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615" windowWidth="15600" windowHeight="10680" firstSheet="7" activeTab="12"/>
  </bookViews>
  <sheets>
    <sheet name="Balanço 2017" sheetId="14" r:id="rId1"/>
    <sheet name="EXEC - JAN" sheetId="2" r:id="rId2"/>
    <sheet name="EXEC - FEV" sheetId="3" r:id="rId3"/>
    <sheet name="EXEC - MARC" sheetId="4" r:id="rId4"/>
    <sheet name="EXEC - ABR" sheetId="5" r:id="rId5"/>
    <sheet name="EXEC - MAIO" sheetId="6" r:id="rId6"/>
    <sheet name="EXEC - JUN" sheetId="15" r:id="rId7"/>
    <sheet name="EXEC - JULHO" sheetId="16" r:id="rId8"/>
    <sheet name="EXEC - AGO" sheetId="17" r:id="rId9"/>
    <sheet name="EXEC -SET" sheetId="18" r:id="rId10"/>
    <sheet name="EXEC - OUT" sheetId="19" r:id="rId11"/>
    <sheet name="EXEC - NOV" sheetId="20" r:id="rId12"/>
    <sheet name="EXEC - DEZ" sheetId="21" r:id="rId13"/>
  </sheets>
  <calcPr calcId="145621"/>
</workbook>
</file>

<file path=xl/calcChain.xml><?xml version="1.0" encoding="utf-8"?>
<calcChain xmlns="http://schemas.openxmlformats.org/spreadsheetml/2006/main">
  <c r="P9" i="21" l="1"/>
  <c r="W9" i="21" s="1"/>
  <c r="P8" i="21"/>
  <c r="W8" i="21" s="1"/>
  <c r="P7" i="21"/>
  <c r="W7" i="21" s="1"/>
  <c r="V1908" i="20" l="1"/>
  <c r="W1908" i="20" s="1"/>
  <c r="U1908" i="20"/>
  <c r="P1908" i="20"/>
  <c r="V1907" i="20"/>
  <c r="W1907" i="20" s="1"/>
  <c r="U1907" i="20"/>
  <c r="P1907" i="20"/>
  <c r="V1906" i="20"/>
  <c r="W1906" i="20" s="1"/>
  <c r="U1906" i="20"/>
  <c r="P1906" i="20"/>
  <c r="V1905" i="20"/>
  <c r="W1905" i="20" s="1"/>
  <c r="U1905" i="20"/>
  <c r="P1905" i="20"/>
  <c r="V1904" i="20"/>
  <c r="W1904" i="20" s="1"/>
  <c r="U1904" i="20"/>
  <c r="P1904" i="20"/>
  <c r="V1903" i="20"/>
  <c r="W1903" i="20" s="1"/>
  <c r="U1903" i="20"/>
  <c r="P1903" i="20"/>
  <c r="V1902" i="20"/>
  <c r="W1902" i="20" s="1"/>
  <c r="U1902" i="20"/>
  <c r="P1902" i="20"/>
  <c r="V1901" i="20"/>
  <c r="W1901" i="20" s="1"/>
  <c r="U1901" i="20"/>
  <c r="P1901" i="20"/>
  <c r="V1900" i="20"/>
  <c r="W1900" i="20" s="1"/>
  <c r="U1900" i="20"/>
  <c r="P1900" i="20"/>
  <c r="V1899" i="20"/>
  <c r="W1899" i="20" s="1"/>
  <c r="U1899" i="20"/>
  <c r="P1899" i="20"/>
  <c r="V1898" i="20"/>
  <c r="W1898" i="20" s="1"/>
  <c r="U1898" i="20"/>
  <c r="P1898" i="20"/>
  <c r="V1897" i="20"/>
  <c r="W1897" i="20" s="1"/>
  <c r="U1897" i="20"/>
  <c r="P1897" i="20"/>
  <c r="V1896" i="20"/>
  <c r="W1896" i="20" s="1"/>
  <c r="U1896" i="20"/>
  <c r="P1896" i="20"/>
  <c r="V1895" i="20"/>
  <c r="W1895" i="20" s="1"/>
  <c r="U1895" i="20"/>
  <c r="P1895" i="20"/>
  <c r="V1894" i="20"/>
  <c r="W1894" i="20" s="1"/>
  <c r="U1894" i="20"/>
  <c r="P1894" i="20"/>
  <c r="V1893" i="20"/>
  <c r="W1893" i="20" s="1"/>
  <c r="U1893" i="20"/>
  <c r="P1893" i="20"/>
  <c r="V1892" i="20"/>
  <c r="W1892" i="20" s="1"/>
  <c r="U1892" i="20"/>
  <c r="P1892" i="20"/>
  <c r="V1891" i="20"/>
  <c r="W1891" i="20" s="1"/>
  <c r="U1891" i="20"/>
  <c r="P1891" i="20"/>
  <c r="V1890" i="20"/>
  <c r="W1890" i="20" s="1"/>
  <c r="U1890" i="20"/>
  <c r="P1890" i="20"/>
  <c r="V1889" i="20"/>
  <c r="W1889" i="20" s="1"/>
  <c r="U1889" i="20"/>
  <c r="P1889" i="20"/>
  <c r="V1888" i="20"/>
  <c r="W1888" i="20" s="1"/>
  <c r="U1888" i="20"/>
  <c r="P1888" i="20"/>
  <c r="V1887" i="20"/>
  <c r="W1887" i="20" s="1"/>
  <c r="U1887" i="20"/>
  <c r="P1887" i="20"/>
  <c r="V1886" i="20"/>
  <c r="W1886" i="20" s="1"/>
  <c r="U1886" i="20"/>
  <c r="P1886" i="20"/>
  <c r="V1885" i="20"/>
  <c r="W1885" i="20" s="1"/>
  <c r="U1885" i="20"/>
  <c r="P1885" i="20"/>
  <c r="V1884" i="20"/>
  <c r="W1884" i="20" s="1"/>
  <c r="U1884" i="20"/>
  <c r="P1884" i="20"/>
  <c r="V1883" i="20"/>
  <c r="W1883" i="20" s="1"/>
  <c r="U1883" i="20"/>
  <c r="P1883" i="20"/>
  <c r="V1882" i="20"/>
  <c r="W1882" i="20" s="1"/>
  <c r="U1882" i="20"/>
  <c r="P1882" i="20"/>
  <c r="V1881" i="20"/>
  <c r="W1881" i="20" s="1"/>
  <c r="U1881" i="20"/>
  <c r="P1881" i="20"/>
  <c r="V1880" i="20"/>
  <c r="W1880" i="20" s="1"/>
  <c r="U1880" i="20"/>
  <c r="P1880" i="20"/>
  <c r="V1879" i="20"/>
  <c r="W1879" i="20" s="1"/>
  <c r="U1879" i="20"/>
  <c r="P1879" i="20"/>
  <c r="V1878" i="20"/>
  <c r="W1878" i="20" s="1"/>
  <c r="U1878" i="20"/>
  <c r="P1878" i="20"/>
  <c r="V1877" i="20"/>
  <c r="W1877" i="20" s="1"/>
  <c r="U1877" i="20"/>
  <c r="P1877" i="20"/>
  <c r="V1876" i="20"/>
  <c r="W1876" i="20" s="1"/>
  <c r="U1876" i="20"/>
  <c r="P1876" i="20"/>
  <c r="V1875" i="20"/>
  <c r="W1875" i="20" s="1"/>
  <c r="U1875" i="20"/>
  <c r="P1875" i="20"/>
  <c r="V1874" i="20"/>
  <c r="W1874" i="20" s="1"/>
  <c r="U1874" i="20"/>
  <c r="P1874" i="20"/>
  <c r="V1873" i="20"/>
  <c r="W1873" i="20" s="1"/>
  <c r="U1873" i="20"/>
  <c r="P1873" i="20"/>
  <c r="V1872" i="20"/>
  <c r="W1872" i="20" s="1"/>
  <c r="U1872" i="20"/>
  <c r="P1872" i="20"/>
  <c r="V1871" i="20"/>
  <c r="W1871" i="20" s="1"/>
  <c r="U1871" i="20"/>
  <c r="P1871" i="20"/>
  <c r="V1870" i="20"/>
  <c r="W1870" i="20" s="1"/>
  <c r="U1870" i="20"/>
  <c r="P1870" i="20"/>
  <c r="V1869" i="20"/>
  <c r="U1869" i="20"/>
  <c r="P1869" i="20"/>
  <c r="V1868" i="20"/>
  <c r="U1868" i="20"/>
  <c r="P1868" i="20"/>
  <c r="V1867" i="20"/>
  <c r="W1867" i="20" s="1"/>
  <c r="U1867" i="20"/>
  <c r="P1867" i="20"/>
  <c r="V1866" i="20"/>
  <c r="W1866" i="20" s="1"/>
  <c r="U1866" i="20"/>
  <c r="P1866" i="20"/>
  <c r="V1865" i="20"/>
  <c r="U1865" i="20"/>
  <c r="P1865" i="20"/>
  <c r="V1864" i="20"/>
  <c r="U1864" i="20"/>
  <c r="P1864" i="20"/>
  <c r="V1863" i="20"/>
  <c r="W1863" i="20" s="1"/>
  <c r="U1863" i="20"/>
  <c r="P1863" i="20"/>
  <c r="V1862" i="20"/>
  <c r="W1862" i="20" s="1"/>
  <c r="U1862" i="20"/>
  <c r="P1862" i="20"/>
  <c r="V1861" i="20"/>
  <c r="U1861" i="20"/>
  <c r="P1861" i="20"/>
  <c r="V1860" i="20"/>
  <c r="U1860" i="20"/>
  <c r="P1860" i="20"/>
  <c r="V1859" i="20"/>
  <c r="W1859" i="20" s="1"/>
  <c r="U1859" i="20"/>
  <c r="P1859" i="20"/>
  <c r="V1858" i="20"/>
  <c r="W1858" i="20" s="1"/>
  <c r="U1858" i="20"/>
  <c r="P1858" i="20"/>
  <c r="V1857" i="20"/>
  <c r="U1857" i="20"/>
  <c r="P1857" i="20"/>
  <c r="V1856" i="20"/>
  <c r="U1856" i="20"/>
  <c r="P1856" i="20"/>
  <c r="V1855" i="20"/>
  <c r="W1855" i="20" s="1"/>
  <c r="U1855" i="20"/>
  <c r="P1855" i="20"/>
  <c r="V1854" i="20"/>
  <c r="W1854" i="20" s="1"/>
  <c r="U1854" i="20"/>
  <c r="P1854" i="20"/>
  <c r="V1853" i="20"/>
  <c r="U1853" i="20"/>
  <c r="P1853" i="20"/>
  <c r="V1852" i="20"/>
  <c r="U1852" i="20"/>
  <c r="P1852" i="20"/>
  <c r="V1851" i="20"/>
  <c r="W1851" i="20" s="1"/>
  <c r="U1851" i="20"/>
  <c r="P1851" i="20"/>
  <c r="V1850" i="20"/>
  <c r="W1850" i="20" s="1"/>
  <c r="U1850" i="20"/>
  <c r="P1850" i="20"/>
  <c r="V1849" i="20"/>
  <c r="U1849" i="20"/>
  <c r="P1849" i="20"/>
  <c r="V1848" i="20"/>
  <c r="U1848" i="20"/>
  <c r="P1848" i="20"/>
  <c r="V1847" i="20"/>
  <c r="W1847" i="20" s="1"/>
  <c r="U1847" i="20"/>
  <c r="P1847" i="20"/>
  <c r="V1846" i="20"/>
  <c r="W1846" i="20" s="1"/>
  <c r="U1846" i="20"/>
  <c r="P1846" i="20"/>
  <c r="V1845" i="20"/>
  <c r="U1845" i="20"/>
  <c r="P1845" i="20"/>
  <c r="V1844" i="20"/>
  <c r="U1844" i="20"/>
  <c r="P1844" i="20"/>
  <c r="V1843" i="20"/>
  <c r="W1843" i="20" s="1"/>
  <c r="U1843" i="20"/>
  <c r="P1843" i="20"/>
  <c r="V1842" i="20"/>
  <c r="W1842" i="20" s="1"/>
  <c r="U1842" i="20"/>
  <c r="P1842" i="20"/>
  <c r="V1841" i="20"/>
  <c r="U1841" i="20"/>
  <c r="P1841" i="20"/>
  <c r="V1840" i="20"/>
  <c r="U1840" i="20"/>
  <c r="P1840" i="20"/>
  <c r="V1839" i="20"/>
  <c r="W1839" i="20" s="1"/>
  <c r="U1839" i="20"/>
  <c r="P1839" i="20"/>
  <c r="V1838" i="20"/>
  <c r="W1838" i="20" s="1"/>
  <c r="U1838" i="20"/>
  <c r="P1838" i="20"/>
  <c r="V1837" i="20"/>
  <c r="U1837" i="20"/>
  <c r="P1837" i="20"/>
  <c r="V1836" i="20"/>
  <c r="U1836" i="20"/>
  <c r="P1836" i="20"/>
  <c r="V1835" i="20"/>
  <c r="W1835" i="20" s="1"/>
  <c r="U1835" i="20"/>
  <c r="P1835" i="20"/>
  <c r="V1834" i="20"/>
  <c r="W1834" i="20" s="1"/>
  <c r="U1834" i="20"/>
  <c r="P1834" i="20"/>
  <c r="V1833" i="20"/>
  <c r="U1833" i="20"/>
  <c r="P1833" i="20"/>
  <c r="V1832" i="20"/>
  <c r="U1832" i="20"/>
  <c r="P1832" i="20"/>
  <c r="V1831" i="20"/>
  <c r="W1831" i="20" s="1"/>
  <c r="U1831" i="20"/>
  <c r="P1831" i="20"/>
  <c r="V1830" i="20"/>
  <c r="W1830" i="20" s="1"/>
  <c r="U1830" i="20"/>
  <c r="P1830" i="20"/>
  <c r="V1829" i="20"/>
  <c r="U1829" i="20"/>
  <c r="P1829" i="20"/>
  <c r="V1828" i="20"/>
  <c r="U1828" i="20"/>
  <c r="P1828" i="20"/>
  <c r="V1827" i="20"/>
  <c r="W1827" i="20" s="1"/>
  <c r="U1827" i="20"/>
  <c r="P1827" i="20"/>
  <c r="V1826" i="20"/>
  <c r="W1826" i="20" s="1"/>
  <c r="U1826" i="20"/>
  <c r="P1826" i="20"/>
  <c r="V1825" i="20"/>
  <c r="U1825" i="20"/>
  <c r="P1825" i="20"/>
  <c r="V1824" i="20"/>
  <c r="U1824" i="20"/>
  <c r="P1824" i="20"/>
  <c r="V1823" i="20"/>
  <c r="U1823" i="20"/>
  <c r="P1823" i="20"/>
  <c r="V1822" i="20"/>
  <c r="W1822" i="20" s="1"/>
  <c r="U1822" i="20"/>
  <c r="P1822" i="20"/>
  <c r="V1821" i="20"/>
  <c r="W1821" i="20" s="1"/>
  <c r="U1821" i="20"/>
  <c r="P1821" i="20"/>
  <c r="V1820" i="20"/>
  <c r="U1820" i="20"/>
  <c r="P1820" i="20"/>
  <c r="V1819" i="20"/>
  <c r="U1819" i="20"/>
  <c r="P1819" i="20"/>
  <c r="V1818" i="20"/>
  <c r="W1818" i="20" s="1"/>
  <c r="U1818" i="20"/>
  <c r="P1818" i="20"/>
  <c r="V1817" i="20"/>
  <c r="W1817" i="20" s="1"/>
  <c r="U1817" i="20"/>
  <c r="P1817" i="20"/>
  <c r="V1816" i="20"/>
  <c r="U1816" i="20"/>
  <c r="P1816" i="20"/>
  <c r="V1815" i="20"/>
  <c r="U1815" i="20"/>
  <c r="P1815" i="20"/>
  <c r="V1814" i="20"/>
  <c r="W1814" i="20" s="1"/>
  <c r="U1814" i="20"/>
  <c r="P1814" i="20"/>
  <c r="V1813" i="20"/>
  <c r="W1813" i="20" s="1"/>
  <c r="U1813" i="20"/>
  <c r="P1813" i="20"/>
  <c r="V1812" i="20"/>
  <c r="U1812" i="20"/>
  <c r="P1812" i="20"/>
  <c r="V1811" i="20"/>
  <c r="U1811" i="20"/>
  <c r="P1811" i="20"/>
  <c r="V1810" i="20"/>
  <c r="W1810" i="20" s="1"/>
  <c r="U1810" i="20"/>
  <c r="P1810" i="20"/>
  <c r="V1809" i="20"/>
  <c r="W1809" i="20" s="1"/>
  <c r="U1809" i="20"/>
  <c r="P1809" i="20"/>
  <c r="V1808" i="20"/>
  <c r="U1808" i="20"/>
  <c r="P1808" i="20"/>
  <c r="V1807" i="20"/>
  <c r="U1807" i="20"/>
  <c r="P1807" i="20"/>
  <c r="V1806" i="20"/>
  <c r="W1806" i="20" s="1"/>
  <c r="U1806" i="20"/>
  <c r="P1806" i="20"/>
  <c r="V1805" i="20"/>
  <c r="W1805" i="20" s="1"/>
  <c r="U1805" i="20"/>
  <c r="P1805" i="20"/>
  <c r="V1804" i="20"/>
  <c r="U1804" i="20"/>
  <c r="P1804" i="20"/>
  <c r="V1803" i="20"/>
  <c r="U1803" i="20"/>
  <c r="P1803" i="20"/>
  <c r="V1802" i="20"/>
  <c r="W1802" i="20" s="1"/>
  <c r="U1802" i="20"/>
  <c r="P1802" i="20"/>
  <c r="V1801" i="20"/>
  <c r="W1801" i="20" s="1"/>
  <c r="U1801" i="20"/>
  <c r="P1801" i="20"/>
  <c r="V1800" i="20"/>
  <c r="U1800" i="20"/>
  <c r="P1800" i="20"/>
  <c r="V1799" i="20"/>
  <c r="U1799" i="20"/>
  <c r="P1799" i="20"/>
  <c r="V1798" i="20"/>
  <c r="W1798" i="20" s="1"/>
  <c r="U1798" i="20"/>
  <c r="P1798" i="20"/>
  <c r="V1797" i="20"/>
  <c r="W1797" i="20" s="1"/>
  <c r="U1797" i="20"/>
  <c r="P1797" i="20"/>
  <c r="V1796" i="20"/>
  <c r="U1796" i="20"/>
  <c r="P1796" i="20"/>
  <c r="V1795" i="20"/>
  <c r="U1795" i="20"/>
  <c r="P1795" i="20"/>
  <c r="V1794" i="20"/>
  <c r="W1794" i="20" s="1"/>
  <c r="U1794" i="20"/>
  <c r="P1794" i="20"/>
  <c r="V1793" i="20"/>
  <c r="W1793" i="20" s="1"/>
  <c r="U1793" i="20"/>
  <c r="P1793" i="20"/>
  <c r="V1792" i="20"/>
  <c r="U1792" i="20"/>
  <c r="P1792" i="20"/>
  <c r="V1791" i="20"/>
  <c r="U1791" i="20"/>
  <c r="P1791" i="20"/>
  <c r="V1790" i="20"/>
  <c r="W1790" i="20" s="1"/>
  <c r="U1790" i="20"/>
  <c r="P1790" i="20"/>
  <c r="V1789" i="20"/>
  <c r="W1789" i="20" s="1"/>
  <c r="U1789" i="20"/>
  <c r="P1789" i="20"/>
  <c r="V1788" i="20"/>
  <c r="U1788" i="20"/>
  <c r="P1788" i="20"/>
  <c r="V1787" i="20"/>
  <c r="U1787" i="20"/>
  <c r="P1787" i="20"/>
  <c r="V1786" i="20"/>
  <c r="W1786" i="20" s="1"/>
  <c r="U1786" i="20"/>
  <c r="P1786" i="20"/>
  <c r="V1785" i="20"/>
  <c r="W1785" i="20" s="1"/>
  <c r="U1785" i="20"/>
  <c r="P1785" i="20"/>
  <c r="V1784" i="20"/>
  <c r="U1784" i="20"/>
  <c r="P1784" i="20"/>
  <c r="V1783" i="20"/>
  <c r="U1783" i="20"/>
  <c r="P1783" i="20"/>
  <c r="V1782" i="20"/>
  <c r="W1782" i="20" s="1"/>
  <c r="U1782" i="20"/>
  <c r="P1782" i="20"/>
  <c r="V1781" i="20"/>
  <c r="W1781" i="20" s="1"/>
  <c r="U1781" i="20"/>
  <c r="P1781" i="20"/>
  <c r="V1780" i="20"/>
  <c r="U1780" i="20"/>
  <c r="P1780" i="20"/>
  <c r="V1779" i="20"/>
  <c r="U1779" i="20"/>
  <c r="P1779" i="20"/>
  <c r="V1778" i="20"/>
  <c r="W1778" i="20" s="1"/>
  <c r="U1778" i="20"/>
  <c r="P1778" i="20"/>
  <c r="V1777" i="20"/>
  <c r="W1777" i="20" s="1"/>
  <c r="U1777" i="20"/>
  <c r="P1777" i="20"/>
  <c r="V1776" i="20"/>
  <c r="U1776" i="20"/>
  <c r="P1776" i="20"/>
  <c r="V1775" i="20"/>
  <c r="U1775" i="20"/>
  <c r="P1775" i="20"/>
  <c r="V1774" i="20"/>
  <c r="W1774" i="20" s="1"/>
  <c r="U1774" i="20"/>
  <c r="P1774" i="20"/>
  <c r="V1773" i="20"/>
  <c r="W1773" i="20" s="1"/>
  <c r="U1773" i="20"/>
  <c r="P1773" i="20"/>
  <c r="V1772" i="20"/>
  <c r="U1772" i="20"/>
  <c r="P1772" i="20"/>
  <c r="V1771" i="20"/>
  <c r="U1771" i="20"/>
  <c r="P1771" i="20"/>
  <c r="V1770" i="20"/>
  <c r="W1770" i="20" s="1"/>
  <c r="U1770" i="20"/>
  <c r="P1770" i="20"/>
  <c r="V1769" i="20"/>
  <c r="W1769" i="20" s="1"/>
  <c r="U1769" i="20"/>
  <c r="P1769" i="20"/>
  <c r="V1768" i="20"/>
  <c r="U1768" i="20"/>
  <c r="P1768" i="20"/>
  <c r="V1767" i="20"/>
  <c r="U1767" i="20"/>
  <c r="P1767" i="20"/>
  <c r="V1766" i="20"/>
  <c r="W1766" i="20" s="1"/>
  <c r="U1766" i="20"/>
  <c r="P1766" i="20"/>
  <c r="V1765" i="20"/>
  <c r="W1765" i="20" s="1"/>
  <c r="U1765" i="20"/>
  <c r="P1765" i="20"/>
  <c r="V1764" i="20"/>
  <c r="U1764" i="20"/>
  <c r="P1764" i="20"/>
  <c r="V1763" i="20"/>
  <c r="U1763" i="20"/>
  <c r="P1763" i="20"/>
  <c r="V1762" i="20"/>
  <c r="W1762" i="20" s="1"/>
  <c r="U1762" i="20"/>
  <c r="P1762" i="20"/>
  <c r="V1761" i="20"/>
  <c r="W1761" i="20" s="1"/>
  <c r="U1761" i="20"/>
  <c r="P1761" i="20"/>
  <c r="V1760" i="20"/>
  <c r="U1760" i="20"/>
  <c r="P1760" i="20"/>
  <c r="V1759" i="20"/>
  <c r="U1759" i="20"/>
  <c r="P1759" i="20"/>
  <c r="V1758" i="20"/>
  <c r="W1758" i="20" s="1"/>
  <c r="U1758" i="20"/>
  <c r="P1758" i="20"/>
  <c r="V1757" i="20"/>
  <c r="W1757" i="20" s="1"/>
  <c r="U1757" i="20"/>
  <c r="P1757" i="20"/>
  <c r="V1756" i="20"/>
  <c r="U1756" i="20"/>
  <c r="P1756" i="20"/>
  <c r="V1755" i="20"/>
  <c r="U1755" i="20"/>
  <c r="P1755" i="20"/>
  <c r="V1754" i="20"/>
  <c r="W1754" i="20" s="1"/>
  <c r="U1754" i="20"/>
  <c r="P1754" i="20"/>
  <c r="V1753" i="20"/>
  <c r="W1753" i="20" s="1"/>
  <c r="U1753" i="20"/>
  <c r="P1753" i="20"/>
  <c r="V1752" i="20"/>
  <c r="U1752" i="20"/>
  <c r="P1752" i="20"/>
  <c r="V1751" i="20"/>
  <c r="U1751" i="20"/>
  <c r="P1751" i="20"/>
  <c r="V1750" i="20"/>
  <c r="W1750" i="20" s="1"/>
  <c r="U1750" i="20"/>
  <c r="P1750" i="20"/>
  <c r="V1749" i="20"/>
  <c r="W1749" i="20" s="1"/>
  <c r="U1749" i="20"/>
  <c r="P1749" i="20"/>
  <c r="V1748" i="20"/>
  <c r="U1748" i="20"/>
  <c r="P1748" i="20"/>
  <c r="V1747" i="20"/>
  <c r="U1747" i="20"/>
  <c r="P1747" i="20"/>
  <c r="V1746" i="20"/>
  <c r="W1746" i="20" s="1"/>
  <c r="U1746" i="20"/>
  <c r="P1746" i="20"/>
  <c r="V1745" i="20"/>
  <c r="W1745" i="20" s="1"/>
  <c r="U1745" i="20"/>
  <c r="P1745" i="20"/>
  <c r="V1744" i="20"/>
  <c r="U1744" i="20"/>
  <c r="P1744" i="20"/>
  <c r="V1743" i="20"/>
  <c r="U1743" i="20"/>
  <c r="P1743" i="20"/>
  <c r="V1742" i="20"/>
  <c r="W1742" i="20" s="1"/>
  <c r="U1742" i="20"/>
  <c r="P1742" i="20"/>
  <c r="V1741" i="20"/>
  <c r="W1741" i="20" s="1"/>
  <c r="U1741" i="20"/>
  <c r="P1741" i="20"/>
  <c r="V1740" i="20"/>
  <c r="U1740" i="20"/>
  <c r="P1740" i="20"/>
  <c r="V1739" i="20"/>
  <c r="U1739" i="20"/>
  <c r="P1739" i="20"/>
  <c r="V1738" i="20"/>
  <c r="U1738" i="20"/>
  <c r="P1738" i="20"/>
  <c r="W1738" i="20" s="1"/>
  <c r="V1737" i="20"/>
  <c r="U1737" i="20"/>
  <c r="P1737" i="20"/>
  <c r="W1737" i="20" s="1"/>
  <c r="V1736" i="20"/>
  <c r="U1736" i="20"/>
  <c r="P1736" i="20"/>
  <c r="W1736" i="20" s="1"/>
  <c r="V1735" i="20"/>
  <c r="U1735" i="20"/>
  <c r="P1735" i="20"/>
  <c r="W1735" i="20" s="1"/>
  <c r="V1734" i="20"/>
  <c r="U1734" i="20"/>
  <c r="P1734" i="20"/>
  <c r="W1734" i="20" s="1"/>
  <c r="V1733" i="20"/>
  <c r="U1733" i="20"/>
  <c r="P1733" i="20"/>
  <c r="W1733" i="20" s="1"/>
  <c r="V1732" i="20"/>
  <c r="U1732" i="20"/>
  <c r="P1732" i="20"/>
  <c r="W1732" i="20" s="1"/>
  <c r="V1731" i="20"/>
  <c r="U1731" i="20"/>
  <c r="P1731" i="20"/>
  <c r="W1731" i="20" s="1"/>
  <c r="V1730" i="20"/>
  <c r="U1730" i="20"/>
  <c r="P1730" i="20"/>
  <c r="W1730" i="20" s="1"/>
  <c r="V1729" i="20"/>
  <c r="U1729" i="20"/>
  <c r="P1729" i="20"/>
  <c r="W1729" i="20" s="1"/>
  <c r="V1728" i="20"/>
  <c r="U1728" i="20"/>
  <c r="P1728" i="20"/>
  <c r="W1728" i="20" s="1"/>
  <c r="V1727" i="20"/>
  <c r="U1727" i="20"/>
  <c r="P1727" i="20"/>
  <c r="W1727" i="20" s="1"/>
  <c r="V1726" i="20"/>
  <c r="U1726" i="20"/>
  <c r="P1726" i="20"/>
  <c r="W1726" i="20" s="1"/>
  <c r="V1725" i="20"/>
  <c r="U1725" i="20"/>
  <c r="P1725" i="20"/>
  <c r="W1725" i="20" s="1"/>
  <c r="V1724" i="20"/>
  <c r="U1724" i="20"/>
  <c r="P1724" i="20"/>
  <c r="W1724" i="20" s="1"/>
  <c r="V1723" i="20"/>
  <c r="U1723" i="20"/>
  <c r="P1723" i="20"/>
  <c r="W1723" i="20" s="1"/>
  <c r="V1722" i="20"/>
  <c r="U1722" i="20"/>
  <c r="P1722" i="20"/>
  <c r="W1722" i="20" s="1"/>
  <c r="V1721" i="20"/>
  <c r="U1721" i="20"/>
  <c r="P1721" i="20"/>
  <c r="W1721" i="20" s="1"/>
  <c r="V1720" i="20"/>
  <c r="U1720" i="20"/>
  <c r="P1720" i="20"/>
  <c r="W1720" i="20" s="1"/>
  <c r="V1719" i="20"/>
  <c r="U1719" i="20"/>
  <c r="P1719" i="20"/>
  <c r="W1719" i="20" s="1"/>
  <c r="V1718" i="20"/>
  <c r="U1718" i="20"/>
  <c r="P1718" i="20"/>
  <c r="W1718" i="20" s="1"/>
  <c r="V1717" i="20"/>
  <c r="U1717" i="20"/>
  <c r="P1717" i="20"/>
  <c r="W1717" i="20" s="1"/>
  <c r="V1716" i="20"/>
  <c r="U1716" i="20"/>
  <c r="P1716" i="20"/>
  <c r="W1716" i="20" s="1"/>
  <c r="V1715" i="20"/>
  <c r="U1715" i="20"/>
  <c r="P1715" i="20"/>
  <c r="W1715" i="20" s="1"/>
  <c r="V1714" i="20"/>
  <c r="U1714" i="20"/>
  <c r="P1714" i="20"/>
  <c r="W1714" i="20" s="1"/>
  <c r="V1713" i="20"/>
  <c r="U1713" i="20"/>
  <c r="P1713" i="20"/>
  <c r="W1713" i="20" s="1"/>
  <c r="V1712" i="20"/>
  <c r="U1712" i="20"/>
  <c r="P1712" i="20"/>
  <c r="W1712" i="20" s="1"/>
  <c r="V1711" i="20"/>
  <c r="U1711" i="20"/>
  <c r="P1711" i="20"/>
  <c r="W1711" i="20" s="1"/>
  <c r="V1710" i="20"/>
  <c r="U1710" i="20"/>
  <c r="P1710" i="20"/>
  <c r="W1710" i="20" s="1"/>
  <c r="V1709" i="20"/>
  <c r="U1709" i="20"/>
  <c r="P1709" i="20"/>
  <c r="W1709" i="20" s="1"/>
  <c r="V1708" i="20"/>
  <c r="U1708" i="20"/>
  <c r="P1708" i="20"/>
  <c r="W1708" i="20" s="1"/>
  <c r="V1707" i="20"/>
  <c r="U1707" i="20"/>
  <c r="P1707" i="20"/>
  <c r="W1707" i="20" s="1"/>
  <c r="V1706" i="20"/>
  <c r="U1706" i="20"/>
  <c r="P1706" i="20"/>
  <c r="W1706" i="20" s="1"/>
  <c r="V1705" i="20"/>
  <c r="U1705" i="20"/>
  <c r="P1705" i="20"/>
  <c r="W1705" i="20" s="1"/>
  <c r="V1704" i="20"/>
  <c r="U1704" i="20"/>
  <c r="P1704" i="20"/>
  <c r="W1704" i="20" s="1"/>
  <c r="V1703" i="20"/>
  <c r="U1703" i="20"/>
  <c r="P1703" i="20"/>
  <c r="W1703" i="20" s="1"/>
  <c r="V1702" i="20"/>
  <c r="U1702" i="20"/>
  <c r="P1702" i="20"/>
  <c r="W1702" i="20" s="1"/>
  <c r="V1701" i="20"/>
  <c r="U1701" i="20"/>
  <c r="P1701" i="20"/>
  <c r="W1701" i="20" s="1"/>
  <c r="V1700" i="20"/>
  <c r="U1700" i="20"/>
  <c r="P1700" i="20"/>
  <c r="W1700" i="20" s="1"/>
  <c r="V1699" i="20"/>
  <c r="U1699" i="20"/>
  <c r="P1699" i="20"/>
  <c r="W1699" i="20" s="1"/>
  <c r="V1698" i="20"/>
  <c r="U1698" i="20"/>
  <c r="P1698" i="20"/>
  <c r="W1698" i="20" s="1"/>
  <c r="V1697" i="20"/>
  <c r="U1697" i="20"/>
  <c r="P1697" i="20"/>
  <c r="W1697" i="20" s="1"/>
  <c r="V1696" i="20"/>
  <c r="U1696" i="20"/>
  <c r="P1696" i="20"/>
  <c r="W1696" i="20" s="1"/>
  <c r="V1695" i="20"/>
  <c r="U1695" i="20"/>
  <c r="P1695" i="20"/>
  <c r="W1695" i="20" s="1"/>
  <c r="V1694" i="20"/>
  <c r="U1694" i="20"/>
  <c r="P1694" i="20"/>
  <c r="W1694" i="20" s="1"/>
  <c r="V1693" i="20"/>
  <c r="U1693" i="20"/>
  <c r="P1693" i="20"/>
  <c r="W1693" i="20" s="1"/>
  <c r="V1692" i="20"/>
  <c r="U1692" i="20"/>
  <c r="P1692" i="20"/>
  <c r="W1692" i="20" s="1"/>
  <c r="V1691" i="20"/>
  <c r="U1691" i="20"/>
  <c r="P1691" i="20"/>
  <c r="W1691" i="20" s="1"/>
  <c r="V1690" i="20"/>
  <c r="U1690" i="20"/>
  <c r="P1690" i="20"/>
  <c r="W1690" i="20" s="1"/>
  <c r="V1689" i="20"/>
  <c r="U1689" i="20"/>
  <c r="P1689" i="20"/>
  <c r="W1689" i="20" s="1"/>
  <c r="V1688" i="20"/>
  <c r="U1688" i="20"/>
  <c r="P1688" i="20"/>
  <c r="W1688" i="20" s="1"/>
  <c r="V1687" i="20"/>
  <c r="U1687" i="20"/>
  <c r="P1687" i="20"/>
  <c r="W1687" i="20" s="1"/>
  <c r="V1686" i="20"/>
  <c r="U1686" i="20"/>
  <c r="P1686" i="20"/>
  <c r="W1686" i="20" s="1"/>
  <c r="V1685" i="20"/>
  <c r="U1685" i="20"/>
  <c r="P1685" i="20"/>
  <c r="W1685" i="20" s="1"/>
  <c r="V1684" i="20"/>
  <c r="U1684" i="20"/>
  <c r="P1684" i="20"/>
  <c r="W1684" i="20" s="1"/>
  <c r="V1683" i="20"/>
  <c r="U1683" i="20"/>
  <c r="P1683" i="20"/>
  <c r="W1683" i="20" s="1"/>
  <c r="V1682" i="20"/>
  <c r="U1682" i="20"/>
  <c r="P1682" i="20"/>
  <c r="W1682" i="20" s="1"/>
  <c r="V1681" i="20"/>
  <c r="U1681" i="20"/>
  <c r="P1681" i="20"/>
  <c r="W1681" i="20" s="1"/>
  <c r="V1680" i="20"/>
  <c r="U1680" i="20"/>
  <c r="P1680" i="20"/>
  <c r="W1680" i="20" s="1"/>
  <c r="V1679" i="20"/>
  <c r="U1679" i="20"/>
  <c r="P1679" i="20"/>
  <c r="W1679" i="20" s="1"/>
  <c r="V1678" i="20"/>
  <c r="U1678" i="20"/>
  <c r="P1678" i="20"/>
  <c r="W1678" i="20" s="1"/>
  <c r="V1677" i="20"/>
  <c r="U1677" i="20"/>
  <c r="P1677" i="20"/>
  <c r="W1677" i="20" s="1"/>
  <c r="V1676" i="20"/>
  <c r="U1676" i="20"/>
  <c r="P1676" i="20"/>
  <c r="W1676" i="20" s="1"/>
  <c r="V1675" i="20"/>
  <c r="U1675" i="20"/>
  <c r="P1675" i="20"/>
  <c r="W1675" i="20" s="1"/>
  <c r="V1674" i="20"/>
  <c r="U1674" i="20"/>
  <c r="P1674" i="20"/>
  <c r="W1674" i="20" s="1"/>
  <c r="V1673" i="20"/>
  <c r="U1673" i="20"/>
  <c r="P1673" i="20"/>
  <c r="W1673" i="20" s="1"/>
  <c r="V1672" i="20"/>
  <c r="U1672" i="20"/>
  <c r="P1672" i="20"/>
  <c r="W1672" i="20" s="1"/>
  <c r="V1671" i="20"/>
  <c r="U1671" i="20"/>
  <c r="P1671" i="20"/>
  <c r="W1671" i="20" s="1"/>
  <c r="V1670" i="20"/>
  <c r="W1670" i="20" s="1"/>
  <c r="U1670" i="20"/>
  <c r="P1670" i="20"/>
  <c r="V1669" i="20"/>
  <c r="W1669" i="20" s="1"/>
  <c r="U1669" i="20"/>
  <c r="P1669" i="20"/>
  <c r="V1668" i="20"/>
  <c r="U1668" i="20"/>
  <c r="P1668" i="20"/>
  <c r="V1667" i="20"/>
  <c r="U1667" i="20"/>
  <c r="P1667" i="20"/>
  <c r="V1666" i="20"/>
  <c r="W1666" i="20" s="1"/>
  <c r="U1666" i="20"/>
  <c r="P1666" i="20"/>
  <c r="V1665" i="20"/>
  <c r="W1665" i="20" s="1"/>
  <c r="U1665" i="20"/>
  <c r="P1665" i="20"/>
  <c r="V1664" i="20"/>
  <c r="U1664" i="20"/>
  <c r="P1664" i="20"/>
  <c r="V1663" i="20"/>
  <c r="U1663" i="20"/>
  <c r="P1663" i="20"/>
  <c r="V1662" i="20"/>
  <c r="W1662" i="20" s="1"/>
  <c r="U1662" i="20"/>
  <c r="P1662" i="20"/>
  <c r="V1661" i="20"/>
  <c r="W1661" i="20" s="1"/>
  <c r="U1661" i="20"/>
  <c r="P1661" i="20"/>
  <c r="V1660" i="20"/>
  <c r="U1660" i="20"/>
  <c r="P1660" i="20"/>
  <c r="V1659" i="20"/>
  <c r="U1659" i="20"/>
  <c r="P1659" i="20"/>
  <c r="V1658" i="20"/>
  <c r="W1658" i="20" s="1"/>
  <c r="U1658" i="20"/>
  <c r="P1658" i="20"/>
  <c r="V1657" i="20"/>
  <c r="W1657" i="20" s="1"/>
  <c r="U1657" i="20"/>
  <c r="P1657" i="20"/>
  <c r="V1656" i="20"/>
  <c r="U1656" i="20"/>
  <c r="P1656" i="20"/>
  <c r="V1655" i="20"/>
  <c r="U1655" i="20"/>
  <c r="P1655" i="20"/>
  <c r="V1654" i="20"/>
  <c r="W1654" i="20" s="1"/>
  <c r="U1654" i="20"/>
  <c r="P1654" i="20"/>
  <c r="V1653" i="20"/>
  <c r="W1653" i="20" s="1"/>
  <c r="U1653" i="20"/>
  <c r="P1653" i="20"/>
  <c r="V1652" i="20"/>
  <c r="W1652" i="20" s="1"/>
  <c r="U1652" i="20"/>
  <c r="P1652" i="20"/>
  <c r="V1651" i="20"/>
  <c r="W1651" i="20" s="1"/>
  <c r="U1651" i="20"/>
  <c r="P1651" i="20"/>
  <c r="V1650" i="20"/>
  <c r="W1650" i="20" s="1"/>
  <c r="U1650" i="20"/>
  <c r="P1650" i="20"/>
  <c r="V1649" i="20"/>
  <c r="W1649" i="20" s="1"/>
  <c r="U1649" i="20"/>
  <c r="P1649" i="20"/>
  <c r="V1648" i="20"/>
  <c r="W1648" i="20" s="1"/>
  <c r="U1648" i="20"/>
  <c r="P1648" i="20"/>
  <c r="V1647" i="20"/>
  <c r="W1647" i="20" s="1"/>
  <c r="U1647" i="20"/>
  <c r="P1647" i="20"/>
  <c r="V1646" i="20"/>
  <c r="W1646" i="20" s="1"/>
  <c r="U1646" i="20"/>
  <c r="P1646" i="20"/>
  <c r="V1645" i="20"/>
  <c r="W1645" i="20" s="1"/>
  <c r="U1645" i="20"/>
  <c r="P1645" i="20"/>
  <c r="V1644" i="20"/>
  <c r="W1644" i="20" s="1"/>
  <c r="U1644" i="20"/>
  <c r="P1644" i="20"/>
  <c r="V1643" i="20"/>
  <c r="W1643" i="20" s="1"/>
  <c r="U1643" i="20"/>
  <c r="P1643" i="20"/>
  <c r="V1642" i="20"/>
  <c r="W1642" i="20" s="1"/>
  <c r="U1642" i="20"/>
  <c r="P1642" i="20"/>
  <c r="V1641" i="20"/>
  <c r="W1641" i="20" s="1"/>
  <c r="U1641" i="20"/>
  <c r="P1641" i="20"/>
  <c r="V1640" i="20"/>
  <c r="W1640" i="20" s="1"/>
  <c r="U1640" i="20"/>
  <c r="P1640" i="20"/>
  <c r="V1639" i="20"/>
  <c r="W1639" i="20" s="1"/>
  <c r="U1639" i="20"/>
  <c r="P1639" i="20"/>
  <c r="V1638" i="20"/>
  <c r="W1638" i="20" s="1"/>
  <c r="U1638" i="20"/>
  <c r="P1638" i="20"/>
  <c r="V1637" i="20"/>
  <c r="W1637" i="20" s="1"/>
  <c r="U1637" i="20"/>
  <c r="P1637" i="20"/>
  <c r="V1636" i="20"/>
  <c r="W1636" i="20" s="1"/>
  <c r="U1636" i="20"/>
  <c r="P1636" i="20"/>
  <c r="V1635" i="20"/>
  <c r="W1635" i="20" s="1"/>
  <c r="U1635" i="20"/>
  <c r="P1635" i="20"/>
  <c r="V1634" i="20"/>
  <c r="W1634" i="20" s="1"/>
  <c r="U1634" i="20"/>
  <c r="P1634" i="20"/>
  <c r="V1633" i="20"/>
  <c r="W1633" i="20" s="1"/>
  <c r="U1633" i="20"/>
  <c r="P1633" i="20"/>
  <c r="V1632" i="20"/>
  <c r="W1632" i="20" s="1"/>
  <c r="U1632" i="20"/>
  <c r="P1632" i="20"/>
  <c r="V1631" i="20"/>
  <c r="W1631" i="20" s="1"/>
  <c r="U1631" i="20"/>
  <c r="P1631" i="20"/>
  <c r="V1630" i="20"/>
  <c r="W1630" i="20" s="1"/>
  <c r="U1630" i="20"/>
  <c r="P1630" i="20"/>
  <c r="V1629" i="20"/>
  <c r="W1629" i="20" s="1"/>
  <c r="U1629" i="20"/>
  <c r="P1629" i="20"/>
  <c r="V1628" i="20"/>
  <c r="W1628" i="20" s="1"/>
  <c r="U1628" i="20"/>
  <c r="P1628" i="20"/>
  <c r="V1627" i="20"/>
  <c r="W1627" i="20" s="1"/>
  <c r="U1627" i="20"/>
  <c r="P1627" i="20"/>
  <c r="V1626" i="20"/>
  <c r="W1626" i="20" s="1"/>
  <c r="U1626" i="20"/>
  <c r="P1626" i="20"/>
  <c r="V1625" i="20"/>
  <c r="W1625" i="20" s="1"/>
  <c r="U1625" i="20"/>
  <c r="P1625" i="20"/>
  <c r="V1624" i="20"/>
  <c r="W1624" i="20" s="1"/>
  <c r="U1624" i="20"/>
  <c r="P1624" i="20"/>
  <c r="V1623" i="20"/>
  <c r="W1623" i="20" s="1"/>
  <c r="U1623" i="20"/>
  <c r="P1623" i="20"/>
  <c r="V1622" i="20"/>
  <c r="W1622" i="20" s="1"/>
  <c r="U1622" i="20"/>
  <c r="P1622" i="20"/>
  <c r="V1621" i="20"/>
  <c r="W1621" i="20" s="1"/>
  <c r="U1621" i="20"/>
  <c r="P1621" i="20"/>
  <c r="V1620" i="20"/>
  <c r="W1620" i="20" s="1"/>
  <c r="U1620" i="20"/>
  <c r="P1620" i="20"/>
  <c r="V1619" i="20"/>
  <c r="W1619" i="20" s="1"/>
  <c r="U1619" i="20"/>
  <c r="P1619" i="20"/>
  <c r="V1618" i="20"/>
  <c r="W1618" i="20" s="1"/>
  <c r="U1618" i="20"/>
  <c r="P1618" i="20"/>
  <c r="V1617" i="20"/>
  <c r="W1617" i="20" s="1"/>
  <c r="U1617" i="20"/>
  <c r="P1617" i="20"/>
  <c r="V1616" i="20"/>
  <c r="W1616" i="20" s="1"/>
  <c r="U1616" i="20"/>
  <c r="P1616" i="20"/>
  <c r="V1615" i="20"/>
  <c r="W1615" i="20" s="1"/>
  <c r="U1615" i="20"/>
  <c r="P1615" i="20"/>
  <c r="V1614" i="20"/>
  <c r="W1614" i="20" s="1"/>
  <c r="U1614" i="20"/>
  <c r="P1614" i="20"/>
  <c r="V1613" i="20"/>
  <c r="W1613" i="20" s="1"/>
  <c r="U1613" i="20"/>
  <c r="P1613" i="20"/>
  <c r="V1612" i="20"/>
  <c r="W1612" i="20" s="1"/>
  <c r="U1612" i="20"/>
  <c r="P1612" i="20"/>
  <c r="V1611" i="20"/>
  <c r="W1611" i="20" s="1"/>
  <c r="U1611" i="20"/>
  <c r="P1611" i="20"/>
  <c r="V1610" i="20"/>
  <c r="W1610" i="20" s="1"/>
  <c r="U1610" i="20"/>
  <c r="P1610" i="20"/>
  <c r="V1609" i="20"/>
  <c r="W1609" i="20" s="1"/>
  <c r="U1609" i="20"/>
  <c r="P1609" i="20"/>
  <c r="V1608" i="20"/>
  <c r="W1608" i="20" s="1"/>
  <c r="U1608" i="20"/>
  <c r="P1608" i="20"/>
  <c r="V1607" i="20"/>
  <c r="W1607" i="20" s="1"/>
  <c r="U1607" i="20"/>
  <c r="P1607" i="20"/>
  <c r="V1606" i="20"/>
  <c r="W1606" i="20" s="1"/>
  <c r="U1606" i="20"/>
  <c r="P1606" i="20"/>
  <c r="V1605" i="20"/>
  <c r="W1605" i="20" s="1"/>
  <c r="U1605" i="20"/>
  <c r="P1605" i="20"/>
  <c r="V1604" i="20"/>
  <c r="W1604" i="20" s="1"/>
  <c r="U1604" i="20"/>
  <c r="P1604" i="20"/>
  <c r="V1603" i="20"/>
  <c r="W1603" i="20" s="1"/>
  <c r="U1603" i="20"/>
  <c r="P1603" i="20"/>
  <c r="V1602" i="20"/>
  <c r="W1602" i="20" s="1"/>
  <c r="U1602" i="20"/>
  <c r="P1602" i="20"/>
  <c r="V1601" i="20"/>
  <c r="W1601" i="20" s="1"/>
  <c r="U1601" i="20"/>
  <c r="P1601" i="20"/>
  <c r="V1600" i="20"/>
  <c r="W1600" i="20" s="1"/>
  <c r="U1600" i="20"/>
  <c r="P1600" i="20"/>
  <c r="V1599" i="20"/>
  <c r="W1599" i="20" s="1"/>
  <c r="U1599" i="20"/>
  <c r="P1599" i="20"/>
  <c r="V1598" i="20"/>
  <c r="W1598" i="20" s="1"/>
  <c r="U1598" i="20"/>
  <c r="P1598" i="20"/>
  <c r="V1597" i="20"/>
  <c r="W1597" i="20" s="1"/>
  <c r="U1597" i="20"/>
  <c r="P1597" i="20"/>
  <c r="V1596" i="20"/>
  <c r="W1596" i="20" s="1"/>
  <c r="U1596" i="20"/>
  <c r="P1596" i="20"/>
  <c r="V1595" i="20"/>
  <c r="W1595" i="20" s="1"/>
  <c r="U1595" i="20"/>
  <c r="P1595" i="20"/>
  <c r="V1594" i="20"/>
  <c r="W1594" i="20" s="1"/>
  <c r="U1594" i="20"/>
  <c r="P1594" i="20"/>
  <c r="V1593" i="20"/>
  <c r="W1593" i="20" s="1"/>
  <c r="U1593" i="20"/>
  <c r="P1593" i="20"/>
  <c r="V1592" i="20"/>
  <c r="W1592" i="20" s="1"/>
  <c r="U1592" i="20"/>
  <c r="P1592" i="20"/>
  <c r="V1591" i="20"/>
  <c r="W1591" i="20" s="1"/>
  <c r="U1591" i="20"/>
  <c r="P1591" i="20"/>
  <c r="V1590" i="20"/>
  <c r="W1590" i="20" s="1"/>
  <c r="U1590" i="20"/>
  <c r="P1590" i="20"/>
  <c r="V1589" i="20"/>
  <c r="W1589" i="20" s="1"/>
  <c r="U1589" i="20"/>
  <c r="P1589" i="20"/>
  <c r="V1588" i="20"/>
  <c r="W1588" i="20" s="1"/>
  <c r="U1588" i="20"/>
  <c r="P1588" i="20"/>
  <c r="V1587" i="20"/>
  <c r="W1587" i="20" s="1"/>
  <c r="U1587" i="20"/>
  <c r="P1587" i="20"/>
  <c r="V1586" i="20"/>
  <c r="W1586" i="20" s="1"/>
  <c r="U1586" i="20"/>
  <c r="P1586" i="20"/>
  <c r="V1585" i="20"/>
  <c r="W1585" i="20" s="1"/>
  <c r="U1585" i="20"/>
  <c r="P1585" i="20"/>
  <c r="V1584" i="20"/>
  <c r="W1584" i="20" s="1"/>
  <c r="U1584" i="20"/>
  <c r="P1584" i="20"/>
  <c r="V1583" i="20"/>
  <c r="W1583" i="20" s="1"/>
  <c r="U1583" i="20"/>
  <c r="P1583" i="20"/>
  <c r="V1582" i="20"/>
  <c r="W1582" i="20" s="1"/>
  <c r="U1582" i="20"/>
  <c r="P1582" i="20"/>
  <c r="V1581" i="20"/>
  <c r="W1581" i="20" s="1"/>
  <c r="U1581" i="20"/>
  <c r="P1581" i="20"/>
  <c r="V1580" i="20"/>
  <c r="W1580" i="20" s="1"/>
  <c r="U1580" i="20"/>
  <c r="P1580" i="20"/>
  <c r="V1579" i="20"/>
  <c r="W1579" i="20" s="1"/>
  <c r="U1579" i="20"/>
  <c r="P1579" i="20"/>
  <c r="V1578" i="20"/>
  <c r="W1578" i="20" s="1"/>
  <c r="U1578" i="20"/>
  <c r="P1578" i="20"/>
  <c r="V1577" i="20"/>
  <c r="W1577" i="20" s="1"/>
  <c r="U1577" i="20"/>
  <c r="P1577" i="20"/>
  <c r="V1576" i="20"/>
  <c r="W1576" i="20" s="1"/>
  <c r="U1576" i="20"/>
  <c r="P1576" i="20"/>
  <c r="V1575" i="20"/>
  <c r="W1575" i="20" s="1"/>
  <c r="U1575" i="20"/>
  <c r="P1575" i="20"/>
  <c r="V1574" i="20"/>
  <c r="W1574" i="20" s="1"/>
  <c r="U1574" i="20"/>
  <c r="P1574" i="20"/>
  <c r="V1573" i="20"/>
  <c r="W1573" i="20" s="1"/>
  <c r="U1573" i="20"/>
  <c r="P1573" i="20"/>
  <c r="V1572" i="20"/>
  <c r="W1572" i="20" s="1"/>
  <c r="U1572" i="20"/>
  <c r="P1572" i="20"/>
  <c r="V1571" i="20"/>
  <c r="W1571" i="20" s="1"/>
  <c r="U1571" i="20"/>
  <c r="P1571" i="20"/>
  <c r="V1570" i="20"/>
  <c r="W1570" i="20" s="1"/>
  <c r="U1570" i="20"/>
  <c r="P1570" i="20"/>
  <c r="V1569" i="20"/>
  <c r="W1569" i="20" s="1"/>
  <c r="U1569" i="20"/>
  <c r="P1569" i="20"/>
  <c r="W1568" i="20"/>
  <c r="V1568" i="20"/>
  <c r="U1568" i="20"/>
  <c r="P1568" i="20"/>
  <c r="W1567" i="20"/>
  <c r="V1567" i="20"/>
  <c r="U1567" i="20"/>
  <c r="P1567" i="20"/>
  <c r="W1566" i="20"/>
  <c r="V1566" i="20"/>
  <c r="U1566" i="20"/>
  <c r="P1566" i="20"/>
  <c r="W1565" i="20"/>
  <c r="V1565" i="20"/>
  <c r="U1565" i="20"/>
  <c r="P1565" i="20"/>
  <c r="W1564" i="20"/>
  <c r="V1564" i="20"/>
  <c r="U1564" i="20"/>
  <c r="P1564" i="20"/>
  <c r="W1563" i="20"/>
  <c r="V1563" i="20"/>
  <c r="U1563" i="20"/>
  <c r="P1563" i="20"/>
  <c r="V1562" i="20"/>
  <c r="W1562" i="20" s="1"/>
  <c r="U1562" i="20"/>
  <c r="P1562" i="20"/>
  <c r="V1561" i="20"/>
  <c r="W1561" i="20" s="1"/>
  <c r="U1561" i="20"/>
  <c r="P1561" i="20"/>
  <c r="V1560" i="20"/>
  <c r="W1560" i="20" s="1"/>
  <c r="U1560" i="20"/>
  <c r="P1560" i="20"/>
  <c r="V1559" i="20"/>
  <c r="W1559" i="20" s="1"/>
  <c r="U1559" i="20"/>
  <c r="P1559" i="20"/>
  <c r="V1558" i="20"/>
  <c r="W1558" i="20" s="1"/>
  <c r="U1558" i="20"/>
  <c r="P1558" i="20"/>
  <c r="V1557" i="20"/>
  <c r="W1557" i="20" s="1"/>
  <c r="U1557" i="20"/>
  <c r="P1557" i="20"/>
  <c r="V1556" i="20"/>
  <c r="W1556" i="20" s="1"/>
  <c r="U1556" i="20"/>
  <c r="P1556" i="20"/>
  <c r="V1555" i="20"/>
  <c r="W1555" i="20" s="1"/>
  <c r="U1555" i="20"/>
  <c r="P1555" i="20"/>
  <c r="V1554" i="20"/>
  <c r="W1554" i="20" s="1"/>
  <c r="U1554" i="20"/>
  <c r="P1554" i="20"/>
  <c r="V1553" i="20"/>
  <c r="W1553" i="20" s="1"/>
  <c r="U1553" i="20"/>
  <c r="P1553" i="20"/>
  <c r="V1552" i="20"/>
  <c r="W1552" i="20" s="1"/>
  <c r="U1552" i="20"/>
  <c r="P1552" i="20"/>
  <c r="V1551" i="20"/>
  <c r="W1551" i="20" s="1"/>
  <c r="U1551" i="20"/>
  <c r="P1551" i="20"/>
  <c r="V1550" i="20"/>
  <c r="W1550" i="20" s="1"/>
  <c r="U1550" i="20"/>
  <c r="P1550" i="20"/>
  <c r="V1549" i="20"/>
  <c r="W1549" i="20" s="1"/>
  <c r="U1549" i="20"/>
  <c r="P1549" i="20"/>
  <c r="V1548" i="20"/>
  <c r="W1548" i="20" s="1"/>
  <c r="U1548" i="20"/>
  <c r="P1548" i="20"/>
  <c r="V1547" i="20"/>
  <c r="W1547" i="20" s="1"/>
  <c r="U1547" i="20"/>
  <c r="P1547" i="20"/>
  <c r="V1546" i="20"/>
  <c r="W1546" i="20" s="1"/>
  <c r="U1546" i="20"/>
  <c r="P1546" i="20"/>
  <c r="V1545" i="20"/>
  <c r="W1545" i="20" s="1"/>
  <c r="U1545" i="20"/>
  <c r="P1545" i="20"/>
  <c r="V1544" i="20"/>
  <c r="W1544" i="20" s="1"/>
  <c r="U1544" i="20"/>
  <c r="P1544" i="20"/>
  <c r="V1543" i="20"/>
  <c r="W1543" i="20" s="1"/>
  <c r="U1543" i="20"/>
  <c r="P1543" i="20"/>
  <c r="V1542" i="20"/>
  <c r="W1542" i="20" s="1"/>
  <c r="U1542" i="20"/>
  <c r="P1542" i="20"/>
  <c r="V1541" i="20"/>
  <c r="W1541" i="20" s="1"/>
  <c r="U1541" i="20"/>
  <c r="P1541" i="20"/>
  <c r="V1540" i="20"/>
  <c r="W1540" i="20" s="1"/>
  <c r="U1540" i="20"/>
  <c r="P1540" i="20"/>
  <c r="V1539" i="20"/>
  <c r="W1539" i="20" s="1"/>
  <c r="U1539" i="20"/>
  <c r="P1539" i="20"/>
  <c r="V1538" i="20"/>
  <c r="W1538" i="20" s="1"/>
  <c r="U1538" i="20"/>
  <c r="P1538" i="20"/>
  <c r="V1537" i="20"/>
  <c r="W1537" i="20" s="1"/>
  <c r="U1537" i="20"/>
  <c r="P1537" i="20"/>
  <c r="V1536" i="20"/>
  <c r="W1536" i="20" s="1"/>
  <c r="U1536" i="20"/>
  <c r="P1536" i="20"/>
  <c r="V1535" i="20"/>
  <c r="W1535" i="20" s="1"/>
  <c r="U1535" i="20"/>
  <c r="P1535" i="20"/>
  <c r="V1534" i="20"/>
  <c r="W1534" i="20" s="1"/>
  <c r="U1534" i="20"/>
  <c r="P1534" i="20"/>
  <c r="V1533" i="20"/>
  <c r="W1533" i="20" s="1"/>
  <c r="U1533" i="20"/>
  <c r="P1533" i="20"/>
  <c r="V1532" i="20"/>
  <c r="W1532" i="20" s="1"/>
  <c r="U1532" i="20"/>
  <c r="P1532" i="20"/>
  <c r="V1531" i="20"/>
  <c r="W1531" i="20" s="1"/>
  <c r="U1531" i="20"/>
  <c r="P1531" i="20"/>
  <c r="V1530" i="20"/>
  <c r="W1530" i="20" s="1"/>
  <c r="U1530" i="20"/>
  <c r="P1530" i="20"/>
  <c r="V1529" i="20"/>
  <c r="W1529" i="20" s="1"/>
  <c r="U1529" i="20"/>
  <c r="P1529" i="20"/>
  <c r="V1528" i="20"/>
  <c r="W1528" i="20" s="1"/>
  <c r="U1528" i="20"/>
  <c r="P1528" i="20"/>
  <c r="V1527" i="20"/>
  <c r="W1527" i="20" s="1"/>
  <c r="U1527" i="20"/>
  <c r="P1527" i="20"/>
  <c r="V1526" i="20"/>
  <c r="W1526" i="20" s="1"/>
  <c r="U1526" i="20"/>
  <c r="P1526" i="20"/>
  <c r="V1525" i="20"/>
  <c r="W1525" i="20" s="1"/>
  <c r="U1525" i="20"/>
  <c r="P1525" i="20"/>
  <c r="V1524" i="20"/>
  <c r="W1524" i="20" s="1"/>
  <c r="U1524" i="20"/>
  <c r="P1524" i="20"/>
  <c r="V1523" i="20"/>
  <c r="W1523" i="20" s="1"/>
  <c r="U1523" i="20"/>
  <c r="P1523" i="20"/>
  <c r="V1522" i="20"/>
  <c r="W1522" i="20" s="1"/>
  <c r="U1522" i="20"/>
  <c r="P1522" i="20"/>
  <c r="V1521" i="20"/>
  <c r="W1521" i="20" s="1"/>
  <c r="U1521" i="20"/>
  <c r="P1521" i="20"/>
  <c r="V1520" i="20"/>
  <c r="W1520" i="20" s="1"/>
  <c r="U1520" i="20"/>
  <c r="P1520" i="20"/>
  <c r="V1519" i="20"/>
  <c r="W1519" i="20" s="1"/>
  <c r="U1519" i="20"/>
  <c r="P1519" i="20"/>
  <c r="V1518" i="20"/>
  <c r="W1518" i="20" s="1"/>
  <c r="U1518" i="20"/>
  <c r="P1518" i="20"/>
  <c r="V1517" i="20"/>
  <c r="W1517" i="20" s="1"/>
  <c r="U1517" i="20"/>
  <c r="P1517" i="20"/>
  <c r="V1516" i="20"/>
  <c r="W1516" i="20" s="1"/>
  <c r="U1516" i="20"/>
  <c r="P1516" i="20"/>
  <c r="V1515" i="20"/>
  <c r="W1515" i="20" s="1"/>
  <c r="U1515" i="20"/>
  <c r="P1515" i="20"/>
  <c r="V1514" i="20"/>
  <c r="W1514" i="20" s="1"/>
  <c r="U1514" i="20"/>
  <c r="P1514" i="20"/>
  <c r="V1513" i="20"/>
  <c r="W1513" i="20" s="1"/>
  <c r="U1513" i="20"/>
  <c r="P1513" i="20"/>
  <c r="V1512" i="20"/>
  <c r="W1512" i="20" s="1"/>
  <c r="U1512" i="20"/>
  <c r="P1512" i="20"/>
  <c r="V1511" i="20"/>
  <c r="W1511" i="20" s="1"/>
  <c r="U1511" i="20"/>
  <c r="P1511" i="20"/>
  <c r="V1510" i="20"/>
  <c r="W1510" i="20" s="1"/>
  <c r="U1510" i="20"/>
  <c r="P1510" i="20"/>
  <c r="V1509" i="20"/>
  <c r="W1509" i="20" s="1"/>
  <c r="U1509" i="20"/>
  <c r="P1509" i="20"/>
  <c r="V1508" i="20"/>
  <c r="W1508" i="20" s="1"/>
  <c r="U1508" i="20"/>
  <c r="P1508" i="20"/>
  <c r="V1507" i="20"/>
  <c r="W1507" i="20" s="1"/>
  <c r="U1507" i="20"/>
  <c r="P1507" i="20"/>
  <c r="V1506" i="20"/>
  <c r="W1506" i="20" s="1"/>
  <c r="U1506" i="20"/>
  <c r="P1506" i="20"/>
  <c r="V1505" i="20"/>
  <c r="W1505" i="20" s="1"/>
  <c r="U1505" i="20"/>
  <c r="P1505" i="20"/>
  <c r="V1504" i="20"/>
  <c r="W1504" i="20" s="1"/>
  <c r="U1504" i="20"/>
  <c r="P1504" i="20"/>
  <c r="V1503" i="20"/>
  <c r="W1503" i="20" s="1"/>
  <c r="U1503" i="20"/>
  <c r="P1503" i="20"/>
  <c r="V1502" i="20"/>
  <c r="W1502" i="20" s="1"/>
  <c r="U1502" i="20"/>
  <c r="P1502" i="20"/>
  <c r="V1501" i="20"/>
  <c r="W1501" i="20" s="1"/>
  <c r="U1501" i="20"/>
  <c r="P1501" i="20"/>
  <c r="V1500" i="20"/>
  <c r="W1500" i="20" s="1"/>
  <c r="U1500" i="20"/>
  <c r="P1500" i="20"/>
  <c r="V1499" i="20"/>
  <c r="W1499" i="20" s="1"/>
  <c r="U1499" i="20"/>
  <c r="P1499" i="20"/>
  <c r="V1498" i="20"/>
  <c r="W1498" i="20" s="1"/>
  <c r="U1498" i="20"/>
  <c r="P1498" i="20"/>
  <c r="V1497" i="20"/>
  <c r="W1497" i="20" s="1"/>
  <c r="U1497" i="20"/>
  <c r="P1497" i="20"/>
  <c r="V1496" i="20"/>
  <c r="W1496" i="20" s="1"/>
  <c r="U1496" i="20"/>
  <c r="P1496" i="20"/>
  <c r="V1495" i="20"/>
  <c r="W1495" i="20" s="1"/>
  <c r="U1495" i="20"/>
  <c r="P1495" i="20"/>
  <c r="V1494" i="20"/>
  <c r="W1494" i="20" s="1"/>
  <c r="U1494" i="20"/>
  <c r="P1494" i="20"/>
  <c r="V1493" i="20"/>
  <c r="W1493" i="20" s="1"/>
  <c r="U1493" i="20"/>
  <c r="P1493" i="20"/>
  <c r="V1492" i="20"/>
  <c r="W1492" i="20" s="1"/>
  <c r="U1492" i="20"/>
  <c r="P1492" i="20"/>
  <c r="V1491" i="20"/>
  <c r="W1491" i="20" s="1"/>
  <c r="U1491" i="20"/>
  <c r="P1491" i="20"/>
  <c r="V1490" i="20"/>
  <c r="W1490" i="20" s="1"/>
  <c r="U1490" i="20"/>
  <c r="P1490" i="20"/>
  <c r="V1489" i="20"/>
  <c r="W1489" i="20" s="1"/>
  <c r="U1489" i="20"/>
  <c r="P1489" i="20"/>
  <c r="V1488" i="20"/>
  <c r="W1488" i="20" s="1"/>
  <c r="U1488" i="20"/>
  <c r="P1488" i="20"/>
  <c r="V1487" i="20"/>
  <c r="W1487" i="20" s="1"/>
  <c r="U1487" i="20"/>
  <c r="P1487" i="20"/>
  <c r="V1486" i="20"/>
  <c r="W1486" i="20" s="1"/>
  <c r="U1486" i="20"/>
  <c r="P1486" i="20"/>
  <c r="V1485" i="20"/>
  <c r="W1485" i="20" s="1"/>
  <c r="U1485" i="20"/>
  <c r="P1485" i="20"/>
  <c r="V1484" i="20"/>
  <c r="W1484" i="20" s="1"/>
  <c r="U1484" i="20"/>
  <c r="P1484" i="20"/>
  <c r="V1483" i="20"/>
  <c r="W1483" i="20" s="1"/>
  <c r="U1483" i="20"/>
  <c r="P1483" i="20"/>
  <c r="V1482" i="20"/>
  <c r="W1482" i="20" s="1"/>
  <c r="U1482" i="20"/>
  <c r="P1482" i="20"/>
  <c r="V1481" i="20"/>
  <c r="W1481" i="20" s="1"/>
  <c r="U1481" i="20"/>
  <c r="P1481" i="20"/>
  <c r="V1480" i="20"/>
  <c r="W1480" i="20" s="1"/>
  <c r="U1480" i="20"/>
  <c r="P1480" i="20"/>
  <c r="V1479" i="20"/>
  <c r="W1479" i="20" s="1"/>
  <c r="U1479" i="20"/>
  <c r="P1479" i="20"/>
  <c r="V1478" i="20"/>
  <c r="W1478" i="20" s="1"/>
  <c r="U1478" i="20"/>
  <c r="P1478" i="20"/>
  <c r="V1477" i="20"/>
  <c r="W1477" i="20" s="1"/>
  <c r="U1477" i="20"/>
  <c r="P1477" i="20"/>
  <c r="V1476" i="20"/>
  <c r="W1476" i="20" s="1"/>
  <c r="U1476" i="20"/>
  <c r="P1476" i="20"/>
  <c r="V1475" i="20"/>
  <c r="W1475" i="20" s="1"/>
  <c r="U1475" i="20"/>
  <c r="P1475" i="20"/>
  <c r="V1474" i="20"/>
  <c r="W1474" i="20" s="1"/>
  <c r="U1474" i="20"/>
  <c r="P1474" i="20"/>
  <c r="V1473" i="20"/>
  <c r="W1473" i="20" s="1"/>
  <c r="U1473" i="20"/>
  <c r="P1473" i="20"/>
  <c r="V1472" i="20"/>
  <c r="W1472" i="20" s="1"/>
  <c r="U1472" i="20"/>
  <c r="P1472" i="20"/>
  <c r="V1471" i="20"/>
  <c r="W1471" i="20" s="1"/>
  <c r="U1471" i="20"/>
  <c r="P1471" i="20"/>
  <c r="V1470" i="20"/>
  <c r="W1470" i="20" s="1"/>
  <c r="U1470" i="20"/>
  <c r="P1470" i="20"/>
  <c r="V1469" i="20"/>
  <c r="W1469" i="20" s="1"/>
  <c r="U1469" i="20"/>
  <c r="P1469" i="20"/>
  <c r="V1468" i="20"/>
  <c r="W1468" i="20" s="1"/>
  <c r="U1468" i="20"/>
  <c r="P1468" i="20"/>
  <c r="V1467" i="20"/>
  <c r="W1467" i="20" s="1"/>
  <c r="U1467" i="20"/>
  <c r="P1467" i="20"/>
  <c r="V1466" i="20"/>
  <c r="W1466" i="20" s="1"/>
  <c r="U1466" i="20"/>
  <c r="P1466" i="20"/>
  <c r="V1465" i="20"/>
  <c r="W1465" i="20" s="1"/>
  <c r="U1465" i="20"/>
  <c r="P1465" i="20"/>
  <c r="V1464" i="20"/>
  <c r="W1464" i="20" s="1"/>
  <c r="U1464" i="20"/>
  <c r="P1464" i="20"/>
  <c r="V1463" i="20"/>
  <c r="W1463" i="20" s="1"/>
  <c r="U1463" i="20"/>
  <c r="P1463" i="20"/>
  <c r="V1462" i="20"/>
  <c r="W1462" i="20" s="1"/>
  <c r="U1462" i="20"/>
  <c r="P1462" i="20"/>
  <c r="V1461" i="20"/>
  <c r="W1461" i="20" s="1"/>
  <c r="U1461" i="20"/>
  <c r="P1461" i="20"/>
  <c r="V1460" i="20"/>
  <c r="W1460" i="20" s="1"/>
  <c r="U1460" i="20"/>
  <c r="P1460" i="20"/>
  <c r="V1459" i="20"/>
  <c r="W1459" i="20" s="1"/>
  <c r="U1459" i="20"/>
  <c r="P1459" i="20"/>
  <c r="V1458" i="20"/>
  <c r="W1458" i="20" s="1"/>
  <c r="U1458" i="20"/>
  <c r="P1458" i="20"/>
  <c r="V1457" i="20"/>
  <c r="W1457" i="20" s="1"/>
  <c r="U1457" i="20"/>
  <c r="P1457" i="20"/>
  <c r="V1456" i="20"/>
  <c r="W1456" i="20" s="1"/>
  <c r="U1456" i="20"/>
  <c r="P1456" i="20"/>
  <c r="V1455" i="20"/>
  <c r="W1455" i="20" s="1"/>
  <c r="U1455" i="20"/>
  <c r="P1455" i="20"/>
  <c r="V1454" i="20"/>
  <c r="W1454" i="20" s="1"/>
  <c r="U1454" i="20"/>
  <c r="P1454" i="20"/>
  <c r="V1453" i="20"/>
  <c r="W1453" i="20" s="1"/>
  <c r="U1453" i="20"/>
  <c r="P1453" i="20"/>
  <c r="V1452" i="20"/>
  <c r="W1452" i="20" s="1"/>
  <c r="U1452" i="20"/>
  <c r="P1452" i="20"/>
  <c r="V1451" i="20"/>
  <c r="W1451" i="20" s="1"/>
  <c r="U1451" i="20"/>
  <c r="P1451" i="20"/>
  <c r="V1450" i="20"/>
  <c r="W1450" i="20" s="1"/>
  <c r="U1450" i="20"/>
  <c r="P1450" i="20"/>
  <c r="V1449" i="20"/>
  <c r="W1449" i="20" s="1"/>
  <c r="U1449" i="20"/>
  <c r="P1449" i="20"/>
  <c r="V1448" i="20"/>
  <c r="W1448" i="20" s="1"/>
  <c r="U1448" i="20"/>
  <c r="P1448" i="20"/>
  <c r="V1447" i="20"/>
  <c r="W1447" i="20" s="1"/>
  <c r="U1447" i="20"/>
  <c r="P1447" i="20"/>
  <c r="V1446" i="20"/>
  <c r="W1446" i="20" s="1"/>
  <c r="U1446" i="20"/>
  <c r="P1446" i="20"/>
  <c r="V1445" i="20"/>
  <c r="W1445" i="20" s="1"/>
  <c r="U1445" i="20"/>
  <c r="P1445" i="20"/>
  <c r="V1444" i="20"/>
  <c r="W1444" i="20" s="1"/>
  <c r="U1444" i="20"/>
  <c r="P1444" i="20"/>
  <c r="V1443" i="20"/>
  <c r="W1443" i="20" s="1"/>
  <c r="U1443" i="20"/>
  <c r="P1443" i="20"/>
  <c r="V1442" i="20"/>
  <c r="W1442" i="20" s="1"/>
  <c r="U1442" i="20"/>
  <c r="P1442" i="20"/>
  <c r="V1441" i="20"/>
  <c r="W1441" i="20" s="1"/>
  <c r="U1441" i="20"/>
  <c r="P1441" i="20"/>
  <c r="V1440" i="20"/>
  <c r="W1440" i="20" s="1"/>
  <c r="U1440" i="20"/>
  <c r="P1440" i="20"/>
  <c r="V1439" i="20"/>
  <c r="W1439" i="20" s="1"/>
  <c r="U1439" i="20"/>
  <c r="P1439" i="20"/>
  <c r="V1438" i="20"/>
  <c r="W1438" i="20" s="1"/>
  <c r="U1438" i="20"/>
  <c r="P1438" i="20"/>
  <c r="V1437" i="20"/>
  <c r="W1437" i="20" s="1"/>
  <c r="U1437" i="20"/>
  <c r="P1437" i="20"/>
  <c r="V1436" i="20"/>
  <c r="W1436" i="20" s="1"/>
  <c r="U1436" i="20"/>
  <c r="P1436" i="20"/>
  <c r="V1435" i="20"/>
  <c r="W1435" i="20" s="1"/>
  <c r="U1435" i="20"/>
  <c r="P1435" i="20"/>
  <c r="V1434" i="20"/>
  <c r="W1434" i="20" s="1"/>
  <c r="U1434" i="20"/>
  <c r="P1434" i="20"/>
  <c r="V1433" i="20"/>
  <c r="W1433" i="20" s="1"/>
  <c r="U1433" i="20"/>
  <c r="P1433" i="20"/>
  <c r="V1432" i="20"/>
  <c r="W1432" i="20" s="1"/>
  <c r="U1432" i="20"/>
  <c r="P1432" i="20"/>
  <c r="V1431" i="20"/>
  <c r="W1431" i="20" s="1"/>
  <c r="U1431" i="20"/>
  <c r="P1431" i="20"/>
  <c r="V1430" i="20"/>
  <c r="W1430" i="20" s="1"/>
  <c r="U1430" i="20"/>
  <c r="P1430" i="20"/>
  <c r="V1429" i="20"/>
  <c r="W1429" i="20" s="1"/>
  <c r="U1429" i="20"/>
  <c r="P1429" i="20"/>
  <c r="V1428" i="20"/>
  <c r="W1428" i="20" s="1"/>
  <c r="U1428" i="20"/>
  <c r="P1428" i="20"/>
  <c r="V1427" i="20"/>
  <c r="W1427" i="20" s="1"/>
  <c r="U1427" i="20"/>
  <c r="P1427" i="20"/>
  <c r="V1426" i="20"/>
  <c r="W1426" i="20" s="1"/>
  <c r="U1426" i="20"/>
  <c r="P1426" i="20"/>
  <c r="V1425" i="20"/>
  <c r="W1425" i="20" s="1"/>
  <c r="U1425" i="20"/>
  <c r="P1425" i="20"/>
  <c r="V1424" i="20"/>
  <c r="W1424" i="20" s="1"/>
  <c r="U1424" i="20"/>
  <c r="P1424" i="20"/>
  <c r="V1423" i="20"/>
  <c r="W1423" i="20" s="1"/>
  <c r="U1423" i="20"/>
  <c r="P1423" i="20"/>
  <c r="V1422" i="20"/>
  <c r="W1422" i="20" s="1"/>
  <c r="U1422" i="20"/>
  <c r="P1422" i="20"/>
  <c r="V1421" i="20"/>
  <c r="W1421" i="20" s="1"/>
  <c r="U1421" i="20"/>
  <c r="P1421" i="20"/>
  <c r="V1420" i="20"/>
  <c r="W1420" i="20" s="1"/>
  <c r="U1420" i="20"/>
  <c r="P1420" i="20"/>
  <c r="V1419" i="20"/>
  <c r="W1419" i="20" s="1"/>
  <c r="U1419" i="20"/>
  <c r="P1419" i="20"/>
  <c r="V1418" i="20"/>
  <c r="W1418" i="20" s="1"/>
  <c r="U1418" i="20"/>
  <c r="P1418" i="20"/>
  <c r="V1417" i="20"/>
  <c r="W1417" i="20" s="1"/>
  <c r="U1417" i="20"/>
  <c r="P1417" i="20"/>
  <c r="V1416" i="20"/>
  <c r="W1416" i="20" s="1"/>
  <c r="U1416" i="20"/>
  <c r="P1416" i="20"/>
  <c r="V1415" i="20"/>
  <c r="W1415" i="20" s="1"/>
  <c r="U1415" i="20"/>
  <c r="P1415" i="20"/>
  <c r="V1414" i="20"/>
  <c r="W1414" i="20" s="1"/>
  <c r="U1414" i="20"/>
  <c r="P1414" i="20"/>
  <c r="V1413" i="20"/>
  <c r="W1413" i="20" s="1"/>
  <c r="U1413" i="20"/>
  <c r="P1413" i="20"/>
  <c r="V1412" i="20"/>
  <c r="W1412" i="20" s="1"/>
  <c r="U1412" i="20"/>
  <c r="P1412" i="20"/>
  <c r="V1411" i="20"/>
  <c r="W1411" i="20" s="1"/>
  <c r="U1411" i="20"/>
  <c r="P1411" i="20"/>
  <c r="V1410" i="20"/>
  <c r="W1410" i="20" s="1"/>
  <c r="U1410" i="20"/>
  <c r="P1410" i="20"/>
  <c r="V1409" i="20"/>
  <c r="W1409" i="20" s="1"/>
  <c r="U1409" i="20"/>
  <c r="P1409" i="20"/>
  <c r="V1408" i="20"/>
  <c r="W1408" i="20" s="1"/>
  <c r="U1408" i="20"/>
  <c r="P1408" i="20"/>
  <c r="V1407" i="20"/>
  <c r="W1407" i="20" s="1"/>
  <c r="U1407" i="20"/>
  <c r="P1407" i="20"/>
  <c r="V1406" i="20"/>
  <c r="U1406" i="20"/>
  <c r="P1406" i="20"/>
  <c r="V1405" i="20"/>
  <c r="U1405" i="20"/>
  <c r="P1405" i="20"/>
  <c r="V1404" i="20"/>
  <c r="W1404" i="20" s="1"/>
  <c r="U1404" i="20"/>
  <c r="P1404" i="20"/>
  <c r="V1403" i="20"/>
  <c r="W1403" i="20" s="1"/>
  <c r="U1403" i="20"/>
  <c r="P1403" i="20"/>
  <c r="V1402" i="20"/>
  <c r="U1402" i="20"/>
  <c r="P1402" i="20"/>
  <c r="V1401" i="20"/>
  <c r="U1401" i="20"/>
  <c r="P1401" i="20"/>
  <c r="V1400" i="20"/>
  <c r="W1400" i="20" s="1"/>
  <c r="U1400" i="20"/>
  <c r="P1400" i="20"/>
  <c r="V1399" i="20"/>
  <c r="W1399" i="20" s="1"/>
  <c r="U1399" i="20"/>
  <c r="P1399" i="20"/>
  <c r="V1398" i="20"/>
  <c r="U1398" i="20"/>
  <c r="P1398" i="20"/>
  <c r="V1397" i="20"/>
  <c r="U1397" i="20"/>
  <c r="P1397" i="20"/>
  <c r="V1396" i="20"/>
  <c r="W1396" i="20" s="1"/>
  <c r="U1396" i="20"/>
  <c r="P1396" i="20"/>
  <c r="V1395" i="20"/>
  <c r="W1395" i="20" s="1"/>
  <c r="U1395" i="20"/>
  <c r="P1395" i="20"/>
  <c r="V1394" i="20"/>
  <c r="U1394" i="20"/>
  <c r="P1394" i="20"/>
  <c r="V1393" i="20"/>
  <c r="U1393" i="20"/>
  <c r="P1393" i="20"/>
  <c r="V1392" i="20"/>
  <c r="U1392" i="20"/>
  <c r="P1392" i="20"/>
  <c r="W1392" i="20" s="1"/>
  <c r="V1391" i="20"/>
  <c r="U1391" i="20"/>
  <c r="P1391" i="20"/>
  <c r="W1391" i="20" s="1"/>
  <c r="V1390" i="20"/>
  <c r="U1390" i="20"/>
  <c r="P1390" i="20"/>
  <c r="W1390" i="20" s="1"/>
  <c r="V1389" i="20"/>
  <c r="U1389" i="20"/>
  <c r="P1389" i="20"/>
  <c r="W1389" i="20" s="1"/>
  <c r="V1388" i="20"/>
  <c r="U1388" i="20"/>
  <c r="P1388" i="20"/>
  <c r="W1388" i="20" s="1"/>
  <c r="V1387" i="20"/>
  <c r="U1387" i="20"/>
  <c r="P1387" i="20"/>
  <c r="W1387" i="20" s="1"/>
  <c r="V1386" i="20"/>
  <c r="U1386" i="20"/>
  <c r="P1386" i="20"/>
  <c r="W1386" i="20" s="1"/>
  <c r="V1385" i="20"/>
  <c r="U1385" i="20"/>
  <c r="P1385" i="20"/>
  <c r="W1385" i="20" s="1"/>
  <c r="V1384" i="20"/>
  <c r="U1384" i="20"/>
  <c r="P1384" i="20"/>
  <c r="W1384" i="20" s="1"/>
  <c r="V1383" i="20"/>
  <c r="U1383" i="20"/>
  <c r="P1383" i="20"/>
  <c r="W1383" i="20" s="1"/>
  <c r="V1382" i="20"/>
  <c r="U1382" i="20"/>
  <c r="P1382" i="20"/>
  <c r="W1382" i="20" s="1"/>
  <c r="V1381" i="20"/>
  <c r="U1381" i="20"/>
  <c r="P1381" i="20"/>
  <c r="W1381" i="20" s="1"/>
  <c r="V1380" i="20"/>
  <c r="U1380" i="20"/>
  <c r="P1380" i="20"/>
  <c r="W1380" i="20" s="1"/>
  <c r="V1379" i="20"/>
  <c r="U1379" i="20"/>
  <c r="P1379" i="20"/>
  <c r="W1379" i="20" s="1"/>
  <c r="V1378" i="20"/>
  <c r="U1378" i="20"/>
  <c r="P1378" i="20"/>
  <c r="W1378" i="20" s="1"/>
  <c r="V1377" i="20"/>
  <c r="U1377" i="20"/>
  <c r="P1377" i="20"/>
  <c r="W1377" i="20" s="1"/>
  <c r="V1376" i="20"/>
  <c r="U1376" i="20"/>
  <c r="P1376" i="20"/>
  <c r="W1376" i="20" s="1"/>
  <c r="V1375" i="20"/>
  <c r="U1375" i="20"/>
  <c r="P1375" i="20"/>
  <c r="W1375" i="20" s="1"/>
  <c r="V1374" i="20"/>
  <c r="U1374" i="20"/>
  <c r="P1374" i="20"/>
  <c r="W1374" i="20" s="1"/>
  <c r="V1373" i="20"/>
  <c r="U1373" i="20"/>
  <c r="P1373" i="20"/>
  <c r="W1373" i="20" s="1"/>
  <c r="V1372" i="20"/>
  <c r="U1372" i="20"/>
  <c r="P1372" i="20"/>
  <c r="W1372" i="20" s="1"/>
  <c r="V1371" i="20"/>
  <c r="U1371" i="20"/>
  <c r="P1371" i="20"/>
  <c r="W1371" i="20" s="1"/>
  <c r="V1370" i="20"/>
  <c r="U1370" i="20"/>
  <c r="P1370" i="20"/>
  <c r="W1370" i="20" s="1"/>
  <c r="V1369" i="20"/>
  <c r="U1369" i="20"/>
  <c r="P1369" i="20"/>
  <c r="W1369" i="20" s="1"/>
  <c r="V1368" i="20"/>
  <c r="U1368" i="20"/>
  <c r="P1368" i="20"/>
  <c r="W1368" i="20" s="1"/>
  <c r="V1367" i="20"/>
  <c r="U1367" i="20"/>
  <c r="P1367" i="20"/>
  <c r="W1367" i="20" s="1"/>
  <c r="V1366" i="20"/>
  <c r="U1366" i="20"/>
  <c r="P1366" i="20"/>
  <c r="W1366" i="20" s="1"/>
  <c r="V1365" i="20"/>
  <c r="U1365" i="20"/>
  <c r="P1365" i="20"/>
  <c r="W1365" i="20" s="1"/>
  <c r="V1364" i="20"/>
  <c r="U1364" i="20"/>
  <c r="P1364" i="20"/>
  <c r="W1364" i="20" s="1"/>
  <c r="V1363" i="20"/>
  <c r="U1363" i="20"/>
  <c r="P1363" i="20"/>
  <c r="W1363" i="20" s="1"/>
  <c r="V1362" i="20"/>
  <c r="U1362" i="20"/>
  <c r="P1362" i="20"/>
  <c r="W1362" i="20" s="1"/>
  <c r="V1361" i="20"/>
  <c r="U1361" i="20"/>
  <c r="P1361" i="20"/>
  <c r="W1361" i="20" s="1"/>
  <c r="V1360" i="20"/>
  <c r="U1360" i="20"/>
  <c r="P1360" i="20"/>
  <c r="W1360" i="20" s="1"/>
  <c r="V1359" i="20"/>
  <c r="U1359" i="20"/>
  <c r="P1359" i="20"/>
  <c r="W1359" i="20" s="1"/>
  <c r="V1358" i="20"/>
  <c r="U1358" i="20"/>
  <c r="P1358" i="20"/>
  <c r="W1358" i="20" s="1"/>
  <c r="V1357" i="20"/>
  <c r="U1357" i="20"/>
  <c r="P1357" i="20"/>
  <c r="W1357" i="20" s="1"/>
  <c r="V1356" i="20"/>
  <c r="U1356" i="20"/>
  <c r="P1356" i="20"/>
  <c r="W1356" i="20" s="1"/>
  <c r="V1355" i="20"/>
  <c r="U1355" i="20"/>
  <c r="P1355" i="20"/>
  <c r="W1355" i="20" s="1"/>
  <c r="V1354" i="20"/>
  <c r="U1354" i="20"/>
  <c r="P1354" i="20"/>
  <c r="W1354" i="20" s="1"/>
  <c r="V1353" i="20"/>
  <c r="U1353" i="20"/>
  <c r="P1353" i="20"/>
  <c r="W1353" i="20" s="1"/>
  <c r="V1352" i="20"/>
  <c r="U1352" i="20"/>
  <c r="P1352" i="20"/>
  <c r="W1352" i="20" s="1"/>
  <c r="V1351" i="20"/>
  <c r="U1351" i="20"/>
  <c r="P1351" i="20"/>
  <c r="W1351" i="20" s="1"/>
  <c r="V1350" i="20"/>
  <c r="U1350" i="20"/>
  <c r="P1350" i="20"/>
  <c r="W1350" i="20" s="1"/>
  <c r="V1349" i="20"/>
  <c r="U1349" i="20"/>
  <c r="P1349" i="20"/>
  <c r="W1349" i="20" s="1"/>
  <c r="V1348" i="20"/>
  <c r="U1348" i="20"/>
  <c r="P1348" i="20"/>
  <c r="W1348" i="20" s="1"/>
  <c r="V1347" i="20"/>
  <c r="U1347" i="20"/>
  <c r="P1347" i="20"/>
  <c r="W1347" i="20" s="1"/>
  <c r="V1346" i="20"/>
  <c r="U1346" i="20"/>
  <c r="P1346" i="20"/>
  <c r="W1346" i="20" s="1"/>
  <c r="V1345" i="20"/>
  <c r="U1345" i="20"/>
  <c r="P1345" i="20"/>
  <c r="W1345" i="20" s="1"/>
  <c r="V1344" i="20"/>
  <c r="U1344" i="20"/>
  <c r="P1344" i="20"/>
  <c r="W1344" i="20" s="1"/>
  <c r="V1343" i="20"/>
  <c r="U1343" i="20"/>
  <c r="P1343" i="20"/>
  <c r="W1343" i="20" s="1"/>
  <c r="V1342" i="20"/>
  <c r="U1342" i="20"/>
  <c r="P1342" i="20"/>
  <c r="W1342" i="20" s="1"/>
  <c r="V1341" i="20"/>
  <c r="U1341" i="20"/>
  <c r="P1341" i="20"/>
  <c r="W1341" i="20" s="1"/>
  <c r="V1340" i="20"/>
  <c r="U1340" i="20"/>
  <c r="P1340" i="20"/>
  <c r="W1340" i="20" s="1"/>
  <c r="V1339" i="20"/>
  <c r="U1339" i="20"/>
  <c r="P1339" i="20"/>
  <c r="W1339" i="20" s="1"/>
  <c r="V1338" i="20"/>
  <c r="U1338" i="20"/>
  <c r="P1338" i="20"/>
  <c r="W1338" i="20" s="1"/>
  <c r="V1337" i="20"/>
  <c r="U1337" i="20"/>
  <c r="P1337" i="20"/>
  <c r="W1337" i="20" s="1"/>
  <c r="V1336" i="20"/>
  <c r="U1336" i="20"/>
  <c r="P1336" i="20"/>
  <c r="W1336" i="20" s="1"/>
  <c r="V1335" i="20"/>
  <c r="U1335" i="20"/>
  <c r="P1335" i="20"/>
  <c r="W1335" i="20" s="1"/>
  <c r="V1334" i="20"/>
  <c r="U1334" i="20"/>
  <c r="P1334" i="20"/>
  <c r="W1334" i="20" s="1"/>
  <c r="V1333" i="20"/>
  <c r="U1333" i="20"/>
  <c r="P1333" i="20"/>
  <c r="W1333" i="20" s="1"/>
  <c r="V1332" i="20"/>
  <c r="U1332" i="20"/>
  <c r="P1332" i="20"/>
  <c r="W1332" i="20" s="1"/>
  <c r="V1331" i="20"/>
  <c r="U1331" i="20"/>
  <c r="P1331" i="20"/>
  <c r="W1331" i="20" s="1"/>
  <c r="V1330" i="20"/>
  <c r="U1330" i="20"/>
  <c r="P1330" i="20"/>
  <c r="W1330" i="20" s="1"/>
  <c r="V1329" i="20"/>
  <c r="U1329" i="20"/>
  <c r="P1329" i="20"/>
  <c r="W1329" i="20" s="1"/>
  <c r="V1328" i="20"/>
  <c r="U1328" i="20"/>
  <c r="P1328" i="20"/>
  <c r="W1328" i="20" s="1"/>
  <c r="V1327" i="20"/>
  <c r="U1327" i="20"/>
  <c r="P1327" i="20"/>
  <c r="W1327" i="20" s="1"/>
  <c r="V1326" i="20"/>
  <c r="U1326" i="20"/>
  <c r="P1326" i="20"/>
  <c r="W1326" i="20" s="1"/>
  <c r="V1325" i="20"/>
  <c r="U1325" i="20"/>
  <c r="P1325" i="20"/>
  <c r="W1325" i="20" s="1"/>
  <c r="V1324" i="20"/>
  <c r="U1324" i="20"/>
  <c r="P1324" i="20"/>
  <c r="W1324" i="20" s="1"/>
  <c r="V1323" i="20"/>
  <c r="U1323" i="20"/>
  <c r="P1323" i="20"/>
  <c r="W1323" i="20" s="1"/>
  <c r="V1322" i="20"/>
  <c r="U1322" i="20"/>
  <c r="P1322" i="20"/>
  <c r="W1322" i="20" s="1"/>
  <c r="V1321" i="20"/>
  <c r="U1321" i="20"/>
  <c r="P1321" i="20"/>
  <c r="W1321" i="20" s="1"/>
  <c r="V1320" i="20"/>
  <c r="U1320" i="20"/>
  <c r="P1320" i="20"/>
  <c r="W1320" i="20" s="1"/>
  <c r="V1319" i="20"/>
  <c r="U1319" i="20"/>
  <c r="P1319" i="20"/>
  <c r="W1319" i="20" s="1"/>
  <c r="V1318" i="20"/>
  <c r="U1318" i="20"/>
  <c r="P1318" i="20"/>
  <c r="W1318" i="20" s="1"/>
  <c r="V1317" i="20"/>
  <c r="U1317" i="20"/>
  <c r="P1317" i="20"/>
  <c r="W1317" i="20" s="1"/>
  <c r="V1316" i="20"/>
  <c r="U1316" i="20"/>
  <c r="P1316" i="20"/>
  <c r="W1316" i="20" s="1"/>
  <c r="V1315" i="20"/>
  <c r="U1315" i="20"/>
  <c r="P1315" i="20"/>
  <c r="W1315" i="20" s="1"/>
  <c r="V1314" i="20"/>
  <c r="U1314" i="20"/>
  <c r="P1314" i="20"/>
  <c r="W1314" i="20" s="1"/>
  <c r="V1313" i="20"/>
  <c r="U1313" i="20"/>
  <c r="P1313" i="20"/>
  <c r="W1313" i="20" s="1"/>
  <c r="V1312" i="20"/>
  <c r="U1312" i="20"/>
  <c r="P1312" i="20"/>
  <c r="W1312" i="20" s="1"/>
  <c r="V1311" i="20"/>
  <c r="U1311" i="20"/>
  <c r="P1311" i="20"/>
  <c r="W1311" i="20" s="1"/>
  <c r="V1310" i="20"/>
  <c r="U1310" i="20"/>
  <c r="P1310" i="20"/>
  <c r="W1310" i="20" s="1"/>
  <c r="V1309" i="20"/>
  <c r="U1309" i="20"/>
  <c r="P1309" i="20"/>
  <c r="W1309" i="20" s="1"/>
  <c r="V1308" i="20"/>
  <c r="U1308" i="20"/>
  <c r="P1308" i="20"/>
  <c r="W1308" i="20" s="1"/>
  <c r="V1307" i="20"/>
  <c r="U1307" i="20"/>
  <c r="P1307" i="20"/>
  <c r="W1307" i="20" s="1"/>
  <c r="V1306" i="20"/>
  <c r="U1306" i="20"/>
  <c r="P1306" i="20"/>
  <c r="W1306" i="20" s="1"/>
  <c r="V1305" i="20"/>
  <c r="U1305" i="20"/>
  <c r="P1305" i="20"/>
  <c r="W1305" i="20" s="1"/>
  <c r="V1304" i="20"/>
  <c r="U1304" i="20"/>
  <c r="P1304" i="20"/>
  <c r="W1304" i="20" s="1"/>
  <c r="V1303" i="20"/>
  <c r="U1303" i="20"/>
  <c r="P1303" i="20"/>
  <c r="W1303" i="20" s="1"/>
  <c r="V1302" i="20"/>
  <c r="U1302" i="20"/>
  <c r="P1302" i="20"/>
  <c r="W1302" i="20" s="1"/>
  <c r="V1301" i="20"/>
  <c r="U1301" i="20"/>
  <c r="P1301" i="20"/>
  <c r="W1301" i="20" s="1"/>
  <c r="V1300" i="20"/>
  <c r="U1300" i="20"/>
  <c r="P1300" i="20"/>
  <c r="W1300" i="20" s="1"/>
  <c r="V1299" i="20"/>
  <c r="U1299" i="20"/>
  <c r="P1299" i="20"/>
  <c r="W1299" i="20" s="1"/>
  <c r="V1298" i="20"/>
  <c r="U1298" i="20"/>
  <c r="P1298" i="20"/>
  <c r="W1298" i="20" s="1"/>
  <c r="V1297" i="20"/>
  <c r="U1297" i="20"/>
  <c r="P1297" i="20"/>
  <c r="W1297" i="20" s="1"/>
  <c r="V1296" i="20"/>
  <c r="U1296" i="20"/>
  <c r="P1296" i="20"/>
  <c r="W1296" i="20" s="1"/>
  <c r="V1295" i="20"/>
  <c r="U1295" i="20"/>
  <c r="P1295" i="20"/>
  <c r="W1295" i="20" s="1"/>
  <c r="V1294" i="20"/>
  <c r="U1294" i="20"/>
  <c r="P1294" i="20"/>
  <c r="W1294" i="20" s="1"/>
  <c r="V1293" i="20"/>
  <c r="U1293" i="20"/>
  <c r="P1293" i="20"/>
  <c r="W1293" i="20" s="1"/>
  <c r="V1292" i="20"/>
  <c r="W1292" i="20" s="1"/>
  <c r="U1292" i="20"/>
  <c r="P1292" i="20"/>
  <c r="V1291" i="20"/>
  <c r="W1291" i="20" s="1"/>
  <c r="U1291" i="20"/>
  <c r="P1291" i="20"/>
  <c r="V1290" i="20"/>
  <c r="U1290" i="20"/>
  <c r="P1290" i="20"/>
  <c r="V1289" i="20"/>
  <c r="U1289" i="20"/>
  <c r="P1289" i="20"/>
  <c r="V1288" i="20"/>
  <c r="W1288" i="20" s="1"/>
  <c r="U1288" i="20"/>
  <c r="P1288" i="20"/>
  <c r="V1287" i="20"/>
  <c r="W1287" i="20" s="1"/>
  <c r="U1287" i="20"/>
  <c r="P1287" i="20"/>
  <c r="V1286" i="20"/>
  <c r="U1286" i="20"/>
  <c r="P1286" i="20"/>
  <c r="V1285" i="20"/>
  <c r="U1285" i="20"/>
  <c r="P1285" i="20"/>
  <c r="V1284" i="20"/>
  <c r="W1284" i="20" s="1"/>
  <c r="U1284" i="20"/>
  <c r="P1284" i="20"/>
  <c r="V1283" i="20"/>
  <c r="W1283" i="20" s="1"/>
  <c r="U1283" i="20"/>
  <c r="P1283" i="20"/>
  <c r="V1282" i="20"/>
  <c r="U1282" i="20"/>
  <c r="P1282" i="20"/>
  <c r="V1281" i="20"/>
  <c r="U1281" i="20"/>
  <c r="P1281" i="20"/>
  <c r="V1280" i="20"/>
  <c r="W1280" i="20" s="1"/>
  <c r="U1280" i="20"/>
  <c r="P1280" i="20"/>
  <c r="V1279" i="20"/>
  <c r="W1279" i="20" s="1"/>
  <c r="U1279" i="20"/>
  <c r="P1279" i="20"/>
  <c r="V1278" i="20"/>
  <c r="U1278" i="20"/>
  <c r="P1278" i="20"/>
  <c r="V1277" i="20"/>
  <c r="U1277" i="20"/>
  <c r="P1277" i="20"/>
  <c r="V1276" i="20"/>
  <c r="W1276" i="20" s="1"/>
  <c r="U1276" i="20"/>
  <c r="P1276" i="20"/>
  <c r="V1275" i="20"/>
  <c r="W1275" i="20" s="1"/>
  <c r="U1275" i="20"/>
  <c r="P1275" i="20"/>
  <c r="V1274" i="20"/>
  <c r="U1274" i="20"/>
  <c r="P1274" i="20"/>
  <c r="V1273" i="20"/>
  <c r="U1273" i="20"/>
  <c r="P1273" i="20"/>
  <c r="V1272" i="20"/>
  <c r="W1272" i="20" s="1"/>
  <c r="U1272" i="20"/>
  <c r="P1272" i="20"/>
  <c r="V1271" i="20"/>
  <c r="W1271" i="20" s="1"/>
  <c r="U1271" i="20"/>
  <c r="P1271" i="20"/>
  <c r="V1270" i="20"/>
  <c r="U1270" i="20"/>
  <c r="P1270" i="20"/>
  <c r="V1269" i="20"/>
  <c r="U1269" i="20"/>
  <c r="P1269" i="20"/>
  <c r="V1268" i="20"/>
  <c r="W1268" i="20" s="1"/>
  <c r="U1268" i="20"/>
  <c r="P1268" i="20"/>
  <c r="V1267" i="20"/>
  <c r="W1267" i="20" s="1"/>
  <c r="U1267" i="20"/>
  <c r="P1267" i="20"/>
  <c r="V1266" i="20"/>
  <c r="U1266" i="20"/>
  <c r="P1266" i="20"/>
  <c r="V1265" i="20"/>
  <c r="U1265" i="20"/>
  <c r="P1265" i="20"/>
  <c r="V1264" i="20"/>
  <c r="W1264" i="20" s="1"/>
  <c r="U1264" i="20"/>
  <c r="P1264" i="20"/>
  <c r="V1263" i="20"/>
  <c r="W1263" i="20" s="1"/>
  <c r="U1263" i="20"/>
  <c r="P1263" i="20"/>
  <c r="V1262" i="20"/>
  <c r="U1262" i="20"/>
  <c r="P1262" i="20"/>
  <c r="V1261" i="20"/>
  <c r="U1261" i="20"/>
  <c r="P1261" i="20"/>
  <c r="V1260" i="20"/>
  <c r="W1260" i="20" s="1"/>
  <c r="U1260" i="20"/>
  <c r="P1260" i="20"/>
  <c r="V1259" i="20"/>
  <c r="W1259" i="20" s="1"/>
  <c r="U1259" i="20"/>
  <c r="P1259" i="20"/>
  <c r="V1258" i="20"/>
  <c r="U1258" i="20"/>
  <c r="P1258" i="20"/>
  <c r="V1257" i="20"/>
  <c r="U1257" i="20"/>
  <c r="P1257" i="20"/>
  <c r="V1256" i="20"/>
  <c r="W1256" i="20" s="1"/>
  <c r="U1256" i="20"/>
  <c r="P1256" i="20"/>
  <c r="V1255" i="20"/>
  <c r="W1255" i="20" s="1"/>
  <c r="U1255" i="20"/>
  <c r="P1255" i="20"/>
  <c r="V1254" i="20"/>
  <c r="U1254" i="20"/>
  <c r="P1254" i="20"/>
  <c r="V1253" i="20"/>
  <c r="U1253" i="20"/>
  <c r="P1253" i="20"/>
  <c r="V1252" i="20"/>
  <c r="W1252" i="20" s="1"/>
  <c r="U1252" i="20"/>
  <c r="P1252" i="20"/>
  <c r="V1251" i="20"/>
  <c r="W1251" i="20" s="1"/>
  <c r="U1251" i="20"/>
  <c r="P1251" i="20"/>
  <c r="V1250" i="20"/>
  <c r="U1250" i="20"/>
  <c r="P1250" i="20"/>
  <c r="V1249" i="20"/>
  <c r="U1249" i="20"/>
  <c r="P1249" i="20"/>
  <c r="V1248" i="20"/>
  <c r="W1248" i="20" s="1"/>
  <c r="U1248" i="20"/>
  <c r="P1248" i="20"/>
  <c r="V1247" i="20"/>
  <c r="W1247" i="20" s="1"/>
  <c r="U1247" i="20"/>
  <c r="P1247" i="20"/>
  <c r="V1246" i="20"/>
  <c r="U1246" i="20"/>
  <c r="P1246" i="20"/>
  <c r="V1245" i="20"/>
  <c r="U1245" i="20"/>
  <c r="P1245" i="20"/>
  <c r="V1244" i="20"/>
  <c r="W1244" i="20" s="1"/>
  <c r="U1244" i="20"/>
  <c r="P1244" i="20"/>
  <c r="V1243" i="20"/>
  <c r="W1243" i="20" s="1"/>
  <c r="U1243" i="20"/>
  <c r="P1243" i="20"/>
  <c r="V1242" i="20"/>
  <c r="U1242" i="20"/>
  <c r="P1242" i="20"/>
  <c r="V1241" i="20"/>
  <c r="U1241" i="20"/>
  <c r="P1241" i="20"/>
  <c r="V1240" i="20"/>
  <c r="W1240" i="20" s="1"/>
  <c r="U1240" i="20"/>
  <c r="P1240" i="20"/>
  <c r="V1239" i="20"/>
  <c r="W1239" i="20" s="1"/>
  <c r="U1239" i="20"/>
  <c r="P1239" i="20"/>
  <c r="V1238" i="20"/>
  <c r="U1238" i="20"/>
  <c r="P1238" i="20"/>
  <c r="V1237" i="20"/>
  <c r="U1237" i="20"/>
  <c r="P1237" i="20"/>
  <c r="V1236" i="20"/>
  <c r="W1236" i="20" s="1"/>
  <c r="U1236" i="20"/>
  <c r="P1236" i="20"/>
  <c r="V1235" i="20"/>
  <c r="W1235" i="20" s="1"/>
  <c r="U1235" i="20"/>
  <c r="P1235" i="20"/>
  <c r="V1234" i="20"/>
  <c r="U1234" i="20"/>
  <c r="P1234" i="20"/>
  <c r="V1233" i="20"/>
  <c r="U1233" i="20"/>
  <c r="P1233" i="20"/>
  <c r="V1232" i="20"/>
  <c r="W1232" i="20" s="1"/>
  <c r="U1232" i="20"/>
  <c r="P1232" i="20"/>
  <c r="V1231" i="20"/>
  <c r="W1231" i="20" s="1"/>
  <c r="U1231" i="20"/>
  <c r="P1231" i="20"/>
  <c r="V1230" i="20"/>
  <c r="U1230" i="20"/>
  <c r="P1230" i="20"/>
  <c r="V1229" i="20"/>
  <c r="U1229" i="20"/>
  <c r="P1229" i="20"/>
  <c r="V1228" i="20"/>
  <c r="W1228" i="20" s="1"/>
  <c r="U1228" i="20"/>
  <c r="P1228" i="20"/>
  <c r="V1227" i="20"/>
  <c r="W1227" i="20" s="1"/>
  <c r="U1227" i="20"/>
  <c r="P1227" i="20"/>
  <c r="V1226" i="20"/>
  <c r="U1226" i="20"/>
  <c r="P1226" i="20"/>
  <c r="V1225" i="20"/>
  <c r="U1225" i="20"/>
  <c r="P1225" i="20"/>
  <c r="V1224" i="20"/>
  <c r="W1224" i="20" s="1"/>
  <c r="U1224" i="20"/>
  <c r="P1224" i="20"/>
  <c r="V1223" i="20"/>
  <c r="W1223" i="20" s="1"/>
  <c r="U1223" i="20"/>
  <c r="P1223" i="20"/>
  <c r="V1222" i="20"/>
  <c r="W1222" i="20" s="1"/>
  <c r="U1222" i="20"/>
  <c r="P1222" i="20"/>
  <c r="V1221" i="20"/>
  <c r="W1221" i="20" s="1"/>
  <c r="U1221" i="20"/>
  <c r="P1221" i="20"/>
  <c r="V1220" i="20"/>
  <c r="W1220" i="20" s="1"/>
  <c r="U1220" i="20"/>
  <c r="P1220" i="20"/>
  <c r="V1219" i="20"/>
  <c r="W1219" i="20" s="1"/>
  <c r="U1219" i="20"/>
  <c r="P1219" i="20"/>
  <c r="V1218" i="20"/>
  <c r="W1218" i="20" s="1"/>
  <c r="U1218" i="20"/>
  <c r="P1218" i="20"/>
  <c r="V1217" i="20"/>
  <c r="W1217" i="20" s="1"/>
  <c r="U1217" i="20"/>
  <c r="P1217" i="20"/>
  <c r="V1216" i="20"/>
  <c r="W1216" i="20" s="1"/>
  <c r="U1216" i="20"/>
  <c r="P1216" i="20"/>
  <c r="V1215" i="20"/>
  <c r="W1215" i="20" s="1"/>
  <c r="U1215" i="20"/>
  <c r="P1215" i="20"/>
  <c r="V1214" i="20"/>
  <c r="W1214" i="20" s="1"/>
  <c r="U1214" i="20"/>
  <c r="P1214" i="20"/>
  <c r="V1213" i="20"/>
  <c r="W1213" i="20" s="1"/>
  <c r="U1213" i="20"/>
  <c r="P1213" i="20"/>
  <c r="V1212" i="20"/>
  <c r="W1212" i="20" s="1"/>
  <c r="U1212" i="20"/>
  <c r="P1212" i="20"/>
  <c r="V1211" i="20"/>
  <c r="W1211" i="20" s="1"/>
  <c r="U1211" i="20"/>
  <c r="P1211" i="20"/>
  <c r="V1210" i="20"/>
  <c r="W1210" i="20" s="1"/>
  <c r="U1210" i="20"/>
  <c r="P1210" i="20"/>
  <c r="V1209" i="20"/>
  <c r="W1209" i="20" s="1"/>
  <c r="U1209" i="20"/>
  <c r="P1209" i="20"/>
  <c r="V1208" i="20"/>
  <c r="W1208" i="20" s="1"/>
  <c r="U1208" i="20"/>
  <c r="P1208" i="20"/>
  <c r="V1207" i="20"/>
  <c r="W1207" i="20" s="1"/>
  <c r="U1207" i="20"/>
  <c r="P1207" i="20"/>
  <c r="V1206" i="20"/>
  <c r="W1206" i="20" s="1"/>
  <c r="U1206" i="20"/>
  <c r="P1206" i="20"/>
  <c r="V1205" i="20"/>
  <c r="W1205" i="20" s="1"/>
  <c r="U1205" i="20"/>
  <c r="P1205" i="20"/>
  <c r="V1204" i="20"/>
  <c r="W1204" i="20" s="1"/>
  <c r="U1204" i="20"/>
  <c r="P1204" i="20"/>
  <c r="V1203" i="20"/>
  <c r="W1203" i="20" s="1"/>
  <c r="U1203" i="20"/>
  <c r="P1203" i="20"/>
  <c r="V1202" i="20"/>
  <c r="W1202" i="20" s="1"/>
  <c r="U1202" i="20"/>
  <c r="P1202" i="20"/>
  <c r="V1201" i="20"/>
  <c r="W1201" i="20" s="1"/>
  <c r="U1201" i="20"/>
  <c r="P1201" i="20"/>
  <c r="V1200" i="20"/>
  <c r="W1200" i="20" s="1"/>
  <c r="U1200" i="20"/>
  <c r="P1200" i="20"/>
  <c r="V1199" i="20"/>
  <c r="W1199" i="20" s="1"/>
  <c r="U1199" i="20"/>
  <c r="P1199" i="20"/>
  <c r="V1198" i="20"/>
  <c r="W1198" i="20" s="1"/>
  <c r="U1198" i="20"/>
  <c r="P1198" i="20"/>
  <c r="V1197" i="20"/>
  <c r="W1197" i="20" s="1"/>
  <c r="U1197" i="20"/>
  <c r="P1197" i="20"/>
  <c r="V1196" i="20"/>
  <c r="W1196" i="20" s="1"/>
  <c r="U1196" i="20"/>
  <c r="P1196" i="20"/>
  <c r="V1195" i="20"/>
  <c r="W1195" i="20" s="1"/>
  <c r="U1195" i="20"/>
  <c r="P1195" i="20"/>
  <c r="V1194" i="20"/>
  <c r="W1194" i="20" s="1"/>
  <c r="U1194" i="20"/>
  <c r="P1194" i="20"/>
  <c r="V1193" i="20"/>
  <c r="W1193" i="20" s="1"/>
  <c r="U1193" i="20"/>
  <c r="P1193" i="20"/>
  <c r="V1192" i="20"/>
  <c r="W1192" i="20" s="1"/>
  <c r="U1192" i="20"/>
  <c r="P1192" i="20"/>
  <c r="V1191" i="20"/>
  <c r="W1191" i="20" s="1"/>
  <c r="U1191" i="20"/>
  <c r="P1191" i="20"/>
  <c r="V1190" i="20"/>
  <c r="W1190" i="20" s="1"/>
  <c r="U1190" i="20"/>
  <c r="P1190" i="20"/>
  <c r="V1189" i="20"/>
  <c r="W1189" i="20" s="1"/>
  <c r="U1189" i="20"/>
  <c r="P1189" i="20"/>
  <c r="V1188" i="20"/>
  <c r="W1188" i="20" s="1"/>
  <c r="U1188" i="20"/>
  <c r="P1188" i="20"/>
  <c r="V1187" i="20"/>
  <c r="W1187" i="20" s="1"/>
  <c r="U1187" i="20"/>
  <c r="P1187" i="20"/>
  <c r="V1186" i="20"/>
  <c r="W1186" i="20" s="1"/>
  <c r="U1186" i="20"/>
  <c r="P1186" i="20"/>
  <c r="V1185" i="20"/>
  <c r="W1185" i="20" s="1"/>
  <c r="U1185" i="20"/>
  <c r="P1185" i="20"/>
  <c r="V1184" i="20"/>
  <c r="W1184" i="20" s="1"/>
  <c r="U1184" i="20"/>
  <c r="P1184" i="20"/>
  <c r="V1183" i="20"/>
  <c r="W1183" i="20" s="1"/>
  <c r="U1183" i="20"/>
  <c r="P1183" i="20"/>
  <c r="V1182" i="20"/>
  <c r="W1182" i="20" s="1"/>
  <c r="U1182" i="20"/>
  <c r="P1182" i="20"/>
  <c r="V1181" i="20"/>
  <c r="W1181" i="20" s="1"/>
  <c r="U1181" i="20"/>
  <c r="P1181" i="20"/>
  <c r="V1180" i="20"/>
  <c r="W1180" i="20" s="1"/>
  <c r="U1180" i="20"/>
  <c r="P1180" i="20"/>
  <c r="V1179" i="20"/>
  <c r="W1179" i="20" s="1"/>
  <c r="U1179" i="20"/>
  <c r="P1179" i="20"/>
  <c r="V1178" i="20"/>
  <c r="W1178" i="20" s="1"/>
  <c r="U1178" i="20"/>
  <c r="P1178" i="20"/>
  <c r="V1177" i="20"/>
  <c r="W1177" i="20" s="1"/>
  <c r="U1177" i="20"/>
  <c r="P1177" i="20"/>
  <c r="V1176" i="20"/>
  <c r="W1176" i="20" s="1"/>
  <c r="U1176" i="20"/>
  <c r="P1176" i="20"/>
  <c r="V1175" i="20"/>
  <c r="W1175" i="20" s="1"/>
  <c r="U1175" i="20"/>
  <c r="P1175" i="20"/>
  <c r="V1174" i="20"/>
  <c r="W1174" i="20" s="1"/>
  <c r="U1174" i="20"/>
  <c r="P1174" i="20"/>
  <c r="V1173" i="20"/>
  <c r="W1173" i="20" s="1"/>
  <c r="U1173" i="20"/>
  <c r="P1173" i="20"/>
  <c r="V1172" i="20"/>
  <c r="W1172" i="20" s="1"/>
  <c r="U1172" i="20"/>
  <c r="P1172" i="20"/>
  <c r="V1171" i="20"/>
  <c r="W1171" i="20" s="1"/>
  <c r="U1171" i="20"/>
  <c r="P1171" i="20"/>
  <c r="V1170" i="20"/>
  <c r="W1170" i="20" s="1"/>
  <c r="U1170" i="20"/>
  <c r="P1170" i="20"/>
  <c r="V1169" i="20"/>
  <c r="W1169" i="20" s="1"/>
  <c r="U1169" i="20"/>
  <c r="P1169" i="20"/>
  <c r="V1168" i="20"/>
  <c r="W1168" i="20" s="1"/>
  <c r="U1168" i="20"/>
  <c r="P1168" i="20"/>
  <c r="V1167" i="20"/>
  <c r="W1167" i="20" s="1"/>
  <c r="U1167" i="20"/>
  <c r="P1167" i="20"/>
  <c r="V1166" i="20"/>
  <c r="W1166" i="20" s="1"/>
  <c r="U1166" i="20"/>
  <c r="P1166" i="20"/>
  <c r="V1165" i="20"/>
  <c r="W1165" i="20" s="1"/>
  <c r="U1165" i="20"/>
  <c r="P1165" i="20"/>
  <c r="V1164" i="20"/>
  <c r="W1164" i="20" s="1"/>
  <c r="U1164" i="20"/>
  <c r="P1164" i="20"/>
  <c r="V1163" i="20"/>
  <c r="W1163" i="20" s="1"/>
  <c r="U1163" i="20"/>
  <c r="P1163" i="20"/>
  <c r="V1162" i="20"/>
  <c r="W1162" i="20" s="1"/>
  <c r="U1162" i="20"/>
  <c r="P1162" i="20"/>
  <c r="V1161" i="20"/>
  <c r="W1161" i="20" s="1"/>
  <c r="U1161" i="20"/>
  <c r="P1161" i="20"/>
  <c r="V1160" i="20"/>
  <c r="W1160" i="20" s="1"/>
  <c r="U1160" i="20"/>
  <c r="P1160" i="20"/>
  <c r="V1159" i="20"/>
  <c r="W1159" i="20" s="1"/>
  <c r="U1159" i="20"/>
  <c r="P1159" i="20"/>
  <c r="V1158" i="20"/>
  <c r="W1158" i="20" s="1"/>
  <c r="U1158" i="20"/>
  <c r="P1158" i="20"/>
  <c r="V1157" i="20"/>
  <c r="W1157" i="20" s="1"/>
  <c r="U1157" i="20"/>
  <c r="P1157" i="20"/>
  <c r="V1156" i="20"/>
  <c r="W1156" i="20" s="1"/>
  <c r="U1156" i="20"/>
  <c r="P1156" i="20"/>
  <c r="V1155" i="20"/>
  <c r="W1155" i="20" s="1"/>
  <c r="U1155" i="20"/>
  <c r="P1155" i="20"/>
  <c r="V1154" i="20"/>
  <c r="W1154" i="20" s="1"/>
  <c r="U1154" i="20"/>
  <c r="P1154" i="20"/>
  <c r="V1153" i="20"/>
  <c r="W1153" i="20" s="1"/>
  <c r="U1153" i="20"/>
  <c r="P1153" i="20"/>
  <c r="V1152" i="20"/>
  <c r="W1152" i="20" s="1"/>
  <c r="U1152" i="20"/>
  <c r="P1152" i="20"/>
  <c r="V1151" i="20"/>
  <c r="W1151" i="20" s="1"/>
  <c r="U1151" i="20"/>
  <c r="P1151" i="20"/>
  <c r="V1150" i="20"/>
  <c r="W1150" i="20" s="1"/>
  <c r="U1150" i="20"/>
  <c r="P1150" i="20"/>
  <c r="V1149" i="20"/>
  <c r="W1149" i="20" s="1"/>
  <c r="U1149" i="20"/>
  <c r="P1149" i="20"/>
  <c r="V1148" i="20"/>
  <c r="W1148" i="20" s="1"/>
  <c r="U1148" i="20"/>
  <c r="P1148" i="20"/>
  <c r="V1147" i="20"/>
  <c r="W1147" i="20" s="1"/>
  <c r="U1147" i="20"/>
  <c r="P1147" i="20"/>
  <c r="V1146" i="20"/>
  <c r="W1146" i="20" s="1"/>
  <c r="U1146" i="20"/>
  <c r="P1146" i="20"/>
  <c r="V1145" i="20"/>
  <c r="W1145" i="20" s="1"/>
  <c r="U1145" i="20"/>
  <c r="P1145" i="20"/>
  <c r="V1144" i="20"/>
  <c r="W1144" i="20" s="1"/>
  <c r="U1144" i="20"/>
  <c r="P1144" i="20"/>
  <c r="V1143" i="20"/>
  <c r="W1143" i="20" s="1"/>
  <c r="U1143" i="20"/>
  <c r="P1143" i="20"/>
  <c r="V1142" i="20"/>
  <c r="W1142" i="20" s="1"/>
  <c r="U1142" i="20"/>
  <c r="P1142" i="20"/>
  <c r="V1141" i="20"/>
  <c r="W1141" i="20" s="1"/>
  <c r="U1141" i="20"/>
  <c r="P1141" i="20"/>
  <c r="V1140" i="20"/>
  <c r="W1140" i="20" s="1"/>
  <c r="U1140" i="20"/>
  <c r="P1140" i="20"/>
  <c r="V1139" i="20"/>
  <c r="W1139" i="20" s="1"/>
  <c r="U1139" i="20"/>
  <c r="P1139" i="20"/>
  <c r="V1138" i="20"/>
  <c r="W1138" i="20" s="1"/>
  <c r="U1138" i="20"/>
  <c r="P1138" i="20"/>
  <c r="V1137" i="20"/>
  <c r="W1137" i="20" s="1"/>
  <c r="U1137" i="20"/>
  <c r="P1137" i="20"/>
  <c r="V1136" i="20"/>
  <c r="W1136" i="20" s="1"/>
  <c r="U1136" i="20"/>
  <c r="P1136" i="20"/>
  <c r="V1135" i="20"/>
  <c r="W1135" i="20" s="1"/>
  <c r="U1135" i="20"/>
  <c r="P1135" i="20"/>
  <c r="V1134" i="20"/>
  <c r="W1134" i="20" s="1"/>
  <c r="U1134" i="20"/>
  <c r="P1134" i="20"/>
  <c r="V1133" i="20"/>
  <c r="W1133" i="20" s="1"/>
  <c r="U1133" i="20"/>
  <c r="P1133" i="20"/>
  <c r="V1132" i="20"/>
  <c r="W1132" i="20" s="1"/>
  <c r="U1132" i="20"/>
  <c r="P1132" i="20"/>
  <c r="V1131" i="20"/>
  <c r="W1131" i="20" s="1"/>
  <c r="U1131" i="20"/>
  <c r="P1131" i="20"/>
  <c r="V1130" i="20"/>
  <c r="W1130" i="20" s="1"/>
  <c r="U1130" i="20"/>
  <c r="P1130" i="20"/>
  <c r="V1129" i="20"/>
  <c r="W1129" i="20" s="1"/>
  <c r="U1129" i="20"/>
  <c r="P1129" i="20"/>
  <c r="V1128" i="20"/>
  <c r="W1128" i="20" s="1"/>
  <c r="U1128" i="20"/>
  <c r="P1128" i="20"/>
  <c r="V1127" i="20"/>
  <c r="W1127" i="20" s="1"/>
  <c r="U1127" i="20"/>
  <c r="P1127" i="20"/>
  <c r="V1126" i="20"/>
  <c r="W1126" i="20" s="1"/>
  <c r="U1126" i="20"/>
  <c r="P1126" i="20"/>
  <c r="V1125" i="20"/>
  <c r="W1125" i="20" s="1"/>
  <c r="U1125" i="20"/>
  <c r="P1125" i="20"/>
  <c r="V1124" i="20"/>
  <c r="W1124" i="20" s="1"/>
  <c r="U1124" i="20"/>
  <c r="P1124" i="20"/>
  <c r="V1123" i="20"/>
  <c r="W1123" i="20" s="1"/>
  <c r="U1123" i="20"/>
  <c r="P1123" i="20"/>
  <c r="V1122" i="20"/>
  <c r="W1122" i="20" s="1"/>
  <c r="U1122" i="20"/>
  <c r="P1122" i="20"/>
  <c r="V1121" i="20"/>
  <c r="W1121" i="20" s="1"/>
  <c r="U1121" i="20"/>
  <c r="P1121" i="20"/>
  <c r="V1120" i="20"/>
  <c r="W1120" i="20" s="1"/>
  <c r="U1120" i="20"/>
  <c r="P1120" i="20"/>
  <c r="V1119" i="20"/>
  <c r="W1119" i="20" s="1"/>
  <c r="U1119" i="20"/>
  <c r="P1119" i="20"/>
  <c r="V1118" i="20"/>
  <c r="W1118" i="20" s="1"/>
  <c r="U1118" i="20"/>
  <c r="P1118" i="20"/>
  <c r="V1117" i="20"/>
  <c r="W1117" i="20" s="1"/>
  <c r="U1117" i="20"/>
  <c r="P1117" i="20"/>
  <c r="V1116" i="20"/>
  <c r="W1116" i="20" s="1"/>
  <c r="U1116" i="20"/>
  <c r="P1116" i="20"/>
  <c r="V1115" i="20"/>
  <c r="W1115" i="20" s="1"/>
  <c r="U1115" i="20"/>
  <c r="P1115" i="20"/>
  <c r="V1114" i="20"/>
  <c r="W1114" i="20" s="1"/>
  <c r="U1114" i="20"/>
  <c r="P1114" i="20"/>
  <c r="V1113" i="20"/>
  <c r="W1113" i="20" s="1"/>
  <c r="U1113" i="20"/>
  <c r="P1113" i="20"/>
  <c r="V1112" i="20"/>
  <c r="W1112" i="20" s="1"/>
  <c r="U1112" i="20"/>
  <c r="P1112" i="20"/>
  <c r="V1111" i="20"/>
  <c r="W1111" i="20" s="1"/>
  <c r="U1111" i="20"/>
  <c r="P1111" i="20"/>
  <c r="V1110" i="20"/>
  <c r="W1110" i="20" s="1"/>
  <c r="U1110" i="20"/>
  <c r="P1110" i="20"/>
  <c r="V1109" i="20"/>
  <c r="W1109" i="20" s="1"/>
  <c r="U1109" i="20"/>
  <c r="P1109" i="20"/>
  <c r="V1108" i="20"/>
  <c r="W1108" i="20" s="1"/>
  <c r="U1108" i="20"/>
  <c r="P1108" i="20"/>
  <c r="V1107" i="20"/>
  <c r="W1107" i="20" s="1"/>
  <c r="U1107" i="20"/>
  <c r="P1107" i="20"/>
  <c r="V1106" i="20"/>
  <c r="W1106" i="20" s="1"/>
  <c r="U1106" i="20"/>
  <c r="P1106" i="20"/>
  <c r="V1105" i="20"/>
  <c r="W1105" i="20" s="1"/>
  <c r="U1105" i="20"/>
  <c r="P1105" i="20"/>
  <c r="V1104" i="20"/>
  <c r="W1104" i="20" s="1"/>
  <c r="U1104" i="20"/>
  <c r="P1104" i="20"/>
  <c r="V1103" i="20"/>
  <c r="W1103" i="20" s="1"/>
  <c r="U1103" i="20"/>
  <c r="P1103" i="20"/>
  <c r="V1102" i="20"/>
  <c r="W1102" i="20" s="1"/>
  <c r="U1102" i="20"/>
  <c r="P1102" i="20"/>
  <c r="V1101" i="20"/>
  <c r="W1101" i="20" s="1"/>
  <c r="U1101" i="20"/>
  <c r="P1101" i="20"/>
  <c r="V1100" i="20"/>
  <c r="W1100" i="20" s="1"/>
  <c r="U1100" i="20"/>
  <c r="P1100" i="20"/>
  <c r="V1099" i="20"/>
  <c r="W1099" i="20" s="1"/>
  <c r="U1099" i="20"/>
  <c r="P1099" i="20"/>
  <c r="V1098" i="20"/>
  <c r="W1098" i="20" s="1"/>
  <c r="U1098" i="20"/>
  <c r="P1098" i="20"/>
  <c r="V1097" i="20"/>
  <c r="W1097" i="20" s="1"/>
  <c r="U1097" i="20"/>
  <c r="P1097" i="20"/>
  <c r="V1096" i="20"/>
  <c r="W1096" i="20" s="1"/>
  <c r="U1096" i="20"/>
  <c r="P1096" i="20"/>
  <c r="V1095" i="20"/>
  <c r="W1095" i="20" s="1"/>
  <c r="U1095" i="20"/>
  <c r="P1095" i="20"/>
  <c r="V1094" i="20"/>
  <c r="W1094" i="20" s="1"/>
  <c r="U1094" i="20"/>
  <c r="P1094" i="20"/>
  <c r="V1093" i="20"/>
  <c r="W1093" i="20" s="1"/>
  <c r="U1093" i="20"/>
  <c r="P1093" i="20"/>
  <c r="V1092" i="20"/>
  <c r="W1092" i="20" s="1"/>
  <c r="U1092" i="20"/>
  <c r="P1092" i="20"/>
  <c r="V1091" i="20"/>
  <c r="W1091" i="20" s="1"/>
  <c r="U1091" i="20"/>
  <c r="P1091" i="20"/>
  <c r="V1090" i="20"/>
  <c r="W1090" i="20" s="1"/>
  <c r="U1090" i="20"/>
  <c r="P1090" i="20"/>
  <c r="V1089" i="20"/>
  <c r="W1089" i="20" s="1"/>
  <c r="U1089" i="20"/>
  <c r="P1089" i="20"/>
  <c r="V1088" i="20"/>
  <c r="W1088" i="20" s="1"/>
  <c r="U1088" i="20"/>
  <c r="P1088" i="20"/>
  <c r="V1087" i="20"/>
  <c r="W1087" i="20" s="1"/>
  <c r="U1087" i="20"/>
  <c r="P1087" i="20"/>
  <c r="V1086" i="20"/>
  <c r="W1086" i="20" s="1"/>
  <c r="U1086" i="20"/>
  <c r="P1086" i="20"/>
  <c r="V1085" i="20"/>
  <c r="W1085" i="20" s="1"/>
  <c r="U1085" i="20"/>
  <c r="P1085" i="20"/>
  <c r="V1084" i="20"/>
  <c r="W1084" i="20" s="1"/>
  <c r="U1084" i="20"/>
  <c r="P1084" i="20"/>
  <c r="V1083" i="20"/>
  <c r="W1083" i="20" s="1"/>
  <c r="U1083" i="20"/>
  <c r="P1083" i="20"/>
  <c r="V1082" i="20"/>
  <c r="W1082" i="20" s="1"/>
  <c r="U1082" i="20"/>
  <c r="P1082" i="20"/>
  <c r="V1081" i="20"/>
  <c r="W1081" i="20" s="1"/>
  <c r="U1081" i="20"/>
  <c r="P1081" i="20"/>
  <c r="V1080" i="20"/>
  <c r="W1080" i="20" s="1"/>
  <c r="U1080" i="20"/>
  <c r="P1080" i="20"/>
  <c r="V1079" i="20"/>
  <c r="W1079" i="20" s="1"/>
  <c r="U1079" i="20"/>
  <c r="P1079" i="20"/>
  <c r="V1078" i="20"/>
  <c r="W1078" i="20" s="1"/>
  <c r="U1078" i="20"/>
  <c r="P1078" i="20"/>
  <c r="V1077" i="20"/>
  <c r="W1077" i="20" s="1"/>
  <c r="U1077" i="20"/>
  <c r="P1077" i="20"/>
  <c r="V1076" i="20"/>
  <c r="W1076" i="20" s="1"/>
  <c r="U1076" i="20"/>
  <c r="P1076" i="20"/>
  <c r="V1075" i="20"/>
  <c r="W1075" i="20" s="1"/>
  <c r="U1075" i="20"/>
  <c r="P1075" i="20"/>
  <c r="V1074" i="20"/>
  <c r="W1074" i="20" s="1"/>
  <c r="U1074" i="20"/>
  <c r="P1074" i="20"/>
  <c r="V1073" i="20"/>
  <c r="W1073" i="20" s="1"/>
  <c r="U1073" i="20"/>
  <c r="P1073" i="20"/>
  <c r="V1072" i="20"/>
  <c r="W1072" i="20" s="1"/>
  <c r="U1072" i="20"/>
  <c r="P1072" i="20"/>
  <c r="V1071" i="20"/>
  <c r="W1071" i="20" s="1"/>
  <c r="U1071" i="20"/>
  <c r="P1071" i="20"/>
  <c r="V1070" i="20"/>
  <c r="W1070" i="20" s="1"/>
  <c r="U1070" i="20"/>
  <c r="P1070" i="20"/>
  <c r="V1069" i="20"/>
  <c r="W1069" i="20" s="1"/>
  <c r="U1069" i="20"/>
  <c r="P1069" i="20"/>
  <c r="V1068" i="20"/>
  <c r="W1068" i="20" s="1"/>
  <c r="U1068" i="20"/>
  <c r="P1068" i="20"/>
  <c r="V1067" i="20"/>
  <c r="W1067" i="20" s="1"/>
  <c r="U1067" i="20"/>
  <c r="P1067" i="20"/>
  <c r="V1066" i="20"/>
  <c r="W1066" i="20" s="1"/>
  <c r="U1066" i="20"/>
  <c r="P1066" i="20"/>
  <c r="V1065" i="20"/>
  <c r="W1065" i="20" s="1"/>
  <c r="U1065" i="20"/>
  <c r="P1065" i="20"/>
  <c r="V1064" i="20"/>
  <c r="W1064" i="20" s="1"/>
  <c r="U1064" i="20"/>
  <c r="P1064" i="20"/>
  <c r="V1063" i="20"/>
  <c r="W1063" i="20" s="1"/>
  <c r="U1063" i="20"/>
  <c r="P1063" i="20"/>
  <c r="V1062" i="20"/>
  <c r="W1062" i="20" s="1"/>
  <c r="U1062" i="20"/>
  <c r="P1062" i="20"/>
  <c r="V1061" i="20"/>
  <c r="W1061" i="20" s="1"/>
  <c r="U1061" i="20"/>
  <c r="P1061" i="20"/>
  <c r="V1060" i="20"/>
  <c r="W1060" i="20" s="1"/>
  <c r="U1060" i="20"/>
  <c r="P1060" i="20"/>
  <c r="V1059" i="20"/>
  <c r="W1059" i="20" s="1"/>
  <c r="U1059" i="20"/>
  <c r="P1059" i="20"/>
  <c r="V1058" i="20"/>
  <c r="W1058" i="20" s="1"/>
  <c r="U1058" i="20"/>
  <c r="P1058" i="20"/>
  <c r="V1057" i="20"/>
  <c r="W1057" i="20" s="1"/>
  <c r="U1057" i="20"/>
  <c r="P1057" i="20"/>
  <c r="V1056" i="20"/>
  <c r="W1056" i="20" s="1"/>
  <c r="U1056" i="20"/>
  <c r="P1056" i="20"/>
  <c r="V1055" i="20"/>
  <c r="W1055" i="20" s="1"/>
  <c r="U1055" i="20"/>
  <c r="P1055" i="20"/>
  <c r="V1054" i="20"/>
  <c r="W1054" i="20" s="1"/>
  <c r="U1054" i="20"/>
  <c r="P1054" i="20"/>
  <c r="V1053" i="20"/>
  <c r="W1053" i="20" s="1"/>
  <c r="U1053" i="20"/>
  <c r="P1053" i="20"/>
  <c r="V1052" i="20"/>
  <c r="W1052" i="20" s="1"/>
  <c r="U1052" i="20"/>
  <c r="P1052" i="20"/>
  <c r="V1051" i="20"/>
  <c r="W1051" i="20" s="1"/>
  <c r="U1051" i="20"/>
  <c r="P1051" i="20"/>
  <c r="V1050" i="20"/>
  <c r="W1050" i="20" s="1"/>
  <c r="U1050" i="20"/>
  <c r="P1050" i="20"/>
  <c r="V1049" i="20"/>
  <c r="W1049" i="20" s="1"/>
  <c r="U1049" i="20"/>
  <c r="P1049" i="20"/>
  <c r="V1048" i="20"/>
  <c r="W1048" i="20" s="1"/>
  <c r="U1048" i="20"/>
  <c r="P1048" i="20"/>
  <c r="V1047" i="20"/>
  <c r="W1047" i="20" s="1"/>
  <c r="U1047" i="20"/>
  <c r="P1047" i="20"/>
  <c r="V1046" i="20"/>
  <c r="W1046" i="20" s="1"/>
  <c r="U1046" i="20"/>
  <c r="P1046" i="20"/>
  <c r="V1045" i="20"/>
  <c r="W1045" i="20" s="1"/>
  <c r="U1045" i="20"/>
  <c r="P1045" i="20"/>
  <c r="V1044" i="20"/>
  <c r="W1044" i="20" s="1"/>
  <c r="U1044" i="20"/>
  <c r="P1044" i="20"/>
  <c r="V1043" i="20"/>
  <c r="W1043" i="20" s="1"/>
  <c r="U1043" i="20"/>
  <c r="P1043" i="20"/>
  <c r="V1042" i="20"/>
  <c r="W1042" i="20" s="1"/>
  <c r="U1042" i="20"/>
  <c r="P1042" i="20"/>
  <c r="V1041" i="20"/>
  <c r="W1041" i="20" s="1"/>
  <c r="U1041" i="20"/>
  <c r="P1041" i="20"/>
  <c r="V1040" i="20"/>
  <c r="W1040" i="20" s="1"/>
  <c r="U1040" i="20"/>
  <c r="P1040" i="20"/>
  <c r="V1039" i="20"/>
  <c r="W1039" i="20" s="1"/>
  <c r="U1039" i="20"/>
  <c r="P1039" i="20"/>
  <c r="V1038" i="20"/>
  <c r="W1038" i="20" s="1"/>
  <c r="U1038" i="20"/>
  <c r="P1038" i="20"/>
  <c r="V1037" i="20"/>
  <c r="W1037" i="20" s="1"/>
  <c r="U1037" i="20"/>
  <c r="P1037" i="20"/>
  <c r="V1036" i="20"/>
  <c r="W1036" i="20" s="1"/>
  <c r="U1036" i="20"/>
  <c r="P1036" i="20"/>
  <c r="V1035" i="20"/>
  <c r="W1035" i="20" s="1"/>
  <c r="U1035" i="20"/>
  <c r="P1035" i="20"/>
  <c r="V1034" i="20"/>
  <c r="W1034" i="20" s="1"/>
  <c r="U1034" i="20"/>
  <c r="P1034" i="20"/>
  <c r="V1033" i="20"/>
  <c r="W1033" i="20" s="1"/>
  <c r="U1033" i="20"/>
  <c r="P1033" i="20"/>
  <c r="V1032" i="20"/>
  <c r="W1032" i="20" s="1"/>
  <c r="U1032" i="20"/>
  <c r="P1032" i="20"/>
  <c r="V1031" i="20"/>
  <c r="W1031" i="20" s="1"/>
  <c r="U1031" i="20"/>
  <c r="P1031" i="20"/>
  <c r="V1030" i="20"/>
  <c r="W1030" i="20" s="1"/>
  <c r="U1030" i="20"/>
  <c r="P1030" i="20"/>
  <c r="V1029" i="20"/>
  <c r="W1029" i="20" s="1"/>
  <c r="U1029" i="20"/>
  <c r="P1029" i="20"/>
  <c r="V1028" i="20"/>
  <c r="W1028" i="20" s="1"/>
  <c r="U1028" i="20"/>
  <c r="P1028" i="20"/>
  <c r="V1027" i="20"/>
  <c r="W1027" i="20" s="1"/>
  <c r="U1027" i="20"/>
  <c r="P1027" i="20"/>
  <c r="V1026" i="20"/>
  <c r="W1026" i="20" s="1"/>
  <c r="U1026" i="20"/>
  <c r="P1026" i="20"/>
  <c r="V1025" i="20"/>
  <c r="W1025" i="20" s="1"/>
  <c r="U1025" i="20"/>
  <c r="P1025" i="20"/>
  <c r="V1024" i="20"/>
  <c r="W1024" i="20" s="1"/>
  <c r="U1024" i="20"/>
  <c r="P1024" i="20"/>
  <c r="V1023" i="20"/>
  <c r="W1023" i="20" s="1"/>
  <c r="U1023" i="20"/>
  <c r="P1023" i="20"/>
  <c r="V1022" i="20"/>
  <c r="W1022" i="20" s="1"/>
  <c r="U1022" i="20"/>
  <c r="P1022" i="20"/>
  <c r="V1021" i="20"/>
  <c r="W1021" i="20" s="1"/>
  <c r="U1021" i="20"/>
  <c r="P1021" i="20"/>
  <c r="V1020" i="20"/>
  <c r="W1020" i="20" s="1"/>
  <c r="U1020" i="20"/>
  <c r="P1020" i="20"/>
  <c r="V1019" i="20"/>
  <c r="W1019" i="20" s="1"/>
  <c r="U1019" i="20"/>
  <c r="P1019" i="20"/>
  <c r="V1018" i="20"/>
  <c r="W1018" i="20" s="1"/>
  <c r="U1018" i="20"/>
  <c r="P1018" i="20"/>
  <c r="V1017" i="20"/>
  <c r="W1017" i="20" s="1"/>
  <c r="U1017" i="20"/>
  <c r="P1017" i="20"/>
  <c r="V1016" i="20"/>
  <c r="W1016" i="20" s="1"/>
  <c r="U1016" i="20"/>
  <c r="P1016" i="20"/>
  <c r="V1015" i="20"/>
  <c r="W1015" i="20" s="1"/>
  <c r="U1015" i="20"/>
  <c r="P1015" i="20"/>
  <c r="V1014" i="20"/>
  <c r="U1014" i="20"/>
  <c r="P1014" i="20"/>
  <c r="V1013" i="20"/>
  <c r="U1013" i="20"/>
  <c r="P1013" i="20"/>
  <c r="V1012" i="20"/>
  <c r="W1012" i="20" s="1"/>
  <c r="U1012" i="20"/>
  <c r="P1012" i="20"/>
  <c r="V1011" i="20"/>
  <c r="W1011" i="20" s="1"/>
  <c r="U1011" i="20"/>
  <c r="P1011" i="20"/>
  <c r="V1010" i="20"/>
  <c r="U1010" i="20"/>
  <c r="P1010" i="20"/>
  <c r="V1009" i="20"/>
  <c r="U1009" i="20"/>
  <c r="P1009" i="20"/>
  <c r="V1008" i="20"/>
  <c r="W1008" i="20" s="1"/>
  <c r="U1008" i="20"/>
  <c r="P1008" i="20"/>
  <c r="V1007" i="20"/>
  <c r="W1007" i="20" s="1"/>
  <c r="U1007" i="20"/>
  <c r="P1007" i="20"/>
  <c r="V1006" i="20"/>
  <c r="U1006" i="20"/>
  <c r="P1006" i="20"/>
  <c r="V1005" i="20"/>
  <c r="U1005" i="20"/>
  <c r="P1005" i="20"/>
  <c r="V1004" i="20"/>
  <c r="W1004" i="20" s="1"/>
  <c r="U1004" i="20"/>
  <c r="P1004" i="20"/>
  <c r="V1003" i="20"/>
  <c r="W1003" i="20" s="1"/>
  <c r="U1003" i="20"/>
  <c r="P1003" i="20"/>
  <c r="V1002" i="20"/>
  <c r="U1002" i="20"/>
  <c r="P1002" i="20"/>
  <c r="V1001" i="20"/>
  <c r="U1001" i="20"/>
  <c r="P1001" i="20"/>
  <c r="V1000" i="20"/>
  <c r="W1000" i="20" s="1"/>
  <c r="U1000" i="20"/>
  <c r="P1000" i="20"/>
  <c r="V999" i="20"/>
  <c r="W999" i="20" s="1"/>
  <c r="U999" i="20"/>
  <c r="P999" i="20"/>
  <c r="V998" i="20"/>
  <c r="U998" i="20"/>
  <c r="P998" i="20"/>
  <c r="V997" i="20"/>
  <c r="U997" i="20"/>
  <c r="P997" i="20"/>
  <c r="V996" i="20"/>
  <c r="W996" i="20" s="1"/>
  <c r="U996" i="20"/>
  <c r="P996" i="20"/>
  <c r="V995" i="20"/>
  <c r="W995" i="20" s="1"/>
  <c r="U995" i="20"/>
  <c r="P995" i="20"/>
  <c r="V994" i="20"/>
  <c r="U994" i="20"/>
  <c r="P994" i="20"/>
  <c r="V993" i="20"/>
  <c r="U993" i="20"/>
  <c r="P993" i="20"/>
  <c r="V992" i="20"/>
  <c r="W992" i="20" s="1"/>
  <c r="U992" i="20"/>
  <c r="P992" i="20"/>
  <c r="V991" i="20"/>
  <c r="W991" i="20" s="1"/>
  <c r="U991" i="20"/>
  <c r="P991" i="20"/>
  <c r="V990" i="20"/>
  <c r="U990" i="20"/>
  <c r="P990" i="20"/>
  <c r="V989" i="20"/>
  <c r="U989" i="20"/>
  <c r="P989" i="20"/>
  <c r="V988" i="20"/>
  <c r="W988" i="20" s="1"/>
  <c r="U988" i="20"/>
  <c r="P988" i="20"/>
  <c r="V987" i="20"/>
  <c r="W987" i="20" s="1"/>
  <c r="U987" i="20"/>
  <c r="P987" i="20"/>
  <c r="V986" i="20"/>
  <c r="U986" i="20"/>
  <c r="P986" i="20"/>
  <c r="V985" i="20"/>
  <c r="U985" i="20"/>
  <c r="P985" i="20"/>
  <c r="V984" i="20"/>
  <c r="W984" i="20" s="1"/>
  <c r="U984" i="20"/>
  <c r="P984" i="20"/>
  <c r="V983" i="20"/>
  <c r="W983" i="20" s="1"/>
  <c r="U983" i="20"/>
  <c r="P983" i="20"/>
  <c r="V982" i="20"/>
  <c r="U982" i="20"/>
  <c r="P982" i="20"/>
  <c r="V981" i="20"/>
  <c r="U981" i="20"/>
  <c r="P981" i="20"/>
  <c r="V980" i="20"/>
  <c r="W980" i="20" s="1"/>
  <c r="U980" i="20"/>
  <c r="P980" i="20"/>
  <c r="V979" i="20"/>
  <c r="W979" i="20" s="1"/>
  <c r="U979" i="20"/>
  <c r="P979" i="20"/>
  <c r="V978" i="20"/>
  <c r="U978" i="20"/>
  <c r="P978" i="20"/>
  <c r="V977" i="20"/>
  <c r="U977" i="20"/>
  <c r="P977" i="20"/>
  <c r="V976" i="20"/>
  <c r="W976" i="20" s="1"/>
  <c r="U976" i="20"/>
  <c r="P976" i="20"/>
  <c r="V975" i="20"/>
  <c r="W975" i="20" s="1"/>
  <c r="U975" i="20"/>
  <c r="P975" i="20"/>
  <c r="V974" i="20"/>
  <c r="U974" i="20"/>
  <c r="P974" i="20"/>
  <c r="V973" i="20"/>
  <c r="U973" i="20"/>
  <c r="P973" i="20"/>
  <c r="V972" i="20"/>
  <c r="W972" i="20" s="1"/>
  <c r="U972" i="20"/>
  <c r="P972" i="20"/>
  <c r="V971" i="20"/>
  <c r="W971" i="20" s="1"/>
  <c r="U971" i="20"/>
  <c r="P971" i="20"/>
  <c r="V970" i="20"/>
  <c r="U970" i="20"/>
  <c r="P970" i="20"/>
  <c r="V969" i="20"/>
  <c r="U969" i="20"/>
  <c r="P969" i="20"/>
  <c r="V968" i="20"/>
  <c r="W968" i="20" s="1"/>
  <c r="U968" i="20"/>
  <c r="P968" i="20"/>
  <c r="V967" i="20"/>
  <c r="W967" i="20" s="1"/>
  <c r="U967" i="20"/>
  <c r="P967" i="20"/>
  <c r="V966" i="20"/>
  <c r="U966" i="20"/>
  <c r="P966" i="20"/>
  <c r="V965" i="20"/>
  <c r="U965" i="20"/>
  <c r="P965" i="20"/>
  <c r="V964" i="20"/>
  <c r="W964" i="20" s="1"/>
  <c r="U964" i="20"/>
  <c r="P964" i="20"/>
  <c r="V963" i="20"/>
  <c r="W963" i="20" s="1"/>
  <c r="U963" i="20"/>
  <c r="P963" i="20"/>
  <c r="V962" i="20"/>
  <c r="U962" i="20"/>
  <c r="P962" i="20"/>
  <c r="V961" i="20"/>
  <c r="U961" i="20"/>
  <c r="P961" i="20"/>
  <c r="V960" i="20"/>
  <c r="W960" i="20" s="1"/>
  <c r="U960" i="20"/>
  <c r="P960" i="20"/>
  <c r="V959" i="20"/>
  <c r="W959" i="20" s="1"/>
  <c r="U959" i="20"/>
  <c r="P959" i="20"/>
  <c r="V958" i="20"/>
  <c r="U958" i="20"/>
  <c r="P958" i="20"/>
  <c r="V957" i="20"/>
  <c r="U957" i="20"/>
  <c r="P957" i="20"/>
  <c r="V956" i="20"/>
  <c r="W956" i="20" s="1"/>
  <c r="U956" i="20"/>
  <c r="P956" i="20"/>
  <c r="V955" i="20"/>
  <c r="W955" i="20" s="1"/>
  <c r="U955" i="20"/>
  <c r="P955" i="20"/>
  <c r="V954" i="20"/>
  <c r="U954" i="20"/>
  <c r="P954" i="20"/>
  <c r="V953" i="20"/>
  <c r="U953" i="20"/>
  <c r="P953" i="20"/>
  <c r="V952" i="20"/>
  <c r="W952" i="20" s="1"/>
  <c r="U952" i="20"/>
  <c r="P952" i="20"/>
  <c r="V951" i="20"/>
  <c r="W951" i="20" s="1"/>
  <c r="U951" i="20"/>
  <c r="P951" i="20"/>
  <c r="V950" i="20"/>
  <c r="U950" i="20"/>
  <c r="P950" i="20"/>
  <c r="V949" i="20"/>
  <c r="U949" i="20"/>
  <c r="P949" i="20"/>
  <c r="V948" i="20"/>
  <c r="W948" i="20" s="1"/>
  <c r="U948" i="20"/>
  <c r="P948" i="20"/>
  <c r="V947" i="20"/>
  <c r="W947" i="20" s="1"/>
  <c r="U947" i="20"/>
  <c r="P947" i="20"/>
  <c r="V946" i="20"/>
  <c r="U946" i="20"/>
  <c r="P946" i="20"/>
  <c r="V945" i="20"/>
  <c r="U945" i="20"/>
  <c r="P945" i="20"/>
  <c r="V944" i="20"/>
  <c r="W944" i="20" s="1"/>
  <c r="U944" i="20"/>
  <c r="P944" i="20"/>
  <c r="V943" i="20"/>
  <c r="W943" i="20" s="1"/>
  <c r="U943" i="20"/>
  <c r="P943" i="20"/>
  <c r="V942" i="20"/>
  <c r="U942" i="20"/>
  <c r="P942" i="20"/>
  <c r="V941" i="20"/>
  <c r="U941" i="20"/>
  <c r="P941" i="20"/>
  <c r="V940" i="20"/>
  <c r="W940" i="20" s="1"/>
  <c r="U940" i="20"/>
  <c r="P940" i="20"/>
  <c r="V939" i="20"/>
  <c r="W939" i="20" s="1"/>
  <c r="U939" i="20"/>
  <c r="P939" i="20"/>
  <c r="V938" i="20"/>
  <c r="U938" i="20"/>
  <c r="P938" i="20"/>
  <c r="V937" i="20"/>
  <c r="U937" i="20"/>
  <c r="P937" i="20"/>
  <c r="V936" i="20"/>
  <c r="W936" i="20" s="1"/>
  <c r="U936" i="20"/>
  <c r="P936" i="20"/>
  <c r="V935" i="20"/>
  <c r="W935" i="20" s="1"/>
  <c r="U935" i="20"/>
  <c r="P935" i="20"/>
  <c r="V934" i="20"/>
  <c r="U934" i="20"/>
  <c r="P934" i="20"/>
  <c r="V933" i="20"/>
  <c r="U933" i="20"/>
  <c r="P933" i="20"/>
  <c r="V932" i="20"/>
  <c r="W932" i="20" s="1"/>
  <c r="U932" i="20"/>
  <c r="P932" i="20"/>
  <c r="V931" i="20"/>
  <c r="W931" i="20" s="1"/>
  <c r="U931" i="20"/>
  <c r="P931" i="20"/>
  <c r="V930" i="20"/>
  <c r="U930" i="20"/>
  <c r="P930" i="20"/>
  <c r="V929" i="20"/>
  <c r="U929" i="20"/>
  <c r="P929" i="20"/>
  <c r="V928" i="20"/>
  <c r="W928" i="20" s="1"/>
  <c r="U928" i="20"/>
  <c r="P928" i="20"/>
  <c r="V927" i="20"/>
  <c r="W927" i="20" s="1"/>
  <c r="U927" i="20"/>
  <c r="P927" i="20"/>
  <c r="V926" i="20"/>
  <c r="U926" i="20"/>
  <c r="P926" i="20"/>
  <c r="V925" i="20"/>
  <c r="U925" i="20"/>
  <c r="P925" i="20"/>
  <c r="V924" i="20"/>
  <c r="W924" i="20" s="1"/>
  <c r="U924" i="20"/>
  <c r="P924" i="20"/>
  <c r="V923" i="20"/>
  <c r="W923" i="20" s="1"/>
  <c r="U923" i="20"/>
  <c r="P923" i="20"/>
  <c r="V922" i="20"/>
  <c r="U922" i="20"/>
  <c r="P922" i="20"/>
  <c r="V921" i="20"/>
  <c r="U921" i="20"/>
  <c r="P921" i="20"/>
  <c r="V920" i="20"/>
  <c r="W920" i="20" s="1"/>
  <c r="U920" i="20"/>
  <c r="P920" i="20"/>
  <c r="V919" i="20"/>
  <c r="W919" i="20" s="1"/>
  <c r="U919" i="20"/>
  <c r="P919" i="20"/>
  <c r="V918" i="20"/>
  <c r="U918" i="20"/>
  <c r="P918" i="20"/>
  <c r="V917" i="20"/>
  <c r="U917" i="20"/>
  <c r="P917" i="20"/>
  <c r="V916" i="20"/>
  <c r="W916" i="20" s="1"/>
  <c r="U916" i="20"/>
  <c r="P916" i="20"/>
  <c r="V915" i="20"/>
  <c r="W915" i="20" s="1"/>
  <c r="U915" i="20"/>
  <c r="P915" i="20"/>
  <c r="V914" i="20"/>
  <c r="U914" i="20"/>
  <c r="P914" i="20"/>
  <c r="V913" i="20"/>
  <c r="U913" i="20"/>
  <c r="P913" i="20"/>
  <c r="V912" i="20"/>
  <c r="W912" i="20" s="1"/>
  <c r="U912" i="20"/>
  <c r="P912" i="20"/>
  <c r="V911" i="20"/>
  <c r="W911" i="20" s="1"/>
  <c r="U911" i="20"/>
  <c r="P911" i="20"/>
  <c r="V910" i="20"/>
  <c r="U910" i="20"/>
  <c r="P910" i="20"/>
  <c r="V909" i="20"/>
  <c r="U909" i="20"/>
  <c r="P909" i="20"/>
  <c r="V908" i="20"/>
  <c r="W908" i="20" s="1"/>
  <c r="U908" i="20"/>
  <c r="P908" i="20"/>
  <c r="V907" i="20"/>
  <c r="W907" i="20" s="1"/>
  <c r="U907" i="20"/>
  <c r="P907" i="20"/>
  <c r="V906" i="20"/>
  <c r="U906" i="20"/>
  <c r="P906" i="20"/>
  <c r="V905" i="20"/>
  <c r="U905" i="20"/>
  <c r="P905" i="20"/>
  <c r="V904" i="20"/>
  <c r="W904" i="20" s="1"/>
  <c r="U904" i="20"/>
  <c r="P904" i="20"/>
  <c r="V903" i="20"/>
  <c r="W903" i="20" s="1"/>
  <c r="U903" i="20"/>
  <c r="P903" i="20"/>
  <c r="V902" i="20"/>
  <c r="U902" i="20"/>
  <c r="P902" i="20"/>
  <c r="V901" i="20"/>
  <c r="U901" i="20"/>
  <c r="P901" i="20"/>
  <c r="V900" i="20"/>
  <c r="W900" i="20" s="1"/>
  <c r="U900" i="20"/>
  <c r="P900" i="20"/>
  <c r="V899" i="20"/>
  <c r="W899" i="20" s="1"/>
  <c r="U899" i="20"/>
  <c r="P899" i="20"/>
  <c r="V898" i="20"/>
  <c r="W898" i="20" s="1"/>
  <c r="U898" i="20"/>
  <c r="P898" i="20"/>
  <c r="V897" i="20"/>
  <c r="W897" i="20" s="1"/>
  <c r="U897" i="20"/>
  <c r="P897" i="20"/>
  <c r="V896" i="20"/>
  <c r="W896" i="20" s="1"/>
  <c r="U896" i="20"/>
  <c r="P896" i="20"/>
  <c r="V895" i="20"/>
  <c r="W895" i="20" s="1"/>
  <c r="U895" i="20"/>
  <c r="P895" i="20"/>
  <c r="V894" i="20"/>
  <c r="W894" i="20" s="1"/>
  <c r="U894" i="20"/>
  <c r="P894" i="20"/>
  <c r="V893" i="20"/>
  <c r="W893" i="20" s="1"/>
  <c r="U893" i="20"/>
  <c r="P893" i="20"/>
  <c r="V892" i="20"/>
  <c r="W892" i="20" s="1"/>
  <c r="U892" i="20"/>
  <c r="P892" i="20"/>
  <c r="V891" i="20"/>
  <c r="W891" i="20" s="1"/>
  <c r="U891" i="20"/>
  <c r="P891" i="20"/>
  <c r="V890" i="20"/>
  <c r="W890" i="20" s="1"/>
  <c r="U890" i="20"/>
  <c r="P890" i="20"/>
  <c r="V889" i="20"/>
  <c r="W889" i="20" s="1"/>
  <c r="U889" i="20"/>
  <c r="P889" i="20"/>
  <c r="V888" i="20"/>
  <c r="W888" i="20" s="1"/>
  <c r="U888" i="20"/>
  <c r="P888" i="20"/>
  <c r="V887" i="20"/>
  <c r="W887" i="20" s="1"/>
  <c r="U887" i="20"/>
  <c r="P887" i="20"/>
  <c r="V886" i="20"/>
  <c r="W886" i="20" s="1"/>
  <c r="U886" i="20"/>
  <c r="P886" i="20"/>
  <c r="V885" i="20"/>
  <c r="W885" i="20" s="1"/>
  <c r="U885" i="20"/>
  <c r="P885" i="20"/>
  <c r="V884" i="20"/>
  <c r="W884" i="20" s="1"/>
  <c r="U884" i="20"/>
  <c r="P884" i="20"/>
  <c r="V883" i="20"/>
  <c r="W883" i="20" s="1"/>
  <c r="U883" i="20"/>
  <c r="P883" i="20"/>
  <c r="V882" i="20"/>
  <c r="W882" i="20" s="1"/>
  <c r="U882" i="20"/>
  <c r="P882" i="20"/>
  <c r="V881" i="20"/>
  <c r="W881" i="20" s="1"/>
  <c r="U881" i="20"/>
  <c r="P881" i="20"/>
  <c r="V880" i="20"/>
  <c r="W880" i="20" s="1"/>
  <c r="U880" i="20"/>
  <c r="P880" i="20"/>
  <c r="V879" i="20"/>
  <c r="W879" i="20" s="1"/>
  <c r="U879" i="20"/>
  <c r="P879" i="20"/>
  <c r="V878" i="20"/>
  <c r="W878" i="20" s="1"/>
  <c r="U878" i="20"/>
  <c r="P878" i="20"/>
  <c r="V877" i="20"/>
  <c r="W877" i="20" s="1"/>
  <c r="U877" i="20"/>
  <c r="P877" i="20"/>
  <c r="V876" i="20"/>
  <c r="W876" i="20" s="1"/>
  <c r="U876" i="20"/>
  <c r="P876" i="20"/>
  <c r="V875" i="20"/>
  <c r="W875" i="20" s="1"/>
  <c r="U875" i="20"/>
  <c r="P875" i="20"/>
  <c r="V874" i="20"/>
  <c r="W874" i="20" s="1"/>
  <c r="U874" i="20"/>
  <c r="P874" i="20"/>
  <c r="V873" i="20"/>
  <c r="W873" i="20" s="1"/>
  <c r="U873" i="20"/>
  <c r="P873" i="20"/>
  <c r="V872" i="20"/>
  <c r="W872" i="20" s="1"/>
  <c r="U872" i="20"/>
  <c r="P872" i="20"/>
  <c r="V871" i="20"/>
  <c r="W871" i="20" s="1"/>
  <c r="U871" i="20"/>
  <c r="P871" i="20"/>
  <c r="V870" i="20"/>
  <c r="W870" i="20" s="1"/>
  <c r="U870" i="20"/>
  <c r="P870" i="20"/>
  <c r="V869" i="20"/>
  <c r="W869" i="20" s="1"/>
  <c r="U869" i="20"/>
  <c r="P869" i="20"/>
  <c r="V868" i="20"/>
  <c r="W868" i="20" s="1"/>
  <c r="U868" i="20"/>
  <c r="P868" i="20"/>
  <c r="V867" i="20"/>
  <c r="W867" i="20" s="1"/>
  <c r="U867" i="20"/>
  <c r="P867" i="20"/>
  <c r="V866" i="20"/>
  <c r="W866" i="20" s="1"/>
  <c r="U866" i="20"/>
  <c r="P866" i="20"/>
  <c r="V865" i="20"/>
  <c r="W865" i="20" s="1"/>
  <c r="U865" i="20"/>
  <c r="P865" i="20"/>
  <c r="V864" i="20"/>
  <c r="W864" i="20" s="1"/>
  <c r="U864" i="20"/>
  <c r="P864" i="20"/>
  <c r="V863" i="20"/>
  <c r="W863" i="20" s="1"/>
  <c r="U863" i="20"/>
  <c r="P863" i="20"/>
  <c r="V862" i="20"/>
  <c r="W862" i="20" s="1"/>
  <c r="U862" i="20"/>
  <c r="P862" i="20"/>
  <c r="V861" i="20"/>
  <c r="W861" i="20" s="1"/>
  <c r="U861" i="20"/>
  <c r="P861" i="20"/>
  <c r="V860" i="20"/>
  <c r="W860" i="20" s="1"/>
  <c r="U860" i="20"/>
  <c r="P860" i="20"/>
  <c r="V859" i="20"/>
  <c r="W859" i="20" s="1"/>
  <c r="U859" i="20"/>
  <c r="P859" i="20"/>
  <c r="V858" i="20"/>
  <c r="W858" i="20" s="1"/>
  <c r="U858" i="20"/>
  <c r="P858" i="20"/>
  <c r="V857" i="20"/>
  <c r="W857" i="20" s="1"/>
  <c r="U857" i="20"/>
  <c r="P857" i="20"/>
  <c r="V856" i="20"/>
  <c r="W856" i="20" s="1"/>
  <c r="U856" i="20"/>
  <c r="P856" i="20"/>
  <c r="V855" i="20"/>
  <c r="W855" i="20" s="1"/>
  <c r="U855" i="20"/>
  <c r="P855" i="20"/>
  <c r="V854" i="20"/>
  <c r="W854" i="20" s="1"/>
  <c r="U854" i="20"/>
  <c r="P854" i="20"/>
  <c r="V853" i="20"/>
  <c r="W853" i="20" s="1"/>
  <c r="U853" i="20"/>
  <c r="P853" i="20"/>
  <c r="V852" i="20"/>
  <c r="W852" i="20" s="1"/>
  <c r="U852" i="20"/>
  <c r="P852" i="20"/>
  <c r="V851" i="20"/>
  <c r="W851" i="20" s="1"/>
  <c r="U851" i="20"/>
  <c r="P851" i="20"/>
  <c r="V850" i="20"/>
  <c r="W850" i="20" s="1"/>
  <c r="U850" i="20"/>
  <c r="P850" i="20"/>
  <c r="V849" i="20"/>
  <c r="W849" i="20" s="1"/>
  <c r="U849" i="20"/>
  <c r="P849" i="20"/>
  <c r="V848" i="20"/>
  <c r="W848" i="20" s="1"/>
  <c r="U848" i="20"/>
  <c r="P848" i="20"/>
  <c r="V847" i="20"/>
  <c r="W847" i="20" s="1"/>
  <c r="U847" i="20"/>
  <c r="P847" i="20"/>
  <c r="V846" i="20"/>
  <c r="W846" i="20" s="1"/>
  <c r="U846" i="20"/>
  <c r="P846" i="20"/>
  <c r="V845" i="20"/>
  <c r="W845" i="20" s="1"/>
  <c r="U845" i="20"/>
  <c r="P845" i="20"/>
  <c r="V844" i="20"/>
  <c r="W844" i="20" s="1"/>
  <c r="U844" i="20"/>
  <c r="P844" i="20"/>
  <c r="V843" i="20"/>
  <c r="W843" i="20" s="1"/>
  <c r="U843" i="20"/>
  <c r="P843" i="20"/>
  <c r="V842" i="20"/>
  <c r="W842" i="20" s="1"/>
  <c r="U842" i="20"/>
  <c r="P842" i="20"/>
  <c r="V841" i="20"/>
  <c r="W841" i="20" s="1"/>
  <c r="U841" i="20"/>
  <c r="P841" i="20"/>
  <c r="V840" i="20"/>
  <c r="W840" i="20" s="1"/>
  <c r="U840" i="20"/>
  <c r="P840" i="20"/>
  <c r="V839" i="20"/>
  <c r="W839" i="20" s="1"/>
  <c r="U839" i="20"/>
  <c r="P839" i="20"/>
  <c r="V838" i="20"/>
  <c r="W838" i="20" s="1"/>
  <c r="U838" i="20"/>
  <c r="P838" i="20"/>
  <c r="V837" i="20"/>
  <c r="W837" i="20" s="1"/>
  <c r="U837" i="20"/>
  <c r="P837" i="20"/>
  <c r="V836" i="20"/>
  <c r="W836" i="20" s="1"/>
  <c r="U836" i="20"/>
  <c r="P836" i="20"/>
  <c r="V835" i="20"/>
  <c r="W835" i="20" s="1"/>
  <c r="U835" i="20"/>
  <c r="P835" i="20"/>
  <c r="V834" i="20"/>
  <c r="W834" i="20" s="1"/>
  <c r="U834" i="20"/>
  <c r="P834" i="20"/>
  <c r="V833" i="20"/>
  <c r="W833" i="20" s="1"/>
  <c r="U833" i="20"/>
  <c r="P833" i="20"/>
  <c r="V832" i="20"/>
  <c r="W832" i="20" s="1"/>
  <c r="U832" i="20"/>
  <c r="P832" i="20"/>
  <c r="V831" i="20"/>
  <c r="W831" i="20" s="1"/>
  <c r="U831" i="20"/>
  <c r="P831" i="20"/>
  <c r="V830" i="20"/>
  <c r="W830" i="20" s="1"/>
  <c r="U830" i="20"/>
  <c r="P830" i="20"/>
  <c r="V829" i="20"/>
  <c r="W829" i="20" s="1"/>
  <c r="U829" i="20"/>
  <c r="P829" i="20"/>
  <c r="V828" i="20"/>
  <c r="W828" i="20" s="1"/>
  <c r="U828" i="20"/>
  <c r="P828" i="20"/>
  <c r="V827" i="20"/>
  <c r="W827" i="20" s="1"/>
  <c r="U827" i="20"/>
  <c r="P827" i="20"/>
  <c r="V826" i="20"/>
  <c r="W826" i="20" s="1"/>
  <c r="U826" i="20"/>
  <c r="P826" i="20"/>
  <c r="V825" i="20"/>
  <c r="W825" i="20" s="1"/>
  <c r="U825" i="20"/>
  <c r="P825" i="20"/>
  <c r="V824" i="20"/>
  <c r="W824" i="20" s="1"/>
  <c r="U824" i="20"/>
  <c r="P824" i="20"/>
  <c r="V823" i="20"/>
  <c r="W823" i="20" s="1"/>
  <c r="U823" i="20"/>
  <c r="P823" i="20"/>
  <c r="V822" i="20"/>
  <c r="W822" i="20" s="1"/>
  <c r="U822" i="20"/>
  <c r="P822" i="20"/>
  <c r="V821" i="20"/>
  <c r="W821" i="20" s="1"/>
  <c r="U821" i="20"/>
  <c r="P821" i="20"/>
  <c r="V820" i="20"/>
  <c r="W820" i="20" s="1"/>
  <c r="U820" i="20"/>
  <c r="P820" i="20"/>
  <c r="V819" i="20"/>
  <c r="W819" i="20" s="1"/>
  <c r="U819" i="20"/>
  <c r="P819" i="20"/>
  <c r="V818" i="20"/>
  <c r="W818" i="20" s="1"/>
  <c r="U818" i="20"/>
  <c r="P818" i="20"/>
  <c r="V817" i="20"/>
  <c r="W817" i="20" s="1"/>
  <c r="U817" i="20"/>
  <c r="P817" i="20"/>
  <c r="V816" i="20"/>
  <c r="W816" i="20" s="1"/>
  <c r="U816" i="20"/>
  <c r="P816" i="20"/>
  <c r="V815" i="20"/>
  <c r="W815" i="20" s="1"/>
  <c r="U815" i="20"/>
  <c r="P815" i="20"/>
  <c r="V814" i="20"/>
  <c r="W814" i="20" s="1"/>
  <c r="U814" i="20"/>
  <c r="P814" i="20"/>
  <c r="V813" i="20"/>
  <c r="W813" i="20" s="1"/>
  <c r="U813" i="20"/>
  <c r="P813" i="20"/>
  <c r="V812" i="20"/>
  <c r="W812" i="20" s="1"/>
  <c r="U812" i="20"/>
  <c r="P812" i="20"/>
  <c r="V811" i="20"/>
  <c r="W811" i="20" s="1"/>
  <c r="U811" i="20"/>
  <c r="P811" i="20"/>
  <c r="V810" i="20"/>
  <c r="W810" i="20" s="1"/>
  <c r="U810" i="20"/>
  <c r="P810" i="20"/>
  <c r="V809" i="20"/>
  <c r="W809" i="20" s="1"/>
  <c r="U809" i="20"/>
  <c r="P809" i="20"/>
  <c r="V808" i="20"/>
  <c r="W808" i="20" s="1"/>
  <c r="U808" i="20"/>
  <c r="P808" i="20"/>
  <c r="V807" i="20"/>
  <c r="W807" i="20" s="1"/>
  <c r="U807" i="20"/>
  <c r="P807" i="20"/>
  <c r="V806" i="20"/>
  <c r="W806" i="20" s="1"/>
  <c r="U806" i="20"/>
  <c r="P806" i="20"/>
  <c r="V805" i="20"/>
  <c r="W805" i="20" s="1"/>
  <c r="U805" i="20"/>
  <c r="P805" i="20"/>
  <c r="V804" i="20"/>
  <c r="W804" i="20" s="1"/>
  <c r="U804" i="20"/>
  <c r="P804" i="20"/>
  <c r="V803" i="20"/>
  <c r="W803" i="20" s="1"/>
  <c r="U803" i="20"/>
  <c r="P803" i="20"/>
  <c r="V802" i="20"/>
  <c r="W802" i="20" s="1"/>
  <c r="U802" i="20"/>
  <c r="P802" i="20"/>
  <c r="V801" i="20"/>
  <c r="W801" i="20" s="1"/>
  <c r="U801" i="20"/>
  <c r="P801" i="20"/>
  <c r="V800" i="20"/>
  <c r="W800" i="20" s="1"/>
  <c r="U800" i="20"/>
  <c r="P800" i="20"/>
  <c r="V799" i="20"/>
  <c r="W799" i="20" s="1"/>
  <c r="U799" i="20"/>
  <c r="P799" i="20"/>
  <c r="V798" i="20"/>
  <c r="W798" i="20" s="1"/>
  <c r="U798" i="20"/>
  <c r="P798" i="20"/>
  <c r="V797" i="20"/>
  <c r="W797" i="20" s="1"/>
  <c r="U797" i="20"/>
  <c r="P797" i="20"/>
  <c r="V796" i="20"/>
  <c r="W796" i="20" s="1"/>
  <c r="U796" i="20"/>
  <c r="P796" i="20"/>
  <c r="V795" i="20"/>
  <c r="W795" i="20" s="1"/>
  <c r="U795" i="20"/>
  <c r="P795" i="20"/>
  <c r="V794" i="20"/>
  <c r="W794" i="20" s="1"/>
  <c r="U794" i="20"/>
  <c r="P794" i="20"/>
  <c r="V793" i="20"/>
  <c r="W793" i="20" s="1"/>
  <c r="U793" i="20"/>
  <c r="P793" i="20"/>
  <c r="V792" i="20"/>
  <c r="W792" i="20" s="1"/>
  <c r="U792" i="20"/>
  <c r="P792" i="20"/>
  <c r="V791" i="20"/>
  <c r="W791" i="20" s="1"/>
  <c r="U791" i="20"/>
  <c r="P791" i="20"/>
  <c r="V790" i="20"/>
  <c r="W790" i="20" s="1"/>
  <c r="U790" i="20"/>
  <c r="P790" i="20"/>
  <c r="V789" i="20"/>
  <c r="W789" i="20" s="1"/>
  <c r="U789" i="20"/>
  <c r="P789" i="20"/>
  <c r="V788" i="20"/>
  <c r="W788" i="20" s="1"/>
  <c r="U788" i="20"/>
  <c r="P788" i="20"/>
  <c r="V787" i="20"/>
  <c r="W787" i="20" s="1"/>
  <c r="U787" i="20"/>
  <c r="P787" i="20"/>
  <c r="V786" i="20"/>
  <c r="W786" i="20" s="1"/>
  <c r="U786" i="20"/>
  <c r="P786" i="20"/>
  <c r="V785" i="20"/>
  <c r="W785" i="20" s="1"/>
  <c r="U785" i="20"/>
  <c r="P785" i="20"/>
  <c r="V784" i="20"/>
  <c r="W784" i="20" s="1"/>
  <c r="U784" i="20"/>
  <c r="P784" i="20"/>
  <c r="V783" i="20"/>
  <c r="W783" i="20" s="1"/>
  <c r="U783" i="20"/>
  <c r="P783" i="20"/>
  <c r="V782" i="20"/>
  <c r="W782" i="20" s="1"/>
  <c r="U782" i="20"/>
  <c r="P782" i="20"/>
  <c r="V781" i="20"/>
  <c r="W781" i="20" s="1"/>
  <c r="U781" i="20"/>
  <c r="P781" i="20"/>
  <c r="V780" i="20"/>
  <c r="W780" i="20" s="1"/>
  <c r="U780" i="20"/>
  <c r="P780" i="20"/>
  <c r="V779" i="20"/>
  <c r="W779" i="20" s="1"/>
  <c r="U779" i="20"/>
  <c r="P779" i="20"/>
  <c r="V778" i="20"/>
  <c r="W778" i="20" s="1"/>
  <c r="U778" i="20"/>
  <c r="P778" i="20"/>
  <c r="V777" i="20"/>
  <c r="W777" i="20" s="1"/>
  <c r="U777" i="20"/>
  <c r="P777" i="20"/>
  <c r="V776" i="20"/>
  <c r="W776" i="20" s="1"/>
  <c r="U776" i="20"/>
  <c r="P776" i="20"/>
  <c r="V775" i="20"/>
  <c r="W775" i="20" s="1"/>
  <c r="U775" i="20"/>
  <c r="P775" i="20"/>
  <c r="V774" i="20"/>
  <c r="W774" i="20" s="1"/>
  <c r="U774" i="20"/>
  <c r="P774" i="20"/>
  <c r="V773" i="20"/>
  <c r="W773" i="20" s="1"/>
  <c r="U773" i="20"/>
  <c r="P773" i="20"/>
  <c r="V772" i="20"/>
  <c r="W772" i="20" s="1"/>
  <c r="U772" i="20"/>
  <c r="P772" i="20"/>
  <c r="V771" i="20"/>
  <c r="W771" i="20" s="1"/>
  <c r="U771" i="20"/>
  <c r="P771" i="20"/>
  <c r="V770" i="20"/>
  <c r="W770" i="20" s="1"/>
  <c r="U770" i="20"/>
  <c r="P770" i="20"/>
  <c r="V769" i="20"/>
  <c r="W769" i="20" s="1"/>
  <c r="U769" i="20"/>
  <c r="P769" i="20"/>
  <c r="V768" i="20"/>
  <c r="W768" i="20" s="1"/>
  <c r="U768" i="20"/>
  <c r="P768" i="20"/>
  <c r="V767" i="20"/>
  <c r="W767" i="20" s="1"/>
  <c r="U767" i="20"/>
  <c r="P767" i="20"/>
  <c r="V766" i="20"/>
  <c r="W766" i="20" s="1"/>
  <c r="U766" i="20"/>
  <c r="P766" i="20"/>
  <c r="V765" i="20"/>
  <c r="W765" i="20" s="1"/>
  <c r="U765" i="20"/>
  <c r="P765" i="20"/>
  <c r="V764" i="20"/>
  <c r="W764" i="20" s="1"/>
  <c r="U764" i="20"/>
  <c r="P764" i="20"/>
  <c r="V763" i="20"/>
  <c r="W763" i="20" s="1"/>
  <c r="U763" i="20"/>
  <c r="P763" i="20"/>
  <c r="V762" i="20"/>
  <c r="W762" i="20" s="1"/>
  <c r="U762" i="20"/>
  <c r="P762" i="20"/>
  <c r="V761" i="20"/>
  <c r="W761" i="20" s="1"/>
  <c r="U761" i="20"/>
  <c r="P761" i="20"/>
  <c r="V760" i="20"/>
  <c r="W760" i="20" s="1"/>
  <c r="U760" i="20"/>
  <c r="P760" i="20"/>
  <c r="V759" i="20"/>
  <c r="W759" i="20" s="1"/>
  <c r="U759" i="20"/>
  <c r="P759" i="20"/>
  <c r="V758" i="20"/>
  <c r="W758" i="20" s="1"/>
  <c r="U758" i="20"/>
  <c r="P758" i="20"/>
  <c r="V757" i="20"/>
  <c r="W757" i="20" s="1"/>
  <c r="U757" i="20"/>
  <c r="P757" i="20"/>
  <c r="V756" i="20"/>
  <c r="W756" i="20" s="1"/>
  <c r="U756" i="20"/>
  <c r="P756" i="20"/>
  <c r="V755" i="20"/>
  <c r="W755" i="20" s="1"/>
  <c r="U755" i="20"/>
  <c r="P755" i="20"/>
  <c r="V754" i="20"/>
  <c r="W754" i="20" s="1"/>
  <c r="U754" i="20"/>
  <c r="P754" i="20"/>
  <c r="V753" i="20"/>
  <c r="W753" i="20" s="1"/>
  <c r="U753" i="20"/>
  <c r="P753" i="20"/>
  <c r="V752" i="20"/>
  <c r="W752" i="20" s="1"/>
  <c r="U752" i="20"/>
  <c r="P752" i="20"/>
  <c r="V751" i="20"/>
  <c r="W751" i="20" s="1"/>
  <c r="U751" i="20"/>
  <c r="P751" i="20"/>
  <c r="V750" i="20"/>
  <c r="W750" i="20" s="1"/>
  <c r="U750" i="20"/>
  <c r="P750" i="20"/>
  <c r="V749" i="20"/>
  <c r="W749" i="20" s="1"/>
  <c r="U749" i="20"/>
  <c r="P749" i="20"/>
  <c r="V748" i="20"/>
  <c r="W748" i="20" s="1"/>
  <c r="U748" i="20"/>
  <c r="P748" i="20"/>
  <c r="V747" i="20"/>
  <c r="W747" i="20" s="1"/>
  <c r="U747" i="20"/>
  <c r="P747" i="20"/>
  <c r="V746" i="20"/>
  <c r="W746" i="20" s="1"/>
  <c r="U746" i="20"/>
  <c r="P746" i="20"/>
  <c r="V745" i="20"/>
  <c r="W745" i="20" s="1"/>
  <c r="U745" i="20"/>
  <c r="P745" i="20"/>
  <c r="V744" i="20"/>
  <c r="W744" i="20" s="1"/>
  <c r="U744" i="20"/>
  <c r="P744" i="20"/>
  <c r="V743" i="20"/>
  <c r="W743" i="20" s="1"/>
  <c r="U743" i="20"/>
  <c r="P743" i="20"/>
  <c r="V742" i="20"/>
  <c r="W742" i="20" s="1"/>
  <c r="U742" i="20"/>
  <c r="P742" i="20"/>
  <c r="V741" i="20"/>
  <c r="W741" i="20" s="1"/>
  <c r="U741" i="20"/>
  <c r="P741" i="20"/>
  <c r="V740" i="20"/>
  <c r="W740" i="20" s="1"/>
  <c r="U740" i="20"/>
  <c r="P740" i="20"/>
  <c r="V739" i="20"/>
  <c r="W739" i="20" s="1"/>
  <c r="U739" i="20"/>
  <c r="P739" i="20"/>
  <c r="V738" i="20"/>
  <c r="W738" i="20" s="1"/>
  <c r="U738" i="20"/>
  <c r="P738" i="20"/>
  <c r="V737" i="20"/>
  <c r="W737" i="20" s="1"/>
  <c r="U737" i="20"/>
  <c r="P737" i="20"/>
  <c r="V736" i="20"/>
  <c r="W736" i="20" s="1"/>
  <c r="U736" i="20"/>
  <c r="P736" i="20"/>
  <c r="V735" i="20"/>
  <c r="W735" i="20" s="1"/>
  <c r="U735" i="20"/>
  <c r="P735" i="20"/>
  <c r="V734" i="20"/>
  <c r="W734" i="20" s="1"/>
  <c r="U734" i="20"/>
  <c r="P734" i="20"/>
  <c r="V733" i="20"/>
  <c r="W733" i="20" s="1"/>
  <c r="U733" i="20"/>
  <c r="P733" i="20"/>
  <c r="V732" i="20"/>
  <c r="W732" i="20" s="1"/>
  <c r="U732" i="20"/>
  <c r="P732" i="20"/>
  <c r="V731" i="20"/>
  <c r="W731" i="20" s="1"/>
  <c r="U731" i="20"/>
  <c r="P731" i="20"/>
  <c r="V730" i="20"/>
  <c r="W730" i="20" s="1"/>
  <c r="U730" i="20"/>
  <c r="P730" i="20"/>
  <c r="V729" i="20"/>
  <c r="W729" i="20" s="1"/>
  <c r="U729" i="20"/>
  <c r="P729" i="20"/>
  <c r="V728" i="20"/>
  <c r="W728" i="20" s="1"/>
  <c r="U728" i="20"/>
  <c r="P728" i="20"/>
  <c r="V727" i="20"/>
  <c r="W727" i="20" s="1"/>
  <c r="U727" i="20"/>
  <c r="P727" i="20"/>
  <c r="V726" i="20"/>
  <c r="W726" i="20" s="1"/>
  <c r="U726" i="20"/>
  <c r="P726" i="20"/>
  <c r="V725" i="20"/>
  <c r="W725" i="20" s="1"/>
  <c r="U725" i="20"/>
  <c r="P725" i="20"/>
  <c r="V724" i="20"/>
  <c r="W724" i="20" s="1"/>
  <c r="U724" i="20"/>
  <c r="P724" i="20"/>
  <c r="V723" i="20"/>
  <c r="W723" i="20" s="1"/>
  <c r="U723" i="20"/>
  <c r="P723" i="20"/>
  <c r="V722" i="20"/>
  <c r="W722" i="20" s="1"/>
  <c r="U722" i="20"/>
  <c r="P722" i="20"/>
  <c r="V721" i="20"/>
  <c r="W721" i="20" s="1"/>
  <c r="U721" i="20"/>
  <c r="P721" i="20"/>
  <c r="V720" i="20"/>
  <c r="W720" i="20" s="1"/>
  <c r="U720" i="20"/>
  <c r="P720" i="20"/>
  <c r="V719" i="20"/>
  <c r="W719" i="20" s="1"/>
  <c r="U719" i="20"/>
  <c r="P719" i="20"/>
  <c r="V718" i="20"/>
  <c r="W718" i="20" s="1"/>
  <c r="U718" i="20"/>
  <c r="P718" i="20"/>
  <c r="V717" i="20"/>
  <c r="W717" i="20" s="1"/>
  <c r="U717" i="20"/>
  <c r="P717" i="20"/>
  <c r="V716" i="20"/>
  <c r="W716" i="20" s="1"/>
  <c r="U716" i="20"/>
  <c r="P716" i="20"/>
  <c r="V715" i="20"/>
  <c r="W715" i="20" s="1"/>
  <c r="U715" i="20"/>
  <c r="P715" i="20"/>
  <c r="V714" i="20"/>
  <c r="W714" i="20" s="1"/>
  <c r="U714" i="20"/>
  <c r="P714" i="20"/>
  <c r="V713" i="20"/>
  <c r="W713" i="20" s="1"/>
  <c r="U713" i="20"/>
  <c r="P713" i="20"/>
  <c r="V712" i="20"/>
  <c r="W712" i="20" s="1"/>
  <c r="U712" i="20"/>
  <c r="P712" i="20"/>
  <c r="V711" i="20"/>
  <c r="W711" i="20" s="1"/>
  <c r="U711" i="20"/>
  <c r="P711" i="20"/>
  <c r="V710" i="20"/>
  <c r="W710" i="20" s="1"/>
  <c r="U710" i="20"/>
  <c r="P710" i="20"/>
  <c r="V709" i="20"/>
  <c r="W709" i="20" s="1"/>
  <c r="U709" i="20"/>
  <c r="P709" i="20"/>
  <c r="V708" i="20"/>
  <c r="W708" i="20" s="1"/>
  <c r="U708" i="20"/>
  <c r="P708" i="20"/>
  <c r="V707" i="20"/>
  <c r="W707" i="20" s="1"/>
  <c r="U707" i="20"/>
  <c r="P707" i="20"/>
  <c r="V706" i="20"/>
  <c r="W706" i="20" s="1"/>
  <c r="U706" i="20"/>
  <c r="P706" i="20"/>
  <c r="V705" i="20"/>
  <c r="W705" i="20" s="1"/>
  <c r="U705" i="20"/>
  <c r="P705" i="20"/>
  <c r="V704" i="20"/>
  <c r="W704" i="20" s="1"/>
  <c r="U704" i="20"/>
  <c r="P704" i="20"/>
  <c r="V703" i="20"/>
  <c r="W703" i="20" s="1"/>
  <c r="U703" i="20"/>
  <c r="P703" i="20"/>
  <c r="V702" i="20"/>
  <c r="W702" i="20" s="1"/>
  <c r="U702" i="20"/>
  <c r="P702" i="20"/>
  <c r="V701" i="20"/>
  <c r="W701" i="20" s="1"/>
  <c r="U701" i="20"/>
  <c r="P701" i="20"/>
  <c r="V700" i="20"/>
  <c r="W700" i="20" s="1"/>
  <c r="U700" i="20"/>
  <c r="P700" i="20"/>
  <c r="V699" i="20"/>
  <c r="W699" i="20" s="1"/>
  <c r="U699" i="20"/>
  <c r="P699" i="20"/>
  <c r="V698" i="20"/>
  <c r="W698" i="20" s="1"/>
  <c r="U698" i="20"/>
  <c r="P698" i="20"/>
  <c r="V697" i="20"/>
  <c r="W697" i="20" s="1"/>
  <c r="U697" i="20"/>
  <c r="P697" i="20"/>
  <c r="V696" i="20"/>
  <c r="W696" i="20" s="1"/>
  <c r="U696" i="20"/>
  <c r="P696" i="20"/>
  <c r="V695" i="20"/>
  <c r="W695" i="20" s="1"/>
  <c r="U695" i="20"/>
  <c r="P695" i="20"/>
  <c r="V694" i="20"/>
  <c r="W694" i="20" s="1"/>
  <c r="U694" i="20"/>
  <c r="P694" i="20"/>
  <c r="V693" i="20"/>
  <c r="W693" i="20" s="1"/>
  <c r="U693" i="20"/>
  <c r="P693" i="20"/>
  <c r="V692" i="20"/>
  <c r="W692" i="20" s="1"/>
  <c r="U692" i="20"/>
  <c r="P692" i="20"/>
  <c r="V691" i="20"/>
  <c r="W691" i="20" s="1"/>
  <c r="U691" i="20"/>
  <c r="P691" i="20"/>
  <c r="V690" i="20"/>
  <c r="W690" i="20" s="1"/>
  <c r="U690" i="20"/>
  <c r="P690" i="20"/>
  <c r="V689" i="20"/>
  <c r="W689" i="20" s="1"/>
  <c r="U689" i="20"/>
  <c r="P689" i="20"/>
  <c r="V688" i="20"/>
  <c r="W688" i="20" s="1"/>
  <c r="U688" i="20"/>
  <c r="P688" i="20"/>
  <c r="V687" i="20"/>
  <c r="W687" i="20" s="1"/>
  <c r="U687" i="20"/>
  <c r="P687" i="20"/>
  <c r="V686" i="20"/>
  <c r="W686" i="20" s="1"/>
  <c r="U686" i="20"/>
  <c r="P686" i="20"/>
  <c r="V685" i="20"/>
  <c r="W685" i="20" s="1"/>
  <c r="U685" i="20"/>
  <c r="P685" i="20"/>
  <c r="V684" i="20"/>
  <c r="W684" i="20" s="1"/>
  <c r="U684" i="20"/>
  <c r="P684" i="20"/>
  <c r="V683" i="20"/>
  <c r="W683" i="20" s="1"/>
  <c r="U683" i="20"/>
  <c r="P683" i="20"/>
  <c r="V682" i="20"/>
  <c r="W682" i="20" s="1"/>
  <c r="U682" i="20"/>
  <c r="P682" i="20"/>
  <c r="V681" i="20"/>
  <c r="W681" i="20" s="1"/>
  <c r="U681" i="20"/>
  <c r="P681" i="20"/>
  <c r="V680" i="20"/>
  <c r="W680" i="20" s="1"/>
  <c r="U680" i="20"/>
  <c r="P680" i="20"/>
  <c r="V679" i="20"/>
  <c r="W679" i="20" s="1"/>
  <c r="U679" i="20"/>
  <c r="P679" i="20"/>
  <c r="V678" i="20"/>
  <c r="W678" i="20" s="1"/>
  <c r="U678" i="20"/>
  <c r="P678" i="20"/>
  <c r="V677" i="20"/>
  <c r="W677" i="20" s="1"/>
  <c r="U677" i="20"/>
  <c r="P677" i="20"/>
  <c r="V676" i="20"/>
  <c r="W676" i="20" s="1"/>
  <c r="U676" i="20"/>
  <c r="P676" i="20"/>
  <c r="V675" i="20"/>
  <c r="W675" i="20" s="1"/>
  <c r="U675" i="20"/>
  <c r="P675" i="20"/>
  <c r="V674" i="20"/>
  <c r="W674" i="20" s="1"/>
  <c r="U674" i="20"/>
  <c r="P674" i="20"/>
  <c r="V673" i="20"/>
  <c r="W673" i="20" s="1"/>
  <c r="U673" i="20"/>
  <c r="P673" i="20"/>
  <c r="V672" i="20"/>
  <c r="W672" i="20" s="1"/>
  <c r="U672" i="20"/>
  <c r="P672" i="20"/>
  <c r="V671" i="20"/>
  <c r="W671" i="20" s="1"/>
  <c r="U671" i="20"/>
  <c r="P671" i="20"/>
  <c r="V670" i="20"/>
  <c r="W670" i="20" s="1"/>
  <c r="U670" i="20"/>
  <c r="P670" i="20"/>
  <c r="V669" i="20"/>
  <c r="W669" i="20" s="1"/>
  <c r="U669" i="20"/>
  <c r="P669" i="20"/>
  <c r="V668" i="20"/>
  <c r="W668" i="20" s="1"/>
  <c r="U668" i="20"/>
  <c r="P668" i="20"/>
  <c r="V667" i="20"/>
  <c r="W667" i="20" s="1"/>
  <c r="U667" i="20"/>
  <c r="P667" i="20"/>
  <c r="V666" i="20"/>
  <c r="W666" i="20" s="1"/>
  <c r="U666" i="20"/>
  <c r="P666" i="20"/>
  <c r="V665" i="20"/>
  <c r="W665" i="20" s="1"/>
  <c r="U665" i="20"/>
  <c r="P665" i="20"/>
  <c r="V664" i="20"/>
  <c r="W664" i="20" s="1"/>
  <c r="U664" i="20"/>
  <c r="P664" i="20"/>
  <c r="V663" i="20"/>
  <c r="W663" i="20" s="1"/>
  <c r="U663" i="20"/>
  <c r="P663" i="20"/>
  <c r="V662" i="20"/>
  <c r="W662" i="20" s="1"/>
  <c r="U662" i="20"/>
  <c r="P662" i="20"/>
  <c r="V661" i="20"/>
  <c r="W661" i="20" s="1"/>
  <c r="U661" i="20"/>
  <c r="P661" i="20"/>
  <c r="V660" i="20"/>
  <c r="W660" i="20" s="1"/>
  <c r="U660" i="20"/>
  <c r="P660" i="20"/>
  <c r="V659" i="20"/>
  <c r="W659" i="20" s="1"/>
  <c r="U659" i="20"/>
  <c r="P659" i="20"/>
  <c r="V658" i="20"/>
  <c r="W658" i="20" s="1"/>
  <c r="U658" i="20"/>
  <c r="P658" i="20"/>
  <c r="V657" i="20"/>
  <c r="W657" i="20" s="1"/>
  <c r="U657" i="20"/>
  <c r="P657" i="20"/>
  <c r="V656" i="20"/>
  <c r="W656" i="20" s="1"/>
  <c r="U656" i="20"/>
  <c r="P656" i="20"/>
  <c r="V655" i="20"/>
  <c r="W655" i="20" s="1"/>
  <c r="U655" i="20"/>
  <c r="P655" i="20"/>
  <c r="V654" i="20"/>
  <c r="W654" i="20" s="1"/>
  <c r="U654" i="20"/>
  <c r="P654" i="20"/>
  <c r="V653" i="20"/>
  <c r="W653" i="20" s="1"/>
  <c r="U653" i="20"/>
  <c r="P653" i="20"/>
  <c r="V652" i="20"/>
  <c r="W652" i="20" s="1"/>
  <c r="U652" i="20"/>
  <c r="P652" i="20"/>
  <c r="V651" i="20"/>
  <c r="W651" i="20" s="1"/>
  <c r="U651" i="20"/>
  <c r="P651" i="20"/>
  <c r="V650" i="20"/>
  <c r="W650" i="20" s="1"/>
  <c r="U650" i="20"/>
  <c r="P650" i="20"/>
  <c r="V649" i="20"/>
  <c r="W649" i="20" s="1"/>
  <c r="U649" i="20"/>
  <c r="P649" i="20"/>
  <c r="V648" i="20"/>
  <c r="W648" i="20" s="1"/>
  <c r="U648" i="20"/>
  <c r="P648" i="20"/>
  <c r="V647" i="20"/>
  <c r="W647" i="20" s="1"/>
  <c r="U647" i="20"/>
  <c r="P647" i="20"/>
  <c r="V646" i="20"/>
  <c r="W646" i="20" s="1"/>
  <c r="U646" i="20"/>
  <c r="P646" i="20"/>
  <c r="V645" i="20"/>
  <c r="W645" i="20" s="1"/>
  <c r="U645" i="20"/>
  <c r="P645" i="20"/>
  <c r="V644" i="20"/>
  <c r="W644" i="20" s="1"/>
  <c r="U644" i="20"/>
  <c r="P644" i="20"/>
  <c r="V643" i="20"/>
  <c r="W643" i="20" s="1"/>
  <c r="U643" i="20"/>
  <c r="P643" i="20"/>
  <c r="V642" i="20"/>
  <c r="W642" i="20" s="1"/>
  <c r="U642" i="20"/>
  <c r="P642" i="20"/>
  <c r="V641" i="20"/>
  <c r="W641" i="20" s="1"/>
  <c r="U641" i="20"/>
  <c r="P641" i="20"/>
  <c r="V640" i="20"/>
  <c r="W640" i="20" s="1"/>
  <c r="U640" i="20"/>
  <c r="P640" i="20"/>
  <c r="V639" i="20"/>
  <c r="W639" i="20" s="1"/>
  <c r="U639" i="20"/>
  <c r="P639" i="20"/>
  <c r="V638" i="20"/>
  <c r="W638" i="20" s="1"/>
  <c r="U638" i="20"/>
  <c r="P638" i="20"/>
  <c r="V637" i="20"/>
  <c r="W637" i="20" s="1"/>
  <c r="U637" i="20"/>
  <c r="P637" i="20"/>
  <c r="V636" i="20"/>
  <c r="W636" i="20" s="1"/>
  <c r="U636" i="20"/>
  <c r="P636" i="20"/>
  <c r="V635" i="20"/>
  <c r="W635" i="20" s="1"/>
  <c r="U635" i="20"/>
  <c r="P635" i="20"/>
  <c r="V634" i="20"/>
  <c r="W634" i="20" s="1"/>
  <c r="U634" i="20"/>
  <c r="P634" i="20"/>
  <c r="V633" i="20"/>
  <c r="W633" i="20" s="1"/>
  <c r="U633" i="20"/>
  <c r="P633" i="20"/>
  <c r="V632" i="20"/>
  <c r="W632" i="20" s="1"/>
  <c r="U632" i="20"/>
  <c r="P632" i="20"/>
  <c r="V631" i="20"/>
  <c r="W631" i="20" s="1"/>
  <c r="U631" i="20"/>
  <c r="P631" i="20"/>
  <c r="V630" i="20"/>
  <c r="W630" i="20" s="1"/>
  <c r="U630" i="20"/>
  <c r="P630" i="20"/>
  <c r="V629" i="20"/>
  <c r="W629" i="20" s="1"/>
  <c r="U629" i="20"/>
  <c r="P629" i="20"/>
  <c r="V628" i="20"/>
  <c r="W628" i="20" s="1"/>
  <c r="U628" i="20"/>
  <c r="P628" i="20"/>
  <c r="V627" i="20"/>
  <c r="W627" i="20" s="1"/>
  <c r="U627" i="20"/>
  <c r="P627" i="20"/>
  <c r="V626" i="20"/>
  <c r="W626" i="20" s="1"/>
  <c r="U626" i="20"/>
  <c r="P626" i="20"/>
  <c r="V625" i="20"/>
  <c r="W625" i="20" s="1"/>
  <c r="U625" i="20"/>
  <c r="P625" i="20"/>
  <c r="V624" i="20"/>
  <c r="W624" i="20" s="1"/>
  <c r="U624" i="20"/>
  <c r="P624" i="20"/>
  <c r="V623" i="20"/>
  <c r="W623" i="20" s="1"/>
  <c r="U623" i="20"/>
  <c r="P623" i="20"/>
  <c r="V622" i="20"/>
  <c r="W622" i="20" s="1"/>
  <c r="U622" i="20"/>
  <c r="P622" i="20"/>
  <c r="V621" i="20"/>
  <c r="W621" i="20" s="1"/>
  <c r="U621" i="20"/>
  <c r="P621" i="20"/>
  <c r="V620" i="20"/>
  <c r="W620" i="20" s="1"/>
  <c r="U620" i="20"/>
  <c r="P620" i="20"/>
  <c r="V619" i="20"/>
  <c r="W619" i="20" s="1"/>
  <c r="U619" i="20"/>
  <c r="P619" i="20"/>
  <c r="V618" i="20"/>
  <c r="W618" i="20" s="1"/>
  <c r="U618" i="20"/>
  <c r="P618" i="20"/>
  <c r="V617" i="20"/>
  <c r="W617" i="20" s="1"/>
  <c r="U617" i="20"/>
  <c r="P617" i="20"/>
  <c r="V616" i="20"/>
  <c r="W616" i="20" s="1"/>
  <c r="U616" i="20"/>
  <c r="P616" i="20"/>
  <c r="V615" i="20"/>
  <c r="W615" i="20" s="1"/>
  <c r="U615" i="20"/>
  <c r="P615" i="20"/>
  <c r="V614" i="20"/>
  <c r="W614" i="20" s="1"/>
  <c r="U614" i="20"/>
  <c r="P614" i="20"/>
  <c r="V613" i="20"/>
  <c r="W613" i="20" s="1"/>
  <c r="U613" i="20"/>
  <c r="P613" i="20"/>
  <c r="V612" i="20"/>
  <c r="W612" i="20" s="1"/>
  <c r="U612" i="20"/>
  <c r="P612" i="20"/>
  <c r="V611" i="20"/>
  <c r="W611" i="20" s="1"/>
  <c r="U611" i="20"/>
  <c r="P611" i="20"/>
  <c r="V610" i="20"/>
  <c r="W610" i="20" s="1"/>
  <c r="U610" i="20"/>
  <c r="P610" i="20"/>
  <c r="V609" i="20"/>
  <c r="W609" i="20" s="1"/>
  <c r="U609" i="20"/>
  <c r="P609" i="20"/>
  <c r="V608" i="20"/>
  <c r="W608" i="20" s="1"/>
  <c r="U608" i="20"/>
  <c r="P608" i="20"/>
  <c r="V607" i="20"/>
  <c r="W607" i="20" s="1"/>
  <c r="U607" i="20"/>
  <c r="P607" i="20"/>
  <c r="V606" i="20"/>
  <c r="W606" i="20" s="1"/>
  <c r="U606" i="20"/>
  <c r="P606" i="20"/>
  <c r="V605" i="20"/>
  <c r="W605" i="20" s="1"/>
  <c r="U605" i="20"/>
  <c r="P605" i="20"/>
  <c r="V604" i="20"/>
  <c r="W604" i="20" s="1"/>
  <c r="U604" i="20"/>
  <c r="P604" i="20"/>
  <c r="V603" i="20"/>
  <c r="W603" i="20" s="1"/>
  <c r="U603" i="20"/>
  <c r="P603" i="20"/>
  <c r="V602" i="20"/>
  <c r="W602" i="20" s="1"/>
  <c r="U602" i="20"/>
  <c r="P602" i="20"/>
  <c r="V601" i="20"/>
  <c r="W601" i="20" s="1"/>
  <c r="U601" i="20"/>
  <c r="P601" i="20"/>
  <c r="V600" i="20"/>
  <c r="W600" i="20" s="1"/>
  <c r="U600" i="20"/>
  <c r="P600" i="20"/>
  <c r="V599" i="20"/>
  <c r="W599" i="20" s="1"/>
  <c r="U599" i="20"/>
  <c r="P599" i="20"/>
  <c r="V598" i="20"/>
  <c r="W598" i="20" s="1"/>
  <c r="U598" i="20"/>
  <c r="P598" i="20"/>
  <c r="V597" i="20"/>
  <c r="W597" i="20" s="1"/>
  <c r="U597" i="20"/>
  <c r="P597" i="20"/>
  <c r="V596" i="20"/>
  <c r="W596" i="20" s="1"/>
  <c r="U596" i="20"/>
  <c r="P596" i="20"/>
  <c r="V595" i="20"/>
  <c r="W595" i="20" s="1"/>
  <c r="U595" i="20"/>
  <c r="P595" i="20"/>
  <c r="V594" i="20"/>
  <c r="W594" i="20" s="1"/>
  <c r="U594" i="20"/>
  <c r="P594" i="20"/>
  <c r="V593" i="20"/>
  <c r="W593" i="20" s="1"/>
  <c r="U593" i="20"/>
  <c r="P593" i="20"/>
  <c r="V592" i="20"/>
  <c r="W592" i="20" s="1"/>
  <c r="U592" i="20"/>
  <c r="P592" i="20"/>
  <c r="V591" i="20"/>
  <c r="W591" i="20" s="1"/>
  <c r="U591" i="20"/>
  <c r="P591" i="20"/>
  <c r="V590" i="20"/>
  <c r="W590" i="20" s="1"/>
  <c r="U590" i="20"/>
  <c r="P590" i="20"/>
  <c r="V589" i="20"/>
  <c r="W589" i="20" s="1"/>
  <c r="U589" i="20"/>
  <c r="P589" i="20"/>
  <c r="V588" i="20"/>
  <c r="W588" i="20" s="1"/>
  <c r="U588" i="20"/>
  <c r="P588" i="20"/>
  <c r="V587" i="20"/>
  <c r="W587" i="20" s="1"/>
  <c r="U587" i="20"/>
  <c r="P587" i="20"/>
  <c r="V586" i="20"/>
  <c r="W586" i="20" s="1"/>
  <c r="U586" i="20"/>
  <c r="P586" i="20"/>
  <c r="V585" i="20"/>
  <c r="W585" i="20" s="1"/>
  <c r="U585" i="20"/>
  <c r="P585" i="20"/>
  <c r="V584" i="20"/>
  <c r="W584" i="20" s="1"/>
  <c r="U584" i="20"/>
  <c r="P584" i="20"/>
  <c r="V583" i="20"/>
  <c r="W583" i="20" s="1"/>
  <c r="U583" i="20"/>
  <c r="P583" i="20"/>
  <c r="V582" i="20"/>
  <c r="W582" i="20" s="1"/>
  <c r="U582" i="20"/>
  <c r="P582" i="20"/>
  <c r="V581" i="20"/>
  <c r="W581" i="20" s="1"/>
  <c r="U581" i="20"/>
  <c r="P581" i="20"/>
  <c r="V580" i="20"/>
  <c r="W580" i="20" s="1"/>
  <c r="U580" i="20"/>
  <c r="P580" i="20"/>
  <c r="V579" i="20"/>
  <c r="W579" i="20" s="1"/>
  <c r="U579" i="20"/>
  <c r="P579" i="20"/>
  <c r="V578" i="20"/>
  <c r="W578" i="20" s="1"/>
  <c r="U578" i="20"/>
  <c r="P578" i="20"/>
  <c r="V577" i="20"/>
  <c r="W577" i="20" s="1"/>
  <c r="U577" i="20"/>
  <c r="P577" i="20"/>
  <c r="V576" i="20"/>
  <c r="W576" i="20" s="1"/>
  <c r="U576" i="20"/>
  <c r="P576" i="20"/>
  <c r="V575" i="20"/>
  <c r="W575" i="20" s="1"/>
  <c r="U575" i="20"/>
  <c r="P575" i="20"/>
  <c r="V574" i="20"/>
  <c r="W574" i="20" s="1"/>
  <c r="U574" i="20"/>
  <c r="P574" i="20"/>
  <c r="V573" i="20"/>
  <c r="U573" i="20"/>
  <c r="P573" i="20"/>
  <c r="V572" i="20"/>
  <c r="U572" i="20"/>
  <c r="P572" i="20"/>
  <c r="V571" i="20"/>
  <c r="W571" i="20" s="1"/>
  <c r="U571" i="20"/>
  <c r="P571" i="20"/>
  <c r="V570" i="20"/>
  <c r="W570" i="20" s="1"/>
  <c r="U570" i="20"/>
  <c r="P570" i="20"/>
  <c r="V569" i="20"/>
  <c r="U569" i="20"/>
  <c r="P569" i="20"/>
  <c r="V568" i="20"/>
  <c r="U568" i="20"/>
  <c r="P568" i="20"/>
  <c r="V567" i="20"/>
  <c r="W567" i="20" s="1"/>
  <c r="U567" i="20"/>
  <c r="P567" i="20"/>
  <c r="V566" i="20"/>
  <c r="W566" i="20" s="1"/>
  <c r="U566" i="20"/>
  <c r="P566" i="20"/>
  <c r="V565" i="20"/>
  <c r="U565" i="20"/>
  <c r="P565" i="20"/>
  <c r="V564" i="20"/>
  <c r="U564" i="20"/>
  <c r="P564" i="20"/>
  <c r="V563" i="20"/>
  <c r="W563" i="20" s="1"/>
  <c r="U563" i="20"/>
  <c r="P563" i="20"/>
  <c r="V562" i="20"/>
  <c r="W562" i="20" s="1"/>
  <c r="U562" i="20"/>
  <c r="P562" i="20"/>
  <c r="V561" i="20"/>
  <c r="U561" i="20"/>
  <c r="P561" i="20"/>
  <c r="V560" i="20"/>
  <c r="U560" i="20"/>
  <c r="P560" i="20"/>
  <c r="V559" i="20"/>
  <c r="W559" i="20" s="1"/>
  <c r="U559" i="20"/>
  <c r="P559" i="20"/>
  <c r="V558" i="20"/>
  <c r="W558" i="20" s="1"/>
  <c r="U558" i="20"/>
  <c r="P558" i="20"/>
  <c r="V557" i="20"/>
  <c r="U557" i="20"/>
  <c r="P557" i="20"/>
  <c r="V556" i="20"/>
  <c r="U556" i="20"/>
  <c r="P556" i="20"/>
  <c r="V555" i="20"/>
  <c r="W555" i="20" s="1"/>
  <c r="U555" i="20"/>
  <c r="P555" i="20"/>
  <c r="V554" i="20"/>
  <c r="W554" i="20" s="1"/>
  <c r="U554" i="20"/>
  <c r="P554" i="20"/>
  <c r="V553" i="20"/>
  <c r="U553" i="20"/>
  <c r="P553" i="20"/>
  <c r="V552" i="20"/>
  <c r="U552" i="20"/>
  <c r="P552" i="20"/>
  <c r="V551" i="20"/>
  <c r="W551" i="20" s="1"/>
  <c r="U551" i="20"/>
  <c r="P551" i="20"/>
  <c r="V550" i="20"/>
  <c r="W550" i="20" s="1"/>
  <c r="U550" i="20"/>
  <c r="P550" i="20"/>
  <c r="V549" i="20"/>
  <c r="U549" i="20"/>
  <c r="P549" i="20"/>
  <c r="V548" i="20"/>
  <c r="U548" i="20"/>
  <c r="P548" i="20"/>
  <c r="V547" i="20"/>
  <c r="W547" i="20" s="1"/>
  <c r="U547" i="20"/>
  <c r="P547" i="20"/>
  <c r="V546" i="20"/>
  <c r="W546" i="20" s="1"/>
  <c r="U546" i="20"/>
  <c r="P546" i="20"/>
  <c r="V545" i="20"/>
  <c r="U545" i="20"/>
  <c r="P545" i="20"/>
  <c r="V544" i="20"/>
  <c r="U544" i="20"/>
  <c r="P544" i="20"/>
  <c r="V543" i="20"/>
  <c r="W543" i="20" s="1"/>
  <c r="U543" i="20"/>
  <c r="P543" i="20"/>
  <c r="V542" i="20"/>
  <c r="W542" i="20" s="1"/>
  <c r="U542" i="20"/>
  <c r="P542" i="20"/>
  <c r="V541" i="20"/>
  <c r="U541" i="20"/>
  <c r="P541" i="20"/>
  <c r="V540" i="20"/>
  <c r="U540" i="20"/>
  <c r="P540" i="20"/>
  <c r="V539" i="20"/>
  <c r="W539" i="20" s="1"/>
  <c r="U539" i="20"/>
  <c r="P539" i="20"/>
  <c r="V538" i="20"/>
  <c r="W538" i="20" s="1"/>
  <c r="U538" i="20"/>
  <c r="P538" i="20"/>
  <c r="V537" i="20"/>
  <c r="U537" i="20"/>
  <c r="P537" i="20"/>
  <c r="V536" i="20"/>
  <c r="U536" i="20"/>
  <c r="P536" i="20"/>
  <c r="V535" i="20"/>
  <c r="W535" i="20" s="1"/>
  <c r="U535" i="20"/>
  <c r="P535" i="20"/>
  <c r="V534" i="20"/>
  <c r="W534" i="20" s="1"/>
  <c r="U534" i="20"/>
  <c r="P534" i="20"/>
  <c r="V533" i="20"/>
  <c r="U533" i="20"/>
  <c r="P533" i="20"/>
  <c r="V532" i="20"/>
  <c r="U532" i="20"/>
  <c r="P532" i="20"/>
  <c r="V531" i="20"/>
  <c r="W531" i="20" s="1"/>
  <c r="U531" i="20"/>
  <c r="P531" i="20"/>
  <c r="V530" i="20"/>
  <c r="W530" i="20" s="1"/>
  <c r="U530" i="20"/>
  <c r="P530" i="20"/>
  <c r="V529" i="20"/>
  <c r="U529" i="20"/>
  <c r="P529" i="20"/>
  <c r="V528" i="20"/>
  <c r="U528" i="20"/>
  <c r="P528" i="20"/>
  <c r="V527" i="20"/>
  <c r="W527" i="20" s="1"/>
  <c r="U527" i="20"/>
  <c r="P527" i="20"/>
  <c r="V526" i="20"/>
  <c r="W526" i="20" s="1"/>
  <c r="U526" i="20"/>
  <c r="P526" i="20"/>
  <c r="V525" i="20"/>
  <c r="U525" i="20"/>
  <c r="P525" i="20"/>
  <c r="V524" i="20"/>
  <c r="U524" i="20"/>
  <c r="P524" i="20"/>
  <c r="V523" i="20"/>
  <c r="W523" i="20" s="1"/>
  <c r="U523" i="20"/>
  <c r="P523" i="20"/>
  <c r="V522" i="20"/>
  <c r="W522" i="20" s="1"/>
  <c r="U522" i="20"/>
  <c r="P522" i="20"/>
  <c r="V521" i="20"/>
  <c r="U521" i="20"/>
  <c r="P521" i="20"/>
  <c r="V520" i="20"/>
  <c r="U520" i="20"/>
  <c r="P520" i="20"/>
  <c r="V519" i="20"/>
  <c r="W519" i="20" s="1"/>
  <c r="U519" i="20"/>
  <c r="P519" i="20"/>
  <c r="V518" i="20"/>
  <c r="W518" i="20" s="1"/>
  <c r="U518" i="20"/>
  <c r="P518" i="20"/>
  <c r="V517" i="20"/>
  <c r="U517" i="20"/>
  <c r="P517" i="20"/>
  <c r="V516" i="20"/>
  <c r="U516" i="20"/>
  <c r="P516" i="20"/>
  <c r="V515" i="20"/>
  <c r="W515" i="20" s="1"/>
  <c r="U515" i="20"/>
  <c r="P515" i="20"/>
  <c r="V514" i="20"/>
  <c r="W514" i="20" s="1"/>
  <c r="U514" i="20"/>
  <c r="P514" i="20"/>
  <c r="V513" i="20"/>
  <c r="U513" i="20"/>
  <c r="P513" i="20"/>
  <c r="V512" i="20"/>
  <c r="U512" i="20"/>
  <c r="P512" i="20"/>
  <c r="V511" i="20"/>
  <c r="W511" i="20" s="1"/>
  <c r="U511" i="20"/>
  <c r="P511" i="20"/>
  <c r="V510" i="20"/>
  <c r="W510" i="20" s="1"/>
  <c r="U510" i="20"/>
  <c r="P510" i="20"/>
  <c r="V509" i="20"/>
  <c r="U509" i="20"/>
  <c r="P509" i="20"/>
  <c r="V508" i="20"/>
  <c r="U508" i="20"/>
  <c r="P508" i="20"/>
  <c r="V507" i="20"/>
  <c r="W507" i="20" s="1"/>
  <c r="U507" i="20"/>
  <c r="P507" i="20"/>
  <c r="V506" i="20"/>
  <c r="W506" i="20" s="1"/>
  <c r="U506" i="20"/>
  <c r="P506" i="20"/>
  <c r="V505" i="20"/>
  <c r="U505" i="20"/>
  <c r="P505" i="20"/>
  <c r="V504" i="20"/>
  <c r="U504" i="20"/>
  <c r="P504" i="20"/>
  <c r="V503" i="20"/>
  <c r="W503" i="20" s="1"/>
  <c r="U503" i="20"/>
  <c r="P503" i="20"/>
  <c r="V502" i="20"/>
  <c r="W502" i="20" s="1"/>
  <c r="U502" i="20"/>
  <c r="P502" i="20"/>
  <c r="V501" i="20"/>
  <c r="U501" i="20"/>
  <c r="P501" i="20"/>
  <c r="V500" i="20"/>
  <c r="U500" i="20"/>
  <c r="P500" i="20"/>
  <c r="V499" i="20"/>
  <c r="W499" i="20" s="1"/>
  <c r="U499" i="20"/>
  <c r="P499" i="20"/>
  <c r="V498" i="20"/>
  <c r="W498" i="20" s="1"/>
  <c r="U498" i="20"/>
  <c r="P498" i="20"/>
  <c r="V497" i="20"/>
  <c r="U497" i="20"/>
  <c r="P497" i="20"/>
  <c r="V496" i="20"/>
  <c r="U496" i="20"/>
  <c r="P496" i="20"/>
  <c r="V495" i="20"/>
  <c r="W495" i="20" s="1"/>
  <c r="U495" i="20"/>
  <c r="P495" i="20"/>
  <c r="V494" i="20"/>
  <c r="W494" i="20" s="1"/>
  <c r="U494" i="20"/>
  <c r="P494" i="20"/>
  <c r="V493" i="20"/>
  <c r="U493" i="20"/>
  <c r="P493" i="20"/>
  <c r="V492" i="20"/>
  <c r="U492" i="20"/>
  <c r="P492" i="20"/>
  <c r="V491" i="20"/>
  <c r="W491" i="20" s="1"/>
  <c r="U491" i="20"/>
  <c r="P491" i="20"/>
  <c r="V490" i="20"/>
  <c r="W490" i="20" s="1"/>
  <c r="U490" i="20"/>
  <c r="P490" i="20"/>
  <c r="V489" i="20"/>
  <c r="U489" i="20"/>
  <c r="P489" i="20"/>
  <c r="V488" i="20"/>
  <c r="U488" i="20"/>
  <c r="P488" i="20"/>
  <c r="V487" i="20"/>
  <c r="W487" i="20" s="1"/>
  <c r="U487" i="20"/>
  <c r="P487" i="20"/>
  <c r="V486" i="20"/>
  <c r="W486" i="20" s="1"/>
  <c r="U486" i="20"/>
  <c r="P486" i="20"/>
  <c r="V485" i="20"/>
  <c r="U485" i="20"/>
  <c r="P485" i="20"/>
  <c r="V484" i="20"/>
  <c r="U484" i="20"/>
  <c r="P484" i="20"/>
  <c r="V483" i="20"/>
  <c r="W483" i="20" s="1"/>
  <c r="U483" i="20"/>
  <c r="P483" i="20"/>
  <c r="V482" i="20"/>
  <c r="W482" i="20" s="1"/>
  <c r="U482" i="20"/>
  <c r="P482" i="20"/>
  <c r="V481" i="20"/>
  <c r="U481" i="20"/>
  <c r="P481" i="20"/>
  <c r="V480" i="20"/>
  <c r="U480" i="20"/>
  <c r="P480" i="20"/>
  <c r="V479" i="20"/>
  <c r="W479" i="20" s="1"/>
  <c r="U479" i="20"/>
  <c r="P479" i="20"/>
  <c r="V478" i="20"/>
  <c r="W478" i="20" s="1"/>
  <c r="U478" i="20"/>
  <c r="P478" i="20"/>
  <c r="V477" i="20"/>
  <c r="U477" i="20"/>
  <c r="P477" i="20"/>
  <c r="V476" i="20"/>
  <c r="U476" i="20"/>
  <c r="P476" i="20"/>
  <c r="V475" i="20"/>
  <c r="W475" i="20" s="1"/>
  <c r="U475" i="20"/>
  <c r="P475" i="20"/>
  <c r="V474" i="20"/>
  <c r="W474" i="20" s="1"/>
  <c r="U474" i="20"/>
  <c r="P474" i="20"/>
  <c r="V473" i="20"/>
  <c r="U473" i="20"/>
  <c r="P473" i="20"/>
  <c r="V472" i="20"/>
  <c r="U472" i="20"/>
  <c r="P472" i="20"/>
  <c r="V471" i="20"/>
  <c r="W471" i="20" s="1"/>
  <c r="U471" i="20"/>
  <c r="P471" i="20"/>
  <c r="V470" i="20"/>
  <c r="W470" i="20" s="1"/>
  <c r="U470" i="20"/>
  <c r="P470" i="20"/>
  <c r="V469" i="20"/>
  <c r="U469" i="20"/>
  <c r="P469" i="20"/>
  <c r="V468" i="20"/>
  <c r="U468" i="20"/>
  <c r="P468" i="20"/>
  <c r="V467" i="20"/>
  <c r="W467" i="20" s="1"/>
  <c r="U467" i="20"/>
  <c r="P467" i="20"/>
  <c r="V466" i="20"/>
  <c r="W466" i="20" s="1"/>
  <c r="U466" i="20"/>
  <c r="P466" i="20"/>
  <c r="V465" i="20"/>
  <c r="U465" i="20"/>
  <c r="P465" i="20"/>
  <c r="V464" i="20"/>
  <c r="U464" i="20"/>
  <c r="P464" i="20"/>
  <c r="V463" i="20"/>
  <c r="W463" i="20" s="1"/>
  <c r="U463" i="20"/>
  <c r="P463" i="20"/>
  <c r="V462" i="20"/>
  <c r="W462" i="20" s="1"/>
  <c r="U462" i="20"/>
  <c r="P462" i="20"/>
  <c r="V461" i="20"/>
  <c r="U461" i="20"/>
  <c r="P461" i="20"/>
  <c r="V460" i="20"/>
  <c r="U460" i="20"/>
  <c r="P460" i="20"/>
  <c r="V459" i="20"/>
  <c r="W459" i="20" s="1"/>
  <c r="U459" i="20"/>
  <c r="P459" i="20"/>
  <c r="V458" i="20"/>
  <c r="W458" i="20" s="1"/>
  <c r="U458" i="20"/>
  <c r="P458" i="20"/>
  <c r="V457" i="20"/>
  <c r="U457" i="20"/>
  <c r="P457" i="20"/>
  <c r="V456" i="20"/>
  <c r="U456" i="20"/>
  <c r="P456" i="20"/>
  <c r="V455" i="20"/>
  <c r="W455" i="20" s="1"/>
  <c r="U455" i="20"/>
  <c r="P455" i="20"/>
  <c r="V454" i="20"/>
  <c r="W454" i="20" s="1"/>
  <c r="U454" i="20"/>
  <c r="P454" i="20"/>
  <c r="V453" i="20"/>
  <c r="U453" i="20"/>
  <c r="P453" i="20"/>
  <c r="V452" i="20"/>
  <c r="U452" i="20"/>
  <c r="P452" i="20"/>
  <c r="V451" i="20"/>
  <c r="W451" i="20" s="1"/>
  <c r="U451" i="20"/>
  <c r="P451" i="20"/>
  <c r="V450" i="20"/>
  <c r="W450" i="20" s="1"/>
  <c r="U450" i="20"/>
  <c r="P450" i="20"/>
  <c r="V449" i="20"/>
  <c r="U449" i="20"/>
  <c r="P449" i="20"/>
  <c r="V448" i="20"/>
  <c r="U448" i="20"/>
  <c r="P448" i="20"/>
  <c r="V447" i="20"/>
  <c r="W447" i="20" s="1"/>
  <c r="U447" i="20"/>
  <c r="P447" i="20"/>
  <c r="V446" i="20"/>
  <c r="W446" i="20" s="1"/>
  <c r="U446" i="20"/>
  <c r="P446" i="20"/>
  <c r="V445" i="20"/>
  <c r="U445" i="20"/>
  <c r="P445" i="20"/>
  <c r="V444" i="20"/>
  <c r="U444" i="20"/>
  <c r="P444" i="20"/>
  <c r="V443" i="20"/>
  <c r="W443" i="20" s="1"/>
  <c r="U443" i="20"/>
  <c r="P443" i="20"/>
  <c r="V442" i="20"/>
  <c r="W442" i="20" s="1"/>
  <c r="U442" i="20"/>
  <c r="P442" i="20"/>
  <c r="V441" i="20"/>
  <c r="U441" i="20"/>
  <c r="P441" i="20"/>
  <c r="V440" i="20"/>
  <c r="U440" i="20"/>
  <c r="P440" i="20"/>
  <c r="V439" i="20"/>
  <c r="W439" i="20" s="1"/>
  <c r="U439" i="20"/>
  <c r="P439" i="20"/>
  <c r="V438" i="20"/>
  <c r="W438" i="20" s="1"/>
  <c r="U438" i="20"/>
  <c r="P438" i="20"/>
  <c r="V437" i="20"/>
  <c r="U437" i="20"/>
  <c r="P437" i="20"/>
  <c r="V436" i="20"/>
  <c r="U436" i="20"/>
  <c r="P436" i="20"/>
  <c r="V435" i="20"/>
  <c r="W435" i="20" s="1"/>
  <c r="U435" i="20"/>
  <c r="P435" i="20"/>
  <c r="V434" i="20"/>
  <c r="W434" i="20" s="1"/>
  <c r="U434" i="20"/>
  <c r="P434" i="20"/>
  <c r="V433" i="20"/>
  <c r="U433" i="20"/>
  <c r="P433" i="20"/>
  <c r="V432" i="20"/>
  <c r="U432" i="20"/>
  <c r="P432" i="20"/>
  <c r="V431" i="20"/>
  <c r="W431" i="20" s="1"/>
  <c r="U431" i="20"/>
  <c r="P431" i="20"/>
  <c r="V430" i="20"/>
  <c r="W430" i="20" s="1"/>
  <c r="U430" i="20"/>
  <c r="P430" i="20"/>
  <c r="V429" i="20"/>
  <c r="U429" i="20"/>
  <c r="P429" i="20"/>
  <c r="V428" i="20"/>
  <c r="U428" i="20"/>
  <c r="P428" i="20"/>
  <c r="V427" i="20"/>
  <c r="W427" i="20" s="1"/>
  <c r="U427" i="20"/>
  <c r="P427" i="20"/>
  <c r="V426" i="20"/>
  <c r="W426" i="20" s="1"/>
  <c r="U426" i="20"/>
  <c r="P426" i="20"/>
  <c r="V425" i="20"/>
  <c r="U425" i="20"/>
  <c r="P425" i="20"/>
  <c r="V424" i="20"/>
  <c r="U424" i="20"/>
  <c r="P424" i="20"/>
  <c r="V423" i="20"/>
  <c r="W423" i="20" s="1"/>
  <c r="U423" i="20"/>
  <c r="P423" i="20"/>
  <c r="V422" i="20"/>
  <c r="W422" i="20" s="1"/>
  <c r="U422" i="20"/>
  <c r="P422" i="20"/>
  <c r="V421" i="20"/>
  <c r="U421" i="20"/>
  <c r="P421" i="20"/>
  <c r="V420" i="20"/>
  <c r="U420" i="20"/>
  <c r="P420" i="20"/>
  <c r="V419" i="20"/>
  <c r="W419" i="20" s="1"/>
  <c r="U419" i="20"/>
  <c r="P419" i="20"/>
  <c r="V418" i="20"/>
  <c r="W418" i="20" s="1"/>
  <c r="U418" i="20"/>
  <c r="P418" i="20"/>
  <c r="V417" i="20"/>
  <c r="U417" i="20"/>
  <c r="P417" i="20"/>
  <c r="V416" i="20"/>
  <c r="U416" i="20"/>
  <c r="P416" i="20"/>
  <c r="V415" i="20"/>
  <c r="W415" i="20" s="1"/>
  <c r="U415" i="20"/>
  <c r="P415" i="20"/>
  <c r="V414" i="20"/>
  <c r="W414" i="20" s="1"/>
  <c r="U414" i="20"/>
  <c r="P414" i="20"/>
  <c r="V413" i="20"/>
  <c r="U413" i="20"/>
  <c r="P413" i="20"/>
  <c r="V412" i="20"/>
  <c r="U412" i="20"/>
  <c r="P412" i="20"/>
  <c r="V411" i="20"/>
  <c r="W411" i="20" s="1"/>
  <c r="U411" i="20"/>
  <c r="P411" i="20"/>
  <c r="V410" i="20"/>
  <c r="W410" i="20" s="1"/>
  <c r="U410" i="20"/>
  <c r="P410" i="20"/>
  <c r="V409" i="20"/>
  <c r="U409" i="20"/>
  <c r="P409" i="20"/>
  <c r="V408" i="20"/>
  <c r="U408" i="20"/>
  <c r="P408" i="20"/>
  <c r="V407" i="20"/>
  <c r="W407" i="20" s="1"/>
  <c r="U407" i="20"/>
  <c r="P407" i="20"/>
  <c r="V406" i="20"/>
  <c r="W406" i="20" s="1"/>
  <c r="U406" i="20"/>
  <c r="P406" i="20"/>
  <c r="V405" i="20"/>
  <c r="U405" i="20"/>
  <c r="P405" i="20"/>
  <c r="V404" i="20"/>
  <c r="U404" i="20"/>
  <c r="P404" i="20"/>
  <c r="V403" i="20"/>
  <c r="W403" i="20" s="1"/>
  <c r="U403" i="20"/>
  <c r="P403" i="20"/>
  <c r="V402" i="20"/>
  <c r="W402" i="20" s="1"/>
  <c r="U402" i="20"/>
  <c r="P402" i="20"/>
  <c r="V401" i="20"/>
  <c r="U401" i="20"/>
  <c r="P401" i="20"/>
  <c r="V400" i="20"/>
  <c r="U400" i="20"/>
  <c r="P400" i="20"/>
  <c r="V399" i="20"/>
  <c r="W399" i="20" s="1"/>
  <c r="U399" i="20"/>
  <c r="P399" i="20"/>
  <c r="V398" i="20"/>
  <c r="W398" i="20" s="1"/>
  <c r="U398" i="20"/>
  <c r="P398" i="20"/>
  <c r="V397" i="20"/>
  <c r="U397" i="20"/>
  <c r="P397" i="20"/>
  <c r="V396" i="20"/>
  <c r="U396" i="20"/>
  <c r="P396" i="20"/>
  <c r="V395" i="20"/>
  <c r="W395" i="20" s="1"/>
  <c r="U395" i="20"/>
  <c r="P395" i="20"/>
  <c r="V394" i="20"/>
  <c r="W394" i="20" s="1"/>
  <c r="U394" i="20"/>
  <c r="P394" i="20"/>
  <c r="V393" i="20"/>
  <c r="U393" i="20"/>
  <c r="P393" i="20"/>
  <c r="V392" i="20"/>
  <c r="U392" i="20"/>
  <c r="P392" i="20"/>
  <c r="V391" i="20"/>
  <c r="W391" i="20" s="1"/>
  <c r="U391" i="20"/>
  <c r="P391" i="20"/>
  <c r="V390" i="20"/>
  <c r="W390" i="20" s="1"/>
  <c r="U390" i="20"/>
  <c r="P390" i="20"/>
  <c r="V389" i="20"/>
  <c r="U389" i="20"/>
  <c r="P389" i="20"/>
  <c r="V388" i="20"/>
  <c r="U388" i="20"/>
  <c r="P388" i="20"/>
  <c r="V387" i="20"/>
  <c r="W387" i="20" s="1"/>
  <c r="U387" i="20"/>
  <c r="P387" i="20"/>
  <c r="V386" i="20"/>
  <c r="W386" i="20" s="1"/>
  <c r="U386" i="20"/>
  <c r="P386" i="20"/>
  <c r="V385" i="20"/>
  <c r="U385" i="20"/>
  <c r="P385" i="20"/>
  <c r="V384" i="20"/>
  <c r="U384" i="20"/>
  <c r="P384" i="20"/>
  <c r="V383" i="20"/>
  <c r="W383" i="20" s="1"/>
  <c r="U383" i="20"/>
  <c r="P383" i="20"/>
  <c r="V382" i="20"/>
  <c r="W382" i="20" s="1"/>
  <c r="U382" i="20"/>
  <c r="P382" i="20"/>
  <c r="V381" i="20"/>
  <c r="U381" i="20"/>
  <c r="P381" i="20"/>
  <c r="V380" i="20"/>
  <c r="U380" i="20"/>
  <c r="P380" i="20"/>
  <c r="V379" i="20"/>
  <c r="W379" i="20" s="1"/>
  <c r="U379" i="20"/>
  <c r="P379" i="20"/>
  <c r="V378" i="20"/>
  <c r="W378" i="20" s="1"/>
  <c r="U378" i="20"/>
  <c r="P378" i="20"/>
  <c r="V377" i="20"/>
  <c r="U377" i="20"/>
  <c r="P377" i="20"/>
  <c r="V376" i="20"/>
  <c r="U376" i="20"/>
  <c r="P376" i="20"/>
  <c r="V375" i="20"/>
  <c r="W375" i="20" s="1"/>
  <c r="U375" i="20"/>
  <c r="P375" i="20"/>
  <c r="V374" i="20"/>
  <c r="W374" i="20" s="1"/>
  <c r="U374" i="20"/>
  <c r="P374" i="20"/>
  <c r="V373" i="20"/>
  <c r="U373" i="20"/>
  <c r="P373" i="20"/>
  <c r="V372" i="20"/>
  <c r="U372" i="20"/>
  <c r="P372" i="20"/>
  <c r="V371" i="20"/>
  <c r="W371" i="20" s="1"/>
  <c r="U371" i="20"/>
  <c r="P371" i="20"/>
  <c r="V370" i="20"/>
  <c r="W370" i="20" s="1"/>
  <c r="U370" i="20"/>
  <c r="P370" i="20"/>
  <c r="V369" i="20"/>
  <c r="U369" i="20"/>
  <c r="P369" i="20"/>
  <c r="V368" i="20"/>
  <c r="U368" i="20"/>
  <c r="P368" i="20"/>
  <c r="V367" i="20"/>
  <c r="W367" i="20" s="1"/>
  <c r="U367" i="20"/>
  <c r="P367" i="20"/>
  <c r="V366" i="20"/>
  <c r="W366" i="20" s="1"/>
  <c r="U366" i="20"/>
  <c r="P366" i="20"/>
  <c r="V365" i="20"/>
  <c r="U365" i="20"/>
  <c r="P365" i="20"/>
  <c r="V364" i="20"/>
  <c r="U364" i="20"/>
  <c r="P364" i="20"/>
  <c r="V363" i="20"/>
  <c r="W363" i="20" s="1"/>
  <c r="U363" i="20"/>
  <c r="P363" i="20"/>
  <c r="V362" i="20"/>
  <c r="W362" i="20" s="1"/>
  <c r="U362" i="20"/>
  <c r="P362" i="20"/>
  <c r="V361" i="20"/>
  <c r="U361" i="20"/>
  <c r="P361" i="20"/>
  <c r="V360" i="20"/>
  <c r="U360" i="20"/>
  <c r="P360" i="20"/>
  <c r="V359" i="20"/>
  <c r="W359" i="20" s="1"/>
  <c r="U359" i="20"/>
  <c r="P359" i="20"/>
  <c r="V358" i="20"/>
  <c r="W358" i="20" s="1"/>
  <c r="U358" i="20"/>
  <c r="P358" i="20"/>
  <c r="V357" i="20"/>
  <c r="U357" i="20"/>
  <c r="P357" i="20"/>
  <c r="V356" i="20"/>
  <c r="U356" i="20"/>
  <c r="P356" i="20"/>
  <c r="V355" i="20"/>
  <c r="W355" i="20" s="1"/>
  <c r="U355" i="20"/>
  <c r="P355" i="20"/>
  <c r="V354" i="20"/>
  <c r="W354" i="20" s="1"/>
  <c r="U354" i="20"/>
  <c r="P354" i="20"/>
  <c r="V353" i="20"/>
  <c r="U353" i="20"/>
  <c r="P353" i="20"/>
  <c r="V352" i="20"/>
  <c r="U352" i="20"/>
  <c r="P352" i="20"/>
  <c r="V351" i="20"/>
  <c r="W351" i="20" s="1"/>
  <c r="U351" i="20"/>
  <c r="P351" i="20"/>
  <c r="V350" i="20"/>
  <c r="W350" i="20" s="1"/>
  <c r="U350" i="20"/>
  <c r="P350" i="20"/>
  <c r="V349" i="20"/>
  <c r="U349" i="20"/>
  <c r="P349" i="20"/>
  <c r="V348" i="20"/>
  <c r="U348" i="20"/>
  <c r="P348" i="20"/>
  <c r="V347" i="20"/>
  <c r="W347" i="20" s="1"/>
  <c r="U347" i="20"/>
  <c r="P347" i="20"/>
  <c r="V346" i="20"/>
  <c r="W346" i="20" s="1"/>
  <c r="U346" i="20"/>
  <c r="P346" i="20"/>
  <c r="V345" i="20"/>
  <c r="U345" i="20"/>
  <c r="P345" i="20"/>
  <c r="V344" i="20"/>
  <c r="U344" i="20"/>
  <c r="P344" i="20"/>
  <c r="V343" i="20"/>
  <c r="W343" i="20" s="1"/>
  <c r="U343" i="20"/>
  <c r="P343" i="20"/>
  <c r="V342" i="20"/>
  <c r="W342" i="20" s="1"/>
  <c r="U342" i="20"/>
  <c r="P342" i="20"/>
  <c r="V341" i="20"/>
  <c r="U341" i="20"/>
  <c r="P341" i="20"/>
  <c r="V340" i="20"/>
  <c r="U340" i="20"/>
  <c r="P340" i="20"/>
  <c r="V339" i="20"/>
  <c r="W339" i="20" s="1"/>
  <c r="U339" i="20"/>
  <c r="P339" i="20"/>
  <c r="V338" i="20"/>
  <c r="W338" i="20" s="1"/>
  <c r="U338" i="20"/>
  <c r="P338" i="20"/>
  <c r="V337" i="20"/>
  <c r="U337" i="20"/>
  <c r="P337" i="20"/>
  <c r="V336" i="20"/>
  <c r="U336" i="20"/>
  <c r="P336" i="20"/>
  <c r="V335" i="20"/>
  <c r="W335" i="20" s="1"/>
  <c r="U335" i="20"/>
  <c r="P335" i="20"/>
  <c r="V334" i="20"/>
  <c r="W334" i="20" s="1"/>
  <c r="U334" i="20"/>
  <c r="P334" i="20"/>
  <c r="V333" i="20"/>
  <c r="U333" i="20"/>
  <c r="P333" i="20"/>
  <c r="V332" i="20"/>
  <c r="U332" i="20"/>
  <c r="P332" i="20"/>
  <c r="V331" i="20"/>
  <c r="W331" i="20" s="1"/>
  <c r="U331" i="20"/>
  <c r="P331" i="20"/>
  <c r="V330" i="20"/>
  <c r="W330" i="20" s="1"/>
  <c r="U330" i="20"/>
  <c r="P330" i="20"/>
  <c r="V329" i="20"/>
  <c r="U329" i="20"/>
  <c r="P329" i="20"/>
  <c r="V328" i="20"/>
  <c r="U328" i="20"/>
  <c r="P328" i="20"/>
  <c r="V327" i="20"/>
  <c r="W327" i="20" s="1"/>
  <c r="U327" i="20"/>
  <c r="P327" i="20"/>
  <c r="V326" i="20"/>
  <c r="W326" i="20" s="1"/>
  <c r="U326" i="20"/>
  <c r="P326" i="20"/>
  <c r="V325" i="20"/>
  <c r="U325" i="20"/>
  <c r="P325" i="20"/>
  <c r="V324" i="20"/>
  <c r="U324" i="20"/>
  <c r="P324" i="20"/>
  <c r="V323" i="20"/>
  <c r="W323" i="20" s="1"/>
  <c r="U323" i="20"/>
  <c r="P323" i="20"/>
  <c r="V322" i="20"/>
  <c r="W322" i="20" s="1"/>
  <c r="U322" i="20"/>
  <c r="P322" i="20"/>
  <c r="V321" i="20"/>
  <c r="U321" i="20"/>
  <c r="P321" i="20"/>
  <c r="V320" i="20"/>
  <c r="U320" i="20"/>
  <c r="P320" i="20"/>
  <c r="V319" i="20"/>
  <c r="W319" i="20" s="1"/>
  <c r="U319" i="20"/>
  <c r="P319" i="20"/>
  <c r="V318" i="20"/>
  <c r="W318" i="20" s="1"/>
  <c r="U318" i="20"/>
  <c r="P318" i="20"/>
  <c r="V317" i="20"/>
  <c r="U317" i="20"/>
  <c r="P317" i="20"/>
  <c r="V316" i="20"/>
  <c r="U316" i="20"/>
  <c r="P316" i="20"/>
  <c r="V315" i="20"/>
  <c r="W315" i="20" s="1"/>
  <c r="U315" i="20"/>
  <c r="P315" i="20"/>
  <c r="V314" i="20"/>
  <c r="W314" i="20" s="1"/>
  <c r="U314" i="20"/>
  <c r="P314" i="20"/>
  <c r="V313" i="20"/>
  <c r="U313" i="20"/>
  <c r="P313" i="20"/>
  <c r="V312" i="20"/>
  <c r="U312" i="20"/>
  <c r="P312" i="20"/>
  <c r="V311" i="20"/>
  <c r="W311" i="20" s="1"/>
  <c r="U311" i="20"/>
  <c r="P311" i="20"/>
  <c r="V310" i="20"/>
  <c r="W310" i="20" s="1"/>
  <c r="U310" i="20"/>
  <c r="P310" i="20"/>
  <c r="V309" i="20"/>
  <c r="U309" i="20"/>
  <c r="P309" i="20"/>
  <c r="V308" i="20"/>
  <c r="U308" i="20"/>
  <c r="P308" i="20"/>
  <c r="V307" i="20"/>
  <c r="W307" i="20" s="1"/>
  <c r="U307" i="20"/>
  <c r="P307" i="20"/>
  <c r="V306" i="20"/>
  <c r="W306" i="20" s="1"/>
  <c r="U306" i="20"/>
  <c r="P306" i="20"/>
  <c r="V305" i="20"/>
  <c r="U305" i="20"/>
  <c r="P305" i="20"/>
  <c r="V304" i="20"/>
  <c r="U304" i="20"/>
  <c r="P304" i="20"/>
  <c r="V303" i="20"/>
  <c r="W303" i="20" s="1"/>
  <c r="U303" i="20"/>
  <c r="P303" i="20"/>
  <c r="V302" i="20"/>
  <c r="W302" i="20" s="1"/>
  <c r="U302" i="20"/>
  <c r="P302" i="20"/>
  <c r="V301" i="20"/>
  <c r="U301" i="20"/>
  <c r="P301" i="20"/>
  <c r="V300" i="20"/>
  <c r="U300" i="20"/>
  <c r="P300" i="20"/>
  <c r="V299" i="20"/>
  <c r="W299" i="20" s="1"/>
  <c r="U299" i="20"/>
  <c r="P299" i="20"/>
  <c r="V298" i="20"/>
  <c r="W298" i="20" s="1"/>
  <c r="U298" i="20"/>
  <c r="P298" i="20"/>
  <c r="V297" i="20"/>
  <c r="U297" i="20"/>
  <c r="P297" i="20"/>
  <c r="V296" i="20"/>
  <c r="U296" i="20"/>
  <c r="P296" i="20"/>
  <c r="V295" i="20"/>
  <c r="W295" i="20" s="1"/>
  <c r="U295" i="20"/>
  <c r="P295" i="20"/>
  <c r="V294" i="20"/>
  <c r="W294" i="20" s="1"/>
  <c r="U294" i="20"/>
  <c r="P294" i="20"/>
  <c r="V293" i="20"/>
  <c r="U293" i="20"/>
  <c r="P293" i="20"/>
  <c r="V292" i="20"/>
  <c r="U292" i="20"/>
  <c r="P292" i="20"/>
  <c r="V291" i="20"/>
  <c r="W291" i="20" s="1"/>
  <c r="U291" i="20"/>
  <c r="P291" i="20"/>
  <c r="V290" i="20"/>
  <c r="W290" i="20" s="1"/>
  <c r="U290" i="20"/>
  <c r="P290" i="20"/>
  <c r="V289" i="20"/>
  <c r="U289" i="20"/>
  <c r="P289" i="20"/>
  <c r="V288" i="20"/>
  <c r="U288" i="20"/>
  <c r="P288" i="20"/>
  <c r="V287" i="20"/>
  <c r="W287" i="20" s="1"/>
  <c r="U287" i="20"/>
  <c r="P287" i="20"/>
  <c r="V286" i="20"/>
  <c r="W286" i="20" s="1"/>
  <c r="U286" i="20"/>
  <c r="P286" i="20"/>
  <c r="V285" i="20"/>
  <c r="U285" i="20"/>
  <c r="P285" i="20"/>
  <c r="V284" i="20"/>
  <c r="U284" i="20"/>
  <c r="P284" i="20"/>
  <c r="V283" i="20"/>
  <c r="W283" i="20" s="1"/>
  <c r="U283" i="20"/>
  <c r="P283" i="20"/>
  <c r="V282" i="20"/>
  <c r="W282" i="20" s="1"/>
  <c r="U282" i="20"/>
  <c r="P282" i="20"/>
  <c r="V281" i="20"/>
  <c r="U281" i="20"/>
  <c r="P281" i="20"/>
  <c r="V280" i="20"/>
  <c r="U280" i="20"/>
  <c r="P280" i="20"/>
  <c r="V279" i="20"/>
  <c r="W279" i="20" s="1"/>
  <c r="U279" i="20"/>
  <c r="P279" i="20"/>
  <c r="V278" i="20"/>
  <c r="W278" i="20" s="1"/>
  <c r="U278" i="20"/>
  <c r="P278" i="20"/>
  <c r="V277" i="20"/>
  <c r="U277" i="20"/>
  <c r="P277" i="20"/>
  <c r="V276" i="20"/>
  <c r="U276" i="20"/>
  <c r="P276" i="20"/>
  <c r="V275" i="20"/>
  <c r="W275" i="20" s="1"/>
  <c r="U275" i="20"/>
  <c r="P275" i="20"/>
  <c r="V274" i="20"/>
  <c r="W274" i="20" s="1"/>
  <c r="U274" i="20"/>
  <c r="P274" i="20"/>
  <c r="V273" i="20"/>
  <c r="U273" i="20"/>
  <c r="P273" i="20"/>
  <c r="V272" i="20"/>
  <c r="U272" i="20"/>
  <c r="P272" i="20"/>
  <c r="V271" i="20"/>
  <c r="W271" i="20" s="1"/>
  <c r="U271" i="20"/>
  <c r="P271" i="20"/>
  <c r="V270" i="20"/>
  <c r="W270" i="20" s="1"/>
  <c r="U270" i="20"/>
  <c r="P270" i="20"/>
  <c r="V269" i="20"/>
  <c r="U269" i="20"/>
  <c r="P269" i="20"/>
  <c r="V268" i="20"/>
  <c r="U268" i="20"/>
  <c r="P268" i="20"/>
  <c r="V267" i="20"/>
  <c r="W267" i="20" s="1"/>
  <c r="U267" i="20"/>
  <c r="P267" i="20"/>
  <c r="V266" i="20"/>
  <c r="W266" i="20" s="1"/>
  <c r="U266" i="20"/>
  <c r="P266" i="20"/>
  <c r="V265" i="20"/>
  <c r="U265" i="20"/>
  <c r="P265" i="20"/>
  <c r="V264" i="20"/>
  <c r="U264" i="20"/>
  <c r="P264" i="20"/>
  <c r="V263" i="20"/>
  <c r="W263" i="20" s="1"/>
  <c r="U263" i="20"/>
  <c r="P263" i="20"/>
  <c r="V262" i="20"/>
  <c r="W262" i="20" s="1"/>
  <c r="U262" i="20"/>
  <c r="P262" i="20"/>
  <c r="V261" i="20"/>
  <c r="U261" i="20"/>
  <c r="P261" i="20"/>
  <c r="V260" i="20"/>
  <c r="U260" i="20"/>
  <c r="P260" i="20"/>
  <c r="V259" i="20"/>
  <c r="W259" i="20" s="1"/>
  <c r="U259" i="20"/>
  <c r="P259" i="20"/>
  <c r="V258" i="20"/>
  <c r="W258" i="20" s="1"/>
  <c r="U258" i="20"/>
  <c r="P258" i="20"/>
  <c r="V257" i="20"/>
  <c r="U257" i="20"/>
  <c r="P257" i="20"/>
  <c r="V256" i="20"/>
  <c r="U256" i="20"/>
  <c r="P256" i="20"/>
  <c r="V255" i="20"/>
  <c r="W255" i="20" s="1"/>
  <c r="U255" i="20"/>
  <c r="P255" i="20"/>
  <c r="V254" i="20"/>
  <c r="W254" i="20" s="1"/>
  <c r="U254" i="20"/>
  <c r="P254" i="20"/>
  <c r="V253" i="20"/>
  <c r="U253" i="20"/>
  <c r="P253" i="20"/>
  <c r="V252" i="20"/>
  <c r="U252" i="20"/>
  <c r="P252" i="20"/>
  <c r="V251" i="20"/>
  <c r="W251" i="20" s="1"/>
  <c r="U251" i="20"/>
  <c r="P251" i="20"/>
  <c r="V250" i="20"/>
  <c r="W250" i="20" s="1"/>
  <c r="U250" i="20"/>
  <c r="P250" i="20"/>
  <c r="V249" i="20"/>
  <c r="U249" i="20"/>
  <c r="P249" i="20"/>
  <c r="V248" i="20"/>
  <c r="U248" i="20"/>
  <c r="P248" i="20"/>
  <c r="V247" i="20"/>
  <c r="W247" i="20" s="1"/>
  <c r="U247" i="20"/>
  <c r="P247" i="20"/>
  <c r="V246" i="20"/>
  <c r="W246" i="20" s="1"/>
  <c r="U246" i="20"/>
  <c r="P246" i="20"/>
  <c r="W245" i="20"/>
  <c r="V245" i="20"/>
  <c r="U245" i="20"/>
  <c r="P245" i="20"/>
  <c r="W244" i="20"/>
  <c r="V244" i="20"/>
  <c r="U244" i="20"/>
  <c r="P244" i="20"/>
  <c r="W243" i="20"/>
  <c r="V243" i="20"/>
  <c r="U243" i="20"/>
  <c r="P243" i="20"/>
  <c r="W242" i="20"/>
  <c r="V242" i="20"/>
  <c r="U242" i="20"/>
  <c r="P242" i="20"/>
  <c r="W241" i="20"/>
  <c r="V241" i="20"/>
  <c r="U241" i="20"/>
  <c r="P241" i="20"/>
  <c r="W240" i="20"/>
  <c r="V240" i="20"/>
  <c r="U240" i="20"/>
  <c r="P240" i="20"/>
  <c r="W239" i="20"/>
  <c r="V239" i="20"/>
  <c r="U239" i="20"/>
  <c r="P239" i="20"/>
  <c r="W238" i="20"/>
  <c r="V238" i="20"/>
  <c r="U238" i="20"/>
  <c r="P238" i="20"/>
  <c r="W237" i="20"/>
  <c r="V237" i="20"/>
  <c r="U237" i="20"/>
  <c r="P237" i="20"/>
  <c r="W236" i="20"/>
  <c r="V236" i="20"/>
  <c r="U236" i="20"/>
  <c r="P236" i="20"/>
  <c r="W235" i="20"/>
  <c r="V235" i="20"/>
  <c r="U235" i="20"/>
  <c r="P235" i="20"/>
  <c r="W234" i="20"/>
  <c r="V234" i="20"/>
  <c r="U234" i="20"/>
  <c r="P234" i="20"/>
  <c r="W233" i="20"/>
  <c r="V233" i="20"/>
  <c r="U233" i="20"/>
  <c r="P233" i="20"/>
  <c r="W232" i="20"/>
  <c r="V232" i="20"/>
  <c r="U232" i="20"/>
  <c r="P232" i="20"/>
  <c r="W231" i="20"/>
  <c r="V231" i="20"/>
  <c r="U231" i="20"/>
  <c r="P231" i="20"/>
  <c r="W230" i="20"/>
  <c r="V230" i="20"/>
  <c r="U230" i="20"/>
  <c r="P230" i="20"/>
  <c r="W229" i="20"/>
  <c r="V229" i="20"/>
  <c r="U229" i="20"/>
  <c r="P229" i="20"/>
  <c r="W228" i="20"/>
  <c r="V228" i="20"/>
  <c r="U228" i="20"/>
  <c r="P228" i="20"/>
  <c r="W227" i="20"/>
  <c r="V227" i="20"/>
  <c r="U227" i="20"/>
  <c r="P227" i="20"/>
  <c r="W226" i="20"/>
  <c r="V226" i="20"/>
  <c r="U226" i="20"/>
  <c r="P226" i="20"/>
  <c r="W225" i="20"/>
  <c r="V225" i="20"/>
  <c r="U225" i="20"/>
  <c r="P225" i="20"/>
  <c r="W224" i="20"/>
  <c r="V224" i="20"/>
  <c r="U224" i="20"/>
  <c r="P224" i="20"/>
  <c r="W223" i="20"/>
  <c r="V223" i="20"/>
  <c r="U223" i="20"/>
  <c r="P223" i="20"/>
  <c r="W222" i="20"/>
  <c r="V222" i="20"/>
  <c r="U222" i="20"/>
  <c r="P222" i="20"/>
  <c r="W221" i="20"/>
  <c r="V221" i="20"/>
  <c r="U221" i="20"/>
  <c r="P221" i="20"/>
  <c r="W220" i="20"/>
  <c r="V220" i="20"/>
  <c r="U220" i="20"/>
  <c r="P220" i="20"/>
  <c r="W219" i="20"/>
  <c r="V219" i="20"/>
  <c r="U219" i="20"/>
  <c r="P219" i="20"/>
  <c r="W218" i="20"/>
  <c r="V218" i="20"/>
  <c r="U218" i="20"/>
  <c r="P218" i="20"/>
  <c r="W217" i="20"/>
  <c r="V217" i="20"/>
  <c r="U217" i="20"/>
  <c r="P217" i="20"/>
  <c r="W216" i="20"/>
  <c r="V216" i="20"/>
  <c r="U216" i="20"/>
  <c r="P216" i="20"/>
  <c r="W215" i="20"/>
  <c r="V215" i="20"/>
  <c r="U215" i="20"/>
  <c r="P215" i="20"/>
  <c r="W214" i="20"/>
  <c r="V214" i="20"/>
  <c r="U214" i="20"/>
  <c r="P214" i="20"/>
  <c r="W213" i="20"/>
  <c r="V213" i="20"/>
  <c r="U213" i="20"/>
  <c r="P213" i="20"/>
  <c r="W212" i="20"/>
  <c r="V212" i="20"/>
  <c r="U212" i="20"/>
  <c r="P212" i="20"/>
  <c r="W211" i="20"/>
  <c r="V211" i="20"/>
  <c r="U211" i="20"/>
  <c r="P211" i="20"/>
  <c r="W210" i="20"/>
  <c r="V210" i="20"/>
  <c r="U210" i="20"/>
  <c r="P210" i="20"/>
  <c r="W209" i="20"/>
  <c r="V209" i="20"/>
  <c r="U209" i="20"/>
  <c r="P209" i="20"/>
  <c r="W208" i="20"/>
  <c r="V208" i="20"/>
  <c r="U208" i="20"/>
  <c r="P208" i="20"/>
  <c r="W207" i="20"/>
  <c r="V207" i="20"/>
  <c r="U207" i="20"/>
  <c r="P207" i="20"/>
  <c r="W206" i="20"/>
  <c r="V206" i="20"/>
  <c r="U206" i="20"/>
  <c r="P206" i="20"/>
  <c r="W205" i="20"/>
  <c r="V205" i="20"/>
  <c r="U205" i="20"/>
  <c r="P205" i="20"/>
  <c r="W204" i="20"/>
  <c r="V204" i="20"/>
  <c r="U204" i="20"/>
  <c r="P204" i="20"/>
  <c r="W203" i="20"/>
  <c r="V203" i="20"/>
  <c r="U203" i="20"/>
  <c r="P203" i="20"/>
  <c r="W202" i="20"/>
  <c r="V202" i="20"/>
  <c r="U202" i="20"/>
  <c r="P202" i="20"/>
  <c r="W201" i="20"/>
  <c r="V201" i="20"/>
  <c r="U201" i="20"/>
  <c r="P201" i="20"/>
  <c r="W200" i="20"/>
  <c r="V200" i="20"/>
  <c r="U200" i="20"/>
  <c r="P200" i="20"/>
  <c r="W199" i="20"/>
  <c r="V199" i="20"/>
  <c r="U199" i="20"/>
  <c r="P199" i="20"/>
  <c r="W198" i="20"/>
  <c r="V198" i="20"/>
  <c r="U198" i="20"/>
  <c r="P198" i="20"/>
  <c r="W197" i="20"/>
  <c r="V197" i="20"/>
  <c r="U197" i="20"/>
  <c r="P197" i="20"/>
  <c r="W196" i="20"/>
  <c r="V196" i="20"/>
  <c r="U196" i="20"/>
  <c r="P196" i="20"/>
  <c r="W195" i="20"/>
  <c r="V195" i="20"/>
  <c r="U195" i="20"/>
  <c r="P195" i="20"/>
  <c r="W194" i="20"/>
  <c r="V194" i="20"/>
  <c r="U194" i="20"/>
  <c r="P194" i="20"/>
  <c r="W193" i="20"/>
  <c r="V193" i="20"/>
  <c r="U193" i="20"/>
  <c r="P193" i="20"/>
  <c r="W192" i="20"/>
  <c r="V192" i="20"/>
  <c r="U192" i="20"/>
  <c r="P192" i="20"/>
  <c r="W191" i="20"/>
  <c r="V191" i="20"/>
  <c r="U191" i="20"/>
  <c r="P191" i="20"/>
  <c r="W190" i="20"/>
  <c r="V190" i="20"/>
  <c r="U190" i="20"/>
  <c r="P190" i="20"/>
  <c r="W189" i="20"/>
  <c r="V189" i="20"/>
  <c r="U189" i="20"/>
  <c r="P189" i="20"/>
  <c r="W188" i="20"/>
  <c r="V188" i="20"/>
  <c r="U188" i="20"/>
  <c r="P188" i="20"/>
  <c r="W187" i="20"/>
  <c r="V187" i="20"/>
  <c r="U187" i="20"/>
  <c r="P187" i="20"/>
  <c r="W186" i="20"/>
  <c r="V186" i="20"/>
  <c r="U186" i="20"/>
  <c r="P186" i="20"/>
  <c r="W185" i="20"/>
  <c r="V185" i="20"/>
  <c r="U185" i="20"/>
  <c r="P185" i="20"/>
  <c r="W184" i="20"/>
  <c r="V184" i="20"/>
  <c r="U184" i="20"/>
  <c r="P184" i="20"/>
  <c r="W183" i="20"/>
  <c r="V183" i="20"/>
  <c r="U183" i="20"/>
  <c r="P183" i="20"/>
  <c r="W182" i="20"/>
  <c r="V182" i="20"/>
  <c r="U182" i="20"/>
  <c r="P182" i="20"/>
  <c r="W181" i="20"/>
  <c r="V181" i="20"/>
  <c r="U181" i="20"/>
  <c r="P181" i="20"/>
  <c r="W180" i="20"/>
  <c r="V180" i="20"/>
  <c r="U180" i="20"/>
  <c r="P180" i="20"/>
  <c r="W179" i="20"/>
  <c r="V179" i="20"/>
  <c r="U179" i="20"/>
  <c r="P179" i="20"/>
  <c r="W178" i="20"/>
  <c r="V178" i="20"/>
  <c r="U178" i="20"/>
  <c r="P178" i="20"/>
  <c r="W177" i="20"/>
  <c r="V177" i="20"/>
  <c r="U177" i="20"/>
  <c r="P177" i="20"/>
  <c r="W176" i="20"/>
  <c r="V176" i="20"/>
  <c r="U176" i="20"/>
  <c r="P176" i="20"/>
  <c r="W175" i="20"/>
  <c r="V175" i="20"/>
  <c r="U175" i="20"/>
  <c r="P175" i="20"/>
  <c r="W174" i="20"/>
  <c r="V174" i="20"/>
  <c r="U174" i="20"/>
  <c r="P174" i="20"/>
  <c r="W173" i="20"/>
  <c r="V173" i="20"/>
  <c r="U173" i="20"/>
  <c r="P173" i="20"/>
  <c r="W172" i="20"/>
  <c r="V172" i="20"/>
  <c r="U172" i="20"/>
  <c r="P172" i="20"/>
  <c r="W171" i="20"/>
  <c r="V171" i="20"/>
  <c r="U171" i="20"/>
  <c r="P171" i="20"/>
  <c r="W170" i="20"/>
  <c r="V170" i="20"/>
  <c r="U170" i="20"/>
  <c r="P170" i="20"/>
  <c r="W169" i="20"/>
  <c r="V169" i="20"/>
  <c r="U169" i="20"/>
  <c r="P169" i="20"/>
  <c r="W168" i="20"/>
  <c r="V168" i="20"/>
  <c r="U168" i="20"/>
  <c r="P168" i="20"/>
  <c r="W167" i="20"/>
  <c r="V167" i="20"/>
  <c r="U167" i="20"/>
  <c r="P167" i="20"/>
  <c r="W166" i="20"/>
  <c r="V166" i="20"/>
  <c r="U166" i="20"/>
  <c r="P166" i="20"/>
  <c r="W165" i="20"/>
  <c r="V165" i="20"/>
  <c r="U165" i="20"/>
  <c r="P165" i="20"/>
  <c r="W164" i="20"/>
  <c r="V164" i="20"/>
  <c r="U164" i="20"/>
  <c r="P164" i="20"/>
  <c r="W163" i="20"/>
  <c r="V163" i="20"/>
  <c r="U163" i="20"/>
  <c r="P163" i="20"/>
  <c r="W162" i="20"/>
  <c r="V162" i="20"/>
  <c r="U162" i="20"/>
  <c r="P162" i="20"/>
  <c r="W161" i="20"/>
  <c r="V161" i="20"/>
  <c r="U161" i="20"/>
  <c r="P161" i="20"/>
  <c r="W160" i="20"/>
  <c r="V160" i="20"/>
  <c r="U160" i="20"/>
  <c r="P160" i="20"/>
  <c r="W159" i="20"/>
  <c r="V159" i="20"/>
  <c r="U159" i="20"/>
  <c r="P159" i="20"/>
  <c r="W158" i="20"/>
  <c r="V158" i="20"/>
  <c r="U158" i="20"/>
  <c r="P158" i="20"/>
  <c r="W157" i="20"/>
  <c r="V157" i="20"/>
  <c r="U157" i="20"/>
  <c r="P157" i="20"/>
  <c r="W156" i="20"/>
  <c r="V156" i="20"/>
  <c r="U156" i="20"/>
  <c r="P156" i="20"/>
  <c r="W155" i="20"/>
  <c r="V155" i="20"/>
  <c r="U155" i="20"/>
  <c r="P155" i="20"/>
  <c r="W154" i="20"/>
  <c r="V154" i="20"/>
  <c r="U154" i="20"/>
  <c r="P154" i="20"/>
  <c r="W153" i="20"/>
  <c r="V153" i="20"/>
  <c r="U153" i="20"/>
  <c r="P153" i="20"/>
  <c r="W152" i="20"/>
  <c r="V152" i="20"/>
  <c r="U152" i="20"/>
  <c r="P152" i="20"/>
  <c r="W151" i="20"/>
  <c r="V151" i="20"/>
  <c r="U151" i="20"/>
  <c r="P151" i="20"/>
  <c r="W150" i="20"/>
  <c r="V150" i="20"/>
  <c r="U150" i="20"/>
  <c r="P150" i="20"/>
  <c r="W149" i="20"/>
  <c r="V149" i="20"/>
  <c r="U149" i="20"/>
  <c r="P149" i="20"/>
  <c r="W148" i="20"/>
  <c r="V148" i="20"/>
  <c r="U148" i="20"/>
  <c r="P148" i="20"/>
  <c r="W147" i="20"/>
  <c r="V147" i="20"/>
  <c r="U147" i="20"/>
  <c r="P147" i="20"/>
  <c r="V146" i="20"/>
  <c r="U146" i="20"/>
  <c r="S146" i="20"/>
  <c r="P146" i="20"/>
  <c r="W146" i="20" s="1"/>
  <c r="V145" i="20"/>
  <c r="W145" i="20" s="1"/>
  <c r="S145" i="20"/>
  <c r="U145" i="20" s="1"/>
  <c r="P145" i="20"/>
  <c r="U144" i="20"/>
  <c r="S144" i="20"/>
  <c r="V144" i="20" s="1"/>
  <c r="W144" i="20" s="1"/>
  <c r="P144" i="20"/>
  <c r="S143" i="20"/>
  <c r="U143" i="20" s="1"/>
  <c r="P143" i="20"/>
  <c r="V142" i="20"/>
  <c r="U142" i="20"/>
  <c r="S142" i="20"/>
  <c r="P142" i="20"/>
  <c r="W142" i="20" s="1"/>
  <c r="V141" i="20"/>
  <c r="W141" i="20" s="1"/>
  <c r="S141" i="20"/>
  <c r="U141" i="20" s="1"/>
  <c r="P141" i="20"/>
  <c r="U140" i="20"/>
  <c r="S140" i="20"/>
  <c r="V140" i="20" s="1"/>
  <c r="W140" i="20" s="1"/>
  <c r="P140" i="20"/>
  <c r="S139" i="20"/>
  <c r="U139" i="20" s="1"/>
  <c r="P139" i="20"/>
  <c r="V138" i="20"/>
  <c r="U138" i="20"/>
  <c r="S138" i="20"/>
  <c r="P138" i="20"/>
  <c r="W138" i="20" s="1"/>
  <c r="V137" i="20"/>
  <c r="W137" i="20" s="1"/>
  <c r="S137" i="20"/>
  <c r="U137" i="20" s="1"/>
  <c r="P137" i="20"/>
  <c r="U136" i="20"/>
  <c r="S136" i="20"/>
  <c r="V136" i="20" s="1"/>
  <c r="W136" i="20" s="1"/>
  <c r="P136" i="20"/>
  <c r="S135" i="20"/>
  <c r="U135" i="20" s="1"/>
  <c r="P135" i="20"/>
  <c r="V134" i="20"/>
  <c r="U134" i="20"/>
  <c r="S134" i="20"/>
  <c r="P134" i="20"/>
  <c r="W134" i="20" s="1"/>
  <c r="V133" i="20"/>
  <c r="W133" i="20" s="1"/>
  <c r="S133" i="20"/>
  <c r="U133" i="20" s="1"/>
  <c r="P133" i="20"/>
  <c r="U132" i="20"/>
  <c r="S132" i="20"/>
  <c r="V132" i="20" s="1"/>
  <c r="W132" i="20" s="1"/>
  <c r="P132" i="20"/>
  <c r="S131" i="20"/>
  <c r="U131" i="20" s="1"/>
  <c r="P131" i="20"/>
  <c r="V130" i="20"/>
  <c r="U130" i="20"/>
  <c r="S130" i="20"/>
  <c r="P130" i="20"/>
  <c r="W130" i="20" s="1"/>
  <c r="V129" i="20"/>
  <c r="W129" i="20" s="1"/>
  <c r="S129" i="20"/>
  <c r="U129" i="20" s="1"/>
  <c r="P129" i="20"/>
  <c r="U128" i="20"/>
  <c r="S128" i="20"/>
  <c r="V128" i="20" s="1"/>
  <c r="W128" i="20" s="1"/>
  <c r="P128" i="20"/>
  <c r="S127" i="20"/>
  <c r="U127" i="20" s="1"/>
  <c r="P127" i="20"/>
  <c r="V126" i="20"/>
  <c r="U126" i="20"/>
  <c r="S126" i="20"/>
  <c r="P126" i="20"/>
  <c r="W126" i="20" s="1"/>
  <c r="V125" i="20"/>
  <c r="W125" i="20" s="1"/>
  <c r="S125" i="20"/>
  <c r="U125" i="20" s="1"/>
  <c r="P125" i="20"/>
  <c r="U124" i="20"/>
  <c r="S124" i="20"/>
  <c r="V124" i="20" s="1"/>
  <c r="W124" i="20" s="1"/>
  <c r="P124" i="20"/>
  <c r="S123" i="20"/>
  <c r="U123" i="20" s="1"/>
  <c r="P123" i="20"/>
  <c r="V122" i="20"/>
  <c r="U122" i="20"/>
  <c r="S122" i="20"/>
  <c r="P122" i="20"/>
  <c r="W122" i="20" s="1"/>
  <c r="V121" i="20"/>
  <c r="W121" i="20" s="1"/>
  <c r="S121" i="20"/>
  <c r="U121" i="20" s="1"/>
  <c r="P121" i="20"/>
  <c r="U120" i="20"/>
  <c r="S120" i="20"/>
  <c r="V120" i="20" s="1"/>
  <c r="W120" i="20" s="1"/>
  <c r="P120" i="20"/>
  <c r="S119" i="20"/>
  <c r="U119" i="20" s="1"/>
  <c r="P119" i="20"/>
  <c r="V118" i="20"/>
  <c r="U118" i="20"/>
  <c r="S118" i="20"/>
  <c r="P118" i="20"/>
  <c r="W118" i="20" s="1"/>
  <c r="V117" i="20"/>
  <c r="W117" i="20" s="1"/>
  <c r="S117" i="20"/>
  <c r="U117" i="20" s="1"/>
  <c r="P117" i="20"/>
  <c r="U116" i="20"/>
  <c r="S116" i="20"/>
  <c r="V116" i="20" s="1"/>
  <c r="W116" i="20" s="1"/>
  <c r="P116" i="20"/>
  <c r="S115" i="20"/>
  <c r="U115" i="20" s="1"/>
  <c r="P115" i="20"/>
  <c r="V114" i="20"/>
  <c r="U114" i="20"/>
  <c r="S114" i="20"/>
  <c r="P114" i="20"/>
  <c r="W114" i="20" s="1"/>
  <c r="V113" i="20"/>
  <c r="W113" i="20" s="1"/>
  <c r="S113" i="20"/>
  <c r="U113" i="20" s="1"/>
  <c r="P113" i="20"/>
  <c r="U112" i="20"/>
  <c r="S112" i="20"/>
  <c r="V112" i="20" s="1"/>
  <c r="W112" i="20" s="1"/>
  <c r="P112" i="20"/>
  <c r="S111" i="20"/>
  <c r="U111" i="20" s="1"/>
  <c r="P111" i="20"/>
  <c r="V110" i="20"/>
  <c r="U110" i="20"/>
  <c r="S110" i="20"/>
  <c r="P110" i="20"/>
  <c r="W110" i="20" s="1"/>
  <c r="V109" i="20"/>
  <c r="W109" i="20" s="1"/>
  <c r="S109" i="20"/>
  <c r="U109" i="20" s="1"/>
  <c r="P109" i="20"/>
  <c r="W108" i="20"/>
  <c r="V108" i="20"/>
  <c r="U108" i="20"/>
  <c r="P108" i="20"/>
  <c r="W107" i="20"/>
  <c r="V107" i="20"/>
  <c r="U107" i="20"/>
  <c r="P107" i="20"/>
  <c r="W106" i="20"/>
  <c r="V106" i="20"/>
  <c r="U106" i="20"/>
  <c r="P106" i="20"/>
  <c r="U105" i="20"/>
  <c r="S105" i="20"/>
  <c r="V105" i="20" s="1"/>
  <c r="W105" i="20" s="1"/>
  <c r="P105" i="20"/>
  <c r="V104" i="20"/>
  <c r="U104" i="20"/>
  <c r="S104" i="20"/>
  <c r="P104" i="20"/>
  <c r="W104" i="20" s="1"/>
  <c r="V103" i="20"/>
  <c r="W103" i="20" s="1"/>
  <c r="S103" i="20"/>
  <c r="U103" i="20" s="1"/>
  <c r="P103" i="20"/>
  <c r="U102" i="20"/>
  <c r="S102" i="20"/>
  <c r="V102" i="20" s="1"/>
  <c r="W102" i="20" s="1"/>
  <c r="P102" i="20"/>
  <c r="W101" i="20"/>
  <c r="V101" i="20"/>
  <c r="U101" i="20"/>
  <c r="S101" i="20"/>
  <c r="P101" i="20"/>
  <c r="U100" i="20"/>
  <c r="S100" i="20"/>
  <c r="V100" i="20" s="1"/>
  <c r="W100" i="20" s="1"/>
  <c r="X100" i="20" s="1"/>
  <c r="P100" i="20"/>
  <c r="S99" i="20"/>
  <c r="U99" i="20" s="1"/>
  <c r="P99" i="20"/>
  <c r="V98" i="20"/>
  <c r="U98" i="20"/>
  <c r="S98" i="20"/>
  <c r="P98" i="20"/>
  <c r="W98" i="20" s="1"/>
  <c r="V97" i="20"/>
  <c r="W97" i="20" s="1"/>
  <c r="U97" i="20"/>
  <c r="P97" i="20"/>
  <c r="V96" i="20"/>
  <c r="W96" i="20" s="1"/>
  <c r="S96" i="20"/>
  <c r="U96" i="20" s="1"/>
  <c r="P96" i="20"/>
  <c r="W95" i="20"/>
  <c r="V95" i="20"/>
  <c r="U95" i="20"/>
  <c r="P95" i="20"/>
  <c r="U94" i="20"/>
  <c r="S94" i="20"/>
  <c r="V94" i="20" s="1"/>
  <c r="W94" i="20" s="1"/>
  <c r="P94" i="20"/>
  <c r="V93" i="20"/>
  <c r="U93" i="20"/>
  <c r="S93" i="20"/>
  <c r="P93" i="20"/>
  <c r="W93" i="20" s="1"/>
  <c r="X93" i="20" s="1"/>
  <c r="V92" i="20"/>
  <c r="W92" i="20" s="1"/>
  <c r="U92" i="20"/>
  <c r="P92" i="20"/>
  <c r="V91" i="20"/>
  <c r="W91" i="20" s="1"/>
  <c r="U91" i="20"/>
  <c r="P91" i="20"/>
  <c r="V90" i="20"/>
  <c r="W90" i="20" s="1"/>
  <c r="U90" i="20"/>
  <c r="P90" i="20"/>
  <c r="V89" i="20"/>
  <c r="W89" i="20" s="1"/>
  <c r="S89" i="20"/>
  <c r="U89" i="20" s="1"/>
  <c r="P89" i="20"/>
  <c r="S88" i="20"/>
  <c r="U88" i="20" s="1"/>
  <c r="P88" i="20"/>
  <c r="V87" i="20"/>
  <c r="W87" i="20" s="1"/>
  <c r="S87" i="20"/>
  <c r="U87" i="20" s="1"/>
  <c r="P87" i="20"/>
  <c r="W86" i="20"/>
  <c r="V86" i="20"/>
  <c r="U86" i="20"/>
  <c r="P86" i="20"/>
  <c r="U85" i="20"/>
  <c r="S85" i="20"/>
  <c r="V85" i="20" s="1"/>
  <c r="W85" i="20" s="1"/>
  <c r="W84" i="20"/>
  <c r="V84" i="20"/>
  <c r="U84" i="20"/>
  <c r="V83" i="20"/>
  <c r="W83" i="20" s="1"/>
  <c r="U83" i="20"/>
  <c r="P83" i="20"/>
  <c r="V82" i="20"/>
  <c r="W82" i="20" s="1"/>
  <c r="U82" i="20"/>
  <c r="P82" i="20"/>
  <c r="V81" i="20"/>
  <c r="W81" i="20" s="1"/>
  <c r="S81" i="20"/>
  <c r="U81" i="20" s="1"/>
  <c r="P81" i="20"/>
  <c r="W80" i="20"/>
  <c r="V80" i="20"/>
  <c r="U80" i="20"/>
  <c r="P80" i="20"/>
  <c r="W79" i="20"/>
  <c r="V79" i="20"/>
  <c r="U79" i="20"/>
  <c r="V78" i="20"/>
  <c r="W78" i="20" s="1"/>
  <c r="U78" i="20"/>
  <c r="W77" i="20"/>
  <c r="V77" i="20"/>
  <c r="U77" i="20"/>
  <c r="P77" i="20"/>
  <c r="V76" i="20"/>
  <c r="U76" i="20"/>
  <c r="S76" i="20"/>
  <c r="P76" i="20"/>
  <c r="W76" i="20" s="1"/>
  <c r="V75" i="20"/>
  <c r="W75" i="20" s="1"/>
  <c r="U75" i="20"/>
  <c r="W74" i="20"/>
  <c r="V74" i="20"/>
  <c r="U74" i="20"/>
  <c r="V73" i="20"/>
  <c r="W73" i="20" s="1"/>
  <c r="U73" i="20"/>
  <c r="W72" i="20"/>
  <c r="V72" i="20"/>
  <c r="U72" i="20"/>
  <c r="V71" i="20"/>
  <c r="W71" i="20" s="1"/>
  <c r="U71" i="20"/>
  <c r="P71" i="20"/>
  <c r="V70" i="20"/>
  <c r="W70" i="20" s="1"/>
  <c r="U70" i="20"/>
  <c r="W69" i="20"/>
  <c r="V69" i="20"/>
  <c r="U69" i="20"/>
  <c r="V68" i="20"/>
  <c r="W68" i="20" s="1"/>
  <c r="U68" i="20"/>
  <c r="W67" i="20"/>
  <c r="V67" i="20"/>
  <c r="U67" i="20"/>
  <c r="V66" i="20"/>
  <c r="W66" i="20" s="1"/>
  <c r="S66" i="20"/>
  <c r="U66" i="20" s="1"/>
  <c r="P66" i="20"/>
  <c r="W65" i="20"/>
  <c r="V65" i="20"/>
  <c r="U65" i="20"/>
  <c r="P65" i="20"/>
  <c r="W64" i="20"/>
  <c r="V64" i="20"/>
  <c r="U64" i="20"/>
  <c r="V63" i="20"/>
  <c r="W63" i="20" s="1"/>
  <c r="U63" i="20"/>
  <c r="W62" i="20"/>
  <c r="V62" i="20"/>
  <c r="U62" i="20"/>
  <c r="V61" i="20"/>
  <c r="W61" i="20" s="1"/>
  <c r="U61" i="20"/>
  <c r="P61" i="20"/>
  <c r="V60" i="20"/>
  <c r="W60" i="20" s="1"/>
  <c r="U60" i="20"/>
  <c r="W59" i="20"/>
  <c r="V59" i="20"/>
  <c r="U59" i="20"/>
  <c r="V58" i="20"/>
  <c r="W58" i="20" s="1"/>
  <c r="U58" i="20"/>
  <c r="W57" i="20"/>
  <c r="V57" i="20"/>
  <c r="U57" i="20"/>
  <c r="V56" i="20"/>
  <c r="W56" i="20" s="1"/>
  <c r="U56" i="20"/>
  <c r="W55" i="20"/>
  <c r="V55" i="20"/>
  <c r="U55" i="20"/>
  <c r="V54" i="20"/>
  <c r="W54" i="20" s="1"/>
  <c r="U54" i="20"/>
  <c r="W53" i="20"/>
  <c r="V53" i="20"/>
  <c r="U53" i="20"/>
  <c r="P53" i="20"/>
  <c r="W52" i="20"/>
  <c r="V52" i="20"/>
  <c r="U52" i="20"/>
  <c r="P52" i="20"/>
  <c r="W51" i="20"/>
  <c r="V51" i="20"/>
  <c r="U51" i="20"/>
  <c r="V50" i="20"/>
  <c r="W50" i="20" s="1"/>
  <c r="U50" i="20"/>
  <c r="W49" i="20"/>
  <c r="V49" i="20"/>
  <c r="U49" i="20"/>
  <c r="V48" i="20"/>
  <c r="W48" i="20" s="1"/>
  <c r="U48" i="20"/>
  <c r="P48" i="20"/>
  <c r="V47" i="20"/>
  <c r="W47" i="20" s="1"/>
  <c r="U47" i="20"/>
  <c r="W46" i="20"/>
  <c r="V46" i="20"/>
  <c r="U46" i="20"/>
  <c r="V45" i="20"/>
  <c r="W45" i="20" s="1"/>
  <c r="U45" i="20"/>
  <c r="W44" i="20"/>
  <c r="V44" i="20"/>
  <c r="U44" i="20"/>
  <c r="V43" i="20"/>
  <c r="W43" i="20" s="1"/>
  <c r="U43" i="20"/>
  <c r="W42" i="20"/>
  <c r="V42" i="20"/>
  <c r="U42" i="20"/>
  <c r="P42" i="20"/>
  <c r="W41" i="20"/>
  <c r="V41" i="20"/>
  <c r="U41" i="20"/>
  <c r="P41" i="20"/>
  <c r="W40" i="20"/>
  <c r="V40" i="20"/>
  <c r="U40" i="20"/>
  <c r="P40" i="20"/>
  <c r="V39" i="20"/>
  <c r="U39" i="20"/>
  <c r="S39" i="20"/>
  <c r="P39" i="20"/>
  <c r="W39" i="20" s="1"/>
  <c r="V38" i="20"/>
  <c r="W38" i="20" s="1"/>
  <c r="U38" i="20"/>
  <c r="P38" i="20"/>
  <c r="V37" i="20"/>
  <c r="W37" i="20" s="1"/>
  <c r="U37" i="20"/>
  <c r="P37" i="20"/>
  <c r="V36" i="20"/>
  <c r="W36" i="20" s="1"/>
  <c r="S36" i="20"/>
  <c r="U36" i="20" s="1"/>
  <c r="P36" i="20"/>
  <c r="W35" i="20"/>
  <c r="V35" i="20"/>
  <c r="U35" i="20"/>
  <c r="P35" i="20"/>
  <c r="U34" i="20"/>
  <c r="S34" i="20"/>
  <c r="V34" i="20" s="1"/>
  <c r="W34" i="20" s="1"/>
  <c r="P34" i="20"/>
  <c r="S33" i="20"/>
  <c r="U33" i="20" s="1"/>
  <c r="P33" i="20"/>
  <c r="V32" i="20"/>
  <c r="U32" i="20"/>
  <c r="S32" i="20"/>
  <c r="P32" i="20"/>
  <c r="W32" i="20" s="1"/>
  <c r="V31" i="20"/>
  <c r="W31" i="20" s="1"/>
  <c r="S31" i="20"/>
  <c r="U31" i="20" s="1"/>
  <c r="P31" i="20"/>
  <c r="S30" i="20"/>
  <c r="U30" i="20" s="1"/>
  <c r="P30" i="20"/>
  <c r="V29" i="20"/>
  <c r="U29" i="20"/>
  <c r="S29" i="20"/>
  <c r="P29" i="20"/>
  <c r="W29" i="20" s="1"/>
  <c r="V28" i="20"/>
  <c r="W28" i="20" s="1"/>
  <c r="U28" i="20"/>
  <c r="P28" i="20"/>
  <c r="V27" i="20"/>
  <c r="W27" i="20" s="1"/>
  <c r="U27" i="20"/>
  <c r="P27" i="20"/>
  <c r="V26" i="20"/>
  <c r="W26" i="20" s="1"/>
  <c r="S26" i="20"/>
  <c r="U26" i="20" s="1"/>
  <c r="P26" i="20"/>
  <c r="U25" i="20"/>
  <c r="S25" i="20"/>
  <c r="V25" i="20" s="1"/>
  <c r="W25" i="20" s="1"/>
  <c r="P25" i="20"/>
  <c r="V24" i="20"/>
  <c r="U24" i="20"/>
  <c r="S24" i="20"/>
  <c r="P24" i="20"/>
  <c r="W24" i="20" s="1"/>
  <c r="X24" i="20" s="1"/>
  <c r="V23" i="20"/>
  <c r="W23" i="20" s="1"/>
  <c r="S23" i="20"/>
  <c r="U23" i="20" s="1"/>
  <c r="P23" i="20"/>
  <c r="U22" i="20"/>
  <c r="S22" i="20"/>
  <c r="V22" i="20" s="1"/>
  <c r="W22" i="20" s="1"/>
  <c r="P22" i="20"/>
  <c r="S21" i="20"/>
  <c r="U21" i="20" s="1"/>
  <c r="P21" i="20"/>
  <c r="W20" i="20"/>
  <c r="V20" i="20"/>
  <c r="U20" i="20"/>
  <c r="P20" i="20"/>
  <c r="V19" i="20"/>
  <c r="W19" i="20" s="1"/>
  <c r="U19" i="20"/>
  <c r="P19" i="20"/>
  <c r="W18" i="20"/>
  <c r="V18" i="20"/>
  <c r="U18" i="20"/>
  <c r="P18" i="20"/>
  <c r="W17" i="20"/>
  <c r="V17" i="20"/>
  <c r="U17" i="20"/>
  <c r="P17" i="20"/>
  <c r="V16" i="20"/>
  <c r="W16" i="20" s="1"/>
  <c r="X16" i="20" s="1"/>
  <c r="U16" i="20"/>
  <c r="P16" i="20"/>
  <c r="V15" i="20"/>
  <c r="U15" i="20"/>
  <c r="S15" i="20"/>
  <c r="P15" i="20"/>
  <c r="W15" i="20" s="1"/>
  <c r="X15" i="20" s="1"/>
  <c r="U14" i="20"/>
  <c r="S14" i="20"/>
  <c r="V14" i="20" s="1"/>
  <c r="W14" i="20" s="1"/>
  <c r="X14" i="20" s="1"/>
  <c r="P14" i="20"/>
  <c r="S13" i="20"/>
  <c r="U13" i="20" s="1"/>
  <c r="P13" i="20"/>
  <c r="V12" i="20"/>
  <c r="U12" i="20"/>
  <c r="S12" i="20"/>
  <c r="P12" i="20"/>
  <c r="W12" i="20" s="1"/>
  <c r="U11" i="20"/>
  <c r="S11" i="20"/>
  <c r="V11" i="20" s="1"/>
  <c r="W11" i="20" s="1"/>
  <c r="P11" i="20"/>
  <c r="V10" i="20"/>
  <c r="U10" i="20"/>
  <c r="S10" i="20"/>
  <c r="P10" i="20"/>
  <c r="W10" i="20" s="1"/>
  <c r="X10" i="20" s="1"/>
  <c r="V9" i="20"/>
  <c r="W9" i="20" s="1"/>
  <c r="S9" i="20"/>
  <c r="U9" i="20" s="1"/>
  <c r="P9" i="20"/>
  <c r="S8" i="20"/>
  <c r="U8" i="20" s="1"/>
  <c r="P8" i="20"/>
  <c r="X101" i="20" l="1"/>
  <c r="X11" i="20"/>
  <c r="X104" i="20"/>
  <c r="V33" i="20"/>
  <c r="W33" i="20" s="1"/>
  <c r="X18" i="20" s="1"/>
  <c r="V88" i="20"/>
  <c r="W88" i="20" s="1"/>
  <c r="X88" i="20" s="1"/>
  <c r="V99" i="20"/>
  <c r="W99" i="20" s="1"/>
  <c r="V111" i="20"/>
  <c r="W111" i="20" s="1"/>
  <c r="X87" i="20" s="1"/>
  <c r="V115" i="20"/>
  <c r="W115" i="20" s="1"/>
  <c r="V119" i="20"/>
  <c r="W119" i="20" s="1"/>
  <c r="V123" i="20"/>
  <c r="W123" i="20" s="1"/>
  <c r="V127" i="20"/>
  <c r="W127" i="20" s="1"/>
  <c r="V131" i="20"/>
  <c r="W131" i="20" s="1"/>
  <c r="V135" i="20"/>
  <c r="W135" i="20" s="1"/>
  <c r="V139" i="20"/>
  <c r="W139" i="20" s="1"/>
  <c r="V143" i="20"/>
  <c r="W143" i="20" s="1"/>
  <c r="W249" i="20"/>
  <c r="W253" i="20"/>
  <c r="W257" i="20"/>
  <c r="W261" i="20"/>
  <c r="W265" i="20"/>
  <c r="W269" i="20"/>
  <c r="W273" i="20"/>
  <c r="W277" i="20"/>
  <c r="W281" i="20"/>
  <c r="W285" i="20"/>
  <c r="W289" i="20"/>
  <c r="W293" i="20"/>
  <c r="W297" i="20"/>
  <c r="W301" i="20"/>
  <c r="W305" i="20"/>
  <c r="W309" i="20"/>
  <c r="W313" i="20"/>
  <c r="W317" i="20"/>
  <c r="W321" i="20"/>
  <c r="W325" i="20"/>
  <c r="W329" i="20"/>
  <c r="W333" i="20"/>
  <c r="W337" i="20"/>
  <c r="W341" i="20"/>
  <c r="W345" i="20"/>
  <c r="W349" i="20"/>
  <c r="W353" i="20"/>
  <c r="W357" i="20"/>
  <c r="W361" i="20"/>
  <c r="W365" i="20"/>
  <c r="W369" i="20"/>
  <c r="W373" i="20"/>
  <c r="W377" i="20"/>
  <c r="W381" i="20"/>
  <c r="W385" i="20"/>
  <c r="W389" i="20"/>
  <c r="W393" i="20"/>
  <c r="W397" i="20"/>
  <c r="W401" i="20"/>
  <c r="W405" i="20"/>
  <c r="W409" i="20"/>
  <c r="W413" i="20"/>
  <c r="W417" i="20"/>
  <c r="W421" i="20"/>
  <c r="W425" i="20"/>
  <c r="W429" i="20"/>
  <c r="W433" i="20"/>
  <c r="W437" i="20"/>
  <c r="W441" i="20"/>
  <c r="W445" i="20"/>
  <c r="W449" i="20"/>
  <c r="W453" i="20"/>
  <c r="W457" i="20"/>
  <c r="W461" i="20"/>
  <c r="W465" i="20"/>
  <c r="W469" i="20"/>
  <c r="W473" i="20"/>
  <c r="W477" i="20"/>
  <c r="W481" i="20"/>
  <c r="W485" i="20"/>
  <c r="W489" i="20"/>
  <c r="W493" i="20"/>
  <c r="W497" i="20"/>
  <c r="W501" i="20"/>
  <c r="W505" i="20"/>
  <c r="W509" i="20"/>
  <c r="W513" i="20"/>
  <c r="W517" i="20"/>
  <c r="W521" i="20"/>
  <c r="W525" i="20"/>
  <c r="W529" i="20"/>
  <c r="W533" i="20"/>
  <c r="W537" i="20"/>
  <c r="W541" i="20"/>
  <c r="W545" i="20"/>
  <c r="W549" i="20"/>
  <c r="W553" i="20"/>
  <c r="W557" i="20"/>
  <c r="W561" i="20"/>
  <c r="W565" i="20"/>
  <c r="W569" i="20"/>
  <c r="W573" i="20"/>
  <c r="V8" i="20"/>
  <c r="W8" i="20" s="1"/>
  <c r="V13" i="20"/>
  <c r="W13" i="20" s="1"/>
  <c r="V21" i="20"/>
  <c r="W21" i="20" s="1"/>
  <c r="X19" i="20" s="1"/>
  <c r="V30" i="20"/>
  <c r="W30" i="20" s="1"/>
  <c r="X30" i="20" s="1"/>
  <c r="W248" i="20"/>
  <c r="W252" i="20"/>
  <c r="W256" i="20"/>
  <c r="W260" i="20"/>
  <c r="W264" i="20"/>
  <c r="W268" i="20"/>
  <c r="W272" i="20"/>
  <c r="W276" i="20"/>
  <c r="W280" i="20"/>
  <c r="W284" i="20"/>
  <c r="W288" i="20"/>
  <c r="W292" i="20"/>
  <c r="W296" i="20"/>
  <c r="W300" i="20"/>
  <c r="W304" i="20"/>
  <c r="W308" i="20"/>
  <c r="W312" i="20"/>
  <c r="W316" i="20"/>
  <c r="W320" i="20"/>
  <c r="W324" i="20"/>
  <c r="W328" i="20"/>
  <c r="W332" i="20"/>
  <c r="W336" i="20"/>
  <c r="W340" i="20"/>
  <c r="W344" i="20"/>
  <c r="W348" i="20"/>
  <c r="W352" i="20"/>
  <c r="W356" i="20"/>
  <c r="W360" i="20"/>
  <c r="W364" i="20"/>
  <c r="W368" i="20"/>
  <c r="W372" i="20"/>
  <c r="W376" i="20"/>
  <c r="W380" i="20"/>
  <c r="W384" i="20"/>
  <c r="W388" i="20"/>
  <c r="W392" i="20"/>
  <c r="W396" i="20"/>
  <c r="W400" i="20"/>
  <c r="W404" i="20"/>
  <c r="W408" i="20"/>
  <c r="W412" i="20"/>
  <c r="W416" i="20"/>
  <c r="W420" i="20"/>
  <c r="W424" i="20"/>
  <c r="W428" i="20"/>
  <c r="W432" i="20"/>
  <c r="W436" i="20"/>
  <c r="W440" i="20"/>
  <c r="W444" i="20"/>
  <c r="W448" i="20"/>
  <c r="W452" i="20"/>
  <c r="W456" i="20"/>
  <c r="W460" i="20"/>
  <c r="W464" i="20"/>
  <c r="W468" i="20"/>
  <c r="W472" i="20"/>
  <c r="W476" i="20"/>
  <c r="W480" i="20"/>
  <c r="W484" i="20"/>
  <c r="W488" i="20"/>
  <c r="W492" i="20"/>
  <c r="W496" i="20"/>
  <c r="W500" i="20"/>
  <c r="W504" i="20"/>
  <c r="W508" i="20"/>
  <c r="W512" i="20"/>
  <c r="W516" i="20"/>
  <c r="W520" i="20"/>
  <c r="W524" i="20"/>
  <c r="W528" i="20"/>
  <c r="W532" i="20"/>
  <c r="W536" i="20"/>
  <c r="W540" i="20"/>
  <c r="W544" i="20"/>
  <c r="W548" i="20"/>
  <c r="W552" i="20"/>
  <c r="W556" i="20"/>
  <c r="W560" i="20"/>
  <c r="W564" i="20"/>
  <c r="W568" i="20"/>
  <c r="W572" i="20"/>
  <c r="W901" i="20"/>
  <c r="W905" i="20"/>
  <c r="W909" i="20"/>
  <c r="W913" i="20"/>
  <c r="W917" i="20"/>
  <c r="W921" i="20"/>
  <c r="W925" i="20"/>
  <c r="W929" i="20"/>
  <c r="W933" i="20"/>
  <c r="W937" i="20"/>
  <c r="W941" i="20"/>
  <c r="W945" i="20"/>
  <c r="W949" i="20"/>
  <c r="W953" i="20"/>
  <c r="W957" i="20"/>
  <c r="W961" i="20"/>
  <c r="W965" i="20"/>
  <c r="W969" i="20"/>
  <c r="W973" i="20"/>
  <c r="W977" i="20"/>
  <c r="W981" i="20"/>
  <c r="W985" i="20"/>
  <c r="W989" i="20"/>
  <c r="W993" i="20"/>
  <c r="W997" i="20"/>
  <c r="W1001" i="20"/>
  <c r="W1005" i="20"/>
  <c r="W1009" i="20"/>
  <c r="W1013" i="20"/>
  <c r="W902" i="20"/>
  <c r="W906" i="20"/>
  <c r="W910" i="20"/>
  <c r="W914" i="20"/>
  <c r="W918" i="20"/>
  <c r="W922" i="20"/>
  <c r="W926" i="20"/>
  <c r="W930" i="20"/>
  <c r="W934" i="20"/>
  <c r="W938" i="20"/>
  <c r="W942" i="20"/>
  <c r="W946" i="20"/>
  <c r="W950" i="20"/>
  <c r="W954" i="20"/>
  <c r="W958" i="20"/>
  <c r="W962" i="20"/>
  <c r="W966" i="20"/>
  <c r="W970" i="20"/>
  <c r="W974" i="20"/>
  <c r="W978" i="20"/>
  <c r="W982" i="20"/>
  <c r="W986" i="20"/>
  <c r="W990" i="20"/>
  <c r="W994" i="20"/>
  <c r="W998" i="20"/>
  <c r="W1002" i="20"/>
  <c r="W1006" i="20"/>
  <c r="W1010" i="20"/>
  <c r="W1014" i="20"/>
  <c r="W1225" i="20"/>
  <c r="W1229" i="20"/>
  <c r="W1233" i="20"/>
  <c r="W1237" i="20"/>
  <c r="W1241" i="20"/>
  <c r="W1245" i="20"/>
  <c r="W1249" i="20"/>
  <c r="W1253" i="20"/>
  <c r="W1257" i="20"/>
  <c r="W1261" i="20"/>
  <c r="W1265" i="20"/>
  <c r="W1269" i="20"/>
  <c r="W1273" i="20"/>
  <c r="W1277" i="20"/>
  <c r="W1281" i="20"/>
  <c r="W1285" i="20"/>
  <c r="W1289" i="20"/>
  <c r="W1226" i="20"/>
  <c r="W1230" i="20"/>
  <c r="W1234" i="20"/>
  <c r="W1238" i="20"/>
  <c r="W1242" i="20"/>
  <c r="W1246" i="20"/>
  <c r="W1250" i="20"/>
  <c r="W1254" i="20"/>
  <c r="W1258" i="20"/>
  <c r="W1262" i="20"/>
  <c r="W1266" i="20"/>
  <c r="W1270" i="20"/>
  <c r="W1274" i="20"/>
  <c r="W1278" i="20"/>
  <c r="W1282" i="20"/>
  <c r="W1286" i="20"/>
  <c r="W1290" i="20"/>
  <c r="W1393" i="20"/>
  <c r="W1397" i="20"/>
  <c r="W1401" i="20"/>
  <c r="W1405" i="20"/>
  <c r="W1394" i="20"/>
  <c r="W1398" i="20"/>
  <c r="W1402" i="20"/>
  <c r="W1406" i="20"/>
  <c r="W1655" i="20"/>
  <c r="W1659" i="20"/>
  <c r="W1663" i="20"/>
  <c r="W1667" i="20"/>
  <c r="W1656" i="20"/>
  <c r="W1660" i="20"/>
  <c r="W1664" i="20"/>
  <c r="W1668" i="20"/>
  <c r="W1739" i="20"/>
  <c r="W1743" i="20"/>
  <c r="W1747" i="20"/>
  <c r="W1751" i="20"/>
  <c r="W1755" i="20"/>
  <c r="W1759" i="20"/>
  <c r="W1763" i="20"/>
  <c r="W1767" i="20"/>
  <c r="W1771" i="20"/>
  <c r="W1775" i="20"/>
  <c r="W1779" i="20"/>
  <c r="W1783" i="20"/>
  <c r="W1787" i="20"/>
  <c r="W1791" i="20"/>
  <c r="W1795" i="20"/>
  <c r="W1799" i="20"/>
  <c r="W1803" i="20"/>
  <c r="W1807" i="20"/>
  <c r="W1811" i="20"/>
  <c r="W1815" i="20"/>
  <c r="W1819" i="20"/>
  <c r="W1823" i="20"/>
  <c r="W1740" i="20"/>
  <c r="W1744" i="20"/>
  <c r="W1748" i="20"/>
  <c r="W1752" i="20"/>
  <c r="W1756" i="20"/>
  <c r="W1760" i="20"/>
  <c r="W1764" i="20"/>
  <c r="W1768" i="20"/>
  <c r="W1772" i="20"/>
  <c r="W1776" i="20"/>
  <c r="W1780" i="20"/>
  <c r="W1784" i="20"/>
  <c r="W1788" i="20"/>
  <c r="W1792" i="20"/>
  <c r="W1796" i="20"/>
  <c r="W1800" i="20"/>
  <c r="W1804" i="20"/>
  <c r="W1808" i="20"/>
  <c r="W1812" i="20"/>
  <c r="W1816" i="20"/>
  <c r="W1820" i="20"/>
  <c r="W1825" i="20"/>
  <c r="W1829" i="20"/>
  <c r="W1833" i="20"/>
  <c r="W1837" i="20"/>
  <c r="W1841" i="20"/>
  <c r="W1845" i="20"/>
  <c r="W1849" i="20"/>
  <c r="W1853" i="20"/>
  <c r="W1857" i="20"/>
  <c r="W1861" i="20"/>
  <c r="W1865" i="20"/>
  <c r="W1869" i="20"/>
  <c r="W1824" i="20"/>
  <c r="W1828" i="20"/>
  <c r="W1832" i="20"/>
  <c r="W1836" i="20"/>
  <c r="W1840" i="20"/>
  <c r="W1844" i="20"/>
  <c r="W1848" i="20"/>
  <c r="W1852" i="20"/>
  <c r="W1856" i="20"/>
  <c r="W1860" i="20"/>
  <c r="W1864" i="20"/>
  <c r="W1868" i="20"/>
  <c r="V1888" i="19"/>
  <c r="W1888" i="19" s="1"/>
  <c r="U1888" i="19"/>
  <c r="P1888" i="19"/>
  <c r="V1887" i="19"/>
  <c r="W1887" i="19" s="1"/>
  <c r="U1887" i="19"/>
  <c r="P1887" i="19"/>
  <c r="V1886" i="19"/>
  <c r="W1886" i="19" s="1"/>
  <c r="U1886" i="19"/>
  <c r="P1886" i="19"/>
  <c r="V1885" i="19"/>
  <c r="W1885" i="19" s="1"/>
  <c r="U1885" i="19"/>
  <c r="P1885" i="19"/>
  <c r="V1884" i="19"/>
  <c r="W1884" i="19" s="1"/>
  <c r="U1884" i="19"/>
  <c r="P1884" i="19"/>
  <c r="V1883" i="19"/>
  <c r="W1883" i="19" s="1"/>
  <c r="U1883" i="19"/>
  <c r="P1883" i="19"/>
  <c r="V1882" i="19"/>
  <c r="W1882" i="19" s="1"/>
  <c r="U1882" i="19"/>
  <c r="P1882" i="19"/>
  <c r="V1881" i="19"/>
  <c r="W1881" i="19" s="1"/>
  <c r="U1881" i="19"/>
  <c r="P1881" i="19"/>
  <c r="V1880" i="19"/>
  <c r="W1880" i="19" s="1"/>
  <c r="U1880" i="19"/>
  <c r="P1880" i="19"/>
  <c r="V1879" i="19"/>
  <c r="W1879" i="19" s="1"/>
  <c r="U1879" i="19"/>
  <c r="P1879" i="19"/>
  <c r="V1878" i="19"/>
  <c r="W1878" i="19" s="1"/>
  <c r="U1878" i="19"/>
  <c r="P1878" i="19"/>
  <c r="V1877" i="19"/>
  <c r="W1877" i="19" s="1"/>
  <c r="U1877" i="19"/>
  <c r="P1877" i="19"/>
  <c r="V1876" i="19"/>
  <c r="W1876" i="19" s="1"/>
  <c r="U1876" i="19"/>
  <c r="P1876" i="19"/>
  <c r="V1875" i="19"/>
  <c r="W1875" i="19" s="1"/>
  <c r="U1875" i="19"/>
  <c r="P1875" i="19"/>
  <c r="V1874" i="19"/>
  <c r="W1874" i="19" s="1"/>
  <c r="U1874" i="19"/>
  <c r="P1874" i="19"/>
  <c r="V1873" i="19"/>
  <c r="W1873" i="19" s="1"/>
  <c r="U1873" i="19"/>
  <c r="P1873" i="19"/>
  <c r="V1872" i="19"/>
  <c r="W1872" i="19" s="1"/>
  <c r="U1872" i="19"/>
  <c r="P1872" i="19"/>
  <c r="V1871" i="19"/>
  <c r="W1871" i="19" s="1"/>
  <c r="U1871" i="19"/>
  <c r="P1871" i="19"/>
  <c r="V1870" i="19"/>
  <c r="W1870" i="19" s="1"/>
  <c r="U1870" i="19"/>
  <c r="P1870" i="19"/>
  <c r="V1869" i="19"/>
  <c r="W1869" i="19" s="1"/>
  <c r="U1869" i="19"/>
  <c r="P1869" i="19"/>
  <c r="V1868" i="19"/>
  <c r="W1868" i="19" s="1"/>
  <c r="U1868" i="19"/>
  <c r="P1868" i="19"/>
  <c r="V1867" i="19"/>
  <c r="W1867" i="19" s="1"/>
  <c r="U1867" i="19"/>
  <c r="P1867" i="19"/>
  <c r="V1866" i="19"/>
  <c r="W1866" i="19" s="1"/>
  <c r="U1866" i="19"/>
  <c r="P1866" i="19"/>
  <c r="V1865" i="19"/>
  <c r="W1865" i="19" s="1"/>
  <c r="U1865" i="19"/>
  <c r="P1865" i="19"/>
  <c r="V1864" i="19"/>
  <c r="W1864" i="19" s="1"/>
  <c r="U1864" i="19"/>
  <c r="P1864" i="19"/>
  <c r="V1863" i="19"/>
  <c r="W1863" i="19" s="1"/>
  <c r="U1863" i="19"/>
  <c r="P1863" i="19"/>
  <c r="V1862" i="19"/>
  <c r="W1862" i="19" s="1"/>
  <c r="U1862" i="19"/>
  <c r="P1862" i="19"/>
  <c r="V1861" i="19"/>
  <c r="W1861" i="19" s="1"/>
  <c r="U1861" i="19"/>
  <c r="P1861" i="19"/>
  <c r="V1860" i="19"/>
  <c r="W1860" i="19" s="1"/>
  <c r="U1860" i="19"/>
  <c r="P1860" i="19"/>
  <c r="V1859" i="19"/>
  <c r="W1859" i="19" s="1"/>
  <c r="U1859" i="19"/>
  <c r="P1859" i="19"/>
  <c r="V1858" i="19"/>
  <c r="W1858" i="19" s="1"/>
  <c r="U1858" i="19"/>
  <c r="P1858" i="19"/>
  <c r="V1857" i="19"/>
  <c r="W1857" i="19" s="1"/>
  <c r="U1857" i="19"/>
  <c r="P1857" i="19"/>
  <c r="V1856" i="19"/>
  <c r="W1856" i="19" s="1"/>
  <c r="U1856" i="19"/>
  <c r="P1856" i="19"/>
  <c r="V1855" i="19"/>
  <c r="W1855" i="19" s="1"/>
  <c r="U1855" i="19"/>
  <c r="P1855" i="19"/>
  <c r="V1854" i="19"/>
  <c r="W1854" i="19" s="1"/>
  <c r="U1854" i="19"/>
  <c r="P1854" i="19"/>
  <c r="V1853" i="19"/>
  <c r="W1853" i="19" s="1"/>
  <c r="U1853" i="19"/>
  <c r="P1853" i="19"/>
  <c r="V1852" i="19"/>
  <c r="W1852" i="19" s="1"/>
  <c r="U1852" i="19"/>
  <c r="P1852" i="19"/>
  <c r="V1851" i="19"/>
  <c r="W1851" i="19" s="1"/>
  <c r="U1851" i="19"/>
  <c r="P1851" i="19"/>
  <c r="V1850" i="19"/>
  <c r="W1850" i="19" s="1"/>
  <c r="U1850" i="19"/>
  <c r="P1850" i="19"/>
  <c r="V1849" i="19"/>
  <c r="U1849" i="19"/>
  <c r="P1849" i="19"/>
  <c r="V1848" i="19"/>
  <c r="U1848" i="19"/>
  <c r="P1848" i="19"/>
  <c r="V1847" i="19"/>
  <c r="W1847" i="19" s="1"/>
  <c r="U1847" i="19"/>
  <c r="P1847" i="19"/>
  <c r="V1846" i="19"/>
  <c r="W1846" i="19" s="1"/>
  <c r="U1846" i="19"/>
  <c r="P1846" i="19"/>
  <c r="V1845" i="19"/>
  <c r="U1845" i="19"/>
  <c r="P1845" i="19"/>
  <c r="V1844" i="19"/>
  <c r="U1844" i="19"/>
  <c r="P1844" i="19"/>
  <c r="V1843" i="19"/>
  <c r="U1843" i="19"/>
  <c r="P1843" i="19"/>
  <c r="V1842" i="19"/>
  <c r="W1842" i="19" s="1"/>
  <c r="U1842" i="19"/>
  <c r="P1842" i="19"/>
  <c r="V1841" i="19"/>
  <c r="U1841" i="19"/>
  <c r="P1841" i="19"/>
  <c r="V1840" i="19"/>
  <c r="U1840" i="19"/>
  <c r="P1840" i="19"/>
  <c r="V1839" i="19"/>
  <c r="W1839" i="19" s="1"/>
  <c r="U1839" i="19"/>
  <c r="P1839" i="19"/>
  <c r="V1838" i="19"/>
  <c r="W1838" i="19" s="1"/>
  <c r="U1838" i="19"/>
  <c r="P1838" i="19"/>
  <c r="V1837" i="19"/>
  <c r="U1837" i="19"/>
  <c r="P1837" i="19"/>
  <c r="V1836" i="19"/>
  <c r="U1836" i="19"/>
  <c r="P1836" i="19"/>
  <c r="V1835" i="19"/>
  <c r="W1835" i="19" s="1"/>
  <c r="U1835" i="19"/>
  <c r="P1835" i="19"/>
  <c r="V1834" i="19"/>
  <c r="W1834" i="19" s="1"/>
  <c r="U1834" i="19"/>
  <c r="P1834" i="19"/>
  <c r="V1833" i="19"/>
  <c r="U1833" i="19"/>
  <c r="P1833" i="19"/>
  <c r="V1832" i="19"/>
  <c r="U1832" i="19"/>
  <c r="P1832" i="19"/>
  <c r="V1831" i="19"/>
  <c r="W1831" i="19" s="1"/>
  <c r="U1831" i="19"/>
  <c r="P1831" i="19"/>
  <c r="V1830" i="19"/>
  <c r="W1830" i="19" s="1"/>
  <c r="U1830" i="19"/>
  <c r="P1830" i="19"/>
  <c r="V1829" i="19"/>
  <c r="U1829" i="19"/>
  <c r="P1829" i="19"/>
  <c r="V1828" i="19"/>
  <c r="U1828" i="19"/>
  <c r="P1828" i="19"/>
  <c r="V1827" i="19"/>
  <c r="W1827" i="19" s="1"/>
  <c r="U1827" i="19"/>
  <c r="P1827" i="19"/>
  <c r="V1826" i="19"/>
  <c r="W1826" i="19" s="1"/>
  <c r="U1826" i="19"/>
  <c r="P1826" i="19"/>
  <c r="V1825" i="19"/>
  <c r="U1825" i="19"/>
  <c r="P1825" i="19"/>
  <c r="V1824" i="19"/>
  <c r="U1824" i="19"/>
  <c r="P1824" i="19"/>
  <c r="V1823" i="19"/>
  <c r="W1823" i="19" s="1"/>
  <c r="U1823" i="19"/>
  <c r="P1823" i="19"/>
  <c r="V1822" i="19"/>
  <c r="W1822" i="19" s="1"/>
  <c r="U1822" i="19"/>
  <c r="P1822" i="19"/>
  <c r="V1821" i="19"/>
  <c r="U1821" i="19"/>
  <c r="P1821" i="19"/>
  <c r="V1820" i="19"/>
  <c r="U1820" i="19"/>
  <c r="P1820" i="19"/>
  <c r="V1819" i="19"/>
  <c r="W1819" i="19" s="1"/>
  <c r="U1819" i="19"/>
  <c r="P1819" i="19"/>
  <c r="V1818" i="19"/>
  <c r="W1818" i="19" s="1"/>
  <c r="U1818" i="19"/>
  <c r="P1818" i="19"/>
  <c r="V1817" i="19"/>
  <c r="U1817" i="19"/>
  <c r="P1817" i="19"/>
  <c r="V1816" i="19"/>
  <c r="U1816" i="19"/>
  <c r="P1816" i="19"/>
  <c r="V1815" i="19"/>
  <c r="W1815" i="19" s="1"/>
  <c r="U1815" i="19"/>
  <c r="P1815" i="19"/>
  <c r="V1814" i="19"/>
  <c r="W1814" i="19" s="1"/>
  <c r="U1814" i="19"/>
  <c r="P1814" i="19"/>
  <c r="V1813" i="19"/>
  <c r="U1813" i="19"/>
  <c r="P1813" i="19"/>
  <c r="V1812" i="19"/>
  <c r="U1812" i="19"/>
  <c r="P1812" i="19"/>
  <c r="V1811" i="19"/>
  <c r="W1811" i="19" s="1"/>
  <c r="U1811" i="19"/>
  <c r="P1811" i="19"/>
  <c r="V1810" i="19"/>
  <c r="W1810" i="19" s="1"/>
  <c r="U1810" i="19"/>
  <c r="P1810" i="19"/>
  <c r="V1809" i="19"/>
  <c r="U1809" i="19"/>
  <c r="P1809" i="19"/>
  <c r="V1808" i="19"/>
  <c r="U1808" i="19"/>
  <c r="P1808" i="19"/>
  <c r="V1807" i="19"/>
  <c r="W1807" i="19" s="1"/>
  <c r="U1807" i="19"/>
  <c r="P1807" i="19"/>
  <c r="V1806" i="19"/>
  <c r="W1806" i="19" s="1"/>
  <c r="U1806" i="19"/>
  <c r="P1806" i="19"/>
  <c r="V1805" i="19"/>
  <c r="U1805" i="19"/>
  <c r="P1805" i="19"/>
  <c r="V1804" i="19"/>
  <c r="U1804" i="19"/>
  <c r="P1804" i="19"/>
  <c r="V1803" i="19"/>
  <c r="U1803" i="19"/>
  <c r="P1803" i="19"/>
  <c r="W1803" i="19" s="1"/>
  <c r="V1802" i="19"/>
  <c r="U1802" i="19"/>
  <c r="P1802" i="19"/>
  <c r="W1802" i="19" s="1"/>
  <c r="V1801" i="19"/>
  <c r="U1801" i="19"/>
  <c r="P1801" i="19"/>
  <c r="W1801" i="19" s="1"/>
  <c r="V1800" i="19"/>
  <c r="U1800" i="19"/>
  <c r="P1800" i="19"/>
  <c r="W1800" i="19" s="1"/>
  <c r="V1799" i="19"/>
  <c r="U1799" i="19"/>
  <c r="P1799" i="19"/>
  <c r="W1799" i="19" s="1"/>
  <c r="V1798" i="19"/>
  <c r="U1798" i="19"/>
  <c r="P1798" i="19"/>
  <c r="W1798" i="19" s="1"/>
  <c r="V1797" i="19"/>
  <c r="U1797" i="19"/>
  <c r="P1797" i="19"/>
  <c r="W1797" i="19" s="1"/>
  <c r="V1796" i="19"/>
  <c r="U1796" i="19"/>
  <c r="P1796" i="19"/>
  <c r="W1796" i="19" s="1"/>
  <c r="V1795" i="19"/>
  <c r="U1795" i="19"/>
  <c r="P1795" i="19"/>
  <c r="W1795" i="19" s="1"/>
  <c r="V1794" i="19"/>
  <c r="U1794" i="19"/>
  <c r="P1794" i="19"/>
  <c r="W1794" i="19" s="1"/>
  <c r="V1793" i="19"/>
  <c r="U1793" i="19"/>
  <c r="P1793" i="19"/>
  <c r="W1793" i="19" s="1"/>
  <c r="V1792" i="19"/>
  <c r="U1792" i="19"/>
  <c r="P1792" i="19"/>
  <c r="W1792" i="19" s="1"/>
  <c r="V1791" i="19"/>
  <c r="U1791" i="19"/>
  <c r="P1791" i="19"/>
  <c r="W1791" i="19" s="1"/>
  <c r="V1790" i="19"/>
  <c r="U1790" i="19"/>
  <c r="P1790" i="19"/>
  <c r="W1790" i="19" s="1"/>
  <c r="V1789" i="19"/>
  <c r="U1789" i="19"/>
  <c r="P1789" i="19"/>
  <c r="W1789" i="19" s="1"/>
  <c r="V1788" i="19"/>
  <c r="U1788" i="19"/>
  <c r="P1788" i="19"/>
  <c r="W1788" i="19" s="1"/>
  <c r="V1787" i="19"/>
  <c r="U1787" i="19"/>
  <c r="P1787" i="19"/>
  <c r="W1787" i="19" s="1"/>
  <c r="V1786" i="19"/>
  <c r="U1786" i="19"/>
  <c r="P1786" i="19"/>
  <c r="W1786" i="19" s="1"/>
  <c r="V1785" i="19"/>
  <c r="U1785" i="19"/>
  <c r="P1785" i="19"/>
  <c r="W1785" i="19" s="1"/>
  <c r="V1784" i="19"/>
  <c r="U1784" i="19"/>
  <c r="P1784" i="19"/>
  <c r="W1784" i="19" s="1"/>
  <c r="V1783" i="19"/>
  <c r="U1783" i="19"/>
  <c r="P1783" i="19"/>
  <c r="W1783" i="19" s="1"/>
  <c r="V1782" i="19"/>
  <c r="U1782" i="19"/>
  <c r="P1782" i="19"/>
  <c r="W1782" i="19" s="1"/>
  <c r="V1781" i="19"/>
  <c r="U1781" i="19"/>
  <c r="P1781" i="19"/>
  <c r="W1781" i="19" s="1"/>
  <c r="V1780" i="19"/>
  <c r="U1780" i="19"/>
  <c r="P1780" i="19"/>
  <c r="W1780" i="19" s="1"/>
  <c r="V1779" i="19"/>
  <c r="U1779" i="19"/>
  <c r="P1779" i="19"/>
  <c r="W1779" i="19" s="1"/>
  <c r="V1778" i="19"/>
  <c r="U1778" i="19"/>
  <c r="P1778" i="19"/>
  <c r="W1778" i="19" s="1"/>
  <c r="V1777" i="19"/>
  <c r="U1777" i="19"/>
  <c r="P1777" i="19"/>
  <c r="W1777" i="19" s="1"/>
  <c r="V1776" i="19"/>
  <c r="U1776" i="19"/>
  <c r="P1776" i="19"/>
  <c r="W1776" i="19" s="1"/>
  <c r="V1775" i="19"/>
  <c r="U1775" i="19"/>
  <c r="P1775" i="19"/>
  <c r="W1775" i="19" s="1"/>
  <c r="V1774" i="19"/>
  <c r="U1774" i="19"/>
  <c r="P1774" i="19"/>
  <c r="W1774" i="19" s="1"/>
  <c r="V1773" i="19"/>
  <c r="U1773" i="19"/>
  <c r="P1773" i="19"/>
  <c r="W1773" i="19" s="1"/>
  <c r="V1772" i="19"/>
  <c r="U1772" i="19"/>
  <c r="P1772" i="19"/>
  <c r="W1772" i="19" s="1"/>
  <c r="V1771" i="19"/>
  <c r="U1771" i="19"/>
  <c r="P1771" i="19"/>
  <c r="W1771" i="19" s="1"/>
  <c r="V1770" i="19"/>
  <c r="U1770" i="19"/>
  <c r="P1770" i="19"/>
  <c r="W1770" i="19" s="1"/>
  <c r="V1769" i="19"/>
  <c r="U1769" i="19"/>
  <c r="P1769" i="19"/>
  <c r="W1769" i="19" s="1"/>
  <c r="V1768" i="19"/>
  <c r="U1768" i="19"/>
  <c r="P1768" i="19"/>
  <c r="W1768" i="19" s="1"/>
  <c r="V1767" i="19"/>
  <c r="U1767" i="19"/>
  <c r="P1767" i="19"/>
  <c r="W1767" i="19" s="1"/>
  <c r="V1766" i="19"/>
  <c r="U1766" i="19"/>
  <c r="P1766" i="19"/>
  <c r="W1766" i="19" s="1"/>
  <c r="V1765" i="19"/>
  <c r="U1765" i="19"/>
  <c r="P1765" i="19"/>
  <c r="W1765" i="19" s="1"/>
  <c r="V1764" i="19"/>
  <c r="U1764" i="19"/>
  <c r="P1764" i="19"/>
  <c r="W1764" i="19" s="1"/>
  <c r="V1763" i="19"/>
  <c r="U1763" i="19"/>
  <c r="P1763" i="19"/>
  <c r="W1763" i="19" s="1"/>
  <c r="V1762" i="19"/>
  <c r="U1762" i="19"/>
  <c r="P1762" i="19"/>
  <c r="W1762" i="19" s="1"/>
  <c r="V1761" i="19"/>
  <c r="U1761" i="19"/>
  <c r="P1761" i="19"/>
  <c r="W1761" i="19" s="1"/>
  <c r="V1760" i="19"/>
  <c r="U1760" i="19"/>
  <c r="P1760" i="19"/>
  <c r="W1760" i="19" s="1"/>
  <c r="V1759" i="19"/>
  <c r="U1759" i="19"/>
  <c r="P1759" i="19"/>
  <c r="W1759" i="19" s="1"/>
  <c r="V1758" i="19"/>
  <c r="U1758" i="19"/>
  <c r="P1758" i="19"/>
  <c r="W1758" i="19" s="1"/>
  <c r="V1757" i="19"/>
  <c r="U1757" i="19"/>
  <c r="P1757" i="19"/>
  <c r="W1757" i="19" s="1"/>
  <c r="V1756" i="19"/>
  <c r="U1756" i="19"/>
  <c r="P1756" i="19"/>
  <c r="W1756" i="19" s="1"/>
  <c r="V1755" i="19"/>
  <c r="U1755" i="19"/>
  <c r="P1755" i="19"/>
  <c r="W1755" i="19" s="1"/>
  <c r="V1754" i="19"/>
  <c r="U1754" i="19"/>
  <c r="P1754" i="19"/>
  <c r="W1754" i="19" s="1"/>
  <c r="V1753" i="19"/>
  <c r="U1753" i="19"/>
  <c r="P1753" i="19"/>
  <c r="W1753" i="19" s="1"/>
  <c r="V1752" i="19"/>
  <c r="U1752" i="19"/>
  <c r="P1752" i="19"/>
  <c r="W1752" i="19" s="1"/>
  <c r="V1751" i="19"/>
  <c r="U1751" i="19"/>
  <c r="P1751" i="19"/>
  <c r="W1751" i="19" s="1"/>
  <c r="V1750" i="19"/>
  <c r="U1750" i="19"/>
  <c r="P1750" i="19"/>
  <c r="W1750" i="19" s="1"/>
  <c r="V1749" i="19"/>
  <c r="U1749" i="19"/>
  <c r="P1749" i="19"/>
  <c r="W1749" i="19" s="1"/>
  <c r="V1748" i="19"/>
  <c r="U1748" i="19"/>
  <c r="P1748" i="19"/>
  <c r="W1748" i="19" s="1"/>
  <c r="V1747" i="19"/>
  <c r="U1747" i="19"/>
  <c r="P1747" i="19"/>
  <c r="W1747" i="19" s="1"/>
  <c r="V1746" i="19"/>
  <c r="U1746" i="19"/>
  <c r="P1746" i="19"/>
  <c r="W1746" i="19" s="1"/>
  <c r="V1745" i="19"/>
  <c r="U1745" i="19"/>
  <c r="P1745" i="19"/>
  <c r="W1745" i="19" s="1"/>
  <c r="V1744" i="19"/>
  <c r="U1744" i="19"/>
  <c r="P1744" i="19"/>
  <c r="W1744" i="19" s="1"/>
  <c r="V1743" i="19"/>
  <c r="U1743" i="19"/>
  <c r="P1743" i="19"/>
  <c r="W1743" i="19" s="1"/>
  <c r="V1742" i="19"/>
  <c r="U1742" i="19"/>
  <c r="P1742" i="19"/>
  <c r="W1742" i="19" s="1"/>
  <c r="V1741" i="19"/>
  <c r="U1741" i="19"/>
  <c r="P1741" i="19"/>
  <c r="W1741" i="19" s="1"/>
  <c r="V1740" i="19"/>
  <c r="U1740" i="19"/>
  <c r="P1740" i="19"/>
  <c r="W1740" i="19" s="1"/>
  <c r="V1739" i="19"/>
  <c r="U1739" i="19"/>
  <c r="P1739" i="19"/>
  <c r="W1739" i="19" s="1"/>
  <c r="V1738" i="19"/>
  <c r="U1738" i="19"/>
  <c r="P1738" i="19"/>
  <c r="W1738" i="19" s="1"/>
  <c r="V1737" i="19"/>
  <c r="U1737" i="19"/>
  <c r="P1737" i="19"/>
  <c r="W1737" i="19" s="1"/>
  <c r="V1736" i="19"/>
  <c r="U1736" i="19"/>
  <c r="P1736" i="19"/>
  <c r="W1736" i="19" s="1"/>
  <c r="V1735" i="19"/>
  <c r="U1735" i="19"/>
  <c r="P1735" i="19"/>
  <c r="W1735" i="19" s="1"/>
  <c r="V1734" i="19"/>
  <c r="U1734" i="19"/>
  <c r="P1734" i="19"/>
  <c r="W1734" i="19" s="1"/>
  <c r="V1733" i="19"/>
  <c r="U1733" i="19"/>
  <c r="P1733" i="19"/>
  <c r="W1733" i="19" s="1"/>
  <c r="V1732" i="19"/>
  <c r="U1732" i="19"/>
  <c r="P1732" i="19"/>
  <c r="W1732" i="19" s="1"/>
  <c r="V1731" i="19"/>
  <c r="U1731" i="19"/>
  <c r="P1731" i="19"/>
  <c r="W1731" i="19" s="1"/>
  <c r="V1730" i="19"/>
  <c r="U1730" i="19"/>
  <c r="P1730" i="19"/>
  <c r="W1730" i="19" s="1"/>
  <c r="V1729" i="19"/>
  <c r="U1729" i="19"/>
  <c r="P1729" i="19"/>
  <c r="W1729" i="19" s="1"/>
  <c r="V1728" i="19"/>
  <c r="U1728" i="19"/>
  <c r="P1728" i="19"/>
  <c r="W1728" i="19" s="1"/>
  <c r="V1727" i="19"/>
  <c r="U1727" i="19"/>
  <c r="P1727" i="19"/>
  <c r="W1727" i="19" s="1"/>
  <c r="V1726" i="19"/>
  <c r="U1726" i="19"/>
  <c r="P1726" i="19"/>
  <c r="W1726" i="19" s="1"/>
  <c r="V1725" i="19"/>
  <c r="U1725" i="19"/>
  <c r="P1725" i="19"/>
  <c r="W1725" i="19" s="1"/>
  <c r="V1724" i="19"/>
  <c r="U1724" i="19"/>
  <c r="P1724" i="19"/>
  <c r="W1724" i="19" s="1"/>
  <c r="V1723" i="19"/>
  <c r="U1723" i="19"/>
  <c r="P1723" i="19"/>
  <c r="W1723" i="19" s="1"/>
  <c r="V1722" i="19"/>
  <c r="U1722" i="19"/>
  <c r="P1722" i="19"/>
  <c r="W1722" i="19" s="1"/>
  <c r="V1721" i="19"/>
  <c r="U1721" i="19"/>
  <c r="P1721" i="19"/>
  <c r="W1721" i="19" s="1"/>
  <c r="V1720" i="19"/>
  <c r="U1720" i="19"/>
  <c r="P1720" i="19"/>
  <c r="W1720" i="19" s="1"/>
  <c r="V1719" i="19"/>
  <c r="U1719" i="19"/>
  <c r="P1719" i="19"/>
  <c r="W1719" i="19" s="1"/>
  <c r="V1718" i="19"/>
  <c r="U1718" i="19"/>
  <c r="P1718" i="19"/>
  <c r="W1718" i="19" s="1"/>
  <c r="V1717" i="19"/>
  <c r="U1717" i="19"/>
  <c r="P1717" i="19"/>
  <c r="W1717" i="19" s="1"/>
  <c r="V1716" i="19"/>
  <c r="U1716" i="19"/>
  <c r="P1716" i="19"/>
  <c r="W1716" i="19" s="1"/>
  <c r="V1715" i="19"/>
  <c r="U1715" i="19"/>
  <c r="P1715" i="19"/>
  <c r="W1715" i="19" s="1"/>
  <c r="V1714" i="19"/>
  <c r="U1714" i="19"/>
  <c r="P1714" i="19"/>
  <c r="W1714" i="19" s="1"/>
  <c r="V1713" i="19"/>
  <c r="U1713" i="19"/>
  <c r="P1713" i="19"/>
  <c r="W1713" i="19" s="1"/>
  <c r="V1712" i="19"/>
  <c r="U1712" i="19"/>
  <c r="P1712" i="19"/>
  <c r="W1712" i="19" s="1"/>
  <c r="V1711" i="19"/>
  <c r="U1711" i="19"/>
  <c r="P1711" i="19"/>
  <c r="W1711" i="19" s="1"/>
  <c r="V1710" i="19"/>
  <c r="U1710" i="19"/>
  <c r="P1710" i="19"/>
  <c r="W1710" i="19" s="1"/>
  <c r="V1709" i="19"/>
  <c r="U1709" i="19"/>
  <c r="P1709" i="19"/>
  <c r="W1709" i="19" s="1"/>
  <c r="V1708" i="19"/>
  <c r="U1708" i="19"/>
  <c r="P1708" i="19"/>
  <c r="W1708" i="19" s="1"/>
  <c r="V1707" i="19"/>
  <c r="U1707" i="19"/>
  <c r="P1707" i="19"/>
  <c r="W1707" i="19" s="1"/>
  <c r="V1706" i="19"/>
  <c r="U1706" i="19"/>
  <c r="P1706" i="19"/>
  <c r="W1706" i="19" s="1"/>
  <c r="V1705" i="19"/>
  <c r="U1705" i="19"/>
  <c r="P1705" i="19"/>
  <c r="W1705" i="19" s="1"/>
  <c r="V1704" i="19"/>
  <c r="U1704" i="19"/>
  <c r="P1704" i="19"/>
  <c r="W1704" i="19" s="1"/>
  <c r="V1703" i="19"/>
  <c r="U1703" i="19"/>
  <c r="P1703" i="19"/>
  <c r="W1703" i="19" s="1"/>
  <c r="V1702" i="19"/>
  <c r="U1702" i="19"/>
  <c r="P1702" i="19"/>
  <c r="W1702" i="19" s="1"/>
  <c r="V1701" i="19"/>
  <c r="U1701" i="19"/>
  <c r="P1701" i="19"/>
  <c r="W1701" i="19" s="1"/>
  <c r="V1700" i="19"/>
  <c r="W1700" i="19" s="1"/>
  <c r="U1700" i="19"/>
  <c r="P1700" i="19"/>
  <c r="V1699" i="19"/>
  <c r="W1699" i="19" s="1"/>
  <c r="U1699" i="19"/>
  <c r="P1699" i="19"/>
  <c r="V1698" i="19"/>
  <c r="W1698" i="19" s="1"/>
  <c r="U1698" i="19"/>
  <c r="P1698" i="19"/>
  <c r="V1697" i="19"/>
  <c r="W1697" i="19" s="1"/>
  <c r="U1697" i="19"/>
  <c r="P1697" i="19"/>
  <c r="V1696" i="19"/>
  <c r="W1696" i="19" s="1"/>
  <c r="U1696" i="19"/>
  <c r="P1696" i="19"/>
  <c r="V1695" i="19"/>
  <c r="W1695" i="19" s="1"/>
  <c r="U1695" i="19"/>
  <c r="P1695" i="19"/>
  <c r="V1694" i="19"/>
  <c r="W1694" i="19" s="1"/>
  <c r="U1694" i="19"/>
  <c r="P1694" i="19"/>
  <c r="V1693" i="19"/>
  <c r="W1693" i="19" s="1"/>
  <c r="U1693" i="19"/>
  <c r="P1693" i="19"/>
  <c r="V1692" i="19"/>
  <c r="W1692" i="19" s="1"/>
  <c r="U1692" i="19"/>
  <c r="P1692" i="19"/>
  <c r="V1691" i="19"/>
  <c r="W1691" i="19" s="1"/>
  <c r="U1691" i="19"/>
  <c r="P1691" i="19"/>
  <c r="V1690" i="19"/>
  <c r="W1690" i="19" s="1"/>
  <c r="U1690" i="19"/>
  <c r="P1690" i="19"/>
  <c r="V1689" i="19"/>
  <c r="W1689" i="19" s="1"/>
  <c r="U1689" i="19"/>
  <c r="P1689" i="19"/>
  <c r="V1688" i="19"/>
  <c r="W1688" i="19" s="1"/>
  <c r="U1688" i="19"/>
  <c r="P1688" i="19"/>
  <c r="V1687" i="19"/>
  <c r="W1687" i="19" s="1"/>
  <c r="U1687" i="19"/>
  <c r="P1687" i="19"/>
  <c r="V1686" i="19"/>
  <c r="W1686" i="19" s="1"/>
  <c r="U1686" i="19"/>
  <c r="P1686" i="19"/>
  <c r="V1685" i="19"/>
  <c r="W1685" i="19" s="1"/>
  <c r="U1685" i="19"/>
  <c r="P1685" i="19"/>
  <c r="V1684" i="19"/>
  <c r="W1684" i="19" s="1"/>
  <c r="U1684" i="19"/>
  <c r="P1684" i="19"/>
  <c r="V1683" i="19"/>
  <c r="W1683" i="19" s="1"/>
  <c r="U1683" i="19"/>
  <c r="P1683" i="19"/>
  <c r="V1682" i="19"/>
  <c r="W1682" i="19" s="1"/>
  <c r="U1682" i="19"/>
  <c r="P1682" i="19"/>
  <c r="V1681" i="19"/>
  <c r="W1681" i="19" s="1"/>
  <c r="U1681" i="19"/>
  <c r="P1681" i="19"/>
  <c r="V1680" i="19"/>
  <c r="W1680" i="19" s="1"/>
  <c r="U1680" i="19"/>
  <c r="P1680" i="19"/>
  <c r="V1679" i="19"/>
  <c r="W1679" i="19" s="1"/>
  <c r="U1679" i="19"/>
  <c r="P1679" i="19"/>
  <c r="V1678" i="19"/>
  <c r="W1678" i="19" s="1"/>
  <c r="U1678" i="19"/>
  <c r="P1678" i="19"/>
  <c r="V1677" i="19"/>
  <c r="W1677" i="19" s="1"/>
  <c r="U1677" i="19"/>
  <c r="P1677" i="19"/>
  <c r="V1676" i="19"/>
  <c r="W1676" i="19" s="1"/>
  <c r="U1676" i="19"/>
  <c r="P1676" i="19"/>
  <c r="V1675" i="19"/>
  <c r="W1675" i="19" s="1"/>
  <c r="U1675" i="19"/>
  <c r="P1675" i="19"/>
  <c r="V1674" i="19"/>
  <c r="W1674" i="19" s="1"/>
  <c r="U1674" i="19"/>
  <c r="P1674" i="19"/>
  <c r="V1673" i="19"/>
  <c r="W1673" i="19" s="1"/>
  <c r="U1673" i="19"/>
  <c r="P1673" i="19"/>
  <c r="V1672" i="19"/>
  <c r="W1672" i="19" s="1"/>
  <c r="U1672" i="19"/>
  <c r="P1672" i="19"/>
  <c r="V1671" i="19"/>
  <c r="W1671" i="19" s="1"/>
  <c r="U1671" i="19"/>
  <c r="P1671" i="19"/>
  <c r="V1670" i="19"/>
  <c r="W1670" i="19" s="1"/>
  <c r="U1670" i="19"/>
  <c r="P1670" i="19"/>
  <c r="V1669" i="19"/>
  <c r="W1669" i="19" s="1"/>
  <c r="U1669" i="19"/>
  <c r="P1669" i="19"/>
  <c r="V1668" i="19"/>
  <c r="W1668" i="19" s="1"/>
  <c r="U1668" i="19"/>
  <c r="P1668" i="19"/>
  <c r="V1667" i="19"/>
  <c r="W1667" i="19" s="1"/>
  <c r="U1667" i="19"/>
  <c r="P1667" i="19"/>
  <c r="V1666" i="19"/>
  <c r="W1666" i="19" s="1"/>
  <c r="U1666" i="19"/>
  <c r="P1666" i="19"/>
  <c r="V1665" i="19"/>
  <c r="W1665" i="19" s="1"/>
  <c r="U1665" i="19"/>
  <c r="P1665" i="19"/>
  <c r="V1664" i="19"/>
  <c r="W1664" i="19" s="1"/>
  <c r="U1664" i="19"/>
  <c r="P1664" i="19"/>
  <c r="V1663" i="19"/>
  <c r="W1663" i="19" s="1"/>
  <c r="U1663" i="19"/>
  <c r="P1663" i="19"/>
  <c r="V1662" i="19"/>
  <c r="W1662" i="19" s="1"/>
  <c r="U1662" i="19"/>
  <c r="P1662" i="19"/>
  <c r="V1661" i="19"/>
  <c r="W1661" i="19" s="1"/>
  <c r="U1661" i="19"/>
  <c r="P1661" i="19"/>
  <c r="V1660" i="19"/>
  <c r="W1660" i="19" s="1"/>
  <c r="U1660" i="19"/>
  <c r="P1660" i="19"/>
  <c r="V1659" i="19"/>
  <c r="W1659" i="19" s="1"/>
  <c r="U1659" i="19"/>
  <c r="P1659" i="19"/>
  <c r="V1658" i="19"/>
  <c r="W1658" i="19" s="1"/>
  <c r="U1658" i="19"/>
  <c r="P1658" i="19"/>
  <c r="V1657" i="19"/>
  <c r="W1657" i="19" s="1"/>
  <c r="U1657" i="19"/>
  <c r="P1657" i="19"/>
  <c r="V1656" i="19"/>
  <c r="W1656" i="19" s="1"/>
  <c r="U1656" i="19"/>
  <c r="P1656" i="19"/>
  <c r="V1655" i="19"/>
  <c r="W1655" i="19" s="1"/>
  <c r="U1655" i="19"/>
  <c r="P1655" i="19"/>
  <c r="V1654" i="19"/>
  <c r="W1654" i="19" s="1"/>
  <c r="U1654" i="19"/>
  <c r="P1654" i="19"/>
  <c r="V1653" i="19"/>
  <c r="W1653" i="19" s="1"/>
  <c r="U1653" i="19"/>
  <c r="P1653" i="19"/>
  <c r="V1652" i="19"/>
  <c r="W1652" i="19" s="1"/>
  <c r="U1652" i="19"/>
  <c r="P1652" i="19"/>
  <c r="V1651" i="19"/>
  <c r="W1651" i="19" s="1"/>
  <c r="U1651" i="19"/>
  <c r="P1651" i="19"/>
  <c r="V1650" i="19"/>
  <c r="W1650" i="19" s="1"/>
  <c r="U1650" i="19"/>
  <c r="P1650" i="19"/>
  <c r="V1649" i="19"/>
  <c r="W1649" i="19" s="1"/>
  <c r="U1649" i="19"/>
  <c r="P1649" i="19"/>
  <c r="V1648" i="19"/>
  <c r="W1648" i="19" s="1"/>
  <c r="U1648" i="19"/>
  <c r="P1648" i="19"/>
  <c r="V1647" i="19"/>
  <c r="W1647" i="19" s="1"/>
  <c r="U1647" i="19"/>
  <c r="P1647" i="19"/>
  <c r="V1646" i="19"/>
  <c r="W1646" i="19" s="1"/>
  <c r="U1646" i="19"/>
  <c r="P1646" i="19"/>
  <c r="V1645" i="19"/>
  <c r="W1645" i="19" s="1"/>
  <c r="U1645" i="19"/>
  <c r="P1645" i="19"/>
  <c r="V1644" i="19"/>
  <c r="W1644" i="19" s="1"/>
  <c r="U1644" i="19"/>
  <c r="P1644" i="19"/>
  <c r="V1643" i="19"/>
  <c r="W1643" i="19" s="1"/>
  <c r="U1643" i="19"/>
  <c r="P1643" i="19"/>
  <c r="V1642" i="19"/>
  <c r="W1642" i="19" s="1"/>
  <c r="U1642" i="19"/>
  <c r="P1642" i="19"/>
  <c r="V1641" i="19"/>
  <c r="W1641" i="19" s="1"/>
  <c r="U1641" i="19"/>
  <c r="P1641" i="19"/>
  <c r="V1640" i="19"/>
  <c r="W1640" i="19" s="1"/>
  <c r="U1640" i="19"/>
  <c r="P1640" i="19"/>
  <c r="V1639" i="19"/>
  <c r="W1639" i="19" s="1"/>
  <c r="U1639" i="19"/>
  <c r="P1639" i="19"/>
  <c r="V1638" i="19"/>
  <c r="W1638" i="19" s="1"/>
  <c r="U1638" i="19"/>
  <c r="P1638" i="19"/>
  <c r="V1637" i="19"/>
  <c r="W1637" i="19" s="1"/>
  <c r="U1637" i="19"/>
  <c r="P1637" i="19"/>
  <c r="V1636" i="19"/>
  <c r="W1636" i="19" s="1"/>
  <c r="U1636" i="19"/>
  <c r="P1636" i="19"/>
  <c r="V1635" i="19"/>
  <c r="W1635" i="19" s="1"/>
  <c r="U1635" i="19"/>
  <c r="P1635" i="19"/>
  <c r="V1634" i="19"/>
  <c r="W1634" i="19" s="1"/>
  <c r="U1634" i="19"/>
  <c r="P1634" i="19"/>
  <c r="V1633" i="19"/>
  <c r="W1633" i="19" s="1"/>
  <c r="U1633" i="19"/>
  <c r="P1633" i="19"/>
  <c r="V1632" i="19"/>
  <c r="W1632" i="19" s="1"/>
  <c r="U1632" i="19"/>
  <c r="P1632" i="19"/>
  <c r="V1631" i="19"/>
  <c r="W1631" i="19" s="1"/>
  <c r="U1631" i="19"/>
  <c r="P1631" i="19"/>
  <c r="V1630" i="19"/>
  <c r="W1630" i="19" s="1"/>
  <c r="U1630" i="19"/>
  <c r="P1630" i="19"/>
  <c r="V1629" i="19"/>
  <c r="W1629" i="19" s="1"/>
  <c r="U1629" i="19"/>
  <c r="P1629" i="19"/>
  <c r="V1628" i="19"/>
  <c r="U1628" i="19"/>
  <c r="P1628" i="19"/>
  <c r="V1627" i="19"/>
  <c r="U1627" i="19"/>
  <c r="P1627" i="19"/>
  <c r="V1626" i="19"/>
  <c r="W1626" i="19" s="1"/>
  <c r="U1626" i="19"/>
  <c r="P1626" i="19"/>
  <c r="V1625" i="19"/>
  <c r="U1625" i="19"/>
  <c r="P1625" i="19"/>
  <c r="V1624" i="19"/>
  <c r="U1624" i="19"/>
  <c r="P1624" i="19"/>
  <c r="V1623" i="19"/>
  <c r="U1623" i="19"/>
  <c r="P1623" i="19"/>
  <c r="V1622" i="19"/>
  <c r="W1622" i="19" s="1"/>
  <c r="U1622" i="19"/>
  <c r="P1622" i="19"/>
  <c r="V1621" i="19"/>
  <c r="U1621" i="19"/>
  <c r="P1621" i="19"/>
  <c r="V1620" i="19"/>
  <c r="U1620" i="19"/>
  <c r="P1620" i="19"/>
  <c r="V1619" i="19"/>
  <c r="U1619" i="19"/>
  <c r="P1619" i="19"/>
  <c r="V1618" i="19"/>
  <c r="W1618" i="19" s="1"/>
  <c r="U1618" i="19"/>
  <c r="P1618" i="19"/>
  <c r="V1617" i="19"/>
  <c r="W1617" i="19" s="1"/>
  <c r="U1617" i="19"/>
  <c r="P1617" i="19"/>
  <c r="V1616" i="19"/>
  <c r="U1616" i="19"/>
  <c r="P1616" i="19"/>
  <c r="V1615" i="19"/>
  <c r="U1615" i="19"/>
  <c r="P1615" i="19"/>
  <c r="V1614" i="19"/>
  <c r="W1614" i="19" s="1"/>
  <c r="U1614" i="19"/>
  <c r="P1614" i="19"/>
  <c r="V1613" i="19"/>
  <c r="W1613" i="19" s="1"/>
  <c r="U1613" i="19"/>
  <c r="P1613" i="19"/>
  <c r="V1612" i="19"/>
  <c r="U1612" i="19"/>
  <c r="P1612" i="19"/>
  <c r="V1611" i="19"/>
  <c r="U1611" i="19"/>
  <c r="P1611" i="19"/>
  <c r="V1610" i="19"/>
  <c r="W1610" i="19" s="1"/>
  <c r="U1610" i="19"/>
  <c r="P1610" i="19"/>
  <c r="V1609" i="19"/>
  <c r="W1609" i="19" s="1"/>
  <c r="U1609" i="19"/>
  <c r="P1609" i="19"/>
  <c r="V1608" i="19"/>
  <c r="U1608" i="19"/>
  <c r="P1608" i="19"/>
  <c r="V1607" i="19"/>
  <c r="U1607" i="19"/>
  <c r="P1607" i="19"/>
  <c r="V1606" i="19"/>
  <c r="W1606" i="19" s="1"/>
  <c r="U1606" i="19"/>
  <c r="P1606" i="19"/>
  <c r="V1605" i="19"/>
  <c r="W1605" i="19" s="1"/>
  <c r="U1605" i="19"/>
  <c r="P1605" i="19"/>
  <c r="V1604" i="19"/>
  <c r="U1604" i="19"/>
  <c r="P1604" i="19"/>
  <c r="V1603" i="19"/>
  <c r="U1603" i="19"/>
  <c r="P1603" i="19"/>
  <c r="V1602" i="19"/>
  <c r="W1602" i="19" s="1"/>
  <c r="U1602" i="19"/>
  <c r="P1602" i="19"/>
  <c r="V1601" i="19"/>
  <c r="W1601" i="19" s="1"/>
  <c r="U1601" i="19"/>
  <c r="P1601" i="19"/>
  <c r="V1600" i="19"/>
  <c r="U1600" i="19"/>
  <c r="P1600" i="19"/>
  <c r="V1599" i="19"/>
  <c r="U1599" i="19"/>
  <c r="P1599" i="19"/>
  <c r="V1598" i="19"/>
  <c r="W1598" i="19" s="1"/>
  <c r="U1598" i="19"/>
  <c r="P1598" i="19"/>
  <c r="V1597" i="19"/>
  <c r="W1597" i="19" s="1"/>
  <c r="U1597" i="19"/>
  <c r="P1597" i="19"/>
  <c r="V1596" i="19"/>
  <c r="U1596" i="19"/>
  <c r="P1596" i="19"/>
  <c r="V1595" i="19"/>
  <c r="U1595" i="19"/>
  <c r="P1595" i="19"/>
  <c r="V1594" i="19"/>
  <c r="W1594" i="19" s="1"/>
  <c r="U1594" i="19"/>
  <c r="P1594" i="19"/>
  <c r="V1593" i="19"/>
  <c r="W1593" i="19" s="1"/>
  <c r="U1593" i="19"/>
  <c r="P1593" i="19"/>
  <c r="V1592" i="19"/>
  <c r="U1592" i="19"/>
  <c r="P1592" i="19"/>
  <c r="V1591" i="19"/>
  <c r="U1591" i="19"/>
  <c r="P1591" i="19"/>
  <c r="V1590" i="19"/>
  <c r="W1590" i="19" s="1"/>
  <c r="U1590" i="19"/>
  <c r="P1590" i="19"/>
  <c r="V1589" i="19"/>
  <c r="W1589" i="19" s="1"/>
  <c r="U1589" i="19"/>
  <c r="P1589" i="19"/>
  <c r="V1588" i="19"/>
  <c r="U1588" i="19"/>
  <c r="P1588" i="19"/>
  <c r="V1587" i="19"/>
  <c r="U1587" i="19"/>
  <c r="P1587" i="19"/>
  <c r="V1586" i="19"/>
  <c r="W1586" i="19" s="1"/>
  <c r="U1586" i="19"/>
  <c r="P1586" i="19"/>
  <c r="V1585" i="19"/>
  <c r="W1585" i="19" s="1"/>
  <c r="U1585" i="19"/>
  <c r="P1585" i="19"/>
  <c r="V1584" i="19"/>
  <c r="U1584" i="19"/>
  <c r="P1584" i="19"/>
  <c r="V1583" i="19"/>
  <c r="U1583" i="19"/>
  <c r="P1583" i="19"/>
  <c r="V1582" i="19"/>
  <c r="W1582" i="19" s="1"/>
  <c r="U1582" i="19"/>
  <c r="P1582" i="19"/>
  <c r="V1581" i="19"/>
  <c r="W1581" i="19" s="1"/>
  <c r="U1581" i="19"/>
  <c r="P1581" i="19"/>
  <c r="V1580" i="19"/>
  <c r="U1580" i="19"/>
  <c r="P1580" i="19"/>
  <c r="V1579" i="19"/>
  <c r="U1579" i="19"/>
  <c r="P1579" i="19"/>
  <c r="V1578" i="19"/>
  <c r="W1578" i="19" s="1"/>
  <c r="U1578" i="19"/>
  <c r="P1578" i="19"/>
  <c r="V1577" i="19"/>
  <c r="W1577" i="19" s="1"/>
  <c r="U1577" i="19"/>
  <c r="P1577" i="19"/>
  <c r="V1576" i="19"/>
  <c r="U1576" i="19"/>
  <c r="P1576" i="19"/>
  <c r="V1575" i="19"/>
  <c r="U1575" i="19"/>
  <c r="P1575" i="19"/>
  <c r="V1574" i="19"/>
  <c r="W1574" i="19" s="1"/>
  <c r="U1574" i="19"/>
  <c r="P1574" i="19"/>
  <c r="V1573" i="19"/>
  <c r="W1573" i="19" s="1"/>
  <c r="U1573" i="19"/>
  <c r="P1573" i="19"/>
  <c r="V1572" i="19"/>
  <c r="U1572" i="19"/>
  <c r="P1572" i="19"/>
  <c r="V1571" i="19"/>
  <c r="U1571" i="19"/>
  <c r="P1571" i="19"/>
  <c r="V1570" i="19"/>
  <c r="W1570" i="19" s="1"/>
  <c r="U1570" i="19"/>
  <c r="P1570" i="19"/>
  <c r="V1569" i="19"/>
  <c r="W1569" i="19" s="1"/>
  <c r="U1569" i="19"/>
  <c r="P1569" i="19"/>
  <c r="V1568" i="19"/>
  <c r="U1568" i="19"/>
  <c r="P1568" i="19"/>
  <c r="V1567" i="19"/>
  <c r="U1567" i="19"/>
  <c r="P1567" i="19"/>
  <c r="V1566" i="19"/>
  <c r="W1566" i="19" s="1"/>
  <c r="U1566" i="19"/>
  <c r="P1566" i="19"/>
  <c r="V1565" i="19"/>
  <c r="W1565" i="19" s="1"/>
  <c r="U1565" i="19"/>
  <c r="P1565" i="19"/>
  <c r="V1564" i="19"/>
  <c r="U1564" i="19"/>
  <c r="P1564" i="19"/>
  <c r="V1563" i="19"/>
  <c r="U1563" i="19"/>
  <c r="P1563" i="19"/>
  <c r="V1562" i="19"/>
  <c r="W1562" i="19" s="1"/>
  <c r="U1562" i="19"/>
  <c r="P1562" i="19"/>
  <c r="V1561" i="19"/>
  <c r="W1561" i="19" s="1"/>
  <c r="U1561" i="19"/>
  <c r="P1561" i="19"/>
  <c r="V1560" i="19"/>
  <c r="U1560" i="19"/>
  <c r="P1560" i="19"/>
  <c r="V1559" i="19"/>
  <c r="U1559" i="19"/>
  <c r="P1559" i="19"/>
  <c r="V1558" i="19"/>
  <c r="W1558" i="19" s="1"/>
  <c r="U1558" i="19"/>
  <c r="P1558" i="19"/>
  <c r="V1557" i="19"/>
  <c r="W1557" i="19" s="1"/>
  <c r="U1557" i="19"/>
  <c r="P1557" i="19"/>
  <c r="V1556" i="19"/>
  <c r="U1556" i="19"/>
  <c r="P1556" i="19"/>
  <c r="V1555" i="19"/>
  <c r="U1555" i="19"/>
  <c r="P1555" i="19"/>
  <c r="V1554" i="19"/>
  <c r="W1554" i="19" s="1"/>
  <c r="U1554" i="19"/>
  <c r="P1554" i="19"/>
  <c r="V1553" i="19"/>
  <c r="W1553" i="19" s="1"/>
  <c r="U1553" i="19"/>
  <c r="P1553" i="19"/>
  <c r="V1552" i="19"/>
  <c r="U1552" i="19"/>
  <c r="P1552" i="19"/>
  <c r="V1551" i="19"/>
  <c r="U1551" i="19"/>
  <c r="P1551" i="19"/>
  <c r="V1550" i="19"/>
  <c r="W1550" i="19" s="1"/>
  <c r="U1550" i="19"/>
  <c r="P1550" i="19"/>
  <c r="V1549" i="19"/>
  <c r="W1549" i="19" s="1"/>
  <c r="U1549" i="19"/>
  <c r="P1549" i="19"/>
  <c r="V1548" i="19"/>
  <c r="W1548" i="19" s="1"/>
  <c r="U1548" i="19"/>
  <c r="P1548" i="19"/>
  <c r="V1547" i="19"/>
  <c r="W1547" i="19" s="1"/>
  <c r="U1547" i="19"/>
  <c r="P1547" i="19"/>
  <c r="V1546" i="19"/>
  <c r="W1546" i="19" s="1"/>
  <c r="U1546" i="19"/>
  <c r="P1546" i="19"/>
  <c r="V1545" i="19"/>
  <c r="W1545" i="19" s="1"/>
  <c r="U1545" i="19"/>
  <c r="P1545" i="19"/>
  <c r="V1544" i="19"/>
  <c r="W1544" i="19" s="1"/>
  <c r="U1544" i="19"/>
  <c r="P1544" i="19"/>
  <c r="V1543" i="19"/>
  <c r="W1543" i="19" s="1"/>
  <c r="U1543" i="19"/>
  <c r="P1543" i="19"/>
  <c r="V1542" i="19"/>
  <c r="W1542" i="19" s="1"/>
  <c r="U1542" i="19"/>
  <c r="P1542" i="19"/>
  <c r="V1541" i="19"/>
  <c r="W1541" i="19" s="1"/>
  <c r="U1541" i="19"/>
  <c r="P1541" i="19"/>
  <c r="V1540" i="19"/>
  <c r="W1540" i="19" s="1"/>
  <c r="U1540" i="19"/>
  <c r="P1540" i="19"/>
  <c r="V1539" i="19"/>
  <c r="W1539" i="19" s="1"/>
  <c r="U1539" i="19"/>
  <c r="P1539" i="19"/>
  <c r="V1538" i="19"/>
  <c r="W1538" i="19" s="1"/>
  <c r="U1538" i="19"/>
  <c r="P1538" i="19"/>
  <c r="V1537" i="19"/>
  <c r="W1537" i="19" s="1"/>
  <c r="U1537" i="19"/>
  <c r="P1537" i="19"/>
  <c r="V1536" i="19"/>
  <c r="W1536" i="19" s="1"/>
  <c r="U1536" i="19"/>
  <c r="P1536" i="19"/>
  <c r="V1535" i="19"/>
  <c r="W1535" i="19" s="1"/>
  <c r="U1535" i="19"/>
  <c r="P1535" i="19"/>
  <c r="V1534" i="19"/>
  <c r="W1534" i="19" s="1"/>
  <c r="U1534" i="19"/>
  <c r="P1534" i="19"/>
  <c r="V1533" i="19"/>
  <c r="W1533" i="19" s="1"/>
  <c r="U1533" i="19"/>
  <c r="P1533" i="19"/>
  <c r="V1532" i="19"/>
  <c r="W1532" i="19" s="1"/>
  <c r="U1532" i="19"/>
  <c r="P1532" i="19"/>
  <c r="V1531" i="19"/>
  <c r="W1531" i="19" s="1"/>
  <c r="U1531" i="19"/>
  <c r="P1531" i="19"/>
  <c r="V1530" i="19"/>
  <c r="W1530" i="19" s="1"/>
  <c r="U1530" i="19"/>
  <c r="P1530" i="19"/>
  <c r="V1529" i="19"/>
  <c r="W1529" i="19" s="1"/>
  <c r="U1529" i="19"/>
  <c r="P1529" i="19"/>
  <c r="V1528" i="19"/>
  <c r="W1528" i="19" s="1"/>
  <c r="U1528" i="19"/>
  <c r="P1528" i="19"/>
  <c r="V1527" i="19"/>
  <c r="W1527" i="19" s="1"/>
  <c r="U1527" i="19"/>
  <c r="P1527" i="19"/>
  <c r="V1526" i="19"/>
  <c r="W1526" i="19" s="1"/>
  <c r="U1526" i="19"/>
  <c r="P1526" i="19"/>
  <c r="V1525" i="19"/>
  <c r="W1525" i="19" s="1"/>
  <c r="U1525" i="19"/>
  <c r="P1525" i="19"/>
  <c r="V1524" i="19"/>
  <c r="W1524" i="19" s="1"/>
  <c r="U1524" i="19"/>
  <c r="P1524" i="19"/>
  <c r="V1523" i="19"/>
  <c r="W1523" i="19" s="1"/>
  <c r="U1523" i="19"/>
  <c r="P1523" i="19"/>
  <c r="V1522" i="19"/>
  <c r="W1522" i="19" s="1"/>
  <c r="U1522" i="19"/>
  <c r="P1522" i="19"/>
  <c r="V1521" i="19"/>
  <c r="W1521" i="19" s="1"/>
  <c r="U1521" i="19"/>
  <c r="P1521" i="19"/>
  <c r="V1520" i="19"/>
  <c r="W1520" i="19" s="1"/>
  <c r="U1520" i="19"/>
  <c r="P1520" i="19"/>
  <c r="V1519" i="19"/>
  <c r="W1519" i="19" s="1"/>
  <c r="U1519" i="19"/>
  <c r="P1519" i="19"/>
  <c r="V1518" i="19"/>
  <c r="W1518" i="19" s="1"/>
  <c r="U1518" i="19"/>
  <c r="P1518" i="19"/>
  <c r="V1517" i="19"/>
  <c r="W1517" i="19" s="1"/>
  <c r="U1517" i="19"/>
  <c r="P1517" i="19"/>
  <c r="V1516" i="19"/>
  <c r="W1516" i="19" s="1"/>
  <c r="U1516" i="19"/>
  <c r="P1516" i="19"/>
  <c r="V1515" i="19"/>
  <c r="W1515" i="19" s="1"/>
  <c r="U1515" i="19"/>
  <c r="P1515" i="19"/>
  <c r="V1514" i="19"/>
  <c r="W1514" i="19" s="1"/>
  <c r="U1514" i="19"/>
  <c r="P1514" i="19"/>
  <c r="V1513" i="19"/>
  <c r="W1513" i="19" s="1"/>
  <c r="U1513" i="19"/>
  <c r="P1513" i="19"/>
  <c r="V1512" i="19"/>
  <c r="W1512" i="19" s="1"/>
  <c r="U1512" i="19"/>
  <c r="P1512" i="19"/>
  <c r="V1511" i="19"/>
  <c r="W1511" i="19" s="1"/>
  <c r="U1511" i="19"/>
  <c r="P1511" i="19"/>
  <c r="V1510" i="19"/>
  <c r="W1510" i="19" s="1"/>
  <c r="U1510" i="19"/>
  <c r="P1510" i="19"/>
  <c r="V1509" i="19"/>
  <c r="W1509" i="19" s="1"/>
  <c r="U1509" i="19"/>
  <c r="P1509" i="19"/>
  <c r="V1508" i="19"/>
  <c r="W1508" i="19" s="1"/>
  <c r="U1508" i="19"/>
  <c r="P1508" i="19"/>
  <c r="V1507" i="19"/>
  <c r="W1507" i="19" s="1"/>
  <c r="U1507" i="19"/>
  <c r="P1507" i="19"/>
  <c r="V1506" i="19"/>
  <c r="W1506" i="19" s="1"/>
  <c r="U1506" i="19"/>
  <c r="P1506" i="19"/>
  <c r="V1505" i="19"/>
  <c r="W1505" i="19" s="1"/>
  <c r="U1505" i="19"/>
  <c r="P1505" i="19"/>
  <c r="V1504" i="19"/>
  <c r="W1504" i="19" s="1"/>
  <c r="U1504" i="19"/>
  <c r="P1504" i="19"/>
  <c r="V1503" i="19"/>
  <c r="W1503" i="19" s="1"/>
  <c r="U1503" i="19"/>
  <c r="P1503" i="19"/>
  <c r="V1502" i="19"/>
  <c r="W1502" i="19" s="1"/>
  <c r="U1502" i="19"/>
  <c r="P1502" i="19"/>
  <c r="V1501" i="19"/>
  <c r="W1501" i="19" s="1"/>
  <c r="U1501" i="19"/>
  <c r="P1501" i="19"/>
  <c r="V1500" i="19"/>
  <c r="W1500" i="19" s="1"/>
  <c r="U1500" i="19"/>
  <c r="P1500" i="19"/>
  <c r="V1499" i="19"/>
  <c r="W1499" i="19" s="1"/>
  <c r="U1499" i="19"/>
  <c r="P1499" i="19"/>
  <c r="V1498" i="19"/>
  <c r="W1498" i="19" s="1"/>
  <c r="U1498" i="19"/>
  <c r="P1498" i="19"/>
  <c r="V1497" i="19"/>
  <c r="W1497" i="19" s="1"/>
  <c r="U1497" i="19"/>
  <c r="P1497" i="19"/>
  <c r="V1496" i="19"/>
  <c r="W1496" i="19" s="1"/>
  <c r="U1496" i="19"/>
  <c r="P1496" i="19"/>
  <c r="V1495" i="19"/>
  <c r="W1495" i="19" s="1"/>
  <c r="U1495" i="19"/>
  <c r="P1495" i="19"/>
  <c r="V1494" i="19"/>
  <c r="W1494" i="19" s="1"/>
  <c r="U1494" i="19"/>
  <c r="P1494" i="19"/>
  <c r="V1493" i="19"/>
  <c r="W1493" i="19" s="1"/>
  <c r="U1493" i="19"/>
  <c r="P1493" i="19"/>
  <c r="V1492" i="19"/>
  <c r="W1492" i="19" s="1"/>
  <c r="U1492" i="19"/>
  <c r="P1492" i="19"/>
  <c r="V1491" i="19"/>
  <c r="W1491" i="19" s="1"/>
  <c r="U1491" i="19"/>
  <c r="P1491" i="19"/>
  <c r="V1490" i="19"/>
  <c r="W1490" i="19" s="1"/>
  <c r="U1490" i="19"/>
  <c r="P1490" i="19"/>
  <c r="V1489" i="19"/>
  <c r="W1489" i="19" s="1"/>
  <c r="U1489" i="19"/>
  <c r="P1489" i="19"/>
  <c r="V1488" i="19"/>
  <c r="W1488" i="19" s="1"/>
  <c r="U1488" i="19"/>
  <c r="P1488" i="19"/>
  <c r="V1487" i="19"/>
  <c r="W1487" i="19" s="1"/>
  <c r="U1487" i="19"/>
  <c r="P1487" i="19"/>
  <c r="V1486" i="19"/>
  <c r="W1486" i="19" s="1"/>
  <c r="U1486" i="19"/>
  <c r="P1486" i="19"/>
  <c r="V1485" i="19"/>
  <c r="W1485" i="19" s="1"/>
  <c r="U1485" i="19"/>
  <c r="P1485" i="19"/>
  <c r="V1484" i="19"/>
  <c r="W1484" i="19" s="1"/>
  <c r="U1484" i="19"/>
  <c r="P1484" i="19"/>
  <c r="V1483" i="19"/>
  <c r="W1483" i="19" s="1"/>
  <c r="U1483" i="19"/>
  <c r="P1483" i="19"/>
  <c r="V1482" i="19"/>
  <c r="W1482" i="19" s="1"/>
  <c r="U1482" i="19"/>
  <c r="P1482" i="19"/>
  <c r="V1481" i="19"/>
  <c r="W1481" i="19" s="1"/>
  <c r="U1481" i="19"/>
  <c r="P1481" i="19"/>
  <c r="V1480" i="19"/>
  <c r="W1480" i="19" s="1"/>
  <c r="U1480" i="19"/>
  <c r="P1480" i="19"/>
  <c r="V1479" i="19"/>
  <c r="W1479" i="19" s="1"/>
  <c r="U1479" i="19"/>
  <c r="P1479" i="19"/>
  <c r="V1478" i="19"/>
  <c r="W1478" i="19" s="1"/>
  <c r="U1478" i="19"/>
  <c r="P1478" i="19"/>
  <c r="V1477" i="19"/>
  <c r="W1477" i="19" s="1"/>
  <c r="U1477" i="19"/>
  <c r="P1477" i="19"/>
  <c r="V1476" i="19"/>
  <c r="W1476" i="19" s="1"/>
  <c r="U1476" i="19"/>
  <c r="P1476" i="19"/>
  <c r="V1475" i="19"/>
  <c r="W1475" i="19" s="1"/>
  <c r="U1475" i="19"/>
  <c r="P1475" i="19"/>
  <c r="V1474" i="19"/>
  <c r="W1474" i="19" s="1"/>
  <c r="U1474" i="19"/>
  <c r="P1474" i="19"/>
  <c r="V1473" i="19"/>
  <c r="W1473" i="19" s="1"/>
  <c r="U1473" i="19"/>
  <c r="P1473" i="19"/>
  <c r="V1472" i="19"/>
  <c r="W1472" i="19" s="1"/>
  <c r="U1472" i="19"/>
  <c r="P1472" i="19"/>
  <c r="V1471" i="19"/>
  <c r="W1471" i="19" s="1"/>
  <c r="U1471" i="19"/>
  <c r="P1471" i="19"/>
  <c r="V1470" i="19"/>
  <c r="W1470" i="19" s="1"/>
  <c r="U1470" i="19"/>
  <c r="P1470" i="19"/>
  <c r="V1469" i="19"/>
  <c r="W1469" i="19" s="1"/>
  <c r="U1469" i="19"/>
  <c r="P1469" i="19"/>
  <c r="V1468" i="19"/>
  <c r="W1468" i="19" s="1"/>
  <c r="U1468" i="19"/>
  <c r="P1468" i="19"/>
  <c r="V1467" i="19"/>
  <c r="W1467" i="19" s="1"/>
  <c r="U1467" i="19"/>
  <c r="P1467" i="19"/>
  <c r="W1466" i="19"/>
  <c r="V1466" i="19"/>
  <c r="U1466" i="19"/>
  <c r="P1466" i="19"/>
  <c r="W1465" i="19"/>
  <c r="V1465" i="19"/>
  <c r="U1465" i="19"/>
  <c r="P1465" i="19"/>
  <c r="W1464" i="19"/>
  <c r="V1464" i="19"/>
  <c r="U1464" i="19"/>
  <c r="P1464" i="19"/>
  <c r="W1463" i="19"/>
  <c r="V1463" i="19"/>
  <c r="U1463" i="19"/>
  <c r="P1463" i="19"/>
  <c r="W1462" i="19"/>
  <c r="V1462" i="19"/>
  <c r="U1462" i="19"/>
  <c r="P1462" i="19"/>
  <c r="W1461" i="19"/>
  <c r="V1461" i="19"/>
  <c r="U1461" i="19"/>
  <c r="P1461" i="19"/>
  <c r="W1460" i="19"/>
  <c r="V1460" i="19"/>
  <c r="U1460" i="19"/>
  <c r="P1460" i="19"/>
  <c r="W1459" i="19"/>
  <c r="V1459" i="19"/>
  <c r="U1459" i="19"/>
  <c r="P1459" i="19"/>
  <c r="W1458" i="19"/>
  <c r="V1458" i="19"/>
  <c r="U1458" i="19"/>
  <c r="P1458" i="19"/>
  <c r="W1457" i="19"/>
  <c r="V1457" i="19"/>
  <c r="U1457" i="19"/>
  <c r="P1457" i="19"/>
  <c r="W1456" i="19"/>
  <c r="V1456" i="19"/>
  <c r="U1456" i="19"/>
  <c r="P1456" i="19"/>
  <c r="W1455" i="19"/>
  <c r="V1455" i="19"/>
  <c r="U1455" i="19"/>
  <c r="P1455" i="19"/>
  <c r="W1454" i="19"/>
  <c r="V1454" i="19"/>
  <c r="U1454" i="19"/>
  <c r="P1454" i="19"/>
  <c r="W1453" i="19"/>
  <c r="V1453" i="19"/>
  <c r="U1453" i="19"/>
  <c r="P1453" i="19"/>
  <c r="W1452" i="19"/>
  <c r="V1452" i="19"/>
  <c r="U1452" i="19"/>
  <c r="P1452" i="19"/>
  <c r="W1451" i="19"/>
  <c r="V1451" i="19"/>
  <c r="U1451" i="19"/>
  <c r="P1451" i="19"/>
  <c r="W1450" i="19"/>
  <c r="V1450" i="19"/>
  <c r="U1450" i="19"/>
  <c r="P1450" i="19"/>
  <c r="W1449" i="19"/>
  <c r="V1449" i="19"/>
  <c r="U1449" i="19"/>
  <c r="P1449" i="19"/>
  <c r="W1448" i="19"/>
  <c r="V1448" i="19"/>
  <c r="U1448" i="19"/>
  <c r="P1448" i="19"/>
  <c r="W1447" i="19"/>
  <c r="V1447" i="19"/>
  <c r="U1447" i="19"/>
  <c r="P1447" i="19"/>
  <c r="W1446" i="19"/>
  <c r="V1446" i="19"/>
  <c r="U1446" i="19"/>
  <c r="P1446" i="19"/>
  <c r="W1445" i="19"/>
  <c r="V1445" i="19"/>
  <c r="U1445" i="19"/>
  <c r="P1445" i="19"/>
  <c r="W1444" i="19"/>
  <c r="V1444" i="19"/>
  <c r="U1444" i="19"/>
  <c r="P1444" i="19"/>
  <c r="W1443" i="19"/>
  <c r="V1443" i="19"/>
  <c r="U1443" i="19"/>
  <c r="P1443" i="19"/>
  <c r="W1442" i="19"/>
  <c r="V1442" i="19"/>
  <c r="U1442" i="19"/>
  <c r="P1442" i="19"/>
  <c r="W1441" i="19"/>
  <c r="V1441" i="19"/>
  <c r="U1441" i="19"/>
  <c r="P1441" i="19"/>
  <c r="W1440" i="19"/>
  <c r="V1440" i="19"/>
  <c r="U1440" i="19"/>
  <c r="P1440" i="19"/>
  <c r="W1439" i="19"/>
  <c r="V1439" i="19"/>
  <c r="U1439" i="19"/>
  <c r="P1439" i="19"/>
  <c r="W1438" i="19"/>
  <c r="V1438" i="19"/>
  <c r="U1438" i="19"/>
  <c r="P1438" i="19"/>
  <c r="W1437" i="19"/>
  <c r="V1437" i="19"/>
  <c r="U1437" i="19"/>
  <c r="P1437" i="19"/>
  <c r="W1436" i="19"/>
  <c r="V1436" i="19"/>
  <c r="U1436" i="19"/>
  <c r="P1436" i="19"/>
  <c r="W1435" i="19"/>
  <c r="V1435" i="19"/>
  <c r="U1435" i="19"/>
  <c r="P1435" i="19"/>
  <c r="W1434" i="19"/>
  <c r="V1434" i="19"/>
  <c r="U1434" i="19"/>
  <c r="P1434" i="19"/>
  <c r="W1433" i="19"/>
  <c r="V1433" i="19"/>
  <c r="U1433" i="19"/>
  <c r="P1433" i="19"/>
  <c r="W1432" i="19"/>
  <c r="V1432" i="19"/>
  <c r="U1432" i="19"/>
  <c r="P1432" i="19"/>
  <c r="W1431" i="19"/>
  <c r="V1431" i="19"/>
  <c r="U1431" i="19"/>
  <c r="P1431" i="19"/>
  <c r="W1430" i="19"/>
  <c r="V1430" i="19"/>
  <c r="U1430" i="19"/>
  <c r="P1430" i="19"/>
  <c r="W1429" i="19"/>
  <c r="V1429" i="19"/>
  <c r="U1429" i="19"/>
  <c r="P1429" i="19"/>
  <c r="W1428" i="19"/>
  <c r="V1428" i="19"/>
  <c r="U1428" i="19"/>
  <c r="P1428" i="19"/>
  <c r="W1427" i="19"/>
  <c r="V1427" i="19"/>
  <c r="U1427" i="19"/>
  <c r="P1427" i="19"/>
  <c r="W1426" i="19"/>
  <c r="V1426" i="19"/>
  <c r="U1426" i="19"/>
  <c r="P1426" i="19"/>
  <c r="W1425" i="19"/>
  <c r="V1425" i="19"/>
  <c r="U1425" i="19"/>
  <c r="P1425" i="19"/>
  <c r="W1424" i="19"/>
  <c r="V1424" i="19"/>
  <c r="U1424" i="19"/>
  <c r="P1424" i="19"/>
  <c r="W1423" i="19"/>
  <c r="V1423" i="19"/>
  <c r="U1423" i="19"/>
  <c r="P1423" i="19"/>
  <c r="W1422" i="19"/>
  <c r="V1422" i="19"/>
  <c r="U1422" i="19"/>
  <c r="P1422" i="19"/>
  <c r="W1421" i="19"/>
  <c r="V1421" i="19"/>
  <c r="U1421" i="19"/>
  <c r="P1421" i="19"/>
  <c r="W1420" i="19"/>
  <c r="V1420" i="19"/>
  <c r="U1420" i="19"/>
  <c r="P1420" i="19"/>
  <c r="W1419" i="19"/>
  <c r="V1419" i="19"/>
  <c r="U1419" i="19"/>
  <c r="P1419" i="19"/>
  <c r="W1418" i="19"/>
  <c r="V1418" i="19"/>
  <c r="U1418" i="19"/>
  <c r="P1418" i="19"/>
  <c r="W1417" i="19"/>
  <c r="V1417" i="19"/>
  <c r="U1417" i="19"/>
  <c r="P1417" i="19"/>
  <c r="W1416" i="19"/>
  <c r="V1416" i="19"/>
  <c r="U1416" i="19"/>
  <c r="P1416" i="19"/>
  <c r="W1415" i="19"/>
  <c r="V1415" i="19"/>
  <c r="U1415" i="19"/>
  <c r="P1415" i="19"/>
  <c r="W1414" i="19"/>
  <c r="V1414" i="19"/>
  <c r="U1414" i="19"/>
  <c r="P1414" i="19"/>
  <c r="W1413" i="19"/>
  <c r="V1413" i="19"/>
  <c r="U1413" i="19"/>
  <c r="P1413" i="19"/>
  <c r="W1412" i="19"/>
  <c r="V1412" i="19"/>
  <c r="U1412" i="19"/>
  <c r="P1412" i="19"/>
  <c r="W1411" i="19"/>
  <c r="V1411" i="19"/>
  <c r="U1411" i="19"/>
  <c r="P1411" i="19"/>
  <c r="W1410" i="19"/>
  <c r="V1410" i="19"/>
  <c r="U1410" i="19"/>
  <c r="P1410" i="19"/>
  <c r="W1409" i="19"/>
  <c r="V1409" i="19"/>
  <c r="U1409" i="19"/>
  <c r="P1409" i="19"/>
  <c r="W1408" i="19"/>
  <c r="V1408" i="19"/>
  <c r="U1408" i="19"/>
  <c r="P1408" i="19"/>
  <c r="W1407" i="19"/>
  <c r="V1407" i="19"/>
  <c r="U1407" i="19"/>
  <c r="P1407" i="19"/>
  <c r="W1406" i="19"/>
  <c r="V1406" i="19"/>
  <c r="U1406" i="19"/>
  <c r="P1406" i="19"/>
  <c r="W1405" i="19"/>
  <c r="V1405" i="19"/>
  <c r="U1405" i="19"/>
  <c r="P1405" i="19"/>
  <c r="W1404" i="19"/>
  <c r="V1404" i="19"/>
  <c r="U1404" i="19"/>
  <c r="P1404" i="19"/>
  <c r="W1403" i="19"/>
  <c r="V1403" i="19"/>
  <c r="U1403" i="19"/>
  <c r="P1403" i="19"/>
  <c r="W1402" i="19"/>
  <c r="V1402" i="19"/>
  <c r="U1402" i="19"/>
  <c r="P1402" i="19"/>
  <c r="W1401" i="19"/>
  <c r="V1401" i="19"/>
  <c r="U1401" i="19"/>
  <c r="P1401" i="19"/>
  <c r="W1400" i="19"/>
  <c r="V1400" i="19"/>
  <c r="U1400" i="19"/>
  <c r="P1400" i="19"/>
  <c r="W1399" i="19"/>
  <c r="V1399" i="19"/>
  <c r="U1399" i="19"/>
  <c r="P1399" i="19"/>
  <c r="W1398" i="19"/>
  <c r="V1398" i="19"/>
  <c r="U1398" i="19"/>
  <c r="P1398" i="19"/>
  <c r="W1397" i="19"/>
  <c r="V1397" i="19"/>
  <c r="U1397" i="19"/>
  <c r="P1397" i="19"/>
  <c r="W1396" i="19"/>
  <c r="V1396" i="19"/>
  <c r="U1396" i="19"/>
  <c r="P1396" i="19"/>
  <c r="W1395" i="19"/>
  <c r="V1395" i="19"/>
  <c r="U1395" i="19"/>
  <c r="P1395" i="19"/>
  <c r="W1394" i="19"/>
  <c r="V1394" i="19"/>
  <c r="U1394" i="19"/>
  <c r="P1394" i="19"/>
  <c r="W1393" i="19"/>
  <c r="V1393" i="19"/>
  <c r="U1393" i="19"/>
  <c r="P1393" i="19"/>
  <c r="W1392" i="19"/>
  <c r="V1392" i="19"/>
  <c r="U1392" i="19"/>
  <c r="P1392" i="19"/>
  <c r="W1391" i="19"/>
  <c r="V1391" i="19"/>
  <c r="U1391" i="19"/>
  <c r="P1391" i="19"/>
  <c r="W1390" i="19"/>
  <c r="V1390" i="19"/>
  <c r="U1390" i="19"/>
  <c r="P1390" i="19"/>
  <c r="W1389" i="19"/>
  <c r="V1389" i="19"/>
  <c r="U1389" i="19"/>
  <c r="P1389" i="19"/>
  <c r="W1388" i="19"/>
  <c r="V1388" i="19"/>
  <c r="U1388" i="19"/>
  <c r="P1388" i="19"/>
  <c r="W1387" i="19"/>
  <c r="V1387" i="19"/>
  <c r="U1387" i="19"/>
  <c r="P1387" i="19"/>
  <c r="W1386" i="19"/>
  <c r="V1386" i="19"/>
  <c r="U1386" i="19"/>
  <c r="P1386" i="19"/>
  <c r="W1385" i="19"/>
  <c r="V1385" i="19"/>
  <c r="U1385" i="19"/>
  <c r="P1385" i="19"/>
  <c r="W1384" i="19"/>
  <c r="V1384" i="19"/>
  <c r="U1384" i="19"/>
  <c r="P1384" i="19"/>
  <c r="W1383" i="19"/>
  <c r="V1383" i="19"/>
  <c r="U1383" i="19"/>
  <c r="P1383" i="19"/>
  <c r="W1382" i="19"/>
  <c r="V1382" i="19"/>
  <c r="U1382" i="19"/>
  <c r="P1382" i="19"/>
  <c r="W1381" i="19"/>
  <c r="V1381" i="19"/>
  <c r="U1381" i="19"/>
  <c r="P1381" i="19"/>
  <c r="W1380" i="19"/>
  <c r="V1380" i="19"/>
  <c r="U1380" i="19"/>
  <c r="P1380" i="19"/>
  <c r="W1379" i="19"/>
  <c r="V1379" i="19"/>
  <c r="U1379" i="19"/>
  <c r="P1379" i="19"/>
  <c r="W1378" i="19"/>
  <c r="V1378" i="19"/>
  <c r="U1378" i="19"/>
  <c r="P1378" i="19"/>
  <c r="W1377" i="19"/>
  <c r="V1377" i="19"/>
  <c r="U1377" i="19"/>
  <c r="P1377" i="19"/>
  <c r="W1376" i="19"/>
  <c r="V1376" i="19"/>
  <c r="U1376" i="19"/>
  <c r="P1376" i="19"/>
  <c r="W1375" i="19"/>
  <c r="V1375" i="19"/>
  <c r="U1375" i="19"/>
  <c r="P1375" i="19"/>
  <c r="W1374" i="19"/>
  <c r="V1374" i="19"/>
  <c r="U1374" i="19"/>
  <c r="P1374" i="19"/>
  <c r="W1373" i="19"/>
  <c r="V1373" i="19"/>
  <c r="U1373" i="19"/>
  <c r="P1373" i="19"/>
  <c r="W1372" i="19"/>
  <c r="V1372" i="19"/>
  <c r="U1372" i="19"/>
  <c r="P1372" i="19"/>
  <c r="W1371" i="19"/>
  <c r="V1371" i="19"/>
  <c r="U1371" i="19"/>
  <c r="P1371" i="19"/>
  <c r="W1370" i="19"/>
  <c r="V1370" i="19"/>
  <c r="U1370" i="19"/>
  <c r="P1370" i="19"/>
  <c r="W1369" i="19"/>
  <c r="V1369" i="19"/>
  <c r="U1369" i="19"/>
  <c r="P1369" i="19"/>
  <c r="W1368" i="19"/>
  <c r="V1368" i="19"/>
  <c r="U1368" i="19"/>
  <c r="P1368" i="19"/>
  <c r="W1367" i="19"/>
  <c r="V1367" i="19"/>
  <c r="U1367" i="19"/>
  <c r="P1367" i="19"/>
  <c r="W1366" i="19"/>
  <c r="V1366" i="19"/>
  <c r="U1366" i="19"/>
  <c r="P1366" i="19"/>
  <c r="W1365" i="19"/>
  <c r="V1365" i="19"/>
  <c r="U1365" i="19"/>
  <c r="P1365" i="19"/>
  <c r="W1364" i="19"/>
  <c r="V1364" i="19"/>
  <c r="U1364" i="19"/>
  <c r="P1364" i="19"/>
  <c r="W1363" i="19"/>
  <c r="V1363" i="19"/>
  <c r="U1363" i="19"/>
  <c r="P1363" i="19"/>
  <c r="W1362" i="19"/>
  <c r="V1362" i="19"/>
  <c r="U1362" i="19"/>
  <c r="P1362" i="19"/>
  <c r="W1361" i="19"/>
  <c r="V1361" i="19"/>
  <c r="U1361" i="19"/>
  <c r="P1361" i="19"/>
  <c r="W1360" i="19"/>
  <c r="V1360" i="19"/>
  <c r="U1360" i="19"/>
  <c r="P1360" i="19"/>
  <c r="W1359" i="19"/>
  <c r="V1359" i="19"/>
  <c r="U1359" i="19"/>
  <c r="P1359" i="19"/>
  <c r="W1358" i="19"/>
  <c r="V1358" i="19"/>
  <c r="U1358" i="19"/>
  <c r="P1358" i="19"/>
  <c r="W1357" i="19"/>
  <c r="V1357" i="19"/>
  <c r="U1357" i="19"/>
  <c r="P1357" i="19"/>
  <c r="W1356" i="19"/>
  <c r="V1356" i="19"/>
  <c r="U1356" i="19"/>
  <c r="P1356" i="19"/>
  <c r="W1355" i="19"/>
  <c r="V1355" i="19"/>
  <c r="U1355" i="19"/>
  <c r="P1355" i="19"/>
  <c r="W1354" i="19"/>
  <c r="V1354" i="19"/>
  <c r="U1354" i="19"/>
  <c r="P1354" i="19"/>
  <c r="W1353" i="19"/>
  <c r="V1353" i="19"/>
  <c r="U1353" i="19"/>
  <c r="P1353" i="19"/>
  <c r="W1352" i="19"/>
  <c r="V1352" i="19"/>
  <c r="U1352" i="19"/>
  <c r="P1352" i="19"/>
  <c r="W1351" i="19"/>
  <c r="V1351" i="19"/>
  <c r="U1351" i="19"/>
  <c r="P1351" i="19"/>
  <c r="W1350" i="19"/>
  <c r="V1350" i="19"/>
  <c r="U1350" i="19"/>
  <c r="P1350" i="19"/>
  <c r="W1349" i="19"/>
  <c r="V1349" i="19"/>
  <c r="U1349" i="19"/>
  <c r="P1349" i="19"/>
  <c r="W1348" i="19"/>
  <c r="V1348" i="19"/>
  <c r="U1348" i="19"/>
  <c r="P1348" i="19"/>
  <c r="W1347" i="19"/>
  <c r="V1347" i="19"/>
  <c r="U1347" i="19"/>
  <c r="P1347" i="19"/>
  <c r="W1346" i="19"/>
  <c r="V1346" i="19"/>
  <c r="U1346" i="19"/>
  <c r="P1346" i="19"/>
  <c r="W1345" i="19"/>
  <c r="V1345" i="19"/>
  <c r="U1345" i="19"/>
  <c r="P1345" i="19"/>
  <c r="W1344" i="19"/>
  <c r="V1344" i="19"/>
  <c r="U1344" i="19"/>
  <c r="P1344" i="19"/>
  <c r="W1343" i="19"/>
  <c r="V1343" i="19"/>
  <c r="U1343" i="19"/>
  <c r="P1343" i="19"/>
  <c r="W1342" i="19"/>
  <c r="V1342" i="19"/>
  <c r="U1342" i="19"/>
  <c r="P1342" i="19"/>
  <c r="W1341" i="19"/>
  <c r="V1341" i="19"/>
  <c r="U1341" i="19"/>
  <c r="P1341" i="19"/>
  <c r="W1340" i="19"/>
  <c r="V1340" i="19"/>
  <c r="U1340" i="19"/>
  <c r="P1340" i="19"/>
  <c r="W1339" i="19"/>
  <c r="V1339" i="19"/>
  <c r="U1339" i="19"/>
  <c r="P1339" i="19"/>
  <c r="W1338" i="19"/>
  <c r="V1338" i="19"/>
  <c r="U1338" i="19"/>
  <c r="P1338" i="19"/>
  <c r="W1337" i="19"/>
  <c r="V1337" i="19"/>
  <c r="U1337" i="19"/>
  <c r="P1337" i="19"/>
  <c r="W1336" i="19"/>
  <c r="V1336" i="19"/>
  <c r="U1336" i="19"/>
  <c r="P1336" i="19"/>
  <c r="W1335" i="19"/>
  <c r="V1335" i="19"/>
  <c r="U1335" i="19"/>
  <c r="P1335" i="19"/>
  <c r="W1334" i="19"/>
  <c r="V1334" i="19"/>
  <c r="U1334" i="19"/>
  <c r="P1334" i="19"/>
  <c r="W1333" i="19"/>
  <c r="V1333" i="19"/>
  <c r="U1333" i="19"/>
  <c r="P1333" i="19"/>
  <c r="W1332" i="19"/>
  <c r="V1332" i="19"/>
  <c r="U1332" i="19"/>
  <c r="P1332" i="19"/>
  <c r="W1331" i="19"/>
  <c r="V1331" i="19"/>
  <c r="U1331" i="19"/>
  <c r="P1331" i="19"/>
  <c r="W1330" i="19"/>
  <c r="V1330" i="19"/>
  <c r="U1330" i="19"/>
  <c r="P1330" i="19"/>
  <c r="W1329" i="19"/>
  <c r="V1329" i="19"/>
  <c r="U1329" i="19"/>
  <c r="P1329" i="19"/>
  <c r="W1328" i="19"/>
  <c r="V1328" i="19"/>
  <c r="U1328" i="19"/>
  <c r="P1328" i="19"/>
  <c r="W1327" i="19"/>
  <c r="V1327" i="19"/>
  <c r="U1327" i="19"/>
  <c r="P1327" i="19"/>
  <c r="W1326" i="19"/>
  <c r="V1326" i="19"/>
  <c r="U1326" i="19"/>
  <c r="P1326" i="19"/>
  <c r="W1325" i="19"/>
  <c r="V1325" i="19"/>
  <c r="U1325" i="19"/>
  <c r="P1325" i="19"/>
  <c r="W1324" i="19"/>
  <c r="V1324" i="19"/>
  <c r="U1324" i="19"/>
  <c r="P1324" i="19"/>
  <c r="W1323" i="19"/>
  <c r="V1323" i="19"/>
  <c r="U1323" i="19"/>
  <c r="P1323" i="19"/>
  <c r="W1322" i="19"/>
  <c r="V1322" i="19"/>
  <c r="U1322" i="19"/>
  <c r="P1322" i="19"/>
  <c r="W1321" i="19"/>
  <c r="V1321" i="19"/>
  <c r="U1321" i="19"/>
  <c r="P1321" i="19"/>
  <c r="W1320" i="19"/>
  <c r="V1320" i="19"/>
  <c r="U1320" i="19"/>
  <c r="P1320" i="19"/>
  <c r="W1319" i="19"/>
  <c r="V1319" i="19"/>
  <c r="U1319" i="19"/>
  <c r="P1319" i="19"/>
  <c r="W1318" i="19"/>
  <c r="V1318" i="19"/>
  <c r="U1318" i="19"/>
  <c r="P1318" i="19"/>
  <c r="W1317" i="19"/>
  <c r="V1317" i="19"/>
  <c r="U1317" i="19"/>
  <c r="P1317" i="19"/>
  <c r="W1316" i="19"/>
  <c r="V1316" i="19"/>
  <c r="U1316" i="19"/>
  <c r="P1316" i="19"/>
  <c r="W1315" i="19"/>
  <c r="V1315" i="19"/>
  <c r="U1315" i="19"/>
  <c r="P1315" i="19"/>
  <c r="W1314" i="19"/>
  <c r="V1314" i="19"/>
  <c r="U1314" i="19"/>
  <c r="P1314" i="19"/>
  <c r="W1313" i="19"/>
  <c r="V1313" i="19"/>
  <c r="U1313" i="19"/>
  <c r="P1313" i="19"/>
  <c r="W1312" i="19"/>
  <c r="V1312" i="19"/>
  <c r="U1312" i="19"/>
  <c r="P1312" i="19"/>
  <c r="W1311" i="19"/>
  <c r="V1311" i="19"/>
  <c r="U1311" i="19"/>
  <c r="P1311" i="19"/>
  <c r="W1310" i="19"/>
  <c r="V1310" i="19"/>
  <c r="U1310" i="19"/>
  <c r="P1310" i="19"/>
  <c r="W1309" i="19"/>
  <c r="V1309" i="19"/>
  <c r="U1309" i="19"/>
  <c r="P1309" i="19"/>
  <c r="W1308" i="19"/>
  <c r="V1308" i="19"/>
  <c r="U1308" i="19"/>
  <c r="P1308" i="19"/>
  <c r="W1307" i="19"/>
  <c r="V1307" i="19"/>
  <c r="U1307" i="19"/>
  <c r="P1307" i="19"/>
  <c r="W1306" i="19"/>
  <c r="V1306" i="19"/>
  <c r="U1306" i="19"/>
  <c r="P1306" i="19"/>
  <c r="W1305" i="19"/>
  <c r="V1305" i="19"/>
  <c r="U1305" i="19"/>
  <c r="P1305" i="19"/>
  <c r="W1304" i="19"/>
  <c r="V1304" i="19"/>
  <c r="U1304" i="19"/>
  <c r="P1304" i="19"/>
  <c r="W1303" i="19"/>
  <c r="V1303" i="19"/>
  <c r="U1303" i="19"/>
  <c r="P1303" i="19"/>
  <c r="W1302" i="19"/>
  <c r="V1302" i="19"/>
  <c r="U1302" i="19"/>
  <c r="P1302" i="19"/>
  <c r="W1301" i="19"/>
  <c r="V1301" i="19"/>
  <c r="U1301" i="19"/>
  <c r="P1301" i="19"/>
  <c r="W1300" i="19"/>
  <c r="V1300" i="19"/>
  <c r="U1300" i="19"/>
  <c r="P1300" i="19"/>
  <c r="W1299" i="19"/>
  <c r="V1299" i="19"/>
  <c r="U1299" i="19"/>
  <c r="P1299" i="19"/>
  <c r="W1298" i="19"/>
  <c r="V1298" i="19"/>
  <c r="U1298" i="19"/>
  <c r="P1298" i="19"/>
  <c r="W1297" i="19"/>
  <c r="V1297" i="19"/>
  <c r="U1297" i="19"/>
  <c r="P1297" i="19"/>
  <c r="W1296" i="19"/>
  <c r="V1296" i="19"/>
  <c r="U1296" i="19"/>
  <c r="P1296" i="19"/>
  <c r="W1295" i="19"/>
  <c r="V1295" i="19"/>
  <c r="U1295" i="19"/>
  <c r="P1295" i="19"/>
  <c r="W1294" i="19"/>
  <c r="V1294" i="19"/>
  <c r="U1294" i="19"/>
  <c r="P1294" i="19"/>
  <c r="W1293" i="19"/>
  <c r="V1293" i="19"/>
  <c r="U1293" i="19"/>
  <c r="P1293" i="19"/>
  <c r="W1292" i="19"/>
  <c r="V1292" i="19"/>
  <c r="U1292" i="19"/>
  <c r="P1292" i="19"/>
  <c r="W1291" i="19"/>
  <c r="V1291" i="19"/>
  <c r="U1291" i="19"/>
  <c r="P1291" i="19"/>
  <c r="W1290" i="19"/>
  <c r="V1290" i="19"/>
  <c r="U1290" i="19"/>
  <c r="P1290" i="19"/>
  <c r="W1289" i="19"/>
  <c r="V1289" i="19"/>
  <c r="U1289" i="19"/>
  <c r="P1289" i="19"/>
  <c r="W1288" i="19"/>
  <c r="V1288" i="19"/>
  <c r="U1288" i="19"/>
  <c r="P1288" i="19"/>
  <c r="W1287" i="19"/>
  <c r="V1287" i="19"/>
  <c r="U1287" i="19"/>
  <c r="P1287" i="19"/>
  <c r="W1286" i="19"/>
  <c r="V1286" i="19"/>
  <c r="U1286" i="19"/>
  <c r="P1286" i="19"/>
  <c r="W1285" i="19"/>
  <c r="V1285" i="19"/>
  <c r="U1285" i="19"/>
  <c r="P1285" i="19"/>
  <c r="W1284" i="19"/>
  <c r="V1284" i="19"/>
  <c r="U1284" i="19"/>
  <c r="P1284" i="19"/>
  <c r="W1283" i="19"/>
  <c r="V1283" i="19"/>
  <c r="U1283" i="19"/>
  <c r="P1283" i="19"/>
  <c r="W1282" i="19"/>
  <c r="V1282" i="19"/>
  <c r="U1282" i="19"/>
  <c r="P1282" i="19"/>
  <c r="W1281" i="19"/>
  <c r="V1281" i="19"/>
  <c r="U1281" i="19"/>
  <c r="P1281" i="19"/>
  <c r="W1280" i="19"/>
  <c r="V1280" i="19"/>
  <c r="U1280" i="19"/>
  <c r="P1280" i="19"/>
  <c r="W1279" i="19"/>
  <c r="V1279" i="19"/>
  <c r="U1279" i="19"/>
  <c r="P1279" i="19"/>
  <c r="W1278" i="19"/>
  <c r="V1278" i="19"/>
  <c r="U1278" i="19"/>
  <c r="P1278" i="19"/>
  <c r="W1277" i="19"/>
  <c r="V1277" i="19"/>
  <c r="U1277" i="19"/>
  <c r="P1277" i="19"/>
  <c r="W1276" i="19"/>
  <c r="V1276" i="19"/>
  <c r="U1276" i="19"/>
  <c r="P1276" i="19"/>
  <c r="W1275" i="19"/>
  <c r="V1275" i="19"/>
  <c r="U1275" i="19"/>
  <c r="P1275" i="19"/>
  <c r="W1274" i="19"/>
  <c r="V1274" i="19"/>
  <c r="U1274" i="19"/>
  <c r="P1274" i="19"/>
  <c r="W1273" i="19"/>
  <c r="V1273" i="19"/>
  <c r="U1273" i="19"/>
  <c r="P1273" i="19"/>
  <c r="W1272" i="19"/>
  <c r="V1272" i="19"/>
  <c r="U1272" i="19"/>
  <c r="P1272" i="19"/>
  <c r="W1271" i="19"/>
  <c r="V1271" i="19"/>
  <c r="U1271" i="19"/>
  <c r="P1271" i="19"/>
  <c r="W1270" i="19"/>
  <c r="V1270" i="19"/>
  <c r="U1270" i="19"/>
  <c r="P1270" i="19"/>
  <c r="W1269" i="19"/>
  <c r="V1269" i="19"/>
  <c r="U1269" i="19"/>
  <c r="P1269" i="19"/>
  <c r="W1268" i="19"/>
  <c r="V1268" i="19"/>
  <c r="U1268" i="19"/>
  <c r="P1268" i="19"/>
  <c r="W1267" i="19"/>
  <c r="V1267" i="19"/>
  <c r="U1267" i="19"/>
  <c r="P1267" i="19"/>
  <c r="W1266" i="19"/>
  <c r="V1266" i="19"/>
  <c r="U1266" i="19"/>
  <c r="P1266" i="19"/>
  <c r="W1265" i="19"/>
  <c r="V1265" i="19"/>
  <c r="U1265" i="19"/>
  <c r="P1265" i="19"/>
  <c r="W1264" i="19"/>
  <c r="V1264" i="19"/>
  <c r="U1264" i="19"/>
  <c r="P1264" i="19"/>
  <c r="W1263" i="19"/>
  <c r="V1263" i="19"/>
  <c r="U1263" i="19"/>
  <c r="P1263" i="19"/>
  <c r="W1262" i="19"/>
  <c r="V1262" i="19"/>
  <c r="U1262" i="19"/>
  <c r="P1262" i="19"/>
  <c r="W1261" i="19"/>
  <c r="V1261" i="19"/>
  <c r="U1261" i="19"/>
  <c r="P1261" i="19"/>
  <c r="W1260" i="19"/>
  <c r="V1260" i="19"/>
  <c r="U1260" i="19"/>
  <c r="P1260" i="19"/>
  <c r="W1259" i="19"/>
  <c r="V1259" i="19"/>
  <c r="U1259" i="19"/>
  <c r="P1259" i="19"/>
  <c r="W1258" i="19"/>
  <c r="V1258" i="19"/>
  <c r="U1258" i="19"/>
  <c r="P1258" i="19"/>
  <c r="W1257" i="19"/>
  <c r="V1257" i="19"/>
  <c r="U1257" i="19"/>
  <c r="P1257" i="19"/>
  <c r="W1256" i="19"/>
  <c r="V1256" i="19"/>
  <c r="U1256" i="19"/>
  <c r="P1256" i="19"/>
  <c r="W1255" i="19"/>
  <c r="V1255" i="19"/>
  <c r="U1255" i="19"/>
  <c r="P1255" i="19"/>
  <c r="W1254" i="19"/>
  <c r="V1254" i="19"/>
  <c r="U1254" i="19"/>
  <c r="P1254" i="19"/>
  <c r="W1253" i="19"/>
  <c r="V1253" i="19"/>
  <c r="U1253" i="19"/>
  <c r="P1253" i="19"/>
  <c r="W1252" i="19"/>
  <c r="V1252" i="19"/>
  <c r="U1252" i="19"/>
  <c r="P1252" i="19"/>
  <c r="W1251" i="19"/>
  <c r="V1251" i="19"/>
  <c r="U1251" i="19"/>
  <c r="P1251" i="19"/>
  <c r="W1250" i="19"/>
  <c r="V1250" i="19"/>
  <c r="U1250" i="19"/>
  <c r="P1250" i="19"/>
  <c r="W1249" i="19"/>
  <c r="V1249" i="19"/>
  <c r="U1249" i="19"/>
  <c r="P1249" i="19"/>
  <c r="W1248" i="19"/>
  <c r="V1248" i="19"/>
  <c r="U1248" i="19"/>
  <c r="P1248" i="19"/>
  <c r="W1247" i="19"/>
  <c r="V1247" i="19"/>
  <c r="U1247" i="19"/>
  <c r="P1247" i="19"/>
  <c r="W1246" i="19"/>
  <c r="V1246" i="19"/>
  <c r="U1246" i="19"/>
  <c r="P1246" i="19"/>
  <c r="W1245" i="19"/>
  <c r="V1245" i="19"/>
  <c r="U1245" i="19"/>
  <c r="P1245" i="19"/>
  <c r="W1244" i="19"/>
  <c r="V1244" i="19"/>
  <c r="U1244" i="19"/>
  <c r="P1244" i="19"/>
  <c r="W1243" i="19"/>
  <c r="V1243" i="19"/>
  <c r="U1243" i="19"/>
  <c r="P1243" i="19"/>
  <c r="W1242" i="19"/>
  <c r="V1242" i="19"/>
  <c r="U1242" i="19"/>
  <c r="P1242" i="19"/>
  <c r="W1241" i="19"/>
  <c r="V1241" i="19"/>
  <c r="U1241" i="19"/>
  <c r="P1241" i="19"/>
  <c r="W1240" i="19"/>
  <c r="V1240" i="19"/>
  <c r="U1240" i="19"/>
  <c r="P1240" i="19"/>
  <c r="W1239" i="19"/>
  <c r="V1239" i="19"/>
  <c r="U1239" i="19"/>
  <c r="P1239" i="19"/>
  <c r="W1238" i="19"/>
  <c r="V1238" i="19"/>
  <c r="U1238" i="19"/>
  <c r="P1238" i="19"/>
  <c r="W1237" i="19"/>
  <c r="V1237" i="19"/>
  <c r="U1237" i="19"/>
  <c r="P1237" i="19"/>
  <c r="W1236" i="19"/>
  <c r="V1236" i="19"/>
  <c r="U1236" i="19"/>
  <c r="P1236" i="19"/>
  <c r="W1235" i="19"/>
  <c r="V1235" i="19"/>
  <c r="U1235" i="19"/>
  <c r="P1235" i="19"/>
  <c r="W1234" i="19"/>
  <c r="V1234" i="19"/>
  <c r="U1234" i="19"/>
  <c r="P1234" i="19"/>
  <c r="W1233" i="19"/>
  <c r="V1233" i="19"/>
  <c r="U1233" i="19"/>
  <c r="P1233" i="19"/>
  <c r="W1232" i="19"/>
  <c r="V1232" i="19"/>
  <c r="U1232" i="19"/>
  <c r="P1232" i="19"/>
  <c r="W1231" i="19"/>
  <c r="V1231" i="19"/>
  <c r="U1231" i="19"/>
  <c r="P1231" i="19"/>
  <c r="W1230" i="19"/>
  <c r="V1230" i="19"/>
  <c r="U1230" i="19"/>
  <c r="P1230" i="19"/>
  <c r="W1229" i="19"/>
  <c r="V1229" i="19"/>
  <c r="U1229" i="19"/>
  <c r="P1229" i="19"/>
  <c r="W1228" i="19"/>
  <c r="V1228" i="19"/>
  <c r="U1228" i="19"/>
  <c r="P1228" i="19"/>
  <c r="W1227" i="19"/>
  <c r="V1227" i="19"/>
  <c r="U1227" i="19"/>
  <c r="P1227" i="19"/>
  <c r="W1226" i="19"/>
  <c r="V1226" i="19"/>
  <c r="U1226" i="19"/>
  <c r="P1226" i="19"/>
  <c r="W1225" i="19"/>
  <c r="V1225" i="19"/>
  <c r="U1225" i="19"/>
  <c r="P1225" i="19"/>
  <c r="W1224" i="19"/>
  <c r="V1224" i="19"/>
  <c r="U1224" i="19"/>
  <c r="P1224" i="19"/>
  <c r="W1223" i="19"/>
  <c r="V1223" i="19"/>
  <c r="U1223" i="19"/>
  <c r="P1223" i="19"/>
  <c r="W1222" i="19"/>
  <c r="V1222" i="19"/>
  <c r="U1222" i="19"/>
  <c r="P1222" i="19"/>
  <c r="W1221" i="19"/>
  <c r="V1221" i="19"/>
  <c r="U1221" i="19"/>
  <c r="P1221" i="19"/>
  <c r="W1220" i="19"/>
  <c r="V1220" i="19"/>
  <c r="U1220" i="19"/>
  <c r="P1220" i="19"/>
  <c r="W1219" i="19"/>
  <c r="V1219" i="19"/>
  <c r="U1219" i="19"/>
  <c r="P1219" i="19"/>
  <c r="W1218" i="19"/>
  <c r="V1218" i="19"/>
  <c r="U1218" i="19"/>
  <c r="P1218" i="19"/>
  <c r="W1217" i="19"/>
  <c r="V1217" i="19"/>
  <c r="U1217" i="19"/>
  <c r="P1217" i="19"/>
  <c r="W1216" i="19"/>
  <c r="V1216" i="19"/>
  <c r="U1216" i="19"/>
  <c r="P1216" i="19"/>
  <c r="W1215" i="19"/>
  <c r="V1215" i="19"/>
  <c r="U1215" i="19"/>
  <c r="P1215" i="19"/>
  <c r="W1214" i="19"/>
  <c r="V1214" i="19"/>
  <c r="U1214" i="19"/>
  <c r="P1214" i="19"/>
  <c r="W1213" i="19"/>
  <c r="V1213" i="19"/>
  <c r="U1213" i="19"/>
  <c r="P1213" i="19"/>
  <c r="W1212" i="19"/>
  <c r="V1212" i="19"/>
  <c r="U1212" i="19"/>
  <c r="P1212" i="19"/>
  <c r="W1211" i="19"/>
  <c r="V1211" i="19"/>
  <c r="U1211" i="19"/>
  <c r="P1211" i="19"/>
  <c r="W1210" i="19"/>
  <c r="V1210" i="19"/>
  <c r="U1210" i="19"/>
  <c r="P1210" i="19"/>
  <c r="W1209" i="19"/>
  <c r="V1209" i="19"/>
  <c r="U1209" i="19"/>
  <c r="P1209" i="19"/>
  <c r="W1208" i="19"/>
  <c r="V1208" i="19"/>
  <c r="U1208" i="19"/>
  <c r="P1208" i="19"/>
  <c r="W1207" i="19"/>
  <c r="V1207" i="19"/>
  <c r="U1207" i="19"/>
  <c r="P1207" i="19"/>
  <c r="W1206" i="19"/>
  <c r="V1206" i="19"/>
  <c r="U1206" i="19"/>
  <c r="P1206" i="19"/>
  <c r="W1205" i="19"/>
  <c r="V1205" i="19"/>
  <c r="U1205" i="19"/>
  <c r="P1205" i="19"/>
  <c r="W1204" i="19"/>
  <c r="V1204" i="19"/>
  <c r="U1204" i="19"/>
  <c r="P1204" i="19"/>
  <c r="W1203" i="19"/>
  <c r="V1203" i="19"/>
  <c r="U1203" i="19"/>
  <c r="P1203" i="19"/>
  <c r="W1202" i="19"/>
  <c r="V1202" i="19"/>
  <c r="U1202" i="19"/>
  <c r="P1202" i="19"/>
  <c r="W1201" i="19"/>
  <c r="V1201" i="19"/>
  <c r="U1201" i="19"/>
  <c r="P1201" i="19"/>
  <c r="W1200" i="19"/>
  <c r="V1200" i="19"/>
  <c r="U1200" i="19"/>
  <c r="P1200" i="19"/>
  <c r="W1199" i="19"/>
  <c r="V1199" i="19"/>
  <c r="U1199" i="19"/>
  <c r="P1199" i="19"/>
  <c r="W1198" i="19"/>
  <c r="V1198" i="19"/>
  <c r="U1198" i="19"/>
  <c r="P1198" i="19"/>
  <c r="W1197" i="19"/>
  <c r="V1197" i="19"/>
  <c r="U1197" i="19"/>
  <c r="P1197" i="19"/>
  <c r="W1196" i="19"/>
  <c r="V1196" i="19"/>
  <c r="U1196" i="19"/>
  <c r="P1196" i="19"/>
  <c r="W1195" i="19"/>
  <c r="V1195" i="19"/>
  <c r="U1195" i="19"/>
  <c r="P1195" i="19"/>
  <c r="W1194" i="19"/>
  <c r="V1194" i="19"/>
  <c r="U1194" i="19"/>
  <c r="P1194" i="19"/>
  <c r="W1193" i="19"/>
  <c r="V1193" i="19"/>
  <c r="U1193" i="19"/>
  <c r="P1193" i="19"/>
  <c r="W1192" i="19"/>
  <c r="V1192" i="19"/>
  <c r="U1192" i="19"/>
  <c r="P1192" i="19"/>
  <c r="W1191" i="19"/>
  <c r="V1191" i="19"/>
  <c r="U1191" i="19"/>
  <c r="P1191" i="19"/>
  <c r="W1190" i="19"/>
  <c r="V1190" i="19"/>
  <c r="U1190" i="19"/>
  <c r="P1190" i="19"/>
  <c r="W1189" i="19"/>
  <c r="V1189" i="19"/>
  <c r="U1189" i="19"/>
  <c r="P1189" i="19"/>
  <c r="W1188" i="19"/>
  <c r="V1188" i="19"/>
  <c r="U1188" i="19"/>
  <c r="P1188" i="19"/>
  <c r="W1187" i="19"/>
  <c r="V1187" i="19"/>
  <c r="U1187" i="19"/>
  <c r="P1187" i="19"/>
  <c r="W1186" i="19"/>
  <c r="V1186" i="19"/>
  <c r="U1186" i="19"/>
  <c r="P1186" i="19"/>
  <c r="W1185" i="19"/>
  <c r="V1185" i="19"/>
  <c r="U1185" i="19"/>
  <c r="P1185" i="19"/>
  <c r="W1184" i="19"/>
  <c r="V1184" i="19"/>
  <c r="U1184" i="19"/>
  <c r="P1184" i="19"/>
  <c r="W1183" i="19"/>
  <c r="V1183" i="19"/>
  <c r="U1183" i="19"/>
  <c r="P1183" i="19"/>
  <c r="W1182" i="19"/>
  <c r="V1182" i="19"/>
  <c r="U1182" i="19"/>
  <c r="P1182" i="19"/>
  <c r="W1181" i="19"/>
  <c r="V1181" i="19"/>
  <c r="U1181" i="19"/>
  <c r="P1181" i="19"/>
  <c r="W1180" i="19"/>
  <c r="V1180" i="19"/>
  <c r="U1180" i="19"/>
  <c r="P1180" i="19"/>
  <c r="W1179" i="19"/>
  <c r="V1179" i="19"/>
  <c r="U1179" i="19"/>
  <c r="P1179" i="19"/>
  <c r="W1178" i="19"/>
  <c r="V1178" i="19"/>
  <c r="U1178" i="19"/>
  <c r="P1178" i="19"/>
  <c r="W1177" i="19"/>
  <c r="V1177" i="19"/>
  <c r="U1177" i="19"/>
  <c r="P1177" i="19"/>
  <c r="W1176" i="19"/>
  <c r="V1176" i="19"/>
  <c r="U1176" i="19"/>
  <c r="P1176" i="19"/>
  <c r="W1175" i="19"/>
  <c r="V1175" i="19"/>
  <c r="U1175" i="19"/>
  <c r="P1175" i="19"/>
  <c r="W1174" i="19"/>
  <c r="V1174" i="19"/>
  <c r="U1174" i="19"/>
  <c r="P1174" i="19"/>
  <c r="W1173" i="19"/>
  <c r="V1173" i="19"/>
  <c r="U1173" i="19"/>
  <c r="P1173" i="19"/>
  <c r="W1172" i="19"/>
  <c r="V1172" i="19"/>
  <c r="U1172" i="19"/>
  <c r="P1172" i="19"/>
  <c r="W1171" i="19"/>
  <c r="V1171" i="19"/>
  <c r="U1171" i="19"/>
  <c r="P1171" i="19"/>
  <c r="W1170" i="19"/>
  <c r="V1170" i="19"/>
  <c r="U1170" i="19"/>
  <c r="P1170" i="19"/>
  <c r="W1169" i="19"/>
  <c r="V1169" i="19"/>
  <c r="U1169" i="19"/>
  <c r="P1169" i="19"/>
  <c r="W1168" i="19"/>
  <c r="V1168" i="19"/>
  <c r="U1168" i="19"/>
  <c r="P1168" i="19"/>
  <c r="W1167" i="19"/>
  <c r="V1167" i="19"/>
  <c r="U1167" i="19"/>
  <c r="P1167" i="19"/>
  <c r="W1166" i="19"/>
  <c r="V1166" i="19"/>
  <c r="U1166" i="19"/>
  <c r="P1166" i="19"/>
  <c r="W1165" i="19"/>
  <c r="V1165" i="19"/>
  <c r="U1165" i="19"/>
  <c r="P1165" i="19"/>
  <c r="W1164" i="19"/>
  <c r="V1164" i="19"/>
  <c r="U1164" i="19"/>
  <c r="P1164" i="19"/>
  <c r="W1163" i="19"/>
  <c r="V1163" i="19"/>
  <c r="U1163" i="19"/>
  <c r="P1163" i="19"/>
  <c r="W1162" i="19"/>
  <c r="V1162" i="19"/>
  <c r="U1162" i="19"/>
  <c r="P1162" i="19"/>
  <c r="W1161" i="19"/>
  <c r="V1161" i="19"/>
  <c r="U1161" i="19"/>
  <c r="P1161" i="19"/>
  <c r="W1160" i="19"/>
  <c r="V1160" i="19"/>
  <c r="U1160" i="19"/>
  <c r="P1160" i="19"/>
  <c r="W1159" i="19"/>
  <c r="V1159" i="19"/>
  <c r="U1159" i="19"/>
  <c r="P1159" i="19"/>
  <c r="W1158" i="19"/>
  <c r="V1158" i="19"/>
  <c r="U1158" i="19"/>
  <c r="P1158" i="19"/>
  <c r="W1157" i="19"/>
  <c r="V1157" i="19"/>
  <c r="U1157" i="19"/>
  <c r="P1157" i="19"/>
  <c r="W1156" i="19"/>
  <c r="V1156" i="19"/>
  <c r="U1156" i="19"/>
  <c r="P1156" i="19"/>
  <c r="W1155" i="19"/>
  <c r="V1155" i="19"/>
  <c r="U1155" i="19"/>
  <c r="P1155" i="19"/>
  <c r="W1154" i="19"/>
  <c r="V1154" i="19"/>
  <c r="U1154" i="19"/>
  <c r="P1154" i="19"/>
  <c r="W1153" i="19"/>
  <c r="V1153" i="19"/>
  <c r="U1153" i="19"/>
  <c r="P1153" i="19"/>
  <c r="W1152" i="19"/>
  <c r="V1152" i="19"/>
  <c r="U1152" i="19"/>
  <c r="P1152" i="19"/>
  <c r="W1151" i="19"/>
  <c r="V1151" i="19"/>
  <c r="U1151" i="19"/>
  <c r="P1151" i="19"/>
  <c r="W1150" i="19"/>
  <c r="V1150" i="19"/>
  <c r="U1150" i="19"/>
  <c r="P1150" i="19"/>
  <c r="W1149" i="19"/>
  <c r="V1149" i="19"/>
  <c r="U1149" i="19"/>
  <c r="P1149" i="19"/>
  <c r="W1148" i="19"/>
  <c r="V1148" i="19"/>
  <c r="U1148" i="19"/>
  <c r="P1148" i="19"/>
  <c r="W1147" i="19"/>
  <c r="V1147" i="19"/>
  <c r="U1147" i="19"/>
  <c r="P1147" i="19"/>
  <c r="W1146" i="19"/>
  <c r="V1146" i="19"/>
  <c r="U1146" i="19"/>
  <c r="P1146" i="19"/>
  <c r="W1145" i="19"/>
  <c r="V1145" i="19"/>
  <c r="U1145" i="19"/>
  <c r="P1145" i="19"/>
  <c r="W1144" i="19"/>
  <c r="V1144" i="19"/>
  <c r="U1144" i="19"/>
  <c r="P1144" i="19"/>
  <c r="W1143" i="19"/>
  <c r="V1143" i="19"/>
  <c r="U1143" i="19"/>
  <c r="P1143" i="19"/>
  <c r="W1142" i="19"/>
  <c r="V1142" i="19"/>
  <c r="U1142" i="19"/>
  <c r="P1142" i="19"/>
  <c r="W1141" i="19"/>
  <c r="V1141" i="19"/>
  <c r="U1141" i="19"/>
  <c r="P1141" i="19"/>
  <c r="W1140" i="19"/>
  <c r="V1140" i="19"/>
  <c r="U1140" i="19"/>
  <c r="P1140" i="19"/>
  <c r="W1139" i="19"/>
  <c r="V1139" i="19"/>
  <c r="U1139" i="19"/>
  <c r="P1139" i="19"/>
  <c r="W1138" i="19"/>
  <c r="V1138" i="19"/>
  <c r="U1138" i="19"/>
  <c r="P1138" i="19"/>
  <c r="W1137" i="19"/>
  <c r="V1137" i="19"/>
  <c r="U1137" i="19"/>
  <c r="P1137" i="19"/>
  <c r="W1136" i="19"/>
  <c r="V1136" i="19"/>
  <c r="U1136" i="19"/>
  <c r="P1136" i="19"/>
  <c r="W1135" i="19"/>
  <c r="V1135" i="19"/>
  <c r="U1135" i="19"/>
  <c r="P1135" i="19"/>
  <c r="W1134" i="19"/>
  <c r="V1134" i="19"/>
  <c r="U1134" i="19"/>
  <c r="P1134" i="19"/>
  <c r="W1133" i="19"/>
  <c r="V1133" i="19"/>
  <c r="U1133" i="19"/>
  <c r="P1133" i="19"/>
  <c r="W1132" i="19"/>
  <c r="V1132" i="19"/>
  <c r="U1132" i="19"/>
  <c r="P1132" i="19"/>
  <c r="W1131" i="19"/>
  <c r="V1131" i="19"/>
  <c r="U1131" i="19"/>
  <c r="P1131" i="19"/>
  <c r="W1130" i="19"/>
  <c r="V1130" i="19"/>
  <c r="U1130" i="19"/>
  <c r="P1130" i="19"/>
  <c r="W1129" i="19"/>
  <c r="V1129" i="19"/>
  <c r="U1129" i="19"/>
  <c r="P1129" i="19"/>
  <c r="W1128" i="19"/>
  <c r="V1128" i="19"/>
  <c r="U1128" i="19"/>
  <c r="P1128" i="19"/>
  <c r="W1127" i="19"/>
  <c r="V1127" i="19"/>
  <c r="U1127" i="19"/>
  <c r="P1127" i="19"/>
  <c r="W1126" i="19"/>
  <c r="V1126" i="19"/>
  <c r="U1126" i="19"/>
  <c r="P1126" i="19"/>
  <c r="W1125" i="19"/>
  <c r="V1125" i="19"/>
  <c r="U1125" i="19"/>
  <c r="P1125" i="19"/>
  <c r="W1124" i="19"/>
  <c r="V1124" i="19"/>
  <c r="U1124" i="19"/>
  <c r="P1124" i="19"/>
  <c r="W1123" i="19"/>
  <c r="V1123" i="19"/>
  <c r="U1123" i="19"/>
  <c r="P1123" i="19"/>
  <c r="W1122" i="19"/>
  <c r="V1122" i="19"/>
  <c r="U1122" i="19"/>
  <c r="P1122" i="19"/>
  <c r="W1121" i="19"/>
  <c r="V1121" i="19"/>
  <c r="U1121" i="19"/>
  <c r="P1121" i="19"/>
  <c r="W1120" i="19"/>
  <c r="V1120" i="19"/>
  <c r="U1120" i="19"/>
  <c r="P1120" i="19"/>
  <c r="W1119" i="19"/>
  <c r="V1119" i="19"/>
  <c r="U1119" i="19"/>
  <c r="P1119" i="19"/>
  <c r="W1118" i="19"/>
  <c r="V1118" i="19"/>
  <c r="U1118" i="19"/>
  <c r="P1118" i="19"/>
  <c r="W1117" i="19"/>
  <c r="V1117" i="19"/>
  <c r="U1117" i="19"/>
  <c r="P1117" i="19"/>
  <c r="W1116" i="19"/>
  <c r="V1116" i="19"/>
  <c r="U1116" i="19"/>
  <c r="P1116" i="19"/>
  <c r="W1115" i="19"/>
  <c r="V1115" i="19"/>
  <c r="U1115" i="19"/>
  <c r="P1115" i="19"/>
  <c r="W1114" i="19"/>
  <c r="V1114" i="19"/>
  <c r="U1114" i="19"/>
  <c r="P1114" i="19"/>
  <c r="W1113" i="19"/>
  <c r="V1113" i="19"/>
  <c r="U1113" i="19"/>
  <c r="P1113" i="19"/>
  <c r="W1112" i="19"/>
  <c r="V1112" i="19"/>
  <c r="U1112" i="19"/>
  <c r="P1112" i="19"/>
  <c r="W1111" i="19"/>
  <c r="V1111" i="19"/>
  <c r="U1111" i="19"/>
  <c r="P1111" i="19"/>
  <c r="W1110" i="19"/>
  <c r="V1110" i="19"/>
  <c r="U1110" i="19"/>
  <c r="P1110" i="19"/>
  <c r="W1109" i="19"/>
  <c r="V1109" i="19"/>
  <c r="U1109" i="19"/>
  <c r="P1109" i="19"/>
  <c r="W1108" i="19"/>
  <c r="V1108" i="19"/>
  <c r="U1108" i="19"/>
  <c r="P1108" i="19"/>
  <c r="W1107" i="19"/>
  <c r="V1107" i="19"/>
  <c r="U1107" i="19"/>
  <c r="P1107" i="19"/>
  <c r="W1106" i="19"/>
  <c r="V1106" i="19"/>
  <c r="U1106" i="19"/>
  <c r="P1106" i="19"/>
  <c r="W1105" i="19"/>
  <c r="V1105" i="19"/>
  <c r="U1105" i="19"/>
  <c r="P1105" i="19"/>
  <c r="W1104" i="19"/>
  <c r="V1104" i="19"/>
  <c r="U1104" i="19"/>
  <c r="P1104" i="19"/>
  <c r="W1103" i="19"/>
  <c r="V1103" i="19"/>
  <c r="U1103" i="19"/>
  <c r="P1103" i="19"/>
  <c r="W1102" i="19"/>
  <c r="V1102" i="19"/>
  <c r="U1102" i="19"/>
  <c r="P1102" i="19"/>
  <c r="W1101" i="19"/>
  <c r="V1101" i="19"/>
  <c r="U1101" i="19"/>
  <c r="P1101" i="19"/>
  <c r="W1100" i="19"/>
  <c r="V1100" i="19"/>
  <c r="U1100" i="19"/>
  <c r="P1100" i="19"/>
  <c r="W1099" i="19"/>
  <c r="V1099" i="19"/>
  <c r="U1099" i="19"/>
  <c r="P1099" i="19"/>
  <c r="W1098" i="19"/>
  <c r="V1098" i="19"/>
  <c r="U1098" i="19"/>
  <c r="P1098" i="19"/>
  <c r="W1097" i="19"/>
  <c r="V1097" i="19"/>
  <c r="U1097" i="19"/>
  <c r="P1097" i="19"/>
  <c r="W1096" i="19"/>
  <c r="V1096" i="19"/>
  <c r="U1096" i="19"/>
  <c r="P1096" i="19"/>
  <c r="W1095" i="19"/>
  <c r="V1095" i="19"/>
  <c r="U1095" i="19"/>
  <c r="P1095" i="19"/>
  <c r="W1094" i="19"/>
  <c r="V1094" i="19"/>
  <c r="U1094" i="19"/>
  <c r="P1094" i="19"/>
  <c r="W1093" i="19"/>
  <c r="V1093" i="19"/>
  <c r="U1093" i="19"/>
  <c r="P1093" i="19"/>
  <c r="W1092" i="19"/>
  <c r="V1092" i="19"/>
  <c r="U1092" i="19"/>
  <c r="P1092" i="19"/>
  <c r="W1091" i="19"/>
  <c r="V1091" i="19"/>
  <c r="U1091" i="19"/>
  <c r="P1091" i="19"/>
  <c r="W1090" i="19"/>
  <c r="V1090" i="19"/>
  <c r="U1090" i="19"/>
  <c r="P1090" i="19"/>
  <c r="W1089" i="19"/>
  <c r="V1089" i="19"/>
  <c r="U1089" i="19"/>
  <c r="P1089" i="19"/>
  <c r="W1088" i="19"/>
  <c r="V1088" i="19"/>
  <c r="U1088" i="19"/>
  <c r="P1088" i="19"/>
  <c r="W1087" i="19"/>
  <c r="V1087" i="19"/>
  <c r="U1087" i="19"/>
  <c r="P1087" i="19"/>
  <c r="W1086" i="19"/>
  <c r="V1086" i="19"/>
  <c r="U1086" i="19"/>
  <c r="P1086" i="19"/>
  <c r="W1085" i="19"/>
  <c r="V1085" i="19"/>
  <c r="U1085" i="19"/>
  <c r="P1085" i="19"/>
  <c r="W1084" i="19"/>
  <c r="V1084" i="19"/>
  <c r="U1084" i="19"/>
  <c r="P1084" i="19"/>
  <c r="W1083" i="19"/>
  <c r="V1083" i="19"/>
  <c r="U1083" i="19"/>
  <c r="P1083" i="19"/>
  <c r="W1082" i="19"/>
  <c r="V1082" i="19"/>
  <c r="U1082" i="19"/>
  <c r="P1082" i="19"/>
  <c r="W1081" i="19"/>
  <c r="V1081" i="19"/>
  <c r="U1081" i="19"/>
  <c r="P1081" i="19"/>
  <c r="W1080" i="19"/>
  <c r="V1080" i="19"/>
  <c r="U1080" i="19"/>
  <c r="P1080" i="19"/>
  <c r="W1079" i="19"/>
  <c r="V1079" i="19"/>
  <c r="U1079" i="19"/>
  <c r="P1079" i="19"/>
  <c r="W1078" i="19"/>
  <c r="V1078" i="19"/>
  <c r="U1078" i="19"/>
  <c r="P1078" i="19"/>
  <c r="W1077" i="19"/>
  <c r="V1077" i="19"/>
  <c r="U1077" i="19"/>
  <c r="P1077" i="19"/>
  <c r="W1076" i="19"/>
  <c r="V1076" i="19"/>
  <c r="U1076" i="19"/>
  <c r="P1076" i="19"/>
  <c r="W1075" i="19"/>
  <c r="V1075" i="19"/>
  <c r="U1075" i="19"/>
  <c r="P1075" i="19"/>
  <c r="W1074" i="19"/>
  <c r="V1074" i="19"/>
  <c r="U1074" i="19"/>
  <c r="P1074" i="19"/>
  <c r="W1073" i="19"/>
  <c r="V1073" i="19"/>
  <c r="U1073" i="19"/>
  <c r="P1073" i="19"/>
  <c r="W1072" i="19"/>
  <c r="V1072" i="19"/>
  <c r="U1072" i="19"/>
  <c r="P1072" i="19"/>
  <c r="W1071" i="19"/>
  <c r="V1071" i="19"/>
  <c r="U1071" i="19"/>
  <c r="P1071" i="19"/>
  <c r="W1070" i="19"/>
  <c r="V1070" i="19"/>
  <c r="U1070" i="19"/>
  <c r="P1070" i="19"/>
  <c r="W1069" i="19"/>
  <c r="V1069" i="19"/>
  <c r="U1069" i="19"/>
  <c r="P1069" i="19"/>
  <c r="W1068" i="19"/>
  <c r="V1068" i="19"/>
  <c r="U1068" i="19"/>
  <c r="P1068" i="19"/>
  <c r="W1067" i="19"/>
  <c r="V1067" i="19"/>
  <c r="U1067" i="19"/>
  <c r="P1067" i="19"/>
  <c r="W1066" i="19"/>
  <c r="V1066" i="19"/>
  <c r="U1066" i="19"/>
  <c r="P1066" i="19"/>
  <c r="W1065" i="19"/>
  <c r="V1065" i="19"/>
  <c r="U1065" i="19"/>
  <c r="P1065" i="19"/>
  <c r="W1064" i="19"/>
  <c r="V1064" i="19"/>
  <c r="U1064" i="19"/>
  <c r="P1064" i="19"/>
  <c r="W1063" i="19"/>
  <c r="V1063" i="19"/>
  <c r="U1063" i="19"/>
  <c r="P1063" i="19"/>
  <c r="W1062" i="19"/>
  <c r="V1062" i="19"/>
  <c r="U1062" i="19"/>
  <c r="P1062" i="19"/>
  <c r="W1061" i="19"/>
  <c r="V1061" i="19"/>
  <c r="U1061" i="19"/>
  <c r="P1061" i="19"/>
  <c r="W1060" i="19"/>
  <c r="V1060" i="19"/>
  <c r="U1060" i="19"/>
  <c r="P1060" i="19"/>
  <c r="W1059" i="19"/>
  <c r="V1059" i="19"/>
  <c r="U1059" i="19"/>
  <c r="P1059" i="19"/>
  <c r="W1058" i="19"/>
  <c r="V1058" i="19"/>
  <c r="U1058" i="19"/>
  <c r="P1058" i="19"/>
  <c r="W1057" i="19"/>
  <c r="V1057" i="19"/>
  <c r="U1057" i="19"/>
  <c r="P1057" i="19"/>
  <c r="W1056" i="19"/>
  <c r="V1056" i="19"/>
  <c r="U1056" i="19"/>
  <c r="P1056" i="19"/>
  <c r="W1055" i="19"/>
  <c r="V1055" i="19"/>
  <c r="U1055" i="19"/>
  <c r="P1055" i="19"/>
  <c r="W1054" i="19"/>
  <c r="V1054" i="19"/>
  <c r="U1054" i="19"/>
  <c r="P1054" i="19"/>
  <c r="W1053" i="19"/>
  <c r="V1053" i="19"/>
  <c r="U1053" i="19"/>
  <c r="P1053" i="19"/>
  <c r="W1052" i="19"/>
  <c r="V1052" i="19"/>
  <c r="U1052" i="19"/>
  <c r="P1052" i="19"/>
  <c r="W1051" i="19"/>
  <c r="V1051" i="19"/>
  <c r="U1051" i="19"/>
  <c r="P1051" i="19"/>
  <c r="W1050" i="19"/>
  <c r="V1050" i="19"/>
  <c r="U1050" i="19"/>
  <c r="P1050" i="19"/>
  <c r="W1049" i="19"/>
  <c r="V1049" i="19"/>
  <c r="U1049" i="19"/>
  <c r="P1049" i="19"/>
  <c r="W1048" i="19"/>
  <c r="V1048" i="19"/>
  <c r="U1048" i="19"/>
  <c r="P1048" i="19"/>
  <c r="W1047" i="19"/>
  <c r="V1047" i="19"/>
  <c r="U1047" i="19"/>
  <c r="P1047" i="19"/>
  <c r="W1046" i="19"/>
  <c r="V1046" i="19"/>
  <c r="U1046" i="19"/>
  <c r="P1046" i="19"/>
  <c r="W1045" i="19"/>
  <c r="V1045" i="19"/>
  <c r="U1045" i="19"/>
  <c r="P1045" i="19"/>
  <c r="W1044" i="19"/>
  <c r="V1044" i="19"/>
  <c r="U1044" i="19"/>
  <c r="P1044" i="19"/>
  <c r="W1043" i="19"/>
  <c r="V1043" i="19"/>
  <c r="U1043" i="19"/>
  <c r="P1043" i="19"/>
  <c r="W1042" i="19"/>
  <c r="V1042" i="19"/>
  <c r="U1042" i="19"/>
  <c r="P1042" i="19"/>
  <c r="W1041" i="19"/>
  <c r="V1041" i="19"/>
  <c r="U1041" i="19"/>
  <c r="P1041" i="19"/>
  <c r="W1040" i="19"/>
  <c r="V1040" i="19"/>
  <c r="U1040" i="19"/>
  <c r="P1040" i="19"/>
  <c r="W1039" i="19"/>
  <c r="V1039" i="19"/>
  <c r="U1039" i="19"/>
  <c r="P1039" i="19"/>
  <c r="W1038" i="19"/>
  <c r="V1038" i="19"/>
  <c r="U1038" i="19"/>
  <c r="P1038" i="19"/>
  <c r="W1037" i="19"/>
  <c r="V1037" i="19"/>
  <c r="U1037" i="19"/>
  <c r="P1037" i="19"/>
  <c r="W1036" i="19"/>
  <c r="V1036" i="19"/>
  <c r="U1036" i="19"/>
  <c r="P1036" i="19"/>
  <c r="W1035" i="19"/>
  <c r="V1035" i="19"/>
  <c r="U1035" i="19"/>
  <c r="P1035" i="19"/>
  <c r="W1034" i="19"/>
  <c r="V1034" i="19"/>
  <c r="U1034" i="19"/>
  <c r="P1034" i="19"/>
  <c r="W1033" i="19"/>
  <c r="V1033" i="19"/>
  <c r="U1033" i="19"/>
  <c r="P1033" i="19"/>
  <c r="W1032" i="19"/>
  <c r="V1032" i="19"/>
  <c r="U1032" i="19"/>
  <c r="P1032" i="19"/>
  <c r="W1031" i="19"/>
  <c r="V1031" i="19"/>
  <c r="U1031" i="19"/>
  <c r="P1031" i="19"/>
  <c r="W1030" i="19"/>
  <c r="V1030" i="19"/>
  <c r="U1030" i="19"/>
  <c r="P1030" i="19"/>
  <c r="W1029" i="19"/>
  <c r="V1029" i="19"/>
  <c r="U1029" i="19"/>
  <c r="P1029" i="19"/>
  <c r="W1028" i="19"/>
  <c r="V1028" i="19"/>
  <c r="U1028" i="19"/>
  <c r="P1028" i="19"/>
  <c r="W1027" i="19"/>
  <c r="V1027" i="19"/>
  <c r="U1027" i="19"/>
  <c r="P1027" i="19"/>
  <c r="W1026" i="19"/>
  <c r="V1026" i="19"/>
  <c r="U1026" i="19"/>
  <c r="P1026" i="19"/>
  <c r="W1025" i="19"/>
  <c r="V1025" i="19"/>
  <c r="U1025" i="19"/>
  <c r="P1025" i="19"/>
  <c r="W1024" i="19"/>
  <c r="V1024" i="19"/>
  <c r="U1024" i="19"/>
  <c r="P1024" i="19"/>
  <c r="W1023" i="19"/>
  <c r="V1023" i="19"/>
  <c r="U1023" i="19"/>
  <c r="P1023" i="19"/>
  <c r="W1022" i="19"/>
  <c r="V1022" i="19"/>
  <c r="U1022" i="19"/>
  <c r="P1022" i="19"/>
  <c r="W1021" i="19"/>
  <c r="V1021" i="19"/>
  <c r="U1021" i="19"/>
  <c r="P1021" i="19"/>
  <c r="W1020" i="19"/>
  <c r="V1020" i="19"/>
  <c r="U1020" i="19"/>
  <c r="P1020" i="19"/>
  <c r="W1019" i="19"/>
  <c r="V1019" i="19"/>
  <c r="U1019" i="19"/>
  <c r="P1019" i="19"/>
  <c r="W1018" i="19"/>
  <c r="V1018" i="19"/>
  <c r="U1018" i="19"/>
  <c r="P1018" i="19"/>
  <c r="W1017" i="19"/>
  <c r="V1017" i="19"/>
  <c r="U1017" i="19"/>
  <c r="P1017" i="19"/>
  <c r="W1016" i="19"/>
  <c r="V1016" i="19"/>
  <c r="U1016" i="19"/>
  <c r="P1016" i="19"/>
  <c r="W1015" i="19"/>
  <c r="V1015" i="19"/>
  <c r="U1015" i="19"/>
  <c r="P1015" i="19"/>
  <c r="W1014" i="19"/>
  <c r="V1014" i="19"/>
  <c r="U1014" i="19"/>
  <c r="P1014" i="19"/>
  <c r="W1013" i="19"/>
  <c r="V1013" i="19"/>
  <c r="U1013" i="19"/>
  <c r="P1013" i="19"/>
  <c r="W1012" i="19"/>
  <c r="V1012" i="19"/>
  <c r="U1012" i="19"/>
  <c r="P1012" i="19"/>
  <c r="W1011" i="19"/>
  <c r="V1011" i="19"/>
  <c r="U1011" i="19"/>
  <c r="P1011" i="19"/>
  <c r="W1010" i="19"/>
  <c r="V1010" i="19"/>
  <c r="U1010" i="19"/>
  <c r="P1010" i="19"/>
  <c r="W1009" i="19"/>
  <c r="V1009" i="19"/>
  <c r="U1009" i="19"/>
  <c r="P1009" i="19"/>
  <c r="W1008" i="19"/>
  <c r="V1008" i="19"/>
  <c r="U1008" i="19"/>
  <c r="P1008" i="19"/>
  <c r="W1007" i="19"/>
  <c r="V1007" i="19"/>
  <c r="U1007" i="19"/>
  <c r="P1007" i="19"/>
  <c r="W1006" i="19"/>
  <c r="V1006" i="19"/>
  <c r="U1006" i="19"/>
  <c r="P1006" i="19"/>
  <c r="W1005" i="19"/>
  <c r="V1005" i="19"/>
  <c r="U1005" i="19"/>
  <c r="P1005" i="19"/>
  <c r="W1004" i="19"/>
  <c r="V1004" i="19"/>
  <c r="U1004" i="19"/>
  <c r="P1004" i="19"/>
  <c r="W1003" i="19"/>
  <c r="V1003" i="19"/>
  <c r="U1003" i="19"/>
  <c r="P1003" i="19"/>
  <c r="W1002" i="19"/>
  <c r="V1002" i="19"/>
  <c r="U1002" i="19"/>
  <c r="P1002" i="19"/>
  <c r="W1001" i="19"/>
  <c r="V1001" i="19"/>
  <c r="U1001" i="19"/>
  <c r="P1001" i="19"/>
  <c r="W1000" i="19"/>
  <c r="V1000" i="19"/>
  <c r="U1000" i="19"/>
  <c r="P1000" i="19"/>
  <c r="W999" i="19"/>
  <c r="V999" i="19"/>
  <c r="U999" i="19"/>
  <c r="P999" i="19"/>
  <c r="W998" i="19"/>
  <c r="V998" i="19"/>
  <c r="U998" i="19"/>
  <c r="P998" i="19"/>
  <c r="W997" i="19"/>
  <c r="V997" i="19"/>
  <c r="U997" i="19"/>
  <c r="P997" i="19"/>
  <c r="W996" i="19"/>
  <c r="V996" i="19"/>
  <c r="U996" i="19"/>
  <c r="P996" i="19"/>
  <c r="W995" i="19"/>
  <c r="V995" i="19"/>
  <c r="U995" i="19"/>
  <c r="P995" i="19"/>
  <c r="W994" i="19"/>
  <c r="V994" i="19"/>
  <c r="U994" i="19"/>
  <c r="P994" i="19"/>
  <c r="W993" i="19"/>
  <c r="V993" i="19"/>
  <c r="U993" i="19"/>
  <c r="P993" i="19"/>
  <c r="W992" i="19"/>
  <c r="V992" i="19"/>
  <c r="U992" i="19"/>
  <c r="P992" i="19"/>
  <c r="W991" i="19"/>
  <c r="V991" i="19"/>
  <c r="U991" i="19"/>
  <c r="P991" i="19"/>
  <c r="W990" i="19"/>
  <c r="V990" i="19"/>
  <c r="U990" i="19"/>
  <c r="P990" i="19"/>
  <c r="W989" i="19"/>
  <c r="V989" i="19"/>
  <c r="U989" i="19"/>
  <c r="P989" i="19"/>
  <c r="W988" i="19"/>
  <c r="V988" i="19"/>
  <c r="U988" i="19"/>
  <c r="P988" i="19"/>
  <c r="W987" i="19"/>
  <c r="V987" i="19"/>
  <c r="U987" i="19"/>
  <c r="P987" i="19"/>
  <c r="W986" i="19"/>
  <c r="V986" i="19"/>
  <c r="U986" i="19"/>
  <c r="P986" i="19"/>
  <c r="W985" i="19"/>
  <c r="V985" i="19"/>
  <c r="U985" i="19"/>
  <c r="P985" i="19"/>
  <c r="W984" i="19"/>
  <c r="V984" i="19"/>
  <c r="U984" i="19"/>
  <c r="P984" i="19"/>
  <c r="W983" i="19"/>
  <c r="V983" i="19"/>
  <c r="U983" i="19"/>
  <c r="P983" i="19"/>
  <c r="W982" i="19"/>
  <c r="V982" i="19"/>
  <c r="U982" i="19"/>
  <c r="P982" i="19"/>
  <c r="W981" i="19"/>
  <c r="V981" i="19"/>
  <c r="U981" i="19"/>
  <c r="P981" i="19"/>
  <c r="W980" i="19"/>
  <c r="V980" i="19"/>
  <c r="U980" i="19"/>
  <c r="P980" i="19"/>
  <c r="W979" i="19"/>
  <c r="V979" i="19"/>
  <c r="U979" i="19"/>
  <c r="P979" i="19"/>
  <c r="W978" i="19"/>
  <c r="V978" i="19"/>
  <c r="U978" i="19"/>
  <c r="P978" i="19"/>
  <c r="W977" i="19"/>
  <c r="V977" i="19"/>
  <c r="U977" i="19"/>
  <c r="P977" i="19"/>
  <c r="W976" i="19"/>
  <c r="V976" i="19"/>
  <c r="U976" i="19"/>
  <c r="P976" i="19"/>
  <c r="W975" i="19"/>
  <c r="V975" i="19"/>
  <c r="U975" i="19"/>
  <c r="P975" i="19"/>
  <c r="W974" i="19"/>
  <c r="V974" i="19"/>
  <c r="U974" i="19"/>
  <c r="P974" i="19"/>
  <c r="W973" i="19"/>
  <c r="V973" i="19"/>
  <c r="U973" i="19"/>
  <c r="P973" i="19"/>
  <c r="W972" i="19"/>
  <c r="V972" i="19"/>
  <c r="U972" i="19"/>
  <c r="P972" i="19"/>
  <c r="W971" i="19"/>
  <c r="V971" i="19"/>
  <c r="U971" i="19"/>
  <c r="P971" i="19"/>
  <c r="W970" i="19"/>
  <c r="V970" i="19"/>
  <c r="U970" i="19"/>
  <c r="P970" i="19"/>
  <c r="W969" i="19"/>
  <c r="V969" i="19"/>
  <c r="U969" i="19"/>
  <c r="P969" i="19"/>
  <c r="W968" i="19"/>
  <c r="V968" i="19"/>
  <c r="U968" i="19"/>
  <c r="P968" i="19"/>
  <c r="W967" i="19"/>
  <c r="V967" i="19"/>
  <c r="U967" i="19"/>
  <c r="P967" i="19"/>
  <c r="W966" i="19"/>
  <c r="V966" i="19"/>
  <c r="U966" i="19"/>
  <c r="P966" i="19"/>
  <c r="W965" i="19"/>
  <c r="V965" i="19"/>
  <c r="U965" i="19"/>
  <c r="P965" i="19"/>
  <c r="W964" i="19"/>
  <c r="V964" i="19"/>
  <c r="U964" i="19"/>
  <c r="P964" i="19"/>
  <c r="W963" i="19"/>
  <c r="V963" i="19"/>
  <c r="U963" i="19"/>
  <c r="P963" i="19"/>
  <c r="W962" i="19"/>
  <c r="V962" i="19"/>
  <c r="U962" i="19"/>
  <c r="P962" i="19"/>
  <c r="W961" i="19"/>
  <c r="V961" i="19"/>
  <c r="U961" i="19"/>
  <c r="P961" i="19"/>
  <c r="W960" i="19"/>
  <c r="V960" i="19"/>
  <c r="U960" i="19"/>
  <c r="P960" i="19"/>
  <c r="W959" i="19"/>
  <c r="V959" i="19"/>
  <c r="U959" i="19"/>
  <c r="P959" i="19"/>
  <c r="W958" i="19"/>
  <c r="V958" i="19"/>
  <c r="U958" i="19"/>
  <c r="P958" i="19"/>
  <c r="W957" i="19"/>
  <c r="V957" i="19"/>
  <c r="U957" i="19"/>
  <c r="P957" i="19"/>
  <c r="W956" i="19"/>
  <c r="V956" i="19"/>
  <c r="U956" i="19"/>
  <c r="P956" i="19"/>
  <c r="W955" i="19"/>
  <c r="V955" i="19"/>
  <c r="U955" i="19"/>
  <c r="P955" i="19"/>
  <c r="W954" i="19"/>
  <c r="V954" i="19"/>
  <c r="U954" i="19"/>
  <c r="P954" i="19"/>
  <c r="W953" i="19"/>
  <c r="V953" i="19"/>
  <c r="U953" i="19"/>
  <c r="P953" i="19"/>
  <c r="W952" i="19"/>
  <c r="V952" i="19"/>
  <c r="U952" i="19"/>
  <c r="P952" i="19"/>
  <c r="W951" i="19"/>
  <c r="V951" i="19"/>
  <c r="U951" i="19"/>
  <c r="P951" i="19"/>
  <c r="W950" i="19"/>
  <c r="V950" i="19"/>
  <c r="U950" i="19"/>
  <c r="P950" i="19"/>
  <c r="W949" i="19"/>
  <c r="V949" i="19"/>
  <c r="U949" i="19"/>
  <c r="P949" i="19"/>
  <c r="W948" i="19"/>
  <c r="V948" i="19"/>
  <c r="U948" i="19"/>
  <c r="P948" i="19"/>
  <c r="W947" i="19"/>
  <c r="V947" i="19"/>
  <c r="U947" i="19"/>
  <c r="P947" i="19"/>
  <c r="W946" i="19"/>
  <c r="V946" i="19"/>
  <c r="U946" i="19"/>
  <c r="P946" i="19"/>
  <c r="W945" i="19"/>
  <c r="V945" i="19"/>
  <c r="U945" i="19"/>
  <c r="P945" i="19"/>
  <c r="W944" i="19"/>
  <c r="V944" i="19"/>
  <c r="U944" i="19"/>
  <c r="P944" i="19"/>
  <c r="W943" i="19"/>
  <c r="V943" i="19"/>
  <c r="U943" i="19"/>
  <c r="P943" i="19"/>
  <c r="W942" i="19"/>
  <c r="V942" i="19"/>
  <c r="U942" i="19"/>
  <c r="P942" i="19"/>
  <c r="W941" i="19"/>
  <c r="V941" i="19"/>
  <c r="U941" i="19"/>
  <c r="P941" i="19"/>
  <c r="W940" i="19"/>
  <c r="V940" i="19"/>
  <c r="U940" i="19"/>
  <c r="P940" i="19"/>
  <c r="W939" i="19"/>
  <c r="V939" i="19"/>
  <c r="U939" i="19"/>
  <c r="P939" i="19"/>
  <c r="W938" i="19"/>
  <c r="V938" i="19"/>
  <c r="U938" i="19"/>
  <c r="P938" i="19"/>
  <c r="W937" i="19"/>
  <c r="V937" i="19"/>
  <c r="U937" i="19"/>
  <c r="P937" i="19"/>
  <c r="W936" i="19"/>
  <c r="V936" i="19"/>
  <c r="U936" i="19"/>
  <c r="P936" i="19"/>
  <c r="W935" i="19"/>
  <c r="V935" i="19"/>
  <c r="U935" i="19"/>
  <c r="P935" i="19"/>
  <c r="W934" i="19"/>
  <c r="V934" i="19"/>
  <c r="U934" i="19"/>
  <c r="P934" i="19"/>
  <c r="W933" i="19"/>
  <c r="V933" i="19"/>
  <c r="U933" i="19"/>
  <c r="P933" i="19"/>
  <c r="W932" i="19"/>
  <c r="V932" i="19"/>
  <c r="U932" i="19"/>
  <c r="P932" i="19"/>
  <c r="W931" i="19"/>
  <c r="V931" i="19"/>
  <c r="U931" i="19"/>
  <c r="P931" i="19"/>
  <c r="W930" i="19"/>
  <c r="V930" i="19"/>
  <c r="U930" i="19"/>
  <c r="P930" i="19"/>
  <c r="W929" i="19"/>
  <c r="V929" i="19"/>
  <c r="U929" i="19"/>
  <c r="P929" i="19"/>
  <c r="W928" i="19"/>
  <c r="V928" i="19"/>
  <c r="U928" i="19"/>
  <c r="P928" i="19"/>
  <c r="W927" i="19"/>
  <c r="V927" i="19"/>
  <c r="U927" i="19"/>
  <c r="P927" i="19"/>
  <c r="W926" i="19"/>
  <c r="V926" i="19"/>
  <c r="U926" i="19"/>
  <c r="P926" i="19"/>
  <c r="W925" i="19"/>
  <c r="V925" i="19"/>
  <c r="U925" i="19"/>
  <c r="P925" i="19"/>
  <c r="W924" i="19"/>
  <c r="V924" i="19"/>
  <c r="U924" i="19"/>
  <c r="P924" i="19"/>
  <c r="W923" i="19"/>
  <c r="V923" i="19"/>
  <c r="U923" i="19"/>
  <c r="P923" i="19"/>
  <c r="W922" i="19"/>
  <c r="V922" i="19"/>
  <c r="U922" i="19"/>
  <c r="P922" i="19"/>
  <c r="W921" i="19"/>
  <c r="V921" i="19"/>
  <c r="U921" i="19"/>
  <c r="P921" i="19"/>
  <c r="W920" i="19"/>
  <c r="V920" i="19"/>
  <c r="U920" i="19"/>
  <c r="P920" i="19"/>
  <c r="W919" i="19"/>
  <c r="V919" i="19"/>
  <c r="U919" i="19"/>
  <c r="P919" i="19"/>
  <c r="W918" i="19"/>
  <c r="V918" i="19"/>
  <c r="U918" i="19"/>
  <c r="P918" i="19"/>
  <c r="W917" i="19"/>
  <c r="V917" i="19"/>
  <c r="U917" i="19"/>
  <c r="P917" i="19"/>
  <c r="W916" i="19"/>
  <c r="V916" i="19"/>
  <c r="U916" i="19"/>
  <c r="P916" i="19"/>
  <c r="W915" i="19"/>
  <c r="V915" i="19"/>
  <c r="U915" i="19"/>
  <c r="P915" i="19"/>
  <c r="W914" i="19"/>
  <c r="V914" i="19"/>
  <c r="U914" i="19"/>
  <c r="P914" i="19"/>
  <c r="W913" i="19"/>
  <c r="V913" i="19"/>
  <c r="U913" i="19"/>
  <c r="P913" i="19"/>
  <c r="W912" i="19"/>
  <c r="V912" i="19"/>
  <c r="U912" i="19"/>
  <c r="P912" i="19"/>
  <c r="W911" i="19"/>
  <c r="V911" i="19"/>
  <c r="U911" i="19"/>
  <c r="P911" i="19"/>
  <c r="W910" i="19"/>
  <c r="V910" i="19"/>
  <c r="U910" i="19"/>
  <c r="P910" i="19"/>
  <c r="W909" i="19"/>
  <c r="V909" i="19"/>
  <c r="U909" i="19"/>
  <c r="P909" i="19"/>
  <c r="W908" i="19"/>
  <c r="V908" i="19"/>
  <c r="U908" i="19"/>
  <c r="P908" i="19"/>
  <c r="W907" i="19"/>
  <c r="V907" i="19"/>
  <c r="U907" i="19"/>
  <c r="P907" i="19"/>
  <c r="W906" i="19"/>
  <c r="V906" i="19"/>
  <c r="U906" i="19"/>
  <c r="P906" i="19"/>
  <c r="W905" i="19"/>
  <c r="V905" i="19"/>
  <c r="U905" i="19"/>
  <c r="P905" i="19"/>
  <c r="W904" i="19"/>
  <c r="V904" i="19"/>
  <c r="U904" i="19"/>
  <c r="P904" i="19"/>
  <c r="W903" i="19"/>
  <c r="V903" i="19"/>
  <c r="U903" i="19"/>
  <c r="P903" i="19"/>
  <c r="W902" i="19"/>
  <c r="V902" i="19"/>
  <c r="U902" i="19"/>
  <c r="P902" i="19"/>
  <c r="W901" i="19"/>
  <c r="V901" i="19"/>
  <c r="U901" i="19"/>
  <c r="P901" i="19"/>
  <c r="W900" i="19"/>
  <c r="V900" i="19"/>
  <c r="U900" i="19"/>
  <c r="P900" i="19"/>
  <c r="W899" i="19"/>
  <c r="V899" i="19"/>
  <c r="U899" i="19"/>
  <c r="P899" i="19"/>
  <c r="W898" i="19"/>
  <c r="V898" i="19"/>
  <c r="U898" i="19"/>
  <c r="P898" i="19"/>
  <c r="W897" i="19"/>
  <c r="V897" i="19"/>
  <c r="U897" i="19"/>
  <c r="P897" i="19"/>
  <c r="W896" i="19"/>
  <c r="V896" i="19"/>
  <c r="U896" i="19"/>
  <c r="P896" i="19"/>
  <c r="W895" i="19"/>
  <c r="V895" i="19"/>
  <c r="U895" i="19"/>
  <c r="P895" i="19"/>
  <c r="W894" i="19"/>
  <c r="V894" i="19"/>
  <c r="U894" i="19"/>
  <c r="P894" i="19"/>
  <c r="W893" i="19"/>
  <c r="V893" i="19"/>
  <c r="U893" i="19"/>
  <c r="P893" i="19"/>
  <c r="W892" i="19"/>
  <c r="V892" i="19"/>
  <c r="U892" i="19"/>
  <c r="P892" i="19"/>
  <c r="W891" i="19"/>
  <c r="V891" i="19"/>
  <c r="U891" i="19"/>
  <c r="P891" i="19"/>
  <c r="W890" i="19"/>
  <c r="V890" i="19"/>
  <c r="U890" i="19"/>
  <c r="P890" i="19"/>
  <c r="W889" i="19"/>
  <c r="V889" i="19"/>
  <c r="U889" i="19"/>
  <c r="P889" i="19"/>
  <c r="W888" i="19"/>
  <c r="V888" i="19"/>
  <c r="U888" i="19"/>
  <c r="P888" i="19"/>
  <c r="W887" i="19"/>
  <c r="V887" i="19"/>
  <c r="U887" i="19"/>
  <c r="P887" i="19"/>
  <c r="W886" i="19"/>
  <c r="V886" i="19"/>
  <c r="U886" i="19"/>
  <c r="P886" i="19"/>
  <c r="W885" i="19"/>
  <c r="V885" i="19"/>
  <c r="U885" i="19"/>
  <c r="P885" i="19"/>
  <c r="W884" i="19"/>
  <c r="V884" i="19"/>
  <c r="U884" i="19"/>
  <c r="P884" i="19"/>
  <c r="W883" i="19"/>
  <c r="V883" i="19"/>
  <c r="U883" i="19"/>
  <c r="P883" i="19"/>
  <c r="W882" i="19"/>
  <c r="V882" i="19"/>
  <c r="U882" i="19"/>
  <c r="P882" i="19"/>
  <c r="W881" i="19"/>
  <c r="V881" i="19"/>
  <c r="U881" i="19"/>
  <c r="P881" i="19"/>
  <c r="W880" i="19"/>
  <c r="V880" i="19"/>
  <c r="U880" i="19"/>
  <c r="P880" i="19"/>
  <c r="W879" i="19"/>
  <c r="V879" i="19"/>
  <c r="U879" i="19"/>
  <c r="P879" i="19"/>
  <c r="W878" i="19"/>
  <c r="V878" i="19"/>
  <c r="U878" i="19"/>
  <c r="P878" i="19"/>
  <c r="W877" i="19"/>
  <c r="V877" i="19"/>
  <c r="U877" i="19"/>
  <c r="P877" i="19"/>
  <c r="W876" i="19"/>
  <c r="V876" i="19"/>
  <c r="U876" i="19"/>
  <c r="P876" i="19"/>
  <c r="W875" i="19"/>
  <c r="V875" i="19"/>
  <c r="U875" i="19"/>
  <c r="P875" i="19"/>
  <c r="W874" i="19"/>
  <c r="V874" i="19"/>
  <c r="U874" i="19"/>
  <c r="P874" i="19"/>
  <c r="W873" i="19"/>
  <c r="V873" i="19"/>
  <c r="U873" i="19"/>
  <c r="P873" i="19"/>
  <c r="W872" i="19"/>
  <c r="V872" i="19"/>
  <c r="U872" i="19"/>
  <c r="P872" i="19"/>
  <c r="W871" i="19"/>
  <c r="V871" i="19"/>
  <c r="U871" i="19"/>
  <c r="P871" i="19"/>
  <c r="W870" i="19"/>
  <c r="V870" i="19"/>
  <c r="U870" i="19"/>
  <c r="P870" i="19"/>
  <c r="W869" i="19"/>
  <c r="V869" i="19"/>
  <c r="U869" i="19"/>
  <c r="P869" i="19"/>
  <c r="W868" i="19"/>
  <c r="V868" i="19"/>
  <c r="U868" i="19"/>
  <c r="P868" i="19"/>
  <c r="W867" i="19"/>
  <c r="V867" i="19"/>
  <c r="U867" i="19"/>
  <c r="P867" i="19"/>
  <c r="W866" i="19"/>
  <c r="V866" i="19"/>
  <c r="U866" i="19"/>
  <c r="P866" i="19"/>
  <c r="W865" i="19"/>
  <c r="V865" i="19"/>
  <c r="U865" i="19"/>
  <c r="P865" i="19"/>
  <c r="W864" i="19"/>
  <c r="V864" i="19"/>
  <c r="U864" i="19"/>
  <c r="P864" i="19"/>
  <c r="W863" i="19"/>
  <c r="V863" i="19"/>
  <c r="U863" i="19"/>
  <c r="P863" i="19"/>
  <c r="W862" i="19"/>
  <c r="V862" i="19"/>
  <c r="U862" i="19"/>
  <c r="P862" i="19"/>
  <c r="W861" i="19"/>
  <c r="V861" i="19"/>
  <c r="U861" i="19"/>
  <c r="P861" i="19"/>
  <c r="W860" i="19"/>
  <c r="V860" i="19"/>
  <c r="U860" i="19"/>
  <c r="P860" i="19"/>
  <c r="W859" i="19"/>
  <c r="V859" i="19"/>
  <c r="U859" i="19"/>
  <c r="P859" i="19"/>
  <c r="W858" i="19"/>
  <c r="V858" i="19"/>
  <c r="U858" i="19"/>
  <c r="P858" i="19"/>
  <c r="W857" i="19"/>
  <c r="V857" i="19"/>
  <c r="U857" i="19"/>
  <c r="P857" i="19"/>
  <c r="W856" i="19"/>
  <c r="V856" i="19"/>
  <c r="U856" i="19"/>
  <c r="P856" i="19"/>
  <c r="W855" i="19"/>
  <c r="V855" i="19"/>
  <c r="U855" i="19"/>
  <c r="P855" i="19"/>
  <c r="W854" i="19"/>
  <c r="V854" i="19"/>
  <c r="U854" i="19"/>
  <c r="P854" i="19"/>
  <c r="W853" i="19"/>
  <c r="V853" i="19"/>
  <c r="U853" i="19"/>
  <c r="P853" i="19"/>
  <c r="W852" i="19"/>
  <c r="V852" i="19"/>
  <c r="U852" i="19"/>
  <c r="P852" i="19"/>
  <c r="W851" i="19"/>
  <c r="V851" i="19"/>
  <c r="U851" i="19"/>
  <c r="P851" i="19"/>
  <c r="W850" i="19"/>
  <c r="V850" i="19"/>
  <c r="U850" i="19"/>
  <c r="P850" i="19"/>
  <c r="W849" i="19"/>
  <c r="V849" i="19"/>
  <c r="U849" i="19"/>
  <c r="P849" i="19"/>
  <c r="W848" i="19"/>
  <c r="V848" i="19"/>
  <c r="U848" i="19"/>
  <c r="P848" i="19"/>
  <c r="W847" i="19"/>
  <c r="V847" i="19"/>
  <c r="U847" i="19"/>
  <c r="P847" i="19"/>
  <c r="W846" i="19"/>
  <c r="V846" i="19"/>
  <c r="U846" i="19"/>
  <c r="P846" i="19"/>
  <c r="W845" i="19"/>
  <c r="V845" i="19"/>
  <c r="U845" i="19"/>
  <c r="P845" i="19"/>
  <c r="W844" i="19"/>
  <c r="V844" i="19"/>
  <c r="U844" i="19"/>
  <c r="P844" i="19"/>
  <c r="W843" i="19"/>
  <c r="V843" i="19"/>
  <c r="U843" i="19"/>
  <c r="P843" i="19"/>
  <c r="W842" i="19"/>
  <c r="V842" i="19"/>
  <c r="U842" i="19"/>
  <c r="P842" i="19"/>
  <c r="W841" i="19"/>
  <c r="V841" i="19"/>
  <c r="U841" i="19"/>
  <c r="P841" i="19"/>
  <c r="W840" i="19"/>
  <c r="V840" i="19"/>
  <c r="U840" i="19"/>
  <c r="P840" i="19"/>
  <c r="W839" i="19"/>
  <c r="V839" i="19"/>
  <c r="U839" i="19"/>
  <c r="P839" i="19"/>
  <c r="W838" i="19"/>
  <c r="V838" i="19"/>
  <c r="U838" i="19"/>
  <c r="P838" i="19"/>
  <c r="W837" i="19"/>
  <c r="V837" i="19"/>
  <c r="U837" i="19"/>
  <c r="P837" i="19"/>
  <c r="W836" i="19"/>
  <c r="V836" i="19"/>
  <c r="U836" i="19"/>
  <c r="P836" i="19"/>
  <c r="W835" i="19"/>
  <c r="V835" i="19"/>
  <c r="U835" i="19"/>
  <c r="P835" i="19"/>
  <c r="W834" i="19"/>
  <c r="V834" i="19"/>
  <c r="U834" i="19"/>
  <c r="P834" i="19"/>
  <c r="W833" i="19"/>
  <c r="V833" i="19"/>
  <c r="U833" i="19"/>
  <c r="P833" i="19"/>
  <c r="W832" i="19"/>
  <c r="V832" i="19"/>
  <c r="U832" i="19"/>
  <c r="P832" i="19"/>
  <c r="W831" i="19"/>
  <c r="V831" i="19"/>
  <c r="U831" i="19"/>
  <c r="P831" i="19"/>
  <c r="W830" i="19"/>
  <c r="V830" i="19"/>
  <c r="U830" i="19"/>
  <c r="P830" i="19"/>
  <c r="W829" i="19"/>
  <c r="V829" i="19"/>
  <c r="U829" i="19"/>
  <c r="P829" i="19"/>
  <c r="W828" i="19"/>
  <c r="V828" i="19"/>
  <c r="U828" i="19"/>
  <c r="P828" i="19"/>
  <c r="W827" i="19"/>
  <c r="V827" i="19"/>
  <c r="U827" i="19"/>
  <c r="P827" i="19"/>
  <c r="W826" i="19"/>
  <c r="V826" i="19"/>
  <c r="U826" i="19"/>
  <c r="P826" i="19"/>
  <c r="W825" i="19"/>
  <c r="V825" i="19"/>
  <c r="U825" i="19"/>
  <c r="P825" i="19"/>
  <c r="W824" i="19"/>
  <c r="V824" i="19"/>
  <c r="U824" i="19"/>
  <c r="P824" i="19"/>
  <c r="W823" i="19"/>
  <c r="V823" i="19"/>
  <c r="U823" i="19"/>
  <c r="P823" i="19"/>
  <c r="W822" i="19"/>
  <c r="V822" i="19"/>
  <c r="U822" i="19"/>
  <c r="P822" i="19"/>
  <c r="W821" i="19"/>
  <c r="V821" i="19"/>
  <c r="U821" i="19"/>
  <c r="P821" i="19"/>
  <c r="W820" i="19"/>
  <c r="V820" i="19"/>
  <c r="U820" i="19"/>
  <c r="P820" i="19"/>
  <c r="W819" i="19"/>
  <c r="V819" i="19"/>
  <c r="U819" i="19"/>
  <c r="P819" i="19"/>
  <c r="W818" i="19"/>
  <c r="V818" i="19"/>
  <c r="U818" i="19"/>
  <c r="P818" i="19"/>
  <c r="W817" i="19"/>
  <c r="V817" i="19"/>
  <c r="U817" i="19"/>
  <c r="P817" i="19"/>
  <c r="W816" i="19"/>
  <c r="V816" i="19"/>
  <c r="U816" i="19"/>
  <c r="P816" i="19"/>
  <c r="W815" i="19"/>
  <c r="V815" i="19"/>
  <c r="U815" i="19"/>
  <c r="P815" i="19"/>
  <c r="W814" i="19"/>
  <c r="V814" i="19"/>
  <c r="U814" i="19"/>
  <c r="P814" i="19"/>
  <c r="W813" i="19"/>
  <c r="V813" i="19"/>
  <c r="U813" i="19"/>
  <c r="P813" i="19"/>
  <c r="W812" i="19"/>
  <c r="V812" i="19"/>
  <c r="U812" i="19"/>
  <c r="P812" i="19"/>
  <c r="W811" i="19"/>
  <c r="V811" i="19"/>
  <c r="U811" i="19"/>
  <c r="P811" i="19"/>
  <c r="W810" i="19"/>
  <c r="V810" i="19"/>
  <c r="U810" i="19"/>
  <c r="P810" i="19"/>
  <c r="W809" i="19"/>
  <c r="V809" i="19"/>
  <c r="U809" i="19"/>
  <c r="P809" i="19"/>
  <c r="W808" i="19"/>
  <c r="V808" i="19"/>
  <c r="U808" i="19"/>
  <c r="P808" i="19"/>
  <c r="W807" i="19"/>
  <c r="V807" i="19"/>
  <c r="U807" i="19"/>
  <c r="P807" i="19"/>
  <c r="W806" i="19"/>
  <c r="V806" i="19"/>
  <c r="U806" i="19"/>
  <c r="P806" i="19"/>
  <c r="W805" i="19"/>
  <c r="V805" i="19"/>
  <c r="U805" i="19"/>
  <c r="P805" i="19"/>
  <c r="W804" i="19"/>
  <c r="V804" i="19"/>
  <c r="U804" i="19"/>
  <c r="P804" i="19"/>
  <c r="W803" i="19"/>
  <c r="V803" i="19"/>
  <c r="U803" i="19"/>
  <c r="P803" i="19"/>
  <c r="W802" i="19"/>
  <c r="V802" i="19"/>
  <c r="U802" i="19"/>
  <c r="P802" i="19"/>
  <c r="W801" i="19"/>
  <c r="V801" i="19"/>
  <c r="U801" i="19"/>
  <c r="P801" i="19"/>
  <c r="W800" i="19"/>
  <c r="V800" i="19"/>
  <c r="U800" i="19"/>
  <c r="P800" i="19"/>
  <c r="W799" i="19"/>
  <c r="V799" i="19"/>
  <c r="U799" i="19"/>
  <c r="P799" i="19"/>
  <c r="W798" i="19"/>
  <c r="V798" i="19"/>
  <c r="U798" i="19"/>
  <c r="P798" i="19"/>
  <c r="W797" i="19"/>
  <c r="V797" i="19"/>
  <c r="U797" i="19"/>
  <c r="P797" i="19"/>
  <c r="W796" i="19"/>
  <c r="V796" i="19"/>
  <c r="U796" i="19"/>
  <c r="P796" i="19"/>
  <c r="W795" i="19"/>
  <c r="V795" i="19"/>
  <c r="U795" i="19"/>
  <c r="P795" i="19"/>
  <c r="W794" i="19"/>
  <c r="V794" i="19"/>
  <c r="U794" i="19"/>
  <c r="P794" i="19"/>
  <c r="W793" i="19"/>
  <c r="V793" i="19"/>
  <c r="U793" i="19"/>
  <c r="P793" i="19"/>
  <c r="W792" i="19"/>
  <c r="V792" i="19"/>
  <c r="U792" i="19"/>
  <c r="P792" i="19"/>
  <c r="W791" i="19"/>
  <c r="V791" i="19"/>
  <c r="U791" i="19"/>
  <c r="P791" i="19"/>
  <c r="W790" i="19"/>
  <c r="V790" i="19"/>
  <c r="U790" i="19"/>
  <c r="P790" i="19"/>
  <c r="W789" i="19"/>
  <c r="V789" i="19"/>
  <c r="U789" i="19"/>
  <c r="P789" i="19"/>
  <c r="W788" i="19"/>
  <c r="V788" i="19"/>
  <c r="U788" i="19"/>
  <c r="P788" i="19"/>
  <c r="W787" i="19"/>
  <c r="V787" i="19"/>
  <c r="U787" i="19"/>
  <c r="P787" i="19"/>
  <c r="W786" i="19"/>
  <c r="V786" i="19"/>
  <c r="U786" i="19"/>
  <c r="P786" i="19"/>
  <c r="W785" i="19"/>
  <c r="V785" i="19"/>
  <c r="U785" i="19"/>
  <c r="P785" i="19"/>
  <c r="W784" i="19"/>
  <c r="V784" i="19"/>
  <c r="U784" i="19"/>
  <c r="P784" i="19"/>
  <c r="W783" i="19"/>
  <c r="V783" i="19"/>
  <c r="U783" i="19"/>
  <c r="P783" i="19"/>
  <c r="W782" i="19"/>
  <c r="V782" i="19"/>
  <c r="U782" i="19"/>
  <c r="P782" i="19"/>
  <c r="W781" i="19"/>
  <c r="V781" i="19"/>
  <c r="U781" i="19"/>
  <c r="P781" i="19"/>
  <c r="W780" i="19"/>
  <c r="V780" i="19"/>
  <c r="U780" i="19"/>
  <c r="P780" i="19"/>
  <c r="W779" i="19"/>
  <c r="V779" i="19"/>
  <c r="U779" i="19"/>
  <c r="P779" i="19"/>
  <c r="W778" i="19"/>
  <c r="V778" i="19"/>
  <c r="U778" i="19"/>
  <c r="P778" i="19"/>
  <c r="W777" i="19"/>
  <c r="V777" i="19"/>
  <c r="U777" i="19"/>
  <c r="P777" i="19"/>
  <c r="W776" i="19"/>
  <c r="V776" i="19"/>
  <c r="U776" i="19"/>
  <c r="P776" i="19"/>
  <c r="W775" i="19"/>
  <c r="V775" i="19"/>
  <c r="U775" i="19"/>
  <c r="P775" i="19"/>
  <c r="W774" i="19"/>
  <c r="V774" i="19"/>
  <c r="U774" i="19"/>
  <c r="P774" i="19"/>
  <c r="W773" i="19"/>
  <c r="V773" i="19"/>
  <c r="U773" i="19"/>
  <c r="P773" i="19"/>
  <c r="W772" i="19"/>
  <c r="V772" i="19"/>
  <c r="U772" i="19"/>
  <c r="P772" i="19"/>
  <c r="W771" i="19"/>
  <c r="V771" i="19"/>
  <c r="U771" i="19"/>
  <c r="P771" i="19"/>
  <c r="W770" i="19"/>
  <c r="V770" i="19"/>
  <c r="U770" i="19"/>
  <c r="P770" i="19"/>
  <c r="W769" i="19"/>
  <c r="V769" i="19"/>
  <c r="U769" i="19"/>
  <c r="P769" i="19"/>
  <c r="W768" i="19"/>
  <c r="V768" i="19"/>
  <c r="U768" i="19"/>
  <c r="P768" i="19"/>
  <c r="W767" i="19"/>
  <c r="V767" i="19"/>
  <c r="U767" i="19"/>
  <c r="P767" i="19"/>
  <c r="W766" i="19"/>
  <c r="V766" i="19"/>
  <c r="U766" i="19"/>
  <c r="P766" i="19"/>
  <c r="W765" i="19"/>
  <c r="V765" i="19"/>
  <c r="U765" i="19"/>
  <c r="P765" i="19"/>
  <c r="W764" i="19"/>
  <c r="V764" i="19"/>
  <c r="U764" i="19"/>
  <c r="P764" i="19"/>
  <c r="W763" i="19"/>
  <c r="V763" i="19"/>
  <c r="U763" i="19"/>
  <c r="P763" i="19"/>
  <c r="W762" i="19"/>
  <c r="V762" i="19"/>
  <c r="U762" i="19"/>
  <c r="P762" i="19"/>
  <c r="W761" i="19"/>
  <c r="V761" i="19"/>
  <c r="U761" i="19"/>
  <c r="P761" i="19"/>
  <c r="W760" i="19"/>
  <c r="V760" i="19"/>
  <c r="U760" i="19"/>
  <c r="P760" i="19"/>
  <c r="W759" i="19"/>
  <c r="V759" i="19"/>
  <c r="U759" i="19"/>
  <c r="P759" i="19"/>
  <c r="W758" i="19"/>
  <c r="V758" i="19"/>
  <c r="U758" i="19"/>
  <c r="P758" i="19"/>
  <c r="W757" i="19"/>
  <c r="V757" i="19"/>
  <c r="U757" i="19"/>
  <c r="P757" i="19"/>
  <c r="W756" i="19"/>
  <c r="V756" i="19"/>
  <c r="U756" i="19"/>
  <c r="P756" i="19"/>
  <c r="W755" i="19"/>
  <c r="V755" i="19"/>
  <c r="U755" i="19"/>
  <c r="P755" i="19"/>
  <c r="W754" i="19"/>
  <c r="V754" i="19"/>
  <c r="U754" i="19"/>
  <c r="P754" i="19"/>
  <c r="W753" i="19"/>
  <c r="V753" i="19"/>
  <c r="U753" i="19"/>
  <c r="P753" i="19"/>
  <c r="W752" i="19"/>
  <c r="V752" i="19"/>
  <c r="U752" i="19"/>
  <c r="P752" i="19"/>
  <c r="W751" i="19"/>
  <c r="V751" i="19"/>
  <c r="U751" i="19"/>
  <c r="P751" i="19"/>
  <c r="W750" i="19"/>
  <c r="V750" i="19"/>
  <c r="U750" i="19"/>
  <c r="P750" i="19"/>
  <c r="W749" i="19"/>
  <c r="V749" i="19"/>
  <c r="U749" i="19"/>
  <c r="P749" i="19"/>
  <c r="W748" i="19"/>
  <c r="V748" i="19"/>
  <c r="U748" i="19"/>
  <c r="P748" i="19"/>
  <c r="W747" i="19"/>
  <c r="V747" i="19"/>
  <c r="U747" i="19"/>
  <c r="P747" i="19"/>
  <c r="W746" i="19"/>
  <c r="V746" i="19"/>
  <c r="U746" i="19"/>
  <c r="P746" i="19"/>
  <c r="W745" i="19"/>
  <c r="V745" i="19"/>
  <c r="U745" i="19"/>
  <c r="P745" i="19"/>
  <c r="W744" i="19"/>
  <c r="V744" i="19"/>
  <c r="U744" i="19"/>
  <c r="P744" i="19"/>
  <c r="W743" i="19"/>
  <c r="V743" i="19"/>
  <c r="U743" i="19"/>
  <c r="P743" i="19"/>
  <c r="W742" i="19"/>
  <c r="V742" i="19"/>
  <c r="U742" i="19"/>
  <c r="P742" i="19"/>
  <c r="W741" i="19"/>
  <c r="V741" i="19"/>
  <c r="U741" i="19"/>
  <c r="P741" i="19"/>
  <c r="W740" i="19"/>
  <c r="V740" i="19"/>
  <c r="U740" i="19"/>
  <c r="P740" i="19"/>
  <c r="W739" i="19"/>
  <c r="V739" i="19"/>
  <c r="U739" i="19"/>
  <c r="P739" i="19"/>
  <c r="W738" i="19"/>
  <c r="V738" i="19"/>
  <c r="U738" i="19"/>
  <c r="P738" i="19"/>
  <c r="W737" i="19"/>
  <c r="V737" i="19"/>
  <c r="U737" i="19"/>
  <c r="P737" i="19"/>
  <c r="W736" i="19"/>
  <c r="V736" i="19"/>
  <c r="U736" i="19"/>
  <c r="P736" i="19"/>
  <c r="W735" i="19"/>
  <c r="V735" i="19"/>
  <c r="U735" i="19"/>
  <c r="P735" i="19"/>
  <c r="W734" i="19"/>
  <c r="V734" i="19"/>
  <c r="U734" i="19"/>
  <c r="P734" i="19"/>
  <c r="W733" i="19"/>
  <c r="V733" i="19"/>
  <c r="U733" i="19"/>
  <c r="P733" i="19"/>
  <c r="W732" i="19"/>
  <c r="V732" i="19"/>
  <c r="U732" i="19"/>
  <c r="P732" i="19"/>
  <c r="W731" i="19"/>
  <c r="V731" i="19"/>
  <c r="U731" i="19"/>
  <c r="P731" i="19"/>
  <c r="W730" i="19"/>
  <c r="V730" i="19"/>
  <c r="U730" i="19"/>
  <c r="P730" i="19"/>
  <c r="W729" i="19"/>
  <c r="V729" i="19"/>
  <c r="U729" i="19"/>
  <c r="P729" i="19"/>
  <c r="W728" i="19"/>
  <c r="V728" i="19"/>
  <c r="U728" i="19"/>
  <c r="P728" i="19"/>
  <c r="W727" i="19"/>
  <c r="V727" i="19"/>
  <c r="U727" i="19"/>
  <c r="P727" i="19"/>
  <c r="W726" i="19"/>
  <c r="V726" i="19"/>
  <c r="U726" i="19"/>
  <c r="P726" i="19"/>
  <c r="W725" i="19"/>
  <c r="V725" i="19"/>
  <c r="U725" i="19"/>
  <c r="P725" i="19"/>
  <c r="W724" i="19"/>
  <c r="V724" i="19"/>
  <c r="U724" i="19"/>
  <c r="P724" i="19"/>
  <c r="W723" i="19"/>
  <c r="V723" i="19"/>
  <c r="U723" i="19"/>
  <c r="P723" i="19"/>
  <c r="W722" i="19"/>
  <c r="V722" i="19"/>
  <c r="U722" i="19"/>
  <c r="P722" i="19"/>
  <c r="W721" i="19"/>
  <c r="V721" i="19"/>
  <c r="U721" i="19"/>
  <c r="P721" i="19"/>
  <c r="W720" i="19"/>
  <c r="V720" i="19"/>
  <c r="U720" i="19"/>
  <c r="P720" i="19"/>
  <c r="W719" i="19"/>
  <c r="V719" i="19"/>
  <c r="U719" i="19"/>
  <c r="P719" i="19"/>
  <c r="W718" i="19"/>
  <c r="V718" i="19"/>
  <c r="U718" i="19"/>
  <c r="P718" i="19"/>
  <c r="W717" i="19"/>
  <c r="V717" i="19"/>
  <c r="U717" i="19"/>
  <c r="P717" i="19"/>
  <c r="W716" i="19"/>
  <c r="V716" i="19"/>
  <c r="U716" i="19"/>
  <c r="P716" i="19"/>
  <c r="W715" i="19"/>
  <c r="V715" i="19"/>
  <c r="U715" i="19"/>
  <c r="P715" i="19"/>
  <c r="W714" i="19"/>
  <c r="V714" i="19"/>
  <c r="U714" i="19"/>
  <c r="P714" i="19"/>
  <c r="W713" i="19"/>
  <c r="V713" i="19"/>
  <c r="U713" i="19"/>
  <c r="P713" i="19"/>
  <c r="W712" i="19"/>
  <c r="V712" i="19"/>
  <c r="U712" i="19"/>
  <c r="P712" i="19"/>
  <c r="W711" i="19"/>
  <c r="V711" i="19"/>
  <c r="U711" i="19"/>
  <c r="P711" i="19"/>
  <c r="W710" i="19"/>
  <c r="V710" i="19"/>
  <c r="U710" i="19"/>
  <c r="P710" i="19"/>
  <c r="W709" i="19"/>
  <c r="V709" i="19"/>
  <c r="U709" i="19"/>
  <c r="P709" i="19"/>
  <c r="W708" i="19"/>
  <c r="V708" i="19"/>
  <c r="U708" i="19"/>
  <c r="P708" i="19"/>
  <c r="W707" i="19"/>
  <c r="V707" i="19"/>
  <c r="U707" i="19"/>
  <c r="P707" i="19"/>
  <c r="W706" i="19"/>
  <c r="V706" i="19"/>
  <c r="U706" i="19"/>
  <c r="P706" i="19"/>
  <c r="W705" i="19"/>
  <c r="V705" i="19"/>
  <c r="U705" i="19"/>
  <c r="P705" i="19"/>
  <c r="W704" i="19"/>
  <c r="V704" i="19"/>
  <c r="U704" i="19"/>
  <c r="P704" i="19"/>
  <c r="W703" i="19"/>
  <c r="V703" i="19"/>
  <c r="U703" i="19"/>
  <c r="P703" i="19"/>
  <c r="W702" i="19"/>
  <c r="V702" i="19"/>
  <c r="U702" i="19"/>
  <c r="P702" i="19"/>
  <c r="W701" i="19"/>
  <c r="V701" i="19"/>
  <c r="U701" i="19"/>
  <c r="P701" i="19"/>
  <c r="W700" i="19"/>
  <c r="V700" i="19"/>
  <c r="U700" i="19"/>
  <c r="P700" i="19"/>
  <c r="W699" i="19"/>
  <c r="V699" i="19"/>
  <c r="U699" i="19"/>
  <c r="P699" i="19"/>
  <c r="W698" i="19"/>
  <c r="V698" i="19"/>
  <c r="U698" i="19"/>
  <c r="P698" i="19"/>
  <c r="W697" i="19"/>
  <c r="V697" i="19"/>
  <c r="U697" i="19"/>
  <c r="P697" i="19"/>
  <c r="W696" i="19"/>
  <c r="V696" i="19"/>
  <c r="U696" i="19"/>
  <c r="P696" i="19"/>
  <c r="W695" i="19"/>
  <c r="V695" i="19"/>
  <c r="U695" i="19"/>
  <c r="P695" i="19"/>
  <c r="W694" i="19"/>
  <c r="V694" i="19"/>
  <c r="U694" i="19"/>
  <c r="P694" i="19"/>
  <c r="W693" i="19"/>
  <c r="V693" i="19"/>
  <c r="U693" i="19"/>
  <c r="P693" i="19"/>
  <c r="W692" i="19"/>
  <c r="V692" i="19"/>
  <c r="U692" i="19"/>
  <c r="P692" i="19"/>
  <c r="W691" i="19"/>
  <c r="V691" i="19"/>
  <c r="U691" i="19"/>
  <c r="P691" i="19"/>
  <c r="W690" i="19"/>
  <c r="V690" i="19"/>
  <c r="U690" i="19"/>
  <c r="P690" i="19"/>
  <c r="W689" i="19"/>
  <c r="V689" i="19"/>
  <c r="U689" i="19"/>
  <c r="P689" i="19"/>
  <c r="W688" i="19"/>
  <c r="V688" i="19"/>
  <c r="U688" i="19"/>
  <c r="P688" i="19"/>
  <c r="W687" i="19"/>
  <c r="V687" i="19"/>
  <c r="U687" i="19"/>
  <c r="P687" i="19"/>
  <c r="W686" i="19"/>
  <c r="V686" i="19"/>
  <c r="U686" i="19"/>
  <c r="P686" i="19"/>
  <c r="W685" i="19"/>
  <c r="V685" i="19"/>
  <c r="U685" i="19"/>
  <c r="P685" i="19"/>
  <c r="W684" i="19"/>
  <c r="V684" i="19"/>
  <c r="U684" i="19"/>
  <c r="P684" i="19"/>
  <c r="W683" i="19"/>
  <c r="V683" i="19"/>
  <c r="U683" i="19"/>
  <c r="P683" i="19"/>
  <c r="W682" i="19"/>
  <c r="V682" i="19"/>
  <c r="U682" i="19"/>
  <c r="P682" i="19"/>
  <c r="W681" i="19"/>
  <c r="V681" i="19"/>
  <c r="U681" i="19"/>
  <c r="P681" i="19"/>
  <c r="W680" i="19"/>
  <c r="V680" i="19"/>
  <c r="U680" i="19"/>
  <c r="P680" i="19"/>
  <c r="W679" i="19"/>
  <c r="V679" i="19"/>
  <c r="U679" i="19"/>
  <c r="P679" i="19"/>
  <c r="W678" i="19"/>
  <c r="V678" i="19"/>
  <c r="U678" i="19"/>
  <c r="P678" i="19"/>
  <c r="W677" i="19"/>
  <c r="V677" i="19"/>
  <c r="U677" i="19"/>
  <c r="P677" i="19"/>
  <c r="W676" i="19"/>
  <c r="V676" i="19"/>
  <c r="U676" i="19"/>
  <c r="P676" i="19"/>
  <c r="W675" i="19"/>
  <c r="V675" i="19"/>
  <c r="U675" i="19"/>
  <c r="P675" i="19"/>
  <c r="W674" i="19"/>
  <c r="V674" i="19"/>
  <c r="U674" i="19"/>
  <c r="P674" i="19"/>
  <c r="W673" i="19"/>
  <c r="V673" i="19"/>
  <c r="U673" i="19"/>
  <c r="P673" i="19"/>
  <c r="W672" i="19"/>
  <c r="V672" i="19"/>
  <c r="U672" i="19"/>
  <c r="P672" i="19"/>
  <c r="W671" i="19"/>
  <c r="V671" i="19"/>
  <c r="U671" i="19"/>
  <c r="P671" i="19"/>
  <c r="W670" i="19"/>
  <c r="V670" i="19"/>
  <c r="U670" i="19"/>
  <c r="P670" i="19"/>
  <c r="W669" i="19"/>
  <c r="V669" i="19"/>
  <c r="U669" i="19"/>
  <c r="P669" i="19"/>
  <c r="W668" i="19"/>
  <c r="V668" i="19"/>
  <c r="U668" i="19"/>
  <c r="P668" i="19"/>
  <c r="W667" i="19"/>
  <c r="V667" i="19"/>
  <c r="U667" i="19"/>
  <c r="P667" i="19"/>
  <c r="W666" i="19"/>
  <c r="V666" i="19"/>
  <c r="U666" i="19"/>
  <c r="P666" i="19"/>
  <c r="W665" i="19"/>
  <c r="V665" i="19"/>
  <c r="U665" i="19"/>
  <c r="P665" i="19"/>
  <c r="W664" i="19"/>
  <c r="V664" i="19"/>
  <c r="U664" i="19"/>
  <c r="P664" i="19"/>
  <c r="W663" i="19"/>
  <c r="V663" i="19"/>
  <c r="U663" i="19"/>
  <c r="P663" i="19"/>
  <c r="W662" i="19"/>
  <c r="V662" i="19"/>
  <c r="U662" i="19"/>
  <c r="P662" i="19"/>
  <c r="W661" i="19"/>
  <c r="V661" i="19"/>
  <c r="U661" i="19"/>
  <c r="P661" i="19"/>
  <c r="W660" i="19"/>
  <c r="V660" i="19"/>
  <c r="U660" i="19"/>
  <c r="P660" i="19"/>
  <c r="W659" i="19"/>
  <c r="V659" i="19"/>
  <c r="U659" i="19"/>
  <c r="P659" i="19"/>
  <c r="W658" i="19"/>
  <c r="V658" i="19"/>
  <c r="U658" i="19"/>
  <c r="P658" i="19"/>
  <c r="W657" i="19"/>
  <c r="V657" i="19"/>
  <c r="U657" i="19"/>
  <c r="P657" i="19"/>
  <c r="W656" i="19"/>
  <c r="V656" i="19"/>
  <c r="U656" i="19"/>
  <c r="P656" i="19"/>
  <c r="W655" i="19"/>
  <c r="V655" i="19"/>
  <c r="U655" i="19"/>
  <c r="P655" i="19"/>
  <c r="W654" i="19"/>
  <c r="V654" i="19"/>
  <c r="U654" i="19"/>
  <c r="P654" i="19"/>
  <c r="W653" i="19"/>
  <c r="V653" i="19"/>
  <c r="U653" i="19"/>
  <c r="P653" i="19"/>
  <c r="W652" i="19"/>
  <c r="V652" i="19"/>
  <c r="U652" i="19"/>
  <c r="P652" i="19"/>
  <c r="W651" i="19"/>
  <c r="V651" i="19"/>
  <c r="U651" i="19"/>
  <c r="P651" i="19"/>
  <c r="W650" i="19"/>
  <c r="V650" i="19"/>
  <c r="U650" i="19"/>
  <c r="P650" i="19"/>
  <c r="W649" i="19"/>
  <c r="V649" i="19"/>
  <c r="U649" i="19"/>
  <c r="P649" i="19"/>
  <c r="W648" i="19"/>
  <c r="V648" i="19"/>
  <c r="U648" i="19"/>
  <c r="P648" i="19"/>
  <c r="W647" i="19"/>
  <c r="V647" i="19"/>
  <c r="U647" i="19"/>
  <c r="P647" i="19"/>
  <c r="W646" i="19"/>
  <c r="V646" i="19"/>
  <c r="U646" i="19"/>
  <c r="P646" i="19"/>
  <c r="W645" i="19"/>
  <c r="V645" i="19"/>
  <c r="U645" i="19"/>
  <c r="P645" i="19"/>
  <c r="W644" i="19"/>
  <c r="V644" i="19"/>
  <c r="U644" i="19"/>
  <c r="P644" i="19"/>
  <c r="W643" i="19"/>
  <c r="V643" i="19"/>
  <c r="U643" i="19"/>
  <c r="P643" i="19"/>
  <c r="W642" i="19"/>
  <c r="V642" i="19"/>
  <c r="U642" i="19"/>
  <c r="P642" i="19"/>
  <c r="W641" i="19"/>
  <c r="V641" i="19"/>
  <c r="U641" i="19"/>
  <c r="P641" i="19"/>
  <c r="W640" i="19"/>
  <c r="V640" i="19"/>
  <c r="U640" i="19"/>
  <c r="P640" i="19"/>
  <c r="W639" i="19"/>
  <c r="V639" i="19"/>
  <c r="U639" i="19"/>
  <c r="P639" i="19"/>
  <c r="W638" i="19"/>
  <c r="V638" i="19"/>
  <c r="U638" i="19"/>
  <c r="P638" i="19"/>
  <c r="W637" i="19"/>
  <c r="V637" i="19"/>
  <c r="U637" i="19"/>
  <c r="P637" i="19"/>
  <c r="W636" i="19"/>
  <c r="V636" i="19"/>
  <c r="U636" i="19"/>
  <c r="P636" i="19"/>
  <c r="W635" i="19"/>
  <c r="V635" i="19"/>
  <c r="U635" i="19"/>
  <c r="P635" i="19"/>
  <c r="W634" i="19"/>
  <c r="V634" i="19"/>
  <c r="U634" i="19"/>
  <c r="P634" i="19"/>
  <c r="W633" i="19"/>
  <c r="V633" i="19"/>
  <c r="U633" i="19"/>
  <c r="P633" i="19"/>
  <c r="W632" i="19"/>
  <c r="V632" i="19"/>
  <c r="U632" i="19"/>
  <c r="P632" i="19"/>
  <c r="W631" i="19"/>
  <c r="V631" i="19"/>
  <c r="U631" i="19"/>
  <c r="P631" i="19"/>
  <c r="W630" i="19"/>
  <c r="V630" i="19"/>
  <c r="U630" i="19"/>
  <c r="P630" i="19"/>
  <c r="W629" i="19"/>
  <c r="V629" i="19"/>
  <c r="U629" i="19"/>
  <c r="P629" i="19"/>
  <c r="W628" i="19"/>
  <c r="V628" i="19"/>
  <c r="U628" i="19"/>
  <c r="P628" i="19"/>
  <c r="W627" i="19"/>
  <c r="V627" i="19"/>
  <c r="U627" i="19"/>
  <c r="P627" i="19"/>
  <c r="W626" i="19"/>
  <c r="V626" i="19"/>
  <c r="U626" i="19"/>
  <c r="P626" i="19"/>
  <c r="W625" i="19"/>
  <c r="V625" i="19"/>
  <c r="U625" i="19"/>
  <c r="P625" i="19"/>
  <c r="W624" i="19"/>
  <c r="V624" i="19"/>
  <c r="U624" i="19"/>
  <c r="P624" i="19"/>
  <c r="W623" i="19"/>
  <c r="V623" i="19"/>
  <c r="U623" i="19"/>
  <c r="P623" i="19"/>
  <c r="W622" i="19"/>
  <c r="V622" i="19"/>
  <c r="U622" i="19"/>
  <c r="P622" i="19"/>
  <c r="W621" i="19"/>
  <c r="V621" i="19"/>
  <c r="U621" i="19"/>
  <c r="P621" i="19"/>
  <c r="W620" i="19"/>
  <c r="V620" i="19"/>
  <c r="U620" i="19"/>
  <c r="P620" i="19"/>
  <c r="W619" i="19"/>
  <c r="V619" i="19"/>
  <c r="U619" i="19"/>
  <c r="P619" i="19"/>
  <c r="W618" i="19"/>
  <c r="V618" i="19"/>
  <c r="U618" i="19"/>
  <c r="P618" i="19"/>
  <c r="W617" i="19"/>
  <c r="V617" i="19"/>
  <c r="U617" i="19"/>
  <c r="P617" i="19"/>
  <c r="W616" i="19"/>
  <c r="V616" i="19"/>
  <c r="U616" i="19"/>
  <c r="P616" i="19"/>
  <c r="W615" i="19"/>
  <c r="V615" i="19"/>
  <c r="U615" i="19"/>
  <c r="P615" i="19"/>
  <c r="W614" i="19"/>
  <c r="V614" i="19"/>
  <c r="U614" i="19"/>
  <c r="P614" i="19"/>
  <c r="W613" i="19"/>
  <c r="V613" i="19"/>
  <c r="U613" i="19"/>
  <c r="P613" i="19"/>
  <c r="W612" i="19"/>
  <c r="V612" i="19"/>
  <c r="U612" i="19"/>
  <c r="P612" i="19"/>
  <c r="W611" i="19"/>
  <c r="V611" i="19"/>
  <c r="U611" i="19"/>
  <c r="P611" i="19"/>
  <c r="W610" i="19"/>
  <c r="V610" i="19"/>
  <c r="U610" i="19"/>
  <c r="P610" i="19"/>
  <c r="W609" i="19"/>
  <c r="V609" i="19"/>
  <c r="U609" i="19"/>
  <c r="P609" i="19"/>
  <c r="W608" i="19"/>
  <c r="V608" i="19"/>
  <c r="U608" i="19"/>
  <c r="P608" i="19"/>
  <c r="W607" i="19"/>
  <c r="V607" i="19"/>
  <c r="U607" i="19"/>
  <c r="P607" i="19"/>
  <c r="W606" i="19"/>
  <c r="V606" i="19"/>
  <c r="U606" i="19"/>
  <c r="P606" i="19"/>
  <c r="W605" i="19"/>
  <c r="V605" i="19"/>
  <c r="U605" i="19"/>
  <c r="P605" i="19"/>
  <c r="W604" i="19"/>
  <c r="V604" i="19"/>
  <c r="U604" i="19"/>
  <c r="P604" i="19"/>
  <c r="W603" i="19"/>
  <c r="V603" i="19"/>
  <c r="U603" i="19"/>
  <c r="P603" i="19"/>
  <c r="W602" i="19"/>
  <c r="V602" i="19"/>
  <c r="U602" i="19"/>
  <c r="P602" i="19"/>
  <c r="W601" i="19"/>
  <c r="V601" i="19"/>
  <c r="U601" i="19"/>
  <c r="P601" i="19"/>
  <c r="W600" i="19"/>
  <c r="V600" i="19"/>
  <c r="U600" i="19"/>
  <c r="P600" i="19"/>
  <c r="W599" i="19"/>
  <c r="V599" i="19"/>
  <c r="U599" i="19"/>
  <c r="P599" i="19"/>
  <c r="W598" i="19"/>
  <c r="V598" i="19"/>
  <c r="U598" i="19"/>
  <c r="P598" i="19"/>
  <c r="W597" i="19"/>
  <c r="V597" i="19"/>
  <c r="U597" i="19"/>
  <c r="P597" i="19"/>
  <c r="W596" i="19"/>
  <c r="V596" i="19"/>
  <c r="U596" i="19"/>
  <c r="P596" i="19"/>
  <c r="W595" i="19"/>
  <c r="V595" i="19"/>
  <c r="U595" i="19"/>
  <c r="P595" i="19"/>
  <c r="W594" i="19"/>
  <c r="V594" i="19"/>
  <c r="U594" i="19"/>
  <c r="P594" i="19"/>
  <c r="W593" i="19"/>
  <c r="V593" i="19"/>
  <c r="U593" i="19"/>
  <c r="P593" i="19"/>
  <c r="W592" i="19"/>
  <c r="V592" i="19"/>
  <c r="U592" i="19"/>
  <c r="P592" i="19"/>
  <c r="W591" i="19"/>
  <c r="V591" i="19"/>
  <c r="U591" i="19"/>
  <c r="P591" i="19"/>
  <c r="W590" i="19"/>
  <c r="V590" i="19"/>
  <c r="U590" i="19"/>
  <c r="P590" i="19"/>
  <c r="W589" i="19"/>
  <c r="V589" i="19"/>
  <c r="U589" i="19"/>
  <c r="P589" i="19"/>
  <c r="W588" i="19"/>
  <c r="V588" i="19"/>
  <c r="U588" i="19"/>
  <c r="P588" i="19"/>
  <c r="W587" i="19"/>
  <c r="V587" i="19"/>
  <c r="U587" i="19"/>
  <c r="P587" i="19"/>
  <c r="W586" i="19"/>
  <c r="V586" i="19"/>
  <c r="U586" i="19"/>
  <c r="P586" i="19"/>
  <c r="V585" i="19"/>
  <c r="W585" i="19" s="1"/>
  <c r="U585" i="19"/>
  <c r="P585" i="19"/>
  <c r="V584" i="19"/>
  <c r="W584" i="19" s="1"/>
  <c r="U584" i="19"/>
  <c r="P584" i="19"/>
  <c r="V583" i="19"/>
  <c r="W583" i="19" s="1"/>
  <c r="U583" i="19"/>
  <c r="P583" i="19"/>
  <c r="V582" i="19"/>
  <c r="W582" i="19" s="1"/>
  <c r="U582" i="19"/>
  <c r="P582" i="19"/>
  <c r="V581" i="19"/>
  <c r="W581" i="19" s="1"/>
  <c r="U581" i="19"/>
  <c r="P581" i="19"/>
  <c r="V580" i="19"/>
  <c r="W580" i="19" s="1"/>
  <c r="U580" i="19"/>
  <c r="P580" i="19"/>
  <c r="V579" i="19"/>
  <c r="W579" i="19" s="1"/>
  <c r="U579" i="19"/>
  <c r="P579" i="19"/>
  <c r="V578" i="19"/>
  <c r="W578" i="19" s="1"/>
  <c r="U578" i="19"/>
  <c r="P578" i="19"/>
  <c r="V577" i="19"/>
  <c r="W577" i="19" s="1"/>
  <c r="U577" i="19"/>
  <c r="P577" i="19"/>
  <c r="V576" i="19"/>
  <c r="W576" i="19" s="1"/>
  <c r="U576" i="19"/>
  <c r="P576" i="19"/>
  <c r="V575" i="19"/>
  <c r="W575" i="19" s="1"/>
  <c r="U575" i="19"/>
  <c r="P575" i="19"/>
  <c r="V574" i="19"/>
  <c r="W574" i="19" s="1"/>
  <c r="U574" i="19"/>
  <c r="P574" i="19"/>
  <c r="V573" i="19"/>
  <c r="W573" i="19" s="1"/>
  <c r="U573" i="19"/>
  <c r="P573" i="19"/>
  <c r="V572" i="19"/>
  <c r="W572" i="19" s="1"/>
  <c r="U572" i="19"/>
  <c r="P572" i="19"/>
  <c r="V571" i="19"/>
  <c r="W571" i="19" s="1"/>
  <c r="U571" i="19"/>
  <c r="P571" i="19"/>
  <c r="V570" i="19"/>
  <c r="W570" i="19" s="1"/>
  <c r="U570" i="19"/>
  <c r="P570" i="19"/>
  <c r="V569" i="19"/>
  <c r="W569" i="19" s="1"/>
  <c r="U569" i="19"/>
  <c r="P569" i="19"/>
  <c r="V568" i="19"/>
  <c r="W568" i="19" s="1"/>
  <c r="U568" i="19"/>
  <c r="P568" i="19"/>
  <c r="V567" i="19"/>
  <c r="W567" i="19" s="1"/>
  <c r="U567" i="19"/>
  <c r="P567" i="19"/>
  <c r="V566" i="19"/>
  <c r="W566" i="19" s="1"/>
  <c r="U566" i="19"/>
  <c r="P566" i="19"/>
  <c r="V565" i="19"/>
  <c r="W565" i="19" s="1"/>
  <c r="U565" i="19"/>
  <c r="P565" i="19"/>
  <c r="V564" i="19"/>
  <c r="W564" i="19" s="1"/>
  <c r="U564" i="19"/>
  <c r="P564" i="19"/>
  <c r="V563" i="19"/>
  <c r="W563" i="19" s="1"/>
  <c r="U563" i="19"/>
  <c r="P563" i="19"/>
  <c r="V562" i="19"/>
  <c r="W562" i="19" s="1"/>
  <c r="U562" i="19"/>
  <c r="P562" i="19"/>
  <c r="V561" i="19"/>
  <c r="W561" i="19" s="1"/>
  <c r="U561" i="19"/>
  <c r="P561" i="19"/>
  <c r="V560" i="19"/>
  <c r="W560" i="19" s="1"/>
  <c r="U560" i="19"/>
  <c r="P560" i="19"/>
  <c r="V559" i="19"/>
  <c r="W559" i="19" s="1"/>
  <c r="U559" i="19"/>
  <c r="P559" i="19"/>
  <c r="V558" i="19"/>
  <c r="W558" i="19" s="1"/>
  <c r="U558" i="19"/>
  <c r="P558" i="19"/>
  <c r="V557" i="19"/>
  <c r="W557" i="19" s="1"/>
  <c r="U557" i="19"/>
  <c r="P557" i="19"/>
  <c r="V556" i="19"/>
  <c r="W556" i="19" s="1"/>
  <c r="U556" i="19"/>
  <c r="P556" i="19"/>
  <c r="V555" i="19"/>
  <c r="W555" i="19" s="1"/>
  <c r="U555" i="19"/>
  <c r="P555" i="19"/>
  <c r="V554" i="19"/>
  <c r="W554" i="19" s="1"/>
  <c r="U554" i="19"/>
  <c r="P554" i="19"/>
  <c r="V553" i="19"/>
  <c r="W553" i="19" s="1"/>
  <c r="U553" i="19"/>
  <c r="P553" i="19"/>
  <c r="V552" i="19"/>
  <c r="W552" i="19" s="1"/>
  <c r="U552" i="19"/>
  <c r="P552" i="19"/>
  <c r="V551" i="19"/>
  <c r="W551" i="19" s="1"/>
  <c r="U551" i="19"/>
  <c r="P551" i="19"/>
  <c r="V550" i="19"/>
  <c r="W550" i="19" s="1"/>
  <c r="U550" i="19"/>
  <c r="P550" i="19"/>
  <c r="V549" i="19"/>
  <c r="W549" i="19" s="1"/>
  <c r="U549" i="19"/>
  <c r="P549" i="19"/>
  <c r="V548" i="19"/>
  <c r="W548" i="19" s="1"/>
  <c r="U548" i="19"/>
  <c r="P548" i="19"/>
  <c r="V547" i="19"/>
  <c r="W547" i="19" s="1"/>
  <c r="U547" i="19"/>
  <c r="P547" i="19"/>
  <c r="V546" i="19"/>
  <c r="W546" i="19" s="1"/>
  <c r="U546" i="19"/>
  <c r="P546" i="19"/>
  <c r="V545" i="19"/>
  <c r="W545" i="19" s="1"/>
  <c r="U545" i="19"/>
  <c r="P545" i="19"/>
  <c r="V544" i="19"/>
  <c r="W544" i="19" s="1"/>
  <c r="U544" i="19"/>
  <c r="P544" i="19"/>
  <c r="V543" i="19"/>
  <c r="W543" i="19" s="1"/>
  <c r="U543" i="19"/>
  <c r="P543" i="19"/>
  <c r="V542" i="19"/>
  <c r="W542" i="19" s="1"/>
  <c r="U542" i="19"/>
  <c r="P542" i="19"/>
  <c r="V541" i="19"/>
  <c r="W541" i="19" s="1"/>
  <c r="U541" i="19"/>
  <c r="P541" i="19"/>
  <c r="V540" i="19"/>
  <c r="W540" i="19" s="1"/>
  <c r="U540" i="19"/>
  <c r="P540" i="19"/>
  <c r="V539" i="19"/>
  <c r="W539" i="19" s="1"/>
  <c r="U539" i="19"/>
  <c r="P539" i="19"/>
  <c r="V538" i="19"/>
  <c r="W538" i="19" s="1"/>
  <c r="U538" i="19"/>
  <c r="P538" i="19"/>
  <c r="V537" i="19"/>
  <c r="W537" i="19" s="1"/>
  <c r="U537" i="19"/>
  <c r="P537" i="19"/>
  <c r="V536" i="19"/>
  <c r="W536" i="19" s="1"/>
  <c r="U536" i="19"/>
  <c r="P536" i="19"/>
  <c r="V535" i="19"/>
  <c r="W535" i="19" s="1"/>
  <c r="U535" i="19"/>
  <c r="P535" i="19"/>
  <c r="V534" i="19"/>
  <c r="W534" i="19" s="1"/>
  <c r="U534" i="19"/>
  <c r="P534" i="19"/>
  <c r="V533" i="19"/>
  <c r="W533" i="19" s="1"/>
  <c r="U533" i="19"/>
  <c r="P533" i="19"/>
  <c r="V532" i="19"/>
  <c r="W532" i="19" s="1"/>
  <c r="U532" i="19"/>
  <c r="P532" i="19"/>
  <c r="V531" i="19"/>
  <c r="W531" i="19" s="1"/>
  <c r="U531" i="19"/>
  <c r="P531" i="19"/>
  <c r="V530" i="19"/>
  <c r="W530" i="19" s="1"/>
  <c r="U530" i="19"/>
  <c r="P530" i="19"/>
  <c r="V529" i="19"/>
  <c r="W529" i="19" s="1"/>
  <c r="U529" i="19"/>
  <c r="P529" i="19"/>
  <c r="V528" i="19"/>
  <c r="W528" i="19" s="1"/>
  <c r="U528" i="19"/>
  <c r="P528" i="19"/>
  <c r="V527" i="19"/>
  <c r="W527" i="19" s="1"/>
  <c r="U527" i="19"/>
  <c r="P527" i="19"/>
  <c r="V526" i="19"/>
  <c r="W526" i="19" s="1"/>
  <c r="U526" i="19"/>
  <c r="P526" i="19"/>
  <c r="V525" i="19"/>
  <c r="W525" i="19" s="1"/>
  <c r="U525" i="19"/>
  <c r="P525" i="19"/>
  <c r="V524" i="19"/>
  <c r="W524" i="19" s="1"/>
  <c r="U524" i="19"/>
  <c r="P524" i="19"/>
  <c r="V523" i="19"/>
  <c r="W523" i="19" s="1"/>
  <c r="U523" i="19"/>
  <c r="P523" i="19"/>
  <c r="V522" i="19"/>
  <c r="W522" i="19" s="1"/>
  <c r="U522" i="19"/>
  <c r="P522" i="19"/>
  <c r="V521" i="19"/>
  <c r="W521" i="19" s="1"/>
  <c r="U521" i="19"/>
  <c r="P521" i="19"/>
  <c r="V520" i="19"/>
  <c r="W520" i="19" s="1"/>
  <c r="U520" i="19"/>
  <c r="P520" i="19"/>
  <c r="V519" i="19"/>
  <c r="W519" i="19" s="1"/>
  <c r="U519" i="19"/>
  <c r="P519" i="19"/>
  <c r="V518" i="19"/>
  <c r="W518" i="19" s="1"/>
  <c r="U518" i="19"/>
  <c r="P518" i="19"/>
  <c r="V517" i="19"/>
  <c r="W517" i="19" s="1"/>
  <c r="U517" i="19"/>
  <c r="P517" i="19"/>
  <c r="V516" i="19"/>
  <c r="W516" i="19" s="1"/>
  <c r="U516" i="19"/>
  <c r="P516" i="19"/>
  <c r="V515" i="19"/>
  <c r="W515" i="19" s="1"/>
  <c r="U515" i="19"/>
  <c r="P515" i="19"/>
  <c r="V514" i="19"/>
  <c r="W514" i="19" s="1"/>
  <c r="U514" i="19"/>
  <c r="P514" i="19"/>
  <c r="V513" i="19"/>
  <c r="W513" i="19" s="1"/>
  <c r="U513" i="19"/>
  <c r="P513" i="19"/>
  <c r="V512" i="19"/>
  <c r="W512" i="19" s="1"/>
  <c r="U512" i="19"/>
  <c r="P512" i="19"/>
  <c r="V511" i="19"/>
  <c r="W511" i="19" s="1"/>
  <c r="U511" i="19"/>
  <c r="P511" i="19"/>
  <c r="V510" i="19"/>
  <c r="W510" i="19" s="1"/>
  <c r="U510" i="19"/>
  <c r="P510" i="19"/>
  <c r="V509" i="19"/>
  <c r="W509" i="19" s="1"/>
  <c r="U509" i="19"/>
  <c r="P509" i="19"/>
  <c r="V508" i="19"/>
  <c r="W508" i="19" s="1"/>
  <c r="U508" i="19"/>
  <c r="P508" i="19"/>
  <c r="V507" i="19"/>
  <c r="W507" i="19" s="1"/>
  <c r="U507" i="19"/>
  <c r="P507" i="19"/>
  <c r="V506" i="19"/>
  <c r="W506" i="19" s="1"/>
  <c r="U506" i="19"/>
  <c r="P506" i="19"/>
  <c r="V505" i="19"/>
  <c r="W505" i="19" s="1"/>
  <c r="U505" i="19"/>
  <c r="P505" i="19"/>
  <c r="V504" i="19"/>
  <c r="W504" i="19" s="1"/>
  <c r="U504" i="19"/>
  <c r="P504" i="19"/>
  <c r="V503" i="19"/>
  <c r="W503" i="19" s="1"/>
  <c r="U503" i="19"/>
  <c r="P503" i="19"/>
  <c r="V502" i="19"/>
  <c r="W502" i="19" s="1"/>
  <c r="U502" i="19"/>
  <c r="P502" i="19"/>
  <c r="V501" i="19"/>
  <c r="W501" i="19" s="1"/>
  <c r="U501" i="19"/>
  <c r="P501" i="19"/>
  <c r="V500" i="19"/>
  <c r="W500" i="19" s="1"/>
  <c r="U500" i="19"/>
  <c r="P500" i="19"/>
  <c r="V499" i="19"/>
  <c r="W499" i="19" s="1"/>
  <c r="U499" i="19"/>
  <c r="P499" i="19"/>
  <c r="V498" i="19"/>
  <c r="W498" i="19" s="1"/>
  <c r="U498" i="19"/>
  <c r="P498" i="19"/>
  <c r="V497" i="19"/>
  <c r="W497" i="19" s="1"/>
  <c r="U497" i="19"/>
  <c r="P497" i="19"/>
  <c r="V496" i="19"/>
  <c r="W496" i="19" s="1"/>
  <c r="U496" i="19"/>
  <c r="P496" i="19"/>
  <c r="V495" i="19"/>
  <c r="W495" i="19" s="1"/>
  <c r="U495" i="19"/>
  <c r="P495" i="19"/>
  <c r="V494" i="19"/>
  <c r="W494" i="19" s="1"/>
  <c r="U494" i="19"/>
  <c r="P494" i="19"/>
  <c r="V493" i="19"/>
  <c r="W493" i="19" s="1"/>
  <c r="U493" i="19"/>
  <c r="P493" i="19"/>
  <c r="V492" i="19"/>
  <c r="W492" i="19" s="1"/>
  <c r="U492" i="19"/>
  <c r="P492" i="19"/>
  <c r="V491" i="19"/>
  <c r="W491" i="19" s="1"/>
  <c r="U491" i="19"/>
  <c r="P491" i="19"/>
  <c r="V490" i="19"/>
  <c r="W490" i="19" s="1"/>
  <c r="U490" i="19"/>
  <c r="P490" i="19"/>
  <c r="V489" i="19"/>
  <c r="W489" i="19" s="1"/>
  <c r="U489" i="19"/>
  <c r="P489" i="19"/>
  <c r="V488" i="19"/>
  <c r="W488" i="19" s="1"/>
  <c r="U488" i="19"/>
  <c r="P488" i="19"/>
  <c r="V487" i="19"/>
  <c r="W487" i="19" s="1"/>
  <c r="U487" i="19"/>
  <c r="P487" i="19"/>
  <c r="V486" i="19"/>
  <c r="W486" i="19" s="1"/>
  <c r="U486" i="19"/>
  <c r="P486" i="19"/>
  <c r="V485" i="19"/>
  <c r="W485" i="19" s="1"/>
  <c r="U485" i="19"/>
  <c r="P485" i="19"/>
  <c r="V484" i="19"/>
  <c r="W484" i="19" s="1"/>
  <c r="U484" i="19"/>
  <c r="P484" i="19"/>
  <c r="V483" i="19"/>
  <c r="W483" i="19" s="1"/>
  <c r="U483" i="19"/>
  <c r="P483" i="19"/>
  <c r="V482" i="19"/>
  <c r="W482" i="19" s="1"/>
  <c r="U482" i="19"/>
  <c r="P482" i="19"/>
  <c r="V481" i="19"/>
  <c r="W481" i="19" s="1"/>
  <c r="U481" i="19"/>
  <c r="P481" i="19"/>
  <c r="V480" i="19"/>
  <c r="W480" i="19" s="1"/>
  <c r="U480" i="19"/>
  <c r="P480" i="19"/>
  <c r="V479" i="19"/>
  <c r="W479" i="19" s="1"/>
  <c r="U479" i="19"/>
  <c r="P479" i="19"/>
  <c r="V478" i="19"/>
  <c r="W478" i="19" s="1"/>
  <c r="U478" i="19"/>
  <c r="P478" i="19"/>
  <c r="V477" i="19"/>
  <c r="W477" i="19" s="1"/>
  <c r="U477" i="19"/>
  <c r="P477" i="19"/>
  <c r="V476" i="19"/>
  <c r="W476" i="19" s="1"/>
  <c r="U476" i="19"/>
  <c r="P476" i="19"/>
  <c r="V475" i="19"/>
  <c r="W475" i="19" s="1"/>
  <c r="U475" i="19"/>
  <c r="P475" i="19"/>
  <c r="V474" i="19"/>
  <c r="W474" i="19" s="1"/>
  <c r="U474" i="19"/>
  <c r="P474" i="19"/>
  <c r="V473" i="19"/>
  <c r="W473" i="19" s="1"/>
  <c r="U473" i="19"/>
  <c r="P473" i="19"/>
  <c r="V472" i="19"/>
  <c r="W472" i="19" s="1"/>
  <c r="U472" i="19"/>
  <c r="P472" i="19"/>
  <c r="V471" i="19"/>
  <c r="W471" i="19" s="1"/>
  <c r="U471" i="19"/>
  <c r="P471" i="19"/>
  <c r="V470" i="19"/>
  <c r="W470" i="19" s="1"/>
  <c r="U470" i="19"/>
  <c r="P470" i="19"/>
  <c r="V469" i="19"/>
  <c r="W469" i="19" s="1"/>
  <c r="U469" i="19"/>
  <c r="P469" i="19"/>
  <c r="V468" i="19"/>
  <c r="W468" i="19" s="1"/>
  <c r="U468" i="19"/>
  <c r="P468" i="19"/>
  <c r="V467" i="19"/>
  <c r="W467" i="19" s="1"/>
  <c r="U467" i="19"/>
  <c r="P467" i="19"/>
  <c r="V466" i="19"/>
  <c r="W466" i="19" s="1"/>
  <c r="U466" i="19"/>
  <c r="P466" i="19"/>
  <c r="V465" i="19"/>
  <c r="W465" i="19" s="1"/>
  <c r="U465" i="19"/>
  <c r="P465" i="19"/>
  <c r="V464" i="19"/>
  <c r="W464" i="19" s="1"/>
  <c r="U464" i="19"/>
  <c r="P464" i="19"/>
  <c r="V463" i="19"/>
  <c r="W463" i="19" s="1"/>
  <c r="U463" i="19"/>
  <c r="P463" i="19"/>
  <c r="V462" i="19"/>
  <c r="W462" i="19" s="1"/>
  <c r="U462" i="19"/>
  <c r="P462" i="19"/>
  <c r="V461" i="19"/>
  <c r="W461" i="19" s="1"/>
  <c r="U461" i="19"/>
  <c r="P461" i="19"/>
  <c r="V460" i="19"/>
  <c r="W460" i="19" s="1"/>
  <c r="U460" i="19"/>
  <c r="P460" i="19"/>
  <c r="V459" i="19"/>
  <c r="W459" i="19" s="1"/>
  <c r="U459" i="19"/>
  <c r="P459" i="19"/>
  <c r="V458" i="19"/>
  <c r="W458" i="19" s="1"/>
  <c r="U458" i="19"/>
  <c r="P458" i="19"/>
  <c r="V457" i="19"/>
  <c r="W457" i="19" s="1"/>
  <c r="U457" i="19"/>
  <c r="P457" i="19"/>
  <c r="V456" i="19"/>
  <c r="W456" i="19" s="1"/>
  <c r="U456" i="19"/>
  <c r="P456" i="19"/>
  <c r="V455" i="19"/>
  <c r="W455" i="19" s="1"/>
  <c r="U455" i="19"/>
  <c r="P455" i="19"/>
  <c r="V454" i="19"/>
  <c r="W454" i="19" s="1"/>
  <c r="U454" i="19"/>
  <c r="P454" i="19"/>
  <c r="V453" i="19"/>
  <c r="W453" i="19" s="1"/>
  <c r="U453" i="19"/>
  <c r="P453" i="19"/>
  <c r="V452" i="19"/>
  <c r="W452" i="19" s="1"/>
  <c r="U452" i="19"/>
  <c r="P452" i="19"/>
  <c r="V451" i="19"/>
  <c r="W451" i="19" s="1"/>
  <c r="U451" i="19"/>
  <c r="P451" i="19"/>
  <c r="V450" i="19"/>
  <c r="W450" i="19" s="1"/>
  <c r="U450" i="19"/>
  <c r="P450" i="19"/>
  <c r="V449" i="19"/>
  <c r="W449" i="19" s="1"/>
  <c r="U449" i="19"/>
  <c r="P449" i="19"/>
  <c r="V448" i="19"/>
  <c r="W448" i="19" s="1"/>
  <c r="U448" i="19"/>
  <c r="P448" i="19"/>
  <c r="V447" i="19"/>
  <c r="W447" i="19" s="1"/>
  <c r="U447" i="19"/>
  <c r="P447" i="19"/>
  <c r="V446" i="19"/>
  <c r="W446" i="19" s="1"/>
  <c r="U446" i="19"/>
  <c r="P446" i="19"/>
  <c r="V445" i="19"/>
  <c r="W445" i="19" s="1"/>
  <c r="U445" i="19"/>
  <c r="P445" i="19"/>
  <c r="V444" i="19"/>
  <c r="W444" i="19" s="1"/>
  <c r="U444" i="19"/>
  <c r="P444" i="19"/>
  <c r="V443" i="19"/>
  <c r="W443" i="19" s="1"/>
  <c r="U443" i="19"/>
  <c r="P443" i="19"/>
  <c r="V442" i="19"/>
  <c r="W442" i="19" s="1"/>
  <c r="U442" i="19"/>
  <c r="P442" i="19"/>
  <c r="V441" i="19"/>
  <c r="W441" i="19" s="1"/>
  <c r="U441" i="19"/>
  <c r="P441" i="19"/>
  <c r="V440" i="19"/>
  <c r="W440" i="19" s="1"/>
  <c r="U440" i="19"/>
  <c r="P440" i="19"/>
  <c r="V439" i="19"/>
  <c r="W439" i="19" s="1"/>
  <c r="U439" i="19"/>
  <c r="P439" i="19"/>
  <c r="V438" i="19"/>
  <c r="W438" i="19" s="1"/>
  <c r="U438" i="19"/>
  <c r="P438" i="19"/>
  <c r="V437" i="19"/>
  <c r="W437" i="19" s="1"/>
  <c r="U437" i="19"/>
  <c r="P437" i="19"/>
  <c r="V436" i="19"/>
  <c r="W436" i="19" s="1"/>
  <c r="U436" i="19"/>
  <c r="P436" i="19"/>
  <c r="V435" i="19"/>
  <c r="W435" i="19" s="1"/>
  <c r="U435" i="19"/>
  <c r="P435" i="19"/>
  <c r="W434" i="19"/>
  <c r="V434" i="19"/>
  <c r="U434" i="19"/>
  <c r="P434" i="19"/>
  <c r="W433" i="19"/>
  <c r="V433" i="19"/>
  <c r="U433" i="19"/>
  <c r="P433" i="19"/>
  <c r="W432" i="19"/>
  <c r="V432" i="19"/>
  <c r="U432" i="19"/>
  <c r="P432" i="19"/>
  <c r="W431" i="19"/>
  <c r="V431" i="19"/>
  <c r="U431" i="19"/>
  <c r="P431" i="19"/>
  <c r="W430" i="19"/>
  <c r="V430" i="19"/>
  <c r="U430" i="19"/>
  <c r="P430" i="19"/>
  <c r="W429" i="19"/>
  <c r="V429" i="19"/>
  <c r="U429" i="19"/>
  <c r="P429" i="19"/>
  <c r="W428" i="19"/>
  <c r="V428" i="19"/>
  <c r="U428" i="19"/>
  <c r="P428" i="19"/>
  <c r="W427" i="19"/>
  <c r="V427" i="19"/>
  <c r="U427" i="19"/>
  <c r="P427" i="19"/>
  <c r="W426" i="19"/>
  <c r="V426" i="19"/>
  <c r="U426" i="19"/>
  <c r="P426" i="19"/>
  <c r="W425" i="19"/>
  <c r="V425" i="19"/>
  <c r="U425" i="19"/>
  <c r="P425" i="19"/>
  <c r="W424" i="19"/>
  <c r="V424" i="19"/>
  <c r="U424" i="19"/>
  <c r="P424" i="19"/>
  <c r="W423" i="19"/>
  <c r="V423" i="19"/>
  <c r="U423" i="19"/>
  <c r="P423" i="19"/>
  <c r="V422" i="19"/>
  <c r="W422" i="19" s="1"/>
  <c r="U422" i="19"/>
  <c r="P422" i="19"/>
  <c r="V421" i="19"/>
  <c r="W421" i="19" s="1"/>
  <c r="U421" i="19"/>
  <c r="P421" i="19"/>
  <c r="V420" i="19"/>
  <c r="W420" i="19" s="1"/>
  <c r="U420" i="19"/>
  <c r="P420" i="19"/>
  <c r="V419" i="19"/>
  <c r="W419" i="19" s="1"/>
  <c r="U419" i="19"/>
  <c r="P419" i="19"/>
  <c r="V418" i="19"/>
  <c r="W418" i="19" s="1"/>
  <c r="U418" i="19"/>
  <c r="P418" i="19"/>
  <c r="V417" i="19"/>
  <c r="W417" i="19" s="1"/>
  <c r="U417" i="19"/>
  <c r="P417" i="19"/>
  <c r="V416" i="19"/>
  <c r="W416" i="19" s="1"/>
  <c r="U416" i="19"/>
  <c r="P416" i="19"/>
  <c r="V415" i="19"/>
  <c r="W415" i="19" s="1"/>
  <c r="U415" i="19"/>
  <c r="P415" i="19"/>
  <c r="V414" i="19"/>
  <c r="W414" i="19" s="1"/>
  <c r="U414" i="19"/>
  <c r="P414" i="19"/>
  <c r="V413" i="19"/>
  <c r="W413" i="19" s="1"/>
  <c r="U413" i="19"/>
  <c r="P413" i="19"/>
  <c r="V412" i="19"/>
  <c r="W412" i="19" s="1"/>
  <c r="U412" i="19"/>
  <c r="P412" i="19"/>
  <c r="V411" i="19"/>
  <c r="W411" i="19" s="1"/>
  <c r="U411" i="19"/>
  <c r="P411" i="19"/>
  <c r="V410" i="19"/>
  <c r="W410" i="19" s="1"/>
  <c r="U410" i="19"/>
  <c r="P410" i="19"/>
  <c r="V409" i="19"/>
  <c r="W409" i="19" s="1"/>
  <c r="U409" i="19"/>
  <c r="P409" i="19"/>
  <c r="V408" i="19"/>
  <c r="W408" i="19" s="1"/>
  <c r="U408" i="19"/>
  <c r="P408" i="19"/>
  <c r="V407" i="19"/>
  <c r="W407" i="19" s="1"/>
  <c r="U407" i="19"/>
  <c r="P407" i="19"/>
  <c r="V406" i="19"/>
  <c r="W406" i="19" s="1"/>
  <c r="U406" i="19"/>
  <c r="P406" i="19"/>
  <c r="V405" i="19"/>
  <c r="W405" i="19" s="1"/>
  <c r="U405" i="19"/>
  <c r="P405" i="19"/>
  <c r="V404" i="19"/>
  <c r="W404" i="19" s="1"/>
  <c r="U404" i="19"/>
  <c r="P404" i="19"/>
  <c r="V403" i="19"/>
  <c r="W403" i="19" s="1"/>
  <c r="U403" i="19"/>
  <c r="P403" i="19"/>
  <c r="V402" i="19"/>
  <c r="W402" i="19" s="1"/>
  <c r="U402" i="19"/>
  <c r="P402" i="19"/>
  <c r="V401" i="19"/>
  <c r="W401" i="19" s="1"/>
  <c r="U401" i="19"/>
  <c r="P401" i="19"/>
  <c r="V400" i="19"/>
  <c r="W400" i="19" s="1"/>
  <c r="U400" i="19"/>
  <c r="P400" i="19"/>
  <c r="V399" i="19"/>
  <c r="W399" i="19" s="1"/>
  <c r="U399" i="19"/>
  <c r="P399" i="19"/>
  <c r="V398" i="19"/>
  <c r="W398" i="19" s="1"/>
  <c r="U398" i="19"/>
  <c r="P398" i="19"/>
  <c r="V397" i="19"/>
  <c r="W397" i="19" s="1"/>
  <c r="U397" i="19"/>
  <c r="P397" i="19"/>
  <c r="V396" i="19"/>
  <c r="W396" i="19" s="1"/>
  <c r="U396" i="19"/>
  <c r="P396" i="19"/>
  <c r="V395" i="19"/>
  <c r="W395" i="19" s="1"/>
  <c r="U395" i="19"/>
  <c r="P395" i="19"/>
  <c r="V394" i="19"/>
  <c r="W394" i="19" s="1"/>
  <c r="U394" i="19"/>
  <c r="P394" i="19"/>
  <c r="V393" i="19"/>
  <c r="W393" i="19" s="1"/>
  <c r="U393" i="19"/>
  <c r="P393" i="19"/>
  <c r="V392" i="19"/>
  <c r="W392" i="19" s="1"/>
  <c r="U392" i="19"/>
  <c r="P392" i="19"/>
  <c r="V391" i="19"/>
  <c r="W391" i="19" s="1"/>
  <c r="U391" i="19"/>
  <c r="P391" i="19"/>
  <c r="V390" i="19"/>
  <c r="W390" i="19" s="1"/>
  <c r="U390" i="19"/>
  <c r="P390" i="19"/>
  <c r="V389" i="19"/>
  <c r="W389" i="19" s="1"/>
  <c r="U389" i="19"/>
  <c r="P389" i="19"/>
  <c r="V388" i="19"/>
  <c r="W388" i="19" s="1"/>
  <c r="U388" i="19"/>
  <c r="P388" i="19"/>
  <c r="V387" i="19"/>
  <c r="W387" i="19" s="1"/>
  <c r="U387" i="19"/>
  <c r="P387" i="19"/>
  <c r="V386" i="19"/>
  <c r="W386" i="19" s="1"/>
  <c r="U386" i="19"/>
  <c r="P386" i="19"/>
  <c r="V385" i="19"/>
  <c r="W385" i="19" s="1"/>
  <c r="U385" i="19"/>
  <c r="P385" i="19"/>
  <c r="V384" i="19"/>
  <c r="W384" i="19" s="1"/>
  <c r="U384" i="19"/>
  <c r="P384" i="19"/>
  <c r="V383" i="19"/>
  <c r="W383" i="19" s="1"/>
  <c r="U383" i="19"/>
  <c r="P383" i="19"/>
  <c r="V382" i="19"/>
  <c r="W382" i="19" s="1"/>
  <c r="U382" i="19"/>
  <c r="P382" i="19"/>
  <c r="V381" i="19"/>
  <c r="W381" i="19" s="1"/>
  <c r="U381" i="19"/>
  <c r="P381" i="19"/>
  <c r="V380" i="19"/>
  <c r="W380" i="19" s="1"/>
  <c r="U380" i="19"/>
  <c r="P380" i="19"/>
  <c r="V379" i="19"/>
  <c r="W379" i="19" s="1"/>
  <c r="U379" i="19"/>
  <c r="P379" i="19"/>
  <c r="V378" i="19"/>
  <c r="W378" i="19" s="1"/>
  <c r="U378" i="19"/>
  <c r="P378" i="19"/>
  <c r="V377" i="19"/>
  <c r="W377" i="19" s="1"/>
  <c r="U377" i="19"/>
  <c r="P377" i="19"/>
  <c r="V376" i="19"/>
  <c r="W376" i="19" s="1"/>
  <c r="U376" i="19"/>
  <c r="P376" i="19"/>
  <c r="V375" i="19"/>
  <c r="W375" i="19" s="1"/>
  <c r="U375" i="19"/>
  <c r="P375" i="19"/>
  <c r="V374" i="19"/>
  <c r="W374" i="19" s="1"/>
  <c r="U374" i="19"/>
  <c r="P374" i="19"/>
  <c r="V373" i="19"/>
  <c r="W373" i="19" s="1"/>
  <c r="U373" i="19"/>
  <c r="P373" i="19"/>
  <c r="V372" i="19"/>
  <c r="W372" i="19" s="1"/>
  <c r="U372" i="19"/>
  <c r="P372" i="19"/>
  <c r="V371" i="19"/>
  <c r="W371" i="19" s="1"/>
  <c r="U371" i="19"/>
  <c r="P371" i="19"/>
  <c r="V370" i="19"/>
  <c r="W370" i="19" s="1"/>
  <c r="U370" i="19"/>
  <c r="P370" i="19"/>
  <c r="V369" i="19"/>
  <c r="W369" i="19" s="1"/>
  <c r="U369" i="19"/>
  <c r="P369" i="19"/>
  <c r="V368" i="19"/>
  <c r="W368" i="19" s="1"/>
  <c r="U368" i="19"/>
  <c r="P368" i="19"/>
  <c r="V367" i="19"/>
  <c r="W367" i="19" s="1"/>
  <c r="U367" i="19"/>
  <c r="P367" i="19"/>
  <c r="V366" i="19"/>
  <c r="W366" i="19" s="1"/>
  <c r="U366" i="19"/>
  <c r="P366" i="19"/>
  <c r="V365" i="19"/>
  <c r="W365" i="19" s="1"/>
  <c r="U365" i="19"/>
  <c r="P365" i="19"/>
  <c r="V364" i="19"/>
  <c r="W364" i="19" s="1"/>
  <c r="U364" i="19"/>
  <c r="P364" i="19"/>
  <c r="V363" i="19"/>
  <c r="W363" i="19" s="1"/>
  <c r="U363" i="19"/>
  <c r="P363" i="19"/>
  <c r="V362" i="19"/>
  <c r="W362" i="19" s="1"/>
  <c r="U362" i="19"/>
  <c r="P362" i="19"/>
  <c r="V361" i="19"/>
  <c r="W361" i="19" s="1"/>
  <c r="U361" i="19"/>
  <c r="P361" i="19"/>
  <c r="V360" i="19"/>
  <c r="W360" i="19" s="1"/>
  <c r="U360" i="19"/>
  <c r="P360" i="19"/>
  <c r="V359" i="19"/>
  <c r="W359" i="19" s="1"/>
  <c r="U359" i="19"/>
  <c r="P359" i="19"/>
  <c r="V358" i="19"/>
  <c r="W358" i="19" s="1"/>
  <c r="U358" i="19"/>
  <c r="P358" i="19"/>
  <c r="V357" i="19"/>
  <c r="W357" i="19" s="1"/>
  <c r="U357" i="19"/>
  <c r="P357" i="19"/>
  <c r="V356" i="19"/>
  <c r="W356" i="19" s="1"/>
  <c r="U356" i="19"/>
  <c r="P356" i="19"/>
  <c r="V355" i="19"/>
  <c r="W355" i="19" s="1"/>
  <c r="U355" i="19"/>
  <c r="P355" i="19"/>
  <c r="V354" i="19"/>
  <c r="W354" i="19" s="1"/>
  <c r="U354" i="19"/>
  <c r="P354" i="19"/>
  <c r="V353" i="19"/>
  <c r="W353" i="19" s="1"/>
  <c r="U353" i="19"/>
  <c r="P353" i="19"/>
  <c r="V352" i="19"/>
  <c r="W352" i="19" s="1"/>
  <c r="U352" i="19"/>
  <c r="P352" i="19"/>
  <c r="V351" i="19"/>
  <c r="W351" i="19" s="1"/>
  <c r="U351" i="19"/>
  <c r="P351" i="19"/>
  <c r="V350" i="19"/>
  <c r="W350" i="19" s="1"/>
  <c r="U350" i="19"/>
  <c r="P350" i="19"/>
  <c r="V349" i="19"/>
  <c r="W349" i="19" s="1"/>
  <c r="U349" i="19"/>
  <c r="P349" i="19"/>
  <c r="V348" i="19"/>
  <c r="W348" i="19" s="1"/>
  <c r="U348" i="19"/>
  <c r="P348" i="19"/>
  <c r="V347" i="19"/>
  <c r="W347" i="19" s="1"/>
  <c r="U347" i="19"/>
  <c r="P347" i="19"/>
  <c r="V346" i="19"/>
  <c r="W346" i="19" s="1"/>
  <c r="U346" i="19"/>
  <c r="P346" i="19"/>
  <c r="V345" i="19"/>
  <c r="W345" i="19" s="1"/>
  <c r="U345" i="19"/>
  <c r="P345" i="19"/>
  <c r="V344" i="19"/>
  <c r="W344" i="19" s="1"/>
  <c r="U344" i="19"/>
  <c r="P344" i="19"/>
  <c r="V343" i="19"/>
  <c r="W343" i="19" s="1"/>
  <c r="U343" i="19"/>
  <c r="P343" i="19"/>
  <c r="V342" i="19"/>
  <c r="W342" i="19" s="1"/>
  <c r="U342" i="19"/>
  <c r="P342" i="19"/>
  <c r="V341" i="19"/>
  <c r="W341" i="19" s="1"/>
  <c r="U341" i="19"/>
  <c r="P341" i="19"/>
  <c r="V340" i="19"/>
  <c r="W340" i="19" s="1"/>
  <c r="U340" i="19"/>
  <c r="P340" i="19"/>
  <c r="V339" i="19"/>
  <c r="W339" i="19" s="1"/>
  <c r="U339" i="19"/>
  <c r="P339" i="19"/>
  <c r="V338" i="19"/>
  <c r="W338" i="19" s="1"/>
  <c r="U338" i="19"/>
  <c r="P338" i="19"/>
  <c r="V337" i="19"/>
  <c r="W337" i="19" s="1"/>
  <c r="U337" i="19"/>
  <c r="P337" i="19"/>
  <c r="V336" i="19"/>
  <c r="W336" i="19" s="1"/>
  <c r="U336" i="19"/>
  <c r="P336" i="19"/>
  <c r="V335" i="19"/>
  <c r="W335" i="19" s="1"/>
  <c r="U335" i="19"/>
  <c r="P335" i="19"/>
  <c r="V334" i="19"/>
  <c r="W334" i="19" s="1"/>
  <c r="U334" i="19"/>
  <c r="P334" i="19"/>
  <c r="V333" i="19"/>
  <c r="W333" i="19" s="1"/>
  <c r="U333" i="19"/>
  <c r="P333" i="19"/>
  <c r="V332" i="19"/>
  <c r="W332" i="19" s="1"/>
  <c r="U332" i="19"/>
  <c r="P332" i="19"/>
  <c r="V331" i="19"/>
  <c r="W331" i="19" s="1"/>
  <c r="U331" i="19"/>
  <c r="P331" i="19"/>
  <c r="V330" i="19"/>
  <c r="W330" i="19" s="1"/>
  <c r="U330" i="19"/>
  <c r="P330" i="19"/>
  <c r="V329" i="19"/>
  <c r="W329" i="19" s="1"/>
  <c r="U329" i="19"/>
  <c r="P329" i="19"/>
  <c r="V328" i="19"/>
  <c r="W328" i="19" s="1"/>
  <c r="U328" i="19"/>
  <c r="P328" i="19"/>
  <c r="V327" i="19"/>
  <c r="W327" i="19" s="1"/>
  <c r="U327" i="19"/>
  <c r="P327" i="19"/>
  <c r="V326" i="19"/>
  <c r="W326" i="19" s="1"/>
  <c r="U326" i="19"/>
  <c r="P326" i="19"/>
  <c r="V325" i="19"/>
  <c r="W325" i="19" s="1"/>
  <c r="U325" i="19"/>
  <c r="P325" i="19"/>
  <c r="V324" i="19"/>
  <c r="W324" i="19" s="1"/>
  <c r="U324" i="19"/>
  <c r="P324" i="19"/>
  <c r="V323" i="19"/>
  <c r="W323" i="19" s="1"/>
  <c r="U323" i="19"/>
  <c r="P323" i="19"/>
  <c r="V322" i="19"/>
  <c r="W322" i="19" s="1"/>
  <c r="U322" i="19"/>
  <c r="P322" i="19"/>
  <c r="V321" i="19"/>
  <c r="W321" i="19" s="1"/>
  <c r="U321" i="19"/>
  <c r="P321" i="19"/>
  <c r="V320" i="19"/>
  <c r="W320" i="19" s="1"/>
  <c r="U320" i="19"/>
  <c r="P320" i="19"/>
  <c r="V319" i="19"/>
  <c r="W319" i="19" s="1"/>
  <c r="U319" i="19"/>
  <c r="P319" i="19"/>
  <c r="V318" i="19"/>
  <c r="W318" i="19" s="1"/>
  <c r="U318" i="19"/>
  <c r="P318" i="19"/>
  <c r="V317" i="19"/>
  <c r="W317" i="19" s="1"/>
  <c r="U317" i="19"/>
  <c r="P317" i="19"/>
  <c r="V316" i="19"/>
  <c r="W316" i="19" s="1"/>
  <c r="U316" i="19"/>
  <c r="P316" i="19"/>
  <c r="V315" i="19"/>
  <c r="W315" i="19" s="1"/>
  <c r="U315" i="19"/>
  <c r="P315" i="19"/>
  <c r="V314" i="19"/>
  <c r="W314" i="19" s="1"/>
  <c r="U314" i="19"/>
  <c r="P314" i="19"/>
  <c r="V313" i="19"/>
  <c r="W313" i="19" s="1"/>
  <c r="U313" i="19"/>
  <c r="P313" i="19"/>
  <c r="V312" i="19"/>
  <c r="W312" i="19" s="1"/>
  <c r="U312" i="19"/>
  <c r="P312" i="19"/>
  <c r="V311" i="19"/>
  <c r="W311" i="19" s="1"/>
  <c r="U311" i="19"/>
  <c r="P311" i="19"/>
  <c r="V310" i="19"/>
  <c r="W310" i="19" s="1"/>
  <c r="U310" i="19"/>
  <c r="P310" i="19"/>
  <c r="V309" i="19"/>
  <c r="W309" i="19" s="1"/>
  <c r="U309" i="19"/>
  <c r="P309" i="19"/>
  <c r="V308" i="19"/>
  <c r="W308" i="19" s="1"/>
  <c r="U308" i="19"/>
  <c r="P308" i="19"/>
  <c r="V307" i="19"/>
  <c r="W307" i="19" s="1"/>
  <c r="U307" i="19"/>
  <c r="P307" i="19"/>
  <c r="V306" i="19"/>
  <c r="W306" i="19" s="1"/>
  <c r="U306" i="19"/>
  <c r="P306" i="19"/>
  <c r="V305" i="19"/>
  <c r="W305" i="19" s="1"/>
  <c r="U305" i="19"/>
  <c r="P305" i="19"/>
  <c r="V304" i="19"/>
  <c r="W304" i="19" s="1"/>
  <c r="U304" i="19"/>
  <c r="P304" i="19"/>
  <c r="V303" i="19"/>
  <c r="W303" i="19" s="1"/>
  <c r="U303" i="19"/>
  <c r="P303" i="19"/>
  <c r="V302" i="19"/>
  <c r="W302" i="19" s="1"/>
  <c r="U302" i="19"/>
  <c r="P302" i="19"/>
  <c r="V301" i="19"/>
  <c r="W301" i="19" s="1"/>
  <c r="U301" i="19"/>
  <c r="P301" i="19"/>
  <c r="V300" i="19"/>
  <c r="W300" i="19" s="1"/>
  <c r="U300" i="19"/>
  <c r="P300" i="19"/>
  <c r="V299" i="19"/>
  <c r="W299" i="19" s="1"/>
  <c r="U299" i="19"/>
  <c r="P299" i="19"/>
  <c r="V298" i="19"/>
  <c r="W298" i="19" s="1"/>
  <c r="U298" i="19"/>
  <c r="P298" i="19"/>
  <c r="V297" i="19"/>
  <c r="W297" i="19" s="1"/>
  <c r="U297" i="19"/>
  <c r="P297" i="19"/>
  <c r="V296" i="19"/>
  <c r="W296" i="19" s="1"/>
  <c r="U296" i="19"/>
  <c r="P296" i="19"/>
  <c r="V295" i="19"/>
  <c r="W295" i="19" s="1"/>
  <c r="U295" i="19"/>
  <c r="P295" i="19"/>
  <c r="V294" i="19"/>
  <c r="W294" i="19" s="1"/>
  <c r="U294" i="19"/>
  <c r="P294" i="19"/>
  <c r="V293" i="19"/>
  <c r="W293" i="19" s="1"/>
  <c r="U293" i="19"/>
  <c r="P293" i="19"/>
  <c r="V292" i="19"/>
  <c r="W292" i="19" s="1"/>
  <c r="U292" i="19"/>
  <c r="P292" i="19"/>
  <c r="V291" i="19"/>
  <c r="W291" i="19" s="1"/>
  <c r="U291" i="19"/>
  <c r="P291" i="19"/>
  <c r="V290" i="19"/>
  <c r="W290" i="19" s="1"/>
  <c r="U290" i="19"/>
  <c r="P290" i="19"/>
  <c r="V289" i="19"/>
  <c r="W289" i="19" s="1"/>
  <c r="U289" i="19"/>
  <c r="P289" i="19"/>
  <c r="V288" i="19"/>
  <c r="W288" i="19" s="1"/>
  <c r="U288" i="19"/>
  <c r="P288" i="19"/>
  <c r="V287" i="19"/>
  <c r="W287" i="19" s="1"/>
  <c r="U287" i="19"/>
  <c r="P287" i="19"/>
  <c r="V286" i="19"/>
  <c r="W286" i="19" s="1"/>
  <c r="U286" i="19"/>
  <c r="P286" i="19"/>
  <c r="V285" i="19"/>
  <c r="W285" i="19" s="1"/>
  <c r="U285" i="19"/>
  <c r="P285" i="19"/>
  <c r="V284" i="19"/>
  <c r="W284" i="19" s="1"/>
  <c r="U284" i="19"/>
  <c r="P284" i="19"/>
  <c r="V283" i="19"/>
  <c r="W283" i="19" s="1"/>
  <c r="U283" i="19"/>
  <c r="P283" i="19"/>
  <c r="V282" i="19"/>
  <c r="W282" i="19" s="1"/>
  <c r="U282" i="19"/>
  <c r="P282" i="19"/>
  <c r="V281" i="19"/>
  <c r="W281" i="19" s="1"/>
  <c r="U281" i="19"/>
  <c r="P281" i="19"/>
  <c r="V280" i="19"/>
  <c r="W280" i="19" s="1"/>
  <c r="U280" i="19"/>
  <c r="P280" i="19"/>
  <c r="V279" i="19"/>
  <c r="W279" i="19" s="1"/>
  <c r="U279" i="19"/>
  <c r="P279" i="19"/>
  <c r="V278" i="19"/>
  <c r="W278" i="19" s="1"/>
  <c r="U278" i="19"/>
  <c r="P278" i="19"/>
  <c r="V277" i="19"/>
  <c r="W277" i="19" s="1"/>
  <c r="U277" i="19"/>
  <c r="P277" i="19"/>
  <c r="V276" i="19"/>
  <c r="W276" i="19" s="1"/>
  <c r="U276" i="19"/>
  <c r="P276" i="19"/>
  <c r="V275" i="19"/>
  <c r="W275" i="19" s="1"/>
  <c r="U275" i="19"/>
  <c r="P275" i="19"/>
  <c r="V274" i="19"/>
  <c r="W274" i="19" s="1"/>
  <c r="U274" i="19"/>
  <c r="P274" i="19"/>
  <c r="V273" i="19"/>
  <c r="W273" i="19" s="1"/>
  <c r="U273" i="19"/>
  <c r="P273" i="19"/>
  <c r="V272" i="19"/>
  <c r="W272" i="19" s="1"/>
  <c r="U272" i="19"/>
  <c r="P272" i="19"/>
  <c r="V271" i="19"/>
  <c r="W271" i="19" s="1"/>
  <c r="U271" i="19"/>
  <c r="P271" i="19"/>
  <c r="V270" i="19"/>
  <c r="W270" i="19" s="1"/>
  <c r="U270" i="19"/>
  <c r="P270" i="19"/>
  <c r="V269" i="19"/>
  <c r="W269" i="19" s="1"/>
  <c r="U269" i="19"/>
  <c r="P269" i="19"/>
  <c r="V268" i="19"/>
  <c r="W268" i="19" s="1"/>
  <c r="U268" i="19"/>
  <c r="P268" i="19"/>
  <c r="V267" i="19"/>
  <c r="W267" i="19" s="1"/>
  <c r="U267" i="19"/>
  <c r="P267" i="19"/>
  <c r="V266" i="19"/>
  <c r="W266" i="19" s="1"/>
  <c r="U266" i="19"/>
  <c r="P266" i="19"/>
  <c r="V265" i="19"/>
  <c r="W265" i="19" s="1"/>
  <c r="U265" i="19"/>
  <c r="P265" i="19"/>
  <c r="V264" i="19"/>
  <c r="W264" i="19" s="1"/>
  <c r="U264" i="19"/>
  <c r="P264" i="19"/>
  <c r="V263" i="19"/>
  <c r="W263" i="19" s="1"/>
  <c r="U263" i="19"/>
  <c r="P263" i="19"/>
  <c r="V262" i="19"/>
  <c r="W262" i="19" s="1"/>
  <c r="U262" i="19"/>
  <c r="P262" i="19"/>
  <c r="V261" i="19"/>
  <c r="W261" i="19" s="1"/>
  <c r="U261" i="19"/>
  <c r="P261" i="19"/>
  <c r="V260" i="19"/>
  <c r="W260" i="19" s="1"/>
  <c r="U260" i="19"/>
  <c r="P260" i="19"/>
  <c r="V259" i="19"/>
  <c r="W259" i="19" s="1"/>
  <c r="U259" i="19"/>
  <c r="P259" i="19"/>
  <c r="V258" i="19"/>
  <c r="W258" i="19" s="1"/>
  <c r="U258" i="19"/>
  <c r="P258" i="19"/>
  <c r="V257" i="19"/>
  <c r="W257" i="19" s="1"/>
  <c r="U257" i="19"/>
  <c r="P257" i="19"/>
  <c r="V256" i="19"/>
  <c r="W256" i="19" s="1"/>
  <c r="U256" i="19"/>
  <c r="P256" i="19"/>
  <c r="V255" i="19"/>
  <c r="W255" i="19" s="1"/>
  <c r="U255" i="19"/>
  <c r="P255" i="19"/>
  <c r="V254" i="19"/>
  <c r="W254" i="19" s="1"/>
  <c r="U254" i="19"/>
  <c r="P254" i="19"/>
  <c r="V253" i="19"/>
  <c r="W253" i="19" s="1"/>
  <c r="U253" i="19"/>
  <c r="P253" i="19"/>
  <c r="V252" i="19"/>
  <c r="W252" i="19" s="1"/>
  <c r="U252" i="19"/>
  <c r="P252" i="19"/>
  <c r="V251" i="19"/>
  <c r="W251" i="19" s="1"/>
  <c r="U251" i="19"/>
  <c r="P251" i="19"/>
  <c r="V250" i="19"/>
  <c r="W250" i="19" s="1"/>
  <c r="U250" i="19"/>
  <c r="P250" i="19"/>
  <c r="V249" i="19"/>
  <c r="W249" i="19" s="1"/>
  <c r="U249" i="19"/>
  <c r="P249" i="19"/>
  <c r="V248" i="19"/>
  <c r="W248" i="19" s="1"/>
  <c r="U248" i="19"/>
  <c r="P248" i="19"/>
  <c r="V247" i="19"/>
  <c r="W247" i="19" s="1"/>
  <c r="U247" i="19"/>
  <c r="P247" i="19"/>
  <c r="V246" i="19"/>
  <c r="W246" i="19" s="1"/>
  <c r="U246" i="19"/>
  <c r="P246" i="19"/>
  <c r="V245" i="19"/>
  <c r="W245" i="19" s="1"/>
  <c r="U245" i="19"/>
  <c r="P245" i="19"/>
  <c r="V244" i="19"/>
  <c r="W244" i="19" s="1"/>
  <c r="U244" i="19"/>
  <c r="P244" i="19"/>
  <c r="V243" i="19"/>
  <c r="W243" i="19" s="1"/>
  <c r="U243" i="19"/>
  <c r="P243" i="19"/>
  <c r="V242" i="19"/>
  <c r="W242" i="19" s="1"/>
  <c r="U242" i="19"/>
  <c r="P242" i="19"/>
  <c r="V241" i="19"/>
  <c r="W241" i="19" s="1"/>
  <c r="U241" i="19"/>
  <c r="P241" i="19"/>
  <c r="V240" i="19"/>
  <c r="W240" i="19" s="1"/>
  <c r="U240" i="19"/>
  <c r="P240" i="19"/>
  <c r="V239" i="19"/>
  <c r="W239" i="19" s="1"/>
  <c r="U239" i="19"/>
  <c r="P239" i="19"/>
  <c r="V238" i="19"/>
  <c r="W238" i="19" s="1"/>
  <c r="U238" i="19"/>
  <c r="P238" i="19"/>
  <c r="V237" i="19"/>
  <c r="W237" i="19" s="1"/>
  <c r="U237" i="19"/>
  <c r="P237" i="19"/>
  <c r="V236" i="19"/>
  <c r="W236" i="19" s="1"/>
  <c r="U236" i="19"/>
  <c r="P236" i="19"/>
  <c r="V235" i="19"/>
  <c r="W235" i="19" s="1"/>
  <c r="U235" i="19"/>
  <c r="P235" i="19"/>
  <c r="V234" i="19"/>
  <c r="W234" i="19" s="1"/>
  <c r="U234" i="19"/>
  <c r="P234" i="19"/>
  <c r="V233" i="19"/>
  <c r="W233" i="19" s="1"/>
  <c r="U233" i="19"/>
  <c r="P233" i="19"/>
  <c r="V232" i="19"/>
  <c r="W232" i="19" s="1"/>
  <c r="U232" i="19"/>
  <c r="P232" i="19"/>
  <c r="V231" i="19"/>
  <c r="W231" i="19" s="1"/>
  <c r="U231" i="19"/>
  <c r="P231" i="19"/>
  <c r="V230" i="19"/>
  <c r="W230" i="19" s="1"/>
  <c r="U230" i="19"/>
  <c r="P230" i="19"/>
  <c r="V229" i="19"/>
  <c r="W229" i="19" s="1"/>
  <c r="U229" i="19"/>
  <c r="P229" i="19"/>
  <c r="V228" i="19"/>
  <c r="W228" i="19" s="1"/>
  <c r="U228" i="19"/>
  <c r="P228" i="19"/>
  <c r="V227" i="19"/>
  <c r="W227" i="19" s="1"/>
  <c r="U227" i="19"/>
  <c r="P227" i="19"/>
  <c r="V226" i="19"/>
  <c r="W226" i="19" s="1"/>
  <c r="U226" i="19"/>
  <c r="P226" i="19"/>
  <c r="V225" i="19"/>
  <c r="W225" i="19" s="1"/>
  <c r="U225" i="19"/>
  <c r="P225" i="19"/>
  <c r="V224" i="19"/>
  <c r="W224" i="19" s="1"/>
  <c r="U224" i="19"/>
  <c r="P224" i="19"/>
  <c r="V223" i="19"/>
  <c r="W223" i="19" s="1"/>
  <c r="U223" i="19"/>
  <c r="P223" i="19"/>
  <c r="V222" i="19"/>
  <c r="W222" i="19" s="1"/>
  <c r="U222" i="19"/>
  <c r="P222" i="19"/>
  <c r="V221" i="19"/>
  <c r="W221" i="19" s="1"/>
  <c r="U221" i="19"/>
  <c r="P221" i="19"/>
  <c r="V220" i="19"/>
  <c r="W220" i="19" s="1"/>
  <c r="U220" i="19"/>
  <c r="P220" i="19"/>
  <c r="V219" i="19"/>
  <c r="W219" i="19" s="1"/>
  <c r="U219" i="19"/>
  <c r="P219" i="19"/>
  <c r="V218" i="19"/>
  <c r="W218" i="19" s="1"/>
  <c r="U218" i="19"/>
  <c r="P218" i="19"/>
  <c r="V217" i="19"/>
  <c r="W217" i="19" s="1"/>
  <c r="U217" i="19"/>
  <c r="P217" i="19"/>
  <c r="V216" i="19"/>
  <c r="W216" i="19" s="1"/>
  <c r="U216" i="19"/>
  <c r="P216" i="19"/>
  <c r="V215" i="19"/>
  <c r="W215" i="19" s="1"/>
  <c r="U215" i="19"/>
  <c r="P215" i="19"/>
  <c r="V214" i="19"/>
  <c r="W214" i="19" s="1"/>
  <c r="U214" i="19"/>
  <c r="P214" i="19"/>
  <c r="V213" i="19"/>
  <c r="W213" i="19" s="1"/>
  <c r="U213" i="19"/>
  <c r="P213" i="19"/>
  <c r="V212" i="19"/>
  <c r="W212" i="19" s="1"/>
  <c r="U212" i="19"/>
  <c r="P212" i="19"/>
  <c r="V211" i="19"/>
  <c r="W211" i="19" s="1"/>
  <c r="U211" i="19"/>
  <c r="P211" i="19"/>
  <c r="V210" i="19"/>
  <c r="W210" i="19" s="1"/>
  <c r="U210" i="19"/>
  <c r="P210" i="19"/>
  <c r="V209" i="19"/>
  <c r="W209" i="19" s="1"/>
  <c r="U209" i="19"/>
  <c r="P209" i="19"/>
  <c r="V208" i="19"/>
  <c r="W208" i="19" s="1"/>
  <c r="U208" i="19"/>
  <c r="P208" i="19"/>
  <c r="V207" i="19"/>
  <c r="W207" i="19" s="1"/>
  <c r="U207" i="19"/>
  <c r="P207" i="19"/>
  <c r="V206" i="19"/>
  <c r="W206" i="19" s="1"/>
  <c r="U206" i="19"/>
  <c r="P206" i="19"/>
  <c r="V205" i="19"/>
  <c r="W205" i="19" s="1"/>
  <c r="U205" i="19"/>
  <c r="P205" i="19"/>
  <c r="V204" i="19"/>
  <c r="W204" i="19" s="1"/>
  <c r="U204" i="19"/>
  <c r="P204" i="19"/>
  <c r="V203" i="19"/>
  <c r="W203" i="19" s="1"/>
  <c r="U203" i="19"/>
  <c r="P203" i="19"/>
  <c r="V202" i="19"/>
  <c r="W202" i="19" s="1"/>
  <c r="U202" i="19"/>
  <c r="P202" i="19"/>
  <c r="V201" i="19"/>
  <c r="W201" i="19" s="1"/>
  <c r="U201" i="19"/>
  <c r="P201" i="19"/>
  <c r="V200" i="19"/>
  <c r="W200" i="19" s="1"/>
  <c r="U200" i="19"/>
  <c r="P200" i="19"/>
  <c r="V199" i="19"/>
  <c r="W199" i="19" s="1"/>
  <c r="U199" i="19"/>
  <c r="P199" i="19"/>
  <c r="V198" i="19"/>
  <c r="W198" i="19" s="1"/>
  <c r="U198" i="19"/>
  <c r="P198" i="19"/>
  <c r="V197" i="19"/>
  <c r="W197" i="19" s="1"/>
  <c r="U197" i="19"/>
  <c r="P197" i="19"/>
  <c r="V196" i="19"/>
  <c r="W196" i="19" s="1"/>
  <c r="U196" i="19"/>
  <c r="P196" i="19"/>
  <c r="V195" i="19"/>
  <c r="W195" i="19" s="1"/>
  <c r="U195" i="19"/>
  <c r="P195" i="19"/>
  <c r="V194" i="19"/>
  <c r="W194" i="19" s="1"/>
  <c r="U194" i="19"/>
  <c r="P194" i="19"/>
  <c r="V193" i="19"/>
  <c r="W193" i="19" s="1"/>
  <c r="U193" i="19"/>
  <c r="P193" i="19"/>
  <c r="V192" i="19"/>
  <c r="W192" i="19" s="1"/>
  <c r="U192" i="19"/>
  <c r="P192" i="19"/>
  <c r="V191" i="19"/>
  <c r="W191" i="19" s="1"/>
  <c r="U191" i="19"/>
  <c r="P191" i="19"/>
  <c r="V190" i="19"/>
  <c r="W190" i="19" s="1"/>
  <c r="U190" i="19"/>
  <c r="P190" i="19"/>
  <c r="V189" i="19"/>
  <c r="W189" i="19" s="1"/>
  <c r="U189" i="19"/>
  <c r="P189" i="19"/>
  <c r="V188" i="19"/>
  <c r="W188" i="19" s="1"/>
  <c r="U188" i="19"/>
  <c r="P188" i="19"/>
  <c r="V187" i="19"/>
  <c r="W187" i="19" s="1"/>
  <c r="U187" i="19"/>
  <c r="P187" i="19"/>
  <c r="V186" i="19"/>
  <c r="W186" i="19" s="1"/>
  <c r="U186" i="19"/>
  <c r="P186" i="19"/>
  <c r="V185" i="19"/>
  <c r="W185" i="19" s="1"/>
  <c r="U185" i="19"/>
  <c r="P185" i="19"/>
  <c r="V184" i="19"/>
  <c r="W184" i="19" s="1"/>
  <c r="U184" i="19"/>
  <c r="P184" i="19"/>
  <c r="V183" i="19"/>
  <c r="W183" i="19" s="1"/>
  <c r="U183" i="19"/>
  <c r="P183" i="19"/>
  <c r="V182" i="19"/>
  <c r="W182" i="19" s="1"/>
  <c r="U182" i="19"/>
  <c r="P182" i="19"/>
  <c r="V181" i="19"/>
  <c r="W181" i="19" s="1"/>
  <c r="U181" i="19"/>
  <c r="P181" i="19"/>
  <c r="V180" i="19"/>
  <c r="W180" i="19" s="1"/>
  <c r="U180" i="19"/>
  <c r="P180" i="19"/>
  <c r="V179" i="19"/>
  <c r="W179" i="19" s="1"/>
  <c r="U179" i="19"/>
  <c r="P179" i="19"/>
  <c r="V178" i="19"/>
  <c r="W178" i="19" s="1"/>
  <c r="U178" i="19"/>
  <c r="P178" i="19"/>
  <c r="V177" i="19"/>
  <c r="W177" i="19" s="1"/>
  <c r="U177" i="19"/>
  <c r="P177" i="19"/>
  <c r="V176" i="19"/>
  <c r="W176" i="19" s="1"/>
  <c r="U176" i="19"/>
  <c r="P176" i="19"/>
  <c r="V175" i="19"/>
  <c r="W175" i="19" s="1"/>
  <c r="U175" i="19"/>
  <c r="P175" i="19"/>
  <c r="V174" i="19"/>
  <c r="W174" i="19" s="1"/>
  <c r="U174" i="19"/>
  <c r="P174" i="19"/>
  <c r="V173" i="19"/>
  <c r="W173" i="19" s="1"/>
  <c r="U173" i="19"/>
  <c r="P173" i="19"/>
  <c r="V172" i="19"/>
  <c r="W172" i="19" s="1"/>
  <c r="U172" i="19"/>
  <c r="P172" i="19"/>
  <c r="V171" i="19"/>
  <c r="W171" i="19" s="1"/>
  <c r="U171" i="19"/>
  <c r="P171" i="19"/>
  <c r="V170" i="19"/>
  <c r="W170" i="19" s="1"/>
  <c r="U170" i="19"/>
  <c r="P170" i="19"/>
  <c r="V169" i="19"/>
  <c r="W169" i="19" s="1"/>
  <c r="U169" i="19"/>
  <c r="P169" i="19"/>
  <c r="V168" i="19"/>
  <c r="W168" i="19" s="1"/>
  <c r="U168" i="19"/>
  <c r="P168" i="19"/>
  <c r="V167" i="19"/>
  <c r="W167" i="19" s="1"/>
  <c r="U167" i="19"/>
  <c r="P167" i="19"/>
  <c r="V166" i="19"/>
  <c r="W166" i="19" s="1"/>
  <c r="U166" i="19"/>
  <c r="P166" i="19"/>
  <c r="V165" i="19"/>
  <c r="W165" i="19" s="1"/>
  <c r="U165" i="19"/>
  <c r="P165" i="19"/>
  <c r="V164" i="19"/>
  <c r="W164" i="19" s="1"/>
  <c r="U164" i="19"/>
  <c r="P164" i="19"/>
  <c r="V163" i="19"/>
  <c r="W163" i="19" s="1"/>
  <c r="U163" i="19"/>
  <c r="P163" i="19"/>
  <c r="V162" i="19"/>
  <c r="W162" i="19" s="1"/>
  <c r="U162" i="19"/>
  <c r="P162" i="19"/>
  <c r="V161" i="19"/>
  <c r="W161" i="19" s="1"/>
  <c r="U161" i="19"/>
  <c r="P161" i="19"/>
  <c r="V160" i="19"/>
  <c r="W160" i="19" s="1"/>
  <c r="U160" i="19"/>
  <c r="P160" i="19"/>
  <c r="V159" i="19"/>
  <c r="W159" i="19" s="1"/>
  <c r="U159" i="19"/>
  <c r="P159" i="19"/>
  <c r="V158" i="19"/>
  <c r="W158" i="19" s="1"/>
  <c r="U158" i="19"/>
  <c r="P158" i="19"/>
  <c r="V157" i="19"/>
  <c r="W157" i="19" s="1"/>
  <c r="U157" i="19"/>
  <c r="P157" i="19"/>
  <c r="V156" i="19"/>
  <c r="W156" i="19" s="1"/>
  <c r="U156" i="19"/>
  <c r="P156" i="19"/>
  <c r="V155" i="19"/>
  <c r="W155" i="19" s="1"/>
  <c r="U155" i="19"/>
  <c r="P155" i="19"/>
  <c r="V154" i="19"/>
  <c r="W154" i="19" s="1"/>
  <c r="U154" i="19"/>
  <c r="P154" i="19"/>
  <c r="V153" i="19"/>
  <c r="W153" i="19" s="1"/>
  <c r="U153" i="19"/>
  <c r="P153" i="19"/>
  <c r="V152" i="19"/>
  <c r="W152" i="19" s="1"/>
  <c r="U152" i="19"/>
  <c r="P152" i="19"/>
  <c r="V151" i="19"/>
  <c r="W151" i="19" s="1"/>
  <c r="U151" i="19"/>
  <c r="P151" i="19"/>
  <c r="V150" i="19"/>
  <c r="W150" i="19" s="1"/>
  <c r="U150" i="19"/>
  <c r="P150" i="19"/>
  <c r="V149" i="19"/>
  <c r="W149" i="19" s="1"/>
  <c r="U149" i="19"/>
  <c r="P149" i="19"/>
  <c r="V148" i="19"/>
  <c r="W148" i="19" s="1"/>
  <c r="U148" i="19"/>
  <c r="P148" i="19"/>
  <c r="V147" i="19"/>
  <c r="W147" i="19" s="1"/>
  <c r="U147" i="19"/>
  <c r="P147" i="19"/>
  <c r="V146" i="19"/>
  <c r="W146" i="19" s="1"/>
  <c r="U146" i="19"/>
  <c r="P146" i="19"/>
  <c r="V145" i="19"/>
  <c r="W145" i="19" s="1"/>
  <c r="U145" i="19"/>
  <c r="P145" i="19"/>
  <c r="V144" i="19"/>
  <c r="W144" i="19" s="1"/>
  <c r="U144" i="19"/>
  <c r="P144" i="19"/>
  <c r="V143" i="19"/>
  <c r="W143" i="19" s="1"/>
  <c r="U143" i="19"/>
  <c r="P143" i="19"/>
  <c r="V142" i="19"/>
  <c r="W142" i="19" s="1"/>
  <c r="U142" i="19"/>
  <c r="P142" i="19"/>
  <c r="V141" i="19"/>
  <c r="W141" i="19" s="1"/>
  <c r="U141" i="19"/>
  <c r="P141" i="19"/>
  <c r="V140" i="19"/>
  <c r="W140" i="19" s="1"/>
  <c r="U140" i="19"/>
  <c r="P140" i="19"/>
  <c r="V139" i="19"/>
  <c r="W139" i="19" s="1"/>
  <c r="U139" i="19"/>
  <c r="P139" i="19"/>
  <c r="V138" i="19"/>
  <c r="W138" i="19" s="1"/>
  <c r="U138" i="19"/>
  <c r="P138" i="19"/>
  <c r="V137" i="19"/>
  <c r="W137" i="19" s="1"/>
  <c r="U137" i="19"/>
  <c r="P137" i="19"/>
  <c r="V136" i="19"/>
  <c r="W136" i="19" s="1"/>
  <c r="U136" i="19"/>
  <c r="P136" i="19"/>
  <c r="V135" i="19"/>
  <c r="W135" i="19" s="1"/>
  <c r="U135" i="19"/>
  <c r="P135" i="19"/>
  <c r="V134" i="19"/>
  <c r="W134" i="19" s="1"/>
  <c r="U134" i="19"/>
  <c r="P134" i="19"/>
  <c r="V133" i="19"/>
  <c r="W133" i="19" s="1"/>
  <c r="U133" i="19"/>
  <c r="P133" i="19"/>
  <c r="V132" i="19"/>
  <c r="W132" i="19" s="1"/>
  <c r="U132" i="19"/>
  <c r="P132" i="19"/>
  <c r="V131" i="19"/>
  <c r="W131" i="19" s="1"/>
  <c r="U131" i="19"/>
  <c r="P131" i="19"/>
  <c r="V130" i="19"/>
  <c r="W130" i="19" s="1"/>
  <c r="U130" i="19"/>
  <c r="P130" i="19"/>
  <c r="V129" i="19"/>
  <c r="W129" i="19" s="1"/>
  <c r="U129" i="19"/>
  <c r="P129" i="19"/>
  <c r="V128" i="19"/>
  <c r="W128" i="19" s="1"/>
  <c r="U128" i="19"/>
  <c r="P128" i="19"/>
  <c r="V127" i="19"/>
  <c r="W127" i="19" s="1"/>
  <c r="U127" i="19"/>
  <c r="P127" i="19"/>
  <c r="V126" i="19"/>
  <c r="W126" i="19" s="1"/>
  <c r="S126" i="19"/>
  <c r="U126" i="19" s="1"/>
  <c r="P126" i="19"/>
  <c r="S125" i="19"/>
  <c r="P125" i="19"/>
  <c r="S124" i="19"/>
  <c r="V124" i="19" s="1"/>
  <c r="W124" i="19" s="1"/>
  <c r="P124" i="19"/>
  <c r="V123" i="19"/>
  <c r="W123" i="19" s="1"/>
  <c r="U123" i="19"/>
  <c r="S123" i="19"/>
  <c r="P123" i="19"/>
  <c r="V122" i="19"/>
  <c r="S122" i="19"/>
  <c r="U122" i="19" s="1"/>
  <c r="P122" i="19"/>
  <c r="W122" i="19" s="1"/>
  <c r="S121" i="19"/>
  <c r="P121" i="19"/>
  <c r="U120" i="19"/>
  <c r="S120" i="19"/>
  <c r="V120" i="19" s="1"/>
  <c r="W120" i="19" s="1"/>
  <c r="P120" i="19"/>
  <c r="V119" i="19"/>
  <c r="W119" i="19" s="1"/>
  <c r="U119" i="19"/>
  <c r="S119" i="19"/>
  <c r="P119" i="19"/>
  <c r="V118" i="19"/>
  <c r="W118" i="19" s="1"/>
  <c r="S118" i="19"/>
  <c r="U118" i="19" s="1"/>
  <c r="P118" i="19"/>
  <c r="S117" i="19"/>
  <c r="P117" i="19"/>
  <c r="S116" i="19"/>
  <c r="V116" i="19" s="1"/>
  <c r="W116" i="19" s="1"/>
  <c r="P116" i="19"/>
  <c r="V115" i="19"/>
  <c r="W115" i="19" s="1"/>
  <c r="U115" i="19"/>
  <c r="S115" i="19"/>
  <c r="P115" i="19"/>
  <c r="V114" i="19"/>
  <c r="S114" i="19"/>
  <c r="U114" i="19" s="1"/>
  <c r="P114" i="19"/>
  <c r="W114" i="19" s="1"/>
  <c r="S113" i="19"/>
  <c r="P113" i="19"/>
  <c r="U112" i="19"/>
  <c r="S112" i="19"/>
  <c r="V112" i="19" s="1"/>
  <c r="W112" i="19" s="1"/>
  <c r="P112" i="19"/>
  <c r="V111" i="19"/>
  <c r="W111" i="19" s="1"/>
  <c r="U111" i="19"/>
  <c r="S111" i="19"/>
  <c r="P111" i="19"/>
  <c r="V110" i="19"/>
  <c r="W110" i="19" s="1"/>
  <c r="S110" i="19"/>
  <c r="U110" i="19" s="1"/>
  <c r="P110" i="19"/>
  <c r="S109" i="19"/>
  <c r="P109" i="19"/>
  <c r="S108" i="19"/>
  <c r="V108" i="19" s="1"/>
  <c r="W108" i="19" s="1"/>
  <c r="P108" i="19"/>
  <c r="V107" i="19"/>
  <c r="W107" i="19" s="1"/>
  <c r="U107" i="19"/>
  <c r="S107" i="19"/>
  <c r="P107" i="19"/>
  <c r="V106" i="19"/>
  <c r="S106" i="19"/>
  <c r="U106" i="19" s="1"/>
  <c r="P106" i="19"/>
  <c r="W106" i="19" s="1"/>
  <c r="S105" i="19"/>
  <c r="P105" i="19"/>
  <c r="U104" i="19"/>
  <c r="S104" i="19"/>
  <c r="V104" i="19" s="1"/>
  <c r="W104" i="19" s="1"/>
  <c r="P104" i="19"/>
  <c r="V103" i="19"/>
  <c r="W103" i="19" s="1"/>
  <c r="U103" i="19"/>
  <c r="S103" i="19"/>
  <c r="P103" i="19"/>
  <c r="V102" i="19"/>
  <c r="W102" i="19" s="1"/>
  <c r="S102" i="19"/>
  <c r="U102" i="19" s="1"/>
  <c r="P102" i="19"/>
  <c r="S101" i="19"/>
  <c r="P101" i="19"/>
  <c r="S100" i="19"/>
  <c r="V100" i="19" s="1"/>
  <c r="W100" i="19" s="1"/>
  <c r="P100" i="19"/>
  <c r="V99" i="19"/>
  <c r="W99" i="19" s="1"/>
  <c r="U99" i="19"/>
  <c r="S99" i="19"/>
  <c r="P99" i="19"/>
  <c r="V98" i="19"/>
  <c r="S98" i="19"/>
  <c r="U98" i="19" s="1"/>
  <c r="P98" i="19"/>
  <c r="W98" i="19" s="1"/>
  <c r="S97" i="19"/>
  <c r="P97" i="19"/>
  <c r="U96" i="19"/>
  <c r="S96" i="19"/>
  <c r="V96" i="19" s="1"/>
  <c r="W96" i="19" s="1"/>
  <c r="P96" i="19"/>
  <c r="V95" i="19"/>
  <c r="W95" i="19" s="1"/>
  <c r="U95" i="19"/>
  <c r="S95" i="19"/>
  <c r="P95" i="19"/>
  <c r="V94" i="19"/>
  <c r="W94" i="19" s="1"/>
  <c r="S94" i="19"/>
  <c r="U94" i="19" s="1"/>
  <c r="P94" i="19"/>
  <c r="S93" i="19"/>
  <c r="P93" i="19"/>
  <c r="S92" i="19"/>
  <c r="V92" i="19" s="1"/>
  <c r="W92" i="19" s="1"/>
  <c r="P92" i="19"/>
  <c r="V91" i="19"/>
  <c r="W91" i="19" s="1"/>
  <c r="U91" i="19"/>
  <c r="S91" i="19"/>
  <c r="P91" i="19"/>
  <c r="V90" i="19"/>
  <c r="S90" i="19"/>
  <c r="U90" i="19" s="1"/>
  <c r="P90" i="19"/>
  <c r="W90" i="19" s="1"/>
  <c r="S89" i="19"/>
  <c r="P89" i="19"/>
  <c r="U88" i="19"/>
  <c r="S88" i="19"/>
  <c r="V88" i="19" s="1"/>
  <c r="W88" i="19" s="1"/>
  <c r="P88" i="19"/>
  <c r="V87" i="19"/>
  <c r="W87" i="19" s="1"/>
  <c r="U87" i="19"/>
  <c r="S87" i="19"/>
  <c r="P87" i="19"/>
  <c r="V86" i="19"/>
  <c r="W86" i="19" s="1"/>
  <c r="S86" i="19"/>
  <c r="U86" i="19" s="1"/>
  <c r="P86" i="19"/>
  <c r="S85" i="19"/>
  <c r="P85" i="19"/>
  <c r="S84" i="19"/>
  <c r="V84" i="19" s="1"/>
  <c r="W84" i="19" s="1"/>
  <c r="P84" i="19"/>
  <c r="V83" i="19"/>
  <c r="W83" i="19" s="1"/>
  <c r="U83" i="19"/>
  <c r="S83" i="19"/>
  <c r="P83" i="19"/>
  <c r="V82" i="19"/>
  <c r="S82" i="19"/>
  <c r="U82" i="19" s="1"/>
  <c r="P82" i="19"/>
  <c r="W82" i="19" s="1"/>
  <c r="S81" i="19"/>
  <c r="P81" i="19"/>
  <c r="U80" i="19"/>
  <c r="S80" i="19"/>
  <c r="V80" i="19" s="1"/>
  <c r="W80" i="19" s="1"/>
  <c r="P80" i="19"/>
  <c r="V79" i="19"/>
  <c r="W79" i="19" s="1"/>
  <c r="U79" i="19"/>
  <c r="S79" i="19"/>
  <c r="P79" i="19"/>
  <c r="V78" i="19"/>
  <c r="W78" i="19" s="1"/>
  <c r="S78" i="19"/>
  <c r="U78" i="19" s="1"/>
  <c r="P78" i="19"/>
  <c r="S77" i="19"/>
  <c r="P77" i="19"/>
  <c r="S76" i="19"/>
  <c r="V76" i="19" s="1"/>
  <c r="W76" i="19" s="1"/>
  <c r="P76" i="19"/>
  <c r="V75" i="19"/>
  <c r="W75" i="19" s="1"/>
  <c r="U75" i="19"/>
  <c r="S75" i="19"/>
  <c r="P75" i="19"/>
  <c r="V74" i="19"/>
  <c r="S74" i="19"/>
  <c r="U74" i="19" s="1"/>
  <c r="P74" i="19"/>
  <c r="W74" i="19" s="1"/>
  <c r="S73" i="19"/>
  <c r="P73" i="19"/>
  <c r="U72" i="19"/>
  <c r="S72" i="19"/>
  <c r="V72" i="19" s="1"/>
  <c r="W72" i="19" s="1"/>
  <c r="P72" i="19"/>
  <c r="V71" i="19"/>
  <c r="W71" i="19" s="1"/>
  <c r="U71" i="19"/>
  <c r="S71" i="19"/>
  <c r="P71" i="19"/>
  <c r="V70" i="19"/>
  <c r="W70" i="19" s="1"/>
  <c r="S70" i="19"/>
  <c r="U70" i="19" s="1"/>
  <c r="P70" i="19"/>
  <c r="S69" i="19"/>
  <c r="P69" i="19"/>
  <c r="S68" i="19"/>
  <c r="V68" i="19" s="1"/>
  <c r="W68" i="19" s="1"/>
  <c r="P68" i="19"/>
  <c r="V67" i="19"/>
  <c r="W67" i="19" s="1"/>
  <c r="U67" i="19"/>
  <c r="S67" i="19"/>
  <c r="P67" i="19"/>
  <c r="V66" i="19"/>
  <c r="S66" i="19"/>
  <c r="U66" i="19" s="1"/>
  <c r="P66" i="19"/>
  <c r="W66" i="19" s="1"/>
  <c r="S65" i="19"/>
  <c r="P65" i="19"/>
  <c r="U64" i="19"/>
  <c r="S64" i="19"/>
  <c r="V64" i="19" s="1"/>
  <c r="W64" i="19" s="1"/>
  <c r="P64" i="19"/>
  <c r="V63" i="19"/>
  <c r="W63" i="19" s="1"/>
  <c r="U63" i="19"/>
  <c r="S63" i="19"/>
  <c r="P63" i="19"/>
  <c r="V62" i="19"/>
  <c r="W62" i="19" s="1"/>
  <c r="S62" i="19"/>
  <c r="U62" i="19" s="1"/>
  <c r="P62" i="19"/>
  <c r="S61" i="19"/>
  <c r="P61" i="19"/>
  <c r="S60" i="19"/>
  <c r="V60" i="19" s="1"/>
  <c r="W60" i="19" s="1"/>
  <c r="P60" i="19"/>
  <c r="V59" i="19"/>
  <c r="W59" i="19" s="1"/>
  <c r="U59" i="19"/>
  <c r="S59" i="19"/>
  <c r="P59" i="19"/>
  <c r="V58" i="19"/>
  <c r="S58" i="19"/>
  <c r="U58" i="19" s="1"/>
  <c r="P58" i="19"/>
  <c r="W58" i="19" s="1"/>
  <c r="S57" i="19"/>
  <c r="P57" i="19"/>
  <c r="U56" i="19"/>
  <c r="S56" i="19"/>
  <c r="V56" i="19" s="1"/>
  <c r="W56" i="19" s="1"/>
  <c r="P56" i="19"/>
  <c r="V55" i="19"/>
  <c r="W55" i="19" s="1"/>
  <c r="U55" i="19"/>
  <c r="S55" i="19"/>
  <c r="P55" i="19"/>
  <c r="V54" i="19"/>
  <c r="W54" i="19" s="1"/>
  <c r="S54" i="19"/>
  <c r="U54" i="19" s="1"/>
  <c r="P54" i="19"/>
  <c r="S53" i="19"/>
  <c r="P53" i="19"/>
  <c r="S52" i="19"/>
  <c r="V52" i="19" s="1"/>
  <c r="W52" i="19" s="1"/>
  <c r="P52" i="19"/>
  <c r="V51" i="19"/>
  <c r="W51" i="19" s="1"/>
  <c r="U51" i="19"/>
  <c r="S51" i="19"/>
  <c r="P51" i="19"/>
  <c r="W50" i="19"/>
  <c r="V50" i="19"/>
  <c r="U50" i="19"/>
  <c r="P50" i="19"/>
  <c r="W49" i="19"/>
  <c r="V49" i="19"/>
  <c r="U49" i="19"/>
  <c r="P49" i="19"/>
  <c r="W48" i="19"/>
  <c r="V48" i="19"/>
  <c r="U48" i="19"/>
  <c r="P48" i="19"/>
  <c r="W47" i="19"/>
  <c r="V47" i="19"/>
  <c r="U47" i="19"/>
  <c r="P47" i="19"/>
  <c r="W46" i="19"/>
  <c r="V46" i="19"/>
  <c r="U46" i="19"/>
  <c r="P46" i="19"/>
  <c r="W45" i="19"/>
  <c r="V45" i="19"/>
  <c r="U45" i="19"/>
  <c r="P45" i="19"/>
  <c r="W44" i="19"/>
  <c r="V44" i="19"/>
  <c r="U44" i="19"/>
  <c r="P44" i="19"/>
  <c r="W43" i="19"/>
  <c r="V43" i="19"/>
  <c r="U43" i="19"/>
  <c r="P43" i="19"/>
  <c r="W42" i="19"/>
  <c r="V42" i="19"/>
  <c r="U42" i="19"/>
  <c r="P42" i="19"/>
  <c r="W41" i="19"/>
  <c r="V41" i="19"/>
  <c r="U41" i="19"/>
  <c r="P41" i="19"/>
  <c r="W40" i="19"/>
  <c r="V40" i="19"/>
  <c r="U40" i="19"/>
  <c r="P40" i="19"/>
  <c r="W39" i="19"/>
  <c r="V39" i="19"/>
  <c r="U39" i="19"/>
  <c r="P39" i="19"/>
  <c r="W38" i="19"/>
  <c r="V38" i="19"/>
  <c r="U38" i="19"/>
  <c r="P38" i="19"/>
  <c r="W37" i="19"/>
  <c r="V37" i="19"/>
  <c r="U37" i="19"/>
  <c r="P37" i="19"/>
  <c r="W36" i="19"/>
  <c r="V36" i="19"/>
  <c r="U36" i="19"/>
  <c r="P36" i="19"/>
  <c r="W35" i="19"/>
  <c r="V35" i="19"/>
  <c r="U35" i="19"/>
  <c r="P35" i="19"/>
  <c r="W34" i="19"/>
  <c r="V34" i="19"/>
  <c r="U34" i="19"/>
  <c r="P34" i="19"/>
  <c r="W33" i="19"/>
  <c r="V33" i="19"/>
  <c r="U33" i="19"/>
  <c r="P33" i="19"/>
  <c r="W32" i="19"/>
  <c r="V32" i="19"/>
  <c r="U32" i="19"/>
  <c r="P32" i="19"/>
  <c r="W31" i="19"/>
  <c r="V31" i="19"/>
  <c r="U31" i="19"/>
  <c r="P31" i="19"/>
  <c r="W30" i="19"/>
  <c r="V30" i="19"/>
  <c r="U30" i="19"/>
  <c r="P30" i="19"/>
  <c r="W29" i="19"/>
  <c r="V29" i="19"/>
  <c r="U29" i="19"/>
  <c r="P29" i="19"/>
  <c r="W28" i="19"/>
  <c r="V28" i="19"/>
  <c r="U28" i="19"/>
  <c r="P28" i="19"/>
  <c r="W27" i="19"/>
  <c r="V27" i="19"/>
  <c r="U27" i="19"/>
  <c r="P27" i="19"/>
  <c r="W26" i="19"/>
  <c r="V26" i="19"/>
  <c r="U26" i="19"/>
  <c r="P26" i="19"/>
  <c r="W25" i="19"/>
  <c r="V25" i="19"/>
  <c r="U25" i="19"/>
  <c r="P25" i="19"/>
  <c r="W24" i="19"/>
  <c r="V24" i="19"/>
  <c r="U24" i="19"/>
  <c r="P24" i="19"/>
  <c r="W23" i="19"/>
  <c r="V23" i="19"/>
  <c r="U23" i="19"/>
  <c r="P23" i="19"/>
  <c r="W22" i="19"/>
  <c r="V22" i="19"/>
  <c r="U22" i="19"/>
  <c r="P22" i="19"/>
  <c r="W21" i="19"/>
  <c r="V21" i="19"/>
  <c r="U21" i="19"/>
  <c r="P21" i="19"/>
  <c r="W20" i="19"/>
  <c r="V20" i="19"/>
  <c r="U20" i="19"/>
  <c r="P20" i="19"/>
  <c r="W19" i="19"/>
  <c r="V19" i="19"/>
  <c r="U19" i="19"/>
  <c r="P19" i="19"/>
  <c r="W18" i="19"/>
  <c r="V18" i="19"/>
  <c r="U18" i="19"/>
  <c r="P18" i="19"/>
  <c r="W17" i="19"/>
  <c r="V17" i="19"/>
  <c r="U17" i="19"/>
  <c r="P17" i="19"/>
  <c r="W16" i="19"/>
  <c r="V16" i="19"/>
  <c r="U16" i="19"/>
  <c r="P16" i="19"/>
  <c r="W15" i="19"/>
  <c r="V15" i="19"/>
  <c r="U15" i="19"/>
  <c r="P15" i="19"/>
  <c r="W14" i="19"/>
  <c r="V14" i="19"/>
  <c r="U14" i="19"/>
  <c r="P14" i="19"/>
  <c r="W13" i="19"/>
  <c r="V13" i="19"/>
  <c r="U13" i="19"/>
  <c r="P13" i="19"/>
  <c r="W12" i="19"/>
  <c r="V12" i="19"/>
  <c r="U12" i="19"/>
  <c r="P12" i="19"/>
  <c r="W11" i="19"/>
  <c r="V11" i="19"/>
  <c r="U11" i="19"/>
  <c r="P11" i="19"/>
  <c r="W10" i="19"/>
  <c r="V10" i="19"/>
  <c r="U10" i="19"/>
  <c r="P10" i="19"/>
  <c r="W9" i="19"/>
  <c r="V9" i="19"/>
  <c r="U9" i="19"/>
  <c r="P9" i="19"/>
  <c r="W8" i="19"/>
  <c r="V8" i="19"/>
  <c r="U8" i="19"/>
  <c r="P8" i="19"/>
  <c r="X8" i="20" l="1"/>
  <c r="V53" i="19"/>
  <c r="W53" i="19" s="1"/>
  <c r="U53" i="19"/>
  <c r="V101" i="19"/>
  <c r="W101" i="19" s="1"/>
  <c r="U101" i="19"/>
  <c r="V77" i="19"/>
  <c r="W77" i="19" s="1"/>
  <c r="U77" i="19"/>
  <c r="U52" i="19"/>
  <c r="V57" i="19"/>
  <c r="W57" i="19" s="1"/>
  <c r="U57" i="19"/>
  <c r="U60" i="19"/>
  <c r="V65" i="19"/>
  <c r="W65" i="19" s="1"/>
  <c r="U65" i="19"/>
  <c r="U68" i="19"/>
  <c r="V73" i="19"/>
  <c r="W73" i="19" s="1"/>
  <c r="U73" i="19"/>
  <c r="U76" i="19"/>
  <c r="V81" i="19"/>
  <c r="W81" i="19" s="1"/>
  <c r="U81" i="19"/>
  <c r="U84" i="19"/>
  <c r="V89" i="19"/>
  <c r="W89" i="19" s="1"/>
  <c r="U89" i="19"/>
  <c r="U92" i="19"/>
  <c r="V97" i="19"/>
  <c r="W97" i="19" s="1"/>
  <c r="U97" i="19"/>
  <c r="U100" i="19"/>
  <c r="V105" i="19"/>
  <c r="W105" i="19" s="1"/>
  <c r="U105" i="19"/>
  <c r="U108" i="19"/>
  <c r="V113" i="19"/>
  <c r="W113" i="19" s="1"/>
  <c r="U113" i="19"/>
  <c r="U116" i="19"/>
  <c r="V121" i="19"/>
  <c r="W121" i="19" s="1"/>
  <c r="U121" i="19"/>
  <c r="U124" i="19"/>
  <c r="V85" i="19"/>
  <c r="W85" i="19" s="1"/>
  <c r="U85" i="19"/>
  <c r="V93" i="19"/>
  <c r="W93" i="19" s="1"/>
  <c r="U93" i="19"/>
  <c r="V109" i="19"/>
  <c r="W109" i="19" s="1"/>
  <c r="U109" i="19"/>
  <c r="V117" i="19"/>
  <c r="W117" i="19" s="1"/>
  <c r="U117" i="19"/>
  <c r="V61" i="19"/>
  <c r="W61" i="19" s="1"/>
  <c r="U61" i="19"/>
  <c r="V69" i="19"/>
  <c r="W69" i="19" s="1"/>
  <c r="U69" i="19"/>
  <c r="V125" i="19"/>
  <c r="W125" i="19" s="1"/>
  <c r="U125" i="19"/>
  <c r="W1551" i="19"/>
  <c r="W1555" i="19"/>
  <c r="W1559" i="19"/>
  <c r="W1563" i="19"/>
  <c r="W1567" i="19"/>
  <c r="W1571" i="19"/>
  <c r="W1575" i="19"/>
  <c r="W1579" i="19"/>
  <c r="W1583" i="19"/>
  <c r="W1587" i="19"/>
  <c r="W1591" i="19"/>
  <c r="W1595" i="19"/>
  <c r="W1599" i="19"/>
  <c r="W1603" i="19"/>
  <c r="W1607" i="19"/>
  <c r="W1611" i="19"/>
  <c r="W1615" i="19"/>
  <c r="W1619" i="19"/>
  <c r="W1623" i="19"/>
  <c r="W1627" i="19"/>
  <c r="W1621" i="19"/>
  <c r="W1625" i="19"/>
  <c r="W1552" i="19"/>
  <c r="W1556" i="19"/>
  <c r="W1560" i="19"/>
  <c r="W1564" i="19"/>
  <c r="W1568" i="19"/>
  <c r="W1572" i="19"/>
  <c r="W1576" i="19"/>
  <c r="W1580" i="19"/>
  <c r="W1584" i="19"/>
  <c r="W1588" i="19"/>
  <c r="W1592" i="19"/>
  <c r="W1596" i="19"/>
  <c r="W1600" i="19"/>
  <c r="W1604" i="19"/>
  <c r="W1608" i="19"/>
  <c r="W1612" i="19"/>
  <c r="W1616" i="19"/>
  <c r="W1620" i="19"/>
  <c r="W1624" i="19"/>
  <c r="W1628" i="19"/>
  <c r="W1843" i="19"/>
  <c r="W1805" i="19"/>
  <c r="W1809" i="19"/>
  <c r="W1813" i="19"/>
  <c r="W1817" i="19"/>
  <c r="W1821" i="19"/>
  <c r="W1825" i="19"/>
  <c r="W1829" i="19"/>
  <c r="W1833" i="19"/>
  <c r="W1837" i="19"/>
  <c r="W1841" i="19"/>
  <c r="W1845" i="19"/>
  <c r="W1849" i="19"/>
  <c r="W1804" i="19"/>
  <c r="W1808" i="19"/>
  <c r="W1812" i="19"/>
  <c r="W1816" i="19"/>
  <c r="W1820" i="19"/>
  <c r="W1824" i="19"/>
  <c r="W1828" i="19"/>
  <c r="W1832" i="19"/>
  <c r="W1836" i="19"/>
  <c r="W1840" i="19"/>
  <c r="W1844" i="19"/>
  <c r="W1848" i="19"/>
  <c r="V1920" i="18"/>
  <c r="W1920" i="18" s="1"/>
  <c r="U1920" i="18"/>
  <c r="P1920" i="18"/>
  <c r="V1919" i="18"/>
  <c r="W1919" i="18" s="1"/>
  <c r="U1919" i="18"/>
  <c r="P1919" i="18"/>
  <c r="V1918" i="18"/>
  <c r="W1918" i="18" s="1"/>
  <c r="U1918" i="18"/>
  <c r="P1918" i="18"/>
  <c r="V1917" i="18"/>
  <c r="W1917" i="18" s="1"/>
  <c r="U1917" i="18"/>
  <c r="P1917" i="18"/>
  <c r="V1916" i="18"/>
  <c r="W1916" i="18" s="1"/>
  <c r="U1916" i="18"/>
  <c r="P1916" i="18"/>
  <c r="V1915" i="18"/>
  <c r="W1915" i="18" s="1"/>
  <c r="U1915" i="18"/>
  <c r="P1915" i="18"/>
  <c r="V1914" i="18"/>
  <c r="W1914" i="18" s="1"/>
  <c r="U1914" i="18"/>
  <c r="P1914" i="18"/>
  <c r="V1913" i="18"/>
  <c r="W1913" i="18" s="1"/>
  <c r="U1913" i="18"/>
  <c r="P1913" i="18"/>
  <c r="V1912" i="18"/>
  <c r="W1912" i="18" s="1"/>
  <c r="U1912" i="18"/>
  <c r="P1912" i="18"/>
  <c r="V1911" i="18"/>
  <c r="W1911" i="18" s="1"/>
  <c r="U1911" i="18"/>
  <c r="P1911" i="18"/>
  <c r="V1910" i="18"/>
  <c r="W1910" i="18" s="1"/>
  <c r="U1910" i="18"/>
  <c r="P1910" i="18"/>
  <c r="V1909" i="18"/>
  <c r="W1909" i="18" s="1"/>
  <c r="U1909" i="18"/>
  <c r="P1909" i="18"/>
  <c r="V1908" i="18"/>
  <c r="W1908" i="18" s="1"/>
  <c r="U1908" i="18"/>
  <c r="P1908" i="18"/>
  <c r="V1907" i="18"/>
  <c r="W1907" i="18" s="1"/>
  <c r="U1907" i="18"/>
  <c r="P1907" i="18"/>
  <c r="V1906" i="18"/>
  <c r="W1906" i="18" s="1"/>
  <c r="U1906" i="18"/>
  <c r="P1906" i="18"/>
  <c r="V1905" i="18"/>
  <c r="W1905" i="18" s="1"/>
  <c r="U1905" i="18"/>
  <c r="P1905" i="18"/>
  <c r="V1904" i="18"/>
  <c r="W1904" i="18" s="1"/>
  <c r="U1904" i="18"/>
  <c r="P1904" i="18"/>
  <c r="V1903" i="18"/>
  <c r="W1903" i="18" s="1"/>
  <c r="U1903" i="18"/>
  <c r="P1903" i="18"/>
  <c r="V1902" i="18"/>
  <c r="W1902" i="18" s="1"/>
  <c r="U1902" i="18"/>
  <c r="P1902" i="18"/>
  <c r="V1901" i="18"/>
  <c r="W1901" i="18" s="1"/>
  <c r="U1901" i="18"/>
  <c r="P1901" i="18"/>
  <c r="V1900" i="18"/>
  <c r="W1900" i="18" s="1"/>
  <c r="U1900" i="18"/>
  <c r="P1900" i="18"/>
  <c r="V1899" i="18"/>
  <c r="W1899" i="18" s="1"/>
  <c r="U1899" i="18"/>
  <c r="P1899" i="18"/>
  <c r="V1898" i="18"/>
  <c r="W1898" i="18" s="1"/>
  <c r="U1898" i="18"/>
  <c r="P1898" i="18"/>
  <c r="V1897" i="18"/>
  <c r="W1897" i="18" s="1"/>
  <c r="U1897" i="18"/>
  <c r="P1897" i="18"/>
  <c r="V1896" i="18"/>
  <c r="W1896" i="18" s="1"/>
  <c r="U1896" i="18"/>
  <c r="P1896" i="18"/>
  <c r="V1895" i="18"/>
  <c r="W1895" i="18" s="1"/>
  <c r="U1895" i="18"/>
  <c r="P1895" i="18"/>
  <c r="V1894" i="18"/>
  <c r="W1894" i="18" s="1"/>
  <c r="U1894" i="18"/>
  <c r="P1894" i="18"/>
  <c r="V1893" i="18"/>
  <c r="W1893" i="18" s="1"/>
  <c r="U1893" i="18"/>
  <c r="P1893" i="18"/>
  <c r="V1892" i="18"/>
  <c r="W1892" i="18" s="1"/>
  <c r="U1892" i="18"/>
  <c r="P1892" i="18"/>
  <c r="V1891" i="18"/>
  <c r="W1891" i="18" s="1"/>
  <c r="U1891" i="18"/>
  <c r="P1891" i="18"/>
  <c r="V1890" i="18"/>
  <c r="W1890" i="18" s="1"/>
  <c r="U1890" i="18"/>
  <c r="P1890" i="18"/>
  <c r="V1889" i="18"/>
  <c r="W1889" i="18" s="1"/>
  <c r="U1889" i="18"/>
  <c r="P1889" i="18"/>
  <c r="V1888" i="18"/>
  <c r="W1888" i="18" s="1"/>
  <c r="U1888" i="18"/>
  <c r="P1888" i="18"/>
  <c r="V1887" i="18"/>
  <c r="W1887" i="18" s="1"/>
  <c r="U1887" i="18"/>
  <c r="P1887" i="18"/>
  <c r="V1886" i="18"/>
  <c r="W1886" i="18" s="1"/>
  <c r="U1886" i="18"/>
  <c r="P1886" i="18"/>
  <c r="V1885" i="18"/>
  <c r="W1885" i="18" s="1"/>
  <c r="U1885" i="18"/>
  <c r="P1885" i="18"/>
  <c r="V1884" i="18"/>
  <c r="W1884" i="18" s="1"/>
  <c r="U1884" i="18"/>
  <c r="P1884" i="18"/>
  <c r="V1883" i="18"/>
  <c r="W1883" i="18" s="1"/>
  <c r="U1883" i="18"/>
  <c r="P1883" i="18"/>
  <c r="V1882" i="18"/>
  <c r="W1882" i="18" s="1"/>
  <c r="U1882" i="18"/>
  <c r="P1882" i="18"/>
  <c r="V1881" i="18"/>
  <c r="W1881" i="18" s="1"/>
  <c r="U1881" i="18"/>
  <c r="P1881" i="18"/>
  <c r="V1880" i="18"/>
  <c r="U1880" i="18"/>
  <c r="P1880" i="18"/>
  <c r="V1879" i="18"/>
  <c r="W1879" i="18" s="1"/>
  <c r="U1879" i="18"/>
  <c r="P1879" i="18"/>
  <c r="V1878" i="18"/>
  <c r="W1878" i="18" s="1"/>
  <c r="U1878" i="18"/>
  <c r="P1878" i="18"/>
  <c r="V1877" i="18"/>
  <c r="U1877" i="18"/>
  <c r="P1877" i="18"/>
  <c r="V1876" i="18"/>
  <c r="U1876" i="18"/>
  <c r="P1876" i="18"/>
  <c r="V1875" i="18"/>
  <c r="W1875" i="18" s="1"/>
  <c r="U1875" i="18"/>
  <c r="P1875" i="18"/>
  <c r="V1874" i="18"/>
  <c r="W1874" i="18" s="1"/>
  <c r="U1874" i="18"/>
  <c r="P1874" i="18"/>
  <c r="V1873" i="18"/>
  <c r="U1873" i="18"/>
  <c r="P1873" i="18"/>
  <c r="V1872" i="18"/>
  <c r="U1872" i="18"/>
  <c r="P1872" i="18"/>
  <c r="V1871" i="18"/>
  <c r="W1871" i="18" s="1"/>
  <c r="U1871" i="18"/>
  <c r="P1871" i="18"/>
  <c r="V1870" i="18"/>
  <c r="W1870" i="18" s="1"/>
  <c r="U1870" i="18"/>
  <c r="P1870" i="18"/>
  <c r="V1869" i="18"/>
  <c r="U1869" i="18"/>
  <c r="P1869" i="18"/>
  <c r="V1868" i="18"/>
  <c r="U1868" i="18"/>
  <c r="P1868" i="18"/>
  <c r="V1867" i="18"/>
  <c r="W1867" i="18" s="1"/>
  <c r="U1867" i="18"/>
  <c r="P1867" i="18"/>
  <c r="V1866" i="18"/>
  <c r="W1866" i="18" s="1"/>
  <c r="U1866" i="18"/>
  <c r="P1866" i="18"/>
  <c r="V1865" i="18"/>
  <c r="U1865" i="18"/>
  <c r="P1865" i="18"/>
  <c r="V1864" i="18"/>
  <c r="U1864" i="18"/>
  <c r="P1864" i="18"/>
  <c r="V1863" i="18"/>
  <c r="W1863" i="18" s="1"/>
  <c r="U1863" i="18"/>
  <c r="P1863" i="18"/>
  <c r="V1862" i="18"/>
  <c r="W1862" i="18" s="1"/>
  <c r="U1862" i="18"/>
  <c r="P1862" i="18"/>
  <c r="V1861" i="18"/>
  <c r="U1861" i="18"/>
  <c r="P1861" i="18"/>
  <c r="V1860" i="18"/>
  <c r="U1860" i="18"/>
  <c r="P1860" i="18"/>
  <c r="V1859" i="18"/>
  <c r="W1859" i="18" s="1"/>
  <c r="U1859" i="18"/>
  <c r="P1859" i="18"/>
  <c r="V1858" i="18"/>
  <c r="W1858" i="18" s="1"/>
  <c r="U1858" i="18"/>
  <c r="P1858" i="18"/>
  <c r="V1857" i="18"/>
  <c r="U1857" i="18"/>
  <c r="P1857" i="18"/>
  <c r="V1856" i="18"/>
  <c r="U1856" i="18"/>
  <c r="P1856" i="18"/>
  <c r="V1855" i="18"/>
  <c r="W1855" i="18" s="1"/>
  <c r="U1855" i="18"/>
  <c r="P1855" i="18"/>
  <c r="V1854" i="18"/>
  <c r="W1854" i="18" s="1"/>
  <c r="U1854" i="18"/>
  <c r="P1854" i="18"/>
  <c r="V1853" i="18"/>
  <c r="U1853" i="18"/>
  <c r="P1853" i="18"/>
  <c r="V1852" i="18"/>
  <c r="U1852" i="18"/>
  <c r="P1852" i="18"/>
  <c r="V1851" i="18"/>
  <c r="W1851" i="18" s="1"/>
  <c r="U1851" i="18"/>
  <c r="P1851" i="18"/>
  <c r="V1850" i="18"/>
  <c r="W1850" i="18" s="1"/>
  <c r="U1850" i="18"/>
  <c r="P1850" i="18"/>
  <c r="V1849" i="18"/>
  <c r="U1849" i="18"/>
  <c r="P1849" i="18"/>
  <c r="V1848" i="18"/>
  <c r="U1848" i="18"/>
  <c r="P1848" i="18"/>
  <c r="V1847" i="18"/>
  <c r="W1847" i="18" s="1"/>
  <c r="U1847" i="18"/>
  <c r="P1847" i="18"/>
  <c r="V1846" i="18"/>
  <c r="W1846" i="18" s="1"/>
  <c r="U1846" i="18"/>
  <c r="P1846" i="18"/>
  <c r="V1845" i="18"/>
  <c r="U1845" i="18"/>
  <c r="P1845" i="18"/>
  <c r="V1844" i="18"/>
  <c r="U1844" i="18"/>
  <c r="P1844" i="18"/>
  <c r="V1843" i="18"/>
  <c r="W1843" i="18" s="1"/>
  <c r="U1843" i="18"/>
  <c r="P1843" i="18"/>
  <c r="V1842" i="18"/>
  <c r="W1842" i="18" s="1"/>
  <c r="U1842" i="18"/>
  <c r="P1842" i="18"/>
  <c r="V1841" i="18"/>
  <c r="U1841" i="18"/>
  <c r="P1841" i="18"/>
  <c r="V1840" i="18"/>
  <c r="U1840" i="18"/>
  <c r="P1840" i="18"/>
  <c r="V1839" i="18"/>
  <c r="W1839" i="18" s="1"/>
  <c r="U1839" i="18"/>
  <c r="P1839" i="18"/>
  <c r="V1838" i="18"/>
  <c r="W1838" i="18" s="1"/>
  <c r="U1838" i="18"/>
  <c r="P1838" i="18"/>
  <c r="V1837" i="18"/>
  <c r="U1837" i="18"/>
  <c r="P1837" i="18"/>
  <c r="V1836" i="18"/>
  <c r="U1836" i="18"/>
  <c r="P1836" i="18"/>
  <c r="V1835" i="18"/>
  <c r="U1835" i="18"/>
  <c r="P1835" i="18"/>
  <c r="W1835" i="18" s="1"/>
  <c r="V1834" i="18"/>
  <c r="U1834" i="18"/>
  <c r="P1834" i="18"/>
  <c r="W1834" i="18" s="1"/>
  <c r="V1833" i="18"/>
  <c r="U1833" i="18"/>
  <c r="P1833" i="18"/>
  <c r="W1833" i="18" s="1"/>
  <c r="V1832" i="18"/>
  <c r="U1832" i="18"/>
  <c r="P1832" i="18"/>
  <c r="W1832" i="18" s="1"/>
  <c r="V1831" i="18"/>
  <c r="U1831" i="18"/>
  <c r="P1831" i="18"/>
  <c r="W1831" i="18" s="1"/>
  <c r="V1830" i="18"/>
  <c r="U1830" i="18"/>
  <c r="P1830" i="18"/>
  <c r="W1830" i="18" s="1"/>
  <c r="V1829" i="18"/>
  <c r="U1829" i="18"/>
  <c r="P1829" i="18"/>
  <c r="W1829" i="18" s="1"/>
  <c r="V1828" i="18"/>
  <c r="U1828" i="18"/>
  <c r="P1828" i="18"/>
  <c r="W1828" i="18" s="1"/>
  <c r="V1827" i="18"/>
  <c r="U1827" i="18"/>
  <c r="P1827" i="18"/>
  <c r="W1827" i="18" s="1"/>
  <c r="V1826" i="18"/>
  <c r="U1826" i="18"/>
  <c r="P1826" i="18"/>
  <c r="W1826" i="18" s="1"/>
  <c r="V1825" i="18"/>
  <c r="U1825" i="18"/>
  <c r="P1825" i="18"/>
  <c r="W1825" i="18" s="1"/>
  <c r="V1824" i="18"/>
  <c r="U1824" i="18"/>
  <c r="P1824" i="18"/>
  <c r="W1824" i="18" s="1"/>
  <c r="V1823" i="18"/>
  <c r="U1823" i="18"/>
  <c r="P1823" i="18"/>
  <c r="W1823" i="18" s="1"/>
  <c r="V1822" i="18"/>
  <c r="U1822" i="18"/>
  <c r="P1822" i="18"/>
  <c r="W1822" i="18" s="1"/>
  <c r="V1821" i="18"/>
  <c r="U1821" i="18"/>
  <c r="P1821" i="18"/>
  <c r="W1821" i="18" s="1"/>
  <c r="V1820" i="18"/>
  <c r="U1820" i="18"/>
  <c r="P1820" i="18"/>
  <c r="W1820" i="18" s="1"/>
  <c r="V1819" i="18"/>
  <c r="U1819" i="18"/>
  <c r="P1819" i="18"/>
  <c r="W1819" i="18" s="1"/>
  <c r="V1818" i="18"/>
  <c r="U1818" i="18"/>
  <c r="P1818" i="18"/>
  <c r="W1818" i="18" s="1"/>
  <c r="V1817" i="18"/>
  <c r="U1817" i="18"/>
  <c r="P1817" i="18"/>
  <c r="W1817" i="18" s="1"/>
  <c r="V1816" i="18"/>
  <c r="U1816" i="18"/>
  <c r="P1816" i="18"/>
  <c r="W1816" i="18" s="1"/>
  <c r="V1815" i="18"/>
  <c r="U1815" i="18"/>
  <c r="P1815" i="18"/>
  <c r="W1815" i="18" s="1"/>
  <c r="V1814" i="18"/>
  <c r="U1814" i="18"/>
  <c r="P1814" i="18"/>
  <c r="W1814" i="18" s="1"/>
  <c r="V1813" i="18"/>
  <c r="U1813" i="18"/>
  <c r="P1813" i="18"/>
  <c r="W1813" i="18" s="1"/>
  <c r="V1812" i="18"/>
  <c r="U1812" i="18"/>
  <c r="P1812" i="18"/>
  <c r="W1812" i="18" s="1"/>
  <c r="V1811" i="18"/>
  <c r="U1811" i="18"/>
  <c r="P1811" i="18"/>
  <c r="W1811" i="18" s="1"/>
  <c r="V1810" i="18"/>
  <c r="U1810" i="18"/>
  <c r="P1810" i="18"/>
  <c r="W1810" i="18" s="1"/>
  <c r="V1809" i="18"/>
  <c r="U1809" i="18"/>
  <c r="P1809" i="18"/>
  <c r="W1809" i="18" s="1"/>
  <c r="V1808" i="18"/>
  <c r="U1808" i="18"/>
  <c r="P1808" i="18"/>
  <c r="W1808" i="18" s="1"/>
  <c r="V1807" i="18"/>
  <c r="U1807" i="18"/>
  <c r="P1807" i="18"/>
  <c r="W1807" i="18" s="1"/>
  <c r="V1806" i="18"/>
  <c r="U1806" i="18"/>
  <c r="P1806" i="18"/>
  <c r="W1806" i="18" s="1"/>
  <c r="V1805" i="18"/>
  <c r="U1805" i="18"/>
  <c r="P1805" i="18"/>
  <c r="W1805" i="18" s="1"/>
  <c r="V1804" i="18"/>
  <c r="U1804" i="18"/>
  <c r="P1804" i="18"/>
  <c r="W1804" i="18" s="1"/>
  <c r="V1803" i="18"/>
  <c r="U1803" i="18"/>
  <c r="P1803" i="18"/>
  <c r="W1803" i="18" s="1"/>
  <c r="V1802" i="18"/>
  <c r="U1802" i="18"/>
  <c r="P1802" i="18"/>
  <c r="W1802" i="18" s="1"/>
  <c r="V1801" i="18"/>
  <c r="U1801" i="18"/>
  <c r="P1801" i="18"/>
  <c r="W1801" i="18" s="1"/>
  <c r="V1800" i="18"/>
  <c r="U1800" i="18"/>
  <c r="P1800" i="18"/>
  <c r="W1800" i="18" s="1"/>
  <c r="V1799" i="18"/>
  <c r="U1799" i="18"/>
  <c r="P1799" i="18"/>
  <c r="W1799" i="18" s="1"/>
  <c r="V1798" i="18"/>
  <c r="U1798" i="18"/>
  <c r="P1798" i="18"/>
  <c r="W1798" i="18" s="1"/>
  <c r="V1797" i="18"/>
  <c r="U1797" i="18"/>
  <c r="P1797" i="18"/>
  <c r="W1797" i="18" s="1"/>
  <c r="V1796" i="18"/>
  <c r="U1796" i="18"/>
  <c r="P1796" i="18"/>
  <c r="W1796" i="18" s="1"/>
  <c r="V1795" i="18"/>
  <c r="U1795" i="18"/>
  <c r="P1795" i="18"/>
  <c r="W1795" i="18" s="1"/>
  <c r="V1794" i="18"/>
  <c r="U1794" i="18"/>
  <c r="P1794" i="18"/>
  <c r="W1794" i="18" s="1"/>
  <c r="V1793" i="18"/>
  <c r="U1793" i="18"/>
  <c r="P1793" i="18"/>
  <c r="W1793" i="18" s="1"/>
  <c r="V1792" i="18"/>
  <c r="U1792" i="18"/>
  <c r="P1792" i="18"/>
  <c r="W1792" i="18" s="1"/>
  <c r="V1791" i="18"/>
  <c r="U1791" i="18"/>
  <c r="P1791" i="18"/>
  <c r="W1791" i="18" s="1"/>
  <c r="V1790" i="18"/>
  <c r="U1790" i="18"/>
  <c r="P1790" i="18"/>
  <c r="W1790" i="18" s="1"/>
  <c r="V1789" i="18"/>
  <c r="U1789" i="18"/>
  <c r="P1789" i="18"/>
  <c r="W1789" i="18" s="1"/>
  <c r="V1788" i="18"/>
  <c r="U1788" i="18"/>
  <c r="P1788" i="18"/>
  <c r="W1788" i="18" s="1"/>
  <c r="V1787" i="18"/>
  <c r="U1787" i="18"/>
  <c r="P1787" i="18"/>
  <c r="W1787" i="18" s="1"/>
  <c r="V1786" i="18"/>
  <c r="U1786" i="18"/>
  <c r="P1786" i="18"/>
  <c r="W1786" i="18" s="1"/>
  <c r="V1785" i="18"/>
  <c r="U1785" i="18"/>
  <c r="P1785" i="18"/>
  <c r="W1785" i="18" s="1"/>
  <c r="V1784" i="18"/>
  <c r="U1784" i="18"/>
  <c r="P1784" i="18"/>
  <c r="W1784" i="18" s="1"/>
  <c r="V1783" i="18"/>
  <c r="U1783" i="18"/>
  <c r="P1783" i="18"/>
  <c r="W1783" i="18" s="1"/>
  <c r="V1782" i="18"/>
  <c r="U1782" i="18"/>
  <c r="P1782" i="18"/>
  <c r="W1782" i="18" s="1"/>
  <c r="V1781" i="18"/>
  <c r="U1781" i="18"/>
  <c r="P1781" i="18"/>
  <c r="W1781" i="18" s="1"/>
  <c r="V1780" i="18"/>
  <c r="U1780" i="18"/>
  <c r="P1780" i="18"/>
  <c r="W1780" i="18" s="1"/>
  <c r="V1779" i="18"/>
  <c r="U1779" i="18"/>
  <c r="P1779" i="18"/>
  <c r="W1779" i="18" s="1"/>
  <c r="V1778" i="18"/>
  <c r="U1778" i="18"/>
  <c r="P1778" i="18"/>
  <c r="W1778" i="18" s="1"/>
  <c r="V1777" i="18"/>
  <c r="U1777" i="18"/>
  <c r="P1777" i="18"/>
  <c r="W1777" i="18" s="1"/>
  <c r="V1776" i="18"/>
  <c r="U1776" i="18"/>
  <c r="P1776" i="18"/>
  <c r="W1776" i="18" s="1"/>
  <c r="V1775" i="18"/>
  <c r="U1775" i="18"/>
  <c r="P1775" i="18"/>
  <c r="W1775" i="18" s="1"/>
  <c r="V1774" i="18"/>
  <c r="U1774" i="18"/>
  <c r="P1774" i="18"/>
  <c r="W1774" i="18" s="1"/>
  <c r="V1773" i="18"/>
  <c r="U1773" i="18"/>
  <c r="P1773" i="18"/>
  <c r="W1773" i="18" s="1"/>
  <c r="V1772" i="18"/>
  <c r="U1772" i="18"/>
  <c r="P1772" i="18"/>
  <c r="W1772" i="18" s="1"/>
  <c r="V1771" i="18"/>
  <c r="U1771" i="18"/>
  <c r="P1771" i="18"/>
  <c r="W1771" i="18" s="1"/>
  <c r="V1770" i="18"/>
  <c r="U1770" i="18"/>
  <c r="P1770" i="18"/>
  <c r="W1770" i="18" s="1"/>
  <c r="V1769" i="18"/>
  <c r="U1769" i="18"/>
  <c r="P1769" i="18"/>
  <c r="W1769" i="18" s="1"/>
  <c r="V1768" i="18"/>
  <c r="U1768" i="18"/>
  <c r="P1768" i="18"/>
  <c r="W1768" i="18" s="1"/>
  <c r="V1767" i="18"/>
  <c r="U1767" i="18"/>
  <c r="P1767" i="18"/>
  <c r="W1767" i="18" s="1"/>
  <c r="V1766" i="18"/>
  <c r="U1766" i="18"/>
  <c r="P1766" i="18"/>
  <c r="W1766" i="18" s="1"/>
  <c r="V1765" i="18"/>
  <c r="U1765" i="18"/>
  <c r="P1765" i="18"/>
  <c r="W1765" i="18" s="1"/>
  <c r="V1764" i="18"/>
  <c r="U1764" i="18"/>
  <c r="P1764" i="18"/>
  <c r="W1764" i="18" s="1"/>
  <c r="V1763" i="18"/>
  <c r="U1763" i="18"/>
  <c r="P1763" i="18"/>
  <c r="W1763" i="18" s="1"/>
  <c r="V1762" i="18"/>
  <c r="U1762" i="18"/>
  <c r="P1762" i="18"/>
  <c r="W1762" i="18" s="1"/>
  <c r="V1761" i="18"/>
  <c r="U1761" i="18"/>
  <c r="P1761" i="18"/>
  <c r="W1761" i="18" s="1"/>
  <c r="V1760" i="18"/>
  <c r="U1760" i="18"/>
  <c r="P1760" i="18"/>
  <c r="W1760" i="18" s="1"/>
  <c r="V1759" i="18"/>
  <c r="U1759" i="18"/>
  <c r="P1759" i="18"/>
  <c r="W1759" i="18" s="1"/>
  <c r="V1758" i="18"/>
  <c r="U1758" i="18"/>
  <c r="P1758" i="18"/>
  <c r="W1758" i="18" s="1"/>
  <c r="V1757" i="18"/>
  <c r="U1757" i="18"/>
  <c r="P1757" i="18"/>
  <c r="W1757" i="18" s="1"/>
  <c r="V1756" i="18"/>
  <c r="U1756" i="18"/>
  <c r="P1756" i="18"/>
  <c r="W1756" i="18" s="1"/>
  <c r="V1755" i="18"/>
  <c r="U1755" i="18"/>
  <c r="P1755" i="18"/>
  <c r="W1755" i="18" s="1"/>
  <c r="V1754" i="18"/>
  <c r="U1754" i="18"/>
  <c r="P1754" i="18"/>
  <c r="W1754" i="18" s="1"/>
  <c r="V1753" i="18"/>
  <c r="U1753" i="18"/>
  <c r="P1753" i="18"/>
  <c r="W1753" i="18" s="1"/>
  <c r="V1752" i="18"/>
  <c r="U1752" i="18"/>
  <c r="P1752" i="18"/>
  <c r="W1752" i="18" s="1"/>
  <c r="V1751" i="18"/>
  <c r="U1751" i="18"/>
  <c r="P1751" i="18"/>
  <c r="W1751" i="18" s="1"/>
  <c r="W1750" i="18"/>
  <c r="V1750" i="18"/>
  <c r="U1750" i="18"/>
  <c r="P1750" i="18"/>
  <c r="W1749" i="18"/>
  <c r="V1749" i="18"/>
  <c r="U1749" i="18"/>
  <c r="P1749" i="18"/>
  <c r="W1748" i="18"/>
  <c r="V1748" i="18"/>
  <c r="U1748" i="18"/>
  <c r="P1748" i="18"/>
  <c r="W1747" i="18"/>
  <c r="V1747" i="18"/>
  <c r="U1747" i="18"/>
  <c r="P1747" i="18"/>
  <c r="W1746" i="18"/>
  <c r="V1746" i="18"/>
  <c r="U1746" i="18"/>
  <c r="P1746" i="18"/>
  <c r="W1745" i="18"/>
  <c r="V1745" i="18"/>
  <c r="U1745" i="18"/>
  <c r="P1745" i="18"/>
  <c r="W1744" i="18"/>
  <c r="V1744" i="18"/>
  <c r="U1744" i="18"/>
  <c r="P1744" i="18"/>
  <c r="W1743" i="18"/>
  <c r="V1743" i="18"/>
  <c r="U1743" i="18"/>
  <c r="P1743" i="18"/>
  <c r="W1742" i="18"/>
  <c r="V1742" i="18"/>
  <c r="U1742" i="18"/>
  <c r="P1742" i="18"/>
  <c r="W1741" i="18"/>
  <c r="V1741" i="18"/>
  <c r="U1741" i="18"/>
  <c r="P1741" i="18"/>
  <c r="W1740" i="18"/>
  <c r="V1740" i="18"/>
  <c r="U1740" i="18"/>
  <c r="P1740" i="18"/>
  <c r="W1739" i="18"/>
  <c r="V1739" i="18"/>
  <c r="U1739" i="18"/>
  <c r="P1739" i="18"/>
  <c r="W1738" i="18"/>
  <c r="V1738" i="18"/>
  <c r="U1738" i="18"/>
  <c r="P1738" i="18"/>
  <c r="W1737" i="18"/>
  <c r="V1737" i="18"/>
  <c r="U1737" i="18"/>
  <c r="P1737" i="18"/>
  <c r="W1736" i="18"/>
  <c r="V1736" i="18"/>
  <c r="U1736" i="18"/>
  <c r="P1736" i="18"/>
  <c r="W1735" i="18"/>
  <c r="V1735" i="18"/>
  <c r="U1735" i="18"/>
  <c r="P1735" i="18"/>
  <c r="W1734" i="18"/>
  <c r="V1734" i="18"/>
  <c r="U1734" i="18"/>
  <c r="P1734" i="18"/>
  <c r="W1733" i="18"/>
  <c r="V1733" i="18"/>
  <c r="U1733" i="18"/>
  <c r="P1733" i="18"/>
  <c r="W1732" i="18"/>
  <c r="V1732" i="18"/>
  <c r="U1732" i="18"/>
  <c r="P1732" i="18"/>
  <c r="W1731" i="18"/>
  <c r="V1731" i="18"/>
  <c r="U1731" i="18"/>
  <c r="P1731" i="18"/>
  <c r="W1730" i="18"/>
  <c r="V1730" i="18"/>
  <c r="U1730" i="18"/>
  <c r="P1730" i="18"/>
  <c r="W1729" i="18"/>
  <c r="V1729" i="18"/>
  <c r="U1729" i="18"/>
  <c r="P1729" i="18"/>
  <c r="W1728" i="18"/>
  <c r="V1728" i="18"/>
  <c r="U1728" i="18"/>
  <c r="P1728" i="18"/>
  <c r="W1727" i="18"/>
  <c r="V1727" i="18"/>
  <c r="U1727" i="18"/>
  <c r="P1727" i="18"/>
  <c r="W1726" i="18"/>
  <c r="V1726" i="18"/>
  <c r="U1726" i="18"/>
  <c r="P1726" i="18"/>
  <c r="W1725" i="18"/>
  <c r="V1725" i="18"/>
  <c r="U1725" i="18"/>
  <c r="P1725" i="18"/>
  <c r="W1724" i="18"/>
  <c r="V1724" i="18"/>
  <c r="U1724" i="18"/>
  <c r="P1724" i="18"/>
  <c r="W1723" i="18"/>
  <c r="V1723" i="18"/>
  <c r="U1723" i="18"/>
  <c r="P1723" i="18"/>
  <c r="W1722" i="18"/>
  <c r="V1722" i="18"/>
  <c r="U1722" i="18"/>
  <c r="P1722" i="18"/>
  <c r="W1721" i="18"/>
  <c r="V1721" i="18"/>
  <c r="U1721" i="18"/>
  <c r="P1721" i="18"/>
  <c r="W1720" i="18"/>
  <c r="V1720" i="18"/>
  <c r="U1720" i="18"/>
  <c r="P1720" i="18"/>
  <c r="W1719" i="18"/>
  <c r="V1719" i="18"/>
  <c r="U1719" i="18"/>
  <c r="P1719" i="18"/>
  <c r="W1718" i="18"/>
  <c r="V1718" i="18"/>
  <c r="U1718" i="18"/>
  <c r="P1718" i="18"/>
  <c r="W1717" i="18"/>
  <c r="V1717" i="18"/>
  <c r="U1717" i="18"/>
  <c r="P1717" i="18"/>
  <c r="W1716" i="18"/>
  <c r="V1716" i="18"/>
  <c r="U1716" i="18"/>
  <c r="P1716" i="18"/>
  <c r="W1715" i="18"/>
  <c r="V1715" i="18"/>
  <c r="U1715" i="18"/>
  <c r="P1715" i="18"/>
  <c r="W1714" i="18"/>
  <c r="V1714" i="18"/>
  <c r="U1714" i="18"/>
  <c r="P1714" i="18"/>
  <c r="W1713" i="18"/>
  <c r="V1713" i="18"/>
  <c r="U1713" i="18"/>
  <c r="P1713" i="18"/>
  <c r="W1712" i="18"/>
  <c r="V1712" i="18"/>
  <c r="U1712" i="18"/>
  <c r="P1712" i="18"/>
  <c r="W1711" i="18"/>
  <c r="V1711" i="18"/>
  <c r="U1711" i="18"/>
  <c r="P1711" i="18"/>
  <c r="W1710" i="18"/>
  <c r="V1710" i="18"/>
  <c r="U1710" i="18"/>
  <c r="P1710" i="18"/>
  <c r="W1709" i="18"/>
  <c r="V1709" i="18"/>
  <c r="U1709" i="18"/>
  <c r="P1709" i="18"/>
  <c r="W1708" i="18"/>
  <c r="V1708" i="18"/>
  <c r="U1708" i="18"/>
  <c r="P1708" i="18"/>
  <c r="W1707" i="18"/>
  <c r="V1707" i="18"/>
  <c r="U1707" i="18"/>
  <c r="P1707" i="18"/>
  <c r="W1706" i="18"/>
  <c r="V1706" i="18"/>
  <c r="U1706" i="18"/>
  <c r="P1706" i="18"/>
  <c r="W1705" i="18"/>
  <c r="V1705" i="18"/>
  <c r="U1705" i="18"/>
  <c r="P1705" i="18"/>
  <c r="W1704" i="18"/>
  <c r="V1704" i="18"/>
  <c r="U1704" i="18"/>
  <c r="P1704" i="18"/>
  <c r="W1703" i="18"/>
  <c r="V1703" i="18"/>
  <c r="U1703" i="18"/>
  <c r="P1703" i="18"/>
  <c r="W1702" i="18"/>
  <c r="V1702" i="18"/>
  <c r="U1702" i="18"/>
  <c r="P1702" i="18"/>
  <c r="W1701" i="18"/>
  <c r="V1701" i="18"/>
  <c r="U1701" i="18"/>
  <c r="P1701" i="18"/>
  <c r="W1700" i="18"/>
  <c r="V1700" i="18"/>
  <c r="U1700" i="18"/>
  <c r="P1700" i="18"/>
  <c r="W1699" i="18"/>
  <c r="V1699" i="18"/>
  <c r="U1699" i="18"/>
  <c r="P1699" i="18"/>
  <c r="W1698" i="18"/>
  <c r="V1698" i="18"/>
  <c r="U1698" i="18"/>
  <c r="P1698" i="18"/>
  <c r="W1697" i="18"/>
  <c r="V1697" i="18"/>
  <c r="U1697" i="18"/>
  <c r="P1697" i="18"/>
  <c r="W1696" i="18"/>
  <c r="V1696" i="18"/>
  <c r="U1696" i="18"/>
  <c r="P1696" i="18"/>
  <c r="W1695" i="18"/>
  <c r="V1695" i="18"/>
  <c r="U1695" i="18"/>
  <c r="P1695" i="18"/>
  <c r="W1694" i="18"/>
  <c r="V1694" i="18"/>
  <c r="U1694" i="18"/>
  <c r="P1694" i="18"/>
  <c r="W1693" i="18"/>
  <c r="V1693" i="18"/>
  <c r="U1693" i="18"/>
  <c r="P1693" i="18"/>
  <c r="W1692" i="18"/>
  <c r="V1692" i="18"/>
  <c r="U1692" i="18"/>
  <c r="P1692" i="18"/>
  <c r="W1691" i="18"/>
  <c r="V1691" i="18"/>
  <c r="U1691" i="18"/>
  <c r="P1691" i="18"/>
  <c r="W1690" i="18"/>
  <c r="V1690" i="18"/>
  <c r="U1690" i="18"/>
  <c r="P1690" i="18"/>
  <c r="W1689" i="18"/>
  <c r="V1689" i="18"/>
  <c r="U1689" i="18"/>
  <c r="P1689" i="18"/>
  <c r="W1688" i="18"/>
  <c r="V1688" i="18"/>
  <c r="U1688" i="18"/>
  <c r="P1688" i="18"/>
  <c r="W1687" i="18"/>
  <c r="V1687" i="18"/>
  <c r="U1687" i="18"/>
  <c r="P1687" i="18"/>
  <c r="W1686" i="18"/>
  <c r="V1686" i="18"/>
  <c r="U1686" i="18"/>
  <c r="P1686" i="18"/>
  <c r="W1685" i="18"/>
  <c r="V1685" i="18"/>
  <c r="U1685" i="18"/>
  <c r="P1685" i="18"/>
  <c r="W1684" i="18"/>
  <c r="V1684" i="18"/>
  <c r="U1684" i="18"/>
  <c r="P1684" i="18"/>
  <c r="W1683" i="18"/>
  <c r="V1683" i="18"/>
  <c r="U1683" i="18"/>
  <c r="P1683" i="18"/>
  <c r="W1682" i="18"/>
  <c r="V1682" i="18"/>
  <c r="U1682" i="18"/>
  <c r="P1682" i="18"/>
  <c r="W1681" i="18"/>
  <c r="V1681" i="18"/>
  <c r="U1681" i="18"/>
  <c r="P1681" i="18"/>
  <c r="W1680" i="18"/>
  <c r="V1680" i="18"/>
  <c r="U1680" i="18"/>
  <c r="P1680" i="18"/>
  <c r="W1679" i="18"/>
  <c r="V1679" i="18"/>
  <c r="U1679" i="18"/>
  <c r="P1679" i="18"/>
  <c r="W1678" i="18"/>
  <c r="V1678" i="18"/>
  <c r="U1678" i="18"/>
  <c r="P1678" i="18"/>
  <c r="W1677" i="18"/>
  <c r="V1677" i="18"/>
  <c r="U1677" i="18"/>
  <c r="P1677" i="18"/>
  <c r="W1676" i="18"/>
  <c r="V1676" i="18"/>
  <c r="U1676" i="18"/>
  <c r="P1676" i="18"/>
  <c r="W1675" i="18"/>
  <c r="V1675" i="18"/>
  <c r="U1675" i="18"/>
  <c r="P1675" i="18"/>
  <c r="W1674" i="18"/>
  <c r="V1674" i="18"/>
  <c r="U1674" i="18"/>
  <c r="P1674" i="18"/>
  <c r="W1673" i="18"/>
  <c r="V1673" i="18"/>
  <c r="U1673" i="18"/>
  <c r="P1673" i="18"/>
  <c r="W1672" i="18"/>
  <c r="V1672" i="18"/>
  <c r="U1672" i="18"/>
  <c r="P1672" i="18"/>
  <c r="W1671" i="18"/>
  <c r="V1671" i="18"/>
  <c r="U1671" i="18"/>
  <c r="P1671" i="18"/>
  <c r="W1670" i="18"/>
  <c r="V1670" i="18"/>
  <c r="U1670" i="18"/>
  <c r="P1670" i="18"/>
  <c r="W1669" i="18"/>
  <c r="V1669" i="18"/>
  <c r="U1669" i="18"/>
  <c r="P1669" i="18"/>
  <c r="W1668" i="18"/>
  <c r="V1668" i="18"/>
  <c r="U1668" i="18"/>
  <c r="P1668" i="18"/>
  <c r="W1667" i="18"/>
  <c r="V1667" i="18"/>
  <c r="U1667" i="18"/>
  <c r="P1667" i="18"/>
  <c r="W1666" i="18"/>
  <c r="V1666" i="18"/>
  <c r="U1666" i="18"/>
  <c r="P1666" i="18"/>
  <c r="W1665" i="18"/>
  <c r="V1665" i="18"/>
  <c r="U1665" i="18"/>
  <c r="P1665" i="18"/>
  <c r="W1664" i="18"/>
  <c r="V1664" i="18"/>
  <c r="U1664" i="18"/>
  <c r="P1664" i="18"/>
  <c r="W1663" i="18"/>
  <c r="V1663" i="18"/>
  <c r="U1663" i="18"/>
  <c r="P1663" i="18"/>
  <c r="W1662" i="18"/>
  <c r="V1662" i="18"/>
  <c r="U1662" i="18"/>
  <c r="P1662" i="18"/>
  <c r="W1661" i="18"/>
  <c r="V1661" i="18"/>
  <c r="U1661" i="18"/>
  <c r="P1661" i="18"/>
  <c r="W1660" i="18"/>
  <c r="V1660" i="18"/>
  <c r="U1660" i="18"/>
  <c r="P1660" i="18"/>
  <c r="W1659" i="18"/>
  <c r="V1659" i="18"/>
  <c r="U1659" i="18"/>
  <c r="P1659" i="18"/>
  <c r="W1658" i="18"/>
  <c r="V1658" i="18"/>
  <c r="U1658" i="18"/>
  <c r="P1658" i="18"/>
  <c r="W1657" i="18"/>
  <c r="V1657" i="18"/>
  <c r="U1657" i="18"/>
  <c r="P1657" i="18"/>
  <c r="W1656" i="18"/>
  <c r="V1656" i="18"/>
  <c r="U1656" i="18"/>
  <c r="P1656" i="18"/>
  <c r="W1655" i="18"/>
  <c r="V1655" i="18"/>
  <c r="U1655" i="18"/>
  <c r="P1655" i="18"/>
  <c r="W1654" i="18"/>
  <c r="V1654" i="18"/>
  <c r="U1654" i="18"/>
  <c r="P1654" i="18"/>
  <c r="W1653" i="18"/>
  <c r="V1653" i="18"/>
  <c r="U1653" i="18"/>
  <c r="P1653" i="18"/>
  <c r="W1652" i="18"/>
  <c r="V1652" i="18"/>
  <c r="U1652" i="18"/>
  <c r="P1652" i="18"/>
  <c r="W1651" i="18"/>
  <c r="V1651" i="18"/>
  <c r="U1651" i="18"/>
  <c r="P1651" i="18"/>
  <c r="W1650" i="18"/>
  <c r="V1650" i="18"/>
  <c r="U1650" i="18"/>
  <c r="P1650" i="18"/>
  <c r="W1649" i="18"/>
  <c r="V1649" i="18"/>
  <c r="U1649" i="18"/>
  <c r="P1649" i="18"/>
  <c r="W1648" i="18"/>
  <c r="V1648" i="18"/>
  <c r="U1648" i="18"/>
  <c r="P1648" i="18"/>
  <c r="W1647" i="18"/>
  <c r="V1647" i="18"/>
  <c r="U1647" i="18"/>
  <c r="P1647" i="18"/>
  <c r="W1646" i="18"/>
  <c r="V1646" i="18"/>
  <c r="U1646" i="18"/>
  <c r="P1646" i="18"/>
  <c r="W1645" i="18"/>
  <c r="V1645" i="18"/>
  <c r="U1645" i="18"/>
  <c r="P1645" i="18"/>
  <c r="W1644" i="18"/>
  <c r="V1644" i="18"/>
  <c r="U1644" i="18"/>
  <c r="P1644" i="18"/>
  <c r="W1643" i="18"/>
  <c r="V1643" i="18"/>
  <c r="U1643" i="18"/>
  <c r="P1643" i="18"/>
  <c r="W1642" i="18"/>
  <c r="V1642" i="18"/>
  <c r="U1642" i="18"/>
  <c r="P1642" i="18"/>
  <c r="W1641" i="18"/>
  <c r="V1641" i="18"/>
  <c r="U1641" i="18"/>
  <c r="P1641" i="18"/>
  <c r="W1640" i="18"/>
  <c r="V1640" i="18"/>
  <c r="U1640" i="18"/>
  <c r="P1640" i="18"/>
  <c r="W1639" i="18"/>
  <c r="V1639" i="18"/>
  <c r="U1639" i="18"/>
  <c r="P1639" i="18"/>
  <c r="W1638" i="18"/>
  <c r="V1638" i="18"/>
  <c r="U1638" i="18"/>
  <c r="P1638" i="18"/>
  <c r="W1637" i="18"/>
  <c r="V1637" i="18"/>
  <c r="U1637" i="18"/>
  <c r="P1637" i="18"/>
  <c r="W1636" i="18"/>
  <c r="V1636" i="18"/>
  <c r="U1636" i="18"/>
  <c r="P1636" i="18"/>
  <c r="W1635" i="18"/>
  <c r="V1635" i="18"/>
  <c r="U1635" i="18"/>
  <c r="P1635" i="18"/>
  <c r="W1634" i="18"/>
  <c r="V1634" i="18"/>
  <c r="U1634" i="18"/>
  <c r="P1634" i="18"/>
  <c r="W1633" i="18"/>
  <c r="V1633" i="18"/>
  <c r="U1633" i="18"/>
  <c r="P1633" i="18"/>
  <c r="W1632" i="18"/>
  <c r="V1632" i="18"/>
  <c r="U1632" i="18"/>
  <c r="P1632" i="18"/>
  <c r="W1631" i="18"/>
  <c r="V1631" i="18"/>
  <c r="U1631" i="18"/>
  <c r="P1631" i="18"/>
  <c r="W1630" i="18"/>
  <c r="V1630" i="18"/>
  <c r="U1630" i="18"/>
  <c r="P1630" i="18"/>
  <c r="W1629" i="18"/>
  <c r="V1629" i="18"/>
  <c r="U1629" i="18"/>
  <c r="P1629" i="18"/>
  <c r="W1628" i="18"/>
  <c r="V1628" i="18"/>
  <c r="U1628" i="18"/>
  <c r="P1628" i="18"/>
  <c r="W1627" i="18"/>
  <c r="V1627" i="18"/>
  <c r="U1627" i="18"/>
  <c r="P1627" i="18"/>
  <c r="W1626" i="18"/>
  <c r="V1626" i="18"/>
  <c r="U1626" i="18"/>
  <c r="P1626" i="18"/>
  <c r="W1625" i="18"/>
  <c r="V1625" i="18"/>
  <c r="U1625" i="18"/>
  <c r="P1625" i="18"/>
  <c r="W1624" i="18"/>
  <c r="V1624" i="18"/>
  <c r="U1624" i="18"/>
  <c r="P1624" i="18"/>
  <c r="W1623" i="18"/>
  <c r="V1623" i="18"/>
  <c r="U1623" i="18"/>
  <c r="P1623" i="18"/>
  <c r="W1622" i="18"/>
  <c r="V1622" i="18"/>
  <c r="U1622" i="18"/>
  <c r="P1622" i="18"/>
  <c r="W1621" i="18"/>
  <c r="V1621" i="18"/>
  <c r="U1621" i="18"/>
  <c r="P1621" i="18"/>
  <c r="W1620" i="18"/>
  <c r="V1620" i="18"/>
  <c r="U1620" i="18"/>
  <c r="P1620" i="18"/>
  <c r="W1619" i="18"/>
  <c r="V1619" i="18"/>
  <c r="U1619" i="18"/>
  <c r="P1619" i="18"/>
  <c r="W1618" i="18"/>
  <c r="V1618" i="18"/>
  <c r="U1618" i="18"/>
  <c r="P1618" i="18"/>
  <c r="W1617" i="18"/>
  <c r="V1617" i="18"/>
  <c r="U1617" i="18"/>
  <c r="P1617" i="18"/>
  <c r="W1616" i="18"/>
  <c r="V1616" i="18"/>
  <c r="U1616" i="18"/>
  <c r="P1616" i="18"/>
  <c r="W1615" i="18"/>
  <c r="V1615" i="18"/>
  <c r="U1615" i="18"/>
  <c r="P1615" i="18"/>
  <c r="W1614" i="18"/>
  <c r="V1614" i="18"/>
  <c r="U1614" i="18"/>
  <c r="P1614" i="18"/>
  <c r="W1613" i="18"/>
  <c r="V1613" i="18"/>
  <c r="U1613" i="18"/>
  <c r="P1613" i="18"/>
  <c r="W1612" i="18"/>
  <c r="V1612" i="18"/>
  <c r="U1612" i="18"/>
  <c r="P1612" i="18"/>
  <c r="W1611" i="18"/>
  <c r="V1611" i="18"/>
  <c r="U1611" i="18"/>
  <c r="P1611" i="18"/>
  <c r="W1610" i="18"/>
  <c r="V1610" i="18"/>
  <c r="U1610" i="18"/>
  <c r="P1610" i="18"/>
  <c r="W1609" i="18"/>
  <c r="V1609" i="18"/>
  <c r="U1609" i="18"/>
  <c r="P1609" i="18"/>
  <c r="W1608" i="18"/>
  <c r="V1608" i="18"/>
  <c r="U1608" i="18"/>
  <c r="P1608" i="18"/>
  <c r="W1607" i="18"/>
  <c r="V1607" i="18"/>
  <c r="U1607" i="18"/>
  <c r="P1607" i="18"/>
  <c r="W1606" i="18"/>
  <c r="V1606" i="18"/>
  <c r="U1606" i="18"/>
  <c r="P1606" i="18"/>
  <c r="W1605" i="18"/>
  <c r="V1605" i="18"/>
  <c r="U1605" i="18"/>
  <c r="P1605" i="18"/>
  <c r="W1604" i="18"/>
  <c r="V1604" i="18"/>
  <c r="U1604" i="18"/>
  <c r="P1604" i="18"/>
  <c r="W1603" i="18"/>
  <c r="V1603" i="18"/>
  <c r="U1603" i="18"/>
  <c r="P1603" i="18"/>
  <c r="W1602" i="18"/>
  <c r="V1602" i="18"/>
  <c r="U1602" i="18"/>
  <c r="P1602" i="18"/>
  <c r="W1601" i="18"/>
  <c r="V1601" i="18"/>
  <c r="U1601" i="18"/>
  <c r="P1601" i="18"/>
  <c r="W1600" i="18"/>
  <c r="V1600" i="18"/>
  <c r="U1600" i="18"/>
  <c r="P1600" i="18"/>
  <c r="W1599" i="18"/>
  <c r="V1599" i="18"/>
  <c r="U1599" i="18"/>
  <c r="P1599" i="18"/>
  <c r="W1598" i="18"/>
  <c r="V1598" i="18"/>
  <c r="U1598" i="18"/>
  <c r="P1598" i="18"/>
  <c r="W1597" i="18"/>
  <c r="V1597" i="18"/>
  <c r="U1597" i="18"/>
  <c r="P1597" i="18"/>
  <c r="W1596" i="18"/>
  <c r="V1596" i="18"/>
  <c r="U1596" i="18"/>
  <c r="P1596" i="18"/>
  <c r="W1595" i="18"/>
  <c r="V1595" i="18"/>
  <c r="U1595" i="18"/>
  <c r="P1595" i="18"/>
  <c r="W1594" i="18"/>
  <c r="V1594" i="18"/>
  <c r="U1594" i="18"/>
  <c r="P1594" i="18"/>
  <c r="W1593" i="18"/>
  <c r="V1593" i="18"/>
  <c r="U1593" i="18"/>
  <c r="P1593" i="18"/>
  <c r="W1592" i="18"/>
  <c r="V1592" i="18"/>
  <c r="U1592" i="18"/>
  <c r="P1592" i="18"/>
  <c r="W1591" i="18"/>
  <c r="V1591" i="18"/>
  <c r="U1591" i="18"/>
  <c r="P1591" i="18"/>
  <c r="W1590" i="18"/>
  <c r="V1590" i="18"/>
  <c r="U1590" i="18"/>
  <c r="P1590" i="18"/>
  <c r="W1589" i="18"/>
  <c r="V1589" i="18"/>
  <c r="U1589" i="18"/>
  <c r="P1589" i="18"/>
  <c r="W1588" i="18"/>
  <c r="V1588" i="18"/>
  <c r="U1588" i="18"/>
  <c r="P1588" i="18"/>
  <c r="W1587" i="18"/>
  <c r="V1587" i="18"/>
  <c r="U1587" i="18"/>
  <c r="P1587" i="18"/>
  <c r="W1586" i="18"/>
  <c r="V1586" i="18"/>
  <c r="U1586" i="18"/>
  <c r="P1586" i="18"/>
  <c r="W1585" i="18"/>
  <c r="V1585" i="18"/>
  <c r="U1585" i="18"/>
  <c r="P1585" i="18"/>
  <c r="W1584" i="18"/>
  <c r="V1584" i="18"/>
  <c r="U1584" i="18"/>
  <c r="P1584" i="18"/>
  <c r="W1583" i="18"/>
  <c r="V1583" i="18"/>
  <c r="U1583" i="18"/>
  <c r="P1583" i="18"/>
  <c r="W1582" i="18"/>
  <c r="V1582" i="18"/>
  <c r="U1582" i="18"/>
  <c r="P1582" i="18"/>
  <c r="W1581" i="18"/>
  <c r="V1581" i="18"/>
  <c r="U1581" i="18"/>
  <c r="P1581" i="18"/>
  <c r="W1580" i="18"/>
  <c r="V1580" i="18"/>
  <c r="U1580" i="18"/>
  <c r="P1580" i="18"/>
  <c r="W1579" i="18"/>
  <c r="V1579" i="18"/>
  <c r="U1579" i="18"/>
  <c r="P1579" i="18"/>
  <c r="W1578" i="18"/>
  <c r="V1578" i="18"/>
  <c r="U1578" i="18"/>
  <c r="P1578" i="18"/>
  <c r="W1577" i="18"/>
  <c r="V1577" i="18"/>
  <c r="U1577" i="18"/>
  <c r="P1577" i="18"/>
  <c r="W1576" i="18"/>
  <c r="V1576" i="18"/>
  <c r="U1576" i="18"/>
  <c r="P1576" i="18"/>
  <c r="W1575" i="18"/>
  <c r="V1575" i="18"/>
  <c r="U1575" i="18"/>
  <c r="P1575" i="18"/>
  <c r="W1574" i="18"/>
  <c r="V1574" i="18"/>
  <c r="U1574" i="18"/>
  <c r="P1574" i="18"/>
  <c r="W1573" i="18"/>
  <c r="V1573" i="18"/>
  <c r="U1573" i="18"/>
  <c r="P1573" i="18"/>
  <c r="W1572" i="18"/>
  <c r="V1572" i="18"/>
  <c r="U1572" i="18"/>
  <c r="P1572" i="18"/>
  <c r="V1571" i="18"/>
  <c r="W1571" i="18" s="1"/>
  <c r="U1571" i="18"/>
  <c r="P1571" i="18"/>
  <c r="W1570" i="18"/>
  <c r="V1570" i="18"/>
  <c r="U1570" i="18"/>
  <c r="P1570" i="18"/>
  <c r="W1569" i="18"/>
  <c r="V1569" i="18"/>
  <c r="U1569" i="18"/>
  <c r="P1569" i="18"/>
  <c r="W1568" i="18"/>
  <c r="V1568" i="18"/>
  <c r="U1568" i="18"/>
  <c r="P1568" i="18"/>
  <c r="W1567" i="18"/>
  <c r="V1567" i="18"/>
  <c r="U1567" i="18"/>
  <c r="P1567" i="18"/>
  <c r="W1566" i="18"/>
  <c r="V1566" i="18"/>
  <c r="U1566" i="18"/>
  <c r="P1566" i="18"/>
  <c r="W1565" i="18"/>
  <c r="V1565" i="18"/>
  <c r="U1565" i="18"/>
  <c r="P1565" i="18"/>
  <c r="W1564" i="18"/>
  <c r="V1564" i="18"/>
  <c r="U1564" i="18"/>
  <c r="P1564" i="18"/>
  <c r="W1563" i="18"/>
  <c r="V1563" i="18"/>
  <c r="U1563" i="18"/>
  <c r="P1563" i="18"/>
  <c r="W1562" i="18"/>
  <c r="V1562" i="18"/>
  <c r="U1562" i="18"/>
  <c r="P1562" i="18"/>
  <c r="V1561" i="18"/>
  <c r="W1561" i="18" s="1"/>
  <c r="U1561" i="18"/>
  <c r="P1561" i="18"/>
  <c r="V1560" i="18"/>
  <c r="W1560" i="18" s="1"/>
  <c r="U1560" i="18"/>
  <c r="P1560" i="18"/>
  <c r="V1559" i="18"/>
  <c r="W1559" i="18" s="1"/>
  <c r="U1559" i="18"/>
  <c r="P1559" i="18"/>
  <c r="V1558" i="18"/>
  <c r="W1558" i="18" s="1"/>
  <c r="U1558" i="18"/>
  <c r="P1558" i="18"/>
  <c r="V1557" i="18"/>
  <c r="W1557" i="18" s="1"/>
  <c r="U1557" i="18"/>
  <c r="P1557" i="18"/>
  <c r="V1556" i="18"/>
  <c r="W1556" i="18" s="1"/>
  <c r="U1556" i="18"/>
  <c r="P1556" i="18"/>
  <c r="V1555" i="18"/>
  <c r="W1555" i="18" s="1"/>
  <c r="U1555" i="18"/>
  <c r="P1555" i="18"/>
  <c r="V1554" i="18"/>
  <c r="W1554" i="18" s="1"/>
  <c r="U1554" i="18"/>
  <c r="P1554" i="18"/>
  <c r="V1553" i="18"/>
  <c r="W1553" i="18" s="1"/>
  <c r="U1553" i="18"/>
  <c r="P1553" i="18"/>
  <c r="V1552" i="18"/>
  <c r="W1552" i="18" s="1"/>
  <c r="U1552" i="18"/>
  <c r="P1552" i="18"/>
  <c r="V1551" i="18"/>
  <c r="W1551" i="18" s="1"/>
  <c r="U1551" i="18"/>
  <c r="P1551" i="18"/>
  <c r="V1550" i="18"/>
  <c r="W1550" i="18" s="1"/>
  <c r="U1550" i="18"/>
  <c r="P1550" i="18"/>
  <c r="V1549" i="18"/>
  <c r="W1549" i="18" s="1"/>
  <c r="U1549" i="18"/>
  <c r="P1549" i="18"/>
  <c r="V1548" i="18"/>
  <c r="W1548" i="18" s="1"/>
  <c r="U1548" i="18"/>
  <c r="P1548" i="18"/>
  <c r="V1547" i="18"/>
  <c r="W1547" i="18" s="1"/>
  <c r="U1547" i="18"/>
  <c r="P1547" i="18"/>
  <c r="V1546" i="18"/>
  <c r="W1546" i="18" s="1"/>
  <c r="U1546" i="18"/>
  <c r="P1546" i="18"/>
  <c r="V1545" i="18"/>
  <c r="W1545" i="18" s="1"/>
  <c r="U1545" i="18"/>
  <c r="P1545" i="18"/>
  <c r="V1544" i="18"/>
  <c r="W1544" i="18" s="1"/>
  <c r="U1544" i="18"/>
  <c r="P1544" i="18"/>
  <c r="V1543" i="18"/>
  <c r="W1543" i="18" s="1"/>
  <c r="U1543" i="18"/>
  <c r="P1543" i="18"/>
  <c r="V1542" i="18"/>
  <c r="W1542" i="18" s="1"/>
  <c r="U1542" i="18"/>
  <c r="P1542" i="18"/>
  <c r="V1541" i="18"/>
  <c r="W1541" i="18" s="1"/>
  <c r="U1541" i="18"/>
  <c r="P1541" i="18"/>
  <c r="V1540" i="18"/>
  <c r="W1540" i="18" s="1"/>
  <c r="U1540" i="18"/>
  <c r="P1540" i="18"/>
  <c r="V1539" i="18"/>
  <c r="W1539" i="18" s="1"/>
  <c r="U1539" i="18"/>
  <c r="P1539" i="18"/>
  <c r="V1538" i="18"/>
  <c r="W1538" i="18" s="1"/>
  <c r="U1538" i="18"/>
  <c r="P1538" i="18"/>
  <c r="V1537" i="18"/>
  <c r="W1537" i="18" s="1"/>
  <c r="U1537" i="18"/>
  <c r="P1537" i="18"/>
  <c r="V1536" i="18"/>
  <c r="W1536" i="18" s="1"/>
  <c r="U1536" i="18"/>
  <c r="P1536" i="18"/>
  <c r="V1535" i="18"/>
  <c r="W1535" i="18" s="1"/>
  <c r="U1535" i="18"/>
  <c r="P1535" i="18"/>
  <c r="V1534" i="18"/>
  <c r="W1534" i="18" s="1"/>
  <c r="U1534" i="18"/>
  <c r="P1534" i="18"/>
  <c r="V1533" i="18"/>
  <c r="W1533" i="18" s="1"/>
  <c r="U1533" i="18"/>
  <c r="P1533" i="18"/>
  <c r="V1532" i="18"/>
  <c r="W1532" i="18" s="1"/>
  <c r="U1532" i="18"/>
  <c r="P1532" i="18"/>
  <c r="V1531" i="18"/>
  <c r="W1531" i="18" s="1"/>
  <c r="U1531" i="18"/>
  <c r="P1531" i="18"/>
  <c r="V1530" i="18"/>
  <c r="W1530" i="18" s="1"/>
  <c r="U1530" i="18"/>
  <c r="P1530" i="18"/>
  <c r="V1529" i="18"/>
  <c r="W1529" i="18" s="1"/>
  <c r="U1529" i="18"/>
  <c r="P1529" i="18"/>
  <c r="V1528" i="18"/>
  <c r="W1528" i="18" s="1"/>
  <c r="U1528" i="18"/>
  <c r="P1528" i="18"/>
  <c r="V1527" i="18"/>
  <c r="W1527" i="18" s="1"/>
  <c r="U1527" i="18"/>
  <c r="P1527" i="18"/>
  <c r="V1526" i="18"/>
  <c r="W1526" i="18" s="1"/>
  <c r="U1526" i="18"/>
  <c r="P1526" i="18"/>
  <c r="V1525" i="18"/>
  <c r="W1525" i="18" s="1"/>
  <c r="U1525" i="18"/>
  <c r="P1525" i="18"/>
  <c r="V1524" i="18"/>
  <c r="W1524" i="18" s="1"/>
  <c r="U1524" i="18"/>
  <c r="P1524" i="18"/>
  <c r="V1523" i="18"/>
  <c r="W1523" i="18" s="1"/>
  <c r="U1523" i="18"/>
  <c r="P1523" i="18"/>
  <c r="V1522" i="18"/>
  <c r="W1522" i="18" s="1"/>
  <c r="U1522" i="18"/>
  <c r="P1522" i="18"/>
  <c r="V1521" i="18"/>
  <c r="W1521" i="18" s="1"/>
  <c r="U1521" i="18"/>
  <c r="P1521" i="18"/>
  <c r="V1520" i="18"/>
  <c r="W1520" i="18" s="1"/>
  <c r="U1520" i="18"/>
  <c r="P1520" i="18"/>
  <c r="V1519" i="18"/>
  <c r="W1519" i="18" s="1"/>
  <c r="U1519" i="18"/>
  <c r="P1519" i="18"/>
  <c r="V1518" i="18"/>
  <c r="W1518" i="18" s="1"/>
  <c r="U1518" i="18"/>
  <c r="P1518" i="18"/>
  <c r="V1517" i="18"/>
  <c r="W1517" i="18" s="1"/>
  <c r="U1517" i="18"/>
  <c r="P1517" i="18"/>
  <c r="V1516" i="18"/>
  <c r="W1516" i="18" s="1"/>
  <c r="U1516" i="18"/>
  <c r="P1516" i="18"/>
  <c r="V1515" i="18"/>
  <c r="W1515" i="18" s="1"/>
  <c r="U1515" i="18"/>
  <c r="P1515" i="18"/>
  <c r="V1514" i="18"/>
  <c r="W1514" i="18" s="1"/>
  <c r="U1514" i="18"/>
  <c r="P1514" i="18"/>
  <c r="V1513" i="18"/>
  <c r="W1513" i="18" s="1"/>
  <c r="U1513" i="18"/>
  <c r="P1513" i="18"/>
  <c r="V1512" i="18"/>
  <c r="W1512" i="18" s="1"/>
  <c r="U1512" i="18"/>
  <c r="P1512" i="18"/>
  <c r="V1511" i="18"/>
  <c r="W1511" i="18" s="1"/>
  <c r="U1511" i="18"/>
  <c r="P1511" i="18"/>
  <c r="V1510" i="18"/>
  <c r="W1510" i="18" s="1"/>
  <c r="U1510" i="18"/>
  <c r="P1510" i="18"/>
  <c r="V1509" i="18"/>
  <c r="W1509" i="18" s="1"/>
  <c r="U1509" i="18"/>
  <c r="P1509" i="18"/>
  <c r="V1508" i="18"/>
  <c r="W1508" i="18" s="1"/>
  <c r="U1508" i="18"/>
  <c r="P1508" i="18"/>
  <c r="V1507" i="18"/>
  <c r="W1507" i="18" s="1"/>
  <c r="U1507" i="18"/>
  <c r="P1507" i="18"/>
  <c r="V1506" i="18"/>
  <c r="W1506" i="18" s="1"/>
  <c r="U1506" i="18"/>
  <c r="P1506" i="18"/>
  <c r="V1505" i="18"/>
  <c r="W1505" i="18" s="1"/>
  <c r="U1505" i="18"/>
  <c r="P1505" i="18"/>
  <c r="V1504" i="18"/>
  <c r="W1504" i="18" s="1"/>
  <c r="U1504" i="18"/>
  <c r="P1504" i="18"/>
  <c r="V1503" i="18"/>
  <c r="W1503" i="18" s="1"/>
  <c r="U1503" i="18"/>
  <c r="P1503" i="18"/>
  <c r="V1502" i="18"/>
  <c r="W1502" i="18" s="1"/>
  <c r="U1502" i="18"/>
  <c r="P1502" i="18"/>
  <c r="V1501" i="18"/>
  <c r="W1501" i="18" s="1"/>
  <c r="U1501" i="18"/>
  <c r="P1501" i="18"/>
  <c r="V1500" i="18"/>
  <c r="W1500" i="18" s="1"/>
  <c r="U1500" i="18"/>
  <c r="P1500" i="18"/>
  <c r="V1499" i="18"/>
  <c r="W1499" i="18" s="1"/>
  <c r="U1499" i="18"/>
  <c r="P1499" i="18"/>
  <c r="V1498" i="18"/>
  <c r="W1498" i="18" s="1"/>
  <c r="U1498" i="18"/>
  <c r="P1498" i="18"/>
  <c r="V1497" i="18"/>
  <c r="W1497" i="18" s="1"/>
  <c r="U1497" i="18"/>
  <c r="P1497" i="18"/>
  <c r="V1496" i="18"/>
  <c r="W1496" i="18" s="1"/>
  <c r="U1496" i="18"/>
  <c r="P1496" i="18"/>
  <c r="V1495" i="18"/>
  <c r="W1495" i="18" s="1"/>
  <c r="U1495" i="18"/>
  <c r="P1495" i="18"/>
  <c r="V1494" i="18"/>
  <c r="W1494" i="18" s="1"/>
  <c r="U1494" i="18"/>
  <c r="P1494" i="18"/>
  <c r="V1493" i="18"/>
  <c r="W1493" i="18" s="1"/>
  <c r="U1493" i="18"/>
  <c r="P1493" i="18"/>
  <c r="V1492" i="18"/>
  <c r="W1492" i="18" s="1"/>
  <c r="U1492" i="18"/>
  <c r="P1492" i="18"/>
  <c r="V1491" i="18"/>
  <c r="W1491" i="18" s="1"/>
  <c r="U1491" i="18"/>
  <c r="P1491" i="18"/>
  <c r="V1490" i="18"/>
  <c r="W1490" i="18" s="1"/>
  <c r="U1490" i="18"/>
  <c r="P1490" i="18"/>
  <c r="V1489" i="18"/>
  <c r="W1489" i="18" s="1"/>
  <c r="U1489" i="18"/>
  <c r="P1489" i="18"/>
  <c r="V1488" i="18"/>
  <c r="W1488" i="18" s="1"/>
  <c r="U1488" i="18"/>
  <c r="P1488" i="18"/>
  <c r="V1487" i="18"/>
  <c r="W1487" i="18" s="1"/>
  <c r="U1487" i="18"/>
  <c r="P1487" i="18"/>
  <c r="V1486" i="18"/>
  <c r="W1486" i="18" s="1"/>
  <c r="U1486" i="18"/>
  <c r="P1486" i="18"/>
  <c r="V1485" i="18"/>
  <c r="W1485" i="18" s="1"/>
  <c r="U1485" i="18"/>
  <c r="P1485" i="18"/>
  <c r="V1484" i="18"/>
  <c r="W1484" i="18" s="1"/>
  <c r="U1484" i="18"/>
  <c r="P1484" i="18"/>
  <c r="V1483" i="18"/>
  <c r="W1483" i="18" s="1"/>
  <c r="U1483" i="18"/>
  <c r="P1483" i="18"/>
  <c r="V1482" i="18"/>
  <c r="W1482" i="18" s="1"/>
  <c r="U1482" i="18"/>
  <c r="P1482" i="18"/>
  <c r="V1481" i="18"/>
  <c r="W1481" i="18" s="1"/>
  <c r="U1481" i="18"/>
  <c r="P1481" i="18"/>
  <c r="V1480" i="18"/>
  <c r="W1480" i="18" s="1"/>
  <c r="U1480" i="18"/>
  <c r="P1480" i="18"/>
  <c r="V1479" i="18"/>
  <c r="W1479" i="18" s="1"/>
  <c r="U1479" i="18"/>
  <c r="P1479" i="18"/>
  <c r="V1478" i="18"/>
  <c r="W1478" i="18" s="1"/>
  <c r="U1478" i="18"/>
  <c r="P1478" i="18"/>
  <c r="W1477" i="18"/>
  <c r="V1477" i="18"/>
  <c r="U1477" i="18"/>
  <c r="P1477" i="18"/>
  <c r="W1476" i="18"/>
  <c r="V1476" i="18"/>
  <c r="U1476" i="18"/>
  <c r="P1476" i="18"/>
  <c r="W1475" i="18"/>
  <c r="V1475" i="18"/>
  <c r="U1475" i="18"/>
  <c r="P1475" i="18"/>
  <c r="W1474" i="18"/>
  <c r="V1474" i="18"/>
  <c r="U1474" i="18"/>
  <c r="P1474" i="18"/>
  <c r="W1473" i="18"/>
  <c r="V1473" i="18"/>
  <c r="U1473" i="18"/>
  <c r="P1473" i="18"/>
  <c r="W1472" i="18"/>
  <c r="V1472" i="18"/>
  <c r="U1472" i="18"/>
  <c r="P1472" i="18"/>
  <c r="W1471" i="18"/>
  <c r="V1471" i="18"/>
  <c r="U1471" i="18"/>
  <c r="P1471" i="18"/>
  <c r="W1470" i="18"/>
  <c r="V1470" i="18"/>
  <c r="U1470" i="18"/>
  <c r="P1470" i="18"/>
  <c r="W1469" i="18"/>
  <c r="V1469" i="18"/>
  <c r="U1469" i="18"/>
  <c r="P1469" i="18"/>
  <c r="W1468" i="18"/>
  <c r="V1468" i="18"/>
  <c r="U1468" i="18"/>
  <c r="P1468" i="18"/>
  <c r="W1467" i="18"/>
  <c r="V1467" i="18"/>
  <c r="U1467" i="18"/>
  <c r="P1467" i="18"/>
  <c r="W1466" i="18"/>
  <c r="V1466" i="18"/>
  <c r="U1466" i="18"/>
  <c r="P1466" i="18"/>
  <c r="W1465" i="18"/>
  <c r="V1465" i="18"/>
  <c r="U1465" i="18"/>
  <c r="P1465" i="18"/>
  <c r="W1464" i="18"/>
  <c r="V1464" i="18"/>
  <c r="U1464" i="18"/>
  <c r="P1464" i="18"/>
  <c r="W1463" i="18"/>
  <c r="V1463" i="18"/>
  <c r="U1463" i="18"/>
  <c r="P1463" i="18"/>
  <c r="W1462" i="18"/>
  <c r="V1462" i="18"/>
  <c r="U1462" i="18"/>
  <c r="P1462" i="18"/>
  <c r="V1461" i="18"/>
  <c r="W1461" i="18" s="1"/>
  <c r="U1461" i="18"/>
  <c r="P1461" i="18"/>
  <c r="V1460" i="18"/>
  <c r="W1460" i="18" s="1"/>
  <c r="U1460" i="18"/>
  <c r="P1460" i="18"/>
  <c r="V1459" i="18"/>
  <c r="W1459" i="18" s="1"/>
  <c r="U1459" i="18"/>
  <c r="P1459" i="18"/>
  <c r="V1458" i="18"/>
  <c r="W1458" i="18" s="1"/>
  <c r="U1458" i="18"/>
  <c r="P1458" i="18"/>
  <c r="V1457" i="18"/>
  <c r="W1457" i="18" s="1"/>
  <c r="U1457" i="18"/>
  <c r="P1457" i="18"/>
  <c r="V1456" i="18"/>
  <c r="W1456" i="18" s="1"/>
  <c r="U1456" i="18"/>
  <c r="P1456" i="18"/>
  <c r="V1455" i="18"/>
  <c r="W1455" i="18" s="1"/>
  <c r="U1455" i="18"/>
  <c r="P1455" i="18"/>
  <c r="V1454" i="18"/>
  <c r="W1454" i="18" s="1"/>
  <c r="U1454" i="18"/>
  <c r="P1454" i="18"/>
  <c r="V1453" i="18"/>
  <c r="W1453" i="18" s="1"/>
  <c r="U1453" i="18"/>
  <c r="P1453" i="18"/>
  <c r="V1452" i="18"/>
  <c r="W1452" i="18" s="1"/>
  <c r="U1452" i="18"/>
  <c r="P1452" i="18"/>
  <c r="V1451" i="18"/>
  <c r="W1451" i="18" s="1"/>
  <c r="U1451" i="18"/>
  <c r="P1451" i="18"/>
  <c r="V1450" i="18"/>
  <c r="W1450" i="18" s="1"/>
  <c r="U1450" i="18"/>
  <c r="P1450" i="18"/>
  <c r="V1449" i="18"/>
  <c r="W1449" i="18" s="1"/>
  <c r="U1449" i="18"/>
  <c r="P1449" i="18"/>
  <c r="V1448" i="18"/>
  <c r="W1448" i="18" s="1"/>
  <c r="U1448" i="18"/>
  <c r="P1448" i="18"/>
  <c r="V1447" i="18"/>
  <c r="W1447" i="18" s="1"/>
  <c r="U1447" i="18"/>
  <c r="P1447" i="18"/>
  <c r="V1446" i="18"/>
  <c r="W1446" i="18" s="1"/>
  <c r="U1446" i="18"/>
  <c r="P1446" i="18"/>
  <c r="V1445" i="18"/>
  <c r="W1445" i="18" s="1"/>
  <c r="U1445" i="18"/>
  <c r="P1445" i="18"/>
  <c r="V1444" i="18"/>
  <c r="W1444" i="18" s="1"/>
  <c r="U1444" i="18"/>
  <c r="P1444" i="18"/>
  <c r="V1443" i="18"/>
  <c r="W1443" i="18" s="1"/>
  <c r="U1443" i="18"/>
  <c r="P1443" i="18"/>
  <c r="V1442" i="18"/>
  <c r="W1442" i="18" s="1"/>
  <c r="U1442" i="18"/>
  <c r="P1442" i="18"/>
  <c r="V1441" i="18"/>
  <c r="W1441" i="18" s="1"/>
  <c r="U1441" i="18"/>
  <c r="P1441" i="18"/>
  <c r="V1440" i="18"/>
  <c r="W1440" i="18" s="1"/>
  <c r="U1440" i="18"/>
  <c r="P1440" i="18"/>
  <c r="V1439" i="18"/>
  <c r="W1439" i="18" s="1"/>
  <c r="U1439" i="18"/>
  <c r="P1439" i="18"/>
  <c r="V1438" i="18"/>
  <c r="W1438" i="18" s="1"/>
  <c r="U1438" i="18"/>
  <c r="P1438" i="18"/>
  <c r="V1437" i="18"/>
  <c r="W1437" i="18" s="1"/>
  <c r="U1437" i="18"/>
  <c r="P1437" i="18"/>
  <c r="V1436" i="18"/>
  <c r="W1436" i="18" s="1"/>
  <c r="U1436" i="18"/>
  <c r="P1436" i="18"/>
  <c r="V1435" i="18"/>
  <c r="W1435" i="18" s="1"/>
  <c r="U1435" i="18"/>
  <c r="P1435" i="18"/>
  <c r="V1434" i="18"/>
  <c r="W1434" i="18" s="1"/>
  <c r="U1434" i="18"/>
  <c r="P1434" i="18"/>
  <c r="V1433" i="18"/>
  <c r="W1433" i="18" s="1"/>
  <c r="U1433" i="18"/>
  <c r="P1433" i="18"/>
  <c r="V1432" i="18"/>
  <c r="W1432" i="18" s="1"/>
  <c r="U1432" i="18"/>
  <c r="P1432" i="18"/>
  <c r="V1431" i="18"/>
  <c r="W1431" i="18" s="1"/>
  <c r="U1431" i="18"/>
  <c r="P1431" i="18"/>
  <c r="V1430" i="18"/>
  <c r="W1430" i="18" s="1"/>
  <c r="U1430" i="18"/>
  <c r="P1430" i="18"/>
  <c r="V1429" i="18"/>
  <c r="W1429" i="18" s="1"/>
  <c r="U1429" i="18"/>
  <c r="P1429" i="18"/>
  <c r="V1428" i="18"/>
  <c r="W1428" i="18" s="1"/>
  <c r="U1428" i="18"/>
  <c r="P1428" i="18"/>
  <c r="V1427" i="18"/>
  <c r="W1427" i="18" s="1"/>
  <c r="U1427" i="18"/>
  <c r="P1427" i="18"/>
  <c r="V1426" i="18"/>
  <c r="W1426" i="18" s="1"/>
  <c r="U1426" i="18"/>
  <c r="P1426" i="18"/>
  <c r="V1425" i="18"/>
  <c r="W1425" i="18" s="1"/>
  <c r="U1425" i="18"/>
  <c r="P1425" i="18"/>
  <c r="V1424" i="18"/>
  <c r="W1424" i="18" s="1"/>
  <c r="U1424" i="18"/>
  <c r="P1424" i="18"/>
  <c r="V1423" i="18"/>
  <c r="W1423" i="18" s="1"/>
  <c r="U1423" i="18"/>
  <c r="P1423" i="18"/>
  <c r="V1422" i="18"/>
  <c r="W1422" i="18" s="1"/>
  <c r="U1422" i="18"/>
  <c r="P1422" i="18"/>
  <c r="V1421" i="18"/>
  <c r="W1421" i="18" s="1"/>
  <c r="U1421" i="18"/>
  <c r="P1421" i="18"/>
  <c r="V1420" i="18"/>
  <c r="W1420" i="18" s="1"/>
  <c r="U1420" i="18"/>
  <c r="P1420" i="18"/>
  <c r="V1419" i="18"/>
  <c r="W1419" i="18" s="1"/>
  <c r="U1419" i="18"/>
  <c r="P1419" i="18"/>
  <c r="V1418" i="18"/>
  <c r="W1418" i="18" s="1"/>
  <c r="U1418" i="18"/>
  <c r="P1418" i="18"/>
  <c r="V1417" i="18"/>
  <c r="W1417" i="18" s="1"/>
  <c r="U1417" i="18"/>
  <c r="P1417" i="18"/>
  <c r="V1416" i="18"/>
  <c r="W1416" i="18" s="1"/>
  <c r="U1416" i="18"/>
  <c r="P1416" i="18"/>
  <c r="V1415" i="18"/>
  <c r="W1415" i="18" s="1"/>
  <c r="U1415" i="18"/>
  <c r="P1415" i="18"/>
  <c r="V1414" i="18"/>
  <c r="W1414" i="18" s="1"/>
  <c r="U1414" i="18"/>
  <c r="P1414" i="18"/>
  <c r="V1413" i="18"/>
  <c r="W1413" i="18" s="1"/>
  <c r="U1413" i="18"/>
  <c r="P1413" i="18"/>
  <c r="V1412" i="18"/>
  <c r="W1412" i="18" s="1"/>
  <c r="U1412" i="18"/>
  <c r="P1412" i="18"/>
  <c r="V1411" i="18"/>
  <c r="W1411" i="18" s="1"/>
  <c r="U1411" i="18"/>
  <c r="P1411" i="18"/>
  <c r="V1410" i="18"/>
  <c r="W1410" i="18" s="1"/>
  <c r="U1410" i="18"/>
  <c r="P1410" i="18"/>
  <c r="V1409" i="18"/>
  <c r="W1409" i="18" s="1"/>
  <c r="U1409" i="18"/>
  <c r="P1409" i="18"/>
  <c r="V1408" i="18"/>
  <c r="W1408" i="18" s="1"/>
  <c r="U1408" i="18"/>
  <c r="P1408" i="18"/>
  <c r="V1407" i="18"/>
  <c r="W1407" i="18" s="1"/>
  <c r="U1407" i="18"/>
  <c r="P1407" i="18"/>
  <c r="V1406" i="18"/>
  <c r="W1406" i="18" s="1"/>
  <c r="U1406" i="18"/>
  <c r="P1406" i="18"/>
  <c r="V1405" i="18"/>
  <c r="W1405" i="18" s="1"/>
  <c r="U1405" i="18"/>
  <c r="P1405" i="18"/>
  <c r="V1404" i="18"/>
  <c r="W1404" i="18" s="1"/>
  <c r="U1404" i="18"/>
  <c r="P1404" i="18"/>
  <c r="V1403" i="18"/>
  <c r="W1403" i="18" s="1"/>
  <c r="U1403" i="18"/>
  <c r="P1403" i="18"/>
  <c r="V1402" i="18"/>
  <c r="W1402" i="18" s="1"/>
  <c r="U1402" i="18"/>
  <c r="P1402" i="18"/>
  <c r="V1401" i="18"/>
  <c r="W1401" i="18" s="1"/>
  <c r="U1401" i="18"/>
  <c r="P1401" i="18"/>
  <c r="V1400" i="18"/>
  <c r="W1400" i="18" s="1"/>
  <c r="U1400" i="18"/>
  <c r="P1400" i="18"/>
  <c r="V1399" i="18"/>
  <c r="W1399" i="18" s="1"/>
  <c r="U1399" i="18"/>
  <c r="P1399" i="18"/>
  <c r="V1398" i="18"/>
  <c r="W1398" i="18" s="1"/>
  <c r="U1398" i="18"/>
  <c r="P1398" i="18"/>
  <c r="V1397" i="18"/>
  <c r="W1397" i="18" s="1"/>
  <c r="U1397" i="18"/>
  <c r="P1397" i="18"/>
  <c r="V1396" i="18"/>
  <c r="W1396" i="18" s="1"/>
  <c r="U1396" i="18"/>
  <c r="P1396" i="18"/>
  <c r="V1395" i="18"/>
  <c r="W1395" i="18" s="1"/>
  <c r="U1395" i="18"/>
  <c r="P1395" i="18"/>
  <c r="V1394" i="18"/>
  <c r="W1394" i="18" s="1"/>
  <c r="U1394" i="18"/>
  <c r="P1394" i="18"/>
  <c r="V1393" i="18"/>
  <c r="W1393" i="18" s="1"/>
  <c r="U1393" i="18"/>
  <c r="P1393" i="18"/>
  <c r="V1392" i="18"/>
  <c r="W1392" i="18" s="1"/>
  <c r="U1392" i="18"/>
  <c r="P1392" i="18"/>
  <c r="V1391" i="18"/>
  <c r="W1391" i="18" s="1"/>
  <c r="U1391" i="18"/>
  <c r="P1391" i="18"/>
  <c r="V1390" i="18"/>
  <c r="W1390" i="18" s="1"/>
  <c r="U1390" i="18"/>
  <c r="P1390" i="18"/>
  <c r="V1389" i="18"/>
  <c r="W1389" i="18" s="1"/>
  <c r="U1389" i="18"/>
  <c r="P1389" i="18"/>
  <c r="V1388" i="18"/>
  <c r="W1388" i="18" s="1"/>
  <c r="U1388" i="18"/>
  <c r="P1388" i="18"/>
  <c r="V1387" i="18"/>
  <c r="W1387" i="18" s="1"/>
  <c r="U1387" i="18"/>
  <c r="P1387" i="18"/>
  <c r="V1386" i="18"/>
  <c r="W1386" i="18" s="1"/>
  <c r="U1386" i="18"/>
  <c r="P1386" i="18"/>
  <c r="V1385" i="18"/>
  <c r="W1385" i="18" s="1"/>
  <c r="U1385" i="18"/>
  <c r="P1385" i="18"/>
  <c r="V1384" i="18"/>
  <c r="W1384" i="18" s="1"/>
  <c r="U1384" i="18"/>
  <c r="P1384" i="18"/>
  <c r="V1383" i="18"/>
  <c r="W1383" i="18" s="1"/>
  <c r="U1383" i="18"/>
  <c r="P1383" i="18"/>
  <c r="V1382" i="18"/>
  <c r="W1382" i="18" s="1"/>
  <c r="U1382" i="18"/>
  <c r="P1382" i="18"/>
  <c r="V1381" i="18"/>
  <c r="W1381" i="18" s="1"/>
  <c r="U1381" i="18"/>
  <c r="P1381" i="18"/>
  <c r="V1380" i="18"/>
  <c r="W1380" i="18" s="1"/>
  <c r="U1380" i="18"/>
  <c r="P1380" i="18"/>
  <c r="V1379" i="18"/>
  <c r="W1379" i="18" s="1"/>
  <c r="U1379" i="18"/>
  <c r="P1379" i="18"/>
  <c r="V1378" i="18"/>
  <c r="W1378" i="18" s="1"/>
  <c r="U1378" i="18"/>
  <c r="P1378" i="18"/>
  <c r="V1377" i="18"/>
  <c r="W1377" i="18" s="1"/>
  <c r="U1377" i="18"/>
  <c r="P1377" i="18"/>
  <c r="V1376" i="18"/>
  <c r="W1376" i="18" s="1"/>
  <c r="U1376" i="18"/>
  <c r="P1376" i="18"/>
  <c r="V1375" i="18"/>
  <c r="W1375" i="18" s="1"/>
  <c r="U1375" i="18"/>
  <c r="P1375" i="18"/>
  <c r="V1374" i="18"/>
  <c r="W1374" i="18" s="1"/>
  <c r="U1374" i="18"/>
  <c r="P1374" i="18"/>
  <c r="V1373" i="18"/>
  <c r="W1373" i="18" s="1"/>
  <c r="U1373" i="18"/>
  <c r="P1373" i="18"/>
  <c r="V1372" i="18"/>
  <c r="W1372" i="18" s="1"/>
  <c r="U1372" i="18"/>
  <c r="P1372" i="18"/>
  <c r="V1371" i="18"/>
  <c r="W1371" i="18" s="1"/>
  <c r="U1371" i="18"/>
  <c r="P1371" i="18"/>
  <c r="V1370" i="18"/>
  <c r="W1370" i="18" s="1"/>
  <c r="U1370" i="18"/>
  <c r="P1370" i="18"/>
  <c r="V1369" i="18"/>
  <c r="W1369" i="18" s="1"/>
  <c r="U1369" i="18"/>
  <c r="P1369" i="18"/>
  <c r="V1368" i="18"/>
  <c r="W1368" i="18" s="1"/>
  <c r="U1368" i="18"/>
  <c r="P1368" i="18"/>
  <c r="V1367" i="18"/>
  <c r="W1367" i="18" s="1"/>
  <c r="U1367" i="18"/>
  <c r="P1367" i="18"/>
  <c r="V1366" i="18"/>
  <c r="W1366" i="18" s="1"/>
  <c r="U1366" i="18"/>
  <c r="P1366" i="18"/>
  <c r="V1365" i="18"/>
  <c r="W1365" i="18" s="1"/>
  <c r="U1365" i="18"/>
  <c r="P1365" i="18"/>
  <c r="V1364" i="18"/>
  <c r="W1364" i="18" s="1"/>
  <c r="U1364" i="18"/>
  <c r="P1364" i="18"/>
  <c r="V1363" i="18"/>
  <c r="W1363" i="18" s="1"/>
  <c r="U1363" i="18"/>
  <c r="P1363" i="18"/>
  <c r="V1362" i="18"/>
  <c r="W1362" i="18" s="1"/>
  <c r="U1362" i="18"/>
  <c r="P1362" i="18"/>
  <c r="V1361" i="18"/>
  <c r="W1361" i="18" s="1"/>
  <c r="U1361" i="18"/>
  <c r="P1361" i="18"/>
  <c r="V1360" i="18"/>
  <c r="W1360" i="18" s="1"/>
  <c r="U1360" i="18"/>
  <c r="P1360" i="18"/>
  <c r="V1359" i="18"/>
  <c r="W1359" i="18" s="1"/>
  <c r="U1359" i="18"/>
  <c r="P1359" i="18"/>
  <c r="V1358" i="18"/>
  <c r="W1358" i="18" s="1"/>
  <c r="U1358" i="18"/>
  <c r="P1358" i="18"/>
  <c r="V1357" i="18"/>
  <c r="W1357" i="18" s="1"/>
  <c r="U1357" i="18"/>
  <c r="P1357" i="18"/>
  <c r="V1356" i="18"/>
  <c r="W1356" i="18" s="1"/>
  <c r="U1356" i="18"/>
  <c r="P1356" i="18"/>
  <c r="V1355" i="18"/>
  <c r="W1355" i="18" s="1"/>
  <c r="U1355" i="18"/>
  <c r="P1355" i="18"/>
  <c r="V1354" i="18"/>
  <c r="W1354" i="18" s="1"/>
  <c r="U1354" i="18"/>
  <c r="P1354" i="18"/>
  <c r="V1353" i="18"/>
  <c r="W1353" i="18" s="1"/>
  <c r="U1353" i="18"/>
  <c r="P1353" i="18"/>
  <c r="V1352" i="18"/>
  <c r="W1352" i="18" s="1"/>
  <c r="U1352" i="18"/>
  <c r="P1352" i="18"/>
  <c r="V1351" i="18"/>
  <c r="W1351" i="18" s="1"/>
  <c r="U1351" i="18"/>
  <c r="P1351" i="18"/>
  <c r="V1350" i="18"/>
  <c r="W1350" i="18" s="1"/>
  <c r="U1350" i="18"/>
  <c r="P1350" i="18"/>
  <c r="V1349" i="18"/>
  <c r="W1349" i="18" s="1"/>
  <c r="U1349" i="18"/>
  <c r="P1349" i="18"/>
  <c r="V1348" i="18"/>
  <c r="W1348" i="18" s="1"/>
  <c r="U1348" i="18"/>
  <c r="P1348" i="18"/>
  <c r="V1347" i="18"/>
  <c r="W1347" i="18" s="1"/>
  <c r="U1347" i="18"/>
  <c r="P1347" i="18"/>
  <c r="V1346" i="18"/>
  <c r="W1346" i="18" s="1"/>
  <c r="U1346" i="18"/>
  <c r="P1346" i="18"/>
  <c r="V1345" i="18"/>
  <c r="W1345" i="18" s="1"/>
  <c r="U1345" i="18"/>
  <c r="P1345" i="18"/>
  <c r="V1344" i="18"/>
  <c r="W1344" i="18" s="1"/>
  <c r="U1344" i="18"/>
  <c r="P1344" i="18"/>
  <c r="V1343" i="18"/>
  <c r="W1343" i="18" s="1"/>
  <c r="U1343" i="18"/>
  <c r="P1343" i="18"/>
  <c r="V1342" i="18"/>
  <c r="W1342" i="18" s="1"/>
  <c r="U1342" i="18"/>
  <c r="P1342" i="18"/>
  <c r="V1341" i="18"/>
  <c r="W1341" i="18" s="1"/>
  <c r="U1341" i="18"/>
  <c r="P1341" i="18"/>
  <c r="V1340" i="18"/>
  <c r="W1340" i="18" s="1"/>
  <c r="U1340" i="18"/>
  <c r="P1340" i="18"/>
  <c r="V1339" i="18"/>
  <c r="W1339" i="18" s="1"/>
  <c r="U1339" i="18"/>
  <c r="P1339" i="18"/>
  <c r="V1338" i="18"/>
  <c r="W1338" i="18" s="1"/>
  <c r="U1338" i="18"/>
  <c r="P1338" i="18"/>
  <c r="V1337" i="18"/>
  <c r="W1337" i="18" s="1"/>
  <c r="U1337" i="18"/>
  <c r="P1337" i="18"/>
  <c r="V1336" i="18"/>
  <c r="W1336" i="18" s="1"/>
  <c r="U1336" i="18"/>
  <c r="P1336" i="18"/>
  <c r="V1335" i="18"/>
  <c r="W1335" i="18" s="1"/>
  <c r="U1335" i="18"/>
  <c r="P1335" i="18"/>
  <c r="V1334" i="18"/>
  <c r="W1334" i="18" s="1"/>
  <c r="U1334" i="18"/>
  <c r="P1334" i="18"/>
  <c r="V1333" i="18"/>
  <c r="W1333" i="18" s="1"/>
  <c r="U1333" i="18"/>
  <c r="P1333" i="18"/>
  <c r="V1332" i="18"/>
  <c r="W1332" i="18" s="1"/>
  <c r="U1332" i="18"/>
  <c r="P1332" i="18"/>
  <c r="V1331" i="18"/>
  <c r="W1331" i="18" s="1"/>
  <c r="U1331" i="18"/>
  <c r="P1331" i="18"/>
  <c r="V1330" i="18"/>
  <c r="W1330" i="18" s="1"/>
  <c r="U1330" i="18"/>
  <c r="P1330" i="18"/>
  <c r="V1329" i="18"/>
  <c r="W1329" i="18" s="1"/>
  <c r="U1329" i="18"/>
  <c r="P1329" i="18"/>
  <c r="V1328" i="18"/>
  <c r="W1328" i="18" s="1"/>
  <c r="U1328" i="18"/>
  <c r="P1328" i="18"/>
  <c r="V1327" i="18"/>
  <c r="W1327" i="18" s="1"/>
  <c r="U1327" i="18"/>
  <c r="P1327" i="18"/>
  <c r="V1326" i="18"/>
  <c r="W1326" i="18" s="1"/>
  <c r="U1326" i="18"/>
  <c r="P1326" i="18"/>
  <c r="V1325" i="18"/>
  <c r="W1325" i="18" s="1"/>
  <c r="U1325" i="18"/>
  <c r="P1325" i="18"/>
  <c r="V1324" i="18"/>
  <c r="W1324" i="18" s="1"/>
  <c r="U1324" i="18"/>
  <c r="P1324" i="18"/>
  <c r="V1323" i="18"/>
  <c r="W1323" i="18" s="1"/>
  <c r="U1323" i="18"/>
  <c r="P1323" i="18"/>
  <c r="V1322" i="18"/>
  <c r="W1322" i="18" s="1"/>
  <c r="U1322" i="18"/>
  <c r="P1322" i="18"/>
  <c r="V1321" i="18"/>
  <c r="W1321" i="18" s="1"/>
  <c r="U1321" i="18"/>
  <c r="P1321" i="18"/>
  <c r="V1320" i="18"/>
  <c r="W1320" i="18" s="1"/>
  <c r="U1320" i="18"/>
  <c r="P1320" i="18"/>
  <c r="V1319" i="18"/>
  <c r="W1319" i="18" s="1"/>
  <c r="U1319" i="18"/>
  <c r="P1319" i="18"/>
  <c r="V1318" i="18"/>
  <c r="W1318" i="18" s="1"/>
  <c r="U1318" i="18"/>
  <c r="P1318" i="18"/>
  <c r="V1317" i="18"/>
  <c r="W1317" i="18" s="1"/>
  <c r="U1317" i="18"/>
  <c r="P1317" i="18"/>
  <c r="V1316" i="18"/>
  <c r="W1316" i="18" s="1"/>
  <c r="U1316" i="18"/>
  <c r="P1316" i="18"/>
  <c r="V1315" i="18"/>
  <c r="W1315" i="18" s="1"/>
  <c r="U1315" i="18"/>
  <c r="P1315" i="18"/>
  <c r="V1314" i="18"/>
  <c r="W1314" i="18" s="1"/>
  <c r="U1314" i="18"/>
  <c r="P1314" i="18"/>
  <c r="V1313" i="18"/>
  <c r="W1313" i="18" s="1"/>
  <c r="U1313" i="18"/>
  <c r="P1313" i="18"/>
  <c r="V1312" i="18"/>
  <c r="W1312" i="18" s="1"/>
  <c r="U1312" i="18"/>
  <c r="P1312" i="18"/>
  <c r="V1311" i="18"/>
  <c r="W1311" i="18" s="1"/>
  <c r="U1311" i="18"/>
  <c r="P1311" i="18"/>
  <c r="V1310" i="18"/>
  <c r="W1310" i="18" s="1"/>
  <c r="U1310" i="18"/>
  <c r="P1310" i="18"/>
  <c r="V1309" i="18"/>
  <c r="W1309" i="18" s="1"/>
  <c r="U1309" i="18"/>
  <c r="P1309" i="18"/>
  <c r="V1308" i="18"/>
  <c r="W1308" i="18" s="1"/>
  <c r="U1308" i="18"/>
  <c r="P1308" i="18"/>
  <c r="V1307" i="18"/>
  <c r="W1307" i="18" s="1"/>
  <c r="U1307" i="18"/>
  <c r="P1307" i="18"/>
  <c r="V1306" i="18"/>
  <c r="W1306" i="18" s="1"/>
  <c r="U1306" i="18"/>
  <c r="P1306" i="18"/>
  <c r="V1305" i="18"/>
  <c r="W1305" i="18" s="1"/>
  <c r="U1305" i="18"/>
  <c r="P1305" i="18"/>
  <c r="V1304" i="18"/>
  <c r="W1304" i="18" s="1"/>
  <c r="U1304" i="18"/>
  <c r="P1304" i="18"/>
  <c r="V1303" i="18"/>
  <c r="W1303" i="18" s="1"/>
  <c r="U1303" i="18"/>
  <c r="P1303" i="18"/>
  <c r="V1302" i="18"/>
  <c r="W1302" i="18" s="1"/>
  <c r="U1302" i="18"/>
  <c r="P1302" i="18"/>
  <c r="V1301" i="18"/>
  <c r="W1301" i="18" s="1"/>
  <c r="U1301" i="18"/>
  <c r="P1301" i="18"/>
  <c r="V1300" i="18"/>
  <c r="W1300" i="18" s="1"/>
  <c r="U1300" i="18"/>
  <c r="P1300" i="18"/>
  <c r="V1299" i="18"/>
  <c r="W1299" i="18" s="1"/>
  <c r="U1299" i="18"/>
  <c r="P1299" i="18"/>
  <c r="V1298" i="18"/>
  <c r="W1298" i="18" s="1"/>
  <c r="U1298" i="18"/>
  <c r="P1298" i="18"/>
  <c r="V1297" i="18"/>
  <c r="W1297" i="18" s="1"/>
  <c r="U1297" i="18"/>
  <c r="P1297" i="18"/>
  <c r="V1296" i="18"/>
  <c r="W1296" i="18" s="1"/>
  <c r="U1296" i="18"/>
  <c r="P1296" i="18"/>
  <c r="V1295" i="18"/>
  <c r="W1295" i="18" s="1"/>
  <c r="U1295" i="18"/>
  <c r="P1295" i="18"/>
  <c r="V1294" i="18"/>
  <c r="W1294" i="18" s="1"/>
  <c r="U1294" i="18"/>
  <c r="P1294" i="18"/>
  <c r="V1293" i="18"/>
  <c r="W1293" i="18" s="1"/>
  <c r="U1293" i="18"/>
  <c r="P1293" i="18"/>
  <c r="V1292" i="18"/>
  <c r="W1292" i="18" s="1"/>
  <c r="U1292" i="18"/>
  <c r="P1292" i="18"/>
  <c r="V1291" i="18"/>
  <c r="W1291" i="18" s="1"/>
  <c r="U1291" i="18"/>
  <c r="P1291" i="18"/>
  <c r="V1290" i="18"/>
  <c r="W1290" i="18" s="1"/>
  <c r="U1290" i="18"/>
  <c r="P1290" i="18"/>
  <c r="V1289" i="18"/>
  <c r="W1289" i="18" s="1"/>
  <c r="U1289" i="18"/>
  <c r="P1289" i="18"/>
  <c r="V1288" i="18"/>
  <c r="W1288" i="18" s="1"/>
  <c r="U1288" i="18"/>
  <c r="P1288" i="18"/>
  <c r="V1287" i="18"/>
  <c r="W1287" i="18" s="1"/>
  <c r="U1287" i="18"/>
  <c r="P1287" i="18"/>
  <c r="V1286" i="18"/>
  <c r="W1286" i="18" s="1"/>
  <c r="U1286" i="18"/>
  <c r="P1286" i="18"/>
  <c r="V1285" i="18"/>
  <c r="W1285" i="18" s="1"/>
  <c r="U1285" i="18"/>
  <c r="P1285" i="18"/>
  <c r="V1284" i="18"/>
  <c r="W1284" i="18" s="1"/>
  <c r="U1284" i="18"/>
  <c r="P1284" i="18"/>
  <c r="V1283" i="18"/>
  <c r="W1283" i="18" s="1"/>
  <c r="U1283" i="18"/>
  <c r="P1283" i="18"/>
  <c r="V1282" i="18"/>
  <c r="W1282" i="18" s="1"/>
  <c r="U1282" i="18"/>
  <c r="P1282" i="18"/>
  <c r="V1281" i="18"/>
  <c r="W1281" i="18" s="1"/>
  <c r="U1281" i="18"/>
  <c r="P1281" i="18"/>
  <c r="V1280" i="18"/>
  <c r="W1280" i="18" s="1"/>
  <c r="U1280" i="18"/>
  <c r="P1280" i="18"/>
  <c r="V1279" i="18"/>
  <c r="W1279" i="18" s="1"/>
  <c r="U1279" i="18"/>
  <c r="P1279" i="18"/>
  <c r="V1278" i="18"/>
  <c r="W1278" i="18" s="1"/>
  <c r="U1278" i="18"/>
  <c r="P1278" i="18"/>
  <c r="V1277" i="18"/>
  <c r="W1277" i="18" s="1"/>
  <c r="U1277" i="18"/>
  <c r="P1277" i="18"/>
  <c r="V1276" i="18"/>
  <c r="W1276" i="18" s="1"/>
  <c r="U1276" i="18"/>
  <c r="P1276" i="18"/>
  <c r="V1275" i="18"/>
  <c r="W1275" i="18" s="1"/>
  <c r="U1275" i="18"/>
  <c r="P1275" i="18"/>
  <c r="V1274" i="18"/>
  <c r="W1274" i="18" s="1"/>
  <c r="U1274" i="18"/>
  <c r="P1274" i="18"/>
  <c r="V1273" i="18"/>
  <c r="W1273" i="18" s="1"/>
  <c r="U1273" i="18"/>
  <c r="P1273" i="18"/>
  <c r="V1272" i="18"/>
  <c r="W1272" i="18" s="1"/>
  <c r="U1272" i="18"/>
  <c r="P1272" i="18"/>
  <c r="V1271" i="18"/>
  <c r="W1271" i="18" s="1"/>
  <c r="U1271" i="18"/>
  <c r="P1271" i="18"/>
  <c r="V1270" i="18"/>
  <c r="W1270" i="18" s="1"/>
  <c r="U1270" i="18"/>
  <c r="P1270" i="18"/>
  <c r="V1269" i="18"/>
  <c r="W1269" i="18" s="1"/>
  <c r="U1269" i="18"/>
  <c r="P1269" i="18"/>
  <c r="V1268" i="18"/>
  <c r="W1268" i="18" s="1"/>
  <c r="U1268" i="18"/>
  <c r="P1268" i="18"/>
  <c r="V1267" i="18"/>
  <c r="W1267" i="18" s="1"/>
  <c r="U1267" i="18"/>
  <c r="P1267" i="18"/>
  <c r="V1266" i="18"/>
  <c r="W1266" i="18" s="1"/>
  <c r="U1266" i="18"/>
  <c r="P1266" i="18"/>
  <c r="V1265" i="18"/>
  <c r="W1265" i="18" s="1"/>
  <c r="U1265" i="18"/>
  <c r="P1265" i="18"/>
  <c r="V1264" i="18"/>
  <c r="W1264" i="18" s="1"/>
  <c r="U1264" i="18"/>
  <c r="P1264" i="18"/>
  <c r="V1263" i="18"/>
  <c r="W1263" i="18" s="1"/>
  <c r="U1263" i="18"/>
  <c r="P1263" i="18"/>
  <c r="V1262" i="18"/>
  <c r="W1262" i="18" s="1"/>
  <c r="U1262" i="18"/>
  <c r="P1262" i="18"/>
  <c r="V1261" i="18"/>
  <c r="W1261" i="18" s="1"/>
  <c r="U1261" i="18"/>
  <c r="P1261" i="18"/>
  <c r="V1260" i="18"/>
  <c r="W1260" i="18" s="1"/>
  <c r="U1260" i="18"/>
  <c r="P1260" i="18"/>
  <c r="V1259" i="18"/>
  <c r="W1259" i="18" s="1"/>
  <c r="U1259" i="18"/>
  <c r="P1259" i="18"/>
  <c r="V1258" i="18"/>
  <c r="W1258" i="18" s="1"/>
  <c r="U1258" i="18"/>
  <c r="P1258" i="18"/>
  <c r="V1257" i="18"/>
  <c r="W1257" i="18" s="1"/>
  <c r="U1257" i="18"/>
  <c r="P1257" i="18"/>
  <c r="V1256" i="18"/>
  <c r="W1256" i="18" s="1"/>
  <c r="U1256" i="18"/>
  <c r="P1256" i="18"/>
  <c r="V1255" i="18"/>
  <c r="W1255" i="18" s="1"/>
  <c r="U1255" i="18"/>
  <c r="P1255" i="18"/>
  <c r="V1254" i="18"/>
  <c r="W1254" i="18" s="1"/>
  <c r="U1254" i="18"/>
  <c r="P1254" i="18"/>
  <c r="V1253" i="18"/>
  <c r="W1253" i="18" s="1"/>
  <c r="U1253" i="18"/>
  <c r="P1253" i="18"/>
  <c r="V1252" i="18"/>
  <c r="W1252" i="18" s="1"/>
  <c r="U1252" i="18"/>
  <c r="P1252" i="18"/>
  <c r="V1251" i="18"/>
  <c r="W1251" i="18" s="1"/>
  <c r="U1251" i="18"/>
  <c r="P1251" i="18"/>
  <c r="V1250" i="18"/>
  <c r="W1250" i="18" s="1"/>
  <c r="U1250" i="18"/>
  <c r="P1250" i="18"/>
  <c r="V1249" i="18"/>
  <c r="W1249" i="18" s="1"/>
  <c r="U1249" i="18"/>
  <c r="P1249" i="18"/>
  <c r="V1248" i="18"/>
  <c r="W1248" i="18" s="1"/>
  <c r="U1248" i="18"/>
  <c r="P1248" i="18"/>
  <c r="V1247" i="18"/>
  <c r="W1247" i="18" s="1"/>
  <c r="U1247" i="18"/>
  <c r="P1247" i="18"/>
  <c r="V1246" i="18"/>
  <c r="W1246" i="18" s="1"/>
  <c r="U1246" i="18"/>
  <c r="P1246" i="18"/>
  <c r="V1245" i="18"/>
  <c r="W1245" i="18" s="1"/>
  <c r="U1245" i="18"/>
  <c r="P1245" i="18"/>
  <c r="V1244" i="18"/>
  <c r="W1244" i="18" s="1"/>
  <c r="U1244" i="18"/>
  <c r="P1244" i="18"/>
  <c r="V1243" i="18"/>
  <c r="U1243" i="18"/>
  <c r="P1243" i="18"/>
  <c r="V1242" i="18"/>
  <c r="W1242" i="18" s="1"/>
  <c r="U1242" i="18"/>
  <c r="P1242" i="18"/>
  <c r="V1241" i="18"/>
  <c r="W1241" i="18" s="1"/>
  <c r="U1241" i="18"/>
  <c r="P1241" i="18"/>
  <c r="V1240" i="18"/>
  <c r="U1240" i="18"/>
  <c r="P1240" i="18"/>
  <c r="V1239" i="18"/>
  <c r="U1239" i="18"/>
  <c r="P1239" i="18"/>
  <c r="V1238" i="18"/>
  <c r="W1238" i="18" s="1"/>
  <c r="U1238" i="18"/>
  <c r="P1238" i="18"/>
  <c r="V1237" i="18"/>
  <c r="W1237" i="18" s="1"/>
  <c r="U1237" i="18"/>
  <c r="P1237" i="18"/>
  <c r="V1236" i="18"/>
  <c r="U1236" i="18"/>
  <c r="P1236" i="18"/>
  <c r="V1235" i="18"/>
  <c r="U1235" i="18"/>
  <c r="P1235" i="18"/>
  <c r="V1234" i="18"/>
  <c r="W1234" i="18" s="1"/>
  <c r="U1234" i="18"/>
  <c r="P1234" i="18"/>
  <c r="V1233" i="18"/>
  <c r="W1233" i="18" s="1"/>
  <c r="U1233" i="18"/>
  <c r="P1233" i="18"/>
  <c r="V1232" i="18"/>
  <c r="U1232" i="18"/>
  <c r="P1232" i="18"/>
  <c r="V1231" i="18"/>
  <c r="U1231" i="18"/>
  <c r="P1231" i="18"/>
  <c r="V1230" i="18"/>
  <c r="W1230" i="18" s="1"/>
  <c r="U1230" i="18"/>
  <c r="P1230" i="18"/>
  <c r="V1229" i="18"/>
  <c r="W1229" i="18" s="1"/>
  <c r="U1229" i="18"/>
  <c r="P1229" i="18"/>
  <c r="V1228" i="18"/>
  <c r="U1228" i="18"/>
  <c r="P1228" i="18"/>
  <c r="V1227" i="18"/>
  <c r="U1227" i="18"/>
  <c r="P1227" i="18"/>
  <c r="V1226" i="18"/>
  <c r="W1226" i="18" s="1"/>
  <c r="U1226" i="18"/>
  <c r="P1226" i="18"/>
  <c r="V1225" i="18"/>
  <c r="W1225" i="18" s="1"/>
  <c r="U1225" i="18"/>
  <c r="P1225" i="18"/>
  <c r="V1224" i="18"/>
  <c r="U1224" i="18"/>
  <c r="P1224" i="18"/>
  <c r="V1223" i="18"/>
  <c r="U1223" i="18"/>
  <c r="P1223" i="18"/>
  <c r="V1222" i="18"/>
  <c r="W1222" i="18" s="1"/>
  <c r="U1222" i="18"/>
  <c r="P1222" i="18"/>
  <c r="V1221" i="18"/>
  <c r="W1221" i="18" s="1"/>
  <c r="U1221" i="18"/>
  <c r="P1221" i="18"/>
  <c r="V1220" i="18"/>
  <c r="U1220" i="18"/>
  <c r="P1220" i="18"/>
  <c r="V1219" i="18"/>
  <c r="U1219" i="18"/>
  <c r="P1219" i="18"/>
  <c r="V1218" i="18"/>
  <c r="W1218" i="18" s="1"/>
  <c r="U1218" i="18"/>
  <c r="P1218" i="18"/>
  <c r="V1217" i="18"/>
  <c r="W1217" i="18" s="1"/>
  <c r="U1217" i="18"/>
  <c r="P1217" i="18"/>
  <c r="V1216" i="18"/>
  <c r="U1216" i="18"/>
  <c r="P1216" i="18"/>
  <c r="V1215" i="18"/>
  <c r="U1215" i="18"/>
  <c r="P1215" i="18"/>
  <c r="V1214" i="18"/>
  <c r="W1214" i="18" s="1"/>
  <c r="U1214" i="18"/>
  <c r="P1214" i="18"/>
  <c r="V1213" i="18"/>
  <c r="W1213" i="18" s="1"/>
  <c r="U1213" i="18"/>
  <c r="P1213" i="18"/>
  <c r="V1212" i="18"/>
  <c r="U1212" i="18"/>
  <c r="P1212" i="18"/>
  <c r="V1211" i="18"/>
  <c r="U1211" i="18"/>
  <c r="P1211" i="18"/>
  <c r="V1210" i="18"/>
  <c r="W1210" i="18" s="1"/>
  <c r="U1210" i="18"/>
  <c r="P1210" i="18"/>
  <c r="V1209" i="18"/>
  <c r="W1209" i="18" s="1"/>
  <c r="U1209" i="18"/>
  <c r="P1209" i="18"/>
  <c r="V1208" i="18"/>
  <c r="U1208" i="18"/>
  <c r="P1208" i="18"/>
  <c r="V1207" i="18"/>
  <c r="U1207" i="18"/>
  <c r="P1207" i="18"/>
  <c r="W1206" i="18"/>
  <c r="V1206" i="18"/>
  <c r="U1206" i="18"/>
  <c r="P1206" i="18"/>
  <c r="W1205" i="18"/>
  <c r="V1205" i="18"/>
  <c r="U1205" i="18"/>
  <c r="P1205" i="18"/>
  <c r="W1204" i="18"/>
  <c r="V1204" i="18"/>
  <c r="U1204" i="18"/>
  <c r="P1204" i="18"/>
  <c r="W1203" i="18"/>
  <c r="V1203" i="18"/>
  <c r="U1203" i="18"/>
  <c r="P1203" i="18"/>
  <c r="W1202" i="18"/>
  <c r="V1202" i="18"/>
  <c r="U1202" i="18"/>
  <c r="P1202" i="18"/>
  <c r="W1201" i="18"/>
  <c r="V1201" i="18"/>
  <c r="U1201" i="18"/>
  <c r="P1201" i="18"/>
  <c r="W1200" i="18"/>
  <c r="V1200" i="18"/>
  <c r="U1200" i="18"/>
  <c r="P1200" i="18"/>
  <c r="W1199" i="18"/>
  <c r="V1199" i="18"/>
  <c r="U1199" i="18"/>
  <c r="P1199" i="18"/>
  <c r="W1198" i="18"/>
  <c r="V1198" i="18"/>
  <c r="U1198" i="18"/>
  <c r="P1198" i="18"/>
  <c r="W1197" i="18"/>
  <c r="V1197" i="18"/>
  <c r="U1197" i="18"/>
  <c r="P1197" i="18"/>
  <c r="W1196" i="18"/>
  <c r="V1196" i="18"/>
  <c r="U1196" i="18"/>
  <c r="P1196" i="18"/>
  <c r="W1195" i="18"/>
  <c r="V1195" i="18"/>
  <c r="U1195" i="18"/>
  <c r="P1195" i="18"/>
  <c r="W1194" i="18"/>
  <c r="V1194" i="18"/>
  <c r="U1194" i="18"/>
  <c r="P1194" i="18"/>
  <c r="W1193" i="18"/>
  <c r="V1193" i="18"/>
  <c r="U1193" i="18"/>
  <c r="P1193" i="18"/>
  <c r="W1192" i="18"/>
  <c r="V1192" i="18"/>
  <c r="U1192" i="18"/>
  <c r="P1192" i="18"/>
  <c r="W1191" i="18"/>
  <c r="V1191" i="18"/>
  <c r="U1191" i="18"/>
  <c r="P1191" i="18"/>
  <c r="W1190" i="18"/>
  <c r="V1190" i="18"/>
  <c r="U1190" i="18"/>
  <c r="P1190" i="18"/>
  <c r="W1189" i="18"/>
  <c r="V1189" i="18"/>
  <c r="U1189" i="18"/>
  <c r="P1189" i="18"/>
  <c r="W1188" i="18"/>
  <c r="V1188" i="18"/>
  <c r="U1188" i="18"/>
  <c r="P1188" i="18"/>
  <c r="W1187" i="18"/>
  <c r="V1187" i="18"/>
  <c r="U1187" i="18"/>
  <c r="P1187" i="18"/>
  <c r="W1186" i="18"/>
  <c r="V1186" i="18"/>
  <c r="U1186" i="18"/>
  <c r="P1186" i="18"/>
  <c r="W1185" i="18"/>
  <c r="V1185" i="18"/>
  <c r="U1185" i="18"/>
  <c r="P1185" i="18"/>
  <c r="W1184" i="18"/>
  <c r="V1184" i="18"/>
  <c r="U1184" i="18"/>
  <c r="P1184" i="18"/>
  <c r="W1183" i="18"/>
  <c r="V1183" i="18"/>
  <c r="U1183" i="18"/>
  <c r="P1183" i="18"/>
  <c r="W1182" i="18"/>
  <c r="V1182" i="18"/>
  <c r="U1182" i="18"/>
  <c r="P1182" i="18"/>
  <c r="W1181" i="18"/>
  <c r="V1181" i="18"/>
  <c r="U1181" i="18"/>
  <c r="P1181" i="18"/>
  <c r="W1180" i="18"/>
  <c r="V1180" i="18"/>
  <c r="U1180" i="18"/>
  <c r="P1180" i="18"/>
  <c r="W1179" i="18"/>
  <c r="V1179" i="18"/>
  <c r="U1179" i="18"/>
  <c r="P1179" i="18"/>
  <c r="W1178" i="18"/>
  <c r="V1178" i="18"/>
  <c r="U1178" i="18"/>
  <c r="P1178" i="18"/>
  <c r="W1177" i="18"/>
  <c r="V1177" i="18"/>
  <c r="U1177" i="18"/>
  <c r="P1177" i="18"/>
  <c r="W1176" i="18"/>
  <c r="V1176" i="18"/>
  <c r="U1176" i="18"/>
  <c r="P1176" i="18"/>
  <c r="W1175" i="18"/>
  <c r="V1175" i="18"/>
  <c r="U1175" i="18"/>
  <c r="P1175" i="18"/>
  <c r="W1174" i="18"/>
  <c r="V1174" i="18"/>
  <c r="U1174" i="18"/>
  <c r="P1174" i="18"/>
  <c r="W1173" i="18"/>
  <c r="V1173" i="18"/>
  <c r="U1173" i="18"/>
  <c r="P1173" i="18"/>
  <c r="W1172" i="18"/>
  <c r="V1172" i="18"/>
  <c r="U1172" i="18"/>
  <c r="P1172" i="18"/>
  <c r="W1171" i="18"/>
  <c r="V1171" i="18"/>
  <c r="U1171" i="18"/>
  <c r="P1171" i="18"/>
  <c r="W1170" i="18"/>
  <c r="V1170" i="18"/>
  <c r="U1170" i="18"/>
  <c r="P1170" i="18"/>
  <c r="W1169" i="18"/>
  <c r="V1169" i="18"/>
  <c r="U1169" i="18"/>
  <c r="P1169" i="18"/>
  <c r="W1168" i="18"/>
  <c r="V1168" i="18"/>
  <c r="U1168" i="18"/>
  <c r="P1168" i="18"/>
  <c r="W1167" i="18"/>
  <c r="V1167" i="18"/>
  <c r="U1167" i="18"/>
  <c r="P1167" i="18"/>
  <c r="W1166" i="18"/>
  <c r="V1166" i="18"/>
  <c r="U1166" i="18"/>
  <c r="P1166" i="18"/>
  <c r="W1165" i="18"/>
  <c r="V1165" i="18"/>
  <c r="U1165" i="18"/>
  <c r="P1165" i="18"/>
  <c r="W1164" i="18"/>
  <c r="V1164" i="18"/>
  <c r="U1164" i="18"/>
  <c r="P1164" i="18"/>
  <c r="W1163" i="18"/>
  <c r="V1163" i="18"/>
  <c r="U1163" i="18"/>
  <c r="P1163" i="18"/>
  <c r="W1162" i="18"/>
  <c r="V1162" i="18"/>
  <c r="U1162" i="18"/>
  <c r="P1162" i="18"/>
  <c r="W1161" i="18"/>
  <c r="V1161" i="18"/>
  <c r="U1161" i="18"/>
  <c r="P1161" i="18"/>
  <c r="W1160" i="18"/>
  <c r="V1160" i="18"/>
  <c r="U1160" i="18"/>
  <c r="P1160" i="18"/>
  <c r="W1159" i="18"/>
  <c r="V1159" i="18"/>
  <c r="U1159" i="18"/>
  <c r="P1159" i="18"/>
  <c r="W1158" i="18"/>
  <c r="V1158" i="18"/>
  <c r="U1158" i="18"/>
  <c r="P1158" i="18"/>
  <c r="W1157" i="18"/>
  <c r="V1157" i="18"/>
  <c r="U1157" i="18"/>
  <c r="P1157" i="18"/>
  <c r="W1156" i="18"/>
  <c r="V1156" i="18"/>
  <c r="U1156" i="18"/>
  <c r="P1156" i="18"/>
  <c r="W1155" i="18"/>
  <c r="V1155" i="18"/>
  <c r="U1155" i="18"/>
  <c r="P1155" i="18"/>
  <c r="W1154" i="18"/>
  <c r="V1154" i="18"/>
  <c r="U1154" i="18"/>
  <c r="P1154" i="18"/>
  <c r="W1153" i="18"/>
  <c r="V1153" i="18"/>
  <c r="U1153" i="18"/>
  <c r="P1153" i="18"/>
  <c r="W1152" i="18"/>
  <c r="V1152" i="18"/>
  <c r="U1152" i="18"/>
  <c r="P1152" i="18"/>
  <c r="W1151" i="18"/>
  <c r="V1151" i="18"/>
  <c r="U1151" i="18"/>
  <c r="P1151" i="18"/>
  <c r="W1150" i="18"/>
  <c r="V1150" i="18"/>
  <c r="U1150" i="18"/>
  <c r="P1150" i="18"/>
  <c r="W1149" i="18"/>
  <c r="V1149" i="18"/>
  <c r="U1149" i="18"/>
  <c r="P1149" i="18"/>
  <c r="W1148" i="18"/>
  <c r="V1148" i="18"/>
  <c r="U1148" i="18"/>
  <c r="P1148" i="18"/>
  <c r="W1147" i="18"/>
  <c r="V1147" i="18"/>
  <c r="U1147" i="18"/>
  <c r="P1147" i="18"/>
  <c r="W1146" i="18"/>
  <c r="V1146" i="18"/>
  <c r="U1146" i="18"/>
  <c r="P1146" i="18"/>
  <c r="W1145" i="18"/>
  <c r="V1145" i="18"/>
  <c r="U1145" i="18"/>
  <c r="P1145" i="18"/>
  <c r="W1144" i="18"/>
  <c r="V1144" i="18"/>
  <c r="U1144" i="18"/>
  <c r="P1144" i="18"/>
  <c r="W1143" i="18"/>
  <c r="V1143" i="18"/>
  <c r="U1143" i="18"/>
  <c r="P1143" i="18"/>
  <c r="W1142" i="18"/>
  <c r="V1142" i="18"/>
  <c r="U1142" i="18"/>
  <c r="P1142" i="18"/>
  <c r="W1141" i="18"/>
  <c r="V1141" i="18"/>
  <c r="U1141" i="18"/>
  <c r="P1141" i="18"/>
  <c r="W1140" i="18"/>
  <c r="V1140" i="18"/>
  <c r="U1140" i="18"/>
  <c r="P1140" i="18"/>
  <c r="W1139" i="18"/>
  <c r="V1139" i="18"/>
  <c r="U1139" i="18"/>
  <c r="P1139" i="18"/>
  <c r="W1138" i="18"/>
  <c r="V1138" i="18"/>
  <c r="U1138" i="18"/>
  <c r="P1138" i="18"/>
  <c r="W1137" i="18"/>
  <c r="V1137" i="18"/>
  <c r="U1137" i="18"/>
  <c r="P1137" i="18"/>
  <c r="W1136" i="18"/>
  <c r="V1136" i="18"/>
  <c r="U1136" i="18"/>
  <c r="P1136" i="18"/>
  <c r="W1135" i="18"/>
  <c r="V1135" i="18"/>
  <c r="U1135" i="18"/>
  <c r="P1135" i="18"/>
  <c r="W1134" i="18"/>
  <c r="V1134" i="18"/>
  <c r="U1134" i="18"/>
  <c r="P1134" i="18"/>
  <c r="W1133" i="18"/>
  <c r="V1133" i="18"/>
  <c r="U1133" i="18"/>
  <c r="P1133" i="18"/>
  <c r="W1132" i="18"/>
  <c r="V1132" i="18"/>
  <c r="U1132" i="18"/>
  <c r="P1132" i="18"/>
  <c r="W1131" i="18"/>
  <c r="V1131" i="18"/>
  <c r="U1131" i="18"/>
  <c r="P1131" i="18"/>
  <c r="W1130" i="18"/>
  <c r="V1130" i="18"/>
  <c r="U1130" i="18"/>
  <c r="P1130" i="18"/>
  <c r="W1129" i="18"/>
  <c r="V1129" i="18"/>
  <c r="U1129" i="18"/>
  <c r="P1129" i="18"/>
  <c r="W1128" i="18"/>
  <c r="V1128" i="18"/>
  <c r="U1128" i="18"/>
  <c r="P1128" i="18"/>
  <c r="W1127" i="18"/>
  <c r="V1127" i="18"/>
  <c r="U1127" i="18"/>
  <c r="P1127" i="18"/>
  <c r="W1126" i="18"/>
  <c r="V1126" i="18"/>
  <c r="U1126" i="18"/>
  <c r="P1126" i="18"/>
  <c r="W1125" i="18"/>
  <c r="V1125" i="18"/>
  <c r="U1125" i="18"/>
  <c r="P1125" i="18"/>
  <c r="W1124" i="18"/>
  <c r="V1124" i="18"/>
  <c r="U1124" i="18"/>
  <c r="P1124" i="18"/>
  <c r="W1123" i="18"/>
  <c r="V1123" i="18"/>
  <c r="U1123" i="18"/>
  <c r="P1123" i="18"/>
  <c r="W1122" i="18"/>
  <c r="V1122" i="18"/>
  <c r="U1122" i="18"/>
  <c r="P1122" i="18"/>
  <c r="W1121" i="18"/>
  <c r="V1121" i="18"/>
  <c r="U1121" i="18"/>
  <c r="P1121" i="18"/>
  <c r="W1120" i="18"/>
  <c r="V1120" i="18"/>
  <c r="U1120" i="18"/>
  <c r="P1120" i="18"/>
  <c r="W1119" i="18"/>
  <c r="V1119" i="18"/>
  <c r="U1119" i="18"/>
  <c r="P1119" i="18"/>
  <c r="W1118" i="18"/>
  <c r="V1118" i="18"/>
  <c r="U1118" i="18"/>
  <c r="P1118" i="18"/>
  <c r="W1117" i="18"/>
  <c r="V1117" i="18"/>
  <c r="U1117" i="18"/>
  <c r="P1117" i="18"/>
  <c r="W1116" i="18"/>
  <c r="V1116" i="18"/>
  <c r="U1116" i="18"/>
  <c r="P1116" i="18"/>
  <c r="W1115" i="18"/>
  <c r="V1115" i="18"/>
  <c r="U1115" i="18"/>
  <c r="P1115" i="18"/>
  <c r="W1114" i="18"/>
  <c r="V1114" i="18"/>
  <c r="U1114" i="18"/>
  <c r="P1114" i="18"/>
  <c r="W1113" i="18"/>
  <c r="V1113" i="18"/>
  <c r="U1113" i="18"/>
  <c r="P1113" i="18"/>
  <c r="W1112" i="18"/>
  <c r="V1112" i="18"/>
  <c r="U1112" i="18"/>
  <c r="P1112" i="18"/>
  <c r="W1111" i="18"/>
  <c r="V1111" i="18"/>
  <c r="U1111" i="18"/>
  <c r="P1111" i="18"/>
  <c r="W1110" i="18"/>
  <c r="V1110" i="18"/>
  <c r="U1110" i="18"/>
  <c r="P1110" i="18"/>
  <c r="W1109" i="18"/>
  <c r="V1109" i="18"/>
  <c r="U1109" i="18"/>
  <c r="P1109" i="18"/>
  <c r="W1108" i="18"/>
  <c r="V1108" i="18"/>
  <c r="U1108" i="18"/>
  <c r="P1108" i="18"/>
  <c r="W1107" i="18"/>
  <c r="V1107" i="18"/>
  <c r="U1107" i="18"/>
  <c r="P1107" i="18"/>
  <c r="W1106" i="18"/>
  <c r="V1106" i="18"/>
  <c r="U1106" i="18"/>
  <c r="P1106" i="18"/>
  <c r="W1105" i="18"/>
  <c r="V1105" i="18"/>
  <c r="U1105" i="18"/>
  <c r="P1105" i="18"/>
  <c r="W1104" i="18"/>
  <c r="V1104" i="18"/>
  <c r="U1104" i="18"/>
  <c r="P1104" i="18"/>
  <c r="W1103" i="18"/>
  <c r="V1103" i="18"/>
  <c r="U1103" i="18"/>
  <c r="P1103" i="18"/>
  <c r="W1102" i="18"/>
  <c r="V1102" i="18"/>
  <c r="U1102" i="18"/>
  <c r="P1102" i="18"/>
  <c r="W1101" i="18"/>
  <c r="V1101" i="18"/>
  <c r="U1101" i="18"/>
  <c r="P1101" i="18"/>
  <c r="W1100" i="18"/>
  <c r="V1100" i="18"/>
  <c r="U1100" i="18"/>
  <c r="P1100" i="18"/>
  <c r="W1099" i="18"/>
  <c r="V1099" i="18"/>
  <c r="U1099" i="18"/>
  <c r="P1099" i="18"/>
  <c r="W1098" i="18"/>
  <c r="V1098" i="18"/>
  <c r="U1098" i="18"/>
  <c r="P1098" i="18"/>
  <c r="W1097" i="18"/>
  <c r="V1097" i="18"/>
  <c r="U1097" i="18"/>
  <c r="P1097" i="18"/>
  <c r="W1096" i="18"/>
  <c r="V1096" i="18"/>
  <c r="U1096" i="18"/>
  <c r="P1096" i="18"/>
  <c r="W1095" i="18"/>
  <c r="V1095" i="18"/>
  <c r="U1095" i="18"/>
  <c r="P1095" i="18"/>
  <c r="W1094" i="18"/>
  <c r="V1094" i="18"/>
  <c r="U1094" i="18"/>
  <c r="P1094" i="18"/>
  <c r="W1093" i="18"/>
  <c r="V1093" i="18"/>
  <c r="U1093" i="18"/>
  <c r="P1093" i="18"/>
  <c r="W1092" i="18"/>
  <c r="V1092" i="18"/>
  <c r="U1092" i="18"/>
  <c r="P1092" i="18"/>
  <c r="W1091" i="18"/>
  <c r="V1091" i="18"/>
  <c r="U1091" i="18"/>
  <c r="P1091" i="18"/>
  <c r="W1090" i="18"/>
  <c r="V1090" i="18"/>
  <c r="U1090" i="18"/>
  <c r="P1090" i="18"/>
  <c r="W1089" i="18"/>
  <c r="V1089" i="18"/>
  <c r="U1089" i="18"/>
  <c r="P1089" i="18"/>
  <c r="W1088" i="18"/>
  <c r="V1088" i="18"/>
  <c r="U1088" i="18"/>
  <c r="P1088" i="18"/>
  <c r="W1087" i="18"/>
  <c r="V1087" i="18"/>
  <c r="U1087" i="18"/>
  <c r="P1087" i="18"/>
  <c r="W1086" i="18"/>
  <c r="V1086" i="18"/>
  <c r="U1086" i="18"/>
  <c r="P1086" i="18"/>
  <c r="W1085" i="18"/>
  <c r="V1085" i="18"/>
  <c r="U1085" i="18"/>
  <c r="P1085" i="18"/>
  <c r="W1084" i="18"/>
  <c r="V1084" i="18"/>
  <c r="U1084" i="18"/>
  <c r="P1084" i="18"/>
  <c r="W1083" i="18"/>
  <c r="V1083" i="18"/>
  <c r="U1083" i="18"/>
  <c r="P1083" i="18"/>
  <c r="W1082" i="18"/>
  <c r="V1082" i="18"/>
  <c r="U1082" i="18"/>
  <c r="P1082" i="18"/>
  <c r="W1081" i="18"/>
  <c r="V1081" i="18"/>
  <c r="U1081" i="18"/>
  <c r="P1081" i="18"/>
  <c r="W1080" i="18"/>
  <c r="V1080" i="18"/>
  <c r="U1080" i="18"/>
  <c r="P1080" i="18"/>
  <c r="W1079" i="18"/>
  <c r="V1079" i="18"/>
  <c r="U1079" i="18"/>
  <c r="P1079" i="18"/>
  <c r="W1078" i="18"/>
  <c r="V1078" i="18"/>
  <c r="U1078" i="18"/>
  <c r="P1078" i="18"/>
  <c r="W1077" i="18"/>
  <c r="V1077" i="18"/>
  <c r="U1077" i="18"/>
  <c r="P1077" i="18"/>
  <c r="W1076" i="18"/>
  <c r="V1076" i="18"/>
  <c r="U1076" i="18"/>
  <c r="P1076" i="18"/>
  <c r="W1075" i="18"/>
  <c r="V1075" i="18"/>
  <c r="U1075" i="18"/>
  <c r="P1075" i="18"/>
  <c r="W1074" i="18"/>
  <c r="V1074" i="18"/>
  <c r="U1074" i="18"/>
  <c r="P1074" i="18"/>
  <c r="W1073" i="18"/>
  <c r="V1073" i="18"/>
  <c r="U1073" i="18"/>
  <c r="P1073" i="18"/>
  <c r="W1072" i="18"/>
  <c r="V1072" i="18"/>
  <c r="U1072" i="18"/>
  <c r="P1072" i="18"/>
  <c r="W1071" i="18"/>
  <c r="V1071" i="18"/>
  <c r="U1071" i="18"/>
  <c r="P1071" i="18"/>
  <c r="W1070" i="18"/>
  <c r="V1070" i="18"/>
  <c r="U1070" i="18"/>
  <c r="P1070" i="18"/>
  <c r="W1069" i="18"/>
  <c r="V1069" i="18"/>
  <c r="U1069" i="18"/>
  <c r="P1069" i="18"/>
  <c r="W1068" i="18"/>
  <c r="V1068" i="18"/>
  <c r="U1068" i="18"/>
  <c r="P1068" i="18"/>
  <c r="W1067" i="18"/>
  <c r="V1067" i="18"/>
  <c r="U1067" i="18"/>
  <c r="P1067" i="18"/>
  <c r="W1066" i="18"/>
  <c r="V1066" i="18"/>
  <c r="U1066" i="18"/>
  <c r="P1066" i="18"/>
  <c r="W1065" i="18"/>
  <c r="V1065" i="18"/>
  <c r="U1065" i="18"/>
  <c r="P1065" i="18"/>
  <c r="W1064" i="18"/>
  <c r="V1064" i="18"/>
  <c r="U1064" i="18"/>
  <c r="P1064" i="18"/>
  <c r="W1063" i="18"/>
  <c r="V1063" i="18"/>
  <c r="U1063" i="18"/>
  <c r="P1063" i="18"/>
  <c r="W1062" i="18"/>
  <c r="V1062" i="18"/>
  <c r="U1062" i="18"/>
  <c r="P1062" i="18"/>
  <c r="W1061" i="18"/>
  <c r="V1061" i="18"/>
  <c r="U1061" i="18"/>
  <c r="P1061" i="18"/>
  <c r="W1060" i="18"/>
  <c r="V1060" i="18"/>
  <c r="U1060" i="18"/>
  <c r="P1060" i="18"/>
  <c r="W1059" i="18"/>
  <c r="V1059" i="18"/>
  <c r="U1059" i="18"/>
  <c r="P1059" i="18"/>
  <c r="W1058" i="18"/>
  <c r="V1058" i="18"/>
  <c r="U1058" i="18"/>
  <c r="P1058" i="18"/>
  <c r="W1057" i="18"/>
  <c r="V1057" i="18"/>
  <c r="U1057" i="18"/>
  <c r="P1057" i="18"/>
  <c r="W1056" i="18"/>
  <c r="V1056" i="18"/>
  <c r="U1056" i="18"/>
  <c r="P1056" i="18"/>
  <c r="W1055" i="18"/>
  <c r="V1055" i="18"/>
  <c r="U1055" i="18"/>
  <c r="P1055" i="18"/>
  <c r="W1054" i="18"/>
  <c r="V1054" i="18"/>
  <c r="U1054" i="18"/>
  <c r="P1054" i="18"/>
  <c r="W1053" i="18"/>
  <c r="V1053" i="18"/>
  <c r="U1053" i="18"/>
  <c r="P1053" i="18"/>
  <c r="W1052" i="18"/>
  <c r="V1052" i="18"/>
  <c r="U1052" i="18"/>
  <c r="P1052" i="18"/>
  <c r="W1051" i="18"/>
  <c r="V1051" i="18"/>
  <c r="U1051" i="18"/>
  <c r="P1051" i="18"/>
  <c r="W1050" i="18"/>
  <c r="V1050" i="18"/>
  <c r="U1050" i="18"/>
  <c r="P1050" i="18"/>
  <c r="W1049" i="18"/>
  <c r="V1049" i="18"/>
  <c r="U1049" i="18"/>
  <c r="P1049" i="18"/>
  <c r="W1048" i="18"/>
  <c r="V1048" i="18"/>
  <c r="U1048" i="18"/>
  <c r="P1048" i="18"/>
  <c r="W1047" i="18"/>
  <c r="V1047" i="18"/>
  <c r="U1047" i="18"/>
  <c r="P1047" i="18"/>
  <c r="W1046" i="18"/>
  <c r="V1046" i="18"/>
  <c r="U1046" i="18"/>
  <c r="P1046" i="18"/>
  <c r="W1045" i="18"/>
  <c r="V1045" i="18"/>
  <c r="U1045" i="18"/>
  <c r="P1045" i="18"/>
  <c r="W1044" i="18"/>
  <c r="V1044" i="18"/>
  <c r="U1044" i="18"/>
  <c r="P1044" i="18"/>
  <c r="W1043" i="18"/>
  <c r="V1043" i="18"/>
  <c r="U1043" i="18"/>
  <c r="P1043" i="18"/>
  <c r="W1042" i="18"/>
  <c r="V1042" i="18"/>
  <c r="U1042" i="18"/>
  <c r="P1042" i="18"/>
  <c r="W1041" i="18"/>
  <c r="V1041" i="18"/>
  <c r="U1041" i="18"/>
  <c r="P1041" i="18"/>
  <c r="W1040" i="18"/>
  <c r="V1040" i="18"/>
  <c r="U1040" i="18"/>
  <c r="P1040" i="18"/>
  <c r="W1039" i="18"/>
  <c r="V1039" i="18"/>
  <c r="U1039" i="18"/>
  <c r="P1039" i="18"/>
  <c r="W1038" i="18"/>
  <c r="V1038" i="18"/>
  <c r="U1038" i="18"/>
  <c r="P1038" i="18"/>
  <c r="W1037" i="18"/>
  <c r="V1037" i="18"/>
  <c r="U1037" i="18"/>
  <c r="P1037" i="18"/>
  <c r="W1036" i="18"/>
  <c r="V1036" i="18"/>
  <c r="U1036" i="18"/>
  <c r="P1036" i="18"/>
  <c r="W1035" i="18"/>
  <c r="V1035" i="18"/>
  <c r="U1035" i="18"/>
  <c r="P1035" i="18"/>
  <c r="W1034" i="18"/>
  <c r="V1034" i="18"/>
  <c r="U1034" i="18"/>
  <c r="P1034" i="18"/>
  <c r="W1033" i="18"/>
  <c r="V1033" i="18"/>
  <c r="U1033" i="18"/>
  <c r="P1033" i="18"/>
  <c r="W1032" i="18"/>
  <c r="V1032" i="18"/>
  <c r="U1032" i="18"/>
  <c r="P1032" i="18"/>
  <c r="W1031" i="18"/>
  <c r="V1031" i="18"/>
  <c r="U1031" i="18"/>
  <c r="P1031" i="18"/>
  <c r="W1030" i="18"/>
  <c r="V1030" i="18"/>
  <c r="U1030" i="18"/>
  <c r="P1030" i="18"/>
  <c r="W1029" i="18"/>
  <c r="V1029" i="18"/>
  <c r="U1029" i="18"/>
  <c r="P1029" i="18"/>
  <c r="W1028" i="18"/>
  <c r="V1028" i="18"/>
  <c r="U1028" i="18"/>
  <c r="P1028" i="18"/>
  <c r="W1027" i="18"/>
  <c r="V1027" i="18"/>
  <c r="U1027" i="18"/>
  <c r="P1027" i="18"/>
  <c r="W1026" i="18"/>
  <c r="V1026" i="18"/>
  <c r="U1026" i="18"/>
  <c r="P1026" i="18"/>
  <c r="W1025" i="18"/>
  <c r="V1025" i="18"/>
  <c r="U1025" i="18"/>
  <c r="P1025" i="18"/>
  <c r="W1024" i="18"/>
  <c r="V1024" i="18"/>
  <c r="U1024" i="18"/>
  <c r="P1024" i="18"/>
  <c r="W1023" i="18"/>
  <c r="V1023" i="18"/>
  <c r="U1023" i="18"/>
  <c r="P1023" i="18"/>
  <c r="W1022" i="18"/>
  <c r="V1022" i="18"/>
  <c r="U1022" i="18"/>
  <c r="P1022" i="18"/>
  <c r="W1021" i="18"/>
  <c r="V1021" i="18"/>
  <c r="U1021" i="18"/>
  <c r="P1021" i="18"/>
  <c r="W1020" i="18"/>
  <c r="V1020" i="18"/>
  <c r="U1020" i="18"/>
  <c r="P1020" i="18"/>
  <c r="W1019" i="18"/>
  <c r="V1019" i="18"/>
  <c r="U1019" i="18"/>
  <c r="P1019" i="18"/>
  <c r="W1018" i="18"/>
  <c r="V1018" i="18"/>
  <c r="U1018" i="18"/>
  <c r="P1018" i="18"/>
  <c r="W1017" i="18"/>
  <c r="V1017" i="18"/>
  <c r="U1017" i="18"/>
  <c r="P1017" i="18"/>
  <c r="W1016" i="18"/>
  <c r="V1016" i="18"/>
  <c r="U1016" i="18"/>
  <c r="P1016" i="18"/>
  <c r="W1015" i="18"/>
  <c r="V1015" i="18"/>
  <c r="U1015" i="18"/>
  <c r="P1015" i="18"/>
  <c r="W1014" i="18"/>
  <c r="V1014" i="18"/>
  <c r="U1014" i="18"/>
  <c r="P1014" i="18"/>
  <c r="W1013" i="18"/>
  <c r="V1013" i="18"/>
  <c r="U1013" i="18"/>
  <c r="P1013" i="18"/>
  <c r="W1012" i="18"/>
  <c r="V1012" i="18"/>
  <c r="U1012" i="18"/>
  <c r="P1012" i="18"/>
  <c r="W1011" i="18"/>
  <c r="V1011" i="18"/>
  <c r="U1011" i="18"/>
  <c r="P1011" i="18"/>
  <c r="W1010" i="18"/>
  <c r="V1010" i="18"/>
  <c r="U1010" i="18"/>
  <c r="P1010" i="18"/>
  <c r="W1009" i="18"/>
  <c r="V1009" i="18"/>
  <c r="U1009" i="18"/>
  <c r="P1009" i="18"/>
  <c r="W1008" i="18"/>
  <c r="V1008" i="18"/>
  <c r="U1008" i="18"/>
  <c r="P1008" i="18"/>
  <c r="W1007" i="18"/>
  <c r="V1007" i="18"/>
  <c r="U1007" i="18"/>
  <c r="P1007" i="18"/>
  <c r="W1006" i="18"/>
  <c r="V1006" i="18"/>
  <c r="U1006" i="18"/>
  <c r="P1006" i="18"/>
  <c r="W1005" i="18"/>
  <c r="V1005" i="18"/>
  <c r="U1005" i="18"/>
  <c r="P1005" i="18"/>
  <c r="W1004" i="18"/>
  <c r="V1004" i="18"/>
  <c r="U1004" i="18"/>
  <c r="P1004" i="18"/>
  <c r="W1003" i="18"/>
  <c r="V1003" i="18"/>
  <c r="U1003" i="18"/>
  <c r="P1003" i="18"/>
  <c r="W1002" i="18"/>
  <c r="V1002" i="18"/>
  <c r="U1002" i="18"/>
  <c r="P1002" i="18"/>
  <c r="W1001" i="18"/>
  <c r="V1001" i="18"/>
  <c r="U1001" i="18"/>
  <c r="P1001" i="18"/>
  <c r="W1000" i="18"/>
  <c r="V1000" i="18"/>
  <c r="U1000" i="18"/>
  <c r="P1000" i="18"/>
  <c r="W999" i="18"/>
  <c r="V999" i="18"/>
  <c r="U999" i="18"/>
  <c r="P999" i="18"/>
  <c r="W998" i="18"/>
  <c r="V998" i="18"/>
  <c r="U998" i="18"/>
  <c r="P998" i="18"/>
  <c r="W997" i="18"/>
  <c r="V997" i="18"/>
  <c r="U997" i="18"/>
  <c r="P997" i="18"/>
  <c r="W996" i="18"/>
  <c r="V996" i="18"/>
  <c r="U996" i="18"/>
  <c r="P996" i="18"/>
  <c r="W995" i="18"/>
  <c r="V995" i="18"/>
  <c r="U995" i="18"/>
  <c r="P995" i="18"/>
  <c r="W994" i="18"/>
  <c r="V994" i="18"/>
  <c r="U994" i="18"/>
  <c r="P994" i="18"/>
  <c r="W993" i="18"/>
  <c r="V993" i="18"/>
  <c r="U993" i="18"/>
  <c r="P993" i="18"/>
  <c r="W992" i="18"/>
  <c r="V992" i="18"/>
  <c r="U992" i="18"/>
  <c r="P992" i="18"/>
  <c r="W991" i="18"/>
  <c r="V991" i="18"/>
  <c r="U991" i="18"/>
  <c r="P991" i="18"/>
  <c r="W990" i="18"/>
  <c r="V990" i="18"/>
  <c r="U990" i="18"/>
  <c r="P990" i="18"/>
  <c r="W989" i="18"/>
  <c r="V989" i="18"/>
  <c r="U989" i="18"/>
  <c r="P989" i="18"/>
  <c r="W988" i="18"/>
  <c r="V988" i="18"/>
  <c r="U988" i="18"/>
  <c r="P988" i="18"/>
  <c r="W987" i="18"/>
  <c r="V987" i="18"/>
  <c r="U987" i="18"/>
  <c r="P987" i="18"/>
  <c r="W986" i="18"/>
  <c r="V986" i="18"/>
  <c r="U986" i="18"/>
  <c r="P986" i="18"/>
  <c r="W985" i="18"/>
  <c r="V985" i="18"/>
  <c r="U985" i="18"/>
  <c r="P985" i="18"/>
  <c r="W984" i="18"/>
  <c r="V984" i="18"/>
  <c r="U984" i="18"/>
  <c r="P984" i="18"/>
  <c r="W983" i="18"/>
  <c r="V983" i="18"/>
  <c r="U983" i="18"/>
  <c r="P983" i="18"/>
  <c r="W982" i="18"/>
  <c r="V982" i="18"/>
  <c r="U982" i="18"/>
  <c r="P982" i="18"/>
  <c r="W981" i="18"/>
  <c r="V981" i="18"/>
  <c r="U981" i="18"/>
  <c r="P981" i="18"/>
  <c r="V980" i="18"/>
  <c r="W980" i="18" s="1"/>
  <c r="U980" i="18"/>
  <c r="P980" i="18"/>
  <c r="W979" i="18"/>
  <c r="V979" i="18"/>
  <c r="U979" i="18"/>
  <c r="P979" i="18"/>
  <c r="W978" i="18"/>
  <c r="V978" i="18"/>
  <c r="U978" i="18"/>
  <c r="P978" i="18"/>
  <c r="W977" i="18"/>
  <c r="V977" i="18"/>
  <c r="U977" i="18"/>
  <c r="P977" i="18"/>
  <c r="W976" i="18"/>
  <c r="V976" i="18"/>
  <c r="U976" i="18"/>
  <c r="P976" i="18"/>
  <c r="W975" i="18"/>
  <c r="V975" i="18"/>
  <c r="U975" i="18"/>
  <c r="P975" i="18"/>
  <c r="W974" i="18"/>
  <c r="V974" i="18"/>
  <c r="U974" i="18"/>
  <c r="P974" i="18"/>
  <c r="W973" i="18"/>
  <c r="V973" i="18"/>
  <c r="U973" i="18"/>
  <c r="P973" i="18"/>
  <c r="W972" i="18"/>
  <c r="V972" i="18"/>
  <c r="U972" i="18"/>
  <c r="P972" i="18"/>
  <c r="W971" i="18"/>
  <c r="V971" i="18"/>
  <c r="U971" i="18"/>
  <c r="P971" i="18"/>
  <c r="W970" i="18"/>
  <c r="V970" i="18"/>
  <c r="U970" i="18"/>
  <c r="P970" i="18"/>
  <c r="W969" i="18"/>
  <c r="V969" i="18"/>
  <c r="U969" i="18"/>
  <c r="P969" i="18"/>
  <c r="W968" i="18"/>
  <c r="V968" i="18"/>
  <c r="U968" i="18"/>
  <c r="P968" i="18"/>
  <c r="W967" i="18"/>
  <c r="V967" i="18"/>
  <c r="U967" i="18"/>
  <c r="P967" i="18"/>
  <c r="W966" i="18"/>
  <c r="V966" i="18"/>
  <c r="U966" i="18"/>
  <c r="P966" i="18"/>
  <c r="W965" i="18"/>
  <c r="V965" i="18"/>
  <c r="U965" i="18"/>
  <c r="P965" i="18"/>
  <c r="W964" i="18"/>
  <c r="V964" i="18"/>
  <c r="U964" i="18"/>
  <c r="P964" i="18"/>
  <c r="W963" i="18"/>
  <c r="V963" i="18"/>
  <c r="U963" i="18"/>
  <c r="P963" i="18"/>
  <c r="W962" i="18"/>
  <c r="V962" i="18"/>
  <c r="U962" i="18"/>
  <c r="P962" i="18"/>
  <c r="W961" i="18"/>
  <c r="V961" i="18"/>
  <c r="U961" i="18"/>
  <c r="P961" i="18"/>
  <c r="W960" i="18"/>
  <c r="V960" i="18"/>
  <c r="U960" i="18"/>
  <c r="P960" i="18"/>
  <c r="W959" i="18"/>
  <c r="V959" i="18"/>
  <c r="U959" i="18"/>
  <c r="P959" i="18"/>
  <c r="W958" i="18"/>
  <c r="V958" i="18"/>
  <c r="U958" i="18"/>
  <c r="P958" i="18"/>
  <c r="W957" i="18"/>
  <c r="V957" i="18"/>
  <c r="U957" i="18"/>
  <c r="P957" i="18"/>
  <c r="W956" i="18"/>
  <c r="V956" i="18"/>
  <c r="U956" i="18"/>
  <c r="P956" i="18"/>
  <c r="W955" i="18"/>
  <c r="V955" i="18"/>
  <c r="U955" i="18"/>
  <c r="P955" i="18"/>
  <c r="W954" i="18"/>
  <c r="V954" i="18"/>
  <c r="U954" i="18"/>
  <c r="P954" i="18"/>
  <c r="W953" i="18"/>
  <c r="V953" i="18"/>
  <c r="U953" i="18"/>
  <c r="P953" i="18"/>
  <c r="W952" i="18"/>
  <c r="V952" i="18"/>
  <c r="U952" i="18"/>
  <c r="P952" i="18"/>
  <c r="W951" i="18"/>
  <c r="V951" i="18"/>
  <c r="U951" i="18"/>
  <c r="P951" i="18"/>
  <c r="W950" i="18"/>
  <c r="V950" i="18"/>
  <c r="U950" i="18"/>
  <c r="P950" i="18"/>
  <c r="W949" i="18"/>
  <c r="V949" i="18"/>
  <c r="U949" i="18"/>
  <c r="P949" i="18"/>
  <c r="W948" i="18"/>
  <c r="V948" i="18"/>
  <c r="U948" i="18"/>
  <c r="P948" i="18"/>
  <c r="W947" i="18"/>
  <c r="V947" i="18"/>
  <c r="U947" i="18"/>
  <c r="P947" i="18"/>
  <c r="W946" i="18"/>
  <c r="V946" i="18"/>
  <c r="U946" i="18"/>
  <c r="P946" i="18"/>
  <c r="W945" i="18"/>
  <c r="V945" i="18"/>
  <c r="U945" i="18"/>
  <c r="P945" i="18"/>
  <c r="W944" i="18"/>
  <c r="V944" i="18"/>
  <c r="U944" i="18"/>
  <c r="P944" i="18"/>
  <c r="W943" i="18"/>
  <c r="V943" i="18"/>
  <c r="U943" i="18"/>
  <c r="P943" i="18"/>
  <c r="W942" i="18"/>
  <c r="V942" i="18"/>
  <c r="U942" i="18"/>
  <c r="P942" i="18"/>
  <c r="W941" i="18"/>
  <c r="V941" i="18"/>
  <c r="U941" i="18"/>
  <c r="P941" i="18"/>
  <c r="W940" i="18"/>
  <c r="V940" i="18"/>
  <c r="U940" i="18"/>
  <c r="P940" i="18"/>
  <c r="V939" i="18"/>
  <c r="W939" i="18" s="1"/>
  <c r="U939" i="18"/>
  <c r="P939" i="18"/>
  <c r="V938" i="18"/>
  <c r="W938" i="18" s="1"/>
  <c r="U938" i="18"/>
  <c r="P938" i="18"/>
  <c r="V937" i="18"/>
  <c r="W937" i="18" s="1"/>
  <c r="U937" i="18"/>
  <c r="P937" i="18"/>
  <c r="V936" i="18"/>
  <c r="W936" i="18" s="1"/>
  <c r="U936" i="18"/>
  <c r="P936" i="18"/>
  <c r="V935" i="18"/>
  <c r="W935" i="18" s="1"/>
  <c r="U935" i="18"/>
  <c r="P935" i="18"/>
  <c r="V934" i="18"/>
  <c r="W934" i="18" s="1"/>
  <c r="U934" i="18"/>
  <c r="P934" i="18"/>
  <c r="V933" i="18"/>
  <c r="W933" i="18" s="1"/>
  <c r="U933" i="18"/>
  <c r="P933" i="18"/>
  <c r="V932" i="18"/>
  <c r="W932" i="18" s="1"/>
  <c r="U932" i="18"/>
  <c r="P932" i="18"/>
  <c r="V931" i="18"/>
  <c r="W931" i="18" s="1"/>
  <c r="U931" i="18"/>
  <c r="P931" i="18"/>
  <c r="V930" i="18"/>
  <c r="W930" i="18" s="1"/>
  <c r="U930" i="18"/>
  <c r="P930" i="18"/>
  <c r="V929" i="18"/>
  <c r="W929" i="18" s="1"/>
  <c r="U929" i="18"/>
  <c r="P929" i="18"/>
  <c r="V928" i="18"/>
  <c r="W928" i="18" s="1"/>
  <c r="U928" i="18"/>
  <c r="P928" i="18"/>
  <c r="V927" i="18"/>
  <c r="W927" i="18" s="1"/>
  <c r="U927" i="18"/>
  <c r="P927" i="18"/>
  <c r="V926" i="18"/>
  <c r="W926" i="18" s="1"/>
  <c r="U926" i="18"/>
  <c r="P926" i="18"/>
  <c r="V925" i="18"/>
  <c r="W925" i="18" s="1"/>
  <c r="U925" i="18"/>
  <c r="P925" i="18"/>
  <c r="V924" i="18"/>
  <c r="W924" i="18" s="1"/>
  <c r="U924" i="18"/>
  <c r="P924" i="18"/>
  <c r="V923" i="18"/>
  <c r="W923" i="18" s="1"/>
  <c r="U923" i="18"/>
  <c r="P923" i="18"/>
  <c r="V922" i="18"/>
  <c r="W922" i="18" s="1"/>
  <c r="U922" i="18"/>
  <c r="P922" i="18"/>
  <c r="V921" i="18"/>
  <c r="W921" i="18" s="1"/>
  <c r="U921" i="18"/>
  <c r="P921" i="18"/>
  <c r="V920" i="18"/>
  <c r="W920" i="18" s="1"/>
  <c r="U920" i="18"/>
  <c r="P920" i="18"/>
  <c r="V919" i="18"/>
  <c r="W919" i="18" s="1"/>
  <c r="U919" i="18"/>
  <c r="P919" i="18"/>
  <c r="V918" i="18"/>
  <c r="W918" i="18" s="1"/>
  <c r="U918" i="18"/>
  <c r="P918" i="18"/>
  <c r="V917" i="18"/>
  <c r="W917" i="18" s="1"/>
  <c r="U917" i="18"/>
  <c r="P917" i="18"/>
  <c r="V916" i="18"/>
  <c r="W916" i="18" s="1"/>
  <c r="U916" i="18"/>
  <c r="P916" i="18"/>
  <c r="V915" i="18"/>
  <c r="W915" i="18" s="1"/>
  <c r="U915" i="18"/>
  <c r="P915" i="18"/>
  <c r="V914" i="18"/>
  <c r="W914" i="18" s="1"/>
  <c r="U914" i="18"/>
  <c r="P914" i="18"/>
  <c r="V913" i="18"/>
  <c r="W913" i="18" s="1"/>
  <c r="U913" i="18"/>
  <c r="P913" i="18"/>
  <c r="V912" i="18"/>
  <c r="W912" i="18" s="1"/>
  <c r="U912" i="18"/>
  <c r="P912" i="18"/>
  <c r="V911" i="18"/>
  <c r="W911" i="18" s="1"/>
  <c r="U911" i="18"/>
  <c r="P911" i="18"/>
  <c r="V910" i="18"/>
  <c r="W910" i="18" s="1"/>
  <c r="U910" i="18"/>
  <c r="P910" i="18"/>
  <c r="V909" i="18"/>
  <c r="W909" i="18" s="1"/>
  <c r="U909" i="18"/>
  <c r="P909" i="18"/>
  <c r="V908" i="18"/>
  <c r="W908" i="18" s="1"/>
  <c r="U908" i="18"/>
  <c r="P908" i="18"/>
  <c r="V907" i="18"/>
  <c r="W907" i="18" s="1"/>
  <c r="U907" i="18"/>
  <c r="P907" i="18"/>
  <c r="V906" i="18"/>
  <c r="W906" i="18" s="1"/>
  <c r="U906" i="18"/>
  <c r="P906" i="18"/>
  <c r="V905" i="18"/>
  <c r="W905" i="18" s="1"/>
  <c r="U905" i="18"/>
  <c r="P905" i="18"/>
  <c r="V904" i="18"/>
  <c r="W904" i="18" s="1"/>
  <c r="U904" i="18"/>
  <c r="P904" i="18"/>
  <c r="V903" i="18"/>
  <c r="W903" i="18" s="1"/>
  <c r="U903" i="18"/>
  <c r="P903" i="18"/>
  <c r="V902" i="18"/>
  <c r="W902" i="18" s="1"/>
  <c r="U902" i="18"/>
  <c r="P902" i="18"/>
  <c r="V901" i="18"/>
  <c r="W901" i="18" s="1"/>
  <c r="U901" i="18"/>
  <c r="P901" i="18"/>
  <c r="V900" i="18"/>
  <c r="W900" i="18" s="1"/>
  <c r="U900" i="18"/>
  <c r="P900" i="18"/>
  <c r="V899" i="18"/>
  <c r="W899" i="18" s="1"/>
  <c r="U899" i="18"/>
  <c r="P899" i="18"/>
  <c r="V898" i="18"/>
  <c r="W898" i="18" s="1"/>
  <c r="U898" i="18"/>
  <c r="P898" i="18"/>
  <c r="V897" i="18"/>
  <c r="W897" i="18" s="1"/>
  <c r="U897" i="18"/>
  <c r="P897" i="18"/>
  <c r="V896" i="18"/>
  <c r="W896" i="18" s="1"/>
  <c r="U896" i="18"/>
  <c r="P896" i="18"/>
  <c r="V895" i="18"/>
  <c r="W895" i="18" s="1"/>
  <c r="U895" i="18"/>
  <c r="P895" i="18"/>
  <c r="V894" i="18"/>
  <c r="W894" i="18" s="1"/>
  <c r="U894" i="18"/>
  <c r="P894" i="18"/>
  <c r="V893" i="18"/>
  <c r="W893" i="18" s="1"/>
  <c r="U893" i="18"/>
  <c r="P893" i="18"/>
  <c r="V892" i="18"/>
  <c r="W892" i="18" s="1"/>
  <c r="U892" i="18"/>
  <c r="P892" i="18"/>
  <c r="V891" i="18"/>
  <c r="W891" i="18" s="1"/>
  <c r="U891" i="18"/>
  <c r="P891" i="18"/>
  <c r="V890" i="18"/>
  <c r="W890" i="18" s="1"/>
  <c r="U890" i="18"/>
  <c r="P890" i="18"/>
  <c r="V889" i="18"/>
  <c r="W889" i="18" s="1"/>
  <c r="U889" i="18"/>
  <c r="P889" i="18"/>
  <c r="V888" i="18"/>
  <c r="W888" i="18" s="1"/>
  <c r="U888" i="18"/>
  <c r="P888" i="18"/>
  <c r="V887" i="18"/>
  <c r="W887" i="18" s="1"/>
  <c r="U887" i="18"/>
  <c r="P887" i="18"/>
  <c r="V886" i="18"/>
  <c r="W886" i="18" s="1"/>
  <c r="U886" i="18"/>
  <c r="P886" i="18"/>
  <c r="V885" i="18"/>
  <c r="W885" i="18" s="1"/>
  <c r="U885" i="18"/>
  <c r="P885" i="18"/>
  <c r="V884" i="18"/>
  <c r="W884" i="18" s="1"/>
  <c r="U884" i="18"/>
  <c r="P884" i="18"/>
  <c r="V883" i="18"/>
  <c r="W883" i="18" s="1"/>
  <c r="U883" i="18"/>
  <c r="P883" i="18"/>
  <c r="V882" i="18"/>
  <c r="W882" i="18" s="1"/>
  <c r="U882" i="18"/>
  <c r="P882" i="18"/>
  <c r="V881" i="18"/>
  <c r="W881" i="18" s="1"/>
  <c r="U881" i="18"/>
  <c r="P881" i="18"/>
  <c r="V880" i="18"/>
  <c r="W880" i="18" s="1"/>
  <c r="U880" i="18"/>
  <c r="P880" i="18"/>
  <c r="V879" i="18"/>
  <c r="W879" i="18" s="1"/>
  <c r="U879" i="18"/>
  <c r="P879" i="18"/>
  <c r="V878" i="18"/>
  <c r="W878" i="18" s="1"/>
  <c r="U878" i="18"/>
  <c r="P878" i="18"/>
  <c r="V877" i="18"/>
  <c r="W877" i="18" s="1"/>
  <c r="U877" i="18"/>
  <c r="P877" i="18"/>
  <c r="V876" i="18"/>
  <c r="W876" i="18" s="1"/>
  <c r="U876" i="18"/>
  <c r="P876" i="18"/>
  <c r="V875" i="18"/>
  <c r="W875" i="18" s="1"/>
  <c r="U875" i="18"/>
  <c r="P875" i="18"/>
  <c r="V874" i="18"/>
  <c r="W874" i="18" s="1"/>
  <c r="U874" i="18"/>
  <c r="P874" i="18"/>
  <c r="V873" i="18"/>
  <c r="W873" i="18" s="1"/>
  <c r="U873" i="18"/>
  <c r="P873" i="18"/>
  <c r="V872" i="18"/>
  <c r="W872" i="18" s="1"/>
  <c r="U872" i="18"/>
  <c r="P872" i="18"/>
  <c r="V871" i="18"/>
  <c r="W871" i="18" s="1"/>
  <c r="U871" i="18"/>
  <c r="P871" i="18"/>
  <c r="V870" i="18"/>
  <c r="W870" i="18" s="1"/>
  <c r="U870" i="18"/>
  <c r="P870" i="18"/>
  <c r="V869" i="18"/>
  <c r="W869" i="18" s="1"/>
  <c r="U869" i="18"/>
  <c r="P869" i="18"/>
  <c r="V868" i="18"/>
  <c r="W868" i="18" s="1"/>
  <c r="U868" i="18"/>
  <c r="P868" i="18"/>
  <c r="V867" i="18"/>
  <c r="W867" i="18" s="1"/>
  <c r="U867" i="18"/>
  <c r="P867" i="18"/>
  <c r="V866" i="18"/>
  <c r="W866" i="18" s="1"/>
  <c r="U866" i="18"/>
  <c r="P866" i="18"/>
  <c r="V865" i="18"/>
  <c r="W865" i="18" s="1"/>
  <c r="U865" i="18"/>
  <c r="P865" i="18"/>
  <c r="V864" i="18"/>
  <c r="W864" i="18" s="1"/>
  <c r="U864" i="18"/>
  <c r="P864" i="18"/>
  <c r="V863" i="18"/>
  <c r="W863" i="18" s="1"/>
  <c r="U863" i="18"/>
  <c r="P863" i="18"/>
  <c r="V862" i="18"/>
  <c r="W862" i="18" s="1"/>
  <c r="U862" i="18"/>
  <c r="P862" i="18"/>
  <c r="V861" i="18"/>
  <c r="W861" i="18" s="1"/>
  <c r="U861" i="18"/>
  <c r="P861" i="18"/>
  <c r="V860" i="18"/>
  <c r="W860" i="18" s="1"/>
  <c r="U860" i="18"/>
  <c r="P860" i="18"/>
  <c r="V859" i="18"/>
  <c r="W859" i="18" s="1"/>
  <c r="U859" i="18"/>
  <c r="P859" i="18"/>
  <c r="V858" i="18"/>
  <c r="W858" i="18" s="1"/>
  <c r="U858" i="18"/>
  <c r="P858" i="18"/>
  <c r="V857" i="18"/>
  <c r="W857" i="18" s="1"/>
  <c r="U857" i="18"/>
  <c r="P857" i="18"/>
  <c r="V856" i="18"/>
  <c r="W856" i="18" s="1"/>
  <c r="U856" i="18"/>
  <c r="P856" i="18"/>
  <c r="V855" i="18"/>
  <c r="W855" i="18" s="1"/>
  <c r="U855" i="18"/>
  <c r="P855" i="18"/>
  <c r="V854" i="18"/>
  <c r="W854" i="18" s="1"/>
  <c r="U854" i="18"/>
  <c r="P854" i="18"/>
  <c r="V853" i="18"/>
  <c r="W853" i="18" s="1"/>
  <c r="U853" i="18"/>
  <c r="P853" i="18"/>
  <c r="V852" i="18"/>
  <c r="W852" i="18" s="1"/>
  <c r="U852" i="18"/>
  <c r="P852" i="18"/>
  <c r="V851" i="18"/>
  <c r="W851" i="18" s="1"/>
  <c r="U851" i="18"/>
  <c r="P851" i="18"/>
  <c r="V850" i="18"/>
  <c r="W850" i="18" s="1"/>
  <c r="U850" i="18"/>
  <c r="P850" i="18"/>
  <c r="V849" i="18"/>
  <c r="W849" i="18" s="1"/>
  <c r="U849" i="18"/>
  <c r="P849" i="18"/>
  <c r="V848" i="18"/>
  <c r="W848" i="18" s="1"/>
  <c r="U848" i="18"/>
  <c r="P848" i="18"/>
  <c r="V847" i="18"/>
  <c r="W847" i="18" s="1"/>
  <c r="U847" i="18"/>
  <c r="P847" i="18"/>
  <c r="V846" i="18"/>
  <c r="W846" i="18" s="1"/>
  <c r="U846" i="18"/>
  <c r="P846" i="18"/>
  <c r="V845" i="18"/>
  <c r="W845" i="18" s="1"/>
  <c r="U845" i="18"/>
  <c r="P845" i="18"/>
  <c r="V844" i="18"/>
  <c r="W844" i="18" s="1"/>
  <c r="U844" i="18"/>
  <c r="P844" i="18"/>
  <c r="V843" i="18"/>
  <c r="W843" i="18" s="1"/>
  <c r="U843" i="18"/>
  <c r="P843" i="18"/>
  <c r="V842" i="18"/>
  <c r="W842" i="18" s="1"/>
  <c r="U842" i="18"/>
  <c r="P842" i="18"/>
  <c r="V841" i="18"/>
  <c r="W841" i="18" s="1"/>
  <c r="U841" i="18"/>
  <c r="P841" i="18"/>
  <c r="V840" i="18"/>
  <c r="W840" i="18" s="1"/>
  <c r="U840" i="18"/>
  <c r="P840" i="18"/>
  <c r="V839" i="18"/>
  <c r="W839" i="18" s="1"/>
  <c r="U839" i="18"/>
  <c r="P839" i="18"/>
  <c r="V838" i="18"/>
  <c r="W838" i="18" s="1"/>
  <c r="U838" i="18"/>
  <c r="P838" i="18"/>
  <c r="V837" i="18"/>
  <c r="W837" i="18" s="1"/>
  <c r="U837" i="18"/>
  <c r="P837" i="18"/>
  <c r="V836" i="18"/>
  <c r="W836" i="18" s="1"/>
  <c r="U836" i="18"/>
  <c r="P836" i="18"/>
  <c r="V835" i="18"/>
  <c r="W835" i="18" s="1"/>
  <c r="U835" i="18"/>
  <c r="P835" i="18"/>
  <c r="V834" i="18"/>
  <c r="W834" i="18" s="1"/>
  <c r="U834" i="18"/>
  <c r="P834" i="18"/>
  <c r="V833" i="18"/>
  <c r="W833" i="18" s="1"/>
  <c r="U833" i="18"/>
  <c r="P833" i="18"/>
  <c r="V832" i="18"/>
  <c r="W832" i="18" s="1"/>
  <c r="U832" i="18"/>
  <c r="P832" i="18"/>
  <c r="V831" i="18"/>
  <c r="W831" i="18" s="1"/>
  <c r="U831" i="18"/>
  <c r="P831" i="18"/>
  <c r="V830" i="18"/>
  <c r="W830" i="18" s="1"/>
  <c r="U830" i="18"/>
  <c r="P830" i="18"/>
  <c r="V829" i="18"/>
  <c r="W829" i="18" s="1"/>
  <c r="U829" i="18"/>
  <c r="P829" i="18"/>
  <c r="V828" i="18"/>
  <c r="W828" i="18" s="1"/>
  <c r="U828" i="18"/>
  <c r="P828" i="18"/>
  <c r="V827" i="18"/>
  <c r="W827" i="18" s="1"/>
  <c r="U827" i="18"/>
  <c r="P827" i="18"/>
  <c r="V826" i="18"/>
  <c r="W826" i="18" s="1"/>
  <c r="U826" i="18"/>
  <c r="P826" i="18"/>
  <c r="V825" i="18"/>
  <c r="W825" i="18" s="1"/>
  <c r="U825" i="18"/>
  <c r="P825" i="18"/>
  <c r="V824" i="18"/>
  <c r="W824" i="18" s="1"/>
  <c r="U824" i="18"/>
  <c r="P824" i="18"/>
  <c r="V823" i="18"/>
  <c r="W823" i="18" s="1"/>
  <c r="U823" i="18"/>
  <c r="P823" i="18"/>
  <c r="V822" i="18"/>
  <c r="W822" i="18" s="1"/>
  <c r="U822" i="18"/>
  <c r="P822" i="18"/>
  <c r="V821" i="18"/>
  <c r="W821" i="18" s="1"/>
  <c r="U821" i="18"/>
  <c r="P821" i="18"/>
  <c r="V820" i="18"/>
  <c r="W820" i="18" s="1"/>
  <c r="U820" i="18"/>
  <c r="P820" i="18"/>
  <c r="V819" i="18"/>
  <c r="W819" i="18" s="1"/>
  <c r="U819" i="18"/>
  <c r="P819" i="18"/>
  <c r="V818" i="18"/>
  <c r="W818" i="18" s="1"/>
  <c r="U818" i="18"/>
  <c r="P818" i="18"/>
  <c r="V817" i="18"/>
  <c r="W817" i="18" s="1"/>
  <c r="U817" i="18"/>
  <c r="P817" i="18"/>
  <c r="V816" i="18"/>
  <c r="W816" i="18" s="1"/>
  <c r="U816" i="18"/>
  <c r="P816" i="18"/>
  <c r="V815" i="18"/>
  <c r="W815" i="18" s="1"/>
  <c r="U815" i="18"/>
  <c r="P815" i="18"/>
  <c r="V814" i="18"/>
  <c r="W814" i="18" s="1"/>
  <c r="U814" i="18"/>
  <c r="P814" i="18"/>
  <c r="V813" i="18"/>
  <c r="W813" i="18" s="1"/>
  <c r="U813" i="18"/>
  <c r="P813" i="18"/>
  <c r="V812" i="18"/>
  <c r="W812" i="18" s="1"/>
  <c r="U812" i="18"/>
  <c r="P812" i="18"/>
  <c r="V811" i="18"/>
  <c r="W811" i="18" s="1"/>
  <c r="U811" i="18"/>
  <c r="P811" i="18"/>
  <c r="V810" i="18"/>
  <c r="W810" i="18" s="1"/>
  <c r="U810" i="18"/>
  <c r="P810" i="18"/>
  <c r="V809" i="18"/>
  <c r="W809" i="18" s="1"/>
  <c r="U809" i="18"/>
  <c r="P809" i="18"/>
  <c r="V808" i="18"/>
  <c r="W808" i="18" s="1"/>
  <c r="U808" i="18"/>
  <c r="P808" i="18"/>
  <c r="V807" i="18"/>
  <c r="W807" i="18" s="1"/>
  <c r="U807" i="18"/>
  <c r="P807" i="18"/>
  <c r="V806" i="18"/>
  <c r="W806" i="18" s="1"/>
  <c r="U806" i="18"/>
  <c r="P806" i="18"/>
  <c r="V805" i="18"/>
  <c r="W805" i="18" s="1"/>
  <c r="U805" i="18"/>
  <c r="P805" i="18"/>
  <c r="V804" i="18"/>
  <c r="W804" i="18" s="1"/>
  <c r="U804" i="18"/>
  <c r="P804" i="18"/>
  <c r="V803" i="18"/>
  <c r="W803" i="18" s="1"/>
  <c r="U803" i="18"/>
  <c r="P803" i="18"/>
  <c r="V802" i="18"/>
  <c r="W802" i="18" s="1"/>
  <c r="U802" i="18"/>
  <c r="P802" i="18"/>
  <c r="V801" i="18"/>
  <c r="W801" i="18" s="1"/>
  <c r="U801" i="18"/>
  <c r="P801" i="18"/>
  <c r="V800" i="18"/>
  <c r="W800" i="18" s="1"/>
  <c r="U800" i="18"/>
  <c r="P800" i="18"/>
  <c r="V799" i="18"/>
  <c r="W799" i="18" s="1"/>
  <c r="U799" i="18"/>
  <c r="P799" i="18"/>
  <c r="V798" i="18"/>
  <c r="W798" i="18" s="1"/>
  <c r="U798" i="18"/>
  <c r="P798" i="18"/>
  <c r="V797" i="18"/>
  <c r="W797" i="18" s="1"/>
  <c r="U797" i="18"/>
  <c r="P797" i="18"/>
  <c r="V796" i="18"/>
  <c r="W796" i="18" s="1"/>
  <c r="U796" i="18"/>
  <c r="P796" i="18"/>
  <c r="V795" i="18"/>
  <c r="W795" i="18" s="1"/>
  <c r="U795" i="18"/>
  <c r="P795" i="18"/>
  <c r="V794" i="18"/>
  <c r="W794" i="18" s="1"/>
  <c r="U794" i="18"/>
  <c r="P794" i="18"/>
  <c r="V793" i="18"/>
  <c r="W793" i="18" s="1"/>
  <c r="U793" i="18"/>
  <c r="P793" i="18"/>
  <c r="V792" i="18"/>
  <c r="W792" i="18" s="1"/>
  <c r="U792" i="18"/>
  <c r="P792" i="18"/>
  <c r="V791" i="18"/>
  <c r="W791" i="18" s="1"/>
  <c r="U791" i="18"/>
  <c r="P791" i="18"/>
  <c r="V790" i="18"/>
  <c r="W790" i="18" s="1"/>
  <c r="U790" i="18"/>
  <c r="P790" i="18"/>
  <c r="V789" i="18"/>
  <c r="W789" i="18" s="1"/>
  <c r="U789" i="18"/>
  <c r="P789" i="18"/>
  <c r="V788" i="18"/>
  <c r="W788" i="18" s="1"/>
  <c r="U788" i="18"/>
  <c r="P788" i="18"/>
  <c r="V787" i="18"/>
  <c r="W787" i="18" s="1"/>
  <c r="U787" i="18"/>
  <c r="P787" i="18"/>
  <c r="V786" i="18"/>
  <c r="W786" i="18" s="1"/>
  <c r="U786" i="18"/>
  <c r="P786" i="18"/>
  <c r="V785" i="18"/>
  <c r="W785" i="18" s="1"/>
  <c r="U785" i="18"/>
  <c r="P785" i="18"/>
  <c r="V784" i="18"/>
  <c r="W784" i="18" s="1"/>
  <c r="U784" i="18"/>
  <c r="P784" i="18"/>
  <c r="V783" i="18"/>
  <c r="W783" i="18" s="1"/>
  <c r="U783" i="18"/>
  <c r="P783" i="18"/>
  <c r="V782" i="18"/>
  <c r="W782" i="18" s="1"/>
  <c r="U782" i="18"/>
  <c r="P782" i="18"/>
  <c r="V781" i="18"/>
  <c r="W781" i="18" s="1"/>
  <c r="U781" i="18"/>
  <c r="P781" i="18"/>
  <c r="V780" i="18"/>
  <c r="W780" i="18" s="1"/>
  <c r="U780" i="18"/>
  <c r="P780" i="18"/>
  <c r="V779" i="18"/>
  <c r="W779" i="18" s="1"/>
  <c r="U779" i="18"/>
  <c r="P779" i="18"/>
  <c r="V778" i="18"/>
  <c r="W778" i="18" s="1"/>
  <c r="U778" i="18"/>
  <c r="P778" i="18"/>
  <c r="V777" i="18"/>
  <c r="W777" i="18" s="1"/>
  <c r="U777" i="18"/>
  <c r="P777" i="18"/>
  <c r="V776" i="18"/>
  <c r="W776" i="18" s="1"/>
  <c r="U776" i="18"/>
  <c r="P776" i="18"/>
  <c r="V775" i="18"/>
  <c r="W775" i="18" s="1"/>
  <c r="U775" i="18"/>
  <c r="P775" i="18"/>
  <c r="V774" i="18"/>
  <c r="W774" i="18" s="1"/>
  <c r="U774" i="18"/>
  <c r="P774" i="18"/>
  <c r="V773" i="18"/>
  <c r="W773" i="18" s="1"/>
  <c r="U773" i="18"/>
  <c r="P773" i="18"/>
  <c r="V772" i="18"/>
  <c r="W772" i="18" s="1"/>
  <c r="U772" i="18"/>
  <c r="P772" i="18"/>
  <c r="V771" i="18"/>
  <c r="W771" i="18" s="1"/>
  <c r="U771" i="18"/>
  <c r="P771" i="18"/>
  <c r="V770" i="18"/>
  <c r="W770" i="18" s="1"/>
  <c r="U770" i="18"/>
  <c r="P770" i="18"/>
  <c r="V769" i="18"/>
  <c r="W769" i="18" s="1"/>
  <c r="U769" i="18"/>
  <c r="P769" i="18"/>
  <c r="V768" i="18"/>
  <c r="W768" i="18" s="1"/>
  <c r="U768" i="18"/>
  <c r="P768" i="18"/>
  <c r="V767" i="18"/>
  <c r="W767" i="18" s="1"/>
  <c r="U767" i="18"/>
  <c r="P767" i="18"/>
  <c r="V766" i="18"/>
  <c r="W766" i="18" s="1"/>
  <c r="U766" i="18"/>
  <c r="P766" i="18"/>
  <c r="V765" i="18"/>
  <c r="W765" i="18" s="1"/>
  <c r="U765" i="18"/>
  <c r="P765" i="18"/>
  <c r="V764" i="18"/>
  <c r="W764" i="18" s="1"/>
  <c r="U764" i="18"/>
  <c r="P764" i="18"/>
  <c r="V763" i="18"/>
  <c r="W763" i="18" s="1"/>
  <c r="U763" i="18"/>
  <c r="P763" i="18"/>
  <c r="V762" i="18"/>
  <c r="W762" i="18" s="1"/>
  <c r="U762" i="18"/>
  <c r="P762" i="18"/>
  <c r="V761" i="18"/>
  <c r="W761" i="18" s="1"/>
  <c r="U761" i="18"/>
  <c r="P761" i="18"/>
  <c r="V760" i="18"/>
  <c r="W760" i="18" s="1"/>
  <c r="U760" i="18"/>
  <c r="P760" i="18"/>
  <c r="V759" i="18"/>
  <c r="W759" i="18" s="1"/>
  <c r="U759" i="18"/>
  <c r="P759" i="18"/>
  <c r="V758" i="18"/>
  <c r="W758" i="18" s="1"/>
  <c r="U758" i="18"/>
  <c r="P758" i="18"/>
  <c r="V757" i="18"/>
  <c r="W757" i="18" s="1"/>
  <c r="U757" i="18"/>
  <c r="P757" i="18"/>
  <c r="V756" i="18"/>
  <c r="W756" i="18" s="1"/>
  <c r="U756" i="18"/>
  <c r="P756" i="18"/>
  <c r="V755" i="18"/>
  <c r="W755" i="18" s="1"/>
  <c r="U755" i="18"/>
  <c r="P755" i="18"/>
  <c r="V754" i="18"/>
  <c r="W754" i="18" s="1"/>
  <c r="U754" i="18"/>
  <c r="P754" i="18"/>
  <c r="V753" i="18"/>
  <c r="W753" i="18" s="1"/>
  <c r="U753" i="18"/>
  <c r="P753" i="18"/>
  <c r="V752" i="18"/>
  <c r="W752" i="18" s="1"/>
  <c r="U752" i="18"/>
  <c r="P752" i="18"/>
  <c r="V751" i="18"/>
  <c r="W751" i="18" s="1"/>
  <c r="U751" i="18"/>
  <c r="P751" i="18"/>
  <c r="V750" i="18"/>
  <c r="W750" i="18" s="1"/>
  <c r="U750" i="18"/>
  <c r="P750" i="18"/>
  <c r="V749" i="18"/>
  <c r="W749" i="18" s="1"/>
  <c r="U749" i="18"/>
  <c r="P749" i="18"/>
  <c r="V748" i="18"/>
  <c r="W748" i="18" s="1"/>
  <c r="U748" i="18"/>
  <c r="P748" i="18"/>
  <c r="V747" i="18"/>
  <c r="W747" i="18" s="1"/>
  <c r="U747" i="18"/>
  <c r="P747" i="18"/>
  <c r="V746" i="18"/>
  <c r="W746" i="18" s="1"/>
  <c r="U746" i="18"/>
  <c r="P746" i="18"/>
  <c r="V745" i="18"/>
  <c r="W745" i="18" s="1"/>
  <c r="U745" i="18"/>
  <c r="P745" i="18"/>
  <c r="V744" i="18"/>
  <c r="W744" i="18" s="1"/>
  <c r="U744" i="18"/>
  <c r="P744" i="18"/>
  <c r="V743" i="18"/>
  <c r="W743" i="18" s="1"/>
  <c r="U743" i="18"/>
  <c r="P743" i="18"/>
  <c r="V742" i="18"/>
  <c r="W742" i="18" s="1"/>
  <c r="U742" i="18"/>
  <c r="P742" i="18"/>
  <c r="V741" i="18"/>
  <c r="W741" i="18" s="1"/>
  <c r="U741" i="18"/>
  <c r="P741" i="18"/>
  <c r="V740" i="18"/>
  <c r="W740" i="18" s="1"/>
  <c r="U740" i="18"/>
  <c r="P740" i="18"/>
  <c r="V739" i="18"/>
  <c r="W739" i="18" s="1"/>
  <c r="U739" i="18"/>
  <c r="P739" i="18"/>
  <c r="V738" i="18"/>
  <c r="W738" i="18" s="1"/>
  <c r="U738" i="18"/>
  <c r="P738" i="18"/>
  <c r="V737" i="18"/>
  <c r="W737" i="18" s="1"/>
  <c r="U737" i="18"/>
  <c r="P737" i="18"/>
  <c r="V736" i="18"/>
  <c r="W736" i="18" s="1"/>
  <c r="U736" i="18"/>
  <c r="P736" i="18"/>
  <c r="V735" i="18"/>
  <c r="W735" i="18" s="1"/>
  <c r="U735" i="18"/>
  <c r="P735" i="18"/>
  <c r="V734" i="18"/>
  <c r="W734" i="18" s="1"/>
  <c r="U734" i="18"/>
  <c r="P734" i="18"/>
  <c r="V733" i="18"/>
  <c r="W733" i="18" s="1"/>
  <c r="U733" i="18"/>
  <c r="P733" i="18"/>
  <c r="V732" i="18"/>
  <c r="W732" i="18" s="1"/>
  <c r="U732" i="18"/>
  <c r="P732" i="18"/>
  <c r="V731" i="18"/>
  <c r="W731" i="18" s="1"/>
  <c r="U731" i="18"/>
  <c r="P731" i="18"/>
  <c r="V730" i="18"/>
  <c r="W730" i="18" s="1"/>
  <c r="U730" i="18"/>
  <c r="P730" i="18"/>
  <c r="V729" i="18"/>
  <c r="W729" i="18" s="1"/>
  <c r="U729" i="18"/>
  <c r="P729" i="18"/>
  <c r="V728" i="18"/>
  <c r="W728" i="18" s="1"/>
  <c r="U728" i="18"/>
  <c r="P728" i="18"/>
  <c r="V727" i="18"/>
  <c r="W727" i="18" s="1"/>
  <c r="U727" i="18"/>
  <c r="P727" i="18"/>
  <c r="V726" i="18"/>
  <c r="W726" i="18" s="1"/>
  <c r="U726" i="18"/>
  <c r="P726" i="18"/>
  <c r="V725" i="18"/>
  <c r="W725" i="18" s="1"/>
  <c r="U725" i="18"/>
  <c r="P725" i="18"/>
  <c r="V724" i="18"/>
  <c r="W724" i="18" s="1"/>
  <c r="U724" i="18"/>
  <c r="P724" i="18"/>
  <c r="V723" i="18"/>
  <c r="W723" i="18" s="1"/>
  <c r="U723" i="18"/>
  <c r="P723" i="18"/>
  <c r="V722" i="18"/>
  <c r="W722" i="18" s="1"/>
  <c r="U722" i="18"/>
  <c r="P722" i="18"/>
  <c r="V721" i="18"/>
  <c r="W721" i="18" s="1"/>
  <c r="U721" i="18"/>
  <c r="P721" i="18"/>
  <c r="V720" i="18"/>
  <c r="W720" i="18" s="1"/>
  <c r="U720" i="18"/>
  <c r="P720" i="18"/>
  <c r="V719" i="18"/>
  <c r="W719" i="18" s="1"/>
  <c r="U719" i="18"/>
  <c r="P719" i="18"/>
  <c r="V718" i="18"/>
  <c r="W718" i="18" s="1"/>
  <c r="U718" i="18"/>
  <c r="P718" i="18"/>
  <c r="V717" i="18"/>
  <c r="W717" i="18" s="1"/>
  <c r="U717" i="18"/>
  <c r="P717" i="18"/>
  <c r="V716" i="18"/>
  <c r="W716" i="18" s="1"/>
  <c r="U716" i="18"/>
  <c r="P716" i="18"/>
  <c r="V715" i="18"/>
  <c r="W715" i="18" s="1"/>
  <c r="U715" i="18"/>
  <c r="P715" i="18"/>
  <c r="V714" i="18"/>
  <c r="W714" i="18" s="1"/>
  <c r="U714" i="18"/>
  <c r="P714" i="18"/>
  <c r="V713" i="18"/>
  <c r="W713" i="18" s="1"/>
  <c r="U713" i="18"/>
  <c r="P713" i="18"/>
  <c r="V712" i="18"/>
  <c r="W712" i="18" s="1"/>
  <c r="U712" i="18"/>
  <c r="P712" i="18"/>
  <c r="V711" i="18"/>
  <c r="W711" i="18" s="1"/>
  <c r="U711" i="18"/>
  <c r="P711" i="18"/>
  <c r="V710" i="18"/>
  <c r="W710" i="18" s="1"/>
  <c r="U710" i="18"/>
  <c r="P710" i="18"/>
  <c r="V709" i="18"/>
  <c r="W709" i="18" s="1"/>
  <c r="U709" i="18"/>
  <c r="P709" i="18"/>
  <c r="V708" i="18"/>
  <c r="W708" i="18" s="1"/>
  <c r="U708" i="18"/>
  <c r="P708" i="18"/>
  <c r="V707" i="18"/>
  <c r="W707" i="18" s="1"/>
  <c r="U707" i="18"/>
  <c r="P707" i="18"/>
  <c r="V706" i="18"/>
  <c r="W706" i="18" s="1"/>
  <c r="U706" i="18"/>
  <c r="P706" i="18"/>
  <c r="V705" i="18"/>
  <c r="W705" i="18" s="1"/>
  <c r="U705" i="18"/>
  <c r="P705" i="18"/>
  <c r="V704" i="18"/>
  <c r="W704" i="18" s="1"/>
  <c r="U704" i="18"/>
  <c r="P704" i="18"/>
  <c r="V703" i="18"/>
  <c r="W703" i="18" s="1"/>
  <c r="U703" i="18"/>
  <c r="P703" i="18"/>
  <c r="V702" i="18"/>
  <c r="W702" i="18" s="1"/>
  <c r="U702" i="18"/>
  <c r="P702" i="18"/>
  <c r="V701" i="18"/>
  <c r="W701" i="18" s="1"/>
  <c r="U701" i="18"/>
  <c r="P701" i="18"/>
  <c r="V700" i="18"/>
  <c r="W700" i="18" s="1"/>
  <c r="U700" i="18"/>
  <c r="P700" i="18"/>
  <c r="V699" i="18"/>
  <c r="W699" i="18" s="1"/>
  <c r="U699" i="18"/>
  <c r="P699" i="18"/>
  <c r="V698" i="18"/>
  <c r="W698" i="18" s="1"/>
  <c r="U698" i="18"/>
  <c r="P698" i="18"/>
  <c r="V697" i="18"/>
  <c r="W697" i="18" s="1"/>
  <c r="U697" i="18"/>
  <c r="P697" i="18"/>
  <c r="V696" i="18"/>
  <c r="W696" i="18" s="1"/>
  <c r="U696" i="18"/>
  <c r="P696" i="18"/>
  <c r="V695" i="18"/>
  <c r="W695" i="18" s="1"/>
  <c r="U695" i="18"/>
  <c r="P695" i="18"/>
  <c r="V694" i="18"/>
  <c r="W694" i="18" s="1"/>
  <c r="U694" i="18"/>
  <c r="P694" i="18"/>
  <c r="V693" i="18"/>
  <c r="W693" i="18" s="1"/>
  <c r="U693" i="18"/>
  <c r="P693" i="18"/>
  <c r="V692" i="18"/>
  <c r="W692" i="18" s="1"/>
  <c r="U692" i="18"/>
  <c r="P692" i="18"/>
  <c r="V691" i="18"/>
  <c r="W691" i="18" s="1"/>
  <c r="U691" i="18"/>
  <c r="P691" i="18"/>
  <c r="V690" i="18"/>
  <c r="W690" i="18" s="1"/>
  <c r="U690" i="18"/>
  <c r="P690" i="18"/>
  <c r="V689" i="18"/>
  <c r="W689" i="18" s="1"/>
  <c r="U689" i="18"/>
  <c r="P689" i="18"/>
  <c r="V688" i="18"/>
  <c r="W688" i="18" s="1"/>
  <c r="U688" i="18"/>
  <c r="P688" i="18"/>
  <c r="V687" i="18"/>
  <c r="W687" i="18" s="1"/>
  <c r="U687" i="18"/>
  <c r="P687" i="18"/>
  <c r="V686" i="18"/>
  <c r="W686" i="18" s="1"/>
  <c r="U686" i="18"/>
  <c r="P686" i="18"/>
  <c r="V685" i="18"/>
  <c r="W685" i="18" s="1"/>
  <c r="U685" i="18"/>
  <c r="P685" i="18"/>
  <c r="V684" i="18"/>
  <c r="W684" i="18" s="1"/>
  <c r="U684" i="18"/>
  <c r="P684" i="18"/>
  <c r="V683" i="18"/>
  <c r="W683" i="18" s="1"/>
  <c r="U683" i="18"/>
  <c r="P683" i="18"/>
  <c r="V682" i="18"/>
  <c r="W682" i="18" s="1"/>
  <c r="U682" i="18"/>
  <c r="P682" i="18"/>
  <c r="V681" i="18"/>
  <c r="W681" i="18" s="1"/>
  <c r="U681" i="18"/>
  <c r="P681" i="18"/>
  <c r="V680" i="18"/>
  <c r="W680" i="18" s="1"/>
  <c r="U680" i="18"/>
  <c r="P680" i="18"/>
  <c r="V679" i="18"/>
  <c r="W679" i="18" s="1"/>
  <c r="U679" i="18"/>
  <c r="P679" i="18"/>
  <c r="V678" i="18"/>
  <c r="W678" i="18" s="1"/>
  <c r="U678" i="18"/>
  <c r="P678" i="18"/>
  <c r="V677" i="18"/>
  <c r="W677" i="18" s="1"/>
  <c r="U677" i="18"/>
  <c r="P677" i="18"/>
  <c r="V676" i="18"/>
  <c r="W676" i="18" s="1"/>
  <c r="U676" i="18"/>
  <c r="P676" i="18"/>
  <c r="V675" i="18"/>
  <c r="W675" i="18" s="1"/>
  <c r="U675" i="18"/>
  <c r="P675" i="18"/>
  <c r="V674" i="18"/>
  <c r="W674" i="18" s="1"/>
  <c r="U674" i="18"/>
  <c r="P674" i="18"/>
  <c r="V673" i="18"/>
  <c r="W673" i="18" s="1"/>
  <c r="U673" i="18"/>
  <c r="P673" i="18"/>
  <c r="V672" i="18"/>
  <c r="W672" i="18" s="1"/>
  <c r="U672" i="18"/>
  <c r="P672" i="18"/>
  <c r="V671" i="18"/>
  <c r="W671" i="18" s="1"/>
  <c r="U671" i="18"/>
  <c r="P671" i="18"/>
  <c r="V670" i="18"/>
  <c r="W670" i="18" s="1"/>
  <c r="U670" i="18"/>
  <c r="P670" i="18"/>
  <c r="V669" i="18"/>
  <c r="W669" i="18" s="1"/>
  <c r="U669" i="18"/>
  <c r="P669" i="18"/>
  <c r="V668" i="18"/>
  <c r="W668" i="18" s="1"/>
  <c r="U668" i="18"/>
  <c r="P668" i="18"/>
  <c r="V667" i="18"/>
  <c r="W667" i="18" s="1"/>
  <c r="U667" i="18"/>
  <c r="P667" i="18"/>
  <c r="V666" i="18"/>
  <c r="W666" i="18" s="1"/>
  <c r="U666" i="18"/>
  <c r="P666" i="18"/>
  <c r="V665" i="18"/>
  <c r="W665" i="18" s="1"/>
  <c r="U665" i="18"/>
  <c r="P665" i="18"/>
  <c r="V664" i="18"/>
  <c r="W664" i="18" s="1"/>
  <c r="U664" i="18"/>
  <c r="P664" i="18"/>
  <c r="V663" i="18"/>
  <c r="W663" i="18" s="1"/>
  <c r="U663" i="18"/>
  <c r="P663" i="18"/>
  <c r="V662" i="18"/>
  <c r="W662" i="18" s="1"/>
  <c r="U662" i="18"/>
  <c r="P662" i="18"/>
  <c r="V661" i="18"/>
  <c r="W661" i="18" s="1"/>
  <c r="U661" i="18"/>
  <c r="P661" i="18"/>
  <c r="V660" i="18"/>
  <c r="W660" i="18" s="1"/>
  <c r="U660" i="18"/>
  <c r="P660" i="18"/>
  <c r="V659" i="18"/>
  <c r="W659" i="18" s="1"/>
  <c r="U659" i="18"/>
  <c r="P659" i="18"/>
  <c r="V658" i="18"/>
  <c r="W658" i="18" s="1"/>
  <c r="U658" i="18"/>
  <c r="P658" i="18"/>
  <c r="V657" i="18"/>
  <c r="W657" i="18" s="1"/>
  <c r="U657" i="18"/>
  <c r="P657" i="18"/>
  <c r="V656" i="18"/>
  <c r="W656" i="18" s="1"/>
  <c r="U656" i="18"/>
  <c r="P656" i="18"/>
  <c r="V655" i="18"/>
  <c r="W655" i="18" s="1"/>
  <c r="U655" i="18"/>
  <c r="P655" i="18"/>
  <c r="V654" i="18"/>
  <c r="W654" i="18" s="1"/>
  <c r="U654" i="18"/>
  <c r="P654" i="18"/>
  <c r="V653" i="18"/>
  <c r="W653" i="18" s="1"/>
  <c r="U653" i="18"/>
  <c r="P653" i="18"/>
  <c r="V652" i="18"/>
  <c r="W652" i="18" s="1"/>
  <c r="U652" i="18"/>
  <c r="P652" i="18"/>
  <c r="V651" i="18"/>
  <c r="W651" i="18" s="1"/>
  <c r="U651" i="18"/>
  <c r="P651" i="18"/>
  <c r="V650" i="18"/>
  <c r="W650" i="18" s="1"/>
  <c r="U650" i="18"/>
  <c r="P650" i="18"/>
  <c r="V649" i="18"/>
  <c r="W649" i="18" s="1"/>
  <c r="U649" i="18"/>
  <c r="P649" i="18"/>
  <c r="V648" i="18"/>
  <c r="W648" i="18" s="1"/>
  <c r="U648" i="18"/>
  <c r="P648" i="18"/>
  <c r="V647" i="18"/>
  <c r="W647" i="18" s="1"/>
  <c r="U647" i="18"/>
  <c r="P647" i="18"/>
  <c r="V646" i="18"/>
  <c r="W646" i="18" s="1"/>
  <c r="U646" i="18"/>
  <c r="P646" i="18"/>
  <c r="V645" i="18"/>
  <c r="W645" i="18" s="1"/>
  <c r="U645" i="18"/>
  <c r="P645" i="18"/>
  <c r="V644" i="18"/>
  <c r="W644" i="18" s="1"/>
  <c r="U644" i="18"/>
  <c r="P644" i="18"/>
  <c r="V643" i="18"/>
  <c r="W643" i="18" s="1"/>
  <c r="U643" i="18"/>
  <c r="P643" i="18"/>
  <c r="V642" i="18"/>
  <c r="W642" i="18" s="1"/>
  <c r="U642" i="18"/>
  <c r="P642" i="18"/>
  <c r="V641" i="18"/>
  <c r="W641" i="18" s="1"/>
  <c r="U641" i="18"/>
  <c r="P641" i="18"/>
  <c r="V640" i="18"/>
  <c r="W640" i="18" s="1"/>
  <c r="U640" i="18"/>
  <c r="P640" i="18"/>
  <c r="V639" i="18"/>
  <c r="W639" i="18" s="1"/>
  <c r="U639" i="18"/>
  <c r="P639" i="18"/>
  <c r="V638" i="18"/>
  <c r="W638" i="18" s="1"/>
  <c r="U638" i="18"/>
  <c r="P638" i="18"/>
  <c r="V637" i="18"/>
  <c r="W637" i="18" s="1"/>
  <c r="U637" i="18"/>
  <c r="P637" i="18"/>
  <c r="V636" i="18"/>
  <c r="W636" i="18" s="1"/>
  <c r="U636" i="18"/>
  <c r="P636" i="18"/>
  <c r="V635" i="18"/>
  <c r="W635" i="18" s="1"/>
  <c r="U635" i="18"/>
  <c r="P635" i="18"/>
  <c r="V634" i="18"/>
  <c r="W634" i="18" s="1"/>
  <c r="U634" i="18"/>
  <c r="P634" i="18"/>
  <c r="V633" i="18"/>
  <c r="W633" i="18" s="1"/>
  <c r="U633" i="18"/>
  <c r="P633" i="18"/>
  <c r="V632" i="18"/>
  <c r="W632" i="18" s="1"/>
  <c r="U632" i="18"/>
  <c r="P632" i="18"/>
  <c r="V631" i="18"/>
  <c r="W631" i="18" s="1"/>
  <c r="U631" i="18"/>
  <c r="P631" i="18"/>
  <c r="V630" i="18"/>
  <c r="W630" i="18" s="1"/>
  <c r="U630" i="18"/>
  <c r="P630" i="18"/>
  <c r="V629" i="18"/>
  <c r="W629" i="18" s="1"/>
  <c r="U629" i="18"/>
  <c r="P629" i="18"/>
  <c r="V628" i="18"/>
  <c r="W628" i="18" s="1"/>
  <c r="U628" i="18"/>
  <c r="P628" i="18"/>
  <c r="V627" i="18"/>
  <c r="W627" i="18" s="1"/>
  <c r="U627" i="18"/>
  <c r="P627" i="18"/>
  <c r="V626" i="18"/>
  <c r="W626" i="18" s="1"/>
  <c r="U626" i="18"/>
  <c r="P626" i="18"/>
  <c r="V625" i="18"/>
  <c r="W625" i="18" s="1"/>
  <c r="U625" i="18"/>
  <c r="P625" i="18"/>
  <c r="V624" i="18"/>
  <c r="W624" i="18" s="1"/>
  <c r="U624" i="18"/>
  <c r="P624" i="18"/>
  <c r="V623" i="18"/>
  <c r="W623" i="18" s="1"/>
  <c r="U623" i="18"/>
  <c r="P623" i="18"/>
  <c r="V622" i="18"/>
  <c r="W622" i="18" s="1"/>
  <c r="U622" i="18"/>
  <c r="P622" i="18"/>
  <c r="V621" i="18"/>
  <c r="W621" i="18" s="1"/>
  <c r="U621" i="18"/>
  <c r="P621" i="18"/>
  <c r="V620" i="18"/>
  <c r="W620" i="18" s="1"/>
  <c r="U620" i="18"/>
  <c r="P620" i="18"/>
  <c r="V619" i="18"/>
  <c r="W619" i="18" s="1"/>
  <c r="U619" i="18"/>
  <c r="P619" i="18"/>
  <c r="V618" i="18"/>
  <c r="W618" i="18" s="1"/>
  <c r="U618" i="18"/>
  <c r="P618" i="18"/>
  <c r="V617" i="18"/>
  <c r="W617" i="18" s="1"/>
  <c r="U617" i="18"/>
  <c r="P617" i="18"/>
  <c r="V616" i="18"/>
  <c r="W616" i="18" s="1"/>
  <c r="U616" i="18"/>
  <c r="P616" i="18"/>
  <c r="V615" i="18"/>
  <c r="W615" i="18" s="1"/>
  <c r="U615" i="18"/>
  <c r="P615" i="18"/>
  <c r="V614" i="18"/>
  <c r="W614" i="18" s="1"/>
  <c r="U614" i="18"/>
  <c r="P614" i="18"/>
  <c r="V613" i="18"/>
  <c r="W613" i="18" s="1"/>
  <c r="U613" i="18"/>
  <c r="P613" i="18"/>
  <c r="V612" i="18"/>
  <c r="W612" i="18" s="1"/>
  <c r="U612" i="18"/>
  <c r="P612" i="18"/>
  <c r="V611" i="18"/>
  <c r="W611" i="18" s="1"/>
  <c r="U611" i="18"/>
  <c r="P611" i="18"/>
  <c r="V610" i="18"/>
  <c r="W610" i="18" s="1"/>
  <c r="U610" i="18"/>
  <c r="P610" i="18"/>
  <c r="V609" i="18"/>
  <c r="W609" i="18" s="1"/>
  <c r="U609" i="18"/>
  <c r="P609" i="18"/>
  <c r="V608" i="18"/>
  <c r="W608" i="18" s="1"/>
  <c r="U608" i="18"/>
  <c r="P608" i="18"/>
  <c r="V607" i="18"/>
  <c r="W607" i="18" s="1"/>
  <c r="U607" i="18"/>
  <c r="P607" i="18"/>
  <c r="V606" i="18"/>
  <c r="W606" i="18" s="1"/>
  <c r="U606" i="18"/>
  <c r="P606" i="18"/>
  <c r="V605" i="18"/>
  <c r="W605" i="18" s="1"/>
  <c r="U605" i="18"/>
  <c r="P605" i="18"/>
  <c r="V604" i="18"/>
  <c r="W604" i="18" s="1"/>
  <c r="U604" i="18"/>
  <c r="P604" i="18"/>
  <c r="V603" i="18"/>
  <c r="W603" i="18" s="1"/>
  <c r="U603" i="18"/>
  <c r="P603" i="18"/>
  <c r="V602" i="18"/>
  <c r="W602" i="18" s="1"/>
  <c r="U602" i="18"/>
  <c r="P602" i="18"/>
  <c r="V601" i="18"/>
  <c r="W601" i="18" s="1"/>
  <c r="U601" i="18"/>
  <c r="P601" i="18"/>
  <c r="V600" i="18"/>
  <c r="W600" i="18" s="1"/>
  <c r="U600" i="18"/>
  <c r="P600" i="18"/>
  <c r="V599" i="18"/>
  <c r="W599" i="18" s="1"/>
  <c r="U599" i="18"/>
  <c r="P599" i="18"/>
  <c r="V598" i="18"/>
  <c r="W598" i="18" s="1"/>
  <c r="U598" i="18"/>
  <c r="P598" i="18"/>
  <c r="V597" i="18"/>
  <c r="W597" i="18" s="1"/>
  <c r="U597" i="18"/>
  <c r="P597" i="18"/>
  <c r="V596" i="18"/>
  <c r="W596" i="18" s="1"/>
  <c r="U596" i="18"/>
  <c r="P596" i="18"/>
  <c r="V595" i="18"/>
  <c r="W595" i="18" s="1"/>
  <c r="U595" i="18"/>
  <c r="P595" i="18"/>
  <c r="V594" i="18"/>
  <c r="W594" i="18" s="1"/>
  <c r="U594" i="18"/>
  <c r="P594" i="18"/>
  <c r="V593" i="18"/>
  <c r="W593" i="18" s="1"/>
  <c r="U593" i="18"/>
  <c r="P593" i="18"/>
  <c r="V592" i="18"/>
  <c r="W592" i="18" s="1"/>
  <c r="U592" i="18"/>
  <c r="P592" i="18"/>
  <c r="V591" i="18"/>
  <c r="W591" i="18" s="1"/>
  <c r="U591" i="18"/>
  <c r="P591" i="18"/>
  <c r="V590" i="18"/>
  <c r="W590" i="18" s="1"/>
  <c r="U590" i="18"/>
  <c r="P590" i="18"/>
  <c r="V589" i="18"/>
  <c r="W589" i="18" s="1"/>
  <c r="U589" i="18"/>
  <c r="P589" i="18"/>
  <c r="V588" i="18"/>
  <c r="W588" i="18" s="1"/>
  <c r="U588" i="18"/>
  <c r="P588" i="18"/>
  <c r="V587" i="18"/>
  <c r="W587" i="18" s="1"/>
  <c r="U587" i="18"/>
  <c r="P587" i="18"/>
  <c r="V586" i="18"/>
  <c r="W586" i="18" s="1"/>
  <c r="U586" i="18"/>
  <c r="P586" i="18"/>
  <c r="V585" i="18"/>
  <c r="W585" i="18" s="1"/>
  <c r="U585" i="18"/>
  <c r="P585" i="18"/>
  <c r="V584" i="18"/>
  <c r="W584" i="18" s="1"/>
  <c r="U584" i="18"/>
  <c r="P584" i="18"/>
  <c r="V583" i="18"/>
  <c r="W583" i="18" s="1"/>
  <c r="U583" i="18"/>
  <c r="P583" i="18"/>
  <c r="V582" i="18"/>
  <c r="W582" i="18" s="1"/>
  <c r="U582" i="18"/>
  <c r="P582" i="18"/>
  <c r="V581" i="18"/>
  <c r="W581" i="18" s="1"/>
  <c r="U581" i="18"/>
  <c r="P581" i="18"/>
  <c r="V580" i="18"/>
  <c r="W580" i="18" s="1"/>
  <c r="U580" i="18"/>
  <c r="P580" i="18"/>
  <c r="V579" i="18"/>
  <c r="W579" i="18" s="1"/>
  <c r="U579" i="18"/>
  <c r="P579" i="18"/>
  <c r="V578" i="18"/>
  <c r="W578" i="18" s="1"/>
  <c r="U578" i="18"/>
  <c r="P578" i="18"/>
  <c r="V577" i="18"/>
  <c r="W577" i="18" s="1"/>
  <c r="U577" i="18"/>
  <c r="P577" i="18"/>
  <c r="V576" i="18"/>
  <c r="W576" i="18" s="1"/>
  <c r="U576" i="18"/>
  <c r="P576" i="18"/>
  <c r="V575" i="18"/>
  <c r="W575" i="18" s="1"/>
  <c r="U575" i="18"/>
  <c r="P575" i="18"/>
  <c r="V574" i="18"/>
  <c r="W574" i="18" s="1"/>
  <c r="U574" i="18"/>
  <c r="P574" i="18"/>
  <c r="V573" i="18"/>
  <c r="W573" i="18" s="1"/>
  <c r="U573" i="18"/>
  <c r="P573" i="18"/>
  <c r="V572" i="18"/>
  <c r="W572" i="18" s="1"/>
  <c r="U572" i="18"/>
  <c r="P572" i="18"/>
  <c r="V571" i="18"/>
  <c r="W571" i="18" s="1"/>
  <c r="U571" i="18"/>
  <c r="P571" i="18"/>
  <c r="V570" i="18"/>
  <c r="W570" i="18" s="1"/>
  <c r="U570" i="18"/>
  <c r="P570" i="18"/>
  <c r="V569" i="18"/>
  <c r="W569" i="18" s="1"/>
  <c r="U569" i="18"/>
  <c r="P569" i="18"/>
  <c r="V568" i="18"/>
  <c r="W568" i="18" s="1"/>
  <c r="U568" i="18"/>
  <c r="P568" i="18"/>
  <c r="V567" i="18"/>
  <c r="W567" i="18" s="1"/>
  <c r="U567" i="18"/>
  <c r="P567" i="18"/>
  <c r="V566" i="18"/>
  <c r="W566" i="18" s="1"/>
  <c r="U566" i="18"/>
  <c r="P566" i="18"/>
  <c r="V565" i="18"/>
  <c r="W565" i="18" s="1"/>
  <c r="U565" i="18"/>
  <c r="P565" i="18"/>
  <c r="V564" i="18"/>
  <c r="W564" i="18" s="1"/>
  <c r="U564" i="18"/>
  <c r="P564" i="18"/>
  <c r="V563" i="18"/>
  <c r="W563" i="18" s="1"/>
  <c r="U563" i="18"/>
  <c r="P563" i="18"/>
  <c r="V562" i="18"/>
  <c r="W562" i="18" s="1"/>
  <c r="U562" i="18"/>
  <c r="P562" i="18"/>
  <c r="V561" i="18"/>
  <c r="W561" i="18" s="1"/>
  <c r="U561" i="18"/>
  <c r="P561" i="18"/>
  <c r="V560" i="18"/>
  <c r="W560" i="18" s="1"/>
  <c r="U560" i="18"/>
  <c r="P560" i="18"/>
  <c r="V559" i="18"/>
  <c r="W559" i="18" s="1"/>
  <c r="U559" i="18"/>
  <c r="P559" i="18"/>
  <c r="V558" i="18"/>
  <c r="W558" i="18" s="1"/>
  <c r="U558" i="18"/>
  <c r="P558" i="18"/>
  <c r="V557" i="18"/>
  <c r="W557" i="18" s="1"/>
  <c r="U557" i="18"/>
  <c r="P557" i="18"/>
  <c r="V556" i="18"/>
  <c r="W556" i="18" s="1"/>
  <c r="U556" i="18"/>
  <c r="P556" i="18"/>
  <c r="V555" i="18"/>
  <c r="W555" i="18" s="1"/>
  <c r="U555" i="18"/>
  <c r="P555" i="18"/>
  <c r="V554" i="18"/>
  <c r="W554" i="18" s="1"/>
  <c r="U554" i="18"/>
  <c r="P554" i="18"/>
  <c r="V553" i="18"/>
  <c r="W553" i="18" s="1"/>
  <c r="U553" i="18"/>
  <c r="P553" i="18"/>
  <c r="V552" i="18"/>
  <c r="W552" i="18" s="1"/>
  <c r="U552" i="18"/>
  <c r="P552" i="18"/>
  <c r="V551" i="18"/>
  <c r="W551" i="18" s="1"/>
  <c r="U551" i="18"/>
  <c r="P551" i="18"/>
  <c r="V550" i="18"/>
  <c r="W550" i="18" s="1"/>
  <c r="U550" i="18"/>
  <c r="P550" i="18"/>
  <c r="V549" i="18"/>
  <c r="W549" i="18" s="1"/>
  <c r="U549" i="18"/>
  <c r="P549" i="18"/>
  <c r="V548" i="18"/>
  <c r="W548" i="18" s="1"/>
  <c r="U548" i="18"/>
  <c r="P548" i="18"/>
  <c r="V547" i="18"/>
  <c r="W547" i="18" s="1"/>
  <c r="U547" i="18"/>
  <c r="P547" i="18"/>
  <c r="V546" i="18"/>
  <c r="W546" i="18" s="1"/>
  <c r="U546" i="18"/>
  <c r="P546" i="18"/>
  <c r="V545" i="18"/>
  <c r="W545" i="18" s="1"/>
  <c r="U545" i="18"/>
  <c r="P545" i="18"/>
  <c r="V544" i="18"/>
  <c r="W544" i="18" s="1"/>
  <c r="U544" i="18"/>
  <c r="P544" i="18"/>
  <c r="V543" i="18"/>
  <c r="W543" i="18" s="1"/>
  <c r="U543" i="18"/>
  <c r="P543" i="18"/>
  <c r="V542" i="18"/>
  <c r="W542" i="18" s="1"/>
  <c r="U542" i="18"/>
  <c r="P542" i="18"/>
  <c r="V541" i="18"/>
  <c r="W541" i="18" s="1"/>
  <c r="U541" i="18"/>
  <c r="P541" i="18"/>
  <c r="V540" i="18"/>
  <c r="W540" i="18" s="1"/>
  <c r="U540" i="18"/>
  <c r="P540" i="18"/>
  <c r="V539" i="18"/>
  <c r="W539" i="18" s="1"/>
  <c r="U539" i="18"/>
  <c r="P539" i="18"/>
  <c r="V538" i="18"/>
  <c r="W538" i="18" s="1"/>
  <c r="U538" i="18"/>
  <c r="P538" i="18"/>
  <c r="V537" i="18"/>
  <c r="W537" i="18" s="1"/>
  <c r="U537" i="18"/>
  <c r="P537" i="18"/>
  <c r="V536" i="18"/>
  <c r="W536" i="18" s="1"/>
  <c r="U536" i="18"/>
  <c r="P536" i="18"/>
  <c r="V535" i="18"/>
  <c r="W535" i="18" s="1"/>
  <c r="U535" i="18"/>
  <c r="P535" i="18"/>
  <c r="V534" i="18"/>
  <c r="W534" i="18" s="1"/>
  <c r="U534" i="18"/>
  <c r="P534" i="18"/>
  <c r="V533" i="18"/>
  <c r="W533" i="18" s="1"/>
  <c r="U533" i="18"/>
  <c r="P533" i="18"/>
  <c r="V532" i="18"/>
  <c r="W532" i="18" s="1"/>
  <c r="U532" i="18"/>
  <c r="P532" i="18"/>
  <c r="V531" i="18"/>
  <c r="W531" i="18" s="1"/>
  <c r="U531" i="18"/>
  <c r="P531" i="18"/>
  <c r="V530" i="18"/>
  <c r="W530" i="18" s="1"/>
  <c r="U530" i="18"/>
  <c r="P530" i="18"/>
  <c r="V529" i="18"/>
  <c r="W529" i="18" s="1"/>
  <c r="U529" i="18"/>
  <c r="P529" i="18"/>
  <c r="V528" i="18"/>
  <c r="W528" i="18" s="1"/>
  <c r="U528" i="18"/>
  <c r="P528" i="18"/>
  <c r="V527" i="18"/>
  <c r="W527" i="18" s="1"/>
  <c r="U527" i="18"/>
  <c r="P527" i="18"/>
  <c r="V526" i="18"/>
  <c r="W526" i="18" s="1"/>
  <c r="U526" i="18"/>
  <c r="P526" i="18"/>
  <c r="V525" i="18"/>
  <c r="W525" i="18" s="1"/>
  <c r="U525" i="18"/>
  <c r="P525" i="18"/>
  <c r="V524" i="18"/>
  <c r="W524" i="18" s="1"/>
  <c r="U524" i="18"/>
  <c r="P524" i="18"/>
  <c r="V523" i="18"/>
  <c r="W523" i="18" s="1"/>
  <c r="U523" i="18"/>
  <c r="P523" i="18"/>
  <c r="V522" i="18"/>
  <c r="W522" i="18" s="1"/>
  <c r="U522" i="18"/>
  <c r="P522" i="18"/>
  <c r="V521" i="18"/>
  <c r="W521" i="18" s="1"/>
  <c r="U521" i="18"/>
  <c r="P521" i="18"/>
  <c r="V520" i="18"/>
  <c r="W520" i="18" s="1"/>
  <c r="U520" i="18"/>
  <c r="P520" i="18"/>
  <c r="V519" i="18"/>
  <c r="W519" i="18" s="1"/>
  <c r="U519" i="18"/>
  <c r="P519" i="18"/>
  <c r="V518" i="18"/>
  <c r="W518" i="18" s="1"/>
  <c r="U518" i="18"/>
  <c r="P518" i="18"/>
  <c r="V517" i="18"/>
  <c r="W517" i="18" s="1"/>
  <c r="U517" i="18"/>
  <c r="P517" i="18"/>
  <c r="V516" i="18"/>
  <c r="W516" i="18" s="1"/>
  <c r="U516" i="18"/>
  <c r="P516" i="18"/>
  <c r="V515" i="18"/>
  <c r="W515" i="18" s="1"/>
  <c r="U515" i="18"/>
  <c r="P515" i="18"/>
  <c r="V514" i="18"/>
  <c r="W514" i="18" s="1"/>
  <c r="U514" i="18"/>
  <c r="P514" i="18"/>
  <c r="V513" i="18"/>
  <c r="W513" i="18" s="1"/>
  <c r="U513" i="18"/>
  <c r="P513" i="18"/>
  <c r="V512" i="18"/>
  <c r="W512" i="18" s="1"/>
  <c r="U512" i="18"/>
  <c r="P512" i="18"/>
  <c r="V511" i="18"/>
  <c r="W511" i="18" s="1"/>
  <c r="U511" i="18"/>
  <c r="P511" i="18"/>
  <c r="V510" i="18"/>
  <c r="W510" i="18" s="1"/>
  <c r="U510" i="18"/>
  <c r="P510" i="18"/>
  <c r="V509" i="18"/>
  <c r="W509" i="18" s="1"/>
  <c r="U509" i="18"/>
  <c r="P509" i="18"/>
  <c r="V508" i="18"/>
  <c r="W508" i="18" s="1"/>
  <c r="U508" i="18"/>
  <c r="P508" i="18"/>
  <c r="V507" i="18"/>
  <c r="W507" i="18" s="1"/>
  <c r="U507" i="18"/>
  <c r="P507" i="18"/>
  <c r="V506" i="18"/>
  <c r="W506" i="18" s="1"/>
  <c r="U506" i="18"/>
  <c r="P506" i="18"/>
  <c r="V505" i="18"/>
  <c r="W505" i="18" s="1"/>
  <c r="U505" i="18"/>
  <c r="P505" i="18"/>
  <c r="V504" i="18"/>
  <c r="W504" i="18" s="1"/>
  <c r="U504" i="18"/>
  <c r="P504" i="18"/>
  <c r="V503" i="18"/>
  <c r="W503" i="18" s="1"/>
  <c r="U503" i="18"/>
  <c r="P503" i="18"/>
  <c r="V502" i="18"/>
  <c r="W502" i="18" s="1"/>
  <c r="U502" i="18"/>
  <c r="P502" i="18"/>
  <c r="V501" i="18"/>
  <c r="W501" i="18" s="1"/>
  <c r="U501" i="18"/>
  <c r="P501" i="18"/>
  <c r="V500" i="18"/>
  <c r="W500" i="18" s="1"/>
  <c r="U500" i="18"/>
  <c r="P500" i="18"/>
  <c r="V499" i="18"/>
  <c r="W499" i="18" s="1"/>
  <c r="U499" i="18"/>
  <c r="P499" i="18"/>
  <c r="V498" i="18"/>
  <c r="W498" i="18" s="1"/>
  <c r="U498" i="18"/>
  <c r="P498" i="18"/>
  <c r="V497" i="18"/>
  <c r="W497" i="18" s="1"/>
  <c r="U497" i="18"/>
  <c r="P497" i="18"/>
  <c r="V496" i="18"/>
  <c r="W496" i="18" s="1"/>
  <c r="U496" i="18"/>
  <c r="P496" i="18"/>
  <c r="V495" i="18"/>
  <c r="W495" i="18" s="1"/>
  <c r="U495" i="18"/>
  <c r="P495" i="18"/>
  <c r="V494" i="18"/>
  <c r="W494" i="18" s="1"/>
  <c r="U494" i="18"/>
  <c r="P494" i="18"/>
  <c r="V493" i="18"/>
  <c r="W493" i="18" s="1"/>
  <c r="U493" i="18"/>
  <c r="P493" i="18"/>
  <c r="V492" i="18"/>
  <c r="W492" i="18" s="1"/>
  <c r="U492" i="18"/>
  <c r="P492" i="18"/>
  <c r="V491" i="18"/>
  <c r="W491" i="18" s="1"/>
  <c r="U491" i="18"/>
  <c r="P491" i="18"/>
  <c r="V490" i="18"/>
  <c r="W490" i="18" s="1"/>
  <c r="U490" i="18"/>
  <c r="P490" i="18"/>
  <c r="V489" i="18"/>
  <c r="W489" i="18" s="1"/>
  <c r="U489" i="18"/>
  <c r="P489" i="18"/>
  <c r="V488" i="18"/>
  <c r="W488" i="18" s="1"/>
  <c r="U488" i="18"/>
  <c r="P488" i="18"/>
  <c r="V487" i="18"/>
  <c r="W487" i="18" s="1"/>
  <c r="U487" i="18"/>
  <c r="P487" i="18"/>
  <c r="V486" i="18"/>
  <c r="W486" i="18" s="1"/>
  <c r="U486" i="18"/>
  <c r="P486" i="18"/>
  <c r="V485" i="18"/>
  <c r="W485" i="18" s="1"/>
  <c r="U485" i="18"/>
  <c r="P485" i="18"/>
  <c r="V484" i="18"/>
  <c r="W484" i="18" s="1"/>
  <c r="U484" i="18"/>
  <c r="P484" i="18"/>
  <c r="V483" i="18"/>
  <c r="W483" i="18" s="1"/>
  <c r="U483" i="18"/>
  <c r="P483" i="18"/>
  <c r="V482" i="18"/>
  <c r="W482" i="18" s="1"/>
  <c r="U482" i="18"/>
  <c r="P482" i="18"/>
  <c r="V481" i="18"/>
  <c r="W481" i="18" s="1"/>
  <c r="U481" i="18"/>
  <c r="P481" i="18"/>
  <c r="V480" i="18"/>
  <c r="W480" i="18" s="1"/>
  <c r="U480" i="18"/>
  <c r="P480" i="18"/>
  <c r="V479" i="18"/>
  <c r="W479" i="18" s="1"/>
  <c r="U479" i="18"/>
  <c r="P479" i="18"/>
  <c r="V478" i="18"/>
  <c r="W478" i="18" s="1"/>
  <c r="U478" i="18"/>
  <c r="P478" i="18"/>
  <c r="V477" i="18"/>
  <c r="W477" i="18" s="1"/>
  <c r="U477" i="18"/>
  <c r="P477" i="18"/>
  <c r="V476" i="18"/>
  <c r="W476" i="18" s="1"/>
  <c r="U476" i="18"/>
  <c r="P476" i="18"/>
  <c r="V475" i="18"/>
  <c r="W475" i="18" s="1"/>
  <c r="U475" i="18"/>
  <c r="P475" i="18"/>
  <c r="V474" i="18"/>
  <c r="W474" i="18" s="1"/>
  <c r="U474" i="18"/>
  <c r="P474" i="18"/>
  <c r="V473" i="18"/>
  <c r="W473" i="18" s="1"/>
  <c r="U473" i="18"/>
  <c r="P473" i="18"/>
  <c r="V472" i="18"/>
  <c r="W472" i="18" s="1"/>
  <c r="U472" i="18"/>
  <c r="P472" i="18"/>
  <c r="V471" i="18"/>
  <c r="W471" i="18" s="1"/>
  <c r="U471" i="18"/>
  <c r="P471" i="18"/>
  <c r="V470" i="18"/>
  <c r="W470" i="18" s="1"/>
  <c r="U470" i="18"/>
  <c r="P470" i="18"/>
  <c r="V469" i="18"/>
  <c r="W469" i="18" s="1"/>
  <c r="U469" i="18"/>
  <c r="P469" i="18"/>
  <c r="V468" i="18"/>
  <c r="W468" i="18" s="1"/>
  <c r="U468" i="18"/>
  <c r="P468" i="18"/>
  <c r="V467" i="18"/>
  <c r="W467" i="18" s="1"/>
  <c r="U467" i="18"/>
  <c r="P467" i="18"/>
  <c r="V466" i="18"/>
  <c r="W466" i="18" s="1"/>
  <c r="U466" i="18"/>
  <c r="P466" i="18"/>
  <c r="V465" i="18"/>
  <c r="W465" i="18" s="1"/>
  <c r="U465" i="18"/>
  <c r="P465" i="18"/>
  <c r="V464" i="18"/>
  <c r="W464" i="18" s="1"/>
  <c r="U464" i="18"/>
  <c r="P464" i="18"/>
  <c r="V463" i="18"/>
  <c r="W463" i="18" s="1"/>
  <c r="U463" i="18"/>
  <c r="P463" i="18"/>
  <c r="V462" i="18"/>
  <c r="W462" i="18" s="1"/>
  <c r="U462" i="18"/>
  <c r="P462" i="18"/>
  <c r="V461" i="18"/>
  <c r="U461" i="18"/>
  <c r="P461" i="18"/>
  <c r="V460" i="18"/>
  <c r="W460" i="18" s="1"/>
  <c r="U460" i="18"/>
  <c r="P460" i="18"/>
  <c r="V459" i="18"/>
  <c r="W459" i="18" s="1"/>
  <c r="U459" i="18"/>
  <c r="P459" i="18"/>
  <c r="V458" i="18"/>
  <c r="U458" i="18"/>
  <c r="P458" i="18"/>
  <c r="V457" i="18"/>
  <c r="U457" i="18"/>
  <c r="P457" i="18"/>
  <c r="V456" i="18"/>
  <c r="W456" i="18" s="1"/>
  <c r="U456" i="18"/>
  <c r="P456" i="18"/>
  <c r="V455" i="18"/>
  <c r="W455" i="18" s="1"/>
  <c r="U455" i="18"/>
  <c r="P455" i="18"/>
  <c r="V454" i="18"/>
  <c r="U454" i="18"/>
  <c r="P454" i="18"/>
  <c r="V453" i="18"/>
  <c r="U453" i="18"/>
  <c r="P453" i="18"/>
  <c r="V452" i="18"/>
  <c r="W452" i="18" s="1"/>
  <c r="U452" i="18"/>
  <c r="P452" i="18"/>
  <c r="V451" i="18"/>
  <c r="W451" i="18" s="1"/>
  <c r="U451" i="18"/>
  <c r="P451" i="18"/>
  <c r="V450" i="18"/>
  <c r="U450" i="18"/>
  <c r="P450" i="18"/>
  <c r="V449" i="18"/>
  <c r="U449" i="18"/>
  <c r="P449" i="18"/>
  <c r="V448" i="18"/>
  <c r="W448" i="18" s="1"/>
  <c r="U448" i="18"/>
  <c r="P448" i="18"/>
  <c r="V447" i="18"/>
  <c r="W447" i="18" s="1"/>
  <c r="U447" i="18"/>
  <c r="P447" i="18"/>
  <c r="V446" i="18"/>
  <c r="U446" i="18"/>
  <c r="P446" i="18"/>
  <c r="V445" i="18"/>
  <c r="U445" i="18"/>
  <c r="P445" i="18"/>
  <c r="V444" i="18"/>
  <c r="W444" i="18" s="1"/>
  <c r="U444" i="18"/>
  <c r="P444" i="18"/>
  <c r="V443" i="18"/>
  <c r="W443" i="18" s="1"/>
  <c r="U443" i="18"/>
  <c r="P443" i="18"/>
  <c r="V442" i="18"/>
  <c r="U442" i="18"/>
  <c r="P442" i="18"/>
  <c r="V441" i="18"/>
  <c r="U441" i="18"/>
  <c r="P441" i="18"/>
  <c r="V440" i="18"/>
  <c r="W440" i="18" s="1"/>
  <c r="U440" i="18"/>
  <c r="P440" i="18"/>
  <c r="V439" i="18"/>
  <c r="W439" i="18" s="1"/>
  <c r="U439" i="18"/>
  <c r="P439" i="18"/>
  <c r="V438" i="18"/>
  <c r="U438" i="18"/>
  <c r="P438" i="18"/>
  <c r="V437" i="18"/>
  <c r="U437" i="18"/>
  <c r="P437" i="18"/>
  <c r="V436" i="18"/>
  <c r="W436" i="18" s="1"/>
  <c r="U436" i="18"/>
  <c r="P436" i="18"/>
  <c r="V435" i="18"/>
  <c r="W435" i="18" s="1"/>
  <c r="U435" i="18"/>
  <c r="P435" i="18"/>
  <c r="V434" i="18"/>
  <c r="U434" i="18"/>
  <c r="P434" i="18"/>
  <c r="V433" i="18"/>
  <c r="U433" i="18"/>
  <c r="P433" i="18"/>
  <c r="V432" i="18"/>
  <c r="W432" i="18" s="1"/>
  <c r="U432" i="18"/>
  <c r="P432" i="18"/>
  <c r="V431" i="18"/>
  <c r="W431" i="18" s="1"/>
  <c r="U431" i="18"/>
  <c r="P431" i="18"/>
  <c r="V430" i="18"/>
  <c r="U430" i="18"/>
  <c r="P430" i="18"/>
  <c r="V429" i="18"/>
  <c r="U429" i="18"/>
  <c r="P429" i="18"/>
  <c r="W429" i="18" s="1"/>
  <c r="V428" i="18"/>
  <c r="U428" i="18"/>
  <c r="P428" i="18"/>
  <c r="W428" i="18" s="1"/>
  <c r="V427" i="18"/>
  <c r="U427" i="18"/>
  <c r="P427" i="18"/>
  <c r="W427" i="18" s="1"/>
  <c r="V426" i="18"/>
  <c r="U426" i="18"/>
  <c r="P426" i="18"/>
  <c r="W426" i="18" s="1"/>
  <c r="V425" i="18"/>
  <c r="U425" i="18"/>
  <c r="P425" i="18"/>
  <c r="W425" i="18" s="1"/>
  <c r="V424" i="18"/>
  <c r="U424" i="18"/>
  <c r="P424" i="18"/>
  <c r="W424" i="18" s="1"/>
  <c r="V423" i="18"/>
  <c r="U423" i="18"/>
  <c r="P423" i="18"/>
  <c r="W423" i="18" s="1"/>
  <c r="V422" i="18"/>
  <c r="U422" i="18"/>
  <c r="P422" i="18"/>
  <c r="W422" i="18" s="1"/>
  <c r="V421" i="18"/>
  <c r="U421" i="18"/>
  <c r="P421" i="18"/>
  <c r="W421" i="18" s="1"/>
  <c r="V420" i="18"/>
  <c r="U420" i="18"/>
  <c r="P420" i="18"/>
  <c r="W420" i="18" s="1"/>
  <c r="V419" i="18"/>
  <c r="U419" i="18"/>
  <c r="P419" i="18"/>
  <c r="W419" i="18" s="1"/>
  <c r="V418" i="18"/>
  <c r="U418" i="18"/>
  <c r="P418" i="18"/>
  <c r="W418" i="18" s="1"/>
  <c r="V417" i="18"/>
  <c r="U417" i="18"/>
  <c r="P417" i="18"/>
  <c r="W417" i="18" s="1"/>
  <c r="V416" i="18"/>
  <c r="U416" i="18"/>
  <c r="P416" i="18"/>
  <c r="W416" i="18" s="1"/>
  <c r="V415" i="18"/>
  <c r="U415" i="18"/>
  <c r="P415" i="18"/>
  <c r="W415" i="18" s="1"/>
  <c r="V414" i="18"/>
  <c r="U414" i="18"/>
  <c r="P414" i="18"/>
  <c r="W414" i="18" s="1"/>
  <c r="V413" i="18"/>
  <c r="U413" i="18"/>
  <c r="P413" i="18"/>
  <c r="W413" i="18" s="1"/>
  <c r="V412" i="18"/>
  <c r="U412" i="18"/>
  <c r="P412" i="18"/>
  <c r="W412" i="18" s="1"/>
  <c r="V411" i="18"/>
  <c r="U411" i="18"/>
  <c r="P411" i="18"/>
  <c r="W411" i="18" s="1"/>
  <c r="V410" i="18"/>
  <c r="U410" i="18"/>
  <c r="P410" i="18"/>
  <c r="W410" i="18" s="1"/>
  <c r="V409" i="18"/>
  <c r="U409" i="18"/>
  <c r="P409" i="18"/>
  <c r="W409" i="18" s="1"/>
  <c r="V408" i="18"/>
  <c r="U408" i="18"/>
  <c r="P408" i="18"/>
  <c r="W408" i="18" s="1"/>
  <c r="V407" i="18"/>
  <c r="U407" i="18"/>
  <c r="P407" i="18"/>
  <c r="W407" i="18" s="1"/>
  <c r="V406" i="18"/>
  <c r="U406" i="18"/>
  <c r="P406" i="18"/>
  <c r="W406" i="18" s="1"/>
  <c r="V405" i="18"/>
  <c r="U405" i="18"/>
  <c r="P405" i="18"/>
  <c r="W405" i="18" s="1"/>
  <c r="V404" i="18"/>
  <c r="U404" i="18"/>
  <c r="P404" i="18"/>
  <c r="W404" i="18" s="1"/>
  <c r="V403" i="18"/>
  <c r="U403" i="18"/>
  <c r="P403" i="18"/>
  <c r="W403" i="18" s="1"/>
  <c r="V402" i="18"/>
  <c r="U402" i="18"/>
  <c r="P402" i="18"/>
  <c r="W402" i="18" s="1"/>
  <c r="V401" i="18"/>
  <c r="U401" i="18"/>
  <c r="P401" i="18"/>
  <c r="W401" i="18" s="1"/>
  <c r="V400" i="18"/>
  <c r="U400" i="18"/>
  <c r="P400" i="18"/>
  <c r="W400" i="18" s="1"/>
  <c r="V399" i="18"/>
  <c r="U399" i="18"/>
  <c r="P399" i="18"/>
  <c r="W399" i="18" s="1"/>
  <c r="V398" i="18"/>
  <c r="U398" i="18"/>
  <c r="P398" i="18"/>
  <c r="W398" i="18" s="1"/>
  <c r="V397" i="18"/>
  <c r="U397" i="18"/>
  <c r="P397" i="18"/>
  <c r="W397" i="18" s="1"/>
  <c r="V396" i="18"/>
  <c r="U396" i="18"/>
  <c r="P396" i="18"/>
  <c r="W396" i="18" s="1"/>
  <c r="V395" i="18"/>
  <c r="U395" i="18"/>
  <c r="P395" i="18"/>
  <c r="W395" i="18" s="1"/>
  <c r="V394" i="18"/>
  <c r="U394" i="18"/>
  <c r="P394" i="18"/>
  <c r="W394" i="18" s="1"/>
  <c r="V393" i="18"/>
  <c r="U393" i="18"/>
  <c r="P393" i="18"/>
  <c r="W393" i="18" s="1"/>
  <c r="V392" i="18"/>
  <c r="U392" i="18"/>
  <c r="P392" i="18"/>
  <c r="W392" i="18" s="1"/>
  <c r="V391" i="18"/>
  <c r="U391" i="18"/>
  <c r="P391" i="18"/>
  <c r="W391" i="18" s="1"/>
  <c r="V390" i="18"/>
  <c r="U390" i="18"/>
  <c r="P390" i="18"/>
  <c r="W390" i="18" s="1"/>
  <c r="V389" i="18"/>
  <c r="U389" i="18"/>
  <c r="P389" i="18"/>
  <c r="W389" i="18" s="1"/>
  <c r="V388" i="18"/>
  <c r="U388" i="18"/>
  <c r="P388" i="18"/>
  <c r="W388" i="18" s="1"/>
  <c r="V387" i="18"/>
  <c r="U387" i="18"/>
  <c r="P387" i="18"/>
  <c r="W387" i="18" s="1"/>
  <c r="V386" i="18"/>
  <c r="U386" i="18"/>
  <c r="P386" i="18"/>
  <c r="W386" i="18" s="1"/>
  <c r="V385" i="18"/>
  <c r="U385" i="18"/>
  <c r="P385" i="18"/>
  <c r="W385" i="18" s="1"/>
  <c r="V384" i="18"/>
  <c r="U384" i="18"/>
  <c r="P384" i="18"/>
  <c r="W384" i="18" s="1"/>
  <c r="V383" i="18"/>
  <c r="U383" i="18"/>
  <c r="P383" i="18"/>
  <c r="W383" i="18" s="1"/>
  <c r="V382" i="18"/>
  <c r="U382" i="18"/>
  <c r="P382" i="18"/>
  <c r="W382" i="18" s="1"/>
  <c r="V381" i="18"/>
  <c r="U381" i="18"/>
  <c r="P381" i="18"/>
  <c r="W381" i="18" s="1"/>
  <c r="V380" i="18"/>
  <c r="U380" i="18"/>
  <c r="P380" i="18"/>
  <c r="W380" i="18" s="1"/>
  <c r="V379" i="18"/>
  <c r="U379" i="18"/>
  <c r="P379" i="18"/>
  <c r="W379" i="18" s="1"/>
  <c r="V378" i="18"/>
  <c r="U378" i="18"/>
  <c r="P378" i="18"/>
  <c r="W378" i="18" s="1"/>
  <c r="V377" i="18"/>
  <c r="U377" i="18"/>
  <c r="P377" i="18"/>
  <c r="W377" i="18" s="1"/>
  <c r="V376" i="18"/>
  <c r="U376" i="18"/>
  <c r="P376" i="18"/>
  <c r="W376" i="18" s="1"/>
  <c r="V375" i="18"/>
  <c r="U375" i="18"/>
  <c r="P375" i="18"/>
  <c r="W375" i="18" s="1"/>
  <c r="V374" i="18"/>
  <c r="U374" i="18"/>
  <c r="P374" i="18"/>
  <c r="W374" i="18" s="1"/>
  <c r="V373" i="18"/>
  <c r="U373" i="18"/>
  <c r="P373" i="18"/>
  <c r="W373" i="18" s="1"/>
  <c r="V372" i="18"/>
  <c r="U372" i="18"/>
  <c r="P372" i="18"/>
  <c r="W372" i="18" s="1"/>
  <c r="V371" i="18"/>
  <c r="U371" i="18"/>
  <c r="P371" i="18"/>
  <c r="W371" i="18" s="1"/>
  <c r="V370" i="18"/>
  <c r="U370" i="18"/>
  <c r="P370" i="18"/>
  <c r="W370" i="18" s="1"/>
  <c r="V369" i="18"/>
  <c r="U369" i="18"/>
  <c r="P369" i="18"/>
  <c r="W369" i="18" s="1"/>
  <c r="V368" i="18"/>
  <c r="U368" i="18"/>
  <c r="P368" i="18"/>
  <c r="W368" i="18" s="1"/>
  <c r="V367" i="18"/>
  <c r="U367" i="18"/>
  <c r="P367" i="18"/>
  <c r="W367" i="18" s="1"/>
  <c r="V366" i="18"/>
  <c r="U366" i="18"/>
  <c r="P366" i="18"/>
  <c r="W366" i="18" s="1"/>
  <c r="V365" i="18"/>
  <c r="U365" i="18"/>
  <c r="P365" i="18"/>
  <c r="W365" i="18" s="1"/>
  <c r="V364" i="18"/>
  <c r="U364" i="18"/>
  <c r="P364" i="18"/>
  <c r="W364" i="18" s="1"/>
  <c r="V363" i="18"/>
  <c r="U363" i="18"/>
  <c r="P363" i="18"/>
  <c r="W363" i="18" s="1"/>
  <c r="V362" i="18"/>
  <c r="U362" i="18"/>
  <c r="P362" i="18"/>
  <c r="W362" i="18" s="1"/>
  <c r="V361" i="18"/>
  <c r="U361" i="18"/>
  <c r="P361" i="18"/>
  <c r="W361" i="18" s="1"/>
  <c r="V360" i="18"/>
  <c r="U360" i="18"/>
  <c r="P360" i="18"/>
  <c r="W360" i="18" s="1"/>
  <c r="V359" i="18"/>
  <c r="U359" i="18"/>
  <c r="P359" i="18"/>
  <c r="W359" i="18" s="1"/>
  <c r="V358" i="18"/>
  <c r="U358" i="18"/>
  <c r="P358" i="18"/>
  <c r="W358" i="18" s="1"/>
  <c r="V357" i="18"/>
  <c r="U357" i="18"/>
  <c r="P357" i="18"/>
  <c r="W357" i="18" s="1"/>
  <c r="V356" i="18"/>
  <c r="U356" i="18"/>
  <c r="P356" i="18"/>
  <c r="W356" i="18" s="1"/>
  <c r="V355" i="18"/>
  <c r="U355" i="18"/>
  <c r="P355" i="18"/>
  <c r="W355" i="18" s="1"/>
  <c r="V354" i="18"/>
  <c r="U354" i="18"/>
  <c r="P354" i="18"/>
  <c r="W354" i="18" s="1"/>
  <c r="V353" i="18"/>
  <c r="U353" i="18"/>
  <c r="P353" i="18"/>
  <c r="W353" i="18" s="1"/>
  <c r="V352" i="18"/>
  <c r="U352" i="18"/>
  <c r="P352" i="18"/>
  <c r="W352" i="18" s="1"/>
  <c r="V351" i="18"/>
  <c r="U351" i="18"/>
  <c r="P351" i="18"/>
  <c r="W351" i="18" s="1"/>
  <c r="V350" i="18"/>
  <c r="U350" i="18"/>
  <c r="P350" i="18"/>
  <c r="W350" i="18" s="1"/>
  <c r="V349" i="18"/>
  <c r="U349" i="18"/>
  <c r="P349" i="18"/>
  <c r="W349" i="18" s="1"/>
  <c r="V348" i="18"/>
  <c r="U348" i="18"/>
  <c r="P348" i="18"/>
  <c r="W348" i="18" s="1"/>
  <c r="V347" i="18"/>
  <c r="U347" i="18"/>
  <c r="P347" i="18"/>
  <c r="W347" i="18" s="1"/>
  <c r="V346" i="18"/>
  <c r="U346" i="18"/>
  <c r="P346" i="18"/>
  <c r="W346" i="18" s="1"/>
  <c r="V345" i="18"/>
  <c r="U345" i="18"/>
  <c r="P345" i="18"/>
  <c r="W345" i="18" s="1"/>
  <c r="V344" i="18"/>
  <c r="U344" i="18"/>
  <c r="P344" i="18"/>
  <c r="W344" i="18" s="1"/>
  <c r="V343" i="18"/>
  <c r="U343" i="18"/>
  <c r="P343" i="18"/>
  <c r="W343" i="18" s="1"/>
  <c r="V342" i="18"/>
  <c r="U342" i="18"/>
  <c r="P342" i="18"/>
  <c r="W342" i="18" s="1"/>
  <c r="V341" i="18"/>
  <c r="U341" i="18"/>
  <c r="P341" i="18"/>
  <c r="W341" i="18" s="1"/>
  <c r="V340" i="18"/>
  <c r="U340" i="18"/>
  <c r="P340" i="18"/>
  <c r="W340" i="18" s="1"/>
  <c r="V339" i="18"/>
  <c r="U339" i="18"/>
  <c r="P339" i="18"/>
  <c r="W339" i="18" s="1"/>
  <c r="V338" i="18"/>
  <c r="U338" i="18"/>
  <c r="P338" i="18"/>
  <c r="W338" i="18" s="1"/>
  <c r="V337" i="18"/>
  <c r="U337" i="18"/>
  <c r="P337" i="18"/>
  <c r="W337" i="18" s="1"/>
  <c r="V336" i="18"/>
  <c r="U336" i="18"/>
  <c r="P336" i="18"/>
  <c r="W336" i="18" s="1"/>
  <c r="V335" i="18"/>
  <c r="U335" i="18"/>
  <c r="P335" i="18"/>
  <c r="W335" i="18" s="1"/>
  <c r="V334" i="18"/>
  <c r="U334" i="18"/>
  <c r="P334" i="18"/>
  <c r="W334" i="18" s="1"/>
  <c r="V333" i="18"/>
  <c r="U333" i="18"/>
  <c r="P333" i="18"/>
  <c r="W333" i="18" s="1"/>
  <c r="V332" i="18"/>
  <c r="U332" i="18"/>
  <c r="P332" i="18"/>
  <c r="W332" i="18" s="1"/>
  <c r="V331" i="18"/>
  <c r="U331" i="18"/>
  <c r="P331" i="18"/>
  <c r="W331" i="18" s="1"/>
  <c r="V330" i="18"/>
  <c r="U330" i="18"/>
  <c r="P330" i="18"/>
  <c r="W330" i="18" s="1"/>
  <c r="V329" i="18"/>
  <c r="U329" i="18"/>
  <c r="P329" i="18"/>
  <c r="W329" i="18" s="1"/>
  <c r="V328" i="18"/>
  <c r="U328" i="18"/>
  <c r="P328" i="18"/>
  <c r="W328" i="18" s="1"/>
  <c r="V327" i="18"/>
  <c r="U327" i="18"/>
  <c r="P327" i="18"/>
  <c r="W327" i="18" s="1"/>
  <c r="V326" i="18"/>
  <c r="U326" i="18"/>
  <c r="P326" i="18"/>
  <c r="W326" i="18" s="1"/>
  <c r="V325" i="18"/>
  <c r="U325" i="18"/>
  <c r="P325" i="18"/>
  <c r="W325" i="18" s="1"/>
  <c r="V324" i="18"/>
  <c r="U324" i="18"/>
  <c r="P324" i="18"/>
  <c r="W324" i="18" s="1"/>
  <c r="V323" i="18"/>
  <c r="U323" i="18"/>
  <c r="P323" i="18"/>
  <c r="W323" i="18" s="1"/>
  <c r="V322" i="18"/>
  <c r="U322" i="18"/>
  <c r="P322" i="18"/>
  <c r="W322" i="18" s="1"/>
  <c r="V321" i="18"/>
  <c r="U321" i="18"/>
  <c r="P321" i="18"/>
  <c r="W321" i="18" s="1"/>
  <c r="V320" i="18"/>
  <c r="U320" i="18"/>
  <c r="P320" i="18"/>
  <c r="W320" i="18" s="1"/>
  <c r="V319" i="18"/>
  <c r="U319" i="18"/>
  <c r="P319" i="18"/>
  <c r="W319" i="18" s="1"/>
  <c r="V318" i="18"/>
  <c r="U318" i="18"/>
  <c r="P318" i="18"/>
  <c r="W318" i="18" s="1"/>
  <c r="V317" i="18"/>
  <c r="U317" i="18"/>
  <c r="P317" i="18"/>
  <c r="W317" i="18" s="1"/>
  <c r="V316" i="18"/>
  <c r="U316" i="18"/>
  <c r="P316" i="18"/>
  <c r="W316" i="18" s="1"/>
  <c r="V315" i="18"/>
  <c r="U315" i="18"/>
  <c r="P315" i="18"/>
  <c r="W315" i="18" s="1"/>
  <c r="V314" i="18"/>
  <c r="U314" i="18"/>
  <c r="P314" i="18"/>
  <c r="W314" i="18" s="1"/>
  <c r="V313" i="18"/>
  <c r="U313" i="18"/>
  <c r="P313" i="18"/>
  <c r="W313" i="18" s="1"/>
  <c r="V312" i="18"/>
  <c r="U312" i="18"/>
  <c r="P312" i="18"/>
  <c r="W312" i="18" s="1"/>
  <c r="V311" i="18"/>
  <c r="U311" i="18"/>
  <c r="P311" i="18"/>
  <c r="W311" i="18" s="1"/>
  <c r="V310" i="18"/>
  <c r="U310" i="18"/>
  <c r="P310" i="18"/>
  <c r="V309" i="18"/>
  <c r="W309" i="18" s="1"/>
  <c r="U309" i="18"/>
  <c r="P309" i="18"/>
  <c r="V308" i="18"/>
  <c r="W308" i="18" s="1"/>
  <c r="U308" i="18"/>
  <c r="P308" i="18"/>
  <c r="V307" i="18"/>
  <c r="U307" i="18"/>
  <c r="P307" i="18"/>
  <c r="V306" i="18"/>
  <c r="U306" i="18"/>
  <c r="P306" i="18"/>
  <c r="V305" i="18"/>
  <c r="U305" i="18"/>
  <c r="P305" i="18"/>
  <c r="V304" i="18"/>
  <c r="W304" i="18" s="1"/>
  <c r="U304" i="18"/>
  <c r="P304" i="18"/>
  <c r="V303" i="18"/>
  <c r="W303" i="18" s="1"/>
  <c r="U303" i="18"/>
  <c r="P303" i="18"/>
  <c r="V302" i="18"/>
  <c r="U302" i="18"/>
  <c r="P302" i="18"/>
  <c r="V301" i="18"/>
  <c r="U301" i="18"/>
  <c r="P301" i="18"/>
  <c r="V300" i="18"/>
  <c r="W300" i="18" s="1"/>
  <c r="U300" i="18"/>
  <c r="P300" i="18"/>
  <c r="V299" i="18"/>
  <c r="W299" i="18" s="1"/>
  <c r="U299" i="18"/>
  <c r="P299" i="18"/>
  <c r="V298" i="18"/>
  <c r="U298" i="18"/>
  <c r="P298" i="18"/>
  <c r="V297" i="18"/>
  <c r="U297" i="18"/>
  <c r="P297" i="18"/>
  <c r="V296" i="18"/>
  <c r="W296" i="18" s="1"/>
  <c r="U296" i="18"/>
  <c r="P296" i="18"/>
  <c r="V295" i="18"/>
  <c r="W295" i="18" s="1"/>
  <c r="U295" i="18"/>
  <c r="P295" i="18"/>
  <c r="V294" i="18"/>
  <c r="U294" i="18"/>
  <c r="P294" i="18"/>
  <c r="V293" i="18"/>
  <c r="U293" i="18"/>
  <c r="P293" i="18"/>
  <c r="V292" i="18"/>
  <c r="W292" i="18" s="1"/>
  <c r="U292" i="18"/>
  <c r="P292" i="18"/>
  <c r="V291" i="18"/>
  <c r="W291" i="18" s="1"/>
  <c r="U291" i="18"/>
  <c r="P291" i="18"/>
  <c r="V290" i="18"/>
  <c r="U290" i="18"/>
  <c r="P290" i="18"/>
  <c r="V289" i="18"/>
  <c r="U289" i="18"/>
  <c r="P289" i="18"/>
  <c r="V288" i="18"/>
  <c r="W288" i="18" s="1"/>
  <c r="U288" i="18"/>
  <c r="P288" i="18"/>
  <c r="V287" i="18"/>
  <c r="W287" i="18" s="1"/>
  <c r="U287" i="18"/>
  <c r="P287" i="18"/>
  <c r="V286" i="18"/>
  <c r="U286" i="18"/>
  <c r="P286" i="18"/>
  <c r="V285" i="18"/>
  <c r="U285" i="18"/>
  <c r="P285" i="18"/>
  <c r="V284" i="18"/>
  <c r="W284" i="18" s="1"/>
  <c r="U284" i="18"/>
  <c r="P284" i="18"/>
  <c r="V283" i="18"/>
  <c r="W283" i="18" s="1"/>
  <c r="U283" i="18"/>
  <c r="P283" i="18"/>
  <c r="V282" i="18"/>
  <c r="U282" i="18"/>
  <c r="P282" i="18"/>
  <c r="V281" i="18"/>
  <c r="U281" i="18"/>
  <c r="P281" i="18"/>
  <c r="V280" i="18"/>
  <c r="W280" i="18" s="1"/>
  <c r="U280" i="18"/>
  <c r="P280" i="18"/>
  <c r="V279" i="18"/>
  <c r="W279" i="18" s="1"/>
  <c r="U279" i="18"/>
  <c r="P279" i="18"/>
  <c r="V278" i="18"/>
  <c r="U278" i="18"/>
  <c r="P278" i="18"/>
  <c r="V277" i="18"/>
  <c r="U277" i="18"/>
  <c r="P277" i="18"/>
  <c r="V276" i="18"/>
  <c r="W276" i="18" s="1"/>
  <c r="U276" i="18"/>
  <c r="P276" i="18"/>
  <c r="V275" i="18"/>
  <c r="W275" i="18" s="1"/>
  <c r="U275" i="18"/>
  <c r="P275" i="18"/>
  <c r="V274" i="18"/>
  <c r="U274" i="18"/>
  <c r="P274" i="18"/>
  <c r="V273" i="18"/>
  <c r="W273" i="18" s="1"/>
  <c r="U273" i="18"/>
  <c r="P273" i="18"/>
  <c r="V272" i="18"/>
  <c r="W272" i="18" s="1"/>
  <c r="U272" i="18"/>
  <c r="P272" i="18"/>
  <c r="V271" i="18"/>
  <c r="U271" i="18"/>
  <c r="P271" i="18"/>
  <c r="V270" i="18"/>
  <c r="U270" i="18"/>
  <c r="P270" i="18"/>
  <c r="V269" i="18"/>
  <c r="W269" i="18" s="1"/>
  <c r="U269" i="18"/>
  <c r="P269" i="18"/>
  <c r="V268" i="18"/>
  <c r="W268" i="18" s="1"/>
  <c r="U268" i="18"/>
  <c r="P268" i="18"/>
  <c r="V267" i="18"/>
  <c r="W267" i="18" s="1"/>
  <c r="U267" i="18"/>
  <c r="P267" i="18"/>
  <c r="V266" i="18"/>
  <c r="W266" i="18" s="1"/>
  <c r="U266" i="18"/>
  <c r="P266" i="18"/>
  <c r="V265" i="18"/>
  <c r="W265" i="18" s="1"/>
  <c r="U265" i="18"/>
  <c r="P265" i="18"/>
  <c r="V264" i="18"/>
  <c r="W264" i="18" s="1"/>
  <c r="U264" i="18"/>
  <c r="P264" i="18"/>
  <c r="V263" i="18"/>
  <c r="W263" i="18" s="1"/>
  <c r="U263" i="18"/>
  <c r="P263" i="18"/>
  <c r="V262" i="18"/>
  <c r="W262" i="18" s="1"/>
  <c r="U262" i="18"/>
  <c r="P262" i="18"/>
  <c r="V261" i="18"/>
  <c r="W261" i="18" s="1"/>
  <c r="U261" i="18"/>
  <c r="P261" i="18"/>
  <c r="V260" i="18"/>
  <c r="W260" i="18" s="1"/>
  <c r="U260" i="18"/>
  <c r="P260" i="18"/>
  <c r="V259" i="18"/>
  <c r="W259" i="18" s="1"/>
  <c r="U259" i="18"/>
  <c r="P259" i="18"/>
  <c r="V258" i="18"/>
  <c r="W258" i="18" s="1"/>
  <c r="U258" i="18"/>
  <c r="P258" i="18"/>
  <c r="V257" i="18"/>
  <c r="W257" i="18" s="1"/>
  <c r="U257" i="18"/>
  <c r="P257" i="18"/>
  <c r="V256" i="18"/>
  <c r="W256" i="18" s="1"/>
  <c r="U256" i="18"/>
  <c r="P256" i="18"/>
  <c r="V255" i="18"/>
  <c r="W255" i="18" s="1"/>
  <c r="U255" i="18"/>
  <c r="P255" i="18"/>
  <c r="V254" i="18"/>
  <c r="W254" i="18" s="1"/>
  <c r="U254" i="18"/>
  <c r="P254" i="18"/>
  <c r="V253" i="18"/>
  <c r="W253" i="18" s="1"/>
  <c r="U253" i="18"/>
  <c r="P253" i="18"/>
  <c r="V252" i="18"/>
  <c r="W252" i="18" s="1"/>
  <c r="U252" i="18"/>
  <c r="P252" i="18"/>
  <c r="V251" i="18"/>
  <c r="W251" i="18" s="1"/>
  <c r="U251" i="18"/>
  <c r="P251" i="18"/>
  <c r="V250" i="18"/>
  <c r="W250" i="18" s="1"/>
  <c r="U250" i="18"/>
  <c r="P250" i="18"/>
  <c r="V249" i="18"/>
  <c r="W249" i="18" s="1"/>
  <c r="U249" i="18"/>
  <c r="P249" i="18"/>
  <c r="V248" i="18"/>
  <c r="W248" i="18" s="1"/>
  <c r="U248" i="18"/>
  <c r="P248" i="18"/>
  <c r="V247" i="18"/>
  <c r="W247" i="18" s="1"/>
  <c r="U247" i="18"/>
  <c r="P247" i="18"/>
  <c r="V246" i="18"/>
  <c r="W246" i="18" s="1"/>
  <c r="U246" i="18"/>
  <c r="P246" i="18"/>
  <c r="V245" i="18"/>
  <c r="W245" i="18" s="1"/>
  <c r="U245" i="18"/>
  <c r="P245" i="18"/>
  <c r="V244" i="18"/>
  <c r="W244" i="18" s="1"/>
  <c r="U244" i="18"/>
  <c r="P244" i="18"/>
  <c r="V243" i="18"/>
  <c r="W243" i="18" s="1"/>
  <c r="U243" i="18"/>
  <c r="P243" i="18"/>
  <c r="V242" i="18"/>
  <c r="W242" i="18" s="1"/>
  <c r="U242" i="18"/>
  <c r="P242" i="18"/>
  <c r="V241" i="18"/>
  <c r="W241" i="18" s="1"/>
  <c r="U241" i="18"/>
  <c r="P241" i="18"/>
  <c r="V240" i="18"/>
  <c r="W240" i="18" s="1"/>
  <c r="U240" i="18"/>
  <c r="P240" i="18"/>
  <c r="V239" i="18"/>
  <c r="W239" i="18" s="1"/>
  <c r="U239" i="18"/>
  <c r="P239" i="18"/>
  <c r="V238" i="18"/>
  <c r="W238" i="18" s="1"/>
  <c r="U238" i="18"/>
  <c r="P238" i="18"/>
  <c r="V237" i="18"/>
  <c r="W237" i="18" s="1"/>
  <c r="U237" i="18"/>
  <c r="P237" i="18"/>
  <c r="V236" i="18"/>
  <c r="W236" i="18" s="1"/>
  <c r="U236" i="18"/>
  <c r="P236" i="18"/>
  <c r="V235" i="18"/>
  <c r="W235" i="18" s="1"/>
  <c r="U235" i="18"/>
  <c r="P235" i="18"/>
  <c r="V234" i="18"/>
  <c r="W234" i="18" s="1"/>
  <c r="U234" i="18"/>
  <c r="P234" i="18"/>
  <c r="V233" i="18"/>
  <c r="W233" i="18" s="1"/>
  <c r="U233" i="18"/>
  <c r="P233" i="18"/>
  <c r="V232" i="18"/>
  <c r="W232" i="18" s="1"/>
  <c r="U232" i="18"/>
  <c r="P232" i="18"/>
  <c r="V231" i="18"/>
  <c r="W231" i="18" s="1"/>
  <c r="U231" i="18"/>
  <c r="P231" i="18"/>
  <c r="V230" i="18"/>
  <c r="W230" i="18" s="1"/>
  <c r="U230" i="18"/>
  <c r="P230" i="18"/>
  <c r="V229" i="18"/>
  <c r="W229" i="18" s="1"/>
  <c r="U229" i="18"/>
  <c r="P229" i="18"/>
  <c r="V228" i="18"/>
  <c r="W228" i="18" s="1"/>
  <c r="U228" i="18"/>
  <c r="P228" i="18"/>
  <c r="V227" i="18"/>
  <c r="W227" i="18" s="1"/>
  <c r="U227" i="18"/>
  <c r="P227" i="18"/>
  <c r="V226" i="18"/>
  <c r="W226" i="18" s="1"/>
  <c r="U226" i="18"/>
  <c r="P226" i="18"/>
  <c r="V225" i="18"/>
  <c r="W225" i="18" s="1"/>
  <c r="U225" i="18"/>
  <c r="P225" i="18"/>
  <c r="V224" i="18"/>
  <c r="W224" i="18" s="1"/>
  <c r="U224" i="18"/>
  <c r="P224" i="18"/>
  <c r="V223" i="18"/>
  <c r="W223" i="18" s="1"/>
  <c r="U223" i="18"/>
  <c r="P223" i="18"/>
  <c r="V222" i="18"/>
  <c r="W222" i="18" s="1"/>
  <c r="U222" i="18"/>
  <c r="P222" i="18"/>
  <c r="V221" i="18"/>
  <c r="W221" i="18" s="1"/>
  <c r="U221" i="18"/>
  <c r="P221" i="18"/>
  <c r="V220" i="18"/>
  <c r="W220" i="18" s="1"/>
  <c r="U220" i="18"/>
  <c r="P220" i="18"/>
  <c r="V219" i="18"/>
  <c r="W219" i="18" s="1"/>
  <c r="U219" i="18"/>
  <c r="P219" i="18"/>
  <c r="V218" i="18"/>
  <c r="W218" i="18" s="1"/>
  <c r="U218" i="18"/>
  <c r="P218" i="18"/>
  <c r="V217" i="18"/>
  <c r="W217" i="18" s="1"/>
  <c r="U217" i="18"/>
  <c r="P217" i="18"/>
  <c r="V216" i="18"/>
  <c r="W216" i="18" s="1"/>
  <c r="U216" i="18"/>
  <c r="P216" i="18"/>
  <c r="V215" i="18"/>
  <c r="W215" i="18" s="1"/>
  <c r="U215" i="18"/>
  <c r="P215" i="18"/>
  <c r="V214" i="18"/>
  <c r="W214" i="18" s="1"/>
  <c r="U214" i="18"/>
  <c r="P214" i="18"/>
  <c r="V213" i="18"/>
  <c r="W213" i="18" s="1"/>
  <c r="U213" i="18"/>
  <c r="P213" i="18"/>
  <c r="V212" i="18"/>
  <c r="W212" i="18" s="1"/>
  <c r="U212" i="18"/>
  <c r="P212" i="18"/>
  <c r="V211" i="18"/>
  <c r="W211" i="18" s="1"/>
  <c r="U211" i="18"/>
  <c r="P211" i="18"/>
  <c r="V210" i="18"/>
  <c r="W210" i="18" s="1"/>
  <c r="U210" i="18"/>
  <c r="P210" i="18"/>
  <c r="V209" i="18"/>
  <c r="W209" i="18" s="1"/>
  <c r="U209" i="18"/>
  <c r="P209" i="18"/>
  <c r="V208" i="18"/>
  <c r="W208" i="18" s="1"/>
  <c r="U208" i="18"/>
  <c r="P208" i="18"/>
  <c r="V207" i="18"/>
  <c r="W207" i="18" s="1"/>
  <c r="U207" i="18"/>
  <c r="P207" i="18"/>
  <c r="V206" i="18"/>
  <c r="W206" i="18" s="1"/>
  <c r="U206" i="18"/>
  <c r="P206" i="18"/>
  <c r="V205" i="18"/>
  <c r="W205" i="18" s="1"/>
  <c r="U205" i="18"/>
  <c r="P205" i="18"/>
  <c r="V204" i="18"/>
  <c r="W204" i="18" s="1"/>
  <c r="U204" i="18"/>
  <c r="P204" i="18"/>
  <c r="V203" i="18"/>
  <c r="W203" i="18" s="1"/>
  <c r="U203" i="18"/>
  <c r="P203" i="18"/>
  <c r="V202" i="18"/>
  <c r="W202" i="18" s="1"/>
  <c r="U202" i="18"/>
  <c r="P202" i="18"/>
  <c r="V201" i="18"/>
  <c r="W201" i="18" s="1"/>
  <c r="U201" i="18"/>
  <c r="P201" i="18"/>
  <c r="V200" i="18"/>
  <c r="W200" i="18" s="1"/>
  <c r="U200" i="18"/>
  <c r="P200" i="18"/>
  <c r="V199" i="18"/>
  <c r="W199" i="18" s="1"/>
  <c r="U199" i="18"/>
  <c r="P199" i="18"/>
  <c r="V198" i="18"/>
  <c r="W198" i="18" s="1"/>
  <c r="U198" i="18"/>
  <c r="P198" i="18"/>
  <c r="V197" i="18"/>
  <c r="W197" i="18" s="1"/>
  <c r="U197" i="18"/>
  <c r="P197" i="18"/>
  <c r="V196" i="18"/>
  <c r="W196" i="18" s="1"/>
  <c r="U196" i="18"/>
  <c r="P196" i="18"/>
  <c r="V195" i="18"/>
  <c r="W195" i="18" s="1"/>
  <c r="U195" i="18"/>
  <c r="P195" i="18"/>
  <c r="V194" i="18"/>
  <c r="W194" i="18" s="1"/>
  <c r="U194" i="18"/>
  <c r="P194" i="18"/>
  <c r="V193" i="18"/>
  <c r="W193" i="18" s="1"/>
  <c r="U193" i="18"/>
  <c r="P193" i="18"/>
  <c r="V192" i="18"/>
  <c r="W192" i="18" s="1"/>
  <c r="U192" i="18"/>
  <c r="P192" i="18"/>
  <c r="V191" i="18"/>
  <c r="W191" i="18" s="1"/>
  <c r="U191" i="18"/>
  <c r="P191" i="18"/>
  <c r="V190" i="18"/>
  <c r="W190" i="18" s="1"/>
  <c r="U190" i="18"/>
  <c r="P190" i="18"/>
  <c r="V189" i="18"/>
  <c r="W189" i="18" s="1"/>
  <c r="U189" i="18"/>
  <c r="P189" i="18"/>
  <c r="V188" i="18"/>
  <c r="W188" i="18" s="1"/>
  <c r="U188" i="18"/>
  <c r="P188" i="18"/>
  <c r="V187" i="18"/>
  <c r="W187" i="18" s="1"/>
  <c r="U187" i="18"/>
  <c r="P187" i="18"/>
  <c r="V186" i="18"/>
  <c r="W186" i="18" s="1"/>
  <c r="U186" i="18"/>
  <c r="P186" i="18"/>
  <c r="V185" i="18"/>
  <c r="W185" i="18" s="1"/>
  <c r="U185" i="18"/>
  <c r="P185" i="18"/>
  <c r="V184" i="18"/>
  <c r="W184" i="18" s="1"/>
  <c r="U184" i="18"/>
  <c r="P184" i="18"/>
  <c r="V183" i="18"/>
  <c r="W183" i="18" s="1"/>
  <c r="U183" i="18"/>
  <c r="P183" i="18"/>
  <c r="V182" i="18"/>
  <c r="W182" i="18" s="1"/>
  <c r="U182" i="18"/>
  <c r="P182" i="18"/>
  <c r="V181" i="18"/>
  <c r="W181" i="18" s="1"/>
  <c r="U181" i="18"/>
  <c r="P181" i="18"/>
  <c r="V180" i="18"/>
  <c r="W180" i="18" s="1"/>
  <c r="U180" i="18"/>
  <c r="P180" i="18"/>
  <c r="V179" i="18"/>
  <c r="W179" i="18" s="1"/>
  <c r="U179" i="18"/>
  <c r="P179" i="18"/>
  <c r="V178" i="18"/>
  <c r="W178" i="18" s="1"/>
  <c r="U178" i="18"/>
  <c r="P178" i="18"/>
  <c r="V177" i="18"/>
  <c r="W177" i="18" s="1"/>
  <c r="U177" i="18"/>
  <c r="P177" i="18"/>
  <c r="V176" i="18"/>
  <c r="W176" i="18" s="1"/>
  <c r="U176" i="18"/>
  <c r="P176" i="18"/>
  <c r="V175" i="18"/>
  <c r="W175" i="18" s="1"/>
  <c r="U175" i="18"/>
  <c r="P175" i="18"/>
  <c r="V174" i="18"/>
  <c r="W174" i="18" s="1"/>
  <c r="U174" i="18"/>
  <c r="P174" i="18"/>
  <c r="V173" i="18"/>
  <c r="W173" i="18" s="1"/>
  <c r="U173" i="18"/>
  <c r="P173" i="18"/>
  <c r="V172" i="18"/>
  <c r="W172" i="18" s="1"/>
  <c r="U172" i="18"/>
  <c r="P172" i="18"/>
  <c r="V171" i="18"/>
  <c r="W171" i="18" s="1"/>
  <c r="U171" i="18"/>
  <c r="P171" i="18"/>
  <c r="V170" i="18"/>
  <c r="W170" i="18" s="1"/>
  <c r="U170" i="18"/>
  <c r="P170" i="18"/>
  <c r="V169" i="18"/>
  <c r="W169" i="18" s="1"/>
  <c r="U169" i="18"/>
  <c r="P169" i="18"/>
  <c r="V168" i="18"/>
  <c r="W168" i="18" s="1"/>
  <c r="U168" i="18"/>
  <c r="P168" i="18"/>
  <c r="V167" i="18"/>
  <c r="W167" i="18" s="1"/>
  <c r="U167" i="18"/>
  <c r="P167" i="18"/>
  <c r="V166" i="18"/>
  <c r="W166" i="18" s="1"/>
  <c r="U166" i="18"/>
  <c r="P166" i="18"/>
  <c r="V165" i="18"/>
  <c r="W165" i="18" s="1"/>
  <c r="U165" i="18"/>
  <c r="P165" i="18"/>
  <c r="V164" i="18"/>
  <c r="W164" i="18" s="1"/>
  <c r="U164" i="18"/>
  <c r="P164" i="18"/>
  <c r="V163" i="18"/>
  <c r="W163" i="18" s="1"/>
  <c r="U163" i="18"/>
  <c r="P163" i="18"/>
  <c r="V162" i="18"/>
  <c r="W162" i="18" s="1"/>
  <c r="U162" i="18"/>
  <c r="P162" i="18"/>
  <c r="V161" i="18"/>
  <c r="W161" i="18" s="1"/>
  <c r="U161" i="18"/>
  <c r="P161" i="18"/>
  <c r="V160" i="18"/>
  <c r="W160" i="18" s="1"/>
  <c r="U160" i="18"/>
  <c r="P160" i="18"/>
  <c r="V159" i="18"/>
  <c r="W159" i="18" s="1"/>
  <c r="U159" i="18"/>
  <c r="P159" i="18"/>
  <c r="V158" i="18"/>
  <c r="W158" i="18" s="1"/>
  <c r="U158" i="18"/>
  <c r="P158" i="18"/>
  <c r="V157" i="18"/>
  <c r="W157" i="18" s="1"/>
  <c r="U157" i="18"/>
  <c r="P157" i="18"/>
  <c r="V156" i="18"/>
  <c r="W156" i="18" s="1"/>
  <c r="U156" i="18"/>
  <c r="P156" i="18"/>
  <c r="V155" i="18"/>
  <c r="W155" i="18" s="1"/>
  <c r="U155" i="18"/>
  <c r="P155" i="18"/>
  <c r="V154" i="18"/>
  <c r="W154" i="18" s="1"/>
  <c r="U154" i="18"/>
  <c r="P154" i="18"/>
  <c r="V153" i="18"/>
  <c r="W153" i="18" s="1"/>
  <c r="U153" i="18"/>
  <c r="P153" i="18"/>
  <c r="V152" i="18"/>
  <c r="W152" i="18" s="1"/>
  <c r="U152" i="18"/>
  <c r="P152" i="18"/>
  <c r="V151" i="18"/>
  <c r="W151" i="18" s="1"/>
  <c r="U151" i="18"/>
  <c r="P151" i="18"/>
  <c r="V150" i="18"/>
  <c r="W150" i="18" s="1"/>
  <c r="U150" i="18"/>
  <c r="P150" i="18"/>
  <c r="V149" i="18"/>
  <c r="W149" i="18" s="1"/>
  <c r="U149" i="18"/>
  <c r="P149" i="18"/>
  <c r="V148" i="18"/>
  <c r="W148" i="18" s="1"/>
  <c r="U148" i="18"/>
  <c r="P148" i="18"/>
  <c r="V147" i="18"/>
  <c r="W147" i="18" s="1"/>
  <c r="U147" i="18"/>
  <c r="P147" i="18"/>
  <c r="V146" i="18"/>
  <c r="W146" i="18" s="1"/>
  <c r="U146" i="18"/>
  <c r="P146" i="18"/>
  <c r="V145" i="18"/>
  <c r="W145" i="18" s="1"/>
  <c r="U145" i="18"/>
  <c r="P145" i="18"/>
  <c r="V144" i="18"/>
  <c r="W144" i="18" s="1"/>
  <c r="U144" i="18"/>
  <c r="P144" i="18"/>
  <c r="V143" i="18"/>
  <c r="W143" i="18" s="1"/>
  <c r="U143" i="18"/>
  <c r="P143" i="18"/>
  <c r="V142" i="18"/>
  <c r="W142" i="18" s="1"/>
  <c r="U142" i="18"/>
  <c r="P142" i="18"/>
  <c r="V141" i="18"/>
  <c r="W141" i="18" s="1"/>
  <c r="U141" i="18"/>
  <c r="P141" i="18"/>
  <c r="V140" i="18"/>
  <c r="W140" i="18" s="1"/>
  <c r="U140" i="18"/>
  <c r="P140" i="18"/>
  <c r="V139" i="18"/>
  <c r="W139" i="18" s="1"/>
  <c r="U139" i="18"/>
  <c r="P139" i="18"/>
  <c r="V138" i="18"/>
  <c r="W138" i="18" s="1"/>
  <c r="U138" i="18"/>
  <c r="P138" i="18"/>
  <c r="V137" i="18"/>
  <c r="W137" i="18" s="1"/>
  <c r="U137" i="18"/>
  <c r="P137" i="18"/>
  <c r="V136" i="18"/>
  <c r="W136" i="18" s="1"/>
  <c r="U136" i="18"/>
  <c r="P136" i="18"/>
  <c r="V135" i="18"/>
  <c r="W135" i="18" s="1"/>
  <c r="U135" i="18"/>
  <c r="P135" i="18"/>
  <c r="V134" i="18"/>
  <c r="W134" i="18" s="1"/>
  <c r="U134" i="18"/>
  <c r="P134" i="18"/>
  <c r="V133" i="18"/>
  <c r="W133" i="18" s="1"/>
  <c r="U133" i="18"/>
  <c r="P133" i="18"/>
  <c r="V132" i="18"/>
  <c r="W132" i="18" s="1"/>
  <c r="U132" i="18"/>
  <c r="P132" i="18"/>
  <c r="V131" i="18"/>
  <c r="W131" i="18" s="1"/>
  <c r="U131" i="18"/>
  <c r="P131" i="18"/>
  <c r="V130" i="18"/>
  <c r="W130" i="18" s="1"/>
  <c r="U130" i="18"/>
  <c r="P130" i="18"/>
  <c r="V129" i="18"/>
  <c r="U129" i="18"/>
  <c r="P129" i="18"/>
  <c r="V128" i="18"/>
  <c r="W128" i="18" s="1"/>
  <c r="U128" i="18"/>
  <c r="P128" i="18"/>
  <c r="V127" i="18"/>
  <c r="W127" i="18" s="1"/>
  <c r="U127" i="18"/>
  <c r="P127" i="18"/>
  <c r="V126" i="18"/>
  <c r="U126" i="18"/>
  <c r="P126" i="18"/>
  <c r="V125" i="18"/>
  <c r="U125" i="18"/>
  <c r="P125" i="18"/>
  <c r="V124" i="18"/>
  <c r="W124" i="18" s="1"/>
  <c r="U124" i="18"/>
  <c r="P124" i="18"/>
  <c r="V123" i="18"/>
  <c r="W123" i="18" s="1"/>
  <c r="U123" i="18"/>
  <c r="P123" i="18"/>
  <c r="V122" i="18"/>
  <c r="U122" i="18"/>
  <c r="P122" i="18"/>
  <c r="V121" i="18"/>
  <c r="U121" i="18"/>
  <c r="P121" i="18"/>
  <c r="V120" i="18"/>
  <c r="W120" i="18" s="1"/>
  <c r="U120" i="18"/>
  <c r="P120" i="18"/>
  <c r="V119" i="18"/>
  <c r="W119" i="18" s="1"/>
  <c r="U119" i="18"/>
  <c r="P119" i="18"/>
  <c r="V118" i="18"/>
  <c r="U118" i="18"/>
  <c r="P118" i="18"/>
  <c r="V117" i="18"/>
  <c r="U117" i="18"/>
  <c r="P117" i="18"/>
  <c r="V116" i="18"/>
  <c r="W116" i="18" s="1"/>
  <c r="U116" i="18"/>
  <c r="P116" i="18"/>
  <c r="V115" i="18"/>
  <c r="W115" i="18" s="1"/>
  <c r="U115" i="18"/>
  <c r="P115" i="18"/>
  <c r="V114" i="18"/>
  <c r="U114" i="18"/>
  <c r="P114" i="18"/>
  <c r="V113" i="18"/>
  <c r="U113" i="18"/>
  <c r="P113" i="18"/>
  <c r="V112" i="18"/>
  <c r="W112" i="18" s="1"/>
  <c r="U112" i="18"/>
  <c r="P112" i="18"/>
  <c r="V111" i="18"/>
  <c r="W111" i="18" s="1"/>
  <c r="U111" i="18"/>
  <c r="P111" i="18"/>
  <c r="V110" i="18"/>
  <c r="U110" i="18"/>
  <c r="P110" i="18"/>
  <c r="V109" i="18"/>
  <c r="U109" i="18"/>
  <c r="P109" i="18"/>
  <c r="V108" i="18"/>
  <c r="W108" i="18" s="1"/>
  <c r="U108" i="18"/>
  <c r="P108" i="18"/>
  <c r="V107" i="18"/>
  <c r="W107" i="18" s="1"/>
  <c r="U107" i="18"/>
  <c r="P107" i="18"/>
  <c r="V106" i="18"/>
  <c r="U106" i="18"/>
  <c r="P106" i="18"/>
  <c r="V105" i="18"/>
  <c r="U105" i="18"/>
  <c r="P105" i="18"/>
  <c r="V104" i="18"/>
  <c r="W104" i="18" s="1"/>
  <c r="U104" i="18"/>
  <c r="P104" i="18"/>
  <c r="V103" i="18"/>
  <c r="W103" i="18" s="1"/>
  <c r="U103" i="18"/>
  <c r="P103" i="18"/>
  <c r="V102" i="18"/>
  <c r="U102" i="18"/>
  <c r="P102" i="18"/>
  <c r="V101" i="18"/>
  <c r="U101" i="18"/>
  <c r="P101" i="18"/>
  <c r="V100" i="18"/>
  <c r="W100" i="18" s="1"/>
  <c r="U100" i="18"/>
  <c r="P100" i="18"/>
  <c r="V99" i="18"/>
  <c r="W99" i="18" s="1"/>
  <c r="U99" i="18"/>
  <c r="P99" i="18"/>
  <c r="V98" i="18"/>
  <c r="W98" i="18" s="1"/>
  <c r="U98" i="18"/>
  <c r="P98" i="18"/>
  <c r="V97" i="18"/>
  <c r="W97" i="18" s="1"/>
  <c r="U97" i="18"/>
  <c r="P97" i="18"/>
  <c r="V96" i="18"/>
  <c r="W96" i="18" s="1"/>
  <c r="U96" i="18"/>
  <c r="P96" i="18"/>
  <c r="V95" i="18"/>
  <c r="W95" i="18" s="1"/>
  <c r="U95" i="18"/>
  <c r="P95" i="18"/>
  <c r="V94" i="18"/>
  <c r="W94" i="18" s="1"/>
  <c r="U94" i="18"/>
  <c r="P94" i="18"/>
  <c r="V93" i="18"/>
  <c r="W93" i="18" s="1"/>
  <c r="U93" i="18"/>
  <c r="P93" i="18"/>
  <c r="V92" i="18"/>
  <c r="W92" i="18" s="1"/>
  <c r="U92" i="18"/>
  <c r="P92" i="18"/>
  <c r="V91" i="18"/>
  <c r="W91" i="18" s="1"/>
  <c r="U91" i="18"/>
  <c r="P91" i="18"/>
  <c r="V90" i="18"/>
  <c r="W90" i="18" s="1"/>
  <c r="U90" i="18"/>
  <c r="P90" i="18"/>
  <c r="V89" i="18"/>
  <c r="W89" i="18" s="1"/>
  <c r="U89" i="18"/>
  <c r="P89" i="18"/>
  <c r="V88" i="18"/>
  <c r="W88" i="18" s="1"/>
  <c r="U88" i="18"/>
  <c r="P88" i="18"/>
  <c r="V87" i="18"/>
  <c r="W87" i="18" s="1"/>
  <c r="U87" i="18"/>
  <c r="P87" i="18"/>
  <c r="V86" i="18"/>
  <c r="W86" i="18" s="1"/>
  <c r="U86" i="18"/>
  <c r="P86" i="18"/>
  <c r="V85" i="18"/>
  <c r="W85" i="18" s="1"/>
  <c r="U85" i="18"/>
  <c r="P85" i="18"/>
  <c r="V84" i="18"/>
  <c r="W84" i="18" s="1"/>
  <c r="U84" i="18"/>
  <c r="P84" i="18"/>
  <c r="V83" i="18"/>
  <c r="W83" i="18" s="1"/>
  <c r="U83" i="18"/>
  <c r="P83" i="18"/>
  <c r="V82" i="18"/>
  <c r="W82" i="18" s="1"/>
  <c r="U82" i="18"/>
  <c r="P82" i="18"/>
  <c r="V81" i="18"/>
  <c r="W81" i="18" s="1"/>
  <c r="U81" i="18"/>
  <c r="P81" i="18"/>
  <c r="V80" i="18"/>
  <c r="W80" i="18" s="1"/>
  <c r="U80" i="18"/>
  <c r="V79" i="18"/>
  <c r="W79" i="18" s="1"/>
  <c r="U79" i="18"/>
  <c r="V78" i="18"/>
  <c r="W78" i="18" s="1"/>
  <c r="U78" i="18"/>
  <c r="V77" i="18"/>
  <c r="W77" i="18" s="1"/>
  <c r="U77" i="18"/>
  <c r="P77" i="18"/>
  <c r="V76" i="18"/>
  <c r="W76" i="18" s="1"/>
  <c r="P76" i="18"/>
  <c r="V75" i="18"/>
  <c r="W75" i="18" s="1"/>
  <c r="U75" i="18"/>
  <c r="P75" i="18"/>
  <c r="V74" i="18"/>
  <c r="W74" i="18" s="1"/>
  <c r="U74" i="18"/>
  <c r="P74" i="18"/>
  <c r="V73" i="18"/>
  <c r="W73" i="18" s="1"/>
  <c r="U73" i="18"/>
  <c r="P73" i="18"/>
  <c r="V72" i="18"/>
  <c r="W72" i="18" s="1"/>
  <c r="U72" i="18"/>
  <c r="P72" i="18"/>
  <c r="V71" i="18"/>
  <c r="W71" i="18" s="1"/>
  <c r="U71" i="18"/>
  <c r="P71" i="18"/>
  <c r="V70" i="18"/>
  <c r="W70" i="18" s="1"/>
  <c r="U70" i="18"/>
  <c r="P70" i="18"/>
  <c r="P69" i="18"/>
  <c r="W69" i="18" s="1"/>
  <c r="W68" i="18"/>
  <c r="V68" i="18"/>
  <c r="U68" i="18"/>
  <c r="P68" i="18"/>
  <c r="W67" i="18"/>
  <c r="V67" i="18"/>
  <c r="U67" i="18"/>
  <c r="P67" i="18"/>
  <c r="W66" i="18"/>
  <c r="V66" i="18"/>
  <c r="U66" i="18"/>
  <c r="P66" i="18"/>
  <c r="W65" i="18"/>
  <c r="V65" i="18"/>
  <c r="U65" i="18"/>
  <c r="P65" i="18"/>
  <c r="W64" i="18"/>
  <c r="V64" i="18"/>
  <c r="U64" i="18"/>
  <c r="P64" i="18"/>
  <c r="W63" i="18"/>
  <c r="V63" i="18"/>
  <c r="U63" i="18"/>
  <c r="P63" i="18"/>
  <c r="W62" i="18"/>
  <c r="V62" i="18"/>
  <c r="U62" i="18"/>
  <c r="P62" i="18"/>
  <c r="W61" i="18"/>
  <c r="V61" i="18"/>
  <c r="U61" i="18"/>
  <c r="P61" i="18"/>
  <c r="W60" i="18"/>
  <c r="V60" i="18"/>
  <c r="U60" i="18"/>
  <c r="P60" i="18"/>
  <c r="W59" i="18"/>
  <c r="V59" i="18"/>
  <c r="U59" i="18"/>
  <c r="P59" i="18"/>
  <c r="W58" i="18"/>
  <c r="V58" i="18"/>
  <c r="U58" i="18"/>
  <c r="P58" i="18"/>
  <c r="W57" i="18"/>
  <c r="V57" i="18"/>
  <c r="U57" i="18"/>
  <c r="P57" i="18"/>
  <c r="W56" i="18"/>
  <c r="V56" i="18"/>
  <c r="U56" i="18"/>
  <c r="P56" i="18"/>
  <c r="W55" i="18"/>
  <c r="V55" i="18"/>
  <c r="U55" i="18"/>
  <c r="P55" i="18"/>
  <c r="W54" i="18"/>
  <c r="V54" i="18"/>
  <c r="U54" i="18"/>
  <c r="P54" i="18"/>
  <c r="W53" i="18"/>
  <c r="V53" i="18"/>
  <c r="U53" i="18"/>
  <c r="P53" i="18"/>
  <c r="W52" i="18"/>
  <c r="V52" i="18"/>
  <c r="U52" i="18"/>
  <c r="P52" i="18"/>
  <c r="W51" i="18"/>
  <c r="V51" i="18"/>
  <c r="U51" i="18"/>
  <c r="P51" i="18"/>
  <c r="W50" i="18"/>
  <c r="V50" i="18"/>
  <c r="U50" i="18"/>
  <c r="P50" i="18"/>
  <c r="W49" i="18"/>
  <c r="V49" i="18"/>
  <c r="U49" i="18"/>
  <c r="P49" i="18"/>
  <c r="W48" i="18"/>
  <c r="V48" i="18"/>
  <c r="U48" i="18"/>
  <c r="P48" i="18"/>
  <c r="W47" i="18"/>
  <c r="V47" i="18"/>
  <c r="U47" i="18"/>
  <c r="P47" i="18"/>
  <c r="W46" i="18"/>
  <c r="V46" i="18"/>
  <c r="U46" i="18"/>
  <c r="P46" i="18"/>
  <c r="W45" i="18"/>
  <c r="V45" i="18"/>
  <c r="U45" i="18"/>
  <c r="P45" i="18"/>
  <c r="W44" i="18"/>
  <c r="V44" i="18"/>
  <c r="U44" i="18"/>
  <c r="P44" i="18"/>
  <c r="W43" i="18"/>
  <c r="V43" i="18"/>
  <c r="U43" i="18"/>
  <c r="P43" i="18"/>
  <c r="W42" i="18"/>
  <c r="V42" i="18"/>
  <c r="U42" i="18"/>
  <c r="P42" i="18"/>
  <c r="W41" i="18"/>
  <c r="V41" i="18"/>
  <c r="U41" i="18"/>
  <c r="P41" i="18"/>
  <c r="W40" i="18"/>
  <c r="V40" i="18"/>
  <c r="U40" i="18"/>
  <c r="P40" i="18"/>
  <c r="W39" i="18"/>
  <c r="V39" i="18"/>
  <c r="U39" i="18"/>
  <c r="P39" i="18"/>
  <c r="W38" i="18"/>
  <c r="V38" i="18"/>
  <c r="U38" i="18"/>
  <c r="P38" i="18"/>
  <c r="W37" i="18"/>
  <c r="V37" i="18"/>
  <c r="U37" i="18"/>
  <c r="P37" i="18"/>
  <c r="W36" i="18"/>
  <c r="V36" i="18"/>
  <c r="U36" i="18"/>
  <c r="P36" i="18"/>
  <c r="W35" i="18"/>
  <c r="V35" i="18"/>
  <c r="U35" i="18"/>
  <c r="P35" i="18"/>
  <c r="W34" i="18"/>
  <c r="V34" i="18"/>
  <c r="U34" i="18"/>
  <c r="P34" i="18"/>
  <c r="W33" i="18"/>
  <c r="V33" i="18"/>
  <c r="U33" i="18"/>
  <c r="P33" i="18"/>
  <c r="W32" i="18"/>
  <c r="V32" i="18"/>
  <c r="U32" i="18"/>
  <c r="P32" i="18"/>
  <c r="W31" i="18"/>
  <c r="V31" i="18"/>
  <c r="U31" i="18"/>
  <c r="P31" i="18"/>
  <c r="W30" i="18"/>
  <c r="V30" i="18"/>
  <c r="U30" i="18"/>
  <c r="P30" i="18"/>
  <c r="W29" i="18"/>
  <c r="V29" i="18"/>
  <c r="U29" i="18"/>
  <c r="P29" i="18"/>
  <c r="W28" i="18"/>
  <c r="V28" i="18"/>
  <c r="U28" i="18"/>
  <c r="P28" i="18"/>
  <c r="W27" i="18"/>
  <c r="V27" i="18"/>
  <c r="U27" i="18"/>
  <c r="P27" i="18"/>
  <c r="W26" i="18"/>
  <c r="V26" i="18"/>
  <c r="U26" i="18"/>
  <c r="P26" i="18"/>
  <c r="W25" i="18"/>
  <c r="V25" i="18"/>
  <c r="U25" i="18"/>
  <c r="P25" i="18"/>
  <c r="W24" i="18"/>
  <c r="V24" i="18"/>
  <c r="U24" i="18"/>
  <c r="P24" i="18"/>
  <c r="W23" i="18"/>
  <c r="V23" i="18"/>
  <c r="U23" i="18"/>
  <c r="P23" i="18"/>
  <c r="W22" i="18"/>
  <c r="V22" i="18"/>
  <c r="U22" i="18"/>
  <c r="P22" i="18"/>
  <c r="W21" i="18"/>
  <c r="V21" i="18"/>
  <c r="U21" i="18"/>
  <c r="P21" i="18"/>
  <c r="W20" i="18"/>
  <c r="V20" i="18"/>
  <c r="U20" i="18"/>
  <c r="P20" i="18"/>
  <c r="W19" i="18"/>
  <c r="V19" i="18"/>
  <c r="U19" i="18"/>
  <c r="P19" i="18"/>
  <c r="W18" i="18"/>
  <c r="V18" i="18"/>
  <c r="U18" i="18"/>
  <c r="P18" i="18"/>
  <c r="W17" i="18"/>
  <c r="V17" i="18"/>
  <c r="U17" i="18"/>
  <c r="P17" i="18"/>
  <c r="W16" i="18"/>
  <c r="V16" i="18"/>
  <c r="U16" i="18"/>
  <c r="P16" i="18"/>
  <c r="W15" i="18"/>
  <c r="V15" i="18"/>
  <c r="U15" i="18"/>
  <c r="P15" i="18"/>
  <c r="W14" i="18"/>
  <c r="V14" i="18"/>
  <c r="U14" i="18"/>
  <c r="P14" i="18"/>
  <c r="W13" i="18"/>
  <c r="V13" i="18"/>
  <c r="U13" i="18"/>
  <c r="P13" i="18"/>
  <c r="W12" i="18"/>
  <c r="V12" i="18"/>
  <c r="U12" i="18"/>
  <c r="P12" i="18"/>
  <c r="W11" i="18"/>
  <c r="V11" i="18"/>
  <c r="U11" i="18"/>
  <c r="P11" i="18"/>
  <c r="W10" i="18"/>
  <c r="V10" i="18"/>
  <c r="U10" i="18"/>
  <c r="P10" i="18"/>
  <c r="V9" i="18"/>
  <c r="S9" i="18"/>
  <c r="U9" i="18" s="1"/>
  <c r="P9" i="18"/>
  <c r="W9" i="18" s="1"/>
  <c r="V8" i="18"/>
  <c r="U8" i="18"/>
  <c r="S8" i="18"/>
  <c r="W8" i="18" s="1"/>
  <c r="P8" i="18"/>
  <c r="W101" i="18" l="1"/>
  <c r="W105" i="18"/>
  <c r="W109" i="18"/>
  <c r="W113" i="18"/>
  <c r="W117" i="18"/>
  <c r="W121" i="18"/>
  <c r="W125" i="18"/>
  <c r="W129" i="18"/>
  <c r="W102" i="18"/>
  <c r="W106" i="18"/>
  <c r="W110" i="18"/>
  <c r="W114" i="18"/>
  <c r="W118" i="18"/>
  <c r="W122" i="18"/>
  <c r="W126" i="18"/>
  <c r="W277" i="18"/>
  <c r="W281" i="18"/>
  <c r="W285" i="18"/>
  <c r="W289" i="18"/>
  <c r="W293" i="18"/>
  <c r="W297" i="18"/>
  <c r="W301" i="18"/>
  <c r="W305" i="18"/>
  <c r="W271" i="18"/>
  <c r="W307" i="18"/>
  <c r="W270" i="18"/>
  <c r="W274" i="18"/>
  <c r="W278" i="18"/>
  <c r="W282" i="18"/>
  <c r="W286" i="18"/>
  <c r="W290" i="18"/>
  <c r="W294" i="18"/>
  <c r="W298" i="18"/>
  <c r="W302" i="18"/>
  <c r="W306" i="18"/>
  <c r="W310" i="18"/>
  <c r="W433" i="18"/>
  <c r="W437" i="18"/>
  <c r="W441" i="18"/>
  <c r="W445" i="18"/>
  <c r="W449" i="18"/>
  <c r="W453" i="18"/>
  <c r="W457" i="18"/>
  <c r="W461" i="18"/>
  <c r="W430" i="18"/>
  <c r="W434" i="18"/>
  <c r="W438" i="18"/>
  <c r="W442" i="18"/>
  <c r="W446" i="18"/>
  <c r="W450" i="18"/>
  <c r="W454" i="18"/>
  <c r="W458" i="18"/>
  <c r="W1207" i="18"/>
  <c r="W1211" i="18"/>
  <c r="W1215" i="18"/>
  <c r="W1219" i="18"/>
  <c r="W1223" i="18"/>
  <c r="W1227" i="18"/>
  <c r="W1231" i="18"/>
  <c r="W1235" i="18"/>
  <c r="W1239" i="18"/>
  <c r="W1243" i="18"/>
  <c r="W1208" i="18"/>
  <c r="W1212" i="18"/>
  <c r="W1216" i="18"/>
  <c r="W1220" i="18"/>
  <c r="W1224" i="18"/>
  <c r="W1228" i="18"/>
  <c r="W1232" i="18"/>
  <c r="W1236" i="18"/>
  <c r="W1240" i="18"/>
  <c r="W1837" i="18"/>
  <c r="W1841" i="18"/>
  <c r="W1845" i="18"/>
  <c r="W1849" i="18"/>
  <c r="W1853" i="18"/>
  <c r="W1857" i="18"/>
  <c r="W1861" i="18"/>
  <c r="W1865" i="18"/>
  <c r="W1869" i="18"/>
  <c r="W1873" i="18"/>
  <c r="W1877" i="18"/>
  <c r="W1836" i="18"/>
  <c r="W1840" i="18"/>
  <c r="W1844" i="18"/>
  <c r="W1848" i="18"/>
  <c r="W1852" i="18"/>
  <c r="W1856" i="18"/>
  <c r="W1860" i="18"/>
  <c r="W1864" i="18"/>
  <c r="W1868" i="18"/>
  <c r="W1872" i="18"/>
  <c r="W1876" i="18"/>
  <c r="W1880" i="18"/>
  <c r="U79" i="17"/>
  <c r="U80" i="17"/>
  <c r="U81" i="17"/>
  <c r="U82" i="17"/>
  <c r="U83" i="17"/>
  <c r="U84" i="17"/>
  <c r="U85" i="17"/>
  <c r="U86" i="17"/>
  <c r="U87" i="17"/>
  <c r="W2046" i="17" l="1"/>
  <c r="V2046" i="17"/>
  <c r="U2046" i="17"/>
  <c r="P2046" i="17"/>
  <c r="W2045" i="17"/>
  <c r="V2045" i="17"/>
  <c r="U2045" i="17"/>
  <c r="P2045" i="17"/>
  <c r="W2044" i="17"/>
  <c r="V2044" i="17"/>
  <c r="U2044" i="17"/>
  <c r="P2044" i="17"/>
  <c r="W2043" i="17"/>
  <c r="V2043" i="17"/>
  <c r="U2043" i="17"/>
  <c r="P2043" i="17"/>
  <c r="W2042" i="17"/>
  <c r="V2042" i="17"/>
  <c r="U2042" i="17"/>
  <c r="P2042" i="17"/>
  <c r="W2041" i="17"/>
  <c r="V2041" i="17"/>
  <c r="U2041" i="17"/>
  <c r="P2041" i="17"/>
  <c r="W2040" i="17"/>
  <c r="V2040" i="17"/>
  <c r="U2040" i="17"/>
  <c r="P2040" i="17"/>
  <c r="W2039" i="17"/>
  <c r="V2039" i="17"/>
  <c r="U2039" i="17"/>
  <c r="P2039" i="17"/>
  <c r="W2038" i="17"/>
  <c r="V2038" i="17"/>
  <c r="U2038" i="17"/>
  <c r="P2038" i="17"/>
  <c r="V2037" i="17"/>
  <c r="W2037" i="17" s="1"/>
  <c r="U2037" i="17"/>
  <c r="P2037" i="17"/>
  <c r="V2036" i="17"/>
  <c r="W2036" i="17" s="1"/>
  <c r="U2036" i="17"/>
  <c r="P2036" i="17"/>
  <c r="V2035" i="17"/>
  <c r="W2035" i="17" s="1"/>
  <c r="U2035" i="17"/>
  <c r="P2035" i="17"/>
  <c r="V2034" i="17"/>
  <c r="W2034" i="17" s="1"/>
  <c r="U2034" i="17"/>
  <c r="P2034" i="17"/>
  <c r="V2033" i="17"/>
  <c r="W2033" i="17" s="1"/>
  <c r="U2033" i="17"/>
  <c r="P2033" i="17"/>
  <c r="V2032" i="17"/>
  <c r="W2032" i="17" s="1"/>
  <c r="U2032" i="17"/>
  <c r="P2032" i="17"/>
  <c r="V2031" i="17"/>
  <c r="W2031" i="17" s="1"/>
  <c r="U2031" i="17"/>
  <c r="P2031" i="17"/>
  <c r="V2030" i="17"/>
  <c r="W2030" i="17" s="1"/>
  <c r="U2030" i="17"/>
  <c r="P2030" i="17"/>
  <c r="V2029" i="17"/>
  <c r="W2029" i="17" s="1"/>
  <c r="U2029" i="17"/>
  <c r="P2029" i="17"/>
  <c r="V2028" i="17"/>
  <c r="W2028" i="17" s="1"/>
  <c r="U2028" i="17"/>
  <c r="P2028" i="17"/>
  <c r="V2027" i="17"/>
  <c r="W2027" i="17" s="1"/>
  <c r="U2027" i="17"/>
  <c r="P2027" i="17"/>
  <c r="V2026" i="17"/>
  <c r="W2026" i="17" s="1"/>
  <c r="U2026" i="17"/>
  <c r="P2026" i="17"/>
  <c r="V2025" i="17"/>
  <c r="W2025" i="17" s="1"/>
  <c r="U2025" i="17"/>
  <c r="P2025" i="17"/>
  <c r="V2024" i="17"/>
  <c r="W2024" i="17" s="1"/>
  <c r="U2024" i="17"/>
  <c r="P2024" i="17"/>
  <c r="V2023" i="17"/>
  <c r="W2023" i="17" s="1"/>
  <c r="U2023" i="17"/>
  <c r="P2023" i="17"/>
  <c r="V2022" i="17"/>
  <c r="W2022" i="17" s="1"/>
  <c r="U2022" i="17"/>
  <c r="P2022" i="17"/>
  <c r="V2021" i="17"/>
  <c r="W2021" i="17" s="1"/>
  <c r="U2021" i="17"/>
  <c r="P2021" i="17"/>
  <c r="V2020" i="17"/>
  <c r="W2020" i="17" s="1"/>
  <c r="U2020" i="17"/>
  <c r="P2020" i="17"/>
  <c r="V2019" i="17"/>
  <c r="W2019" i="17" s="1"/>
  <c r="U2019" i="17"/>
  <c r="P2019" i="17"/>
  <c r="V2018" i="17"/>
  <c r="W2018" i="17" s="1"/>
  <c r="U2018" i="17"/>
  <c r="P2018" i="17"/>
  <c r="V2017" i="17"/>
  <c r="W2017" i="17" s="1"/>
  <c r="U2017" i="17"/>
  <c r="P2017" i="17"/>
  <c r="V2016" i="17"/>
  <c r="W2016" i="17" s="1"/>
  <c r="U2016" i="17"/>
  <c r="P2016" i="17"/>
  <c r="V2015" i="17"/>
  <c r="W2015" i="17" s="1"/>
  <c r="U2015" i="17"/>
  <c r="P2015" i="17"/>
  <c r="V2014" i="17"/>
  <c r="W2014" i="17" s="1"/>
  <c r="U2014" i="17"/>
  <c r="P2014" i="17"/>
  <c r="V2013" i="17"/>
  <c r="W2013" i="17" s="1"/>
  <c r="U2013" i="17"/>
  <c r="P2013" i="17"/>
  <c r="V2012" i="17"/>
  <c r="W2012" i="17" s="1"/>
  <c r="U2012" i="17"/>
  <c r="P2012" i="17"/>
  <c r="V2011" i="17"/>
  <c r="W2011" i="17" s="1"/>
  <c r="U2011" i="17"/>
  <c r="P2011" i="17"/>
  <c r="V2010" i="17"/>
  <c r="W2010" i="17" s="1"/>
  <c r="U2010" i="17"/>
  <c r="P2010" i="17"/>
  <c r="V2009" i="17"/>
  <c r="W2009" i="17" s="1"/>
  <c r="U2009" i="17"/>
  <c r="P2009" i="17"/>
  <c r="V2008" i="17"/>
  <c r="W2008" i="17" s="1"/>
  <c r="U2008" i="17"/>
  <c r="P2008" i="17"/>
  <c r="V2007" i="17"/>
  <c r="W2007" i="17" s="1"/>
  <c r="U2007" i="17"/>
  <c r="P2007" i="17"/>
  <c r="V2006" i="17"/>
  <c r="W2006" i="17" s="1"/>
  <c r="U2006" i="17"/>
  <c r="P2006" i="17"/>
  <c r="V2005" i="17"/>
  <c r="W2005" i="17" s="1"/>
  <c r="U2005" i="17"/>
  <c r="P2005" i="17"/>
  <c r="V2004" i="17"/>
  <c r="W2004" i="17" s="1"/>
  <c r="U2004" i="17"/>
  <c r="P2004" i="17"/>
  <c r="V2003" i="17"/>
  <c r="W2003" i="17" s="1"/>
  <c r="U2003" i="17"/>
  <c r="P2003" i="17"/>
  <c r="V2002" i="17"/>
  <c r="W2002" i="17" s="1"/>
  <c r="U2002" i="17"/>
  <c r="P2002" i="17"/>
  <c r="V2001" i="17"/>
  <c r="W2001" i="17" s="1"/>
  <c r="U2001" i="17"/>
  <c r="P2001" i="17"/>
  <c r="V2000" i="17"/>
  <c r="W2000" i="17" s="1"/>
  <c r="U2000" i="17"/>
  <c r="P2000" i="17"/>
  <c r="V1999" i="17"/>
  <c r="W1999" i="17" s="1"/>
  <c r="U1999" i="17"/>
  <c r="P1999" i="17"/>
  <c r="V1998" i="17"/>
  <c r="W1998" i="17" s="1"/>
  <c r="U1998" i="17"/>
  <c r="P1998" i="17"/>
  <c r="V1997" i="17"/>
  <c r="W1997" i="17" s="1"/>
  <c r="U1997" i="17"/>
  <c r="P1997" i="17"/>
  <c r="V1996" i="17"/>
  <c r="W1996" i="17" s="1"/>
  <c r="U1996" i="17"/>
  <c r="P1996" i="17"/>
  <c r="V1995" i="17"/>
  <c r="W1995" i="17" s="1"/>
  <c r="U1995" i="17"/>
  <c r="P1995" i="17"/>
  <c r="V1994" i="17"/>
  <c r="W1994" i="17" s="1"/>
  <c r="U1994" i="17"/>
  <c r="P1994" i="17"/>
  <c r="V1993" i="17"/>
  <c r="W1993" i="17" s="1"/>
  <c r="U1993" i="17"/>
  <c r="P1993" i="17"/>
  <c r="V1992" i="17"/>
  <c r="W1992" i="17" s="1"/>
  <c r="U1992" i="17"/>
  <c r="P1992" i="17"/>
  <c r="V1991" i="17"/>
  <c r="W1991" i="17" s="1"/>
  <c r="U1991" i="17"/>
  <c r="P1991" i="17"/>
  <c r="V1990" i="17"/>
  <c r="W1990" i="17" s="1"/>
  <c r="U1990" i="17"/>
  <c r="P1990" i="17"/>
  <c r="V1989" i="17"/>
  <c r="W1989" i="17" s="1"/>
  <c r="U1989" i="17"/>
  <c r="P1989" i="17"/>
  <c r="V1988" i="17"/>
  <c r="W1988" i="17" s="1"/>
  <c r="U1988" i="17"/>
  <c r="P1988" i="17"/>
  <c r="V1987" i="17"/>
  <c r="W1987" i="17" s="1"/>
  <c r="U1987" i="17"/>
  <c r="P1987" i="17"/>
  <c r="V1986" i="17"/>
  <c r="W1986" i="17" s="1"/>
  <c r="U1986" i="17"/>
  <c r="P1986" i="17"/>
  <c r="V1985" i="17"/>
  <c r="W1985" i="17" s="1"/>
  <c r="U1985" i="17"/>
  <c r="P1985" i="17"/>
  <c r="V1984" i="17"/>
  <c r="W1984" i="17" s="1"/>
  <c r="U1984" i="17"/>
  <c r="P1984" i="17"/>
  <c r="V1983" i="17"/>
  <c r="W1983" i="17" s="1"/>
  <c r="U1983" i="17"/>
  <c r="P1983" i="17"/>
  <c r="V1982" i="17"/>
  <c r="W1982" i="17" s="1"/>
  <c r="U1982" i="17"/>
  <c r="P1982" i="17"/>
  <c r="V1981" i="17"/>
  <c r="W1981" i="17" s="1"/>
  <c r="U1981" i="17"/>
  <c r="P1981" i="17"/>
  <c r="V1980" i="17"/>
  <c r="W1980" i="17" s="1"/>
  <c r="U1980" i="17"/>
  <c r="P1980" i="17"/>
  <c r="V1979" i="17"/>
  <c r="W1979" i="17" s="1"/>
  <c r="U1979" i="17"/>
  <c r="P1979" i="17"/>
  <c r="V1978" i="17"/>
  <c r="W1978" i="17" s="1"/>
  <c r="U1978" i="17"/>
  <c r="P1978" i="17"/>
  <c r="V1977" i="17"/>
  <c r="W1977" i="17" s="1"/>
  <c r="U1977" i="17"/>
  <c r="P1977" i="17"/>
  <c r="V1976" i="17"/>
  <c r="W1976" i="17" s="1"/>
  <c r="U1976" i="17"/>
  <c r="P1976" i="17"/>
  <c r="V1975" i="17"/>
  <c r="W1975" i="17" s="1"/>
  <c r="U1975" i="17"/>
  <c r="P1975" i="17"/>
  <c r="V1974" i="17"/>
  <c r="W1974" i="17" s="1"/>
  <c r="U1974" i="17"/>
  <c r="P1974" i="17"/>
  <c r="V1973" i="17"/>
  <c r="W1973" i="17" s="1"/>
  <c r="U1973" i="17"/>
  <c r="P1973" i="17"/>
  <c r="V1972" i="17"/>
  <c r="W1972" i="17" s="1"/>
  <c r="U1972" i="17"/>
  <c r="P1972" i="17"/>
  <c r="V1971" i="17"/>
  <c r="W1971" i="17" s="1"/>
  <c r="U1971" i="17"/>
  <c r="P1971" i="17"/>
  <c r="V1970" i="17"/>
  <c r="W1970" i="17" s="1"/>
  <c r="U1970" i="17"/>
  <c r="P1970" i="17"/>
  <c r="V1969" i="17"/>
  <c r="U1969" i="17"/>
  <c r="P1969" i="17"/>
  <c r="V1968" i="17"/>
  <c r="W1968" i="17" s="1"/>
  <c r="U1968" i="17"/>
  <c r="P1968" i="17"/>
  <c r="V1967" i="17"/>
  <c r="W1967" i="17" s="1"/>
  <c r="U1967" i="17"/>
  <c r="P1967" i="17"/>
  <c r="V1966" i="17"/>
  <c r="U1966" i="17"/>
  <c r="P1966" i="17"/>
  <c r="V1965" i="17"/>
  <c r="U1965" i="17"/>
  <c r="P1965" i="17"/>
  <c r="V1964" i="17"/>
  <c r="W1964" i="17" s="1"/>
  <c r="U1964" i="17"/>
  <c r="P1964" i="17"/>
  <c r="V1963" i="17"/>
  <c r="W1963" i="17" s="1"/>
  <c r="U1963" i="17"/>
  <c r="P1963" i="17"/>
  <c r="V1962" i="17"/>
  <c r="U1962" i="17"/>
  <c r="P1962" i="17"/>
  <c r="V1961" i="17"/>
  <c r="U1961" i="17"/>
  <c r="P1961" i="17"/>
  <c r="V1960" i="17"/>
  <c r="W1960" i="17" s="1"/>
  <c r="U1960" i="17"/>
  <c r="P1960" i="17"/>
  <c r="V1959" i="17"/>
  <c r="W1959" i="17" s="1"/>
  <c r="U1959" i="17"/>
  <c r="P1959" i="17"/>
  <c r="V1958" i="17"/>
  <c r="U1958" i="17"/>
  <c r="P1958" i="17"/>
  <c r="V1957" i="17"/>
  <c r="U1957" i="17"/>
  <c r="P1957" i="17"/>
  <c r="V1956" i="17"/>
  <c r="W1956" i="17" s="1"/>
  <c r="U1956" i="17"/>
  <c r="P1956" i="17"/>
  <c r="V1955" i="17"/>
  <c r="W1955" i="17" s="1"/>
  <c r="U1955" i="17"/>
  <c r="P1955" i="17"/>
  <c r="V1954" i="17"/>
  <c r="U1954" i="17"/>
  <c r="P1954" i="17"/>
  <c r="V1953" i="17"/>
  <c r="U1953" i="17"/>
  <c r="P1953" i="17"/>
  <c r="V1952" i="17"/>
  <c r="U1952" i="17"/>
  <c r="P1952" i="17"/>
  <c r="W1952" i="17" s="1"/>
  <c r="V1951" i="17"/>
  <c r="U1951" i="17"/>
  <c r="P1951" i="17"/>
  <c r="W1951" i="17" s="1"/>
  <c r="V1950" i="17"/>
  <c r="U1950" i="17"/>
  <c r="P1950" i="17"/>
  <c r="W1950" i="17" s="1"/>
  <c r="V1949" i="17"/>
  <c r="U1949" i="17"/>
  <c r="P1949" i="17"/>
  <c r="W1949" i="17" s="1"/>
  <c r="V1948" i="17"/>
  <c r="U1948" i="17"/>
  <c r="P1948" i="17"/>
  <c r="W1948" i="17" s="1"/>
  <c r="V1947" i="17"/>
  <c r="U1947" i="17"/>
  <c r="P1947" i="17"/>
  <c r="W1947" i="17" s="1"/>
  <c r="V1946" i="17"/>
  <c r="U1946" i="17"/>
  <c r="P1946" i="17"/>
  <c r="W1946" i="17" s="1"/>
  <c r="V1945" i="17"/>
  <c r="U1945" i="17"/>
  <c r="P1945" i="17"/>
  <c r="W1945" i="17" s="1"/>
  <c r="V1944" i="17"/>
  <c r="U1944" i="17"/>
  <c r="P1944" i="17"/>
  <c r="W1944" i="17" s="1"/>
  <c r="V1943" i="17"/>
  <c r="U1943" i="17"/>
  <c r="P1943" i="17"/>
  <c r="W1943" i="17" s="1"/>
  <c r="V1942" i="17"/>
  <c r="W1942" i="17" s="1"/>
  <c r="U1942" i="17"/>
  <c r="P1942" i="17"/>
  <c r="V1941" i="17"/>
  <c r="W1941" i="17" s="1"/>
  <c r="U1941" i="17"/>
  <c r="P1941" i="17"/>
  <c r="V1940" i="17"/>
  <c r="W1940" i="17" s="1"/>
  <c r="U1940" i="17"/>
  <c r="P1940" i="17"/>
  <c r="V1939" i="17"/>
  <c r="W1939" i="17" s="1"/>
  <c r="U1939" i="17"/>
  <c r="P1939" i="17"/>
  <c r="V1938" i="17"/>
  <c r="W1938" i="17" s="1"/>
  <c r="U1938" i="17"/>
  <c r="P1938" i="17"/>
  <c r="V1937" i="17"/>
  <c r="W1937" i="17" s="1"/>
  <c r="U1937" i="17"/>
  <c r="P1937" i="17"/>
  <c r="V1936" i="17"/>
  <c r="W1936" i="17" s="1"/>
  <c r="U1936" i="17"/>
  <c r="P1936" i="17"/>
  <c r="V1935" i="17"/>
  <c r="W1935" i="17" s="1"/>
  <c r="U1935" i="17"/>
  <c r="P1935" i="17"/>
  <c r="V1934" i="17"/>
  <c r="W1934" i="17" s="1"/>
  <c r="U1934" i="17"/>
  <c r="P1934" i="17"/>
  <c r="V1933" i="17"/>
  <c r="W1933" i="17" s="1"/>
  <c r="U1933" i="17"/>
  <c r="P1933" i="17"/>
  <c r="V1932" i="17"/>
  <c r="W1932" i="17" s="1"/>
  <c r="U1932" i="17"/>
  <c r="P1932" i="17"/>
  <c r="V1931" i="17"/>
  <c r="W1931" i="17" s="1"/>
  <c r="U1931" i="17"/>
  <c r="P1931" i="17"/>
  <c r="V1930" i="17"/>
  <c r="W1930" i="17" s="1"/>
  <c r="U1930" i="17"/>
  <c r="P1930" i="17"/>
  <c r="V1929" i="17"/>
  <c r="W1929" i="17" s="1"/>
  <c r="U1929" i="17"/>
  <c r="P1929" i="17"/>
  <c r="V1928" i="17"/>
  <c r="W1928" i="17" s="1"/>
  <c r="U1928" i="17"/>
  <c r="P1928" i="17"/>
  <c r="V1927" i="17"/>
  <c r="W1927" i="17" s="1"/>
  <c r="U1927" i="17"/>
  <c r="P1927" i="17"/>
  <c r="V1926" i="17"/>
  <c r="W1926" i="17" s="1"/>
  <c r="U1926" i="17"/>
  <c r="P1926" i="17"/>
  <c r="V1925" i="17"/>
  <c r="W1925" i="17" s="1"/>
  <c r="U1925" i="17"/>
  <c r="P1925" i="17"/>
  <c r="V1924" i="17"/>
  <c r="W1924" i="17" s="1"/>
  <c r="U1924" i="17"/>
  <c r="P1924" i="17"/>
  <c r="V1923" i="17"/>
  <c r="W1923" i="17" s="1"/>
  <c r="U1923" i="17"/>
  <c r="P1923" i="17"/>
  <c r="V1922" i="17"/>
  <c r="W1922" i="17" s="1"/>
  <c r="U1922" i="17"/>
  <c r="P1922" i="17"/>
  <c r="V1921" i="17"/>
  <c r="W1921" i="17" s="1"/>
  <c r="U1921" i="17"/>
  <c r="P1921" i="17"/>
  <c r="V1920" i="17"/>
  <c r="W1920" i="17" s="1"/>
  <c r="U1920" i="17"/>
  <c r="P1920" i="17"/>
  <c r="V1919" i="17"/>
  <c r="W1919" i="17" s="1"/>
  <c r="U1919" i="17"/>
  <c r="P1919" i="17"/>
  <c r="V1918" i="17"/>
  <c r="W1918" i="17" s="1"/>
  <c r="U1918" i="17"/>
  <c r="P1918" i="17"/>
  <c r="V1917" i="17"/>
  <c r="W1917" i="17" s="1"/>
  <c r="U1917" i="17"/>
  <c r="P1917" i="17"/>
  <c r="V1916" i="17"/>
  <c r="W1916" i="17" s="1"/>
  <c r="U1916" i="17"/>
  <c r="P1916" i="17"/>
  <c r="V1915" i="17"/>
  <c r="W1915" i="17" s="1"/>
  <c r="U1915" i="17"/>
  <c r="P1915" i="17"/>
  <c r="V1914" i="17"/>
  <c r="W1914" i="17" s="1"/>
  <c r="U1914" i="17"/>
  <c r="P1914" i="17"/>
  <c r="V1913" i="17"/>
  <c r="W1913" i="17" s="1"/>
  <c r="U1913" i="17"/>
  <c r="P1913" i="17"/>
  <c r="V1912" i="17"/>
  <c r="W1912" i="17" s="1"/>
  <c r="U1912" i="17"/>
  <c r="P1912" i="17"/>
  <c r="V1911" i="17"/>
  <c r="W1911" i="17" s="1"/>
  <c r="U1911" i="17"/>
  <c r="P1911" i="17"/>
  <c r="V1910" i="17"/>
  <c r="W1910" i="17" s="1"/>
  <c r="U1910" i="17"/>
  <c r="P1910" i="17"/>
  <c r="V1909" i="17"/>
  <c r="W1909" i="17" s="1"/>
  <c r="U1909" i="17"/>
  <c r="P1909" i="17"/>
  <c r="V1908" i="17"/>
  <c r="W1908" i="17" s="1"/>
  <c r="U1908" i="17"/>
  <c r="P1908" i="17"/>
  <c r="V1907" i="17"/>
  <c r="W1907" i="17" s="1"/>
  <c r="U1907" i="17"/>
  <c r="P1907" i="17"/>
  <c r="V1906" i="17"/>
  <c r="W1906" i="17" s="1"/>
  <c r="U1906" i="17"/>
  <c r="P1906" i="17"/>
  <c r="V1905" i="17"/>
  <c r="W1905" i="17" s="1"/>
  <c r="U1905" i="17"/>
  <c r="P1905" i="17"/>
  <c r="V1904" i="17"/>
  <c r="W1904" i="17" s="1"/>
  <c r="U1904" i="17"/>
  <c r="P1904" i="17"/>
  <c r="V1903" i="17"/>
  <c r="W1903" i="17" s="1"/>
  <c r="U1903" i="17"/>
  <c r="P1903" i="17"/>
  <c r="V1902" i="17"/>
  <c r="U1902" i="17"/>
  <c r="P1902" i="17"/>
  <c r="V1901" i="17"/>
  <c r="U1901" i="17"/>
  <c r="P1901" i="17"/>
  <c r="V1900" i="17"/>
  <c r="W1900" i="17" s="1"/>
  <c r="U1900" i="17"/>
  <c r="P1900" i="17"/>
  <c r="V1899" i="17"/>
  <c r="W1899" i="17" s="1"/>
  <c r="U1899" i="17"/>
  <c r="P1899" i="17"/>
  <c r="V1898" i="17"/>
  <c r="U1898" i="17"/>
  <c r="P1898" i="17"/>
  <c r="V1897" i="17"/>
  <c r="U1897" i="17"/>
  <c r="P1897" i="17"/>
  <c r="V1896" i="17"/>
  <c r="W1896" i="17" s="1"/>
  <c r="U1896" i="17"/>
  <c r="P1896" i="17"/>
  <c r="V1895" i="17"/>
  <c r="W1895" i="17" s="1"/>
  <c r="U1895" i="17"/>
  <c r="P1895" i="17"/>
  <c r="V1894" i="17"/>
  <c r="U1894" i="17"/>
  <c r="P1894" i="17"/>
  <c r="V1893" i="17"/>
  <c r="U1893" i="17"/>
  <c r="P1893" i="17"/>
  <c r="V1892" i="17"/>
  <c r="W1892" i="17" s="1"/>
  <c r="U1892" i="17"/>
  <c r="P1892" i="17"/>
  <c r="V1891" i="17"/>
  <c r="W1891" i="17" s="1"/>
  <c r="U1891" i="17"/>
  <c r="P1891" i="17"/>
  <c r="V1890" i="17"/>
  <c r="U1890" i="17"/>
  <c r="P1890" i="17"/>
  <c r="V1889" i="17"/>
  <c r="U1889" i="17"/>
  <c r="P1889" i="17"/>
  <c r="V1888" i="17"/>
  <c r="W1888" i="17" s="1"/>
  <c r="U1888" i="17"/>
  <c r="P1888" i="17"/>
  <c r="V1887" i="17"/>
  <c r="W1887" i="17" s="1"/>
  <c r="U1887" i="17"/>
  <c r="P1887" i="17"/>
  <c r="V1886" i="17"/>
  <c r="U1886" i="17"/>
  <c r="P1886" i="17"/>
  <c r="V1885" i="17"/>
  <c r="U1885" i="17"/>
  <c r="P1885" i="17"/>
  <c r="V1884" i="17"/>
  <c r="W1884" i="17" s="1"/>
  <c r="U1884" i="17"/>
  <c r="P1884" i="17"/>
  <c r="V1883" i="17"/>
  <c r="W1883" i="17" s="1"/>
  <c r="U1883" i="17"/>
  <c r="P1883" i="17"/>
  <c r="V1882" i="17"/>
  <c r="U1882" i="17"/>
  <c r="P1882" i="17"/>
  <c r="V1881" i="17"/>
  <c r="U1881" i="17"/>
  <c r="P1881" i="17"/>
  <c r="V1880" i="17"/>
  <c r="W1880" i="17" s="1"/>
  <c r="U1880" i="17"/>
  <c r="P1880" i="17"/>
  <c r="V1879" i="17"/>
  <c r="W1879" i="17" s="1"/>
  <c r="U1879" i="17"/>
  <c r="P1879" i="17"/>
  <c r="V1878" i="17"/>
  <c r="U1878" i="17"/>
  <c r="P1878" i="17"/>
  <c r="V1877" i="17"/>
  <c r="U1877" i="17"/>
  <c r="P1877" i="17"/>
  <c r="V1876" i="17"/>
  <c r="W1876" i="17" s="1"/>
  <c r="U1876" i="17"/>
  <c r="P1876" i="17"/>
  <c r="V1875" i="17"/>
  <c r="W1875" i="17" s="1"/>
  <c r="U1875" i="17"/>
  <c r="P1875" i="17"/>
  <c r="V1874" i="17"/>
  <c r="U1874" i="17"/>
  <c r="P1874" i="17"/>
  <c r="V1873" i="17"/>
  <c r="U1873" i="17"/>
  <c r="P1873" i="17"/>
  <c r="V1872" i="17"/>
  <c r="W1872" i="17" s="1"/>
  <c r="U1872" i="17"/>
  <c r="P1872" i="17"/>
  <c r="V1871" i="17"/>
  <c r="W1871" i="17" s="1"/>
  <c r="U1871" i="17"/>
  <c r="P1871" i="17"/>
  <c r="V1870" i="17"/>
  <c r="U1870" i="17"/>
  <c r="P1870" i="17"/>
  <c r="V1869" i="17"/>
  <c r="U1869" i="17"/>
  <c r="P1869" i="17"/>
  <c r="V1868" i="17"/>
  <c r="W1868" i="17" s="1"/>
  <c r="U1868" i="17"/>
  <c r="P1868" i="17"/>
  <c r="W1867" i="17"/>
  <c r="V1867" i="17"/>
  <c r="U1867" i="17"/>
  <c r="P1867" i="17"/>
  <c r="W1866" i="17"/>
  <c r="V1866" i="17"/>
  <c r="U1866" i="17"/>
  <c r="P1866" i="17"/>
  <c r="W1865" i="17"/>
  <c r="V1865" i="17"/>
  <c r="U1865" i="17"/>
  <c r="P1865" i="17"/>
  <c r="W1864" i="17"/>
  <c r="V1864" i="17"/>
  <c r="U1864" i="17"/>
  <c r="P1864" i="17"/>
  <c r="V1863" i="17"/>
  <c r="W1863" i="17" s="1"/>
  <c r="U1863" i="17"/>
  <c r="P1863" i="17"/>
  <c r="V1862" i="17"/>
  <c r="W1862" i="17" s="1"/>
  <c r="U1862" i="17"/>
  <c r="P1862" i="17"/>
  <c r="V1861" i="17"/>
  <c r="W1861" i="17" s="1"/>
  <c r="U1861" i="17"/>
  <c r="P1861" i="17"/>
  <c r="V1860" i="17"/>
  <c r="W1860" i="17" s="1"/>
  <c r="U1860" i="17"/>
  <c r="P1860" i="17"/>
  <c r="V1859" i="17"/>
  <c r="W1859" i="17" s="1"/>
  <c r="U1859" i="17"/>
  <c r="P1859" i="17"/>
  <c r="V1858" i="17"/>
  <c r="W1858" i="17" s="1"/>
  <c r="U1858" i="17"/>
  <c r="P1858" i="17"/>
  <c r="V1857" i="17"/>
  <c r="W1857" i="17" s="1"/>
  <c r="U1857" i="17"/>
  <c r="P1857" i="17"/>
  <c r="V1856" i="17"/>
  <c r="W1856" i="17" s="1"/>
  <c r="U1856" i="17"/>
  <c r="P1856" i="17"/>
  <c r="V1855" i="17"/>
  <c r="W1855" i="17" s="1"/>
  <c r="U1855" i="17"/>
  <c r="P1855" i="17"/>
  <c r="V1854" i="17"/>
  <c r="W1854" i="17" s="1"/>
  <c r="U1854" i="17"/>
  <c r="P1854" i="17"/>
  <c r="V1853" i="17"/>
  <c r="W1853" i="17" s="1"/>
  <c r="U1853" i="17"/>
  <c r="P1853" i="17"/>
  <c r="V1852" i="17"/>
  <c r="W1852" i="17" s="1"/>
  <c r="U1852" i="17"/>
  <c r="P1852" i="17"/>
  <c r="V1851" i="17"/>
  <c r="W1851" i="17" s="1"/>
  <c r="U1851" i="17"/>
  <c r="P1851" i="17"/>
  <c r="V1850" i="17"/>
  <c r="W1850" i="17" s="1"/>
  <c r="U1850" i="17"/>
  <c r="P1850" i="17"/>
  <c r="V1849" i="17"/>
  <c r="W1849" i="17" s="1"/>
  <c r="U1849" i="17"/>
  <c r="P1849" i="17"/>
  <c r="V1848" i="17"/>
  <c r="W1848" i="17" s="1"/>
  <c r="U1848" i="17"/>
  <c r="P1848" i="17"/>
  <c r="V1847" i="17"/>
  <c r="W1847" i="17" s="1"/>
  <c r="U1847" i="17"/>
  <c r="P1847" i="17"/>
  <c r="V1846" i="17"/>
  <c r="W1846" i="17" s="1"/>
  <c r="U1846" i="17"/>
  <c r="P1846" i="17"/>
  <c r="V1845" i="17"/>
  <c r="W1845" i="17" s="1"/>
  <c r="U1845" i="17"/>
  <c r="P1845" i="17"/>
  <c r="V1844" i="17"/>
  <c r="W1844" i="17" s="1"/>
  <c r="U1844" i="17"/>
  <c r="P1844" i="17"/>
  <c r="V1843" i="17"/>
  <c r="W1843" i="17" s="1"/>
  <c r="U1843" i="17"/>
  <c r="P1843" i="17"/>
  <c r="V1842" i="17"/>
  <c r="W1842" i="17" s="1"/>
  <c r="U1842" i="17"/>
  <c r="P1842" i="17"/>
  <c r="V1841" i="17"/>
  <c r="W1841" i="17" s="1"/>
  <c r="U1841" i="17"/>
  <c r="P1841" i="17"/>
  <c r="V1840" i="17"/>
  <c r="W1840" i="17" s="1"/>
  <c r="U1840" i="17"/>
  <c r="P1840" i="17"/>
  <c r="V1839" i="17"/>
  <c r="W1839" i="17" s="1"/>
  <c r="U1839" i="17"/>
  <c r="P1839" i="17"/>
  <c r="V1838" i="17"/>
  <c r="W1838" i="17" s="1"/>
  <c r="U1838" i="17"/>
  <c r="P1838" i="17"/>
  <c r="V1837" i="17"/>
  <c r="W1837" i="17" s="1"/>
  <c r="U1837" i="17"/>
  <c r="P1837" i="17"/>
  <c r="V1836" i="17"/>
  <c r="W1836" i="17" s="1"/>
  <c r="U1836" i="17"/>
  <c r="P1836" i="17"/>
  <c r="V1835" i="17"/>
  <c r="W1835" i="17" s="1"/>
  <c r="U1835" i="17"/>
  <c r="P1835" i="17"/>
  <c r="V1834" i="17"/>
  <c r="W1834" i="17" s="1"/>
  <c r="U1834" i="17"/>
  <c r="P1834" i="17"/>
  <c r="V1833" i="17"/>
  <c r="W1833" i="17" s="1"/>
  <c r="U1833" i="17"/>
  <c r="P1833" i="17"/>
  <c r="V1832" i="17"/>
  <c r="W1832" i="17" s="1"/>
  <c r="U1832" i="17"/>
  <c r="P1832" i="17"/>
  <c r="V1831" i="17"/>
  <c r="W1831" i="17" s="1"/>
  <c r="U1831" i="17"/>
  <c r="P1831" i="17"/>
  <c r="V1830" i="17"/>
  <c r="W1830" i="17" s="1"/>
  <c r="U1830" i="17"/>
  <c r="P1830" i="17"/>
  <c r="V1829" i="17"/>
  <c r="W1829" i="17" s="1"/>
  <c r="U1829" i="17"/>
  <c r="P1829" i="17"/>
  <c r="V1828" i="17"/>
  <c r="W1828" i="17" s="1"/>
  <c r="U1828" i="17"/>
  <c r="P1828" i="17"/>
  <c r="V1827" i="17"/>
  <c r="W1827" i="17" s="1"/>
  <c r="U1827" i="17"/>
  <c r="P1827" i="17"/>
  <c r="V1826" i="17"/>
  <c r="W1826" i="17" s="1"/>
  <c r="U1826" i="17"/>
  <c r="P1826" i="17"/>
  <c r="V1825" i="17"/>
  <c r="W1825" i="17" s="1"/>
  <c r="U1825" i="17"/>
  <c r="P1825" i="17"/>
  <c r="V1824" i="17"/>
  <c r="W1824" i="17" s="1"/>
  <c r="U1824" i="17"/>
  <c r="P1824" i="17"/>
  <c r="V1823" i="17"/>
  <c r="W1823" i="17" s="1"/>
  <c r="U1823" i="17"/>
  <c r="P1823" i="17"/>
  <c r="V1822" i="17"/>
  <c r="W1822" i="17" s="1"/>
  <c r="U1822" i="17"/>
  <c r="P1822" i="17"/>
  <c r="V1821" i="17"/>
  <c r="W1821" i="17" s="1"/>
  <c r="U1821" i="17"/>
  <c r="P1821" i="17"/>
  <c r="V1820" i="17"/>
  <c r="W1820" i="17" s="1"/>
  <c r="U1820" i="17"/>
  <c r="P1820" i="17"/>
  <c r="V1819" i="17"/>
  <c r="W1819" i="17" s="1"/>
  <c r="U1819" i="17"/>
  <c r="P1819" i="17"/>
  <c r="V1818" i="17"/>
  <c r="W1818" i="17" s="1"/>
  <c r="U1818" i="17"/>
  <c r="P1818" i="17"/>
  <c r="V1817" i="17"/>
  <c r="W1817" i="17" s="1"/>
  <c r="U1817" i="17"/>
  <c r="P1817" i="17"/>
  <c r="V1816" i="17"/>
  <c r="W1816" i="17" s="1"/>
  <c r="U1816" i="17"/>
  <c r="P1816" i="17"/>
  <c r="V1815" i="17"/>
  <c r="W1815" i="17" s="1"/>
  <c r="U1815" i="17"/>
  <c r="P1815" i="17"/>
  <c r="V1814" i="17"/>
  <c r="W1814" i="17" s="1"/>
  <c r="U1814" i="17"/>
  <c r="P1814" i="17"/>
  <c r="V1813" i="17"/>
  <c r="W1813" i="17" s="1"/>
  <c r="U1813" i="17"/>
  <c r="P1813" i="17"/>
  <c r="V1812" i="17"/>
  <c r="W1812" i="17" s="1"/>
  <c r="U1812" i="17"/>
  <c r="P1812" i="17"/>
  <c r="V1811" i="17"/>
  <c r="W1811" i="17" s="1"/>
  <c r="U1811" i="17"/>
  <c r="P1811" i="17"/>
  <c r="V1810" i="17"/>
  <c r="W1810" i="17" s="1"/>
  <c r="U1810" i="17"/>
  <c r="P1810" i="17"/>
  <c r="V1809" i="17"/>
  <c r="W1809" i="17" s="1"/>
  <c r="U1809" i="17"/>
  <c r="P1809" i="17"/>
  <c r="V1808" i="17"/>
  <c r="W1808" i="17" s="1"/>
  <c r="U1808" i="17"/>
  <c r="P1808" i="17"/>
  <c r="V1807" i="17"/>
  <c r="W1807" i="17" s="1"/>
  <c r="U1807" i="17"/>
  <c r="P1807" i="17"/>
  <c r="V1806" i="17"/>
  <c r="W1806" i="17" s="1"/>
  <c r="U1806" i="17"/>
  <c r="P1806" i="17"/>
  <c r="V1805" i="17"/>
  <c r="W1805" i="17" s="1"/>
  <c r="U1805" i="17"/>
  <c r="P1805" i="17"/>
  <c r="V1804" i="17"/>
  <c r="W1804" i="17" s="1"/>
  <c r="U1804" i="17"/>
  <c r="P1804" i="17"/>
  <c r="V1803" i="17"/>
  <c r="W1803" i="17" s="1"/>
  <c r="U1803" i="17"/>
  <c r="P1803" i="17"/>
  <c r="V1802" i="17"/>
  <c r="W1802" i="17" s="1"/>
  <c r="U1802" i="17"/>
  <c r="P1802" i="17"/>
  <c r="V1801" i="17"/>
  <c r="W1801" i="17" s="1"/>
  <c r="U1801" i="17"/>
  <c r="P1801" i="17"/>
  <c r="V1800" i="17"/>
  <c r="W1800" i="17" s="1"/>
  <c r="U1800" i="17"/>
  <c r="P1800" i="17"/>
  <c r="V1799" i="17"/>
  <c r="W1799" i="17" s="1"/>
  <c r="U1799" i="17"/>
  <c r="P1799" i="17"/>
  <c r="V1798" i="17"/>
  <c r="W1798" i="17" s="1"/>
  <c r="U1798" i="17"/>
  <c r="P1798" i="17"/>
  <c r="V1797" i="17"/>
  <c r="W1797" i="17" s="1"/>
  <c r="U1797" i="17"/>
  <c r="P1797" i="17"/>
  <c r="V1796" i="17"/>
  <c r="W1796" i="17" s="1"/>
  <c r="U1796" i="17"/>
  <c r="P1796" i="17"/>
  <c r="V1795" i="17"/>
  <c r="W1795" i="17" s="1"/>
  <c r="U1795" i="17"/>
  <c r="P1795" i="17"/>
  <c r="V1794" i="17"/>
  <c r="W1794" i="17" s="1"/>
  <c r="U1794" i="17"/>
  <c r="P1794" i="17"/>
  <c r="V1793" i="17"/>
  <c r="W1793" i="17" s="1"/>
  <c r="U1793" i="17"/>
  <c r="P1793" i="17"/>
  <c r="V1792" i="17"/>
  <c r="W1792" i="17" s="1"/>
  <c r="U1792" i="17"/>
  <c r="P1792" i="17"/>
  <c r="V1791" i="17"/>
  <c r="W1791" i="17" s="1"/>
  <c r="U1791" i="17"/>
  <c r="P1791" i="17"/>
  <c r="V1790" i="17"/>
  <c r="W1790" i="17" s="1"/>
  <c r="U1790" i="17"/>
  <c r="P1790" i="17"/>
  <c r="V1789" i="17"/>
  <c r="W1789" i="17" s="1"/>
  <c r="U1789" i="17"/>
  <c r="P1789" i="17"/>
  <c r="V1788" i="17"/>
  <c r="W1788" i="17" s="1"/>
  <c r="U1788" i="17"/>
  <c r="P1788" i="17"/>
  <c r="V1787" i="17"/>
  <c r="W1787" i="17" s="1"/>
  <c r="U1787" i="17"/>
  <c r="P1787" i="17"/>
  <c r="V1786" i="17"/>
  <c r="W1786" i="17" s="1"/>
  <c r="U1786" i="17"/>
  <c r="P1786" i="17"/>
  <c r="V1785" i="17"/>
  <c r="W1785" i="17" s="1"/>
  <c r="U1785" i="17"/>
  <c r="P1785" i="17"/>
  <c r="V1784" i="17"/>
  <c r="W1784" i="17" s="1"/>
  <c r="U1784" i="17"/>
  <c r="P1784" i="17"/>
  <c r="V1783" i="17"/>
  <c r="W1783" i="17" s="1"/>
  <c r="U1783" i="17"/>
  <c r="P1783" i="17"/>
  <c r="V1782" i="17"/>
  <c r="W1782" i="17" s="1"/>
  <c r="U1782" i="17"/>
  <c r="P1782" i="17"/>
  <c r="V1781" i="17"/>
  <c r="W1781" i="17" s="1"/>
  <c r="U1781" i="17"/>
  <c r="P1781" i="17"/>
  <c r="V1780" i="17"/>
  <c r="W1780" i="17" s="1"/>
  <c r="U1780" i="17"/>
  <c r="P1780" i="17"/>
  <c r="V1779" i="17"/>
  <c r="W1779" i="17" s="1"/>
  <c r="U1779" i="17"/>
  <c r="P1779" i="17"/>
  <c r="V1778" i="17"/>
  <c r="W1778" i="17" s="1"/>
  <c r="U1778" i="17"/>
  <c r="P1778" i="17"/>
  <c r="V1777" i="17"/>
  <c r="W1777" i="17" s="1"/>
  <c r="U1777" i="17"/>
  <c r="P1777" i="17"/>
  <c r="V1776" i="17"/>
  <c r="W1776" i="17" s="1"/>
  <c r="U1776" i="17"/>
  <c r="P1776" i="17"/>
  <c r="V1775" i="17"/>
  <c r="W1775" i="17" s="1"/>
  <c r="U1775" i="17"/>
  <c r="P1775" i="17"/>
  <c r="V1774" i="17"/>
  <c r="W1774" i="17" s="1"/>
  <c r="U1774" i="17"/>
  <c r="P1774" i="17"/>
  <c r="V1773" i="17"/>
  <c r="W1773" i="17" s="1"/>
  <c r="U1773" i="17"/>
  <c r="P1773" i="17"/>
  <c r="V1772" i="17"/>
  <c r="W1772" i="17" s="1"/>
  <c r="U1772" i="17"/>
  <c r="P1772" i="17"/>
  <c r="V1771" i="17"/>
  <c r="W1771" i="17" s="1"/>
  <c r="U1771" i="17"/>
  <c r="P1771" i="17"/>
  <c r="V1770" i="17"/>
  <c r="W1770" i="17" s="1"/>
  <c r="U1770" i="17"/>
  <c r="P1770" i="17"/>
  <c r="V1769" i="17"/>
  <c r="W1769" i="17" s="1"/>
  <c r="U1769" i="17"/>
  <c r="P1769" i="17"/>
  <c r="V1768" i="17"/>
  <c r="W1768" i="17" s="1"/>
  <c r="U1768" i="17"/>
  <c r="P1768" i="17"/>
  <c r="V1767" i="17"/>
  <c r="W1767" i="17" s="1"/>
  <c r="U1767" i="17"/>
  <c r="P1767" i="17"/>
  <c r="V1766" i="17"/>
  <c r="W1766" i="17" s="1"/>
  <c r="U1766" i="17"/>
  <c r="P1766" i="17"/>
  <c r="V1765" i="17"/>
  <c r="W1765" i="17" s="1"/>
  <c r="U1765" i="17"/>
  <c r="P1765" i="17"/>
  <c r="V1764" i="17"/>
  <c r="W1764" i="17" s="1"/>
  <c r="U1764" i="17"/>
  <c r="P1764" i="17"/>
  <c r="V1763" i="17"/>
  <c r="W1763" i="17" s="1"/>
  <c r="U1763" i="17"/>
  <c r="P1763" i="17"/>
  <c r="V1762" i="17"/>
  <c r="W1762" i="17" s="1"/>
  <c r="U1762" i="17"/>
  <c r="P1762" i="17"/>
  <c r="V1761" i="17"/>
  <c r="W1761" i="17" s="1"/>
  <c r="U1761" i="17"/>
  <c r="P1761" i="17"/>
  <c r="V1760" i="17"/>
  <c r="W1760" i="17" s="1"/>
  <c r="U1760" i="17"/>
  <c r="P1760" i="17"/>
  <c r="V1759" i="17"/>
  <c r="W1759" i="17" s="1"/>
  <c r="U1759" i="17"/>
  <c r="P1759" i="17"/>
  <c r="V1758" i="17"/>
  <c r="W1758" i="17" s="1"/>
  <c r="U1758" i="17"/>
  <c r="P1758" i="17"/>
  <c r="V1757" i="17"/>
  <c r="W1757" i="17" s="1"/>
  <c r="U1757" i="17"/>
  <c r="P1757" i="17"/>
  <c r="V1756" i="17"/>
  <c r="W1756" i="17" s="1"/>
  <c r="U1756" i="17"/>
  <c r="P1756" i="17"/>
  <c r="V1755" i="17"/>
  <c r="W1755" i="17" s="1"/>
  <c r="U1755" i="17"/>
  <c r="P1755" i="17"/>
  <c r="V1754" i="17"/>
  <c r="W1754" i="17" s="1"/>
  <c r="U1754" i="17"/>
  <c r="P1754" i="17"/>
  <c r="V1753" i="17"/>
  <c r="W1753" i="17" s="1"/>
  <c r="U1753" i="17"/>
  <c r="P1753" i="17"/>
  <c r="V1752" i="17"/>
  <c r="W1752" i="17" s="1"/>
  <c r="U1752" i="17"/>
  <c r="P1752" i="17"/>
  <c r="V1751" i="17"/>
  <c r="W1751" i="17" s="1"/>
  <c r="U1751" i="17"/>
  <c r="P1751" i="17"/>
  <c r="V1750" i="17"/>
  <c r="W1750" i="17" s="1"/>
  <c r="U1750" i="17"/>
  <c r="P1750" i="17"/>
  <c r="V1749" i="17"/>
  <c r="W1749" i="17" s="1"/>
  <c r="U1749" i="17"/>
  <c r="P1749" i="17"/>
  <c r="V1748" i="17"/>
  <c r="W1748" i="17" s="1"/>
  <c r="U1748" i="17"/>
  <c r="P1748" i="17"/>
  <c r="V1747" i="17"/>
  <c r="W1747" i="17" s="1"/>
  <c r="U1747" i="17"/>
  <c r="P1747" i="17"/>
  <c r="V1746" i="17"/>
  <c r="W1746" i="17" s="1"/>
  <c r="U1746" i="17"/>
  <c r="P1746" i="17"/>
  <c r="V1745" i="17"/>
  <c r="W1745" i="17" s="1"/>
  <c r="U1745" i="17"/>
  <c r="P1745" i="17"/>
  <c r="V1744" i="17"/>
  <c r="W1744" i="17" s="1"/>
  <c r="U1744" i="17"/>
  <c r="P1744" i="17"/>
  <c r="V1743" i="17"/>
  <c r="W1743" i="17" s="1"/>
  <c r="U1743" i="17"/>
  <c r="P1743" i="17"/>
  <c r="V1742" i="17"/>
  <c r="W1742" i="17" s="1"/>
  <c r="U1742" i="17"/>
  <c r="P1742" i="17"/>
  <c r="V1741" i="17"/>
  <c r="W1741" i="17" s="1"/>
  <c r="U1741" i="17"/>
  <c r="P1741" i="17"/>
  <c r="V1740" i="17"/>
  <c r="W1740" i="17" s="1"/>
  <c r="U1740" i="17"/>
  <c r="P1740" i="17"/>
  <c r="V1739" i="17"/>
  <c r="W1739" i="17" s="1"/>
  <c r="U1739" i="17"/>
  <c r="P1739" i="17"/>
  <c r="V1738" i="17"/>
  <c r="W1738" i="17" s="1"/>
  <c r="U1738" i="17"/>
  <c r="P1738" i="17"/>
  <c r="V1737" i="17"/>
  <c r="W1737" i="17" s="1"/>
  <c r="U1737" i="17"/>
  <c r="P1737" i="17"/>
  <c r="V1736" i="17"/>
  <c r="W1736" i="17" s="1"/>
  <c r="U1736" i="17"/>
  <c r="P1736" i="17"/>
  <c r="V1735" i="17"/>
  <c r="W1735" i="17" s="1"/>
  <c r="U1735" i="17"/>
  <c r="P1735" i="17"/>
  <c r="V1734" i="17"/>
  <c r="W1734" i="17" s="1"/>
  <c r="U1734" i="17"/>
  <c r="P1734" i="17"/>
  <c r="V1733" i="17"/>
  <c r="W1733" i="17" s="1"/>
  <c r="U1733" i="17"/>
  <c r="P1733" i="17"/>
  <c r="V1732" i="17"/>
  <c r="W1732" i="17" s="1"/>
  <c r="U1732" i="17"/>
  <c r="P1732" i="17"/>
  <c r="V1731" i="17"/>
  <c r="W1731" i="17" s="1"/>
  <c r="U1731" i="17"/>
  <c r="P1731" i="17"/>
  <c r="V1730" i="17"/>
  <c r="W1730" i="17" s="1"/>
  <c r="U1730" i="17"/>
  <c r="P1730" i="17"/>
  <c r="V1729" i="17"/>
  <c r="W1729" i="17" s="1"/>
  <c r="U1729" i="17"/>
  <c r="P1729" i="17"/>
  <c r="V1728" i="17"/>
  <c r="W1728" i="17" s="1"/>
  <c r="U1728" i="17"/>
  <c r="P1728" i="17"/>
  <c r="V1727" i="17"/>
  <c r="W1727" i="17" s="1"/>
  <c r="U1727" i="17"/>
  <c r="P1727" i="17"/>
  <c r="V1726" i="17"/>
  <c r="W1726" i="17" s="1"/>
  <c r="U1726" i="17"/>
  <c r="P1726" i="17"/>
  <c r="V1725" i="17"/>
  <c r="W1725" i="17" s="1"/>
  <c r="U1725" i="17"/>
  <c r="P1725" i="17"/>
  <c r="V1724" i="17"/>
  <c r="W1724" i="17" s="1"/>
  <c r="U1724" i="17"/>
  <c r="P1724" i="17"/>
  <c r="V1723" i="17"/>
  <c r="W1723" i="17" s="1"/>
  <c r="U1723" i="17"/>
  <c r="P1723" i="17"/>
  <c r="V1722" i="17"/>
  <c r="W1722" i="17" s="1"/>
  <c r="U1722" i="17"/>
  <c r="P1722" i="17"/>
  <c r="V1721" i="17"/>
  <c r="W1721" i="17" s="1"/>
  <c r="U1721" i="17"/>
  <c r="P1721" i="17"/>
  <c r="V1720" i="17"/>
  <c r="W1720" i="17" s="1"/>
  <c r="U1720" i="17"/>
  <c r="P1720" i="17"/>
  <c r="V1719" i="17"/>
  <c r="W1719" i="17" s="1"/>
  <c r="U1719" i="17"/>
  <c r="P1719" i="17"/>
  <c r="V1718" i="17"/>
  <c r="W1718" i="17" s="1"/>
  <c r="U1718" i="17"/>
  <c r="P1718" i="17"/>
  <c r="V1717" i="17"/>
  <c r="W1717" i="17" s="1"/>
  <c r="U1717" i="17"/>
  <c r="P1717" i="17"/>
  <c r="V1716" i="17"/>
  <c r="W1716" i="17" s="1"/>
  <c r="U1716" i="17"/>
  <c r="P1716" i="17"/>
  <c r="V1715" i="17"/>
  <c r="W1715" i="17" s="1"/>
  <c r="U1715" i="17"/>
  <c r="P1715" i="17"/>
  <c r="V1714" i="17"/>
  <c r="W1714" i="17" s="1"/>
  <c r="U1714" i="17"/>
  <c r="P1714" i="17"/>
  <c r="V1713" i="17"/>
  <c r="W1713" i="17" s="1"/>
  <c r="U1713" i="17"/>
  <c r="P1713" i="17"/>
  <c r="V1712" i="17"/>
  <c r="W1712" i="17" s="1"/>
  <c r="U1712" i="17"/>
  <c r="P1712" i="17"/>
  <c r="V1711" i="17"/>
  <c r="W1711" i="17" s="1"/>
  <c r="U1711" i="17"/>
  <c r="P1711" i="17"/>
  <c r="V1710" i="17"/>
  <c r="W1710" i="17" s="1"/>
  <c r="U1710" i="17"/>
  <c r="P1710" i="17"/>
  <c r="V1709" i="17"/>
  <c r="W1709" i="17" s="1"/>
  <c r="U1709" i="17"/>
  <c r="P1709" i="17"/>
  <c r="V1708" i="17"/>
  <c r="W1708" i="17" s="1"/>
  <c r="U1708" i="17"/>
  <c r="P1708" i="17"/>
  <c r="V1707" i="17"/>
  <c r="W1707" i="17" s="1"/>
  <c r="U1707" i="17"/>
  <c r="P1707" i="17"/>
  <c r="V1706" i="17"/>
  <c r="W1706" i="17" s="1"/>
  <c r="U1706" i="17"/>
  <c r="P1706" i="17"/>
  <c r="V1705" i="17"/>
  <c r="W1705" i="17" s="1"/>
  <c r="U1705" i="17"/>
  <c r="P1705" i="17"/>
  <c r="V1704" i="17"/>
  <c r="W1704" i="17" s="1"/>
  <c r="U1704" i="17"/>
  <c r="P1704" i="17"/>
  <c r="V1703" i="17"/>
  <c r="W1703" i="17" s="1"/>
  <c r="U1703" i="17"/>
  <c r="P1703" i="17"/>
  <c r="V1702" i="17"/>
  <c r="W1702" i="17" s="1"/>
  <c r="U1702" i="17"/>
  <c r="P1702" i="17"/>
  <c r="V1701" i="17"/>
  <c r="W1701" i="17" s="1"/>
  <c r="U1701" i="17"/>
  <c r="P1701" i="17"/>
  <c r="V1700" i="17"/>
  <c r="W1700" i="17" s="1"/>
  <c r="U1700" i="17"/>
  <c r="P1700" i="17"/>
  <c r="V1699" i="17"/>
  <c r="W1699" i="17" s="1"/>
  <c r="U1699" i="17"/>
  <c r="P1699" i="17"/>
  <c r="V1698" i="17"/>
  <c r="W1698" i="17" s="1"/>
  <c r="U1698" i="17"/>
  <c r="P1698" i="17"/>
  <c r="V1697" i="17"/>
  <c r="W1697" i="17" s="1"/>
  <c r="U1697" i="17"/>
  <c r="P1697" i="17"/>
  <c r="V1696" i="17"/>
  <c r="W1696" i="17" s="1"/>
  <c r="U1696" i="17"/>
  <c r="P1696" i="17"/>
  <c r="V1695" i="17"/>
  <c r="W1695" i="17" s="1"/>
  <c r="U1695" i="17"/>
  <c r="P1695" i="17"/>
  <c r="V1694" i="17"/>
  <c r="W1694" i="17" s="1"/>
  <c r="U1694" i="17"/>
  <c r="P1694" i="17"/>
  <c r="V1693" i="17"/>
  <c r="W1693" i="17" s="1"/>
  <c r="U1693" i="17"/>
  <c r="P1693" i="17"/>
  <c r="V1692" i="17"/>
  <c r="W1692" i="17" s="1"/>
  <c r="U1692" i="17"/>
  <c r="P1692" i="17"/>
  <c r="V1691" i="17"/>
  <c r="W1691" i="17" s="1"/>
  <c r="U1691" i="17"/>
  <c r="P1691" i="17"/>
  <c r="V1690" i="17"/>
  <c r="W1690" i="17" s="1"/>
  <c r="U1690" i="17"/>
  <c r="P1690" i="17"/>
  <c r="V1689" i="17"/>
  <c r="W1689" i="17" s="1"/>
  <c r="U1689" i="17"/>
  <c r="P1689" i="17"/>
  <c r="V1688" i="17"/>
  <c r="W1688" i="17" s="1"/>
  <c r="U1688" i="17"/>
  <c r="P1688" i="17"/>
  <c r="V1687" i="17"/>
  <c r="W1687" i="17" s="1"/>
  <c r="U1687" i="17"/>
  <c r="P1687" i="17"/>
  <c r="V1686" i="17"/>
  <c r="W1686" i="17" s="1"/>
  <c r="U1686" i="17"/>
  <c r="P1686" i="17"/>
  <c r="V1685" i="17"/>
  <c r="W1685" i="17" s="1"/>
  <c r="U1685" i="17"/>
  <c r="P1685" i="17"/>
  <c r="V1684" i="17"/>
  <c r="W1684" i="17" s="1"/>
  <c r="U1684" i="17"/>
  <c r="P1684" i="17"/>
  <c r="V1683" i="17"/>
  <c r="W1683" i="17" s="1"/>
  <c r="U1683" i="17"/>
  <c r="P1683" i="17"/>
  <c r="V1682" i="17"/>
  <c r="W1682" i="17" s="1"/>
  <c r="U1682" i="17"/>
  <c r="P1682" i="17"/>
  <c r="V1681" i="17"/>
  <c r="W1681" i="17" s="1"/>
  <c r="U1681" i="17"/>
  <c r="P1681" i="17"/>
  <c r="V1680" i="17"/>
  <c r="W1680" i="17" s="1"/>
  <c r="U1680" i="17"/>
  <c r="P1680" i="17"/>
  <c r="V1679" i="17"/>
  <c r="W1679" i="17" s="1"/>
  <c r="U1679" i="17"/>
  <c r="P1679" i="17"/>
  <c r="V1678" i="17"/>
  <c r="W1678" i="17" s="1"/>
  <c r="U1678" i="17"/>
  <c r="P1678" i="17"/>
  <c r="V1677" i="17"/>
  <c r="W1677" i="17" s="1"/>
  <c r="U1677" i="17"/>
  <c r="P1677" i="17"/>
  <c r="V1676" i="17"/>
  <c r="W1676" i="17" s="1"/>
  <c r="U1676" i="17"/>
  <c r="P1676" i="17"/>
  <c r="V1675" i="17"/>
  <c r="W1675" i="17" s="1"/>
  <c r="U1675" i="17"/>
  <c r="P1675" i="17"/>
  <c r="V1674" i="17"/>
  <c r="W1674" i="17" s="1"/>
  <c r="U1674" i="17"/>
  <c r="P1674" i="17"/>
  <c r="V1673" i="17"/>
  <c r="W1673" i="17" s="1"/>
  <c r="U1673" i="17"/>
  <c r="P1673" i="17"/>
  <c r="V1672" i="17"/>
  <c r="W1672" i="17" s="1"/>
  <c r="U1672" i="17"/>
  <c r="P1672" i="17"/>
  <c r="V1671" i="17"/>
  <c r="W1671" i="17" s="1"/>
  <c r="U1671" i="17"/>
  <c r="P1671" i="17"/>
  <c r="V1670" i="17"/>
  <c r="W1670" i="17" s="1"/>
  <c r="U1670" i="17"/>
  <c r="P1670" i="17"/>
  <c r="V1669" i="17"/>
  <c r="W1669" i="17" s="1"/>
  <c r="U1669" i="17"/>
  <c r="P1669" i="17"/>
  <c r="V1668" i="17"/>
  <c r="W1668" i="17" s="1"/>
  <c r="U1668" i="17"/>
  <c r="P1668" i="17"/>
  <c r="V1667" i="17"/>
  <c r="W1667" i="17" s="1"/>
  <c r="U1667" i="17"/>
  <c r="P1667" i="17"/>
  <c r="V1666" i="17"/>
  <c r="W1666" i="17" s="1"/>
  <c r="U1666" i="17"/>
  <c r="P1666" i="17"/>
  <c r="V1665" i="17"/>
  <c r="W1665" i="17" s="1"/>
  <c r="U1665" i="17"/>
  <c r="P1665" i="17"/>
  <c r="V1664" i="17"/>
  <c r="W1664" i="17" s="1"/>
  <c r="U1664" i="17"/>
  <c r="P1664" i="17"/>
  <c r="V1663" i="17"/>
  <c r="W1663" i="17" s="1"/>
  <c r="U1663" i="17"/>
  <c r="P1663" i="17"/>
  <c r="V1662" i="17"/>
  <c r="W1662" i="17" s="1"/>
  <c r="U1662" i="17"/>
  <c r="P1662" i="17"/>
  <c r="V1661" i="17"/>
  <c r="W1661" i="17" s="1"/>
  <c r="U1661" i="17"/>
  <c r="P1661" i="17"/>
  <c r="V1660" i="17"/>
  <c r="W1660" i="17" s="1"/>
  <c r="U1660" i="17"/>
  <c r="P1660" i="17"/>
  <c r="V1659" i="17"/>
  <c r="W1659" i="17" s="1"/>
  <c r="U1659" i="17"/>
  <c r="P1659" i="17"/>
  <c r="V1658" i="17"/>
  <c r="W1658" i="17" s="1"/>
  <c r="U1658" i="17"/>
  <c r="P1658" i="17"/>
  <c r="V1657" i="17"/>
  <c r="W1657" i="17" s="1"/>
  <c r="U1657" i="17"/>
  <c r="P1657" i="17"/>
  <c r="V1656" i="17"/>
  <c r="W1656" i="17" s="1"/>
  <c r="U1656" i="17"/>
  <c r="P1656" i="17"/>
  <c r="V1655" i="17"/>
  <c r="W1655" i="17" s="1"/>
  <c r="U1655" i="17"/>
  <c r="P1655" i="17"/>
  <c r="V1654" i="17"/>
  <c r="W1654" i="17" s="1"/>
  <c r="U1654" i="17"/>
  <c r="P1654" i="17"/>
  <c r="V1653" i="17"/>
  <c r="W1653" i="17" s="1"/>
  <c r="U1653" i="17"/>
  <c r="P1653" i="17"/>
  <c r="V1652" i="17"/>
  <c r="W1652" i="17" s="1"/>
  <c r="U1652" i="17"/>
  <c r="P1652" i="17"/>
  <c r="V1651" i="17"/>
  <c r="W1651" i="17" s="1"/>
  <c r="U1651" i="17"/>
  <c r="P1651" i="17"/>
  <c r="V1650" i="17"/>
  <c r="U1650" i="17"/>
  <c r="P1650" i="17"/>
  <c r="V1649" i="17"/>
  <c r="U1649" i="17"/>
  <c r="P1649" i="17"/>
  <c r="V1648" i="17"/>
  <c r="U1648" i="17"/>
  <c r="P1648" i="17"/>
  <c r="V1647" i="17"/>
  <c r="W1647" i="17" s="1"/>
  <c r="U1647" i="17"/>
  <c r="P1647" i="17"/>
  <c r="V1646" i="17"/>
  <c r="U1646" i="17"/>
  <c r="P1646" i="17"/>
  <c r="V1645" i="17"/>
  <c r="U1645" i="17"/>
  <c r="P1645" i="17"/>
  <c r="V1644" i="17"/>
  <c r="W1644" i="17" s="1"/>
  <c r="U1644" i="17"/>
  <c r="P1644" i="17"/>
  <c r="V1643" i="17"/>
  <c r="W1643" i="17" s="1"/>
  <c r="U1643" i="17"/>
  <c r="P1643" i="17"/>
  <c r="V1642" i="17"/>
  <c r="U1642" i="17"/>
  <c r="P1642" i="17"/>
  <c r="V1641" i="17"/>
  <c r="U1641" i="17"/>
  <c r="P1641" i="17"/>
  <c r="V1640" i="17"/>
  <c r="W1640" i="17" s="1"/>
  <c r="U1640" i="17"/>
  <c r="P1640" i="17"/>
  <c r="V1639" i="17"/>
  <c r="W1639" i="17" s="1"/>
  <c r="U1639" i="17"/>
  <c r="P1639" i="17"/>
  <c r="V1638" i="17"/>
  <c r="U1638" i="17"/>
  <c r="P1638" i="17"/>
  <c r="V1637" i="17"/>
  <c r="U1637" i="17"/>
  <c r="P1637" i="17"/>
  <c r="V1636" i="17"/>
  <c r="W1636" i="17" s="1"/>
  <c r="U1636" i="17"/>
  <c r="P1636" i="17"/>
  <c r="V1635" i="17"/>
  <c r="W1635" i="17" s="1"/>
  <c r="U1635" i="17"/>
  <c r="P1635" i="17"/>
  <c r="V1634" i="17"/>
  <c r="U1634" i="17"/>
  <c r="P1634" i="17"/>
  <c r="V1633" i="17"/>
  <c r="U1633" i="17"/>
  <c r="P1633" i="17"/>
  <c r="V1632" i="17"/>
  <c r="W1632" i="17" s="1"/>
  <c r="U1632" i="17"/>
  <c r="P1632" i="17"/>
  <c r="V1631" i="17"/>
  <c r="W1631" i="17" s="1"/>
  <c r="U1631" i="17"/>
  <c r="P1631" i="17"/>
  <c r="V1630" i="17"/>
  <c r="U1630" i="17"/>
  <c r="P1630" i="17"/>
  <c r="V1629" i="17"/>
  <c r="U1629" i="17"/>
  <c r="P1629" i="17"/>
  <c r="V1628" i="17"/>
  <c r="W1628" i="17" s="1"/>
  <c r="U1628" i="17"/>
  <c r="P1628" i="17"/>
  <c r="V1627" i="17"/>
  <c r="W1627" i="17" s="1"/>
  <c r="U1627" i="17"/>
  <c r="P1627" i="17"/>
  <c r="V1626" i="17"/>
  <c r="U1626" i="17"/>
  <c r="P1626" i="17"/>
  <c r="V1625" i="17"/>
  <c r="U1625" i="17"/>
  <c r="P1625" i="17"/>
  <c r="V1624" i="17"/>
  <c r="W1624" i="17" s="1"/>
  <c r="U1624" i="17"/>
  <c r="P1624" i="17"/>
  <c r="V1623" i="17"/>
  <c r="W1623" i="17" s="1"/>
  <c r="U1623" i="17"/>
  <c r="P1623" i="17"/>
  <c r="V1622" i="17"/>
  <c r="U1622" i="17"/>
  <c r="P1622" i="17"/>
  <c r="V1621" i="17"/>
  <c r="U1621" i="17"/>
  <c r="P1621" i="17"/>
  <c r="V1620" i="17"/>
  <c r="W1620" i="17" s="1"/>
  <c r="U1620" i="17"/>
  <c r="P1620" i="17"/>
  <c r="V1619" i="17"/>
  <c r="W1619" i="17" s="1"/>
  <c r="U1619" i="17"/>
  <c r="P1619" i="17"/>
  <c r="V1618" i="17"/>
  <c r="U1618" i="17"/>
  <c r="P1618" i="17"/>
  <c r="V1617" i="17"/>
  <c r="U1617" i="17"/>
  <c r="P1617" i="17"/>
  <c r="V1616" i="17"/>
  <c r="W1616" i="17" s="1"/>
  <c r="U1616" i="17"/>
  <c r="P1616" i="17"/>
  <c r="V1615" i="17"/>
  <c r="W1615" i="17" s="1"/>
  <c r="U1615" i="17"/>
  <c r="P1615" i="17"/>
  <c r="V1614" i="17"/>
  <c r="U1614" i="17"/>
  <c r="P1614" i="17"/>
  <c r="V1613" i="17"/>
  <c r="U1613" i="17"/>
  <c r="P1613" i="17"/>
  <c r="V1612" i="17"/>
  <c r="W1612" i="17" s="1"/>
  <c r="U1612" i="17"/>
  <c r="P1612" i="17"/>
  <c r="V1611" i="17"/>
  <c r="W1611" i="17" s="1"/>
  <c r="U1611" i="17"/>
  <c r="P1611" i="17"/>
  <c r="V1610" i="17"/>
  <c r="U1610" i="17"/>
  <c r="P1610" i="17"/>
  <c r="V1609" i="17"/>
  <c r="U1609" i="17"/>
  <c r="P1609" i="17"/>
  <c r="V1608" i="17"/>
  <c r="U1608" i="17"/>
  <c r="P1608" i="17"/>
  <c r="W1608" i="17" s="1"/>
  <c r="V1607" i="17"/>
  <c r="U1607" i="17"/>
  <c r="P1607" i="17"/>
  <c r="W1607" i="17" s="1"/>
  <c r="V1606" i="17"/>
  <c r="U1606" i="17"/>
  <c r="P1606" i="17"/>
  <c r="W1606" i="17" s="1"/>
  <c r="V1605" i="17"/>
  <c r="U1605" i="17"/>
  <c r="P1605" i="17"/>
  <c r="W1605" i="17" s="1"/>
  <c r="V1604" i="17"/>
  <c r="U1604" i="17"/>
  <c r="P1604" i="17"/>
  <c r="W1604" i="17" s="1"/>
  <c r="V1603" i="17"/>
  <c r="U1603" i="17"/>
  <c r="P1603" i="17"/>
  <c r="W1603" i="17" s="1"/>
  <c r="V1602" i="17"/>
  <c r="U1602" i="17"/>
  <c r="P1602" i="17"/>
  <c r="W1602" i="17" s="1"/>
  <c r="V1601" i="17"/>
  <c r="U1601" i="17"/>
  <c r="P1601" i="17"/>
  <c r="W1601" i="17" s="1"/>
  <c r="V1600" i="17"/>
  <c r="U1600" i="17"/>
  <c r="P1600" i="17"/>
  <c r="W1600" i="17" s="1"/>
  <c r="V1599" i="17"/>
  <c r="U1599" i="17"/>
  <c r="P1599" i="17"/>
  <c r="W1599" i="17" s="1"/>
  <c r="V1598" i="17"/>
  <c r="U1598" i="17"/>
  <c r="P1598" i="17"/>
  <c r="W1598" i="17" s="1"/>
  <c r="V1597" i="17"/>
  <c r="U1597" i="17"/>
  <c r="P1597" i="17"/>
  <c r="W1597" i="17" s="1"/>
  <c r="V1596" i="17"/>
  <c r="U1596" i="17"/>
  <c r="P1596" i="17"/>
  <c r="W1596" i="17" s="1"/>
  <c r="V1595" i="17"/>
  <c r="U1595" i="17"/>
  <c r="P1595" i="17"/>
  <c r="W1595" i="17" s="1"/>
  <c r="V1594" i="17"/>
  <c r="U1594" i="17"/>
  <c r="P1594" i="17"/>
  <c r="W1594" i="17" s="1"/>
  <c r="V1593" i="17"/>
  <c r="U1593" i="17"/>
  <c r="P1593" i="17"/>
  <c r="W1593" i="17" s="1"/>
  <c r="V1592" i="17"/>
  <c r="U1592" i="17"/>
  <c r="P1592" i="17"/>
  <c r="W1592" i="17" s="1"/>
  <c r="V1591" i="17"/>
  <c r="U1591" i="17"/>
  <c r="P1591" i="17"/>
  <c r="W1591" i="17" s="1"/>
  <c r="V1590" i="17"/>
  <c r="U1590" i="17"/>
  <c r="P1590" i="17"/>
  <c r="W1590" i="17" s="1"/>
  <c r="V1589" i="17"/>
  <c r="U1589" i="17"/>
  <c r="P1589" i="17"/>
  <c r="W1589" i="17" s="1"/>
  <c r="V1588" i="17"/>
  <c r="U1588" i="17"/>
  <c r="P1588" i="17"/>
  <c r="W1588" i="17" s="1"/>
  <c r="V1587" i="17"/>
  <c r="U1587" i="17"/>
  <c r="P1587" i="17"/>
  <c r="W1587" i="17" s="1"/>
  <c r="V1586" i="17"/>
  <c r="U1586" i="17"/>
  <c r="P1586" i="17"/>
  <c r="W1586" i="17" s="1"/>
  <c r="V1585" i="17"/>
  <c r="U1585" i="17"/>
  <c r="P1585" i="17"/>
  <c r="W1585" i="17" s="1"/>
  <c r="V1584" i="17"/>
  <c r="U1584" i="17"/>
  <c r="P1584" i="17"/>
  <c r="W1584" i="17" s="1"/>
  <c r="V1583" i="17"/>
  <c r="U1583" i="17"/>
  <c r="P1583" i="17"/>
  <c r="W1583" i="17" s="1"/>
  <c r="V1582" i="17"/>
  <c r="U1582" i="17"/>
  <c r="P1582" i="17"/>
  <c r="W1582" i="17" s="1"/>
  <c r="V1581" i="17"/>
  <c r="U1581" i="17"/>
  <c r="P1581" i="17"/>
  <c r="W1581" i="17" s="1"/>
  <c r="V1580" i="17"/>
  <c r="U1580" i="17"/>
  <c r="P1580" i="17"/>
  <c r="W1580" i="17" s="1"/>
  <c r="V1579" i="17"/>
  <c r="U1579" i="17"/>
  <c r="P1579" i="17"/>
  <c r="W1579" i="17" s="1"/>
  <c r="V1578" i="17"/>
  <c r="U1578" i="17"/>
  <c r="P1578" i="17"/>
  <c r="W1578" i="17" s="1"/>
  <c r="V1577" i="17"/>
  <c r="U1577" i="17"/>
  <c r="P1577" i="17"/>
  <c r="W1577" i="17" s="1"/>
  <c r="V1576" i="17"/>
  <c r="U1576" i="17"/>
  <c r="P1576" i="17"/>
  <c r="W1576" i="17" s="1"/>
  <c r="V1575" i="17"/>
  <c r="U1575" i="17"/>
  <c r="P1575" i="17"/>
  <c r="W1575" i="17" s="1"/>
  <c r="V1574" i="17"/>
  <c r="U1574" i="17"/>
  <c r="P1574" i="17"/>
  <c r="W1574" i="17" s="1"/>
  <c r="V1573" i="17"/>
  <c r="U1573" i="17"/>
  <c r="P1573" i="17"/>
  <c r="W1573" i="17" s="1"/>
  <c r="V1572" i="17"/>
  <c r="U1572" i="17"/>
  <c r="P1572" i="17"/>
  <c r="W1572" i="17" s="1"/>
  <c r="V1571" i="17"/>
  <c r="U1571" i="17"/>
  <c r="P1571" i="17"/>
  <c r="W1571" i="17" s="1"/>
  <c r="V1570" i="17"/>
  <c r="U1570" i="17"/>
  <c r="P1570" i="17"/>
  <c r="W1570" i="17" s="1"/>
  <c r="V1569" i="17"/>
  <c r="U1569" i="17"/>
  <c r="P1569" i="17"/>
  <c r="W1569" i="17" s="1"/>
  <c r="V1568" i="17"/>
  <c r="U1568" i="17"/>
  <c r="P1568" i="17"/>
  <c r="W1568" i="17" s="1"/>
  <c r="V1567" i="17"/>
  <c r="U1567" i="17"/>
  <c r="P1567" i="17"/>
  <c r="W1567" i="17" s="1"/>
  <c r="V1566" i="17"/>
  <c r="U1566" i="17"/>
  <c r="P1566" i="17"/>
  <c r="W1566" i="17" s="1"/>
  <c r="V1565" i="17"/>
  <c r="U1565" i="17"/>
  <c r="P1565" i="17"/>
  <c r="W1565" i="17" s="1"/>
  <c r="V1564" i="17"/>
  <c r="U1564" i="17"/>
  <c r="P1564" i="17"/>
  <c r="W1564" i="17" s="1"/>
  <c r="V1563" i="17"/>
  <c r="U1563" i="17"/>
  <c r="P1563" i="17"/>
  <c r="W1563" i="17" s="1"/>
  <c r="V1562" i="17"/>
  <c r="U1562" i="17"/>
  <c r="P1562" i="17"/>
  <c r="W1562" i="17" s="1"/>
  <c r="V1561" i="17"/>
  <c r="U1561" i="17"/>
  <c r="P1561" i="17"/>
  <c r="W1561" i="17" s="1"/>
  <c r="V1560" i="17"/>
  <c r="U1560" i="17"/>
  <c r="P1560" i="17"/>
  <c r="W1560" i="17" s="1"/>
  <c r="V1559" i="17"/>
  <c r="U1559" i="17"/>
  <c r="P1559" i="17"/>
  <c r="W1559" i="17" s="1"/>
  <c r="V1558" i="17"/>
  <c r="U1558" i="17"/>
  <c r="P1558" i="17"/>
  <c r="W1558" i="17" s="1"/>
  <c r="V1557" i="17"/>
  <c r="W1557" i="17" s="1"/>
  <c r="U1557" i="17"/>
  <c r="P1557" i="17"/>
  <c r="V1556" i="17"/>
  <c r="W1556" i="17" s="1"/>
  <c r="U1556" i="17"/>
  <c r="P1556" i="17"/>
  <c r="V1555" i="17"/>
  <c r="W1555" i="17" s="1"/>
  <c r="U1555" i="17"/>
  <c r="P1555" i="17"/>
  <c r="V1554" i="17"/>
  <c r="W1554" i="17" s="1"/>
  <c r="U1554" i="17"/>
  <c r="P1554" i="17"/>
  <c r="V1553" i="17"/>
  <c r="W1553" i="17" s="1"/>
  <c r="U1553" i="17"/>
  <c r="P1553" i="17"/>
  <c r="V1552" i="17"/>
  <c r="W1552" i="17" s="1"/>
  <c r="U1552" i="17"/>
  <c r="P1552" i="17"/>
  <c r="V1551" i="17"/>
  <c r="W1551" i="17" s="1"/>
  <c r="U1551" i="17"/>
  <c r="P1551" i="17"/>
  <c r="V1550" i="17"/>
  <c r="W1550" i="17" s="1"/>
  <c r="U1550" i="17"/>
  <c r="P1550" i="17"/>
  <c r="V1549" i="17"/>
  <c r="W1549" i="17" s="1"/>
  <c r="U1549" i="17"/>
  <c r="P1549" i="17"/>
  <c r="V1548" i="17"/>
  <c r="W1548" i="17" s="1"/>
  <c r="U1548" i="17"/>
  <c r="P1548" i="17"/>
  <c r="V1547" i="17"/>
  <c r="W1547" i="17" s="1"/>
  <c r="U1547" i="17"/>
  <c r="P1547" i="17"/>
  <c r="V1546" i="17"/>
  <c r="W1546" i="17" s="1"/>
  <c r="U1546" i="17"/>
  <c r="P1546" i="17"/>
  <c r="V1545" i="17"/>
  <c r="W1545" i="17" s="1"/>
  <c r="U1545" i="17"/>
  <c r="P1545" i="17"/>
  <c r="V1544" i="17"/>
  <c r="W1544" i="17" s="1"/>
  <c r="U1544" i="17"/>
  <c r="P1544" i="17"/>
  <c r="V1543" i="17"/>
  <c r="W1543" i="17" s="1"/>
  <c r="U1543" i="17"/>
  <c r="P1543" i="17"/>
  <c r="V1542" i="17"/>
  <c r="W1542" i="17" s="1"/>
  <c r="U1542" i="17"/>
  <c r="P1542" i="17"/>
  <c r="V1541" i="17"/>
  <c r="W1541" i="17" s="1"/>
  <c r="U1541" i="17"/>
  <c r="P1541" i="17"/>
  <c r="V1540" i="17"/>
  <c r="W1540" i="17" s="1"/>
  <c r="U1540" i="17"/>
  <c r="P1540" i="17"/>
  <c r="V1539" i="17"/>
  <c r="W1539" i="17" s="1"/>
  <c r="U1539" i="17"/>
  <c r="P1539" i="17"/>
  <c r="V1538" i="17"/>
  <c r="W1538" i="17" s="1"/>
  <c r="U1538" i="17"/>
  <c r="P1538" i="17"/>
  <c r="V1537" i="17"/>
  <c r="W1537" i="17" s="1"/>
  <c r="U1537" i="17"/>
  <c r="P1537" i="17"/>
  <c r="V1536" i="17"/>
  <c r="W1536" i="17" s="1"/>
  <c r="U1536" i="17"/>
  <c r="P1536" i="17"/>
  <c r="V1535" i="17"/>
  <c r="W1535" i="17" s="1"/>
  <c r="U1535" i="17"/>
  <c r="P1535" i="17"/>
  <c r="V1534" i="17"/>
  <c r="W1534" i="17" s="1"/>
  <c r="U1534" i="17"/>
  <c r="P1534" i="17"/>
  <c r="V1533" i="17"/>
  <c r="W1533" i="17" s="1"/>
  <c r="U1533" i="17"/>
  <c r="P1533" i="17"/>
  <c r="V1532" i="17"/>
  <c r="W1532" i="17" s="1"/>
  <c r="U1532" i="17"/>
  <c r="P1532" i="17"/>
  <c r="V1531" i="17"/>
  <c r="W1531" i="17" s="1"/>
  <c r="U1531" i="17"/>
  <c r="P1531" i="17"/>
  <c r="V1530" i="17"/>
  <c r="W1530" i="17" s="1"/>
  <c r="U1530" i="17"/>
  <c r="P1530" i="17"/>
  <c r="V1529" i="17"/>
  <c r="W1529" i="17" s="1"/>
  <c r="U1529" i="17"/>
  <c r="P1529" i="17"/>
  <c r="V1528" i="17"/>
  <c r="W1528" i="17" s="1"/>
  <c r="U1528" i="17"/>
  <c r="P1528" i="17"/>
  <c r="V1527" i="17"/>
  <c r="W1527" i="17" s="1"/>
  <c r="U1527" i="17"/>
  <c r="P1527" i="17"/>
  <c r="V1526" i="17"/>
  <c r="W1526" i="17" s="1"/>
  <c r="U1526" i="17"/>
  <c r="P1526" i="17"/>
  <c r="V1525" i="17"/>
  <c r="W1525" i="17" s="1"/>
  <c r="U1525" i="17"/>
  <c r="P1525" i="17"/>
  <c r="V1524" i="17"/>
  <c r="W1524" i="17" s="1"/>
  <c r="U1524" i="17"/>
  <c r="P1524" i="17"/>
  <c r="V1523" i="17"/>
  <c r="W1523" i="17" s="1"/>
  <c r="U1523" i="17"/>
  <c r="P1523" i="17"/>
  <c r="V1522" i="17"/>
  <c r="W1522" i="17" s="1"/>
  <c r="U1522" i="17"/>
  <c r="P1522" i="17"/>
  <c r="V1521" i="17"/>
  <c r="W1521" i="17" s="1"/>
  <c r="U1521" i="17"/>
  <c r="P1521" i="17"/>
  <c r="V1520" i="17"/>
  <c r="W1520" i="17" s="1"/>
  <c r="U1520" i="17"/>
  <c r="P1520" i="17"/>
  <c r="V1519" i="17"/>
  <c r="W1519" i="17" s="1"/>
  <c r="U1519" i="17"/>
  <c r="P1519" i="17"/>
  <c r="V1518" i="17"/>
  <c r="W1518" i="17" s="1"/>
  <c r="U1518" i="17"/>
  <c r="P1518" i="17"/>
  <c r="V1517" i="17"/>
  <c r="W1517" i="17" s="1"/>
  <c r="U1517" i="17"/>
  <c r="P1517" i="17"/>
  <c r="V1516" i="17"/>
  <c r="W1516" i="17" s="1"/>
  <c r="U1516" i="17"/>
  <c r="P1516" i="17"/>
  <c r="V1515" i="17"/>
  <c r="W1515" i="17" s="1"/>
  <c r="U1515" i="17"/>
  <c r="P1515" i="17"/>
  <c r="V1514" i="17"/>
  <c r="W1514" i="17" s="1"/>
  <c r="U1514" i="17"/>
  <c r="P1514" i="17"/>
  <c r="V1513" i="17"/>
  <c r="W1513" i="17" s="1"/>
  <c r="U1513" i="17"/>
  <c r="P1513" i="17"/>
  <c r="V1512" i="17"/>
  <c r="W1512" i="17" s="1"/>
  <c r="U1512" i="17"/>
  <c r="P1512" i="17"/>
  <c r="V1511" i="17"/>
  <c r="W1511" i="17" s="1"/>
  <c r="U1511" i="17"/>
  <c r="P1511" i="17"/>
  <c r="V1510" i="17"/>
  <c r="W1510" i="17" s="1"/>
  <c r="U1510" i="17"/>
  <c r="P1510" i="17"/>
  <c r="V1509" i="17"/>
  <c r="W1509" i="17" s="1"/>
  <c r="U1509" i="17"/>
  <c r="P1509" i="17"/>
  <c r="V1508" i="17"/>
  <c r="W1508" i="17" s="1"/>
  <c r="U1508" i="17"/>
  <c r="P1508" i="17"/>
  <c r="V1507" i="17"/>
  <c r="W1507" i="17" s="1"/>
  <c r="U1507" i="17"/>
  <c r="P1507" i="17"/>
  <c r="V1506" i="17"/>
  <c r="W1506" i="17" s="1"/>
  <c r="U1506" i="17"/>
  <c r="P1506" i="17"/>
  <c r="V1505" i="17"/>
  <c r="W1505" i="17" s="1"/>
  <c r="U1505" i="17"/>
  <c r="P1505" i="17"/>
  <c r="V1504" i="17"/>
  <c r="W1504" i="17" s="1"/>
  <c r="U1504" i="17"/>
  <c r="P1504" i="17"/>
  <c r="V1503" i="17"/>
  <c r="W1503" i="17" s="1"/>
  <c r="U1503" i="17"/>
  <c r="P1503" i="17"/>
  <c r="V1502" i="17"/>
  <c r="W1502" i="17" s="1"/>
  <c r="U1502" i="17"/>
  <c r="P1502" i="17"/>
  <c r="V1501" i="17"/>
  <c r="W1501" i="17" s="1"/>
  <c r="U1501" i="17"/>
  <c r="P1501" i="17"/>
  <c r="V1500" i="17"/>
  <c r="U1500" i="17"/>
  <c r="P1500" i="17"/>
  <c r="V1499" i="17"/>
  <c r="W1499" i="17" s="1"/>
  <c r="U1499" i="17"/>
  <c r="P1499" i="17"/>
  <c r="V1498" i="17"/>
  <c r="W1498" i="17" s="1"/>
  <c r="U1498" i="17"/>
  <c r="P1498" i="17"/>
  <c r="V1497" i="17"/>
  <c r="U1497" i="17"/>
  <c r="P1497" i="17"/>
  <c r="V1496" i="17"/>
  <c r="U1496" i="17"/>
  <c r="P1496" i="17"/>
  <c r="V1495" i="17"/>
  <c r="W1495" i="17" s="1"/>
  <c r="U1495" i="17"/>
  <c r="P1495" i="17"/>
  <c r="V1494" i="17"/>
  <c r="W1494" i="17" s="1"/>
  <c r="U1494" i="17"/>
  <c r="P1494" i="17"/>
  <c r="V1493" i="17"/>
  <c r="U1493" i="17"/>
  <c r="P1493" i="17"/>
  <c r="V1492" i="17"/>
  <c r="U1492" i="17"/>
  <c r="P1492" i="17"/>
  <c r="V1491" i="17"/>
  <c r="W1491" i="17" s="1"/>
  <c r="U1491" i="17"/>
  <c r="P1491" i="17"/>
  <c r="V1490" i="17"/>
  <c r="W1490" i="17" s="1"/>
  <c r="U1490" i="17"/>
  <c r="P1490" i="17"/>
  <c r="V1489" i="17"/>
  <c r="U1489" i="17"/>
  <c r="P1489" i="17"/>
  <c r="V1488" i="17"/>
  <c r="U1488" i="17"/>
  <c r="P1488" i="17"/>
  <c r="V1487" i="17"/>
  <c r="W1487" i="17" s="1"/>
  <c r="U1487" i="17"/>
  <c r="P1487" i="17"/>
  <c r="V1486" i="17"/>
  <c r="W1486" i="17" s="1"/>
  <c r="U1486" i="17"/>
  <c r="P1486" i="17"/>
  <c r="V1485" i="17"/>
  <c r="U1485" i="17"/>
  <c r="P1485" i="17"/>
  <c r="V1484" i="17"/>
  <c r="U1484" i="17"/>
  <c r="P1484" i="17"/>
  <c r="V1483" i="17"/>
  <c r="W1483" i="17" s="1"/>
  <c r="U1483" i="17"/>
  <c r="P1483" i="17"/>
  <c r="V1482" i="17"/>
  <c r="W1482" i="17" s="1"/>
  <c r="U1482" i="17"/>
  <c r="P1482" i="17"/>
  <c r="V1481" i="17"/>
  <c r="U1481" i="17"/>
  <c r="P1481" i="17"/>
  <c r="V1480" i="17"/>
  <c r="U1480" i="17"/>
  <c r="P1480" i="17"/>
  <c r="V1479" i="17"/>
  <c r="W1479" i="17" s="1"/>
  <c r="U1479" i="17"/>
  <c r="P1479" i="17"/>
  <c r="V1478" i="17"/>
  <c r="W1478" i="17" s="1"/>
  <c r="U1478" i="17"/>
  <c r="P1478" i="17"/>
  <c r="V1477" i="17"/>
  <c r="U1477" i="17"/>
  <c r="P1477" i="17"/>
  <c r="V1476" i="17"/>
  <c r="U1476" i="17"/>
  <c r="P1476" i="17"/>
  <c r="V1475" i="17"/>
  <c r="W1475" i="17" s="1"/>
  <c r="U1475" i="17"/>
  <c r="P1475" i="17"/>
  <c r="V1474" i="17"/>
  <c r="W1474" i="17" s="1"/>
  <c r="U1474" i="17"/>
  <c r="P1474" i="17"/>
  <c r="V1473" i="17"/>
  <c r="U1473" i="17"/>
  <c r="P1473" i="17"/>
  <c r="V1472" i="17"/>
  <c r="U1472" i="17"/>
  <c r="P1472" i="17"/>
  <c r="V1471" i="17"/>
  <c r="W1471" i="17" s="1"/>
  <c r="U1471" i="17"/>
  <c r="P1471" i="17"/>
  <c r="V1470" i="17"/>
  <c r="W1470" i="17" s="1"/>
  <c r="U1470" i="17"/>
  <c r="P1470" i="17"/>
  <c r="V1469" i="17"/>
  <c r="U1469" i="17"/>
  <c r="P1469" i="17"/>
  <c r="V1468" i="17"/>
  <c r="U1468" i="17"/>
  <c r="P1468" i="17"/>
  <c r="V1467" i="17"/>
  <c r="W1467" i="17" s="1"/>
  <c r="U1467" i="17"/>
  <c r="P1467" i="17"/>
  <c r="V1466" i="17"/>
  <c r="W1466" i="17" s="1"/>
  <c r="U1466" i="17"/>
  <c r="P1466" i="17"/>
  <c r="V1465" i="17"/>
  <c r="U1465" i="17"/>
  <c r="P1465" i="17"/>
  <c r="V1464" i="17"/>
  <c r="U1464" i="17"/>
  <c r="P1464" i="17"/>
  <c r="V1463" i="17"/>
  <c r="W1463" i="17" s="1"/>
  <c r="U1463" i="17"/>
  <c r="P1463" i="17"/>
  <c r="V1462" i="17"/>
  <c r="W1462" i="17" s="1"/>
  <c r="U1462" i="17"/>
  <c r="P1462" i="17"/>
  <c r="V1461" i="17"/>
  <c r="U1461" i="17"/>
  <c r="P1461" i="17"/>
  <c r="V1460" i="17"/>
  <c r="U1460" i="17"/>
  <c r="P1460" i="17"/>
  <c r="V1459" i="17"/>
  <c r="W1459" i="17" s="1"/>
  <c r="U1459" i="17"/>
  <c r="P1459" i="17"/>
  <c r="V1458" i="17"/>
  <c r="W1458" i="17" s="1"/>
  <c r="U1458" i="17"/>
  <c r="P1458" i="17"/>
  <c r="V1457" i="17"/>
  <c r="U1457" i="17"/>
  <c r="P1457" i="17"/>
  <c r="V1456" i="17"/>
  <c r="U1456" i="17"/>
  <c r="P1456" i="17"/>
  <c r="V1455" i="17"/>
  <c r="W1455" i="17" s="1"/>
  <c r="U1455" i="17"/>
  <c r="P1455" i="17"/>
  <c r="V1454" i="17"/>
  <c r="W1454" i="17" s="1"/>
  <c r="U1454" i="17"/>
  <c r="P1454" i="17"/>
  <c r="V1453" i="17"/>
  <c r="U1453" i="17"/>
  <c r="P1453" i="17"/>
  <c r="V1452" i="17"/>
  <c r="U1452" i="17"/>
  <c r="P1452" i="17"/>
  <c r="V1451" i="17"/>
  <c r="W1451" i="17" s="1"/>
  <c r="U1451" i="17"/>
  <c r="P1451" i="17"/>
  <c r="V1450" i="17"/>
  <c r="W1450" i="17" s="1"/>
  <c r="U1450" i="17"/>
  <c r="P1450" i="17"/>
  <c r="V1449" i="17"/>
  <c r="U1449" i="17"/>
  <c r="P1449" i="17"/>
  <c r="V1448" i="17"/>
  <c r="U1448" i="17"/>
  <c r="P1448" i="17"/>
  <c r="V1447" i="17"/>
  <c r="W1447" i="17" s="1"/>
  <c r="U1447" i="17"/>
  <c r="P1447" i="17"/>
  <c r="V1446" i="17"/>
  <c r="W1446" i="17" s="1"/>
  <c r="U1446" i="17"/>
  <c r="P1446" i="17"/>
  <c r="V1445" i="17"/>
  <c r="U1445" i="17"/>
  <c r="P1445" i="17"/>
  <c r="V1444" i="17"/>
  <c r="U1444" i="17"/>
  <c r="P1444" i="17"/>
  <c r="V1443" i="17"/>
  <c r="W1443" i="17" s="1"/>
  <c r="U1443" i="17"/>
  <c r="P1443" i="17"/>
  <c r="V1442" i="17"/>
  <c r="W1442" i="17" s="1"/>
  <c r="U1442" i="17"/>
  <c r="P1442" i="17"/>
  <c r="V1441" i="17"/>
  <c r="U1441" i="17"/>
  <c r="P1441" i="17"/>
  <c r="V1440" i="17"/>
  <c r="U1440" i="17"/>
  <c r="P1440" i="17"/>
  <c r="W1439" i="17"/>
  <c r="V1439" i="17"/>
  <c r="U1439" i="17"/>
  <c r="P1439" i="17"/>
  <c r="W1438" i="17"/>
  <c r="V1438" i="17"/>
  <c r="U1438" i="17"/>
  <c r="P1438" i="17"/>
  <c r="W1437" i="17"/>
  <c r="V1437" i="17"/>
  <c r="U1437" i="17"/>
  <c r="P1437" i="17"/>
  <c r="W1436" i="17"/>
  <c r="V1436" i="17"/>
  <c r="U1436" i="17"/>
  <c r="P1436" i="17"/>
  <c r="W1435" i="17"/>
  <c r="V1435" i="17"/>
  <c r="U1435" i="17"/>
  <c r="P1435" i="17"/>
  <c r="W1434" i="17"/>
  <c r="V1434" i="17"/>
  <c r="U1434" i="17"/>
  <c r="P1434" i="17"/>
  <c r="W1433" i="17"/>
  <c r="V1433" i="17"/>
  <c r="U1433" i="17"/>
  <c r="P1433" i="17"/>
  <c r="W1432" i="17"/>
  <c r="V1432" i="17"/>
  <c r="U1432" i="17"/>
  <c r="P1432" i="17"/>
  <c r="W1431" i="17"/>
  <c r="V1431" i="17"/>
  <c r="U1431" i="17"/>
  <c r="P1431" i="17"/>
  <c r="W1430" i="17"/>
  <c r="V1430" i="17"/>
  <c r="U1430" i="17"/>
  <c r="P1430" i="17"/>
  <c r="W1429" i="17"/>
  <c r="V1429" i="17"/>
  <c r="U1429" i="17"/>
  <c r="P1429" i="17"/>
  <c r="W1428" i="17"/>
  <c r="V1428" i="17"/>
  <c r="U1428" i="17"/>
  <c r="P1428" i="17"/>
  <c r="W1427" i="17"/>
  <c r="V1427" i="17"/>
  <c r="U1427" i="17"/>
  <c r="P1427" i="17"/>
  <c r="W1426" i="17"/>
  <c r="V1426" i="17"/>
  <c r="U1426" i="17"/>
  <c r="P1426" i="17"/>
  <c r="W1425" i="17"/>
  <c r="V1425" i="17"/>
  <c r="U1425" i="17"/>
  <c r="P1425" i="17"/>
  <c r="W1424" i="17"/>
  <c r="V1424" i="17"/>
  <c r="U1424" i="17"/>
  <c r="P1424" i="17"/>
  <c r="W1423" i="17"/>
  <c r="V1423" i="17"/>
  <c r="U1423" i="17"/>
  <c r="P1423" i="17"/>
  <c r="W1422" i="17"/>
  <c r="V1422" i="17"/>
  <c r="U1422" i="17"/>
  <c r="P1422" i="17"/>
  <c r="W1421" i="17"/>
  <c r="V1421" i="17"/>
  <c r="U1421" i="17"/>
  <c r="P1421" i="17"/>
  <c r="W1420" i="17"/>
  <c r="V1420" i="17"/>
  <c r="U1420" i="17"/>
  <c r="P1420" i="17"/>
  <c r="W1419" i="17"/>
  <c r="V1419" i="17"/>
  <c r="U1419" i="17"/>
  <c r="P1419" i="17"/>
  <c r="W1418" i="17"/>
  <c r="V1418" i="17"/>
  <c r="U1418" i="17"/>
  <c r="P1418" i="17"/>
  <c r="W1417" i="17"/>
  <c r="V1417" i="17"/>
  <c r="U1417" i="17"/>
  <c r="P1417" i="17"/>
  <c r="W1416" i="17"/>
  <c r="V1416" i="17"/>
  <c r="U1416" i="17"/>
  <c r="P1416" i="17"/>
  <c r="W1415" i="17"/>
  <c r="V1415" i="17"/>
  <c r="U1415" i="17"/>
  <c r="P1415" i="17"/>
  <c r="W1414" i="17"/>
  <c r="V1414" i="17"/>
  <c r="U1414" i="17"/>
  <c r="P1414" i="17"/>
  <c r="W1413" i="17"/>
  <c r="V1413" i="17"/>
  <c r="U1413" i="17"/>
  <c r="P1413" i="17"/>
  <c r="W1412" i="17"/>
  <c r="V1412" i="17"/>
  <c r="U1412" i="17"/>
  <c r="P1412" i="17"/>
  <c r="W1411" i="17"/>
  <c r="V1411" i="17"/>
  <c r="U1411" i="17"/>
  <c r="P1411" i="17"/>
  <c r="W1410" i="17"/>
  <c r="V1410" i="17"/>
  <c r="U1410" i="17"/>
  <c r="P1410" i="17"/>
  <c r="W1409" i="17"/>
  <c r="V1409" i="17"/>
  <c r="U1409" i="17"/>
  <c r="P1409" i="17"/>
  <c r="W1408" i="17"/>
  <c r="V1408" i="17"/>
  <c r="U1408" i="17"/>
  <c r="P1408" i="17"/>
  <c r="W1407" i="17"/>
  <c r="V1407" i="17"/>
  <c r="U1407" i="17"/>
  <c r="P1407" i="17"/>
  <c r="W1406" i="17"/>
  <c r="V1406" i="17"/>
  <c r="U1406" i="17"/>
  <c r="P1406" i="17"/>
  <c r="W1405" i="17"/>
  <c r="V1405" i="17"/>
  <c r="U1405" i="17"/>
  <c r="P1405" i="17"/>
  <c r="W1404" i="17"/>
  <c r="V1404" i="17"/>
  <c r="U1404" i="17"/>
  <c r="P1404" i="17"/>
  <c r="W1403" i="17"/>
  <c r="V1403" i="17"/>
  <c r="U1403" i="17"/>
  <c r="P1403" i="17"/>
  <c r="W1402" i="17"/>
  <c r="V1402" i="17"/>
  <c r="U1402" i="17"/>
  <c r="P1402" i="17"/>
  <c r="W1401" i="17"/>
  <c r="V1401" i="17"/>
  <c r="U1401" i="17"/>
  <c r="P1401" i="17"/>
  <c r="W1400" i="17"/>
  <c r="V1400" i="17"/>
  <c r="U1400" i="17"/>
  <c r="P1400" i="17"/>
  <c r="W1399" i="17"/>
  <c r="V1399" i="17"/>
  <c r="U1399" i="17"/>
  <c r="P1399" i="17"/>
  <c r="W1398" i="17"/>
  <c r="V1398" i="17"/>
  <c r="U1398" i="17"/>
  <c r="P1398" i="17"/>
  <c r="W1397" i="17"/>
  <c r="V1397" i="17"/>
  <c r="U1397" i="17"/>
  <c r="P1397" i="17"/>
  <c r="W1396" i="17"/>
  <c r="V1396" i="17"/>
  <c r="U1396" i="17"/>
  <c r="P1396" i="17"/>
  <c r="W1395" i="17"/>
  <c r="V1395" i="17"/>
  <c r="U1395" i="17"/>
  <c r="P1395" i="17"/>
  <c r="W1394" i="17"/>
  <c r="V1394" i="17"/>
  <c r="U1394" i="17"/>
  <c r="P1394" i="17"/>
  <c r="W1393" i="17"/>
  <c r="V1393" i="17"/>
  <c r="U1393" i="17"/>
  <c r="P1393" i="17"/>
  <c r="W1392" i="17"/>
  <c r="V1392" i="17"/>
  <c r="U1392" i="17"/>
  <c r="P1392" i="17"/>
  <c r="W1391" i="17"/>
  <c r="V1391" i="17"/>
  <c r="U1391" i="17"/>
  <c r="P1391" i="17"/>
  <c r="W1390" i="17"/>
  <c r="V1390" i="17"/>
  <c r="U1390" i="17"/>
  <c r="P1390" i="17"/>
  <c r="W1389" i="17"/>
  <c r="V1389" i="17"/>
  <c r="U1389" i="17"/>
  <c r="P1389" i="17"/>
  <c r="W1388" i="17"/>
  <c r="V1388" i="17"/>
  <c r="U1388" i="17"/>
  <c r="P1388" i="17"/>
  <c r="W1387" i="17"/>
  <c r="V1387" i="17"/>
  <c r="U1387" i="17"/>
  <c r="P1387" i="17"/>
  <c r="W1386" i="17"/>
  <c r="V1386" i="17"/>
  <c r="U1386" i="17"/>
  <c r="P1386" i="17"/>
  <c r="W1385" i="17"/>
  <c r="V1385" i="17"/>
  <c r="U1385" i="17"/>
  <c r="P1385" i="17"/>
  <c r="W1384" i="17"/>
  <c r="V1384" i="17"/>
  <c r="U1384" i="17"/>
  <c r="P1384" i="17"/>
  <c r="W1383" i="17"/>
  <c r="V1383" i="17"/>
  <c r="U1383" i="17"/>
  <c r="P1383" i="17"/>
  <c r="W1382" i="17"/>
  <c r="V1382" i="17"/>
  <c r="U1382" i="17"/>
  <c r="P1382" i="17"/>
  <c r="W1381" i="17"/>
  <c r="V1381" i="17"/>
  <c r="U1381" i="17"/>
  <c r="P1381" i="17"/>
  <c r="V1380" i="17"/>
  <c r="W1380" i="17" s="1"/>
  <c r="U1380" i="17"/>
  <c r="P1380" i="17"/>
  <c r="W1379" i="17"/>
  <c r="V1379" i="17"/>
  <c r="U1379" i="17"/>
  <c r="P1379" i="17"/>
  <c r="W1378" i="17"/>
  <c r="V1378" i="17"/>
  <c r="U1378" i="17"/>
  <c r="P1378" i="17"/>
  <c r="W1377" i="17"/>
  <c r="V1377" i="17"/>
  <c r="U1377" i="17"/>
  <c r="P1377" i="17"/>
  <c r="W1376" i="17"/>
  <c r="V1376" i="17"/>
  <c r="U1376" i="17"/>
  <c r="P1376" i="17"/>
  <c r="W1375" i="17"/>
  <c r="V1375" i="17"/>
  <c r="U1375" i="17"/>
  <c r="P1375" i="17"/>
  <c r="W1374" i="17"/>
  <c r="V1374" i="17"/>
  <c r="U1374" i="17"/>
  <c r="P1374" i="17"/>
  <c r="W1373" i="17"/>
  <c r="V1373" i="17"/>
  <c r="U1373" i="17"/>
  <c r="P1373" i="17"/>
  <c r="W1372" i="17"/>
  <c r="V1372" i="17"/>
  <c r="U1372" i="17"/>
  <c r="P1372" i="17"/>
  <c r="W1371" i="17"/>
  <c r="V1371" i="17"/>
  <c r="U1371" i="17"/>
  <c r="P1371" i="17"/>
  <c r="W1370" i="17"/>
  <c r="V1370" i="17"/>
  <c r="U1370" i="17"/>
  <c r="P1370" i="17"/>
  <c r="W1369" i="17"/>
  <c r="V1369" i="17"/>
  <c r="U1369" i="17"/>
  <c r="P1369" i="17"/>
  <c r="W1368" i="17"/>
  <c r="V1368" i="17"/>
  <c r="U1368" i="17"/>
  <c r="P1368" i="17"/>
  <c r="W1367" i="17"/>
  <c r="V1367" i="17"/>
  <c r="U1367" i="17"/>
  <c r="P1367" i="17"/>
  <c r="W1366" i="17"/>
  <c r="V1366" i="17"/>
  <c r="U1366" i="17"/>
  <c r="P1366" i="17"/>
  <c r="W1365" i="17"/>
  <c r="V1365" i="17"/>
  <c r="U1365" i="17"/>
  <c r="P1365" i="17"/>
  <c r="V1364" i="17"/>
  <c r="W1364" i="17" s="1"/>
  <c r="U1364" i="17"/>
  <c r="P1364" i="17"/>
  <c r="V1363" i="17"/>
  <c r="W1363" i="17" s="1"/>
  <c r="U1363" i="17"/>
  <c r="P1363" i="17"/>
  <c r="V1362" i="17"/>
  <c r="W1362" i="17" s="1"/>
  <c r="U1362" i="17"/>
  <c r="P1362" i="17"/>
  <c r="V1361" i="17"/>
  <c r="W1361" i="17" s="1"/>
  <c r="U1361" i="17"/>
  <c r="P1361" i="17"/>
  <c r="V1360" i="17"/>
  <c r="W1360" i="17" s="1"/>
  <c r="U1360" i="17"/>
  <c r="P1360" i="17"/>
  <c r="V1359" i="17"/>
  <c r="W1359" i="17" s="1"/>
  <c r="U1359" i="17"/>
  <c r="P1359" i="17"/>
  <c r="V1358" i="17"/>
  <c r="W1358" i="17" s="1"/>
  <c r="U1358" i="17"/>
  <c r="P1358" i="17"/>
  <c r="V1357" i="17"/>
  <c r="W1357" i="17" s="1"/>
  <c r="U1357" i="17"/>
  <c r="P1357" i="17"/>
  <c r="V1356" i="17"/>
  <c r="W1356" i="17" s="1"/>
  <c r="U1356" i="17"/>
  <c r="P1356" i="17"/>
  <c r="V1355" i="17"/>
  <c r="W1355" i="17" s="1"/>
  <c r="U1355" i="17"/>
  <c r="P1355" i="17"/>
  <c r="V1354" i="17"/>
  <c r="W1354" i="17" s="1"/>
  <c r="U1354" i="17"/>
  <c r="P1354" i="17"/>
  <c r="V1353" i="17"/>
  <c r="W1353" i="17" s="1"/>
  <c r="U1353" i="17"/>
  <c r="P1353" i="17"/>
  <c r="V1352" i="17"/>
  <c r="W1352" i="17" s="1"/>
  <c r="U1352" i="17"/>
  <c r="P1352" i="17"/>
  <c r="V1351" i="17"/>
  <c r="W1351" i="17" s="1"/>
  <c r="U1351" i="17"/>
  <c r="P1351" i="17"/>
  <c r="V1350" i="17"/>
  <c r="W1350" i="17" s="1"/>
  <c r="U1350" i="17"/>
  <c r="P1350" i="17"/>
  <c r="V1349" i="17"/>
  <c r="W1349" i="17" s="1"/>
  <c r="U1349" i="17"/>
  <c r="P1349" i="17"/>
  <c r="V1348" i="17"/>
  <c r="W1348" i="17" s="1"/>
  <c r="U1348" i="17"/>
  <c r="P1348" i="17"/>
  <c r="V1347" i="17"/>
  <c r="W1347" i="17" s="1"/>
  <c r="U1347" i="17"/>
  <c r="P1347" i="17"/>
  <c r="V1346" i="17"/>
  <c r="W1346" i="17" s="1"/>
  <c r="U1346" i="17"/>
  <c r="P1346" i="17"/>
  <c r="V1345" i="17"/>
  <c r="W1345" i="17" s="1"/>
  <c r="U1345" i="17"/>
  <c r="P1345" i="17"/>
  <c r="V1344" i="17"/>
  <c r="W1344" i="17" s="1"/>
  <c r="U1344" i="17"/>
  <c r="P1344" i="17"/>
  <c r="V1343" i="17"/>
  <c r="W1343" i="17" s="1"/>
  <c r="U1343" i="17"/>
  <c r="P1343" i="17"/>
  <c r="V1342" i="17"/>
  <c r="W1342" i="17" s="1"/>
  <c r="U1342" i="17"/>
  <c r="P1342" i="17"/>
  <c r="V1341" i="17"/>
  <c r="W1341" i="17" s="1"/>
  <c r="U1341" i="17"/>
  <c r="P1341" i="17"/>
  <c r="V1340" i="17"/>
  <c r="W1340" i="17" s="1"/>
  <c r="U1340" i="17"/>
  <c r="P1340" i="17"/>
  <c r="V1339" i="17"/>
  <c r="W1339" i="17" s="1"/>
  <c r="U1339" i="17"/>
  <c r="P1339" i="17"/>
  <c r="V1338" i="17"/>
  <c r="W1338" i="17" s="1"/>
  <c r="U1338" i="17"/>
  <c r="P1338" i="17"/>
  <c r="V1337" i="17"/>
  <c r="W1337" i="17" s="1"/>
  <c r="U1337" i="17"/>
  <c r="P1337" i="17"/>
  <c r="V1336" i="17"/>
  <c r="W1336" i="17" s="1"/>
  <c r="U1336" i="17"/>
  <c r="P1336" i="17"/>
  <c r="V1335" i="17"/>
  <c r="W1335" i="17" s="1"/>
  <c r="U1335" i="17"/>
  <c r="P1335" i="17"/>
  <c r="V1334" i="17"/>
  <c r="W1334" i="17" s="1"/>
  <c r="U1334" i="17"/>
  <c r="P1334" i="17"/>
  <c r="V1333" i="17"/>
  <c r="W1333" i="17" s="1"/>
  <c r="U1333" i="17"/>
  <c r="P1333" i="17"/>
  <c r="V1332" i="17"/>
  <c r="W1332" i="17" s="1"/>
  <c r="U1332" i="17"/>
  <c r="P1332" i="17"/>
  <c r="V1331" i="17"/>
  <c r="W1331" i="17" s="1"/>
  <c r="U1331" i="17"/>
  <c r="P1331" i="17"/>
  <c r="V1330" i="17"/>
  <c r="W1330" i="17" s="1"/>
  <c r="U1330" i="17"/>
  <c r="P1330" i="17"/>
  <c r="V1329" i="17"/>
  <c r="W1329" i="17" s="1"/>
  <c r="U1329" i="17"/>
  <c r="P1329" i="17"/>
  <c r="V1328" i="17"/>
  <c r="W1328" i="17" s="1"/>
  <c r="U1328" i="17"/>
  <c r="P1328" i="17"/>
  <c r="V1327" i="17"/>
  <c r="W1327" i="17" s="1"/>
  <c r="U1327" i="17"/>
  <c r="P1327" i="17"/>
  <c r="V1326" i="17"/>
  <c r="W1326" i="17" s="1"/>
  <c r="U1326" i="17"/>
  <c r="P1326" i="17"/>
  <c r="V1325" i="17"/>
  <c r="W1325" i="17" s="1"/>
  <c r="U1325" i="17"/>
  <c r="P1325" i="17"/>
  <c r="V1324" i="17"/>
  <c r="W1324" i="17" s="1"/>
  <c r="U1324" i="17"/>
  <c r="P1324" i="17"/>
  <c r="V1323" i="17"/>
  <c r="W1323" i="17" s="1"/>
  <c r="U1323" i="17"/>
  <c r="P1323" i="17"/>
  <c r="V1322" i="17"/>
  <c r="W1322" i="17" s="1"/>
  <c r="U1322" i="17"/>
  <c r="P1322" i="17"/>
  <c r="V1321" i="17"/>
  <c r="W1321" i="17" s="1"/>
  <c r="U1321" i="17"/>
  <c r="P1321" i="17"/>
  <c r="V1320" i="17"/>
  <c r="W1320" i="17" s="1"/>
  <c r="U1320" i="17"/>
  <c r="P1320" i="17"/>
  <c r="V1319" i="17"/>
  <c r="W1319" i="17" s="1"/>
  <c r="U1319" i="17"/>
  <c r="P1319" i="17"/>
  <c r="V1318" i="17"/>
  <c r="W1318" i="17" s="1"/>
  <c r="U1318" i="17"/>
  <c r="P1318" i="17"/>
  <c r="V1317" i="17"/>
  <c r="W1317" i="17" s="1"/>
  <c r="U1317" i="17"/>
  <c r="P1317" i="17"/>
  <c r="V1316" i="17"/>
  <c r="W1316" i="17" s="1"/>
  <c r="U1316" i="17"/>
  <c r="P1316" i="17"/>
  <c r="V1315" i="17"/>
  <c r="W1315" i="17" s="1"/>
  <c r="U1315" i="17"/>
  <c r="P1315" i="17"/>
  <c r="V1314" i="17"/>
  <c r="W1314" i="17" s="1"/>
  <c r="U1314" i="17"/>
  <c r="P1314" i="17"/>
  <c r="V1313" i="17"/>
  <c r="W1313" i="17" s="1"/>
  <c r="U1313" i="17"/>
  <c r="P1313" i="17"/>
  <c r="V1312" i="17"/>
  <c r="W1312" i="17" s="1"/>
  <c r="U1312" i="17"/>
  <c r="P1312" i="17"/>
  <c r="V1311" i="17"/>
  <c r="W1311" i="17" s="1"/>
  <c r="U1311" i="17"/>
  <c r="P1311" i="17"/>
  <c r="V1310" i="17"/>
  <c r="W1310" i="17" s="1"/>
  <c r="U1310" i="17"/>
  <c r="P1310" i="17"/>
  <c r="V1309" i="17"/>
  <c r="W1309" i="17" s="1"/>
  <c r="U1309" i="17"/>
  <c r="P1309" i="17"/>
  <c r="V1308" i="17"/>
  <c r="W1308" i="17" s="1"/>
  <c r="U1308" i="17"/>
  <c r="P1308" i="17"/>
  <c r="V1307" i="17"/>
  <c r="W1307" i="17" s="1"/>
  <c r="U1307" i="17"/>
  <c r="P1307" i="17"/>
  <c r="V1306" i="17"/>
  <c r="W1306" i="17" s="1"/>
  <c r="U1306" i="17"/>
  <c r="P1306" i="17"/>
  <c r="V1305" i="17"/>
  <c r="W1305" i="17" s="1"/>
  <c r="U1305" i="17"/>
  <c r="P1305" i="17"/>
  <c r="V1304" i="17"/>
  <c r="W1304" i="17" s="1"/>
  <c r="U1304" i="17"/>
  <c r="P1304" i="17"/>
  <c r="V1303" i="17"/>
  <c r="W1303" i="17" s="1"/>
  <c r="U1303" i="17"/>
  <c r="P1303" i="17"/>
  <c r="V1302" i="17"/>
  <c r="W1302" i="17" s="1"/>
  <c r="U1302" i="17"/>
  <c r="P1302" i="17"/>
  <c r="V1301" i="17"/>
  <c r="W1301" i="17" s="1"/>
  <c r="U1301" i="17"/>
  <c r="P1301" i="17"/>
  <c r="V1300" i="17"/>
  <c r="W1300" i="17" s="1"/>
  <c r="U1300" i="17"/>
  <c r="P1300" i="17"/>
  <c r="V1299" i="17"/>
  <c r="W1299" i="17" s="1"/>
  <c r="U1299" i="17"/>
  <c r="P1299" i="17"/>
  <c r="V1298" i="17"/>
  <c r="W1298" i="17" s="1"/>
  <c r="U1298" i="17"/>
  <c r="P1298" i="17"/>
  <c r="V1297" i="17"/>
  <c r="W1297" i="17" s="1"/>
  <c r="U1297" i="17"/>
  <c r="P1297" i="17"/>
  <c r="V1296" i="17"/>
  <c r="W1296" i="17" s="1"/>
  <c r="U1296" i="17"/>
  <c r="P1296" i="17"/>
  <c r="V1295" i="17"/>
  <c r="W1295" i="17" s="1"/>
  <c r="U1295" i="17"/>
  <c r="P1295" i="17"/>
  <c r="V1294" i="17"/>
  <c r="W1294" i="17" s="1"/>
  <c r="U1294" i="17"/>
  <c r="P1294" i="17"/>
  <c r="V1293" i="17"/>
  <c r="W1293" i="17" s="1"/>
  <c r="U1293" i="17"/>
  <c r="P1293" i="17"/>
  <c r="V1292" i="17"/>
  <c r="W1292" i="17" s="1"/>
  <c r="U1292" i="17"/>
  <c r="P1292" i="17"/>
  <c r="V1291" i="17"/>
  <c r="W1291" i="17" s="1"/>
  <c r="U1291" i="17"/>
  <c r="P1291" i="17"/>
  <c r="V1290" i="17"/>
  <c r="W1290" i="17" s="1"/>
  <c r="U1290" i="17"/>
  <c r="P1290" i="17"/>
  <c r="V1289" i="17"/>
  <c r="W1289" i="17" s="1"/>
  <c r="U1289" i="17"/>
  <c r="P1289" i="17"/>
  <c r="V1288" i="17"/>
  <c r="W1288" i="17" s="1"/>
  <c r="U1288" i="17"/>
  <c r="P1288" i="17"/>
  <c r="V1287" i="17"/>
  <c r="W1287" i="17" s="1"/>
  <c r="U1287" i="17"/>
  <c r="P1287" i="17"/>
  <c r="V1286" i="17"/>
  <c r="W1286" i="17" s="1"/>
  <c r="U1286" i="17"/>
  <c r="P1286" i="17"/>
  <c r="V1285" i="17"/>
  <c r="W1285" i="17" s="1"/>
  <c r="U1285" i="17"/>
  <c r="P1285" i="17"/>
  <c r="V1284" i="17"/>
  <c r="W1284" i="17" s="1"/>
  <c r="U1284" i="17"/>
  <c r="P1284" i="17"/>
  <c r="V1283" i="17"/>
  <c r="W1283" i="17" s="1"/>
  <c r="U1283" i="17"/>
  <c r="P1283" i="17"/>
  <c r="V1282" i="17"/>
  <c r="W1282" i="17" s="1"/>
  <c r="U1282" i="17"/>
  <c r="P1282" i="17"/>
  <c r="V1281" i="17"/>
  <c r="W1281" i="17" s="1"/>
  <c r="U1281" i="17"/>
  <c r="P1281" i="17"/>
  <c r="V1280" i="17"/>
  <c r="W1280" i="17" s="1"/>
  <c r="U1280" i="17"/>
  <c r="P1280" i="17"/>
  <c r="V1279" i="17"/>
  <c r="W1279" i="17" s="1"/>
  <c r="U1279" i="17"/>
  <c r="P1279" i="17"/>
  <c r="V1278" i="17"/>
  <c r="W1278" i="17" s="1"/>
  <c r="U1278" i="17"/>
  <c r="P1278" i="17"/>
  <c r="V1277" i="17"/>
  <c r="W1277" i="17" s="1"/>
  <c r="U1277" i="17"/>
  <c r="P1277" i="17"/>
  <c r="V1276" i="17"/>
  <c r="W1276" i="17" s="1"/>
  <c r="U1276" i="17"/>
  <c r="P1276" i="17"/>
  <c r="V1275" i="17"/>
  <c r="W1275" i="17" s="1"/>
  <c r="U1275" i="17"/>
  <c r="P1275" i="17"/>
  <c r="V1274" i="17"/>
  <c r="W1274" i="17" s="1"/>
  <c r="U1274" i="17"/>
  <c r="P1274" i="17"/>
  <c r="V1273" i="17"/>
  <c r="W1273" i="17" s="1"/>
  <c r="U1273" i="17"/>
  <c r="P1273" i="17"/>
  <c r="V1272" i="17"/>
  <c r="W1272" i="17" s="1"/>
  <c r="U1272" i="17"/>
  <c r="P1272" i="17"/>
  <c r="V1271" i="17"/>
  <c r="W1271" i="17" s="1"/>
  <c r="U1271" i="17"/>
  <c r="P1271" i="17"/>
  <c r="V1270" i="17"/>
  <c r="W1270" i="17" s="1"/>
  <c r="U1270" i="17"/>
  <c r="P1270" i="17"/>
  <c r="V1269" i="17"/>
  <c r="W1269" i="17" s="1"/>
  <c r="U1269" i="17"/>
  <c r="P1269" i="17"/>
  <c r="V1268" i="17"/>
  <c r="W1268" i="17" s="1"/>
  <c r="U1268" i="17"/>
  <c r="P1268" i="17"/>
  <c r="V1267" i="17"/>
  <c r="W1267" i="17" s="1"/>
  <c r="U1267" i="17"/>
  <c r="P1267" i="17"/>
  <c r="V1266" i="17"/>
  <c r="W1266" i="17" s="1"/>
  <c r="U1266" i="17"/>
  <c r="P1266" i="17"/>
  <c r="V1265" i="17"/>
  <c r="W1265" i="17" s="1"/>
  <c r="U1265" i="17"/>
  <c r="P1265" i="17"/>
  <c r="V1264" i="17"/>
  <c r="W1264" i="17" s="1"/>
  <c r="U1264" i="17"/>
  <c r="P1264" i="17"/>
  <c r="V1263" i="17"/>
  <c r="W1263" i="17" s="1"/>
  <c r="U1263" i="17"/>
  <c r="P1263" i="17"/>
  <c r="V1262" i="17"/>
  <c r="W1262" i="17" s="1"/>
  <c r="U1262" i="17"/>
  <c r="P1262" i="17"/>
  <c r="V1261" i="17"/>
  <c r="W1261" i="17" s="1"/>
  <c r="U1261" i="17"/>
  <c r="P1261" i="17"/>
  <c r="V1260" i="17"/>
  <c r="W1260" i="17" s="1"/>
  <c r="U1260" i="17"/>
  <c r="P1260" i="17"/>
  <c r="V1259" i="17"/>
  <c r="W1259" i="17" s="1"/>
  <c r="U1259" i="17"/>
  <c r="P1259" i="17"/>
  <c r="V1258" i="17"/>
  <c r="W1258" i="17" s="1"/>
  <c r="U1258" i="17"/>
  <c r="P1258" i="17"/>
  <c r="V1257" i="17"/>
  <c r="W1257" i="17" s="1"/>
  <c r="U1257" i="17"/>
  <c r="P1257" i="17"/>
  <c r="V1256" i="17"/>
  <c r="W1256" i="17" s="1"/>
  <c r="U1256" i="17"/>
  <c r="P1256" i="17"/>
  <c r="V1255" i="17"/>
  <c r="W1255" i="17" s="1"/>
  <c r="U1255" i="17"/>
  <c r="P1255" i="17"/>
  <c r="V1254" i="17"/>
  <c r="W1254" i="17" s="1"/>
  <c r="U1254" i="17"/>
  <c r="P1254" i="17"/>
  <c r="V1253" i="17"/>
  <c r="W1253" i="17" s="1"/>
  <c r="U1253" i="17"/>
  <c r="P1253" i="17"/>
  <c r="V1252" i="17"/>
  <c r="W1252" i="17" s="1"/>
  <c r="U1252" i="17"/>
  <c r="P1252" i="17"/>
  <c r="V1251" i="17"/>
  <c r="W1251" i="17" s="1"/>
  <c r="U1251" i="17"/>
  <c r="P1251" i="17"/>
  <c r="V1250" i="17"/>
  <c r="W1250" i="17" s="1"/>
  <c r="U1250" i="17"/>
  <c r="P1250" i="17"/>
  <c r="V1249" i="17"/>
  <c r="W1249" i="17" s="1"/>
  <c r="U1249" i="17"/>
  <c r="P1249" i="17"/>
  <c r="V1248" i="17"/>
  <c r="W1248" i="17" s="1"/>
  <c r="U1248" i="17"/>
  <c r="P1248" i="17"/>
  <c r="V1247" i="17"/>
  <c r="W1247" i="17" s="1"/>
  <c r="U1247" i="17"/>
  <c r="P1247" i="17"/>
  <c r="V1246" i="17"/>
  <c r="W1246" i="17" s="1"/>
  <c r="U1246" i="17"/>
  <c r="P1246" i="17"/>
  <c r="V1245" i="17"/>
  <c r="W1245" i="17" s="1"/>
  <c r="U1245" i="17"/>
  <c r="P1245" i="17"/>
  <c r="V1244" i="17"/>
  <c r="W1244" i="17" s="1"/>
  <c r="U1244" i="17"/>
  <c r="P1244" i="17"/>
  <c r="V1243" i="17"/>
  <c r="W1243" i="17" s="1"/>
  <c r="U1243" i="17"/>
  <c r="P1243" i="17"/>
  <c r="V1242" i="17"/>
  <c r="W1242" i="17" s="1"/>
  <c r="U1242" i="17"/>
  <c r="P1242" i="17"/>
  <c r="V1241" i="17"/>
  <c r="W1241" i="17" s="1"/>
  <c r="U1241" i="17"/>
  <c r="P1241" i="17"/>
  <c r="V1240" i="17"/>
  <c r="W1240" i="17" s="1"/>
  <c r="U1240" i="17"/>
  <c r="P1240" i="17"/>
  <c r="V1239" i="17"/>
  <c r="W1239" i="17" s="1"/>
  <c r="U1239" i="17"/>
  <c r="P1239" i="17"/>
  <c r="V1238" i="17"/>
  <c r="W1238" i="17" s="1"/>
  <c r="U1238" i="17"/>
  <c r="P1238" i="17"/>
  <c r="V1237" i="17"/>
  <c r="W1237" i="17" s="1"/>
  <c r="U1237" i="17"/>
  <c r="P1237" i="17"/>
  <c r="V1236" i="17"/>
  <c r="W1236" i="17" s="1"/>
  <c r="U1236" i="17"/>
  <c r="P1236" i="17"/>
  <c r="V1235" i="17"/>
  <c r="W1235" i="17" s="1"/>
  <c r="U1235" i="17"/>
  <c r="P1235" i="17"/>
  <c r="V1234" i="17"/>
  <c r="W1234" i="17" s="1"/>
  <c r="U1234" i="17"/>
  <c r="P1234" i="17"/>
  <c r="V1233" i="17"/>
  <c r="W1233" i="17" s="1"/>
  <c r="U1233" i="17"/>
  <c r="P1233" i="17"/>
  <c r="V1232" i="17"/>
  <c r="W1232" i="17" s="1"/>
  <c r="U1232" i="17"/>
  <c r="P1232" i="17"/>
  <c r="V1231" i="17"/>
  <c r="W1231" i="17" s="1"/>
  <c r="U1231" i="17"/>
  <c r="P1231" i="17"/>
  <c r="V1230" i="17"/>
  <c r="W1230" i="17" s="1"/>
  <c r="U1230" i="17"/>
  <c r="P1230" i="17"/>
  <c r="V1229" i="17"/>
  <c r="W1229" i="17" s="1"/>
  <c r="U1229" i="17"/>
  <c r="P1229" i="17"/>
  <c r="V1228" i="17"/>
  <c r="W1228" i="17" s="1"/>
  <c r="U1228" i="17"/>
  <c r="P1228" i="17"/>
  <c r="V1227" i="17"/>
  <c r="W1227" i="17" s="1"/>
  <c r="U1227" i="17"/>
  <c r="P1227" i="17"/>
  <c r="V1226" i="17"/>
  <c r="W1226" i="17" s="1"/>
  <c r="U1226" i="17"/>
  <c r="P1226" i="17"/>
  <c r="V1225" i="17"/>
  <c r="W1225" i="17" s="1"/>
  <c r="U1225" i="17"/>
  <c r="P1225" i="17"/>
  <c r="V1224" i="17"/>
  <c r="W1224" i="17" s="1"/>
  <c r="U1224" i="17"/>
  <c r="P1224" i="17"/>
  <c r="V1223" i="17"/>
  <c r="W1223" i="17" s="1"/>
  <c r="U1223" i="17"/>
  <c r="P1223" i="17"/>
  <c r="V1222" i="17"/>
  <c r="W1222" i="17" s="1"/>
  <c r="U1222" i="17"/>
  <c r="P1222" i="17"/>
  <c r="V1221" i="17"/>
  <c r="W1221" i="17" s="1"/>
  <c r="U1221" i="17"/>
  <c r="P1221" i="17"/>
  <c r="V1220" i="17"/>
  <c r="W1220" i="17" s="1"/>
  <c r="U1220" i="17"/>
  <c r="P1220" i="17"/>
  <c r="V1219" i="17"/>
  <c r="W1219" i="17" s="1"/>
  <c r="U1219" i="17"/>
  <c r="P1219" i="17"/>
  <c r="V1218" i="17"/>
  <c r="W1218" i="17" s="1"/>
  <c r="U1218" i="17"/>
  <c r="P1218" i="17"/>
  <c r="V1217" i="17"/>
  <c r="W1217" i="17" s="1"/>
  <c r="U1217" i="17"/>
  <c r="P1217" i="17"/>
  <c r="V1216" i="17"/>
  <c r="W1216" i="17" s="1"/>
  <c r="U1216" i="17"/>
  <c r="P1216" i="17"/>
  <c r="V1215" i="17"/>
  <c r="W1215" i="17" s="1"/>
  <c r="U1215" i="17"/>
  <c r="P1215" i="17"/>
  <c r="V1214" i="17"/>
  <c r="W1214" i="17" s="1"/>
  <c r="U1214" i="17"/>
  <c r="P1214" i="17"/>
  <c r="V1213" i="17"/>
  <c r="W1213" i="17" s="1"/>
  <c r="U1213" i="17"/>
  <c r="P1213" i="17"/>
  <c r="V1212" i="17"/>
  <c r="W1212" i="17" s="1"/>
  <c r="U1212" i="17"/>
  <c r="P1212" i="17"/>
  <c r="V1211" i="17"/>
  <c r="W1211" i="17" s="1"/>
  <c r="U1211" i="17"/>
  <c r="P1211" i="17"/>
  <c r="V1210" i="17"/>
  <c r="W1210" i="17" s="1"/>
  <c r="U1210" i="17"/>
  <c r="P1210" i="17"/>
  <c r="V1209" i="17"/>
  <c r="W1209" i="17" s="1"/>
  <c r="U1209" i="17"/>
  <c r="P1209" i="17"/>
  <c r="V1208" i="17"/>
  <c r="W1208" i="17" s="1"/>
  <c r="U1208" i="17"/>
  <c r="P1208" i="17"/>
  <c r="V1207" i="17"/>
  <c r="W1207" i="17" s="1"/>
  <c r="U1207" i="17"/>
  <c r="P1207" i="17"/>
  <c r="V1206" i="17"/>
  <c r="W1206" i="17" s="1"/>
  <c r="U1206" i="17"/>
  <c r="P1206" i="17"/>
  <c r="V1205" i="17"/>
  <c r="W1205" i="17" s="1"/>
  <c r="U1205" i="17"/>
  <c r="P1205" i="17"/>
  <c r="V1204" i="17"/>
  <c r="W1204" i="17" s="1"/>
  <c r="U1204" i="17"/>
  <c r="P1204" i="17"/>
  <c r="V1203" i="17"/>
  <c r="W1203" i="17" s="1"/>
  <c r="U1203" i="17"/>
  <c r="P1203" i="17"/>
  <c r="V1202" i="17"/>
  <c r="W1202" i="17" s="1"/>
  <c r="U1202" i="17"/>
  <c r="P1202" i="17"/>
  <c r="V1201" i="17"/>
  <c r="W1201" i="17" s="1"/>
  <c r="U1201" i="17"/>
  <c r="P1201" i="17"/>
  <c r="V1200" i="17"/>
  <c r="W1200" i="17" s="1"/>
  <c r="U1200" i="17"/>
  <c r="P1200" i="17"/>
  <c r="V1199" i="17"/>
  <c r="W1199" i="17" s="1"/>
  <c r="U1199" i="17"/>
  <c r="P1199" i="17"/>
  <c r="V1198" i="17"/>
  <c r="W1198" i="17" s="1"/>
  <c r="U1198" i="17"/>
  <c r="P1198" i="17"/>
  <c r="V1197" i="17"/>
  <c r="W1197" i="17" s="1"/>
  <c r="U1197" i="17"/>
  <c r="P1197" i="17"/>
  <c r="V1196" i="17"/>
  <c r="W1196" i="17" s="1"/>
  <c r="U1196" i="17"/>
  <c r="P1196" i="17"/>
  <c r="V1195" i="17"/>
  <c r="W1195" i="17" s="1"/>
  <c r="U1195" i="17"/>
  <c r="P1195" i="17"/>
  <c r="V1194" i="17"/>
  <c r="W1194" i="17" s="1"/>
  <c r="U1194" i="17"/>
  <c r="P1194" i="17"/>
  <c r="V1193" i="17"/>
  <c r="W1193" i="17" s="1"/>
  <c r="U1193" i="17"/>
  <c r="P1193" i="17"/>
  <c r="V1192" i="17"/>
  <c r="W1192" i="17" s="1"/>
  <c r="U1192" i="17"/>
  <c r="P1192" i="17"/>
  <c r="V1191" i="17"/>
  <c r="W1191" i="17" s="1"/>
  <c r="U1191" i="17"/>
  <c r="P1191" i="17"/>
  <c r="V1190" i="17"/>
  <c r="W1190" i="17" s="1"/>
  <c r="U1190" i="17"/>
  <c r="P1190" i="17"/>
  <c r="V1189" i="17"/>
  <c r="W1189" i="17" s="1"/>
  <c r="U1189" i="17"/>
  <c r="P1189" i="17"/>
  <c r="V1188" i="17"/>
  <c r="W1188" i="17" s="1"/>
  <c r="U1188" i="17"/>
  <c r="P1188" i="17"/>
  <c r="V1187" i="17"/>
  <c r="W1187" i="17" s="1"/>
  <c r="U1187" i="17"/>
  <c r="P1187" i="17"/>
  <c r="V1186" i="17"/>
  <c r="W1186" i="17" s="1"/>
  <c r="U1186" i="17"/>
  <c r="P1186" i="17"/>
  <c r="V1185" i="17"/>
  <c r="W1185" i="17" s="1"/>
  <c r="U1185" i="17"/>
  <c r="P1185" i="17"/>
  <c r="V1184" i="17"/>
  <c r="W1184" i="17" s="1"/>
  <c r="U1184" i="17"/>
  <c r="P1184" i="17"/>
  <c r="V1183" i="17"/>
  <c r="W1183" i="17" s="1"/>
  <c r="U1183" i="17"/>
  <c r="P1183" i="17"/>
  <c r="V1182" i="17"/>
  <c r="W1182" i="17" s="1"/>
  <c r="U1182" i="17"/>
  <c r="P1182" i="17"/>
  <c r="V1181" i="17"/>
  <c r="W1181" i="17" s="1"/>
  <c r="U1181" i="17"/>
  <c r="P1181" i="17"/>
  <c r="V1180" i="17"/>
  <c r="W1180" i="17" s="1"/>
  <c r="U1180" i="17"/>
  <c r="P1180" i="17"/>
  <c r="V1179" i="17"/>
  <c r="W1179" i="17" s="1"/>
  <c r="U1179" i="17"/>
  <c r="P1179" i="17"/>
  <c r="V1178" i="17"/>
  <c r="W1178" i="17" s="1"/>
  <c r="U1178" i="17"/>
  <c r="P1178" i="17"/>
  <c r="V1177" i="17"/>
  <c r="W1177" i="17" s="1"/>
  <c r="U1177" i="17"/>
  <c r="P1177" i="17"/>
  <c r="V1176" i="17"/>
  <c r="W1176" i="17" s="1"/>
  <c r="U1176" i="17"/>
  <c r="P1176" i="17"/>
  <c r="V1175" i="17"/>
  <c r="W1175" i="17" s="1"/>
  <c r="U1175" i="17"/>
  <c r="P1175" i="17"/>
  <c r="V1174" i="17"/>
  <c r="W1174" i="17" s="1"/>
  <c r="U1174" i="17"/>
  <c r="P1174" i="17"/>
  <c r="V1173" i="17"/>
  <c r="W1173" i="17" s="1"/>
  <c r="U1173" i="17"/>
  <c r="P1173" i="17"/>
  <c r="V1172" i="17"/>
  <c r="W1172" i="17" s="1"/>
  <c r="U1172" i="17"/>
  <c r="P1172" i="17"/>
  <c r="V1171" i="17"/>
  <c r="W1171" i="17" s="1"/>
  <c r="U1171" i="17"/>
  <c r="P1171" i="17"/>
  <c r="V1170" i="17"/>
  <c r="W1170" i="17" s="1"/>
  <c r="U1170" i="17"/>
  <c r="P1170" i="17"/>
  <c r="V1169" i="17"/>
  <c r="W1169" i="17" s="1"/>
  <c r="U1169" i="17"/>
  <c r="P1169" i="17"/>
  <c r="V1168" i="17"/>
  <c r="W1168" i="17" s="1"/>
  <c r="U1168" i="17"/>
  <c r="P1168" i="17"/>
  <c r="V1167" i="17"/>
  <c r="W1167" i="17" s="1"/>
  <c r="U1167" i="17"/>
  <c r="P1167" i="17"/>
  <c r="V1166" i="17"/>
  <c r="W1166" i="17" s="1"/>
  <c r="U1166" i="17"/>
  <c r="P1166" i="17"/>
  <c r="V1165" i="17"/>
  <c r="W1165" i="17" s="1"/>
  <c r="U1165" i="17"/>
  <c r="P1165" i="17"/>
  <c r="V1164" i="17"/>
  <c r="W1164" i="17" s="1"/>
  <c r="U1164" i="17"/>
  <c r="P1164" i="17"/>
  <c r="V1163" i="17"/>
  <c r="W1163" i="17" s="1"/>
  <c r="U1163" i="17"/>
  <c r="P1163" i="17"/>
  <c r="V1162" i="17"/>
  <c r="W1162" i="17" s="1"/>
  <c r="U1162" i="17"/>
  <c r="P1162" i="17"/>
  <c r="V1161" i="17"/>
  <c r="W1161" i="17" s="1"/>
  <c r="U1161" i="17"/>
  <c r="P1161" i="17"/>
  <c r="V1160" i="17"/>
  <c r="W1160" i="17" s="1"/>
  <c r="U1160" i="17"/>
  <c r="P1160" i="17"/>
  <c r="V1159" i="17"/>
  <c r="W1159" i="17" s="1"/>
  <c r="U1159" i="17"/>
  <c r="P1159" i="17"/>
  <c r="V1158" i="17"/>
  <c r="W1158" i="17" s="1"/>
  <c r="U1158" i="17"/>
  <c r="P1158" i="17"/>
  <c r="V1157" i="17"/>
  <c r="W1157" i="17" s="1"/>
  <c r="U1157" i="17"/>
  <c r="P1157" i="17"/>
  <c r="V1156" i="17"/>
  <c r="W1156" i="17" s="1"/>
  <c r="U1156" i="17"/>
  <c r="P1156" i="17"/>
  <c r="V1155" i="17"/>
  <c r="W1155" i="17" s="1"/>
  <c r="U1155" i="17"/>
  <c r="P1155" i="17"/>
  <c r="V1154" i="17"/>
  <c r="W1154" i="17" s="1"/>
  <c r="U1154" i="17"/>
  <c r="P1154" i="17"/>
  <c r="V1153" i="17"/>
  <c r="W1153" i="17" s="1"/>
  <c r="U1153" i="17"/>
  <c r="P1153" i="17"/>
  <c r="V1152" i="17"/>
  <c r="W1152" i="17" s="1"/>
  <c r="U1152" i="17"/>
  <c r="P1152" i="17"/>
  <c r="V1151" i="17"/>
  <c r="W1151" i="17" s="1"/>
  <c r="U1151" i="17"/>
  <c r="P1151" i="17"/>
  <c r="V1150" i="17"/>
  <c r="W1150" i="17" s="1"/>
  <c r="U1150" i="17"/>
  <c r="P1150" i="17"/>
  <c r="V1149" i="17"/>
  <c r="W1149" i="17" s="1"/>
  <c r="U1149" i="17"/>
  <c r="P1149" i="17"/>
  <c r="V1148" i="17"/>
  <c r="W1148" i="17" s="1"/>
  <c r="U1148" i="17"/>
  <c r="P1148" i="17"/>
  <c r="V1147" i="17"/>
  <c r="W1147" i="17" s="1"/>
  <c r="U1147" i="17"/>
  <c r="P1147" i="17"/>
  <c r="V1146" i="17"/>
  <c r="W1146" i="17" s="1"/>
  <c r="U1146" i="17"/>
  <c r="P1146" i="17"/>
  <c r="V1145" i="17"/>
  <c r="W1145" i="17" s="1"/>
  <c r="U1145" i="17"/>
  <c r="P1145" i="17"/>
  <c r="V1144" i="17"/>
  <c r="W1144" i="17" s="1"/>
  <c r="U1144" i="17"/>
  <c r="P1144" i="17"/>
  <c r="V1143" i="17"/>
  <c r="W1143" i="17" s="1"/>
  <c r="U1143" i="17"/>
  <c r="P1143" i="17"/>
  <c r="V1142" i="17"/>
  <c r="W1142" i="17" s="1"/>
  <c r="U1142" i="17"/>
  <c r="P1142" i="17"/>
  <c r="V1141" i="17"/>
  <c r="W1141" i="17" s="1"/>
  <c r="U1141" i="17"/>
  <c r="P1141" i="17"/>
  <c r="V1140" i="17"/>
  <c r="W1140" i="17" s="1"/>
  <c r="U1140" i="17"/>
  <c r="P1140" i="17"/>
  <c r="V1139" i="17"/>
  <c r="W1139" i="17" s="1"/>
  <c r="U1139" i="17"/>
  <c r="P1139" i="17"/>
  <c r="V1138" i="17"/>
  <c r="W1138" i="17" s="1"/>
  <c r="U1138" i="17"/>
  <c r="P1138" i="17"/>
  <c r="V1137" i="17"/>
  <c r="W1137" i="17" s="1"/>
  <c r="U1137" i="17"/>
  <c r="P1137" i="17"/>
  <c r="V1136" i="17"/>
  <c r="W1136" i="17" s="1"/>
  <c r="U1136" i="17"/>
  <c r="P1136" i="17"/>
  <c r="V1135" i="17"/>
  <c r="W1135" i="17" s="1"/>
  <c r="U1135" i="17"/>
  <c r="P1135" i="17"/>
  <c r="V1134" i="17"/>
  <c r="W1134" i="17" s="1"/>
  <c r="U1134" i="17"/>
  <c r="P1134" i="17"/>
  <c r="V1133" i="17"/>
  <c r="W1133" i="17" s="1"/>
  <c r="U1133" i="17"/>
  <c r="P1133" i="17"/>
  <c r="V1132" i="17"/>
  <c r="W1132" i="17" s="1"/>
  <c r="U1132" i="17"/>
  <c r="P1132" i="17"/>
  <c r="V1131" i="17"/>
  <c r="W1131" i="17" s="1"/>
  <c r="U1131" i="17"/>
  <c r="P1131" i="17"/>
  <c r="V1130" i="17"/>
  <c r="W1130" i="17" s="1"/>
  <c r="U1130" i="17"/>
  <c r="P1130" i="17"/>
  <c r="V1129" i="17"/>
  <c r="W1129" i="17" s="1"/>
  <c r="U1129" i="17"/>
  <c r="P1129" i="17"/>
  <c r="V1128" i="17"/>
  <c r="W1128" i="17" s="1"/>
  <c r="U1128" i="17"/>
  <c r="P1128" i="17"/>
  <c r="V1127" i="17"/>
  <c r="W1127" i="17" s="1"/>
  <c r="U1127" i="17"/>
  <c r="P1127" i="17"/>
  <c r="V1126" i="17"/>
  <c r="W1126" i="17" s="1"/>
  <c r="U1126" i="17"/>
  <c r="P1126" i="17"/>
  <c r="V1125" i="17"/>
  <c r="W1125" i="17" s="1"/>
  <c r="U1125" i="17"/>
  <c r="P1125" i="17"/>
  <c r="V1124" i="17"/>
  <c r="W1124" i="17" s="1"/>
  <c r="U1124" i="17"/>
  <c r="P1124" i="17"/>
  <c r="V1123" i="17"/>
  <c r="W1123" i="17" s="1"/>
  <c r="U1123" i="17"/>
  <c r="P1123" i="17"/>
  <c r="V1122" i="17"/>
  <c r="W1122" i="17" s="1"/>
  <c r="U1122" i="17"/>
  <c r="P1122" i="17"/>
  <c r="V1121" i="17"/>
  <c r="W1121" i="17" s="1"/>
  <c r="U1121" i="17"/>
  <c r="P1121" i="17"/>
  <c r="V1120" i="17"/>
  <c r="W1120" i="17" s="1"/>
  <c r="U1120" i="17"/>
  <c r="P1120" i="17"/>
  <c r="V1119" i="17"/>
  <c r="W1119" i="17" s="1"/>
  <c r="U1119" i="17"/>
  <c r="P1119" i="17"/>
  <c r="V1118" i="17"/>
  <c r="W1118" i="17" s="1"/>
  <c r="U1118" i="17"/>
  <c r="P1118" i="17"/>
  <c r="V1117" i="17"/>
  <c r="W1117" i="17" s="1"/>
  <c r="U1117" i="17"/>
  <c r="P1117" i="17"/>
  <c r="V1116" i="17"/>
  <c r="W1116" i="17" s="1"/>
  <c r="U1116" i="17"/>
  <c r="P1116" i="17"/>
  <c r="V1115" i="17"/>
  <c r="W1115" i="17" s="1"/>
  <c r="U1115" i="17"/>
  <c r="P1115" i="17"/>
  <c r="V1114" i="17"/>
  <c r="W1114" i="17" s="1"/>
  <c r="U1114" i="17"/>
  <c r="P1114" i="17"/>
  <c r="V1113" i="17"/>
  <c r="W1113" i="17" s="1"/>
  <c r="U1113" i="17"/>
  <c r="P1113" i="17"/>
  <c r="V1112" i="17"/>
  <c r="W1112" i="17" s="1"/>
  <c r="U1112" i="17"/>
  <c r="P1112" i="17"/>
  <c r="V1111" i="17"/>
  <c r="U1111" i="17"/>
  <c r="P1111" i="17"/>
  <c r="V1110" i="17"/>
  <c r="U1110" i="17"/>
  <c r="P1110" i="17"/>
  <c r="W1110" i="17" s="1"/>
  <c r="V1109" i="17"/>
  <c r="U1109" i="17"/>
  <c r="P1109" i="17"/>
  <c r="W1109" i="17" s="1"/>
  <c r="V1108" i="17"/>
  <c r="U1108" i="17"/>
  <c r="P1108" i="17"/>
  <c r="W1108" i="17" s="1"/>
  <c r="V1107" i="17"/>
  <c r="U1107" i="17"/>
  <c r="P1107" i="17"/>
  <c r="W1107" i="17" s="1"/>
  <c r="V1106" i="17"/>
  <c r="U1106" i="17"/>
  <c r="P1106" i="17"/>
  <c r="W1106" i="17" s="1"/>
  <c r="V1105" i="17"/>
  <c r="U1105" i="17"/>
  <c r="P1105" i="17"/>
  <c r="W1105" i="17" s="1"/>
  <c r="V1104" i="17"/>
  <c r="U1104" i="17"/>
  <c r="P1104" i="17"/>
  <c r="W1104" i="17" s="1"/>
  <c r="V1103" i="17"/>
  <c r="U1103" i="17"/>
  <c r="P1103" i="17"/>
  <c r="W1103" i="17" s="1"/>
  <c r="V1102" i="17"/>
  <c r="U1102" i="17"/>
  <c r="P1102" i="17"/>
  <c r="W1102" i="17" s="1"/>
  <c r="V1101" i="17"/>
  <c r="U1101" i="17"/>
  <c r="P1101" i="17"/>
  <c r="W1101" i="17" s="1"/>
  <c r="V1100" i="17"/>
  <c r="U1100" i="17"/>
  <c r="P1100" i="17"/>
  <c r="W1100" i="17" s="1"/>
  <c r="V1099" i="17"/>
  <c r="U1099" i="17"/>
  <c r="P1099" i="17"/>
  <c r="W1099" i="17" s="1"/>
  <c r="V1098" i="17"/>
  <c r="U1098" i="17"/>
  <c r="P1098" i="17"/>
  <c r="W1098" i="17" s="1"/>
  <c r="V1097" i="17"/>
  <c r="U1097" i="17"/>
  <c r="P1097" i="17"/>
  <c r="W1097" i="17" s="1"/>
  <c r="V1096" i="17"/>
  <c r="U1096" i="17"/>
  <c r="P1096" i="17"/>
  <c r="W1096" i="17" s="1"/>
  <c r="V1095" i="17"/>
  <c r="U1095" i="17"/>
  <c r="P1095" i="17"/>
  <c r="W1095" i="17" s="1"/>
  <c r="V1094" i="17"/>
  <c r="U1094" i="17"/>
  <c r="P1094" i="17"/>
  <c r="W1094" i="17" s="1"/>
  <c r="V1093" i="17"/>
  <c r="U1093" i="17"/>
  <c r="P1093" i="17"/>
  <c r="W1093" i="17" s="1"/>
  <c r="V1092" i="17"/>
  <c r="U1092" i="17"/>
  <c r="P1092" i="17"/>
  <c r="W1092" i="17" s="1"/>
  <c r="V1091" i="17"/>
  <c r="U1091" i="17"/>
  <c r="P1091" i="17"/>
  <c r="W1091" i="17" s="1"/>
  <c r="V1090" i="17"/>
  <c r="U1090" i="17"/>
  <c r="P1090" i="17"/>
  <c r="W1090" i="17" s="1"/>
  <c r="V1089" i="17"/>
  <c r="U1089" i="17"/>
  <c r="P1089" i="17"/>
  <c r="W1089" i="17" s="1"/>
  <c r="V1088" i="17"/>
  <c r="U1088" i="17"/>
  <c r="P1088" i="17"/>
  <c r="W1088" i="17" s="1"/>
  <c r="V1087" i="17"/>
  <c r="W1087" i="17" s="1"/>
  <c r="U1087" i="17"/>
  <c r="P1087" i="17"/>
  <c r="V1086" i="17"/>
  <c r="W1086" i="17" s="1"/>
  <c r="U1086" i="17"/>
  <c r="P1086" i="17"/>
  <c r="V1085" i="17"/>
  <c r="W1085" i="17" s="1"/>
  <c r="U1085" i="17"/>
  <c r="P1085" i="17"/>
  <c r="V1084" i="17"/>
  <c r="W1084" i="17" s="1"/>
  <c r="U1084" i="17"/>
  <c r="P1084" i="17"/>
  <c r="V1083" i="17"/>
  <c r="W1083" i="17" s="1"/>
  <c r="U1083" i="17"/>
  <c r="P1083" i="17"/>
  <c r="V1082" i="17"/>
  <c r="W1082" i="17" s="1"/>
  <c r="U1082" i="17"/>
  <c r="P1082" i="17"/>
  <c r="V1081" i="17"/>
  <c r="W1081" i="17" s="1"/>
  <c r="U1081" i="17"/>
  <c r="P1081" i="17"/>
  <c r="V1080" i="17"/>
  <c r="W1080" i="17" s="1"/>
  <c r="U1080" i="17"/>
  <c r="P1080" i="17"/>
  <c r="V1079" i="17"/>
  <c r="W1079" i="17" s="1"/>
  <c r="U1079" i="17"/>
  <c r="P1079" i="17"/>
  <c r="V1078" i="17"/>
  <c r="W1078" i="17" s="1"/>
  <c r="U1078" i="17"/>
  <c r="P1078" i="17"/>
  <c r="V1077" i="17"/>
  <c r="W1077" i="17" s="1"/>
  <c r="U1077" i="17"/>
  <c r="P1077" i="17"/>
  <c r="V1076" i="17"/>
  <c r="W1076" i="17" s="1"/>
  <c r="U1076" i="17"/>
  <c r="P1076" i="17"/>
  <c r="V1075" i="17"/>
  <c r="W1075" i="17" s="1"/>
  <c r="U1075" i="17"/>
  <c r="P1075" i="17"/>
  <c r="V1074" i="17"/>
  <c r="W1074" i="17" s="1"/>
  <c r="U1074" i="17"/>
  <c r="P1074" i="17"/>
  <c r="V1073" i="17"/>
  <c r="W1073" i="17" s="1"/>
  <c r="U1073" i="17"/>
  <c r="P1073" i="17"/>
  <c r="V1072" i="17"/>
  <c r="W1072" i="17" s="1"/>
  <c r="U1072" i="17"/>
  <c r="P1072" i="17"/>
  <c r="V1071" i="17"/>
  <c r="W1071" i="17" s="1"/>
  <c r="U1071" i="17"/>
  <c r="P1071" i="17"/>
  <c r="V1070" i="17"/>
  <c r="W1070" i="17" s="1"/>
  <c r="U1070" i="17"/>
  <c r="P1070" i="17"/>
  <c r="V1069" i="17"/>
  <c r="W1069" i="17" s="1"/>
  <c r="U1069" i="17"/>
  <c r="P1069" i="17"/>
  <c r="V1068" i="17"/>
  <c r="W1068" i="17" s="1"/>
  <c r="U1068" i="17"/>
  <c r="P1068" i="17"/>
  <c r="V1067" i="17"/>
  <c r="W1067" i="17" s="1"/>
  <c r="U1067" i="17"/>
  <c r="P1067" i="17"/>
  <c r="V1066" i="17"/>
  <c r="W1066" i="17" s="1"/>
  <c r="U1066" i="17"/>
  <c r="P1066" i="17"/>
  <c r="V1065" i="17"/>
  <c r="W1065" i="17" s="1"/>
  <c r="U1065" i="17"/>
  <c r="P1065" i="17"/>
  <c r="V1064" i="17"/>
  <c r="W1064" i="17" s="1"/>
  <c r="U1064" i="17"/>
  <c r="P1064" i="17"/>
  <c r="V1063" i="17"/>
  <c r="W1063" i="17" s="1"/>
  <c r="U1063" i="17"/>
  <c r="P1063" i="17"/>
  <c r="V1062" i="17"/>
  <c r="W1062" i="17" s="1"/>
  <c r="U1062" i="17"/>
  <c r="P1062" i="17"/>
  <c r="V1061" i="17"/>
  <c r="W1061" i="17" s="1"/>
  <c r="U1061" i="17"/>
  <c r="P1061" i="17"/>
  <c r="V1060" i="17"/>
  <c r="W1060" i="17" s="1"/>
  <c r="U1060" i="17"/>
  <c r="P1060" i="17"/>
  <c r="V1059" i="17"/>
  <c r="W1059" i="17" s="1"/>
  <c r="U1059" i="17"/>
  <c r="P1059" i="17"/>
  <c r="V1058" i="17"/>
  <c r="W1058" i="17" s="1"/>
  <c r="U1058" i="17"/>
  <c r="P1058" i="17"/>
  <c r="V1057" i="17"/>
  <c r="W1057" i="17" s="1"/>
  <c r="U1057" i="17"/>
  <c r="P1057" i="17"/>
  <c r="V1056" i="17"/>
  <c r="W1056" i="17" s="1"/>
  <c r="U1056" i="17"/>
  <c r="P1056" i="17"/>
  <c r="V1055" i="17"/>
  <c r="W1055" i="17" s="1"/>
  <c r="U1055" i="17"/>
  <c r="P1055" i="17"/>
  <c r="V1054" i="17"/>
  <c r="W1054" i="17" s="1"/>
  <c r="U1054" i="17"/>
  <c r="P1054" i="17"/>
  <c r="V1053" i="17"/>
  <c r="W1053" i="17" s="1"/>
  <c r="U1053" i="17"/>
  <c r="P1053" i="17"/>
  <c r="V1052" i="17"/>
  <c r="W1052" i="17" s="1"/>
  <c r="U1052" i="17"/>
  <c r="P1052" i="17"/>
  <c r="V1051" i="17"/>
  <c r="W1051" i="17" s="1"/>
  <c r="U1051" i="17"/>
  <c r="P1051" i="17"/>
  <c r="V1050" i="17"/>
  <c r="W1050" i="17" s="1"/>
  <c r="U1050" i="17"/>
  <c r="P1050" i="17"/>
  <c r="V1049" i="17"/>
  <c r="W1049" i="17" s="1"/>
  <c r="U1049" i="17"/>
  <c r="P1049" i="17"/>
  <c r="V1048" i="17"/>
  <c r="W1048" i="17" s="1"/>
  <c r="U1048" i="17"/>
  <c r="P1048" i="17"/>
  <c r="V1047" i="17"/>
  <c r="W1047" i="17" s="1"/>
  <c r="U1047" i="17"/>
  <c r="P1047" i="17"/>
  <c r="V1046" i="17"/>
  <c r="W1046" i="17" s="1"/>
  <c r="U1046" i="17"/>
  <c r="P1046" i="17"/>
  <c r="V1045" i="17"/>
  <c r="W1045" i="17" s="1"/>
  <c r="U1045" i="17"/>
  <c r="P1045" i="17"/>
  <c r="V1044" i="17"/>
  <c r="W1044" i="17" s="1"/>
  <c r="U1044" i="17"/>
  <c r="P1044" i="17"/>
  <c r="V1043" i="17"/>
  <c r="W1043" i="17" s="1"/>
  <c r="U1043" i="17"/>
  <c r="P1043" i="17"/>
  <c r="V1042" i="17"/>
  <c r="W1042" i="17" s="1"/>
  <c r="U1042" i="17"/>
  <c r="P1042" i="17"/>
  <c r="V1041" i="17"/>
  <c r="W1041" i="17" s="1"/>
  <c r="U1041" i="17"/>
  <c r="P1041" i="17"/>
  <c r="V1040" i="17"/>
  <c r="W1040" i="17" s="1"/>
  <c r="U1040" i="17"/>
  <c r="P1040" i="17"/>
  <c r="V1039" i="17"/>
  <c r="W1039" i="17" s="1"/>
  <c r="U1039" i="17"/>
  <c r="P1039" i="17"/>
  <c r="V1038" i="17"/>
  <c r="W1038" i="17" s="1"/>
  <c r="U1038" i="17"/>
  <c r="P1038" i="17"/>
  <c r="V1037" i="17"/>
  <c r="W1037" i="17" s="1"/>
  <c r="U1037" i="17"/>
  <c r="P1037" i="17"/>
  <c r="V1036" i="17"/>
  <c r="W1036" i="17" s="1"/>
  <c r="U1036" i="17"/>
  <c r="P1036" i="17"/>
  <c r="V1035" i="17"/>
  <c r="W1035" i="17" s="1"/>
  <c r="U1035" i="17"/>
  <c r="P1035" i="17"/>
  <c r="V1034" i="17"/>
  <c r="W1034" i="17" s="1"/>
  <c r="U1034" i="17"/>
  <c r="P1034" i="17"/>
  <c r="V1033" i="17"/>
  <c r="W1033" i="17" s="1"/>
  <c r="U1033" i="17"/>
  <c r="P1033" i="17"/>
  <c r="V1032" i="17"/>
  <c r="W1032" i="17" s="1"/>
  <c r="U1032" i="17"/>
  <c r="P1032" i="17"/>
  <c r="V1031" i="17"/>
  <c r="W1031" i="17" s="1"/>
  <c r="U1031" i="17"/>
  <c r="P1031" i="17"/>
  <c r="V1030" i="17"/>
  <c r="W1030" i="17" s="1"/>
  <c r="U1030" i="17"/>
  <c r="P1030" i="17"/>
  <c r="V1029" i="17"/>
  <c r="W1029" i="17" s="1"/>
  <c r="U1029" i="17"/>
  <c r="P1029" i="17"/>
  <c r="V1028" i="17"/>
  <c r="W1028" i="17" s="1"/>
  <c r="U1028" i="17"/>
  <c r="P1028" i="17"/>
  <c r="V1027" i="17"/>
  <c r="W1027" i="17" s="1"/>
  <c r="U1027" i="17"/>
  <c r="P1027" i="17"/>
  <c r="V1026" i="17"/>
  <c r="W1026" i="17" s="1"/>
  <c r="U1026" i="17"/>
  <c r="P1026" i="17"/>
  <c r="V1025" i="17"/>
  <c r="W1025" i="17" s="1"/>
  <c r="U1025" i="17"/>
  <c r="P1025" i="17"/>
  <c r="V1024" i="17"/>
  <c r="W1024" i="17" s="1"/>
  <c r="U1024" i="17"/>
  <c r="P1024" i="17"/>
  <c r="V1023" i="17"/>
  <c r="W1023" i="17" s="1"/>
  <c r="U1023" i="17"/>
  <c r="P1023" i="17"/>
  <c r="V1022" i="17"/>
  <c r="W1022" i="17" s="1"/>
  <c r="U1022" i="17"/>
  <c r="P1022" i="17"/>
  <c r="V1021" i="17"/>
  <c r="W1021" i="17" s="1"/>
  <c r="U1021" i="17"/>
  <c r="P1021" i="17"/>
  <c r="V1020" i="17"/>
  <c r="W1020" i="17" s="1"/>
  <c r="U1020" i="17"/>
  <c r="P1020" i="17"/>
  <c r="V1019" i="17"/>
  <c r="W1019" i="17" s="1"/>
  <c r="U1019" i="17"/>
  <c r="P1019" i="17"/>
  <c r="V1018" i="17"/>
  <c r="W1018" i="17" s="1"/>
  <c r="U1018" i="17"/>
  <c r="P1018" i="17"/>
  <c r="V1017" i="17"/>
  <c r="W1017" i="17" s="1"/>
  <c r="U1017" i="17"/>
  <c r="P1017" i="17"/>
  <c r="V1016" i="17"/>
  <c r="W1016" i="17" s="1"/>
  <c r="U1016" i="17"/>
  <c r="P1016" i="17"/>
  <c r="V1015" i="17"/>
  <c r="W1015" i="17" s="1"/>
  <c r="U1015" i="17"/>
  <c r="P1015" i="17"/>
  <c r="V1014" i="17"/>
  <c r="W1014" i="17" s="1"/>
  <c r="U1014" i="17"/>
  <c r="P1014" i="17"/>
  <c r="V1013" i="17"/>
  <c r="W1013" i="17" s="1"/>
  <c r="U1013" i="17"/>
  <c r="P1013" i="17"/>
  <c r="V1012" i="17"/>
  <c r="W1012" i="17" s="1"/>
  <c r="U1012" i="17"/>
  <c r="P1012" i="17"/>
  <c r="V1011" i="17"/>
  <c r="W1011" i="17" s="1"/>
  <c r="U1011" i="17"/>
  <c r="P1011" i="17"/>
  <c r="V1010" i="17"/>
  <c r="W1010" i="17" s="1"/>
  <c r="U1010" i="17"/>
  <c r="P1010" i="17"/>
  <c r="V1009" i="17"/>
  <c r="W1009" i="17" s="1"/>
  <c r="U1009" i="17"/>
  <c r="P1009" i="17"/>
  <c r="V1008" i="17"/>
  <c r="W1008" i="17" s="1"/>
  <c r="U1008" i="17"/>
  <c r="P1008" i="17"/>
  <c r="V1007" i="17"/>
  <c r="W1007" i="17" s="1"/>
  <c r="U1007" i="17"/>
  <c r="P1007" i="17"/>
  <c r="V1006" i="17"/>
  <c r="W1006" i="17" s="1"/>
  <c r="U1006" i="17"/>
  <c r="P1006" i="17"/>
  <c r="V1005" i="17"/>
  <c r="W1005" i="17" s="1"/>
  <c r="U1005" i="17"/>
  <c r="P1005" i="17"/>
  <c r="V1004" i="17"/>
  <c r="W1004" i="17" s="1"/>
  <c r="U1004" i="17"/>
  <c r="P1004" i="17"/>
  <c r="V1003" i="17"/>
  <c r="W1003" i="17" s="1"/>
  <c r="U1003" i="17"/>
  <c r="P1003" i="17"/>
  <c r="V1002" i="17"/>
  <c r="W1002" i="17" s="1"/>
  <c r="U1002" i="17"/>
  <c r="P1002" i="17"/>
  <c r="V1001" i="17"/>
  <c r="W1001" i="17" s="1"/>
  <c r="U1001" i="17"/>
  <c r="P1001" i="17"/>
  <c r="V1000" i="17"/>
  <c r="W1000" i="17" s="1"/>
  <c r="U1000" i="17"/>
  <c r="P1000" i="17"/>
  <c r="V999" i="17"/>
  <c r="W999" i="17" s="1"/>
  <c r="U999" i="17"/>
  <c r="P999" i="17"/>
  <c r="V998" i="17"/>
  <c r="W998" i="17" s="1"/>
  <c r="U998" i="17"/>
  <c r="P998" i="17"/>
  <c r="V997" i="17"/>
  <c r="W997" i="17" s="1"/>
  <c r="U997" i="17"/>
  <c r="P997" i="17"/>
  <c r="V996" i="17"/>
  <c r="W996" i="17" s="1"/>
  <c r="U996" i="17"/>
  <c r="P996" i="17"/>
  <c r="V995" i="17"/>
  <c r="W995" i="17" s="1"/>
  <c r="U995" i="17"/>
  <c r="P995" i="17"/>
  <c r="V994" i="17"/>
  <c r="W994" i="17" s="1"/>
  <c r="U994" i="17"/>
  <c r="P994" i="17"/>
  <c r="V993" i="17"/>
  <c r="W993" i="17" s="1"/>
  <c r="U993" i="17"/>
  <c r="P993" i="17"/>
  <c r="V992" i="17"/>
  <c r="W992" i="17" s="1"/>
  <c r="U992" i="17"/>
  <c r="P992" i="17"/>
  <c r="V991" i="17"/>
  <c r="W991" i="17" s="1"/>
  <c r="U991" i="17"/>
  <c r="P991" i="17"/>
  <c r="V990" i="17"/>
  <c r="W990" i="17" s="1"/>
  <c r="U990" i="17"/>
  <c r="P990" i="17"/>
  <c r="V989" i="17"/>
  <c r="W989" i="17" s="1"/>
  <c r="U989" i="17"/>
  <c r="P989" i="17"/>
  <c r="V988" i="17"/>
  <c r="W988" i="17" s="1"/>
  <c r="U988" i="17"/>
  <c r="P988" i="17"/>
  <c r="V987" i="17"/>
  <c r="W987" i="17" s="1"/>
  <c r="U987" i="17"/>
  <c r="P987" i="17"/>
  <c r="V986" i="17"/>
  <c r="W986" i="17" s="1"/>
  <c r="U986" i="17"/>
  <c r="P986" i="17"/>
  <c r="V985" i="17"/>
  <c r="W985" i="17" s="1"/>
  <c r="U985" i="17"/>
  <c r="P985" i="17"/>
  <c r="V984" i="17"/>
  <c r="W984" i="17" s="1"/>
  <c r="U984" i="17"/>
  <c r="P984" i="17"/>
  <c r="V983" i="17"/>
  <c r="W983" i="17" s="1"/>
  <c r="U983" i="17"/>
  <c r="P983" i="17"/>
  <c r="V982" i="17"/>
  <c r="W982" i="17" s="1"/>
  <c r="U982" i="17"/>
  <c r="P982" i="17"/>
  <c r="V981" i="17"/>
  <c r="W981" i="17" s="1"/>
  <c r="U981" i="17"/>
  <c r="P981" i="17"/>
  <c r="V980" i="17"/>
  <c r="W980" i="17" s="1"/>
  <c r="U980" i="17"/>
  <c r="P980" i="17"/>
  <c r="V979" i="17"/>
  <c r="W979" i="17" s="1"/>
  <c r="U979" i="17"/>
  <c r="P979" i="17"/>
  <c r="V978" i="17"/>
  <c r="W978" i="17" s="1"/>
  <c r="U978" i="17"/>
  <c r="P978" i="17"/>
  <c r="V977" i="17"/>
  <c r="W977" i="17" s="1"/>
  <c r="U977" i="17"/>
  <c r="P977" i="17"/>
  <c r="V976" i="17"/>
  <c r="W976" i="17" s="1"/>
  <c r="U976" i="17"/>
  <c r="P976" i="17"/>
  <c r="V975" i="17"/>
  <c r="W975" i="17" s="1"/>
  <c r="U975" i="17"/>
  <c r="P975" i="17"/>
  <c r="V974" i="17"/>
  <c r="W974" i="17" s="1"/>
  <c r="U974" i="17"/>
  <c r="P974" i="17"/>
  <c r="V973" i="17"/>
  <c r="W973" i="17" s="1"/>
  <c r="U973" i="17"/>
  <c r="P973" i="17"/>
  <c r="V972" i="17"/>
  <c r="W972" i="17" s="1"/>
  <c r="U972" i="17"/>
  <c r="P972" i="17"/>
  <c r="V971" i="17"/>
  <c r="W971" i="17" s="1"/>
  <c r="U971" i="17"/>
  <c r="P971" i="17"/>
  <c r="V970" i="17"/>
  <c r="W970" i="17" s="1"/>
  <c r="U970" i="17"/>
  <c r="P970" i="17"/>
  <c r="V969" i="17"/>
  <c r="W969" i="17" s="1"/>
  <c r="U969" i="17"/>
  <c r="P969" i="17"/>
  <c r="V968" i="17"/>
  <c r="W968" i="17" s="1"/>
  <c r="U968" i="17"/>
  <c r="P968" i="17"/>
  <c r="V967" i="17"/>
  <c r="W967" i="17" s="1"/>
  <c r="U967" i="17"/>
  <c r="P967" i="17"/>
  <c r="V966" i="17"/>
  <c r="W966" i="17" s="1"/>
  <c r="U966" i="17"/>
  <c r="P966" i="17"/>
  <c r="V965" i="17"/>
  <c r="W965" i="17" s="1"/>
  <c r="U965" i="17"/>
  <c r="P965" i="17"/>
  <c r="V964" i="17"/>
  <c r="W964" i="17" s="1"/>
  <c r="U964" i="17"/>
  <c r="P964" i="17"/>
  <c r="V963" i="17"/>
  <c r="W963" i="17" s="1"/>
  <c r="U963" i="17"/>
  <c r="P963" i="17"/>
  <c r="V962" i="17"/>
  <c r="W962" i="17" s="1"/>
  <c r="U962" i="17"/>
  <c r="P962" i="17"/>
  <c r="V961" i="17"/>
  <c r="W961" i="17" s="1"/>
  <c r="U961" i="17"/>
  <c r="P961" i="17"/>
  <c r="V960" i="17"/>
  <c r="W960" i="17" s="1"/>
  <c r="U960" i="17"/>
  <c r="P960" i="17"/>
  <c r="V959" i="17"/>
  <c r="W959" i="17" s="1"/>
  <c r="U959" i="17"/>
  <c r="P959" i="17"/>
  <c r="V958" i="17"/>
  <c r="W958" i="17" s="1"/>
  <c r="U958" i="17"/>
  <c r="P958" i="17"/>
  <c r="V957" i="17"/>
  <c r="W957" i="17" s="1"/>
  <c r="U957" i="17"/>
  <c r="P957" i="17"/>
  <c r="V956" i="17"/>
  <c r="W956" i="17" s="1"/>
  <c r="U956" i="17"/>
  <c r="P956" i="17"/>
  <c r="V955" i="17"/>
  <c r="W955" i="17" s="1"/>
  <c r="U955" i="17"/>
  <c r="P955" i="17"/>
  <c r="V954" i="17"/>
  <c r="W954" i="17" s="1"/>
  <c r="U954" i="17"/>
  <c r="P954" i="17"/>
  <c r="V953" i="17"/>
  <c r="W953" i="17" s="1"/>
  <c r="U953" i="17"/>
  <c r="P953" i="17"/>
  <c r="V952" i="17"/>
  <c r="W952" i="17" s="1"/>
  <c r="U952" i="17"/>
  <c r="P952" i="17"/>
  <c r="V951" i="17"/>
  <c r="W951" i="17" s="1"/>
  <c r="U951" i="17"/>
  <c r="P951" i="17"/>
  <c r="V950" i="17"/>
  <c r="W950" i="17" s="1"/>
  <c r="U950" i="17"/>
  <c r="P950" i="17"/>
  <c r="V949" i="17"/>
  <c r="W949" i="17" s="1"/>
  <c r="U949" i="17"/>
  <c r="P949" i="17"/>
  <c r="V948" i="17"/>
  <c r="W948" i="17" s="1"/>
  <c r="U948" i="17"/>
  <c r="P948" i="17"/>
  <c r="V947" i="17"/>
  <c r="W947" i="17" s="1"/>
  <c r="U947" i="17"/>
  <c r="P947" i="17"/>
  <c r="V946" i="17"/>
  <c r="W946" i="17" s="1"/>
  <c r="U946" i="17"/>
  <c r="P946" i="17"/>
  <c r="V945" i="17"/>
  <c r="W945" i="17" s="1"/>
  <c r="U945" i="17"/>
  <c r="P945" i="17"/>
  <c r="V944" i="17"/>
  <c r="W944" i="17" s="1"/>
  <c r="U944" i="17"/>
  <c r="P944" i="17"/>
  <c r="V943" i="17"/>
  <c r="W943" i="17" s="1"/>
  <c r="U943" i="17"/>
  <c r="P943" i="17"/>
  <c r="V942" i="17"/>
  <c r="W942" i="17" s="1"/>
  <c r="U942" i="17"/>
  <c r="P942" i="17"/>
  <c r="V941" i="17"/>
  <c r="W941" i="17" s="1"/>
  <c r="U941" i="17"/>
  <c r="P941" i="17"/>
  <c r="V940" i="17"/>
  <c r="W940" i="17" s="1"/>
  <c r="U940" i="17"/>
  <c r="P940" i="17"/>
  <c r="V939" i="17"/>
  <c r="W939" i="17" s="1"/>
  <c r="U939" i="17"/>
  <c r="P939" i="17"/>
  <c r="V938" i="17"/>
  <c r="W938" i="17" s="1"/>
  <c r="U938" i="17"/>
  <c r="P938" i="17"/>
  <c r="V937" i="17"/>
  <c r="W937" i="17" s="1"/>
  <c r="U937" i="17"/>
  <c r="P937" i="17"/>
  <c r="V936" i="17"/>
  <c r="W936" i="17" s="1"/>
  <c r="U936" i="17"/>
  <c r="P936" i="17"/>
  <c r="V935" i="17"/>
  <c r="W935" i="17" s="1"/>
  <c r="U935" i="17"/>
  <c r="P935" i="17"/>
  <c r="V934" i="17"/>
  <c r="W934" i="17" s="1"/>
  <c r="U934" i="17"/>
  <c r="P934" i="17"/>
  <c r="V933" i="17"/>
  <c r="W933" i="17" s="1"/>
  <c r="U933" i="17"/>
  <c r="P933" i="17"/>
  <c r="V932" i="17"/>
  <c r="W932" i="17" s="1"/>
  <c r="U932" i="17"/>
  <c r="P932" i="17"/>
  <c r="V931" i="17"/>
  <c r="W931" i="17" s="1"/>
  <c r="U931" i="17"/>
  <c r="P931" i="17"/>
  <c r="V930" i="17"/>
  <c r="W930" i="17" s="1"/>
  <c r="U930" i="17"/>
  <c r="P930" i="17"/>
  <c r="V929" i="17"/>
  <c r="W929" i="17" s="1"/>
  <c r="U929" i="17"/>
  <c r="P929" i="17"/>
  <c r="V928" i="17"/>
  <c r="W928" i="17" s="1"/>
  <c r="U928" i="17"/>
  <c r="P928" i="17"/>
  <c r="V927" i="17"/>
  <c r="W927" i="17" s="1"/>
  <c r="U927" i="17"/>
  <c r="P927" i="17"/>
  <c r="V926" i="17"/>
  <c r="W926" i="17" s="1"/>
  <c r="U926" i="17"/>
  <c r="P926" i="17"/>
  <c r="V925" i="17"/>
  <c r="W925" i="17" s="1"/>
  <c r="U925" i="17"/>
  <c r="P925" i="17"/>
  <c r="V924" i="17"/>
  <c r="W924" i="17" s="1"/>
  <c r="U924" i="17"/>
  <c r="P924" i="17"/>
  <c r="V923" i="17"/>
  <c r="W923" i="17" s="1"/>
  <c r="U923" i="17"/>
  <c r="P923" i="17"/>
  <c r="V922" i="17"/>
  <c r="W922" i="17" s="1"/>
  <c r="U922" i="17"/>
  <c r="P922" i="17"/>
  <c r="V921" i="17"/>
  <c r="W921" i="17" s="1"/>
  <c r="U921" i="17"/>
  <c r="P921" i="17"/>
  <c r="V920" i="17"/>
  <c r="W920" i="17" s="1"/>
  <c r="U920" i="17"/>
  <c r="P920" i="17"/>
  <c r="V919" i="17"/>
  <c r="W919" i="17" s="1"/>
  <c r="U919" i="17"/>
  <c r="P919" i="17"/>
  <c r="V918" i="17"/>
  <c r="W918" i="17" s="1"/>
  <c r="U918" i="17"/>
  <c r="P918" i="17"/>
  <c r="V917" i="17"/>
  <c r="W917" i="17" s="1"/>
  <c r="U917" i="17"/>
  <c r="P917" i="17"/>
  <c r="V916" i="17"/>
  <c r="W916" i="17" s="1"/>
  <c r="U916" i="17"/>
  <c r="P916" i="17"/>
  <c r="V915" i="17"/>
  <c r="W915" i="17" s="1"/>
  <c r="U915" i="17"/>
  <c r="P915" i="17"/>
  <c r="V914" i="17"/>
  <c r="W914" i="17" s="1"/>
  <c r="U914" i="17"/>
  <c r="P914" i="17"/>
  <c r="V913" i="17"/>
  <c r="W913" i="17" s="1"/>
  <c r="U913" i="17"/>
  <c r="P913" i="17"/>
  <c r="V912" i="17"/>
  <c r="W912" i="17" s="1"/>
  <c r="U912" i="17"/>
  <c r="P912" i="17"/>
  <c r="V911" i="17"/>
  <c r="U911" i="17"/>
  <c r="P911" i="17"/>
  <c r="V910" i="17"/>
  <c r="U910" i="17"/>
  <c r="P910" i="17"/>
  <c r="V909" i="17"/>
  <c r="W909" i="17" s="1"/>
  <c r="U909" i="17"/>
  <c r="P909" i="17"/>
  <c r="V908" i="17"/>
  <c r="W908" i="17" s="1"/>
  <c r="U908" i="17"/>
  <c r="P908" i="17"/>
  <c r="V907" i="17"/>
  <c r="U907" i="17"/>
  <c r="P907" i="17"/>
  <c r="V906" i="17"/>
  <c r="U906" i="17"/>
  <c r="P906" i="17"/>
  <c r="V905" i="17"/>
  <c r="W905" i="17" s="1"/>
  <c r="U905" i="17"/>
  <c r="P905" i="17"/>
  <c r="V904" i="17"/>
  <c r="W904" i="17" s="1"/>
  <c r="U904" i="17"/>
  <c r="P904" i="17"/>
  <c r="V903" i="17"/>
  <c r="U903" i="17"/>
  <c r="P903" i="17"/>
  <c r="V902" i="17"/>
  <c r="U902" i="17"/>
  <c r="P902" i="17"/>
  <c r="V901" i="17"/>
  <c r="W901" i="17" s="1"/>
  <c r="U901" i="17"/>
  <c r="P901" i="17"/>
  <c r="V900" i="17"/>
  <c r="W900" i="17" s="1"/>
  <c r="U900" i="17"/>
  <c r="P900" i="17"/>
  <c r="V899" i="17"/>
  <c r="U899" i="17"/>
  <c r="P899" i="17"/>
  <c r="V898" i="17"/>
  <c r="U898" i="17"/>
  <c r="P898" i="17"/>
  <c r="V897" i="17"/>
  <c r="W897" i="17" s="1"/>
  <c r="U897" i="17"/>
  <c r="P897" i="17"/>
  <c r="V896" i="17"/>
  <c r="W896" i="17" s="1"/>
  <c r="U896" i="17"/>
  <c r="P896" i="17"/>
  <c r="V895" i="17"/>
  <c r="U895" i="17"/>
  <c r="P895" i="17"/>
  <c r="V894" i="17"/>
  <c r="U894" i="17"/>
  <c r="P894" i="17"/>
  <c r="V893" i="17"/>
  <c r="W893" i="17" s="1"/>
  <c r="U893" i="17"/>
  <c r="P893" i="17"/>
  <c r="V892" i="17"/>
  <c r="W892" i="17" s="1"/>
  <c r="U892" i="17"/>
  <c r="P892" i="17"/>
  <c r="V891" i="17"/>
  <c r="U891" i="17"/>
  <c r="P891" i="17"/>
  <c r="V890" i="17"/>
  <c r="U890" i="17"/>
  <c r="P890" i="17"/>
  <c r="V889" i="17"/>
  <c r="W889" i="17" s="1"/>
  <c r="U889" i="17"/>
  <c r="P889" i="17"/>
  <c r="V888" i="17"/>
  <c r="W888" i="17" s="1"/>
  <c r="U888" i="17"/>
  <c r="P888" i="17"/>
  <c r="V887" i="17"/>
  <c r="U887" i="17"/>
  <c r="P887" i="17"/>
  <c r="V886" i="17"/>
  <c r="U886" i="17"/>
  <c r="P886" i="17"/>
  <c r="V885" i="17"/>
  <c r="W885" i="17" s="1"/>
  <c r="U885" i="17"/>
  <c r="P885" i="17"/>
  <c r="V884" i="17"/>
  <c r="W884" i="17" s="1"/>
  <c r="U884" i="17"/>
  <c r="P884" i="17"/>
  <c r="V883" i="17"/>
  <c r="U883" i="17"/>
  <c r="P883" i="17"/>
  <c r="V882" i="17"/>
  <c r="U882" i="17"/>
  <c r="P882" i="17"/>
  <c r="V881" i="17"/>
  <c r="W881" i="17" s="1"/>
  <c r="U881" i="17"/>
  <c r="P881" i="17"/>
  <c r="V880" i="17"/>
  <c r="W880" i="17" s="1"/>
  <c r="U880" i="17"/>
  <c r="P880" i="17"/>
  <c r="V879" i="17"/>
  <c r="U879" i="17"/>
  <c r="P879" i="17"/>
  <c r="V878" i="17"/>
  <c r="U878" i="17"/>
  <c r="P878" i="17"/>
  <c r="V877" i="17"/>
  <c r="W877" i="17" s="1"/>
  <c r="U877" i="17"/>
  <c r="P877" i="17"/>
  <c r="V876" i="17"/>
  <c r="W876" i="17" s="1"/>
  <c r="U876" i="17"/>
  <c r="P876" i="17"/>
  <c r="V875" i="17"/>
  <c r="U875" i="17"/>
  <c r="P875" i="17"/>
  <c r="V874" i="17"/>
  <c r="U874" i="17"/>
  <c r="P874" i="17"/>
  <c r="V873" i="17"/>
  <c r="W873" i="17" s="1"/>
  <c r="U873" i="17"/>
  <c r="P873" i="17"/>
  <c r="V872" i="17"/>
  <c r="W872" i="17" s="1"/>
  <c r="U872" i="17"/>
  <c r="P872" i="17"/>
  <c r="V871" i="17"/>
  <c r="U871" i="17"/>
  <c r="P871" i="17"/>
  <c r="V870" i="17"/>
  <c r="U870" i="17"/>
  <c r="P870" i="17"/>
  <c r="V869" i="17"/>
  <c r="W869" i="17" s="1"/>
  <c r="U869" i="17"/>
  <c r="P869" i="17"/>
  <c r="V868" i="17"/>
  <c r="W868" i="17" s="1"/>
  <c r="U868" i="17"/>
  <c r="P868" i="17"/>
  <c r="V867" i="17"/>
  <c r="U867" i="17"/>
  <c r="P867" i="17"/>
  <c r="V866" i="17"/>
  <c r="U866" i="17"/>
  <c r="P866" i="17"/>
  <c r="V865" i="17"/>
  <c r="W865" i="17" s="1"/>
  <c r="U865" i="17"/>
  <c r="P865" i="17"/>
  <c r="V864" i="17"/>
  <c r="W864" i="17" s="1"/>
  <c r="U864" i="17"/>
  <c r="P864" i="17"/>
  <c r="V863" i="17"/>
  <c r="U863" i="17"/>
  <c r="P863" i="17"/>
  <c r="V862" i="17"/>
  <c r="U862" i="17"/>
  <c r="P862" i="17"/>
  <c r="V861" i="17"/>
  <c r="W861" i="17" s="1"/>
  <c r="U861" i="17"/>
  <c r="P861" i="17"/>
  <c r="V860" i="17"/>
  <c r="W860" i="17" s="1"/>
  <c r="U860" i="17"/>
  <c r="P860" i="17"/>
  <c r="V859" i="17"/>
  <c r="U859" i="17"/>
  <c r="P859" i="17"/>
  <c r="V858" i="17"/>
  <c r="U858" i="17"/>
  <c r="P858" i="17"/>
  <c r="V857" i="17"/>
  <c r="W857" i="17" s="1"/>
  <c r="U857" i="17"/>
  <c r="P857" i="17"/>
  <c r="V856" i="17"/>
  <c r="W856" i="17" s="1"/>
  <c r="U856" i="17"/>
  <c r="P856" i="17"/>
  <c r="V855" i="17"/>
  <c r="U855" i="17"/>
  <c r="P855" i="17"/>
  <c r="V854" i="17"/>
  <c r="U854" i="17"/>
  <c r="P854" i="17"/>
  <c r="V853" i="17"/>
  <c r="W853" i="17" s="1"/>
  <c r="U853" i="17"/>
  <c r="P853" i="17"/>
  <c r="V852" i="17"/>
  <c r="W852" i="17" s="1"/>
  <c r="U852" i="17"/>
  <c r="P852" i="17"/>
  <c r="V851" i="17"/>
  <c r="U851" i="17"/>
  <c r="P851" i="17"/>
  <c r="V850" i="17"/>
  <c r="U850" i="17"/>
  <c r="P850" i="17"/>
  <c r="V849" i="17"/>
  <c r="W849" i="17" s="1"/>
  <c r="U849" i="17"/>
  <c r="P849" i="17"/>
  <c r="V848" i="17"/>
  <c r="W848" i="17" s="1"/>
  <c r="U848" i="17"/>
  <c r="P848" i="17"/>
  <c r="V847" i="17"/>
  <c r="U847" i="17"/>
  <c r="P847" i="17"/>
  <c r="V846" i="17"/>
  <c r="U846" i="17"/>
  <c r="P846" i="17"/>
  <c r="V845" i="17"/>
  <c r="W845" i="17" s="1"/>
  <c r="U845" i="17"/>
  <c r="P845" i="17"/>
  <c r="V844" i="17"/>
  <c r="W844" i="17" s="1"/>
  <c r="U844" i="17"/>
  <c r="P844" i="17"/>
  <c r="V843" i="17"/>
  <c r="U843" i="17"/>
  <c r="P843" i="17"/>
  <c r="V842" i="17"/>
  <c r="U842" i="17"/>
  <c r="P842" i="17"/>
  <c r="V841" i="17"/>
  <c r="W841" i="17" s="1"/>
  <c r="U841" i="17"/>
  <c r="P841" i="17"/>
  <c r="V840" i="17"/>
  <c r="W840" i="17" s="1"/>
  <c r="U840" i="17"/>
  <c r="P840" i="17"/>
  <c r="V839" i="17"/>
  <c r="U839" i="17"/>
  <c r="P839" i="17"/>
  <c r="V838" i="17"/>
  <c r="U838" i="17"/>
  <c r="P838" i="17"/>
  <c r="V837" i="17"/>
  <c r="W837" i="17" s="1"/>
  <c r="U837" i="17"/>
  <c r="P837" i="17"/>
  <c r="V836" i="17"/>
  <c r="W836" i="17" s="1"/>
  <c r="U836" i="17"/>
  <c r="P836" i="17"/>
  <c r="V835" i="17"/>
  <c r="U835" i="17"/>
  <c r="P835" i="17"/>
  <c r="V834" i="17"/>
  <c r="U834" i="17"/>
  <c r="P834" i="17"/>
  <c r="V833" i="17"/>
  <c r="W833" i="17" s="1"/>
  <c r="U833" i="17"/>
  <c r="P833" i="17"/>
  <c r="V832" i="17"/>
  <c r="W832" i="17" s="1"/>
  <c r="U832" i="17"/>
  <c r="P832" i="17"/>
  <c r="V831" i="17"/>
  <c r="U831" i="17"/>
  <c r="P831" i="17"/>
  <c r="V830" i="17"/>
  <c r="U830" i="17"/>
  <c r="P830" i="17"/>
  <c r="V829" i="17"/>
  <c r="W829" i="17" s="1"/>
  <c r="U829" i="17"/>
  <c r="P829" i="17"/>
  <c r="V828" i="17"/>
  <c r="W828" i="17" s="1"/>
  <c r="U828" i="17"/>
  <c r="P828" i="17"/>
  <c r="V827" i="17"/>
  <c r="U827" i="17"/>
  <c r="P827" i="17"/>
  <c r="V826" i="17"/>
  <c r="U826" i="17"/>
  <c r="P826" i="17"/>
  <c r="V825" i="17"/>
  <c r="W825" i="17" s="1"/>
  <c r="U825" i="17"/>
  <c r="P825" i="17"/>
  <c r="V824" i="17"/>
  <c r="W824" i="17" s="1"/>
  <c r="U824" i="17"/>
  <c r="P824" i="17"/>
  <c r="V823" i="17"/>
  <c r="U823" i="17"/>
  <c r="P823" i="17"/>
  <c r="V822" i="17"/>
  <c r="U822" i="17"/>
  <c r="P822" i="17"/>
  <c r="V821" i="17"/>
  <c r="W821" i="17" s="1"/>
  <c r="U821" i="17"/>
  <c r="P821" i="17"/>
  <c r="V820" i="17"/>
  <c r="W820" i="17" s="1"/>
  <c r="U820" i="17"/>
  <c r="P820" i="17"/>
  <c r="V819" i="17"/>
  <c r="U819" i="17"/>
  <c r="P819" i="17"/>
  <c r="V818" i="17"/>
  <c r="U818" i="17"/>
  <c r="P818" i="17"/>
  <c r="V817" i="17"/>
  <c r="W817" i="17" s="1"/>
  <c r="U817" i="17"/>
  <c r="P817" i="17"/>
  <c r="V816" i="17"/>
  <c r="W816" i="17" s="1"/>
  <c r="U816" i="17"/>
  <c r="P816" i="17"/>
  <c r="V815" i="17"/>
  <c r="U815" i="17"/>
  <c r="P815" i="17"/>
  <c r="V814" i="17"/>
  <c r="U814" i="17"/>
  <c r="P814" i="17"/>
  <c r="V813" i="17"/>
  <c r="W813" i="17" s="1"/>
  <c r="U813" i="17"/>
  <c r="P813" i="17"/>
  <c r="V812" i="17"/>
  <c r="W812" i="17" s="1"/>
  <c r="U812" i="17"/>
  <c r="P812" i="17"/>
  <c r="V811" i="17"/>
  <c r="U811" i="17"/>
  <c r="P811" i="17"/>
  <c r="V810" i="17"/>
  <c r="U810" i="17"/>
  <c r="P810" i="17"/>
  <c r="V809" i="17"/>
  <c r="W809" i="17" s="1"/>
  <c r="U809" i="17"/>
  <c r="P809" i="17"/>
  <c r="V808" i="17"/>
  <c r="W808" i="17" s="1"/>
  <c r="U808" i="17"/>
  <c r="P808" i="17"/>
  <c r="V807" i="17"/>
  <c r="U807" i="17"/>
  <c r="P807" i="17"/>
  <c r="V806" i="17"/>
  <c r="U806" i="17"/>
  <c r="P806" i="17"/>
  <c r="V805" i="17"/>
  <c r="W805" i="17" s="1"/>
  <c r="U805" i="17"/>
  <c r="P805" i="17"/>
  <c r="V804" i="17"/>
  <c r="W804" i="17" s="1"/>
  <c r="U804" i="17"/>
  <c r="P804" i="17"/>
  <c r="V803" i="17"/>
  <c r="U803" i="17"/>
  <c r="P803" i="17"/>
  <c r="V802" i="17"/>
  <c r="U802" i="17"/>
  <c r="P802" i="17"/>
  <c r="V801" i="17"/>
  <c r="W801" i="17" s="1"/>
  <c r="U801" i="17"/>
  <c r="P801" i="17"/>
  <c r="V800" i="17"/>
  <c r="W800" i="17" s="1"/>
  <c r="U800" i="17"/>
  <c r="P800" i="17"/>
  <c r="V799" i="17"/>
  <c r="U799" i="17"/>
  <c r="P799" i="17"/>
  <c r="V798" i="17"/>
  <c r="U798" i="17"/>
  <c r="P798" i="17"/>
  <c r="V797" i="17"/>
  <c r="W797" i="17" s="1"/>
  <c r="U797" i="17"/>
  <c r="P797" i="17"/>
  <c r="V796" i="17"/>
  <c r="W796" i="17" s="1"/>
  <c r="U796" i="17"/>
  <c r="P796" i="17"/>
  <c r="V795" i="17"/>
  <c r="U795" i="17"/>
  <c r="P795" i="17"/>
  <c r="V794" i="17"/>
  <c r="U794" i="17"/>
  <c r="P794" i="17"/>
  <c r="V793" i="17"/>
  <c r="W793" i="17" s="1"/>
  <c r="U793" i="17"/>
  <c r="P793" i="17"/>
  <c r="V792" i="17"/>
  <c r="W792" i="17" s="1"/>
  <c r="U792" i="17"/>
  <c r="P792" i="17"/>
  <c r="V791" i="17"/>
  <c r="U791" i="17"/>
  <c r="P791" i="17"/>
  <c r="V790" i="17"/>
  <c r="U790" i="17"/>
  <c r="P790" i="17"/>
  <c r="V789" i="17"/>
  <c r="W789" i="17" s="1"/>
  <c r="U789" i="17"/>
  <c r="P789" i="17"/>
  <c r="V788" i="17"/>
  <c r="W788" i="17" s="1"/>
  <c r="U788" i="17"/>
  <c r="P788" i="17"/>
  <c r="V787" i="17"/>
  <c r="U787" i="17"/>
  <c r="P787" i="17"/>
  <c r="V786" i="17"/>
  <c r="U786" i="17"/>
  <c r="P786" i="17"/>
  <c r="V785" i="17"/>
  <c r="W785" i="17" s="1"/>
  <c r="U785" i="17"/>
  <c r="P785" i="17"/>
  <c r="V784" i="17"/>
  <c r="W784" i="17" s="1"/>
  <c r="U784" i="17"/>
  <c r="P784" i="17"/>
  <c r="V783" i="17"/>
  <c r="U783" i="17"/>
  <c r="P783" i="17"/>
  <c r="V782" i="17"/>
  <c r="U782" i="17"/>
  <c r="P782" i="17"/>
  <c r="V781" i="17"/>
  <c r="W781" i="17" s="1"/>
  <c r="U781" i="17"/>
  <c r="P781" i="17"/>
  <c r="V780" i="17"/>
  <c r="W780" i="17" s="1"/>
  <c r="U780" i="17"/>
  <c r="P780" i="17"/>
  <c r="V779" i="17"/>
  <c r="U779" i="17"/>
  <c r="P779" i="17"/>
  <c r="V778" i="17"/>
  <c r="U778" i="17"/>
  <c r="P778" i="17"/>
  <c r="V777" i="17"/>
  <c r="W777" i="17" s="1"/>
  <c r="U777" i="17"/>
  <c r="P777" i="17"/>
  <c r="V776" i="17"/>
  <c r="W776" i="17" s="1"/>
  <c r="U776" i="17"/>
  <c r="P776" i="17"/>
  <c r="V775" i="17"/>
  <c r="U775" i="17"/>
  <c r="P775" i="17"/>
  <c r="V774" i="17"/>
  <c r="U774" i="17"/>
  <c r="P774" i="17"/>
  <c r="V773" i="17"/>
  <c r="W773" i="17" s="1"/>
  <c r="U773" i="17"/>
  <c r="P773" i="17"/>
  <c r="V772" i="17"/>
  <c r="W772" i="17" s="1"/>
  <c r="U772" i="17"/>
  <c r="P772" i="17"/>
  <c r="V771" i="17"/>
  <c r="U771" i="17"/>
  <c r="P771" i="17"/>
  <c r="V770" i="17"/>
  <c r="U770" i="17"/>
  <c r="P770" i="17"/>
  <c r="W769" i="17"/>
  <c r="V769" i="17"/>
  <c r="U769" i="17"/>
  <c r="P769" i="17"/>
  <c r="W768" i="17"/>
  <c r="V768" i="17"/>
  <c r="U768" i="17"/>
  <c r="P768" i="17"/>
  <c r="W767" i="17"/>
  <c r="V767" i="17"/>
  <c r="U767" i="17"/>
  <c r="P767" i="17"/>
  <c r="W766" i="17"/>
  <c r="V766" i="17"/>
  <c r="U766" i="17"/>
  <c r="P766" i="17"/>
  <c r="W765" i="17"/>
  <c r="V765" i="17"/>
  <c r="U765" i="17"/>
  <c r="P765" i="17"/>
  <c r="W764" i="17"/>
  <c r="V764" i="17"/>
  <c r="U764" i="17"/>
  <c r="P764" i="17"/>
  <c r="W763" i="17"/>
  <c r="V763" i="17"/>
  <c r="U763" i="17"/>
  <c r="P763" i="17"/>
  <c r="W762" i="17"/>
  <c r="V762" i="17"/>
  <c r="U762" i="17"/>
  <c r="P762" i="17"/>
  <c r="W761" i="17"/>
  <c r="V761" i="17"/>
  <c r="U761" i="17"/>
  <c r="P761" i="17"/>
  <c r="W760" i="17"/>
  <c r="V760" i="17"/>
  <c r="U760" i="17"/>
  <c r="P760" i="17"/>
  <c r="W759" i="17"/>
  <c r="V759" i="17"/>
  <c r="U759" i="17"/>
  <c r="P759" i="17"/>
  <c r="W758" i="17"/>
  <c r="V758" i="17"/>
  <c r="U758" i="17"/>
  <c r="P758" i="17"/>
  <c r="W757" i="17"/>
  <c r="V757" i="17"/>
  <c r="U757" i="17"/>
  <c r="P757" i="17"/>
  <c r="W756" i="17"/>
  <c r="V756" i="17"/>
  <c r="U756" i="17"/>
  <c r="P756" i="17"/>
  <c r="W755" i="17"/>
  <c r="V755" i="17"/>
  <c r="U755" i="17"/>
  <c r="P755" i="17"/>
  <c r="W754" i="17"/>
  <c r="V754" i="17"/>
  <c r="U754" i="17"/>
  <c r="P754" i="17"/>
  <c r="W753" i="17"/>
  <c r="V753" i="17"/>
  <c r="U753" i="17"/>
  <c r="P753" i="17"/>
  <c r="W752" i="17"/>
  <c r="V752" i="17"/>
  <c r="U752" i="17"/>
  <c r="P752" i="17"/>
  <c r="W751" i="17"/>
  <c r="V751" i="17"/>
  <c r="U751" i="17"/>
  <c r="P751" i="17"/>
  <c r="W750" i="17"/>
  <c r="V750" i="17"/>
  <c r="U750" i="17"/>
  <c r="P750" i="17"/>
  <c r="W749" i="17"/>
  <c r="V749" i="17"/>
  <c r="U749" i="17"/>
  <c r="P749" i="17"/>
  <c r="W748" i="17"/>
  <c r="V748" i="17"/>
  <c r="U748" i="17"/>
  <c r="P748" i="17"/>
  <c r="W747" i="17"/>
  <c r="V747" i="17"/>
  <c r="U747" i="17"/>
  <c r="P747" i="17"/>
  <c r="W746" i="17"/>
  <c r="V746" i="17"/>
  <c r="U746" i="17"/>
  <c r="P746" i="17"/>
  <c r="W745" i="17"/>
  <c r="V745" i="17"/>
  <c r="U745" i="17"/>
  <c r="P745" i="17"/>
  <c r="W744" i="17"/>
  <c r="V744" i="17"/>
  <c r="U744" i="17"/>
  <c r="P744" i="17"/>
  <c r="W743" i="17"/>
  <c r="V743" i="17"/>
  <c r="U743" i="17"/>
  <c r="P743" i="17"/>
  <c r="W742" i="17"/>
  <c r="V742" i="17"/>
  <c r="U742" i="17"/>
  <c r="P742" i="17"/>
  <c r="W741" i="17"/>
  <c r="V741" i="17"/>
  <c r="U741" i="17"/>
  <c r="P741" i="17"/>
  <c r="W740" i="17"/>
  <c r="V740" i="17"/>
  <c r="U740" i="17"/>
  <c r="P740" i="17"/>
  <c r="W739" i="17"/>
  <c r="V739" i="17"/>
  <c r="U739" i="17"/>
  <c r="P739" i="17"/>
  <c r="W738" i="17"/>
  <c r="V738" i="17"/>
  <c r="U738" i="17"/>
  <c r="P738" i="17"/>
  <c r="W737" i="17"/>
  <c r="V737" i="17"/>
  <c r="U737" i="17"/>
  <c r="P737" i="17"/>
  <c r="W736" i="17"/>
  <c r="V736" i="17"/>
  <c r="U736" i="17"/>
  <c r="P736" i="17"/>
  <c r="W735" i="17"/>
  <c r="V735" i="17"/>
  <c r="U735" i="17"/>
  <c r="P735" i="17"/>
  <c r="W734" i="17"/>
  <c r="V734" i="17"/>
  <c r="U734" i="17"/>
  <c r="P734" i="17"/>
  <c r="W733" i="17"/>
  <c r="V733" i="17"/>
  <c r="U733" i="17"/>
  <c r="P733" i="17"/>
  <c r="W732" i="17"/>
  <c r="V732" i="17"/>
  <c r="U732" i="17"/>
  <c r="P732" i="17"/>
  <c r="W731" i="17"/>
  <c r="V731" i="17"/>
  <c r="U731" i="17"/>
  <c r="P731" i="17"/>
  <c r="W730" i="17"/>
  <c r="V730" i="17"/>
  <c r="U730" i="17"/>
  <c r="P730" i="17"/>
  <c r="W729" i="17"/>
  <c r="V729" i="17"/>
  <c r="U729" i="17"/>
  <c r="P729" i="17"/>
  <c r="W728" i="17"/>
  <c r="V728" i="17"/>
  <c r="U728" i="17"/>
  <c r="P728" i="17"/>
  <c r="W727" i="17"/>
  <c r="V727" i="17"/>
  <c r="U727" i="17"/>
  <c r="P727" i="17"/>
  <c r="W726" i="17"/>
  <c r="V726" i="17"/>
  <c r="U726" i="17"/>
  <c r="P726" i="17"/>
  <c r="W725" i="17"/>
  <c r="V725" i="17"/>
  <c r="U725" i="17"/>
  <c r="P725" i="17"/>
  <c r="W724" i="17"/>
  <c r="V724" i="17"/>
  <c r="U724" i="17"/>
  <c r="P724" i="17"/>
  <c r="W723" i="17"/>
  <c r="V723" i="17"/>
  <c r="U723" i="17"/>
  <c r="P723" i="17"/>
  <c r="W722" i="17"/>
  <c r="V722" i="17"/>
  <c r="U722" i="17"/>
  <c r="P722" i="17"/>
  <c r="W721" i="17"/>
  <c r="V721" i="17"/>
  <c r="U721" i="17"/>
  <c r="P721" i="17"/>
  <c r="W720" i="17"/>
  <c r="V720" i="17"/>
  <c r="U720" i="17"/>
  <c r="P720" i="17"/>
  <c r="W719" i="17"/>
  <c r="V719" i="17"/>
  <c r="U719" i="17"/>
  <c r="P719" i="17"/>
  <c r="W718" i="17"/>
  <c r="V718" i="17"/>
  <c r="U718" i="17"/>
  <c r="P718" i="17"/>
  <c r="W717" i="17"/>
  <c r="V717" i="17"/>
  <c r="U717" i="17"/>
  <c r="P717" i="17"/>
  <c r="W716" i="17"/>
  <c r="V716" i="17"/>
  <c r="U716" i="17"/>
  <c r="P716" i="17"/>
  <c r="W715" i="17"/>
  <c r="V715" i="17"/>
  <c r="U715" i="17"/>
  <c r="P715" i="17"/>
  <c r="W714" i="17"/>
  <c r="V714" i="17"/>
  <c r="U714" i="17"/>
  <c r="P714" i="17"/>
  <c r="W713" i="17"/>
  <c r="V713" i="17"/>
  <c r="U713" i="17"/>
  <c r="P713" i="17"/>
  <c r="W712" i="17"/>
  <c r="V712" i="17"/>
  <c r="U712" i="17"/>
  <c r="P712" i="17"/>
  <c r="W711" i="17"/>
  <c r="V711" i="17"/>
  <c r="U711" i="17"/>
  <c r="P711" i="17"/>
  <c r="W710" i="17"/>
  <c r="V710" i="17"/>
  <c r="U710" i="17"/>
  <c r="P710" i="17"/>
  <c r="W709" i="17"/>
  <c r="V709" i="17"/>
  <c r="U709" i="17"/>
  <c r="P709" i="17"/>
  <c r="W708" i="17"/>
  <c r="V708" i="17"/>
  <c r="U708" i="17"/>
  <c r="P708" i="17"/>
  <c r="W707" i="17"/>
  <c r="V707" i="17"/>
  <c r="U707" i="17"/>
  <c r="P707" i="17"/>
  <c r="W706" i="17"/>
  <c r="V706" i="17"/>
  <c r="U706" i="17"/>
  <c r="P706" i="17"/>
  <c r="W705" i="17"/>
  <c r="V705" i="17"/>
  <c r="U705" i="17"/>
  <c r="P705" i="17"/>
  <c r="W704" i="17"/>
  <c r="V704" i="17"/>
  <c r="U704" i="17"/>
  <c r="P704" i="17"/>
  <c r="W703" i="17"/>
  <c r="V703" i="17"/>
  <c r="U703" i="17"/>
  <c r="P703" i="17"/>
  <c r="W702" i="17"/>
  <c r="V702" i="17"/>
  <c r="U702" i="17"/>
  <c r="P702" i="17"/>
  <c r="W701" i="17"/>
  <c r="V701" i="17"/>
  <c r="U701" i="17"/>
  <c r="P701" i="17"/>
  <c r="W700" i="17"/>
  <c r="V700" i="17"/>
  <c r="U700" i="17"/>
  <c r="P700" i="17"/>
  <c r="W699" i="17"/>
  <c r="V699" i="17"/>
  <c r="U699" i="17"/>
  <c r="P699" i="17"/>
  <c r="W698" i="17"/>
  <c r="V698" i="17"/>
  <c r="U698" i="17"/>
  <c r="P698" i="17"/>
  <c r="W697" i="17"/>
  <c r="V697" i="17"/>
  <c r="U697" i="17"/>
  <c r="P697" i="17"/>
  <c r="W696" i="17"/>
  <c r="V696" i="17"/>
  <c r="U696" i="17"/>
  <c r="P696" i="17"/>
  <c r="W695" i="17"/>
  <c r="V695" i="17"/>
  <c r="U695" i="17"/>
  <c r="P695" i="17"/>
  <c r="W694" i="17"/>
  <c r="V694" i="17"/>
  <c r="U694" i="17"/>
  <c r="P694" i="17"/>
  <c r="W693" i="17"/>
  <c r="V693" i="17"/>
  <c r="U693" i="17"/>
  <c r="P693" i="17"/>
  <c r="W692" i="17"/>
  <c r="V692" i="17"/>
  <c r="U692" i="17"/>
  <c r="P692" i="17"/>
  <c r="W691" i="17"/>
  <c r="V691" i="17"/>
  <c r="U691" i="17"/>
  <c r="P691" i="17"/>
  <c r="W690" i="17"/>
  <c r="V690" i="17"/>
  <c r="U690" i="17"/>
  <c r="P690" i="17"/>
  <c r="W689" i="17"/>
  <c r="V689" i="17"/>
  <c r="U689" i="17"/>
  <c r="P689" i="17"/>
  <c r="W688" i="17"/>
  <c r="V688" i="17"/>
  <c r="U688" i="17"/>
  <c r="P688" i="17"/>
  <c r="W687" i="17"/>
  <c r="V687" i="17"/>
  <c r="U687" i="17"/>
  <c r="P687" i="17"/>
  <c r="W686" i="17"/>
  <c r="V686" i="17"/>
  <c r="U686" i="17"/>
  <c r="P686" i="17"/>
  <c r="W685" i="17"/>
  <c r="V685" i="17"/>
  <c r="U685" i="17"/>
  <c r="P685" i="17"/>
  <c r="W684" i="17"/>
  <c r="V684" i="17"/>
  <c r="U684" i="17"/>
  <c r="P684" i="17"/>
  <c r="W683" i="17"/>
  <c r="V683" i="17"/>
  <c r="U683" i="17"/>
  <c r="P683" i="17"/>
  <c r="W682" i="17"/>
  <c r="V682" i="17"/>
  <c r="U682" i="17"/>
  <c r="P682" i="17"/>
  <c r="W681" i="17"/>
  <c r="V681" i="17"/>
  <c r="U681" i="17"/>
  <c r="P681" i="17"/>
  <c r="W680" i="17"/>
  <c r="V680" i="17"/>
  <c r="U680" i="17"/>
  <c r="P680" i="17"/>
  <c r="W679" i="17"/>
  <c r="V679" i="17"/>
  <c r="U679" i="17"/>
  <c r="P679" i="17"/>
  <c r="W678" i="17"/>
  <c r="V678" i="17"/>
  <c r="U678" i="17"/>
  <c r="P678" i="17"/>
  <c r="W677" i="17"/>
  <c r="V677" i="17"/>
  <c r="U677" i="17"/>
  <c r="P677" i="17"/>
  <c r="W676" i="17"/>
  <c r="V676" i="17"/>
  <c r="U676" i="17"/>
  <c r="P676" i="17"/>
  <c r="W675" i="17"/>
  <c r="V675" i="17"/>
  <c r="U675" i="17"/>
  <c r="P675" i="17"/>
  <c r="W674" i="17"/>
  <c r="V674" i="17"/>
  <c r="U674" i="17"/>
  <c r="P674" i="17"/>
  <c r="W673" i="17"/>
  <c r="V673" i="17"/>
  <c r="U673" i="17"/>
  <c r="P673" i="17"/>
  <c r="W672" i="17"/>
  <c r="V672" i="17"/>
  <c r="U672" i="17"/>
  <c r="P672" i="17"/>
  <c r="W671" i="17"/>
  <c r="V671" i="17"/>
  <c r="U671" i="17"/>
  <c r="P671" i="17"/>
  <c r="W670" i="17"/>
  <c r="V670" i="17"/>
  <c r="U670" i="17"/>
  <c r="P670" i="17"/>
  <c r="W669" i="17"/>
  <c r="V669" i="17"/>
  <c r="U669" i="17"/>
  <c r="P669" i="17"/>
  <c r="W668" i="17"/>
  <c r="V668" i="17"/>
  <c r="U668" i="17"/>
  <c r="P668" i="17"/>
  <c r="W667" i="17"/>
  <c r="V667" i="17"/>
  <c r="U667" i="17"/>
  <c r="P667" i="17"/>
  <c r="W666" i="17"/>
  <c r="V666" i="17"/>
  <c r="U666" i="17"/>
  <c r="P666" i="17"/>
  <c r="W665" i="17"/>
  <c r="V665" i="17"/>
  <c r="U665" i="17"/>
  <c r="P665" i="17"/>
  <c r="W664" i="17"/>
  <c r="V664" i="17"/>
  <c r="U664" i="17"/>
  <c r="P664" i="17"/>
  <c r="W663" i="17"/>
  <c r="V663" i="17"/>
  <c r="U663" i="17"/>
  <c r="P663" i="17"/>
  <c r="W662" i="17"/>
  <c r="V662" i="17"/>
  <c r="U662" i="17"/>
  <c r="P662" i="17"/>
  <c r="W661" i="17"/>
  <c r="V661" i="17"/>
  <c r="U661" i="17"/>
  <c r="P661" i="17"/>
  <c r="W660" i="17"/>
  <c r="V660" i="17"/>
  <c r="U660" i="17"/>
  <c r="P660" i="17"/>
  <c r="W659" i="17"/>
  <c r="V659" i="17"/>
  <c r="U659" i="17"/>
  <c r="P659" i="17"/>
  <c r="W658" i="17"/>
  <c r="V658" i="17"/>
  <c r="U658" i="17"/>
  <c r="P658" i="17"/>
  <c r="W657" i="17"/>
  <c r="V657" i="17"/>
  <c r="U657" i="17"/>
  <c r="P657" i="17"/>
  <c r="W656" i="17"/>
  <c r="V656" i="17"/>
  <c r="U656" i="17"/>
  <c r="P656" i="17"/>
  <c r="W655" i="17"/>
  <c r="V655" i="17"/>
  <c r="U655" i="17"/>
  <c r="P655" i="17"/>
  <c r="W654" i="17"/>
  <c r="V654" i="17"/>
  <c r="U654" i="17"/>
  <c r="P654" i="17"/>
  <c r="W653" i="17"/>
  <c r="V653" i="17"/>
  <c r="U653" i="17"/>
  <c r="P653" i="17"/>
  <c r="W652" i="17"/>
  <c r="V652" i="17"/>
  <c r="U652" i="17"/>
  <c r="P652" i="17"/>
  <c r="W651" i="17"/>
  <c r="V651" i="17"/>
  <c r="U651" i="17"/>
  <c r="P651" i="17"/>
  <c r="W650" i="17"/>
  <c r="V650" i="17"/>
  <c r="U650" i="17"/>
  <c r="P650" i="17"/>
  <c r="W649" i="17"/>
  <c r="V649" i="17"/>
  <c r="U649" i="17"/>
  <c r="P649" i="17"/>
  <c r="W648" i="17"/>
  <c r="V648" i="17"/>
  <c r="U648" i="17"/>
  <c r="P648" i="17"/>
  <c r="W647" i="17"/>
  <c r="V647" i="17"/>
  <c r="U647" i="17"/>
  <c r="P647" i="17"/>
  <c r="W646" i="17"/>
  <c r="V646" i="17"/>
  <c r="U646" i="17"/>
  <c r="P646" i="17"/>
  <c r="W645" i="17"/>
  <c r="V645" i="17"/>
  <c r="U645" i="17"/>
  <c r="P645" i="17"/>
  <c r="W644" i="17"/>
  <c r="V644" i="17"/>
  <c r="U644" i="17"/>
  <c r="P644" i="17"/>
  <c r="W643" i="17"/>
  <c r="V643" i="17"/>
  <c r="U643" i="17"/>
  <c r="P643" i="17"/>
  <c r="W642" i="17"/>
  <c r="V642" i="17"/>
  <c r="U642" i="17"/>
  <c r="P642" i="17"/>
  <c r="W641" i="17"/>
  <c r="V641" i="17"/>
  <c r="U641" i="17"/>
  <c r="P641" i="17"/>
  <c r="W640" i="17"/>
  <c r="V640" i="17"/>
  <c r="U640" i="17"/>
  <c r="P640" i="17"/>
  <c r="W639" i="17"/>
  <c r="V639" i="17"/>
  <c r="U639" i="17"/>
  <c r="P639" i="17"/>
  <c r="W638" i="17"/>
  <c r="V638" i="17"/>
  <c r="U638" i="17"/>
  <c r="P638" i="17"/>
  <c r="W637" i="17"/>
  <c r="V637" i="17"/>
  <c r="U637" i="17"/>
  <c r="P637" i="17"/>
  <c r="W636" i="17"/>
  <c r="V636" i="17"/>
  <c r="U636" i="17"/>
  <c r="P636" i="17"/>
  <c r="W635" i="17"/>
  <c r="V635" i="17"/>
  <c r="U635" i="17"/>
  <c r="P635" i="17"/>
  <c r="W634" i="17"/>
  <c r="V634" i="17"/>
  <c r="U634" i="17"/>
  <c r="P634" i="17"/>
  <c r="W633" i="17"/>
  <c r="V633" i="17"/>
  <c r="U633" i="17"/>
  <c r="P633" i="17"/>
  <c r="W632" i="17"/>
  <c r="V632" i="17"/>
  <c r="U632" i="17"/>
  <c r="P632" i="17"/>
  <c r="W631" i="17"/>
  <c r="V631" i="17"/>
  <c r="U631" i="17"/>
  <c r="P631" i="17"/>
  <c r="W630" i="17"/>
  <c r="V630" i="17"/>
  <c r="U630" i="17"/>
  <c r="P630" i="17"/>
  <c r="W629" i="17"/>
  <c r="V629" i="17"/>
  <c r="U629" i="17"/>
  <c r="P629" i="17"/>
  <c r="W628" i="17"/>
  <c r="V628" i="17"/>
  <c r="U628" i="17"/>
  <c r="P628" i="17"/>
  <c r="W627" i="17"/>
  <c r="V627" i="17"/>
  <c r="U627" i="17"/>
  <c r="P627" i="17"/>
  <c r="W626" i="17"/>
  <c r="V626" i="17"/>
  <c r="U626" i="17"/>
  <c r="P626" i="17"/>
  <c r="W625" i="17"/>
  <c r="V625" i="17"/>
  <c r="U625" i="17"/>
  <c r="P625" i="17"/>
  <c r="W624" i="17"/>
  <c r="V624" i="17"/>
  <c r="U624" i="17"/>
  <c r="P624" i="17"/>
  <c r="W623" i="17"/>
  <c r="V623" i="17"/>
  <c r="U623" i="17"/>
  <c r="P623" i="17"/>
  <c r="W622" i="17"/>
  <c r="V622" i="17"/>
  <c r="U622" i="17"/>
  <c r="P622" i="17"/>
  <c r="W621" i="17"/>
  <c r="V621" i="17"/>
  <c r="U621" i="17"/>
  <c r="P621" i="17"/>
  <c r="W620" i="17"/>
  <c r="V620" i="17"/>
  <c r="U620" i="17"/>
  <c r="P620" i="17"/>
  <c r="W619" i="17"/>
  <c r="V619" i="17"/>
  <c r="U619" i="17"/>
  <c r="P619" i="17"/>
  <c r="W618" i="17"/>
  <c r="V618" i="17"/>
  <c r="U618" i="17"/>
  <c r="P618" i="17"/>
  <c r="W617" i="17"/>
  <c r="V617" i="17"/>
  <c r="U617" i="17"/>
  <c r="P617" i="17"/>
  <c r="W616" i="17"/>
  <c r="V616" i="17"/>
  <c r="U616" i="17"/>
  <c r="P616" i="17"/>
  <c r="W615" i="17"/>
  <c r="V615" i="17"/>
  <c r="U615" i="17"/>
  <c r="P615" i="17"/>
  <c r="W614" i="17"/>
  <c r="V614" i="17"/>
  <c r="U614" i="17"/>
  <c r="P614" i="17"/>
  <c r="W613" i="17"/>
  <c r="V613" i="17"/>
  <c r="U613" i="17"/>
  <c r="P613" i="17"/>
  <c r="W612" i="17"/>
  <c r="V612" i="17"/>
  <c r="U612" i="17"/>
  <c r="P612" i="17"/>
  <c r="W611" i="17"/>
  <c r="V611" i="17"/>
  <c r="U611" i="17"/>
  <c r="P611" i="17"/>
  <c r="V610" i="17"/>
  <c r="W610" i="17" s="1"/>
  <c r="U610" i="17"/>
  <c r="P610" i="17"/>
  <c r="W609" i="17"/>
  <c r="V609" i="17"/>
  <c r="U609" i="17"/>
  <c r="P609" i="17"/>
  <c r="W608" i="17"/>
  <c r="V608" i="17"/>
  <c r="U608" i="17"/>
  <c r="P608" i="17"/>
  <c r="W607" i="17"/>
  <c r="V607" i="17"/>
  <c r="U607" i="17"/>
  <c r="P607" i="17"/>
  <c r="W606" i="17"/>
  <c r="V606" i="17"/>
  <c r="U606" i="17"/>
  <c r="P606" i="17"/>
  <c r="W605" i="17"/>
  <c r="V605" i="17"/>
  <c r="U605" i="17"/>
  <c r="P605" i="17"/>
  <c r="W604" i="17"/>
  <c r="V604" i="17"/>
  <c r="U604" i="17"/>
  <c r="P604" i="17"/>
  <c r="W603" i="17"/>
  <c r="V603" i="17"/>
  <c r="U603" i="17"/>
  <c r="P603" i="17"/>
  <c r="W602" i="17"/>
  <c r="V602" i="17"/>
  <c r="U602" i="17"/>
  <c r="P602" i="17"/>
  <c r="W601" i="17"/>
  <c r="V601" i="17"/>
  <c r="U601" i="17"/>
  <c r="P601" i="17"/>
  <c r="W600" i="17"/>
  <c r="V600" i="17"/>
  <c r="U600" i="17"/>
  <c r="P600" i="17"/>
  <c r="W599" i="17"/>
  <c r="V599" i="17"/>
  <c r="U599" i="17"/>
  <c r="P599" i="17"/>
  <c r="W598" i="17"/>
  <c r="V598" i="17"/>
  <c r="U598" i="17"/>
  <c r="P598" i="17"/>
  <c r="W597" i="17"/>
  <c r="V597" i="17"/>
  <c r="U597" i="17"/>
  <c r="P597" i="17"/>
  <c r="W596" i="17"/>
  <c r="V596" i="17"/>
  <c r="U596" i="17"/>
  <c r="P596" i="17"/>
  <c r="W595" i="17"/>
  <c r="V595" i="17"/>
  <c r="U595" i="17"/>
  <c r="P595" i="17"/>
  <c r="V594" i="17"/>
  <c r="W594" i="17" s="1"/>
  <c r="U594" i="17"/>
  <c r="P594" i="17"/>
  <c r="V593" i="17"/>
  <c r="W593" i="17" s="1"/>
  <c r="U593" i="17"/>
  <c r="P593" i="17"/>
  <c r="V592" i="17"/>
  <c r="W592" i="17" s="1"/>
  <c r="U592" i="17"/>
  <c r="P592" i="17"/>
  <c r="V591" i="17"/>
  <c r="W591" i="17" s="1"/>
  <c r="U591" i="17"/>
  <c r="P591" i="17"/>
  <c r="V590" i="17"/>
  <c r="W590" i="17" s="1"/>
  <c r="U590" i="17"/>
  <c r="P590" i="17"/>
  <c r="V589" i="17"/>
  <c r="W589" i="17" s="1"/>
  <c r="U589" i="17"/>
  <c r="P589" i="17"/>
  <c r="V588" i="17"/>
  <c r="W588" i="17" s="1"/>
  <c r="U588" i="17"/>
  <c r="P588" i="17"/>
  <c r="V587" i="17"/>
  <c r="W587" i="17" s="1"/>
  <c r="U587" i="17"/>
  <c r="P587" i="17"/>
  <c r="V586" i="17"/>
  <c r="W586" i="17" s="1"/>
  <c r="U586" i="17"/>
  <c r="P586" i="17"/>
  <c r="V585" i="17"/>
  <c r="W585" i="17" s="1"/>
  <c r="U585" i="17"/>
  <c r="P585" i="17"/>
  <c r="V584" i="17"/>
  <c r="W584" i="17" s="1"/>
  <c r="U584" i="17"/>
  <c r="P584" i="17"/>
  <c r="V583" i="17"/>
  <c r="W583" i="17" s="1"/>
  <c r="U583" i="17"/>
  <c r="P583" i="17"/>
  <c r="V582" i="17"/>
  <c r="W582" i="17" s="1"/>
  <c r="U582" i="17"/>
  <c r="P582" i="17"/>
  <c r="V581" i="17"/>
  <c r="W581" i="17" s="1"/>
  <c r="U581" i="17"/>
  <c r="P581" i="17"/>
  <c r="V580" i="17"/>
  <c r="W580" i="17" s="1"/>
  <c r="U580" i="17"/>
  <c r="P580" i="17"/>
  <c r="V579" i="17"/>
  <c r="W579" i="17" s="1"/>
  <c r="U579" i="17"/>
  <c r="P579" i="17"/>
  <c r="V578" i="17"/>
  <c r="W578" i="17" s="1"/>
  <c r="U578" i="17"/>
  <c r="P578" i="17"/>
  <c r="V577" i="17"/>
  <c r="W577" i="17" s="1"/>
  <c r="U577" i="17"/>
  <c r="P577" i="17"/>
  <c r="V576" i="17"/>
  <c r="W576" i="17" s="1"/>
  <c r="U576" i="17"/>
  <c r="P576" i="17"/>
  <c r="V575" i="17"/>
  <c r="W575" i="17" s="1"/>
  <c r="U575" i="17"/>
  <c r="P575" i="17"/>
  <c r="V574" i="17"/>
  <c r="W574" i="17" s="1"/>
  <c r="U574" i="17"/>
  <c r="P574" i="17"/>
  <c r="V573" i="17"/>
  <c r="W573" i="17" s="1"/>
  <c r="U573" i="17"/>
  <c r="P573" i="17"/>
  <c r="V572" i="17"/>
  <c r="W572" i="17" s="1"/>
  <c r="U572" i="17"/>
  <c r="P572" i="17"/>
  <c r="V571" i="17"/>
  <c r="W571" i="17" s="1"/>
  <c r="U571" i="17"/>
  <c r="P571" i="17"/>
  <c r="V570" i="17"/>
  <c r="W570" i="17" s="1"/>
  <c r="U570" i="17"/>
  <c r="P570" i="17"/>
  <c r="V569" i="17"/>
  <c r="W569" i="17" s="1"/>
  <c r="U569" i="17"/>
  <c r="P569" i="17"/>
  <c r="V568" i="17"/>
  <c r="W568" i="17" s="1"/>
  <c r="U568" i="17"/>
  <c r="P568" i="17"/>
  <c r="V567" i="17"/>
  <c r="W567" i="17" s="1"/>
  <c r="U567" i="17"/>
  <c r="P567" i="17"/>
  <c r="V566" i="17"/>
  <c r="W566" i="17" s="1"/>
  <c r="U566" i="17"/>
  <c r="P566" i="17"/>
  <c r="V565" i="17"/>
  <c r="W565" i="17" s="1"/>
  <c r="U565" i="17"/>
  <c r="P565" i="17"/>
  <c r="V564" i="17"/>
  <c r="W564" i="17" s="1"/>
  <c r="U564" i="17"/>
  <c r="P564" i="17"/>
  <c r="V563" i="17"/>
  <c r="W563" i="17" s="1"/>
  <c r="U563" i="17"/>
  <c r="P563" i="17"/>
  <c r="V562" i="17"/>
  <c r="W562" i="17" s="1"/>
  <c r="U562" i="17"/>
  <c r="P562" i="17"/>
  <c r="V561" i="17"/>
  <c r="W561" i="17" s="1"/>
  <c r="U561" i="17"/>
  <c r="P561" i="17"/>
  <c r="V560" i="17"/>
  <c r="W560" i="17" s="1"/>
  <c r="U560" i="17"/>
  <c r="P560" i="17"/>
  <c r="V559" i="17"/>
  <c r="W559" i="17" s="1"/>
  <c r="U559" i="17"/>
  <c r="P559" i="17"/>
  <c r="V558" i="17"/>
  <c r="W558" i="17" s="1"/>
  <c r="U558" i="17"/>
  <c r="P558" i="17"/>
  <c r="V557" i="17"/>
  <c r="W557" i="17" s="1"/>
  <c r="U557" i="17"/>
  <c r="P557" i="17"/>
  <c r="V556" i="17"/>
  <c r="W556" i="17" s="1"/>
  <c r="U556" i="17"/>
  <c r="P556" i="17"/>
  <c r="V555" i="17"/>
  <c r="W555" i="17" s="1"/>
  <c r="U555" i="17"/>
  <c r="P555" i="17"/>
  <c r="V554" i="17"/>
  <c r="W554" i="17" s="1"/>
  <c r="U554" i="17"/>
  <c r="P554" i="17"/>
  <c r="V553" i="17"/>
  <c r="W553" i="17" s="1"/>
  <c r="U553" i="17"/>
  <c r="P553" i="17"/>
  <c r="V552" i="17"/>
  <c r="W552" i="17" s="1"/>
  <c r="U552" i="17"/>
  <c r="P552" i="17"/>
  <c r="V551" i="17"/>
  <c r="W551" i="17" s="1"/>
  <c r="U551" i="17"/>
  <c r="P551" i="17"/>
  <c r="V550" i="17"/>
  <c r="W550" i="17" s="1"/>
  <c r="U550" i="17"/>
  <c r="P550" i="17"/>
  <c r="V549" i="17"/>
  <c r="W549" i="17" s="1"/>
  <c r="U549" i="17"/>
  <c r="P549" i="17"/>
  <c r="V548" i="17"/>
  <c r="W548" i="17" s="1"/>
  <c r="U548" i="17"/>
  <c r="P548" i="17"/>
  <c r="V547" i="17"/>
  <c r="W547" i="17" s="1"/>
  <c r="U547" i="17"/>
  <c r="P547" i="17"/>
  <c r="V546" i="17"/>
  <c r="W546" i="17" s="1"/>
  <c r="U546" i="17"/>
  <c r="P546" i="17"/>
  <c r="V545" i="17"/>
  <c r="W545" i="17" s="1"/>
  <c r="U545" i="17"/>
  <c r="P545" i="17"/>
  <c r="V544" i="17"/>
  <c r="W544" i="17" s="1"/>
  <c r="U544" i="17"/>
  <c r="P544" i="17"/>
  <c r="V543" i="17"/>
  <c r="W543" i="17" s="1"/>
  <c r="U543" i="17"/>
  <c r="P543" i="17"/>
  <c r="V542" i="17"/>
  <c r="W542" i="17" s="1"/>
  <c r="U542" i="17"/>
  <c r="P542" i="17"/>
  <c r="V541" i="17"/>
  <c r="W541" i="17" s="1"/>
  <c r="U541" i="17"/>
  <c r="P541" i="17"/>
  <c r="V540" i="17"/>
  <c r="W540" i="17" s="1"/>
  <c r="U540" i="17"/>
  <c r="P540" i="17"/>
  <c r="V539" i="17"/>
  <c r="W539" i="17" s="1"/>
  <c r="U539" i="17"/>
  <c r="P539" i="17"/>
  <c r="V538" i="17"/>
  <c r="W538" i="17" s="1"/>
  <c r="U538" i="17"/>
  <c r="P538" i="17"/>
  <c r="V537" i="17"/>
  <c r="W537" i="17" s="1"/>
  <c r="U537" i="17"/>
  <c r="P537" i="17"/>
  <c r="V536" i="17"/>
  <c r="W536" i="17" s="1"/>
  <c r="U536" i="17"/>
  <c r="P536" i="17"/>
  <c r="V535" i="17"/>
  <c r="W535" i="17" s="1"/>
  <c r="U535" i="17"/>
  <c r="P535" i="17"/>
  <c r="V534" i="17"/>
  <c r="W534" i="17" s="1"/>
  <c r="U534" i="17"/>
  <c r="P534" i="17"/>
  <c r="V533" i="17"/>
  <c r="W533" i="17" s="1"/>
  <c r="U533" i="17"/>
  <c r="P533" i="17"/>
  <c r="V532" i="17"/>
  <c r="W532" i="17" s="1"/>
  <c r="U532" i="17"/>
  <c r="P532" i="17"/>
  <c r="V531" i="17"/>
  <c r="W531" i="17" s="1"/>
  <c r="U531" i="17"/>
  <c r="P531" i="17"/>
  <c r="V530" i="17"/>
  <c r="W530" i="17" s="1"/>
  <c r="U530" i="17"/>
  <c r="P530" i="17"/>
  <c r="V529" i="17"/>
  <c r="W529" i="17" s="1"/>
  <c r="U529" i="17"/>
  <c r="P529" i="17"/>
  <c r="V528" i="17"/>
  <c r="W528" i="17" s="1"/>
  <c r="U528" i="17"/>
  <c r="P528" i="17"/>
  <c r="V527" i="17"/>
  <c r="W527" i="17" s="1"/>
  <c r="U527" i="17"/>
  <c r="P527" i="17"/>
  <c r="V526" i="17"/>
  <c r="W526" i="17" s="1"/>
  <c r="U526" i="17"/>
  <c r="P526" i="17"/>
  <c r="V525" i="17"/>
  <c r="W525" i="17" s="1"/>
  <c r="U525" i="17"/>
  <c r="P525" i="17"/>
  <c r="V524" i="17"/>
  <c r="W524" i="17" s="1"/>
  <c r="U524" i="17"/>
  <c r="P524" i="17"/>
  <c r="V523" i="17"/>
  <c r="W523" i="17" s="1"/>
  <c r="U523" i="17"/>
  <c r="P523" i="17"/>
  <c r="V522" i="17"/>
  <c r="W522" i="17" s="1"/>
  <c r="U522" i="17"/>
  <c r="P522" i="17"/>
  <c r="V521" i="17"/>
  <c r="W521" i="17" s="1"/>
  <c r="U521" i="17"/>
  <c r="P521" i="17"/>
  <c r="V520" i="17"/>
  <c r="W520" i="17" s="1"/>
  <c r="U520" i="17"/>
  <c r="P520" i="17"/>
  <c r="V519" i="17"/>
  <c r="W519" i="17" s="1"/>
  <c r="U519" i="17"/>
  <c r="P519" i="17"/>
  <c r="V518" i="17"/>
  <c r="W518" i="17" s="1"/>
  <c r="U518" i="17"/>
  <c r="P518" i="17"/>
  <c r="V517" i="17"/>
  <c r="W517" i="17" s="1"/>
  <c r="U517" i="17"/>
  <c r="P517" i="17"/>
  <c r="V516" i="17"/>
  <c r="W516" i="17" s="1"/>
  <c r="U516" i="17"/>
  <c r="P516" i="17"/>
  <c r="V515" i="17"/>
  <c r="W515" i="17" s="1"/>
  <c r="U515" i="17"/>
  <c r="P515" i="17"/>
  <c r="V514" i="17"/>
  <c r="W514" i="17" s="1"/>
  <c r="U514" i="17"/>
  <c r="P514" i="17"/>
  <c r="V513" i="17"/>
  <c r="W513" i="17" s="1"/>
  <c r="U513" i="17"/>
  <c r="P513" i="17"/>
  <c r="V512" i="17"/>
  <c r="W512" i="17" s="1"/>
  <c r="U512" i="17"/>
  <c r="P512" i="17"/>
  <c r="V511" i="17"/>
  <c r="W511" i="17" s="1"/>
  <c r="U511" i="17"/>
  <c r="P511" i="17"/>
  <c r="V510" i="17"/>
  <c r="W510" i="17" s="1"/>
  <c r="U510" i="17"/>
  <c r="P510" i="17"/>
  <c r="V509" i="17"/>
  <c r="W509" i="17" s="1"/>
  <c r="U509" i="17"/>
  <c r="P509" i="17"/>
  <c r="V508" i="17"/>
  <c r="W508" i="17" s="1"/>
  <c r="U508" i="17"/>
  <c r="P508" i="17"/>
  <c r="V507" i="17"/>
  <c r="W507" i="17" s="1"/>
  <c r="U507" i="17"/>
  <c r="P507" i="17"/>
  <c r="V506" i="17"/>
  <c r="W506" i="17" s="1"/>
  <c r="U506" i="17"/>
  <c r="P506" i="17"/>
  <c r="V505" i="17"/>
  <c r="W505" i="17" s="1"/>
  <c r="U505" i="17"/>
  <c r="P505" i="17"/>
  <c r="V504" i="17"/>
  <c r="W504" i="17" s="1"/>
  <c r="U504" i="17"/>
  <c r="P504" i="17"/>
  <c r="V503" i="17"/>
  <c r="W503" i="17" s="1"/>
  <c r="U503" i="17"/>
  <c r="P503" i="17"/>
  <c r="V502" i="17"/>
  <c r="W502" i="17" s="1"/>
  <c r="U502" i="17"/>
  <c r="P502" i="17"/>
  <c r="V501" i="17"/>
  <c r="W501" i="17" s="1"/>
  <c r="U501" i="17"/>
  <c r="P501" i="17"/>
  <c r="V500" i="17"/>
  <c r="W500" i="17" s="1"/>
  <c r="U500" i="17"/>
  <c r="P500" i="17"/>
  <c r="V499" i="17"/>
  <c r="W499" i="17" s="1"/>
  <c r="U499" i="17"/>
  <c r="P499" i="17"/>
  <c r="V498" i="17"/>
  <c r="W498" i="17" s="1"/>
  <c r="U498" i="17"/>
  <c r="P498" i="17"/>
  <c r="V497" i="17"/>
  <c r="W497" i="17" s="1"/>
  <c r="U497" i="17"/>
  <c r="P497" i="17"/>
  <c r="V496" i="17"/>
  <c r="W496" i="17" s="1"/>
  <c r="U496" i="17"/>
  <c r="P496" i="17"/>
  <c r="V495" i="17"/>
  <c r="W495" i="17" s="1"/>
  <c r="U495" i="17"/>
  <c r="P495" i="17"/>
  <c r="V494" i="17"/>
  <c r="W494" i="17" s="1"/>
  <c r="U494" i="17"/>
  <c r="P494" i="17"/>
  <c r="V493" i="17"/>
  <c r="W493" i="17" s="1"/>
  <c r="U493" i="17"/>
  <c r="P493" i="17"/>
  <c r="V492" i="17"/>
  <c r="W492" i="17" s="1"/>
  <c r="U492" i="17"/>
  <c r="P492" i="17"/>
  <c r="V491" i="17"/>
  <c r="W491" i="17" s="1"/>
  <c r="U491" i="17"/>
  <c r="P491" i="17"/>
  <c r="V490" i="17"/>
  <c r="W490" i="17" s="1"/>
  <c r="U490" i="17"/>
  <c r="P490" i="17"/>
  <c r="V489" i="17"/>
  <c r="W489" i="17" s="1"/>
  <c r="U489" i="17"/>
  <c r="P489" i="17"/>
  <c r="V488" i="17"/>
  <c r="W488" i="17" s="1"/>
  <c r="U488" i="17"/>
  <c r="P488" i="17"/>
  <c r="V487" i="17"/>
  <c r="W487" i="17" s="1"/>
  <c r="U487" i="17"/>
  <c r="P487" i="17"/>
  <c r="V486" i="17"/>
  <c r="W486" i="17" s="1"/>
  <c r="U486" i="17"/>
  <c r="P486" i="17"/>
  <c r="V485" i="17"/>
  <c r="W485" i="17" s="1"/>
  <c r="U485" i="17"/>
  <c r="P485" i="17"/>
  <c r="V484" i="17"/>
  <c r="W484" i="17" s="1"/>
  <c r="U484" i="17"/>
  <c r="P484" i="17"/>
  <c r="V483" i="17"/>
  <c r="W483" i="17" s="1"/>
  <c r="U483" i="17"/>
  <c r="P483" i="17"/>
  <c r="V482" i="17"/>
  <c r="W482" i="17" s="1"/>
  <c r="U482" i="17"/>
  <c r="P482" i="17"/>
  <c r="V481" i="17"/>
  <c r="W481" i="17" s="1"/>
  <c r="U481" i="17"/>
  <c r="P481" i="17"/>
  <c r="V480" i="17"/>
  <c r="W480" i="17" s="1"/>
  <c r="U480" i="17"/>
  <c r="P480" i="17"/>
  <c r="V479" i="17"/>
  <c r="W479" i="17" s="1"/>
  <c r="U479" i="17"/>
  <c r="P479" i="17"/>
  <c r="V478" i="17"/>
  <c r="W478" i="17" s="1"/>
  <c r="U478" i="17"/>
  <c r="P478" i="17"/>
  <c r="V477" i="17"/>
  <c r="W477" i="17" s="1"/>
  <c r="U477" i="17"/>
  <c r="P477" i="17"/>
  <c r="V476" i="17"/>
  <c r="W476" i="17" s="1"/>
  <c r="U476" i="17"/>
  <c r="P476" i="17"/>
  <c r="V475" i="17"/>
  <c r="W475" i="17" s="1"/>
  <c r="U475" i="17"/>
  <c r="P475" i="17"/>
  <c r="V474" i="17"/>
  <c r="W474" i="17" s="1"/>
  <c r="U474" i="17"/>
  <c r="P474" i="17"/>
  <c r="V473" i="17"/>
  <c r="W473" i="17" s="1"/>
  <c r="U473" i="17"/>
  <c r="P473" i="17"/>
  <c r="V472" i="17"/>
  <c r="W472" i="17" s="1"/>
  <c r="U472" i="17"/>
  <c r="P472" i="17"/>
  <c r="V471" i="17"/>
  <c r="W471" i="17" s="1"/>
  <c r="U471" i="17"/>
  <c r="P471" i="17"/>
  <c r="V470" i="17"/>
  <c r="W470" i="17" s="1"/>
  <c r="U470" i="17"/>
  <c r="P470" i="17"/>
  <c r="V469" i="17"/>
  <c r="W469" i="17" s="1"/>
  <c r="U469" i="17"/>
  <c r="P469" i="17"/>
  <c r="V468" i="17"/>
  <c r="W468" i="17" s="1"/>
  <c r="U468" i="17"/>
  <c r="P468" i="17"/>
  <c r="V467" i="17"/>
  <c r="W467" i="17" s="1"/>
  <c r="U467" i="17"/>
  <c r="P467" i="17"/>
  <c r="V466" i="17"/>
  <c r="W466" i="17" s="1"/>
  <c r="U466" i="17"/>
  <c r="P466" i="17"/>
  <c r="V465" i="17"/>
  <c r="W465" i="17" s="1"/>
  <c r="U465" i="17"/>
  <c r="P465" i="17"/>
  <c r="V464" i="17"/>
  <c r="W464" i="17" s="1"/>
  <c r="U464" i="17"/>
  <c r="P464" i="17"/>
  <c r="V463" i="17"/>
  <c r="W463" i="17" s="1"/>
  <c r="U463" i="17"/>
  <c r="P463" i="17"/>
  <c r="V462" i="17"/>
  <c r="W462" i="17" s="1"/>
  <c r="U462" i="17"/>
  <c r="P462" i="17"/>
  <c r="V461" i="17"/>
  <c r="W461" i="17" s="1"/>
  <c r="U461" i="17"/>
  <c r="P461" i="17"/>
  <c r="V460" i="17"/>
  <c r="W460" i="17" s="1"/>
  <c r="U460" i="17"/>
  <c r="P460" i="17"/>
  <c r="V459" i="17"/>
  <c r="W459" i="17" s="1"/>
  <c r="U459" i="17"/>
  <c r="P459" i="17"/>
  <c r="V458" i="17"/>
  <c r="W458" i="17" s="1"/>
  <c r="U458" i="17"/>
  <c r="P458" i="17"/>
  <c r="V457" i="17"/>
  <c r="W457" i="17" s="1"/>
  <c r="U457" i="17"/>
  <c r="P457" i="17"/>
  <c r="V456" i="17"/>
  <c r="W456" i="17" s="1"/>
  <c r="U456" i="17"/>
  <c r="P456" i="17"/>
  <c r="V455" i="17"/>
  <c r="W455" i="17" s="1"/>
  <c r="U455" i="17"/>
  <c r="P455" i="17"/>
  <c r="V454" i="17"/>
  <c r="W454" i="17" s="1"/>
  <c r="U454" i="17"/>
  <c r="P454" i="17"/>
  <c r="V453" i="17"/>
  <c r="W453" i="17" s="1"/>
  <c r="U453" i="17"/>
  <c r="P453" i="17"/>
  <c r="V452" i="17"/>
  <c r="W452" i="17" s="1"/>
  <c r="U452" i="17"/>
  <c r="P452" i="17"/>
  <c r="V451" i="17"/>
  <c r="W451" i="17" s="1"/>
  <c r="U451" i="17"/>
  <c r="P451" i="17"/>
  <c r="V450" i="17"/>
  <c r="W450" i="17" s="1"/>
  <c r="U450" i="17"/>
  <c r="P450" i="17"/>
  <c r="V449" i="17"/>
  <c r="W449" i="17" s="1"/>
  <c r="U449" i="17"/>
  <c r="P449" i="17"/>
  <c r="V448" i="17"/>
  <c r="W448" i="17" s="1"/>
  <c r="U448" i="17"/>
  <c r="P448" i="17"/>
  <c r="V447" i="17"/>
  <c r="W447" i="17" s="1"/>
  <c r="U447" i="17"/>
  <c r="P447" i="17"/>
  <c r="V446" i="17"/>
  <c r="W446" i="17" s="1"/>
  <c r="U446" i="17"/>
  <c r="P446" i="17"/>
  <c r="V445" i="17"/>
  <c r="W445" i="17" s="1"/>
  <c r="U445" i="17"/>
  <c r="P445" i="17"/>
  <c r="V444" i="17"/>
  <c r="W444" i="17" s="1"/>
  <c r="U444" i="17"/>
  <c r="P444" i="17"/>
  <c r="V443" i="17"/>
  <c r="W443" i="17" s="1"/>
  <c r="U443" i="17"/>
  <c r="P443" i="17"/>
  <c r="V442" i="17"/>
  <c r="W442" i="17" s="1"/>
  <c r="U442" i="17"/>
  <c r="P442" i="17"/>
  <c r="V441" i="17"/>
  <c r="W441" i="17" s="1"/>
  <c r="U441" i="17"/>
  <c r="P441" i="17"/>
  <c r="V440" i="17"/>
  <c r="W440" i="17" s="1"/>
  <c r="U440" i="17"/>
  <c r="P440" i="17"/>
  <c r="V439" i="17"/>
  <c r="W439" i="17" s="1"/>
  <c r="U439" i="17"/>
  <c r="P439" i="17"/>
  <c r="V438" i="17"/>
  <c r="W438" i="17" s="1"/>
  <c r="U438" i="17"/>
  <c r="P438" i="17"/>
  <c r="V437" i="17"/>
  <c r="W437" i="17" s="1"/>
  <c r="U437" i="17"/>
  <c r="P437" i="17"/>
  <c r="V436" i="17"/>
  <c r="W436" i="17" s="1"/>
  <c r="U436" i="17"/>
  <c r="P436" i="17"/>
  <c r="V435" i="17"/>
  <c r="W435" i="17" s="1"/>
  <c r="U435" i="17"/>
  <c r="P435" i="17"/>
  <c r="V434" i="17"/>
  <c r="W434" i="17" s="1"/>
  <c r="U434" i="17"/>
  <c r="P434" i="17"/>
  <c r="V433" i="17"/>
  <c r="W433" i="17" s="1"/>
  <c r="U433" i="17"/>
  <c r="P433" i="17"/>
  <c r="V432" i="17"/>
  <c r="W432" i="17" s="1"/>
  <c r="U432" i="17"/>
  <c r="P432" i="17"/>
  <c r="V431" i="17"/>
  <c r="W431" i="17" s="1"/>
  <c r="U431" i="17"/>
  <c r="P431" i="17"/>
  <c r="V430" i="17"/>
  <c r="W430" i="17" s="1"/>
  <c r="U430" i="17"/>
  <c r="P430" i="17"/>
  <c r="V429" i="17"/>
  <c r="W429" i="17" s="1"/>
  <c r="U429" i="17"/>
  <c r="P429" i="17"/>
  <c r="V428" i="17"/>
  <c r="W428" i="17" s="1"/>
  <c r="U428" i="17"/>
  <c r="P428" i="17"/>
  <c r="V427" i="17"/>
  <c r="W427" i="17" s="1"/>
  <c r="U427" i="17"/>
  <c r="P427" i="17"/>
  <c r="V426" i="17"/>
  <c r="W426" i="17" s="1"/>
  <c r="U426" i="17"/>
  <c r="P426" i="17"/>
  <c r="V425" i="17"/>
  <c r="W425" i="17" s="1"/>
  <c r="U425" i="17"/>
  <c r="P425" i="17"/>
  <c r="V424" i="17"/>
  <c r="W424" i="17" s="1"/>
  <c r="U424" i="17"/>
  <c r="P424" i="17"/>
  <c r="V423" i="17"/>
  <c r="W423" i="17" s="1"/>
  <c r="U423" i="17"/>
  <c r="P423" i="17"/>
  <c r="V422" i="17"/>
  <c r="W422" i="17" s="1"/>
  <c r="U422" i="17"/>
  <c r="P422" i="17"/>
  <c r="V421" i="17"/>
  <c r="W421" i="17" s="1"/>
  <c r="U421" i="17"/>
  <c r="P421" i="17"/>
  <c r="V420" i="17"/>
  <c r="W420" i="17" s="1"/>
  <c r="U420" i="17"/>
  <c r="P420" i="17"/>
  <c r="V419" i="17"/>
  <c r="W419" i="17" s="1"/>
  <c r="U419" i="17"/>
  <c r="P419" i="17"/>
  <c r="V418" i="17"/>
  <c r="W418" i="17" s="1"/>
  <c r="U418" i="17"/>
  <c r="P418" i="17"/>
  <c r="V417" i="17"/>
  <c r="W417" i="17" s="1"/>
  <c r="U417" i="17"/>
  <c r="P417" i="17"/>
  <c r="V416" i="17"/>
  <c r="W416" i="17" s="1"/>
  <c r="U416" i="17"/>
  <c r="P416" i="17"/>
  <c r="V415" i="17"/>
  <c r="W415" i="17" s="1"/>
  <c r="U415" i="17"/>
  <c r="P415" i="17"/>
  <c r="V414" i="17"/>
  <c r="W414" i="17" s="1"/>
  <c r="U414" i="17"/>
  <c r="P414" i="17"/>
  <c r="V413" i="17"/>
  <c r="W413" i="17" s="1"/>
  <c r="U413" i="17"/>
  <c r="P413" i="17"/>
  <c r="V412" i="17"/>
  <c r="W412" i="17" s="1"/>
  <c r="U412" i="17"/>
  <c r="P412" i="17"/>
  <c r="V411" i="17"/>
  <c r="W411" i="17" s="1"/>
  <c r="U411" i="17"/>
  <c r="P411" i="17"/>
  <c r="V410" i="17"/>
  <c r="W410" i="17" s="1"/>
  <c r="U410" i="17"/>
  <c r="P410" i="17"/>
  <c r="V409" i="17"/>
  <c r="W409" i="17" s="1"/>
  <c r="U409" i="17"/>
  <c r="P409" i="17"/>
  <c r="V408" i="17"/>
  <c r="W408" i="17" s="1"/>
  <c r="U408" i="17"/>
  <c r="P408" i="17"/>
  <c r="V407" i="17"/>
  <c r="W407" i="17" s="1"/>
  <c r="U407" i="17"/>
  <c r="P407" i="17"/>
  <c r="V406" i="17"/>
  <c r="W406" i="17" s="1"/>
  <c r="U406" i="17"/>
  <c r="P406" i="17"/>
  <c r="V405" i="17"/>
  <c r="W405" i="17" s="1"/>
  <c r="U405" i="17"/>
  <c r="P405" i="17"/>
  <c r="V404" i="17"/>
  <c r="W404" i="17" s="1"/>
  <c r="U404" i="17"/>
  <c r="P404" i="17"/>
  <c r="V403" i="17"/>
  <c r="W403" i="17" s="1"/>
  <c r="U403" i="17"/>
  <c r="P403" i="17"/>
  <c r="V402" i="17"/>
  <c r="W402" i="17" s="1"/>
  <c r="U402" i="17"/>
  <c r="P402" i="17"/>
  <c r="V401" i="17"/>
  <c r="W401" i="17" s="1"/>
  <c r="U401" i="17"/>
  <c r="P401" i="17"/>
  <c r="V400" i="17"/>
  <c r="W400" i="17" s="1"/>
  <c r="U400" i="17"/>
  <c r="P400" i="17"/>
  <c r="V399" i="17"/>
  <c r="W399" i="17" s="1"/>
  <c r="U399" i="17"/>
  <c r="P399" i="17"/>
  <c r="V398" i="17"/>
  <c r="W398" i="17" s="1"/>
  <c r="U398" i="17"/>
  <c r="P398" i="17"/>
  <c r="V397" i="17"/>
  <c r="W397" i="17" s="1"/>
  <c r="U397" i="17"/>
  <c r="P397" i="17"/>
  <c r="V396" i="17"/>
  <c r="W396" i="17" s="1"/>
  <c r="U396" i="17"/>
  <c r="P396" i="17"/>
  <c r="V395" i="17"/>
  <c r="W395" i="17" s="1"/>
  <c r="U395" i="17"/>
  <c r="P395" i="17"/>
  <c r="V394" i="17"/>
  <c r="W394" i="17" s="1"/>
  <c r="U394" i="17"/>
  <c r="P394" i="17"/>
  <c r="V393" i="17"/>
  <c r="W393" i="17" s="1"/>
  <c r="U393" i="17"/>
  <c r="P393" i="17"/>
  <c r="V392" i="17"/>
  <c r="W392" i="17" s="1"/>
  <c r="U392" i="17"/>
  <c r="P392" i="17"/>
  <c r="V391" i="17"/>
  <c r="W391" i="17" s="1"/>
  <c r="U391" i="17"/>
  <c r="P391" i="17"/>
  <c r="V390" i="17"/>
  <c r="W390" i="17" s="1"/>
  <c r="U390" i="17"/>
  <c r="P390" i="17"/>
  <c r="V389" i="17"/>
  <c r="W389" i="17" s="1"/>
  <c r="U389" i="17"/>
  <c r="P389" i="17"/>
  <c r="V388" i="17"/>
  <c r="W388" i="17" s="1"/>
  <c r="U388" i="17"/>
  <c r="P388" i="17"/>
  <c r="V387" i="17"/>
  <c r="W387" i="17" s="1"/>
  <c r="U387" i="17"/>
  <c r="P387" i="17"/>
  <c r="V386" i="17"/>
  <c r="W386" i="17" s="1"/>
  <c r="U386" i="17"/>
  <c r="P386" i="17"/>
  <c r="V385" i="17"/>
  <c r="W385" i="17" s="1"/>
  <c r="U385" i="17"/>
  <c r="P385" i="17"/>
  <c r="V384" i="17"/>
  <c r="W384" i="17" s="1"/>
  <c r="U384" i="17"/>
  <c r="P384" i="17"/>
  <c r="V383" i="17"/>
  <c r="W383" i="17" s="1"/>
  <c r="U383" i="17"/>
  <c r="P383" i="17"/>
  <c r="V382" i="17"/>
  <c r="W382" i="17" s="1"/>
  <c r="U382" i="17"/>
  <c r="P382" i="17"/>
  <c r="V381" i="17"/>
  <c r="W381" i="17" s="1"/>
  <c r="U381" i="17"/>
  <c r="P381" i="17"/>
  <c r="V380" i="17"/>
  <c r="W380" i="17" s="1"/>
  <c r="U380" i="17"/>
  <c r="P380" i="17"/>
  <c r="V379" i="17"/>
  <c r="W379" i="17" s="1"/>
  <c r="U379" i="17"/>
  <c r="P379" i="17"/>
  <c r="V378" i="17"/>
  <c r="W378" i="17" s="1"/>
  <c r="U378" i="17"/>
  <c r="P378" i="17"/>
  <c r="V377" i="17"/>
  <c r="W377" i="17" s="1"/>
  <c r="U377" i="17"/>
  <c r="P377" i="17"/>
  <c r="V376" i="17"/>
  <c r="W376" i="17" s="1"/>
  <c r="U376" i="17"/>
  <c r="P376" i="17"/>
  <c r="V375" i="17"/>
  <c r="W375" i="17" s="1"/>
  <c r="U375" i="17"/>
  <c r="P375" i="17"/>
  <c r="V374" i="17"/>
  <c r="W374" i="17" s="1"/>
  <c r="U374" i="17"/>
  <c r="P374" i="17"/>
  <c r="V373" i="17"/>
  <c r="W373" i="17" s="1"/>
  <c r="U373" i="17"/>
  <c r="P373" i="17"/>
  <c r="V372" i="17"/>
  <c r="W372" i="17" s="1"/>
  <c r="U372" i="17"/>
  <c r="P372" i="17"/>
  <c r="V371" i="17"/>
  <c r="W371" i="17" s="1"/>
  <c r="U371" i="17"/>
  <c r="P371" i="17"/>
  <c r="V370" i="17"/>
  <c r="W370" i="17" s="1"/>
  <c r="U370" i="17"/>
  <c r="P370" i="17"/>
  <c r="V369" i="17"/>
  <c r="W369" i="17" s="1"/>
  <c r="U369" i="17"/>
  <c r="P369" i="17"/>
  <c r="V368" i="17"/>
  <c r="W368" i="17" s="1"/>
  <c r="U368" i="17"/>
  <c r="P368" i="17"/>
  <c r="V367" i="17"/>
  <c r="W367" i="17" s="1"/>
  <c r="U367" i="17"/>
  <c r="P367" i="17"/>
  <c r="V366" i="17"/>
  <c r="W366" i="17" s="1"/>
  <c r="U366" i="17"/>
  <c r="P366" i="17"/>
  <c r="V365" i="17"/>
  <c r="W365" i="17" s="1"/>
  <c r="U365" i="17"/>
  <c r="P365" i="17"/>
  <c r="V364" i="17"/>
  <c r="W364" i="17" s="1"/>
  <c r="U364" i="17"/>
  <c r="P364" i="17"/>
  <c r="V363" i="17"/>
  <c r="W363" i="17" s="1"/>
  <c r="U363" i="17"/>
  <c r="P363" i="17"/>
  <c r="V362" i="17"/>
  <c r="W362" i="17" s="1"/>
  <c r="U362" i="17"/>
  <c r="P362" i="17"/>
  <c r="V361" i="17"/>
  <c r="W361" i="17" s="1"/>
  <c r="U361" i="17"/>
  <c r="P361" i="17"/>
  <c r="V360" i="17"/>
  <c r="W360" i="17" s="1"/>
  <c r="U360" i="17"/>
  <c r="P360" i="17"/>
  <c r="V359" i="17"/>
  <c r="W359" i="17" s="1"/>
  <c r="U359" i="17"/>
  <c r="P359" i="17"/>
  <c r="V358" i="17"/>
  <c r="W358" i="17" s="1"/>
  <c r="U358" i="17"/>
  <c r="P358" i="17"/>
  <c r="V357" i="17"/>
  <c r="W357" i="17" s="1"/>
  <c r="U357" i="17"/>
  <c r="P357" i="17"/>
  <c r="V356" i="17"/>
  <c r="W356" i="17" s="1"/>
  <c r="U356" i="17"/>
  <c r="P356" i="17"/>
  <c r="V355" i="17"/>
  <c r="W355" i="17" s="1"/>
  <c r="U355" i="17"/>
  <c r="P355" i="17"/>
  <c r="V354" i="17"/>
  <c r="W354" i="17" s="1"/>
  <c r="U354" i="17"/>
  <c r="P354" i="17"/>
  <c r="V353" i="17"/>
  <c r="W353" i="17" s="1"/>
  <c r="U353" i="17"/>
  <c r="P353" i="17"/>
  <c r="V352" i="17"/>
  <c r="W352" i="17" s="1"/>
  <c r="U352" i="17"/>
  <c r="P352" i="17"/>
  <c r="V351" i="17"/>
  <c r="W351" i="17" s="1"/>
  <c r="U351" i="17"/>
  <c r="P351" i="17"/>
  <c r="V350" i="17"/>
  <c r="W350" i="17" s="1"/>
  <c r="U350" i="17"/>
  <c r="P350" i="17"/>
  <c r="V349" i="17"/>
  <c r="W349" i="17" s="1"/>
  <c r="U349" i="17"/>
  <c r="P349" i="17"/>
  <c r="V348" i="17"/>
  <c r="W348" i="17" s="1"/>
  <c r="U348" i="17"/>
  <c r="P348" i="17"/>
  <c r="V347" i="17"/>
  <c r="W347" i="17" s="1"/>
  <c r="U347" i="17"/>
  <c r="P347" i="17"/>
  <c r="V346" i="17"/>
  <c r="W346" i="17" s="1"/>
  <c r="U346" i="17"/>
  <c r="P346" i="17"/>
  <c r="V345" i="17"/>
  <c r="W345" i="17" s="1"/>
  <c r="U345" i="17"/>
  <c r="P345" i="17"/>
  <c r="V344" i="17"/>
  <c r="W344" i="17" s="1"/>
  <c r="U344" i="17"/>
  <c r="P344" i="17"/>
  <c r="V343" i="17"/>
  <c r="W343" i="17" s="1"/>
  <c r="U343" i="17"/>
  <c r="P343" i="17"/>
  <c r="V342" i="17"/>
  <c r="W342" i="17" s="1"/>
  <c r="U342" i="17"/>
  <c r="P342" i="17"/>
  <c r="V341" i="17"/>
  <c r="W341" i="17" s="1"/>
  <c r="U341" i="17"/>
  <c r="P341" i="17"/>
  <c r="V340" i="17"/>
  <c r="W340" i="17" s="1"/>
  <c r="U340" i="17"/>
  <c r="P340" i="17"/>
  <c r="V339" i="17"/>
  <c r="W339" i="17" s="1"/>
  <c r="U339" i="17"/>
  <c r="P339" i="17"/>
  <c r="V338" i="17"/>
  <c r="W338" i="17" s="1"/>
  <c r="U338" i="17"/>
  <c r="P338" i="17"/>
  <c r="V337" i="17"/>
  <c r="W337" i="17" s="1"/>
  <c r="U337" i="17"/>
  <c r="P337" i="17"/>
  <c r="V336" i="17"/>
  <c r="W336" i="17" s="1"/>
  <c r="U336" i="17"/>
  <c r="P336" i="17"/>
  <c r="V335" i="17"/>
  <c r="W335" i="17" s="1"/>
  <c r="U335" i="17"/>
  <c r="P335" i="17"/>
  <c r="V334" i="17"/>
  <c r="W334" i="17" s="1"/>
  <c r="U334" i="17"/>
  <c r="P334" i="17"/>
  <c r="V333" i="17"/>
  <c r="W333" i="17" s="1"/>
  <c r="U333" i="17"/>
  <c r="P333" i="17"/>
  <c r="V332" i="17"/>
  <c r="W332" i="17" s="1"/>
  <c r="U332" i="17"/>
  <c r="P332" i="17"/>
  <c r="V331" i="17"/>
  <c r="W331" i="17" s="1"/>
  <c r="U331" i="17"/>
  <c r="P331" i="17"/>
  <c r="V330" i="17"/>
  <c r="W330" i="17" s="1"/>
  <c r="U330" i="17"/>
  <c r="P330" i="17"/>
  <c r="V329" i="17"/>
  <c r="W329" i="17" s="1"/>
  <c r="U329" i="17"/>
  <c r="P329" i="17"/>
  <c r="V328" i="17"/>
  <c r="W328" i="17" s="1"/>
  <c r="U328" i="17"/>
  <c r="P328" i="17"/>
  <c r="V327" i="17"/>
  <c r="W327" i="17" s="1"/>
  <c r="U327" i="17"/>
  <c r="P327" i="17"/>
  <c r="V326" i="17"/>
  <c r="W326" i="17" s="1"/>
  <c r="U326" i="17"/>
  <c r="P326" i="17"/>
  <c r="V325" i="17"/>
  <c r="W325" i="17" s="1"/>
  <c r="U325" i="17"/>
  <c r="P325" i="17"/>
  <c r="V324" i="17"/>
  <c r="W324" i="17" s="1"/>
  <c r="U324" i="17"/>
  <c r="P324" i="17"/>
  <c r="V323" i="17"/>
  <c r="W323" i="17" s="1"/>
  <c r="U323" i="17"/>
  <c r="P323" i="17"/>
  <c r="V322" i="17"/>
  <c r="W322" i="17" s="1"/>
  <c r="U322" i="17"/>
  <c r="P322" i="17"/>
  <c r="V321" i="17"/>
  <c r="W321" i="17" s="1"/>
  <c r="U321" i="17"/>
  <c r="P321" i="17"/>
  <c r="V320" i="17"/>
  <c r="W320" i="17" s="1"/>
  <c r="U320" i="17"/>
  <c r="P320" i="17"/>
  <c r="V319" i="17"/>
  <c r="W319" i="17" s="1"/>
  <c r="U319" i="17"/>
  <c r="P319" i="17"/>
  <c r="V318" i="17"/>
  <c r="W318" i="17" s="1"/>
  <c r="U318" i="17"/>
  <c r="P318" i="17"/>
  <c r="V317" i="17"/>
  <c r="W317" i="17" s="1"/>
  <c r="U317" i="17"/>
  <c r="P317" i="17"/>
  <c r="V316" i="17"/>
  <c r="W316" i="17" s="1"/>
  <c r="U316" i="17"/>
  <c r="P316" i="17"/>
  <c r="V315" i="17"/>
  <c r="W315" i="17" s="1"/>
  <c r="U315" i="17"/>
  <c r="P315" i="17"/>
  <c r="V314" i="17"/>
  <c r="W314" i="17" s="1"/>
  <c r="U314" i="17"/>
  <c r="P314" i="17"/>
  <c r="V313" i="17"/>
  <c r="W313" i="17" s="1"/>
  <c r="U313" i="17"/>
  <c r="P313" i="17"/>
  <c r="V312" i="17"/>
  <c r="W312" i="17" s="1"/>
  <c r="U312" i="17"/>
  <c r="P312" i="17"/>
  <c r="V311" i="17"/>
  <c r="W311" i="17" s="1"/>
  <c r="U311" i="17"/>
  <c r="P311" i="17"/>
  <c r="V310" i="17"/>
  <c r="W310" i="17" s="1"/>
  <c r="U310" i="17"/>
  <c r="P310" i="17"/>
  <c r="V309" i="17"/>
  <c r="W309" i="17" s="1"/>
  <c r="U309" i="17"/>
  <c r="P309" i="17"/>
  <c r="V308" i="17"/>
  <c r="W308" i="17" s="1"/>
  <c r="U308" i="17"/>
  <c r="P308" i="17"/>
  <c r="V307" i="17"/>
  <c r="W307" i="17" s="1"/>
  <c r="U307" i="17"/>
  <c r="P307" i="17"/>
  <c r="V306" i="17"/>
  <c r="W306" i="17" s="1"/>
  <c r="U306" i="17"/>
  <c r="P306" i="17"/>
  <c r="V305" i="17"/>
  <c r="W305" i="17" s="1"/>
  <c r="U305" i="17"/>
  <c r="P305" i="17"/>
  <c r="V304" i="17"/>
  <c r="W304" i="17" s="1"/>
  <c r="U304" i="17"/>
  <c r="P304" i="17"/>
  <c r="V303" i="17"/>
  <c r="W303" i="17" s="1"/>
  <c r="U303" i="17"/>
  <c r="P303" i="17"/>
  <c r="V302" i="17"/>
  <c r="W302" i="17" s="1"/>
  <c r="U302" i="17"/>
  <c r="P302" i="17"/>
  <c r="V301" i="17"/>
  <c r="W301" i="17" s="1"/>
  <c r="U301" i="17"/>
  <c r="P301" i="17"/>
  <c r="V300" i="17"/>
  <c r="W300" i="17" s="1"/>
  <c r="U300" i="17"/>
  <c r="P300" i="17"/>
  <c r="V299" i="17"/>
  <c r="W299" i="17" s="1"/>
  <c r="U299" i="17"/>
  <c r="P299" i="17"/>
  <c r="V298" i="17"/>
  <c r="W298" i="17" s="1"/>
  <c r="U298" i="17"/>
  <c r="P298" i="17"/>
  <c r="V297" i="17"/>
  <c r="W297" i="17" s="1"/>
  <c r="U297" i="17"/>
  <c r="P297" i="17"/>
  <c r="V296" i="17"/>
  <c r="W296" i="17" s="1"/>
  <c r="U296" i="17"/>
  <c r="P296" i="17"/>
  <c r="V295" i="17"/>
  <c r="W295" i="17" s="1"/>
  <c r="U295" i="17"/>
  <c r="P295" i="17"/>
  <c r="V294" i="17"/>
  <c r="W294" i="17" s="1"/>
  <c r="U294" i="17"/>
  <c r="P294" i="17"/>
  <c r="V293" i="17"/>
  <c r="W293" i="17" s="1"/>
  <c r="U293" i="17"/>
  <c r="P293" i="17"/>
  <c r="V292" i="17"/>
  <c r="W292" i="17" s="1"/>
  <c r="U292" i="17"/>
  <c r="P292" i="17"/>
  <c r="V291" i="17"/>
  <c r="W291" i="17" s="1"/>
  <c r="U291" i="17"/>
  <c r="P291" i="17"/>
  <c r="V290" i="17"/>
  <c r="W290" i="17" s="1"/>
  <c r="U290" i="17"/>
  <c r="P290" i="17"/>
  <c r="V289" i="17"/>
  <c r="W289" i="17" s="1"/>
  <c r="U289" i="17"/>
  <c r="P289" i="17"/>
  <c r="V288" i="17"/>
  <c r="W288" i="17" s="1"/>
  <c r="U288" i="17"/>
  <c r="P288" i="17"/>
  <c r="V287" i="17"/>
  <c r="W287" i="17" s="1"/>
  <c r="U287" i="17"/>
  <c r="P287" i="17"/>
  <c r="V286" i="17"/>
  <c r="W286" i="17" s="1"/>
  <c r="U286" i="17"/>
  <c r="P286" i="17"/>
  <c r="V285" i="17"/>
  <c r="W285" i="17" s="1"/>
  <c r="U285" i="17"/>
  <c r="P285" i="17"/>
  <c r="V284" i="17"/>
  <c r="W284" i="17" s="1"/>
  <c r="U284" i="17"/>
  <c r="P284" i="17"/>
  <c r="V283" i="17"/>
  <c r="W283" i="17" s="1"/>
  <c r="U283" i="17"/>
  <c r="P283" i="17"/>
  <c r="V282" i="17"/>
  <c r="W282" i="17" s="1"/>
  <c r="U282" i="17"/>
  <c r="P282" i="17"/>
  <c r="V281" i="17"/>
  <c r="W281" i="17" s="1"/>
  <c r="U281" i="17"/>
  <c r="P281" i="17"/>
  <c r="V280" i="17"/>
  <c r="W280" i="17" s="1"/>
  <c r="U280" i="17"/>
  <c r="P280" i="17"/>
  <c r="V279" i="17"/>
  <c r="W279" i="17" s="1"/>
  <c r="U279" i="17"/>
  <c r="P279" i="17"/>
  <c r="V278" i="17"/>
  <c r="W278" i="17" s="1"/>
  <c r="U278" i="17"/>
  <c r="P278" i="17"/>
  <c r="V277" i="17"/>
  <c r="W277" i="17" s="1"/>
  <c r="U277" i="17"/>
  <c r="P277" i="17"/>
  <c r="V276" i="17"/>
  <c r="W276" i="17" s="1"/>
  <c r="U276" i="17"/>
  <c r="P276" i="17"/>
  <c r="V275" i="17"/>
  <c r="W275" i="17" s="1"/>
  <c r="U275" i="17"/>
  <c r="P275" i="17"/>
  <c r="V274" i="17"/>
  <c r="W274" i="17" s="1"/>
  <c r="U274" i="17"/>
  <c r="P274" i="17"/>
  <c r="V273" i="17"/>
  <c r="W273" i="17" s="1"/>
  <c r="U273" i="17"/>
  <c r="P273" i="17"/>
  <c r="V272" i="17"/>
  <c r="W272" i="17" s="1"/>
  <c r="U272" i="17"/>
  <c r="P272" i="17"/>
  <c r="V271" i="17"/>
  <c r="W271" i="17" s="1"/>
  <c r="U271" i="17"/>
  <c r="P271" i="17"/>
  <c r="V270" i="17"/>
  <c r="W270" i="17" s="1"/>
  <c r="U270" i="17"/>
  <c r="P270" i="17"/>
  <c r="V269" i="17"/>
  <c r="W269" i="17" s="1"/>
  <c r="U269" i="17"/>
  <c r="P269" i="17"/>
  <c r="V268" i="17"/>
  <c r="W268" i="17" s="1"/>
  <c r="U268" i="17"/>
  <c r="P268" i="17"/>
  <c r="V267" i="17"/>
  <c r="W267" i="17" s="1"/>
  <c r="U267" i="17"/>
  <c r="P267" i="17"/>
  <c r="V266" i="17"/>
  <c r="W266" i="17" s="1"/>
  <c r="U266" i="17"/>
  <c r="P266" i="17"/>
  <c r="V265" i="17"/>
  <c r="W265" i="17" s="1"/>
  <c r="U265" i="17"/>
  <c r="P265" i="17"/>
  <c r="V264" i="17"/>
  <c r="W264" i="17" s="1"/>
  <c r="U264" i="17"/>
  <c r="P264" i="17"/>
  <c r="V263" i="17"/>
  <c r="W263" i="17" s="1"/>
  <c r="U263" i="17"/>
  <c r="P263" i="17"/>
  <c r="V262" i="17"/>
  <c r="W262" i="17" s="1"/>
  <c r="U262" i="17"/>
  <c r="P262" i="17"/>
  <c r="V261" i="17"/>
  <c r="W261" i="17" s="1"/>
  <c r="U261" i="17"/>
  <c r="P261" i="17"/>
  <c r="V260" i="17"/>
  <c r="W260" i="17" s="1"/>
  <c r="U260" i="17"/>
  <c r="P260" i="17"/>
  <c r="V259" i="17"/>
  <c r="W259" i="17" s="1"/>
  <c r="U259" i="17"/>
  <c r="P259" i="17"/>
  <c r="V258" i="17"/>
  <c r="W258" i="17" s="1"/>
  <c r="U258" i="17"/>
  <c r="P258" i="17"/>
  <c r="V257" i="17"/>
  <c r="W257" i="17" s="1"/>
  <c r="U257" i="17"/>
  <c r="P257" i="17"/>
  <c r="V256" i="17"/>
  <c r="W256" i="17" s="1"/>
  <c r="U256" i="17"/>
  <c r="P256" i="17"/>
  <c r="V255" i="17"/>
  <c r="W255" i="17" s="1"/>
  <c r="U255" i="17"/>
  <c r="P255" i="17"/>
  <c r="V254" i="17"/>
  <c r="W254" i="17" s="1"/>
  <c r="U254" i="17"/>
  <c r="P254" i="17"/>
  <c r="V253" i="17"/>
  <c r="W253" i="17" s="1"/>
  <c r="U253" i="17"/>
  <c r="P253" i="17"/>
  <c r="V252" i="17"/>
  <c r="W252" i="17" s="1"/>
  <c r="U252" i="17"/>
  <c r="P252" i="17"/>
  <c r="V251" i="17"/>
  <c r="W251" i="17" s="1"/>
  <c r="U251" i="17"/>
  <c r="P251" i="17"/>
  <c r="V250" i="17"/>
  <c r="W250" i="17" s="1"/>
  <c r="U250" i="17"/>
  <c r="P250" i="17"/>
  <c r="V249" i="17"/>
  <c r="W249" i="17" s="1"/>
  <c r="U249" i="17"/>
  <c r="P249" i="17"/>
  <c r="V248" i="17"/>
  <c r="W248" i="17" s="1"/>
  <c r="U248" i="17"/>
  <c r="P248" i="17"/>
  <c r="V247" i="17"/>
  <c r="W247" i="17" s="1"/>
  <c r="U247" i="17"/>
  <c r="P247" i="17"/>
  <c r="V246" i="17"/>
  <c r="W246" i="17" s="1"/>
  <c r="U246" i="17"/>
  <c r="P246" i="17"/>
  <c r="V245" i="17"/>
  <c r="W245" i="17" s="1"/>
  <c r="U245" i="17"/>
  <c r="P245" i="17"/>
  <c r="V244" i="17"/>
  <c r="W244" i="17" s="1"/>
  <c r="U244" i="17"/>
  <c r="P244" i="17"/>
  <c r="V243" i="17"/>
  <c r="W243" i="17" s="1"/>
  <c r="U243" i="17"/>
  <c r="P243" i="17"/>
  <c r="V242" i="17"/>
  <c r="W242" i="17" s="1"/>
  <c r="U242" i="17"/>
  <c r="P242" i="17"/>
  <c r="V241" i="17"/>
  <c r="W241" i="17" s="1"/>
  <c r="U241" i="17"/>
  <c r="P241" i="17"/>
  <c r="V240" i="17"/>
  <c r="W240" i="17" s="1"/>
  <c r="U240" i="17"/>
  <c r="P240" i="17"/>
  <c r="V239" i="17"/>
  <c r="W239" i="17" s="1"/>
  <c r="U239" i="17"/>
  <c r="P239" i="17"/>
  <c r="V238" i="17"/>
  <c r="W238" i="17" s="1"/>
  <c r="U238" i="17"/>
  <c r="P238" i="17"/>
  <c r="V237" i="17"/>
  <c r="W237" i="17" s="1"/>
  <c r="U237" i="17"/>
  <c r="P237" i="17"/>
  <c r="V236" i="17"/>
  <c r="W236" i="17" s="1"/>
  <c r="U236" i="17"/>
  <c r="P236" i="17"/>
  <c r="V235" i="17"/>
  <c r="W235" i="17" s="1"/>
  <c r="U235" i="17"/>
  <c r="P235" i="17"/>
  <c r="V234" i="17"/>
  <c r="W234" i="17" s="1"/>
  <c r="U234" i="17"/>
  <c r="P234" i="17"/>
  <c r="V233" i="17"/>
  <c r="W233" i="17" s="1"/>
  <c r="U233" i="17"/>
  <c r="P233" i="17"/>
  <c r="V232" i="17"/>
  <c r="W232" i="17" s="1"/>
  <c r="U232" i="17"/>
  <c r="P232" i="17"/>
  <c r="V231" i="17"/>
  <c r="W231" i="17" s="1"/>
  <c r="U231" i="17"/>
  <c r="P231" i="17"/>
  <c r="V230" i="17"/>
  <c r="W230" i="17" s="1"/>
  <c r="U230" i="17"/>
  <c r="P230" i="17"/>
  <c r="V229" i="17"/>
  <c r="W229" i="17" s="1"/>
  <c r="U229" i="17"/>
  <c r="P229" i="17"/>
  <c r="V228" i="17"/>
  <c r="W228" i="17" s="1"/>
  <c r="U228" i="17"/>
  <c r="P228" i="17"/>
  <c r="V227" i="17"/>
  <c r="W227" i="17" s="1"/>
  <c r="U227" i="17"/>
  <c r="P227" i="17"/>
  <c r="V226" i="17"/>
  <c r="W226" i="17" s="1"/>
  <c r="U226" i="17"/>
  <c r="P226" i="17"/>
  <c r="V225" i="17"/>
  <c r="W225" i="17" s="1"/>
  <c r="U225" i="17"/>
  <c r="P225" i="17"/>
  <c r="V224" i="17"/>
  <c r="W224" i="17" s="1"/>
  <c r="U224" i="17"/>
  <c r="P224" i="17"/>
  <c r="V223" i="17"/>
  <c r="W223" i="17" s="1"/>
  <c r="U223" i="17"/>
  <c r="P223" i="17"/>
  <c r="V222" i="17"/>
  <c r="W222" i="17" s="1"/>
  <c r="U222" i="17"/>
  <c r="P222" i="17"/>
  <c r="V221" i="17"/>
  <c r="W221" i="17" s="1"/>
  <c r="U221" i="17"/>
  <c r="P221" i="17"/>
  <c r="V220" i="17"/>
  <c r="W220" i="17" s="1"/>
  <c r="U220" i="17"/>
  <c r="P220" i="17"/>
  <c r="V219" i="17"/>
  <c r="W219" i="17" s="1"/>
  <c r="U219" i="17"/>
  <c r="P219" i="17"/>
  <c r="V218" i="17"/>
  <c r="W218" i="17" s="1"/>
  <c r="U218" i="17"/>
  <c r="P218" i="17"/>
  <c r="V217" i="17"/>
  <c r="W217" i="17" s="1"/>
  <c r="U217" i="17"/>
  <c r="P217" i="17"/>
  <c r="V216" i="17"/>
  <c r="W216" i="17" s="1"/>
  <c r="U216" i="17"/>
  <c r="P216" i="17"/>
  <c r="V215" i="17"/>
  <c r="W215" i="17" s="1"/>
  <c r="U215" i="17"/>
  <c r="P215" i="17"/>
  <c r="V214" i="17"/>
  <c r="W214" i="17" s="1"/>
  <c r="U214" i="17"/>
  <c r="P214" i="17"/>
  <c r="V213" i="17"/>
  <c r="W213" i="17" s="1"/>
  <c r="U213" i="17"/>
  <c r="P213" i="17"/>
  <c r="V212" i="17"/>
  <c r="W212" i="17" s="1"/>
  <c r="U212" i="17"/>
  <c r="P212" i="17"/>
  <c r="V211" i="17"/>
  <c r="W211" i="17" s="1"/>
  <c r="U211" i="17"/>
  <c r="P211" i="17"/>
  <c r="V210" i="17"/>
  <c r="W210" i="17" s="1"/>
  <c r="U210" i="17"/>
  <c r="P210" i="17"/>
  <c r="V209" i="17"/>
  <c r="W209" i="17" s="1"/>
  <c r="U209" i="17"/>
  <c r="P209" i="17"/>
  <c r="V208" i="17"/>
  <c r="W208" i="17" s="1"/>
  <c r="U208" i="17"/>
  <c r="P208" i="17"/>
  <c r="V207" i="17"/>
  <c r="W207" i="17" s="1"/>
  <c r="U207" i="17"/>
  <c r="P207" i="17"/>
  <c r="V206" i="17"/>
  <c r="W206" i="17" s="1"/>
  <c r="U206" i="17"/>
  <c r="P206" i="17"/>
  <c r="V205" i="17"/>
  <c r="W205" i="17" s="1"/>
  <c r="U205" i="17"/>
  <c r="P205" i="17"/>
  <c r="V204" i="17"/>
  <c r="W204" i="17" s="1"/>
  <c r="U204" i="17"/>
  <c r="P204" i="17"/>
  <c r="V203" i="17"/>
  <c r="W203" i="17" s="1"/>
  <c r="U203" i="17"/>
  <c r="P203" i="17"/>
  <c r="V202" i="17"/>
  <c r="W202" i="17" s="1"/>
  <c r="U202" i="17"/>
  <c r="P202" i="17"/>
  <c r="V201" i="17"/>
  <c r="W201" i="17" s="1"/>
  <c r="U201" i="17"/>
  <c r="P201" i="17"/>
  <c r="V200" i="17"/>
  <c r="W200" i="17" s="1"/>
  <c r="U200" i="17"/>
  <c r="P200" i="17"/>
  <c r="V199" i="17"/>
  <c r="W199" i="17" s="1"/>
  <c r="U199" i="17"/>
  <c r="P199" i="17"/>
  <c r="V198" i="17"/>
  <c r="W198" i="17" s="1"/>
  <c r="U198" i="17"/>
  <c r="P198" i="17"/>
  <c r="V197" i="17"/>
  <c r="W197" i="17" s="1"/>
  <c r="U197" i="17"/>
  <c r="P197" i="17"/>
  <c r="V196" i="17"/>
  <c r="W196" i="17" s="1"/>
  <c r="U196" i="17"/>
  <c r="P196" i="17"/>
  <c r="V195" i="17"/>
  <c r="W195" i="17" s="1"/>
  <c r="U195" i="17"/>
  <c r="P195" i="17"/>
  <c r="V194" i="17"/>
  <c r="W194" i="17" s="1"/>
  <c r="U194" i="17"/>
  <c r="P194" i="17"/>
  <c r="V193" i="17"/>
  <c r="W193" i="17" s="1"/>
  <c r="U193" i="17"/>
  <c r="P193" i="17"/>
  <c r="V192" i="17"/>
  <c r="W192" i="17" s="1"/>
  <c r="U192" i="17"/>
  <c r="P192" i="17"/>
  <c r="V191" i="17"/>
  <c r="W191" i="17" s="1"/>
  <c r="U191" i="17"/>
  <c r="P191" i="17"/>
  <c r="V190" i="17"/>
  <c r="W190" i="17" s="1"/>
  <c r="U190" i="17"/>
  <c r="P190" i="17"/>
  <c r="V189" i="17"/>
  <c r="W189" i="17" s="1"/>
  <c r="U189" i="17"/>
  <c r="P189" i="17"/>
  <c r="V188" i="17"/>
  <c r="W188" i="17" s="1"/>
  <c r="U188" i="17"/>
  <c r="P188" i="17"/>
  <c r="V187" i="17"/>
  <c r="W187" i="17" s="1"/>
  <c r="U187" i="17"/>
  <c r="P187" i="17"/>
  <c r="V186" i="17"/>
  <c r="W186" i="17" s="1"/>
  <c r="U186" i="17"/>
  <c r="P186" i="17"/>
  <c r="V185" i="17"/>
  <c r="W185" i="17" s="1"/>
  <c r="U185" i="17"/>
  <c r="P185" i="17"/>
  <c r="V184" i="17"/>
  <c r="W184" i="17" s="1"/>
  <c r="U184" i="17"/>
  <c r="P184" i="17"/>
  <c r="V183" i="17"/>
  <c r="W183" i="17" s="1"/>
  <c r="U183" i="17"/>
  <c r="P183" i="17"/>
  <c r="V182" i="17"/>
  <c r="W182" i="17" s="1"/>
  <c r="U182" i="17"/>
  <c r="P182" i="17"/>
  <c r="V181" i="17"/>
  <c r="W181" i="17" s="1"/>
  <c r="U181" i="17"/>
  <c r="P181" i="17"/>
  <c r="V180" i="17"/>
  <c r="W180" i="17" s="1"/>
  <c r="U180" i="17"/>
  <c r="P180" i="17"/>
  <c r="V179" i="17"/>
  <c r="W179" i="17" s="1"/>
  <c r="U179" i="17"/>
  <c r="P179" i="17"/>
  <c r="V178" i="17"/>
  <c r="W178" i="17" s="1"/>
  <c r="U178" i="17"/>
  <c r="P178" i="17"/>
  <c r="V177" i="17"/>
  <c r="W177" i="17" s="1"/>
  <c r="U177" i="17"/>
  <c r="P177" i="17"/>
  <c r="V176" i="17"/>
  <c r="W176" i="17" s="1"/>
  <c r="U176" i="17"/>
  <c r="P176" i="17"/>
  <c r="V175" i="17"/>
  <c r="W175" i="17" s="1"/>
  <c r="U175" i="17"/>
  <c r="P175" i="17"/>
  <c r="V174" i="17"/>
  <c r="W174" i="17" s="1"/>
  <c r="U174" i="17"/>
  <c r="P174" i="17"/>
  <c r="V173" i="17"/>
  <c r="W173" i="17" s="1"/>
  <c r="U173" i="17"/>
  <c r="P173" i="17"/>
  <c r="V172" i="17"/>
  <c r="W172" i="17" s="1"/>
  <c r="U172" i="17"/>
  <c r="P172" i="17"/>
  <c r="V171" i="17"/>
  <c r="W171" i="17" s="1"/>
  <c r="U171" i="17"/>
  <c r="P171" i="17"/>
  <c r="V170" i="17"/>
  <c r="W170" i="17" s="1"/>
  <c r="U170" i="17"/>
  <c r="P170" i="17"/>
  <c r="V169" i="17"/>
  <c r="W169" i="17" s="1"/>
  <c r="U169" i="17"/>
  <c r="P169" i="17"/>
  <c r="V168" i="17"/>
  <c r="W168" i="17" s="1"/>
  <c r="U168" i="17"/>
  <c r="P168" i="17"/>
  <c r="V167" i="17"/>
  <c r="W167" i="17" s="1"/>
  <c r="U167" i="17"/>
  <c r="P167" i="17"/>
  <c r="V166" i="17"/>
  <c r="W166" i="17" s="1"/>
  <c r="U166" i="17"/>
  <c r="P166" i="17"/>
  <c r="V165" i="17"/>
  <c r="W165" i="17" s="1"/>
  <c r="U165" i="17"/>
  <c r="P165" i="17"/>
  <c r="V164" i="17"/>
  <c r="W164" i="17" s="1"/>
  <c r="U164" i="17"/>
  <c r="P164" i="17"/>
  <c r="V163" i="17"/>
  <c r="W163" i="17" s="1"/>
  <c r="U163" i="17"/>
  <c r="P163" i="17"/>
  <c r="V162" i="17"/>
  <c r="W162" i="17" s="1"/>
  <c r="U162" i="17"/>
  <c r="P162" i="17"/>
  <c r="V161" i="17"/>
  <c r="W161" i="17" s="1"/>
  <c r="U161" i="17"/>
  <c r="P161" i="17"/>
  <c r="V160" i="17"/>
  <c r="W160" i="17" s="1"/>
  <c r="U160" i="17"/>
  <c r="P160" i="17"/>
  <c r="V159" i="17"/>
  <c r="W159" i="17" s="1"/>
  <c r="U159" i="17"/>
  <c r="P159" i="17"/>
  <c r="V158" i="17"/>
  <c r="W158" i="17" s="1"/>
  <c r="U158" i="17"/>
  <c r="P158" i="17"/>
  <c r="V157" i="17"/>
  <c r="W157" i="17" s="1"/>
  <c r="U157" i="17"/>
  <c r="P157" i="17"/>
  <c r="V156" i="17"/>
  <c r="W156" i="17" s="1"/>
  <c r="U156" i="17"/>
  <c r="P156" i="17"/>
  <c r="V155" i="17"/>
  <c r="W155" i="17" s="1"/>
  <c r="U155" i="17"/>
  <c r="P155" i="17"/>
  <c r="V154" i="17"/>
  <c r="W154" i="17" s="1"/>
  <c r="U154" i="17"/>
  <c r="P154" i="17"/>
  <c r="V153" i="17"/>
  <c r="W153" i="17" s="1"/>
  <c r="U153" i="17"/>
  <c r="P153" i="17"/>
  <c r="V152" i="17"/>
  <c r="W152" i="17" s="1"/>
  <c r="U152" i="17"/>
  <c r="P152" i="17"/>
  <c r="V151" i="17"/>
  <c r="W151" i="17" s="1"/>
  <c r="U151" i="17"/>
  <c r="P151" i="17"/>
  <c r="V150" i="17"/>
  <c r="W150" i="17" s="1"/>
  <c r="U150" i="17"/>
  <c r="P150" i="17"/>
  <c r="V149" i="17"/>
  <c r="W149" i="17" s="1"/>
  <c r="U149" i="17"/>
  <c r="P149" i="17"/>
  <c r="V148" i="17"/>
  <c r="W148" i="17" s="1"/>
  <c r="U148" i="17"/>
  <c r="P148" i="17"/>
  <c r="V147" i="17"/>
  <c r="W147" i="17" s="1"/>
  <c r="U147" i="17"/>
  <c r="P147" i="17"/>
  <c r="V146" i="17"/>
  <c r="W146" i="17" s="1"/>
  <c r="U146" i="17"/>
  <c r="P146" i="17"/>
  <c r="V145" i="17"/>
  <c r="W145" i="17" s="1"/>
  <c r="U145" i="17"/>
  <c r="P145" i="17"/>
  <c r="V144" i="17"/>
  <c r="W144" i="17" s="1"/>
  <c r="U144" i="17"/>
  <c r="P144" i="17"/>
  <c r="V143" i="17"/>
  <c r="W143" i="17" s="1"/>
  <c r="U143" i="17"/>
  <c r="P143" i="17"/>
  <c r="V142" i="17"/>
  <c r="W142" i="17" s="1"/>
  <c r="U142" i="17"/>
  <c r="P142" i="17"/>
  <c r="V141" i="17"/>
  <c r="W141" i="17" s="1"/>
  <c r="U141" i="17"/>
  <c r="P141" i="17"/>
  <c r="V140" i="17"/>
  <c r="W140" i="17" s="1"/>
  <c r="U140" i="17"/>
  <c r="P140" i="17"/>
  <c r="V139" i="17"/>
  <c r="W139" i="17" s="1"/>
  <c r="U139" i="17"/>
  <c r="P139" i="17"/>
  <c r="V138" i="17"/>
  <c r="W138" i="17" s="1"/>
  <c r="U138" i="17"/>
  <c r="P138" i="17"/>
  <c r="V137" i="17"/>
  <c r="W137" i="17" s="1"/>
  <c r="U137" i="17"/>
  <c r="P137" i="17"/>
  <c r="V136" i="17"/>
  <c r="W136" i="17" s="1"/>
  <c r="U136" i="17"/>
  <c r="P136" i="17"/>
  <c r="V135" i="17"/>
  <c r="W135" i="17" s="1"/>
  <c r="U135" i="17"/>
  <c r="P135" i="17"/>
  <c r="V134" i="17"/>
  <c r="W134" i="17" s="1"/>
  <c r="U134" i="17"/>
  <c r="P134" i="17"/>
  <c r="V133" i="17"/>
  <c r="W133" i="17" s="1"/>
  <c r="U133" i="17"/>
  <c r="P133" i="17"/>
  <c r="V132" i="17"/>
  <c r="W132" i="17" s="1"/>
  <c r="U132" i="17"/>
  <c r="P132" i="17"/>
  <c r="V131" i="17"/>
  <c r="W131" i="17" s="1"/>
  <c r="U131" i="17"/>
  <c r="P131" i="17"/>
  <c r="V130" i="17"/>
  <c r="W130" i="17" s="1"/>
  <c r="U130" i="17"/>
  <c r="P130" i="17"/>
  <c r="V129" i="17"/>
  <c r="W129" i="17" s="1"/>
  <c r="U129" i="17"/>
  <c r="P129" i="17"/>
  <c r="V128" i="17"/>
  <c r="W128" i="17" s="1"/>
  <c r="U128" i="17"/>
  <c r="P128" i="17"/>
  <c r="V127" i="17"/>
  <c r="W127" i="17" s="1"/>
  <c r="U127" i="17"/>
  <c r="P127" i="17"/>
  <c r="V126" i="17"/>
  <c r="W126" i="17" s="1"/>
  <c r="U126" i="17"/>
  <c r="P126" i="17"/>
  <c r="V125" i="17"/>
  <c r="W125" i="17" s="1"/>
  <c r="U125" i="17"/>
  <c r="P125" i="17"/>
  <c r="V124" i="17"/>
  <c r="W124" i="17" s="1"/>
  <c r="U124" i="17"/>
  <c r="P124" i="17"/>
  <c r="V123" i="17"/>
  <c r="W123" i="17" s="1"/>
  <c r="U123" i="17"/>
  <c r="P123" i="17"/>
  <c r="V122" i="17"/>
  <c r="W122" i="17" s="1"/>
  <c r="U122" i="17"/>
  <c r="P122" i="17"/>
  <c r="V121" i="17"/>
  <c r="W121" i="17" s="1"/>
  <c r="U121" i="17"/>
  <c r="P121" i="17"/>
  <c r="V120" i="17"/>
  <c r="W120" i="17" s="1"/>
  <c r="U120" i="17"/>
  <c r="P120" i="17"/>
  <c r="V119" i="17"/>
  <c r="W119" i="17" s="1"/>
  <c r="U119" i="17"/>
  <c r="P119" i="17"/>
  <c r="V118" i="17"/>
  <c r="W118" i="17" s="1"/>
  <c r="U118" i="17"/>
  <c r="P118" i="17"/>
  <c r="V117" i="17"/>
  <c r="W117" i="17" s="1"/>
  <c r="U117" i="17"/>
  <c r="P117" i="17"/>
  <c r="V116" i="17"/>
  <c r="W116" i="17" s="1"/>
  <c r="U116" i="17"/>
  <c r="P116" i="17"/>
  <c r="V115" i="17"/>
  <c r="W115" i="17" s="1"/>
  <c r="U115" i="17"/>
  <c r="P115" i="17"/>
  <c r="V114" i="17"/>
  <c r="W114" i="17" s="1"/>
  <c r="U114" i="17"/>
  <c r="P114" i="17"/>
  <c r="V113" i="17"/>
  <c r="W113" i="17" s="1"/>
  <c r="U113" i="17"/>
  <c r="P113" i="17"/>
  <c r="V112" i="17"/>
  <c r="W112" i="17" s="1"/>
  <c r="U112" i="17"/>
  <c r="P112" i="17"/>
  <c r="V111" i="17"/>
  <c r="W111" i="17" s="1"/>
  <c r="U111" i="17"/>
  <c r="P111" i="17"/>
  <c r="V110" i="17"/>
  <c r="W110" i="17" s="1"/>
  <c r="U110" i="17"/>
  <c r="P110" i="17"/>
  <c r="V109" i="17"/>
  <c r="W109" i="17" s="1"/>
  <c r="U109" i="17"/>
  <c r="P109" i="17"/>
  <c r="V108" i="17"/>
  <c r="W108" i="17" s="1"/>
  <c r="U108" i="17"/>
  <c r="P108" i="17"/>
  <c r="V107" i="17"/>
  <c r="W107" i="17" s="1"/>
  <c r="U107" i="17"/>
  <c r="P107" i="17"/>
  <c r="V106" i="17"/>
  <c r="W106" i="17" s="1"/>
  <c r="U106" i="17"/>
  <c r="P106" i="17"/>
  <c r="V105" i="17"/>
  <c r="W105" i="17" s="1"/>
  <c r="U105" i="17"/>
  <c r="P105" i="17"/>
  <c r="V104" i="17"/>
  <c r="W104" i="17" s="1"/>
  <c r="U104" i="17"/>
  <c r="P104" i="17"/>
  <c r="V103" i="17"/>
  <c r="W103" i="17" s="1"/>
  <c r="U103" i="17"/>
  <c r="P103" i="17"/>
  <c r="V102" i="17"/>
  <c r="W102" i="17" s="1"/>
  <c r="U102" i="17"/>
  <c r="P102" i="17"/>
  <c r="V101" i="17"/>
  <c r="W101" i="17" s="1"/>
  <c r="U101" i="17"/>
  <c r="P101" i="17"/>
  <c r="V100" i="17"/>
  <c r="W100" i="17" s="1"/>
  <c r="U100" i="17"/>
  <c r="P100" i="17"/>
  <c r="V99" i="17"/>
  <c r="W99" i="17" s="1"/>
  <c r="U99" i="17"/>
  <c r="P99" i="17"/>
  <c r="V98" i="17"/>
  <c r="W98" i="17" s="1"/>
  <c r="U98" i="17"/>
  <c r="P98" i="17"/>
  <c r="V97" i="17"/>
  <c r="W97" i="17" s="1"/>
  <c r="U97" i="17"/>
  <c r="P97" i="17"/>
  <c r="V96" i="17"/>
  <c r="W96" i="17" s="1"/>
  <c r="U96" i="17"/>
  <c r="P96" i="17"/>
  <c r="V95" i="17"/>
  <c r="W95" i="17" s="1"/>
  <c r="U95" i="17"/>
  <c r="P95" i="17"/>
  <c r="V94" i="17"/>
  <c r="W94" i="17" s="1"/>
  <c r="U94" i="17"/>
  <c r="P94" i="17"/>
  <c r="V93" i="17"/>
  <c r="W93" i="17" s="1"/>
  <c r="U93" i="17"/>
  <c r="P93" i="17"/>
  <c r="V92" i="17"/>
  <c r="W92" i="17" s="1"/>
  <c r="U92" i="17"/>
  <c r="P92" i="17"/>
  <c r="V91" i="17"/>
  <c r="W91" i="17" s="1"/>
  <c r="U91" i="17"/>
  <c r="P91" i="17"/>
  <c r="V90" i="17"/>
  <c r="W90" i="17" s="1"/>
  <c r="U90" i="17"/>
  <c r="P90" i="17"/>
  <c r="V89" i="17"/>
  <c r="W89" i="17" s="1"/>
  <c r="U89" i="17"/>
  <c r="P89" i="17"/>
  <c r="V88" i="17"/>
  <c r="W88" i="17" s="1"/>
  <c r="U88" i="17"/>
  <c r="P88" i="17"/>
  <c r="V87" i="17"/>
  <c r="P87" i="17"/>
  <c r="V86" i="17"/>
  <c r="P86" i="17"/>
  <c r="V85" i="17"/>
  <c r="P85" i="17"/>
  <c r="V84" i="17"/>
  <c r="P84" i="17"/>
  <c r="V83" i="17"/>
  <c r="W83" i="17" s="1"/>
  <c r="P83" i="17"/>
  <c r="V82" i="17"/>
  <c r="P82" i="17"/>
  <c r="V81" i="17"/>
  <c r="P81" i="17"/>
  <c r="V80" i="17"/>
  <c r="P80" i="17"/>
  <c r="V79" i="17"/>
  <c r="W79" i="17" s="1"/>
  <c r="P78" i="17"/>
  <c r="P77" i="17"/>
  <c r="P76" i="17"/>
  <c r="P75" i="17"/>
  <c r="P74" i="17"/>
  <c r="V73" i="17"/>
  <c r="U73" i="17"/>
  <c r="P73" i="17"/>
  <c r="P72" i="17"/>
  <c r="V71" i="17"/>
  <c r="U71" i="17"/>
  <c r="P71" i="17"/>
  <c r="V70" i="17"/>
  <c r="U70" i="17"/>
  <c r="P70" i="17"/>
  <c r="V69" i="17"/>
  <c r="W69" i="17" s="1"/>
  <c r="U69" i="17"/>
  <c r="P69" i="17"/>
  <c r="V68" i="17"/>
  <c r="W68" i="17" s="1"/>
  <c r="U68" i="17"/>
  <c r="P68" i="17"/>
  <c r="V67" i="17"/>
  <c r="U67" i="17"/>
  <c r="P67" i="17"/>
  <c r="V66" i="17"/>
  <c r="W66" i="17" s="1"/>
  <c r="U66" i="17"/>
  <c r="P66" i="17"/>
  <c r="V65" i="17"/>
  <c r="W65" i="17" s="1"/>
  <c r="U65" i="17"/>
  <c r="P65" i="17"/>
  <c r="V64" i="17"/>
  <c r="W64" i="17" s="1"/>
  <c r="U64" i="17"/>
  <c r="P64" i="17"/>
  <c r="V63" i="17"/>
  <c r="W63" i="17" s="1"/>
  <c r="U63" i="17"/>
  <c r="P63" i="17"/>
  <c r="V62" i="17"/>
  <c r="W62" i="17" s="1"/>
  <c r="U62" i="17"/>
  <c r="P62" i="17"/>
  <c r="V61" i="17"/>
  <c r="W61" i="17" s="1"/>
  <c r="U61" i="17"/>
  <c r="P61" i="17"/>
  <c r="V60" i="17"/>
  <c r="W60" i="17" s="1"/>
  <c r="U60" i="17"/>
  <c r="P60" i="17"/>
  <c r="V59" i="17"/>
  <c r="W59" i="17" s="1"/>
  <c r="U59" i="17"/>
  <c r="P59" i="17"/>
  <c r="V58" i="17"/>
  <c r="W58" i="17" s="1"/>
  <c r="U58" i="17"/>
  <c r="P58" i="17"/>
  <c r="V57" i="17"/>
  <c r="W57" i="17" s="1"/>
  <c r="U57" i="17"/>
  <c r="P57" i="17"/>
  <c r="V56" i="17"/>
  <c r="W56" i="17" s="1"/>
  <c r="U56" i="17"/>
  <c r="P56" i="17"/>
  <c r="V55" i="17"/>
  <c r="W55" i="17" s="1"/>
  <c r="U55" i="17"/>
  <c r="P55" i="17"/>
  <c r="V54" i="17"/>
  <c r="W54" i="17" s="1"/>
  <c r="U54" i="17"/>
  <c r="P54" i="17"/>
  <c r="V53" i="17"/>
  <c r="W53" i="17" s="1"/>
  <c r="U53" i="17"/>
  <c r="P53" i="17"/>
  <c r="V52" i="17"/>
  <c r="W52" i="17" s="1"/>
  <c r="U52" i="17"/>
  <c r="P52" i="17"/>
  <c r="V51" i="17"/>
  <c r="W51" i="17" s="1"/>
  <c r="U51" i="17"/>
  <c r="P51" i="17"/>
  <c r="V50" i="17"/>
  <c r="W50" i="17" s="1"/>
  <c r="U50" i="17"/>
  <c r="P50" i="17"/>
  <c r="V49" i="17"/>
  <c r="W49" i="17" s="1"/>
  <c r="U49" i="17"/>
  <c r="P49" i="17"/>
  <c r="V48" i="17"/>
  <c r="W48" i="17" s="1"/>
  <c r="U48" i="17"/>
  <c r="P48" i="17"/>
  <c r="V47" i="17"/>
  <c r="W47" i="17" s="1"/>
  <c r="U47" i="17"/>
  <c r="P47" i="17"/>
  <c r="V46" i="17"/>
  <c r="W46" i="17" s="1"/>
  <c r="U46" i="17"/>
  <c r="P46" i="17"/>
  <c r="V45" i="17"/>
  <c r="W45" i="17" s="1"/>
  <c r="U45" i="17"/>
  <c r="P45" i="17"/>
  <c r="V44" i="17"/>
  <c r="W44" i="17" s="1"/>
  <c r="U44" i="17"/>
  <c r="P44" i="17"/>
  <c r="V43" i="17"/>
  <c r="W43" i="17" s="1"/>
  <c r="U43" i="17"/>
  <c r="P43" i="17"/>
  <c r="V42" i="17"/>
  <c r="W42" i="17" s="1"/>
  <c r="U42" i="17"/>
  <c r="P42" i="17"/>
  <c r="V41" i="17"/>
  <c r="W41" i="17" s="1"/>
  <c r="U41" i="17"/>
  <c r="P41" i="17"/>
  <c r="V40" i="17"/>
  <c r="W40" i="17" s="1"/>
  <c r="U40" i="17"/>
  <c r="P40" i="17"/>
  <c r="V39" i="17"/>
  <c r="W39" i="17" s="1"/>
  <c r="U39" i="17"/>
  <c r="P39" i="17"/>
  <c r="V38" i="17"/>
  <c r="W38" i="17" s="1"/>
  <c r="U38" i="17"/>
  <c r="P38" i="17"/>
  <c r="V37" i="17"/>
  <c r="W37" i="17" s="1"/>
  <c r="U37" i="17"/>
  <c r="P37" i="17"/>
  <c r="V36" i="17"/>
  <c r="W36" i="17" s="1"/>
  <c r="U36" i="17"/>
  <c r="P36" i="17"/>
  <c r="V35" i="17"/>
  <c r="W35" i="17" s="1"/>
  <c r="U35" i="17"/>
  <c r="P35" i="17"/>
  <c r="V34" i="17"/>
  <c r="W34" i="17" s="1"/>
  <c r="U34" i="17"/>
  <c r="P34" i="17"/>
  <c r="V33" i="17"/>
  <c r="W33" i="17" s="1"/>
  <c r="U33" i="17"/>
  <c r="P33" i="17"/>
  <c r="V32" i="17"/>
  <c r="W32" i="17" s="1"/>
  <c r="U32" i="17"/>
  <c r="P32" i="17"/>
  <c r="V31" i="17"/>
  <c r="W31" i="17" s="1"/>
  <c r="U31" i="17"/>
  <c r="P31" i="17"/>
  <c r="V30" i="17"/>
  <c r="W30" i="17" s="1"/>
  <c r="U30" i="17"/>
  <c r="P30" i="17"/>
  <c r="V29" i="17"/>
  <c r="W29" i="17" s="1"/>
  <c r="U29" i="17"/>
  <c r="P29" i="17"/>
  <c r="V28" i="17"/>
  <c r="W28" i="17" s="1"/>
  <c r="U28" i="17"/>
  <c r="P28" i="17"/>
  <c r="V27" i="17"/>
  <c r="W27" i="17" s="1"/>
  <c r="U27" i="17"/>
  <c r="P27" i="17"/>
  <c r="V26" i="17"/>
  <c r="W26" i="17" s="1"/>
  <c r="U26" i="17"/>
  <c r="P26" i="17"/>
  <c r="V25" i="17"/>
  <c r="W25" i="17" s="1"/>
  <c r="U25" i="17"/>
  <c r="P25" i="17"/>
  <c r="V24" i="17"/>
  <c r="W24" i="17" s="1"/>
  <c r="U24" i="17"/>
  <c r="P24" i="17"/>
  <c r="V23" i="17"/>
  <c r="W23" i="17" s="1"/>
  <c r="U23" i="17"/>
  <c r="P23" i="17"/>
  <c r="V22" i="17"/>
  <c r="W22" i="17" s="1"/>
  <c r="U22" i="17"/>
  <c r="P22" i="17"/>
  <c r="V21" i="17"/>
  <c r="W21" i="17" s="1"/>
  <c r="U21" i="17"/>
  <c r="P21" i="17"/>
  <c r="V20" i="17"/>
  <c r="W20" i="17" s="1"/>
  <c r="U20" i="17"/>
  <c r="P20" i="17"/>
  <c r="V19" i="17"/>
  <c r="W19" i="17" s="1"/>
  <c r="U19" i="17"/>
  <c r="P19" i="17"/>
  <c r="V18" i="17"/>
  <c r="W18" i="17" s="1"/>
  <c r="U18" i="17"/>
  <c r="P18" i="17"/>
  <c r="V17" i="17"/>
  <c r="W17" i="17" s="1"/>
  <c r="U17" i="17"/>
  <c r="P17" i="17"/>
  <c r="V16" i="17"/>
  <c r="W16" i="17" s="1"/>
  <c r="U16" i="17"/>
  <c r="P16" i="17"/>
  <c r="V15" i="17"/>
  <c r="W15" i="17" s="1"/>
  <c r="U15" i="17"/>
  <c r="P15" i="17"/>
  <c r="V14" i="17"/>
  <c r="W14" i="17" s="1"/>
  <c r="U14" i="17"/>
  <c r="P14" i="17"/>
  <c r="V13" i="17"/>
  <c r="W13" i="17" s="1"/>
  <c r="U13" i="17"/>
  <c r="P13" i="17"/>
  <c r="V12" i="17"/>
  <c r="W12" i="17" s="1"/>
  <c r="U12" i="17"/>
  <c r="P12" i="17"/>
  <c r="V11" i="17"/>
  <c r="W11" i="17" s="1"/>
  <c r="U11" i="17"/>
  <c r="P11" i="17"/>
  <c r="V10" i="17"/>
  <c r="W10" i="17" s="1"/>
  <c r="U10" i="17"/>
  <c r="P10" i="17"/>
  <c r="V9" i="17"/>
  <c r="W9" i="17" s="1"/>
  <c r="U9" i="17"/>
  <c r="P9" i="17"/>
  <c r="V8" i="17"/>
  <c r="W8" i="17" s="1"/>
  <c r="W2047" i="17" s="1"/>
  <c r="U8" i="17"/>
  <c r="P8" i="17"/>
  <c r="W82" i="17" l="1"/>
  <c r="W80" i="17"/>
  <c r="W84" i="17"/>
  <c r="W87" i="17"/>
  <c r="W86" i="17"/>
  <c r="W81" i="17"/>
  <c r="W85" i="17"/>
  <c r="W770" i="17"/>
  <c r="W774" i="17"/>
  <c r="W778" i="17"/>
  <c r="W782" i="17"/>
  <c r="W786" i="17"/>
  <c r="W790" i="17"/>
  <c r="W794" i="17"/>
  <c r="W798" i="17"/>
  <c r="W802" i="17"/>
  <c r="W806" i="17"/>
  <c r="W810" i="17"/>
  <c r="W814" i="17"/>
  <c r="W818" i="17"/>
  <c r="W822" i="17"/>
  <c r="W826" i="17"/>
  <c r="W830" i="17"/>
  <c r="W834" i="17"/>
  <c r="W838" i="17"/>
  <c r="W842" i="17"/>
  <c r="W846" i="17"/>
  <c r="W850" i="17"/>
  <c r="W854" i="17"/>
  <c r="W858" i="17"/>
  <c r="W862" i="17"/>
  <c r="W866" i="17"/>
  <c r="W870" i="17"/>
  <c r="W874" i="17"/>
  <c r="W878" i="17"/>
  <c r="W882" i="17"/>
  <c r="W886" i="17"/>
  <c r="W890" i="17"/>
  <c r="W894" i="17"/>
  <c r="W898" i="17"/>
  <c r="W902" i="17"/>
  <c r="W906" i="17"/>
  <c r="W910" i="17"/>
  <c r="W771" i="17"/>
  <c r="W775" i="17"/>
  <c r="W779" i="17"/>
  <c r="W783" i="17"/>
  <c r="W787" i="17"/>
  <c r="W791" i="17"/>
  <c r="W795" i="17"/>
  <c r="W799" i="17"/>
  <c r="W803" i="17"/>
  <c r="W807" i="17"/>
  <c r="W811" i="17"/>
  <c r="W815" i="17"/>
  <c r="W819" i="17"/>
  <c r="W823" i="17"/>
  <c r="W827" i="17"/>
  <c r="W831" i="17"/>
  <c r="W835" i="17"/>
  <c r="W839" i="17"/>
  <c r="W843" i="17"/>
  <c r="W847" i="17"/>
  <c r="W851" i="17"/>
  <c r="W855" i="17"/>
  <c r="W859" i="17"/>
  <c r="W863" i="17"/>
  <c r="W867" i="17"/>
  <c r="W871" i="17"/>
  <c r="W875" i="17"/>
  <c r="W879" i="17"/>
  <c r="W883" i="17"/>
  <c r="W887" i="17"/>
  <c r="W891" i="17"/>
  <c r="W895" i="17"/>
  <c r="W899" i="17"/>
  <c r="W903" i="17"/>
  <c r="W907" i="17"/>
  <c r="W911" i="17"/>
  <c r="W1111" i="17"/>
  <c r="W1440" i="17"/>
  <c r="W1444" i="17"/>
  <c r="W1448" i="17"/>
  <c r="W1452" i="17"/>
  <c r="W1456" i="17"/>
  <c r="W1460" i="17"/>
  <c r="W1464" i="17"/>
  <c r="W1468" i="17"/>
  <c r="W1472" i="17"/>
  <c r="W1476" i="17"/>
  <c r="W1480" i="17"/>
  <c r="W1484" i="17"/>
  <c r="W1488" i="17"/>
  <c r="W1492" i="17"/>
  <c r="W1496" i="17"/>
  <c r="W1500" i="17"/>
  <c r="W1441" i="17"/>
  <c r="W1445" i="17"/>
  <c r="W1449" i="17"/>
  <c r="W1453" i="17"/>
  <c r="W1457" i="17"/>
  <c r="W1461" i="17"/>
  <c r="W1465" i="17"/>
  <c r="W1469" i="17"/>
  <c r="W1473" i="17"/>
  <c r="W1477" i="17"/>
  <c r="W1481" i="17"/>
  <c r="W1485" i="17"/>
  <c r="W1489" i="17"/>
  <c r="W1493" i="17"/>
  <c r="W1497" i="17"/>
  <c r="W1648" i="17"/>
  <c r="W1610" i="17"/>
  <c r="W1614" i="17"/>
  <c r="W1618" i="17"/>
  <c r="W1622" i="17"/>
  <c r="W1626" i="17"/>
  <c r="W1630" i="17"/>
  <c r="W1634" i="17"/>
  <c r="W1638" i="17"/>
  <c r="W1642" i="17"/>
  <c r="W1646" i="17"/>
  <c r="W1650" i="17"/>
  <c r="W1609" i="17"/>
  <c r="W1613" i="17"/>
  <c r="W1617" i="17"/>
  <c r="W1621" i="17"/>
  <c r="W1625" i="17"/>
  <c r="W1629" i="17"/>
  <c r="W1633" i="17"/>
  <c r="W1637" i="17"/>
  <c r="W1641" i="17"/>
  <c r="W1645" i="17"/>
  <c r="W1649" i="17"/>
  <c r="W1870" i="17"/>
  <c r="W1874" i="17"/>
  <c r="W1878" i="17"/>
  <c r="W1882" i="17"/>
  <c r="W1886" i="17"/>
  <c r="W1890" i="17"/>
  <c r="W1894" i="17"/>
  <c r="W1898" i="17"/>
  <c r="W1902" i="17"/>
  <c r="W1869" i="17"/>
  <c r="W1873" i="17"/>
  <c r="W1877" i="17"/>
  <c r="W1881" i="17"/>
  <c r="W1885" i="17"/>
  <c r="W1889" i="17"/>
  <c r="W1893" i="17"/>
  <c r="W1897" i="17"/>
  <c r="W1901" i="17"/>
  <c r="W1954" i="17"/>
  <c r="W1958" i="17"/>
  <c r="W1962" i="17"/>
  <c r="W1966" i="17"/>
  <c r="W1953" i="17"/>
  <c r="W1957" i="17"/>
  <c r="W1961" i="17"/>
  <c r="W1965" i="17"/>
  <c r="W1969" i="17"/>
  <c r="V2039" i="16"/>
  <c r="W2039" i="16" s="1"/>
  <c r="U2039" i="16"/>
  <c r="P2039" i="16"/>
  <c r="V2038" i="16"/>
  <c r="W2038" i="16" s="1"/>
  <c r="U2038" i="16"/>
  <c r="P2038" i="16"/>
  <c r="V2037" i="16"/>
  <c r="W2037" i="16" s="1"/>
  <c r="U2037" i="16"/>
  <c r="P2037" i="16"/>
  <c r="V2036" i="16"/>
  <c r="W2036" i="16" s="1"/>
  <c r="U2036" i="16"/>
  <c r="P2036" i="16"/>
  <c r="V2035" i="16"/>
  <c r="W2035" i="16" s="1"/>
  <c r="U2035" i="16"/>
  <c r="P2035" i="16"/>
  <c r="V2034" i="16"/>
  <c r="W2034" i="16" s="1"/>
  <c r="U2034" i="16"/>
  <c r="P2034" i="16"/>
  <c r="V2033" i="16"/>
  <c r="W2033" i="16" s="1"/>
  <c r="U2033" i="16"/>
  <c r="P2033" i="16"/>
  <c r="V2032" i="16"/>
  <c r="W2032" i="16" s="1"/>
  <c r="U2032" i="16"/>
  <c r="P2032" i="16"/>
  <c r="V2031" i="16"/>
  <c r="W2031" i="16" s="1"/>
  <c r="U2031" i="16"/>
  <c r="P2031" i="16"/>
  <c r="V2030" i="16"/>
  <c r="W2030" i="16" s="1"/>
  <c r="U2030" i="16"/>
  <c r="P2030" i="16"/>
  <c r="V2029" i="16"/>
  <c r="W2029" i="16" s="1"/>
  <c r="U2029" i="16"/>
  <c r="P2029" i="16"/>
  <c r="V2028" i="16"/>
  <c r="W2028" i="16" s="1"/>
  <c r="U2028" i="16"/>
  <c r="P2028" i="16"/>
  <c r="V2027" i="16"/>
  <c r="W2027" i="16" s="1"/>
  <c r="U2027" i="16"/>
  <c r="P2027" i="16"/>
  <c r="V2026" i="16"/>
  <c r="W2026" i="16" s="1"/>
  <c r="U2026" i="16"/>
  <c r="P2026" i="16"/>
  <c r="V2025" i="16"/>
  <c r="W2025" i="16" s="1"/>
  <c r="U2025" i="16"/>
  <c r="P2025" i="16"/>
  <c r="V2024" i="16"/>
  <c r="W2024" i="16" s="1"/>
  <c r="U2024" i="16"/>
  <c r="P2024" i="16"/>
  <c r="V2023" i="16"/>
  <c r="W2023" i="16" s="1"/>
  <c r="U2023" i="16"/>
  <c r="P2023" i="16"/>
  <c r="V2022" i="16"/>
  <c r="W2022" i="16" s="1"/>
  <c r="U2022" i="16"/>
  <c r="P2022" i="16"/>
  <c r="V2021" i="16"/>
  <c r="W2021" i="16" s="1"/>
  <c r="U2021" i="16"/>
  <c r="P2021" i="16"/>
  <c r="V2020" i="16"/>
  <c r="W2020" i="16" s="1"/>
  <c r="U2020" i="16"/>
  <c r="P2020" i="16"/>
  <c r="V2019" i="16"/>
  <c r="W2019" i="16" s="1"/>
  <c r="U2019" i="16"/>
  <c r="P2019" i="16"/>
  <c r="V2018" i="16"/>
  <c r="W2018" i="16" s="1"/>
  <c r="U2018" i="16"/>
  <c r="P2018" i="16"/>
  <c r="V2017" i="16"/>
  <c r="W2017" i="16" s="1"/>
  <c r="U2017" i="16"/>
  <c r="P2017" i="16"/>
  <c r="V2016" i="16"/>
  <c r="U2016" i="16"/>
  <c r="P2016" i="16"/>
  <c r="V2015" i="16"/>
  <c r="U2015" i="16"/>
  <c r="P2015" i="16"/>
  <c r="V2014" i="16"/>
  <c r="W2014" i="16" s="1"/>
  <c r="U2014" i="16"/>
  <c r="P2014" i="16"/>
  <c r="V2013" i="16"/>
  <c r="W2013" i="16" s="1"/>
  <c r="U2013" i="16"/>
  <c r="P2013" i="16"/>
  <c r="V2012" i="16"/>
  <c r="U2012" i="16"/>
  <c r="P2012" i="16"/>
  <c r="V2011" i="16"/>
  <c r="U2011" i="16"/>
  <c r="P2011" i="16"/>
  <c r="V2010" i="16"/>
  <c r="W2010" i="16" s="1"/>
  <c r="U2010" i="16"/>
  <c r="P2010" i="16"/>
  <c r="V2009" i="16"/>
  <c r="W2009" i="16" s="1"/>
  <c r="U2009" i="16"/>
  <c r="P2009" i="16"/>
  <c r="V2008" i="16"/>
  <c r="U2008" i="16"/>
  <c r="P2008" i="16"/>
  <c r="V2007" i="16"/>
  <c r="U2007" i="16"/>
  <c r="P2007" i="16"/>
  <c r="V2006" i="16"/>
  <c r="W2006" i="16" s="1"/>
  <c r="U2006" i="16"/>
  <c r="P2006" i="16"/>
  <c r="V2005" i="16"/>
  <c r="W2005" i="16" s="1"/>
  <c r="U2005" i="16"/>
  <c r="P2005" i="16"/>
  <c r="V2004" i="16"/>
  <c r="U2004" i="16"/>
  <c r="P2004" i="16"/>
  <c r="V2003" i="16"/>
  <c r="U2003" i="16"/>
  <c r="P2003" i="16"/>
  <c r="V2002" i="16"/>
  <c r="W2002" i="16" s="1"/>
  <c r="U2002" i="16"/>
  <c r="P2002" i="16"/>
  <c r="V2001" i="16"/>
  <c r="W2001" i="16" s="1"/>
  <c r="U2001" i="16"/>
  <c r="P2001" i="16"/>
  <c r="V2000" i="16"/>
  <c r="U2000" i="16"/>
  <c r="P2000" i="16"/>
  <c r="V1999" i="16"/>
  <c r="U1999" i="16"/>
  <c r="P1999" i="16"/>
  <c r="V1998" i="16"/>
  <c r="W1998" i="16" s="1"/>
  <c r="U1998" i="16"/>
  <c r="P1998" i="16"/>
  <c r="V1997" i="16"/>
  <c r="W1997" i="16" s="1"/>
  <c r="U1997" i="16"/>
  <c r="P1997" i="16"/>
  <c r="V1996" i="16"/>
  <c r="U1996" i="16"/>
  <c r="P1996" i="16"/>
  <c r="V1995" i="16"/>
  <c r="U1995" i="16"/>
  <c r="P1995" i="16"/>
  <c r="V1994" i="16"/>
  <c r="W1994" i="16" s="1"/>
  <c r="U1994" i="16"/>
  <c r="P1994" i="16"/>
  <c r="V1993" i="16"/>
  <c r="W1993" i="16" s="1"/>
  <c r="U1993" i="16"/>
  <c r="P1993" i="16"/>
  <c r="V1992" i="16"/>
  <c r="U1992" i="16"/>
  <c r="P1992" i="16"/>
  <c r="V1991" i="16"/>
  <c r="U1991" i="16"/>
  <c r="P1991" i="16"/>
  <c r="V1990" i="16"/>
  <c r="W1990" i="16" s="1"/>
  <c r="U1990" i="16"/>
  <c r="P1990" i="16"/>
  <c r="V1989" i="16"/>
  <c r="W1989" i="16" s="1"/>
  <c r="U1989" i="16"/>
  <c r="P1989" i="16"/>
  <c r="V1988" i="16"/>
  <c r="U1988" i="16"/>
  <c r="P1988" i="16"/>
  <c r="V1987" i="16"/>
  <c r="U1987" i="16"/>
  <c r="P1987" i="16"/>
  <c r="V1986" i="16"/>
  <c r="W1986" i="16" s="1"/>
  <c r="U1986" i="16"/>
  <c r="P1986" i="16"/>
  <c r="V1985" i="16"/>
  <c r="W1985" i="16" s="1"/>
  <c r="U1985" i="16"/>
  <c r="P1985" i="16"/>
  <c r="V1984" i="16"/>
  <c r="U1984" i="16"/>
  <c r="P1984" i="16"/>
  <c r="V1983" i="16"/>
  <c r="U1983" i="16"/>
  <c r="P1983" i="16"/>
  <c r="V1982" i="16"/>
  <c r="W1982" i="16" s="1"/>
  <c r="U1982" i="16"/>
  <c r="P1982" i="16"/>
  <c r="V1981" i="16"/>
  <c r="W1981" i="16" s="1"/>
  <c r="U1981" i="16"/>
  <c r="P1981" i="16"/>
  <c r="V1980" i="16"/>
  <c r="U1980" i="16"/>
  <c r="P1980" i="16"/>
  <c r="V1979" i="16"/>
  <c r="U1979" i="16"/>
  <c r="P1979" i="16"/>
  <c r="V1978" i="16"/>
  <c r="W1978" i="16" s="1"/>
  <c r="U1978" i="16"/>
  <c r="P1978" i="16"/>
  <c r="V1977" i="16"/>
  <c r="W1977" i="16" s="1"/>
  <c r="U1977" i="16"/>
  <c r="P1977" i="16"/>
  <c r="V1976" i="16"/>
  <c r="U1976" i="16"/>
  <c r="P1976" i="16"/>
  <c r="V1975" i="16"/>
  <c r="U1975" i="16"/>
  <c r="P1975" i="16"/>
  <c r="V1974" i="16"/>
  <c r="W1974" i="16" s="1"/>
  <c r="U1974" i="16"/>
  <c r="P1974" i="16"/>
  <c r="V1973" i="16"/>
  <c r="W1973" i="16" s="1"/>
  <c r="U1973" i="16"/>
  <c r="P1973" i="16"/>
  <c r="V1972" i="16"/>
  <c r="U1972" i="16"/>
  <c r="P1972" i="16"/>
  <c r="V1971" i="16"/>
  <c r="U1971" i="16"/>
  <c r="P1971" i="16"/>
  <c r="V1970" i="16"/>
  <c r="W1970" i="16" s="1"/>
  <c r="U1970" i="16"/>
  <c r="P1970" i="16"/>
  <c r="V1969" i="16"/>
  <c r="W1969" i="16" s="1"/>
  <c r="U1969" i="16"/>
  <c r="P1969" i="16"/>
  <c r="V1968" i="16"/>
  <c r="U1968" i="16"/>
  <c r="P1968" i="16"/>
  <c r="V1967" i="16"/>
  <c r="U1967" i="16"/>
  <c r="P1967" i="16"/>
  <c r="V1966" i="16"/>
  <c r="W1966" i="16" s="1"/>
  <c r="U1966" i="16"/>
  <c r="P1966" i="16"/>
  <c r="V1965" i="16"/>
  <c r="W1965" i="16" s="1"/>
  <c r="U1965" i="16"/>
  <c r="P1965" i="16"/>
  <c r="V1964" i="16"/>
  <c r="U1964" i="16"/>
  <c r="P1964" i="16"/>
  <c r="V1963" i="16"/>
  <c r="U1963" i="16"/>
  <c r="P1963" i="16"/>
  <c r="V1962" i="16"/>
  <c r="W1962" i="16" s="1"/>
  <c r="U1962" i="16"/>
  <c r="P1962" i="16"/>
  <c r="V1961" i="16"/>
  <c r="W1961" i="16" s="1"/>
  <c r="U1961" i="16"/>
  <c r="P1961" i="16"/>
  <c r="V1960" i="16"/>
  <c r="U1960" i="16"/>
  <c r="P1960" i="16"/>
  <c r="V1959" i="16"/>
  <c r="U1959" i="16"/>
  <c r="P1959" i="16"/>
  <c r="V1958" i="16"/>
  <c r="W1958" i="16" s="1"/>
  <c r="U1958" i="16"/>
  <c r="P1958" i="16"/>
  <c r="V1957" i="16"/>
  <c r="W1957" i="16" s="1"/>
  <c r="U1957" i="16"/>
  <c r="P1957" i="16"/>
  <c r="V1956" i="16"/>
  <c r="U1956" i="16"/>
  <c r="P1956" i="16"/>
  <c r="V1955" i="16"/>
  <c r="U1955" i="16"/>
  <c r="P1955" i="16"/>
  <c r="V1954" i="16"/>
  <c r="U1954" i="16"/>
  <c r="P1954" i="16"/>
  <c r="W1954" i="16" s="1"/>
  <c r="V1953" i="16"/>
  <c r="U1953" i="16"/>
  <c r="P1953" i="16"/>
  <c r="W1953" i="16" s="1"/>
  <c r="V1952" i="16"/>
  <c r="U1952" i="16"/>
  <c r="P1952" i="16"/>
  <c r="W1952" i="16" s="1"/>
  <c r="V1951" i="16"/>
  <c r="U1951" i="16"/>
  <c r="P1951" i="16"/>
  <c r="W1951" i="16" s="1"/>
  <c r="V1950" i="16"/>
  <c r="U1950" i="16"/>
  <c r="P1950" i="16"/>
  <c r="W1950" i="16" s="1"/>
  <c r="V1949" i="16"/>
  <c r="U1949" i="16"/>
  <c r="P1949" i="16"/>
  <c r="W1949" i="16" s="1"/>
  <c r="V1948" i="16"/>
  <c r="U1948" i="16"/>
  <c r="P1948" i="16"/>
  <c r="W1948" i="16" s="1"/>
  <c r="V1947" i="16"/>
  <c r="U1947" i="16"/>
  <c r="P1947" i="16"/>
  <c r="W1947" i="16" s="1"/>
  <c r="V1946" i="16"/>
  <c r="U1946" i="16"/>
  <c r="P1946" i="16"/>
  <c r="W1946" i="16" s="1"/>
  <c r="V1945" i="16"/>
  <c r="U1945" i="16"/>
  <c r="P1945" i="16"/>
  <c r="W1945" i="16" s="1"/>
  <c r="V1944" i="16"/>
  <c r="U1944" i="16"/>
  <c r="P1944" i="16"/>
  <c r="W1944" i="16" s="1"/>
  <c r="V1943" i="16"/>
  <c r="U1943" i="16"/>
  <c r="P1943" i="16"/>
  <c r="W1943" i="16" s="1"/>
  <c r="V1942" i="16"/>
  <c r="U1942" i="16"/>
  <c r="P1942" i="16"/>
  <c r="W1942" i="16" s="1"/>
  <c r="V1941" i="16"/>
  <c r="U1941" i="16"/>
  <c r="P1941" i="16"/>
  <c r="W1941" i="16" s="1"/>
  <c r="V1940" i="16"/>
  <c r="U1940" i="16"/>
  <c r="P1940" i="16"/>
  <c r="W1940" i="16" s="1"/>
  <c r="V1939" i="16"/>
  <c r="U1939" i="16"/>
  <c r="P1939" i="16"/>
  <c r="W1939" i="16" s="1"/>
  <c r="V1938" i="16"/>
  <c r="W1938" i="16" s="1"/>
  <c r="U1938" i="16"/>
  <c r="P1938" i="16"/>
  <c r="V1937" i="16"/>
  <c r="W1937" i="16" s="1"/>
  <c r="U1937" i="16"/>
  <c r="P1937" i="16"/>
  <c r="V1936" i="16"/>
  <c r="U1936" i="16"/>
  <c r="P1936" i="16"/>
  <c r="V1935" i="16"/>
  <c r="U1935" i="16"/>
  <c r="P1935" i="16"/>
  <c r="V1934" i="16"/>
  <c r="W1934" i="16" s="1"/>
  <c r="U1934" i="16"/>
  <c r="P1934" i="16"/>
  <c r="V1933" i="16"/>
  <c r="W1933" i="16" s="1"/>
  <c r="U1933" i="16"/>
  <c r="P1933" i="16"/>
  <c r="V1932" i="16"/>
  <c r="U1932" i="16"/>
  <c r="P1932" i="16"/>
  <c r="V1931" i="16"/>
  <c r="U1931" i="16"/>
  <c r="P1931" i="16"/>
  <c r="V1930" i="16"/>
  <c r="U1930" i="16"/>
  <c r="P1930" i="16"/>
  <c r="V1929" i="16"/>
  <c r="W1929" i="16" s="1"/>
  <c r="U1929" i="16"/>
  <c r="P1929" i="16"/>
  <c r="V1928" i="16"/>
  <c r="U1928" i="16"/>
  <c r="P1928" i="16"/>
  <c r="V1927" i="16"/>
  <c r="U1927" i="16"/>
  <c r="P1927" i="16"/>
  <c r="V1926" i="16"/>
  <c r="U1926" i="16"/>
  <c r="P1926" i="16"/>
  <c r="V1925" i="16"/>
  <c r="W1925" i="16" s="1"/>
  <c r="U1925" i="16"/>
  <c r="P1925" i="16"/>
  <c r="V1924" i="16"/>
  <c r="U1924" i="16"/>
  <c r="P1924" i="16"/>
  <c r="V1923" i="16"/>
  <c r="U1923" i="16"/>
  <c r="P1923" i="16"/>
  <c r="V1922" i="16"/>
  <c r="U1922" i="16"/>
  <c r="P1922" i="16"/>
  <c r="V1921" i="16"/>
  <c r="W1921" i="16" s="1"/>
  <c r="U1921" i="16"/>
  <c r="P1921" i="16"/>
  <c r="V1920" i="16"/>
  <c r="U1920" i="16"/>
  <c r="P1920" i="16"/>
  <c r="V1919" i="16"/>
  <c r="U1919" i="16"/>
  <c r="P1919" i="16"/>
  <c r="V1918" i="16"/>
  <c r="W1918" i="16" s="1"/>
  <c r="U1918" i="16"/>
  <c r="P1918" i="16"/>
  <c r="V1917" i="16"/>
  <c r="W1917" i="16" s="1"/>
  <c r="U1917" i="16"/>
  <c r="P1917" i="16"/>
  <c r="V1916" i="16"/>
  <c r="U1916" i="16"/>
  <c r="P1916" i="16"/>
  <c r="V1915" i="16"/>
  <c r="U1915" i="16"/>
  <c r="P1915" i="16"/>
  <c r="V1914" i="16"/>
  <c r="W1914" i="16" s="1"/>
  <c r="U1914" i="16"/>
  <c r="P1914" i="16"/>
  <c r="V1913" i="16"/>
  <c r="W1913" i="16" s="1"/>
  <c r="U1913" i="16"/>
  <c r="P1913" i="16"/>
  <c r="V1912" i="16"/>
  <c r="U1912" i="16"/>
  <c r="P1912" i="16"/>
  <c r="V1911" i="16"/>
  <c r="U1911" i="16"/>
  <c r="P1911" i="16"/>
  <c r="V1910" i="16"/>
  <c r="W1910" i="16" s="1"/>
  <c r="U1910" i="16"/>
  <c r="P1910" i="16"/>
  <c r="V1909" i="16"/>
  <c r="W1909" i="16" s="1"/>
  <c r="U1909" i="16"/>
  <c r="P1909" i="16"/>
  <c r="V1908" i="16"/>
  <c r="U1908" i="16"/>
  <c r="P1908" i="16"/>
  <c r="V1907" i="16"/>
  <c r="U1907" i="16"/>
  <c r="P1907" i="16"/>
  <c r="V1906" i="16"/>
  <c r="W1906" i="16" s="1"/>
  <c r="U1906" i="16"/>
  <c r="P1906" i="16"/>
  <c r="V1905" i="16"/>
  <c r="W1905" i="16" s="1"/>
  <c r="U1905" i="16"/>
  <c r="P1905" i="16"/>
  <c r="V1904" i="16"/>
  <c r="U1904" i="16"/>
  <c r="P1904" i="16"/>
  <c r="V1903" i="16"/>
  <c r="U1903" i="16"/>
  <c r="P1903" i="16"/>
  <c r="V1902" i="16"/>
  <c r="W1902" i="16" s="1"/>
  <c r="U1902" i="16"/>
  <c r="P1902" i="16"/>
  <c r="V1901" i="16"/>
  <c r="W1901" i="16" s="1"/>
  <c r="U1901" i="16"/>
  <c r="P1901" i="16"/>
  <c r="V1900" i="16"/>
  <c r="U1900" i="16"/>
  <c r="P1900" i="16"/>
  <c r="V1899" i="16"/>
  <c r="U1899" i="16"/>
  <c r="P1899" i="16"/>
  <c r="V1898" i="16"/>
  <c r="W1898" i="16" s="1"/>
  <c r="U1898" i="16"/>
  <c r="P1898" i="16"/>
  <c r="V1897" i="16"/>
  <c r="W1897" i="16" s="1"/>
  <c r="U1897" i="16"/>
  <c r="P1897" i="16"/>
  <c r="V1896" i="16"/>
  <c r="U1896" i="16"/>
  <c r="P1896" i="16"/>
  <c r="V1895" i="16"/>
  <c r="U1895" i="16"/>
  <c r="P1895" i="16"/>
  <c r="V1894" i="16"/>
  <c r="W1894" i="16" s="1"/>
  <c r="U1894" i="16"/>
  <c r="P1894" i="16"/>
  <c r="V1893" i="16"/>
  <c r="W1893" i="16" s="1"/>
  <c r="U1893" i="16"/>
  <c r="P1893" i="16"/>
  <c r="V1892" i="16"/>
  <c r="U1892" i="16"/>
  <c r="P1892" i="16"/>
  <c r="V1891" i="16"/>
  <c r="U1891" i="16"/>
  <c r="P1891" i="16"/>
  <c r="V1890" i="16"/>
  <c r="W1890" i="16" s="1"/>
  <c r="U1890" i="16"/>
  <c r="P1890" i="16"/>
  <c r="V1889" i="16"/>
  <c r="W1889" i="16" s="1"/>
  <c r="U1889" i="16"/>
  <c r="P1889" i="16"/>
  <c r="V1888" i="16"/>
  <c r="U1888" i="16"/>
  <c r="P1888" i="16"/>
  <c r="V1887" i="16"/>
  <c r="U1887" i="16"/>
  <c r="P1887" i="16"/>
  <c r="V1886" i="16"/>
  <c r="W1886" i="16" s="1"/>
  <c r="U1886" i="16"/>
  <c r="P1886" i="16"/>
  <c r="V1885" i="16"/>
  <c r="W1885" i="16" s="1"/>
  <c r="U1885" i="16"/>
  <c r="P1885" i="16"/>
  <c r="V1884" i="16"/>
  <c r="U1884" i="16"/>
  <c r="P1884" i="16"/>
  <c r="V1883" i="16"/>
  <c r="U1883" i="16"/>
  <c r="P1883" i="16"/>
  <c r="V1882" i="16"/>
  <c r="W1882" i="16" s="1"/>
  <c r="U1882" i="16"/>
  <c r="P1882" i="16"/>
  <c r="V1881" i="16"/>
  <c r="W1881" i="16" s="1"/>
  <c r="U1881" i="16"/>
  <c r="P1881" i="16"/>
  <c r="V1880" i="16"/>
  <c r="U1880" i="16"/>
  <c r="P1880" i="16"/>
  <c r="V1879" i="16"/>
  <c r="U1879" i="16"/>
  <c r="P1879" i="16"/>
  <c r="V1878" i="16"/>
  <c r="W1878" i="16" s="1"/>
  <c r="U1878" i="16"/>
  <c r="P1878" i="16"/>
  <c r="V1877" i="16"/>
  <c r="W1877" i="16" s="1"/>
  <c r="U1877" i="16"/>
  <c r="P1877" i="16"/>
  <c r="V1876" i="16"/>
  <c r="U1876" i="16"/>
  <c r="P1876" i="16"/>
  <c r="V1875" i="16"/>
  <c r="U1875" i="16"/>
  <c r="P1875" i="16"/>
  <c r="V1874" i="16"/>
  <c r="W1874" i="16" s="1"/>
  <c r="U1874" i="16"/>
  <c r="P1874" i="16"/>
  <c r="V1873" i="16"/>
  <c r="W1873" i="16" s="1"/>
  <c r="U1873" i="16"/>
  <c r="P1873" i="16"/>
  <c r="V1872" i="16"/>
  <c r="U1872" i="16"/>
  <c r="P1872" i="16"/>
  <c r="V1871" i="16"/>
  <c r="U1871" i="16"/>
  <c r="P1871" i="16"/>
  <c r="V1870" i="16"/>
  <c r="W1870" i="16" s="1"/>
  <c r="U1870" i="16"/>
  <c r="P1870" i="16"/>
  <c r="W1869" i="16"/>
  <c r="V1869" i="16"/>
  <c r="U1869" i="16"/>
  <c r="P1869" i="16"/>
  <c r="W1868" i="16"/>
  <c r="V1868" i="16"/>
  <c r="U1868" i="16"/>
  <c r="P1868" i="16"/>
  <c r="W1867" i="16"/>
  <c r="V1867" i="16"/>
  <c r="U1867" i="16"/>
  <c r="P1867" i="16"/>
  <c r="W1866" i="16"/>
  <c r="V1866" i="16"/>
  <c r="U1866" i="16"/>
  <c r="P1866" i="16"/>
  <c r="W1865" i="16"/>
  <c r="V1865" i="16"/>
  <c r="U1865" i="16"/>
  <c r="P1865" i="16"/>
  <c r="W1864" i="16"/>
  <c r="V1864" i="16"/>
  <c r="U1864" i="16"/>
  <c r="P1864" i="16"/>
  <c r="W1863" i="16"/>
  <c r="V1863" i="16"/>
  <c r="U1863" i="16"/>
  <c r="P1863" i="16"/>
  <c r="W1862" i="16"/>
  <c r="V1862" i="16"/>
  <c r="U1862" i="16"/>
  <c r="P1862" i="16"/>
  <c r="W1861" i="16"/>
  <c r="V1861" i="16"/>
  <c r="U1861" i="16"/>
  <c r="P1861" i="16"/>
  <c r="W1860" i="16"/>
  <c r="V1860" i="16"/>
  <c r="U1860" i="16"/>
  <c r="P1860" i="16"/>
  <c r="W1859" i="16"/>
  <c r="V1859" i="16"/>
  <c r="U1859" i="16"/>
  <c r="P1859" i="16"/>
  <c r="W1858" i="16"/>
  <c r="V1858" i="16"/>
  <c r="U1858" i="16"/>
  <c r="P1858" i="16"/>
  <c r="W1857" i="16"/>
  <c r="V1857" i="16"/>
  <c r="U1857" i="16"/>
  <c r="P1857" i="16"/>
  <c r="W1856" i="16"/>
  <c r="V1856" i="16"/>
  <c r="U1856" i="16"/>
  <c r="P1856" i="16"/>
  <c r="W1855" i="16"/>
  <c r="V1855" i="16"/>
  <c r="U1855" i="16"/>
  <c r="P1855" i="16"/>
  <c r="W1854" i="16"/>
  <c r="V1854" i="16"/>
  <c r="U1854" i="16"/>
  <c r="P1854" i="16"/>
  <c r="W1853" i="16"/>
  <c r="V1853" i="16"/>
  <c r="U1853" i="16"/>
  <c r="P1853" i="16"/>
  <c r="W1852" i="16"/>
  <c r="V1852" i="16"/>
  <c r="U1852" i="16"/>
  <c r="P1852" i="16"/>
  <c r="W1851" i="16"/>
  <c r="V1851" i="16"/>
  <c r="U1851" i="16"/>
  <c r="P1851" i="16"/>
  <c r="W1850" i="16"/>
  <c r="V1850" i="16"/>
  <c r="U1850" i="16"/>
  <c r="P1850" i="16"/>
  <c r="W1849" i="16"/>
  <c r="V1849" i="16"/>
  <c r="U1849" i="16"/>
  <c r="P1849" i="16"/>
  <c r="W1848" i="16"/>
  <c r="V1848" i="16"/>
  <c r="U1848" i="16"/>
  <c r="P1848" i="16"/>
  <c r="W1847" i="16"/>
  <c r="V1847" i="16"/>
  <c r="U1847" i="16"/>
  <c r="P1847" i="16"/>
  <c r="W1846" i="16"/>
  <c r="V1846" i="16"/>
  <c r="U1846" i="16"/>
  <c r="P1846" i="16"/>
  <c r="W1845" i="16"/>
  <c r="V1845" i="16"/>
  <c r="U1845" i="16"/>
  <c r="P1845" i="16"/>
  <c r="W1844" i="16"/>
  <c r="V1844" i="16"/>
  <c r="U1844" i="16"/>
  <c r="P1844" i="16"/>
  <c r="W1843" i="16"/>
  <c r="V1843" i="16"/>
  <c r="U1843" i="16"/>
  <c r="P1843" i="16"/>
  <c r="W1842" i="16"/>
  <c r="V1842" i="16"/>
  <c r="U1842" i="16"/>
  <c r="P1842" i="16"/>
  <c r="W1841" i="16"/>
  <c r="V1841" i="16"/>
  <c r="U1841" i="16"/>
  <c r="P1841" i="16"/>
  <c r="W1840" i="16"/>
  <c r="V1840" i="16"/>
  <c r="U1840" i="16"/>
  <c r="P1840" i="16"/>
  <c r="W1839" i="16"/>
  <c r="V1839" i="16"/>
  <c r="U1839" i="16"/>
  <c r="P1839" i="16"/>
  <c r="W1838" i="16"/>
  <c r="V1838" i="16"/>
  <c r="U1838" i="16"/>
  <c r="P1838" i="16"/>
  <c r="W1837" i="16"/>
  <c r="V1837" i="16"/>
  <c r="U1837" i="16"/>
  <c r="P1837" i="16"/>
  <c r="W1836" i="16"/>
  <c r="V1836" i="16"/>
  <c r="U1836" i="16"/>
  <c r="P1836" i="16"/>
  <c r="W1835" i="16"/>
  <c r="V1835" i="16"/>
  <c r="U1835" i="16"/>
  <c r="P1835" i="16"/>
  <c r="W1834" i="16"/>
  <c r="V1834" i="16"/>
  <c r="U1834" i="16"/>
  <c r="P1834" i="16"/>
  <c r="W1833" i="16"/>
  <c r="V1833" i="16"/>
  <c r="U1833" i="16"/>
  <c r="P1833" i="16"/>
  <c r="W1832" i="16"/>
  <c r="V1832" i="16"/>
  <c r="U1832" i="16"/>
  <c r="P1832" i="16"/>
  <c r="W1831" i="16"/>
  <c r="V1831" i="16"/>
  <c r="U1831" i="16"/>
  <c r="P1831" i="16"/>
  <c r="W1830" i="16"/>
  <c r="V1830" i="16"/>
  <c r="U1830" i="16"/>
  <c r="P1830" i="16"/>
  <c r="W1829" i="16"/>
  <c r="V1829" i="16"/>
  <c r="U1829" i="16"/>
  <c r="P1829" i="16"/>
  <c r="W1828" i="16"/>
  <c r="V1828" i="16"/>
  <c r="U1828" i="16"/>
  <c r="P1828" i="16"/>
  <c r="W1827" i="16"/>
  <c r="V1827" i="16"/>
  <c r="U1827" i="16"/>
  <c r="P1827" i="16"/>
  <c r="W1826" i="16"/>
  <c r="V1826" i="16"/>
  <c r="U1826" i="16"/>
  <c r="P1826" i="16"/>
  <c r="W1825" i="16"/>
  <c r="V1825" i="16"/>
  <c r="U1825" i="16"/>
  <c r="P1825" i="16"/>
  <c r="W1824" i="16"/>
  <c r="V1824" i="16"/>
  <c r="U1824" i="16"/>
  <c r="P1824" i="16"/>
  <c r="W1823" i="16"/>
  <c r="V1823" i="16"/>
  <c r="U1823" i="16"/>
  <c r="P1823" i="16"/>
  <c r="W1822" i="16"/>
  <c r="V1822" i="16"/>
  <c r="U1822" i="16"/>
  <c r="P1822" i="16"/>
  <c r="W1821" i="16"/>
  <c r="V1821" i="16"/>
  <c r="U1821" i="16"/>
  <c r="P1821" i="16"/>
  <c r="W1820" i="16"/>
  <c r="V1820" i="16"/>
  <c r="U1820" i="16"/>
  <c r="P1820" i="16"/>
  <c r="W1819" i="16"/>
  <c r="V1819" i="16"/>
  <c r="U1819" i="16"/>
  <c r="P1819" i="16"/>
  <c r="W1818" i="16"/>
  <c r="V1818" i="16"/>
  <c r="U1818" i="16"/>
  <c r="P1818" i="16"/>
  <c r="W1817" i="16"/>
  <c r="V1817" i="16"/>
  <c r="U1817" i="16"/>
  <c r="P1817" i="16"/>
  <c r="W1816" i="16"/>
  <c r="V1816" i="16"/>
  <c r="U1816" i="16"/>
  <c r="P1816" i="16"/>
  <c r="W1815" i="16"/>
  <c r="V1815" i="16"/>
  <c r="U1815" i="16"/>
  <c r="P1815" i="16"/>
  <c r="W1814" i="16"/>
  <c r="V1814" i="16"/>
  <c r="U1814" i="16"/>
  <c r="P1814" i="16"/>
  <c r="W1813" i="16"/>
  <c r="V1813" i="16"/>
  <c r="U1813" i="16"/>
  <c r="P1813" i="16"/>
  <c r="W1812" i="16"/>
  <c r="V1812" i="16"/>
  <c r="U1812" i="16"/>
  <c r="P1812" i="16"/>
  <c r="W1811" i="16"/>
  <c r="V1811" i="16"/>
  <c r="U1811" i="16"/>
  <c r="P1811" i="16"/>
  <c r="W1810" i="16"/>
  <c r="V1810" i="16"/>
  <c r="U1810" i="16"/>
  <c r="P1810" i="16"/>
  <c r="W1809" i="16"/>
  <c r="V1809" i="16"/>
  <c r="U1809" i="16"/>
  <c r="P1809" i="16"/>
  <c r="W1808" i="16"/>
  <c r="V1808" i="16"/>
  <c r="U1808" i="16"/>
  <c r="P1808" i="16"/>
  <c r="W1807" i="16"/>
  <c r="V1807" i="16"/>
  <c r="U1807" i="16"/>
  <c r="P1807" i="16"/>
  <c r="W1806" i="16"/>
  <c r="V1806" i="16"/>
  <c r="U1806" i="16"/>
  <c r="P1806" i="16"/>
  <c r="W1805" i="16"/>
  <c r="V1805" i="16"/>
  <c r="U1805" i="16"/>
  <c r="P1805" i="16"/>
  <c r="W1804" i="16"/>
  <c r="V1804" i="16"/>
  <c r="U1804" i="16"/>
  <c r="P1804" i="16"/>
  <c r="W1803" i="16"/>
  <c r="V1803" i="16"/>
  <c r="U1803" i="16"/>
  <c r="P1803" i="16"/>
  <c r="W1802" i="16"/>
  <c r="V1802" i="16"/>
  <c r="U1802" i="16"/>
  <c r="P1802" i="16"/>
  <c r="W1801" i="16"/>
  <c r="V1801" i="16"/>
  <c r="U1801" i="16"/>
  <c r="P1801" i="16"/>
  <c r="W1800" i="16"/>
  <c r="V1800" i="16"/>
  <c r="U1800" i="16"/>
  <c r="P1800" i="16"/>
  <c r="W1799" i="16"/>
  <c r="V1799" i="16"/>
  <c r="U1799" i="16"/>
  <c r="P1799" i="16"/>
  <c r="W1798" i="16"/>
  <c r="V1798" i="16"/>
  <c r="U1798" i="16"/>
  <c r="P1798" i="16"/>
  <c r="W1797" i="16"/>
  <c r="V1797" i="16"/>
  <c r="U1797" i="16"/>
  <c r="P1797" i="16"/>
  <c r="W1796" i="16"/>
  <c r="V1796" i="16"/>
  <c r="U1796" i="16"/>
  <c r="P1796" i="16"/>
  <c r="W1795" i="16"/>
  <c r="V1795" i="16"/>
  <c r="U1795" i="16"/>
  <c r="P1795" i="16"/>
  <c r="W1794" i="16"/>
  <c r="V1794" i="16"/>
  <c r="U1794" i="16"/>
  <c r="P1794" i="16"/>
  <c r="W1793" i="16"/>
  <c r="V1793" i="16"/>
  <c r="U1793" i="16"/>
  <c r="P1793" i="16"/>
  <c r="W1792" i="16"/>
  <c r="V1792" i="16"/>
  <c r="U1792" i="16"/>
  <c r="P1792" i="16"/>
  <c r="W1791" i="16"/>
  <c r="V1791" i="16"/>
  <c r="U1791" i="16"/>
  <c r="P1791" i="16"/>
  <c r="W1790" i="16"/>
  <c r="V1790" i="16"/>
  <c r="U1790" i="16"/>
  <c r="P1790" i="16"/>
  <c r="W1789" i="16"/>
  <c r="V1789" i="16"/>
  <c r="U1789" i="16"/>
  <c r="P1789" i="16"/>
  <c r="W1788" i="16"/>
  <c r="V1788" i="16"/>
  <c r="U1788" i="16"/>
  <c r="P1788" i="16"/>
  <c r="W1787" i="16"/>
  <c r="V1787" i="16"/>
  <c r="U1787" i="16"/>
  <c r="P1787" i="16"/>
  <c r="W1786" i="16"/>
  <c r="V1786" i="16"/>
  <c r="U1786" i="16"/>
  <c r="P1786" i="16"/>
  <c r="W1785" i="16"/>
  <c r="V1785" i="16"/>
  <c r="U1785" i="16"/>
  <c r="P1785" i="16"/>
  <c r="W1784" i="16"/>
  <c r="V1784" i="16"/>
  <c r="U1784" i="16"/>
  <c r="P1784" i="16"/>
  <c r="W1783" i="16"/>
  <c r="V1783" i="16"/>
  <c r="U1783" i="16"/>
  <c r="P1783" i="16"/>
  <c r="W1782" i="16"/>
  <c r="V1782" i="16"/>
  <c r="U1782" i="16"/>
  <c r="P1782" i="16"/>
  <c r="W1781" i="16"/>
  <c r="V1781" i="16"/>
  <c r="U1781" i="16"/>
  <c r="P1781" i="16"/>
  <c r="W1780" i="16"/>
  <c r="V1780" i="16"/>
  <c r="U1780" i="16"/>
  <c r="P1780" i="16"/>
  <c r="W1779" i="16"/>
  <c r="V1779" i="16"/>
  <c r="U1779" i="16"/>
  <c r="P1779" i="16"/>
  <c r="W1778" i="16"/>
  <c r="V1778" i="16"/>
  <c r="U1778" i="16"/>
  <c r="P1778" i="16"/>
  <c r="W1777" i="16"/>
  <c r="V1777" i="16"/>
  <c r="U1777" i="16"/>
  <c r="P1777" i="16"/>
  <c r="W1776" i="16"/>
  <c r="V1776" i="16"/>
  <c r="U1776" i="16"/>
  <c r="P1776" i="16"/>
  <c r="W1775" i="16"/>
  <c r="V1775" i="16"/>
  <c r="U1775" i="16"/>
  <c r="P1775" i="16"/>
  <c r="W1774" i="16"/>
  <c r="V1774" i="16"/>
  <c r="U1774" i="16"/>
  <c r="P1774" i="16"/>
  <c r="W1773" i="16"/>
  <c r="V1773" i="16"/>
  <c r="U1773" i="16"/>
  <c r="P1773" i="16"/>
  <c r="W1772" i="16"/>
  <c r="V1772" i="16"/>
  <c r="U1772" i="16"/>
  <c r="P1772" i="16"/>
  <c r="W1771" i="16"/>
  <c r="V1771" i="16"/>
  <c r="U1771" i="16"/>
  <c r="P1771" i="16"/>
  <c r="W1770" i="16"/>
  <c r="V1770" i="16"/>
  <c r="U1770" i="16"/>
  <c r="P1770" i="16"/>
  <c r="W1769" i="16"/>
  <c r="V1769" i="16"/>
  <c r="U1769" i="16"/>
  <c r="P1769" i="16"/>
  <c r="W1768" i="16"/>
  <c r="V1768" i="16"/>
  <c r="U1768" i="16"/>
  <c r="P1768" i="16"/>
  <c r="W1767" i="16"/>
  <c r="V1767" i="16"/>
  <c r="U1767" i="16"/>
  <c r="P1767" i="16"/>
  <c r="W1766" i="16"/>
  <c r="V1766" i="16"/>
  <c r="U1766" i="16"/>
  <c r="P1766" i="16"/>
  <c r="W1765" i="16"/>
  <c r="V1765" i="16"/>
  <c r="U1765" i="16"/>
  <c r="P1765" i="16"/>
  <c r="W1764" i="16"/>
  <c r="V1764" i="16"/>
  <c r="U1764" i="16"/>
  <c r="P1764" i="16"/>
  <c r="W1763" i="16"/>
  <c r="V1763" i="16"/>
  <c r="U1763" i="16"/>
  <c r="P1763" i="16"/>
  <c r="W1762" i="16"/>
  <c r="V1762" i="16"/>
  <c r="U1762" i="16"/>
  <c r="P1762" i="16"/>
  <c r="W1761" i="16"/>
  <c r="V1761" i="16"/>
  <c r="U1761" i="16"/>
  <c r="P1761" i="16"/>
  <c r="W1760" i="16"/>
  <c r="V1760" i="16"/>
  <c r="U1760" i="16"/>
  <c r="P1760" i="16"/>
  <c r="W1759" i="16"/>
  <c r="V1759" i="16"/>
  <c r="U1759" i="16"/>
  <c r="P1759" i="16"/>
  <c r="W1758" i="16"/>
  <c r="V1758" i="16"/>
  <c r="U1758" i="16"/>
  <c r="P1758" i="16"/>
  <c r="W1757" i="16"/>
  <c r="V1757" i="16"/>
  <c r="U1757" i="16"/>
  <c r="P1757" i="16"/>
  <c r="W1756" i="16"/>
  <c r="V1756" i="16"/>
  <c r="U1756" i="16"/>
  <c r="P1756" i="16"/>
  <c r="W1755" i="16"/>
  <c r="V1755" i="16"/>
  <c r="U1755" i="16"/>
  <c r="P1755" i="16"/>
  <c r="W1754" i="16"/>
  <c r="V1754" i="16"/>
  <c r="U1754" i="16"/>
  <c r="P1754" i="16"/>
  <c r="W1753" i="16"/>
  <c r="V1753" i="16"/>
  <c r="U1753" i="16"/>
  <c r="P1753" i="16"/>
  <c r="W1752" i="16"/>
  <c r="V1752" i="16"/>
  <c r="U1752" i="16"/>
  <c r="P1752" i="16"/>
  <c r="W1751" i="16"/>
  <c r="V1751" i="16"/>
  <c r="U1751" i="16"/>
  <c r="P1751" i="16"/>
  <c r="W1750" i="16"/>
  <c r="V1750" i="16"/>
  <c r="U1750" i="16"/>
  <c r="P1750" i="16"/>
  <c r="W1749" i="16"/>
  <c r="V1749" i="16"/>
  <c r="U1749" i="16"/>
  <c r="P1749" i="16"/>
  <c r="W1748" i="16"/>
  <c r="V1748" i="16"/>
  <c r="U1748" i="16"/>
  <c r="P1748" i="16"/>
  <c r="W1747" i="16"/>
  <c r="V1747" i="16"/>
  <c r="U1747" i="16"/>
  <c r="P1747" i="16"/>
  <c r="W1746" i="16"/>
  <c r="V1746" i="16"/>
  <c r="U1746" i="16"/>
  <c r="P1746" i="16"/>
  <c r="W1745" i="16"/>
  <c r="V1745" i="16"/>
  <c r="U1745" i="16"/>
  <c r="P1745" i="16"/>
  <c r="W1744" i="16"/>
  <c r="V1744" i="16"/>
  <c r="U1744" i="16"/>
  <c r="P1744" i="16"/>
  <c r="W1743" i="16"/>
  <c r="V1743" i="16"/>
  <c r="U1743" i="16"/>
  <c r="P1743" i="16"/>
  <c r="W1742" i="16"/>
  <c r="V1742" i="16"/>
  <c r="U1742" i="16"/>
  <c r="P1742" i="16"/>
  <c r="W1741" i="16"/>
  <c r="V1741" i="16"/>
  <c r="U1741" i="16"/>
  <c r="P1741" i="16"/>
  <c r="W1740" i="16"/>
  <c r="V1740" i="16"/>
  <c r="U1740" i="16"/>
  <c r="P1740" i="16"/>
  <c r="W1739" i="16"/>
  <c r="V1739" i="16"/>
  <c r="U1739" i="16"/>
  <c r="P1739" i="16"/>
  <c r="W1738" i="16"/>
  <c r="V1738" i="16"/>
  <c r="U1738" i="16"/>
  <c r="P1738" i="16"/>
  <c r="W1737" i="16"/>
  <c r="V1737" i="16"/>
  <c r="U1737" i="16"/>
  <c r="P1737" i="16"/>
  <c r="W1736" i="16"/>
  <c r="V1736" i="16"/>
  <c r="U1736" i="16"/>
  <c r="P1736" i="16"/>
  <c r="W1735" i="16"/>
  <c r="V1735" i="16"/>
  <c r="U1735" i="16"/>
  <c r="P1735" i="16"/>
  <c r="W1734" i="16"/>
  <c r="V1734" i="16"/>
  <c r="U1734" i="16"/>
  <c r="P1734" i="16"/>
  <c r="W1733" i="16"/>
  <c r="V1733" i="16"/>
  <c r="U1733" i="16"/>
  <c r="P1733" i="16"/>
  <c r="W1732" i="16"/>
  <c r="V1732" i="16"/>
  <c r="U1732" i="16"/>
  <c r="P1732" i="16"/>
  <c r="W1731" i="16"/>
  <c r="V1731" i="16"/>
  <c r="U1731" i="16"/>
  <c r="P1731" i="16"/>
  <c r="W1730" i="16"/>
  <c r="V1730" i="16"/>
  <c r="U1730" i="16"/>
  <c r="P1730" i="16"/>
  <c r="W1729" i="16"/>
  <c r="V1729" i="16"/>
  <c r="U1729" i="16"/>
  <c r="P1729" i="16"/>
  <c r="W1728" i="16"/>
  <c r="V1728" i="16"/>
  <c r="U1728" i="16"/>
  <c r="P1728" i="16"/>
  <c r="W1727" i="16"/>
  <c r="V1727" i="16"/>
  <c r="U1727" i="16"/>
  <c r="P1727" i="16"/>
  <c r="W1726" i="16"/>
  <c r="V1726" i="16"/>
  <c r="U1726" i="16"/>
  <c r="P1726" i="16"/>
  <c r="W1725" i="16"/>
  <c r="V1725" i="16"/>
  <c r="U1725" i="16"/>
  <c r="P1725" i="16"/>
  <c r="W1724" i="16"/>
  <c r="V1724" i="16"/>
  <c r="U1724" i="16"/>
  <c r="P1724" i="16"/>
  <c r="W1723" i="16"/>
  <c r="V1723" i="16"/>
  <c r="U1723" i="16"/>
  <c r="P1723" i="16"/>
  <c r="W1722" i="16"/>
  <c r="V1722" i="16"/>
  <c r="U1722" i="16"/>
  <c r="P1722" i="16"/>
  <c r="W1721" i="16"/>
  <c r="V1721" i="16"/>
  <c r="U1721" i="16"/>
  <c r="P1721" i="16"/>
  <c r="W1720" i="16"/>
  <c r="V1720" i="16"/>
  <c r="U1720" i="16"/>
  <c r="P1720" i="16"/>
  <c r="W1719" i="16"/>
  <c r="V1719" i="16"/>
  <c r="U1719" i="16"/>
  <c r="P1719" i="16"/>
  <c r="W1718" i="16"/>
  <c r="V1718" i="16"/>
  <c r="U1718" i="16"/>
  <c r="P1718" i="16"/>
  <c r="W1717" i="16"/>
  <c r="V1717" i="16"/>
  <c r="U1717" i="16"/>
  <c r="P1717" i="16"/>
  <c r="W1716" i="16"/>
  <c r="V1716" i="16"/>
  <c r="U1716" i="16"/>
  <c r="P1716" i="16"/>
  <c r="W1715" i="16"/>
  <c r="V1715" i="16"/>
  <c r="U1715" i="16"/>
  <c r="P1715" i="16"/>
  <c r="W1714" i="16"/>
  <c r="V1714" i="16"/>
  <c r="U1714" i="16"/>
  <c r="P1714" i="16"/>
  <c r="W1713" i="16"/>
  <c r="V1713" i="16"/>
  <c r="U1713" i="16"/>
  <c r="P1713" i="16"/>
  <c r="W1712" i="16"/>
  <c r="V1712" i="16"/>
  <c r="U1712" i="16"/>
  <c r="P1712" i="16"/>
  <c r="W1711" i="16"/>
  <c r="V1711" i="16"/>
  <c r="U1711" i="16"/>
  <c r="P1711" i="16"/>
  <c r="W1710" i="16"/>
  <c r="V1710" i="16"/>
  <c r="U1710" i="16"/>
  <c r="P1710" i="16"/>
  <c r="W1709" i="16"/>
  <c r="V1709" i="16"/>
  <c r="U1709" i="16"/>
  <c r="P1709" i="16"/>
  <c r="W1708" i="16"/>
  <c r="V1708" i="16"/>
  <c r="U1708" i="16"/>
  <c r="P1708" i="16"/>
  <c r="W1707" i="16"/>
  <c r="V1707" i="16"/>
  <c r="U1707" i="16"/>
  <c r="P1707" i="16"/>
  <c r="W1706" i="16"/>
  <c r="V1706" i="16"/>
  <c r="U1706" i="16"/>
  <c r="P1706" i="16"/>
  <c r="W1705" i="16"/>
  <c r="V1705" i="16"/>
  <c r="U1705" i="16"/>
  <c r="P1705" i="16"/>
  <c r="W1704" i="16"/>
  <c r="V1704" i="16"/>
  <c r="U1704" i="16"/>
  <c r="P1704" i="16"/>
  <c r="W1703" i="16"/>
  <c r="V1703" i="16"/>
  <c r="U1703" i="16"/>
  <c r="P1703" i="16"/>
  <c r="W1702" i="16"/>
  <c r="V1702" i="16"/>
  <c r="U1702" i="16"/>
  <c r="P1702" i="16"/>
  <c r="W1701" i="16"/>
  <c r="V1701" i="16"/>
  <c r="U1701" i="16"/>
  <c r="P1701" i="16"/>
  <c r="W1700" i="16"/>
  <c r="V1700" i="16"/>
  <c r="U1700" i="16"/>
  <c r="P1700" i="16"/>
  <c r="W1699" i="16"/>
  <c r="V1699" i="16"/>
  <c r="U1699" i="16"/>
  <c r="P1699" i="16"/>
  <c r="W1698" i="16"/>
  <c r="V1698" i="16"/>
  <c r="U1698" i="16"/>
  <c r="P1698" i="16"/>
  <c r="W1697" i="16"/>
  <c r="V1697" i="16"/>
  <c r="U1697" i="16"/>
  <c r="P1697" i="16"/>
  <c r="W1696" i="16"/>
  <c r="V1696" i="16"/>
  <c r="U1696" i="16"/>
  <c r="P1696" i="16"/>
  <c r="W1695" i="16"/>
  <c r="V1695" i="16"/>
  <c r="U1695" i="16"/>
  <c r="P1695" i="16"/>
  <c r="W1694" i="16"/>
  <c r="V1694" i="16"/>
  <c r="U1694" i="16"/>
  <c r="P1694" i="16"/>
  <c r="W1693" i="16"/>
  <c r="V1693" i="16"/>
  <c r="U1693" i="16"/>
  <c r="P1693" i="16"/>
  <c r="W1692" i="16"/>
  <c r="V1692" i="16"/>
  <c r="U1692" i="16"/>
  <c r="P1692" i="16"/>
  <c r="W1691" i="16"/>
  <c r="V1691" i="16"/>
  <c r="U1691" i="16"/>
  <c r="P1691" i="16"/>
  <c r="W1690" i="16"/>
  <c r="V1690" i="16"/>
  <c r="U1690" i="16"/>
  <c r="P1690" i="16"/>
  <c r="W1689" i="16"/>
  <c r="V1689" i="16"/>
  <c r="U1689" i="16"/>
  <c r="P1689" i="16"/>
  <c r="W1688" i="16"/>
  <c r="V1688" i="16"/>
  <c r="U1688" i="16"/>
  <c r="P1688" i="16"/>
  <c r="W1687" i="16"/>
  <c r="V1687" i="16"/>
  <c r="U1687" i="16"/>
  <c r="P1687" i="16"/>
  <c r="W1686" i="16"/>
  <c r="V1686" i="16"/>
  <c r="U1686" i="16"/>
  <c r="P1686" i="16"/>
  <c r="W1685" i="16"/>
  <c r="V1685" i="16"/>
  <c r="U1685" i="16"/>
  <c r="P1685" i="16"/>
  <c r="W1684" i="16"/>
  <c r="V1684" i="16"/>
  <c r="U1684" i="16"/>
  <c r="P1684" i="16"/>
  <c r="W1683" i="16"/>
  <c r="V1683" i="16"/>
  <c r="U1683" i="16"/>
  <c r="P1683" i="16"/>
  <c r="W1682" i="16"/>
  <c r="V1682" i="16"/>
  <c r="U1682" i="16"/>
  <c r="P1682" i="16"/>
  <c r="W1681" i="16"/>
  <c r="V1681" i="16"/>
  <c r="U1681" i="16"/>
  <c r="P1681" i="16"/>
  <c r="W1680" i="16"/>
  <c r="V1680" i="16"/>
  <c r="U1680" i="16"/>
  <c r="P1680" i="16"/>
  <c r="W1679" i="16"/>
  <c r="V1679" i="16"/>
  <c r="U1679" i="16"/>
  <c r="P1679" i="16"/>
  <c r="W1678" i="16"/>
  <c r="V1678" i="16"/>
  <c r="U1678" i="16"/>
  <c r="P1678" i="16"/>
  <c r="W1677" i="16"/>
  <c r="V1677" i="16"/>
  <c r="U1677" i="16"/>
  <c r="P1677" i="16"/>
  <c r="W1676" i="16"/>
  <c r="V1676" i="16"/>
  <c r="U1676" i="16"/>
  <c r="P1676" i="16"/>
  <c r="W1675" i="16"/>
  <c r="V1675" i="16"/>
  <c r="U1675" i="16"/>
  <c r="P1675" i="16"/>
  <c r="W1674" i="16"/>
  <c r="V1674" i="16"/>
  <c r="U1674" i="16"/>
  <c r="P1674" i="16"/>
  <c r="W1673" i="16"/>
  <c r="V1673" i="16"/>
  <c r="U1673" i="16"/>
  <c r="P1673" i="16"/>
  <c r="W1672" i="16"/>
  <c r="V1672" i="16"/>
  <c r="U1672" i="16"/>
  <c r="P1672" i="16"/>
  <c r="W1671" i="16"/>
  <c r="V1671" i="16"/>
  <c r="U1671" i="16"/>
  <c r="P1671" i="16"/>
  <c r="W1670" i="16"/>
  <c r="V1670" i="16"/>
  <c r="U1670" i="16"/>
  <c r="P1670" i="16"/>
  <c r="W1669" i="16"/>
  <c r="V1669" i="16"/>
  <c r="U1669" i="16"/>
  <c r="P1669" i="16"/>
  <c r="W1668" i="16"/>
  <c r="V1668" i="16"/>
  <c r="U1668" i="16"/>
  <c r="P1668" i="16"/>
  <c r="W1667" i="16"/>
  <c r="V1667" i="16"/>
  <c r="U1667" i="16"/>
  <c r="P1667" i="16"/>
  <c r="W1666" i="16"/>
  <c r="V1666" i="16"/>
  <c r="U1666" i="16"/>
  <c r="P1666" i="16"/>
  <c r="W1665" i="16"/>
  <c r="V1665" i="16"/>
  <c r="U1665" i="16"/>
  <c r="P1665" i="16"/>
  <c r="W1664" i="16"/>
  <c r="V1664" i="16"/>
  <c r="U1664" i="16"/>
  <c r="P1664" i="16"/>
  <c r="W1663" i="16"/>
  <c r="V1663" i="16"/>
  <c r="U1663" i="16"/>
  <c r="P1663" i="16"/>
  <c r="W1662" i="16"/>
  <c r="V1662" i="16"/>
  <c r="U1662" i="16"/>
  <c r="P1662" i="16"/>
  <c r="W1661" i="16"/>
  <c r="V1661" i="16"/>
  <c r="U1661" i="16"/>
  <c r="P1661" i="16"/>
  <c r="W1660" i="16"/>
  <c r="V1660" i="16"/>
  <c r="U1660" i="16"/>
  <c r="P1660" i="16"/>
  <c r="W1659" i="16"/>
  <c r="V1659" i="16"/>
  <c r="U1659" i="16"/>
  <c r="P1659" i="16"/>
  <c r="W1658" i="16"/>
  <c r="V1658" i="16"/>
  <c r="U1658" i="16"/>
  <c r="P1658" i="16"/>
  <c r="W1657" i="16"/>
  <c r="V1657" i="16"/>
  <c r="U1657" i="16"/>
  <c r="P1657" i="16"/>
  <c r="W1656" i="16"/>
  <c r="V1656" i="16"/>
  <c r="U1656" i="16"/>
  <c r="P1656" i="16"/>
  <c r="W1655" i="16"/>
  <c r="V1655" i="16"/>
  <c r="U1655" i="16"/>
  <c r="P1655" i="16"/>
  <c r="W1654" i="16"/>
  <c r="V1654" i="16"/>
  <c r="U1654" i="16"/>
  <c r="P1654" i="16"/>
  <c r="W1653" i="16"/>
  <c r="V1653" i="16"/>
  <c r="U1653" i="16"/>
  <c r="P1653" i="16"/>
  <c r="W1652" i="16"/>
  <c r="V1652" i="16"/>
  <c r="U1652" i="16"/>
  <c r="P1652" i="16"/>
  <c r="W1651" i="16"/>
  <c r="V1651" i="16"/>
  <c r="U1651" i="16"/>
  <c r="P1651" i="16"/>
  <c r="W1650" i="16"/>
  <c r="V1650" i="16"/>
  <c r="U1650" i="16"/>
  <c r="P1650" i="16"/>
  <c r="W1649" i="16"/>
  <c r="V1649" i="16"/>
  <c r="U1649" i="16"/>
  <c r="P1649" i="16"/>
  <c r="W1648" i="16"/>
  <c r="V1648" i="16"/>
  <c r="U1648" i="16"/>
  <c r="P1648" i="16"/>
  <c r="W1647" i="16"/>
  <c r="V1647" i="16"/>
  <c r="U1647" i="16"/>
  <c r="P1647" i="16"/>
  <c r="W1646" i="16"/>
  <c r="V1646" i="16"/>
  <c r="U1646" i="16"/>
  <c r="P1646" i="16"/>
  <c r="W1645" i="16"/>
  <c r="V1645" i="16"/>
  <c r="U1645" i="16"/>
  <c r="P1645" i="16"/>
  <c r="W1644" i="16"/>
  <c r="V1644" i="16"/>
  <c r="U1644" i="16"/>
  <c r="P1644" i="16"/>
  <c r="W1643" i="16"/>
  <c r="V1643" i="16"/>
  <c r="U1643" i="16"/>
  <c r="P1643" i="16"/>
  <c r="W1642" i="16"/>
  <c r="V1642" i="16"/>
  <c r="U1642" i="16"/>
  <c r="P1642" i="16"/>
  <c r="W1641" i="16"/>
  <c r="V1641" i="16"/>
  <c r="U1641" i="16"/>
  <c r="P1641" i="16"/>
  <c r="W1640" i="16"/>
  <c r="V1640" i="16"/>
  <c r="U1640" i="16"/>
  <c r="P1640" i="16"/>
  <c r="W1639" i="16"/>
  <c r="V1639" i="16"/>
  <c r="U1639" i="16"/>
  <c r="P1639" i="16"/>
  <c r="W1638" i="16"/>
  <c r="V1638" i="16"/>
  <c r="U1638" i="16"/>
  <c r="P1638" i="16"/>
  <c r="W1637" i="16"/>
  <c r="V1637" i="16"/>
  <c r="U1637" i="16"/>
  <c r="P1637" i="16"/>
  <c r="W1636" i="16"/>
  <c r="V1636" i="16"/>
  <c r="U1636" i="16"/>
  <c r="P1636" i="16"/>
  <c r="W1635" i="16"/>
  <c r="V1635" i="16"/>
  <c r="U1635" i="16"/>
  <c r="P1635" i="16"/>
  <c r="W1634" i="16"/>
  <c r="V1634" i="16"/>
  <c r="U1634" i="16"/>
  <c r="P1634" i="16"/>
  <c r="W1633" i="16"/>
  <c r="V1633" i="16"/>
  <c r="U1633" i="16"/>
  <c r="P1633" i="16"/>
  <c r="W1632" i="16"/>
  <c r="V1632" i="16"/>
  <c r="U1632" i="16"/>
  <c r="P1632" i="16"/>
  <c r="W1631" i="16"/>
  <c r="V1631" i="16"/>
  <c r="U1631" i="16"/>
  <c r="P1631" i="16"/>
  <c r="W1630" i="16"/>
  <c r="V1630" i="16"/>
  <c r="U1630" i="16"/>
  <c r="P1630" i="16"/>
  <c r="W1629" i="16"/>
  <c r="V1629" i="16"/>
  <c r="U1629" i="16"/>
  <c r="P1629" i="16"/>
  <c r="W1628" i="16"/>
  <c r="V1628" i="16"/>
  <c r="U1628" i="16"/>
  <c r="P1628" i="16"/>
  <c r="W1627" i="16"/>
  <c r="V1627" i="16"/>
  <c r="U1627" i="16"/>
  <c r="P1627" i="16"/>
  <c r="W1626" i="16"/>
  <c r="V1626" i="16"/>
  <c r="U1626" i="16"/>
  <c r="P1626" i="16"/>
  <c r="W1625" i="16"/>
  <c r="V1625" i="16"/>
  <c r="U1625" i="16"/>
  <c r="P1625" i="16"/>
  <c r="W1624" i="16"/>
  <c r="V1624" i="16"/>
  <c r="U1624" i="16"/>
  <c r="P1624" i="16"/>
  <c r="W1623" i="16"/>
  <c r="V1623" i="16"/>
  <c r="U1623" i="16"/>
  <c r="P1623" i="16"/>
  <c r="W1622" i="16"/>
  <c r="V1622" i="16"/>
  <c r="U1622" i="16"/>
  <c r="P1622" i="16"/>
  <c r="W1621" i="16"/>
  <c r="V1621" i="16"/>
  <c r="U1621" i="16"/>
  <c r="P1621" i="16"/>
  <c r="W1620" i="16"/>
  <c r="V1620" i="16"/>
  <c r="U1620" i="16"/>
  <c r="P1620" i="16"/>
  <c r="W1619" i="16"/>
  <c r="V1619" i="16"/>
  <c r="U1619" i="16"/>
  <c r="P1619" i="16"/>
  <c r="W1618" i="16"/>
  <c r="V1618" i="16"/>
  <c r="U1618" i="16"/>
  <c r="P1618" i="16"/>
  <c r="W1617" i="16"/>
  <c r="V1617" i="16"/>
  <c r="U1617" i="16"/>
  <c r="P1617" i="16"/>
  <c r="W1616" i="16"/>
  <c r="V1616" i="16"/>
  <c r="U1616" i="16"/>
  <c r="P1616" i="16"/>
  <c r="W1615" i="16"/>
  <c r="V1615" i="16"/>
  <c r="U1615" i="16"/>
  <c r="P1615" i="16"/>
  <c r="W1614" i="16"/>
  <c r="V1614" i="16"/>
  <c r="U1614" i="16"/>
  <c r="P1614" i="16"/>
  <c r="W1613" i="16"/>
  <c r="V1613" i="16"/>
  <c r="U1613" i="16"/>
  <c r="P1613" i="16"/>
  <c r="W1612" i="16"/>
  <c r="V1612" i="16"/>
  <c r="U1612" i="16"/>
  <c r="P1612" i="16"/>
  <c r="W1611" i="16"/>
  <c r="V1611" i="16"/>
  <c r="U1611" i="16"/>
  <c r="P1611" i="16"/>
  <c r="W1610" i="16"/>
  <c r="V1610" i="16"/>
  <c r="U1610" i="16"/>
  <c r="P1610" i="16"/>
  <c r="W1609" i="16"/>
  <c r="V1609" i="16"/>
  <c r="U1609" i="16"/>
  <c r="P1609" i="16"/>
  <c r="W1608" i="16"/>
  <c r="V1608" i="16"/>
  <c r="U1608" i="16"/>
  <c r="P1608" i="16"/>
  <c r="W1607" i="16"/>
  <c r="V1607" i="16"/>
  <c r="U1607" i="16"/>
  <c r="P1607" i="16"/>
  <c r="W1606" i="16"/>
  <c r="V1606" i="16"/>
  <c r="U1606" i="16"/>
  <c r="P1606" i="16"/>
  <c r="W1605" i="16"/>
  <c r="V1605" i="16"/>
  <c r="U1605" i="16"/>
  <c r="P1605" i="16"/>
  <c r="W1604" i="16"/>
  <c r="V1604" i="16"/>
  <c r="U1604" i="16"/>
  <c r="P1604" i="16"/>
  <c r="W1603" i="16"/>
  <c r="V1603" i="16"/>
  <c r="U1603" i="16"/>
  <c r="P1603" i="16"/>
  <c r="W1602" i="16"/>
  <c r="V1602" i="16"/>
  <c r="U1602" i="16"/>
  <c r="P1602" i="16"/>
  <c r="W1601" i="16"/>
  <c r="V1601" i="16"/>
  <c r="U1601" i="16"/>
  <c r="P1601" i="16"/>
  <c r="W1600" i="16"/>
  <c r="V1600" i="16"/>
  <c r="U1600" i="16"/>
  <c r="P1600" i="16"/>
  <c r="W1599" i="16"/>
  <c r="V1599" i="16"/>
  <c r="U1599" i="16"/>
  <c r="P1599" i="16"/>
  <c r="W1598" i="16"/>
  <c r="V1598" i="16"/>
  <c r="U1598" i="16"/>
  <c r="P1598" i="16"/>
  <c r="W1597" i="16"/>
  <c r="V1597" i="16"/>
  <c r="U1597" i="16"/>
  <c r="P1597" i="16"/>
  <c r="W1596" i="16"/>
  <c r="V1596" i="16"/>
  <c r="U1596" i="16"/>
  <c r="P1596" i="16"/>
  <c r="W1595" i="16"/>
  <c r="V1595" i="16"/>
  <c r="U1595" i="16"/>
  <c r="P1595" i="16"/>
  <c r="W1594" i="16"/>
  <c r="V1594" i="16"/>
  <c r="U1594" i="16"/>
  <c r="P1594" i="16"/>
  <c r="W1593" i="16"/>
  <c r="V1593" i="16"/>
  <c r="U1593" i="16"/>
  <c r="P1593" i="16"/>
  <c r="W1592" i="16"/>
  <c r="V1592" i="16"/>
  <c r="U1592" i="16"/>
  <c r="P1592" i="16"/>
  <c r="W1591" i="16"/>
  <c r="V1591" i="16"/>
  <c r="U1591" i="16"/>
  <c r="P1591" i="16"/>
  <c r="W1590" i="16"/>
  <c r="V1590" i="16"/>
  <c r="U1590" i="16"/>
  <c r="P1590" i="16"/>
  <c r="W1589" i="16"/>
  <c r="V1589" i="16"/>
  <c r="U1589" i="16"/>
  <c r="P1589" i="16"/>
  <c r="W1588" i="16"/>
  <c r="V1588" i="16"/>
  <c r="U1588" i="16"/>
  <c r="P1588" i="16"/>
  <c r="W1587" i="16"/>
  <c r="V1587" i="16"/>
  <c r="U1587" i="16"/>
  <c r="P1587" i="16"/>
  <c r="W1586" i="16"/>
  <c r="V1586" i="16"/>
  <c r="U1586" i="16"/>
  <c r="P1586" i="16"/>
  <c r="W1585" i="16"/>
  <c r="V1585" i="16"/>
  <c r="U1585" i="16"/>
  <c r="P1585" i="16"/>
  <c r="W1584" i="16"/>
  <c r="V1584" i="16"/>
  <c r="U1584" i="16"/>
  <c r="P1584" i="16"/>
  <c r="W1583" i="16"/>
  <c r="V1583" i="16"/>
  <c r="U1583" i="16"/>
  <c r="P1583" i="16"/>
  <c r="W1582" i="16"/>
  <c r="V1582" i="16"/>
  <c r="U1582" i="16"/>
  <c r="P1582" i="16"/>
  <c r="W1581" i="16"/>
  <c r="V1581" i="16"/>
  <c r="U1581" i="16"/>
  <c r="P1581" i="16"/>
  <c r="W1580" i="16"/>
  <c r="V1580" i="16"/>
  <c r="U1580" i="16"/>
  <c r="P1580" i="16"/>
  <c r="W1579" i="16"/>
  <c r="V1579" i="16"/>
  <c r="U1579" i="16"/>
  <c r="P1579" i="16"/>
  <c r="W1578" i="16"/>
  <c r="V1578" i="16"/>
  <c r="U1578" i="16"/>
  <c r="P1578" i="16"/>
  <c r="W1577" i="16"/>
  <c r="V1577" i="16"/>
  <c r="U1577" i="16"/>
  <c r="P1577" i="16"/>
  <c r="W1576" i="16"/>
  <c r="V1576" i="16"/>
  <c r="U1576" i="16"/>
  <c r="P1576" i="16"/>
  <c r="W1575" i="16"/>
  <c r="V1575" i="16"/>
  <c r="U1575" i="16"/>
  <c r="P1575" i="16"/>
  <c r="W1574" i="16"/>
  <c r="V1574" i="16"/>
  <c r="U1574" i="16"/>
  <c r="P1574" i="16"/>
  <c r="W1573" i="16"/>
  <c r="V1573" i="16"/>
  <c r="U1573" i="16"/>
  <c r="P1573" i="16"/>
  <c r="W1572" i="16"/>
  <c r="V1572" i="16"/>
  <c r="U1572" i="16"/>
  <c r="P1572" i="16"/>
  <c r="W1571" i="16"/>
  <c r="V1571" i="16"/>
  <c r="U1571" i="16"/>
  <c r="P1571" i="16"/>
  <c r="W1570" i="16"/>
  <c r="V1570" i="16"/>
  <c r="U1570" i="16"/>
  <c r="P1570" i="16"/>
  <c r="W1569" i="16"/>
  <c r="V1569" i="16"/>
  <c r="U1569" i="16"/>
  <c r="P1569" i="16"/>
  <c r="W1568" i="16"/>
  <c r="V1568" i="16"/>
  <c r="U1568" i="16"/>
  <c r="P1568" i="16"/>
  <c r="W1567" i="16"/>
  <c r="V1567" i="16"/>
  <c r="U1567" i="16"/>
  <c r="P1567" i="16"/>
  <c r="W1566" i="16"/>
  <c r="V1566" i="16"/>
  <c r="U1566" i="16"/>
  <c r="P1566" i="16"/>
  <c r="W1565" i="16"/>
  <c r="V1565" i="16"/>
  <c r="U1565" i="16"/>
  <c r="P1565" i="16"/>
  <c r="W1564" i="16"/>
  <c r="V1564" i="16"/>
  <c r="U1564" i="16"/>
  <c r="P1564" i="16"/>
  <c r="W1563" i="16"/>
  <c r="V1563" i="16"/>
  <c r="U1563" i="16"/>
  <c r="P1563" i="16"/>
  <c r="W1562" i="16"/>
  <c r="V1562" i="16"/>
  <c r="U1562" i="16"/>
  <c r="P1562" i="16"/>
  <c r="W1561" i="16"/>
  <c r="V1561" i="16"/>
  <c r="U1561" i="16"/>
  <c r="P1561" i="16"/>
  <c r="W1560" i="16"/>
  <c r="V1560" i="16"/>
  <c r="U1560" i="16"/>
  <c r="P1560" i="16"/>
  <c r="W1559" i="16"/>
  <c r="V1559" i="16"/>
  <c r="U1559" i="16"/>
  <c r="P1559" i="16"/>
  <c r="W1558" i="16"/>
  <c r="V1558" i="16"/>
  <c r="U1558" i="16"/>
  <c r="P1558" i="16"/>
  <c r="W1557" i="16"/>
  <c r="V1557" i="16"/>
  <c r="U1557" i="16"/>
  <c r="P1557" i="16"/>
  <c r="W1556" i="16"/>
  <c r="V1556" i="16"/>
  <c r="U1556" i="16"/>
  <c r="P1556" i="16"/>
  <c r="W1555" i="16"/>
  <c r="V1555" i="16"/>
  <c r="U1555" i="16"/>
  <c r="P1555" i="16"/>
  <c r="W1554" i="16"/>
  <c r="V1554" i="16"/>
  <c r="U1554" i="16"/>
  <c r="P1554" i="16"/>
  <c r="W1553" i="16"/>
  <c r="V1553" i="16"/>
  <c r="U1553" i="16"/>
  <c r="P1553" i="16"/>
  <c r="W1552" i="16"/>
  <c r="V1552" i="16"/>
  <c r="U1552" i="16"/>
  <c r="P1552" i="16"/>
  <c r="W1551" i="16"/>
  <c r="V1551" i="16"/>
  <c r="U1551" i="16"/>
  <c r="P1551" i="16"/>
  <c r="W1550" i="16"/>
  <c r="V1550" i="16"/>
  <c r="U1550" i="16"/>
  <c r="P1550" i="16"/>
  <c r="W1549" i="16"/>
  <c r="V1549" i="16"/>
  <c r="U1549" i="16"/>
  <c r="P1549" i="16"/>
  <c r="W1548" i="16"/>
  <c r="V1548" i="16"/>
  <c r="U1548" i="16"/>
  <c r="P1548" i="16"/>
  <c r="W1547" i="16"/>
  <c r="V1547" i="16"/>
  <c r="U1547" i="16"/>
  <c r="P1547" i="16"/>
  <c r="W1546" i="16"/>
  <c r="V1546" i="16"/>
  <c r="U1546" i="16"/>
  <c r="P1546" i="16"/>
  <c r="W1545" i="16"/>
  <c r="V1545" i="16"/>
  <c r="U1545" i="16"/>
  <c r="P1545" i="16"/>
  <c r="W1544" i="16"/>
  <c r="V1544" i="16"/>
  <c r="U1544" i="16"/>
  <c r="P1544" i="16"/>
  <c r="W1543" i="16"/>
  <c r="V1543" i="16"/>
  <c r="U1543" i="16"/>
  <c r="P1543" i="16"/>
  <c r="W1542" i="16"/>
  <c r="V1542" i="16"/>
  <c r="U1542" i="16"/>
  <c r="P1542" i="16"/>
  <c r="W1541" i="16"/>
  <c r="V1541" i="16"/>
  <c r="U1541" i="16"/>
  <c r="P1541" i="16"/>
  <c r="W1540" i="16"/>
  <c r="V1540" i="16"/>
  <c r="U1540" i="16"/>
  <c r="P1540" i="16"/>
  <c r="W1539" i="16"/>
  <c r="V1539" i="16"/>
  <c r="U1539" i="16"/>
  <c r="P1539" i="16"/>
  <c r="W1538" i="16"/>
  <c r="V1538" i="16"/>
  <c r="U1538" i="16"/>
  <c r="P1538" i="16"/>
  <c r="W1537" i="16"/>
  <c r="V1537" i="16"/>
  <c r="U1537" i="16"/>
  <c r="P1537" i="16"/>
  <c r="W1536" i="16"/>
  <c r="V1536" i="16"/>
  <c r="U1536" i="16"/>
  <c r="P1536" i="16"/>
  <c r="W1535" i="16"/>
  <c r="V1535" i="16"/>
  <c r="U1535" i="16"/>
  <c r="P1535" i="16"/>
  <c r="W1534" i="16"/>
  <c r="V1534" i="16"/>
  <c r="U1534" i="16"/>
  <c r="P1534" i="16"/>
  <c r="W1533" i="16"/>
  <c r="V1533" i="16"/>
  <c r="U1533" i="16"/>
  <c r="P1533" i="16"/>
  <c r="W1532" i="16"/>
  <c r="V1532" i="16"/>
  <c r="U1532" i="16"/>
  <c r="P1532" i="16"/>
  <c r="W1531" i="16"/>
  <c r="V1531" i="16"/>
  <c r="U1531" i="16"/>
  <c r="P1531" i="16"/>
  <c r="W1530" i="16"/>
  <c r="V1530" i="16"/>
  <c r="U1530" i="16"/>
  <c r="P1530" i="16"/>
  <c r="W1529" i="16"/>
  <c r="V1529" i="16"/>
  <c r="U1529" i="16"/>
  <c r="P1529" i="16"/>
  <c r="W1528" i="16"/>
  <c r="V1528" i="16"/>
  <c r="U1528" i="16"/>
  <c r="P1528" i="16"/>
  <c r="W1527" i="16"/>
  <c r="V1527" i="16"/>
  <c r="U1527" i="16"/>
  <c r="P1527" i="16"/>
  <c r="W1526" i="16"/>
  <c r="V1526" i="16"/>
  <c r="U1526" i="16"/>
  <c r="P1526" i="16"/>
  <c r="W1525" i="16"/>
  <c r="V1525" i="16"/>
  <c r="U1525" i="16"/>
  <c r="P1525" i="16"/>
  <c r="W1524" i="16"/>
  <c r="V1524" i="16"/>
  <c r="U1524" i="16"/>
  <c r="P1524" i="16"/>
  <c r="W1523" i="16"/>
  <c r="V1523" i="16"/>
  <c r="U1523" i="16"/>
  <c r="P1523" i="16"/>
  <c r="W1522" i="16"/>
  <c r="V1522" i="16"/>
  <c r="U1522" i="16"/>
  <c r="P1522" i="16"/>
  <c r="W1521" i="16"/>
  <c r="V1521" i="16"/>
  <c r="U1521" i="16"/>
  <c r="P1521" i="16"/>
  <c r="W1520" i="16"/>
  <c r="V1520" i="16"/>
  <c r="U1520" i="16"/>
  <c r="P1520" i="16"/>
  <c r="W1519" i="16"/>
  <c r="V1519" i="16"/>
  <c r="U1519" i="16"/>
  <c r="P1519" i="16"/>
  <c r="W1518" i="16"/>
  <c r="V1518" i="16"/>
  <c r="U1518" i="16"/>
  <c r="P1518" i="16"/>
  <c r="W1517" i="16"/>
  <c r="V1517" i="16"/>
  <c r="U1517" i="16"/>
  <c r="P1517" i="16"/>
  <c r="W1516" i="16"/>
  <c r="V1516" i="16"/>
  <c r="U1516" i="16"/>
  <c r="P1516" i="16"/>
  <c r="W1515" i="16"/>
  <c r="V1515" i="16"/>
  <c r="U1515" i="16"/>
  <c r="P1515" i="16"/>
  <c r="W1514" i="16"/>
  <c r="V1514" i="16"/>
  <c r="U1514" i="16"/>
  <c r="P1514" i="16"/>
  <c r="W1513" i="16"/>
  <c r="V1513" i="16"/>
  <c r="U1513" i="16"/>
  <c r="P1513" i="16"/>
  <c r="W1512" i="16"/>
  <c r="V1512" i="16"/>
  <c r="U1512" i="16"/>
  <c r="P1512" i="16"/>
  <c r="W1511" i="16"/>
  <c r="V1511" i="16"/>
  <c r="U1511" i="16"/>
  <c r="P1511" i="16"/>
  <c r="W1510" i="16"/>
  <c r="V1510" i="16"/>
  <c r="U1510" i="16"/>
  <c r="P1510" i="16"/>
  <c r="W1509" i="16"/>
  <c r="V1509" i="16"/>
  <c r="U1509" i="16"/>
  <c r="P1509" i="16"/>
  <c r="W1508" i="16"/>
  <c r="V1508" i="16"/>
  <c r="U1508" i="16"/>
  <c r="P1508" i="16"/>
  <c r="W1507" i="16"/>
  <c r="V1507" i="16"/>
  <c r="U1507" i="16"/>
  <c r="P1507" i="16"/>
  <c r="W1506" i="16"/>
  <c r="V1506" i="16"/>
  <c r="U1506" i="16"/>
  <c r="P1506" i="16"/>
  <c r="W1505" i="16"/>
  <c r="V1505" i="16"/>
  <c r="U1505" i="16"/>
  <c r="P1505" i="16"/>
  <c r="W1504" i="16"/>
  <c r="V1504" i="16"/>
  <c r="U1504" i="16"/>
  <c r="P1504" i="16"/>
  <c r="W1503" i="16"/>
  <c r="V1503" i="16"/>
  <c r="U1503" i="16"/>
  <c r="P1503" i="16"/>
  <c r="W1502" i="16"/>
  <c r="V1502" i="16"/>
  <c r="U1502" i="16"/>
  <c r="P1502" i="16"/>
  <c r="W1501" i="16"/>
  <c r="V1501" i="16"/>
  <c r="U1501" i="16"/>
  <c r="P1501" i="16"/>
  <c r="W1500" i="16"/>
  <c r="V1500" i="16"/>
  <c r="U1500" i="16"/>
  <c r="P1500" i="16"/>
  <c r="W1499" i="16"/>
  <c r="V1499" i="16"/>
  <c r="U1499" i="16"/>
  <c r="P1499" i="16"/>
  <c r="W1498" i="16"/>
  <c r="V1498" i="16"/>
  <c r="U1498" i="16"/>
  <c r="P1498" i="16"/>
  <c r="W1497" i="16"/>
  <c r="V1497" i="16"/>
  <c r="U1497" i="16"/>
  <c r="P1497" i="16"/>
  <c r="W1496" i="16"/>
  <c r="V1496" i="16"/>
  <c r="U1496" i="16"/>
  <c r="P1496" i="16"/>
  <c r="W1495" i="16"/>
  <c r="V1495" i="16"/>
  <c r="U1495" i="16"/>
  <c r="P1495" i="16"/>
  <c r="W1494" i="16"/>
  <c r="V1494" i="16"/>
  <c r="U1494" i="16"/>
  <c r="P1494" i="16"/>
  <c r="W1493" i="16"/>
  <c r="V1493" i="16"/>
  <c r="U1493" i="16"/>
  <c r="P1493" i="16"/>
  <c r="W1492" i="16"/>
  <c r="V1492" i="16"/>
  <c r="U1492" i="16"/>
  <c r="P1492" i="16"/>
  <c r="W1491" i="16"/>
  <c r="V1491" i="16"/>
  <c r="U1491" i="16"/>
  <c r="P1491" i="16"/>
  <c r="W1490" i="16"/>
  <c r="V1490" i="16"/>
  <c r="U1490" i="16"/>
  <c r="P1490" i="16"/>
  <c r="W1489" i="16"/>
  <c r="V1489" i="16"/>
  <c r="U1489" i="16"/>
  <c r="P1489" i="16"/>
  <c r="W1488" i="16"/>
  <c r="V1488" i="16"/>
  <c r="U1488" i="16"/>
  <c r="P1488" i="16"/>
  <c r="W1487" i="16"/>
  <c r="V1487" i="16"/>
  <c r="U1487" i="16"/>
  <c r="P1487" i="16"/>
  <c r="W1486" i="16"/>
  <c r="V1486" i="16"/>
  <c r="U1486" i="16"/>
  <c r="P1486" i="16"/>
  <c r="W1485" i="16"/>
  <c r="V1485" i="16"/>
  <c r="U1485" i="16"/>
  <c r="P1485" i="16"/>
  <c r="W1484" i="16"/>
  <c r="V1484" i="16"/>
  <c r="U1484" i="16"/>
  <c r="P1484" i="16"/>
  <c r="W1483" i="16"/>
  <c r="V1483" i="16"/>
  <c r="U1483" i="16"/>
  <c r="P1483" i="16"/>
  <c r="W1482" i="16"/>
  <c r="V1482" i="16"/>
  <c r="U1482" i="16"/>
  <c r="P1482" i="16"/>
  <c r="W1481" i="16"/>
  <c r="V1481" i="16"/>
  <c r="U1481" i="16"/>
  <c r="P1481" i="16"/>
  <c r="W1480" i="16"/>
  <c r="V1480" i="16"/>
  <c r="U1480" i="16"/>
  <c r="P1480" i="16"/>
  <c r="W1479" i="16"/>
  <c r="V1479" i="16"/>
  <c r="U1479" i="16"/>
  <c r="P1479" i="16"/>
  <c r="W1478" i="16"/>
  <c r="V1478" i="16"/>
  <c r="U1478" i="16"/>
  <c r="P1478" i="16"/>
  <c r="W1477" i="16"/>
  <c r="V1477" i="16"/>
  <c r="U1477" i="16"/>
  <c r="P1477" i="16"/>
  <c r="W1476" i="16"/>
  <c r="V1476" i="16"/>
  <c r="U1476" i="16"/>
  <c r="P1476" i="16"/>
  <c r="W1475" i="16"/>
  <c r="V1475" i="16"/>
  <c r="U1475" i="16"/>
  <c r="P1475" i="16"/>
  <c r="W1474" i="16"/>
  <c r="V1474" i="16"/>
  <c r="U1474" i="16"/>
  <c r="P1474" i="16"/>
  <c r="W1473" i="16"/>
  <c r="V1473" i="16"/>
  <c r="U1473" i="16"/>
  <c r="P1473" i="16"/>
  <c r="W1472" i="16"/>
  <c r="V1472" i="16"/>
  <c r="U1472" i="16"/>
  <c r="P1472" i="16"/>
  <c r="W1471" i="16"/>
  <c r="V1471" i="16"/>
  <c r="U1471" i="16"/>
  <c r="P1471" i="16"/>
  <c r="W1470" i="16"/>
  <c r="V1470" i="16"/>
  <c r="U1470" i="16"/>
  <c r="P1470" i="16"/>
  <c r="W1469" i="16"/>
  <c r="V1469" i="16"/>
  <c r="U1469" i="16"/>
  <c r="P1469" i="16"/>
  <c r="W1468" i="16"/>
  <c r="V1468" i="16"/>
  <c r="U1468" i="16"/>
  <c r="P1468" i="16"/>
  <c r="W1467" i="16"/>
  <c r="V1467" i="16"/>
  <c r="U1467" i="16"/>
  <c r="P1467" i="16"/>
  <c r="W1466" i="16"/>
  <c r="V1466" i="16"/>
  <c r="U1466" i="16"/>
  <c r="P1466" i="16"/>
  <c r="W1465" i="16"/>
  <c r="V1465" i="16"/>
  <c r="U1465" i="16"/>
  <c r="P1465" i="16"/>
  <c r="W1464" i="16"/>
  <c r="V1464" i="16"/>
  <c r="U1464" i="16"/>
  <c r="P1464" i="16"/>
  <c r="W1463" i="16"/>
  <c r="V1463" i="16"/>
  <c r="U1463" i="16"/>
  <c r="P1463" i="16"/>
  <c r="W1462" i="16"/>
  <c r="V1462" i="16"/>
  <c r="U1462" i="16"/>
  <c r="P1462" i="16"/>
  <c r="W1461" i="16"/>
  <c r="V1461" i="16"/>
  <c r="U1461" i="16"/>
  <c r="P1461" i="16"/>
  <c r="W1460" i="16"/>
  <c r="V1460" i="16"/>
  <c r="U1460" i="16"/>
  <c r="P1460" i="16"/>
  <c r="W1459" i="16"/>
  <c r="V1459" i="16"/>
  <c r="U1459" i="16"/>
  <c r="P1459" i="16"/>
  <c r="W1458" i="16"/>
  <c r="V1458" i="16"/>
  <c r="U1458" i="16"/>
  <c r="P1458" i="16"/>
  <c r="W1457" i="16"/>
  <c r="V1457" i="16"/>
  <c r="U1457" i="16"/>
  <c r="P1457" i="16"/>
  <c r="W1456" i="16"/>
  <c r="V1456" i="16"/>
  <c r="U1456" i="16"/>
  <c r="P1456" i="16"/>
  <c r="W1455" i="16"/>
  <c r="V1455" i="16"/>
  <c r="U1455" i="16"/>
  <c r="P1455" i="16"/>
  <c r="W1454" i="16"/>
  <c r="V1454" i="16"/>
  <c r="U1454" i="16"/>
  <c r="P1454" i="16"/>
  <c r="W1453" i="16"/>
  <c r="V1453" i="16"/>
  <c r="U1453" i="16"/>
  <c r="P1453" i="16"/>
  <c r="W1452" i="16"/>
  <c r="V1452" i="16"/>
  <c r="U1452" i="16"/>
  <c r="P1452" i="16"/>
  <c r="W1451" i="16"/>
  <c r="V1451" i="16"/>
  <c r="U1451" i="16"/>
  <c r="P1451" i="16"/>
  <c r="W1450" i="16"/>
  <c r="V1450" i="16"/>
  <c r="U1450" i="16"/>
  <c r="P1450" i="16"/>
  <c r="W1449" i="16"/>
  <c r="V1449" i="16"/>
  <c r="U1449" i="16"/>
  <c r="P1449" i="16"/>
  <c r="W1448" i="16"/>
  <c r="V1448" i="16"/>
  <c r="U1448" i="16"/>
  <c r="P1448" i="16"/>
  <c r="W1447" i="16"/>
  <c r="V1447" i="16"/>
  <c r="U1447" i="16"/>
  <c r="P1447" i="16"/>
  <c r="W1446" i="16"/>
  <c r="V1446" i="16"/>
  <c r="U1446" i="16"/>
  <c r="P1446" i="16"/>
  <c r="W1445" i="16"/>
  <c r="V1445" i="16"/>
  <c r="U1445" i="16"/>
  <c r="P1445" i="16"/>
  <c r="W1444" i="16"/>
  <c r="V1444" i="16"/>
  <c r="U1444" i="16"/>
  <c r="P1444" i="16"/>
  <c r="W1443" i="16"/>
  <c r="V1443" i="16"/>
  <c r="U1443" i="16"/>
  <c r="P1443" i="16"/>
  <c r="W1442" i="16"/>
  <c r="V1442" i="16"/>
  <c r="U1442" i="16"/>
  <c r="P1442" i="16"/>
  <c r="W1441" i="16"/>
  <c r="V1441" i="16"/>
  <c r="U1441" i="16"/>
  <c r="P1441" i="16"/>
  <c r="W1440" i="16"/>
  <c r="V1440" i="16"/>
  <c r="U1440" i="16"/>
  <c r="P1440" i="16"/>
  <c r="W1439" i="16"/>
  <c r="V1439" i="16"/>
  <c r="U1439" i="16"/>
  <c r="P1439" i="16"/>
  <c r="W1438" i="16"/>
  <c r="V1438" i="16"/>
  <c r="U1438" i="16"/>
  <c r="P1438" i="16"/>
  <c r="W1437" i="16"/>
  <c r="V1437" i="16"/>
  <c r="U1437" i="16"/>
  <c r="P1437" i="16"/>
  <c r="W1436" i="16"/>
  <c r="V1436" i="16"/>
  <c r="U1436" i="16"/>
  <c r="P1436" i="16"/>
  <c r="W1435" i="16"/>
  <c r="V1435" i="16"/>
  <c r="U1435" i="16"/>
  <c r="P1435" i="16"/>
  <c r="W1434" i="16"/>
  <c r="V1434" i="16"/>
  <c r="U1434" i="16"/>
  <c r="P1434" i="16"/>
  <c r="W1433" i="16"/>
  <c r="V1433" i="16"/>
  <c r="U1433" i="16"/>
  <c r="P1433" i="16"/>
  <c r="W1432" i="16"/>
  <c r="V1432" i="16"/>
  <c r="U1432" i="16"/>
  <c r="P1432" i="16"/>
  <c r="W1431" i="16"/>
  <c r="V1431" i="16"/>
  <c r="U1431" i="16"/>
  <c r="P1431" i="16"/>
  <c r="W1430" i="16"/>
  <c r="V1430" i="16"/>
  <c r="U1430" i="16"/>
  <c r="P1430" i="16"/>
  <c r="W1429" i="16"/>
  <c r="V1429" i="16"/>
  <c r="U1429" i="16"/>
  <c r="P1429" i="16"/>
  <c r="W1428" i="16"/>
  <c r="V1428" i="16"/>
  <c r="U1428" i="16"/>
  <c r="P1428" i="16"/>
  <c r="W1427" i="16"/>
  <c r="V1427" i="16"/>
  <c r="U1427" i="16"/>
  <c r="P1427" i="16"/>
  <c r="W1426" i="16"/>
  <c r="V1426" i="16"/>
  <c r="U1426" i="16"/>
  <c r="P1426" i="16"/>
  <c r="W1425" i="16"/>
  <c r="V1425" i="16"/>
  <c r="U1425" i="16"/>
  <c r="P1425" i="16"/>
  <c r="W1424" i="16"/>
  <c r="V1424" i="16"/>
  <c r="U1424" i="16"/>
  <c r="P1424" i="16"/>
  <c r="W1423" i="16"/>
  <c r="V1423" i="16"/>
  <c r="U1423" i="16"/>
  <c r="P1423" i="16"/>
  <c r="W1422" i="16"/>
  <c r="V1422" i="16"/>
  <c r="U1422" i="16"/>
  <c r="P1422" i="16"/>
  <c r="W1421" i="16"/>
  <c r="V1421" i="16"/>
  <c r="U1421" i="16"/>
  <c r="P1421" i="16"/>
  <c r="W1420" i="16"/>
  <c r="V1420" i="16"/>
  <c r="U1420" i="16"/>
  <c r="P1420" i="16"/>
  <c r="W1419" i="16"/>
  <c r="V1419" i="16"/>
  <c r="U1419" i="16"/>
  <c r="P1419" i="16"/>
  <c r="W1418" i="16"/>
  <c r="V1418" i="16"/>
  <c r="U1418" i="16"/>
  <c r="P1418" i="16"/>
  <c r="W1417" i="16"/>
  <c r="V1417" i="16"/>
  <c r="U1417" i="16"/>
  <c r="P1417" i="16"/>
  <c r="W1416" i="16"/>
  <c r="V1416" i="16"/>
  <c r="U1416" i="16"/>
  <c r="P1416" i="16"/>
  <c r="W1415" i="16"/>
  <c r="V1415" i="16"/>
  <c r="U1415" i="16"/>
  <c r="P1415" i="16"/>
  <c r="W1414" i="16"/>
  <c r="V1414" i="16"/>
  <c r="U1414" i="16"/>
  <c r="P1414" i="16"/>
  <c r="W1413" i="16"/>
  <c r="V1413" i="16"/>
  <c r="U1413" i="16"/>
  <c r="P1413" i="16"/>
  <c r="W1412" i="16"/>
  <c r="V1412" i="16"/>
  <c r="U1412" i="16"/>
  <c r="P1412" i="16"/>
  <c r="W1411" i="16"/>
  <c r="V1411" i="16"/>
  <c r="U1411" i="16"/>
  <c r="P1411" i="16"/>
  <c r="W1410" i="16"/>
  <c r="V1410" i="16"/>
  <c r="U1410" i="16"/>
  <c r="P1410" i="16"/>
  <c r="W1409" i="16"/>
  <c r="V1409" i="16"/>
  <c r="U1409" i="16"/>
  <c r="P1409" i="16"/>
  <c r="W1408" i="16"/>
  <c r="V1408" i="16"/>
  <c r="U1408" i="16"/>
  <c r="P1408" i="16"/>
  <c r="W1407" i="16"/>
  <c r="V1407" i="16"/>
  <c r="U1407" i="16"/>
  <c r="P1407" i="16"/>
  <c r="W1406" i="16"/>
  <c r="V1406" i="16"/>
  <c r="U1406" i="16"/>
  <c r="P1406" i="16"/>
  <c r="W1405" i="16"/>
  <c r="V1405" i="16"/>
  <c r="U1405" i="16"/>
  <c r="P1405" i="16"/>
  <c r="W1404" i="16"/>
  <c r="V1404" i="16"/>
  <c r="U1404" i="16"/>
  <c r="P1404" i="16"/>
  <c r="W1403" i="16"/>
  <c r="V1403" i="16"/>
  <c r="U1403" i="16"/>
  <c r="P1403" i="16"/>
  <c r="W1402" i="16"/>
  <c r="V1402" i="16"/>
  <c r="U1402" i="16"/>
  <c r="P1402" i="16"/>
  <c r="W1401" i="16"/>
  <c r="V1401" i="16"/>
  <c r="U1401" i="16"/>
  <c r="P1401" i="16"/>
  <c r="W1400" i="16"/>
  <c r="V1400" i="16"/>
  <c r="U1400" i="16"/>
  <c r="P1400" i="16"/>
  <c r="W1399" i="16"/>
  <c r="V1399" i="16"/>
  <c r="U1399" i="16"/>
  <c r="P1399" i="16"/>
  <c r="W1398" i="16"/>
  <c r="V1398" i="16"/>
  <c r="U1398" i="16"/>
  <c r="P1398" i="16"/>
  <c r="W1397" i="16"/>
  <c r="V1397" i="16"/>
  <c r="U1397" i="16"/>
  <c r="P1397" i="16"/>
  <c r="W1396" i="16"/>
  <c r="V1396" i="16"/>
  <c r="U1396" i="16"/>
  <c r="P1396" i="16"/>
  <c r="W1395" i="16"/>
  <c r="V1395" i="16"/>
  <c r="U1395" i="16"/>
  <c r="P1395" i="16"/>
  <c r="W1394" i="16"/>
  <c r="V1394" i="16"/>
  <c r="U1394" i="16"/>
  <c r="P1394" i="16"/>
  <c r="W1393" i="16"/>
  <c r="V1393" i="16"/>
  <c r="U1393" i="16"/>
  <c r="P1393" i="16"/>
  <c r="W1392" i="16"/>
  <c r="V1392" i="16"/>
  <c r="U1392" i="16"/>
  <c r="P1392" i="16"/>
  <c r="W1391" i="16"/>
  <c r="V1391" i="16"/>
  <c r="U1391" i="16"/>
  <c r="P1391" i="16"/>
  <c r="W1390" i="16"/>
  <c r="V1390" i="16"/>
  <c r="U1390" i="16"/>
  <c r="P1390" i="16"/>
  <c r="W1389" i="16"/>
  <c r="V1389" i="16"/>
  <c r="U1389" i="16"/>
  <c r="P1389" i="16"/>
  <c r="W1388" i="16"/>
  <c r="V1388" i="16"/>
  <c r="U1388" i="16"/>
  <c r="P1388" i="16"/>
  <c r="W1387" i="16"/>
  <c r="V1387" i="16"/>
  <c r="U1387" i="16"/>
  <c r="P1387" i="16"/>
  <c r="W1386" i="16"/>
  <c r="V1386" i="16"/>
  <c r="U1386" i="16"/>
  <c r="P1386" i="16"/>
  <c r="W1385" i="16"/>
  <c r="V1385" i="16"/>
  <c r="U1385" i="16"/>
  <c r="P1385" i="16"/>
  <c r="W1384" i="16"/>
  <c r="V1384" i="16"/>
  <c r="U1384" i="16"/>
  <c r="P1384" i="16"/>
  <c r="W1383" i="16"/>
  <c r="V1383" i="16"/>
  <c r="U1383" i="16"/>
  <c r="P1383" i="16"/>
  <c r="W1382" i="16"/>
  <c r="V1382" i="16"/>
  <c r="U1382" i="16"/>
  <c r="P1382" i="16"/>
  <c r="W1381" i="16"/>
  <c r="V1381" i="16"/>
  <c r="U1381" i="16"/>
  <c r="P1381" i="16"/>
  <c r="W1380" i="16"/>
  <c r="V1380" i="16"/>
  <c r="U1380" i="16"/>
  <c r="P1380" i="16"/>
  <c r="W1379" i="16"/>
  <c r="V1379" i="16"/>
  <c r="U1379" i="16"/>
  <c r="P1379" i="16"/>
  <c r="W1378" i="16"/>
  <c r="V1378" i="16"/>
  <c r="U1378" i="16"/>
  <c r="P1378" i="16"/>
  <c r="W1377" i="16"/>
  <c r="V1377" i="16"/>
  <c r="U1377" i="16"/>
  <c r="P1377" i="16"/>
  <c r="W1376" i="16"/>
  <c r="V1376" i="16"/>
  <c r="U1376" i="16"/>
  <c r="P1376" i="16"/>
  <c r="W1375" i="16"/>
  <c r="V1375" i="16"/>
  <c r="U1375" i="16"/>
  <c r="P1375" i="16"/>
  <c r="W1374" i="16"/>
  <c r="V1374" i="16"/>
  <c r="U1374" i="16"/>
  <c r="P1374" i="16"/>
  <c r="W1373" i="16"/>
  <c r="V1373" i="16"/>
  <c r="U1373" i="16"/>
  <c r="P1373" i="16"/>
  <c r="W1372" i="16"/>
  <c r="V1372" i="16"/>
  <c r="U1372" i="16"/>
  <c r="P1372" i="16"/>
  <c r="W1371" i="16"/>
  <c r="V1371" i="16"/>
  <c r="U1371" i="16"/>
  <c r="P1371" i="16"/>
  <c r="W1370" i="16"/>
  <c r="V1370" i="16"/>
  <c r="U1370" i="16"/>
  <c r="P1370" i="16"/>
  <c r="W1369" i="16"/>
  <c r="V1369" i="16"/>
  <c r="U1369" i="16"/>
  <c r="P1369" i="16"/>
  <c r="W1368" i="16"/>
  <c r="V1368" i="16"/>
  <c r="U1368" i="16"/>
  <c r="P1368" i="16"/>
  <c r="W1367" i="16"/>
  <c r="V1367" i="16"/>
  <c r="U1367" i="16"/>
  <c r="P1367" i="16"/>
  <c r="W1366" i="16"/>
  <c r="V1366" i="16"/>
  <c r="U1366" i="16"/>
  <c r="P1366" i="16"/>
  <c r="W1365" i="16"/>
  <c r="V1365" i="16"/>
  <c r="U1365" i="16"/>
  <c r="P1365" i="16"/>
  <c r="W1364" i="16"/>
  <c r="V1364" i="16"/>
  <c r="U1364" i="16"/>
  <c r="P1364" i="16"/>
  <c r="W1363" i="16"/>
  <c r="V1363" i="16"/>
  <c r="U1363" i="16"/>
  <c r="P1363" i="16"/>
  <c r="W1362" i="16"/>
  <c r="V1362" i="16"/>
  <c r="U1362" i="16"/>
  <c r="P1362" i="16"/>
  <c r="W1361" i="16"/>
  <c r="V1361" i="16"/>
  <c r="U1361" i="16"/>
  <c r="P1361" i="16"/>
  <c r="W1360" i="16"/>
  <c r="V1360" i="16"/>
  <c r="U1360" i="16"/>
  <c r="P1360" i="16"/>
  <c r="W1359" i="16"/>
  <c r="V1359" i="16"/>
  <c r="U1359" i="16"/>
  <c r="P1359" i="16"/>
  <c r="W1358" i="16"/>
  <c r="V1358" i="16"/>
  <c r="U1358" i="16"/>
  <c r="P1358" i="16"/>
  <c r="W1357" i="16"/>
  <c r="V1357" i="16"/>
  <c r="U1357" i="16"/>
  <c r="P1357" i="16"/>
  <c r="W1356" i="16"/>
  <c r="V1356" i="16"/>
  <c r="U1356" i="16"/>
  <c r="P1356" i="16"/>
  <c r="W1355" i="16"/>
  <c r="V1355" i="16"/>
  <c r="U1355" i="16"/>
  <c r="P1355" i="16"/>
  <c r="W1354" i="16"/>
  <c r="V1354" i="16"/>
  <c r="U1354" i="16"/>
  <c r="P1354" i="16"/>
  <c r="W1353" i="16"/>
  <c r="V1353" i="16"/>
  <c r="U1353" i="16"/>
  <c r="P1353" i="16"/>
  <c r="W1352" i="16"/>
  <c r="V1352" i="16"/>
  <c r="U1352" i="16"/>
  <c r="P1352" i="16"/>
  <c r="W1351" i="16"/>
  <c r="V1351" i="16"/>
  <c r="U1351" i="16"/>
  <c r="P1351" i="16"/>
  <c r="W1350" i="16"/>
  <c r="V1350" i="16"/>
  <c r="U1350" i="16"/>
  <c r="P1350" i="16"/>
  <c r="W1349" i="16"/>
  <c r="V1349" i="16"/>
  <c r="U1349" i="16"/>
  <c r="P1349" i="16"/>
  <c r="W1348" i="16"/>
  <c r="V1348" i="16"/>
  <c r="U1348" i="16"/>
  <c r="P1348" i="16"/>
  <c r="W1347" i="16"/>
  <c r="V1347" i="16"/>
  <c r="U1347" i="16"/>
  <c r="P1347" i="16"/>
  <c r="W1346" i="16"/>
  <c r="V1346" i="16"/>
  <c r="U1346" i="16"/>
  <c r="P1346" i="16"/>
  <c r="W1345" i="16"/>
  <c r="V1345" i="16"/>
  <c r="U1345" i="16"/>
  <c r="P1345" i="16"/>
  <c r="W1344" i="16"/>
  <c r="V1344" i="16"/>
  <c r="U1344" i="16"/>
  <c r="P1344" i="16"/>
  <c r="W1343" i="16"/>
  <c r="V1343" i="16"/>
  <c r="U1343" i="16"/>
  <c r="P1343" i="16"/>
  <c r="W1342" i="16"/>
  <c r="V1342" i="16"/>
  <c r="U1342" i="16"/>
  <c r="P1342" i="16"/>
  <c r="W1341" i="16"/>
  <c r="V1341" i="16"/>
  <c r="U1341" i="16"/>
  <c r="P1341" i="16"/>
  <c r="W1340" i="16"/>
  <c r="V1340" i="16"/>
  <c r="U1340" i="16"/>
  <c r="P1340" i="16"/>
  <c r="W1339" i="16"/>
  <c r="V1339" i="16"/>
  <c r="U1339" i="16"/>
  <c r="P1339" i="16"/>
  <c r="W1338" i="16"/>
  <c r="V1338" i="16"/>
  <c r="U1338" i="16"/>
  <c r="P1338" i="16"/>
  <c r="W1337" i="16"/>
  <c r="V1337" i="16"/>
  <c r="U1337" i="16"/>
  <c r="P1337" i="16"/>
  <c r="W1336" i="16"/>
  <c r="V1336" i="16"/>
  <c r="U1336" i="16"/>
  <c r="P1336" i="16"/>
  <c r="W1335" i="16"/>
  <c r="V1335" i="16"/>
  <c r="U1335" i="16"/>
  <c r="P1335" i="16"/>
  <c r="W1334" i="16"/>
  <c r="V1334" i="16"/>
  <c r="U1334" i="16"/>
  <c r="P1334" i="16"/>
  <c r="W1333" i="16"/>
  <c r="V1333" i="16"/>
  <c r="U1333" i="16"/>
  <c r="P1333" i="16"/>
  <c r="W1332" i="16"/>
  <c r="V1332" i="16"/>
  <c r="U1332" i="16"/>
  <c r="P1332" i="16"/>
  <c r="W1331" i="16"/>
  <c r="V1331" i="16"/>
  <c r="U1331" i="16"/>
  <c r="P1331" i="16"/>
  <c r="W1330" i="16"/>
  <c r="V1330" i="16"/>
  <c r="U1330" i="16"/>
  <c r="P1330" i="16"/>
  <c r="W1329" i="16"/>
  <c r="V1329" i="16"/>
  <c r="U1329" i="16"/>
  <c r="P1329" i="16"/>
  <c r="W1328" i="16"/>
  <c r="V1328" i="16"/>
  <c r="U1328" i="16"/>
  <c r="P1328" i="16"/>
  <c r="W1327" i="16"/>
  <c r="V1327" i="16"/>
  <c r="U1327" i="16"/>
  <c r="P1327" i="16"/>
  <c r="W1326" i="16"/>
  <c r="V1326" i="16"/>
  <c r="U1326" i="16"/>
  <c r="P1326" i="16"/>
  <c r="W1325" i="16"/>
  <c r="V1325" i="16"/>
  <c r="U1325" i="16"/>
  <c r="P1325" i="16"/>
  <c r="W1324" i="16"/>
  <c r="V1324" i="16"/>
  <c r="U1324" i="16"/>
  <c r="P1324" i="16"/>
  <c r="W1323" i="16"/>
  <c r="V1323" i="16"/>
  <c r="U1323" i="16"/>
  <c r="P1323" i="16"/>
  <c r="W1322" i="16"/>
  <c r="V1322" i="16"/>
  <c r="U1322" i="16"/>
  <c r="P1322" i="16"/>
  <c r="W1321" i="16"/>
  <c r="V1321" i="16"/>
  <c r="U1321" i="16"/>
  <c r="P1321" i="16"/>
  <c r="W1320" i="16"/>
  <c r="V1320" i="16"/>
  <c r="U1320" i="16"/>
  <c r="P1320" i="16"/>
  <c r="W1319" i="16"/>
  <c r="V1319" i="16"/>
  <c r="U1319" i="16"/>
  <c r="P1319" i="16"/>
  <c r="W1318" i="16"/>
  <c r="V1318" i="16"/>
  <c r="U1318" i="16"/>
  <c r="P1318" i="16"/>
  <c r="W1317" i="16"/>
  <c r="V1317" i="16"/>
  <c r="U1317" i="16"/>
  <c r="P1317" i="16"/>
  <c r="W1316" i="16"/>
  <c r="V1316" i="16"/>
  <c r="U1316" i="16"/>
  <c r="P1316" i="16"/>
  <c r="W1315" i="16"/>
  <c r="V1315" i="16"/>
  <c r="U1315" i="16"/>
  <c r="P1315" i="16"/>
  <c r="W1314" i="16"/>
  <c r="V1314" i="16"/>
  <c r="U1314" i="16"/>
  <c r="P1314" i="16"/>
  <c r="W1313" i="16"/>
  <c r="V1313" i="16"/>
  <c r="U1313" i="16"/>
  <c r="P1313" i="16"/>
  <c r="W1312" i="16"/>
  <c r="V1312" i="16"/>
  <c r="U1312" i="16"/>
  <c r="P1312" i="16"/>
  <c r="W1311" i="16"/>
  <c r="V1311" i="16"/>
  <c r="U1311" i="16"/>
  <c r="P1311" i="16"/>
  <c r="W1310" i="16"/>
  <c r="V1310" i="16"/>
  <c r="U1310" i="16"/>
  <c r="P1310" i="16"/>
  <c r="W1309" i="16"/>
  <c r="V1309" i="16"/>
  <c r="U1309" i="16"/>
  <c r="P1309" i="16"/>
  <c r="W1308" i="16"/>
  <c r="V1308" i="16"/>
  <c r="U1308" i="16"/>
  <c r="P1308" i="16"/>
  <c r="W1307" i="16"/>
  <c r="V1307" i="16"/>
  <c r="U1307" i="16"/>
  <c r="P1307" i="16"/>
  <c r="W1306" i="16"/>
  <c r="V1306" i="16"/>
  <c r="U1306" i="16"/>
  <c r="P1306" i="16"/>
  <c r="W1305" i="16"/>
  <c r="V1305" i="16"/>
  <c r="U1305" i="16"/>
  <c r="P1305" i="16"/>
  <c r="W1304" i="16"/>
  <c r="V1304" i="16"/>
  <c r="U1304" i="16"/>
  <c r="P1304" i="16"/>
  <c r="W1303" i="16"/>
  <c r="V1303" i="16"/>
  <c r="U1303" i="16"/>
  <c r="P1303" i="16"/>
  <c r="W1302" i="16"/>
  <c r="V1302" i="16"/>
  <c r="U1302" i="16"/>
  <c r="P1302" i="16"/>
  <c r="W1301" i="16"/>
  <c r="V1301" i="16"/>
  <c r="U1301" i="16"/>
  <c r="P1301" i="16"/>
  <c r="W1300" i="16"/>
  <c r="V1300" i="16"/>
  <c r="U1300" i="16"/>
  <c r="P1300" i="16"/>
  <c r="W1299" i="16"/>
  <c r="V1299" i="16"/>
  <c r="U1299" i="16"/>
  <c r="P1299" i="16"/>
  <c r="W1298" i="16"/>
  <c r="V1298" i="16"/>
  <c r="U1298" i="16"/>
  <c r="P1298" i="16"/>
  <c r="W1297" i="16"/>
  <c r="V1297" i="16"/>
  <c r="U1297" i="16"/>
  <c r="P1297" i="16"/>
  <c r="W1296" i="16"/>
  <c r="V1296" i="16"/>
  <c r="U1296" i="16"/>
  <c r="P1296" i="16"/>
  <c r="W1295" i="16"/>
  <c r="V1295" i="16"/>
  <c r="U1295" i="16"/>
  <c r="P1295" i="16"/>
  <c r="W1294" i="16"/>
  <c r="V1294" i="16"/>
  <c r="U1294" i="16"/>
  <c r="P1294" i="16"/>
  <c r="W1293" i="16"/>
  <c r="V1293" i="16"/>
  <c r="U1293" i="16"/>
  <c r="P1293" i="16"/>
  <c r="W1292" i="16"/>
  <c r="V1292" i="16"/>
  <c r="U1292" i="16"/>
  <c r="P1292" i="16"/>
  <c r="W1291" i="16"/>
  <c r="V1291" i="16"/>
  <c r="U1291" i="16"/>
  <c r="P1291" i="16"/>
  <c r="W1290" i="16"/>
  <c r="V1290" i="16"/>
  <c r="U1290" i="16"/>
  <c r="P1290" i="16"/>
  <c r="W1289" i="16"/>
  <c r="V1289" i="16"/>
  <c r="U1289" i="16"/>
  <c r="P1289" i="16"/>
  <c r="W1288" i="16"/>
  <c r="V1288" i="16"/>
  <c r="U1288" i="16"/>
  <c r="P1288" i="16"/>
  <c r="W1287" i="16"/>
  <c r="V1287" i="16"/>
  <c r="U1287" i="16"/>
  <c r="P1287" i="16"/>
  <c r="W1286" i="16"/>
  <c r="V1286" i="16"/>
  <c r="U1286" i="16"/>
  <c r="P1286" i="16"/>
  <c r="W1285" i="16"/>
  <c r="V1285" i="16"/>
  <c r="U1285" i="16"/>
  <c r="P1285" i="16"/>
  <c r="W1284" i="16"/>
  <c r="V1284" i="16"/>
  <c r="U1284" i="16"/>
  <c r="P1284" i="16"/>
  <c r="W1283" i="16"/>
  <c r="V1283" i="16"/>
  <c r="U1283" i="16"/>
  <c r="P1283" i="16"/>
  <c r="W1282" i="16"/>
  <c r="V1282" i="16"/>
  <c r="U1282" i="16"/>
  <c r="P1282" i="16"/>
  <c r="W1281" i="16"/>
  <c r="V1281" i="16"/>
  <c r="U1281" i="16"/>
  <c r="P1281" i="16"/>
  <c r="W1280" i="16"/>
  <c r="V1280" i="16"/>
  <c r="U1280" i="16"/>
  <c r="P1280" i="16"/>
  <c r="W1279" i="16"/>
  <c r="V1279" i="16"/>
  <c r="U1279" i="16"/>
  <c r="P1279" i="16"/>
  <c r="W1278" i="16"/>
  <c r="V1278" i="16"/>
  <c r="U1278" i="16"/>
  <c r="P1278" i="16"/>
  <c r="W1277" i="16"/>
  <c r="V1277" i="16"/>
  <c r="U1277" i="16"/>
  <c r="P1277" i="16"/>
  <c r="W1276" i="16"/>
  <c r="V1276" i="16"/>
  <c r="U1276" i="16"/>
  <c r="P1276" i="16"/>
  <c r="W1275" i="16"/>
  <c r="V1275" i="16"/>
  <c r="U1275" i="16"/>
  <c r="P1275" i="16"/>
  <c r="W1274" i="16"/>
  <c r="V1274" i="16"/>
  <c r="U1274" i="16"/>
  <c r="P1274" i="16"/>
  <c r="W1273" i="16"/>
  <c r="V1273" i="16"/>
  <c r="U1273" i="16"/>
  <c r="P1273" i="16"/>
  <c r="W1272" i="16"/>
  <c r="V1272" i="16"/>
  <c r="U1272" i="16"/>
  <c r="P1272" i="16"/>
  <c r="W1271" i="16"/>
  <c r="V1271" i="16"/>
  <c r="U1271" i="16"/>
  <c r="P1271" i="16"/>
  <c r="W1270" i="16"/>
  <c r="V1270" i="16"/>
  <c r="U1270" i="16"/>
  <c r="P1270" i="16"/>
  <c r="W1269" i="16"/>
  <c r="V1269" i="16"/>
  <c r="U1269" i="16"/>
  <c r="P1269" i="16"/>
  <c r="W1268" i="16"/>
  <c r="V1268" i="16"/>
  <c r="U1268" i="16"/>
  <c r="P1268" i="16"/>
  <c r="W1267" i="16"/>
  <c r="V1267" i="16"/>
  <c r="U1267" i="16"/>
  <c r="P1267" i="16"/>
  <c r="W1266" i="16"/>
  <c r="V1266" i="16"/>
  <c r="U1266" i="16"/>
  <c r="P1266" i="16"/>
  <c r="W1265" i="16"/>
  <c r="V1265" i="16"/>
  <c r="U1265" i="16"/>
  <c r="P1265" i="16"/>
  <c r="W1264" i="16"/>
  <c r="V1264" i="16"/>
  <c r="U1264" i="16"/>
  <c r="P1264" i="16"/>
  <c r="W1263" i="16"/>
  <c r="V1263" i="16"/>
  <c r="U1263" i="16"/>
  <c r="P1263" i="16"/>
  <c r="W1262" i="16"/>
  <c r="V1262" i="16"/>
  <c r="U1262" i="16"/>
  <c r="P1262" i="16"/>
  <c r="W1261" i="16"/>
  <c r="V1261" i="16"/>
  <c r="U1261" i="16"/>
  <c r="P1261" i="16"/>
  <c r="W1260" i="16"/>
  <c r="V1260" i="16"/>
  <c r="U1260" i="16"/>
  <c r="P1260" i="16"/>
  <c r="W1259" i="16"/>
  <c r="V1259" i="16"/>
  <c r="U1259" i="16"/>
  <c r="P1259" i="16"/>
  <c r="W1258" i="16"/>
  <c r="V1258" i="16"/>
  <c r="U1258" i="16"/>
  <c r="P1258" i="16"/>
  <c r="W1257" i="16"/>
  <c r="V1257" i="16"/>
  <c r="U1257" i="16"/>
  <c r="P1257" i="16"/>
  <c r="W1256" i="16"/>
  <c r="V1256" i="16"/>
  <c r="U1256" i="16"/>
  <c r="P1256" i="16"/>
  <c r="W1255" i="16"/>
  <c r="V1255" i="16"/>
  <c r="U1255" i="16"/>
  <c r="P1255" i="16"/>
  <c r="W1254" i="16"/>
  <c r="V1254" i="16"/>
  <c r="U1254" i="16"/>
  <c r="P1254" i="16"/>
  <c r="W1253" i="16"/>
  <c r="V1253" i="16"/>
  <c r="U1253" i="16"/>
  <c r="P1253" i="16"/>
  <c r="W1252" i="16"/>
  <c r="V1252" i="16"/>
  <c r="U1252" i="16"/>
  <c r="P1252" i="16"/>
  <c r="W1251" i="16"/>
  <c r="V1251" i="16"/>
  <c r="U1251" i="16"/>
  <c r="P1251" i="16"/>
  <c r="W1250" i="16"/>
  <c r="V1250" i="16"/>
  <c r="U1250" i="16"/>
  <c r="P1250" i="16"/>
  <c r="W1249" i="16"/>
  <c r="V1249" i="16"/>
  <c r="U1249" i="16"/>
  <c r="P1249" i="16"/>
  <c r="W1248" i="16"/>
  <c r="V1248" i="16"/>
  <c r="U1248" i="16"/>
  <c r="P1248" i="16"/>
  <c r="W1247" i="16"/>
  <c r="V1247" i="16"/>
  <c r="U1247" i="16"/>
  <c r="P1247" i="16"/>
  <c r="W1246" i="16"/>
  <c r="V1246" i="16"/>
  <c r="U1246" i="16"/>
  <c r="P1246" i="16"/>
  <c r="W1245" i="16"/>
  <c r="V1245" i="16"/>
  <c r="U1245" i="16"/>
  <c r="P1245" i="16"/>
  <c r="W1244" i="16"/>
  <c r="V1244" i="16"/>
  <c r="U1244" i="16"/>
  <c r="P1244" i="16"/>
  <c r="W1243" i="16"/>
  <c r="V1243" i="16"/>
  <c r="U1243" i="16"/>
  <c r="P1243" i="16"/>
  <c r="W1242" i="16"/>
  <c r="V1242" i="16"/>
  <c r="U1242" i="16"/>
  <c r="P1242" i="16"/>
  <c r="W1241" i="16"/>
  <c r="V1241" i="16"/>
  <c r="U1241" i="16"/>
  <c r="P1241" i="16"/>
  <c r="W1240" i="16"/>
  <c r="V1240" i="16"/>
  <c r="U1240" i="16"/>
  <c r="P1240" i="16"/>
  <c r="W1239" i="16"/>
  <c r="V1239" i="16"/>
  <c r="U1239" i="16"/>
  <c r="P1239" i="16"/>
  <c r="W1238" i="16"/>
  <c r="V1238" i="16"/>
  <c r="U1238" i="16"/>
  <c r="P1238" i="16"/>
  <c r="W1237" i="16"/>
  <c r="V1237" i="16"/>
  <c r="U1237" i="16"/>
  <c r="P1237" i="16"/>
  <c r="W1236" i="16"/>
  <c r="V1236" i="16"/>
  <c r="U1236" i="16"/>
  <c r="P1236" i="16"/>
  <c r="W1235" i="16"/>
  <c r="V1235" i="16"/>
  <c r="U1235" i="16"/>
  <c r="P1235" i="16"/>
  <c r="W1234" i="16"/>
  <c r="V1234" i="16"/>
  <c r="U1234" i="16"/>
  <c r="P1234" i="16"/>
  <c r="W1233" i="16"/>
  <c r="V1233" i="16"/>
  <c r="U1233" i="16"/>
  <c r="P1233" i="16"/>
  <c r="W1232" i="16"/>
  <c r="V1232" i="16"/>
  <c r="U1232" i="16"/>
  <c r="P1232" i="16"/>
  <c r="W1231" i="16"/>
  <c r="V1231" i="16"/>
  <c r="U1231" i="16"/>
  <c r="P1231" i="16"/>
  <c r="W1230" i="16"/>
  <c r="V1230" i="16"/>
  <c r="U1230" i="16"/>
  <c r="P1230" i="16"/>
  <c r="W1229" i="16"/>
  <c r="V1229" i="16"/>
  <c r="U1229" i="16"/>
  <c r="P1229" i="16"/>
  <c r="W1228" i="16"/>
  <c r="V1228" i="16"/>
  <c r="U1228" i="16"/>
  <c r="P1228" i="16"/>
  <c r="W1227" i="16"/>
  <c r="V1227" i="16"/>
  <c r="U1227" i="16"/>
  <c r="P1227" i="16"/>
  <c r="W1226" i="16"/>
  <c r="V1226" i="16"/>
  <c r="U1226" i="16"/>
  <c r="P1226" i="16"/>
  <c r="W1225" i="16"/>
  <c r="V1225" i="16"/>
  <c r="U1225" i="16"/>
  <c r="P1225" i="16"/>
  <c r="W1224" i="16"/>
  <c r="V1224" i="16"/>
  <c r="U1224" i="16"/>
  <c r="P1224" i="16"/>
  <c r="W1223" i="16"/>
  <c r="V1223" i="16"/>
  <c r="U1223" i="16"/>
  <c r="P1223" i="16"/>
  <c r="W1222" i="16"/>
  <c r="V1222" i="16"/>
  <c r="U1222" i="16"/>
  <c r="P1222" i="16"/>
  <c r="W1221" i="16"/>
  <c r="V1221" i="16"/>
  <c r="U1221" i="16"/>
  <c r="P1221" i="16"/>
  <c r="W1220" i="16"/>
  <c r="V1220" i="16"/>
  <c r="U1220" i="16"/>
  <c r="P1220" i="16"/>
  <c r="W1219" i="16"/>
  <c r="V1219" i="16"/>
  <c r="U1219" i="16"/>
  <c r="P1219" i="16"/>
  <c r="W1218" i="16"/>
  <c r="V1218" i="16"/>
  <c r="U1218" i="16"/>
  <c r="P1218" i="16"/>
  <c r="W1217" i="16"/>
  <c r="V1217" i="16"/>
  <c r="U1217" i="16"/>
  <c r="P1217" i="16"/>
  <c r="W1216" i="16"/>
  <c r="V1216" i="16"/>
  <c r="U1216" i="16"/>
  <c r="P1216" i="16"/>
  <c r="W1215" i="16"/>
  <c r="V1215" i="16"/>
  <c r="U1215" i="16"/>
  <c r="P1215" i="16"/>
  <c r="W1214" i="16"/>
  <c r="V1214" i="16"/>
  <c r="U1214" i="16"/>
  <c r="P1214" i="16"/>
  <c r="W1213" i="16"/>
  <c r="V1213" i="16"/>
  <c r="U1213" i="16"/>
  <c r="P1213" i="16"/>
  <c r="W1212" i="16"/>
  <c r="V1212" i="16"/>
  <c r="U1212" i="16"/>
  <c r="P1212" i="16"/>
  <c r="W1211" i="16"/>
  <c r="V1211" i="16"/>
  <c r="U1211" i="16"/>
  <c r="P1211" i="16"/>
  <c r="W1210" i="16"/>
  <c r="V1210" i="16"/>
  <c r="U1210" i="16"/>
  <c r="P1210" i="16"/>
  <c r="W1209" i="16"/>
  <c r="V1209" i="16"/>
  <c r="U1209" i="16"/>
  <c r="P1209" i="16"/>
  <c r="W1208" i="16"/>
  <c r="V1208" i="16"/>
  <c r="U1208" i="16"/>
  <c r="P1208" i="16"/>
  <c r="W1207" i="16"/>
  <c r="V1207" i="16"/>
  <c r="U1207" i="16"/>
  <c r="P1207" i="16"/>
  <c r="W1206" i="16"/>
  <c r="V1206" i="16"/>
  <c r="U1206" i="16"/>
  <c r="P1206" i="16"/>
  <c r="W1205" i="16"/>
  <c r="V1205" i="16"/>
  <c r="U1205" i="16"/>
  <c r="P1205" i="16"/>
  <c r="W1204" i="16"/>
  <c r="V1204" i="16"/>
  <c r="U1204" i="16"/>
  <c r="P1204" i="16"/>
  <c r="W1203" i="16"/>
  <c r="V1203" i="16"/>
  <c r="U1203" i="16"/>
  <c r="P1203" i="16"/>
  <c r="W1202" i="16"/>
  <c r="V1202" i="16"/>
  <c r="U1202" i="16"/>
  <c r="P1202" i="16"/>
  <c r="W1201" i="16"/>
  <c r="V1201" i="16"/>
  <c r="U1201" i="16"/>
  <c r="P1201" i="16"/>
  <c r="W1200" i="16"/>
  <c r="V1200" i="16"/>
  <c r="U1200" i="16"/>
  <c r="P1200" i="16"/>
  <c r="W1199" i="16"/>
  <c r="V1199" i="16"/>
  <c r="U1199" i="16"/>
  <c r="P1199" i="16"/>
  <c r="W1198" i="16"/>
  <c r="V1198" i="16"/>
  <c r="U1198" i="16"/>
  <c r="P1198" i="16"/>
  <c r="W1197" i="16"/>
  <c r="V1197" i="16"/>
  <c r="U1197" i="16"/>
  <c r="P1197" i="16"/>
  <c r="W1196" i="16"/>
  <c r="V1196" i="16"/>
  <c r="U1196" i="16"/>
  <c r="P1196" i="16"/>
  <c r="W1195" i="16"/>
  <c r="V1195" i="16"/>
  <c r="U1195" i="16"/>
  <c r="P1195" i="16"/>
  <c r="W1194" i="16"/>
  <c r="V1194" i="16"/>
  <c r="U1194" i="16"/>
  <c r="P1194" i="16"/>
  <c r="W1193" i="16"/>
  <c r="V1193" i="16"/>
  <c r="U1193" i="16"/>
  <c r="P1193" i="16"/>
  <c r="W1192" i="16"/>
  <c r="V1192" i="16"/>
  <c r="U1192" i="16"/>
  <c r="P1192" i="16"/>
  <c r="W1191" i="16"/>
  <c r="V1191" i="16"/>
  <c r="U1191" i="16"/>
  <c r="P1191" i="16"/>
  <c r="W1190" i="16"/>
  <c r="V1190" i="16"/>
  <c r="U1190" i="16"/>
  <c r="P1190" i="16"/>
  <c r="W1189" i="16"/>
  <c r="V1189" i="16"/>
  <c r="U1189" i="16"/>
  <c r="P1189" i="16"/>
  <c r="W1188" i="16"/>
  <c r="V1188" i="16"/>
  <c r="U1188" i="16"/>
  <c r="P1188" i="16"/>
  <c r="W1187" i="16"/>
  <c r="V1187" i="16"/>
  <c r="U1187" i="16"/>
  <c r="P1187" i="16"/>
  <c r="W1186" i="16"/>
  <c r="V1186" i="16"/>
  <c r="U1186" i="16"/>
  <c r="P1186" i="16"/>
  <c r="W1185" i="16"/>
  <c r="V1185" i="16"/>
  <c r="U1185" i="16"/>
  <c r="P1185" i="16"/>
  <c r="W1184" i="16"/>
  <c r="V1184" i="16"/>
  <c r="U1184" i="16"/>
  <c r="P1184" i="16"/>
  <c r="W1183" i="16"/>
  <c r="V1183" i="16"/>
  <c r="U1183" i="16"/>
  <c r="P1183" i="16"/>
  <c r="W1182" i="16"/>
  <c r="V1182" i="16"/>
  <c r="U1182" i="16"/>
  <c r="P1182" i="16"/>
  <c r="W1181" i="16"/>
  <c r="V1181" i="16"/>
  <c r="U1181" i="16"/>
  <c r="P1181" i="16"/>
  <c r="W1180" i="16"/>
  <c r="V1180" i="16"/>
  <c r="U1180" i="16"/>
  <c r="P1180" i="16"/>
  <c r="W1179" i="16"/>
  <c r="V1179" i="16"/>
  <c r="U1179" i="16"/>
  <c r="P1179" i="16"/>
  <c r="W1178" i="16"/>
  <c r="V1178" i="16"/>
  <c r="U1178" i="16"/>
  <c r="P1178" i="16"/>
  <c r="W1177" i="16"/>
  <c r="V1177" i="16"/>
  <c r="U1177" i="16"/>
  <c r="P1177" i="16"/>
  <c r="W1176" i="16"/>
  <c r="V1176" i="16"/>
  <c r="U1176" i="16"/>
  <c r="P1176" i="16"/>
  <c r="V1175" i="16"/>
  <c r="W1175" i="16" s="1"/>
  <c r="U1175" i="16"/>
  <c r="P1175" i="16"/>
  <c r="W1174" i="16"/>
  <c r="V1174" i="16"/>
  <c r="U1174" i="16"/>
  <c r="P1174" i="16"/>
  <c r="W1173" i="16"/>
  <c r="V1173" i="16"/>
  <c r="U1173" i="16"/>
  <c r="P1173" i="16"/>
  <c r="W1172" i="16"/>
  <c r="V1172" i="16"/>
  <c r="U1172" i="16"/>
  <c r="P1172" i="16"/>
  <c r="W1171" i="16"/>
  <c r="V1171" i="16"/>
  <c r="U1171" i="16"/>
  <c r="P1171" i="16"/>
  <c r="W1170" i="16"/>
  <c r="V1170" i="16"/>
  <c r="U1170" i="16"/>
  <c r="P1170" i="16"/>
  <c r="V1169" i="16"/>
  <c r="W1169" i="16" s="1"/>
  <c r="U1169" i="16"/>
  <c r="P1169" i="16"/>
  <c r="V1168" i="16"/>
  <c r="W1168" i="16" s="1"/>
  <c r="U1168" i="16"/>
  <c r="P1168" i="16"/>
  <c r="V1167" i="16"/>
  <c r="W1167" i="16" s="1"/>
  <c r="U1167" i="16"/>
  <c r="P1167" i="16"/>
  <c r="V1166" i="16"/>
  <c r="W1166" i="16" s="1"/>
  <c r="U1166" i="16"/>
  <c r="P1166" i="16"/>
  <c r="V1165" i="16"/>
  <c r="W1165" i="16" s="1"/>
  <c r="U1165" i="16"/>
  <c r="P1165" i="16"/>
  <c r="V1164" i="16"/>
  <c r="W1164" i="16" s="1"/>
  <c r="U1164" i="16"/>
  <c r="P1164" i="16"/>
  <c r="V1163" i="16"/>
  <c r="W1163" i="16" s="1"/>
  <c r="U1163" i="16"/>
  <c r="P1163" i="16"/>
  <c r="V1162" i="16"/>
  <c r="W1162" i="16" s="1"/>
  <c r="U1162" i="16"/>
  <c r="P1162" i="16"/>
  <c r="V1161" i="16"/>
  <c r="W1161" i="16" s="1"/>
  <c r="U1161" i="16"/>
  <c r="P1161" i="16"/>
  <c r="V1160" i="16"/>
  <c r="W1160" i="16" s="1"/>
  <c r="U1160" i="16"/>
  <c r="P1160" i="16"/>
  <c r="V1159" i="16"/>
  <c r="W1159" i="16" s="1"/>
  <c r="U1159" i="16"/>
  <c r="P1159" i="16"/>
  <c r="V1158" i="16"/>
  <c r="W1158" i="16" s="1"/>
  <c r="U1158" i="16"/>
  <c r="P1158" i="16"/>
  <c r="V1157" i="16"/>
  <c r="W1157" i="16" s="1"/>
  <c r="U1157" i="16"/>
  <c r="P1157" i="16"/>
  <c r="V1156" i="16"/>
  <c r="W1156" i="16" s="1"/>
  <c r="U1156" i="16"/>
  <c r="P1156" i="16"/>
  <c r="V1155" i="16"/>
  <c r="W1155" i="16" s="1"/>
  <c r="U1155" i="16"/>
  <c r="P1155" i="16"/>
  <c r="V1154" i="16"/>
  <c r="W1154" i="16" s="1"/>
  <c r="U1154" i="16"/>
  <c r="P1154" i="16"/>
  <c r="V1153" i="16"/>
  <c r="W1153" i="16" s="1"/>
  <c r="U1153" i="16"/>
  <c r="P1153" i="16"/>
  <c r="V1152" i="16"/>
  <c r="W1152" i="16" s="1"/>
  <c r="U1152" i="16"/>
  <c r="P1152" i="16"/>
  <c r="V1151" i="16"/>
  <c r="W1151" i="16" s="1"/>
  <c r="U1151" i="16"/>
  <c r="P1151" i="16"/>
  <c r="V1150" i="16"/>
  <c r="W1150" i="16" s="1"/>
  <c r="U1150" i="16"/>
  <c r="P1150" i="16"/>
  <c r="V1149" i="16"/>
  <c r="W1149" i="16" s="1"/>
  <c r="U1149" i="16"/>
  <c r="P1149" i="16"/>
  <c r="V1148" i="16"/>
  <c r="W1148" i="16" s="1"/>
  <c r="U1148" i="16"/>
  <c r="P1148" i="16"/>
  <c r="V1147" i="16"/>
  <c r="W1147" i="16" s="1"/>
  <c r="U1147" i="16"/>
  <c r="P1147" i="16"/>
  <c r="V1146" i="16"/>
  <c r="W1146" i="16" s="1"/>
  <c r="U1146" i="16"/>
  <c r="P1146" i="16"/>
  <c r="V1145" i="16"/>
  <c r="W1145" i="16" s="1"/>
  <c r="U1145" i="16"/>
  <c r="P1145" i="16"/>
  <c r="V1144" i="16"/>
  <c r="W1144" i="16" s="1"/>
  <c r="U1144" i="16"/>
  <c r="P1144" i="16"/>
  <c r="V1143" i="16"/>
  <c r="W1143" i="16" s="1"/>
  <c r="U1143" i="16"/>
  <c r="P1143" i="16"/>
  <c r="V1142" i="16"/>
  <c r="W1142" i="16" s="1"/>
  <c r="U1142" i="16"/>
  <c r="P1142" i="16"/>
  <c r="V1141" i="16"/>
  <c r="W1141" i="16" s="1"/>
  <c r="U1141" i="16"/>
  <c r="P1141" i="16"/>
  <c r="V1140" i="16"/>
  <c r="W1140" i="16" s="1"/>
  <c r="U1140" i="16"/>
  <c r="P1140" i="16"/>
  <c r="V1139" i="16"/>
  <c r="W1139" i="16" s="1"/>
  <c r="U1139" i="16"/>
  <c r="P1139" i="16"/>
  <c r="V1138" i="16"/>
  <c r="W1138" i="16" s="1"/>
  <c r="U1138" i="16"/>
  <c r="P1138" i="16"/>
  <c r="V1137" i="16"/>
  <c r="W1137" i="16" s="1"/>
  <c r="U1137" i="16"/>
  <c r="P1137" i="16"/>
  <c r="V1136" i="16"/>
  <c r="W1136" i="16" s="1"/>
  <c r="U1136" i="16"/>
  <c r="P1136" i="16"/>
  <c r="V1135" i="16"/>
  <c r="W1135" i="16" s="1"/>
  <c r="U1135" i="16"/>
  <c r="P1135" i="16"/>
  <c r="V1134" i="16"/>
  <c r="W1134" i="16" s="1"/>
  <c r="U1134" i="16"/>
  <c r="P1134" i="16"/>
  <c r="V1133" i="16"/>
  <c r="W1133" i="16" s="1"/>
  <c r="U1133" i="16"/>
  <c r="P1133" i="16"/>
  <c r="V1132" i="16"/>
  <c r="W1132" i="16" s="1"/>
  <c r="U1132" i="16"/>
  <c r="P1132" i="16"/>
  <c r="V1131" i="16"/>
  <c r="W1131" i="16" s="1"/>
  <c r="U1131" i="16"/>
  <c r="P1131" i="16"/>
  <c r="V1130" i="16"/>
  <c r="W1130" i="16" s="1"/>
  <c r="U1130" i="16"/>
  <c r="P1130" i="16"/>
  <c r="V1129" i="16"/>
  <c r="W1129" i="16" s="1"/>
  <c r="U1129" i="16"/>
  <c r="P1129" i="16"/>
  <c r="V1128" i="16"/>
  <c r="W1128" i="16" s="1"/>
  <c r="U1128" i="16"/>
  <c r="P1128" i="16"/>
  <c r="V1127" i="16"/>
  <c r="W1127" i="16" s="1"/>
  <c r="U1127" i="16"/>
  <c r="P1127" i="16"/>
  <c r="V1126" i="16"/>
  <c r="W1126" i="16" s="1"/>
  <c r="U1126" i="16"/>
  <c r="P1126" i="16"/>
  <c r="V1125" i="16"/>
  <c r="W1125" i="16" s="1"/>
  <c r="U1125" i="16"/>
  <c r="P1125" i="16"/>
  <c r="V1124" i="16"/>
  <c r="W1124" i="16" s="1"/>
  <c r="U1124" i="16"/>
  <c r="P1124" i="16"/>
  <c r="V1123" i="16"/>
  <c r="W1123" i="16" s="1"/>
  <c r="U1123" i="16"/>
  <c r="P1123" i="16"/>
  <c r="V1122" i="16"/>
  <c r="W1122" i="16" s="1"/>
  <c r="U1122" i="16"/>
  <c r="P1122" i="16"/>
  <c r="V1121" i="16"/>
  <c r="W1121" i="16" s="1"/>
  <c r="U1121" i="16"/>
  <c r="P1121" i="16"/>
  <c r="V1120" i="16"/>
  <c r="W1120" i="16" s="1"/>
  <c r="U1120" i="16"/>
  <c r="P1120" i="16"/>
  <c r="V1119" i="16"/>
  <c r="W1119" i="16" s="1"/>
  <c r="U1119" i="16"/>
  <c r="P1119" i="16"/>
  <c r="V1118" i="16"/>
  <c r="W1118" i="16" s="1"/>
  <c r="U1118" i="16"/>
  <c r="P1118" i="16"/>
  <c r="V1117" i="16"/>
  <c r="W1117" i="16" s="1"/>
  <c r="U1117" i="16"/>
  <c r="P1117" i="16"/>
  <c r="V1116" i="16"/>
  <c r="W1116" i="16" s="1"/>
  <c r="U1116" i="16"/>
  <c r="P1116" i="16"/>
  <c r="V1115" i="16"/>
  <c r="W1115" i="16" s="1"/>
  <c r="U1115" i="16"/>
  <c r="P1115" i="16"/>
  <c r="V1114" i="16"/>
  <c r="W1114" i="16" s="1"/>
  <c r="U1114" i="16"/>
  <c r="P1114" i="16"/>
  <c r="V1113" i="16"/>
  <c r="W1113" i="16" s="1"/>
  <c r="U1113" i="16"/>
  <c r="P1113" i="16"/>
  <c r="V1112" i="16"/>
  <c r="W1112" i="16" s="1"/>
  <c r="U1112" i="16"/>
  <c r="P1112" i="16"/>
  <c r="V1111" i="16"/>
  <c r="W1111" i="16" s="1"/>
  <c r="U1111" i="16"/>
  <c r="P1111" i="16"/>
  <c r="V1110" i="16"/>
  <c r="W1110" i="16" s="1"/>
  <c r="U1110" i="16"/>
  <c r="P1110" i="16"/>
  <c r="V1109" i="16"/>
  <c r="W1109" i="16" s="1"/>
  <c r="U1109" i="16"/>
  <c r="P1109" i="16"/>
  <c r="V1108" i="16"/>
  <c r="W1108" i="16" s="1"/>
  <c r="U1108" i="16"/>
  <c r="P1108" i="16"/>
  <c r="V1107" i="16"/>
  <c r="W1107" i="16" s="1"/>
  <c r="U1107" i="16"/>
  <c r="P1107" i="16"/>
  <c r="V1106" i="16"/>
  <c r="W1106" i="16" s="1"/>
  <c r="U1106" i="16"/>
  <c r="P1106" i="16"/>
  <c r="V1105" i="16"/>
  <c r="W1105" i="16" s="1"/>
  <c r="U1105" i="16"/>
  <c r="P1105" i="16"/>
  <c r="V1104" i="16"/>
  <c r="W1104" i="16" s="1"/>
  <c r="U1104" i="16"/>
  <c r="P1104" i="16"/>
  <c r="V1103" i="16"/>
  <c r="W1103" i="16" s="1"/>
  <c r="U1103" i="16"/>
  <c r="P1103" i="16"/>
  <c r="V1102" i="16"/>
  <c r="W1102" i="16" s="1"/>
  <c r="U1102" i="16"/>
  <c r="P1102" i="16"/>
  <c r="V1101" i="16"/>
  <c r="W1101" i="16" s="1"/>
  <c r="U1101" i="16"/>
  <c r="P1101" i="16"/>
  <c r="V1100" i="16"/>
  <c r="W1100" i="16" s="1"/>
  <c r="U1100" i="16"/>
  <c r="P1100" i="16"/>
  <c r="V1099" i="16"/>
  <c r="W1099" i="16" s="1"/>
  <c r="U1099" i="16"/>
  <c r="P1099" i="16"/>
  <c r="V1098" i="16"/>
  <c r="W1098" i="16" s="1"/>
  <c r="U1098" i="16"/>
  <c r="P1098" i="16"/>
  <c r="V1097" i="16"/>
  <c r="W1097" i="16" s="1"/>
  <c r="U1097" i="16"/>
  <c r="P1097" i="16"/>
  <c r="V1096" i="16"/>
  <c r="W1096" i="16" s="1"/>
  <c r="U1096" i="16"/>
  <c r="P1096" i="16"/>
  <c r="V1095" i="16"/>
  <c r="W1095" i="16" s="1"/>
  <c r="U1095" i="16"/>
  <c r="P1095" i="16"/>
  <c r="V1094" i="16"/>
  <c r="W1094" i="16" s="1"/>
  <c r="U1094" i="16"/>
  <c r="P1094" i="16"/>
  <c r="V1093" i="16"/>
  <c r="W1093" i="16" s="1"/>
  <c r="U1093" i="16"/>
  <c r="P1093" i="16"/>
  <c r="V1092" i="16"/>
  <c r="W1092" i="16" s="1"/>
  <c r="U1092" i="16"/>
  <c r="P1092" i="16"/>
  <c r="V1091" i="16"/>
  <c r="W1091" i="16" s="1"/>
  <c r="U1091" i="16"/>
  <c r="P1091" i="16"/>
  <c r="V1090" i="16"/>
  <c r="W1090" i="16" s="1"/>
  <c r="U1090" i="16"/>
  <c r="P1090" i="16"/>
  <c r="V1089" i="16"/>
  <c r="W1089" i="16" s="1"/>
  <c r="U1089" i="16"/>
  <c r="P1089" i="16"/>
  <c r="V1088" i="16"/>
  <c r="W1088" i="16" s="1"/>
  <c r="U1088" i="16"/>
  <c r="P1088" i="16"/>
  <c r="V1087" i="16"/>
  <c r="W1087" i="16" s="1"/>
  <c r="U1087" i="16"/>
  <c r="P1087" i="16"/>
  <c r="V1086" i="16"/>
  <c r="W1086" i="16" s="1"/>
  <c r="U1086" i="16"/>
  <c r="P1086" i="16"/>
  <c r="W1085" i="16"/>
  <c r="V1085" i="16"/>
  <c r="U1085" i="16"/>
  <c r="P1085" i="16"/>
  <c r="W1084" i="16"/>
  <c r="V1084" i="16"/>
  <c r="U1084" i="16"/>
  <c r="P1084" i="16"/>
  <c r="W1083" i="16"/>
  <c r="V1083" i="16"/>
  <c r="U1083" i="16"/>
  <c r="P1083" i="16"/>
  <c r="W1082" i="16"/>
  <c r="V1082" i="16"/>
  <c r="U1082" i="16"/>
  <c r="P1082" i="16"/>
  <c r="W1081" i="16"/>
  <c r="V1081" i="16"/>
  <c r="U1081" i="16"/>
  <c r="P1081" i="16"/>
  <c r="W1080" i="16"/>
  <c r="V1080" i="16"/>
  <c r="U1080" i="16"/>
  <c r="P1080" i="16"/>
  <c r="W1079" i="16"/>
  <c r="V1079" i="16"/>
  <c r="U1079" i="16"/>
  <c r="P1079" i="16"/>
  <c r="W1078" i="16"/>
  <c r="V1078" i="16"/>
  <c r="U1078" i="16"/>
  <c r="P1078" i="16"/>
  <c r="W1077" i="16"/>
  <c r="V1077" i="16"/>
  <c r="U1077" i="16"/>
  <c r="P1077" i="16"/>
  <c r="W1076" i="16"/>
  <c r="V1076" i="16"/>
  <c r="U1076" i="16"/>
  <c r="P1076" i="16"/>
  <c r="W1075" i="16"/>
  <c r="V1075" i="16"/>
  <c r="U1075" i="16"/>
  <c r="P1075" i="16"/>
  <c r="W1074" i="16"/>
  <c r="V1074" i="16"/>
  <c r="U1074" i="16"/>
  <c r="P1074" i="16"/>
  <c r="W1073" i="16"/>
  <c r="V1073" i="16"/>
  <c r="U1073" i="16"/>
  <c r="P1073" i="16"/>
  <c r="W1072" i="16"/>
  <c r="V1072" i="16"/>
  <c r="U1072" i="16"/>
  <c r="P1072" i="16"/>
  <c r="W1071" i="16"/>
  <c r="V1071" i="16"/>
  <c r="U1071" i="16"/>
  <c r="P1071" i="16"/>
  <c r="W1070" i="16"/>
  <c r="V1070" i="16"/>
  <c r="U1070" i="16"/>
  <c r="P1070" i="16"/>
  <c r="W1069" i="16"/>
  <c r="V1069" i="16"/>
  <c r="U1069" i="16"/>
  <c r="P1069" i="16"/>
  <c r="W1068" i="16"/>
  <c r="V1068" i="16"/>
  <c r="U1068" i="16"/>
  <c r="P1068" i="16"/>
  <c r="W1067" i="16"/>
  <c r="V1067" i="16"/>
  <c r="U1067" i="16"/>
  <c r="P1067" i="16"/>
  <c r="W1066" i="16"/>
  <c r="V1066" i="16"/>
  <c r="U1066" i="16"/>
  <c r="P1066" i="16"/>
  <c r="W1065" i="16"/>
  <c r="V1065" i="16"/>
  <c r="U1065" i="16"/>
  <c r="P1065" i="16"/>
  <c r="W1064" i="16"/>
  <c r="V1064" i="16"/>
  <c r="U1064" i="16"/>
  <c r="P1064" i="16"/>
  <c r="W1063" i="16"/>
  <c r="V1063" i="16"/>
  <c r="U1063" i="16"/>
  <c r="P1063" i="16"/>
  <c r="W1062" i="16"/>
  <c r="V1062" i="16"/>
  <c r="U1062" i="16"/>
  <c r="P1062" i="16"/>
  <c r="W1061" i="16"/>
  <c r="V1061" i="16"/>
  <c r="U1061" i="16"/>
  <c r="P1061" i="16"/>
  <c r="W1060" i="16"/>
  <c r="V1060" i="16"/>
  <c r="U1060" i="16"/>
  <c r="P1060" i="16"/>
  <c r="W1059" i="16"/>
  <c r="V1059" i="16"/>
  <c r="U1059" i="16"/>
  <c r="P1059" i="16"/>
  <c r="W1058" i="16"/>
  <c r="V1058" i="16"/>
  <c r="U1058" i="16"/>
  <c r="P1058" i="16"/>
  <c r="W1057" i="16"/>
  <c r="V1057" i="16"/>
  <c r="U1057" i="16"/>
  <c r="P1057" i="16"/>
  <c r="W1056" i="16"/>
  <c r="V1056" i="16"/>
  <c r="U1056" i="16"/>
  <c r="P1056" i="16"/>
  <c r="W1055" i="16"/>
  <c r="V1055" i="16"/>
  <c r="U1055" i="16"/>
  <c r="P1055" i="16"/>
  <c r="W1054" i="16"/>
  <c r="V1054" i="16"/>
  <c r="U1054" i="16"/>
  <c r="P1054" i="16"/>
  <c r="W1053" i="16"/>
  <c r="V1053" i="16"/>
  <c r="U1053" i="16"/>
  <c r="P1053" i="16"/>
  <c r="W1052" i="16"/>
  <c r="V1052" i="16"/>
  <c r="U1052" i="16"/>
  <c r="P1052" i="16"/>
  <c r="W1051" i="16"/>
  <c r="V1051" i="16"/>
  <c r="U1051" i="16"/>
  <c r="P1051" i="16"/>
  <c r="W1050" i="16"/>
  <c r="V1050" i="16"/>
  <c r="U1050" i="16"/>
  <c r="P1050" i="16"/>
  <c r="W1049" i="16"/>
  <c r="V1049" i="16"/>
  <c r="U1049" i="16"/>
  <c r="P1049" i="16"/>
  <c r="W1048" i="16"/>
  <c r="V1048" i="16"/>
  <c r="U1048" i="16"/>
  <c r="P1048" i="16"/>
  <c r="W1047" i="16"/>
  <c r="V1047" i="16"/>
  <c r="U1047" i="16"/>
  <c r="P1047" i="16"/>
  <c r="W1046" i="16"/>
  <c r="V1046" i="16"/>
  <c r="U1046" i="16"/>
  <c r="P1046" i="16"/>
  <c r="W1045" i="16"/>
  <c r="V1045" i="16"/>
  <c r="U1045" i="16"/>
  <c r="P1045" i="16"/>
  <c r="W1044" i="16"/>
  <c r="V1044" i="16"/>
  <c r="U1044" i="16"/>
  <c r="P1044" i="16"/>
  <c r="W1043" i="16"/>
  <c r="V1043" i="16"/>
  <c r="U1043" i="16"/>
  <c r="P1043" i="16"/>
  <c r="W1042" i="16"/>
  <c r="V1042" i="16"/>
  <c r="U1042" i="16"/>
  <c r="P1042" i="16"/>
  <c r="W1041" i="16"/>
  <c r="V1041" i="16"/>
  <c r="U1041" i="16"/>
  <c r="P1041" i="16"/>
  <c r="W1040" i="16"/>
  <c r="V1040" i="16"/>
  <c r="U1040" i="16"/>
  <c r="P1040" i="16"/>
  <c r="W1039" i="16"/>
  <c r="V1039" i="16"/>
  <c r="U1039" i="16"/>
  <c r="P1039" i="16"/>
  <c r="W1038" i="16"/>
  <c r="V1038" i="16"/>
  <c r="U1038" i="16"/>
  <c r="P1038" i="16"/>
  <c r="W1037" i="16"/>
  <c r="V1037" i="16"/>
  <c r="U1037" i="16"/>
  <c r="P1037" i="16"/>
  <c r="W1036" i="16"/>
  <c r="V1036" i="16"/>
  <c r="U1036" i="16"/>
  <c r="P1036" i="16"/>
  <c r="W1035" i="16"/>
  <c r="V1035" i="16"/>
  <c r="U1035" i="16"/>
  <c r="P1035" i="16"/>
  <c r="W1034" i="16"/>
  <c r="V1034" i="16"/>
  <c r="U1034" i="16"/>
  <c r="P1034" i="16"/>
  <c r="W1033" i="16"/>
  <c r="V1033" i="16"/>
  <c r="U1033" i="16"/>
  <c r="P1033" i="16"/>
  <c r="W1032" i="16"/>
  <c r="V1032" i="16"/>
  <c r="U1032" i="16"/>
  <c r="P1032" i="16"/>
  <c r="W1031" i="16"/>
  <c r="V1031" i="16"/>
  <c r="U1031" i="16"/>
  <c r="P1031" i="16"/>
  <c r="W1030" i="16"/>
  <c r="V1030" i="16"/>
  <c r="U1030" i="16"/>
  <c r="P1030" i="16"/>
  <c r="W1029" i="16"/>
  <c r="V1029" i="16"/>
  <c r="U1029" i="16"/>
  <c r="P1029" i="16"/>
  <c r="W1028" i="16"/>
  <c r="V1028" i="16"/>
  <c r="U1028" i="16"/>
  <c r="P1028" i="16"/>
  <c r="W1027" i="16"/>
  <c r="V1027" i="16"/>
  <c r="U1027" i="16"/>
  <c r="P1027" i="16"/>
  <c r="W1026" i="16"/>
  <c r="V1026" i="16"/>
  <c r="U1026" i="16"/>
  <c r="P1026" i="16"/>
  <c r="W1025" i="16"/>
  <c r="V1025" i="16"/>
  <c r="U1025" i="16"/>
  <c r="P1025" i="16"/>
  <c r="W1024" i="16"/>
  <c r="V1024" i="16"/>
  <c r="U1024" i="16"/>
  <c r="P1024" i="16"/>
  <c r="W1023" i="16"/>
  <c r="V1023" i="16"/>
  <c r="U1023" i="16"/>
  <c r="P1023" i="16"/>
  <c r="W1022" i="16"/>
  <c r="V1022" i="16"/>
  <c r="U1022" i="16"/>
  <c r="P1022" i="16"/>
  <c r="W1021" i="16"/>
  <c r="V1021" i="16"/>
  <c r="U1021" i="16"/>
  <c r="P1021" i="16"/>
  <c r="W1020" i="16"/>
  <c r="V1020" i="16"/>
  <c r="U1020" i="16"/>
  <c r="P1020" i="16"/>
  <c r="W1019" i="16"/>
  <c r="V1019" i="16"/>
  <c r="U1019" i="16"/>
  <c r="P1019" i="16"/>
  <c r="W1018" i="16"/>
  <c r="V1018" i="16"/>
  <c r="U1018" i="16"/>
  <c r="P1018" i="16"/>
  <c r="W1017" i="16"/>
  <c r="V1017" i="16"/>
  <c r="U1017" i="16"/>
  <c r="P1017" i="16"/>
  <c r="W1016" i="16"/>
  <c r="V1016" i="16"/>
  <c r="U1016" i="16"/>
  <c r="P1016" i="16"/>
  <c r="W1015" i="16"/>
  <c r="V1015" i="16"/>
  <c r="U1015" i="16"/>
  <c r="P1015" i="16"/>
  <c r="W1014" i="16"/>
  <c r="V1014" i="16"/>
  <c r="U1014" i="16"/>
  <c r="P1014" i="16"/>
  <c r="W1013" i="16"/>
  <c r="V1013" i="16"/>
  <c r="U1013" i="16"/>
  <c r="P1013" i="16"/>
  <c r="W1012" i="16"/>
  <c r="V1012" i="16"/>
  <c r="U1012" i="16"/>
  <c r="P1012" i="16"/>
  <c r="W1011" i="16"/>
  <c r="V1011" i="16"/>
  <c r="U1011" i="16"/>
  <c r="P1011" i="16"/>
  <c r="W1010" i="16"/>
  <c r="V1010" i="16"/>
  <c r="U1010" i="16"/>
  <c r="P1010" i="16"/>
  <c r="W1009" i="16"/>
  <c r="V1009" i="16"/>
  <c r="U1009" i="16"/>
  <c r="P1009" i="16"/>
  <c r="W1008" i="16"/>
  <c r="V1008" i="16"/>
  <c r="U1008" i="16"/>
  <c r="P1008" i="16"/>
  <c r="W1007" i="16"/>
  <c r="V1007" i="16"/>
  <c r="U1007" i="16"/>
  <c r="P1007" i="16"/>
  <c r="W1006" i="16"/>
  <c r="V1006" i="16"/>
  <c r="U1006" i="16"/>
  <c r="P1006" i="16"/>
  <c r="W1005" i="16"/>
  <c r="V1005" i="16"/>
  <c r="U1005" i="16"/>
  <c r="P1005" i="16"/>
  <c r="W1004" i="16"/>
  <c r="V1004" i="16"/>
  <c r="U1004" i="16"/>
  <c r="P1004" i="16"/>
  <c r="W1003" i="16"/>
  <c r="V1003" i="16"/>
  <c r="U1003" i="16"/>
  <c r="P1003" i="16"/>
  <c r="W1002" i="16"/>
  <c r="V1002" i="16"/>
  <c r="U1002" i="16"/>
  <c r="P1002" i="16"/>
  <c r="W1001" i="16"/>
  <c r="V1001" i="16"/>
  <c r="U1001" i="16"/>
  <c r="P1001" i="16"/>
  <c r="W1000" i="16"/>
  <c r="V1000" i="16"/>
  <c r="U1000" i="16"/>
  <c r="P1000" i="16"/>
  <c r="W999" i="16"/>
  <c r="V999" i="16"/>
  <c r="U999" i="16"/>
  <c r="P999" i="16"/>
  <c r="W998" i="16"/>
  <c r="V998" i="16"/>
  <c r="U998" i="16"/>
  <c r="P998" i="16"/>
  <c r="W997" i="16"/>
  <c r="V997" i="16"/>
  <c r="U997" i="16"/>
  <c r="P997" i="16"/>
  <c r="W996" i="16"/>
  <c r="V996" i="16"/>
  <c r="U996" i="16"/>
  <c r="P996" i="16"/>
  <c r="W995" i="16"/>
  <c r="V995" i="16"/>
  <c r="U995" i="16"/>
  <c r="P995" i="16"/>
  <c r="W994" i="16"/>
  <c r="V994" i="16"/>
  <c r="U994" i="16"/>
  <c r="P994" i="16"/>
  <c r="W993" i="16"/>
  <c r="V993" i="16"/>
  <c r="U993" i="16"/>
  <c r="P993" i="16"/>
  <c r="W992" i="16"/>
  <c r="V992" i="16"/>
  <c r="U992" i="16"/>
  <c r="P992" i="16"/>
  <c r="W991" i="16"/>
  <c r="V991" i="16"/>
  <c r="U991" i="16"/>
  <c r="P991" i="16"/>
  <c r="W990" i="16"/>
  <c r="V990" i="16"/>
  <c r="U990" i="16"/>
  <c r="P990" i="16"/>
  <c r="W989" i="16"/>
  <c r="V989" i="16"/>
  <c r="U989" i="16"/>
  <c r="P989" i="16"/>
  <c r="W988" i="16"/>
  <c r="V988" i="16"/>
  <c r="U988" i="16"/>
  <c r="P988" i="16"/>
  <c r="W987" i="16"/>
  <c r="V987" i="16"/>
  <c r="U987" i="16"/>
  <c r="P987" i="16"/>
  <c r="W986" i="16"/>
  <c r="V986" i="16"/>
  <c r="U986" i="16"/>
  <c r="P986" i="16"/>
  <c r="W985" i="16"/>
  <c r="V985" i="16"/>
  <c r="U985" i="16"/>
  <c r="P985" i="16"/>
  <c r="W984" i="16"/>
  <c r="V984" i="16"/>
  <c r="U984" i="16"/>
  <c r="P984" i="16"/>
  <c r="W983" i="16"/>
  <c r="V983" i="16"/>
  <c r="U983" i="16"/>
  <c r="P983" i="16"/>
  <c r="W982" i="16"/>
  <c r="V982" i="16"/>
  <c r="U982" i="16"/>
  <c r="P982" i="16"/>
  <c r="W981" i="16"/>
  <c r="V981" i="16"/>
  <c r="U981" i="16"/>
  <c r="P981" i="16"/>
  <c r="W980" i="16"/>
  <c r="V980" i="16"/>
  <c r="U980" i="16"/>
  <c r="P980" i="16"/>
  <c r="W979" i="16"/>
  <c r="V979" i="16"/>
  <c r="U979" i="16"/>
  <c r="P979" i="16"/>
  <c r="W978" i="16"/>
  <c r="V978" i="16"/>
  <c r="U978" i="16"/>
  <c r="P978" i="16"/>
  <c r="W977" i="16"/>
  <c r="V977" i="16"/>
  <c r="U977" i="16"/>
  <c r="P977" i="16"/>
  <c r="W976" i="16"/>
  <c r="V976" i="16"/>
  <c r="U976" i="16"/>
  <c r="P976" i="16"/>
  <c r="W975" i="16"/>
  <c r="V975" i="16"/>
  <c r="U975" i="16"/>
  <c r="P975" i="16"/>
  <c r="W974" i="16"/>
  <c r="V974" i="16"/>
  <c r="U974" i="16"/>
  <c r="P974" i="16"/>
  <c r="W973" i="16"/>
  <c r="V973" i="16"/>
  <c r="U973" i="16"/>
  <c r="P973" i="16"/>
  <c r="W972" i="16"/>
  <c r="V972" i="16"/>
  <c r="U972" i="16"/>
  <c r="P972" i="16"/>
  <c r="W971" i="16"/>
  <c r="V971" i="16"/>
  <c r="U971" i="16"/>
  <c r="P971" i="16"/>
  <c r="W970" i="16"/>
  <c r="V970" i="16"/>
  <c r="U970" i="16"/>
  <c r="P970" i="16"/>
  <c r="W969" i="16"/>
  <c r="V969" i="16"/>
  <c r="U969" i="16"/>
  <c r="P969" i="16"/>
  <c r="W968" i="16"/>
  <c r="V968" i="16"/>
  <c r="U968" i="16"/>
  <c r="P968" i="16"/>
  <c r="W967" i="16"/>
  <c r="V967" i="16"/>
  <c r="U967" i="16"/>
  <c r="P967" i="16"/>
  <c r="W966" i="16"/>
  <c r="V966" i="16"/>
  <c r="U966" i="16"/>
  <c r="P966" i="16"/>
  <c r="W965" i="16"/>
  <c r="V965" i="16"/>
  <c r="U965" i="16"/>
  <c r="P965" i="16"/>
  <c r="W964" i="16"/>
  <c r="V964" i="16"/>
  <c r="U964" i="16"/>
  <c r="P964" i="16"/>
  <c r="W963" i="16"/>
  <c r="V963" i="16"/>
  <c r="U963" i="16"/>
  <c r="P963" i="16"/>
  <c r="W962" i="16"/>
  <c r="V962" i="16"/>
  <c r="U962" i="16"/>
  <c r="P962" i="16"/>
  <c r="W961" i="16"/>
  <c r="V961" i="16"/>
  <c r="U961" i="16"/>
  <c r="P961" i="16"/>
  <c r="W960" i="16"/>
  <c r="V960" i="16"/>
  <c r="U960" i="16"/>
  <c r="P960" i="16"/>
  <c r="W959" i="16"/>
  <c r="V959" i="16"/>
  <c r="U959" i="16"/>
  <c r="P959" i="16"/>
  <c r="W958" i="16"/>
  <c r="V958" i="16"/>
  <c r="U958" i="16"/>
  <c r="P958" i="16"/>
  <c r="W957" i="16"/>
  <c r="V957" i="16"/>
  <c r="U957" i="16"/>
  <c r="P957" i="16"/>
  <c r="W956" i="16"/>
  <c r="V956" i="16"/>
  <c r="U956" i="16"/>
  <c r="P956" i="16"/>
  <c r="W955" i="16"/>
  <c r="V955" i="16"/>
  <c r="U955" i="16"/>
  <c r="P955" i="16"/>
  <c r="W954" i="16"/>
  <c r="V954" i="16"/>
  <c r="U954" i="16"/>
  <c r="P954" i="16"/>
  <c r="W953" i="16"/>
  <c r="V953" i="16"/>
  <c r="U953" i="16"/>
  <c r="P953" i="16"/>
  <c r="W952" i="16"/>
  <c r="V952" i="16"/>
  <c r="U952" i="16"/>
  <c r="P952" i="16"/>
  <c r="W951" i="16"/>
  <c r="V951" i="16"/>
  <c r="U951" i="16"/>
  <c r="P951" i="16"/>
  <c r="W950" i="16"/>
  <c r="V950" i="16"/>
  <c r="U950" i="16"/>
  <c r="P950" i="16"/>
  <c r="W949" i="16"/>
  <c r="V949" i="16"/>
  <c r="U949" i="16"/>
  <c r="P949" i="16"/>
  <c r="W948" i="16"/>
  <c r="V948" i="16"/>
  <c r="U948" i="16"/>
  <c r="P948" i="16"/>
  <c r="W947" i="16"/>
  <c r="V947" i="16"/>
  <c r="U947" i="16"/>
  <c r="P947" i="16"/>
  <c r="W946" i="16"/>
  <c r="V946" i="16"/>
  <c r="U946" i="16"/>
  <c r="P946" i="16"/>
  <c r="W945" i="16"/>
  <c r="V945" i="16"/>
  <c r="U945" i="16"/>
  <c r="P945" i="16"/>
  <c r="W944" i="16"/>
  <c r="V944" i="16"/>
  <c r="U944" i="16"/>
  <c r="P944" i="16"/>
  <c r="W943" i="16"/>
  <c r="V943" i="16"/>
  <c r="U943" i="16"/>
  <c r="P943" i="16"/>
  <c r="W942" i="16"/>
  <c r="V942" i="16"/>
  <c r="U942" i="16"/>
  <c r="P942" i="16"/>
  <c r="W941" i="16"/>
  <c r="V941" i="16"/>
  <c r="U941" i="16"/>
  <c r="P941" i="16"/>
  <c r="W940" i="16"/>
  <c r="V940" i="16"/>
  <c r="U940" i="16"/>
  <c r="P940" i="16"/>
  <c r="W939" i="16"/>
  <c r="V939" i="16"/>
  <c r="U939" i="16"/>
  <c r="P939" i="16"/>
  <c r="W938" i="16"/>
  <c r="V938" i="16"/>
  <c r="U938" i="16"/>
  <c r="P938" i="16"/>
  <c r="W937" i="16"/>
  <c r="V937" i="16"/>
  <c r="U937" i="16"/>
  <c r="P937" i="16"/>
  <c r="W936" i="16"/>
  <c r="V936" i="16"/>
  <c r="U936" i="16"/>
  <c r="P936" i="16"/>
  <c r="W935" i="16"/>
  <c r="V935" i="16"/>
  <c r="U935" i="16"/>
  <c r="P935" i="16"/>
  <c r="W934" i="16"/>
  <c r="V934" i="16"/>
  <c r="U934" i="16"/>
  <c r="P934" i="16"/>
  <c r="V933" i="16"/>
  <c r="W933" i="16" s="1"/>
  <c r="U933" i="16"/>
  <c r="P933" i="16"/>
  <c r="V932" i="16"/>
  <c r="W932" i="16" s="1"/>
  <c r="U932" i="16"/>
  <c r="P932" i="16"/>
  <c r="V931" i="16"/>
  <c r="W931" i="16" s="1"/>
  <c r="U931" i="16"/>
  <c r="P931" i="16"/>
  <c r="V930" i="16"/>
  <c r="W930" i="16" s="1"/>
  <c r="U930" i="16"/>
  <c r="P930" i="16"/>
  <c r="V929" i="16"/>
  <c r="W929" i="16" s="1"/>
  <c r="U929" i="16"/>
  <c r="P929" i="16"/>
  <c r="V928" i="16"/>
  <c r="W928" i="16" s="1"/>
  <c r="U928" i="16"/>
  <c r="P928" i="16"/>
  <c r="V927" i="16"/>
  <c r="W927" i="16" s="1"/>
  <c r="U927" i="16"/>
  <c r="P927" i="16"/>
  <c r="V926" i="16"/>
  <c r="W926" i="16" s="1"/>
  <c r="U926" i="16"/>
  <c r="P926" i="16"/>
  <c r="V925" i="16"/>
  <c r="W925" i="16" s="1"/>
  <c r="U925" i="16"/>
  <c r="P925" i="16"/>
  <c r="V924" i="16"/>
  <c r="W924" i="16" s="1"/>
  <c r="U924" i="16"/>
  <c r="P924" i="16"/>
  <c r="V923" i="16"/>
  <c r="W923" i="16" s="1"/>
  <c r="U923" i="16"/>
  <c r="P923" i="16"/>
  <c r="V922" i="16"/>
  <c r="W922" i="16" s="1"/>
  <c r="U922" i="16"/>
  <c r="P922" i="16"/>
  <c r="V921" i="16"/>
  <c r="W921" i="16" s="1"/>
  <c r="U921" i="16"/>
  <c r="P921" i="16"/>
  <c r="V920" i="16"/>
  <c r="W920" i="16" s="1"/>
  <c r="U920" i="16"/>
  <c r="P920" i="16"/>
  <c r="V919" i="16"/>
  <c r="W919" i="16" s="1"/>
  <c r="U919" i="16"/>
  <c r="P919" i="16"/>
  <c r="V918" i="16"/>
  <c r="W918" i="16" s="1"/>
  <c r="U918" i="16"/>
  <c r="P918" i="16"/>
  <c r="V917" i="16"/>
  <c r="W917" i="16" s="1"/>
  <c r="U917" i="16"/>
  <c r="P917" i="16"/>
  <c r="V916" i="16"/>
  <c r="W916" i="16" s="1"/>
  <c r="U916" i="16"/>
  <c r="P916" i="16"/>
  <c r="V915" i="16"/>
  <c r="W915" i="16" s="1"/>
  <c r="U915" i="16"/>
  <c r="P915" i="16"/>
  <c r="V914" i="16"/>
  <c r="W914" i="16" s="1"/>
  <c r="U914" i="16"/>
  <c r="P914" i="16"/>
  <c r="V913" i="16"/>
  <c r="W913" i="16" s="1"/>
  <c r="U913" i="16"/>
  <c r="P913" i="16"/>
  <c r="V912" i="16"/>
  <c r="W912" i="16" s="1"/>
  <c r="U912" i="16"/>
  <c r="P912" i="16"/>
  <c r="V911" i="16"/>
  <c r="W911" i="16" s="1"/>
  <c r="U911" i="16"/>
  <c r="P911" i="16"/>
  <c r="V910" i="16"/>
  <c r="W910" i="16" s="1"/>
  <c r="U910" i="16"/>
  <c r="P910" i="16"/>
  <c r="V909" i="16"/>
  <c r="W909" i="16" s="1"/>
  <c r="U909" i="16"/>
  <c r="P909" i="16"/>
  <c r="V908" i="16"/>
  <c r="W908" i="16" s="1"/>
  <c r="U908" i="16"/>
  <c r="P908" i="16"/>
  <c r="V907" i="16"/>
  <c r="W907" i="16" s="1"/>
  <c r="U907" i="16"/>
  <c r="P907" i="16"/>
  <c r="V906" i="16"/>
  <c r="W906" i="16" s="1"/>
  <c r="U906" i="16"/>
  <c r="P906" i="16"/>
  <c r="V905" i="16"/>
  <c r="W905" i="16" s="1"/>
  <c r="U905" i="16"/>
  <c r="P905" i="16"/>
  <c r="V904" i="16"/>
  <c r="W904" i="16" s="1"/>
  <c r="U904" i="16"/>
  <c r="P904" i="16"/>
  <c r="V903" i="16"/>
  <c r="W903" i="16" s="1"/>
  <c r="U903" i="16"/>
  <c r="P903" i="16"/>
  <c r="V902" i="16"/>
  <c r="W902" i="16" s="1"/>
  <c r="U902" i="16"/>
  <c r="P902" i="16"/>
  <c r="V901" i="16"/>
  <c r="W901" i="16" s="1"/>
  <c r="U901" i="16"/>
  <c r="P901" i="16"/>
  <c r="V900" i="16"/>
  <c r="W900" i="16" s="1"/>
  <c r="U900" i="16"/>
  <c r="P900" i="16"/>
  <c r="V899" i="16"/>
  <c r="W899" i="16" s="1"/>
  <c r="U899" i="16"/>
  <c r="P899" i="16"/>
  <c r="V898" i="16"/>
  <c r="W898" i="16" s="1"/>
  <c r="U898" i="16"/>
  <c r="P898" i="16"/>
  <c r="V897" i="16"/>
  <c r="W897" i="16" s="1"/>
  <c r="U897" i="16"/>
  <c r="P897" i="16"/>
  <c r="V896" i="16"/>
  <c r="W896" i="16" s="1"/>
  <c r="U896" i="16"/>
  <c r="P896" i="16"/>
  <c r="V895" i="16"/>
  <c r="W895" i="16" s="1"/>
  <c r="U895" i="16"/>
  <c r="P895" i="16"/>
  <c r="V894" i="16"/>
  <c r="W894" i="16" s="1"/>
  <c r="U894" i="16"/>
  <c r="P894" i="16"/>
  <c r="V893" i="16"/>
  <c r="W893" i="16" s="1"/>
  <c r="U893" i="16"/>
  <c r="P893" i="16"/>
  <c r="V892" i="16"/>
  <c r="W892" i="16" s="1"/>
  <c r="U892" i="16"/>
  <c r="P892" i="16"/>
  <c r="V891" i="16"/>
  <c r="W891" i="16" s="1"/>
  <c r="U891" i="16"/>
  <c r="P891" i="16"/>
  <c r="V890" i="16"/>
  <c r="W890" i="16" s="1"/>
  <c r="U890" i="16"/>
  <c r="P890" i="16"/>
  <c r="V889" i="16"/>
  <c r="W889" i="16" s="1"/>
  <c r="U889" i="16"/>
  <c r="P889" i="16"/>
  <c r="V888" i="16"/>
  <c r="W888" i="16" s="1"/>
  <c r="U888" i="16"/>
  <c r="P888" i="16"/>
  <c r="V887" i="16"/>
  <c r="W887" i="16" s="1"/>
  <c r="U887" i="16"/>
  <c r="P887" i="16"/>
  <c r="V886" i="16"/>
  <c r="W886" i="16" s="1"/>
  <c r="U886" i="16"/>
  <c r="P886" i="16"/>
  <c r="V885" i="16"/>
  <c r="W885" i="16" s="1"/>
  <c r="U885" i="16"/>
  <c r="P885" i="16"/>
  <c r="V884" i="16"/>
  <c r="W884" i="16" s="1"/>
  <c r="U884" i="16"/>
  <c r="P884" i="16"/>
  <c r="V883" i="16"/>
  <c r="W883" i="16" s="1"/>
  <c r="U883" i="16"/>
  <c r="P883" i="16"/>
  <c r="V882" i="16"/>
  <c r="W882" i="16" s="1"/>
  <c r="U882" i="16"/>
  <c r="P882" i="16"/>
  <c r="V881" i="16"/>
  <c r="W881" i="16" s="1"/>
  <c r="U881" i="16"/>
  <c r="P881" i="16"/>
  <c r="V880" i="16"/>
  <c r="W880" i="16" s="1"/>
  <c r="U880" i="16"/>
  <c r="P880" i="16"/>
  <c r="V879" i="16"/>
  <c r="W879" i="16" s="1"/>
  <c r="U879" i="16"/>
  <c r="P879" i="16"/>
  <c r="V878" i="16"/>
  <c r="W878" i="16" s="1"/>
  <c r="U878" i="16"/>
  <c r="P878" i="16"/>
  <c r="V877" i="16"/>
  <c r="W877" i="16" s="1"/>
  <c r="U877" i="16"/>
  <c r="P877" i="16"/>
  <c r="V876" i="16"/>
  <c r="W876" i="16" s="1"/>
  <c r="U876" i="16"/>
  <c r="P876" i="16"/>
  <c r="V875" i="16"/>
  <c r="W875" i="16" s="1"/>
  <c r="U875" i="16"/>
  <c r="P875" i="16"/>
  <c r="V874" i="16"/>
  <c r="W874" i="16" s="1"/>
  <c r="U874" i="16"/>
  <c r="P874" i="16"/>
  <c r="V873" i="16"/>
  <c r="W873" i="16" s="1"/>
  <c r="U873" i="16"/>
  <c r="P873" i="16"/>
  <c r="V872" i="16"/>
  <c r="W872" i="16" s="1"/>
  <c r="U872" i="16"/>
  <c r="P872" i="16"/>
  <c r="V871" i="16"/>
  <c r="W871" i="16" s="1"/>
  <c r="U871" i="16"/>
  <c r="P871" i="16"/>
  <c r="V870" i="16"/>
  <c r="W870" i="16" s="1"/>
  <c r="U870" i="16"/>
  <c r="P870" i="16"/>
  <c r="V869" i="16"/>
  <c r="W869" i="16" s="1"/>
  <c r="U869" i="16"/>
  <c r="P869" i="16"/>
  <c r="V868" i="16"/>
  <c r="W868" i="16" s="1"/>
  <c r="U868" i="16"/>
  <c r="P868" i="16"/>
  <c r="V867" i="16"/>
  <c r="W867" i="16" s="1"/>
  <c r="U867" i="16"/>
  <c r="P867" i="16"/>
  <c r="V866" i="16"/>
  <c r="W866" i="16" s="1"/>
  <c r="U866" i="16"/>
  <c r="P866" i="16"/>
  <c r="V865" i="16"/>
  <c r="W865" i="16" s="1"/>
  <c r="U865" i="16"/>
  <c r="P865" i="16"/>
  <c r="V864" i="16"/>
  <c r="W864" i="16" s="1"/>
  <c r="U864" i="16"/>
  <c r="P864" i="16"/>
  <c r="V863" i="16"/>
  <c r="W863" i="16" s="1"/>
  <c r="U863" i="16"/>
  <c r="P863" i="16"/>
  <c r="V862" i="16"/>
  <c r="W862" i="16" s="1"/>
  <c r="U862" i="16"/>
  <c r="P862" i="16"/>
  <c r="V861" i="16"/>
  <c r="W861" i="16" s="1"/>
  <c r="U861" i="16"/>
  <c r="P861" i="16"/>
  <c r="V860" i="16"/>
  <c r="W860" i="16" s="1"/>
  <c r="U860" i="16"/>
  <c r="P860" i="16"/>
  <c r="V859" i="16"/>
  <c r="W859" i="16" s="1"/>
  <c r="U859" i="16"/>
  <c r="P859" i="16"/>
  <c r="V858" i="16"/>
  <c r="W858" i="16" s="1"/>
  <c r="U858" i="16"/>
  <c r="P858" i="16"/>
  <c r="V857" i="16"/>
  <c r="W857" i="16" s="1"/>
  <c r="U857" i="16"/>
  <c r="P857" i="16"/>
  <c r="V856" i="16"/>
  <c r="W856" i="16" s="1"/>
  <c r="U856" i="16"/>
  <c r="P856" i="16"/>
  <c r="V855" i="16"/>
  <c r="W855" i="16" s="1"/>
  <c r="U855" i="16"/>
  <c r="P855" i="16"/>
  <c r="V854" i="16"/>
  <c r="W854" i="16" s="1"/>
  <c r="U854" i="16"/>
  <c r="P854" i="16"/>
  <c r="V853" i="16"/>
  <c r="W853" i="16" s="1"/>
  <c r="U853" i="16"/>
  <c r="P853" i="16"/>
  <c r="V852" i="16"/>
  <c r="W852" i="16" s="1"/>
  <c r="U852" i="16"/>
  <c r="P852" i="16"/>
  <c r="V851" i="16"/>
  <c r="W851" i="16" s="1"/>
  <c r="U851" i="16"/>
  <c r="P851" i="16"/>
  <c r="V850" i="16"/>
  <c r="W850" i="16" s="1"/>
  <c r="U850" i="16"/>
  <c r="P850" i="16"/>
  <c r="V849" i="16"/>
  <c r="W849" i="16" s="1"/>
  <c r="U849" i="16"/>
  <c r="P849" i="16"/>
  <c r="W848" i="16"/>
  <c r="V848" i="16"/>
  <c r="U848" i="16"/>
  <c r="P848" i="16"/>
  <c r="W847" i="16"/>
  <c r="V847" i="16"/>
  <c r="U847" i="16"/>
  <c r="P847" i="16"/>
  <c r="W846" i="16"/>
  <c r="V846" i="16"/>
  <c r="U846" i="16"/>
  <c r="P846" i="16"/>
  <c r="W845" i="16"/>
  <c r="V845" i="16"/>
  <c r="U845" i="16"/>
  <c r="P845" i="16"/>
  <c r="W844" i="16"/>
  <c r="V844" i="16"/>
  <c r="U844" i="16"/>
  <c r="P844" i="16"/>
  <c r="W843" i="16"/>
  <c r="V843" i="16"/>
  <c r="U843" i="16"/>
  <c r="P843" i="16"/>
  <c r="W842" i="16"/>
  <c r="V842" i="16"/>
  <c r="U842" i="16"/>
  <c r="P842" i="16"/>
  <c r="W841" i="16"/>
  <c r="V841" i="16"/>
  <c r="U841" i="16"/>
  <c r="P841" i="16"/>
  <c r="W840" i="16"/>
  <c r="V840" i="16"/>
  <c r="U840" i="16"/>
  <c r="P840" i="16"/>
  <c r="W839" i="16"/>
  <c r="V839" i="16"/>
  <c r="U839" i="16"/>
  <c r="P839" i="16"/>
  <c r="W838" i="16"/>
  <c r="V838" i="16"/>
  <c r="U838" i="16"/>
  <c r="P838" i="16"/>
  <c r="W837" i="16"/>
  <c r="V837" i="16"/>
  <c r="U837" i="16"/>
  <c r="P837" i="16"/>
  <c r="W836" i="16"/>
  <c r="V836" i="16"/>
  <c r="U836" i="16"/>
  <c r="P836" i="16"/>
  <c r="W835" i="16"/>
  <c r="V835" i="16"/>
  <c r="U835" i="16"/>
  <c r="P835" i="16"/>
  <c r="W834" i="16"/>
  <c r="V834" i="16"/>
  <c r="U834" i="16"/>
  <c r="P834" i="16"/>
  <c r="W833" i="16"/>
  <c r="V833" i="16"/>
  <c r="U833" i="16"/>
  <c r="P833" i="16"/>
  <c r="V832" i="16"/>
  <c r="W832" i="16" s="1"/>
  <c r="U832" i="16"/>
  <c r="P832" i="16"/>
  <c r="V831" i="16"/>
  <c r="W831" i="16" s="1"/>
  <c r="U831" i="16"/>
  <c r="P831" i="16"/>
  <c r="V830" i="16"/>
  <c r="W830" i="16" s="1"/>
  <c r="U830" i="16"/>
  <c r="P830" i="16"/>
  <c r="V829" i="16"/>
  <c r="W829" i="16" s="1"/>
  <c r="U829" i="16"/>
  <c r="P829" i="16"/>
  <c r="V828" i="16"/>
  <c r="W828" i="16" s="1"/>
  <c r="U828" i="16"/>
  <c r="P828" i="16"/>
  <c r="V827" i="16"/>
  <c r="W827" i="16" s="1"/>
  <c r="U827" i="16"/>
  <c r="P827" i="16"/>
  <c r="V826" i="16"/>
  <c r="W826" i="16" s="1"/>
  <c r="U826" i="16"/>
  <c r="P826" i="16"/>
  <c r="V825" i="16"/>
  <c r="W825" i="16" s="1"/>
  <c r="U825" i="16"/>
  <c r="P825" i="16"/>
  <c r="V824" i="16"/>
  <c r="W824" i="16" s="1"/>
  <c r="U824" i="16"/>
  <c r="P824" i="16"/>
  <c r="V823" i="16"/>
  <c r="W823" i="16" s="1"/>
  <c r="U823" i="16"/>
  <c r="P823" i="16"/>
  <c r="V822" i="16"/>
  <c r="W822" i="16" s="1"/>
  <c r="U822" i="16"/>
  <c r="P822" i="16"/>
  <c r="V821" i="16"/>
  <c r="W821" i="16" s="1"/>
  <c r="U821" i="16"/>
  <c r="P821" i="16"/>
  <c r="V820" i="16"/>
  <c r="W820" i="16" s="1"/>
  <c r="U820" i="16"/>
  <c r="P820" i="16"/>
  <c r="V819" i="16"/>
  <c r="W819" i="16" s="1"/>
  <c r="U819" i="16"/>
  <c r="P819" i="16"/>
  <c r="V818" i="16"/>
  <c r="W818" i="16" s="1"/>
  <c r="U818" i="16"/>
  <c r="P818" i="16"/>
  <c r="V817" i="16"/>
  <c r="W817" i="16" s="1"/>
  <c r="U817" i="16"/>
  <c r="P817" i="16"/>
  <c r="V816" i="16"/>
  <c r="W816" i="16" s="1"/>
  <c r="U816" i="16"/>
  <c r="P816" i="16"/>
  <c r="V815" i="16"/>
  <c r="W815" i="16" s="1"/>
  <c r="U815" i="16"/>
  <c r="P815" i="16"/>
  <c r="V814" i="16"/>
  <c r="W814" i="16" s="1"/>
  <c r="U814" i="16"/>
  <c r="P814" i="16"/>
  <c r="V813" i="16"/>
  <c r="W813" i="16" s="1"/>
  <c r="U813" i="16"/>
  <c r="P813" i="16"/>
  <c r="V812" i="16"/>
  <c r="W812" i="16" s="1"/>
  <c r="U812" i="16"/>
  <c r="P812" i="16"/>
  <c r="V811" i="16"/>
  <c r="W811" i="16" s="1"/>
  <c r="U811" i="16"/>
  <c r="P811" i="16"/>
  <c r="V810" i="16"/>
  <c r="W810" i="16" s="1"/>
  <c r="U810" i="16"/>
  <c r="P810" i="16"/>
  <c r="V809" i="16"/>
  <c r="W809" i="16" s="1"/>
  <c r="U809" i="16"/>
  <c r="P809" i="16"/>
  <c r="V808" i="16"/>
  <c r="W808" i="16" s="1"/>
  <c r="U808" i="16"/>
  <c r="P808" i="16"/>
  <c r="V807" i="16"/>
  <c r="W807" i="16" s="1"/>
  <c r="U807" i="16"/>
  <c r="P807" i="16"/>
  <c r="V806" i="16"/>
  <c r="W806" i="16" s="1"/>
  <c r="U806" i="16"/>
  <c r="P806" i="16"/>
  <c r="V805" i="16"/>
  <c r="W805" i="16" s="1"/>
  <c r="U805" i="16"/>
  <c r="P805" i="16"/>
  <c r="V804" i="16"/>
  <c r="W804" i="16" s="1"/>
  <c r="U804" i="16"/>
  <c r="P804" i="16"/>
  <c r="V803" i="16"/>
  <c r="W803" i="16" s="1"/>
  <c r="U803" i="16"/>
  <c r="P803" i="16"/>
  <c r="V802" i="16"/>
  <c r="W802" i="16" s="1"/>
  <c r="U802" i="16"/>
  <c r="P802" i="16"/>
  <c r="V801" i="16"/>
  <c r="W801" i="16" s="1"/>
  <c r="U801" i="16"/>
  <c r="P801" i="16"/>
  <c r="V800" i="16"/>
  <c r="W800" i="16" s="1"/>
  <c r="U800" i="16"/>
  <c r="P800" i="16"/>
  <c r="V799" i="16"/>
  <c r="W799" i="16" s="1"/>
  <c r="U799" i="16"/>
  <c r="P799" i="16"/>
  <c r="V798" i="16"/>
  <c r="W798" i="16" s="1"/>
  <c r="U798" i="16"/>
  <c r="P798" i="16"/>
  <c r="V797" i="16"/>
  <c r="W797" i="16" s="1"/>
  <c r="U797" i="16"/>
  <c r="P797" i="16"/>
  <c r="V796" i="16"/>
  <c r="W796" i="16" s="1"/>
  <c r="U796" i="16"/>
  <c r="P796" i="16"/>
  <c r="V795" i="16"/>
  <c r="W795" i="16" s="1"/>
  <c r="U795" i="16"/>
  <c r="P795" i="16"/>
  <c r="V794" i="16"/>
  <c r="W794" i="16" s="1"/>
  <c r="U794" i="16"/>
  <c r="P794" i="16"/>
  <c r="V793" i="16"/>
  <c r="W793" i="16" s="1"/>
  <c r="U793" i="16"/>
  <c r="P793" i="16"/>
  <c r="V792" i="16"/>
  <c r="W792" i="16" s="1"/>
  <c r="U792" i="16"/>
  <c r="P792" i="16"/>
  <c r="V791" i="16"/>
  <c r="W791" i="16" s="1"/>
  <c r="U791" i="16"/>
  <c r="P791" i="16"/>
  <c r="V790" i="16"/>
  <c r="W790" i="16" s="1"/>
  <c r="U790" i="16"/>
  <c r="P790" i="16"/>
  <c r="V789" i="16"/>
  <c r="W789" i="16" s="1"/>
  <c r="U789" i="16"/>
  <c r="P789" i="16"/>
  <c r="V788" i="16"/>
  <c r="W788" i="16" s="1"/>
  <c r="U788" i="16"/>
  <c r="P788" i="16"/>
  <c r="V787" i="16"/>
  <c r="W787" i="16" s="1"/>
  <c r="U787" i="16"/>
  <c r="P787" i="16"/>
  <c r="V786" i="16"/>
  <c r="W786" i="16" s="1"/>
  <c r="U786" i="16"/>
  <c r="P786" i="16"/>
  <c r="V785" i="16"/>
  <c r="W785" i="16" s="1"/>
  <c r="U785" i="16"/>
  <c r="P785" i="16"/>
  <c r="V784" i="16"/>
  <c r="W784" i="16" s="1"/>
  <c r="U784" i="16"/>
  <c r="P784" i="16"/>
  <c r="V783" i="16"/>
  <c r="W783" i="16" s="1"/>
  <c r="U783" i="16"/>
  <c r="P783" i="16"/>
  <c r="V782" i="16"/>
  <c r="W782" i="16" s="1"/>
  <c r="U782" i="16"/>
  <c r="P782" i="16"/>
  <c r="V781" i="16"/>
  <c r="W781" i="16" s="1"/>
  <c r="U781" i="16"/>
  <c r="P781" i="16"/>
  <c r="V780" i="16"/>
  <c r="W780" i="16" s="1"/>
  <c r="U780" i="16"/>
  <c r="P780" i="16"/>
  <c r="V779" i="16"/>
  <c r="W779" i="16" s="1"/>
  <c r="U779" i="16"/>
  <c r="P779" i="16"/>
  <c r="V778" i="16"/>
  <c r="W778" i="16" s="1"/>
  <c r="U778" i="16"/>
  <c r="P778" i="16"/>
  <c r="V777" i="16"/>
  <c r="W777" i="16" s="1"/>
  <c r="U777" i="16"/>
  <c r="P777" i="16"/>
  <c r="V776" i="16"/>
  <c r="W776" i="16" s="1"/>
  <c r="U776" i="16"/>
  <c r="P776" i="16"/>
  <c r="V775" i="16"/>
  <c r="W775" i="16" s="1"/>
  <c r="U775" i="16"/>
  <c r="P775" i="16"/>
  <c r="V774" i="16"/>
  <c r="W774" i="16" s="1"/>
  <c r="U774" i="16"/>
  <c r="P774" i="16"/>
  <c r="V773" i="16"/>
  <c r="W773" i="16" s="1"/>
  <c r="U773" i="16"/>
  <c r="P773" i="16"/>
  <c r="V772" i="16"/>
  <c r="W772" i="16" s="1"/>
  <c r="U772" i="16"/>
  <c r="P772" i="16"/>
  <c r="V771" i="16"/>
  <c r="W771" i="16" s="1"/>
  <c r="U771" i="16"/>
  <c r="P771" i="16"/>
  <c r="V770" i="16"/>
  <c r="W770" i="16" s="1"/>
  <c r="U770" i="16"/>
  <c r="P770" i="16"/>
  <c r="V769" i="16"/>
  <c r="W769" i="16" s="1"/>
  <c r="U769" i="16"/>
  <c r="P769" i="16"/>
  <c r="V768" i="16"/>
  <c r="W768" i="16" s="1"/>
  <c r="U768" i="16"/>
  <c r="P768" i="16"/>
  <c r="V767" i="16"/>
  <c r="W767" i="16" s="1"/>
  <c r="U767" i="16"/>
  <c r="P767" i="16"/>
  <c r="V766" i="16"/>
  <c r="W766" i="16" s="1"/>
  <c r="U766" i="16"/>
  <c r="P766" i="16"/>
  <c r="V765" i="16"/>
  <c r="W765" i="16" s="1"/>
  <c r="U765" i="16"/>
  <c r="P765" i="16"/>
  <c r="V764" i="16"/>
  <c r="W764" i="16" s="1"/>
  <c r="U764" i="16"/>
  <c r="P764" i="16"/>
  <c r="V763" i="16"/>
  <c r="W763" i="16" s="1"/>
  <c r="U763" i="16"/>
  <c r="P763" i="16"/>
  <c r="V762" i="16"/>
  <c r="W762" i="16" s="1"/>
  <c r="U762" i="16"/>
  <c r="P762" i="16"/>
  <c r="V761" i="16"/>
  <c r="W761" i="16" s="1"/>
  <c r="U761" i="16"/>
  <c r="P761" i="16"/>
  <c r="V760" i="16"/>
  <c r="W760" i="16" s="1"/>
  <c r="U760" i="16"/>
  <c r="P760" i="16"/>
  <c r="V759" i="16"/>
  <c r="W759" i="16" s="1"/>
  <c r="U759" i="16"/>
  <c r="P759" i="16"/>
  <c r="V758" i="16"/>
  <c r="W758" i="16" s="1"/>
  <c r="U758" i="16"/>
  <c r="P758" i="16"/>
  <c r="V757" i="16"/>
  <c r="W757" i="16" s="1"/>
  <c r="U757" i="16"/>
  <c r="P757" i="16"/>
  <c r="V756" i="16"/>
  <c r="W756" i="16" s="1"/>
  <c r="U756" i="16"/>
  <c r="P756" i="16"/>
  <c r="V755" i="16"/>
  <c r="W755" i="16" s="1"/>
  <c r="U755" i="16"/>
  <c r="P755" i="16"/>
  <c r="V754" i="16"/>
  <c r="W754" i="16" s="1"/>
  <c r="U754" i="16"/>
  <c r="P754" i="16"/>
  <c r="V753" i="16"/>
  <c r="W753" i="16" s="1"/>
  <c r="U753" i="16"/>
  <c r="P753" i="16"/>
  <c r="V752" i="16"/>
  <c r="W752" i="16" s="1"/>
  <c r="U752" i="16"/>
  <c r="P752" i="16"/>
  <c r="V751" i="16"/>
  <c r="W751" i="16" s="1"/>
  <c r="U751" i="16"/>
  <c r="P751" i="16"/>
  <c r="V750" i="16"/>
  <c r="W750" i="16" s="1"/>
  <c r="U750" i="16"/>
  <c r="P750" i="16"/>
  <c r="V749" i="16"/>
  <c r="W749" i="16" s="1"/>
  <c r="U749" i="16"/>
  <c r="P749" i="16"/>
  <c r="V748" i="16"/>
  <c r="W748" i="16" s="1"/>
  <c r="U748" i="16"/>
  <c r="P748" i="16"/>
  <c r="V747" i="16"/>
  <c r="W747" i="16" s="1"/>
  <c r="U747" i="16"/>
  <c r="P747" i="16"/>
  <c r="V746" i="16"/>
  <c r="W746" i="16" s="1"/>
  <c r="U746" i="16"/>
  <c r="P746" i="16"/>
  <c r="V745" i="16"/>
  <c r="W745" i="16" s="1"/>
  <c r="U745" i="16"/>
  <c r="P745" i="16"/>
  <c r="V744" i="16"/>
  <c r="W744" i="16" s="1"/>
  <c r="U744" i="16"/>
  <c r="P744" i="16"/>
  <c r="V743" i="16"/>
  <c r="W743" i="16" s="1"/>
  <c r="U743" i="16"/>
  <c r="P743" i="16"/>
  <c r="V742" i="16"/>
  <c r="W742" i="16" s="1"/>
  <c r="U742" i="16"/>
  <c r="P742" i="16"/>
  <c r="V741" i="16"/>
  <c r="W741" i="16" s="1"/>
  <c r="U741" i="16"/>
  <c r="P741" i="16"/>
  <c r="V740" i="16"/>
  <c r="W740" i="16" s="1"/>
  <c r="U740" i="16"/>
  <c r="P740" i="16"/>
  <c r="V739" i="16"/>
  <c r="W739" i="16" s="1"/>
  <c r="U739" i="16"/>
  <c r="P739" i="16"/>
  <c r="V738" i="16"/>
  <c r="W738" i="16" s="1"/>
  <c r="U738" i="16"/>
  <c r="P738" i="16"/>
  <c r="V737" i="16"/>
  <c r="W737" i="16" s="1"/>
  <c r="U737" i="16"/>
  <c r="P737" i="16"/>
  <c r="V736" i="16"/>
  <c r="W736" i="16" s="1"/>
  <c r="U736" i="16"/>
  <c r="P736" i="16"/>
  <c r="V735" i="16"/>
  <c r="W735" i="16" s="1"/>
  <c r="U735" i="16"/>
  <c r="P735" i="16"/>
  <c r="V734" i="16"/>
  <c r="W734" i="16" s="1"/>
  <c r="U734" i="16"/>
  <c r="P734" i="16"/>
  <c r="V733" i="16"/>
  <c r="W733" i="16" s="1"/>
  <c r="U733" i="16"/>
  <c r="P733" i="16"/>
  <c r="V732" i="16"/>
  <c r="W732" i="16" s="1"/>
  <c r="U732" i="16"/>
  <c r="P732" i="16"/>
  <c r="V731" i="16"/>
  <c r="W731" i="16" s="1"/>
  <c r="U731" i="16"/>
  <c r="P731" i="16"/>
  <c r="V730" i="16"/>
  <c r="W730" i="16" s="1"/>
  <c r="U730" i="16"/>
  <c r="P730" i="16"/>
  <c r="V729" i="16"/>
  <c r="W729" i="16" s="1"/>
  <c r="U729" i="16"/>
  <c r="P729" i="16"/>
  <c r="V728" i="16"/>
  <c r="W728" i="16" s="1"/>
  <c r="U728" i="16"/>
  <c r="P728" i="16"/>
  <c r="V727" i="16"/>
  <c r="W727" i="16" s="1"/>
  <c r="U727" i="16"/>
  <c r="P727" i="16"/>
  <c r="V726" i="16"/>
  <c r="W726" i="16" s="1"/>
  <c r="U726" i="16"/>
  <c r="P726" i="16"/>
  <c r="V725" i="16"/>
  <c r="W725" i="16" s="1"/>
  <c r="U725" i="16"/>
  <c r="P725" i="16"/>
  <c r="V724" i="16"/>
  <c r="W724" i="16" s="1"/>
  <c r="U724" i="16"/>
  <c r="P724" i="16"/>
  <c r="V723" i="16"/>
  <c r="W723" i="16" s="1"/>
  <c r="U723" i="16"/>
  <c r="P723" i="16"/>
  <c r="V722" i="16"/>
  <c r="W722" i="16" s="1"/>
  <c r="U722" i="16"/>
  <c r="P722" i="16"/>
  <c r="V721" i="16"/>
  <c r="W721" i="16" s="1"/>
  <c r="U721" i="16"/>
  <c r="P721" i="16"/>
  <c r="V720" i="16"/>
  <c r="W720" i="16" s="1"/>
  <c r="U720" i="16"/>
  <c r="P720" i="16"/>
  <c r="V719" i="16"/>
  <c r="W719" i="16" s="1"/>
  <c r="U719" i="16"/>
  <c r="P719" i="16"/>
  <c r="V718" i="16"/>
  <c r="W718" i="16" s="1"/>
  <c r="U718" i="16"/>
  <c r="P718" i="16"/>
  <c r="V717" i="16"/>
  <c r="W717" i="16" s="1"/>
  <c r="U717" i="16"/>
  <c r="P717" i="16"/>
  <c r="V716" i="16"/>
  <c r="W716" i="16" s="1"/>
  <c r="U716" i="16"/>
  <c r="P716" i="16"/>
  <c r="V715" i="16"/>
  <c r="W715" i="16" s="1"/>
  <c r="U715" i="16"/>
  <c r="P715" i="16"/>
  <c r="V714" i="16"/>
  <c r="W714" i="16" s="1"/>
  <c r="U714" i="16"/>
  <c r="P714" i="16"/>
  <c r="V713" i="16"/>
  <c r="W713" i="16" s="1"/>
  <c r="U713" i="16"/>
  <c r="P713" i="16"/>
  <c r="V712" i="16"/>
  <c r="W712" i="16" s="1"/>
  <c r="U712" i="16"/>
  <c r="P712" i="16"/>
  <c r="V711" i="16"/>
  <c r="W711" i="16" s="1"/>
  <c r="U711" i="16"/>
  <c r="P711" i="16"/>
  <c r="V710" i="16"/>
  <c r="W710" i="16" s="1"/>
  <c r="U710" i="16"/>
  <c r="P710" i="16"/>
  <c r="V709" i="16"/>
  <c r="W709" i="16" s="1"/>
  <c r="U709" i="16"/>
  <c r="P709" i="16"/>
  <c r="V708" i="16"/>
  <c r="W708" i="16" s="1"/>
  <c r="U708" i="16"/>
  <c r="P708" i="16"/>
  <c r="V707" i="16"/>
  <c r="W707" i="16" s="1"/>
  <c r="U707" i="16"/>
  <c r="P707" i="16"/>
  <c r="V706" i="16"/>
  <c r="W706" i="16" s="1"/>
  <c r="U706" i="16"/>
  <c r="P706" i="16"/>
  <c r="V705" i="16"/>
  <c r="W705" i="16" s="1"/>
  <c r="U705" i="16"/>
  <c r="P705" i="16"/>
  <c r="V704" i="16"/>
  <c r="W704" i="16" s="1"/>
  <c r="U704" i="16"/>
  <c r="P704" i="16"/>
  <c r="V703" i="16"/>
  <c r="W703" i="16" s="1"/>
  <c r="U703" i="16"/>
  <c r="P703" i="16"/>
  <c r="V702" i="16"/>
  <c r="W702" i="16" s="1"/>
  <c r="U702" i="16"/>
  <c r="P702" i="16"/>
  <c r="V701" i="16"/>
  <c r="W701" i="16" s="1"/>
  <c r="U701" i="16"/>
  <c r="P701" i="16"/>
  <c r="V700" i="16"/>
  <c r="W700" i="16" s="1"/>
  <c r="U700" i="16"/>
  <c r="P700" i="16"/>
  <c r="V699" i="16"/>
  <c r="W699" i="16" s="1"/>
  <c r="U699" i="16"/>
  <c r="P699" i="16"/>
  <c r="V698" i="16"/>
  <c r="W698" i="16" s="1"/>
  <c r="U698" i="16"/>
  <c r="P698" i="16"/>
  <c r="V697" i="16"/>
  <c r="W697" i="16" s="1"/>
  <c r="U697" i="16"/>
  <c r="P697" i="16"/>
  <c r="V696" i="16"/>
  <c r="W696" i="16" s="1"/>
  <c r="U696" i="16"/>
  <c r="P696" i="16"/>
  <c r="V695" i="16"/>
  <c r="W695" i="16" s="1"/>
  <c r="U695" i="16"/>
  <c r="P695" i="16"/>
  <c r="V694" i="16"/>
  <c r="W694" i="16" s="1"/>
  <c r="U694" i="16"/>
  <c r="P694" i="16"/>
  <c r="V693" i="16"/>
  <c r="W693" i="16" s="1"/>
  <c r="U693" i="16"/>
  <c r="P693" i="16"/>
  <c r="V692" i="16"/>
  <c r="W692" i="16" s="1"/>
  <c r="U692" i="16"/>
  <c r="P692" i="16"/>
  <c r="V691" i="16"/>
  <c r="W691" i="16" s="1"/>
  <c r="U691" i="16"/>
  <c r="P691" i="16"/>
  <c r="V690" i="16"/>
  <c r="W690" i="16" s="1"/>
  <c r="U690" i="16"/>
  <c r="P690" i="16"/>
  <c r="V689" i="16"/>
  <c r="W689" i="16" s="1"/>
  <c r="U689" i="16"/>
  <c r="P689" i="16"/>
  <c r="V688" i="16"/>
  <c r="W688" i="16" s="1"/>
  <c r="U688" i="16"/>
  <c r="P688" i="16"/>
  <c r="V687" i="16"/>
  <c r="W687" i="16" s="1"/>
  <c r="U687" i="16"/>
  <c r="P687" i="16"/>
  <c r="V686" i="16"/>
  <c r="W686" i="16" s="1"/>
  <c r="U686" i="16"/>
  <c r="P686" i="16"/>
  <c r="V685" i="16"/>
  <c r="W685" i="16" s="1"/>
  <c r="U685" i="16"/>
  <c r="P685" i="16"/>
  <c r="V684" i="16"/>
  <c r="W684" i="16" s="1"/>
  <c r="U684" i="16"/>
  <c r="P684" i="16"/>
  <c r="V683" i="16"/>
  <c r="W683" i="16" s="1"/>
  <c r="U683" i="16"/>
  <c r="P683" i="16"/>
  <c r="V682" i="16"/>
  <c r="W682" i="16" s="1"/>
  <c r="U682" i="16"/>
  <c r="P682" i="16"/>
  <c r="V681" i="16"/>
  <c r="W681" i="16" s="1"/>
  <c r="U681" i="16"/>
  <c r="P681" i="16"/>
  <c r="V680" i="16"/>
  <c r="W680" i="16" s="1"/>
  <c r="U680" i="16"/>
  <c r="P680" i="16"/>
  <c r="V679" i="16"/>
  <c r="W679" i="16" s="1"/>
  <c r="U679" i="16"/>
  <c r="P679" i="16"/>
  <c r="V678" i="16"/>
  <c r="W678" i="16" s="1"/>
  <c r="U678" i="16"/>
  <c r="P678" i="16"/>
  <c r="V677" i="16"/>
  <c r="W677" i="16" s="1"/>
  <c r="U677" i="16"/>
  <c r="P677" i="16"/>
  <c r="V676" i="16"/>
  <c r="W676" i="16" s="1"/>
  <c r="U676" i="16"/>
  <c r="P676" i="16"/>
  <c r="V675" i="16"/>
  <c r="W675" i="16" s="1"/>
  <c r="U675" i="16"/>
  <c r="P675" i="16"/>
  <c r="V674" i="16"/>
  <c r="W674" i="16" s="1"/>
  <c r="U674" i="16"/>
  <c r="P674" i="16"/>
  <c r="V673" i="16"/>
  <c r="W673" i="16" s="1"/>
  <c r="U673" i="16"/>
  <c r="P673" i="16"/>
  <c r="V672" i="16"/>
  <c r="W672" i="16" s="1"/>
  <c r="U672" i="16"/>
  <c r="P672" i="16"/>
  <c r="V671" i="16"/>
  <c r="W671" i="16" s="1"/>
  <c r="U671" i="16"/>
  <c r="P671" i="16"/>
  <c r="V670" i="16"/>
  <c r="W670" i="16" s="1"/>
  <c r="U670" i="16"/>
  <c r="P670" i="16"/>
  <c r="V669" i="16"/>
  <c r="W669" i="16" s="1"/>
  <c r="U669" i="16"/>
  <c r="P669" i="16"/>
  <c r="V668" i="16"/>
  <c r="W668" i="16" s="1"/>
  <c r="U668" i="16"/>
  <c r="P668" i="16"/>
  <c r="V667" i="16"/>
  <c r="W667" i="16" s="1"/>
  <c r="U667" i="16"/>
  <c r="P667" i="16"/>
  <c r="V666" i="16"/>
  <c r="W666" i="16" s="1"/>
  <c r="U666" i="16"/>
  <c r="P666" i="16"/>
  <c r="V665" i="16"/>
  <c r="W665" i="16" s="1"/>
  <c r="U665" i="16"/>
  <c r="P665" i="16"/>
  <c r="V664" i="16"/>
  <c r="W664" i="16" s="1"/>
  <c r="U664" i="16"/>
  <c r="P664" i="16"/>
  <c r="V663" i="16"/>
  <c r="W663" i="16" s="1"/>
  <c r="U663" i="16"/>
  <c r="P663" i="16"/>
  <c r="V662" i="16"/>
  <c r="W662" i="16" s="1"/>
  <c r="U662" i="16"/>
  <c r="P662" i="16"/>
  <c r="W661" i="16"/>
  <c r="V661" i="16"/>
  <c r="U661" i="16"/>
  <c r="P661" i="16"/>
  <c r="W660" i="16"/>
  <c r="V660" i="16"/>
  <c r="U660" i="16"/>
  <c r="P660" i="16"/>
  <c r="W659" i="16"/>
  <c r="V659" i="16"/>
  <c r="U659" i="16"/>
  <c r="P659" i="16"/>
  <c r="W658" i="16"/>
  <c r="V658" i="16"/>
  <c r="U658" i="16"/>
  <c r="P658" i="16"/>
  <c r="W657" i="16"/>
  <c r="V657" i="16"/>
  <c r="U657" i="16"/>
  <c r="P657" i="16"/>
  <c r="W656" i="16"/>
  <c r="V656" i="16"/>
  <c r="U656" i="16"/>
  <c r="P656" i="16"/>
  <c r="W655" i="16"/>
  <c r="V655" i="16"/>
  <c r="U655" i="16"/>
  <c r="P655" i="16"/>
  <c r="W654" i="16"/>
  <c r="V654" i="16"/>
  <c r="U654" i="16"/>
  <c r="P654" i="16"/>
  <c r="W653" i="16"/>
  <c r="V653" i="16"/>
  <c r="U653" i="16"/>
  <c r="P653" i="16"/>
  <c r="W652" i="16"/>
  <c r="V652" i="16"/>
  <c r="U652" i="16"/>
  <c r="P652" i="16"/>
  <c r="W651" i="16"/>
  <c r="V651" i="16"/>
  <c r="U651" i="16"/>
  <c r="P651" i="16"/>
  <c r="W650" i="16"/>
  <c r="V650" i="16"/>
  <c r="U650" i="16"/>
  <c r="P650" i="16"/>
  <c r="W649" i="16"/>
  <c r="V649" i="16"/>
  <c r="U649" i="16"/>
  <c r="P649" i="16"/>
  <c r="W648" i="16"/>
  <c r="V648" i="16"/>
  <c r="U648" i="16"/>
  <c r="P648" i="16"/>
  <c r="W647" i="16"/>
  <c r="V647" i="16"/>
  <c r="U647" i="16"/>
  <c r="P647" i="16"/>
  <c r="W646" i="16"/>
  <c r="V646" i="16"/>
  <c r="U646" i="16"/>
  <c r="P646" i="16"/>
  <c r="W645" i="16"/>
  <c r="V645" i="16"/>
  <c r="U645" i="16"/>
  <c r="P645" i="16"/>
  <c r="W644" i="16"/>
  <c r="V644" i="16"/>
  <c r="U644" i="16"/>
  <c r="P644" i="16"/>
  <c r="V643" i="16"/>
  <c r="W643" i="16" s="1"/>
  <c r="U643" i="16"/>
  <c r="P643" i="16"/>
  <c r="V642" i="16"/>
  <c r="W642" i="16" s="1"/>
  <c r="U642" i="16"/>
  <c r="P642" i="16"/>
  <c r="V641" i="16"/>
  <c r="W641" i="16" s="1"/>
  <c r="U641" i="16"/>
  <c r="P641" i="16"/>
  <c r="V640" i="16"/>
  <c r="W640" i="16" s="1"/>
  <c r="U640" i="16"/>
  <c r="P640" i="16"/>
  <c r="V639" i="16"/>
  <c r="W639" i="16" s="1"/>
  <c r="U639" i="16"/>
  <c r="P639" i="16"/>
  <c r="V638" i="16"/>
  <c r="W638" i="16" s="1"/>
  <c r="U638" i="16"/>
  <c r="P638" i="16"/>
  <c r="V637" i="16"/>
  <c r="W637" i="16" s="1"/>
  <c r="U637" i="16"/>
  <c r="P637" i="16"/>
  <c r="V636" i="16"/>
  <c r="W636" i="16" s="1"/>
  <c r="U636" i="16"/>
  <c r="P636" i="16"/>
  <c r="V635" i="16"/>
  <c r="W635" i="16" s="1"/>
  <c r="U635" i="16"/>
  <c r="P635" i="16"/>
  <c r="V634" i="16"/>
  <c r="W634" i="16" s="1"/>
  <c r="U634" i="16"/>
  <c r="P634" i="16"/>
  <c r="V633" i="16"/>
  <c r="W633" i="16" s="1"/>
  <c r="U633" i="16"/>
  <c r="P633" i="16"/>
  <c r="V632" i="16"/>
  <c r="W632" i="16" s="1"/>
  <c r="U632" i="16"/>
  <c r="P632" i="16"/>
  <c r="V631" i="16"/>
  <c r="W631" i="16" s="1"/>
  <c r="U631" i="16"/>
  <c r="P631" i="16"/>
  <c r="V630" i="16"/>
  <c r="W630" i="16" s="1"/>
  <c r="U630" i="16"/>
  <c r="P630" i="16"/>
  <c r="V629" i="16"/>
  <c r="W629" i="16" s="1"/>
  <c r="U629" i="16"/>
  <c r="P629" i="16"/>
  <c r="V628" i="16"/>
  <c r="W628" i="16" s="1"/>
  <c r="U628" i="16"/>
  <c r="P628" i="16"/>
  <c r="V627" i="16"/>
  <c r="W627" i="16" s="1"/>
  <c r="U627" i="16"/>
  <c r="P627" i="16"/>
  <c r="V626" i="16"/>
  <c r="W626" i="16" s="1"/>
  <c r="U626" i="16"/>
  <c r="P626" i="16"/>
  <c r="V625" i="16"/>
  <c r="W625" i="16" s="1"/>
  <c r="U625" i="16"/>
  <c r="P625" i="16"/>
  <c r="V624" i="16"/>
  <c r="W624" i="16" s="1"/>
  <c r="U624" i="16"/>
  <c r="P624" i="16"/>
  <c r="V623" i="16"/>
  <c r="W623" i="16" s="1"/>
  <c r="U623" i="16"/>
  <c r="P623" i="16"/>
  <c r="V622" i="16"/>
  <c r="W622" i="16" s="1"/>
  <c r="U622" i="16"/>
  <c r="P622" i="16"/>
  <c r="V621" i="16"/>
  <c r="W621" i="16" s="1"/>
  <c r="U621" i="16"/>
  <c r="P621" i="16"/>
  <c r="V620" i="16"/>
  <c r="W620" i="16" s="1"/>
  <c r="U620" i="16"/>
  <c r="P620" i="16"/>
  <c r="V619" i="16"/>
  <c r="W619" i="16" s="1"/>
  <c r="U619" i="16"/>
  <c r="P619" i="16"/>
  <c r="V618" i="16"/>
  <c r="W618" i="16" s="1"/>
  <c r="U618" i="16"/>
  <c r="P618" i="16"/>
  <c r="V617" i="16"/>
  <c r="W617" i="16" s="1"/>
  <c r="U617" i="16"/>
  <c r="P617" i="16"/>
  <c r="V616" i="16"/>
  <c r="W616" i="16" s="1"/>
  <c r="U616" i="16"/>
  <c r="P616" i="16"/>
  <c r="V615" i="16"/>
  <c r="W615" i="16" s="1"/>
  <c r="U615" i="16"/>
  <c r="P615" i="16"/>
  <c r="V614" i="16"/>
  <c r="W614" i="16" s="1"/>
  <c r="U614" i="16"/>
  <c r="P614" i="16"/>
  <c r="V613" i="16"/>
  <c r="W613" i="16" s="1"/>
  <c r="U613" i="16"/>
  <c r="P613" i="16"/>
  <c r="V612" i="16"/>
  <c r="W612" i="16" s="1"/>
  <c r="U612" i="16"/>
  <c r="P612" i="16"/>
  <c r="V611" i="16"/>
  <c r="W611" i="16" s="1"/>
  <c r="U611" i="16"/>
  <c r="P611" i="16"/>
  <c r="V610" i="16"/>
  <c r="W610" i="16" s="1"/>
  <c r="U610" i="16"/>
  <c r="P610" i="16"/>
  <c r="V609" i="16"/>
  <c r="W609" i="16" s="1"/>
  <c r="U609" i="16"/>
  <c r="P609" i="16"/>
  <c r="V608" i="16"/>
  <c r="W608" i="16" s="1"/>
  <c r="U608" i="16"/>
  <c r="P608" i="16"/>
  <c r="V607" i="16"/>
  <c r="W607" i="16" s="1"/>
  <c r="U607" i="16"/>
  <c r="P607" i="16"/>
  <c r="V606" i="16"/>
  <c r="W606" i="16" s="1"/>
  <c r="U606" i="16"/>
  <c r="P606" i="16"/>
  <c r="V605" i="16"/>
  <c r="W605" i="16" s="1"/>
  <c r="U605" i="16"/>
  <c r="P605" i="16"/>
  <c r="V604" i="16"/>
  <c r="W604" i="16" s="1"/>
  <c r="U604" i="16"/>
  <c r="P604" i="16"/>
  <c r="V603" i="16"/>
  <c r="W603" i="16" s="1"/>
  <c r="U603" i="16"/>
  <c r="P603" i="16"/>
  <c r="V602" i="16"/>
  <c r="W602" i="16" s="1"/>
  <c r="U602" i="16"/>
  <c r="P602" i="16"/>
  <c r="V601" i="16"/>
  <c r="W601" i="16" s="1"/>
  <c r="U601" i="16"/>
  <c r="P601" i="16"/>
  <c r="V600" i="16"/>
  <c r="W600" i="16" s="1"/>
  <c r="U600" i="16"/>
  <c r="P600" i="16"/>
  <c r="V599" i="16"/>
  <c r="W599" i="16" s="1"/>
  <c r="U599" i="16"/>
  <c r="P599" i="16"/>
  <c r="V598" i="16"/>
  <c r="W598" i="16" s="1"/>
  <c r="U598" i="16"/>
  <c r="P598" i="16"/>
  <c r="V597" i="16"/>
  <c r="W597" i="16" s="1"/>
  <c r="U597" i="16"/>
  <c r="P597" i="16"/>
  <c r="V596" i="16"/>
  <c r="W596" i="16" s="1"/>
  <c r="U596" i="16"/>
  <c r="P596" i="16"/>
  <c r="V595" i="16"/>
  <c r="W595" i="16" s="1"/>
  <c r="U595" i="16"/>
  <c r="P595" i="16"/>
  <c r="V594" i="16"/>
  <c r="W594" i="16" s="1"/>
  <c r="U594" i="16"/>
  <c r="P594" i="16"/>
  <c r="V593" i="16"/>
  <c r="W593" i="16" s="1"/>
  <c r="U593" i="16"/>
  <c r="P593" i="16"/>
  <c r="V592" i="16"/>
  <c r="W592" i="16" s="1"/>
  <c r="U592" i="16"/>
  <c r="P592" i="16"/>
  <c r="V591" i="16"/>
  <c r="W591" i="16" s="1"/>
  <c r="U591" i="16"/>
  <c r="P591" i="16"/>
  <c r="V590" i="16"/>
  <c r="W590" i="16" s="1"/>
  <c r="U590" i="16"/>
  <c r="P590" i="16"/>
  <c r="V589" i="16"/>
  <c r="W589" i="16" s="1"/>
  <c r="U589" i="16"/>
  <c r="P589" i="16"/>
  <c r="V588" i="16"/>
  <c r="W588" i="16" s="1"/>
  <c r="U588" i="16"/>
  <c r="P588" i="16"/>
  <c r="V587" i="16"/>
  <c r="W587" i="16" s="1"/>
  <c r="U587" i="16"/>
  <c r="P587" i="16"/>
  <c r="V586" i="16"/>
  <c r="W586" i="16" s="1"/>
  <c r="U586" i="16"/>
  <c r="P586" i="16"/>
  <c r="V585" i="16"/>
  <c r="W585" i="16" s="1"/>
  <c r="U585" i="16"/>
  <c r="P585" i="16"/>
  <c r="V584" i="16"/>
  <c r="W584" i="16" s="1"/>
  <c r="U584" i="16"/>
  <c r="P584" i="16"/>
  <c r="V583" i="16"/>
  <c r="W583" i="16" s="1"/>
  <c r="U583" i="16"/>
  <c r="P583" i="16"/>
  <c r="V582" i="16"/>
  <c r="W582" i="16" s="1"/>
  <c r="U582" i="16"/>
  <c r="P582" i="16"/>
  <c r="V581" i="16"/>
  <c r="W581" i="16" s="1"/>
  <c r="U581" i="16"/>
  <c r="P581" i="16"/>
  <c r="V580" i="16"/>
  <c r="W580" i="16" s="1"/>
  <c r="U580" i="16"/>
  <c r="P580" i="16"/>
  <c r="V579" i="16"/>
  <c r="W579" i="16" s="1"/>
  <c r="U579" i="16"/>
  <c r="P579" i="16"/>
  <c r="V578" i="16"/>
  <c r="W578" i="16" s="1"/>
  <c r="U578" i="16"/>
  <c r="P578" i="16"/>
  <c r="V577" i="16"/>
  <c r="W577" i="16" s="1"/>
  <c r="U577" i="16"/>
  <c r="P577" i="16"/>
  <c r="V576" i="16"/>
  <c r="W576" i="16" s="1"/>
  <c r="U576" i="16"/>
  <c r="P576" i="16"/>
  <c r="V575" i="16"/>
  <c r="W575" i="16" s="1"/>
  <c r="U575" i="16"/>
  <c r="P575" i="16"/>
  <c r="V574" i="16"/>
  <c r="W574" i="16" s="1"/>
  <c r="U574" i="16"/>
  <c r="P574" i="16"/>
  <c r="V573" i="16"/>
  <c r="W573" i="16" s="1"/>
  <c r="U573" i="16"/>
  <c r="P573" i="16"/>
  <c r="V572" i="16"/>
  <c r="W572" i="16" s="1"/>
  <c r="U572" i="16"/>
  <c r="P572" i="16"/>
  <c r="V571" i="16"/>
  <c r="W571" i="16" s="1"/>
  <c r="U571" i="16"/>
  <c r="P571" i="16"/>
  <c r="V570" i="16"/>
  <c r="W570" i="16" s="1"/>
  <c r="U570" i="16"/>
  <c r="P570" i="16"/>
  <c r="V569" i="16"/>
  <c r="W569" i="16" s="1"/>
  <c r="U569" i="16"/>
  <c r="P569" i="16"/>
  <c r="V568" i="16"/>
  <c r="W568" i="16" s="1"/>
  <c r="U568" i="16"/>
  <c r="P568" i="16"/>
  <c r="V567" i="16"/>
  <c r="W567" i="16" s="1"/>
  <c r="U567" i="16"/>
  <c r="P567" i="16"/>
  <c r="V566" i="16"/>
  <c r="W566" i="16" s="1"/>
  <c r="U566" i="16"/>
  <c r="P566" i="16"/>
  <c r="V565" i="16"/>
  <c r="W565" i="16" s="1"/>
  <c r="U565" i="16"/>
  <c r="P565" i="16"/>
  <c r="V564" i="16"/>
  <c r="W564" i="16" s="1"/>
  <c r="U564" i="16"/>
  <c r="P564" i="16"/>
  <c r="V563" i="16"/>
  <c r="W563" i="16" s="1"/>
  <c r="U563" i="16"/>
  <c r="P563" i="16"/>
  <c r="V562" i="16"/>
  <c r="W562" i="16" s="1"/>
  <c r="U562" i="16"/>
  <c r="P562" i="16"/>
  <c r="V561" i="16"/>
  <c r="W561" i="16" s="1"/>
  <c r="U561" i="16"/>
  <c r="P561" i="16"/>
  <c r="V560" i="16"/>
  <c r="W560" i="16" s="1"/>
  <c r="U560" i="16"/>
  <c r="P560" i="16"/>
  <c r="V559" i="16"/>
  <c r="W559" i="16" s="1"/>
  <c r="U559" i="16"/>
  <c r="P559" i="16"/>
  <c r="V558" i="16"/>
  <c r="W558" i="16" s="1"/>
  <c r="U558" i="16"/>
  <c r="P558" i="16"/>
  <c r="V557" i="16"/>
  <c r="W557" i="16" s="1"/>
  <c r="U557" i="16"/>
  <c r="P557" i="16"/>
  <c r="V556" i="16"/>
  <c r="W556" i="16" s="1"/>
  <c r="U556" i="16"/>
  <c r="P556" i="16"/>
  <c r="V555" i="16"/>
  <c r="W555" i="16" s="1"/>
  <c r="U555" i="16"/>
  <c r="P555" i="16"/>
  <c r="V554" i="16"/>
  <c r="W554" i="16" s="1"/>
  <c r="U554" i="16"/>
  <c r="P554" i="16"/>
  <c r="V553" i="16"/>
  <c r="W553" i="16" s="1"/>
  <c r="U553" i="16"/>
  <c r="P553" i="16"/>
  <c r="V552" i="16"/>
  <c r="W552" i="16" s="1"/>
  <c r="U552" i="16"/>
  <c r="P552" i="16"/>
  <c r="V551" i="16"/>
  <c r="W551" i="16" s="1"/>
  <c r="U551" i="16"/>
  <c r="P551" i="16"/>
  <c r="V550" i="16"/>
  <c r="W550" i="16" s="1"/>
  <c r="U550" i="16"/>
  <c r="P550" i="16"/>
  <c r="V549" i="16"/>
  <c r="W549" i="16" s="1"/>
  <c r="U549" i="16"/>
  <c r="P549" i="16"/>
  <c r="V548" i="16"/>
  <c r="W548" i="16" s="1"/>
  <c r="U548" i="16"/>
  <c r="P548" i="16"/>
  <c r="V547" i="16"/>
  <c r="W547" i="16" s="1"/>
  <c r="U547" i="16"/>
  <c r="P547" i="16"/>
  <c r="V546" i="16"/>
  <c r="W546" i="16" s="1"/>
  <c r="U546" i="16"/>
  <c r="P546" i="16"/>
  <c r="V545" i="16"/>
  <c r="W545" i="16" s="1"/>
  <c r="U545" i="16"/>
  <c r="P545" i="16"/>
  <c r="V544" i="16"/>
  <c r="W544" i="16" s="1"/>
  <c r="U544" i="16"/>
  <c r="P544" i="16"/>
  <c r="V543" i="16"/>
  <c r="W543" i="16" s="1"/>
  <c r="U543" i="16"/>
  <c r="P543" i="16"/>
  <c r="V542" i="16"/>
  <c r="W542" i="16" s="1"/>
  <c r="U542" i="16"/>
  <c r="P542" i="16"/>
  <c r="V541" i="16"/>
  <c r="W541" i="16" s="1"/>
  <c r="U541" i="16"/>
  <c r="P541" i="16"/>
  <c r="V540" i="16"/>
  <c r="W540" i="16" s="1"/>
  <c r="U540" i="16"/>
  <c r="P540" i="16"/>
  <c r="V539" i="16"/>
  <c r="W539" i="16" s="1"/>
  <c r="U539" i="16"/>
  <c r="P539" i="16"/>
  <c r="V538" i="16"/>
  <c r="W538" i="16" s="1"/>
  <c r="U538" i="16"/>
  <c r="P538" i="16"/>
  <c r="V537" i="16"/>
  <c r="W537" i="16" s="1"/>
  <c r="U537" i="16"/>
  <c r="P537" i="16"/>
  <c r="V536" i="16"/>
  <c r="W536" i="16" s="1"/>
  <c r="U536" i="16"/>
  <c r="P536" i="16"/>
  <c r="V535" i="16"/>
  <c r="W535" i="16" s="1"/>
  <c r="U535" i="16"/>
  <c r="P535" i="16"/>
  <c r="V534" i="16"/>
  <c r="W534" i="16" s="1"/>
  <c r="U534" i="16"/>
  <c r="P534" i="16"/>
  <c r="V533" i="16"/>
  <c r="W533" i="16" s="1"/>
  <c r="U533" i="16"/>
  <c r="P533" i="16"/>
  <c r="V532" i="16"/>
  <c r="W532" i="16" s="1"/>
  <c r="U532" i="16"/>
  <c r="P532" i="16"/>
  <c r="V531" i="16"/>
  <c r="W531" i="16" s="1"/>
  <c r="U531" i="16"/>
  <c r="P531" i="16"/>
  <c r="V530" i="16"/>
  <c r="W530" i="16" s="1"/>
  <c r="U530" i="16"/>
  <c r="P530" i="16"/>
  <c r="V529" i="16"/>
  <c r="W529" i="16" s="1"/>
  <c r="U529" i="16"/>
  <c r="P529" i="16"/>
  <c r="V528" i="16"/>
  <c r="W528" i="16" s="1"/>
  <c r="U528" i="16"/>
  <c r="P528" i="16"/>
  <c r="V527" i="16"/>
  <c r="W527" i="16" s="1"/>
  <c r="U527" i="16"/>
  <c r="P527" i="16"/>
  <c r="V526" i="16"/>
  <c r="W526" i="16" s="1"/>
  <c r="U526" i="16"/>
  <c r="P526" i="16"/>
  <c r="V525" i="16"/>
  <c r="W525" i="16" s="1"/>
  <c r="U525" i="16"/>
  <c r="P525" i="16"/>
  <c r="V524" i="16"/>
  <c r="W524" i="16" s="1"/>
  <c r="U524" i="16"/>
  <c r="P524" i="16"/>
  <c r="V523" i="16"/>
  <c r="W523" i="16" s="1"/>
  <c r="U523" i="16"/>
  <c r="P523" i="16"/>
  <c r="V522" i="16"/>
  <c r="W522" i="16" s="1"/>
  <c r="U522" i="16"/>
  <c r="P522" i="16"/>
  <c r="V521" i="16"/>
  <c r="W521" i="16" s="1"/>
  <c r="U521" i="16"/>
  <c r="P521" i="16"/>
  <c r="V520" i="16"/>
  <c r="W520" i="16" s="1"/>
  <c r="U520" i="16"/>
  <c r="P520" i="16"/>
  <c r="V519" i="16"/>
  <c r="W519" i="16" s="1"/>
  <c r="U519" i="16"/>
  <c r="P519" i="16"/>
  <c r="V518" i="16"/>
  <c r="W518" i="16" s="1"/>
  <c r="U518" i="16"/>
  <c r="P518" i="16"/>
  <c r="V517" i="16"/>
  <c r="W517" i="16" s="1"/>
  <c r="U517" i="16"/>
  <c r="P517" i="16"/>
  <c r="V516" i="16"/>
  <c r="W516" i="16" s="1"/>
  <c r="U516" i="16"/>
  <c r="P516" i="16"/>
  <c r="V515" i="16"/>
  <c r="W515" i="16" s="1"/>
  <c r="U515" i="16"/>
  <c r="P515" i="16"/>
  <c r="V514" i="16"/>
  <c r="W514" i="16" s="1"/>
  <c r="U514" i="16"/>
  <c r="P514" i="16"/>
  <c r="V513" i="16"/>
  <c r="W513" i="16" s="1"/>
  <c r="U513" i="16"/>
  <c r="P513" i="16"/>
  <c r="V512" i="16"/>
  <c r="W512" i="16" s="1"/>
  <c r="U512" i="16"/>
  <c r="P512" i="16"/>
  <c r="V511" i="16"/>
  <c r="W511" i="16" s="1"/>
  <c r="U511" i="16"/>
  <c r="P511" i="16"/>
  <c r="V510" i="16"/>
  <c r="W510" i="16" s="1"/>
  <c r="U510" i="16"/>
  <c r="P510" i="16"/>
  <c r="V509" i="16"/>
  <c r="W509" i="16" s="1"/>
  <c r="U509" i="16"/>
  <c r="P509" i="16"/>
  <c r="V508" i="16"/>
  <c r="W508" i="16" s="1"/>
  <c r="U508" i="16"/>
  <c r="P508" i="16"/>
  <c r="V507" i="16"/>
  <c r="W507" i="16" s="1"/>
  <c r="U507" i="16"/>
  <c r="P507" i="16"/>
  <c r="V506" i="16"/>
  <c r="W506" i="16" s="1"/>
  <c r="U506" i="16"/>
  <c r="P506" i="16"/>
  <c r="V505" i="16"/>
  <c r="W505" i="16" s="1"/>
  <c r="U505" i="16"/>
  <c r="P505" i="16"/>
  <c r="V504" i="16"/>
  <c r="W504" i="16" s="1"/>
  <c r="U504" i="16"/>
  <c r="P504" i="16"/>
  <c r="V503" i="16"/>
  <c r="W503" i="16" s="1"/>
  <c r="U503" i="16"/>
  <c r="P503" i="16"/>
  <c r="V502" i="16"/>
  <c r="W502" i="16" s="1"/>
  <c r="U502" i="16"/>
  <c r="P502" i="16"/>
  <c r="V501" i="16"/>
  <c r="W501" i="16" s="1"/>
  <c r="U501" i="16"/>
  <c r="P501" i="16"/>
  <c r="V500" i="16"/>
  <c r="W500" i="16" s="1"/>
  <c r="U500" i="16"/>
  <c r="P500" i="16"/>
  <c r="V499" i="16"/>
  <c r="W499" i="16" s="1"/>
  <c r="U499" i="16"/>
  <c r="P499" i="16"/>
  <c r="V498" i="16"/>
  <c r="W498" i="16" s="1"/>
  <c r="U498" i="16"/>
  <c r="P498" i="16"/>
  <c r="V497" i="16"/>
  <c r="W497" i="16" s="1"/>
  <c r="U497" i="16"/>
  <c r="P497" i="16"/>
  <c r="V496" i="16"/>
  <c r="W496" i="16" s="1"/>
  <c r="U496" i="16"/>
  <c r="P496" i="16"/>
  <c r="V495" i="16"/>
  <c r="W495" i="16" s="1"/>
  <c r="U495" i="16"/>
  <c r="P495" i="16"/>
  <c r="V494" i="16"/>
  <c r="W494" i="16" s="1"/>
  <c r="U494" i="16"/>
  <c r="P494" i="16"/>
  <c r="V493" i="16"/>
  <c r="W493" i="16" s="1"/>
  <c r="U493" i="16"/>
  <c r="P493" i="16"/>
  <c r="V492" i="16"/>
  <c r="W492" i="16" s="1"/>
  <c r="U492" i="16"/>
  <c r="P492" i="16"/>
  <c r="V491" i="16"/>
  <c r="W491" i="16" s="1"/>
  <c r="U491" i="16"/>
  <c r="P491" i="16"/>
  <c r="V490" i="16"/>
  <c r="W490" i="16" s="1"/>
  <c r="U490" i="16"/>
  <c r="P490" i="16"/>
  <c r="V489" i="16"/>
  <c r="W489" i="16" s="1"/>
  <c r="U489" i="16"/>
  <c r="P489" i="16"/>
  <c r="V488" i="16"/>
  <c r="W488" i="16" s="1"/>
  <c r="U488" i="16"/>
  <c r="P488" i="16"/>
  <c r="V487" i="16"/>
  <c r="W487" i="16" s="1"/>
  <c r="U487" i="16"/>
  <c r="P487" i="16"/>
  <c r="V486" i="16"/>
  <c r="W486" i="16" s="1"/>
  <c r="U486" i="16"/>
  <c r="P486" i="16"/>
  <c r="V485" i="16"/>
  <c r="W485" i="16" s="1"/>
  <c r="U485" i="16"/>
  <c r="P485" i="16"/>
  <c r="V484" i="16"/>
  <c r="W484" i="16" s="1"/>
  <c r="U484" i="16"/>
  <c r="P484" i="16"/>
  <c r="V483" i="16"/>
  <c r="W483" i="16" s="1"/>
  <c r="U483" i="16"/>
  <c r="P483" i="16"/>
  <c r="V482" i="16"/>
  <c r="W482" i="16" s="1"/>
  <c r="U482" i="16"/>
  <c r="P482" i="16"/>
  <c r="V481" i="16"/>
  <c r="W481" i="16" s="1"/>
  <c r="U481" i="16"/>
  <c r="P481" i="16"/>
  <c r="V480" i="16"/>
  <c r="W480" i="16" s="1"/>
  <c r="U480" i="16"/>
  <c r="P480" i="16"/>
  <c r="V479" i="16"/>
  <c r="W479" i="16" s="1"/>
  <c r="U479" i="16"/>
  <c r="P479" i="16"/>
  <c r="V478" i="16"/>
  <c r="W478" i="16" s="1"/>
  <c r="U478" i="16"/>
  <c r="P478" i="16"/>
  <c r="V477" i="16"/>
  <c r="W477" i="16" s="1"/>
  <c r="U477" i="16"/>
  <c r="P477" i="16"/>
  <c r="V476" i="16"/>
  <c r="W476" i="16" s="1"/>
  <c r="U476" i="16"/>
  <c r="P476" i="16"/>
  <c r="V475" i="16"/>
  <c r="W475" i="16" s="1"/>
  <c r="U475" i="16"/>
  <c r="P475" i="16"/>
  <c r="V474" i="16"/>
  <c r="W474" i="16" s="1"/>
  <c r="U474" i="16"/>
  <c r="P474" i="16"/>
  <c r="V473" i="16"/>
  <c r="W473" i="16" s="1"/>
  <c r="U473" i="16"/>
  <c r="P473" i="16"/>
  <c r="V472" i="16"/>
  <c r="W472" i="16" s="1"/>
  <c r="U472" i="16"/>
  <c r="P472" i="16"/>
  <c r="V471" i="16"/>
  <c r="W471" i="16" s="1"/>
  <c r="U471" i="16"/>
  <c r="P471" i="16"/>
  <c r="V470" i="16"/>
  <c r="W470" i="16" s="1"/>
  <c r="U470" i="16"/>
  <c r="P470" i="16"/>
  <c r="V469" i="16"/>
  <c r="W469" i="16" s="1"/>
  <c r="U469" i="16"/>
  <c r="P469" i="16"/>
  <c r="V468" i="16"/>
  <c r="W468" i="16" s="1"/>
  <c r="U468" i="16"/>
  <c r="P468" i="16"/>
  <c r="V467" i="16"/>
  <c r="W467" i="16" s="1"/>
  <c r="U467" i="16"/>
  <c r="P467" i="16"/>
  <c r="V466" i="16"/>
  <c r="W466" i="16" s="1"/>
  <c r="U466" i="16"/>
  <c r="P466" i="16"/>
  <c r="V465" i="16"/>
  <c r="W465" i="16" s="1"/>
  <c r="U465" i="16"/>
  <c r="P465" i="16"/>
  <c r="V464" i="16"/>
  <c r="W464" i="16" s="1"/>
  <c r="U464" i="16"/>
  <c r="P464" i="16"/>
  <c r="V463" i="16"/>
  <c r="W463" i="16" s="1"/>
  <c r="U463" i="16"/>
  <c r="P463" i="16"/>
  <c r="V462" i="16"/>
  <c r="W462" i="16" s="1"/>
  <c r="U462" i="16"/>
  <c r="P462" i="16"/>
  <c r="V461" i="16"/>
  <c r="W461" i="16" s="1"/>
  <c r="U461" i="16"/>
  <c r="P461" i="16"/>
  <c r="V460" i="16"/>
  <c r="W460" i="16" s="1"/>
  <c r="U460" i="16"/>
  <c r="P460" i="16"/>
  <c r="V459" i="16"/>
  <c r="W459" i="16" s="1"/>
  <c r="U459" i="16"/>
  <c r="P459" i="16"/>
  <c r="V458" i="16"/>
  <c r="W458" i="16" s="1"/>
  <c r="U458" i="16"/>
  <c r="P458" i="16"/>
  <c r="V457" i="16"/>
  <c r="W457" i="16" s="1"/>
  <c r="U457" i="16"/>
  <c r="P457" i="16"/>
  <c r="V456" i="16"/>
  <c r="W456" i="16" s="1"/>
  <c r="U456" i="16"/>
  <c r="P456" i="16"/>
  <c r="V455" i="16"/>
  <c r="W455" i="16" s="1"/>
  <c r="U455" i="16"/>
  <c r="P455" i="16"/>
  <c r="V454" i="16"/>
  <c r="W454" i="16" s="1"/>
  <c r="U454" i="16"/>
  <c r="P454" i="16"/>
  <c r="V453" i="16"/>
  <c r="W453" i="16" s="1"/>
  <c r="U453" i="16"/>
  <c r="P453" i="16"/>
  <c r="V452" i="16"/>
  <c r="W452" i="16" s="1"/>
  <c r="U452" i="16"/>
  <c r="P452" i="16"/>
  <c r="V451" i="16"/>
  <c r="W451" i="16" s="1"/>
  <c r="U451" i="16"/>
  <c r="P451" i="16"/>
  <c r="V450" i="16"/>
  <c r="W450" i="16" s="1"/>
  <c r="U450" i="16"/>
  <c r="P450" i="16"/>
  <c r="V449" i="16"/>
  <c r="W449" i="16" s="1"/>
  <c r="U449" i="16"/>
  <c r="P449" i="16"/>
  <c r="V448" i="16"/>
  <c r="W448" i="16" s="1"/>
  <c r="U448" i="16"/>
  <c r="P448" i="16"/>
  <c r="V447" i="16"/>
  <c r="W447" i="16" s="1"/>
  <c r="U447" i="16"/>
  <c r="P447" i="16"/>
  <c r="V446" i="16"/>
  <c r="W446" i="16" s="1"/>
  <c r="U446" i="16"/>
  <c r="P446" i="16"/>
  <c r="V445" i="16"/>
  <c r="W445" i="16" s="1"/>
  <c r="U445" i="16"/>
  <c r="P445" i="16"/>
  <c r="V444" i="16"/>
  <c r="W444" i="16" s="1"/>
  <c r="U444" i="16"/>
  <c r="P444" i="16"/>
  <c r="V443" i="16"/>
  <c r="W443" i="16" s="1"/>
  <c r="U443" i="16"/>
  <c r="P443" i="16"/>
  <c r="V442" i="16"/>
  <c r="W442" i="16" s="1"/>
  <c r="U442" i="16"/>
  <c r="P442" i="16"/>
  <c r="V441" i="16"/>
  <c r="W441" i="16" s="1"/>
  <c r="U441" i="16"/>
  <c r="P441" i="16"/>
  <c r="V440" i="16"/>
  <c r="W440" i="16" s="1"/>
  <c r="U440" i="16"/>
  <c r="P440" i="16"/>
  <c r="V439" i="16"/>
  <c r="W439" i="16" s="1"/>
  <c r="U439" i="16"/>
  <c r="P439" i="16"/>
  <c r="V438" i="16"/>
  <c r="W438" i="16" s="1"/>
  <c r="U438" i="16"/>
  <c r="P438" i="16"/>
  <c r="V437" i="16"/>
  <c r="W437" i="16" s="1"/>
  <c r="U437" i="16"/>
  <c r="P437" i="16"/>
  <c r="V436" i="16"/>
  <c r="W436" i="16" s="1"/>
  <c r="U436" i="16"/>
  <c r="P436" i="16"/>
  <c r="V435" i="16"/>
  <c r="W435" i="16" s="1"/>
  <c r="U435" i="16"/>
  <c r="P435" i="16"/>
  <c r="V434" i="16"/>
  <c r="W434" i="16" s="1"/>
  <c r="U434" i="16"/>
  <c r="P434" i="16"/>
  <c r="V433" i="16"/>
  <c r="W433" i="16" s="1"/>
  <c r="U433" i="16"/>
  <c r="P433" i="16"/>
  <c r="V432" i="16"/>
  <c r="W432" i="16" s="1"/>
  <c r="U432" i="16"/>
  <c r="P432" i="16"/>
  <c r="V431" i="16"/>
  <c r="W431" i="16" s="1"/>
  <c r="U431" i="16"/>
  <c r="P431" i="16"/>
  <c r="V430" i="16"/>
  <c r="W430" i="16" s="1"/>
  <c r="U430" i="16"/>
  <c r="P430" i="16"/>
  <c r="V429" i="16"/>
  <c r="W429" i="16" s="1"/>
  <c r="U429" i="16"/>
  <c r="P429" i="16"/>
  <c r="V428" i="16"/>
  <c r="W428" i="16" s="1"/>
  <c r="U428" i="16"/>
  <c r="P428" i="16"/>
  <c r="V427" i="16"/>
  <c r="W427" i="16" s="1"/>
  <c r="U427" i="16"/>
  <c r="P427" i="16"/>
  <c r="V426" i="16"/>
  <c r="W426" i="16" s="1"/>
  <c r="U426" i="16"/>
  <c r="P426" i="16"/>
  <c r="V425" i="16"/>
  <c r="W425" i="16" s="1"/>
  <c r="U425" i="16"/>
  <c r="P425" i="16"/>
  <c r="V424" i="16"/>
  <c r="W424" i="16" s="1"/>
  <c r="U424" i="16"/>
  <c r="P424" i="16"/>
  <c r="V423" i="16"/>
  <c r="W423" i="16" s="1"/>
  <c r="U423" i="16"/>
  <c r="P423" i="16"/>
  <c r="V422" i="16"/>
  <c r="W422" i="16" s="1"/>
  <c r="U422" i="16"/>
  <c r="P422" i="16"/>
  <c r="V421" i="16"/>
  <c r="W421" i="16" s="1"/>
  <c r="U421" i="16"/>
  <c r="P421" i="16"/>
  <c r="V420" i="16"/>
  <c r="W420" i="16" s="1"/>
  <c r="U420" i="16"/>
  <c r="P420" i="16"/>
  <c r="V419" i="16"/>
  <c r="W419" i="16" s="1"/>
  <c r="U419" i="16"/>
  <c r="P419" i="16"/>
  <c r="V418" i="16"/>
  <c r="W418" i="16" s="1"/>
  <c r="U418" i="16"/>
  <c r="P418" i="16"/>
  <c r="V417" i="16"/>
  <c r="W417" i="16" s="1"/>
  <c r="U417" i="16"/>
  <c r="P417" i="16"/>
  <c r="V416" i="16"/>
  <c r="W416" i="16" s="1"/>
  <c r="U416" i="16"/>
  <c r="P416" i="16"/>
  <c r="V415" i="16"/>
  <c r="W415" i="16" s="1"/>
  <c r="U415" i="16"/>
  <c r="P415" i="16"/>
  <c r="V414" i="16"/>
  <c r="W414" i="16" s="1"/>
  <c r="U414" i="16"/>
  <c r="P414" i="16"/>
  <c r="V413" i="16"/>
  <c r="W413" i="16" s="1"/>
  <c r="U413" i="16"/>
  <c r="P413" i="16"/>
  <c r="V412" i="16"/>
  <c r="W412" i="16" s="1"/>
  <c r="U412" i="16"/>
  <c r="P412" i="16"/>
  <c r="V411" i="16"/>
  <c r="W411" i="16" s="1"/>
  <c r="U411" i="16"/>
  <c r="P411" i="16"/>
  <c r="V410" i="16"/>
  <c r="W410" i="16" s="1"/>
  <c r="U410" i="16"/>
  <c r="P410" i="16"/>
  <c r="V409" i="16"/>
  <c r="W409" i="16" s="1"/>
  <c r="U409" i="16"/>
  <c r="P409" i="16"/>
  <c r="V408" i="16"/>
  <c r="W408" i="16" s="1"/>
  <c r="U408" i="16"/>
  <c r="P408" i="16"/>
  <c r="V407" i="16"/>
  <c r="W407" i="16" s="1"/>
  <c r="U407" i="16"/>
  <c r="P407" i="16"/>
  <c r="V406" i="16"/>
  <c r="W406" i="16" s="1"/>
  <c r="U406" i="16"/>
  <c r="P406" i="16"/>
  <c r="V405" i="16"/>
  <c r="W405" i="16" s="1"/>
  <c r="U405" i="16"/>
  <c r="P405" i="16"/>
  <c r="V404" i="16"/>
  <c r="W404" i="16" s="1"/>
  <c r="U404" i="16"/>
  <c r="P404" i="16"/>
  <c r="V403" i="16"/>
  <c r="W403" i="16" s="1"/>
  <c r="U403" i="16"/>
  <c r="P403" i="16"/>
  <c r="V402" i="16"/>
  <c r="W402" i="16" s="1"/>
  <c r="U402" i="16"/>
  <c r="P402" i="16"/>
  <c r="V401" i="16"/>
  <c r="W401" i="16" s="1"/>
  <c r="U401" i="16"/>
  <c r="P401" i="16"/>
  <c r="V400" i="16"/>
  <c r="W400" i="16" s="1"/>
  <c r="U400" i="16"/>
  <c r="P400" i="16"/>
  <c r="V399" i="16"/>
  <c r="W399" i="16" s="1"/>
  <c r="U399" i="16"/>
  <c r="P399" i="16"/>
  <c r="V398" i="16"/>
  <c r="W398" i="16" s="1"/>
  <c r="U398" i="16"/>
  <c r="P398" i="16"/>
  <c r="V397" i="16"/>
  <c r="W397" i="16" s="1"/>
  <c r="U397" i="16"/>
  <c r="P397" i="16"/>
  <c r="V396" i="16"/>
  <c r="W396" i="16" s="1"/>
  <c r="U396" i="16"/>
  <c r="P396" i="16"/>
  <c r="V395" i="16"/>
  <c r="W395" i="16" s="1"/>
  <c r="U395" i="16"/>
  <c r="P395" i="16"/>
  <c r="V394" i="16"/>
  <c r="W394" i="16" s="1"/>
  <c r="U394" i="16"/>
  <c r="P394" i="16"/>
  <c r="V393" i="16"/>
  <c r="W393" i="16" s="1"/>
  <c r="U393" i="16"/>
  <c r="P393" i="16"/>
  <c r="V392" i="16"/>
  <c r="W392" i="16" s="1"/>
  <c r="U392" i="16"/>
  <c r="P392" i="16"/>
  <c r="V391" i="16"/>
  <c r="W391" i="16" s="1"/>
  <c r="U391" i="16"/>
  <c r="P391" i="16"/>
  <c r="V390" i="16"/>
  <c r="W390" i="16" s="1"/>
  <c r="U390" i="16"/>
  <c r="P390" i="16"/>
  <c r="V389" i="16"/>
  <c r="W389" i="16" s="1"/>
  <c r="U389" i="16"/>
  <c r="P389" i="16"/>
  <c r="V388" i="16"/>
  <c r="W388" i="16" s="1"/>
  <c r="U388" i="16"/>
  <c r="P388" i="16"/>
  <c r="V387" i="16"/>
  <c r="W387" i="16" s="1"/>
  <c r="U387" i="16"/>
  <c r="P387" i="16"/>
  <c r="V386" i="16"/>
  <c r="W386" i="16" s="1"/>
  <c r="U386" i="16"/>
  <c r="P386" i="16"/>
  <c r="V385" i="16"/>
  <c r="W385" i="16" s="1"/>
  <c r="U385" i="16"/>
  <c r="P385" i="16"/>
  <c r="V384" i="16"/>
  <c r="W384" i="16" s="1"/>
  <c r="U384" i="16"/>
  <c r="P384" i="16"/>
  <c r="V383" i="16"/>
  <c r="W383" i="16" s="1"/>
  <c r="U383" i="16"/>
  <c r="P383" i="16"/>
  <c r="V382" i="16"/>
  <c r="W382" i="16" s="1"/>
  <c r="U382" i="16"/>
  <c r="P382" i="16"/>
  <c r="V381" i="16"/>
  <c r="W381" i="16" s="1"/>
  <c r="U381" i="16"/>
  <c r="P381" i="16"/>
  <c r="V380" i="16"/>
  <c r="W380" i="16" s="1"/>
  <c r="U380" i="16"/>
  <c r="P380" i="16"/>
  <c r="V379" i="16"/>
  <c r="W379" i="16" s="1"/>
  <c r="U379" i="16"/>
  <c r="P379" i="16"/>
  <c r="V378" i="16"/>
  <c r="W378" i="16" s="1"/>
  <c r="U378" i="16"/>
  <c r="P378" i="16"/>
  <c r="V377" i="16"/>
  <c r="W377" i="16" s="1"/>
  <c r="U377" i="16"/>
  <c r="P377" i="16"/>
  <c r="V376" i="16"/>
  <c r="W376" i="16" s="1"/>
  <c r="U376" i="16"/>
  <c r="P376" i="16"/>
  <c r="V375" i="16"/>
  <c r="W375" i="16" s="1"/>
  <c r="U375" i="16"/>
  <c r="P375" i="16"/>
  <c r="V374" i="16"/>
  <c r="W374" i="16" s="1"/>
  <c r="U374" i="16"/>
  <c r="P374" i="16"/>
  <c r="V373" i="16"/>
  <c r="W373" i="16" s="1"/>
  <c r="U373" i="16"/>
  <c r="P373" i="16"/>
  <c r="V372" i="16"/>
  <c r="W372" i="16" s="1"/>
  <c r="U372" i="16"/>
  <c r="P372" i="16"/>
  <c r="V371" i="16"/>
  <c r="W371" i="16" s="1"/>
  <c r="U371" i="16"/>
  <c r="P371" i="16"/>
  <c r="V370" i="16"/>
  <c r="W370" i="16" s="1"/>
  <c r="U370" i="16"/>
  <c r="P370" i="16"/>
  <c r="V369" i="16"/>
  <c r="W369" i="16" s="1"/>
  <c r="U369" i="16"/>
  <c r="P369" i="16"/>
  <c r="V368" i="16"/>
  <c r="W368" i="16" s="1"/>
  <c r="U368" i="16"/>
  <c r="P368" i="16"/>
  <c r="V367" i="16"/>
  <c r="W367" i="16" s="1"/>
  <c r="U367" i="16"/>
  <c r="P367" i="16"/>
  <c r="V366" i="16"/>
  <c r="W366" i="16" s="1"/>
  <c r="U366" i="16"/>
  <c r="P366" i="16"/>
  <c r="V365" i="16"/>
  <c r="W365" i="16" s="1"/>
  <c r="U365" i="16"/>
  <c r="P365" i="16"/>
  <c r="V364" i="16"/>
  <c r="W364" i="16" s="1"/>
  <c r="U364" i="16"/>
  <c r="P364" i="16"/>
  <c r="V363" i="16"/>
  <c r="W363" i="16" s="1"/>
  <c r="U363" i="16"/>
  <c r="P363" i="16"/>
  <c r="V362" i="16"/>
  <c r="W362" i="16" s="1"/>
  <c r="U362" i="16"/>
  <c r="P362" i="16"/>
  <c r="V361" i="16"/>
  <c r="W361" i="16" s="1"/>
  <c r="U361" i="16"/>
  <c r="P361" i="16"/>
  <c r="V360" i="16"/>
  <c r="W360" i="16" s="1"/>
  <c r="U360" i="16"/>
  <c r="P360" i="16"/>
  <c r="V359" i="16"/>
  <c r="W359" i="16" s="1"/>
  <c r="U359" i="16"/>
  <c r="P359" i="16"/>
  <c r="V358" i="16"/>
  <c r="W358" i="16" s="1"/>
  <c r="U358" i="16"/>
  <c r="P358" i="16"/>
  <c r="V357" i="16"/>
  <c r="W357" i="16" s="1"/>
  <c r="U357" i="16"/>
  <c r="P357" i="16"/>
  <c r="V356" i="16"/>
  <c r="W356" i="16" s="1"/>
  <c r="U356" i="16"/>
  <c r="P356" i="16"/>
  <c r="V355" i="16"/>
  <c r="W355" i="16" s="1"/>
  <c r="U355" i="16"/>
  <c r="P355" i="16"/>
  <c r="V354" i="16"/>
  <c r="W354" i="16" s="1"/>
  <c r="U354" i="16"/>
  <c r="P354" i="16"/>
  <c r="V353" i="16"/>
  <c r="W353" i="16" s="1"/>
  <c r="U353" i="16"/>
  <c r="P353" i="16"/>
  <c r="V352" i="16"/>
  <c r="W352" i="16" s="1"/>
  <c r="U352" i="16"/>
  <c r="P352" i="16"/>
  <c r="V351" i="16"/>
  <c r="W351" i="16" s="1"/>
  <c r="U351" i="16"/>
  <c r="P351" i="16"/>
  <c r="V350" i="16"/>
  <c r="W350" i="16" s="1"/>
  <c r="U350" i="16"/>
  <c r="P350" i="16"/>
  <c r="V349" i="16"/>
  <c r="W349" i="16" s="1"/>
  <c r="U349" i="16"/>
  <c r="P349" i="16"/>
  <c r="V348" i="16"/>
  <c r="W348" i="16" s="1"/>
  <c r="U348" i="16"/>
  <c r="P348" i="16"/>
  <c r="V347" i="16"/>
  <c r="W347" i="16" s="1"/>
  <c r="U347" i="16"/>
  <c r="P347" i="16"/>
  <c r="V346" i="16"/>
  <c r="W346" i="16" s="1"/>
  <c r="U346" i="16"/>
  <c r="P346" i="16"/>
  <c r="V345" i="16"/>
  <c r="W345" i="16" s="1"/>
  <c r="U345" i="16"/>
  <c r="P345" i="16"/>
  <c r="V344" i="16"/>
  <c r="W344" i="16" s="1"/>
  <c r="U344" i="16"/>
  <c r="P344" i="16"/>
  <c r="V343" i="16"/>
  <c r="W343" i="16" s="1"/>
  <c r="U343" i="16"/>
  <c r="P343" i="16"/>
  <c r="V342" i="16"/>
  <c r="W342" i="16" s="1"/>
  <c r="U342" i="16"/>
  <c r="P342" i="16"/>
  <c r="V341" i="16"/>
  <c r="W341" i="16" s="1"/>
  <c r="U341" i="16"/>
  <c r="P341" i="16"/>
  <c r="V340" i="16"/>
  <c r="W340" i="16" s="1"/>
  <c r="U340" i="16"/>
  <c r="P340" i="16"/>
  <c r="V339" i="16"/>
  <c r="W339" i="16" s="1"/>
  <c r="U339" i="16"/>
  <c r="P339" i="16"/>
  <c r="V338" i="16"/>
  <c r="W338" i="16" s="1"/>
  <c r="U338" i="16"/>
  <c r="P338" i="16"/>
  <c r="V337" i="16"/>
  <c r="W337" i="16" s="1"/>
  <c r="U337" i="16"/>
  <c r="P337" i="16"/>
  <c r="V336" i="16"/>
  <c r="W336" i="16" s="1"/>
  <c r="U336" i="16"/>
  <c r="P336" i="16"/>
  <c r="V335" i="16"/>
  <c r="W335" i="16" s="1"/>
  <c r="U335" i="16"/>
  <c r="P335" i="16"/>
  <c r="V334" i="16"/>
  <c r="W334" i="16" s="1"/>
  <c r="U334" i="16"/>
  <c r="P334" i="16"/>
  <c r="V333" i="16"/>
  <c r="W333" i="16" s="1"/>
  <c r="U333" i="16"/>
  <c r="P333" i="16"/>
  <c r="V332" i="16"/>
  <c r="W332" i="16" s="1"/>
  <c r="U332" i="16"/>
  <c r="P332" i="16"/>
  <c r="V331" i="16"/>
  <c r="W331" i="16" s="1"/>
  <c r="U331" i="16"/>
  <c r="P331" i="16"/>
  <c r="V330" i="16"/>
  <c r="W330" i="16" s="1"/>
  <c r="U330" i="16"/>
  <c r="P330" i="16"/>
  <c r="V329" i="16"/>
  <c r="W329" i="16" s="1"/>
  <c r="U329" i="16"/>
  <c r="P329" i="16"/>
  <c r="V328" i="16"/>
  <c r="W328" i="16" s="1"/>
  <c r="U328" i="16"/>
  <c r="P328" i="16"/>
  <c r="V327" i="16"/>
  <c r="W327" i="16" s="1"/>
  <c r="U327" i="16"/>
  <c r="P327" i="16"/>
  <c r="V326" i="16"/>
  <c r="W326" i="16" s="1"/>
  <c r="U326" i="16"/>
  <c r="P326" i="16"/>
  <c r="V325" i="16"/>
  <c r="W325" i="16" s="1"/>
  <c r="U325" i="16"/>
  <c r="P325" i="16"/>
  <c r="V324" i="16"/>
  <c r="W324" i="16" s="1"/>
  <c r="U324" i="16"/>
  <c r="P324" i="16"/>
  <c r="V323" i="16"/>
  <c r="W323" i="16" s="1"/>
  <c r="U323" i="16"/>
  <c r="P323" i="16"/>
  <c r="V322" i="16"/>
  <c r="W322" i="16" s="1"/>
  <c r="U322" i="16"/>
  <c r="P322" i="16"/>
  <c r="V321" i="16"/>
  <c r="W321" i="16" s="1"/>
  <c r="U321" i="16"/>
  <c r="P321" i="16"/>
  <c r="V320" i="16"/>
  <c r="W320" i="16" s="1"/>
  <c r="U320" i="16"/>
  <c r="P320" i="16"/>
  <c r="V319" i="16"/>
  <c r="W319" i="16" s="1"/>
  <c r="U319" i="16"/>
  <c r="P319" i="16"/>
  <c r="V318" i="16"/>
  <c r="W318" i="16" s="1"/>
  <c r="U318" i="16"/>
  <c r="P318" i="16"/>
  <c r="V317" i="16"/>
  <c r="W317" i="16" s="1"/>
  <c r="U317" i="16"/>
  <c r="P317" i="16"/>
  <c r="V316" i="16"/>
  <c r="W316" i="16" s="1"/>
  <c r="U316" i="16"/>
  <c r="P316" i="16"/>
  <c r="V315" i="16"/>
  <c r="W315" i="16" s="1"/>
  <c r="U315" i="16"/>
  <c r="P315" i="16"/>
  <c r="V314" i="16"/>
  <c r="W314" i="16" s="1"/>
  <c r="U314" i="16"/>
  <c r="P314" i="16"/>
  <c r="V313" i="16"/>
  <c r="W313" i="16" s="1"/>
  <c r="U313" i="16"/>
  <c r="P313" i="16"/>
  <c r="V312" i="16"/>
  <c r="W312" i="16" s="1"/>
  <c r="U312" i="16"/>
  <c r="P312" i="16"/>
  <c r="V311" i="16"/>
  <c r="W311" i="16" s="1"/>
  <c r="U311" i="16"/>
  <c r="P311" i="16"/>
  <c r="V310" i="16"/>
  <c r="W310" i="16" s="1"/>
  <c r="U310" i="16"/>
  <c r="P310" i="16"/>
  <c r="V309" i="16"/>
  <c r="W309" i="16" s="1"/>
  <c r="U309" i="16"/>
  <c r="P309" i="16"/>
  <c r="V308" i="16"/>
  <c r="W308" i="16" s="1"/>
  <c r="U308" i="16"/>
  <c r="P308" i="16"/>
  <c r="V307" i="16"/>
  <c r="W307" i="16" s="1"/>
  <c r="U307" i="16"/>
  <c r="P307" i="16"/>
  <c r="V306" i="16"/>
  <c r="W306" i="16" s="1"/>
  <c r="U306" i="16"/>
  <c r="P306" i="16"/>
  <c r="V305" i="16"/>
  <c r="W305" i="16" s="1"/>
  <c r="U305" i="16"/>
  <c r="P305" i="16"/>
  <c r="V304" i="16"/>
  <c r="W304" i="16" s="1"/>
  <c r="U304" i="16"/>
  <c r="P304" i="16"/>
  <c r="V303" i="16"/>
  <c r="W303" i="16" s="1"/>
  <c r="U303" i="16"/>
  <c r="P303" i="16"/>
  <c r="V302" i="16"/>
  <c r="W302" i="16" s="1"/>
  <c r="U302" i="16"/>
  <c r="P302" i="16"/>
  <c r="V301" i="16"/>
  <c r="W301" i="16" s="1"/>
  <c r="U301" i="16"/>
  <c r="P301" i="16"/>
  <c r="V300" i="16"/>
  <c r="W300" i="16" s="1"/>
  <c r="U300" i="16"/>
  <c r="P300" i="16"/>
  <c r="V299" i="16"/>
  <c r="W299" i="16" s="1"/>
  <c r="U299" i="16"/>
  <c r="P299" i="16"/>
  <c r="V298" i="16"/>
  <c r="W298" i="16" s="1"/>
  <c r="U298" i="16"/>
  <c r="P298" i="16"/>
  <c r="V297" i="16"/>
  <c r="W297" i="16" s="1"/>
  <c r="U297" i="16"/>
  <c r="P297" i="16"/>
  <c r="V296" i="16"/>
  <c r="W296" i="16" s="1"/>
  <c r="U296" i="16"/>
  <c r="P296" i="16"/>
  <c r="V295" i="16"/>
  <c r="W295" i="16" s="1"/>
  <c r="U295" i="16"/>
  <c r="P295" i="16"/>
  <c r="V294" i="16"/>
  <c r="W294" i="16" s="1"/>
  <c r="U294" i="16"/>
  <c r="P294" i="16"/>
  <c r="V293" i="16"/>
  <c r="W293" i="16" s="1"/>
  <c r="U293" i="16"/>
  <c r="P293" i="16"/>
  <c r="V292" i="16"/>
  <c r="W292" i="16" s="1"/>
  <c r="U292" i="16"/>
  <c r="P292" i="16"/>
  <c r="V291" i="16"/>
  <c r="W291" i="16" s="1"/>
  <c r="U291" i="16"/>
  <c r="P291" i="16"/>
  <c r="V290" i="16"/>
  <c r="W290" i="16" s="1"/>
  <c r="U290" i="16"/>
  <c r="P290" i="16"/>
  <c r="V289" i="16"/>
  <c r="W289" i="16" s="1"/>
  <c r="U289" i="16"/>
  <c r="P289" i="16"/>
  <c r="V288" i="16"/>
  <c r="W288" i="16" s="1"/>
  <c r="U288" i="16"/>
  <c r="P288" i="16"/>
  <c r="V287" i="16"/>
  <c r="W287" i="16" s="1"/>
  <c r="U287" i="16"/>
  <c r="P287" i="16"/>
  <c r="V286" i="16"/>
  <c r="W286" i="16" s="1"/>
  <c r="U286" i="16"/>
  <c r="P286" i="16"/>
  <c r="V285" i="16"/>
  <c r="W285" i="16" s="1"/>
  <c r="U285" i="16"/>
  <c r="P285" i="16"/>
  <c r="V284" i="16"/>
  <c r="W284" i="16" s="1"/>
  <c r="U284" i="16"/>
  <c r="P284" i="16"/>
  <c r="V283" i="16"/>
  <c r="W283" i="16" s="1"/>
  <c r="U283" i="16"/>
  <c r="P283" i="16"/>
  <c r="V282" i="16"/>
  <c r="W282" i="16" s="1"/>
  <c r="U282" i="16"/>
  <c r="P282" i="16"/>
  <c r="V281" i="16"/>
  <c r="W281" i="16" s="1"/>
  <c r="U281" i="16"/>
  <c r="P281" i="16"/>
  <c r="V280" i="16"/>
  <c r="W280" i="16" s="1"/>
  <c r="U280" i="16"/>
  <c r="P280" i="16"/>
  <c r="V279" i="16"/>
  <c r="W279" i="16" s="1"/>
  <c r="U279" i="16"/>
  <c r="P279" i="16"/>
  <c r="V278" i="16"/>
  <c r="W278" i="16" s="1"/>
  <c r="U278" i="16"/>
  <c r="P278" i="16"/>
  <c r="V277" i="16"/>
  <c r="W277" i="16" s="1"/>
  <c r="U277" i="16"/>
  <c r="P277" i="16"/>
  <c r="V276" i="16"/>
  <c r="W276" i="16" s="1"/>
  <c r="U276" i="16"/>
  <c r="P276" i="16"/>
  <c r="V275" i="16"/>
  <c r="W275" i="16" s="1"/>
  <c r="U275" i="16"/>
  <c r="P275" i="16"/>
  <c r="V274" i="16"/>
  <c r="W274" i="16" s="1"/>
  <c r="U274" i="16"/>
  <c r="P274" i="16"/>
  <c r="V273" i="16"/>
  <c r="W273" i="16" s="1"/>
  <c r="U273" i="16"/>
  <c r="P273" i="16"/>
  <c r="V272" i="16"/>
  <c r="W272" i="16" s="1"/>
  <c r="U272" i="16"/>
  <c r="P272" i="16"/>
  <c r="V271" i="16"/>
  <c r="W271" i="16" s="1"/>
  <c r="U271" i="16"/>
  <c r="P271" i="16"/>
  <c r="V270" i="16"/>
  <c r="W270" i="16" s="1"/>
  <c r="U270" i="16"/>
  <c r="P270" i="16"/>
  <c r="V269" i="16"/>
  <c r="W269" i="16" s="1"/>
  <c r="U269" i="16"/>
  <c r="P269" i="16"/>
  <c r="V268" i="16"/>
  <c r="W268" i="16" s="1"/>
  <c r="U268" i="16"/>
  <c r="P268" i="16"/>
  <c r="V267" i="16"/>
  <c r="W267" i="16" s="1"/>
  <c r="U267" i="16"/>
  <c r="P267" i="16"/>
  <c r="V266" i="16"/>
  <c r="W266" i="16" s="1"/>
  <c r="U266" i="16"/>
  <c r="P266" i="16"/>
  <c r="V265" i="16"/>
  <c r="W265" i="16" s="1"/>
  <c r="U265" i="16"/>
  <c r="P265" i="16"/>
  <c r="V264" i="16"/>
  <c r="W264" i="16" s="1"/>
  <c r="U264" i="16"/>
  <c r="P264" i="16"/>
  <c r="V263" i="16"/>
  <c r="W263" i="16" s="1"/>
  <c r="U263" i="16"/>
  <c r="P263" i="16"/>
  <c r="V262" i="16"/>
  <c r="W262" i="16" s="1"/>
  <c r="U262" i="16"/>
  <c r="P262" i="16"/>
  <c r="V261" i="16"/>
  <c r="W261" i="16" s="1"/>
  <c r="U261" i="16"/>
  <c r="P261" i="16"/>
  <c r="V260" i="16"/>
  <c r="W260" i="16" s="1"/>
  <c r="U260" i="16"/>
  <c r="P260" i="16"/>
  <c r="V259" i="16"/>
  <c r="W259" i="16" s="1"/>
  <c r="U259" i="16"/>
  <c r="P259" i="16"/>
  <c r="V258" i="16"/>
  <c r="W258" i="16" s="1"/>
  <c r="U258" i="16"/>
  <c r="P258" i="16"/>
  <c r="V257" i="16"/>
  <c r="W257" i="16" s="1"/>
  <c r="U257" i="16"/>
  <c r="P257" i="16"/>
  <c r="V256" i="16"/>
  <c r="W256" i="16" s="1"/>
  <c r="U256" i="16"/>
  <c r="P256" i="16"/>
  <c r="V255" i="16"/>
  <c r="W255" i="16" s="1"/>
  <c r="U255" i="16"/>
  <c r="P255" i="16"/>
  <c r="V254" i="16"/>
  <c r="W254" i="16" s="1"/>
  <c r="U254" i="16"/>
  <c r="P254" i="16"/>
  <c r="V253" i="16"/>
  <c r="W253" i="16" s="1"/>
  <c r="U253" i="16"/>
  <c r="P253" i="16"/>
  <c r="V252" i="16"/>
  <c r="W252" i="16" s="1"/>
  <c r="U252" i="16"/>
  <c r="P252" i="16"/>
  <c r="V251" i="16"/>
  <c r="W251" i="16" s="1"/>
  <c r="U251" i="16"/>
  <c r="P251" i="16"/>
  <c r="V250" i="16"/>
  <c r="W250" i="16" s="1"/>
  <c r="U250" i="16"/>
  <c r="P250" i="16"/>
  <c r="V249" i="16"/>
  <c r="W249" i="16" s="1"/>
  <c r="U249" i="16"/>
  <c r="P249" i="16"/>
  <c r="V248" i="16"/>
  <c r="W248" i="16" s="1"/>
  <c r="U248" i="16"/>
  <c r="P248" i="16"/>
  <c r="V247" i="16"/>
  <c r="W247" i="16" s="1"/>
  <c r="U247" i="16"/>
  <c r="P247" i="16"/>
  <c r="V246" i="16"/>
  <c r="W246" i="16" s="1"/>
  <c r="U246" i="16"/>
  <c r="P246" i="16"/>
  <c r="V245" i="16"/>
  <c r="W245" i="16" s="1"/>
  <c r="U245" i="16"/>
  <c r="P245" i="16"/>
  <c r="V244" i="16"/>
  <c r="W244" i="16" s="1"/>
  <c r="U244" i="16"/>
  <c r="P244" i="16"/>
  <c r="V243" i="16"/>
  <c r="W243" i="16" s="1"/>
  <c r="U243" i="16"/>
  <c r="P243" i="16"/>
  <c r="V242" i="16"/>
  <c r="W242" i="16" s="1"/>
  <c r="U242" i="16"/>
  <c r="P242" i="16"/>
  <c r="V241" i="16"/>
  <c r="W241" i="16" s="1"/>
  <c r="U241" i="16"/>
  <c r="P241" i="16"/>
  <c r="V240" i="16"/>
  <c r="W240" i="16" s="1"/>
  <c r="U240" i="16"/>
  <c r="P240" i="16"/>
  <c r="V239" i="16"/>
  <c r="W239" i="16" s="1"/>
  <c r="U239" i="16"/>
  <c r="P239" i="16"/>
  <c r="V238" i="16"/>
  <c r="W238" i="16" s="1"/>
  <c r="U238" i="16"/>
  <c r="P238" i="16"/>
  <c r="V237" i="16"/>
  <c r="W237" i="16" s="1"/>
  <c r="U237" i="16"/>
  <c r="P237" i="16"/>
  <c r="V236" i="16"/>
  <c r="W236" i="16" s="1"/>
  <c r="U236" i="16"/>
  <c r="P236" i="16"/>
  <c r="V235" i="16"/>
  <c r="W235" i="16" s="1"/>
  <c r="U235" i="16"/>
  <c r="P235" i="16"/>
  <c r="V234" i="16"/>
  <c r="W234" i="16" s="1"/>
  <c r="U234" i="16"/>
  <c r="P234" i="16"/>
  <c r="V233" i="16"/>
  <c r="W233" i="16" s="1"/>
  <c r="U233" i="16"/>
  <c r="P233" i="16"/>
  <c r="V232" i="16"/>
  <c r="W232" i="16" s="1"/>
  <c r="U232" i="16"/>
  <c r="P232" i="16"/>
  <c r="V231" i="16"/>
  <c r="W231" i="16" s="1"/>
  <c r="U231" i="16"/>
  <c r="P231" i="16"/>
  <c r="V230" i="16"/>
  <c r="W230" i="16" s="1"/>
  <c r="U230" i="16"/>
  <c r="P230" i="16"/>
  <c r="V229" i="16"/>
  <c r="W229" i="16" s="1"/>
  <c r="U229" i="16"/>
  <c r="P229" i="16"/>
  <c r="V228" i="16"/>
  <c r="W228" i="16" s="1"/>
  <c r="U228" i="16"/>
  <c r="P228" i="16"/>
  <c r="V227" i="16"/>
  <c r="W227" i="16" s="1"/>
  <c r="U227" i="16"/>
  <c r="P227" i="16"/>
  <c r="V226" i="16"/>
  <c r="W226" i="16" s="1"/>
  <c r="U226" i="16"/>
  <c r="P226" i="16"/>
  <c r="V225" i="16"/>
  <c r="W225" i="16" s="1"/>
  <c r="U225" i="16"/>
  <c r="P225" i="16"/>
  <c r="V224" i="16"/>
  <c r="W224" i="16" s="1"/>
  <c r="U224" i="16"/>
  <c r="P224" i="16"/>
  <c r="V223" i="16"/>
  <c r="W223" i="16" s="1"/>
  <c r="U223" i="16"/>
  <c r="P223" i="16"/>
  <c r="V222" i="16"/>
  <c r="W222" i="16" s="1"/>
  <c r="U222" i="16"/>
  <c r="P222" i="16"/>
  <c r="V221" i="16"/>
  <c r="W221" i="16" s="1"/>
  <c r="U221" i="16"/>
  <c r="P221" i="16"/>
  <c r="V220" i="16"/>
  <c r="W220" i="16" s="1"/>
  <c r="U220" i="16"/>
  <c r="P220" i="16"/>
  <c r="V219" i="16"/>
  <c r="W219" i="16" s="1"/>
  <c r="U219" i="16"/>
  <c r="P219" i="16"/>
  <c r="V218" i="16"/>
  <c r="W218" i="16" s="1"/>
  <c r="U218" i="16"/>
  <c r="P218" i="16"/>
  <c r="V217" i="16"/>
  <c r="W217" i="16" s="1"/>
  <c r="U217" i="16"/>
  <c r="P217" i="16"/>
  <c r="V216" i="16"/>
  <c r="W216" i="16" s="1"/>
  <c r="U216" i="16"/>
  <c r="P216" i="16"/>
  <c r="V215" i="16"/>
  <c r="W215" i="16" s="1"/>
  <c r="U215" i="16"/>
  <c r="P215" i="16"/>
  <c r="V214" i="16"/>
  <c r="W214" i="16" s="1"/>
  <c r="U214" i="16"/>
  <c r="P214" i="16"/>
  <c r="V213" i="16"/>
  <c r="W213" i="16" s="1"/>
  <c r="U213" i="16"/>
  <c r="P213" i="16"/>
  <c r="V212" i="16"/>
  <c r="W212" i="16" s="1"/>
  <c r="U212" i="16"/>
  <c r="P212" i="16"/>
  <c r="V211" i="16"/>
  <c r="W211" i="16" s="1"/>
  <c r="U211" i="16"/>
  <c r="P211" i="16"/>
  <c r="V210" i="16"/>
  <c r="W210" i="16" s="1"/>
  <c r="U210" i="16"/>
  <c r="P210" i="16"/>
  <c r="V209" i="16"/>
  <c r="W209" i="16" s="1"/>
  <c r="U209" i="16"/>
  <c r="P209" i="16"/>
  <c r="V208" i="16"/>
  <c r="W208" i="16" s="1"/>
  <c r="U208" i="16"/>
  <c r="P208" i="16"/>
  <c r="V207" i="16"/>
  <c r="W207" i="16" s="1"/>
  <c r="U207" i="16"/>
  <c r="P207" i="16"/>
  <c r="V206" i="16"/>
  <c r="W206" i="16" s="1"/>
  <c r="U206" i="16"/>
  <c r="P206" i="16"/>
  <c r="V205" i="16"/>
  <c r="W205" i="16" s="1"/>
  <c r="U205" i="16"/>
  <c r="P205" i="16"/>
  <c r="V204" i="16"/>
  <c r="W204" i="16" s="1"/>
  <c r="U204" i="16"/>
  <c r="P204" i="16"/>
  <c r="V203" i="16"/>
  <c r="W203" i="16" s="1"/>
  <c r="U203" i="16"/>
  <c r="P203" i="16"/>
  <c r="V202" i="16"/>
  <c r="W202" i="16" s="1"/>
  <c r="U202" i="16"/>
  <c r="P202" i="16"/>
  <c r="V201" i="16"/>
  <c r="W201" i="16" s="1"/>
  <c r="U201" i="16"/>
  <c r="P201" i="16"/>
  <c r="V200" i="16"/>
  <c r="W200" i="16" s="1"/>
  <c r="U200" i="16"/>
  <c r="P200" i="16"/>
  <c r="V199" i="16"/>
  <c r="W199" i="16" s="1"/>
  <c r="U199" i="16"/>
  <c r="P199" i="16"/>
  <c r="V198" i="16"/>
  <c r="W198" i="16" s="1"/>
  <c r="U198" i="16"/>
  <c r="P198" i="16"/>
  <c r="V197" i="16"/>
  <c r="W197" i="16" s="1"/>
  <c r="U197" i="16"/>
  <c r="P197" i="16"/>
  <c r="V196" i="16"/>
  <c r="W196" i="16" s="1"/>
  <c r="U196" i="16"/>
  <c r="P196" i="16"/>
  <c r="V195" i="16"/>
  <c r="W195" i="16" s="1"/>
  <c r="U195" i="16"/>
  <c r="P195" i="16"/>
  <c r="V194" i="16"/>
  <c r="W194" i="16" s="1"/>
  <c r="U194" i="16"/>
  <c r="P194" i="16"/>
  <c r="V193" i="16"/>
  <c r="W193" i="16" s="1"/>
  <c r="U193" i="16"/>
  <c r="P193" i="16"/>
  <c r="V192" i="16"/>
  <c r="W192" i="16" s="1"/>
  <c r="U192" i="16"/>
  <c r="P192" i="16"/>
  <c r="V191" i="16"/>
  <c r="W191" i="16" s="1"/>
  <c r="U191" i="16"/>
  <c r="P191" i="16"/>
  <c r="V190" i="16"/>
  <c r="W190" i="16" s="1"/>
  <c r="U190" i="16"/>
  <c r="P190" i="16"/>
  <c r="V189" i="16"/>
  <c r="W189" i="16" s="1"/>
  <c r="U189" i="16"/>
  <c r="P189" i="16"/>
  <c r="V188" i="16"/>
  <c r="W188" i="16" s="1"/>
  <c r="U188" i="16"/>
  <c r="P188" i="16"/>
  <c r="V187" i="16"/>
  <c r="W187" i="16" s="1"/>
  <c r="U187" i="16"/>
  <c r="P187" i="16"/>
  <c r="V186" i="16"/>
  <c r="W186" i="16" s="1"/>
  <c r="U186" i="16"/>
  <c r="P186" i="16"/>
  <c r="V185" i="16"/>
  <c r="W185" i="16" s="1"/>
  <c r="U185" i="16"/>
  <c r="P185" i="16"/>
  <c r="V184" i="16"/>
  <c r="W184" i="16" s="1"/>
  <c r="U184" i="16"/>
  <c r="P184" i="16"/>
  <c r="V183" i="16"/>
  <c r="W183" i="16" s="1"/>
  <c r="U183" i="16"/>
  <c r="P183" i="16"/>
  <c r="V182" i="16"/>
  <c r="W182" i="16" s="1"/>
  <c r="U182" i="16"/>
  <c r="P182" i="16"/>
  <c r="V181" i="16"/>
  <c r="W181" i="16" s="1"/>
  <c r="U181" i="16"/>
  <c r="P181" i="16"/>
  <c r="V180" i="16"/>
  <c r="W180" i="16" s="1"/>
  <c r="U180" i="16"/>
  <c r="P180" i="16"/>
  <c r="V179" i="16"/>
  <c r="W179" i="16" s="1"/>
  <c r="U179" i="16"/>
  <c r="P179" i="16"/>
  <c r="V178" i="16"/>
  <c r="W178" i="16" s="1"/>
  <c r="U178" i="16"/>
  <c r="P178" i="16"/>
  <c r="V177" i="16"/>
  <c r="W177" i="16" s="1"/>
  <c r="U177" i="16"/>
  <c r="P177" i="16"/>
  <c r="V176" i="16"/>
  <c r="W176" i="16" s="1"/>
  <c r="U176" i="16"/>
  <c r="P176" i="16"/>
  <c r="V175" i="16"/>
  <c r="W175" i="16" s="1"/>
  <c r="U175" i="16"/>
  <c r="P175" i="16"/>
  <c r="V174" i="16"/>
  <c r="W174" i="16" s="1"/>
  <c r="U174" i="16"/>
  <c r="P174" i="16"/>
  <c r="V173" i="16"/>
  <c r="W173" i="16" s="1"/>
  <c r="U173" i="16"/>
  <c r="P173" i="16"/>
  <c r="V172" i="16"/>
  <c r="W172" i="16" s="1"/>
  <c r="U172" i="16"/>
  <c r="P172" i="16"/>
  <c r="V171" i="16"/>
  <c r="W171" i="16" s="1"/>
  <c r="U171" i="16"/>
  <c r="P171" i="16"/>
  <c r="V170" i="16"/>
  <c r="W170" i="16" s="1"/>
  <c r="U170" i="16"/>
  <c r="P170" i="16"/>
  <c r="V169" i="16"/>
  <c r="W169" i="16" s="1"/>
  <c r="U169" i="16"/>
  <c r="P169" i="16"/>
  <c r="V168" i="16"/>
  <c r="W168" i="16" s="1"/>
  <c r="U168" i="16"/>
  <c r="P168" i="16"/>
  <c r="V167" i="16"/>
  <c r="W167" i="16" s="1"/>
  <c r="U167" i="16"/>
  <c r="P167" i="16"/>
  <c r="V166" i="16"/>
  <c r="W166" i="16" s="1"/>
  <c r="U166" i="16"/>
  <c r="P166" i="16"/>
  <c r="V165" i="16"/>
  <c r="W165" i="16" s="1"/>
  <c r="U165" i="16"/>
  <c r="P165" i="16"/>
  <c r="V164" i="16"/>
  <c r="W164" i="16" s="1"/>
  <c r="U164" i="16"/>
  <c r="P164" i="16"/>
  <c r="V163" i="16"/>
  <c r="W163" i="16" s="1"/>
  <c r="U163" i="16"/>
  <c r="P163" i="16"/>
  <c r="V162" i="16"/>
  <c r="W162" i="16" s="1"/>
  <c r="U162" i="16"/>
  <c r="P162" i="16"/>
  <c r="V161" i="16"/>
  <c r="W161" i="16" s="1"/>
  <c r="U161" i="16"/>
  <c r="P161" i="16"/>
  <c r="V160" i="16"/>
  <c r="W160" i="16" s="1"/>
  <c r="U160" i="16"/>
  <c r="P160" i="16"/>
  <c r="V159" i="16"/>
  <c r="W159" i="16" s="1"/>
  <c r="U159" i="16"/>
  <c r="P159" i="16"/>
  <c r="V158" i="16"/>
  <c r="W158" i="16" s="1"/>
  <c r="U158" i="16"/>
  <c r="P158" i="16"/>
  <c r="V157" i="16"/>
  <c r="W157" i="16" s="1"/>
  <c r="U157" i="16"/>
  <c r="P157" i="16"/>
  <c r="V156" i="16"/>
  <c r="W156" i="16" s="1"/>
  <c r="U156" i="16"/>
  <c r="P156" i="16"/>
  <c r="V155" i="16"/>
  <c r="W155" i="16" s="1"/>
  <c r="U155" i="16"/>
  <c r="P155" i="16"/>
  <c r="V154" i="16"/>
  <c r="W154" i="16" s="1"/>
  <c r="U154" i="16"/>
  <c r="P154" i="16"/>
  <c r="V153" i="16"/>
  <c r="W153" i="16" s="1"/>
  <c r="U153" i="16"/>
  <c r="P153" i="16"/>
  <c r="V152" i="16"/>
  <c r="W152" i="16" s="1"/>
  <c r="U152" i="16"/>
  <c r="P152" i="16"/>
  <c r="V151" i="16"/>
  <c r="W151" i="16" s="1"/>
  <c r="U151" i="16"/>
  <c r="P151" i="16"/>
  <c r="V150" i="16"/>
  <c r="W150" i="16" s="1"/>
  <c r="U150" i="16"/>
  <c r="P150" i="16"/>
  <c r="V149" i="16"/>
  <c r="W149" i="16" s="1"/>
  <c r="U149" i="16"/>
  <c r="P149" i="16"/>
  <c r="V148" i="16"/>
  <c r="W148" i="16" s="1"/>
  <c r="U148" i="16"/>
  <c r="P148" i="16"/>
  <c r="V147" i="16"/>
  <c r="W147" i="16" s="1"/>
  <c r="U147" i="16"/>
  <c r="P147" i="16"/>
  <c r="V146" i="16"/>
  <c r="W146" i="16" s="1"/>
  <c r="U146" i="16"/>
  <c r="P146" i="16"/>
  <c r="V145" i="16"/>
  <c r="W145" i="16" s="1"/>
  <c r="U145" i="16"/>
  <c r="P145" i="16"/>
  <c r="V144" i="16"/>
  <c r="W144" i="16" s="1"/>
  <c r="U144" i="16"/>
  <c r="P144" i="16"/>
  <c r="V143" i="16"/>
  <c r="W143" i="16" s="1"/>
  <c r="U143" i="16"/>
  <c r="P143" i="16"/>
  <c r="V142" i="16"/>
  <c r="W142" i="16" s="1"/>
  <c r="U142" i="16"/>
  <c r="P142" i="16"/>
  <c r="V141" i="16"/>
  <c r="W141" i="16" s="1"/>
  <c r="U141" i="16"/>
  <c r="P141" i="16"/>
  <c r="V140" i="16"/>
  <c r="W140" i="16" s="1"/>
  <c r="U140" i="16"/>
  <c r="P140" i="16"/>
  <c r="V139" i="16"/>
  <c r="W139" i="16" s="1"/>
  <c r="U139" i="16"/>
  <c r="P139" i="16"/>
  <c r="V138" i="16"/>
  <c r="W138" i="16" s="1"/>
  <c r="U138" i="16"/>
  <c r="P138" i="16"/>
  <c r="V137" i="16"/>
  <c r="W137" i="16" s="1"/>
  <c r="U137" i="16"/>
  <c r="P137" i="16"/>
  <c r="V136" i="16"/>
  <c r="W136" i="16" s="1"/>
  <c r="U136" i="16"/>
  <c r="P136" i="16"/>
  <c r="V135" i="16"/>
  <c r="W135" i="16" s="1"/>
  <c r="U135" i="16"/>
  <c r="P135" i="16"/>
  <c r="V134" i="16"/>
  <c r="W134" i="16" s="1"/>
  <c r="U134" i="16"/>
  <c r="P134" i="16"/>
  <c r="W133" i="16"/>
  <c r="V133" i="16"/>
  <c r="U133" i="16"/>
  <c r="P133" i="16"/>
  <c r="W132" i="16"/>
  <c r="V132" i="16"/>
  <c r="U132" i="16"/>
  <c r="P132" i="16"/>
  <c r="W131" i="16"/>
  <c r="V131" i="16"/>
  <c r="U131" i="16"/>
  <c r="P131" i="16"/>
  <c r="W130" i="16"/>
  <c r="V130" i="16"/>
  <c r="U130" i="16"/>
  <c r="P130" i="16"/>
  <c r="W129" i="16"/>
  <c r="V129" i="16"/>
  <c r="U129" i="16"/>
  <c r="P129" i="16"/>
  <c r="W128" i="16"/>
  <c r="V128" i="16"/>
  <c r="U128" i="16"/>
  <c r="P128" i="16"/>
  <c r="W127" i="16"/>
  <c r="V127" i="16"/>
  <c r="U127" i="16"/>
  <c r="P127" i="16"/>
  <c r="W126" i="16"/>
  <c r="V126" i="16"/>
  <c r="U126" i="16"/>
  <c r="P126" i="16"/>
  <c r="W125" i="16"/>
  <c r="V125" i="16"/>
  <c r="U125" i="16"/>
  <c r="P125" i="16"/>
  <c r="W124" i="16"/>
  <c r="V124" i="16"/>
  <c r="U124" i="16"/>
  <c r="P124" i="16"/>
  <c r="W123" i="16"/>
  <c r="V123" i="16"/>
  <c r="U123" i="16"/>
  <c r="P123" i="16"/>
  <c r="W122" i="16"/>
  <c r="V122" i="16"/>
  <c r="U122" i="16"/>
  <c r="P122" i="16"/>
  <c r="W121" i="16"/>
  <c r="V121" i="16"/>
  <c r="U121" i="16"/>
  <c r="P121" i="16"/>
  <c r="W120" i="16"/>
  <c r="V120" i="16"/>
  <c r="U120" i="16"/>
  <c r="P120" i="16"/>
  <c r="W119" i="16"/>
  <c r="V119" i="16"/>
  <c r="U119" i="16"/>
  <c r="P119" i="16"/>
  <c r="W118" i="16"/>
  <c r="V118" i="16"/>
  <c r="U118" i="16"/>
  <c r="P118" i="16"/>
  <c r="W117" i="16"/>
  <c r="V117" i="16"/>
  <c r="U117" i="16"/>
  <c r="P117" i="16"/>
  <c r="W116" i="16"/>
  <c r="V116" i="16"/>
  <c r="U116" i="16"/>
  <c r="P116" i="16"/>
  <c r="W115" i="16"/>
  <c r="V115" i="16"/>
  <c r="U115" i="16"/>
  <c r="P115" i="16"/>
  <c r="W114" i="16"/>
  <c r="V114" i="16"/>
  <c r="U114" i="16"/>
  <c r="P114" i="16"/>
  <c r="W113" i="16"/>
  <c r="V113" i="16"/>
  <c r="U113" i="16"/>
  <c r="P113" i="16"/>
  <c r="W112" i="16"/>
  <c r="V112" i="16"/>
  <c r="U112" i="16"/>
  <c r="P112" i="16"/>
  <c r="W111" i="16"/>
  <c r="V111" i="16"/>
  <c r="U111" i="16"/>
  <c r="P111" i="16"/>
  <c r="W110" i="16"/>
  <c r="V110" i="16"/>
  <c r="U110" i="16"/>
  <c r="P110" i="16"/>
  <c r="W109" i="16"/>
  <c r="V109" i="16"/>
  <c r="U109" i="16"/>
  <c r="P109" i="16"/>
  <c r="W108" i="16"/>
  <c r="V108" i="16"/>
  <c r="U108" i="16"/>
  <c r="P108" i="16"/>
  <c r="W107" i="16"/>
  <c r="V107" i="16"/>
  <c r="U107" i="16"/>
  <c r="P107" i="16"/>
  <c r="W106" i="16"/>
  <c r="V106" i="16"/>
  <c r="U106" i="16"/>
  <c r="P106" i="16"/>
  <c r="W105" i="16"/>
  <c r="V105" i="16"/>
  <c r="U105" i="16"/>
  <c r="P105" i="16"/>
  <c r="W104" i="16"/>
  <c r="V104" i="16"/>
  <c r="U104" i="16"/>
  <c r="P104" i="16"/>
  <c r="W103" i="16"/>
  <c r="V103" i="16"/>
  <c r="U103" i="16"/>
  <c r="P103" i="16"/>
  <c r="W102" i="16"/>
  <c r="V102" i="16"/>
  <c r="U102" i="16"/>
  <c r="P102" i="16"/>
  <c r="W101" i="16"/>
  <c r="V101" i="16"/>
  <c r="U101" i="16"/>
  <c r="P101" i="16"/>
  <c r="W100" i="16"/>
  <c r="V100" i="16"/>
  <c r="U100" i="16"/>
  <c r="P100" i="16"/>
  <c r="W99" i="16"/>
  <c r="V99" i="16"/>
  <c r="U99" i="16"/>
  <c r="P99" i="16"/>
  <c r="W98" i="16"/>
  <c r="V98" i="16"/>
  <c r="U98" i="16"/>
  <c r="P98" i="16"/>
  <c r="W97" i="16"/>
  <c r="V97" i="16"/>
  <c r="U97" i="16"/>
  <c r="P97" i="16"/>
  <c r="W96" i="16"/>
  <c r="V96" i="16"/>
  <c r="U96" i="16"/>
  <c r="P96" i="16"/>
  <c r="W95" i="16"/>
  <c r="V95" i="16"/>
  <c r="U95" i="16"/>
  <c r="P95" i="16"/>
  <c r="W94" i="16"/>
  <c r="V94" i="16"/>
  <c r="U94" i="16"/>
  <c r="P94" i="16"/>
  <c r="W93" i="16"/>
  <c r="V93" i="16"/>
  <c r="U93" i="16"/>
  <c r="P93" i="16"/>
  <c r="W92" i="16"/>
  <c r="V92" i="16"/>
  <c r="U92" i="16"/>
  <c r="P92" i="16"/>
  <c r="W91" i="16"/>
  <c r="V91" i="16"/>
  <c r="U91" i="16"/>
  <c r="P91" i="16"/>
  <c r="W90" i="16"/>
  <c r="V90" i="16"/>
  <c r="U90" i="16"/>
  <c r="P90" i="16"/>
  <c r="W89" i="16"/>
  <c r="V89" i="16"/>
  <c r="U89" i="16"/>
  <c r="P89" i="16"/>
  <c r="W88" i="16"/>
  <c r="V88" i="16"/>
  <c r="U88" i="16"/>
  <c r="P88" i="16"/>
  <c r="W87" i="16"/>
  <c r="V87" i="16"/>
  <c r="U87" i="16"/>
  <c r="P87" i="16"/>
  <c r="W86" i="16"/>
  <c r="V86" i="16"/>
  <c r="U86" i="16"/>
  <c r="P86" i="16"/>
  <c r="W85" i="16"/>
  <c r="V85" i="16"/>
  <c r="U85" i="16"/>
  <c r="P85" i="16"/>
  <c r="W84" i="16"/>
  <c r="V84" i="16"/>
  <c r="U84" i="16"/>
  <c r="P84" i="16"/>
  <c r="W83" i="16"/>
  <c r="V83" i="16"/>
  <c r="U83" i="16"/>
  <c r="P83" i="16"/>
  <c r="W82" i="16"/>
  <c r="V82" i="16"/>
  <c r="U82" i="16"/>
  <c r="P82" i="16"/>
  <c r="W81" i="16"/>
  <c r="V81" i="16"/>
  <c r="U81" i="16"/>
  <c r="P81" i="16"/>
  <c r="W80" i="16"/>
  <c r="V80" i="16"/>
  <c r="U80" i="16"/>
  <c r="P80" i="16"/>
  <c r="W79" i="16"/>
  <c r="V79" i="16"/>
  <c r="U79" i="16"/>
  <c r="P79" i="16"/>
  <c r="W78" i="16"/>
  <c r="V78" i="16"/>
  <c r="U78" i="16"/>
  <c r="P78" i="16"/>
  <c r="W77" i="16"/>
  <c r="V77" i="16"/>
  <c r="U77" i="16"/>
  <c r="P77" i="16"/>
  <c r="W76" i="16"/>
  <c r="V76" i="16"/>
  <c r="U76" i="16"/>
  <c r="P76" i="16"/>
  <c r="W75" i="16"/>
  <c r="V75" i="16"/>
  <c r="U75" i="16"/>
  <c r="P75" i="16"/>
  <c r="W74" i="16"/>
  <c r="V74" i="16"/>
  <c r="U74" i="16"/>
  <c r="P74" i="16"/>
  <c r="W73" i="16"/>
  <c r="V73" i="16"/>
  <c r="U73" i="16"/>
  <c r="P73" i="16"/>
  <c r="W72" i="16"/>
  <c r="V72" i="16"/>
  <c r="U72" i="16"/>
  <c r="P72" i="16"/>
  <c r="W71" i="16"/>
  <c r="V71" i="16"/>
  <c r="U71" i="16"/>
  <c r="P71" i="16"/>
  <c r="W70" i="16"/>
  <c r="V70" i="16"/>
  <c r="U70" i="16"/>
  <c r="P70" i="16"/>
  <c r="W69" i="16"/>
  <c r="V69" i="16"/>
  <c r="U69" i="16"/>
  <c r="P69" i="16"/>
  <c r="W68" i="16"/>
  <c r="V68" i="16"/>
  <c r="U68" i="16"/>
  <c r="P68" i="16"/>
  <c r="W67" i="16"/>
  <c r="V67" i="16"/>
  <c r="U67" i="16"/>
  <c r="P67" i="16"/>
  <c r="W66" i="16"/>
  <c r="V66" i="16"/>
  <c r="U66" i="16"/>
  <c r="P66" i="16"/>
  <c r="W65" i="16"/>
  <c r="V65" i="16"/>
  <c r="U65" i="16"/>
  <c r="P65" i="16"/>
  <c r="W64" i="16"/>
  <c r="V64" i="16"/>
  <c r="U64" i="16"/>
  <c r="P64" i="16"/>
  <c r="W63" i="16"/>
  <c r="V63" i="16"/>
  <c r="U63" i="16"/>
  <c r="P63" i="16"/>
  <c r="W62" i="16"/>
  <c r="V62" i="16"/>
  <c r="U62" i="16"/>
  <c r="P62" i="16"/>
  <c r="W61" i="16"/>
  <c r="V61" i="16"/>
  <c r="U61" i="16"/>
  <c r="P61" i="16"/>
  <c r="W60" i="16"/>
  <c r="V60" i="16"/>
  <c r="S60" i="16"/>
  <c r="P60" i="16"/>
  <c r="W59" i="16"/>
  <c r="V59" i="16"/>
  <c r="S59" i="16"/>
  <c r="P59" i="16"/>
  <c r="W58" i="16"/>
  <c r="V58" i="16"/>
  <c r="S58" i="16"/>
  <c r="P58" i="16"/>
  <c r="W57" i="16"/>
  <c r="V57" i="16"/>
  <c r="S57" i="16"/>
  <c r="P57" i="16"/>
  <c r="W56" i="16"/>
  <c r="V56" i="16"/>
  <c r="S56" i="16"/>
  <c r="P56" i="16"/>
  <c r="W55" i="16"/>
  <c r="V55" i="16"/>
  <c r="S55" i="16"/>
  <c r="P55" i="16"/>
  <c r="W54" i="16"/>
  <c r="V54" i="16"/>
  <c r="S54" i="16"/>
  <c r="P54" i="16"/>
  <c r="W53" i="16"/>
  <c r="V53" i="16"/>
  <c r="S53" i="16"/>
  <c r="P53" i="16"/>
  <c r="W52" i="16"/>
  <c r="V52" i="16"/>
  <c r="S52" i="16"/>
  <c r="P52" i="16"/>
  <c r="W51" i="16"/>
  <c r="V51" i="16"/>
  <c r="S51" i="16"/>
  <c r="P51" i="16"/>
  <c r="W50" i="16"/>
  <c r="V50" i="16"/>
  <c r="S50" i="16"/>
  <c r="P50" i="16"/>
  <c r="W49" i="16"/>
  <c r="V49" i="16"/>
  <c r="S49" i="16"/>
  <c r="P49" i="16"/>
  <c r="W48" i="16"/>
  <c r="V48" i="16"/>
  <c r="S48" i="16"/>
  <c r="P48" i="16"/>
  <c r="W47" i="16"/>
  <c r="V47" i="16"/>
  <c r="S47" i="16"/>
  <c r="P47" i="16"/>
  <c r="W46" i="16"/>
  <c r="V46" i="16"/>
  <c r="S46" i="16"/>
  <c r="P46" i="16"/>
  <c r="W45" i="16"/>
  <c r="V45" i="16"/>
  <c r="S45" i="16"/>
  <c r="P45" i="16"/>
  <c r="W44" i="16"/>
  <c r="V44" i="16"/>
  <c r="S44" i="16"/>
  <c r="P44" i="16"/>
  <c r="W43" i="16"/>
  <c r="V43" i="16"/>
  <c r="S43" i="16"/>
  <c r="P43" i="16"/>
  <c r="W42" i="16"/>
  <c r="V42" i="16"/>
  <c r="S42" i="16"/>
  <c r="P42" i="16"/>
  <c r="W41" i="16"/>
  <c r="V41" i="16"/>
  <c r="S41" i="16"/>
  <c r="P41" i="16"/>
  <c r="W40" i="16"/>
  <c r="V40" i="16"/>
  <c r="S40" i="16"/>
  <c r="P40" i="16"/>
  <c r="W39" i="16"/>
  <c r="V39" i="16"/>
  <c r="S39" i="16"/>
  <c r="P39" i="16"/>
  <c r="W38" i="16"/>
  <c r="V38" i="16"/>
  <c r="S38" i="16"/>
  <c r="P38" i="16"/>
  <c r="W37" i="16"/>
  <c r="V37" i="16"/>
  <c r="S37" i="16"/>
  <c r="P37" i="16"/>
  <c r="W36" i="16"/>
  <c r="V36" i="16"/>
  <c r="S36" i="16"/>
  <c r="P36" i="16"/>
  <c r="W35" i="16"/>
  <c r="V35" i="16"/>
  <c r="S35" i="16"/>
  <c r="P35" i="16"/>
  <c r="W34" i="16"/>
  <c r="V34" i="16"/>
  <c r="S34" i="16"/>
  <c r="P34" i="16"/>
  <c r="W33" i="16"/>
  <c r="V33" i="16"/>
  <c r="S33" i="16"/>
  <c r="P33" i="16"/>
  <c r="W32" i="16"/>
  <c r="V32" i="16"/>
  <c r="S32" i="16"/>
  <c r="P32" i="16"/>
  <c r="W31" i="16"/>
  <c r="V31" i="16"/>
  <c r="S31" i="16"/>
  <c r="P31" i="16"/>
  <c r="W30" i="16"/>
  <c r="V30" i="16"/>
  <c r="S30" i="16"/>
  <c r="P30" i="16"/>
  <c r="W29" i="16"/>
  <c r="V29" i="16"/>
  <c r="S29" i="16"/>
  <c r="P29" i="16"/>
  <c r="W28" i="16"/>
  <c r="V28" i="16"/>
  <c r="S28" i="16"/>
  <c r="P28" i="16"/>
  <c r="W27" i="16"/>
  <c r="V27" i="16"/>
  <c r="S27" i="16"/>
  <c r="P27" i="16"/>
  <c r="W26" i="16"/>
  <c r="V26" i="16"/>
  <c r="S26" i="16"/>
  <c r="P26" i="16"/>
  <c r="W25" i="16"/>
  <c r="V25" i="16"/>
  <c r="S25" i="16"/>
  <c r="P25" i="16"/>
  <c r="W24" i="16"/>
  <c r="V24" i="16"/>
  <c r="S24" i="16"/>
  <c r="P24" i="16"/>
  <c r="W23" i="16"/>
  <c r="V23" i="16"/>
  <c r="S23" i="16"/>
  <c r="P23" i="16"/>
  <c r="W22" i="16"/>
  <c r="V22" i="16"/>
  <c r="S22" i="16"/>
  <c r="P22" i="16"/>
  <c r="W21" i="16"/>
  <c r="V21" i="16"/>
  <c r="S21" i="16"/>
  <c r="P21" i="16"/>
  <c r="W20" i="16"/>
  <c r="V20" i="16"/>
  <c r="S20" i="16"/>
  <c r="P20" i="16"/>
  <c r="W19" i="16"/>
  <c r="V19" i="16"/>
  <c r="S19" i="16"/>
  <c r="P19" i="16"/>
  <c r="W18" i="16"/>
  <c r="V18" i="16"/>
  <c r="S18" i="16"/>
  <c r="P18" i="16"/>
  <c r="W17" i="16"/>
  <c r="V17" i="16"/>
  <c r="S17" i="16"/>
  <c r="P17" i="16"/>
  <c r="W16" i="16"/>
  <c r="V16" i="16"/>
  <c r="S16" i="16"/>
  <c r="P16" i="16"/>
  <c r="W15" i="16"/>
  <c r="V15" i="16"/>
  <c r="S15" i="16"/>
  <c r="P15" i="16"/>
  <c r="W14" i="16"/>
  <c r="V14" i="16"/>
  <c r="S14" i="16"/>
  <c r="P14" i="16"/>
  <c r="W13" i="16"/>
  <c r="V13" i="16"/>
  <c r="S13" i="16"/>
  <c r="P13" i="16"/>
  <c r="W12" i="16"/>
  <c r="V12" i="16"/>
  <c r="S12" i="16"/>
  <c r="P12" i="16"/>
  <c r="W11" i="16"/>
  <c r="V11" i="16"/>
  <c r="S11" i="16"/>
  <c r="P11" i="16"/>
  <c r="W10" i="16"/>
  <c r="V10" i="16"/>
  <c r="S10" i="16"/>
  <c r="P10" i="16"/>
  <c r="W9" i="16"/>
  <c r="V9" i="16"/>
  <c r="S9" i="16"/>
  <c r="P9" i="16"/>
  <c r="W8" i="16"/>
  <c r="V8" i="16"/>
  <c r="S8" i="16"/>
  <c r="P8" i="16"/>
  <c r="W1922" i="16" l="1"/>
  <c r="W1926" i="16"/>
  <c r="W1930" i="16"/>
  <c r="W1872" i="16"/>
  <c r="W1876" i="16"/>
  <c r="W1880" i="16"/>
  <c r="W1884" i="16"/>
  <c r="W1888" i="16"/>
  <c r="W1892" i="16"/>
  <c r="W1896" i="16"/>
  <c r="W1900" i="16"/>
  <c r="W1904" i="16"/>
  <c r="W1908" i="16"/>
  <c r="W1912" i="16"/>
  <c r="W1916" i="16"/>
  <c r="W1920" i="16"/>
  <c r="W1924" i="16"/>
  <c r="W1928" i="16"/>
  <c r="W1932" i="16"/>
  <c r="W1936" i="16"/>
  <c r="W1871" i="16"/>
  <c r="W1875" i="16"/>
  <c r="W1879" i="16"/>
  <c r="W1883" i="16"/>
  <c r="W1887" i="16"/>
  <c r="W1891" i="16"/>
  <c r="W1895" i="16"/>
  <c r="W1899" i="16"/>
  <c r="W1903" i="16"/>
  <c r="W1907" i="16"/>
  <c r="W1911" i="16"/>
  <c r="W1915" i="16"/>
  <c r="W1919" i="16"/>
  <c r="W1923" i="16"/>
  <c r="W1927" i="16"/>
  <c r="W1931" i="16"/>
  <c r="W1935" i="16"/>
  <c r="W1956" i="16"/>
  <c r="W1960" i="16"/>
  <c r="W1964" i="16"/>
  <c r="W1968" i="16"/>
  <c r="W1972" i="16"/>
  <c r="W1976" i="16"/>
  <c r="W1980" i="16"/>
  <c r="W1984" i="16"/>
  <c r="W1988" i="16"/>
  <c r="W1992" i="16"/>
  <c r="W1996" i="16"/>
  <c r="W2000" i="16"/>
  <c r="W2004" i="16"/>
  <c r="W2008" i="16"/>
  <c r="W2012" i="16"/>
  <c r="W2016" i="16"/>
  <c r="W1955" i="16"/>
  <c r="W1959" i="16"/>
  <c r="W1963" i="16"/>
  <c r="W1967" i="16"/>
  <c r="W1971" i="16"/>
  <c r="W1975" i="16"/>
  <c r="W1979" i="16"/>
  <c r="W1983" i="16"/>
  <c r="W1987" i="16"/>
  <c r="W1991" i="16"/>
  <c r="W1995" i="16"/>
  <c r="W1999" i="16"/>
  <c r="W2003" i="16"/>
  <c r="W2007" i="16"/>
  <c r="W2011" i="16"/>
  <c r="W2015" i="16"/>
  <c r="V2050" i="6"/>
  <c r="W2050" i="6" s="1"/>
  <c r="U2050" i="6"/>
  <c r="P2050" i="6"/>
  <c r="V2049" i="6"/>
  <c r="W2049" i="6" s="1"/>
  <c r="U2049" i="6"/>
  <c r="P2049" i="6"/>
  <c r="V2048" i="6"/>
  <c r="U2048" i="6"/>
  <c r="P2048" i="6"/>
  <c r="V2047" i="6"/>
  <c r="U2047" i="6"/>
  <c r="P2047" i="6"/>
  <c r="V2046" i="6"/>
  <c r="U2046" i="6"/>
  <c r="P2046" i="6"/>
  <c r="V2045" i="6"/>
  <c r="W2045" i="6" s="1"/>
  <c r="U2045" i="6"/>
  <c r="P2045" i="6"/>
  <c r="V2044" i="6"/>
  <c r="U2044" i="6"/>
  <c r="P2044" i="6"/>
  <c r="V2043" i="6"/>
  <c r="U2043" i="6"/>
  <c r="P2043" i="6"/>
  <c r="V2042" i="6"/>
  <c r="U2042" i="6"/>
  <c r="P2042" i="6"/>
  <c r="V2041" i="6"/>
  <c r="W2041" i="6" s="1"/>
  <c r="U2041" i="6"/>
  <c r="P2041" i="6"/>
  <c r="V2040" i="6"/>
  <c r="W2040" i="6" s="1"/>
  <c r="U2040" i="6"/>
  <c r="P2040" i="6"/>
  <c r="V2039" i="6"/>
  <c r="U2039" i="6"/>
  <c r="P2039" i="6"/>
  <c r="V2038" i="6"/>
  <c r="U2038" i="6"/>
  <c r="P2038" i="6"/>
  <c r="V2037" i="6"/>
  <c r="W2037" i="6" s="1"/>
  <c r="U2037" i="6"/>
  <c r="P2037" i="6"/>
  <c r="V2036" i="6"/>
  <c r="W2036" i="6" s="1"/>
  <c r="U2036" i="6"/>
  <c r="P2036" i="6"/>
  <c r="V2035" i="6"/>
  <c r="U2035" i="6"/>
  <c r="P2035" i="6"/>
  <c r="V2034" i="6"/>
  <c r="U2034" i="6"/>
  <c r="P2034" i="6"/>
  <c r="V2033" i="6"/>
  <c r="W2033" i="6" s="1"/>
  <c r="U2033" i="6"/>
  <c r="P2033" i="6"/>
  <c r="V2032" i="6"/>
  <c r="W2032" i="6" s="1"/>
  <c r="U2032" i="6"/>
  <c r="P2032" i="6"/>
  <c r="V2031" i="6"/>
  <c r="U2031" i="6"/>
  <c r="P2031" i="6"/>
  <c r="V2030" i="6"/>
  <c r="U2030" i="6"/>
  <c r="P2030" i="6"/>
  <c r="V2029" i="6"/>
  <c r="W2029" i="6" s="1"/>
  <c r="U2029" i="6"/>
  <c r="P2029" i="6"/>
  <c r="V2028" i="6"/>
  <c r="W2028" i="6" s="1"/>
  <c r="U2028" i="6"/>
  <c r="P2028" i="6"/>
  <c r="V2027" i="6"/>
  <c r="U2027" i="6"/>
  <c r="P2027" i="6"/>
  <c r="V2026" i="6"/>
  <c r="U2026" i="6"/>
  <c r="P2026" i="6"/>
  <c r="V2025" i="6"/>
  <c r="W2025" i="6" s="1"/>
  <c r="U2025" i="6"/>
  <c r="P2025" i="6"/>
  <c r="V2024" i="6"/>
  <c r="W2024" i="6" s="1"/>
  <c r="U2024" i="6"/>
  <c r="P2024" i="6"/>
  <c r="V2023" i="6"/>
  <c r="U2023" i="6"/>
  <c r="P2023" i="6"/>
  <c r="V2022" i="6"/>
  <c r="U2022" i="6"/>
  <c r="P2022" i="6"/>
  <c r="V2021" i="6"/>
  <c r="W2021" i="6" s="1"/>
  <c r="U2021" i="6"/>
  <c r="P2021" i="6"/>
  <c r="V2020" i="6"/>
  <c r="W2020" i="6" s="1"/>
  <c r="U2020" i="6"/>
  <c r="P2020" i="6"/>
  <c r="V2019" i="6"/>
  <c r="U2019" i="6"/>
  <c r="P2019" i="6"/>
  <c r="V2018" i="6"/>
  <c r="U2018" i="6"/>
  <c r="P2018" i="6"/>
  <c r="V2017" i="6"/>
  <c r="W2017" i="6" s="1"/>
  <c r="U2017" i="6"/>
  <c r="P2017" i="6"/>
  <c r="V2016" i="6"/>
  <c r="W2016" i="6" s="1"/>
  <c r="U2016" i="6"/>
  <c r="P2016" i="6"/>
  <c r="V2015" i="6"/>
  <c r="U2015" i="6"/>
  <c r="P2015" i="6"/>
  <c r="V2014" i="6"/>
  <c r="U2014" i="6"/>
  <c r="P2014" i="6"/>
  <c r="V2013" i="6"/>
  <c r="W2013" i="6" s="1"/>
  <c r="U2013" i="6"/>
  <c r="P2013" i="6"/>
  <c r="V2012" i="6"/>
  <c r="W2012" i="6" s="1"/>
  <c r="U2012" i="6"/>
  <c r="P2012" i="6"/>
  <c r="V2011" i="6"/>
  <c r="U2011" i="6"/>
  <c r="P2011" i="6"/>
  <c r="V2010" i="6"/>
  <c r="U2010" i="6"/>
  <c r="P2010" i="6"/>
  <c r="V2009" i="6"/>
  <c r="W2009" i="6" s="1"/>
  <c r="U2009" i="6"/>
  <c r="P2009" i="6"/>
  <c r="V2008" i="6"/>
  <c r="W2008" i="6" s="1"/>
  <c r="U2008" i="6"/>
  <c r="P2008" i="6"/>
  <c r="V2007" i="6"/>
  <c r="U2007" i="6"/>
  <c r="P2007" i="6"/>
  <c r="V2006" i="6"/>
  <c r="U2006" i="6"/>
  <c r="P2006" i="6"/>
  <c r="V2005" i="6"/>
  <c r="W2005" i="6" s="1"/>
  <c r="U2005" i="6"/>
  <c r="P2005" i="6"/>
  <c r="V2004" i="6"/>
  <c r="W2004" i="6" s="1"/>
  <c r="U2004" i="6"/>
  <c r="P2004" i="6"/>
  <c r="V2003" i="6"/>
  <c r="U2003" i="6"/>
  <c r="P2003" i="6"/>
  <c r="V2002" i="6"/>
  <c r="U2002" i="6"/>
  <c r="P2002" i="6"/>
  <c r="V2001" i="6"/>
  <c r="W2001" i="6" s="1"/>
  <c r="U2001" i="6"/>
  <c r="P2001" i="6"/>
  <c r="V2000" i="6"/>
  <c r="W2000" i="6" s="1"/>
  <c r="U2000" i="6"/>
  <c r="P2000" i="6"/>
  <c r="V1999" i="6"/>
  <c r="U1999" i="6"/>
  <c r="P1999" i="6"/>
  <c r="V1998" i="6"/>
  <c r="U1998" i="6"/>
  <c r="P1998" i="6"/>
  <c r="V1997" i="6"/>
  <c r="W1997" i="6" s="1"/>
  <c r="U1997" i="6"/>
  <c r="P1997" i="6"/>
  <c r="V1996" i="6"/>
  <c r="W1996" i="6" s="1"/>
  <c r="U1996" i="6"/>
  <c r="P1996" i="6"/>
  <c r="V1995" i="6"/>
  <c r="U1995" i="6"/>
  <c r="P1995" i="6"/>
  <c r="V1994" i="6"/>
  <c r="U1994" i="6"/>
  <c r="P1994" i="6"/>
  <c r="V1993" i="6"/>
  <c r="W1993" i="6" s="1"/>
  <c r="U1993" i="6"/>
  <c r="P1993" i="6"/>
  <c r="V1992" i="6"/>
  <c r="W1992" i="6" s="1"/>
  <c r="U1992" i="6"/>
  <c r="P1992" i="6"/>
  <c r="V1991" i="6"/>
  <c r="U1991" i="6"/>
  <c r="P1991" i="6"/>
  <c r="V1990" i="6"/>
  <c r="U1990" i="6"/>
  <c r="P1990" i="6"/>
  <c r="V1989" i="6"/>
  <c r="W1989" i="6" s="1"/>
  <c r="U1989" i="6"/>
  <c r="P1989" i="6"/>
  <c r="V1988" i="6"/>
  <c r="W1988" i="6" s="1"/>
  <c r="U1988" i="6"/>
  <c r="P1988" i="6"/>
  <c r="V1987" i="6"/>
  <c r="U1987" i="6"/>
  <c r="P1987" i="6"/>
  <c r="V1986" i="6"/>
  <c r="U1986" i="6"/>
  <c r="P1986" i="6"/>
  <c r="V1985" i="6"/>
  <c r="W1985" i="6" s="1"/>
  <c r="U1985" i="6"/>
  <c r="P1985" i="6"/>
  <c r="V1984" i="6"/>
  <c r="W1984" i="6" s="1"/>
  <c r="U1984" i="6"/>
  <c r="P1984" i="6"/>
  <c r="V1983" i="6"/>
  <c r="U1983" i="6"/>
  <c r="P1983" i="6"/>
  <c r="V1982" i="6"/>
  <c r="U1982" i="6"/>
  <c r="P1982" i="6"/>
  <c r="V1981" i="6"/>
  <c r="W1981" i="6" s="1"/>
  <c r="U1981" i="6"/>
  <c r="P1981" i="6"/>
  <c r="V1980" i="6"/>
  <c r="W1980" i="6" s="1"/>
  <c r="U1980" i="6"/>
  <c r="P1980" i="6"/>
  <c r="V1979" i="6"/>
  <c r="U1979" i="6"/>
  <c r="P1979" i="6"/>
  <c r="V1978" i="6"/>
  <c r="U1978" i="6"/>
  <c r="P1978" i="6"/>
  <c r="V1977" i="6"/>
  <c r="W1977" i="6" s="1"/>
  <c r="U1977" i="6"/>
  <c r="P1977" i="6"/>
  <c r="V1976" i="6"/>
  <c r="W1976" i="6" s="1"/>
  <c r="U1976" i="6"/>
  <c r="P1976" i="6"/>
  <c r="V1975" i="6"/>
  <c r="U1975" i="6"/>
  <c r="P1975" i="6"/>
  <c r="V1974" i="6"/>
  <c r="U1974" i="6"/>
  <c r="P1974" i="6"/>
  <c r="V1973" i="6"/>
  <c r="W1973" i="6" s="1"/>
  <c r="U1973" i="6"/>
  <c r="P1973" i="6"/>
  <c r="V1972" i="6"/>
  <c r="W1972" i="6" s="1"/>
  <c r="U1972" i="6"/>
  <c r="P1972" i="6"/>
  <c r="V1971" i="6"/>
  <c r="U1971" i="6"/>
  <c r="P1971" i="6"/>
  <c r="V1970" i="6"/>
  <c r="U1970" i="6"/>
  <c r="P1970" i="6"/>
  <c r="V1969" i="6"/>
  <c r="W1969" i="6" s="1"/>
  <c r="U1969" i="6"/>
  <c r="P1969" i="6"/>
  <c r="V1968" i="6"/>
  <c r="W1968" i="6" s="1"/>
  <c r="U1968" i="6"/>
  <c r="P1968" i="6"/>
  <c r="V1967" i="6"/>
  <c r="U1967" i="6"/>
  <c r="P1967" i="6"/>
  <c r="V1966" i="6"/>
  <c r="U1966" i="6"/>
  <c r="P1966" i="6"/>
  <c r="V1965" i="6"/>
  <c r="U1965" i="6"/>
  <c r="P1965" i="6"/>
  <c r="V1964" i="6"/>
  <c r="U1964" i="6"/>
  <c r="P1964" i="6"/>
  <c r="V1963" i="6"/>
  <c r="U1963" i="6"/>
  <c r="P1963" i="6"/>
  <c r="W1963" i="6" s="1"/>
  <c r="V1962" i="6"/>
  <c r="U1962" i="6"/>
  <c r="P1962" i="6"/>
  <c r="W1962" i="6" s="1"/>
  <c r="V1961" i="6"/>
  <c r="U1961" i="6"/>
  <c r="P1961" i="6"/>
  <c r="V1960" i="6"/>
  <c r="U1960" i="6"/>
  <c r="P1960" i="6"/>
  <c r="V1959" i="6"/>
  <c r="U1959" i="6"/>
  <c r="P1959" i="6"/>
  <c r="W1959" i="6" s="1"/>
  <c r="V1958" i="6"/>
  <c r="U1958" i="6"/>
  <c r="P1958" i="6"/>
  <c r="W1958" i="6" s="1"/>
  <c r="V1957" i="6"/>
  <c r="U1957" i="6"/>
  <c r="P1957" i="6"/>
  <c r="V1956" i="6"/>
  <c r="U1956" i="6"/>
  <c r="P1956" i="6"/>
  <c r="V1955" i="6"/>
  <c r="U1955" i="6"/>
  <c r="P1955" i="6"/>
  <c r="W1955" i="6" s="1"/>
  <c r="V1954" i="6"/>
  <c r="U1954" i="6"/>
  <c r="P1954" i="6"/>
  <c r="W1954" i="6" s="1"/>
  <c r="V1953" i="6"/>
  <c r="U1953" i="6"/>
  <c r="P1953" i="6"/>
  <c r="V1952" i="6"/>
  <c r="U1952" i="6"/>
  <c r="P1952" i="6"/>
  <c r="V1951" i="6"/>
  <c r="U1951" i="6"/>
  <c r="P1951" i="6"/>
  <c r="W1951" i="6" s="1"/>
  <c r="V1950" i="6"/>
  <c r="U1950" i="6"/>
  <c r="P1950" i="6"/>
  <c r="W1950" i="6" s="1"/>
  <c r="V1949" i="6"/>
  <c r="U1949" i="6"/>
  <c r="P1949" i="6"/>
  <c r="V1948" i="6"/>
  <c r="U1948" i="6"/>
  <c r="P1948" i="6"/>
  <c r="V1947" i="6"/>
  <c r="U1947" i="6"/>
  <c r="P1947" i="6"/>
  <c r="W1947" i="6" s="1"/>
  <c r="V1946" i="6"/>
  <c r="U1946" i="6"/>
  <c r="P1946" i="6"/>
  <c r="W1946" i="6" s="1"/>
  <c r="V1945" i="6"/>
  <c r="U1945" i="6"/>
  <c r="P1945" i="6"/>
  <c r="V1944" i="6"/>
  <c r="U1944" i="6"/>
  <c r="P1944" i="6"/>
  <c r="V1943" i="6"/>
  <c r="U1943" i="6"/>
  <c r="P1943" i="6"/>
  <c r="W1943" i="6" s="1"/>
  <c r="V1942" i="6"/>
  <c r="U1942" i="6"/>
  <c r="P1942" i="6"/>
  <c r="W1942" i="6" s="1"/>
  <c r="V1941" i="6"/>
  <c r="U1941" i="6"/>
  <c r="P1941" i="6"/>
  <c r="V1940" i="6"/>
  <c r="U1940" i="6"/>
  <c r="P1940" i="6"/>
  <c r="V1939" i="6"/>
  <c r="U1939" i="6"/>
  <c r="P1939" i="6"/>
  <c r="W1939" i="6" s="1"/>
  <c r="V1938" i="6"/>
  <c r="U1938" i="6"/>
  <c r="P1938" i="6"/>
  <c r="W1938" i="6" s="1"/>
  <c r="V1937" i="6"/>
  <c r="U1937" i="6"/>
  <c r="P1937" i="6"/>
  <c r="V1936" i="6"/>
  <c r="U1936" i="6"/>
  <c r="P1936" i="6"/>
  <c r="V1935" i="6"/>
  <c r="U1935" i="6"/>
  <c r="P1935" i="6"/>
  <c r="W1935" i="6" s="1"/>
  <c r="V1934" i="6"/>
  <c r="U1934" i="6"/>
  <c r="P1934" i="6"/>
  <c r="W1934" i="6" s="1"/>
  <c r="V1933" i="6"/>
  <c r="U1933" i="6"/>
  <c r="P1933" i="6"/>
  <c r="V1932" i="6"/>
  <c r="U1932" i="6"/>
  <c r="P1932" i="6"/>
  <c r="V1931" i="6"/>
  <c r="U1931" i="6"/>
  <c r="P1931" i="6"/>
  <c r="W1931" i="6" s="1"/>
  <c r="V1930" i="6"/>
  <c r="U1930" i="6"/>
  <c r="P1930" i="6"/>
  <c r="W1930" i="6" s="1"/>
  <c r="V1929" i="6"/>
  <c r="U1929" i="6"/>
  <c r="P1929" i="6"/>
  <c r="V1928" i="6"/>
  <c r="U1928" i="6"/>
  <c r="P1928" i="6"/>
  <c r="V1927" i="6"/>
  <c r="U1927" i="6"/>
  <c r="P1927" i="6"/>
  <c r="W1927" i="6" s="1"/>
  <c r="V1926" i="6"/>
  <c r="U1926" i="6"/>
  <c r="P1926" i="6"/>
  <c r="W1926" i="6" s="1"/>
  <c r="V1925" i="6"/>
  <c r="U1925" i="6"/>
  <c r="P1925" i="6"/>
  <c r="V1924" i="6"/>
  <c r="U1924" i="6"/>
  <c r="P1924" i="6"/>
  <c r="V1923" i="6"/>
  <c r="U1923" i="6"/>
  <c r="P1923" i="6"/>
  <c r="W1923" i="6" s="1"/>
  <c r="V1922" i="6"/>
  <c r="U1922" i="6"/>
  <c r="P1922" i="6"/>
  <c r="W1922" i="6" s="1"/>
  <c r="V1921" i="6"/>
  <c r="U1921" i="6"/>
  <c r="P1921" i="6"/>
  <c r="V1920" i="6"/>
  <c r="U1920" i="6"/>
  <c r="P1920" i="6"/>
  <c r="V1919" i="6"/>
  <c r="U1919" i="6"/>
  <c r="P1919" i="6"/>
  <c r="W1919" i="6" s="1"/>
  <c r="V1918" i="6"/>
  <c r="U1918" i="6"/>
  <c r="P1918" i="6"/>
  <c r="W1918" i="6" s="1"/>
  <c r="V1917" i="6"/>
  <c r="U1917" i="6"/>
  <c r="P1917" i="6"/>
  <c r="V1916" i="6"/>
  <c r="U1916" i="6"/>
  <c r="P1916" i="6"/>
  <c r="V1915" i="6"/>
  <c r="U1915" i="6"/>
  <c r="P1915" i="6"/>
  <c r="W1915" i="6" s="1"/>
  <c r="V1914" i="6"/>
  <c r="U1914" i="6"/>
  <c r="P1914" i="6"/>
  <c r="W1914" i="6" s="1"/>
  <c r="V1913" i="6"/>
  <c r="U1913" i="6"/>
  <c r="P1913" i="6"/>
  <c r="V1912" i="6"/>
  <c r="U1912" i="6"/>
  <c r="P1912" i="6"/>
  <c r="V1911" i="6"/>
  <c r="U1911" i="6"/>
  <c r="P1911" i="6"/>
  <c r="W1911" i="6" s="1"/>
  <c r="V1910" i="6"/>
  <c r="U1910" i="6"/>
  <c r="P1910" i="6"/>
  <c r="W1910" i="6" s="1"/>
  <c r="V1909" i="6"/>
  <c r="U1909" i="6"/>
  <c r="P1909" i="6"/>
  <c r="V1908" i="6"/>
  <c r="U1908" i="6"/>
  <c r="P1908" i="6"/>
  <c r="V1907" i="6"/>
  <c r="U1907" i="6"/>
  <c r="P1907" i="6"/>
  <c r="V1906" i="6"/>
  <c r="U1906" i="6"/>
  <c r="P1906" i="6"/>
  <c r="V1905" i="6"/>
  <c r="U1905" i="6"/>
  <c r="P1905" i="6"/>
  <c r="V1904" i="6"/>
  <c r="W1904" i="6" s="1"/>
  <c r="U1904" i="6"/>
  <c r="P1904" i="6"/>
  <c r="V1903" i="6"/>
  <c r="U1903" i="6"/>
  <c r="P1903" i="6"/>
  <c r="V1902" i="6"/>
  <c r="U1902" i="6"/>
  <c r="P1902" i="6"/>
  <c r="V1901" i="6"/>
  <c r="U1901" i="6"/>
  <c r="P1901" i="6"/>
  <c r="V1900" i="6"/>
  <c r="W1900" i="6" s="1"/>
  <c r="U1900" i="6"/>
  <c r="P1900" i="6"/>
  <c r="V1899" i="6"/>
  <c r="U1899" i="6"/>
  <c r="P1899" i="6"/>
  <c r="V1898" i="6"/>
  <c r="U1898" i="6"/>
  <c r="P1898" i="6"/>
  <c r="V1897" i="6"/>
  <c r="U1897" i="6"/>
  <c r="P1897" i="6"/>
  <c r="V1896" i="6"/>
  <c r="W1896" i="6" s="1"/>
  <c r="U1896" i="6"/>
  <c r="P1896" i="6"/>
  <c r="V1895" i="6"/>
  <c r="U1895" i="6"/>
  <c r="P1895" i="6"/>
  <c r="V1894" i="6"/>
  <c r="U1894" i="6"/>
  <c r="P1894" i="6"/>
  <c r="V1893" i="6"/>
  <c r="U1893" i="6"/>
  <c r="P1893" i="6"/>
  <c r="V1892" i="6"/>
  <c r="W1892" i="6" s="1"/>
  <c r="U1892" i="6"/>
  <c r="P1892" i="6"/>
  <c r="V1891" i="6"/>
  <c r="U1891" i="6"/>
  <c r="P1891" i="6"/>
  <c r="V1890" i="6"/>
  <c r="U1890" i="6"/>
  <c r="P1890" i="6"/>
  <c r="V1889" i="6"/>
  <c r="U1889" i="6"/>
  <c r="P1889" i="6"/>
  <c r="V1888" i="6"/>
  <c r="W1888" i="6" s="1"/>
  <c r="U1888" i="6"/>
  <c r="P1888" i="6"/>
  <c r="V1887" i="6"/>
  <c r="U1887" i="6"/>
  <c r="P1887" i="6"/>
  <c r="V1886" i="6"/>
  <c r="U1886" i="6"/>
  <c r="P1886" i="6"/>
  <c r="V1885" i="6"/>
  <c r="U1885" i="6"/>
  <c r="P1885" i="6"/>
  <c r="V1884" i="6"/>
  <c r="W1884" i="6" s="1"/>
  <c r="U1884" i="6"/>
  <c r="P1884" i="6"/>
  <c r="V1883" i="6"/>
  <c r="U1883" i="6"/>
  <c r="P1883" i="6"/>
  <c r="V1882" i="6"/>
  <c r="U1882" i="6"/>
  <c r="P1882" i="6"/>
  <c r="V1881" i="6"/>
  <c r="U1881" i="6"/>
  <c r="P1881" i="6"/>
  <c r="W1880" i="6"/>
  <c r="V1880" i="6"/>
  <c r="U1880" i="6"/>
  <c r="P1880" i="6"/>
  <c r="W1879" i="6"/>
  <c r="V1879" i="6"/>
  <c r="U1879" i="6"/>
  <c r="P1879" i="6"/>
  <c r="W1878" i="6"/>
  <c r="V1878" i="6"/>
  <c r="U1878" i="6"/>
  <c r="P1878" i="6"/>
  <c r="W1877" i="6"/>
  <c r="V1877" i="6"/>
  <c r="U1877" i="6"/>
  <c r="P1877" i="6"/>
  <c r="W1876" i="6"/>
  <c r="V1876" i="6"/>
  <c r="U1876" i="6"/>
  <c r="P1876" i="6"/>
  <c r="W1875" i="6"/>
  <c r="V1875" i="6"/>
  <c r="U1875" i="6"/>
  <c r="P1875" i="6"/>
  <c r="W1874" i="6"/>
  <c r="V1874" i="6"/>
  <c r="U1874" i="6"/>
  <c r="P1874" i="6"/>
  <c r="W1873" i="6"/>
  <c r="V1873" i="6"/>
  <c r="U1873" i="6"/>
  <c r="P1873" i="6"/>
  <c r="W1872" i="6"/>
  <c r="V1872" i="6"/>
  <c r="U1872" i="6"/>
  <c r="P1872" i="6"/>
  <c r="W1871" i="6"/>
  <c r="V1871" i="6"/>
  <c r="U1871" i="6"/>
  <c r="P1871" i="6"/>
  <c r="W1870" i="6"/>
  <c r="V1870" i="6"/>
  <c r="U1870" i="6"/>
  <c r="P1870" i="6"/>
  <c r="W1869" i="6"/>
  <c r="V1869" i="6"/>
  <c r="U1869" i="6"/>
  <c r="P1869" i="6"/>
  <c r="W1868" i="6"/>
  <c r="V1868" i="6"/>
  <c r="U1868" i="6"/>
  <c r="P1868" i="6"/>
  <c r="W1867" i="6"/>
  <c r="V1867" i="6"/>
  <c r="U1867" i="6"/>
  <c r="P1867" i="6"/>
  <c r="W1866" i="6"/>
  <c r="V1866" i="6"/>
  <c r="U1866" i="6"/>
  <c r="P1866" i="6"/>
  <c r="W1865" i="6"/>
  <c r="V1865" i="6"/>
  <c r="U1865" i="6"/>
  <c r="P1865" i="6"/>
  <c r="W1864" i="6"/>
  <c r="V1864" i="6"/>
  <c r="U1864" i="6"/>
  <c r="P1864" i="6"/>
  <c r="W1863" i="6"/>
  <c r="V1863" i="6"/>
  <c r="U1863" i="6"/>
  <c r="P1863" i="6"/>
  <c r="W1862" i="6"/>
  <c r="V1862" i="6"/>
  <c r="U1862" i="6"/>
  <c r="P1862" i="6"/>
  <c r="W1861" i="6"/>
  <c r="V1861" i="6"/>
  <c r="U1861" i="6"/>
  <c r="P1861" i="6"/>
  <c r="W1860" i="6"/>
  <c r="V1860" i="6"/>
  <c r="U1860" i="6"/>
  <c r="P1860" i="6"/>
  <c r="W1859" i="6"/>
  <c r="V1859" i="6"/>
  <c r="U1859" i="6"/>
  <c r="P1859" i="6"/>
  <c r="W1858" i="6"/>
  <c r="V1858" i="6"/>
  <c r="U1858" i="6"/>
  <c r="P1858" i="6"/>
  <c r="W1857" i="6"/>
  <c r="V1857" i="6"/>
  <c r="U1857" i="6"/>
  <c r="P1857" i="6"/>
  <c r="W1856" i="6"/>
  <c r="V1856" i="6"/>
  <c r="U1856" i="6"/>
  <c r="P1856" i="6"/>
  <c r="W1855" i="6"/>
  <c r="V1855" i="6"/>
  <c r="U1855" i="6"/>
  <c r="P1855" i="6"/>
  <c r="W1854" i="6"/>
  <c r="V1854" i="6"/>
  <c r="U1854" i="6"/>
  <c r="P1854" i="6"/>
  <c r="W1853" i="6"/>
  <c r="V1853" i="6"/>
  <c r="U1853" i="6"/>
  <c r="P1853" i="6"/>
  <c r="W1852" i="6"/>
  <c r="V1852" i="6"/>
  <c r="U1852" i="6"/>
  <c r="P1852" i="6"/>
  <c r="W1851" i="6"/>
  <c r="V1851" i="6"/>
  <c r="U1851" i="6"/>
  <c r="P1851" i="6"/>
  <c r="W1850" i="6"/>
  <c r="V1850" i="6"/>
  <c r="U1850" i="6"/>
  <c r="P1850" i="6"/>
  <c r="W1849" i="6"/>
  <c r="V1849" i="6"/>
  <c r="U1849" i="6"/>
  <c r="P1849" i="6"/>
  <c r="W1848" i="6"/>
  <c r="V1848" i="6"/>
  <c r="U1848" i="6"/>
  <c r="P1848" i="6"/>
  <c r="W1847" i="6"/>
  <c r="V1847" i="6"/>
  <c r="U1847" i="6"/>
  <c r="P1847" i="6"/>
  <c r="W1846" i="6"/>
  <c r="V1846" i="6"/>
  <c r="U1846" i="6"/>
  <c r="P1846" i="6"/>
  <c r="W1845" i="6"/>
  <c r="V1845" i="6"/>
  <c r="U1845" i="6"/>
  <c r="P1845" i="6"/>
  <c r="W1844" i="6"/>
  <c r="V1844" i="6"/>
  <c r="U1844" i="6"/>
  <c r="P1844" i="6"/>
  <c r="W1843" i="6"/>
  <c r="V1843" i="6"/>
  <c r="U1843" i="6"/>
  <c r="P1843" i="6"/>
  <c r="W1842" i="6"/>
  <c r="V1842" i="6"/>
  <c r="U1842" i="6"/>
  <c r="P1842" i="6"/>
  <c r="W1841" i="6"/>
  <c r="V1841" i="6"/>
  <c r="U1841" i="6"/>
  <c r="P1841" i="6"/>
  <c r="W1840" i="6"/>
  <c r="V1840" i="6"/>
  <c r="U1840" i="6"/>
  <c r="P1840" i="6"/>
  <c r="W1839" i="6"/>
  <c r="V1839" i="6"/>
  <c r="U1839" i="6"/>
  <c r="P1839" i="6"/>
  <c r="W1838" i="6"/>
  <c r="V1838" i="6"/>
  <c r="U1838" i="6"/>
  <c r="P1838" i="6"/>
  <c r="W1837" i="6"/>
  <c r="V1837" i="6"/>
  <c r="U1837" i="6"/>
  <c r="P1837" i="6"/>
  <c r="W1836" i="6"/>
  <c r="V1836" i="6"/>
  <c r="U1836" i="6"/>
  <c r="P1836" i="6"/>
  <c r="W1835" i="6"/>
  <c r="V1835" i="6"/>
  <c r="U1835" i="6"/>
  <c r="P1835" i="6"/>
  <c r="W1834" i="6"/>
  <c r="V1834" i="6"/>
  <c r="U1834" i="6"/>
  <c r="P1834" i="6"/>
  <c r="W1833" i="6"/>
  <c r="V1833" i="6"/>
  <c r="U1833" i="6"/>
  <c r="P1833" i="6"/>
  <c r="W1832" i="6"/>
  <c r="V1832" i="6"/>
  <c r="U1832" i="6"/>
  <c r="P1832" i="6"/>
  <c r="W1831" i="6"/>
  <c r="V1831" i="6"/>
  <c r="U1831" i="6"/>
  <c r="P1831" i="6"/>
  <c r="W1830" i="6"/>
  <c r="V1830" i="6"/>
  <c r="U1830" i="6"/>
  <c r="P1830" i="6"/>
  <c r="W1829" i="6"/>
  <c r="V1829" i="6"/>
  <c r="U1829" i="6"/>
  <c r="P1829" i="6"/>
  <c r="W1828" i="6"/>
  <c r="V1828" i="6"/>
  <c r="U1828" i="6"/>
  <c r="P1828" i="6"/>
  <c r="W1827" i="6"/>
  <c r="V1827" i="6"/>
  <c r="U1827" i="6"/>
  <c r="P1827" i="6"/>
  <c r="W1826" i="6"/>
  <c r="V1826" i="6"/>
  <c r="U1826" i="6"/>
  <c r="P1826" i="6"/>
  <c r="W1825" i="6"/>
  <c r="V1825" i="6"/>
  <c r="U1825" i="6"/>
  <c r="P1825" i="6"/>
  <c r="W1824" i="6"/>
  <c r="V1824" i="6"/>
  <c r="U1824" i="6"/>
  <c r="P1824" i="6"/>
  <c r="W1823" i="6"/>
  <c r="V1823" i="6"/>
  <c r="U1823" i="6"/>
  <c r="P1823" i="6"/>
  <c r="W1822" i="6"/>
  <c r="V1822" i="6"/>
  <c r="U1822" i="6"/>
  <c r="P1822" i="6"/>
  <c r="W1821" i="6"/>
  <c r="V1821" i="6"/>
  <c r="U1821" i="6"/>
  <c r="P1821" i="6"/>
  <c r="W1820" i="6"/>
  <c r="V1820" i="6"/>
  <c r="U1820" i="6"/>
  <c r="P1820" i="6"/>
  <c r="W1819" i="6"/>
  <c r="V1819" i="6"/>
  <c r="U1819" i="6"/>
  <c r="P1819" i="6"/>
  <c r="W1818" i="6"/>
  <c r="V1818" i="6"/>
  <c r="U1818" i="6"/>
  <c r="P1818" i="6"/>
  <c r="W1817" i="6"/>
  <c r="V1817" i="6"/>
  <c r="U1817" i="6"/>
  <c r="P1817" i="6"/>
  <c r="W1816" i="6"/>
  <c r="V1816" i="6"/>
  <c r="U1816" i="6"/>
  <c r="P1816" i="6"/>
  <c r="W1815" i="6"/>
  <c r="V1815" i="6"/>
  <c r="U1815" i="6"/>
  <c r="P1815" i="6"/>
  <c r="W1814" i="6"/>
  <c r="V1814" i="6"/>
  <c r="U1814" i="6"/>
  <c r="P1814" i="6"/>
  <c r="W1813" i="6"/>
  <c r="V1813" i="6"/>
  <c r="U1813" i="6"/>
  <c r="P1813" i="6"/>
  <c r="W1812" i="6"/>
  <c r="V1812" i="6"/>
  <c r="U1812" i="6"/>
  <c r="P1812" i="6"/>
  <c r="W1811" i="6"/>
  <c r="V1811" i="6"/>
  <c r="U1811" i="6"/>
  <c r="P1811" i="6"/>
  <c r="W1810" i="6"/>
  <c r="V1810" i="6"/>
  <c r="U1810" i="6"/>
  <c r="P1810" i="6"/>
  <c r="W1809" i="6"/>
  <c r="V1809" i="6"/>
  <c r="U1809" i="6"/>
  <c r="P1809" i="6"/>
  <c r="W1808" i="6"/>
  <c r="V1808" i="6"/>
  <c r="U1808" i="6"/>
  <c r="P1808" i="6"/>
  <c r="W1807" i="6"/>
  <c r="V1807" i="6"/>
  <c r="U1807" i="6"/>
  <c r="P1807" i="6"/>
  <c r="W1806" i="6"/>
  <c r="V1806" i="6"/>
  <c r="U1806" i="6"/>
  <c r="P1806" i="6"/>
  <c r="W1805" i="6"/>
  <c r="V1805" i="6"/>
  <c r="U1805" i="6"/>
  <c r="P1805" i="6"/>
  <c r="W1804" i="6"/>
  <c r="V1804" i="6"/>
  <c r="U1804" i="6"/>
  <c r="P1804" i="6"/>
  <c r="W1803" i="6"/>
  <c r="V1803" i="6"/>
  <c r="U1803" i="6"/>
  <c r="P1803" i="6"/>
  <c r="W1802" i="6"/>
  <c r="V1802" i="6"/>
  <c r="U1802" i="6"/>
  <c r="P1802" i="6"/>
  <c r="W1801" i="6"/>
  <c r="V1801" i="6"/>
  <c r="U1801" i="6"/>
  <c r="P1801" i="6"/>
  <c r="W1800" i="6"/>
  <c r="V1800" i="6"/>
  <c r="U1800" i="6"/>
  <c r="P1800" i="6"/>
  <c r="W1799" i="6"/>
  <c r="V1799" i="6"/>
  <c r="U1799" i="6"/>
  <c r="P1799" i="6"/>
  <c r="W1798" i="6"/>
  <c r="V1798" i="6"/>
  <c r="U1798" i="6"/>
  <c r="P1798" i="6"/>
  <c r="W1797" i="6"/>
  <c r="V1797" i="6"/>
  <c r="U1797" i="6"/>
  <c r="P1797" i="6"/>
  <c r="W1796" i="6"/>
  <c r="V1796" i="6"/>
  <c r="U1796" i="6"/>
  <c r="P1796" i="6"/>
  <c r="W1795" i="6"/>
  <c r="V1795" i="6"/>
  <c r="U1795" i="6"/>
  <c r="P1795" i="6"/>
  <c r="W1794" i="6"/>
  <c r="V1794" i="6"/>
  <c r="U1794" i="6"/>
  <c r="P1794" i="6"/>
  <c r="W1793" i="6"/>
  <c r="V1793" i="6"/>
  <c r="U1793" i="6"/>
  <c r="P1793" i="6"/>
  <c r="W1792" i="6"/>
  <c r="V1792" i="6"/>
  <c r="U1792" i="6"/>
  <c r="P1792" i="6"/>
  <c r="W1791" i="6"/>
  <c r="V1791" i="6"/>
  <c r="U1791" i="6"/>
  <c r="P1791" i="6"/>
  <c r="W1790" i="6"/>
  <c r="V1790" i="6"/>
  <c r="U1790" i="6"/>
  <c r="P1790" i="6"/>
  <c r="W1789" i="6"/>
  <c r="V1789" i="6"/>
  <c r="U1789" i="6"/>
  <c r="P1789" i="6"/>
  <c r="W1788" i="6"/>
  <c r="V1788" i="6"/>
  <c r="U1788" i="6"/>
  <c r="P1788" i="6"/>
  <c r="W1787" i="6"/>
  <c r="V1787" i="6"/>
  <c r="U1787" i="6"/>
  <c r="P1787" i="6"/>
  <c r="W1786" i="6"/>
  <c r="V1786" i="6"/>
  <c r="U1786" i="6"/>
  <c r="P1786" i="6"/>
  <c r="W1785" i="6"/>
  <c r="V1785" i="6"/>
  <c r="U1785" i="6"/>
  <c r="P1785" i="6"/>
  <c r="W1784" i="6"/>
  <c r="V1784" i="6"/>
  <c r="U1784" i="6"/>
  <c r="P1784" i="6"/>
  <c r="W1783" i="6"/>
  <c r="V1783" i="6"/>
  <c r="U1783" i="6"/>
  <c r="P1783" i="6"/>
  <c r="W1782" i="6"/>
  <c r="V1782" i="6"/>
  <c r="U1782" i="6"/>
  <c r="P1782" i="6"/>
  <c r="W1781" i="6"/>
  <c r="V1781" i="6"/>
  <c r="U1781" i="6"/>
  <c r="P1781" i="6"/>
  <c r="W1780" i="6"/>
  <c r="V1780" i="6"/>
  <c r="U1780" i="6"/>
  <c r="P1780" i="6"/>
  <c r="W1779" i="6"/>
  <c r="V1779" i="6"/>
  <c r="U1779" i="6"/>
  <c r="P1779" i="6"/>
  <c r="W1778" i="6"/>
  <c r="V1778" i="6"/>
  <c r="U1778" i="6"/>
  <c r="P1778" i="6"/>
  <c r="W1777" i="6"/>
  <c r="V1777" i="6"/>
  <c r="U1777" i="6"/>
  <c r="P1777" i="6"/>
  <c r="W1776" i="6"/>
  <c r="V1776" i="6"/>
  <c r="U1776" i="6"/>
  <c r="P1776" i="6"/>
  <c r="W1775" i="6"/>
  <c r="V1775" i="6"/>
  <c r="U1775" i="6"/>
  <c r="P1775" i="6"/>
  <c r="W1774" i="6"/>
  <c r="V1774" i="6"/>
  <c r="U1774" i="6"/>
  <c r="P1774" i="6"/>
  <c r="W1773" i="6"/>
  <c r="V1773" i="6"/>
  <c r="U1773" i="6"/>
  <c r="P1773" i="6"/>
  <c r="W1772" i="6"/>
  <c r="V1772" i="6"/>
  <c r="U1772" i="6"/>
  <c r="P1772" i="6"/>
  <c r="W1771" i="6"/>
  <c r="V1771" i="6"/>
  <c r="U1771" i="6"/>
  <c r="P1771" i="6"/>
  <c r="W1770" i="6"/>
  <c r="V1770" i="6"/>
  <c r="U1770" i="6"/>
  <c r="P1770" i="6"/>
  <c r="W1769" i="6"/>
  <c r="V1769" i="6"/>
  <c r="U1769" i="6"/>
  <c r="P1769" i="6"/>
  <c r="W1768" i="6"/>
  <c r="V1768" i="6"/>
  <c r="U1768" i="6"/>
  <c r="P1768" i="6"/>
  <c r="W1767" i="6"/>
  <c r="V1767" i="6"/>
  <c r="U1767" i="6"/>
  <c r="P1767" i="6"/>
  <c r="W1766" i="6"/>
  <c r="V1766" i="6"/>
  <c r="U1766" i="6"/>
  <c r="P1766" i="6"/>
  <c r="W1765" i="6"/>
  <c r="V1765" i="6"/>
  <c r="U1765" i="6"/>
  <c r="P1765" i="6"/>
  <c r="W1764" i="6"/>
  <c r="V1764" i="6"/>
  <c r="U1764" i="6"/>
  <c r="P1764" i="6"/>
  <c r="W1763" i="6"/>
  <c r="V1763" i="6"/>
  <c r="U1763" i="6"/>
  <c r="P1763" i="6"/>
  <c r="W1762" i="6"/>
  <c r="V1762" i="6"/>
  <c r="U1762" i="6"/>
  <c r="P1762" i="6"/>
  <c r="W1761" i="6"/>
  <c r="V1761" i="6"/>
  <c r="U1761" i="6"/>
  <c r="P1761" i="6"/>
  <c r="W1760" i="6"/>
  <c r="V1760" i="6"/>
  <c r="U1760" i="6"/>
  <c r="P1760" i="6"/>
  <c r="W1759" i="6"/>
  <c r="V1759" i="6"/>
  <c r="U1759" i="6"/>
  <c r="P1759" i="6"/>
  <c r="W1758" i="6"/>
  <c r="V1758" i="6"/>
  <c r="U1758" i="6"/>
  <c r="P1758" i="6"/>
  <c r="W1757" i="6"/>
  <c r="V1757" i="6"/>
  <c r="U1757" i="6"/>
  <c r="P1757" i="6"/>
  <c r="W1756" i="6"/>
  <c r="V1756" i="6"/>
  <c r="U1756" i="6"/>
  <c r="P1756" i="6"/>
  <c r="W1755" i="6"/>
  <c r="V1755" i="6"/>
  <c r="U1755" i="6"/>
  <c r="P1755" i="6"/>
  <c r="W1754" i="6"/>
  <c r="V1754" i="6"/>
  <c r="U1754" i="6"/>
  <c r="P1754" i="6"/>
  <c r="V1753" i="6"/>
  <c r="W1753" i="6" s="1"/>
  <c r="U1753" i="6"/>
  <c r="P1753" i="6"/>
  <c r="V1752" i="6"/>
  <c r="W1752" i="6" s="1"/>
  <c r="U1752" i="6"/>
  <c r="P1752" i="6"/>
  <c r="V1751" i="6"/>
  <c r="W1751" i="6" s="1"/>
  <c r="U1751" i="6"/>
  <c r="P1751" i="6"/>
  <c r="V1750" i="6"/>
  <c r="W1750" i="6" s="1"/>
  <c r="U1750" i="6"/>
  <c r="P1750" i="6"/>
  <c r="V1749" i="6"/>
  <c r="W1749" i="6" s="1"/>
  <c r="U1749" i="6"/>
  <c r="P1749" i="6"/>
  <c r="V1748" i="6"/>
  <c r="W1748" i="6" s="1"/>
  <c r="U1748" i="6"/>
  <c r="P1748" i="6"/>
  <c r="V1747" i="6"/>
  <c r="W1747" i="6" s="1"/>
  <c r="U1747" i="6"/>
  <c r="P1747" i="6"/>
  <c r="V1746" i="6"/>
  <c r="W1746" i="6" s="1"/>
  <c r="U1746" i="6"/>
  <c r="P1746" i="6"/>
  <c r="V1745" i="6"/>
  <c r="W1745" i="6" s="1"/>
  <c r="U1745" i="6"/>
  <c r="P1745" i="6"/>
  <c r="V1744" i="6"/>
  <c r="W1744" i="6" s="1"/>
  <c r="U1744" i="6"/>
  <c r="P1744" i="6"/>
  <c r="V1743" i="6"/>
  <c r="W1743" i="6" s="1"/>
  <c r="U1743" i="6"/>
  <c r="P1743" i="6"/>
  <c r="V1742" i="6"/>
  <c r="W1742" i="6" s="1"/>
  <c r="U1742" i="6"/>
  <c r="P1742" i="6"/>
  <c r="V1741" i="6"/>
  <c r="W1741" i="6" s="1"/>
  <c r="U1741" i="6"/>
  <c r="P1741" i="6"/>
  <c r="V1740" i="6"/>
  <c r="W1740" i="6" s="1"/>
  <c r="U1740" i="6"/>
  <c r="P1740" i="6"/>
  <c r="V1739" i="6"/>
  <c r="W1739" i="6" s="1"/>
  <c r="U1739" i="6"/>
  <c r="P1739" i="6"/>
  <c r="V1738" i="6"/>
  <c r="W1738" i="6" s="1"/>
  <c r="U1738" i="6"/>
  <c r="P1738" i="6"/>
  <c r="V1737" i="6"/>
  <c r="W1737" i="6" s="1"/>
  <c r="U1737" i="6"/>
  <c r="P1737" i="6"/>
  <c r="V1736" i="6"/>
  <c r="W1736" i="6" s="1"/>
  <c r="U1736" i="6"/>
  <c r="P1736" i="6"/>
  <c r="V1735" i="6"/>
  <c r="W1735" i="6" s="1"/>
  <c r="U1735" i="6"/>
  <c r="P1735" i="6"/>
  <c r="V1734" i="6"/>
  <c r="W1734" i="6" s="1"/>
  <c r="U1734" i="6"/>
  <c r="P1734" i="6"/>
  <c r="V1733" i="6"/>
  <c r="W1733" i="6" s="1"/>
  <c r="U1733" i="6"/>
  <c r="P1733" i="6"/>
  <c r="V1732" i="6"/>
  <c r="W1732" i="6" s="1"/>
  <c r="U1732" i="6"/>
  <c r="P1732" i="6"/>
  <c r="V1731" i="6"/>
  <c r="W1731" i="6" s="1"/>
  <c r="U1731" i="6"/>
  <c r="P1731" i="6"/>
  <c r="V1730" i="6"/>
  <c r="W1730" i="6" s="1"/>
  <c r="U1730" i="6"/>
  <c r="P1730" i="6"/>
  <c r="V1729" i="6"/>
  <c r="W1729" i="6" s="1"/>
  <c r="U1729" i="6"/>
  <c r="P1729" i="6"/>
  <c r="V1728" i="6"/>
  <c r="W1728" i="6" s="1"/>
  <c r="U1728" i="6"/>
  <c r="P1728" i="6"/>
  <c r="V1727" i="6"/>
  <c r="W1727" i="6" s="1"/>
  <c r="U1727" i="6"/>
  <c r="P1727" i="6"/>
  <c r="V1726" i="6"/>
  <c r="W1726" i="6" s="1"/>
  <c r="U1726" i="6"/>
  <c r="P1726" i="6"/>
  <c r="V1725" i="6"/>
  <c r="W1725" i="6" s="1"/>
  <c r="U1725" i="6"/>
  <c r="P1725" i="6"/>
  <c r="V1724" i="6"/>
  <c r="W1724" i="6" s="1"/>
  <c r="U1724" i="6"/>
  <c r="P1724" i="6"/>
  <c r="V1723" i="6"/>
  <c r="W1723" i="6" s="1"/>
  <c r="U1723" i="6"/>
  <c r="P1723" i="6"/>
  <c r="V1722" i="6"/>
  <c r="W1722" i="6" s="1"/>
  <c r="U1722" i="6"/>
  <c r="P1722" i="6"/>
  <c r="V1721" i="6"/>
  <c r="W1721" i="6" s="1"/>
  <c r="U1721" i="6"/>
  <c r="P1721" i="6"/>
  <c r="V1720" i="6"/>
  <c r="W1720" i="6" s="1"/>
  <c r="U1720" i="6"/>
  <c r="P1720" i="6"/>
  <c r="V1719" i="6"/>
  <c r="W1719" i="6" s="1"/>
  <c r="U1719" i="6"/>
  <c r="P1719" i="6"/>
  <c r="V1718" i="6"/>
  <c r="W1718" i="6" s="1"/>
  <c r="U1718" i="6"/>
  <c r="P1718" i="6"/>
  <c r="V1717" i="6"/>
  <c r="W1717" i="6" s="1"/>
  <c r="U1717" i="6"/>
  <c r="P1717" i="6"/>
  <c r="V1716" i="6"/>
  <c r="W1716" i="6" s="1"/>
  <c r="U1716" i="6"/>
  <c r="P1716" i="6"/>
  <c r="V1715" i="6"/>
  <c r="W1715" i="6" s="1"/>
  <c r="U1715" i="6"/>
  <c r="P1715" i="6"/>
  <c r="V1714" i="6"/>
  <c r="W1714" i="6" s="1"/>
  <c r="U1714" i="6"/>
  <c r="P1714" i="6"/>
  <c r="V1713" i="6"/>
  <c r="W1713" i="6" s="1"/>
  <c r="U1713" i="6"/>
  <c r="P1713" i="6"/>
  <c r="V1712" i="6"/>
  <c r="W1712" i="6" s="1"/>
  <c r="U1712" i="6"/>
  <c r="P1712" i="6"/>
  <c r="V1711" i="6"/>
  <c r="W1711" i="6" s="1"/>
  <c r="U1711" i="6"/>
  <c r="P1711" i="6"/>
  <c r="V1710" i="6"/>
  <c r="W1710" i="6" s="1"/>
  <c r="U1710" i="6"/>
  <c r="P1710" i="6"/>
  <c r="V1709" i="6"/>
  <c r="W1709" i="6" s="1"/>
  <c r="U1709" i="6"/>
  <c r="P1709" i="6"/>
  <c r="V1708" i="6"/>
  <c r="W1708" i="6" s="1"/>
  <c r="U1708" i="6"/>
  <c r="P1708" i="6"/>
  <c r="V1707" i="6"/>
  <c r="W1707" i="6" s="1"/>
  <c r="U1707" i="6"/>
  <c r="P1707" i="6"/>
  <c r="V1706" i="6"/>
  <c r="W1706" i="6" s="1"/>
  <c r="U1706" i="6"/>
  <c r="P1706" i="6"/>
  <c r="V1705" i="6"/>
  <c r="W1705" i="6" s="1"/>
  <c r="U1705" i="6"/>
  <c r="P1705" i="6"/>
  <c r="V1704" i="6"/>
  <c r="W1704" i="6" s="1"/>
  <c r="U1704" i="6"/>
  <c r="P1704" i="6"/>
  <c r="V1703" i="6"/>
  <c r="W1703" i="6" s="1"/>
  <c r="U1703" i="6"/>
  <c r="P1703" i="6"/>
  <c r="V1702" i="6"/>
  <c r="W1702" i="6" s="1"/>
  <c r="U1702" i="6"/>
  <c r="P1702" i="6"/>
  <c r="V1701" i="6"/>
  <c r="W1701" i="6" s="1"/>
  <c r="U1701" i="6"/>
  <c r="P1701" i="6"/>
  <c r="V1700" i="6"/>
  <c r="U1700" i="6"/>
  <c r="P1700" i="6"/>
  <c r="V1699" i="6"/>
  <c r="U1699" i="6"/>
  <c r="P1699" i="6"/>
  <c r="V1698" i="6"/>
  <c r="W1698" i="6" s="1"/>
  <c r="U1698" i="6"/>
  <c r="P1698" i="6"/>
  <c r="V1697" i="6"/>
  <c r="W1697" i="6" s="1"/>
  <c r="U1697" i="6"/>
  <c r="P1697" i="6"/>
  <c r="V1696" i="6"/>
  <c r="U1696" i="6"/>
  <c r="P1696" i="6"/>
  <c r="V1695" i="6"/>
  <c r="U1695" i="6"/>
  <c r="P1695" i="6"/>
  <c r="V1694" i="6"/>
  <c r="W1694" i="6" s="1"/>
  <c r="U1694" i="6"/>
  <c r="P1694" i="6"/>
  <c r="V1693" i="6"/>
  <c r="W1693" i="6" s="1"/>
  <c r="U1693" i="6"/>
  <c r="P1693" i="6"/>
  <c r="V1692" i="6"/>
  <c r="U1692" i="6"/>
  <c r="P1692" i="6"/>
  <c r="V1691" i="6"/>
  <c r="U1691" i="6"/>
  <c r="P1691" i="6"/>
  <c r="V1690" i="6"/>
  <c r="W1690" i="6" s="1"/>
  <c r="U1690" i="6"/>
  <c r="P1690" i="6"/>
  <c r="V1689" i="6"/>
  <c r="W1689" i="6" s="1"/>
  <c r="U1689" i="6"/>
  <c r="P1689" i="6"/>
  <c r="V1688" i="6"/>
  <c r="U1688" i="6"/>
  <c r="P1688" i="6"/>
  <c r="V1687" i="6"/>
  <c r="U1687" i="6"/>
  <c r="P1687" i="6"/>
  <c r="V1686" i="6"/>
  <c r="W1686" i="6" s="1"/>
  <c r="U1686" i="6"/>
  <c r="P1686" i="6"/>
  <c r="V1685" i="6"/>
  <c r="W1685" i="6" s="1"/>
  <c r="U1685" i="6"/>
  <c r="P1685" i="6"/>
  <c r="V1684" i="6"/>
  <c r="U1684" i="6"/>
  <c r="P1684" i="6"/>
  <c r="V1683" i="6"/>
  <c r="U1683" i="6"/>
  <c r="P1683" i="6"/>
  <c r="V1682" i="6"/>
  <c r="W1682" i="6" s="1"/>
  <c r="U1682" i="6"/>
  <c r="P1682" i="6"/>
  <c r="V1681" i="6"/>
  <c r="W1681" i="6" s="1"/>
  <c r="U1681" i="6"/>
  <c r="P1681" i="6"/>
  <c r="V1680" i="6"/>
  <c r="U1680" i="6"/>
  <c r="P1680" i="6"/>
  <c r="V1679" i="6"/>
  <c r="U1679" i="6"/>
  <c r="P1679" i="6"/>
  <c r="V1678" i="6"/>
  <c r="W1678" i="6" s="1"/>
  <c r="U1678" i="6"/>
  <c r="P1678" i="6"/>
  <c r="V1677" i="6"/>
  <c r="W1677" i="6" s="1"/>
  <c r="U1677" i="6"/>
  <c r="P1677" i="6"/>
  <c r="V1676" i="6"/>
  <c r="U1676" i="6"/>
  <c r="P1676" i="6"/>
  <c r="V1675" i="6"/>
  <c r="U1675" i="6"/>
  <c r="P1675" i="6"/>
  <c r="V1674" i="6"/>
  <c r="W1674" i="6" s="1"/>
  <c r="U1674" i="6"/>
  <c r="P1674" i="6"/>
  <c r="V1673" i="6"/>
  <c r="W1673" i="6" s="1"/>
  <c r="U1673" i="6"/>
  <c r="P1673" i="6"/>
  <c r="V1672" i="6"/>
  <c r="U1672" i="6"/>
  <c r="P1672" i="6"/>
  <c r="V1671" i="6"/>
  <c r="U1671" i="6"/>
  <c r="P1671" i="6"/>
  <c r="V1670" i="6"/>
  <c r="W1670" i="6" s="1"/>
  <c r="U1670" i="6"/>
  <c r="P1670" i="6"/>
  <c r="V1669" i="6"/>
  <c r="W1669" i="6" s="1"/>
  <c r="U1669" i="6"/>
  <c r="P1669" i="6"/>
  <c r="V1668" i="6"/>
  <c r="U1668" i="6"/>
  <c r="P1668" i="6"/>
  <c r="V1667" i="6"/>
  <c r="U1667" i="6"/>
  <c r="P1667" i="6"/>
  <c r="V1666" i="6"/>
  <c r="W1666" i="6" s="1"/>
  <c r="U1666" i="6"/>
  <c r="P1666" i="6"/>
  <c r="V1665" i="6"/>
  <c r="W1665" i="6" s="1"/>
  <c r="U1665" i="6"/>
  <c r="P1665" i="6"/>
  <c r="V1664" i="6"/>
  <c r="U1664" i="6"/>
  <c r="P1664" i="6"/>
  <c r="V1663" i="6"/>
  <c r="U1663" i="6"/>
  <c r="P1663" i="6"/>
  <c r="V1662" i="6"/>
  <c r="W1662" i="6" s="1"/>
  <c r="U1662" i="6"/>
  <c r="P1662" i="6"/>
  <c r="V1661" i="6"/>
  <c r="W1661" i="6" s="1"/>
  <c r="U1661" i="6"/>
  <c r="P1661" i="6"/>
  <c r="V1660" i="6"/>
  <c r="U1660" i="6"/>
  <c r="P1660" i="6"/>
  <c r="V1659" i="6"/>
  <c r="U1659" i="6"/>
  <c r="P1659" i="6"/>
  <c r="V1658" i="6"/>
  <c r="W1658" i="6" s="1"/>
  <c r="U1658" i="6"/>
  <c r="P1658" i="6"/>
  <c r="V1657" i="6"/>
  <c r="W1657" i="6" s="1"/>
  <c r="U1657" i="6"/>
  <c r="P1657" i="6"/>
  <c r="V1656" i="6"/>
  <c r="U1656" i="6"/>
  <c r="P1656" i="6"/>
  <c r="V1655" i="6"/>
  <c r="U1655" i="6"/>
  <c r="P1655" i="6"/>
  <c r="V1654" i="6"/>
  <c r="W1654" i="6" s="1"/>
  <c r="U1654" i="6"/>
  <c r="P1654" i="6"/>
  <c r="V1653" i="6"/>
  <c r="W1653" i="6" s="1"/>
  <c r="U1653" i="6"/>
  <c r="P1653" i="6"/>
  <c r="V1652" i="6"/>
  <c r="U1652" i="6"/>
  <c r="P1652" i="6"/>
  <c r="V1651" i="6"/>
  <c r="U1651" i="6"/>
  <c r="P1651" i="6"/>
  <c r="V1650" i="6"/>
  <c r="W1650" i="6" s="1"/>
  <c r="U1650" i="6"/>
  <c r="P1650" i="6"/>
  <c r="V1649" i="6"/>
  <c r="W1649" i="6" s="1"/>
  <c r="U1649" i="6"/>
  <c r="P1649" i="6"/>
  <c r="V1648" i="6"/>
  <c r="U1648" i="6"/>
  <c r="P1648" i="6"/>
  <c r="V1647" i="6"/>
  <c r="U1647" i="6"/>
  <c r="P1647" i="6"/>
  <c r="V1646" i="6"/>
  <c r="W1646" i="6" s="1"/>
  <c r="U1646" i="6"/>
  <c r="P1646" i="6"/>
  <c r="V1645" i="6"/>
  <c r="W1645" i="6" s="1"/>
  <c r="U1645" i="6"/>
  <c r="P1645" i="6"/>
  <c r="V1644" i="6"/>
  <c r="U1644" i="6"/>
  <c r="P1644" i="6"/>
  <c r="V1643" i="6"/>
  <c r="U1643" i="6"/>
  <c r="P1643" i="6"/>
  <c r="V1642" i="6"/>
  <c r="W1642" i="6" s="1"/>
  <c r="U1642" i="6"/>
  <c r="P1642" i="6"/>
  <c r="V1641" i="6"/>
  <c r="W1641" i="6" s="1"/>
  <c r="U1641" i="6"/>
  <c r="P1641" i="6"/>
  <c r="V1640" i="6"/>
  <c r="U1640" i="6"/>
  <c r="P1640" i="6"/>
  <c r="V1639" i="6"/>
  <c r="U1639" i="6"/>
  <c r="P1639" i="6"/>
  <c r="V1638" i="6"/>
  <c r="W1638" i="6" s="1"/>
  <c r="U1638" i="6"/>
  <c r="P1638" i="6"/>
  <c r="V1637" i="6"/>
  <c r="W1637" i="6" s="1"/>
  <c r="U1637" i="6"/>
  <c r="P1637" i="6"/>
  <c r="V1636" i="6"/>
  <c r="U1636" i="6"/>
  <c r="P1636" i="6"/>
  <c r="V1635" i="6"/>
  <c r="U1635" i="6"/>
  <c r="P1635" i="6"/>
  <c r="V1634" i="6"/>
  <c r="W1634" i="6" s="1"/>
  <c r="U1634" i="6"/>
  <c r="P1634" i="6"/>
  <c r="V1633" i="6"/>
  <c r="W1633" i="6" s="1"/>
  <c r="U1633" i="6"/>
  <c r="P1633" i="6"/>
  <c r="V1632" i="6"/>
  <c r="U1632" i="6"/>
  <c r="P1632" i="6"/>
  <c r="V1631" i="6"/>
  <c r="U1631" i="6"/>
  <c r="P1631" i="6"/>
  <c r="V1630" i="6"/>
  <c r="W1630" i="6" s="1"/>
  <c r="U1630" i="6"/>
  <c r="P1630" i="6"/>
  <c r="V1629" i="6"/>
  <c r="W1629" i="6" s="1"/>
  <c r="U1629" i="6"/>
  <c r="P1629" i="6"/>
  <c r="V1628" i="6"/>
  <c r="U1628" i="6"/>
  <c r="P1628" i="6"/>
  <c r="V1627" i="6"/>
  <c r="U1627" i="6"/>
  <c r="P1627" i="6"/>
  <c r="V1626" i="6"/>
  <c r="W1626" i="6" s="1"/>
  <c r="U1626" i="6"/>
  <c r="P1626" i="6"/>
  <c r="V1625" i="6"/>
  <c r="W1625" i="6" s="1"/>
  <c r="U1625" i="6"/>
  <c r="P1625" i="6"/>
  <c r="V1624" i="6"/>
  <c r="U1624" i="6"/>
  <c r="P1624" i="6"/>
  <c r="V1623" i="6"/>
  <c r="U1623" i="6"/>
  <c r="P1623" i="6"/>
  <c r="V1622" i="6"/>
  <c r="W1622" i="6" s="1"/>
  <c r="U1622" i="6"/>
  <c r="P1622" i="6"/>
  <c r="V1621" i="6"/>
  <c r="W1621" i="6" s="1"/>
  <c r="U1621" i="6"/>
  <c r="P1621" i="6"/>
  <c r="V1620" i="6"/>
  <c r="U1620" i="6"/>
  <c r="P1620" i="6"/>
  <c r="V1619" i="6"/>
  <c r="U1619" i="6"/>
  <c r="P1619" i="6"/>
  <c r="V1618" i="6"/>
  <c r="W1618" i="6" s="1"/>
  <c r="U1618" i="6"/>
  <c r="P1618" i="6"/>
  <c r="V1617" i="6"/>
  <c r="W1617" i="6" s="1"/>
  <c r="U1617" i="6"/>
  <c r="P1617" i="6"/>
  <c r="V1616" i="6"/>
  <c r="U1616" i="6"/>
  <c r="P1616" i="6"/>
  <c r="V1615" i="6"/>
  <c r="U1615" i="6"/>
  <c r="P1615" i="6"/>
  <c r="V1614" i="6"/>
  <c r="W1614" i="6" s="1"/>
  <c r="U1614" i="6"/>
  <c r="P1614" i="6"/>
  <c r="V1613" i="6"/>
  <c r="W1613" i="6" s="1"/>
  <c r="U1613" i="6"/>
  <c r="P1613" i="6"/>
  <c r="V1612" i="6"/>
  <c r="U1612" i="6"/>
  <c r="P1612" i="6"/>
  <c r="V1611" i="6"/>
  <c r="U1611" i="6"/>
  <c r="P1611" i="6"/>
  <c r="V1610" i="6"/>
  <c r="W1610" i="6" s="1"/>
  <c r="U1610" i="6"/>
  <c r="P1610" i="6"/>
  <c r="V1609" i="6"/>
  <c r="W1609" i="6" s="1"/>
  <c r="U1609" i="6"/>
  <c r="P1609" i="6"/>
  <c r="V1608" i="6"/>
  <c r="U1608" i="6"/>
  <c r="P1608" i="6"/>
  <c r="V1607" i="6"/>
  <c r="U1607" i="6"/>
  <c r="P1607" i="6"/>
  <c r="V1606" i="6"/>
  <c r="W1606" i="6" s="1"/>
  <c r="U1606" i="6"/>
  <c r="P1606" i="6"/>
  <c r="V1605" i="6"/>
  <c r="W1605" i="6" s="1"/>
  <c r="U1605" i="6"/>
  <c r="P1605" i="6"/>
  <c r="V1604" i="6"/>
  <c r="U1604" i="6"/>
  <c r="P1604" i="6"/>
  <c r="V1603" i="6"/>
  <c r="U1603" i="6"/>
  <c r="P1603" i="6"/>
  <c r="V1602" i="6"/>
  <c r="W1602" i="6" s="1"/>
  <c r="U1602" i="6"/>
  <c r="P1602" i="6"/>
  <c r="V1601" i="6"/>
  <c r="W1601" i="6" s="1"/>
  <c r="U1601" i="6"/>
  <c r="P1601" i="6"/>
  <c r="V1600" i="6"/>
  <c r="U1600" i="6"/>
  <c r="P1600" i="6"/>
  <c r="V1599" i="6"/>
  <c r="U1599" i="6"/>
  <c r="P1599" i="6"/>
  <c r="V1598" i="6"/>
  <c r="W1598" i="6" s="1"/>
  <c r="U1598" i="6"/>
  <c r="P1598" i="6"/>
  <c r="V1597" i="6"/>
  <c r="W1597" i="6" s="1"/>
  <c r="U1597" i="6"/>
  <c r="P1597" i="6"/>
  <c r="V1596" i="6"/>
  <c r="U1596" i="6"/>
  <c r="P1596" i="6"/>
  <c r="V1595" i="6"/>
  <c r="U1595" i="6"/>
  <c r="P1595" i="6"/>
  <c r="V1594" i="6"/>
  <c r="W1594" i="6" s="1"/>
  <c r="U1594" i="6"/>
  <c r="P1594" i="6"/>
  <c r="V1593" i="6"/>
  <c r="W1593" i="6" s="1"/>
  <c r="U1593" i="6"/>
  <c r="P1593" i="6"/>
  <c r="V1592" i="6"/>
  <c r="U1592" i="6"/>
  <c r="P1592" i="6"/>
  <c r="V1591" i="6"/>
  <c r="U1591" i="6"/>
  <c r="P1591" i="6"/>
  <c r="V1590" i="6"/>
  <c r="W1590" i="6" s="1"/>
  <c r="U1590" i="6"/>
  <c r="P1590" i="6"/>
  <c r="V1589" i="6"/>
  <c r="W1589" i="6" s="1"/>
  <c r="U1589" i="6"/>
  <c r="P1589" i="6"/>
  <c r="V1588" i="6"/>
  <c r="U1588" i="6"/>
  <c r="P1588" i="6"/>
  <c r="V1587" i="6"/>
  <c r="U1587" i="6"/>
  <c r="P1587" i="6"/>
  <c r="V1586" i="6"/>
  <c r="W1586" i="6" s="1"/>
  <c r="U1586" i="6"/>
  <c r="P1586" i="6"/>
  <c r="V1585" i="6"/>
  <c r="W1585" i="6" s="1"/>
  <c r="U1585" i="6"/>
  <c r="P1585" i="6"/>
  <c r="V1584" i="6"/>
  <c r="U1584" i="6"/>
  <c r="P1584" i="6"/>
  <c r="V1583" i="6"/>
  <c r="U1583" i="6"/>
  <c r="P1583" i="6"/>
  <c r="V1582" i="6"/>
  <c r="W1582" i="6" s="1"/>
  <c r="U1582" i="6"/>
  <c r="P1582" i="6"/>
  <c r="V1581" i="6"/>
  <c r="W1581" i="6" s="1"/>
  <c r="U1581" i="6"/>
  <c r="P1581" i="6"/>
  <c r="V1580" i="6"/>
  <c r="U1580" i="6"/>
  <c r="P1580" i="6"/>
  <c r="V1579" i="6"/>
  <c r="U1579" i="6"/>
  <c r="P1579" i="6"/>
  <c r="V1578" i="6"/>
  <c r="W1578" i="6" s="1"/>
  <c r="U1578" i="6"/>
  <c r="P1578" i="6"/>
  <c r="V1577" i="6"/>
  <c r="W1577" i="6" s="1"/>
  <c r="U1577" i="6"/>
  <c r="P1577" i="6"/>
  <c r="V1576" i="6"/>
  <c r="U1576" i="6"/>
  <c r="P1576" i="6"/>
  <c r="V1575" i="6"/>
  <c r="U1575" i="6"/>
  <c r="P1575" i="6"/>
  <c r="V1574" i="6"/>
  <c r="W1574" i="6" s="1"/>
  <c r="U1574" i="6"/>
  <c r="P1574" i="6"/>
  <c r="V1573" i="6"/>
  <c r="W1573" i="6" s="1"/>
  <c r="U1573" i="6"/>
  <c r="P1573" i="6"/>
  <c r="V1572" i="6"/>
  <c r="U1572" i="6"/>
  <c r="P1572" i="6"/>
  <c r="V1571" i="6"/>
  <c r="U1571" i="6"/>
  <c r="P1571" i="6"/>
  <c r="V1570" i="6"/>
  <c r="W1570" i="6" s="1"/>
  <c r="U1570" i="6"/>
  <c r="P1570" i="6"/>
  <c r="V1569" i="6"/>
  <c r="W1569" i="6" s="1"/>
  <c r="U1569" i="6"/>
  <c r="P1569" i="6"/>
  <c r="V1568" i="6"/>
  <c r="U1568" i="6"/>
  <c r="P1568" i="6"/>
  <c r="V1567" i="6"/>
  <c r="U1567" i="6"/>
  <c r="P1567" i="6"/>
  <c r="V1566" i="6"/>
  <c r="W1566" i="6" s="1"/>
  <c r="U1566" i="6"/>
  <c r="P1566" i="6"/>
  <c r="V1565" i="6"/>
  <c r="W1565" i="6" s="1"/>
  <c r="U1565" i="6"/>
  <c r="P1565" i="6"/>
  <c r="V1564" i="6"/>
  <c r="U1564" i="6"/>
  <c r="P1564" i="6"/>
  <c r="V1563" i="6"/>
  <c r="U1563" i="6"/>
  <c r="P1563" i="6"/>
  <c r="V1562" i="6"/>
  <c r="W1562" i="6" s="1"/>
  <c r="U1562" i="6"/>
  <c r="P1562" i="6"/>
  <c r="V1561" i="6"/>
  <c r="W1561" i="6" s="1"/>
  <c r="U1561" i="6"/>
  <c r="P1561" i="6"/>
  <c r="V1560" i="6"/>
  <c r="U1560" i="6"/>
  <c r="P1560" i="6"/>
  <c r="V1559" i="6"/>
  <c r="U1559" i="6"/>
  <c r="P1559" i="6"/>
  <c r="V1558" i="6"/>
  <c r="W1558" i="6" s="1"/>
  <c r="U1558" i="6"/>
  <c r="P1558" i="6"/>
  <c r="V1557" i="6"/>
  <c r="W1557" i="6" s="1"/>
  <c r="U1557" i="6"/>
  <c r="P1557" i="6"/>
  <c r="V1556" i="6"/>
  <c r="U1556" i="6"/>
  <c r="P1556" i="6"/>
  <c r="V1555" i="6"/>
  <c r="U1555" i="6"/>
  <c r="P1555" i="6"/>
  <c r="V1554" i="6"/>
  <c r="W1554" i="6" s="1"/>
  <c r="U1554" i="6"/>
  <c r="P1554" i="6"/>
  <c r="V1553" i="6"/>
  <c r="W1553" i="6" s="1"/>
  <c r="U1553" i="6"/>
  <c r="P1553" i="6"/>
  <c r="V1552" i="6"/>
  <c r="U1552" i="6"/>
  <c r="P1552" i="6"/>
  <c r="V1551" i="6"/>
  <c r="U1551" i="6"/>
  <c r="P1551" i="6"/>
  <c r="V1550" i="6"/>
  <c r="W1550" i="6" s="1"/>
  <c r="U1550" i="6"/>
  <c r="P1550" i="6"/>
  <c r="V1549" i="6"/>
  <c r="W1549" i="6" s="1"/>
  <c r="U1549" i="6"/>
  <c r="P1549" i="6"/>
  <c r="V1548" i="6"/>
  <c r="U1548" i="6"/>
  <c r="P1548" i="6"/>
  <c r="V1547" i="6"/>
  <c r="U1547" i="6"/>
  <c r="P1547" i="6"/>
  <c r="V1546" i="6"/>
  <c r="W1546" i="6" s="1"/>
  <c r="U1546" i="6"/>
  <c r="P1546" i="6"/>
  <c r="V1545" i="6"/>
  <c r="W1545" i="6" s="1"/>
  <c r="U1545" i="6"/>
  <c r="P1545" i="6"/>
  <c r="V1544" i="6"/>
  <c r="U1544" i="6"/>
  <c r="P1544" i="6"/>
  <c r="V1543" i="6"/>
  <c r="U1543" i="6"/>
  <c r="P1543" i="6"/>
  <c r="V1542" i="6"/>
  <c r="W1542" i="6" s="1"/>
  <c r="U1542" i="6"/>
  <c r="P1542" i="6"/>
  <c r="V1541" i="6"/>
  <c r="W1541" i="6" s="1"/>
  <c r="U1541" i="6"/>
  <c r="P1541" i="6"/>
  <c r="V1540" i="6"/>
  <c r="U1540" i="6"/>
  <c r="P1540" i="6"/>
  <c r="V1539" i="6"/>
  <c r="U1539" i="6"/>
  <c r="P1539" i="6"/>
  <c r="V1538" i="6"/>
  <c r="W1538" i="6" s="1"/>
  <c r="U1538" i="6"/>
  <c r="P1538" i="6"/>
  <c r="V1537" i="6"/>
  <c r="W1537" i="6" s="1"/>
  <c r="U1537" i="6"/>
  <c r="P1537" i="6"/>
  <c r="V1536" i="6"/>
  <c r="U1536" i="6"/>
  <c r="P1536" i="6"/>
  <c r="V1535" i="6"/>
  <c r="U1535" i="6"/>
  <c r="P1535" i="6"/>
  <c r="V1534" i="6"/>
  <c r="W1534" i="6" s="1"/>
  <c r="U1534" i="6"/>
  <c r="P1534" i="6"/>
  <c r="V1533" i="6"/>
  <c r="W1533" i="6" s="1"/>
  <c r="U1533" i="6"/>
  <c r="P1533" i="6"/>
  <c r="V1532" i="6"/>
  <c r="U1532" i="6"/>
  <c r="P1532" i="6"/>
  <c r="V1531" i="6"/>
  <c r="U1531" i="6"/>
  <c r="P1531" i="6"/>
  <c r="V1530" i="6"/>
  <c r="W1530" i="6" s="1"/>
  <c r="U1530" i="6"/>
  <c r="P1530" i="6"/>
  <c r="V1529" i="6"/>
  <c r="W1529" i="6" s="1"/>
  <c r="U1529" i="6"/>
  <c r="P1529" i="6"/>
  <c r="V1528" i="6"/>
  <c r="U1528" i="6"/>
  <c r="P1528" i="6"/>
  <c r="V1527" i="6"/>
  <c r="U1527" i="6"/>
  <c r="P1527" i="6"/>
  <c r="V1526" i="6"/>
  <c r="W1526" i="6" s="1"/>
  <c r="U1526" i="6"/>
  <c r="P1526" i="6"/>
  <c r="V1525" i="6"/>
  <c r="W1525" i="6" s="1"/>
  <c r="U1525" i="6"/>
  <c r="P1525" i="6"/>
  <c r="V1524" i="6"/>
  <c r="U1524" i="6"/>
  <c r="P1524" i="6"/>
  <c r="V1523" i="6"/>
  <c r="U1523" i="6"/>
  <c r="P1523" i="6"/>
  <c r="V1522" i="6"/>
  <c r="W1522" i="6" s="1"/>
  <c r="U1522" i="6"/>
  <c r="P1522" i="6"/>
  <c r="V1521" i="6"/>
  <c r="W1521" i="6" s="1"/>
  <c r="U1521" i="6"/>
  <c r="P1521" i="6"/>
  <c r="V1520" i="6"/>
  <c r="U1520" i="6"/>
  <c r="P1520" i="6"/>
  <c r="V1519" i="6"/>
  <c r="U1519" i="6"/>
  <c r="P1519" i="6"/>
  <c r="V1518" i="6"/>
  <c r="W1518" i="6" s="1"/>
  <c r="U1518" i="6"/>
  <c r="P1518" i="6"/>
  <c r="V1517" i="6"/>
  <c r="W1517" i="6" s="1"/>
  <c r="U1517" i="6"/>
  <c r="P1517" i="6"/>
  <c r="V1516" i="6"/>
  <c r="U1516" i="6"/>
  <c r="P1516" i="6"/>
  <c r="V1515" i="6"/>
  <c r="U1515" i="6"/>
  <c r="P1515" i="6"/>
  <c r="V1514" i="6"/>
  <c r="W1514" i="6" s="1"/>
  <c r="U1514" i="6"/>
  <c r="P1514" i="6"/>
  <c r="V1513" i="6"/>
  <c r="W1513" i="6" s="1"/>
  <c r="U1513" i="6"/>
  <c r="P1513" i="6"/>
  <c r="V1512" i="6"/>
  <c r="U1512" i="6"/>
  <c r="P1512" i="6"/>
  <c r="V1511" i="6"/>
  <c r="U1511" i="6"/>
  <c r="P1511" i="6"/>
  <c r="V1510" i="6"/>
  <c r="W1510" i="6" s="1"/>
  <c r="U1510" i="6"/>
  <c r="P1510" i="6"/>
  <c r="V1509" i="6"/>
  <c r="W1509" i="6" s="1"/>
  <c r="U1509" i="6"/>
  <c r="P1509" i="6"/>
  <c r="V1508" i="6"/>
  <c r="U1508" i="6"/>
  <c r="P1508" i="6"/>
  <c r="V1507" i="6"/>
  <c r="U1507" i="6"/>
  <c r="P1507" i="6"/>
  <c r="V1506" i="6"/>
  <c r="W1506" i="6" s="1"/>
  <c r="U1506" i="6"/>
  <c r="P1506" i="6"/>
  <c r="V1505" i="6"/>
  <c r="W1505" i="6" s="1"/>
  <c r="U1505" i="6"/>
  <c r="P1505" i="6"/>
  <c r="V1504" i="6"/>
  <c r="U1504" i="6"/>
  <c r="P1504" i="6"/>
  <c r="V1503" i="6"/>
  <c r="U1503" i="6"/>
  <c r="P1503" i="6"/>
  <c r="V1502" i="6"/>
  <c r="W1502" i="6" s="1"/>
  <c r="U1502" i="6"/>
  <c r="P1502" i="6"/>
  <c r="V1501" i="6"/>
  <c r="W1501" i="6" s="1"/>
  <c r="U1501" i="6"/>
  <c r="P1501" i="6"/>
  <c r="V1500" i="6"/>
  <c r="U1500" i="6"/>
  <c r="P1500" i="6"/>
  <c r="V1499" i="6"/>
  <c r="U1499" i="6"/>
  <c r="P1499" i="6"/>
  <c r="V1498" i="6"/>
  <c r="W1498" i="6" s="1"/>
  <c r="U1498" i="6"/>
  <c r="P1498" i="6"/>
  <c r="V1497" i="6"/>
  <c r="W1497" i="6" s="1"/>
  <c r="U1497" i="6"/>
  <c r="P1497" i="6"/>
  <c r="V1496" i="6"/>
  <c r="U1496" i="6"/>
  <c r="P1496" i="6"/>
  <c r="V1495" i="6"/>
  <c r="U1495" i="6"/>
  <c r="P1495" i="6"/>
  <c r="V1494" i="6"/>
  <c r="W1494" i="6" s="1"/>
  <c r="U1494" i="6"/>
  <c r="P1494" i="6"/>
  <c r="V1493" i="6"/>
  <c r="W1493" i="6" s="1"/>
  <c r="U1493" i="6"/>
  <c r="P1493" i="6"/>
  <c r="V1492" i="6"/>
  <c r="U1492" i="6"/>
  <c r="P1492" i="6"/>
  <c r="V1491" i="6"/>
  <c r="U1491" i="6"/>
  <c r="P1491" i="6"/>
  <c r="V1490" i="6"/>
  <c r="W1490" i="6" s="1"/>
  <c r="U1490" i="6"/>
  <c r="P1490" i="6"/>
  <c r="V1489" i="6"/>
  <c r="W1489" i="6" s="1"/>
  <c r="U1489" i="6"/>
  <c r="P1489" i="6"/>
  <c r="V1488" i="6"/>
  <c r="U1488" i="6"/>
  <c r="P1488" i="6"/>
  <c r="V1487" i="6"/>
  <c r="U1487" i="6"/>
  <c r="P1487" i="6"/>
  <c r="V1486" i="6"/>
  <c r="W1486" i="6" s="1"/>
  <c r="U1486" i="6"/>
  <c r="P1486" i="6"/>
  <c r="V1485" i="6"/>
  <c r="W1485" i="6" s="1"/>
  <c r="U1485" i="6"/>
  <c r="P1485" i="6"/>
  <c r="V1484" i="6"/>
  <c r="U1484" i="6"/>
  <c r="P1484" i="6"/>
  <c r="V1483" i="6"/>
  <c r="U1483" i="6"/>
  <c r="P1483" i="6"/>
  <c r="V1482" i="6"/>
  <c r="W1482" i="6" s="1"/>
  <c r="U1482" i="6"/>
  <c r="P1482" i="6"/>
  <c r="V1481" i="6"/>
  <c r="W1481" i="6" s="1"/>
  <c r="U1481" i="6"/>
  <c r="P1481" i="6"/>
  <c r="V1480" i="6"/>
  <c r="U1480" i="6"/>
  <c r="P1480" i="6"/>
  <c r="V1479" i="6"/>
  <c r="U1479" i="6"/>
  <c r="P1479" i="6"/>
  <c r="V1478" i="6"/>
  <c r="W1478" i="6" s="1"/>
  <c r="U1478" i="6"/>
  <c r="P1478" i="6"/>
  <c r="V1477" i="6"/>
  <c r="W1477" i="6" s="1"/>
  <c r="U1477" i="6"/>
  <c r="P1477" i="6"/>
  <c r="V1476" i="6"/>
  <c r="U1476" i="6"/>
  <c r="P1476" i="6"/>
  <c r="V1475" i="6"/>
  <c r="U1475" i="6"/>
  <c r="P1475" i="6"/>
  <c r="V1474" i="6"/>
  <c r="W1474" i="6" s="1"/>
  <c r="U1474" i="6"/>
  <c r="P1474" i="6"/>
  <c r="V1473" i="6"/>
  <c r="W1473" i="6" s="1"/>
  <c r="U1473" i="6"/>
  <c r="P1473" i="6"/>
  <c r="V1472" i="6"/>
  <c r="U1472" i="6"/>
  <c r="P1472" i="6"/>
  <c r="V1471" i="6"/>
  <c r="U1471" i="6"/>
  <c r="P1471" i="6"/>
  <c r="V1470" i="6"/>
  <c r="W1470" i="6" s="1"/>
  <c r="U1470" i="6"/>
  <c r="P1470" i="6"/>
  <c r="V1469" i="6"/>
  <c r="W1469" i="6" s="1"/>
  <c r="U1469" i="6"/>
  <c r="P1469" i="6"/>
  <c r="V1468" i="6"/>
  <c r="U1468" i="6"/>
  <c r="P1468" i="6"/>
  <c r="V1467" i="6"/>
  <c r="U1467" i="6"/>
  <c r="P1467" i="6"/>
  <c r="V1466" i="6"/>
  <c r="W1466" i="6" s="1"/>
  <c r="U1466" i="6"/>
  <c r="P1466" i="6"/>
  <c r="V1465" i="6"/>
  <c r="W1465" i="6" s="1"/>
  <c r="U1465" i="6"/>
  <c r="P1465" i="6"/>
  <c r="V1464" i="6"/>
  <c r="U1464" i="6"/>
  <c r="P1464" i="6"/>
  <c r="V1463" i="6"/>
  <c r="U1463" i="6"/>
  <c r="P1463" i="6"/>
  <c r="V1462" i="6"/>
  <c r="W1462" i="6" s="1"/>
  <c r="U1462" i="6"/>
  <c r="P1462" i="6"/>
  <c r="V1461" i="6"/>
  <c r="W1461" i="6" s="1"/>
  <c r="U1461" i="6"/>
  <c r="P1461" i="6"/>
  <c r="V1460" i="6"/>
  <c r="U1460" i="6"/>
  <c r="P1460" i="6"/>
  <c r="V1459" i="6"/>
  <c r="U1459" i="6"/>
  <c r="P1459" i="6"/>
  <c r="V1458" i="6"/>
  <c r="W1458" i="6" s="1"/>
  <c r="U1458" i="6"/>
  <c r="P1458" i="6"/>
  <c r="V1457" i="6"/>
  <c r="W1457" i="6" s="1"/>
  <c r="U1457" i="6"/>
  <c r="P1457" i="6"/>
  <c r="V1456" i="6"/>
  <c r="U1456" i="6"/>
  <c r="P1456" i="6"/>
  <c r="V1455" i="6"/>
  <c r="U1455" i="6"/>
  <c r="P1455" i="6"/>
  <c r="V1454" i="6"/>
  <c r="W1454" i="6" s="1"/>
  <c r="U1454" i="6"/>
  <c r="P1454" i="6"/>
  <c r="V1453" i="6"/>
  <c r="W1453" i="6" s="1"/>
  <c r="U1453" i="6"/>
  <c r="P1453" i="6"/>
  <c r="V1452" i="6"/>
  <c r="U1452" i="6"/>
  <c r="P1452" i="6"/>
  <c r="V1451" i="6"/>
  <c r="U1451" i="6"/>
  <c r="P1451" i="6"/>
  <c r="V1450" i="6"/>
  <c r="W1450" i="6" s="1"/>
  <c r="U1450" i="6"/>
  <c r="P1450" i="6"/>
  <c r="V1449" i="6"/>
  <c r="W1449" i="6" s="1"/>
  <c r="U1449" i="6"/>
  <c r="P1449" i="6"/>
  <c r="V1448" i="6"/>
  <c r="U1448" i="6"/>
  <c r="P1448" i="6"/>
  <c r="V1447" i="6"/>
  <c r="U1447" i="6"/>
  <c r="P1447" i="6"/>
  <c r="V1446" i="6"/>
  <c r="W1446" i="6" s="1"/>
  <c r="U1446" i="6"/>
  <c r="P1446" i="6"/>
  <c r="V1445" i="6"/>
  <c r="W1445" i="6" s="1"/>
  <c r="U1445" i="6"/>
  <c r="P1445" i="6"/>
  <c r="V1444" i="6"/>
  <c r="U1444" i="6"/>
  <c r="P1444" i="6"/>
  <c r="V1443" i="6"/>
  <c r="U1443" i="6"/>
  <c r="P1443" i="6"/>
  <c r="V1442" i="6"/>
  <c r="W1442" i="6" s="1"/>
  <c r="U1442" i="6"/>
  <c r="P1442" i="6"/>
  <c r="V1441" i="6"/>
  <c r="W1441" i="6" s="1"/>
  <c r="U1441" i="6"/>
  <c r="P1441" i="6"/>
  <c r="V1440" i="6"/>
  <c r="U1440" i="6"/>
  <c r="P1440" i="6"/>
  <c r="V1439" i="6"/>
  <c r="U1439" i="6"/>
  <c r="P1439" i="6"/>
  <c r="V1438" i="6"/>
  <c r="W1438" i="6" s="1"/>
  <c r="U1438" i="6"/>
  <c r="P1438" i="6"/>
  <c r="V1437" i="6"/>
  <c r="W1437" i="6" s="1"/>
  <c r="U1437" i="6"/>
  <c r="P1437" i="6"/>
  <c r="V1436" i="6"/>
  <c r="U1436" i="6"/>
  <c r="P1436" i="6"/>
  <c r="V1435" i="6"/>
  <c r="U1435" i="6"/>
  <c r="P1435" i="6"/>
  <c r="V1434" i="6"/>
  <c r="W1434" i="6" s="1"/>
  <c r="U1434" i="6"/>
  <c r="P1434" i="6"/>
  <c r="V1433" i="6"/>
  <c r="W1433" i="6" s="1"/>
  <c r="U1433" i="6"/>
  <c r="P1433" i="6"/>
  <c r="V1432" i="6"/>
  <c r="U1432" i="6"/>
  <c r="P1432" i="6"/>
  <c r="V1431" i="6"/>
  <c r="U1431" i="6"/>
  <c r="P1431" i="6"/>
  <c r="V1430" i="6"/>
  <c r="W1430" i="6" s="1"/>
  <c r="U1430" i="6"/>
  <c r="P1430" i="6"/>
  <c r="V1429" i="6"/>
  <c r="W1429" i="6" s="1"/>
  <c r="U1429" i="6"/>
  <c r="P1429" i="6"/>
  <c r="V1428" i="6"/>
  <c r="U1428" i="6"/>
  <c r="P1428" i="6"/>
  <c r="V1427" i="6"/>
  <c r="U1427" i="6"/>
  <c r="P1427" i="6"/>
  <c r="V1426" i="6"/>
  <c r="W1426" i="6" s="1"/>
  <c r="U1426" i="6"/>
  <c r="P1426" i="6"/>
  <c r="V1425" i="6"/>
  <c r="W1425" i="6" s="1"/>
  <c r="U1425" i="6"/>
  <c r="P1425" i="6"/>
  <c r="V1424" i="6"/>
  <c r="U1424" i="6"/>
  <c r="P1424" i="6"/>
  <c r="V1423" i="6"/>
  <c r="U1423" i="6"/>
  <c r="P1423" i="6"/>
  <c r="V1422" i="6"/>
  <c r="W1422" i="6" s="1"/>
  <c r="U1422" i="6"/>
  <c r="P1422" i="6"/>
  <c r="V1421" i="6"/>
  <c r="W1421" i="6" s="1"/>
  <c r="U1421" i="6"/>
  <c r="P1421" i="6"/>
  <c r="V1420" i="6"/>
  <c r="U1420" i="6"/>
  <c r="P1420" i="6"/>
  <c r="V1419" i="6"/>
  <c r="U1419" i="6"/>
  <c r="P1419" i="6"/>
  <c r="V1418" i="6"/>
  <c r="W1418" i="6" s="1"/>
  <c r="U1418" i="6"/>
  <c r="P1418" i="6"/>
  <c r="V1417" i="6"/>
  <c r="W1417" i="6" s="1"/>
  <c r="U1417" i="6"/>
  <c r="P1417" i="6"/>
  <c r="V1416" i="6"/>
  <c r="U1416" i="6"/>
  <c r="P1416" i="6"/>
  <c r="V1415" i="6"/>
  <c r="U1415" i="6"/>
  <c r="P1415" i="6"/>
  <c r="V1414" i="6"/>
  <c r="W1414" i="6" s="1"/>
  <c r="U1414" i="6"/>
  <c r="P1414" i="6"/>
  <c r="V1413" i="6"/>
  <c r="W1413" i="6" s="1"/>
  <c r="U1413" i="6"/>
  <c r="P1413" i="6"/>
  <c r="V1412" i="6"/>
  <c r="U1412" i="6"/>
  <c r="P1412" i="6"/>
  <c r="V1411" i="6"/>
  <c r="U1411" i="6"/>
  <c r="P1411" i="6"/>
  <c r="V1410" i="6"/>
  <c r="W1410" i="6" s="1"/>
  <c r="U1410" i="6"/>
  <c r="P1410" i="6"/>
  <c r="V1409" i="6"/>
  <c r="W1409" i="6" s="1"/>
  <c r="U1409" i="6"/>
  <c r="P1409" i="6"/>
  <c r="V1408" i="6"/>
  <c r="U1408" i="6"/>
  <c r="P1408" i="6"/>
  <c r="V1407" i="6"/>
  <c r="U1407" i="6"/>
  <c r="P1407" i="6"/>
  <c r="V1406" i="6"/>
  <c r="W1406" i="6" s="1"/>
  <c r="U1406" i="6"/>
  <c r="P1406" i="6"/>
  <c r="V1405" i="6"/>
  <c r="W1405" i="6" s="1"/>
  <c r="U1405" i="6"/>
  <c r="P1405" i="6"/>
  <c r="V1404" i="6"/>
  <c r="U1404" i="6"/>
  <c r="P1404" i="6"/>
  <c r="V1403" i="6"/>
  <c r="U1403" i="6"/>
  <c r="P1403" i="6"/>
  <c r="V1402" i="6"/>
  <c r="W1402" i="6" s="1"/>
  <c r="U1402" i="6"/>
  <c r="P1402" i="6"/>
  <c r="V1401" i="6"/>
  <c r="W1401" i="6" s="1"/>
  <c r="U1401" i="6"/>
  <c r="P1401" i="6"/>
  <c r="V1400" i="6"/>
  <c r="U1400" i="6"/>
  <c r="P1400" i="6"/>
  <c r="V1399" i="6"/>
  <c r="U1399" i="6"/>
  <c r="P1399" i="6"/>
  <c r="V1398" i="6"/>
  <c r="U1398" i="6"/>
  <c r="P1398" i="6"/>
  <c r="V1397" i="6"/>
  <c r="W1397" i="6" s="1"/>
  <c r="U1397" i="6"/>
  <c r="P1397" i="6"/>
  <c r="V1396" i="6"/>
  <c r="U1396" i="6"/>
  <c r="P1396" i="6"/>
  <c r="V1395" i="6"/>
  <c r="U1395" i="6"/>
  <c r="P1395" i="6"/>
  <c r="V1394" i="6"/>
  <c r="U1394" i="6"/>
  <c r="P1394" i="6"/>
  <c r="V1393" i="6"/>
  <c r="W1393" i="6" s="1"/>
  <c r="U1393" i="6"/>
  <c r="P1393" i="6"/>
  <c r="V1392" i="6"/>
  <c r="U1392" i="6"/>
  <c r="P1392" i="6"/>
  <c r="V1391" i="6"/>
  <c r="U1391" i="6"/>
  <c r="P1391" i="6"/>
  <c r="V1390" i="6"/>
  <c r="U1390" i="6"/>
  <c r="P1390" i="6"/>
  <c r="V1389" i="6"/>
  <c r="W1389" i="6" s="1"/>
  <c r="U1389" i="6"/>
  <c r="P1389" i="6"/>
  <c r="V1388" i="6"/>
  <c r="U1388" i="6"/>
  <c r="P1388" i="6"/>
  <c r="V1387" i="6"/>
  <c r="U1387" i="6"/>
  <c r="P1387" i="6"/>
  <c r="V1386" i="6"/>
  <c r="U1386" i="6"/>
  <c r="P1386" i="6"/>
  <c r="V1385" i="6"/>
  <c r="W1385" i="6" s="1"/>
  <c r="U1385" i="6"/>
  <c r="P1385" i="6"/>
  <c r="V1384" i="6"/>
  <c r="U1384" i="6"/>
  <c r="P1384" i="6"/>
  <c r="V1383" i="6"/>
  <c r="U1383" i="6"/>
  <c r="P1383" i="6"/>
  <c r="V1382" i="6"/>
  <c r="U1382" i="6"/>
  <c r="P1382" i="6"/>
  <c r="V1381" i="6"/>
  <c r="W1381" i="6" s="1"/>
  <c r="U1381" i="6"/>
  <c r="P1381" i="6"/>
  <c r="V1380" i="6"/>
  <c r="U1380" i="6"/>
  <c r="P1380" i="6"/>
  <c r="V1379" i="6"/>
  <c r="U1379" i="6"/>
  <c r="P1379" i="6"/>
  <c r="V1378" i="6"/>
  <c r="U1378" i="6"/>
  <c r="P1378" i="6"/>
  <c r="V1377" i="6"/>
  <c r="W1377" i="6" s="1"/>
  <c r="U1377" i="6"/>
  <c r="P1377" i="6"/>
  <c r="V1376" i="6"/>
  <c r="U1376" i="6"/>
  <c r="P1376" i="6"/>
  <c r="V1375" i="6"/>
  <c r="U1375" i="6"/>
  <c r="P1375" i="6"/>
  <c r="V1374" i="6"/>
  <c r="U1374" i="6"/>
  <c r="P1374" i="6"/>
  <c r="V1373" i="6"/>
  <c r="W1373" i="6" s="1"/>
  <c r="U1373" i="6"/>
  <c r="P1373" i="6"/>
  <c r="V1372" i="6"/>
  <c r="U1372" i="6"/>
  <c r="P1372" i="6"/>
  <c r="V1371" i="6"/>
  <c r="U1371" i="6"/>
  <c r="P1371" i="6"/>
  <c r="V1370" i="6"/>
  <c r="U1370" i="6"/>
  <c r="P1370" i="6"/>
  <c r="V1369" i="6"/>
  <c r="W1369" i="6" s="1"/>
  <c r="U1369" i="6"/>
  <c r="P1369" i="6"/>
  <c r="V1368" i="6"/>
  <c r="U1368" i="6"/>
  <c r="P1368" i="6"/>
  <c r="V1367" i="6"/>
  <c r="U1367" i="6"/>
  <c r="P1367" i="6"/>
  <c r="V1366" i="6"/>
  <c r="U1366" i="6"/>
  <c r="P1366" i="6"/>
  <c r="V1365" i="6"/>
  <c r="W1365" i="6" s="1"/>
  <c r="U1365" i="6"/>
  <c r="P1365" i="6"/>
  <c r="V1364" i="6"/>
  <c r="U1364" i="6"/>
  <c r="P1364" i="6"/>
  <c r="V1363" i="6"/>
  <c r="U1363" i="6"/>
  <c r="P1363" i="6"/>
  <c r="V1362" i="6"/>
  <c r="U1362" i="6"/>
  <c r="P1362" i="6"/>
  <c r="W1361" i="6"/>
  <c r="V1361" i="6"/>
  <c r="U1361" i="6"/>
  <c r="P1361" i="6"/>
  <c r="W1360" i="6"/>
  <c r="V1360" i="6"/>
  <c r="U1360" i="6"/>
  <c r="P1360" i="6"/>
  <c r="W1359" i="6"/>
  <c r="V1359" i="6"/>
  <c r="U1359" i="6"/>
  <c r="P1359" i="6"/>
  <c r="W1358" i="6"/>
  <c r="V1358" i="6"/>
  <c r="U1358" i="6"/>
  <c r="P1358" i="6"/>
  <c r="W1357" i="6"/>
  <c r="V1357" i="6"/>
  <c r="U1357" i="6"/>
  <c r="P1357" i="6"/>
  <c r="W1356" i="6"/>
  <c r="V1356" i="6"/>
  <c r="U1356" i="6"/>
  <c r="P1356" i="6"/>
  <c r="W1355" i="6"/>
  <c r="V1355" i="6"/>
  <c r="U1355" i="6"/>
  <c r="P1355" i="6"/>
  <c r="W1354" i="6"/>
  <c r="V1354" i="6"/>
  <c r="U1354" i="6"/>
  <c r="P1354" i="6"/>
  <c r="W1353" i="6"/>
  <c r="V1353" i="6"/>
  <c r="U1353" i="6"/>
  <c r="P1353" i="6"/>
  <c r="W1352" i="6"/>
  <c r="V1352" i="6"/>
  <c r="U1352" i="6"/>
  <c r="P1352" i="6"/>
  <c r="W1351" i="6"/>
  <c r="V1351" i="6"/>
  <c r="U1351" i="6"/>
  <c r="P1351" i="6"/>
  <c r="W1350" i="6"/>
  <c r="V1350" i="6"/>
  <c r="U1350" i="6"/>
  <c r="P1350" i="6"/>
  <c r="W1349" i="6"/>
  <c r="V1349" i="6"/>
  <c r="U1349" i="6"/>
  <c r="P1349" i="6"/>
  <c r="W1348" i="6"/>
  <c r="V1348" i="6"/>
  <c r="U1348" i="6"/>
  <c r="P1348" i="6"/>
  <c r="W1347" i="6"/>
  <c r="V1347" i="6"/>
  <c r="U1347" i="6"/>
  <c r="P1347" i="6"/>
  <c r="W1346" i="6"/>
  <c r="V1346" i="6"/>
  <c r="U1346" i="6"/>
  <c r="P1346" i="6"/>
  <c r="W1345" i="6"/>
  <c r="V1345" i="6"/>
  <c r="U1345" i="6"/>
  <c r="P1345" i="6"/>
  <c r="W1344" i="6"/>
  <c r="V1344" i="6"/>
  <c r="U1344" i="6"/>
  <c r="P1344" i="6"/>
  <c r="W1343" i="6"/>
  <c r="V1343" i="6"/>
  <c r="U1343" i="6"/>
  <c r="P1343" i="6"/>
  <c r="W1342" i="6"/>
  <c r="V1342" i="6"/>
  <c r="U1342" i="6"/>
  <c r="P1342" i="6"/>
  <c r="W1341" i="6"/>
  <c r="V1341" i="6"/>
  <c r="U1341" i="6"/>
  <c r="P1341" i="6"/>
  <c r="W1340" i="6"/>
  <c r="V1340" i="6"/>
  <c r="U1340" i="6"/>
  <c r="P1340" i="6"/>
  <c r="W1339" i="6"/>
  <c r="V1339" i="6"/>
  <c r="U1339" i="6"/>
  <c r="P1339" i="6"/>
  <c r="W1338" i="6"/>
  <c r="V1338" i="6"/>
  <c r="U1338" i="6"/>
  <c r="P1338" i="6"/>
  <c r="W1337" i="6"/>
  <c r="V1337" i="6"/>
  <c r="U1337" i="6"/>
  <c r="P1337" i="6"/>
  <c r="W1336" i="6"/>
  <c r="V1336" i="6"/>
  <c r="U1336" i="6"/>
  <c r="P1336" i="6"/>
  <c r="W1335" i="6"/>
  <c r="V1335" i="6"/>
  <c r="U1335" i="6"/>
  <c r="P1335" i="6"/>
  <c r="W1334" i="6"/>
  <c r="V1334" i="6"/>
  <c r="U1334" i="6"/>
  <c r="P1334" i="6"/>
  <c r="W1333" i="6"/>
  <c r="V1333" i="6"/>
  <c r="U1333" i="6"/>
  <c r="P1333" i="6"/>
  <c r="W1332" i="6"/>
  <c r="V1332" i="6"/>
  <c r="U1332" i="6"/>
  <c r="P1332" i="6"/>
  <c r="W1331" i="6"/>
  <c r="V1331" i="6"/>
  <c r="U1331" i="6"/>
  <c r="P1331" i="6"/>
  <c r="W1330" i="6"/>
  <c r="V1330" i="6"/>
  <c r="U1330" i="6"/>
  <c r="P1330" i="6"/>
  <c r="W1329" i="6"/>
  <c r="V1329" i="6"/>
  <c r="U1329" i="6"/>
  <c r="P1329" i="6"/>
  <c r="W1328" i="6"/>
  <c r="V1328" i="6"/>
  <c r="U1328" i="6"/>
  <c r="P1328" i="6"/>
  <c r="W1327" i="6"/>
  <c r="V1327" i="6"/>
  <c r="U1327" i="6"/>
  <c r="P1327" i="6"/>
  <c r="W1326" i="6"/>
  <c r="V1326" i="6"/>
  <c r="U1326" i="6"/>
  <c r="P1326" i="6"/>
  <c r="W1325" i="6"/>
  <c r="V1325" i="6"/>
  <c r="U1325" i="6"/>
  <c r="P1325" i="6"/>
  <c r="W1324" i="6"/>
  <c r="V1324" i="6"/>
  <c r="U1324" i="6"/>
  <c r="P1324" i="6"/>
  <c r="W1323" i="6"/>
  <c r="V1323" i="6"/>
  <c r="U1323" i="6"/>
  <c r="P1323" i="6"/>
  <c r="W1322" i="6"/>
  <c r="V1322" i="6"/>
  <c r="U1322" i="6"/>
  <c r="P1322" i="6"/>
  <c r="W1321" i="6"/>
  <c r="V1321" i="6"/>
  <c r="U1321" i="6"/>
  <c r="P1321" i="6"/>
  <c r="W1320" i="6"/>
  <c r="V1320" i="6"/>
  <c r="U1320" i="6"/>
  <c r="P1320" i="6"/>
  <c r="W1319" i="6"/>
  <c r="V1319" i="6"/>
  <c r="U1319" i="6"/>
  <c r="P1319" i="6"/>
  <c r="W1318" i="6"/>
  <c r="V1318" i="6"/>
  <c r="U1318" i="6"/>
  <c r="P1318" i="6"/>
  <c r="W1317" i="6"/>
  <c r="V1317" i="6"/>
  <c r="U1317" i="6"/>
  <c r="P1317" i="6"/>
  <c r="W1316" i="6"/>
  <c r="V1316" i="6"/>
  <c r="U1316" i="6"/>
  <c r="P1316" i="6"/>
  <c r="W1315" i="6"/>
  <c r="V1315" i="6"/>
  <c r="U1315" i="6"/>
  <c r="P1315" i="6"/>
  <c r="W1314" i="6"/>
  <c r="V1314" i="6"/>
  <c r="U1314" i="6"/>
  <c r="P1314" i="6"/>
  <c r="W1313" i="6"/>
  <c r="V1313" i="6"/>
  <c r="U1313" i="6"/>
  <c r="P1313" i="6"/>
  <c r="W1312" i="6"/>
  <c r="V1312" i="6"/>
  <c r="U1312" i="6"/>
  <c r="P1312" i="6"/>
  <c r="W1311" i="6"/>
  <c r="V1311" i="6"/>
  <c r="U1311" i="6"/>
  <c r="P1311" i="6"/>
  <c r="W1310" i="6"/>
  <c r="V1310" i="6"/>
  <c r="U1310" i="6"/>
  <c r="P1310" i="6"/>
  <c r="W1309" i="6"/>
  <c r="V1309" i="6"/>
  <c r="U1309" i="6"/>
  <c r="P1309" i="6"/>
  <c r="W1308" i="6"/>
  <c r="V1308" i="6"/>
  <c r="U1308" i="6"/>
  <c r="P1308" i="6"/>
  <c r="W1307" i="6"/>
  <c r="V1307" i="6"/>
  <c r="U1307" i="6"/>
  <c r="P1307" i="6"/>
  <c r="W1306" i="6"/>
  <c r="V1306" i="6"/>
  <c r="U1306" i="6"/>
  <c r="P1306" i="6"/>
  <c r="W1305" i="6"/>
  <c r="V1305" i="6"/>
  <c r="U1305" i="6"/>
  <c r="P1305" i="6"/>
  <c r="W1304" i="6"/>
  <c r="V1304" i="6"/>
  <c r="U1304" i="6"/>
  <c r="P1304" i="6"/>
  <c r="W1303" i="6"/>
  <c r="V1303" i="6"/>
  <c r="U1303" i="6"/>
  <c r="P1303" i="6"/>
  <c r="W1302" i="6"/>
  <c r="V1302" i="6"/>
  <c r="U1302" i="6"/>
  <c r="P1302" i="6"/>
  <c r="W1301" i="6"/>
  <c r="V1301" i="6"/>
  <c r="U1301" i="6"/>
  <c r="P1301" i="6"/>
  <c r="W1300" i="6"/>
  <c r="V1300" i="6"/>
  <c r="U1300" i="6"/>
  <c r="P1300" i="6"/>
  <c r="W1299" i="6"/>
  <c r="V1299" i="6"/>
  <c r="U1299" i="6"/>
  <c r="P1299" i="6"/>
  <c r="W1298" i="6"/>
  <c r="V1298" i="6"/>
  <c r="U1298" i="6"/>
  <c r="P1298" i="6"/>
  <c r="W1297" i="6"/>
  <c r="V1297" i="6"/>
  <c r="U1297" i="6"/>
  <c r="P1297" i="6"/>
  <c r="W1296" i="6"/>
  <c r="V1296" i="6"/>
  <c r="U1296" i="6"/>
  <c r="P1296" i="6"/>
  <c r="W1295" i="6"/>
  <c r="V1295" i="6"/>
  <c r="U1295" i="6"/>
  <c r="P1295" i="6"/>
  <c r="W1294" i="6"/>
  <c r="V1294" i="6"/>
  <c r="U1294" i="6"/>
  <c r="P1294" i="6"/>
  <c r="W1293" i="6"/>
  <c r="V1293" i="6"/>
  <c r="U1293" i="6"/>
  <c r="P1293" i="6"/>
  <c r="W1292" i="6"/>
  <c r="V1292" i="6"/>
  <c r="U1292" i="6"/>
  <c r="P1292" i="6"/>
  <c r="W1291" i="6"/>
  <c r="V1291" i="6"/>
  <c r="U1291" i="6"/>
  <c r="P1291" i="6"/>
  <c r="W1290" i="6"/>
  <c r="V1290" i="6"/>
  <c r="U1290" i="6"/>
  <c r="P1290" i="6"/>
  <c r="W1289" i="6"/>
  <c r="V1289" i="6"/>
  <c r="U1289" i="6"/>
  <c r="P1289" i="6"/>
  <c r="W1288" i="6"/>
  <c r="V1288" i="6"/>
  <c r="U1288" i="6"/>
  <c r="P1288" i="6"/>
  <c r="W1287" i="6"/>
  <c r="V1287" i="6"/>
  <c r="U1287" i="6"/>
  <c r="P1287" i="6"/>
  <c r="W1286" i="6"/>
  <c r="V1286" i="6"/>
  <c r="U1286" i="6"/>
  <c r="P1286" i="6"/>
  <c r="W1285" i="6"/>
  <c r="V1285" i="6"/>
  <c r="U1285" i="6"/>
  <c r="P1285" i="6"/>
  <c r="W1284" i="6"/>
  <c r="V1284" i="6"/>
  <c r="U1284" i="6"/>
  <c r="P1284" i="6"/>
  <c r="W1283" i="6"/>
  <c r="V1283" i="6"/>
  <c r="U1283" i="6"/>
  <c r="P1283" i="6"/>
  <c r="W1282" i="6"/>
  <c r="V1282" i="6"/>
  <c r="U1282" i="6"/>
  <c r="P1282" i="6"/>
  <c r="W1281" i="6"/>
  <c r="V1281" i="6"/>
  <c r="U1281" i="6"/>
  <c r="P1281" i="6"/>
  <c r="W1280" i="6"/>
  <c r="V1280" i="6"/>
  <c r="U1280" i="6"/>
  <c r="P1280" i="6"/>
  <c r="W1279" i="6"/>
  <c r="V1279" i="6"/>
  <c r="U1279" i="6"/>
  <c r="P1279" i="6"/>
  <c r="W1278" i="6"/>
  <c r="V1278" i="6"/>
  <c r="U1278" i="6"/>
  <c r="P1278" i="6"/>
  <c r="W1277" i="6"/>
  <c r="V1277" i="6"/>
  <c r="U1277" i="6"/>
  <c r="P1277" i="6"/>
  <c r="W1276" i="6"/>
  <c r="V1276" i="6"/>
  <c r="U1276" i="6"/>
  <c r="P1276" i="6"/>
  <c r="W1275" i="6"/>
  <c r="V1275" i="6"/>
  <c r="U1275" i="6"/>
  <c r="P1275" i="6"/>
  <c r="W1274" i="6"/>
  <c r="V1274" i="6"/>
  <c r="U1274" i="6"/>
  <c r="P1274" i="6"/>
  <c r="W1273" i="6"/>
  <c r="V1273" i="6"/>
  <c r="U1273" i="6"/>
  <c r="P1273" i="6"/>
  <c r="W1272" i="6"/>
  <c r="V1272" i="6"/>
  <c r="U1272" i="6"/>
  <c r="P1272" i="6"/>
  <c r="W1271" i="6"/>
  <c r="V1271" i="6"/>
  <c r="U1271" i="6"/>
  <c r="P1271" i="6"/>
  <c r="W1270" i="6"/>
  <c r="V1270" i="6"/>
  <c r="U1270" i="6"/>
  <c r="P1270" i="6"/>
  <c r="W1269" i="6"/>
  <c r="V1269" i="6"/>
  <c r="U1269" i="6"/>
  <c r="P1269" i="6"/>
  <c r="W1268" i="6"/>
  <c r="V1268" i="6"/>
  <c r="U1268" i="6"/>
  <c r="P1268" i="6"/>
  <c r="W1267" i="6"/>
  <c r="V1267" i="6"/>
  <c r="U1267" i="6"/>
  <c r="P1267" i="6"/>
  <c r="W1266" i="6"/>
  <c r="V1266" i="6"/>
  <c r="U1266" i="6"/>
  <c r="P1266" i="6"/>
  <c r="W1265" i="6"/>
  <c r="V1265" i="6"/>
  <c r="U1265" i="6"/>
  <c r="P1265" i="6"/>
  <c r="W1264" i="6"/>
  <c r="V1264" i="6"/>
  <c r="U1264" i="6"/>
  <c r="P1264" i="6"/>
  <c r="W1263" i="6"/>
  <c r="V1263" i="6"/>
  <c r="U1263" i="6"/>
  <c r="P1263" i="6"/>
  <c r="W1262" i="6"/>
  <c r="V1262" i="6"/>
  <c r="U1262" i="6"/>
  <c r="P1262" i="6"/>
  <c r="W1261" i="6"/>
  <c r="V1261" i="6"/>
  <c r="U1261" i="6"/>
  <c r="P1261" i="6"/>
  <c r="W1260" i="6"/>
  <c r="V1260" i="6"/>
  <c r="U1260" i="6"/>
  <c r="P1260" i="6"/>
  <c r="W1259" i="6"/>
  <c r="V1259" i="6"/>
  <c r="U1259" i="6"/>
  <c r="P1259" i="6"/>
  <c r="W1258" i="6"/>
  <c r="V1258" i="6"/>
  <c r="U1258" i="6"/>
  <c r="P1258" i="6"/>
  <c r="W1257" i="6"/>
  <c r="V1257" i="6"/>
  <c r="U1257" i="6"/>
  <c r="P1257" i="6"/>
  <c r="W1256" i="6"/>
  <c r="V1256" i="6"/>
  <c r="U1256" i="6"/>
  <c r="P1256" i="6"/>
  <c r="W1255" i="6"/>
  <c r="V1255" i="6"/>
  <c r="U1255" i="6"/>
  <c r="P1255" i="6"/>
  <c r="W1254" i="6"/>
  <c r="V1254" i="6"/>
  <c r="U1254" i="6"/>
  <c r="P1254" i="6"/>
  <c r="W1253" i="6"/>
  <c r="V1253" i="6"/>
  <c r="U1253" i="6"/>
  <c r="P1253" i="6"/>
  <c r="W1252" i="6"/>
  <c r="V1252" i="6"/>
  <c r="U1252" i="6"/>
  <c r="P1252" i="6"/>
  <c r="W1251" i="6"/>
  <c r="V1251" i="6"/>
  <c r="U1251" i="6"/>
  <c r="P1251" i="6"/>
  <c r="W1250" i="6"/>
  <c r="V1250" i="6"/>
  <c r="U1250" i="6"/>
  <c r="P1250" i="6"/>
  <c r="W1249" i="6"/>
  <c r="V1249" i="6"/>
  <c r="U1249" i="6"/>
  <c r="P1249" i="6"/>
  <c r="W1248" i="6"/>
  <c r="V1248" i="6"/>
  <c r="U1248" i="6"/>
  <c r="P1248" i="6"/>
  <c r="W1247" i="6"/>
  <c r="V1247" i="6"/>
  <c r="U1247" i="6"/>
  <c r="P1247" i="6"/>
  <c r="W1246" i="6"/>
  <c r="V1246" i="6"/>
  <c r="U1246" i="6"/>
  <c r="P1246" i="6"/>
  <c r="W1245" i="6"/>
  <c r="V1245" i="6"/>
  <c r="U1245" i="6"/>
  <c r="P1245" i="6"/>
  <c r="W1244" i="6"/>
  <c r="V1244" i="6"/>
  <c r="U1244" i="6"/>
  <c r="P1244" i="6"/>
  <c r="W1243" i="6"/>
  <c r="V1243" i="6"/>
  <c r="U1243" i="6"/>
  <c r="P1243" i="6"/>
  <c r="W1242" i="6"/>
  <c r="V1242" i="6"/>
  <c r="U1242" i="6"/>
  <c r="P1242" i="6"/>
  <c r="W1241" i="6"/>
  <c r="V1241" i="6"/>
  <c r="U1241" i="6"/>
  <c r="P1241" i="6"/>
  <c r="W1240" i="6"/>
  <c r="V1240" i="6"/>
  <c r="U1240" i="6"/>
  <c r="P1240" i="6"/>
  <c r="W1239" i="6"/>
  <c r="V1239" i="6"/>
  <c r="U1239" i="6"/>
  <c r="P1239" i="6"/>
  <c r="W1238" i="6"/>
  <c r="V1238" i="6"/>
  <c r="U1238" i="6"/>
  <c r="P1238" i="6"/>
  <c r="W1237" i="6"/>
  <c r="V1237" i="6"/>
  <c r="U1237" i="6"/>
  <c r="P1237" i="6"/>
  <c r="W1236" i="6"/>
  <c r="V1236" i="6"/>
  <c r="U1236" i="6"/>
  <c r="P1236" i="6"/>
  <c r="W1235" i="6"/>
  <c r="V1235" i="6"/>
  <c r="U1235" i="6"/>
  <c r="P1235" i="6"/>
  <c r="W1234" i="6"/>
  <c r="V1234" i="6"/>
  <c r="U1234" i="6"/>
  <c r="P1234" i="6"/>
  <c r="W1233" i="6"/>
  <c r="V1233" i="6"/>
  <c r="U1233" i="6"/>
  <c r="P1233" i="6"/>
  <c r="W1232" i="6"/>
  <c r="V1232" i="6"/>
  <c r="U1232" i="6"/>
  <c r="P1232" i="6"/>
  <c r="W1231" i="6"/>
  <c r="V1231" i="6"/>
  <c r="U1231" i="6"/>
  <c r="P1231" i="6"/>
  <c r="W1230" i="6"/>
  <c r="V1230" i="6"/>
  <c r="U1230" i="6"/>
  <c r="P1230" i="6"/>
  <c r="W1229" i="6"/>
  <c r="V1229" i="6"/>
  <c r="U1229" i="6"/>
  <c r="P1229" i="6"/>
  <c r="W1228" i="6"/>
  <c r="V1228" i="6"/>
  <c r="U1228" i="6"/>
  <c r="P1228" i="6"/>
  <c r="W1227" i="6"/>
  <c r="V1227" i="6"/>
  <c r="U1227" i="6"/>
  <c r="P1227" i="6"/>
  <c r="W1226" i="6"/>
  <c r="V1226" i="6"/>
  <c r="U1226" i="6"/>
  <c r="P1226" i="6"/>
  <c r="W1225" i="6"/>
  <c r="V1225" i="6"/>
  <c r="U1225" i="6"/>
  <c r="P1225" i="6"/>
  <c r="W1224" i="6"/>
  <c r="V1224" i="6"/>
  <c r="U1224" i="6"/>
  <c r="P1224" i="6"/>
  <c r="W1223" i="6"/>
  <c r="V1223" i="6"/>
  <c r="U1223" i="6"/>
  <c r="P1223" i="6"/>
  <c r="W1222" i="6"/>
  <c r="V1222" i="6"/>
  <c r="U1222" i="6"/>
  <c r="P1222" i="6"/>
  <c r="W1221" i="6"/>
  <c r="V1221" i="6"/>
  <c r="U1221" i="6"/>
  <c r="P1221" i="6"/>
  <c r="W1220" i="6"/>
  <c r="V1220" i="6"/>
  <c r="U1220" i="6"/>
  <c r="P1220" i="6"/>
  <c r="W1219" i="6"/>
  <c r="V1219" i="6"/>
  <c r="U1219" i="6"/>
  <c r="P1219" i="6"/>
  <c r="W1218" i="6"/>
  <c r="V1218" i="6"/>
  <c r="U1218" i="6"/>
  <c r="P1218" i="6"/>
  <c r="W1217" i="6"/>
  <c r="V1217" i="6"/>
  <c r="U1217" i="6"/>
  <c r="P1217" i="6"/>
  <c r="W1216" i="6"/>
  <c r="V1216" i="6"/>
  <c r="U1216" i="6"/>
  <c r="P1216" i="6"/>
  <c r="W1215" i="6"/>
  <c r="V1215" i="6"/>
  <c r="U1215" i="6"/>
  <c r="P1215" i="6"/>
  <c r="W1214" i="6"/>
  <c r="V1214" i="6"/>
  <c r="U1214" i="6"/>
  <c r="P1214" i="6"/>
  <c r="W1213" i="6"/>
  <c r="V1213" i="6"/>
  <c r="U1213" i="6"/>
  <c r="P1213" i="6"/>
  <c r="W1212" i="6"/>
  <c r="V1212" i="6"/>
  <c r="U1212" i="6"/>
  <c r="P1212" i="6"/>
  <c r="W1211" i="6"/>
  <c r="V1211" i="6"/>
  <c r="U1211" i="6"/>
  <c r="P1211" i="6"/>
  <c r="W1210" i="6"/>
  <c r="V1210" i="6"/>
  <c r="U1210" i="6"/>
  <c r="P1210" i="6"/>
  <c r="W1209" i="6"/>
  <c r="V1209" i="6"/>
  <c r="U1209" i="6"/>
  <c r="P1209" i="6"/>
  <c r="W1208" i="6"/>
  <c r="V1208" i="6"/>
  <c r="U1208" i="6"/>
  <c r="P1208" i="6"/>
  <c r="W1207" i="6"/>
  <c r="V1207" i="6"/>
  <c r="U1207" i="6"/>
  <c r="P1207" i="6"/>
  <c r="W1206" i="6"/>
  <c r="V1206" i="6"/>
  <c r="U1206" i="6"/>
  <c r="P1206" i="6"/>
  <c r="W1205" i="6"/>
  <c r="V1205" i="6"/>
  <c r="U1205" i="6"/>
  <c r="P1205" i="6"/>
  <c r="W1204" i="6"/>
  <c r="V1204" i="6"/>
  <c r="U1204" i="6"/>
  <c r="P1204" i="6"/>
  <c r="W1203" i="6"/>
  <c r="V1203" i="6"/>
  <c r="U1203" i="6"/>
  <c r="P1203" i="6"/>
  <c r="W1202" i="6"/>
  <c r="V1202" i="6"/>
  <c r="U1202" i="6"/>
  <c r="P1202" i="6"/>
  <c r="W1201" i="6"/>
  <c r="V1201" i="6"/>
  <c r="U1201" i="6"/>
  <c r="P1201" i="6"/>
  <c r="W1200" i="6"/>
  <c r="V1200" i="6"/>
  <c r="U1200" i="6"/>
  <c r="P1200" i="6"/>
  <c r="W1199" i="6"/>
  <c r="V1199" i="6"/>
  <c r="U1199" i="6"/>
  <c r="P1199" i="6"/>
  <c r="W1198" i="6"/>
  <c r="V1198" i="6"/>
  <c r="U1198" i="6"/>
  <c r="P1198" i="6"/>
  <c r="W1197" i="6"/>
  <c r="V1197" i="6"/>
  <c r="U1197" i="6"/>
  <c r="P1197" i="6"/>
  <c r="W1196" i="6"/>
  <c r="V1196" i="6"/>
  <c r="U1196" i="6"/>
  <c r="P1196" i="6"/>
  <c r="W1195" i="6"/>
  <c r="V1195" i="6"/>
  <c r="U1195" i="6"/>
  <c r="P1195" i="6"/>
  <c r="W1194" i="6"/>
  <c r="V1194" i="6"/>
  <c r="U1194" i="6"/>
  <c r="P1194" i="6"/>
  <c r="W1193" i="6"/>
  <c r="V1193" i="6"/>
  <c r="U1193" i="6"/>
  <c r="P1193" i="6"/>
  <c r="W1192" i="6"/>
  <c r="V1192" i="6"/>
  <c r="U1192" i="6"/>
  <c r="P1192" i="6"/>
  <c r="W1191" i="6"/>
  <c r="V1191" i="6"/>
  <c r="U1191" i="6"/>
  <c r="P1191" i="6"/>
  <c r="W1190" i="6"/>
  <c r="V1190" i="6"/>
  <c r="U1190" i="6"/>
  <c r="P1190" i="6"/>
  <c r="W1189" i="6"/>
  <c r="V1189" i="6"/>
  <c r="U1189" i="6"/>
  <c r="P1189" i="6"/>
  <c r="W1188" i="6"/>
  <c r="V1188" i="6"/>
  <c r="U1188" i="6"/>
  <c r="P1188" i="6"/>
  <c r="W1187" i="6"/>
  <c r="V1187" i="6"/>
  <c r="U1187" i="6"/>
  <c r="P1187" i="6"/>
  <c r="W1186" i="6"/>
  <c r="V1186" i="6"/>
  <c r="U1186" i="6"/>
  <c r="P1186" i="6"/>
  <c r="W1185" i="6"/>
  <c r="V1185" i="6"/>
  <c r="U1185" i="6"/>
  <c r="P1185" i="6"/>
  <c r="W1184" i="6"/>
  <c r="V1184" i="6"/>
  <c r="U1184" i="6"/>
  <c r="P1184" i="6"/>
  <c r="W1183" i="6"/>
  <c r="V1183" i="6"/>
  <c r="U1183" i="6"/>
  <c r="P1183" i="6"/>
  <c r="W1182" i="6"/>
  <c r="V1182" i="6"/>
  <c r="U1182" i="6"/>
  <c r="P1182" i="6"/>
  <c r="W1181" i="6"/>
  <c r="V1181" i="6"/>
  <c r="U1181" i="6"/>
  <c r="P1181" i="6"/>
  <c r="W1180" i="6"/>
  <c r="V1180" i="6"/>
  <c r="U1180" i="6"/>
  <c r="P1180" i="6"/>
  <c r="W1179" i="6"/>
  <c r="V1179" i="6"/>
  <c r="U1179" i="6"/>
  <c r="P1179" i="6"/>
  <c r="W1178" i="6"/>
  <c r="V1178" i="6"/>
  <c r="U1178" i="6"/>
  <c r="P1178" i="6"/>
  <c r="W1177" i="6"/>
  <c r="V1177" i="6"/>
  <c r="U1177" i="6"/>
  <c r="P1177" i="6"/>
  <c r="W1176" i="6"/>
  <c r="V1176" i="6"/>
  <c r="U1176" i="6"/>
  <c r="P1176" i="6"/>
  <c r="W1175" i="6"/>
  <c r="V1175" i="6"/>
  <c r="U1175" i="6"/>
  <c r="P1175" i="6"/>
  <c r="W1174" i="6"/>
  <c r="V1174" i="6"/>
  <c r="U1174" i="6"/>
  <c r="P1174" i="6"/>
  <c r="W1173" i="6"/>
  <c r="V1173" i="6"/>
  <c r="U1173" i="6"/>
  <c r="P1173" i="6"/>
  <c r="W1172" i="6"/>
  <c r="V1172" i="6"/>
  <c r="U1172" i="6"/>
  <c r="P1172" i="6"/>
  <c r="W1171" i="6"/>
  <c r="V1171" i="6"/>
  <c r="U1171" i="6"/>
  <c r="P1171" i="6"/>
  <c r="W1170" i="6"/>
  <c r="V1170" i="6"/>
  <c r="U1170" i="6"/>
  <c r="P1170" i="6"/>
  <c r="W1169" i="6"/>
  <c r="V1169" i="6"/>
  <c r="U1169" i="6"/>
  <c r="P1169" i="6"/>
  <c r="W1168" i="6"/>
  <c r="V1168" i="6"/>
  <c r="U1168" i="6"/>
  <c r="P1168" i="6"/>
  <c r="W1167" i="6"/>
  <c r="V1167" i="6"/>
  <c r="U1167" i="6"/>
  <c r="P1167" i="6"/>
  <c r="W1166" i="6"/>
  <c r="V1166" i="6"/>
  <c r="U1166" i="6"/>
  <c r="P1166" i="6"/>
  <c r="W1165" i="6"/>
  <c r="V1165" i="6"/>
  <c r="U1165" i="6"/>
  <c r="P1165" i="6"/>
  <c r="W1164" i="6"/>
  <c r="V1164" i="6"/>
  <c r="U1164" i="6"/>
  <c r="P1164" i="6"/>
  <c r="W1163" i="6"/>
  <c r="V1163" i="6"/>
  <c r="U1163" i="6"/>
  <c r="P1163" i="6"/>
  <c r="W1162" i="6"/>
  <c r="V1162" i="6"/>
  <c r="U1162" i="6"/>
  <c r="P1162" i="6"/>
  <c r="W1161" i="6"/>
  <c r="V1161" i="6"/>
  <c r="U1161" i="6"/>
  <c r="P1161" i="6"/>
  <c r="W1160" i="6"/>
  <c r="V1160" i="6"/>
  <c r="U1160" i="6"/>
  <c r="P1160" i="6"/>
  <c r="W1159" i="6"/>
  <c r="V1159" i="6"/>
  <c r="U1159" i="6"/>
  <c r="P1159" i="6"/>
  <c r="W1158" i="6"/>
  <c r="V1158" i="6"/>
  <c r="U1158" i="6"/>
  <c r="P1158" i="6"/>
  <c r="W1157" i="6"/>
  <c r="V1157" i="6"/>
  <c r="U1157" i="6"/>
  <c r="P1157" i="6"/>
  <c r="W1156" i="6"/>
  <c r="V1156" i="6"/>
  <c r="U1156" i="6"/>
  <c r="P1156" i="6"/>
  <c r="W1155" i="6"/>
  <c r="V1155" i="6"/>
  <c r="U1155" i="6"/>
  <c r="P1155" i="6"/>
  <c r="W1154" i="6"/>
  <c r="V1154" i="6"/>
  <c r="U1154" i="6"/>
  <c r="P1154" i="6"/>
  <c r="W1153" i="6"/>
  <c r="V1153" i="6"/>
  <c r="U1153" i="6"/>
  <c r="P1153" i="6"/>
  <c r="W1152" i="6"/>
  <c r="V1152" i="6"/>
  <c r="U1152" i="6"/>
  <c r="P1152" i="6"/>
  <c r="W1151" i="6"/>
  <c r="V1151" i="6"/>
  <c r="U1151" i="6"/>
  <c r="P1151" i="6"/>
  <c r="W1150" i="6"/>
  <c r="V1150" i="6"/>
  <c r="U1150" i="6"/>
  <c r="P1150" i="6"/>
  <c r="W1149" i="6"/>
  <c r="V1149" i="6"/>
  <c r="U1149" i="6"/>
  <c r="P1149" i="6"/>
  <c r="W1148" i="6"/>
  <c r="V1148" i="6"/>
  <c r="U1148" i="6"/>
  <c r="P1148" i="6"/>
  <c r="W1147" i="6"/>
  <c r="V1147" i="6"/>
  <c r="U1147" i="6"/>
  <c r="P1147" i="6"/>
  <c r="W1146" i="6"/>
  <c r="V1146" i="6"/>
  <c r="U1146" i="6"/>
  <c r="P1146" i="6"/>
  <c r="W1145" i="6"/>
  <c r="V1145" i="6"/>
  <c r="U1145" i="6"/>
  <c r="P1145" i="6"/>
  <c r="W1144" i="6"/>
  <c r="V1144" i="6"/>
  <c r="U1144" i="6"/>
  <c r="P1144" i="6"/>
  <c r="W1143" i="6"/>
  <c r="V1143" i="6"/>
  <c r="U1143" i="6"/>
  <c r="P1143" i="6"/>
  <c r="W1142" i="6"/>
  <c r="V1142" i="6"/>
  <c r="U1142" i="6"/>
  <c r="P1142" i="6"/>
  <c r="W1141" i="6"/>
  <c r="V1141" i="6"/>
  <c r="U1141" i="6"/>
  <c r="P1141" i="6"/>
  <c r="W1140" i="6"/>
  <c r="V1140" i="6"/>
  <c r="U1140" i="6"/>
  <c r="P1140" i="6"/>
  <c r="W1139" i="6"/>
  <c r="V1139" i="6"/>
  <c r="U1139" i="6"/>
  <c r="P1139" i="6"/>
  <c r="W1138" i="6"/>
  <c r="V1138" i="6"/>
  <c r="U1138" i="6"/>
  <c r="P1138" i="6"/>
  <c r="W1137" i="6"/>
  <c r="V1137" i="6"/>
  <c r="U1137" i="6"/>
  <c r="P1137" i="6"/>
  <c r="W1136" i="6"/>
  <c r="V1136" i="6"/>
  <c r="U1136" i="6"/>
  <c r="P1136" i="6"/>
  <c r="W1135" i="6"/>
  <c r="V1135" i="6"/>
  <c r="U1135" i="6"/>
  <c r="P1135" i="6"/>
  <c r="W1134" i="6"/>
  <c r="V1134" i="6"/>
  <c r="U1134" i="6"/>
  <c r="P1134" i="6"/>
  <c r="W1133" i="6"/>
  <c r="V1133" i="6"/>
  <c r="U1133" i="6"/>
  <c r="P1133" i="6"/>
  <c r="W1132" i="6"/>
  <c r="V1132" i="6"/>
  <c r="U1132" i="6"/>
  <c r="P1132" i="6"/>
  <c r="W1131" i="6"/>
  <c r="V1131" i="6"/>
  <c r="U1131" i="6"/>
  <c r="P1131" i="6"/>
  <c r="W1130" i="6"/>
  <c r="V1130" i="6"/>
  <c r="U1130" i="6"/>
  <c r="P1130" i="6"/>
  <c r="W1129" i="6"/>
  <c r="V1129" i="6"/>
  <c r="U1129" i="6"/>
  <c r="P1129" i="6"/>
  <c r="W1128" i="6"/>
  <c r="V1128" i="6"/>
  <c r="U1128" i="6"/>
  <c r="P1128" i="6"/>
  <c r="W1127" i="6"/>
  <c r="V1127" i="6"/>
  <c r="U1127" i="6"/>
  <c r="P1127" i="6"/>
  <c r="W1126" i="6"/>
  <c r="V1126" i="6"/>
  <c r="U1126" i="6"/>
  <c r="P1126" i="6"/>
  <c r="W1125" i="6"/>
  <c r="V1125" i="6"/>
  <c r="U1125" i="6"/>
  <c r="P1125" i="6"/>
  <c r="W1124" i="6"/>
  <c r="V1124" i="6"/>
  <c r="U1124" i="6"/>
  <c r="P1124" i="6"/>
  <c r="W1123" i="6"/>
  <c r="V1123" i="6"/>
  <c r="U1123" i="6"/>
  <c r="P1123" i="6"/>
  <c r="W1122" i="6"/>
  <c r="V1122" i="6"/>
  <c r="U1122" i="6"/>
  <c r="P1122" i="6"/>
  <c r="W1121" i="6"/>
  <c r="V1121" i="6"/>
  <c r="U1121" i="6"/>
  <c r="P1121" i="6"/>
  <c r="W1120" i="6"/>
  <c r="V1120" i="6"/>
  <c r="U1120" i="6"/>
  <c r="P1120" i="6"/>
  <c r="W1119" i="6"/>
  <c r="V1119" i="6"/>
  <c r="U1119" i="6"/>
  <c r="P1119" i="6"/>
  <c r="W1118" i="6"/>
  <c r="V1118" i="6"/>
  <c r="U1118" i="6"/>
  <c r="P1118" i="6"/>
  <c r="W1117" i="6"/>
  <c r="V1117" i="6"/>
  <c r="U1117" i="6"/>
  <c r="P1117" i="6"/>
  <c r="W1116" i="6"/>
  <c r="V1116" i="6"/>
  <c r="U1116" i="6"/>
  <c r="P1116" i="6"/>
  <c r="W1115" i="6"/>
  <c r="V1115" i="6"/>
  <c r="U1115" i="6"/>
  <c r="P1115" i="6"/>
  <c r="W1114" i="6"/>
  <c r="V1114" i="6"/>
  <c r="U1114" i="6"/>
  <c r="P1114" i="6"/>
  <c r="W1113" i="6"/>
  <c r="V1113" i="6"/>
  <c r="U1113" i="6"/>
  <c r="P1113" i="6"/>
  <c r="W1112" i="6"/>
  <c r="V1112" i="6"/>
  <c r="U1112" i="6"/>
  <c r="P1112" i="6"/>
  <c r="W1111" i="6"/>
  <c r="V1111" i="6"/>
  <c r="U1111" i="6"/>
  <c r="P1111" i="6"/>
  <c r="W1110" i="6"/>
  <c r="V1110" i="6"/>
  <c r="U1110" i="6"/>
  <c r="P1110" i="6"/>
  <c r="W1109" i="6"/>
  <c r="V1109" i="6"/>
  <c r="U1109" i="6"/>
  <c r="P1109" i="6"/>
  <c r="W1108" i="6"/>
  <c r="V1108" i="6"/>
  <c r="U1108" i="6"/>
  <c r="P1108" i="6"/>
  <c r="W1107" i="6"/>
  <c r="V1107" i="6"/>
  <c r="U1107" i="6"/>
  <c r="P1107" i="6"/>
  <c r="W1106" i="6"/>
  <c r="V1106" i="6"/>
  <c r="U1106" i="6"/>
  <c r="P1106" i="6"/>
  <c r="W1105" i="6"/>
  <c r="V1105" i="6"/>
  <c r="U1105" i="6"/>
  <c r="P1105" i="6"/>
  <c r="W1104" i="6"/>
  <c r="V1104" i="6"/>
  <c r="U1104" i="6"/>
  <c r="P1104" i="6"/>
  <c r="W1103" i="6"/>
  <c r="V1103" i="6"/>
  <c r="U1103" i="6"/>
  <c r="P1103" i="6"/>
  <c r="W1102" i="6"/>
  <c r="V1102" i="6"/>
  <c r="U1102" i="6"/>
  <c r="P1102" i="6"/>
  <c r="W1101" i="6"/>
  <c r="V1101" i="6"/>
  <c r="U1101" i="6"/>
  <c r="P1101" i="6"/>
  <c r="W1100" i="6"/>
  <c r="V1100" i="6"/>
  <c r="U1100" i="6"/>
  <c r="P1100" i="6"/>
  <c r="W1099" i="6"/>
  <c r="V1099" i="6"/>
  <c r="U1099" i="6"/>
  <c r="P1099" i="6"/>
  <c r="W1098" i="6"/>
  <c r="V1098" i="6"/>
  <c r="U1098" i="6"/>
  <c r="P1098" i="6"/>
  <c r="W1097" i="6"/>
  <c r="V1097" i="6"/>
  <c r="U1097" i="6"/>
  <c r="P1097" i="6"/>
  <c r="W1096" i="6"/>
  <c r="V1096" i="6"/>
  <c r="U1096" i="6"/>
  <c r="P1096" i="6"/>
  <c r="W1095" i="6"/>
  <c r="V1095" i="6"/>
  <c r="U1095" i="6"/>
  <c r="P1095" i="6"/>
  <c r="W1094" i="6"/>
  <c r="V1094" i="6"/>
  <c r="U1094" i="6"/>
  <c r="P1094" i="6"/>
  <c r="W1093" i="6"/>
  <c r="V1093" i="6"/>
  <c r="U1093" i="6"/>
  <c r="P1093" i="6"/>
  <c r="W1092" i="6"/>
  <c r="V1092" i="6"/>
  <c r="U1092" i="6"/>
  <c r="P1092" i="6"/>
  <c r="W1091" i="6"/>
  <c r="V1091" i="6"/>
  <c r="U1091" i="6"/>
  <c r="P1091" i="6"/>
  <c r="W1090" i="6"/>
  <c r="V1090" i="6"/>
  <c r="U1090" i="6"/>
  <c r="P1090" i="6"/>
  <c r="W1089" i="6"/>
  <c r="V1089" i="6"/>
  <c r="U1089" i="6"/>
  <c r="P1089" i="6"/>
  <c r="W1088" i="6"/>
  <c r="V1088" i="6"/>
  <c r="U1088" i="6"/>
  <c r="P1088" i="6"/>
  <c r="W1087" i="6"/>
  <c r="V1087" i="6"/>
  <c r="U1087" i="6"/>
  <c r="P1087" i="6"/>
  <c r="W1086" i="6"/>
  <c r="V1086" i="6"/>
  <c r="U1086" i="6"/>
  <c r="P1086" i="6"/>
  <c r="W1085" i="6"/>
  <c r="V1085" i="6"/>
  <c r="U1085" i="6"/>
  <c r="P1085" i="6"/>
  <c r="W1084" i="6"/>
  <c r="V1084" i="6"/>
  <c r="U1084" i="6"/>
  <c r="P1084" i="6"/>
  <c r="W1083" i="6"/>
  <c r="V1083" i="6"/>
  <c r="U1083" i="6"/>
  <c r="P1083" i="6"/>
  <c r="W1082" i="6"/>
  <c r="V1082" i="6"/>
  <c r="U1082" i="6"/>
  <c r="P1082" i="6"/>
  <c r="W1081" i="6"/>
  <c r="V1081" i="6"/>
  <c r="U1081" i="6"/>
  <c r="P1081" i="6"/>
  <c r="W1080" i="6"/>
  <c r="V1080" i="6"/>
  <c r="U1080" i="6"/>
  <c r="P1080" i="6"/>
  <c r="W1079" i="6"/>
  <c r="V1079" i="6"/>
  <c r="U1079" i="6"/>
  <c r="P1079" i="6"/>
  <c r="W1078" i="6"/>
  <c r="V1078" i="6"/>
  <c r="U1078" i="6"/>
  <c r="P1078" i="6"/>
  <c r="W1077" i="6"/>
  <c r="V1077" i="6"/>
  <c r="U1077" i="6"/>
  <c r="P1077" i="6"/>
  <c r="W1076" i="6"/>
  <c r="V1076" i="6"/>
  <c r="U1076" i="6"/>
  <c r="P1076" i="6"/>
  <c r="W1075" i="6"/>
  <c r="V1075" i="6"/>
  <c r="U1075" i="6"/>
  <c r="P1075" i="6"/>
  <c r="W1074" i="6"/>
  <c r="V1074" i="6"/>
  <c r="U1074" i="6"/>
  <c r="P1074" i="6"/>
  <c r="W1073" i="6"/>
  <c r="V1073" i="6"/>
  <c r="U1073" i="6"/>
  <c r="P1073" i="6"/>
  <c r="W1072" i="6"/>
  <c r="V1072" i="6"/>
  <c r="U1072" i="6"/>
  <c r="P1072" i="6"/>
  <c r="W1071" i="6"/>
  <c r="V1071" i="6"/>
  <c r="U1071" i="6"/>
  <c r="P1071" i="6"/>
  <c r="W1070" i="6"/>
  <c r="V1070" i="6"/>
  <c r="U1070" i="6"/>
  <c r="P1070" i="6"/>
  <c r="W1069" i="6"/>
  <c r="V1069" i="6"/>
  <c r="U1069" i="6"/>
  <c r="P1069" i="6"/>
  <c r="W1068" i="6"/>
  <c r="V1068" i="6"/>
  <c r="U1068" i="6"/>
  <c r="P1068" i="6"/>
  <c r="W1067" i="6"/>
  <c r="V1067" i="6"/>
  <c r="U1067" i="6"/>
  <c r="P1067" i="6"/>
  <c r="W1066" i="6"/>
  <c r="V1066" i="6"/>
  <c r="U1066" i="6"/>
  <c r="P1066" i="6"/>
  <c r="W1065" i="6"/>
  <c r="V1065" i="6"/>
  <c r="U1065" i="6"/>
  <c r="P1065" i="6"/>
  <c r="W1064" i="6"/>
  <c r="V1064" i="6"/>
  <c r="U1064" i="6"/>
  <c r="P1064" i="6"/>
  <c r="W1063" i="6"/>
  <c r="V1063" i="6"/>
  <c r="U1063" i="6"/>
  <c r="P1063" i="6"/>
  <c r="W1062" i="6"/>
  <c r="V1062" i="6"/>
  <c r="U1062" i="6"/>
  <c r="P1062" i="6"/>
  <c r="W1061" i="6"/>
  <c r="V1061" i="6"/>
  <c r="U1061" i="6"/>
  <c r="P1061" i="6"/>
  <c r="W1060" i="6"/>
  <c r="V1060" i="6"/>
  <c r="U1060" i="6"/>
  <c r="P1060" i="6"/>
  <c r="W1059" i="6"/>
  <c r="V1059" i="6"/>
  <c r="U1059" i="6"/>
  <c r="P1059" i="6"/>
  <c r="W1058" i="6"/>
  <c r="V1058" i="6"/>
  <c r="U1058" i="6"/>
  <c r="P1058" i="6"/>
  <c r="W1057" i="6"/>
  <c r="V1057" i="6"/>
  <c r="U1057" i="6"/>
  <c r="P1057" i="6"/>
  <c r="W1056" i="6"/>
  <c r="V1056" i="6"/>
  <c r="U1056" i="6"/>
  <c r="P1056" i="6"/>
  <c r="W1055" i="6"/>
  <c r="V1055" i="6"/>
  <c r="U1055" i="6"/>
  <c r="P1055" i="6"/>
  <c r="W1054" i="6"/>
  <c r="V1054" i="6"/>
  <c r="U1054" i="6"/>
  <c r="P1054" i="6"/>
  <c r="W1053" i="6"/>
  <c r="V1053" i="6"/>
  <c r="U1053" i="6"/>
  <c r="P1053" i="6"/>
  <c r="W1052" i="6"/>
  <c r="V1052" i="6"/>
  <c r="U1052" i="6"/>
  <c r="P1052" i="6"/>
  <c r="W1051" i="6"/>
  <c r="V1051" i="6"/>
  <c r="U1051" i="6"/>
  <c r="P1051" i="6"/>
  <c r="W1050" i="6"/>
  <c r="V1050" i="6"/>
  <c r="U1050" i="6"/>
  <c r="P1050" i="6"/>
  <c r="W1049" i="6"/>
  <c r="V1049" i="6"/>
  <c r="U1049" i="6"/>
  <c r="P1049" i="6"/>
  <c r="W1048" i="6"/>
  <c r="V1048" i="6"/>
  <c r="U1048" i="6"/>
  <c r="P1048" i="6"/>
  <c r="W1047" i="6"/>
  <c r="V1047" i="6"/>
  <c r="U1047" i="6"/>
  <c r="P1047" i="6"/>
  <c r="W1046" i="6"/>
  <c r="V1046" i="6"/>
  <c r="U1046" i="6"/>
  <c r="P1046" i="6"/>
  <c r="W1045" i="6"/>
  <c r="V1045" i="6"/>
  <c r="U1045" i="6"/>
  <c r="P1045" i="6"/>
  <c r="W1044" i="6"/>
  <c r="V1044" i="6"/>
  <c r="U1044" i="6"/>
  <c r="P1044" i="6"/>
  <c r="W1043" i="6"/>
  <c r="V1043" i="6"/>
  <c r="U1043" i="6"/>
  <c r="P1043" i="6"/>
  <c r="W1042" i="6"/>
  <c r="V1042" i="6"/>
  <c r="U1042" i="6"/>
  <c r="P1042" i="6"/>
  <c r="W1041" i="6"/>
  <c r="V1041" i="6"/>
  <c r="U1041" i="6"/>
  <c r="P1041" i="6"/>
  <c r="W1040" i="6"/>
  <c r="V1040" i="6"/>
  <c r="U1040" i="6"/>
  <c r="P1040" i="6"/>
  <c r="W1039" i="6"/>
  <c r="V1039" i="6"/>
  <c r="U1039" i="6"/>
  <c r="P1039" i="6"/>
  <c r="W1038" i="6"/>
  <c r="V1038" i="6"/>
  <c r="U1038" i="6"/>
  <c r="P1038" i="6"/>
  <c r="W1037" i="6"/>
  <c r="V1037" i="6"/>
  <c r="U1037" i="6"/>
  <c r="P1037" i="6"/>
  <c r="W1036" i="6"/>
  <c r="V1036" i="6"/>
  <c r="U1036" i="6"/>
  <c r="P1036" i="6"/>
  <c r="W1035" i="6"/>
  <c r="V1035" i="6"/>
  <c r="U1035" i="6"/>
  <c r="P1035" i="6"/>
  <c r="W1034" i="6"/>
  <c r="V1034" i="6"/>
  <c r="U1034" i="6"/>
  <c r="P1034" i="6"/>
  <c r="W1033" i="6"/>
  <c r="V1033" i="6"/>
  <c r="U1033" i="6"/>
  <c r="P1033" i="6"/>
  <c r="W1032" i="6"/>
  <c r="V1032" i="6"/>
  <c r="U1032" i="6"/>
  <c r="P1032" i="6"/>
  <c r="W1031" i="6"/>
  <c r="V1031" i="6"/>
  <c r="U1031" i="6"/>
  <c r="P1031" i="6"/>
  <c r="W1030" i="6"/>
  <c r="V1030" i="6"/>
  <c r="U1030" i="6"/>
  <c r="P1030" i="6"/>
  <c r="W1029" i="6"/>
  <c r="V1029" i="6"/>
  <c r="U1029" i="6"/>
  <c r="P1029" i="6"/>
  <c r="W1028" i="6"/>
  <c r="V1028" i="6"/>
  <c r="U1028" i="6"/>
  <c r="P1028" i="6"/>
  <c r="W1027" i="6"/>
  <c r="V1027" i="6"/>
  <c r="U1027" i="6"/>
  <c r="P1027" i="6"/>
  <c r="W1026" i="6"/>
  <c r="V1026" i="6"/>
  <c r="U1026" i="6"/>
  <c r="P1026" i="6"/>
  <c r="W1025" i="6"/>
  <c r="V1025" i="6"/>
  <c r="U1025" i="6"/>
  <c r="P1025" i="6"/>
  <c r="W1024" i="6"/>
  <c r="V1024" i="6"/>
  <c r="U1024" i="6"/>
  <c r="P1024" i="6"/>
  <c r="W1023" i="6"/>
  <c r="V1023" i="6"/>
  <c r="U1023" i="6"/>
  <c r="P1023" i="6"/>
  <c r="W1022" i="6"/>
  <c r="V1022" i="6"/>
  <c r="U1022" i="6"/>
  <c r="P1022" i="6"/>
  <c r="W1021" i="6"/>
  <c r="V1021" i="6"/>
  <c r="U1021" i="6"/>
  <c r="P1021" i="6"/>
  <c r="W1020" i="6"/>
  <c r="V1020" i="6"/>
  <c r="U1020" i="6"/>
  <c r="P1020" i="6"/>
  <c r="W1019" i="6"/>
  <c r="V1019" i="6"/>
  <c r="U1019" i="6"/>
  <c r="P1019" i="6"/>
  <c r="W1018" i="6"/>
  <c r="V1018" i="6"/>
  <c r="U1018" i="6"/>
  <c r="P1018" i="6"/>
  <c r="W1017" i="6"/>
  <c r="V1017" i="6"/>
  <c r="U1017" i="6"/>
  <c r="P1017" i="6"/>
  <c r="W1016" i="6"/>
  <c r="V1016" i="6"/>
  <c r="U1016" i="6"/>
  <c r="P1016" i="6"/>
  <c r="W1015" i="6"/>
  <c r="V1015" i="6"/>
  <c r="U1015" i="6"/>
  <c r="P1015" i="6"/>
  <c r="W1014" i="6"/>
  <c r="V1014" i="6"/>
  <c r="U1014" i="6"/>
  <c r="P1014" i="6"/>
  <c r="W1013" i="6"/>
  <c r="V1013" i="6"/>
  <c r="U1013" i="6"/>
  <c r="P1013" i="6"/>
  <c r="W1012" i="6"/>
  <c r="V1012" i="6"/>
  <c r="U1012" i="6"/>
  <c r="P1012" i="6"/>
  <c r="W1011" i="6"/>
  <c r="V1011" i="6"/>
  <c r="U1011" i="6"/>
  <c r="P1011" i="6"/>
  <c r="W1010" i="6"/>
  <c r="V1010" i="6"/>
  <c r="U1010" i="6"/>
  <c r="P1010" i="6"/>
  <c r="W1009" i="6"/>
  <c r="V1009" i="6"/>
  <c r="U1009" i="6"/>
  <c r="P1009" i="6"/>
  <c r="W1008" i="6"/>
  <c r="V1008" i="6"/>
  <c r="U1008" i="6"/>
  <c r="P1008" i="6"/>
  <c r="W1007" i="6"/>
  <c r="V1007" i="6"/>
  <c r="U1007" i="6"/>
  <c r="P1007" i="6"/>
  <c r="W1006" i="6"/>
  <c r="V1006" i="6"/>
  <c r="U1006" i="6"/>
  <c r="P1006" i="6"/>
  <c r="W1005" i="6"/>
  <c r="V1005" i="6"/>
  <c r="U1005" i="6"/>
  <c r="P1005" i="6"/>
  <c r="W1004" i="6"/>
  <c r="V1004" i="6"/>
  <c r="U1004" i="6"/>
  <c r="P1004" i="6"/>
  <c r="W1003" i="6"/>
  <c r="V1003" i="6"/>
  <c r="U1003" i="6"/>
  <c r="P1003" i="6"/>
  <c r="W1002" i="6"/>
  <c r="V1002" i="6"/>
  <c r="U1002" i="6"/>
  <c r="P1002" i="6"/>
  <c r="W1001" i="6"/>
  <c r="V1001" i="6"/>
  <c r="U1001" i="6"/>
  <c r="P1001" i="6"/>
  <c r="W1000" i="6"/>
  <c r="V1000" i="6"/>
  <c r="U1000" i="6"/>
  <c r="P1000" i="6"/>
  <c r="W999" i="6"/>
  <c r="V999" i="6"/>
  <c r="U999" i="6"/>
  <c r="P999" i="6"/>
  <c r="W998" i="6"/>
  <c r="V998" i="6"/>
  <c r="U998" i="6"/>
  <c r="P998" i="6"/>
  <c r="W997" i="6"/>
  <c r="V997" i="6"/>
  <c r="U997" i="6"/>
  <c r="P997" i="6"/>
  <c r="W996" i="6"/>
  <c r="V996" i="6"/>
  <c r="U996" i="6"/>
  <c r="P996" i="6"/>
  <c r="W995" i="6"/>
  <c r="V995" i="6"/>
  <c r="U995" i="6"/>
  <c r="P995" i="6"/>
  <c r="W994" i="6"/>
  <c r="V994" i="6"/>
  <c r="U994" i="6"/>
  <c r="P994" i="6"/>
  <c r="W993" i="6"/>
  <c r="V993" i="6"/>
  <c r="U993" i="6"/>
  <c r="P993" i="6"/>
  <c r="W992" i="6"/>
  <c r="V992" i="6"/>
  <c r="U992" i="6"/>
  <c r="P992" i="6"/>
  <c r="W991" i="6"/>
  <c r="V991" i="6"/>
  <c r="U991" i="6"/>
  <c r="P991" i="6"/>
  <c r="W990" i="6"/>
  <c r="V990" i="6"/>
  <c r="U990" i="6"/>
  <c r="P990" i="6"/>
  <c r="W989" i="6"/>
  <c r="V989" i="6"/>
  <c r="U989" i="6"/>
  <c r="P989" i="6"/>
  <c r="W988" i="6"/>
  <c r="V988" i="6"/>
  <c r="U988" i="6"/>
  <c r="P988" i="6"/>
  <c r="W987" i="6"/>
  <c r="V987" i="6"/>
  <c r="U987" i="6"/>
  <c r="P987" i="6"/>
  <c r="W986" i="6"/>
  <c r="V986" i="6"/>
  <c r="U986" i="6"/>
  <c r="P986" i="6"/>
  <c r="W985" i="6"/>
  <c r="V985" i="6"/>
  <c r="U985" i="6"/>
  <c r="P985" i="6"/>
  <c r="W984" i="6"/>
  <c r="V984" i="6"/>
  <c r="U984" i="6"/>
  <c r="P984" i="6"/>
  <c r="W983" i="6"/>
  <c r="V983" i="6"/>
  <c r="U983" i="6"/>
  <c r="P983" i="6"/>
  <c r="W982" i="6"/>
  <c r="V982" i="6"/>
  <c r="U982" i="6"/>
  <c r="P982" i="6"/>
  <c r="W981" i="6"/>
  <c r="V981" i="6"/>
  <c r="U981" i="6"/>
  <c r="P981" i="6"/>
  <c r="W980" i="6"/>
  <c r="V980" i="6"/>
  <c r="U980" i="6"/>
  <c r="P980" i="6"/>
  <c r="W979" i="6"/>
  <c r="V979" i="6"/>
  <c r="U979" i="6"/>
  <c r="P979" i="6"/>
  <c r="W978" i="6"/>
  <c r="V978" i="6"/>
  <c r="U978" i="6"/>
  <c r="P978" i="6"/>
  <c r="W977" i="6"/>
  <c r="V977" i="6"/>
  <c r="U977" i="6"/>
  <c r="P977" i="6"/>
  <c r="W976" i="6"/>
  <c r="V976" i="6"/>
  <c r="U976" i="6"/>
  <c r="P976" i="6"/>
  <c r="W975" i="6"/>
  <c r="V975" i="6"/>
  <c r="U975" i="6"/>
  <c r="P975" i="6"/>
  <c r="W974" i="6"/>
  <c r="V974" i="6"/>
  <c r="U974" i="6"/>
  <c r="P974" i="6"/>
  <c r="W973" i="6"/>
  <c r="V973" i="6"/>
  <c r="U973" i="6"/>
  <c r="P973" i="6"/>
  <c r="W972" i="6"/>
  <c r="V972" i="6"/>
  <c r="U972" i="6"/>
  <c r="P972" i="6"/>
  <c r="W971" i="6"/>
  <c r="V971" i="6"/>
  <c r="U971" i="6"/>
  <c r="P971" i="6"/>
  <c r="W970" i="6"/>
  <c r="V970" i="6"/>
  <c r="U970" i="6"/>
  <c r="P970" i="6"/>
  <c r="W969" i="6"/>
  <c r="V969" i="6"/>
  <c r="U969" i="6"/>
  <c r="P969" i="6"/>
  <c r="W968" i="6"/>
  <c r="V968" i="6"/>
  <c r="U968" i="6"/>
  <c r="P968" i="6"/>
  <c r="W967" i="6"/>
  <c r="V967" i="6"/>
  <c r="U967" i="6"/>
  <c r="P967" i="6"/>
  <c r="W966" i="6"/>
  <c r="V966" i="6"/>
  <c r="U966" i="6"/>
  <c r="P966" i="6"/>
  <c r="W965" i="6"/>
  <c r="V965" i="6"/>
  <c r="U965" i="6"/>
  <c r="P965" i="6"/>
  <c r="W964" i="6"/>
  <c r="V964" i="6"/>
  <c r="U964" i="6"/>
  <c r="P964" i="6"/>
  <c r="W963" i="6"/>
  <c r="V963" i="6"/>
  <c r="U963" i="6"/>
  <c r="P963" i="6"/>
  <c r="W962" i="6"/>
  <c r="V962" i="6"/>
  <c r="U962" i="6"/>
  <c r="P962" i="6"/>
  <c r="W961" i="6"/>
  <c r="V961" i="6"/>
  <c r="U961" i="6"/>
  <c r="P961" i="6"/>
  <c r="W960" i="6"/>
  <c r="V960" i="6"/>
  <c r="U960" i="6"/>
  <c r="P960" i="6"/>
  <c r="W959" i="6"/>
  <c r="V959" i="6"/>
  <c r="U959" i="6"/>
  <c r="P959" i="6"/>
  <c r="W958" i="6"/>
  <c r="V958" i="6"/>
  <c r="U958" i="6"/>
  <c r="P958" i="6"/>
  <c r="W957" i="6"/>
  <c r="V957" i="6"/>
  <c r="U957" i="6"/>
  <c r="P957" i="6"/>
  <c r="W956" i="6"/>
  <c r="V956" i="6"/>
  <c r="U956" i="6"/>
  <c r="P956" i="6"/>
  <c r="W955" i="6"/>
  <c r="V955" i="6"/>
  <c r="U955" i="6"/>
  <c r="P955" i="6"/>
  <c r="W954" i="6"/>
  <c r="V954" i="6"/>
  <c r="U954" i="6"/>
  <c r="P954" i="6"/>
  <c r="W953" i="6"/>
  <c r="V953" i="6"/>
  <c r="U953" i="6"/>
  <c r="P953" i="6"/>
  <c r="W952" i="6"/>
  <c r="V952" i="6"/>
  <c r="U952" i="6"/>
  <c r="P952" i="6"/>
  <c r="W951" i="6"/>
  <c r="V951" i="6"/>
  <c r="U951" i="6"/>
  <c r="P951" i="6"/>
  <c r="W950" i="6"/>
  <c r="V950" i="6"/>
  <c r="U950" i="6"/>
  <c r="P950" i="6"/>
  <c r="W949" i="6"/>
  <c r="V949" i="6"/>
  <c r="U949" i="6"/>
  <c r="P949" i="6"/>
  <c r="W948" i="6"/>
  <c r="V948" i="6"/>
  <c r="U948" i="6"/>
  <c r="P948" i="6"/>
  <c r="W947" i="6"/>
  <c r="V947" i="6"/>
  <c r="U947" i="6"/>
  <c r="P947" i="6"/>
  <c r="W946" i="6"/>
  <c r="V946" i="6"/>
  <c r="U946" i="6"/>
  <c r="P946" i="6"/>
  <c r="W945" i="6"/>
  <c r="V945" i="6"/>
  <c r="U945" i="6"/>
  <c r="P945" i="6"/>
  <c r="W944" i="6"/>
  <c r="V944" i="6"/>
  <c r="U944" i="6"/>
  <c r="P944" i="6"/>
  <c r="W943" i="6"/>
  <c r="V943" i="6"/>
  <c r="U943" i="6"/>
  <c r="P943" i="6"/>
  <c r="W942" i="6"/>
  <c r="V942" i="6"/>
  <c r="U942" i="6"/>
  <c r="P942" i="6"/>
  <c r="W941" i="6"/>
  <c r="V941" i="6"/>
  <c r="U941" i="6"/>
  <c r="P941" i="6"/>
  <c r="W940" i="6"/>
  <c r="V940" i="6"/>
  <c r="U940" i="6"/>
  <c r="P940" i="6"/>
  <c r="W939" i="6"/>
  <c r="V939" i="6"/>
  <c r="U939" i="6"/>
  <c r="P939" i="6"/>
  <c r="W938" i="6"/>
  <c r="V938" i="6"/>
  <c r="U938" i="6"/>
  <c r="P938" i="6"/>
  <c r="W937" i="6"/>
  <c r="V937" i="6"/>
  <c r="U937" i="6"/>
  <c r="P937" i="6"/>
  <c r="W936" i="6"/>
  <c r="V936" i="6"/>
  <c r="U936" i="6"/>
  <c r="P936" i="6"/>
  <c r="W935" i="6"/>
  <c r="V935" i="6"/>
  <c r="U935" i="6"/>
  <c r="P935" i="6"/>
  <c r="W934" i="6"/>
  <c r="V934" i="6"/>
  <c r="U934" i="6"/>
  <c r="P934" i="6"/>
  <c r="W933" i="6"/>
  <c r="V933" i="6"/>
  <c r="U933" i="6"/>
  <c r="P933" i="6"/>
  <c r="W932" i="6"/>
  <c r="V932" i="6"/>
  <c r="U932" i="6"/>
  <c r="P932" i="6"/>
  <c r="W931" i="6"/>
  <c r="V931" i="6"/>
  <c r="U931" i="6"/>
  <c r="P931" i="6"/>
  <c r="W930" i="6"/>
  <c r="V930" i="6"/>
  <c r="U930" i="6"/>
  <c r="P930" i="6"/>
  <c r="W929" i="6"/>
  <c r="V929" i="6"/>
  <c r="U929" i="6"/>
  <c r="P929" i="6"/>
  <c r="W928" i="6"/>
  <c r="V928" i="6"/>
  <c r="U928" i="6"/>
  <c r="P928" i="6"/>
  <c r="W927" i="6"/>
  <c r="V927" i="6"/>
  <c r="U927" i="6"/>
  <c r="P927" i="6"/>
  <c r="W926" i="6"/>
  <c r="V926" i="6"/>
  <c r="U926" i="6"/>
  <c r="P926" i="6"/>
  <c r="W925" i="6"/>
  <c r="V925" i="6"/>
  <c r="U925" i="6"/>
  <c r="P925" i="6"/>
  <c r="W924" i="6"/>
  <c r="V924" i="6"/>
  <c r="U924" i="6"/>
  <c r="P924" i="6"/>
  <c r="W923" i="6"/>
  <c r="V923" i="6"/>
  <c r="U923" i="6"/>
  <c r="P923" i="6"/>
  <c r="W922" i="6"/>
  <c r="V922" i="6"/>
  <c r="U922" i="6"/>
  <c r="P922" i="6"/>
  <c r="W921" i="6"/>
  <c r="V921" i="6"/>
  <c r="U921" i="6"/>
  <c r="P921" i="6"/>
  <c r="W920" i="6"/>
  <c r="V920" i="6"/>
  <c r="U920" i="6"/>
  <c r="P920" i="6"/>
  <c r="W919" i="6"/>
  <c r="V919" i="6"/>
  <c r="U919" i="6"/>
  <c r="P919" i="6"/>
  <c r="W918" i="6"/>
  <c r="V918" i="6"/>
  <c r="U918" i="6"/>
  <c r="P918" i="6"/>
  <c r="W917" i="6"/>
  <c r="V917" i="6"/>
  <c r="U917" i="6"/>
  <c r="P917" i="6"/>
  <c r="W916" i="6"/>
  <c r="V916" i="6"/>
  <c r="U916" i="6"/>
  <c r="P916" i="6"/>
  <c r="W915" i="6"/>
  <c r="V915" i="6"/>
  <c r="U915" i="6"/>
  <c r="P915" i="6"/>
  <c r="W914" i="6"/>
  <c r="V914" i="6"/>
  <c r="U914" i="6"/>
  <c r="P914" i="6"/>
  <c r="W913" i="6"/>
  <c r="V913" i="6"/>
  <c r="U913" i="6"/>
  <c r="P913" i="6"/>
  <c r="W912" i="6"/>
  <c r="V912" i="6"/>
  <c r="U912" i="6"/>
  <c r="P912" i="6"/>
  <c r="W911" i="6"/>
  <c r="V911" i="6"/>
  <c r="U911" i="6"/>
  <c r="P911" i="6"/>
  <c r="W910" i="6"/>
  <c r="V910" i="6"/>
  <c r="U910" i="6"/>
  <c r="P910" i="6"/>
  <c r="W909" i="6"/>
  <c r="V909" i="6"/>
  <c r="U909" i="6"/>
  <c r="P909" i="6"/>
  <c r="W908" i="6"/>
  <c r="V908" i="6"/>
  <c r="U908" i="6"/>
  <c r="P908" i="6"/>
  <c r="W907" i="6"/>
  <c r="V907" i="6"/>
  <c r="U907" i="6"/>
  <c r="P907" i="6"/>
  <c r="W906" i="6"/>
  <c r="V906" i="6"/>
  <c r="U906" i="6"/>
  <c r="P906" i="6"/>
  <c r="W905" i="6"/>
  <c r="V905" i="6"/>
  <c r="U905" i="6"/>
  <c r="P905" i="6"/>
  <c r="W904" i="6"/>
  <c r="V904" i="6"/>
  <c r="U904" i="6"/>
  <c r="P904" i="6"/>
  <c r="W903" i="6"/>
  <c r="V903" i="6"/>
  <c r="U903" i="6"/>
  <c r="P903" i="6"/>
  <c r="W902" i="6"/>
  <c r="V902" i="6"/>
  <c r="U902" i="6"/>
  <c r="P902" i="6"/>
  <c r="W901" i="6"/>
  <c r="V901" i="6"/>
  <c r="U901" i="6"/>
  <c r="P901" i="6"/>
  <c r="W900" i="6"/>
  <c r="V900" i="6"/>
  <c r="U900" i="6"/>
  <c r="P900" i="6"/>
  <c r="W899" i="6"/>
  <c r="V899" i="6"/>
  <c r="U899" i="6"/>
  <c r="P899" i="6"/>
  <c r="W898" i="6"/>
  <c r="V898" i="6"/>
  <c r="U898" i="6"/>
  <c r="P898" i="6"/>
  <c r="W897" i="6"/>
  <c r="V897" i="6"/>
  <c r="U897" i="6"/>
  <c r="P897" i="6"/>
  <c r="W896" i="6"/>
  <c r="V896" i="6"/>
  <c r="U896" i="6"/>
  <c r="P896" i="6"/>
  <c r="W895" i="6"/>
  <c r="V895" i="6"/>
  <c r="U895" i="6"/>
  <c r="P895" i="6"/>
  <c r="V894" i="6"/>
  <c r="W894" i="6" s="1"/>
  <c r="U894" i="6"/>
  <c r="P894" i="6"/>
  <c r="V893" i="6"/>
  <c r="U893" i="6"/>
  <c r="P893" i="6"/>
  <c r="V892" i="6"/>
  <c r="U892" i="6"/>
  <c r="P892" i="6"/>
  <c r="V891" i="6"/>
  <c r="W891" i="6" s="1"/>
  <c r="U891" i="6"/>
  <c r="P891" i="6"/>
  <c r="V890" i="6"/>
  <c r="W890" i="6" s="1"/>
  <c r="U890" i="6"/>
  <c r="P890" i="6"/>
  <c r="V889" i="6"/>
  <c r="U889" i="6"/>
  <c r="P889" i="6"/>
  <c r="V888" i="6"/>
  <c r="U888" i="6"/>
  <c r="P888" i="6"/>
  <c r="V887" i="6"/>
  <c r="W887" i="6" s="1"/>
  <c r="U887" i="6"/>
  <c r="P887" i="6"/>
  <c r="V886" i="6"/>
  <c r="W886" i="6" s="1"/>
  <c r="U886" i="6"/>
  <c r="P886" i="6"/>
  <c r="V885" i="6"/>
  <c r="U885" i="6"/>
  <c r="P885" i="6"/>
  <c r="V884" i="6"/>
  <c r="U884" i="6"/>
  <c r="P884" i="6"/>
  <c r="V883" i="6"/>
  <c r="W883" i="6" s="1"/>
  <c r="U883" i="6"/>
  <c r="P883" i="6"/>
  <c r="V882" i="6"/>
  <c r="W882" i="6" s="1"/>
  <c r="U882" i="6"/>
  <c r="P882" i="6"/>
  <c r="V881" i="6"/>
  <c r="U881" i="6"/>
  <c r="P881" i="6"/>
  <c r="V880" i="6"/>
  <c r="U880" i="6"/>
  <c r="P880" i="6"/>
  <c r="V879" i="6"/>
  <c r="W879" i="6" s="1"/>
  <c r="U879" i="6"/>
  <c r="P879" i="6"/>
  <c r="V878" i="6"/>
  <c r="W878" i="6" s="1"/>
  <c r="U878" i="6"/>
  <c r="P878" i="6"/>
  <c r="V877" i="6"/>
  <c r="U877" i="6"/>
  <c r="P877" i="6"/>
  <c r="V876" i="6"/>
  <c r="U876" i="6"/>
  <c r="P876" i="6"/>
  <c r="V875" i="6"/>
  <c r="W875" i="6" s="1"/>
  <c r="U875" i="6"/>
  <c r="P875" i="6"/>
  <c r="V874" i="6"/>
  <c r="W874" i="6" s="1"/>
  <c r="U874" i="6"/>
  <c r="P874" i="6"/>
  <c r="V873" i="6"/>
  <c r="U873" i="6"/>
  <c r="P873" i="6"/>
  <c r="V872" i="6"/>
  <c r="U872" i="6"/>
  <c r="P872" i="6"/>
  <c r="V871" i="6"/>
  <c r="W871" i="6" s="1"/>
  <c r="U871" i="6"/>
  <c r="P871" i="6"/>
  <c r="V870" i="6"/>
  <c r="W870" i="6" s="1"/>
  <c r="U870" i="6"/>
  <c r="P870" i="6"/>
  <c r="V869" i="6"/>
  <c r="U869" i="6"/>
  <c r="P869" i="6"/>
  <c r="V868" i="6"/>
  <c r="U868" i="6"/>
  <c r="P868" i="6"/>
  <c r="V867" i="6"/>
  <c r="W867" i="6" s="1"/>
  <c r="U867" i="6"/>
  <c r="P867" i="6"/>
  <c r="V866" i="6"/>
  <c r="W866" i="6" s="1"/>
  <c r="U866" i="6"/>
  <c r="P866" i="6"/>
  <c r="V865" i="6"/>
  <c r="U865" i="6"/>
  <c r="P865" i="6"/>
  <c r="V864" i="6"/>
  <c r="U864" i="6"/>
  <c r="P864" i="6"/>
  <c r="V863" i="6"/>
  <c r="W863" i="6" s="1"/>
  <c r="U863" i="6"/>
  <c r="P863" i="6"/>
  <c r="V862" i="6"/>
  <c r="W862" i="6" s="1"/>
  <c r="U862" i="6"/>
  <c r="P862" i="6"/>
  <c r="V861" i="6"/>
  <c r="U861" i="6"/>
  <c r="P861" i="6"/>
  <c r="V860" i="6"/>
  <c r="U860" i="6"/>
  <c r="P860" i="6"/>
  <c r="V859" i="6"/>
  <c r="W859" i="6" s="1"/>
  <c r="U859" i="6"/>
  <c r="P859" i="6"/>
  <c r="V858" i="6"/>
  <c r="W858" i="6" s="1"/>
  <c r="U858" i="6"/>
  <c r="P858" i="6"/>
  <c r="V857" i="6"/>
  <c r="U857" i="6"/>
  <c r="P857" i="6"/>
  <c r="V856" i="6"/>
  <c r="U856" i="6"/>
  <c r="P856" i="6"/>
  <c r="V855" i="6"/>
  <c r="W855" i="6" s="1"/>
  <c r="U855" i="6"/>
  <c r="P855" i="6"/>
  <c r="V854" i="6"/>
  <c r="W854" i="6" s="1"/>
  <c r="U854" i="6"/>
  <c r="P854" i="6"/>
  <c r="V853" i="6"/>
  <c r="U853" i="6"/>
  <c r="P853" i="6"/>
  <c r="V852" i="6"/>
  <c r="U852" i="6"/>
  <c r="P852" i="6"/>
  <c r="V851" i="6"/>
  <c r="W851" i="6" s="1"/>
  <c r="U851" i="6"/>
  <c r="P851" i="6"/>
  <c r="V850" i="6"/>
  <c r="W850" i="6" s="1"/>
  <c r="U850" i="6"/>
  <c r="P850" i="6"/>
  <c r="V849" i="6"/>
  <c r="U849" i="6"/>
  <c r="P849" i="6"/>
  <c r="V848" i="6"/>
  <c r="U848" i="6"/>
  <c r="P848" i="6"/>
  <c r="V847" i="6"/>
  <c r="W847" i="6" s="1"/>
  <c r="U847" i="6"/>
  <c r="P847" i="6"/>
  <c r="V846" i="6"/>
  <c r="W846" i="6" s="1"/>
  <c r="U846" i="6"/>
  <c r="P846" i="6"/>
  <c r="V845" i="6"/>
  <c r="U845" i="6"/>
  <c r="P845" i="6"/>
  <c r="V844" i="6"/>
  <c r="U844" i="6"/>
  <c r="P844" i="6"/>
  <c r="V843" i="6"/>
  <c r="W843" i="6" s="1"/>
  <c r="U843" i="6"/>
  <c r="P843" i="6"/>
  <c r="V842" i="6"/>
  <c r="W842" i="6" s="1"/>
  <c r="U842" i="6"/>
  <c r="P842" i="6"/>
  <c r="V841" i="6"/>
  <c r="U841" i="6"/>
  <c r="P841" i="6"/>
  <c r="V840" i="6"/>
  <c r="U840" i="6"/>
  <c r="P840" i="6"/>
  <c r="V839" i="6"/>
  <c r="W839" i="6" s="1"/>
  <c r="U839" i="6"/>
  <c r="P839" i="6"/>
  <c r="V838" i="6"/>
  <c r="W838" i="6" s="1"/>
  <c r="U838" i="6"/>
  <c r="P838" i="6"/>
  <c r="V837" i="6"/>
  <c r="U837" i="6"/>
  <c r="P837" i="6"/>
  <c r="V836" i="6"/>
  <c r="U836" i="6"/>
  <c r="P836" i="6"/>
  <c r="V835" i="6"/>
  <c r="W835" i="6" s="1"/>
  <c r="U835" i="6"/>
  <c r="P835" i="6"/>
  <c r="V834" i="6"/>
  <c r="W834" i="6" s="1"/>
  <c r="U834" i="6"/>
  <c r="P834" i="6"/>
  <c r="V833" i="6"/>
  <c r="U833" i="6"/>
  <c r="P833" i="6"/>
  <c r="V832" i="6"/>
  <c r="U832" i="6"/>
  <c r="P832" i="6"/>
  <c r="V831" i="6"/>
  <c r="W831" i="6" s="1"/>
  <c r="U831" i="6"/>
  <c r="P831" i="6"/>
  <c r="V830" i="6"/>
  <c r="W830" i="6" s="1"/>
  <c r="U830" i="6"/>
  <c r="P830" i="6"/>
  <c r="V829" i="6"/>
  <c r="U829" i="6"/>
  <c r="P829" i="6"/>
  <c r="V828" i="6"/>
  <c r="U828" i="6"/>
  <c r="P828" i="6"/>
  <c r="V827" i="6"/>
  <c r="W827" i="6" s="1"/>
  <c r="U827" i="6"/>
  <c r="P827" i="6"/>
  <c r="V826" i="6"/>
  <c r="W826" i="6" s="1"/>
  <c r="U826" i="6"/>
  <c r="P826" i="6"/>
  <c r="V825" i="6"/>
  <c r="U825" i="6"/>
  <c r="P825" i="6"/>
  <c r="V824" i="6"/>
  <c r="U824" i="6"/>
  <c r="P824" i="6"/>
  <c r="V823" i="6"/>
  <c r="W823" i="6" s="1"/>
  <c r="U823" i="6"/>
  <c r="P823" i="6"/>
  <c r="V822" i="6"/>
  <c r="W822" i="6" s="1"/>
  <c r="U822" i="6"/>
  <c r="P822" i="6"/>
  <c r="V821" i="6"/>
  <c r="U821" i="6"/>
  <c r="P821" i="6"/>
  <c r="V820" i="6"/>
  <c r="U820" i="6"/>
  <c r="P820" i="6"/>
  <c r="V819" i="6"/>
  <c r="W819" i="6" s="1"/>
  <c r="U819" i="6"/>
  <c r="P819" i="6"/>
  <c r="V818" i="6"/>
  <c r="W818" i="6" s="1"/>
  <c r="U818" i="6"/>
  <c r="P818" i="6"/>
  <c r="V817" i="6"/>
  <c r="U817" i="6"/>
  <c r="P817" i="6"/>
  <c r="V816" i="6"/>
  <c r="U816" i="6"/>
  <c r="P816" i="6"/>
  <c r="V815" i="6"/>
  <c r="W815" i="6" s="1"/>
  <c r="U815" i="6"/>
  <c r="P815" i="6"/>
  <c r="V814" i="6"/>
  <c r="W814" i="6" s="1"/>
  <c r="U814" i="6"/>
  <c r="P814" i="6"/>
  <c r="V813" i="6"/>
  <c r="U813" i="6"/>
  <c r="P813" i="6"/>
  <c r="V812" i="6"/>
  <c r="U812" i="6"/>
  <c r="P812" i="6"/>
  <c r="V811" i="6"/>
  <c r="W811" i="6" s="1"/>
  <c r="U811" i="6"/>
  <c r="P811" i="6"/>
  <c r="V810" i="6"/>
  <c r="W810" i="6" s="1"/>
  <c r="U810" i="6"/>
  <c r="P810" i="6"/>
  <c r="V809" i="6"/>
  <c r="U809" i="6"/>
  <c r="P809" i="6"/>
  <c r="V808" i="6"/>
  <c r="U808" i="6"/>
  <c r="P808" i="6"/>
  <c r="V807" i="6"/>
  <c r="W807" i="6" s="1"/>
  <c r="U807" i="6"/>
  <c r="P807" i="6"/>
  <c r="V806" i="6"/>
  <c r="W806" i="6" s="1"/>
  <c r="U806" i="6"/>
  <c r="P806" i="6"/>
  <c r="V805" i="6"/>
  <c r="U805" i="6"/>
  <c r="P805" i="6"/>
  <c r="V804" i="6"/>
  <c r="U804" i="6"/>
  <c r="P804" i="6"/>
  <c r="V803" i="6"/>
  <c r="W803" i="6" s="1"/>
  <c r="U803" i="6"/>
  <c r="P803" i="6"/>
  <c r="V802" i="6"/>
  <c r="W802" i="6" s="1"/>
  <c r="U802" i="6"/>
  <c r="P802" i="6"/>
  <c r="V801" i="6"/>
  <c r="U801" i="6"/>
  <c r="P801" i="6"/>
  <c r="V800" i="6"/>
  <c r="U800" i="6"/>
  <c r="P800" i="6"/>
  <c r="V799" i="6"/>
  <c r="W799" i="6" s="1"/>
  <c r="U799" i="6"/>
  <c r="P799" i="6"/>
  <c r="V798" i="6"/>
  <c r="W798" i="6" s="1"/>
  <c r="U798" i="6"/>
  <c r="P798" i="6"/>
  <c r="V797" i="6"/>
  <c r="U797" i="6"/>
  <c r="P797" i="6"/>
  <c r="V796" i="6"/>
  <c r="U796" i="6"/>
  <c r="P796" i="6"/>
  <c r="V795" i="6"/>
  <c r="W795" i="6" s="1"/>
  <c r="U795" i="6"/>
  <c r="P795" i="6"/>
  <c r="V794" i="6"/>
  <c r="W794" i="6" s="1"/>
  <c r="U794" i="6"/>
  <c r="P794" i="6"/>
  <c r="V793" i="6"/>
  <c r="U793" i="6"/>
  <c r="P793" i="6"/>
  <c r="V792" i="6"/>
  <c r="U792" i="6"/>
  <c r="P792" i="6"/>
  <c r="V791" i="6"/>
  <c r="W791" i="6" s="1"/>
  <c r="U791" i="6"/>
  <c r="P791" i="6"/>
  <c r="V790" i="6"/>
  <c r="W790" i="6" s="1"/>
  <c r="U790" i="6"/>
  <c r="P790" i="6"/>
  <c r="V789" i="6"/>
  <c r="U789" i="6"/>
  <c r="P789" i="6"/>
  <c r="V788" i="6"/>
  <c r="U788" i="6"/>
  <c r="P788" i="6"/>
  <c r="V787" i="6"/>
  <c r="W787" i="6" s="1"/>
  <c r="U787" i="6"/>
  <c r="P787" i="6"/>
  <c r="V786" i="6"/>
  <c r="W786" i="6" s="1"/>
  <c r="U786" i="6"/>
  <c r="P786" i="6"/>
  <c r="V785" i="6"/>
  <c r="U785" i="6"/>
  <c r="P785" i="6"/>
  <c r="V784" i="6"/>
  <c r="U784" i="6"/>
  <c r="P784" i="6"/>
  <c r="V783" i="6"/>
  <c r="W783" i="6" s="1"/>
  <c r="U783" i="6"/>
  <c r="P783" i="6"/>
  <c r="V782" i="6"/>
  <c r="W782" i="6" s="1"/>
  <c r="U782" i="6"/>
  <c r="P782" i="6"/>
  <c r="V781" i="6"/>
  <c r="U781" i="6"/>
  <c r="P781" i="6"/>
  <c r="V780" i="6"/>
  <c r="U780" i="6"/>
  <c r="P780" i="6"/>
  <c r="V779" i="6"/>
  <c r="W779" i="6" s="1"/>
  <c r="U779" i="6"/>
  <c r="P779" i="6"/>
  <c r="V778" i="6"/>
  <c r="W778" i="6" s="1"/>
  <c r="U778" i="6"/>
  <c r="P778" i="6"/>
  <c r="V777" i="6"/>
  <c r="U777" i="6"/>
  <c r="P777" i="6"/>
  <c r="V776" i="6"/>
  <c r="U776" i="6"/>
  <c r="P776" i="6"/>
  <c r="V775" i="6"/>
  <c r="W775" i="6" s="1"/>
  <c r="U775" i="6"/>
  <c r="P775" i="6"/>
  <c r="V774" i="6"/>
  <c r="W774" i="6" s="1"/>
  <c r="U774" i="6"/>
  <c r="P774" i="6"/>
  <c r="V773" i="6"/>
  <c r="U773" i="6"/>
  <c r="P773" i="6"/>
  <c r="V772" i="6"/>
  <c r="U772" i="6"/>
  <c r="P772" i="6"/>
  <c r="V771" i="6"/>
  <c r="W771" i="6" s="1"/>
  <c r="U771" i="6"/>
  <c r="P771" i="6"/>
  <c r="V770" i="6"/>
  <c r="W770" i="6" s="1"/>
  <c r="U770" i="6"/>
  <c r="P770" i="6"/>
  <c r="V769" i="6"/>
  <c r="U769" i="6"/>
  <c r="P769" i="6"/>
  <c r="V768" i="6"/>
  <c r="U768" i="6"/>
  <c r="P768" i="6"/>
  <c r="V767" i="6"/>
  <c r="W767" i="6" s="1"/>
  <c r="U767" i="6"/>
  <c r="P767" i="6"/>
  <c r="V766" i="6"/>
  <c r="W766" i="6" s="1"/>
  <c r="U766" i="6"/>
  <c r="P766" i="6"/>
  <c r="V765" i="6"/>
  <c r="U765" i="6"/>
  <c r="P765" i="6"/>
  <c r="V764" i="6"/>
  <c r="U764" i="6"/>
  <c r="P764" i="6"/>
  <c r="V763" i="6"/>
  <c r="W763" i="6" s="1"/>
  <c r="U763" i="6"/>
  <c r="P763" i="6"/>
  <c r="V762" i="6"/>
  <c r="W762" i="6" s="1"/>
  <c r="U762" i="6"/>
  <c r="P762" i="6"/>
  <c r="V761" i="6"/>
  <c r="U761" i="6"/>
  <c r="P761" i="6"/>
  <c r="V760" i="6"/>
  <c r="U760" i="6"/>
  <c r="P760" i="6"/>
  <c r="V759" i="6"/>
  <c r="W759" i="6" s="1"/>
  <c r="U759" i="6"/>
  <c r="P759" i="6"/>
  <c r="V758" i="6"/>
  <c r="W758" i="6" s="1"/>
  <c r="U758" i="6"/>
  <c r="P758" i="6"/>
  <c r="V757" i="6"/>
  <c r="U757" i="6"/>
  <c r="P757" i="6"/>
  <c r="V756" i="6"/>
  <c r="U756" i="6"/>
  <c r="P756" i="6"/>
  <c r="V755" i="6"/>
  <c r="W755" i="6" s="1"/>
  <c r="U755" i="6"/>
  <c r="P755" i="6"/>
  <c r="V754" i="6"/>
  <c r="W754" i="6" s="1"/>
  <c r="U754" i="6"/>
  <c r="P754" i="6"/>
  <c r="V753" i="6"/>
  <c r="U753" i="6"/>
  <c r="P753" i="6"/>
  <c r="V752" i="6"/>
  <c r="U752" i="6"/>
  <c r="P752" i="6"/>
  <c r="V751" i="6"/>
  <c r="W751" i="6" s="1"/>
  <c r="U751" i="6"/>
  <c r="P751" i="6"/>
  <c r="V750" i="6"/>
  <c r="W750" i="6" s="1"/>
  <c r="U750" i="6"/>
  <c r="P750" i="6"/>
  <c r="V749" i="6"/>
  <c r="U749" i="6"/>
  <c r="P749" i="6"/>
  <c r="V748" i="6"/>
  <c r="U748" i="6"/>
  <c r="P748" i="6"/>
  <c r="V747" i="6"/>
  <c r="W747" i="6" s="1"/>
  <c r="U747" i="6"/>
  <c r="P747" i="6"/>
  <c r="V746" i="6"/>
  <c r="W746" i="6" s="1"/>
  <c r="U746" i="6"/>
  <c r="P746" i="6"/>
  <c r="V745" i="6"/>
  <c r="U745" i="6"/>
  <c r="P745" i="6"/>
  <c r="V744" i="6"/>
  <c r="U744" i="6"/>
  <c r="P744" i="6"/>
  <c r="V743" i="6"/>
  <c r="W743" i="6" s="1"/>
  <c r="U743" i="6"/>
  <c r="P743" i="6"/>
  <c r="V742" i="6"/>
  <c r="W742" i="6" s="1"/>
  <c r="U742" i="6"/>
  <c r="P742" i="6"/>
  <c r="V741" i="6"/>
  <c r="U741" i="6"/>
  <c r="P741" i="6"/>
  <c r="V740" i="6"/>
  <c r="U740" i="6"/>
  <c r="P740" i="6"/>
  <c r="V739" i="6"/>
  <c r="W739" i="6" s="1"/>
  <c r="U739" i="6"/>
  <c r="P739" i="6"/>
  <c r="V738" i="6"/>
  <c r="W738" i="6" s="1"/>
  <c r="U738" i="6"/>
  <c r="P738" i="6"/>
  <c r="V737" i="6"/>
  <c r="U737" i="6"/>
  <c r="P737" i="6"/>
  <c r="V736" i="6"/>
  <c r="U736" i="6"/>
  <c r="P736" i="6"/>
  <c r="V735" i="6"/>
  <c r="W735" i="6" s="1"/>
  <c r="U735" i="6"/>
  <c r="P735" i="6"/>
  <c r="V734" i="6"/>
  <c r="W734" i="6" s="1"/>
  <c r="U734" i="6"/>
  <c r="P734" i="6"/>
  <c r="V733" i="6"/>
  <c r="U733" i="6"/>
  <c r="P733" i="6"/>
  <c r="V732" i="6"/>
  <c r="U732" i="6"/>
  <c r="P732" i="6"/>
  <c r="V731" i="6"/>
  <c r="W731" i="6" s="1"/>
  <c r="U731" i="6"/>
  <c r="P731" i="6"/>
  <c r="V730" i="6"/>
  <c r="W730" i="6" s="1"/>
  <c r="U730" i="6"/>
  <c r="P730" i="6"/>
  <c r="V729" i="6"/>
  <c r="U729" i="6"/>
  <c r="P729" i="6"/>
  <c r="V728" i="6"/>
  <c r="U728" i="6"/>
  <c r="P728" i="6"/>
  <c r="V727" i="6"/>
  <c r="W727" i="6" s="1"/>
  <c r="U727" i="6"/>
  <c r="P727" i="6"/>
  <c r="V726" i="6"/>
  <c r="W726" i="6" s="1"/>
  <c r="U726" i="6"/>
  <c r="P726" i="6"/>
  <c r="V725" i="6"/>
  <c r="U725" i="6"/>
  <c r="P725" i="6"/>
  <c r="V724" i="6"/>
  <c r="U724" i="6"/>
  <c r="P724" i="6"/>
  <c r="V723" i="6"/>
  <c r="W723" i="6" s="1"/>
  <c r="U723" i="6"/>
  <c r="P723" i="6"/>
  <c r="V722" i="6"/>
  <c r="W722" i="6" s="1"/>
  <c r="U722" i="6"/>
  <c r="P722" i="6"/>
  <c r="V721" i="6"/>
  <c r="U721" i="6"/>
  <c r="P721" i="6"/>
  <c r="V720" i="6"/>
  <c r="U720" i="6"/>
  <c r="P720" i="6"/>
  <c r="V719" i="6"/>
  <c r="W719" i="6" s="1"/>
  <c r="U719" i="6"/>
  <c r="P719" i="6"/>
  <c r="V718" i="6"/>
  <c r="W718" i="6" s="1"/>
  <c r="U718" i="6"/>
  <c r="P718" i="6"/>
  <c r="V717" i="6"/>
  <c r="U717" i="6"/>
  <c r="P717" i="6"/>
  <c r="V716" i="6"/>
  <c r="U716" i="6"/>
  <c r="P716" i="6"/>
  <c r="V715" i="6"/>
  <c r="W715" i="6" s="1"/>
  <c r="U715" i="6"/>
  <c r="P715" i="6"/>
  <c r="V714" i="6"/>
  <c r="W714" i="6" s="1"/>
  <c r="U714" i="6"/>
  <c r="P714" i="6"/>
  <c r="V713" i="6"/>
  <c r="U713" i="6"/>
  <c r="P713" i="6"/>
  <c r="V712" i="6"/>
  <c r="U712" i="6"/>
  <c r="P712" i="6"/>
  <c r="V711" i="6"/>
  <c r="W711" i="6" s="1"/>
  <c r="U711" i="6"/>
  <c r="P711" i="6"/>
  <c r="V710" i="6"/>
  <c r="W710" i="6" s="1"/>
  <c r="U710" i="6"/>
  <c r="P710" i="6"/>
  <c r="V709" i="6"/>
  <c r="U709" i="6"/>
  <c r="P709" i="6"/>
  <c r="V708" i="6"/>
  <c r="U708" i="6"/>
  <c r="P708" i="6"/>
  <c r="V707" i="6"/>
  <c r="W707" i="6" s="1"/>
  <c r="U707" i="6"/>
  <c r="P707" i="6"/>
  <c r="V706" i="6"/>
  <c r="W706" i="6" s="1"/>
  <c r="U706" i="6"/>
  <c r="P706" i="6"/>
  <c r="V705" i="6"/>
  <c r="U705" i="6"/>
  <c r="P705" i="6"/>
  <c r="V704" i="6"/>
  <c r="U704" i="6"/>
  <c r="P704" i="6"/>
  <c r="V703" i="6"/>
  <c r="W703" i="6" s="1"/>
  <c r="U703" i="6"/>
  <c r="P703" i="6"/>
  <c r="V702" i="6"/>
  <c r="W702" i="6" s="1"/>
  <c r="U702" i="6"/>
  <c r="P702" i="6"/>
  <c r="V701" i="6"/>
  <c r="U701" i="6"/>
  <c r="P701" i="6"/>
  <c r="V700" i="6"/>
  <c r="U700" i="6"/>
  <c r="P700" i="6"/>
  <c r="V699" i="6"/>
  <c r="W699" i="6" s="1"/>
  <c r="U699" i="6"/>
  <c r="P699" i="6"/>
  <c r="V698" i="6"/>
  <c r="W698" i="6" s="1"/>
  <c r="U698" i="6"/>
  <c r="P698" i="6"/>
  <c r="V697" i="6"/>
  <c r="U697" i="6"/>
  <c r="P697" i="6"/>
  <c r="V696" i="6"/>
  <c r="U696" i="6"/>
  <c r="P696" i="6"/>
  <c r="V695" i="6"/>
  <c r="W695" i="6" s="1"/>
  <c r="U695" i="6"/>
  <c r="P695" i="6"/>
  <c r="V694" i="6"/>
  <c r="W694" i="6" s="1"/>
  <c r="U694" i="6"/>
  <c r="P694" i="6"/>
  <c r="V693" i="6"/>
  <c r="U693" i="6"/>
  <c r="P693" i="6"/>
  <c r="V692" i="6"/>
  <c r="U692" i="6"/>
  <c r="P692" i="6"/>
  <c r="V691" i="6"/>
  <c r="W691" i="6" s="1"/>
  <c r="U691" i="6"/>
  <c r="P691" i="6"/>
  <c r="V690" i="6"/>
  <c r="W690" i="6" s="1"/>
  <c r="U690" i="6"/>
  <c r="P690" i="6"/>
  <c r="V689" i="6"/>
  <c r="U689" i="6"/>
  <c r="P689" i="6"/>
  <c r="V688" i="6"/>
  <c r="U688" i="6"/>
  <c r="P688" i="6"/>
  <c r="V687" i="6"/>
  <c r="W687" i="6" s="1"/>
  <c r="U687" i="6"/>
  <c r="P687" i="6"/>
  <c r="V686" i="6"/>
  <c r="W686" i="6" s="1"/>
  <c r="U686" i="6"/>
  <c r="P686" i="6"/>
  <c r="V685" i="6"/>
  <c r="U685" i="6"/>
  <c r="P685" i="6"/>
  <c r="V684" i="6"/>
  <c r="U684" i="6"/>
  <c r="P684" i="6"/>
  <c r="V683" i="6"/>
  <c r="W683" i="6" s="1"/>
  <c r="U683" i="6"/>
  <c r="P683" i="6"/>
  <c r="V682" i="6"/>
  <c r="W682" i="6" s="1"/>
  <c r="U682" i="6"/>
  <c r="P682" i="6"/>
  <c r="V681" i="6"/>
  <c r="U681" i="6"/>
  <c r="P681" i="6"/>
  <c r="V680" i="6"/>
  <c r="U680" i="6"/>
  <c r="P680" i="6"/>
  <c r="V679" i="6"/>
  <c r="W679" i="6" s="1"/>
  <c r="U679" i="6"/>
  <c r="P679" i="6"/>
  <c r="V678" i="6"/>
  <c r="W678" i="6" s="1"/>
  <c r="U678" i="6"/>
  <c r="P678" i="6"/>
  <c r="V677" i="6"/>
  <c r="U677" i="6"/>
  <c r="P677" i="6"/>
  <c r="V676" i="6"/>
  <c r="U676" i="6"/>
  <c r="P676" i="6"/>
  <c r="V675" i="6"/>
  <c r="W675" i="6" s="1"/>
  <c r="U675" i="6"/>
  <c r="P675" i="6"/>
  <c r="V674" i="6"/>
  <c r="W674" i="6" s="1"/>
  <c r="U674" i="6"/>
  <c r="P674" i="6"/>
  <c r="V673" i="6"/>
  <c r="U673" i="6"/>
  <c r="P673" i="6"/>
  <c r="V672" i="6"/>
  <c r="U672" i="6"/>
  <c r="P672" i="6"/>
  <c r="V671" i="6"/>
  <c r="W671" i="6" s="1"/>
  <c r="U671" i="6"/>
  <c r="P671" i="6"/>
  <c r="V670" i="6"/>
  <c r="W670" i="6" s="1"/>
  <c r="U670" i="6"/>
  <c r="P670" i="6"/>
  <c r="V669" i="6"/>
  <c r="U669" i="6"/>
  <c r="P669" i="6"/>
  <c r="V668" i="6"/>
  <c r="U668" i="6"/>
  <c r="P668" i="6"/>
  <c r="V667" i="6"/>
  <c r="W667" i="6" s="1"/>
  <c r="U667" i="6"/>
  <c r="P667" i="6"/>
  <c r="V666" i="6"/>
  <c r="W666" i="6" s="1"/>
  <c r="U666" i="6"/>
  <c r="P666" i="6"/>
  <c r="V665" i="6"/>
  <c r="U665" i="6"/>
  <c r="P665" i="6"/>
  <c r="V664" i="6"/>
  <c r="U664" i="6"/>
  <c r="P664" i="6"/>
  <c r="V663" i="6"/>
  <c r="W663" i="6" s="1"/>
  <c r="U663" i="6"/>
  <c r="P663" i="6"/>
  <c r="V662" i="6"/>
  <c r="W662" i="6" s="1"/>
  <c r="U662" i="6"/>
  <c r="P662" i="6"/>
  <c r="V661" i="6"/>
  <c r="U661" i="6"/>
  <c r="P661" i="6"/>
  <c r="V660" i="6"/>
  <c r="U660" i="6"/>
  <c r="P660" i="6"/>
  <c r="V659" i="6"/>
  <c r="W659" i="6" s="1"/>
  <c r="U659" i="6"/>
  <c r="P659" i="6"/>
  <c r="V658" i="6"/>
  <c r="W658" i="6" s="1"/>
  <c r="U658" i="6"/>
  <c r="P658" i="6"/>
  <c r="V657" i="6"/>
  <c r="U657" i="6"/>
  <c r="P657" i="6"/>
  <c r="V656" i="6"/>
  <c r="U656" i="6"/>
  <c r="P656" i="6"/>
  <c r="V655" i="6"/>
  <c r="W655" i="6" s="1"/>
  <c r="U655" i="6"/>
  <c r="P655" i="6"/>
  <c r="V654" i="6"/>
  <c r="W654" i="6" s="1"/>
  <c r="U654" i="6"/>
  <c r="P654" i="6"/>
  <c r="V653" i="6"/>
  <c r="U653" i="6"/>
  <c r="P653" i="6"/>
  <c r="V652" i="6"/>
  <c r="U652" i="6"/>
  <c r="P652" i="6"/>
  <c r="V651" i="6"/>
  <c r="W651" i="6" s="1"/>
  <c r="U651" i="6"/>
  <c r="P651" i="6"/>
  <c r="V650" i="6"/>
  <c r="W650" i="6" s="1"/>
  <c r="U650" i="6"/>
  <c r="P650" i="6"/>
  <c r="V649" i="6"/>
  <c r="U649" i="6"/>
  <c r="P649" i="6"/>
  <c r="V648" i="6"/>
  <c r="U648" i="6"/>
  <c r="P648" i="6"/>
  <c r="V647" i="6"/>
  <c r="W647" i="6" s="1"/>
  <c r="U647" i="6"/>
  <c r="P647" i="6"/>
  <c r="V646" i="6"/>
  <c r="W646" i="6" s="1"/>
  <c r="U646" i="6"/>
  <c r="P646" i="6"/>
  <c r="V645" i="6"/>
  <c r="U645" i="6"/>
  <c r="P645" i="6"/>
  <c r="V644" i="6"/>
  <c r="U644" i="6"/>
  <c r="P644" i="6"/>
  <c r="V643" i="6"/>
  <c r="W643" i="6" s="1"/>
  <c r="U643" i="6"/>
  <c r="P643" i="6"/>
  <c r="V642" i="6"/>
  <c r="W642" i="6" s="1"/>
  <c r="U642" i="6"/>
  <c r="P642" i="6"/>
  <c r="V641" i="6"/>
  <c r="U641" i="6"/>
  <c r="P641" i="6"/>
  <c r="V640" i="6"/>
  <c r="U640" i="6"/>
  <c r="P640" i="6"/>
  <c r="V639" i="6"/>
  <c r="W639" i="6" s="1"/>
  <c r="U639" i="6"/>
  <c r="P639" i="6"/>
  <c r="V638" i="6"/>
  <c r="W638" i="6" s="1"/>
  <c r="U638" i="6"/>
  <c r="P638" i="6"/>
  <c r="V637" i="6"/>
  <c r="U637" i="6"/>
  <c r="P637" i="6"/>
  <c r="V636" i="6"/>
  <c r="U636" i="6"/>
  <c r="P636" i="6"/>
  <c r="V635" i="6"/>
  <c r="W635" i="6" s="1"/>
  <c r="U635" i="6"/>
  <c r="P635" i="6"/>
  <c r="V634" i="6"/>
  <c r="W634" i="6" s="1"/>
  <c r="U634" i="6"/>
  <c r="P634" i="6"/>
  <c r="V633" i="6"/>
  <c r="U633" i="6"/>
  <c r="P633" i="6"/>
  <c r="V632" i="6"/>
  <c r="U632" i="6"/>
  <c r="P632" i="6"/>
  <c r="V631" i="6"/>
  <c r="W631" i="6" s="1"/>
  <c r="U631" i="6"/>
  <c r="P631" i="6"/>
  <c r="V630" i="6"/>
  <c r="W630" i="6" s="1"/>
  <c r="U630" i="6"/>
  <c r="P630" i="6"/>
  <c r="V629" i="6"/>
  <c r="U629" i="6"/>
  <c r="P629" i="6"/>
  <c r="V628" i="6"/>
  <c r="U628" i="6"/>
  <c r="P628" i="6"/>
  <c r="V627" i="6"/>
  <c r="W627" i="6" s="1"/>
  <c r="U627" i="6"/>
  <c r="P627" i="6"/>
  <c r="V626" i="6"/>
  <c r="W626" i="6" s="1"/>
  <c r="U626" i="6"/>
  <c r="P626" i="6"/>
  <c r="V625" i="6"/>
  <c r="U625" i="6"/>
  <c r="P625" i="6"/>
  <c r="V624" i="6"/>
  <c r="U624" i="6"/>
  <c r="P624" i="6"/>
  <c r="V623" i="6"/>
  <c r="W623" i="6" s="1"/>
  <c r="U623" i="6"/>
  <c r="P623" i="6"/>
  <c r="V622" i="6"/>
  <c r="W622" i="6" s="1"/>
  <c r="U622" i="6"/>
  <c r="P622" i="6"/>
  <c r="V621" i="6"/>
  <c r="U621" i="6"/>
  <c r="P621" i="6"/>
  <c r="V620" i="6"/>
  <c r="U620" i="6"/>
  <c r="P620" i="6"/>
  <c r="V619" i="6"/>
  <c r="W619" i="6" s="1"/>
  <c r="U619" i="6"/>
  <c r="P619" i="6"/>
  <c r="V618" i="6"/>
  <c r="W618" i="6" s="1"/>
  <c r="U618" i="6"/>
  <c r="P618" i="6"/>
  <c r="V617" i="6"/>
  <c r="U617" i="6"/>
  <c r="P617" i="6"/>
  <c r="V616" i="6"/>
  <c r="U616" i="6"/>
  <c r="P616" i="6"/>
  <c r="V615" i="6"/>
  <c r="W615" i="6" s="1"/>
  <c r="U615" i="6"/>
  <c r="P615" i="6"/>
  <c r="V614" i="6"/>
  <c r="W614" i="6" s="1"/>
  <c r="U614" i="6"/>
  <c r="P614" i="6"/>
  <c r="V613" i="6"/>
  <c r="U613" i="6"/>
  <c r="P613" i="6"/>
  <c r="V612" i="6"/>
  <c r="U612" i="6"/>
  <c r="P612" i="6"/>
  <c r="V611" i="6"/>
  <c r="W611" i="6" s="1"/>
  <c r="U611" i="6"/>
  <c r="P611" i="6"/>
  <c r="V610" i="6"/>
  <c r="W610" i="6" s="1"/>
  <c r="U610" i="6"/>
  <c r="P610" i="6"/>
  <c r="V609" i="6"/>
  <c r="U609" i="6"/>
  <c r="P609" i="6"/>
  <c r="V608" i="6"/>
  <c r="U608" i="6"/>
  <c r="P608" i="6"/>
  <c r="V607" i="6"/>
  <c r="W607" i="6" s="1"/>
  <c r="U607" i="6"/>
  <c r="P607" i="6"/>
  <c r="V606" i="6"/>
  <c r="W606" i="6" s="1"/>
  <c r="U606" i="6"/>
  <c r="P606" i="6"/>
  <c r="V605" i="6"/>
  <c r="U605" i="6"/>
  <c r="P605" i="6"/>
  <c r="V604" i="6"/>
  <c r="U604" i="6"/>
  <c r="P604" i="6"/>
  <c r="V603" i="6"/>
  <c r="W603" i="6" s="1"/>
  <c r="U603" i="6"/>
  <c r="P603" i="6"/>
  <c r="V602" i="6"/>
  <c r="W602" i="6" s="1"/>
  <c r="U602" i="6"/>
  <c r="P602" i="6"/>
  <c r="V601" i="6"/>
  <c r="U601" i="6"/>
  <c r="P601" i="6"/>
  <c r="V600" i="6"/>
  <c r="U600" i="6"/>
  <c r="P600" i="6"/>
  <c r="V599" i="6"/>
  <c r="W599" i="6" s="1"/>
  <c r="U599" i="6"/>
  <c r="P599" i="6"/>
  <c r="V598" i="6"/>
  <c r="W598" i="6" s="1"/>
  <c r="U598" i="6"/>
  <c r="P598" i="6"/>
  <c r="V597" i="6"/>
  <c r="U597" i="6"/>
  <c r="P597" i="6"/>
  <c r="V596" i="6"/>
  <c r="U596" i="6"/>
  <c r="P596" i="6"/>
  <c r="V595" i="6"/>
  <c r="W595" i="6" s="1"/>
  <c r="U595" i="6"/>
  <c r="P595" i="6"/>
  <c r="V594" i="6"/>
  <c r="W594" i="6" s="1"/>
  <c r="U594" i="6"/>
  <c r="P594" i="6"/>
  <c r="V593" i="6"/>
  <c r="U593" i="6"/>
  <c r="P593" i="6"/>
  <c r="V592" i="6"/>
  <c r="U592" i="6"/>
  <c r="P592" i="6"/>
  <c r="V591" i="6"/>
  <c r="W591" i="6" s="1"/>
  <c r="U591" i="6"/>
  <c r="P591" i="6"/>
  <c r="V590" i="6"/>
  <c r="W590" i="6" s="1"/>
  <c r="U590" i="6"/>
  <c r="P590" i="6"/>
  <c r="V589" i="6"/>
  <c r="U589" i="6"/>
  <c r="P589" i="6"/>
  <c r="V588" i="6"/>
  <c r="U588" i="6"/>
  <c r="P588" i="6"/>
  <c r="V587" i="6"/>
  <c r="W587" i="6" s="1"/>
  <c r="U587" i="6"/>
  <c r="P587" i="6"/>
  <c r="V586" i="6"/>
  <c r="W586" i="6" s="1"/>
  <c r="U586" i="6"/>
  <c r="P586" i="6"/>
  <c r="V585" i="6"/>
  <c r="U585" i="6"/>
  <c r="P585" i="6"/>
  <c r="V584" i="6"/>
  <c r="U584" i="6"/>
  <c r="P584" i="6"/>
  <c r="V583" i="6"/>
  <c r="W583" i="6" s="1"/>
  <c r="U583" i="6"/>
  <c r="P583" i="6"/>
  <c r="V582" i="6"/>
  <c r="W582" i="6" s="1"/>
  <c r="U582" i="6"/>
  <c r="P582" i="6"/>
  <c r="V581" i="6"/>
  <c r="U581" i="6"/>
  <c r="P581" i="6"/>
  <c r="V580" i="6"/>
  <c r="U580" i="6"/>
  <c r="P580" i="6"/>
  <c r="V579" i="6"/>
  <c r="W579" i="6" s="1"/>
  <c r="U579" i="6"/>
  <c r="P579" i="6"/>
  <c r="V578" i="6"/>
  <c r="W578" i="6" s="1"/>
  <c r="U578" i="6"/>
  <c r="P578" i="6"/>
  <c r="V577" i="6"/>
  <c r="U577" i="6"/>
  <c r="P577" i="6"/>
  <c r="V576" i="6"/>
  <c r="U576" i="6"/>
  <c r="P576" i="6"/>
  <c r="V575" i="6"/>
  <c r="W575" i="6" s="1"/>
  <c r="U575" i="6"/>
  <c r="P575" i="6"/>
  <c r="V574" i="6"/>
  <c r="W574" i="6" s="1"/>
  <c r="U574" i="6"/>
  <c r="P574" i="6"/>
  <c r="V573" i="6"/>
  <c r="U573" i="6"/>
  <c r="P573" i="6"/>
  <c r="V572" i="6"/>
  <c r="U572" i="6"/>
  <c r="P572" i="6"/>
  <c r="V571" i="6"/>
  <c r="W571" i="6" s="1"/>
  <c r="U571" i="6"/>
  <c r="P571" i="6"/>
  <c r="V570" i="6"/>
  <c r="W570" i="6" s="1"/>
  <c r="U570" i="6"/>
  <c r="P570" i="6"/>
  <c r="V569" i="6"/>
  <c r="U569" i="6"/>
  <c r="P569" i="6"/>
  <c r="V568" i="6"/>
  <c r="U568" i="6"/>
  <c r="P568" i="6"/>
  <c r="V567" i="6"/>
  <c r="W567" i="6" s="1"/>
  <c r="U567" i="6"/>
  <c r="P567" i="6"/>
  <c r="V566" i="6"/>
  <c r="W566" i="6" s="1"/>
  <c r="U566" i="6"/>
  <c r="P566" i="6"/>
  <c r="V565" i="6"/>
  <c r="U565" i="6"/>
  <c r="P565" i="6"/>
  <c r="V564" i="6"/>
  <c r="U564" i="6"/>
  <c r="P564" i="6"/>
  <c r="V563" i="6"/>
  <c r="W563" i="6" s="1"/>
  <c r="U563" i="6"/>
  <c r="P563" i="6"/>
  <c r="V562" i="6"/>
  <c r="W562" i="6" s="1"/>
  <c r="U562" i="6"/>
  <c r="P562" i="6"/>
  <c r="V561" i="6"/>
  <c r="U561" i="6"/>
  <c r="P561" i="6"/>
  <c r="V560" i="6"/>
  <c r="U560" i="6"/>
  <c r="P560" i="6"/>
  <c r="V559" i="6"/>
  <c r="W559" i="6" s="1"/>
  <c r="U559" i="6"/>
  <c r="P559" i="6"/>
  <c r="V558" i="6"/>
  <c r="W558" i="6" s="1"/>
  <c r="U558" i="6"/>
  <c r="P558" i="6"/>
  <c r="V557" i="6"/>
  <c r="U557" i="6"/>
  <c r="P557" i="6"/>
  <c r="V556" i="6"/>
  <c r="U556" i="6"/>
  <c r="P556" i="6"/>
  <c r="V555" i="6"/>
  <c r="W555" i="6" s="1"/>
  <c r="U555" i="6"/>
  <c r="P555" i="6"/>
  <c r="V554" i="6"/>
  <c r="W554" i="6" s="1"/>
  <c r="U554" i="6"/>
  <c r="P554" i="6"/>
  <c r="V553" i="6"/>
  <c r="U553" i="6"/>
  <c r="P553" i="6"/>
  <c r="V552" i="6"/>
  <c r="U552" i="6"/>
  <c r="P552" i="6"/>
  <c r="V551" i="6"/>
  <c r="W551" i="6" s="1"/>
  <c r="U551" i="6"/>
  <c r="P551" i="6"/>
  <c r="V550" i="6"/>
  <c r="W550" i="6" s="1"/>
  <c r="U550" i="6"/>
  <c r="P550" i="6"/>
  <c r="V549" i="6"/>
  <c r="U549" i="6"/>
  <c r="P549" i="6"/>
  <c r="V548" i="6"/>
  <c r="U548" i="6"/>
  <c r="P548" i="6"/>
  <c r="V547" i="6"/>
  <c r="W547" i="6" s="1"/>
  <c r="U547" i="6"/>
  <c r="P547" i="6"/>
  <c r="V546" i="6"/>
  <c r="W546" i="6" s="1"/>
  <c r="U546" i="6"/>
  <c r="P546" i="6"/>
  <c r="V545" i="6"/>
  <c r="U545" i="6"/>
  <c r="P545" i="6"/>
  <c r="V544" i="6"/>
  <c r="U544" i="6"/>
  <c r="P544" i="6"/>
  <c r="V543" i="6"/>
  <c r="W543" i="6" s="1"/>
  <c r="U543" i="6"/>
  <c r="P543" i="6"/>
  <c r="V542" i="6"/>
  <c r="W542" i="6" s="1"/>
  <c r="U542" i="6"/>
  <c r="P542" i="6"/>
  <c r="V541" i="6"/>
  <c r="U541" i="6"/>
  <c r="P541" i="6"/>
  <c r="V540" i="6"/>
  <c r="U540" i="6"/>
  <c r="P540" i="6"/>
  <c r="V539" i="6"/>
  <c r="W539" i="6" s="1"/>
  <c r="U539" i="6"/>
  <c r="P539" i="6"/>
  <c r="V538" i="6"/>
  <c r="W538" i="6" s="1"/>
  <c r="U538" i="6"/>
  <c r="P538" i="6"/>
  <c r="V537" i="6"/>
  <c r="U537" i="6"/>
  <c r="P537" i="6"/>
  <c r="V536" i="6"/>
  <c r="U536" i="6"/>
  <c r="P536" i="6"/>
  <c r="V535" i="6"/>
  <c r="W535" i="6" s="1"/>
  <c r="U535" i="6"/>
  <c r="P535" i="6"/>
  <c r="V534" i="6"/>
  <c r="W534" i="6" s="1"/>
  <c r="U534" i="6"/>
  <c r="P534" i="6"/>
  <c r="V533" i="6"/>
  <c r="U533" i="6"/>
  <c r="P533" i="6"/>
  <c r="V532" i="6"/>
  <c r="U532" i="6"/>
  <c r="P532" i="6"/>
  <c r="V531" i="6"/>
  <c r="W531" i="6" s="1"/>
  <c r="U531" i="6"/>
  <c r="P531" i="6"/>
  <c r="V530" i="6"/>
  <c r="W530" i="6" s="1"/>
  <c r="U530" i="6"/>
  <c r="P530" i="6"/>
  <c r="V529" i="6"/>
  <c r="U529" i="6"/>
  <c r="P529" i="6"/>
  <c r="V528" i="6"/>
  <c r="U528" i="6"/>
  <c r="P528" i="6"/>
  <c r="V527" i="6"/>
  <c r="W527" i="6" s="1"/>
  <c r="U527" i="6"/>
  <c r="P527" i="6"/>
  <c r="V526" i="6"/>
  <c r="W526" i="6" s="1"/>
  <c r="U526" i="6"/>
  <c r="P526" i="6"/>
  <c r="V525" i="6"/>
  <c r="U525" i="6"/>
  <c r="P525" i="6"/>
  <c r="V524" i="6"/>
  <c r="U524" i="6"/>
  <c r="P524" i="6"/>
  <c r="V523" i="6"/>
  <c r="W523" i="6" s="1"/>
  <c r="U523" i="6"/>
  <c r="P523" i="6"/>
  <c r="V522" i="6"/>
  <c r="W522" i="6" s="1"/>
  <c r="U522" i="6"/>
  <c r="P522" i="6"/>
  <c r="V521" i="6"/>
  <c r="U521" i="6"/>
  <c r="P521" i="6"/>
  <c r="V520" i="6"/>
  <c r="U520" i="6"/>
  <c r="P520" i="6"/>
  <c r="V519" i="6"/>
  <c r="W519" i="6" s="1"/>
  <c r="U519" i="6"/>
  <c r="P519" i="6"/>
  <c r="V518" i="6"/>
  <c r="W518" i="6" s="1"/>
  <c r="U518" i="6"/>
  <c r="P518" i="6"/>
  <c r="V517" i="6"/>
  <c r="U517" i="6"/>
  <c r="P517" i="6"/>
  <c r="V516" i="6"/>
  <c r="U516" i="6"/>
  <c r="P516" i="6"/>
  <c r="V515" i="6"/>
  <c r="W515" i="6" s="1"/>
  <c r="U515" i="6"/>
  <c r="P515" i="6"/>
  <c r="V514" i="6"/>
  <c r="W514" i="6" s="1"/>
  <c r="U514" i="6"/>
  <c r="P514" i="6"/>
  <c r="V513" i="6"/>
  <c r="U513" i="6"/>
  <c r="P513" i="6"/>
  <c r="V512" i="6"/>
  <c r="U512" i="6"/>
  <c r="P512" i="6"/>
  <c r="V511" i="6"/>
  <c r="W511" i="6" s="1"/>
  <c r="U511" i="6"/>
  <c r="P511" i="6"/>
  <c r="V510" i="6"/>
  <c r="W510" i="6" s="1"/>
  <c r="U510" i="6"/>
  <c r="P510" i="6"/>
  <c r="V509" i="6"/>
  <c r="U509" i="6"/>
  <c r="P509" i="6"/>
  <c r="V508" i="6"/>
  <c r="U508" i="6"/>
  <c r="P508" i="6"/>
  <c r="V507" i="6"/>
  <c r="W507" i="6" s="1"/>
  <c r="U507" i="6"/>
  <c r="P507" i="6"/>
  <c r="V506" i="6"/>
  <c r="W506" i="6" s="1"/>
  <c r="U506" i="6"/>
  <c r="P506" i="6"/>
  <c r="V505" i="6"/>
  <c r="U505" i="6"/>
  <c r="P505" i="6"/>
  <c r="V504" i="6"/>
  <c r="U504" i="6"/>
  <c r="P504" i="6"/>
  <c r="V503" i="6"/>
  <c r="W503" i="6" s="1"/>
  <c r="U503" i="6"/>
  <c r="P503" i="6"/>
  <c r="V502" i="6"/>
  <c r="W502" i="6" s="1"/>
  <c r="U502" i="6"/>
  <c r="P502" i="6"/>
  <c r="V501" i="6"/>
  <c r="U501" i="6"/>
  <c r="P501" i="6"/>
  <c r="V500" i="6"/>
  <c r="U500" i="6"/>
  <c r="P500" i="6"/>
  <c r="V499" i="6"/>
  <c r="W499" i="6" s="1"/>
  <c r="U499" i="6"/>
  <c r="P499" i="6"/>
  <c r="V498" i="6"/>
  <c r="W498" i="6" s="1"/>
  <c r="U498" i="6"/>
  <c r="P498" i="6"/>
  <c r="V497" i="6"/>
  <c r="U497" i="6"/>
  <c r="P497" i="6"/>
  <c r="V496" i="6"/>
  <c r="U496" i="6"/>
  <c r="P496" i="6"/>
  <c r="V495" i="6"/>
  <c r="W495" i="6" s="1"/>
  <c r="U495" i="6"/>
  <c r="P495" i="6"/>
  <c r="V494" i="6"/>
  <c r="W494" i="6" s="1"/>
  <c r="U494" i="6"/>
  <c r="P494" i="6"/>
  <c r="V493" i="6"/>
  <c r="U493" i="6"/>
  <c r="P493" i="6"/>
  <c r="V492" i="6"/>
  <c r="U492" i="6"/>
  <c r="P492" i="6"/>
  <c r="V491" i="6"/>
  <c r="W491" i="6" s="1"/>
  <c r="U491" i="6"/>
  <c r="P491" i="6"/>
  <c r="V490" i="6"/>
  <c r="W490" i="6" s="1"/>
  <c r="U490" i="6"/>
  <c r="P490" i="6"/>
  <c r="V489" i="6"/>
  <c r="U489" i="6"/>
  <c r="P489" i="6"/>
  <c r="V488" i="6"/>
  <c r="U488" i="6"/>
  <c r="P488" i="6"/>
  <c r="V487" i="6"/>
  <c r="W487" i="6" s="1"/>
  <c r="U487" i="6"/>
  <c r="P487" i="6"/>
  <c r="V486" i="6"/>
  <c r="W486" i="6" s="1"/>
  <c r="U486" i="6"/>
  <c r="P486" i="6"/>
  <c r="V485" i="6"/>
  <c r="U485" i="6"/>
  <c r="P485" i="6"/>
  <c r="V484" i="6"/>
  <c r="U484" i="6"/>
  <c r="P484" i="6"/>
  <c r="V483" i="6"/>
  <c r="W483" i="6" s="1"/>
  <c r="U483" i="6"/>
  <c r="P483" i="6"/>
  <c r="V482" i="6"/>
  <c r="W482" i="6" s="1"/>
  <c r="U482" i="6"/>
  <c r="P482" i="6"/>
  <c r="V481" i="6"/>
  <c r="U481" i="6"/>
  <c r="P481" i="6"/>
  <c r="V480" i="6"/>
  <c r="U480" i="6"/>
  <c r="P480" i="6"/>
  <c r="V479" i="6"/>
  <c r="W479" i="6" s="1"/>
  <c r="U479" i="6"/>
  <c r="P479" i="6"/>
  <c r="V478" i="6"/>
  <c r="W478" i="6" s="1"/>
  <c r="U478" i="6"/>
  <c r="P478" i="6"/>
  <c r="V477" i="6"/>
  <c r="U477" i="6"/>
  <c r="P477" i="6"/>
  <c r="V476" i="6"/>
  <c r="U476" i="6"/>
  <c r="P476" i="6"/>
  <c r="V475" i="6"/>
  <c r="W475" i="6" s="1"/>
  <c r="U475" i="6"/>
  <c r="P475" i="6"/>
  <c r="V474" i="6"/>
  <c r="W474" i="6" s="1"/>
  <c r="U474" i="6"/>
  <c r="P474" i="6"/>
  <c r="V473" i="6"/>
  <c r="U473" i="6"/>
  <c r="P473" i="6"/>
  <c r="V472" i="6"/>
  <c r="U472" i="6"/>
  <c r="P472" i="6"/>
  <c r="V471" i="6"/>
  <c r="W471" i="6" s="1"/>
  <c r="U471" i="6"/>
  <c r="P471" i="6"/>
  <c r="V470" i="6"/>
  <c r="W470" i="6" s="1"/>
  <c r="U470" i="6"/>
  <c r="P470" i="6"/>
  <c r="V469" i="6"/>
  <c r="U469" i="6"/>
  <c r="P469" i="6"/>
  <c r="V468" i="6"/>
  <c r="U468" i="6"/>
  <c r="P468" i="6"/>
  <c r="V467" i="6"/>
  <c r="W467" i="6" s="1"/>
  <c r="U467" i="6"/>
  <c r="P467" i="6"/>
  <c r="V466" i="6"/>
  <c r="W466" i="6" s="1"/>
  <c r="U466" i="6"/>
  <c r="P466" i="6"/>
  <c r="V465" i="6"/>
  <c r="U465" i="6"/>
  <c r="P465" i="6"/>
  <c r="V464" i="6"/>
  <c r="U464" i="6"/>
  <c r="P464" i="6"/>
  <c r="V463" i="6"/>
  <c r="W463" i="6" s="1"/>
  <c r="U463" i="6"/>
  <c r="P463" i="6"/>
  <c r="V462" i="6"/>
  <c r="W462" i="6" s="1"/>
  <c r="U462" i="6"/>
  <c r="P462" i="6"/>
  <c r="V461" i="6"/>
  <c r="U461" i="6"/>
  <c r="P461" i="6"/>
  <c r="V460" i="6"/>
  <c r="U460" i="6"/>
  <c r="P460" i="6"/>
  <c r="V459" i="6"/>
  <c r="W459" i="6" s="1"/>
  <c r="U459" i="6"/>
  <c r="P459" i="6"/>
  <c r="V458" i="6"/>
  <c r="W458" i="6" s="1"/>
  <c r="U458" i="6"/>
  <c r="P458" i="6"/>
  <c r="V457" i="6"/>
  <c r="U457" i="6"/>
  <c r="P457" i="6"/>
  <c r="V456" i="6"/>
  <c r="U456" i="6"/>
  <c r="P456" i="6"/>
  <c r="V455" i="6"/>
  <c r="W455" i="6" s="1"/>
  <c r="U455" i="6"/>
  <c r="P455" i="6"/>
  <c r="V454" i="6"/>
  <c r="W454" i="6" s="1"/>
  <c r="U454" i="6"/>
  <c r="P454" i="6"/>
  <c r="V453" i="6"/>
  <c r="U453" i="6"/>
  <c r="P453" i="6"/>
  <c r="V452" i="6"/>
  <c r="U452" i="6"/>
  <c r="P452" i="6"/>
  <c r="V451" i="6"/>
  <c r="W451" i="6" s="1"/>
  <c r="U451" i="6"/>
  <c r="P451" i="6"/>
  <c r="V450" i="6"/>
  <c r="W450" i="6" s="1"/>
  <c r="U450" i="6"/>
  <c r="P450" i="6"/>
  <c r="V449" i="6"/>
  <c r="U449" i="6"/>
  <c r="P449" i="6"/>
  <c r="V448" i="6"/>
  <c r="U448" i="6"/>
  <c r="P448" i="6"/>
  <c r="V447" i="6"/>
  <c r="W447" i="6" s="1"/>
  <c r="U447" i="6"/>
  <c r="P447" i="6"/>
  <c r="V446" i="6"/>
  <c r="W446" i="6" s="1"/>
  <c r="U446" i="6"/>
  <c r="P446" i="6"/>
  <c r="V445" i="6"/>
  <c r="U445" i="6"/>
  <c r="P445" i="6"/>
  <c r="V444" i="6"/>
  <c r="U444" i="6"/>
  <c r="P444" i="6"/>
  <c r="V443" i="6"/>
  <c r="W443" i="6" s="1"/>
  <c r="U443" i="6"/>
  <c r="P443" i="6"/>
  <c r="V442" i="6"/>
  <c r="W442" i="6" s="1"/>
  <c r="U442" i="6"/>
  <c r="P442" i="6"/>
  <c r="V441" i="6"/>
  <c r="U441" i="6"/>
  <c r="P441" i="6"/>
  <c r="V440" i="6"/>
  <c r="U440" i="6"/>
  <c r="P440" i="6"/>
  <c r="V439" i="6"/>
  <c r="W439" i="6" s="1"/>
  <c r="U439" i="6"/>
  <c r="P439" i="6"/>
  <c r="V438" i="6"/>
  <c r="W438" i="6" s="1"/>
  <c r="U438" i="6"/>
  <c r="P438" i="6"/>
  <c r="V437" i="6"/>
  <c r="U437" i="6"/>
  <c r="P437" i="6"/>
  <c r="V436" i="6"/>
  <c r="U436" i="6"/>
  <c r="P436" i="6"/>
  <c r="V435" i="6"/>
  <c r="W435" i="6" s="1"/>
  <c r="U435" i="6"/>
  <c r="P435" i="6"/>
  <c r="V434" i="6"/>
  <c r="W434" i="6" s="1"/>
  <c r="U434" i="6"/>
  <c r="P434" i="6"/>
  <c r="V433" i="6"/>
  <c r="U433" i="6"/>
  <c r="P433" i="6"/>
  <c r="V432" i="6"/>
  <c r="U432" i="6"/>
  <c r="P432" i="6"/>
  <c r="V431" i="6"/>
  <c r="W431" i="6" s="1"/>
  <c r="U431" i="6"/>
  <c r="P431" i="6"/>
  <c r="V430" i="6"/>
  <c r="W430" i="6" s="1"/>
  <c r="U430" i="6"/>
  <c r="P430" i="6"/>
  <c r="V429" i="6"/>
  <c r="U429" i="6"/>
  <c r="P429" i="6"/>
  <c r="V428" i="6"/>
  <c r="U428" i="6"/>
  <c r="P428" i="6"/>
  <c r="V427" i="6"/>
  <c r="W427" i="6" s="1"/>
  <c r="U427" i="6"/>
  <c r="P427" i="6"/>
  <c r="V426" i="6"/>
  <c r="W426" i="6" s="1"/>
  <c r="U426" i="6"/>
  <c r="P426" i="6"/>
  <c r="V425" i="6"/>
  <c r="U425" i="6"/>
  <c r="P425" i="6"/>
  <c r="V424" i="6"/>
  <c r="U424" i="6"/>
  <c r="P424" i="6"/>
  <c r="V423" i="6"/>
  <c r="W423" i="6" s="1"/>
  <c r="U423" i="6"/>
  <c r="P423" i="6"/>
  <c r="V422" i="6"/>
  <c r="W422" i="6" s="1"/>
  <c r="U422" i="6"/>
  <c r="P422" i="6"/>
  <c r="V421" i="6"/>
  <c r="U421" i="6"/>
  <c r="P421" i="6"/>
  <c r="V420" i="6"/>
  <c r="U420" i="6"/>
  <c r="P420" i="6"/>
  <c r="V419" i="6"/>
  <c r="W419" i="6" s="1"/>
  <c r="U419" i="6"/>
  <c r="P419" i="6"/>
  <c r="V418" i="6"/>
  <c r="W418" i="6" s="1"/>
  <c r="U418" i="6"/>
  <c r="P418" i="6"/>
  <c r="V417" i="6"/>
  <c r="U417" i="6"/>
  <c r="P417" i="6"/>
  <c r="V416" i="6"/>
  <c r="U416" i="6"/>
  <c r="P416" i="6"/>
  <c r="V415" i="6"/>
  <c r="W415" i="6" s="1"/>
  <c r="U415" i="6"/>
  <c r="P415" i="6"/>
  <c r="V414" i="6"/>
  <c r="W414" i="6" s="1"/>
  <c r="U414" i="6"/>
  <c r="P414" i="6"/>
  <c r="V413" i="6"/>
  <c r="U413" i="6"/>
  <c r="P413" i="6"/>
  <c r="V412" i="6"/>
  <c r="U412" i="6"/>
  <c r="P412" i="6"/>
  <c r="V411" i="6"/>
  <c r="W411" i="6" s="1"/>
  <c r="U411" i="6"/>
  <c r="P411" i="6"/>
  <c r="V410" i="6"/>
  <c r="W410" i="6" s="1"/>
  <c r="U410" i="6"/>
  <c r="P410" i="6"/>
  <c r="V409" i="6"/>
  <c r="U409" i="6"/>
  <c r="P409" i="6"/>
  <c r="V408" i="6"/>
  <c r="U408" i="6"/>
  <c r="P408" i="6"/>
  <c r="V407" i="6"/>
  <c r="W407" i="6" s="1"/>
  <c r="U407" i="6"/>
  <c r="P407" i="6"/>
  <c r="V406" i="6"/>
  <c r="W406" i="6" s="1"/>
  <c r="U406" i="6"/>
  <c r="P406" i="6"/>
  <c r="V405" i="6"/>
  <c r="U405" i="6"/>
  <c r="P405" i="6"/>
  <c r="V404" i="6"/>
  <c r="U404" i="6"/>
  <c r="P404" i="6"/>
  <c r="V403" i="6"/>
  <c r="W403" i="6" s="1"/>
  <c r="U403" i="6"/>
  <c r="P403" i="6"/>
  <c r="V402" i="6"/>
  <c r="W402" i="6" s="1"/>
  <c r="U402" i="6"/>
  <c r="P402" i="6"/>
  <c r="V401" i="6"/>
  <c r="U401" i="6"/>
  <c r="P401" i="6"/>
  <c r="V400" i="6"/>
  <c r="U400" i="6"/>
  <c r="P400" i="6"/>
  <c r="V399" i="6"/>
  <c r="W399" i="6" s="1"/>
  <c r="U399" i="6"/>
  <c r="P399" i="6"/>
  <c r="V398" i="6"/>
  <c r="W398" i="6" s="1"/>
  <c r="U398" i="6"/>
  <c r="P398" i="6"/>
  <c r="V397" i="6"/>
  <c r="U397" i="6"/>
  <c r="P397" i="6"/>
  <c r="V396" i="6"/>
  <c r="U396" i="6"/>
  <c r="P396" i="6"/>
  <c r="V395" i="6"/>
  <c r="W395" i="6" s="1"/>
  <c r="U395" i="6"/>
  <c r="P395" i="6"/>
  <c r="V394" i="6"/>
  <c r="W394" i="6" s="1"/>
  <c r="U394" i="6"/>
  <c r="P394" i="6"/>
  <c r="V393" i="6"/>
  <c r="U393" i="6"/>
  <c r="P393" i="6"/>
  <c r="V392" i="6"/>
  <c r="U392" i="6"/>
  <c r="P392" i="6"/>
  <c r="V391" i="6"/>
  <c r="W391" i="6" s="1"/>
  <c r="U391" i="6"/>
  <c r="P391" i="6"/>
  <c r="V390" i="6"/>
  <c r="W390" i="6" s="1"/>
  <c r="U390" i="6"/>
  <c r="P390" i="6"/>
  <c r="V389" i="6"/>
  <c r="U389" i="6"/>
  <c r="P389" i="6"/>
  <c r="V388" i="6"/>
  <c r="U388" i="6"/>
  <c r="P388" i="6"/>
  <c r="V387" i="6"/>
  <c r="W387" i="6" s="1"/>
  <c r="U387" i="6"/>
  <c r="P387" i="6"/>
  <c r="V386" i="6"/>
  <c r="W386" i="6" s="1"/>
  <c r="U386" i="6"/>
  <c r="P386" i="6"/>
  <c r="V385" i="6"/>
  <c r="U385" i="6"/>
  <c r="P385" i="6"/>
  <c r="V384" i="6"/>
  <c r="U384" i="6"/>
  <c r="P384" i="6"/>
  <c r="V383" i="6"/>
  <c r="U383" i="6"/>
  <c r="P383" i="6"/>
  <c r="W383" i="6" s="1"/>
  <c r="V382" i="6"/>
  <c r="U382" i="6"/>
  <c r="P382" i="6"/>
  <c r="W382" i="6" s="1"/>
  <c r="V381" i="6"/>
  <c r="U381" i="6"/>
  <c r="P381" i="6"/>
  <c r="W381" i="6" s="1"/>
  <c r="V380" i="6"/>
  <c r="U380" i="6"/>
  <c r="P380" i="6"/>
  <c r="W380" i="6" s="1"/>
  <c r="V379" i="6"/>
  <c r="U379" i="6"/>
  <c r="P379" i="6"/>
  <c r="W379" i="6" s="1"/>
  <c r="V378" i="6"/>
  <c r="U378" i="6"/>
  <c r="P378" i="6"/>
  <c r="W378" i="6" s="1"/>
  <c r="V377" i="6"/>
  <c r="U377" i="6"/>
  <c r="P377" i="6"/>
  <c r="W377" i="6" s="1"/>
  <c r="V376" i="6"/>
  <c r="U376" i="6"/>
  <c r="P376" i="6"/>
  <c r="W376" i="6" s="1"/>
  <c r="V375" i="6"/>
  <c r="U375" i="6"/>
  <c r="P375" i="6"/>
  <c r="W375" i="6" s="1"/>
  <c r="V374" i="6"/>
  <c r="U374" i="6"/>
  <c r="P374" i="6"/>
  <c r="W374" i="6" s="1"/>
  <c r="V373" i="6"/>
  <c r="U373" i="6"/>
  <c r="P373" i="6"/>
  <c r="W373" i="6" s="1"/>
  <c r="V372" i="6"/>
  <c r="U372" i="6"/>
  <c r="P372" i="6"/>
  <c r="W372" i="6" s="1"/>
  <c r="V371" i="6"/>
  <c r="U371" i="6"/>
  <c r="P371" i="6"/>
  <c r="W371" i="6" s="1"/>
  <c r="V370" i="6"/>
  <c r="U370" i="6"/>
  <c r="P370" i="6"/>
  <c r="W370" i="6" s="1"/>
  <c r="V369" i="6"/>
  <c r="U369" i="6"/>
  <c r="P369" i="6"/>
  <c r="W369" i="6" s="1"/>
  <c r="V368" i="6"/>
  <c r="U368" i="6"/>
  <c r="P368" i="6"/>
  <c r="W368" i="6" s="1"/>
  <c r="V367" i="6"/>
  <c r="U367" i="6"/>
  <c r="P367" i="6"/>
  <c r="W367" i="6" s="1"/>
  <c r="V366" i="6"/>
  <c r="U366" i="6"/>
  <c r="P366" i="6"/>
  <c r="W366" i="6" s="1"/>
  <c r="V365" i="6"/>
  <c r="U365" i="6"/>
  <c r="P365" i="6"/>
  <c r="W365" i="6" s="1"/>
  <c r="V364" i="6"/>
  <c r="U364" i="6"/>
  <c r="P364" i="6"/>
  <c r="W364" i="6" s="1"/>
  <c r="V363" i="6"/>
  <c r="U363" i="6"/>
  <c r="P363" i="6"/>
  <c r="W363" i="6" s="1"/>
  <c r="V362" i="6"/>
  <c r="U362" i="6"/>
  <c r="P362" i="6"/>
  <c r="W362" i="6" s="1"/>
  <c r="V361" i="6"/>
  <c r="U361" i="6"/>
  <c r="P361" i="6"/>
  <c r="W361" i="6" s="1"/>
  <c r="V360" i="6"/>
  <c r="U360" i="6"/>
  <c r="P360" i="6"/>
  <c r="W360" i="6" s="1"/>
  <c r="V359" i="6"/>
  <c r="U359" i="6"/>
  <c r="P359" i="6"/>
  <c r="W359" i="6" s="1"/>
  <c r="V358" i="6"/>
  <c r="U358" i="6"/>
  <c r="P358" i="6"/>
  <c r="W358" i="6" s="1"/>
  <c r="V357" i="6"/>
  <c r="U357" i="6"/>
  <c r="P357" i="6"/>
  <c r="W357" i="6" s="1"/>
  <c r="V356" i="6"/>
  <c r="U356" i="6"/>
  <c r="P356" i="6"/>
  <c r="W356" i="6" s="1"/>
  <c r="V355" i="6"/>
  <c r="U355" i="6"/>
  <c r="P355" i="6"/>
  <c r="W355" i="6" s="1"/>
  <c r="V354" i="6"/>
  <c r="U354" i="6"/>
  <c r="P354" i="6"/>
  <c r="W354" i="6" s="1"/>
  <c r="V353" i="6"/>
  <c r="U353" i="6"/>
  <c r="P353" i="6"/>
  <c r="W353" i="6" s="1"/>
  <c r="V352" i="6"/>
  <c r="U352" i="6"/>
  <c r="P352" i="6"/>
  <c r="W352" i="6" s="1"/>
  <c r="V351" i="6"/>
  <c r="U351" i="6"/>
  <c r="P351" i="6"/>
  <c r="W351" i="6" s="1"/>
  <c r="V350" i="6"/>
  <c r="U350" i="6"/>
  <c r="P350" i="6"/>
  <c r="W350" i="6" s="1"/>
  <c r="V349" i="6"/>
  <c r="U349" i="6"/>
  <c r="P349" i="6"/>
  <c r="W349" i="6" s="1"/>
  <c r="V348" i="6"/>
  <c r="U348" i="6"/>
  <c r="P348" i="6"/>
  <c r="W348" i="6" s="1"/>
  <c r="V347" i="6"/>
  <c r="U347" i="6"/>
  <c r="P347" i="6"/>
  <c r="W347" i="6" s="1"/>
  <c r="V346" i="6"/>
  <c r="U346" i="6"/>
  <c r="P346" i="6"/>
  <c r="W346" i="6" s="1"/>
  <c r="V345" i="6"/>
  <c r="U345" i="6"/>
  <c r="P345" i="6"/>
  <c r="W345" i="6" s="1"/>
  <c r="V344" i="6"/>
  <c r="U344" i="6"/>
  <c r="P344" i="6"/>
  <c r="W344" i="6" s="1"/>
  <c r="V343" i="6"/>
  <c r="U343" i="6"/>
  <c r="P343" i="6"/>
  <c r="W343" i="6" s="1"/>
  <c r="V342" i="6"/>
  <c r="U342" i="6"/>
  <c r="P342" i="6"/>
  <c r="W342" i="6" s="1"/>
  <c r="V341" i="6"/>
  <c r="U341" i="6"/>
  <c r="P341" i="6"/>
  <c r="W341" i="6" s="1"/>
  <c r="V340" i="6"/>
  <c r="U340" i="6"/>
  <c r="P340" i="6"/>
  <c r="W340" i="6" s="1"/>
  <c r="V339" i="6"/>
  <c r="U339" i="6"/>
  <c r="P339" i="6"/>
  <c r="W339" i="6" s="1"/>
  <c r="V338" i="6"/>
  <c r="U338" i="6"/>
  <c r="P338" i="6"/>
  <c r="W338" i="6" s="1"/>
  <c r="V337" i="6"/>
  <c r="U337" i="6"/>
  <c r="P337" i="6"/>
  <c r="W337" i="6" s="1"/>
  <c r="V336" i="6"/>
  <c r="U336" i="6"/>
  <c r="P336" i="6"/>
  <c r="W336" i="6" s="1"/>
  <c r="V335" i="6"/>
  <c r="U335" i="6"/>
  <c r="P335" i="6"/>
  <c r="W335" i="6" s="1"/>
  <c r="V334" i="6"/>
  <c r="U334" i="6"/>
  <c r="P334" i="6"/>
  <c r="W334" i="6" s="1"/>
  <c r="V333" i="6"/>
  <c r="U333" i="6"/>
  <c r="P333" i="6"/>
  <c r="W333" i="6" s="1"/>
  <c r="V332" i="6"/>
  <c r="U332" i="6"/>
  <c r="P332" i="6"/>
  <c r="W332" i="6" s="1"/>
  <c r="V331" i="6"/>
  <c r="U331" i="6"/>
  <c r="P331" i="6"/>
  <c r="W331" i="6" s="1"/>
  <c r="V330" i="6"/>
  <c r="U330" i="6"/>
  <c r="P330" i="6"/>
  <c r="W330" i="6" s="1"/>
  <c r="V329" i="6"/>
  <c r="U329" i="6"/>
  <c r="P329" i="6"/>
  <c r="W329" i="6" s="1"/>
  <c r="V328" i="6"/>
  <c r="U328" i="6"/>
  <c r="P328" i="6"/>
  <c r="W328" i="6" s="1"/>
  <c r="V327" i="6"/>
  <c r="U327" i="6"/>
  <c r="P327" i="6"/>
  <c r="W327" i="6" s="1"/>
  <c r="V326" i="6"/>
  <c r="U326" i="6"/>
  <c r="P326" i="6"/>
  <c r="W326" i="6" s="1"/>
  <c r="V325" i="6"/>
  <c r="U325" i="6"/>
  <c r="P325" i="6"/>
  <c r="W325" i="6" s="1"/>
  <c r="V324" i="6"/>
  <c r="U324" i="6"/>
  <c r="P324" i="6"/>
  <c r="W324" i="6" s="1"/>
  <c r="V323" i="6"/>
  <c r="U323" i="6"/>
  <c r="P323" i="6"/>
  <c r="W323" i="6" s="1"/>
  <c r="V322" i="6"/>
  <c r="U322" i="6"/>
  <c r="P322" i="6"/>
  <c r="W322" i="6" s="1"/>
  <c r="V321" i="6"/>
  <c r="U321" i="6"/>
  <c r="P321" i="6"/>
  <c r="W321" i="6" s="1"/>
  <c r="V320" i="6"/>
  <c r="U320" i="6"/>
  <c r="P320" i="6"/>
  <c r="W320" i="6" s="1"/>
  <c r="V319" i="6"/>
  <c r="U319" i="6"/>
  <c r="P319" i="6"/>
  <c r="W319" i="6" s="1"/>
  <c r="V318" i="6"/>
  <c r="U318" i="6"/>
  <c r="P318" i="6"/>
  <c r="W318" i="6" s="1"/>
  <c r="V317" i="6"/>
  <c r="U317" i="6"/>
  <c r="P317" i="6"/>
  <c r="W317" i="6" s="1"/>
  <c r="V316" i="6"/>
  <c r="U316" i="6"/>
  <c r="P316" i="6"/>
  <c r="W316" i="6" s="1"/>
  <c r="V315" i="6"/>
  <c r="U315" i="6"/>
  <c r="P315" i="6"/>
  <c r="W315" i="6" s="1"/>
  <c r="V314" i="6"/>
  <c r="U314" i="6"/>
  <c r="P314" i="6"/>
  <c r="W314" i="6" s="1"/>
  <c r="V313" i="6"/>
  <c r="U313" i="6"/>
  <c r="P313" i="6"/>
  <c r="W313" i="6" s="1"/>
  <c r="V312" i="6"/>
  <c r="U312" i="6"/>
  <c r="P312" i="6"/>
  <c r="W312" i="6" s="1"/>
  <c r="V311" i="6"/>
  <c r="U311" i="6"/>
  <c r="P311" i="6"/>
  <c r="W311" i="6" s="1"/>
  <c r="V310" i="6"/>
  <c r="U310" i="6"/>
  <c r="P310" i="6"/>
  <c r="W310" i="6" s="1"/>
  <c r="V309" i="6"/>
  <c r="U309" i="6"/>
  <c r="P309" i="6"/>
  <c r="W309" i="6" s="1"/>
  <c r="V308" i="6"/>
  <c r="U308" i="6"/>
  <c r="P308" i="6"/>
  <c r="W308" i="6" s="1"/>
  <c r="V307" i="6"/>
  <c r="U307" i="6"/>
  <c r="P307" i="6"/>
  <c r="W307" i="6" s="1"/>
  <c r="V306" i="6"/>
  <c r="U306" i="6"/>
  <c r="P306" i="6"/>
  <c r="W306" i="6" s="1"/>
  <c r="V305" i="6"/>
  <c r="U305" i="6"/>
  <c r="P305" i="6"/>
  <c r="W305" i="6" s="1"/>
  <c r="V304" i="6"/>
  <c r="U304" i="6"/>
  <c r="P304" i="6"/>
  <c r="W304" i="6" s="1"/>
  <c r="V303" i="6"/>
  <c r="U303" i="6"/>
  <c r="P303" i="6"/>
  <c r="W303" i="6" s="1"/>
  <c r="V302" i="6"/>
  <c r="U302" i="6"/>
  <c r="P302" i="6"/>
  <c r="W302" i="6" s="1"/>
  <c r="V301" i="6"/>
  <c r="U301" i="6"/>
  <c r="P301" i="6"/>
  <c r="W301" i="6" s="1"/>
  <c r="V300" i="6"/>
  <c r="U300" i="6"/>
  <c r="P300" i="6"/>
  <c r="W300" i="6" s="1"/>
  <c r="V299" i="6"/>
  <c r="U299" i="6"/>
  <c r="P299" i="6"/>
  <c r="W299" i="6" s="1"/>
  <c r="W298" i="6"/>
  <c r="V298" i="6"/>
  <c r="U298" i="6"/>
  <c r="P298" i="6"/>
  <c r="W297" i="6"/>
  <c r="V297" i="6"/>
  <c r="U297" i="6"/>
  <c r="P297" i="6"/>
  <c r="W296" i="6"/>
  <c r="V296" i="6"/>
  <c r="U296" i="6"/>
  <c r="P296" i="6"/>
  <c r="W295" i="6"/>
  <c r="V295" i="6"/>
  <c r="U295" i="6"/>
  <c r="P295" i="6"/>
  <c r="W294" i="6"/>
  <c r="V294" i="6"/>
  <c r="U294" i="6"/>
  <c r="P294" i="6"/>
  <c r="W293" i="6"/>
  <c r="V293" i="6"/>
  <c r="U293" i="6"/>
  <c r="P293" i="6"/>
  <c r="W292" i="6"/>
  <c r="V292" i="6"/>
  <c r="U292" i="6"/>
  <c r="P292" i="6"/>
  <c r="W291" i="6"/>
  <c r="V291" i="6"/>
  <c r="U291" i="6"/>
  <c r="P291" i="6"/>
  <c r="W290" i="6"/>
  <c r="V290" i="6"/>
  <c r="U290" i="6"/>
  <c r="P290" i="6"/>
  <c r="W289" i="6"/>
  <c r="V289" i="6"/>
  <c r="U289" i="6"/>
  <c r="P289" i="6"/>
  <c r="W288" i="6"/>
  <c r="V288" i="6"/>
  <c r="U288" i="6"/>
  <c r="P288" i="6"/>
  <c r="W287" i="6"/>
  <c r="V287" i="6"/>
  <c r="U287" i="6"/>
  <c r="P287" i="6"/>
  <c r="W286" i="6"/>
  <c r="V286" i="6"/>
  <c r="U286" i="6"/>
  <c r="P286" i="6"/>
  <c r="W285" i="6"/>
  <c r="V285" i="6"/>
  <c r="U285" i="6"/>
  <c r="P285" i="6"/>
  <c r="W284" i="6"/>
  <c r="V284" i="6"/>
  <c r="U284" i="6"/>
  <c r="P284" i="6"/>
  <c r="W283" i="6"/>
  <c r="V283" i="6"/>
  <c r="U283" i="6"/>
  <c r="P283" i="6"/>
  <c r="W282" i="6"/>
  <c r="V282" i="6"/>
  <c r="U282" i="6"/>
  <c r="P282" i="6"/>
  <c r="W281" i="6"/>
  <c r="V281" i="6"/>
  <c r="U281" i="6"/>
  <c r="P281" i="6"/>
  <c r="W280" i="6"/>
  <c r="V280" i="6"/>
  <c r="U280" i="6"/>
  <c r="P280" i="6"/>
  <c r="W279" i="6"/>
  <c r="V279" i="6"/>
  <c r="U279" i="6"/>
  <c r="P279" i="6"/>
  <c r="W278" i="6"/>
  <c r="V278" i="6"/>
  <c r="U278" i="6"/>
  <c r="P278" i="6"/>
  <c r="W277" i="6"/>
  <c r="V277" i="6"/>
  <c r="U277" i="6"/>
  <c r="P277" i="6"/>
  <c r="W276" i="6"/>
  <c r="V276" i="6"/>
  <c r="U276" i="6"/>
  <c r="P276" i="6"/>
  <c r="W275" i="6"/>
  <c r="V275" i="6"/>
  <c r="U275" i="6"/>
  <c r="P275" i="6"/>
  <c r="W274" i="6"/>
  <c r="V274" i="6"/>
  <c r="U274" i="6"/>
  <c r="P274" i="6"/>
  <c r="W273" i="6"/>
  <c r="V273" i="6"/>
  <c r="U273" i="6"/>
  <c r="P273" i="6"/>
  <c r="W272" i="6"/>
  <c r="V272" i="6"/>
  <c r="U272" i="6"/>
  <c r="P272" i="6"/>
  <c r="W271" i="6"/>
  <c r="V271" i="6"/>
  <c r="U271" i="6"/>
  <c r="P271" i="6"/>
  <c r="W270" i="6"/>
  <c r="V270" i="6"/>
  <c r="U270" i="6"/>
  <c r="P270" i="6"/>
  <c r="W269" i="6"/>
  <c r="V269" i="6"/>
  <c r="U269" i="6"/>
  <c r="P269" i="6"/>
  <c r="W268" i="6"/>
  <c r="V268" i="6"/>
  <c r="U268" i="6"/>
  <c r="P268" i="6"/>
  <c r="W267" i="6"/>
  <c r="V267" i="6"/>
  <c r="U267" i="6"/>
  <c r="P267" i="6"/>
  <c r="W266" i="6"/>
  <c r="V266" i="6"/>
  <c r="U266" i="6"/>
  <c r="P266" i="6"/>
  <c r="W265" i="6"/>
  <c r="V265" i="6"/>
  <c r="U265" i="6"/>
  <c r="P265" i="6"/>
  <c r="W264" i="6"/>
  <c r="V264" i="6"/>
  <c r="U264" i="6"/>
  <c r="P264" i="6"/>
  <c r="W263" i="6"/>
  <c r="V263" i="6"/>
  <c r="U263" i="6"/>
  <c r="P263" i="6"/>
  <c r="W262" i="6"/>
  <c r="V262" i="6"/>
  <c r="U262" i="6"/>
  <c r="P262" i="6"/>
  <c r="W261" i="6"/>
  <c r="V261" i="6"/>
  <c r="U261" i="6"/>
  <c r="P261" i="6"/>
  <c r="W260" i="6"/>
  <c r="V260" i="6"/>
  <c r="U260" i="6"/>
  <c r="P260" i="6"/>
  <c r="W259" i="6"/>
  <c r="V259" i="6"/>
  <c r="U259" i="6"/>
  <c r="P259" i="6"/>
  <c r="W258" i="6"/>
  <c r="V258" i="6"/>
  <c r="U258" i="6"/>
  <c r="P258" i="6"/>
  <c r="W257" i="6"/>
  <c r="V257" i="6"/>
  <c r="U257" i="6"/>
  <c r="P257" i="6"/>
  <c r="W256" i="6"/>
  <c r="V256" i="6"/>
  <c r="U256" i="6"/>
  <c r="P256" i="6"/>
  <c r="W255" i="6"/>
  <c r="V255" i="6"/>
  <c r="U255" i="6"/>
  <c r="P255" i="6"/>
  <c r="W254" i="6"/>
  <c r="V254" i="6"/>
  <c r="U254" i="6"/>
  <c r="P254" i="6"/>
  <c r="W253" i="6"/>
  <c r="V253" i="6"/>
  <c r="U253" i="6"/>
  <c r="P253" i="6"/>
  <c r="W252" i="6"/>
  <c r="V252" i="6"/>
  <c r="U252" i="6"/>
  <c r="P252" i="6"/>
  <c r="W251" i="6"/>
  <c r="V251" i="6"/>
  <c r="U251" i="6"/>
  <c r="P251" i="6"/>
  <c r="W250" i="6"/>
  <c r="V250" i="6"/>
  <c r="U250" i="6"/>
  <c r="P250" i="6"/>
  <c r="W249" i="6"/>
  <c r="V249" i="6"/>
  <c r="U249" i="6"/>
  <c r="P249" i="6"/>
  <c r="W248" i="6"/>
  <c r="V248" i="6"/>
  <c r="U248" i="6"/>
  <c r="P248" i="6"/>
  <c r="W247" i="6"/>
  <c r="V247" i="6"/>
  <c r="U247" i="6"/>
  <c r="P247" i="6"/>
  <c r="W246" i="6"/>
  <c r="V246" i="6"/>
  <c r="U246" i="6"/>
  <c r="P246" i="6"/>
  <c r="W245" i="6"/>
  <c r="V245" i="6"/>
  <c r="U245" i="6"/>
  <c r="P245" i="6"/>
  <c r="W244" i="6"/>
  <c r="V244" i="6"/>
  <c r="U244" i="6"/>
  <c r="P244" i="6"/>
  <c r="W243" i="6"/>
  <c r="V243" i="6"/>
  <c r="U243" i="6"/>
  <c r="P243" i="6"/>
  <c r="W242" i="6"/>
  <c r="V242" i="6"/>
  <c r="U242" i="6"/>
  <c r="P242" i="6"/>
  <c r="W241" i="6"/>
  <c r="V241" i="6"/>
  <c r="U241" i="6"/>
  <c r="P241" i="6"/>
  <c r="W240" i="6"/>
  <c r="V240" i="6"/>
  <c r="U240" i="6"/>
  <c r="P240" i="6"/>
  <c r="W239" i="6"/>
  <c r="V239" i="6"/>
  <c r="U239" i="6"/>
  <c r="P239" i="6"/>
  <c r="W238" i="6"/>
  <c r="V238" i="6"/>
  <c r="U238" i="6"/>
  <c r="P238" i="6"/>
  <c r="W237" i="6"/>
  <c r="V237" i="6"/>
  <c r="U237" i="6"/>
  <c r="P237" i="6"/>
  <c r="W236" i="6"/>
  <c r="V236" i="6"/>
  <c r="U236" i="6"/>
  <c r="P236" i="6"/>
  <c r="W235" i="6"/>
  <c r="V235" i="6"/>
  <c r="U235" i="6"/>
  <c r="P235" i="6"/>
  <c r="W234" i="6"/>
  <c r="V234" i="6"/>
  <c r="U234" i="6"/>
  <c r="P234" i="6"/>
  <c r="W233" i="6"/>
  <c r="V233" i="6"/>
  <c r="U233" i="6"/>
  <c r="P233" i="6"/>
  <c r="W232" i="6"/>
  <c r="V232" i="6"/>
  <c r="U232" i="6"/>
  <c r="P232" i="6"/>
  <c r="W231" i="6"/>
  <c r="V231" i="6"/>
  <c r="U231" i="6"/>
  <c r="P231" i="6"/>
  <c r="W230" i="6"/>
  <c r="V230" i="6"/>
  <c r="U230" i="6"/>
  <c r="P230" i="6"/>
  <c r="W229" i="6"/>
  <c r="V229" i="6"/>
  <c r="U229" i="6"/>
  <c r="P229" i="6"/>
  <c r="W228" i="6"/>
  <c r="V228" i="6"/>
  <c r="U228" i="6"/>
  <c r="P228" i="6"/>
  <c r="W227" i="6"/>
  <c r="V227" i="6"/>
  <c r="U227" i="6"/>
  <c r="P227" i="6"/>
  <c r="W226" i="6"/>
  <c r="V226" i="6"/>
  <c r="U226" i="6"/>
  <c r="P226" i="6"/>
  <c r="W225" i="6"/>
  <c r="V225" i="6"/>
  <c r="U225" i="6"/>
  <c r="P225" i="6"/>
  <c r="W224" i="6"/>
  <c r="V224" i="6"/>
  <c r="U224" i="6"/>
  <c r="P224" i="6"/>
  <c r="W223" i="6"/>
  <c r="V223" i="6"/>
  <c r="U223" i="6"/>
  <c r="P223" i="6"/>
  <c r="W222" i="6"/>
  <c r="V222" i="6"/>
  <c r="U222" i="6"/>
  <c r="P222" i="6"/>
  <c r="W221" i="6"/>
  <c r="V221" i="6"/>
  <c r="U221" i="6"/>
  <c r="P221" i="6"/>
  <c r="W220" i="6"/>
  <c r="V220" i="6"/>
  <c r="U220" i="6"/>
  <c r="P220" i="6"/>
  <c r="W219" i="6"/>
  <c r="V219" i="6"/>
  <c r="U219" i="6"/>
  <c r="P219" i="6"/>
  <c r="W218" i="6"/>
  <c r="V218" i="6"/>
  <c r="U218" i="6"/>
  <c r="P218" i="6"/>
  <c r="W217" i="6"/>
  <c r="V217" i="6"/>
  <c r="U217" i="6"/>
  <c r="P217" i="6"/>
  <c r="W216" i="6"/>
  <c r="V216" i="6"/>
  <c r="U216" i="6"/>
  <c r="P216" i="6"/>
  <c r="W215" i="6"/>
  <c r="V215" i="6"/>
  <c r="U215" i="6"/>
  <c r="P215" i="6"/>
  <c r="W214" i="6"/>
  <c r="V214" i="6"/>
  <c r="U214" i="6"/>
  <c r="P214" i="6"/>
  <c r="W213" i="6"/>
  <c r="V213" i="6"/>
  <c r="U213" i="6"/>
  <c r="P213" i="6"/>
  <c r="W212" i="6"/>
  <c r="V212" i="6"/>
  <c r="U212" i="6"/>
  <c r="P212" i="6"/>
  <c r="W211" i="6"/>
  <c r="V211" i="6"/>
  <c r="U211" i="6"/>
  <c r="P211" i="6"/>
  <c r="W210" i="6"/>
  <c r="V210" i="6"/>
  <c r="U210" i="6"/>
  <c r="P210" i="6"/>
  <c r="W209" i="6"/>
  <c r="V209" i="6"/>
  <c r="U209" i="6"/>
  <c r="P209" i="6"/>
  <c r="W208" i="6"/>
  <c r="V208" i="6"/>
  <c r="U208" i="6"/>
  <c r="P208" i="6"/>
  <c r="W207" i="6"/>
  <c r="V207" i="6"/>
  <c r="U207" i="6"/>
  <c r="P207" i="6"/>
  <c r="W206" i="6"/>
  <c r="V206" i="6"/>
  <c r="U206" i="6"/>
  <c r="P206" i="6"/>
  <c r="W205" i="6"/>
  <c r="V205" i="6"/>
  <c r="U205" i="6"/>
  <c r="P205" i="6"/>
  <c r="W204" i="6"/>
  <c r="V204" i="6"/>
  <c r="U204" i="6"/>
  <c r="P204" i="6"/>
  <c r="W203" i="6"/>
  <c r="V203" i="6"/>
  <c r="U203" i="6"/>
  <c r="P203" i="6"/>
  <c r="W202" i="6"/>
  <c r="V202" i="6"/>
  <c r="U202" i="6"/>
  <c r="P202" i="6"/>
  <c r="W201" i="6"/>
  <c r="V201" i="6"/>
  <c r="U201" i="6"/>
  <c r="P201" i="6"/>
  <c r="W200" i="6"/>
  <c r="V200" i="6"/>
  <c r="U200" i="6"/>
  <c r="P200" i="6"/>
  <c r="W199" i="6"/>
  <c r="V199" i="6"/>
  <c r="U199" i="6"/>
  <c r="P199" i="6"/>
  <c r="W198" i="6"/>
  <c r="V198" i="6"/>
  <c r="U198" i="6"/>
  <c r="P198" i="6"/>
  <c r="W197" i="6"/>
  <c r="V197" i="6"/>
  <c r="U197" i="6"/>
  <c r="P197" i="6"/>
  <c r="W196" i="6"/>
  <c r="V196" i="6"/>
  <c r="U196" i="6"/>
  <c r="P196" i="6"/>
  <c r="W195" i="6"/>
  <c r="V195" i="6"/>
  <c r="U195" i="6"/>
  <c r="P195" i="6"/>
  <c r="W194" i="6"/>
  <c r="V194" i="6"/>
  <c r="U194" i="6"/>
  <c r="P194" i="6"/>
  <c r="W193" i="6"/>
  <c r="V193" i="6"/>
  <c r="U193" i="6"/>
  <c r="P193" i="6"/>
  <c r="W192" i="6"/>
  <c r="V192" i="6"/>
  <c r="U192" i="6"/>
  <c r="P192" i="6"/>
  <c r="W191" i="6"/>
  <c r="V191" i="6"/>
  <c r="U191" i="6"/>
  <c r="P191" i="6"/>
  <c r="W190" i="6"/>
  <c r="V190" i="6"/>
  <c r="U190" i="6"/>
  <c r="P190" i="6"/>
  <c r="W189" i="6"/>
  <c r="V189" i="6"/>
  <c r="U189" i="6"/>
  <c r="P189" i="6"/>
  <c r="W188" i="6"/>
  <c r="V188" i="6"/>
  <c r="U188" i="6"/>
  <c r="P188" i="6"/>
  <c r="W187" i="6"/>
  <c r="V187" i="6"/>
  <c r="U187" i="6"/>
  <c r="P187" i="6"/>
  <c r="W186" i="6"/>
  <c r="V186" i="6"/>
  <c r="U186" i="6"/>
  <c r="P186" i="6"/>
  <c r="W185" i="6"/>
  <c r="V185" i="6"/>
  <c r="U185" i="6"/>
  <c r="P185" i="6"/>
  <c r="W184" i="6"/>
  <c r="V184" i="6"/>
  <c r="U184" i="6"/>
  <c r="P184" i="6"/>
  <c r="W183" i="6"/>
  <c r="V183" i="6"/>
  <c r="U183" i="6"/>
  <c r="P183" i="6"/>
  <c r="W182" i="6"/>
  <c r="V182" i="6"/>
  <c r="U182" i="6"/>
  <c r="P182" i="6"/>
  <c r="W181" i="6"/>
  <c r="V181" i="6"/>
  <c r="U181" i="6"/>
  <c r="P181" i="6"/>
  <c r="W180" i="6"/>
  <c r="V180" i="6"/>
  <c r="U180" i="6"/>
  <c r="P180" i="6"/>
  <c r="W179" i="6"/>
  <c r="V179" i="6"/>
  <c r="U179" i="6"/>
  <c r="P179" i="6"/>
  <c r="W178" i="6"/>
  <c r="V178" i="6"/>
  <c r="U178" i="6"/>
  <c r="P178" i="6"/>
  <c r="W177" i="6"/>
  <c r="V177" i="6"/>
  <c r="U177" i="6"/>
  <c r="P177" i="6"/>
  <c r="W176" i="6"/>
  <c r="V176" i="6"/>
  <c r="U176" i="6"/>
  <c r="P176" i="6"/>
  <c r="W175" i="6"/>
  <c r="V175" i="6"/>
  <c r="U175" i="6"/>
  <c r="P175" i="6"/>
  <c r="W174" i="6"/>
  <c r="V174" i="6"/>
  <c r="U174" i="6"/>
  <c r="P174" i="6"/>
  <c r="W173" i="6"/>
  <c r="V173" i="6"/>
  <c r="U173" i="6"/>
  <c r="P173" i="6"/>
  <c r="W172" i="6"/>
  <c r="V172" i="6"/>
  <c r="U172" i="6"/>
  <c r="P172" i="6"/>
  <c r="W171" i="6"/>
  <c r="V171" i="6"/>
  <c r="U171" i="6"/>
  <c r="P171" i="6"/>
  <c r="W170" i="6"/>
  <c r="V170" i="6"/>
  <c r="U170" i="6"/>
  <c r="P170" i="6"/>
  <c r="W169" i="6"/>
  <c r="V169" i="6"/>
  <c r="U169" i="6"/>
  <c r="P169" i="6"/>
  <c r="W168" i="6"/>
  <c r="V168" i="6"/>
  <c r="U168" i="6"/>
  <c r="P168" i="6"/>
  <c r="W167" i="6"/>
  <c r="V167" i="6"/>
  <c r="U167" i="6"/>
  <c r="P167" i="6"/>
  <c r="W166" i="6"/>
  <c r="V166" i="6"/>
  <c r="U166" i="6"/>
  <c r="P166" i="6"/>
  <c r="W165" i="6"/>
  <c r="V165" i="6"/>
  <c r="U165" i="6"/>
  <c r="P165" i="6"/>
  <c r="W164" i="6"/>
  <c r="V164" i="6"/>
  <c r="U164" i="6"/>
  <c r="P164" i="6"/>
  <c r="W163" i="6"/>
  <c r="V163" i="6"/>
  <c r="U163" i="6"/>
  <c r="P163" i="6"/>
  <c r="W162" i="6"/>
  <c r="V162" i="6"/>
  <c r="U162" i="6"/>
  <c r="P162" i="6"/>
  <c r="W161" i="6"/>
  <c r="V161" i="6"/>
  <c r="U161" i="6"/>
  <c r="P161" i="6"/>
  <c r="W160" i="6"/>
  <c r="V160" i="6"/>
  <c r="U160" i="6"/>
  <c r="P160" i="6"/>
  <c r="W159" i="6"/>
  <c r="V159" i="6"/>
  <c r="U159" i="6"/>
  <c r="P159" i="6"/>
  <c r="W158" i="6"/>
  <c r="V158" i="6"/>
  <c r="U158" i="6"/>
  <c r="P158" i="6"/>
  <c r="W157" i="6"/>
  <c r="V157" i="6"/>
  <c r="U157" i="6"/>
  <c r="P157" i="6"/>
  <c r="W156" i="6"/>
  <c r="V156" i="6"/>
  <c r="U156" i="6"/>
  <c r="P156" i="6"/>
  <c r="W155" i="6"/>
  <c r="V155" i="6"/>
  <c r="U155" i="6"/>
  <c r="P155" i="6"/>
  <c r="W154" i="6"/>
  <c r="V154" i="6"/>
  <c r="U154" i="6"/>
  <c r="P154" i="6"/>
  <c r="W153" i="6"/>
  <c r="V153" i="6"/>
  <c r="U153" i="6"/>
  <c r="P153" i="6"/>
  <c r="W152" i="6"/>
  <c r="V152" i="6"/>
  <c r="U152" i="6"/>
  <c r="P152" i="6"/>
  <c r="W151" i="6"/>
  <c r="V151" i="6"/>
  <c r="U151" i="6"/>
  <c r="P151" i="6"/>
  <c r="W150" i="6"/>
  <c r="V150" i="6"/>
  <c r="U150" i="6"/>
  <c r="P150" i="6"/>
  <c r="W149" i="6"/>
  <c r="V149" i="6"/>
  <c r="U149" i="6"/>
  <c r="P149" i="6"/>
  <c r="W148" i="6"/>
  <c r="V148" i="6"/>
  <c r="U148" i="6"/>
  <c r="P148" i="6"/>
  <c r="W147" i="6"/>
  <c r="V147" i="6"/>
  <c r="U147" i="6"/>
  <c r="P147" i="6"/>
  <c r="W146" i="6"/>
  <c r="V146" i="6"/>
  <c r="U146" i="6"/>
  <c r="P146" i="6"/>
  <c r="W145" i="6"/>
  <c r="V145" i="6"/>
  <c r="U145" i="6"/>
  <c r="P145" i="6"/>
  <c r="W144" i="6"/>
  <c r="V144" i="6"/>
  <c r="U144" i="6"/>
  <c r="P144" i="6"/>
  <c r="V143" i="6"/>
  <c r="W143" i="6" s="1"/>
  <c r="U143" i="6"/>
  <c r="P143" i="6"/>
  <c r="V142" i="6"/>
  <c r="W142" i="6" s="1"/>
  <c r="U142" i="6"/>
  <c r="P142" i="6"/>
  <c r="V141" i="6"/>
  <c r="U141" i="6"/>
  <c r="P141" i="6"/>
  <c r="V140" i="6"/>
  <c r="U140" i="6"/>
  <c r="P140" i="6"/>
  <c r="V139" i="6"/>
  <c r="W139" i="6" s="1"/>
  <c r="U139" i="6"/>
  <c r="P139" i="6"/>
  <c r="V138" i="6"/>
  <c r="W138" i="6" s="1"/>
  <c r="U138" i="6"/>
  <c r="P138" i="6"/>
  <c r="V137" i="6"/>
  <c r="U137" i="6"/>
  <c r="P137" i="6"/>
  <c r="V136" i="6"/>
  <c r="U136" i="6"/>
  <c r="P136" i="6"/>
  <c r="V135" i="6"/>
  <c r="W135" i="6" s="1"/>
  <c r="U135" i="6"/>
  <c r="P135" i="6"/>
  <c r="V134" i="6"/>
  <c r="W134" i="6" s="1"/>
  <c r="U134" i="6"/>
  <c r="P134" i="6"/>
  <c r="V133" i="6"/>
  <c r="W133" i="6" s="1"/>
  <c r="U133" i="6"/>
  <c r="P133" i="6"/>
  <c r="V132" i="6"/>
  <c r="U132" i="6"/>
  <c r="P132" i="6"/>
  <c r="V131" i="6"/>
  <c r="U131" i="6"/>
  <c r="P131" i="6"/>
  <c r="V130" i="6"/>
  <c r="W130" i="6" s="1"/>
  <c r="U130" i="6"/>
  <c r="P130" i="6"/>
  <c r="V129" i="6"/>
  <c r="W129" i="6" s="1"/>
  <c r="U129" i="6"/>
  <c r="P129" i="6"/>
  <c r="V128" i="6"/>
  <c r="U128" i="6"/>
  <c r="P128" i="6"/>
  <c r="V127" i="6"/>
  <c r="U127" i="6"/>
  <c r="P127" i="6"/>
  <c r="V126" i="6"/>
  <c r="W126" i="6" s="1"/>
  <c r="U126" i="6"/>
  <c r="P126" i="6"/>
  <c r="V125" i="6"/>
  <c r="W125" i="6" s="1"/>
  <c r="U125" i="6"/>
  <c r="P125" i="6"/>
  <c r="V124" i="6"/>
  <c r="U124" i="6"/>
  <c r="P124" i="6"/>
  <c r="V123" i="6"/>
  <c r="U123" i="6"/>
  <c r="P123" i="6"/>
  <c r="V122" i="6"/>
  <c r="W122" i="6" s="1"/>
  <c r="U122" i="6"/>
  <c r="P122" i="6"/>
  <c r="V121" i="6"/>
  <c r="W121" i="6" s="1"/>
  <c r="U121" i="6"/>
  <c r="P121" i="6"/>
  <c r="V120" i="6"/>
  <c r="U120" i="6"/>
  <c r="P120" i="6"/>
  <c r="V119" i="6"/>
  <c r="U119" i="6"/>
  <c r="P119" i="6"/>
  <c r="V118" i="6"/>
  <c r="W118" i="6" s="1"/>
  <c r="U118" i="6"/>
  <c r="P118" i="6"/>
  <c r="V117" i="6"/>
  <c r="W117" i="6" s="1"/>
  <c r="U117" i="6"/>
  <c r="P117" i="6"/>
  <c r="V116" i="6"/>
  <c r="U116" i="6"/>
  <c r="P116" i="6"/>
  <c r="V115" i="6"/>
  <c r="U115" i="6"/>
  <c r="P115" i="6"/>
  <c r="V114" i="6"/>
  <c r="W114" i="6" s="1"/>
  <c r="U114" i="6"/>
  <c r="P114" i="6"/>
  <c r="V113" i="6"/>
  <c r="W113" i="6" s="1"/>
  <c r="U113" i="6"/>
  <c r="P113" i="6"/>
  <c r="V112" i="6"/>
  <c r="U112" i="6"/>
  <c r="P112" i="6"/>
  <c r="V111" i="6"/>
  <c r="U111" i="6"/>
  <c r="P111" i="6"/>
  <c r="V110" i="6"/>
  <c r="W110" i="6" s="1"/>
  <c r="U110" i="6"/>
  <c r="P110" i="6"/>
  <c r="V109" i="6"/>
  <c r="W109" i="6" s="1"/>
  <c r="U109" i="6"/>
  <c r="P109" i="6"/>
  <c r="V108" i="6"/>
  <c r="U108" i="6"/>
  <c r="P108" i="6"/>
  <c r="V107" i="6"/>
  <c r="U107" i="6"/>
  <c r="P107" i="6"/>
  <c r="V106" i="6"/>
  <c r="W106" i="6" s="1"/>
  <c r="U106" i="6"/>
  <c r="P106" i="6"/>
  <c r="V105" i="6"/>
  <c r="W105" i="6" s="1"/>
  <c r="U105" i="6"/>
  <c r="P105" i="6"/>
  <c r="V104" i="6"/>
  <c r="U104" i="6"/>
  <c r="P104" i="6"/>
  <c r="V103" i="6"/>
  <c r="U103" i="6"/>
  <c r="P103" i="6"/>
  <c r="V102" i="6"/>
  <c r="W102" i="6" s="1"/>
  <c r="U102" i="6"/>
  <c r="P102" i="6"/>
  <c r="V101" i="6"/>
  <c r="W101" i="6" s="1"/>
  <c r="U101" i="6"/>
  <c r="P101" i="6"/>
  <c r="V100" i="6"/>
  <c r="U100" i="6"/>
  <c r="P100" i="6"/>
  <c r="V99" i="6"/>
  <c r="U99" i="6"/>
  <c r="P99" i="6"/>
  <c r="V98" i="6"/>
  <c r="W98" i="6" s="1"/>
  <c r="U98" i="6"/>
  <c r="P98" i="6"/>
  <c r="V97" i="6"/>
  <c r="W97" i="6" s="1"/>
  <c r="U97" i="6"/>
  <c r="P97" i="6"/>
  <c r="V96" i="6"/>
  <c r="U96" i="6"/>
  <c r="P96" i="6"/>
  <c r="V95" i="6"/>
  <c r="U95" i="6"/>
  <c r="P95" i="6"/>
  <c r="V94" i="6"/>
  <c r="W94" i="6" s="1"/>
  <c r="U94" i="6"/>
  <c r="P94" i="6"/>
  <c r="V93" i="6"/>
  <c r="W93" i="6" s="1"/>
  <c r="U93" i="6"/>
  <c r="P93" i="6"/>
  <c r="V92" i="6"/>
  <c r="U92" i="6"/>
  <c r="P92" i="6"/>
  <c r="V91" i="6"/>
  <c r="U91" i="6"/>
  <c r="P91" i="6"/>
  <c r="V90" i="6"/>
  <c r="W90" i="6" s="1"/>
  <c r="U90" i="6"/>
  <c r="P90" i="6"/>
  <c r="V89" i="6"/>
  <c r="W89" i="6" s="1"/>
  <c r="U89" i="6"/>
  <c r="P89" i="6"/>
  <c r="V88" i="6"/>
  <c r="U88" i="6"/>
  <c r="P88" i="6"/>
  <c r="V87" i="6"/>
  <c r="U87" i="6"/>
  <c r="P87" i="6"/>
  <c r="V86" i="6"/>
  <c r="W86" i="6" s="1"/>
  <c r="U86" i="6"/>
  <c r="P86" i="6"/>
  <c r="V85" i="6"/>
  <c r="W85" i="6" s="1"/>
  <c r="U85" i="6"/>
  <c r="P85" i="6"/>
  <c r="V84" i="6"/>
  <c r="U84" i="6"/>
  <c r="P84" i="6"/>
  <c r="V83" i="6"/>
  <c r="U83" i="6"/>
  <c r="P83" i="6"/>
  <c r="V82" i="6"/>
  <c r="W82" i="6" s="1"/>
  <c r="U82" i="6"/>
  <c r="P82" i="6"/>
  <c r="V81" i="6"/>
  <c r="W81" i="6" s="1"/>
  <c r="U81" i="6"/>
  <c r="P81" i="6"/>
  <c r="V80" i="6"/>
  <c r="U80" i="6"/>
  <c r="P80" i="6"/>
  <c r="V79" i="6"/>
  <c r="U79" i="6"/>
  <c r="P79" i="6"/>
  <c r="V78" i="6"/>
  <c r="W78" i="6" s="1"/>
  <c r="U78" i="6"/>
  <c r="P78" i="6"/>
  <c r="V77" i="6"/>
  <c r="W77" i="6" s="1"/>
  <c r="U77" i="6"/>
  <c r="P77" i="6"/>
  <c r="V76" i="6"/>
  <c r="U76" i="6"/>
  <c r="P76" i="6"/>
  <c r="V75" i="6"/>
  <c r="U75" i="6"/>
  <c r="P75" i="6"/>
  <c r="V74" i="6"/>
  <c r="W74" i="6" s="1"/>
  <c r="U74" i="6"/>
  <c r="P74" i="6"/>
  <c r="V73" i="6"/>
  <c r="W73" i="6" s="1"/>
  <c r="U73" i="6"/>
  <c r="P73" i="6"/>
  <c r="V72" i="6"/>
  <c r="U72" i="6"/>
  <c r="P72" i="6"/>
  <c r="V71" i="6"/>
  <c r="U71" i="6"/>
  <c r="P71" i="6"/>
  <c r="V70" i="6"/>
  <c r="W70" i="6" s="1"/>
  <c r="U70" i="6"/>
  <c r="P70" i="6"/>
  <c r="V69" i="6"/>
  <c r="W69" i="6" s="1"/>
  <c r="U69" i="6"/>
  <c r="P69" i="6"/>
  <c r="V68" i="6"/>
  <c r="U68" i="6"/>
  <c r="P68" i="6"/>
  <c r="V67" i="6"/>
  <c r="U67" i="6"/>
  <c r="P67" i="6"/>
  <c r="V66" i="6"/>
  <c r="U66" i="6"/>
  <c r="P66" i="6"/>
  <c r="V65" i="6"/>
  <c r="W65" i="6" s="1"/>
  <c r="U65" i="6"/>
  <c r="P65" i="6"/>
  <c r="V64" i="6"/>
  <c r="U64" i="6"/>
  <c r="P64" i="6"/>
  <c r="V63" i="6"/>
  <c r="W63" i="6" s="1"/>
  <c r="U63" i="6"/>
  <c r="V62" i="6"/>
  <c r="W62" i="6" s="1"/>
  <c r="U62" i="6"/>
  <c r="V61" i="6"/>
  <c r="W61" i="6" s="1"/>
  <c r="U61" i="6"/>
  <c r="V60" i="6"/>
  <c r="W60" i="6" s="1"/>
  <c r="U60" i="6"/>
  <c r="V59" i="6"/>
  <c r="W59" i="6" s="1"/>
  <c r="U59" i="6"/>
  <c r="V58" i="6"/>
  <c r="W58" i="6" s="1"/>
  <c r="U58" i="6"/>
  <c r="V57" i="6"/>
  <c r="W57" i="6" s="1"/>
  <c r="U57" i="6"/>
  <c r="W56" i="6"/>
  <c r="V56" i="6"/>
  <c r="U56" i="6"/>
  <c r="V55" i="6"/>
  <c r="W55" i="6" s="1"/>
  <c r="U55" i="6"/>
  <c r="V54" i="6"/>
  <c r="W54" i="6" s="1"/>
  <c r="U54" i="6"/>
  <c r="V53" i="6"/>
  <c r="W53" i="6" s="1"/>
  <c r="U53" i="6"/>
  <c r="V52" i="6"/>
  <c r="W52" i="6" s="1"/>
  <c r="U52" i="6"/>
  <c r="V51" i="6"/>
  <c r="W51" i="6" s="1"/>
  <c r="U51" i="6"/>
  <c r="V50" i="6"/>
  <c r="W50" i="6" s="1"/>
  <c r="U50" i="6"/>
  <c r="V49" i="6"/>
  <c r="W49" i="6" s="1"/>
  <c r="U49" i="6"/>
  <c r="V48" i="6"/>
  <c r="W48" i="6" s="1"/>
  <c r="U48" i="6"/>
  <c r="V47" i="6"/>
  <c r="W47" i="6" s="1"/>
  <c r="U47" i="6"/>
  <c r="V46" i="6"/>
  <c r="W46" i="6" s="1"/>
  <c r="U46" i="6"/>
  <c r="V45" i="6"/>
  <c r="W45" i="6" s="1"/>
  <c r="U45" i="6"/>
  <c r="W44" i="6"/>
  <c r="V44" i="6"/>
  <c r="U44" i="6"/>
  <c r="V43" i="6"/>
  <c r="W43" i="6" s="1"/>
  <c r="U43" i="6"/>
  <c r="V42" i="6"/>
  <c r="W42" i="6" s="1"/>
  <c r="U42" i="6"/>
  <c r="V41" i="6"/>
  <c r="W41" i="6" s="1"/>
  <c r="U41" i="6"/>
  <c r="W40" i="6"/>
  <c r="V40" i="6"/>
  <c r="U40" i="6"/>
  <c r="V39" i="6"/>
  <c r="W39" i="6" s="1"/>
  <c r="U39" i="6"/>
  <c r="V38" i="6"/>
  <c r="W38" i="6" s="1"/>
  <c r="U38" i="6"/>
  <c r="V37" i="6"/>
  <c r="W37" i="6" s="1"/>
  <c r="U37" i="6"/>
  <c r="V36" i="6"/>
  <c r="W36" i="6" s="1"/>
  <c r="U36" i="6"/>
  <c r="V35" i="6"/>
  <c r="W35" i="6" s="1"/>
  <c r="U35" i="6"/>
  <c r="V34" i="6"/>
  <c r="W34" i="6" s="1"/>
  <c r="U34" i="6"/>
  <c r="V33" i="6"/>
  <c r="W33" i="6" s="1"/>
  <c r="U33" i="6"/>
  <c r="V32" i="6"/>
  <c r="W32" i="6" s="1"/>
  <c r="U32" i="6"/>
  <c r="V31" i="6"/>
  <c r="W31" i="6" s="1"/>
  <c r="U31" i="6"/>
  <c r="V30" i="6"/>
  <c r="W30" i="6" s="1"/>
  <c r="U30" i="6"/>
  <c r="V29" i="6"/>
  <c r="W29" i="6" s="1"/>
  <c r="U29" i="6"/>
  <c r="V28" i="6"/>
  <c r="W28" i="6" s="1"/>
  <c r="U28" i="6"/>
  <c r="V27" i="6"/>
  <c r="W27" i="6" s="1"/>
  <c r="U27" i="6"/>
  <c r="V26" i="6"/>
  <c r="W26" i="6" s="1"/>
  <c r="U26" i="6"/>
  <c r="V25" i="6"/>
  <c r="W25" i="6" s="1"/>
  <c r="U25" i="6"/>
  <c r="W24" i="6"/>
  <c r="V24" i="6"/>
  <c r="U24" i="6"/>
  <c r="V23" i="6"/>
  <c r="W23" i="6" s="1"/>
  <c r="U23" i="6"/>
  <c r="V22" i="6"/>
  <c r="W22" i="6" s="1"/>
  <c r="U22" i="6"/>
  <c r="V21" i="6"/>
  <c r="W21" i="6" s="1"/>
  <c r="U21" i="6"/>
  <c r="V20" i="6"/>
  <c r="W20" i="6" s="1"/>
  <c r="U20" i="6"/>
  <c r="V19" i="6"/>
  <c r="W19" i="6" s="1"/>
  <c r="U19" i="6"/>
  <c r="V18" i="6"/>
  <c r="W18" i="6" s="1"/>
  <c r="U18" i="6"/>
  <c r="V17" i="6"/>
  <c r="W17" i="6" s="1"/>
  <c r="U17" i="6"/>
  <c r="V16" i="6"/>
  <c r="W16" i="6" s="1"/>
  <c r="U16" i="6"/>
  <c r="V14" i="6"/>
  <c r="W14" i="6" s="1"/>
  <c r="U14" i="6"/>
  <c r="V13" i="6"/>
  <c r="W13" i="6" s="1"/>
  <c r="U13" i="6"/>
  <c r="V11" i="6"/>
  <c r="W11" i="6" s="1"/>
  <c r="U11" i="6"/>
  <c r="W10" i="6"/>
  <c r="V10" i="6"/>
  <c r="U10" i="6"/>
  <c r="V9" i="6"/>
  <c r="W9" i="6" s="1"/>
  <c r="U9" i="6"/>
  <c r="V8" i="6"/>
  <c r="W8" i="6" s="1"/>
  <c r="U8" i="6"/>
  <c r="W76" i="6" l="1"/>
  <c r="W92" i="6"/>
  <c r="W116" i="6"/>
  <c r="W128" i="6"/>
  <c r="W385" i="6"/>
  <c r="W389" i="6"/>
  <c r="W393" i="6"/>
  <c r="W397" i="6"/>
  <c r="W401" i="6"/>
  <c r="W405" i="6"/>
  <c r="W409" i="6"/>
  <c r="W413" i="6"/>
  <c r="W417" i="6"/>
  <c r="W421" i="6"/>
  <c r="W425" i="6"/>
  <c r="W429" i="6"/>
  <c r="W433" i="6"/>
  <c r="W437" i="6"/>
  <c r="W441" i="6"/>
  <c r="W445" i="6"/>
  <c r="W449" i="6"/>
  <c r="W453" i="6"/>
  <c r="W457" i="6"/>
  <c r="W461" i="6"/>
  <c r="W465" i="6"/>
  <c r="W469" i="6"/>
  <c r="W473" i="6"/>
  <c r="W477" i="6"/>
  <c r="W481" i="6"/>
  <c r="W485" i="6"/>
  <c r="W489" i="6"/>
  <c r="W493" i="6"/>
  <c r="W497" i="6"/>
  <c r="W501" i="6"/>
  <c r="W505" i="6"/>
  <c r="W509" i="6"/>
  <c r="W513" i="6"/>
  <c r="W517" i="6"/>
  <c r="W521" i="6"/>
  <c r="W525" i="6"/>
  <c r="W529" i="6"/>
  <c r="W533" i="6"/>
  <c r="W537" i="6"/>
  <c r="W541" i="6"/>
  <c r="W545" i="6"/>
  <c r="W549" i="6"/>
  <c r="W553" i="6"/>
  <c r="W557" i="6"/>
  <c r="W561" i="6"/>
  <c r="W565" i="6"/>
  <c r="W569" i="6"/>
  <c r="W573" i="6"/>
  <c r="W577" i="6"/>
  <c r="W581" i="6"/>
  <c r="W585" i="6"/>
  <c r="W589" i="6"/>
  <c r="W593" i="6"/>
  <c r="W597" i="6"/>
  <c r="W601" i="6"/>
  <c r="W605" i="6"/>
  <c r="W609" i="6"/>
  <c r="W613" i="6"/>
  <c r="W617" i="6"/>
  <c r="W621" i="6"/>
  <c r="W625" i="6"/>
  <c r="W629" i="6"/>
  <c r="W633" i="6"/>
  <c r="W637" i="6"/>
  <c r="W641" i="6"/>
  <c r="W645" i="6"/>
  <c r="W649" i="6"/>
  <c r="W653" i="6"/>
  <c r="W657" i="6"/>
  <c r="W661" i="6"/>
  <c r="W665" i="6"/>
  <c r="W669" i="6"/>
  <c r="W673" i="6"/>
  <c r="W677" i="6"/>
  <c r="W681" i="6"/>
  <c r="W685" i="6"/>
  <c r="W689" i="6"/>
  <c r="W693" i="6"/>
  <c r="W697" i="6"/>
  <c r="W701" i="6"/>
  <c r="W705" i="6"/>
  <c r="W709" i="6"/>
  <c r="W713" i="6"/>
  <c r="W717" i="6"/>
  <c r="W721" i="6"/>
  <c r="W725" i="6"/>
  <c r="W729" i="6"/>
  <c r="W733" i="6"/>
  <c r="W737" i="6"/>
  <c r="W741" i="6"/>
  <c r="W745" i="6"/>
  <c r="W64" i="6"/>
  <c r="W68" i="6"/>
  <c r="W72" i="6"/>
  <c r="W80" i="6"/>
  <c r="W84" i="6"/>
  <c r="W88" i="6"/>
  <c r="W96" i="6"/>
  <c r="W100" i="6"/>
  <c r="W104" i="6"/>
  <c r="W108" i="6"/>
  <c r="W112" i="6"/>
  <c r="W120" i="6"/>
  <c r="W124" i="6"/>
  <c r="W132" i="6"/>
  <c r="W137" i="6"/>
  <c r="W141" i="6"/>
  <c r="W67" i="6"/>
  <c r="W71" i="6"/>
  <c r="W75" i="6"/>
  <c r="W79" i="6"/>
  <c r="W83" i="6"/>
  <c r="W87" i="6"/>
  <c r="W91" i="6"/>
  <c r="W95" i="6"/>
  <c r="W99" i="6"/>
  <c r="W103" i="6"/>
  <c r="W107" i="6"/>
  <c r="W111" i="6"/>
  <c r="W115" i="6"/>
  <c r="W119" i="6"/>
  <c r="W123" i="6"/>
  <c r="W127" i="6"/>
  <c r="W131" i="6"/>
  <c r="W136" i="6"/>
  <c r="W140" i="6"/>
  <c r="W384" i="6"/>
  <c r="W388" i="6"/>
  <c r="W392" i="6"/>
  <c r="W396" i="6"/>
  <c r="W400" i="6"/>
  <c r="W404" i="6"/>
  <c r="W408" i="6"/>
  <c r="W412" i="6"/>
  <c r="W416" i="6"/>
  <c r="W420" i="6"/>
  <c r="W424" i="6"/>
  <c r="W428" i="6"/>
  <c r="W432" i="6"/>
  <c r="W436" i="6"/>
  <c r="W440" i="6"/>
  <c r="W444" i="6"/>
  <c r="W448" i="6"/>
  <c r="W749" i="6"/>
  <c r="W753" i="6"/>
  <c r="W757" i="6"/>
  <c r="W761" i="6"/>
  <c r="W765" i="6"/>
  <c r="W769" i="6"/>
  <c r="W773" i="6"/>
  <c r="W777" i="6"/>
  <c r="W781" i="6"/>
  <c r="W785" i="6"/>
  <c r="W789" i="6"/>
  <c r="W793" i="6"/>
  <c r="W797" i="6"/>
  <c r="W801" i="6"/>
  <c r="W805" i="6"/>
  <c r="W809" i="6"/>
  <c r="W813" i="6"/>
  <c r="W817" i="6"/>
  <c r="W821" i="6"/>
  <c r="W825" i="6"/>
  <c r="W829" i="6"/>
  <c r="W833" i="6"/>
  <c r="W837" i="6"/>
  <c r="W841" i="6"/>
  <c r="W845" i="6"/>
  <c r="W849" i="6"/>
  <c r="W853" i="6"/>
  <c r="W857" i="6"/>
  <c r="W861" i="6"/>
  <c r="W865" i="6"/>
  <c r="W869" i="6"/>
  <c r="W873" i="6"/>
  <c r="W877" i="6"/>
  <c r="W881" i="6"/>
  <c r="W885" i="6"/>
  <c r="W889" i="6"/>
  <c r="W893" i="6"/>
  <c r="W1364" i="6"/>
  <c r="W1368" i="6"/>
  <c r="W1372" i="6"/>
  <c r="W1376" i="6"/>
  <c r="W1380" i="6"/>
  <c r="W1384" i="6"/>
  <c r="W1388" i="6"/>
  <c r="W1392" i="6"/>
  <c r="W1396" i="6"/>
  <c r="W1400" i="6"/>
  <c r="W1404" i="6"/>
  <c r="W1408" i="6"/>
  <c r="W1412" i="6"/>
  <c r="W1416" i="6"/>
  <c r="W1420" i="6"/>
  <c r="W1424" i="6"/>
  <c r="W1428" i="6"/>
  <c r="W1432" i="6"/>
  <c r="W1436" i="6"/>
  <c r="W1440" i="6"/>
  <c r="W1444" i="6"/>
  <c r="W1448" i="6"/>
  <c r="W1452" i="6"/>
  <c r="W1456" i="6"/>
  <c r="W1460" i="6"/>
  <c r="W1464" i="6"/>
  <c r="W1468" i="6"/>
  <c r="W1472" i="6"/>
  <c r="W1476" i="6"/>
  <c r="W1480" i="6"/>
  <c r="W1484" i="6"/>
  <c r="W1488" i="6"/>
  <c r="W1492" i="6"/>
  <c r="W1496" i="6"/>
  <c r="W1500" i="6"/>
  <c r="W1504" i="6"/>
  <c r="W1508" i="6"/>
  <c r="W1512" i="6"/>
  <c r="W1516" i="6"/>
  <c r="W1520" i="6"/>
  <c r="W1524" i="6"/>
  <c r="W1528" i="6"/>
  <c r="W1532" i="6"/>
  <c r="W1536" i="6"/>
  <c r="W1540" i="6"/>
  <c r="W1544" i="6"/>
  <c r="W1548" i="6"/>
  <c r="W1552" i="6"/>
  <c r="W452" i="6"/>
  <c r="W456" i="6"/>
  <c r="W460" i="6"/>
  <c r="W464" i="6"/>
  <c r="W468" i="6"/>
  <c r="W472" i="6"/>
  <c r="W476" i="6"/>
  <c r="W480" i="6"/>
  <c r="W484" i="6"/>
  <c r="W488" i="6"/>
  <c r="W492" i="6"/>
  <c r="W496" i="6"/>
  <c r="W500" i="6"/>
  <c r="W504" i="6"/>
  <c r="W508" i="6"/>
  <c r="W512" i="6"/>
  <c r="W516" i="6"/>
  <c r="W520" i="6"/>
  <c r="W524" i="6"/>
  <c r="W528" i="6"/>
  <c r="W532" i="6"/>
  <c r="W536" i="6"/>
  <c r="W540" i="6"/>
  <c r="W544" i="6"/>
  <c r="W548" i="6"/>
  <c r="W552" i="6"/>
  <c r="W556" i="6"/>
  <c r="W560" i="6"/>
  <c r="W564" i="6"/>
  <c r="W568" i="6"/>
  <c r="W572" i="6"/>
  <c r="W576" i="6"/>
  <c r="W580" i="6"/>
  <c r="W584" i="6"/>
  <c r="W588" i="6"/>
  <c r="W592" i="6"/>
  <c r="W596" i="6"/>
  <c r="W600" i="6"/>
  <c r="W604" i="6"/>
  <c r="W608" i="6"/>
  <c r="W612" i="6"/>
  <c r="W616" i="6"/>
  <c r="W620" i="6"/>
  <c r="W624" i="6"/>
  <c r="W628" i="6"/>
  <c r="W632" i="6"/>
  <c r="W636" i="6"/>
  <c r="W640" i="6"/>
  <c r="W644" i="6"/>
  <c r="W648" i="6"/>
  <c r="W652" i="6"/>
  <c r="W656" i="6"/>
  <c r="W660" i="6"/>
  <c r="W664" i="6"/>
  <c r="W668" i="6"/>
  <c r="W672" i="6"/>
  <c r="W676" i="6"/>
  <c r="W680" i="6"/>
  <c r="W684" i="6"/>
  <c r="W688" i="6"/>
  <c r="W692" i="6"/>
  <c r="W696" i="6"/>
  <c r="W700" i="6"/>
  <c r="W704" i="6"/>
  <c r="W708" i="6"/>
  <c r="W712" i="6"/>
  <c r="W716" i="6"/>
  <c r="W720" i="6"/>
  <c r="W724" i="6"/>
  <c r="W728" i="6"/>
  <c r="W732" i="6"/>
  <c r="W736" i="6"/>
  <c r="W740" i="6"/>
  <c r="W744" i="6"/>
  <c r="W748" i="6"/>
  <c r="W752" i="6"/>
  <c r="W756" i="6"/>
  <c r="W760" i="6"/>
  <c r="W764" i="6"/>
  <c r="W768" i="6"/>
  <c r="W772" i="6"/>
  <c r="W776" i="6"/>
  <c r="W780" i="6"/>
  <c r="W784" i="6"/>
  <c r="W788" i="6"/>
  <c r="W792" i="6"/>
  <c r="W796" i="6"/>
  <c r="W800" i="6"/>
  <c r="W804" i="6"/>
  <c r="W808" i="6"/>
  <c r="W812" i="6"/>
  <c r="W816" i="6"/>
  <c r="W820" i="6"/>
  <c r="W824" i="6"/>
  <c r="W828" i="6"/>
  <c r="W832" i="6"/>
  <c r="W836" i="6"/>
  <c r="W840" i="6"/>
  <c r="W844" i="6"/>
  <c r="W848" i="6"/>
  <c r="W852" i="6"/>
  <c r="W856" i="6"/>
  <c r="W860" i="6"/>
  <c r="W864" i="6"/>
  <c r="W868" i="6"/>
  <c r="W872" i="6"/>
  <c r="W876" i="6"/>
  <c r="W880" i="6"/>
  <c r="W884" i="6"/>
  <c r="W888" i="6"/>
  <c r="W892" i="6"/>
  <c r="W1403" i="6"/>
  <c r="W1407" i="6"/>
  <c r="W1411" i="6"/>
  <c r="W1415" i="6"/>
  <c r="W1419" i="6"/>
  <c r="W1423" i="6"/>
  <c r="W1427" i="6"/>
  <c r="W1431" i="6"/>
  <c r="W1435" i="6"/>
  <c r="W1439" i="6"/>
  <c r="W2044" i="6"/>
  <c r="W2048" i="6"/>
  <c r="W1556" i="6"/>
  <c r="W1560" i="6"/>
  <c r="W1564" i="6"/>
  <c r="W1568" i="6"/>
  <c r="W1572" i="6"/>
  <c r="W1576" i="6"/>
  <c r="W1580" i="6"/>
  <c r="W1584" i="6"/>
  <c r="W1588" i="6"/>
  <c r="W1592" i="6"/>
  <c r="W1596" i="6"/>
  <c r="W1600" i="6"/>
  <c r="W1604" i="6"/>
  <c r="W1608" i="6"/>
  <c r="W1612" i="6"/>
  <c r="W1616" i="6"/>
  <c r="W1620" i="6"/>
  <c r="W1624" i="6"/>
  <c r="W1628" i="6"/>
  <c r="W1632" i="6"/>
  <c r="W1636" i="6"/>
  <c r="W1640" i="6"/>
  <c r="W1644" i="6"/>
  <c r="W1648" i="6"/>
  <c r="W1652" i="6"/>
  <c r="W1656" i="6"/>
  <c r="W1660" i="6"/>
  <c r="W1664" i="6"/>
  <c r="W1668" i="6"/>
  <c r="W1672" i="6"/>
  <c r="W1676" i="6"/>
  <c r="W1680" i="6"/>
  <c r="W1684" i="6"/>
  <c r="W1688" i="6"/>
  <c r="W1692" i="6"/>
  <c r="W1696" i="6"/>
  <c r="W1700" i="6"/>
  <c r="W1883" i="6"/>
  <c r="W1887" i="6"/>
  <c r="W1891" i="6"/>
  <c r="W1895" i="6"/>
  <c r="W1899" i="6"/>
  <c r="W1903" i="6"/>
  <c r="W1907" i="6"/>
  <c r="W1909" i="6"/>
  <c r="W1913" i="6"/>
  <c r="W1917" i="6"/>
  <c r="W1921" i="6"/>
  <c r="W1925" i="6"/>
  <c r="W1929" i="6"/>
  <c r="W1933" i="6"/>
  <c r="W1937" i="6"/>
  <c r="W1941" i="6"/>
  <c r="W1945" i="6"/>
  <c r="W1949" i="6"/>
  <c r="W1953" i="6"/>
  <c r="W1957" i="6"/>
  <c r="W1961" i="6"/>
  <c r="W1965" i="6"/>
  <c r="W2031" i="6"/>
  <c r="W2035" i="6"/>
  <c r="W2039" i="6"/>
  <c r="W2043" i="6"/>
  <c r="W2047" i="6"/>
  <c r="W1443" i="6"/>
  <c r="W1447" i="6"/>
  <c r="W1451" i="6"/>
  <c r="W1455" i="6"/>
  <c r="W1459" i="6"/>
  <c r="W1463" i="6"/>
  <c r="W1467" i="6"/>
  <c r="W1471" i="6"/>
  <c r="W1475" i="6"/>
  <c r="W1479" i="6"/>
  <c r="W1483" i="6"/>
  <c r="W1487" i="6"/>
  <c r="W1491" i="6"/>
  <c r="W1495" i="6"/>
  <c r="W1499" i="6"/>
  <c r="W1503" i="6"/>
  <c r="W1507" i="6"/>
  <c r="W1511" i="6"/>
  <c r="W1515" i="6"/>
  <c r="W1519" i="6"/>
  <c r="W1523" i="6"/>
  <c r="W1527" i="6"/>
  <c r="W1531" i="6"/>
  <c r="W1535" i="6"/>
  <c r="W1539" i="6"/>
  <c r="W1543" i="6"/>
  <c r="W1547" i="6"/>
  <c r="W1551" i="6"/>
  <c r="W1555" i="6"/>
  <c r="W1559" i="6"/>
  <c r="W1563" i="6"/>
  <c r="W1567" i="6"/>
  <c r="W1571" i="6"/>
  <c r="W1575" i="6"/>
  <c r="W1579" i="6"/>
  <c r="W1583" i="6"/>
  <c r="W1587" i="6"/>
  <c r="W1591" i="6"/>
  <c r="W1595" i="6"/>
  <c r="W1599" i="6"/>
  <c r="W1603" i="6"/>
  <c r="W1607" i="6"/>
  <c r="W1611" i="6"/>
  <c r="W1615" i="6"/>
  <c r="W1619" i="6"/>
  <c r="W1623" i="6"/>
  <c r="W1627" i="6"/>
  <c r="W1631" i="6"/>
  <c r="W1635" i="6"/>
  <c r="W1639" i="6"/>
  <c r="W1643" i="6"/>
  <c r="W1647" i="6"/>
  <c r="W1651" i="6"/>
  <c r="W1655" i="6"/>
  <c r="W1659" i="6"/>
  <c r="W1663" i="6"/>
  <c r="W1667" i="6"/>
  <c r="W1671" i="6"/>
  <c r="W1675" i="6"/>
  <c r="W1679" i="6"/>
  <c r="W1683" i="6"/>
  <c r="W1687" i="6"/>
  <c r="W1691" i="6"/>
  <c r="W1695" i="6"/>
  <c r="W1699" i="6"/>
  <c r="W1908" i="6"/>
  <c r="W1912" i="6"/>
  <c r="W1916" i="6"/>
  <c r="W1920" i="6"/>
  <c r="W1924" i="6"/>
  <c r="W1928" i="6"/>
  <c r="W1932" i="6"/>
  <c r="W1936" i="6"/>
  <c r="W1940" i="6"/>
  <c r="W1944" i="6"/>
  <c r="W1948" i="6"/>
  <c r="W1952" i="6"/>
  <c r="W1956" i="6"/>
  <c r="W1960" i="6"/>
  <c r="W1964" i="6"/>
  <c r="W2030" i="6"/>
  <c r="W2034" i="6"/>
  <c r="W2038" i="6"/>
  <c r="W2042" i="6"/>
  <c r="W2046" i="6"/>
  <c r="W66" i="6"/>
  <c r="W1362" i="6"/>
  <c r="W1366" i="6"/>
  <c r="W1370" i="6"/>
  <c r="W1374" i="6"/>
  <c r="W1378" i="6"/>
  <c r="W1382" i="6"/>
  <c r="W1386" i="6"/>
  <c r="W1390" i="6"/>
  <c r="W1394" i="6"/>
  <c r="W1398" i="6"/>
  <c r="W1363" i="6"/>
  <c r="W1367" i="6"/>
  <c r="W1371" i="6"/>
  <c r="W1375" i="6"/>
  <c r="W1379" i="6"/>
  <c r="W1383" i="6"/>
  <c r="W1387" i="6"/>
  <c r="W1391" i="6"/>
  <c r="W1395" i="6"/>
  <c r="W1399" i="6"/>
  <c r="W1881" i="6"/>
  <c r="W1885" i="6"/>
  <c r="W1889" i="6"/>
  <c r="W1893" i="6"/>
  <c r="W1897" i="6"/>
  <c r="W1901" i="6"/>
  <c r="W1905" i="6"/>
  <c r="W1882" i="6"/>
  <c r="W1886" i="6"/>
  <c r="W1890" i="6"/>
  <c r="W1894" i="6"/>
  <c r="W1898" i="6"/>
  <c r="W1902" i="6"/>
  <c r="W1906" i="6"/>
  <c r="W1967" i="6"/>
  <c r="W1971" i="6"/>
  <c r="W1975" i="6"/>
  <c r="W1979" i="6"/>
  <c r="W1983" i="6"/>
  <c r="W1987" i="6"/>
  <c r="W1991" i="6"/>
  <c r="W1995" i="6"/>
  <c r="W1999" i="6"/>
  <c r="W2003" i="6"/>
  <c r="W2007" i="6"/>
  <c r="W2011" i="6"/>
  <c r="W2015" i="6"/>
  <c r="W2019" i="6"/>
  <c r="W2023" i="6"/>
  <c r="W2027" i="6"/>
  <c r="W1966" i="6"/>
  <c r="W1970" i="6"/>
  <c r="W1974" i="6"/>
  <c r="W1978" i="6"/>
  <c r="W1982" i="6"/>
  <c r="W1986" i="6"/>
  <c r="W1990" i="6"/>
  <c r="W1994" i="6"/>
  <c r="W1998" i="6"/>
  <c r="W2002" i="6"/>
  <c r="W2006" i="6"/>
  <c r="W2010" i="6"/>
  <c r="W2014" i="6"/>
  <c r="W2018" i="6"/>
  <c r="W2022" i="6"/>
  <c r="W2026" i="6"/>
  <c r="V2050" i="15" l="1"/>
  <c r="W2050" i="15" s="1"/>
  <c r="U2050" i="15"/>
  <c r="P2050" i="15"/>
  <c r="V2049" i="15"/>
  <c r="W2049" i="15" s="1"/>
  <c r="U2049" i="15"/>
  <c r="P2049" i="15"/>
  <c r="V2048" i="15"/>
  <c r="W2048" i="15" s="1"/>
  <c r="U2048" i="15"/>
  <c r="P2048" i="15"/>
  <c r="V2047" i="15"/>
  <c r="W2047" i="15" s="1"/>
  <c r="U2047" i="15"/>
  <c r="P2047" i="15"/>
  <c r="V2046" i="15"/>
  <c r="W2046" i="15" s="1"/>
  <c r="U2046" i="15"/>
  <c r="P2046" i="15"/>
  <c r="V2045" i="15"/>
  <c r="W2045" i="15" s="1"/>
  <c r="U2045" i="15"/>
  <c r="P2045" i="15"/>
  <c r="V2044" i="15"/>
  <c r="W2044" i="15" s="1"/>
  <c r="U2044" i="15"/>
  <c r="P2044" i="15"/>
  <c r="V2043" i="15"/>
  <c r="W2043" i="15" s="1"/>
  <c r="U2043" i="15"/>
  <c r="P2043" i="15"/>
  <c r="V2042" i="15"/>
  <c r="W2042" i="15" s="1"/>
  <c r="U2042" i="15"/>
  <c r="P2042" i="15"/>
  <c r="V2041" i="15"/>
  <c r="W2041" i="15" s="1"/>
  <c r="U2041" i="15"/>
  <c r="P2041" i="15"/>
  <c r="V2040" i="15"/>
  <c r="W2040" i="15" s="1"/>
  <c r="U2040" i="15"/>
  <c r="P2040" i="15"/>
  <c r="V2039" i="15"/>
  <c r="W2039" i="15" s="1"/>
  <c r="U2039" i="15"/>
  <c r="P2039" i="15"/>
  <c r="V2038" i="15"/>
  <c r="W2038" i="15" s="1"/>
  <c r="U2038" i="15"/>
  <c r="P2038" i="15"/>
  <c r="V2037" i="15"/>
  <c r="W2037" i="15" s="1"/>
  <c r="U2037" i="15"/>
  <c r="P2037" i="15"/>
  <c r="V2036" i="15"/>
  <c r="W2036" i="15" s="1"/>
  <c r="U2036" i="15"/>
  <c r="P2036" i="15"/>
  <c r="V2035" i="15"/>
  <c r="W2035" i="15" s="1"/>
  <c r="U2035" i="15"/>
  <c r="P2035" i="15"/>
  <c r="V2034" i="15"/>
  <c r="W2034" i="15" s="1"/>
  <c r="U2034" i="15"/>
  <c r="P2034" i="15"/>
  <c r="V2033" i="15"/>
  <c r="W2033" i="15" s="1"/>
  <c r="U2033" i="15"/>
  <c r="P2033" i="15"/>
  <c r="V2032" i="15"/>
  <c r="W2032" i="15" s="1"/>
  <c r="U2032" i="15"/>
  <c r="P2032" i="15"/>
  <c r="V2031" i="15"/>
  <c r="W2031" i="15" s="1"/>
  <c r="U2031" i="15"/>
  <c r="P2031" i="15"/>
  <c r="V2030" i="15"/>
  <c r="W2030" i="15" s="1"/>
  <c r="U2030" i="15"/>
  <c r="P2030" i="15"/>
  <c r="V2029" i="15"/>
  <c r="W2029" i="15" s="1"/>
  <c r="U2029" i="15"/>
  <c r="P2029" i="15"/>
  <c r="V2028" i="15"/>
  <c r="W2028" i="15" s="1"/>
  <c r="U2028" i="15"/>
  <c r="P2028" i="15"/>
  <c r="V2027" i="15"/>
  <c r="W2027" i="15" s="1"/>
  <c r="U2027" i="15"/>
  <c r="P2027" i="15"/>
  <c r="V2026" i="15"/>
  <c r="W2026" i="15" s="1"/>
  <c r="U2026" i="15"/>
  <c r="P2026" i="15"/>
  <c r="V2025" i="15"/>
  <c r="W2025" i="15" s="1"/>
  <c r="U2025" i="15"/>
  <c r="P2025" i="15"/>
  <c r="V2024" i="15"/>
  <c r="W2024" i="15" s="1"/>
  <c r="U2024" i="15"/>
  <c r="P2024" i="15"/>
  <c r="V2023" i="15"/>
  <c r="W2023" i="15" s="1"/>
  <c r="U2023" i="15"/>
  <c r="P2023" i="15"/>
  <c r="V2022" i="15"/>
  <c r="W2022" i="15" s="1"/>
  <c r="U2022" i="15"/>
  <c r="P2022" i="15"/>
  <c r="V2021" i="15"/>
  <c r="W2021" i="15" s="1"/>
  <c r="U2021" i="15"/>
  <c r="P2021" i="15"/>
  <c r="V2020" i="15"/>
  <c r="W2020" i="15" s="1"/>
  <c r="U2020" i="15"/>
  <c r="P2020" i="15"/>
  <c r="V2019" i="15"/>
  <c r="W2019" i="15" s="1"/>
  <c r="U2019" i="15"/>
  <c r="P2019" i="15"/>
  <c r="V2018" i="15"/>
  <c r="W2018" i="15" s="1"/>
  <c r="U2018" i="15"/>
  <c r="P2018" i="15"/>
  <c r="V2017" i="15"/>
  <c r="W2017" i="15" s="1"/>
  <c r="U2017" i="15"/>
  <c r="P2017" i="15"/>
  <c r="V2016" i="15"/>
  <c r="W2016" i="15" s="1"/>
  <c r="U2016" i="15"/>
  <c r="P2016" i="15"/>
  <c r="V2015" i="15"/>
  <c r="W2015" i="15" s="1"/>
  <c r="U2015" i="15"/>
  <c r="P2015" i="15"/>
  <c r="V2014" i="15"/>
  <c r="W2014" i="15" s="1"/>
  <c r="U2014" i="15"/>
  <c r="P2014" i="15"/>
  <c r="V2013" i="15"/>
  <c r="W2013" i="15" s="1"/>
  <c r="U2013" i="15"/>
  <c r="P2013" i="15"/>
  <c r="V2012" i="15"/>
  <c r="W2012" i="15" s="1"/>
  <c r="U2012" i="15"/>
  <c r="P2012" i="15"/>
  <c r="V2011" i="15"/>
  <c r="W2011" i="15" s="1"/>
  <c r="U2011" i="15"/>
  <c r="P2011" i="15"/>
  <c r="V2010" i="15"/>
  <c r="W2010" i="15" s="1"/>
  <c r="U2010" i="15"/>
  <c r="P2010" i="15"/>
  <c r="V2009" i="15"/>
  <c r="W2009" i="15" s="1"/>
  <c r="U2009" i="15"/>
  <c r="P2009" i="15"/>
  <c r="V2008" i="15"/>
  <c r="W2008" i="15" s="1"/>
  <c r="U2008" i="15"/>
  <c r="P2008" i="15"/>
  <c r="V2007" i="15"/>
  <c r="U2007" i="15"/>
  <c r="P2007" i="15"/>
  <c r="V2006" i="15"/>
  <c r="U2006" i="15"/>
  <c r="P2006" i="15"/>
  <c r="V2005" i="15"/>
  <c r="W2005" i="15" s="1"/>
  <c r="U2005" i="15"/>
  <c r="P2005" i="15"/>
  <c r="V2004" i="15"/>
  <c r="W2004" i="15" s="1"/>
  <c r="U2004" i="15"/>
  <c r="P2004" i="15"/>
  <c r="V2003" i="15"/>
  <c r="U2003" i="15"/>
  <c r="P2003" i="15"/>
  <c r="V2002" i="15"/>
  <c r="U2002" i="15"/>
  <c r="P2002" i="15"/>
  <c r="V2001" i="15"/>
  <c r="W2001" i="15" s="1"/>
  <c r="U2001" i="15"/>
  <c r="P2001" i="15"/>
  <c r="V2000" i="15"/>
  <c r="W2000" i="15" s="1"/>
  <c r="U2000" i="15"/>
  <c r="P2000" i="15"/>
  <c r="V1999" i="15"/>
  <c r="U1999" i="15"/>
  <c r="P1999" i="15"/>
  <c r="V1998" i="15"/>
  <c r="U1998" i="15"/>
  <c r="P1998" i="15"/>
  <c r="V1997" i="15"/>
  <c r="W1997" i="15" s="1"/>
  <c r="U1997" i="15"/>
  <c r="P1997" i="15"/>
  <c r="V1996" i="15"/>
  <c r="W1996" i="15" s="1"/>
  <c r="U1996" i="15"/>
  <c r="P1996" i="15"/>
  <c r="V1995" i="15"/>
  <c r="U1995" i="15"/>
  <c r="P1995" i="15"/>
  <c r="V1994" i="15"/>
  <c r="U1994" i="15"/>
  <c r="P1994" i="15"/>
  <c r="V1993" i="15"/>
  <c r="W1993" i="15" s="1"/>
  <c r="U1993" i="15"/>
  <c r="P1993" i="15"/>
  <c r="V1992" i="15"/>
  <c r="W1992" i="15" s="1"/>
  <c r="U1992" i="15"/>
  <c r="P1992" i="15"/>
  <c r="V1991" i="15"/>
  <c r="U1991" i="15"/>
  <c r="P1991" i="15"/>
  <c r="V1990" i="15"/>
  <c r="U1990" i="15"/>
  <c r="P1990" i="15"/>
  <c r="V1989" i="15"/>
  <c r="W1989" i="15" s="1"/>
  <c r="U1989" i="15"/>
  <c r="P1989" i="15"/>
  <c r="V1988" i="15"/>
  <c r="W1988" i="15" s="1"/>
  <c r="U1988" i="15"/>
  <c r="P1988" i="15"/>
  <c r="V1987" i="15"/>
  <c r="U1987" i="15"/>
  <c r="P1987" i="15"/>
  <c r="V1986" i="15"/>
  <c r="U1986" i="15"/>
  <c r="P1986" i="15"/>
  <c r="V1985" i="15"/>
  <c r="W1985" i="15" s="1"/>
  <c r="U1985" i="15"/>
  <c r="P1985" i="15"/>
  <c r="V1984" i="15"/>
  <c r="W1984" i="15" s="1"/>
  <c r="U1984" i="15"/>
  <c r="P1984" i="15"/>
  <c r="V1983" i="15"/>
  <c r="U1983" i="15"/>
  <c r="P1983" i="15"/>
  <c r="V1982" i="15"/>
  <c r="U1982" i="15"/>
  <c r="P1982" i="15"/>
  <c r="V1981" i="15"/>
  <c r="W1981" i="15" s="1"/>
  <c r="U1981" i="15"/>
  <c r="P1981" i="15"/>
  <c r="V1980" i="15"/>
  <c r="W1980" i="15" s="1"/>
  <c r="U1980" i="15"/>
  <c r="P1980" i="15"/>
  <c r="V1979" i="15"/>
  <c r="U1979" i="15"/>
  <c r="P1979" i="15"/>
  <c r="V1978" i="15"/>
  <c r="U1978" i="15"/>
  <c r="P1978" i="15"/>
  <c r="V1977" i="15"/>
  <c r="W1977" i="15" s="1"/>
  <c r="U1977" i="15"/>
  <c r="P1977" i="15"/>
  <c r="V1976" i="15"/>
  <c r="W1976" i="15" s="1"/>
  <c r="U1976" i="15"/>
  <c r="P1976" i="15"/>
  <c r="V1975" i="15"/>
  <c r="U1975" i="15"/>
  <c r="P1975" i="15"/>
  <c r="V1974" i="15"/>
  <c r="U1974" i="15"/>
  <c r="P1974" i="15"/>
  <c r="V1973" i="15"/>
  <c r="W1973" i="15" s="1"/>
  <c r="U1973" i="15"/>
  <c r="P1973" i="15"/>
  <c r="V1972" i="15"/>
  <c r="W1972" i="15" s="1"/>
  <c r="U1972" i="15"/>
  <c r="P1972" i="15"/>
  <c r="V1971" i="15"/>
  <c r="U1971" i="15"/>
  <c r="P1971" i="15"/>
  <c r="V1970" i="15"/>
  <c r="U1970" i="15"/>
  <c r="P1970" i="15"/>
  <c r="V1969" i="15"/>
  <c r="W1969" i="15" s="1"/>
  <c r="U1969" i="15"/>
  <c r="P1969" i="15"/>
  <c r="V1968" i="15"/>
  <c r="W1968" i="15" s="1"/>
  <c r="U1968" i="15"/>
  <c r="P1968" i="15"/>
  <c r="V1967" i="15"/>
  <c r="U1967" i="15"/>
  <c r="P1967" i="15"/>
  <c r="V1966" i="15"/>
  <c r="U1966" i="15"/>
  <c r="P1966" i="15"/>
  <c r="W1965" i="15"/>
  <c r="V1965" i="15"/>
  <c r="U1965" i="15"/>
  <c r="P1965" i="15"/>
  <c r="W1964" i="15"/>
  <c r="V1964" i="15"/>
  <c r="U1964" i="15"/>
  <c r="P1964" i="15"/>
  <c r="W1963" i="15"/>
  <c r="V1963" i="15"/>
  <c r="U1963" i="15"/>
  <c r="P1963" i="15"/>
  <c r="W1962" i="15"/>
  <c r="V1962" i="15"/>
  <c r="U1962" i="15"/>
  <c r="P1962" i="15"/>
  <c r="W1961" i="15"/>
  <c r="V1961" i="15"/>
  <c r="U1961" i="15"/>
  <c r="P1961" i="15"/>
  <c r="W1960" i="15"/>
  <c r="V1960" i="15"/>
  <c r="U1960" i="15"/>
  <c r="P1960" i="15"/>
  <c r="W1959" i="15"/>
  <c r="V1959" i="15"/>
  <c r="U1959" i="15"/>
  <c r="P1959" i="15"/>
  <c r="W1958" i="15"/>
  <c r="V1958" i="15"/>
  <c r="U1958" i="15"/>
  <c r="P1958" i="15"/>
  <c r="W1957" i="15"/>
  <c r="V1957" i="15"/>
  <c r="U1957" i="15"/>
  <c r="P1957" i="15"/>
  <c r="W1956" i="15"/>
  <c r="V1956" i="15"/>
  <c r="U1956" i="15"/>
  <c r="P1956" i="15"/>
  <c r="W1955" i="15"/>
  <c r="V1955" i="15"/>
  <c r="U1955" i="15"/>
  <c r="P1955" i="15"/>
  <c r="W1954" i="15"/>
  <c r="V1954" i="15"/>
  <c r="U1954" i="15"/>
  <c r="P1954" i="15"/>
  <c r="W1953" i="15"/>
  <c r="V1953" i="15"/>
  <c r="U1953" i="15"/>
  <c r="P1953" i="15"/>
  <c r="W1952" i="15"/>
  <c r="V1952" i="15"/>
  <c r="U1952" i="15"/>
  <c r="P1952" i="15"/>
  <c r="W1951" i="15"/>
  <c r="V1951" i="15"/>
  <c r="U1951" i="15"/>
  <c r="P1951" i="15"/>
  <c r="W1950" i="15"/>
  <c r="V1950" i="15"/>
  <c r="U1950" i="15"/>
  <c r="P1950" i="15"/>
  <c r="W1949" i="15"/>
  <c r="V1949" i="15"/>
  <c r="U1949" i="15"/>
  <c r="P1949" i="15"/>
  <c r="W1948" i="15"/>
  <c r="V1948" i="15"/>
  <c r="U1948" i="15"/>
  <c r="P1948" i="15"/>
  <c r="W1947" i="15"/>
  <c r="V1947" i="15"/>
  <c r="U1947" i="15"/>
  <c r="P1947" i="15"/>
  <c r="W1946" i="15"/>
  <c r="V1946" i="15"/>
  <c r="U1946" i="15"/>
  <c r="P1946" i="15"/>
  <c r="W1945" i="15"/>
  <c r="V1945" i="15"/>
  <c r="U1945" i="15"/>
  <c r="P1945" i="15"/>
  <c r="W1944" i="15"/>
  <c r="V1944" i="15"/>
  <c r="U1944" i="15"/>
  <c r="P1944" i="15"/>
  <c r="W1943" i="15"/>
  <c r="V1943" i="15"/>
  <c r="U1943" i="15"/>
  <c r="P1943" i="15"/>
  <c r="W1942" i="15"/>
  <c r="V1942" i="15"/>
  <c r="U1942" i="15"/>
  <c r="P1942" i="15"/>
  <c r="W1941" i="15"/>
  <c r="V1941" i="15"/>
  <c r="U1941" i="15"/>
  <c r="P1941" i="15"/>
  <c r="W1940" i="15"/>
  <c r="V1940" i="15"/>
  <c r="U1940" i="15"/>
  <c r="P1940" i="15"/>
  <c r="W1939" i="15"/>
  <c r="V1939" i="15"/>
  <c r="U1939" i="15"/>
  <c r="P1939" i="15"/>
  <c r="W1938" i="15"/>
  <c r="V1938" i="15"/>
  <c r="U1938" i="15"/>
  <c r="P1938" i="15"/>
  <c r="W1937" i="15"/>
  <c r="V1937" i="15"/>
  <c r="U1937" i="15"/>
  <c r="P1937" i="15"/>
  <c r="W1936" i="15"/>
  <c r="V1936" i="15"/>
  <c r="U1936" i="15"/>
  <c r="P1936" i="15"/>
  <c r="W1935" i="15"/>
  <c r="V1935" i="15"/>
  <c r="U1935" i="15"/>
  <c r="P1935" i="15"/>
  <c r="W1934" i="15"/>
  <c r="V1934" i="15"/>
  <c r="U1934" i="15"/>
  <c r="P1934" i="15"/>
  <c r="W1933" i="15"/>
  <c r="V1933" i="15"/>
  <c r="U1933" i="15"/>
  <c r="P1933" i="15"/>
  <c r="W1932" i="15"/>
  <c r="V1932" i="15"/>
  <c r="U1932" i="15"/>
  <c r="P1932" i="15"/>
  <c r="W1931" i="15"/>
  <c r="V1931" i="15"/>
  <c r="U1931" i="15"/>
  <c r="P1931" i="15"/>
  <c r="W1930" i="15"/>
  <c r="V1930" i="15"/>
  <c r="U1930" i="15"/>
  <c r="P1930" i="15"/>
  <c r="W1929" i="15"/>
  <c r="V1929" i="15"/>
  <c r="U1929" i="15"/>
  <c r="P1929" i="15"/>
  <c r="W1928" i="15"/>
  <c r="V1928" i="15"/>
  <c r="U1928" i="15"/>
  <c r="P1928" i="15"/>
  <c r="W1927" i="15"/>
  <c r="V1927" i="15"/>
  <c r="U1927" i="15"/>
  <c r="P1927" i="15"/>
  <c r="W1926" i="15"/>
  <c r="V1926" i="15"/>
  <c r="U1926" i="15"/>
  <c r="P1926" i="15"/>
  <c r="W1925" i="15"/>
  <c r="V1925" i="15"/>
  <c r="U1925" i="15"/>
  <c r="P1925" i="15"/>
  <c r="W1924" i="15"/>
  <c r="V1924" i="15"/>
  <c r="U1924" i="15"/>
  <c r="P1924" i="15"/>
  <c r="W1923" i="15"/>
  <c r="V1923" i="15"/>
  <c r="U1923" i="15"/>
  <c r="P1923" i="15"/>
  <c r="W1922" i="15"/>
  <c r="V1922" i="15"/>
  <c r="U1922" i="15"/>
  <c r="P1922" i="15"/>
  <c r="W1921" i="15"/>
  <c r="V1921" i="15"/>
  <c r="U1921" i="15"/>
  <c r="P1921" i="15"/>
  <c r="W1920" i="15"/>
  <c r="V1920" i="15"/>
  <c r="U1920" i="15"/>
  <c r="P1920" i="15"/>
  <c r="W1919" i="15"/>
  <c r="V1919" i="15"/>
  <c r="U1919" i="15"/>
  <c r="P1919" i="15"/>
  <c r="W1918" i="15"/>
  <c r="V1918" i="15"/>
  <c r="U1918" i="15"/>
  <c r="P1918" i="15"/>
  <c r="W1917" i="15"/>
  <c r="V1917" i="15"/>
  <c r="U1917" i="15"/>
  <c r="P1917" i="15"/>
  <c r="W1916" i="15"/>
  <c r="V1916" i="15"/>
  <c r="U1916" i="15"/>
  <c r="P1916" i="15"/>
  <c r="W1915" i="15"/>
  <c r="V1915" i="15"/>
  <c r="U1915" i="15"/>
  <c r="P1915" i="15"/>
  <c r="W1914" i="15"/>
  <c r="V1914" i="15"/>
  <c r="U1914" i="15"/>
  <c r="P1914" i="15"/>
  <c r="W1913" i="15"/>
  <c r="V1913" i="15"/>
  <c r="U1913" i="15"/>
  <c r="P1913" i="15"/>
  <c r="W1912" i="15"/>
  <c r="V1912" i="15"/>
  <c r="U1912" i="15"/>
  <c r="P1912" i="15"/>
  <c r="W1911" i="15"/>
  <c r="V1911" i="15"/>
  <c r="U1911" i="15"/>
  <c r="P1911" i="15"/>
  <c r="W1910" i="15"/>
  <c r="V1910" i="15"/>
  <c r="U1910" i="15"/>
  <c r="P1910" i="15"/>
  <c r="W1909" i="15"/>
  <c r="V1909" i="15"/>
  <c r="U1909" i="15"/>
  <c r="P1909" i="15"/>
  <c r="W1908" i="15"/>
  <c r="V1908" i="15"/>
  <c r="U1908" i="15"/>
  <c r="P1908" i="15"/>
  <c r="W1907" i="15"/>
  <c r="V1907" i="15"/>
  <c r="U1907" i="15"/>
  <c r="P1907" i="15"/>
  <c r="W1906" i="15"/>
  <c r="V1906" i="15"/>
  <c r="U1906" i="15"/>
  <c r="P1906" i="15"/>
  <c r="W1905" i="15"/>
  <c r="V1905" i="15"/>
  <c r="U1905" i="15"/>
  <c r="P1905" i="15"/>
  <c r="W1904" i="15"/>
  <c r="V1904" i="15"/>
  <c r="U1904" i="15"/>
  <c r="P1904" i="15"/>
  <c r="W1903" i="15"/>
  <c r="V1903" i="15"/>
  <c r="U1903" i="15"/>
  <c r="P1903" i="15"/>
  <c r="W1902" i="15"/>
  <c r="V1902" i="15"/>
  <c r="U1902" i="15"/>
  <c r="P1902" i="15"/>
  <c r="W1901" i="15"/>
  <c r="V1901" i="15"/>
  <c r="U1901" i="15"/>
  <c r="P1901" i="15"/>
  <c r="W1900" i="15"/>
  <c r="V1900" i="15"/>
  <c r="U1900" i="15"/>
  <c r="P1900" i="15"/>
  <c r="W1899" i="15"/>
  <c r="V1899" i="15"/>
  <c r="U1899" i="15"/>
  <c r="P1899" i="15"/>
  <c r="W1898" i="15"/>
  <c r="V1898" i="15"/>
  <c r="U1898" i="15"/>
  <c r="P1898" i="15"/>
  <c r="W1897" i="15"/>
  <c r="V1897" i="15"/>
  <c r="U1897" i="15"/>
  <c r="P1897" i="15"/>
  <c r="W1896" i="15"/>
  <c r="V1896" i="15"/>
  <c r="U1896" i="15"/>
  <c r="P1896" i="15"/>
  <c r="W1895" i="15"/>
  <c r="V1895" i="15"/>
  <c r="U1895" i="15"/>
  <c r="P1895" i="15"/>
  <c r="W1894" i="15"/>
  <c r="V1894" i="15"/>
  <c r="U1894" i="15"/>
  <c r="P1894" i="15"/>
  <c r="W1893" i="15"/>
  <c r="V1893" i="15"/>
  <c r="U1893" i="15"/>
  <c r="P1893" i="15"/>
  <c r="W1892" i="15"/>
  <c r="V1892" i="15"/>
  <c r="U1892" i="15"/>
  <c r="P1892" i="15"/>
  <c r="W1891" i="15"/>
  <c r="V1891" i="15"/>
  <c r="U1891" i="15"/>
  <c r="P1891" i="15"/>
  <c r="W1890" i="15"/>
  <c r="V1890" i="15"/>
  <c r="U1890" i="15"/>
  <c r="P1890" i="15"/>
  <c r="W1889" i="15"/>
  <c r="V1889" i="15"/>
  <c r="U1889" i="15"/>
  <c r="P1889" i="15"/>
  <c r="W1888" i="15"/>
  <c r="V1888" i="15"/>
  <c r="U1888" i="15"/>
  <c r="P1888" i="15"/>
  <c r="W1887" i="15"/>
  <c r="V1887" i="15"/>
  <c r="U1887" i="15"/>
  <c r="P1887" i="15"/>
  <c r="W1886" i="15"/>
  <c r="V1886" i="15"/>
  <c r="U1886" i="15"/>
  <c r="P1886" i="15"/>
  <c r="W1885" i="15"/>
  <c r="V1885" i="15"/>
  <c r="U1885" i="15"/>
  <c r="P1885" i="15"/>
  <c r="W1884" i="15"/>
  <c r="V1884" i="15"/>
  <c r="U1884" i="15"/>
  <c r="P1884" i="15"/>
  <c r="W1883" i="15"/>
  <c r="V1883" i="15"/>
  <c r="U1883" i="15"/>
  <c r="P1883" i="15"/>
  <c r="W1882" i="15"/>
  <c r="V1882" i="15"/>
  <c r="U1882" i="15"/>
  <c r="P1882" i="15"/>
  <c r="W1881" i="15"/>
  <c r="V1881" i="15"/>
  <c r="U1881" i="15"/>
  <c r="P1881" i="15"/>
  <c r="W1880" i="15"/>
  <c r="V1880" i="15"/>
  <c r="U1880" i="15"/>
  <c r="P1880" i="15"/>
  <c r="W1879" i="15"/>
  <c r="V1879" i="15"/>
  <c r="U1879" i="15"/>
  <c r="P1879" i="15"/>
  <c r="W1878" i="15"/>
  <c r="V1878" i="15"/>
  <c r="U1878" i="15"/>
  <c r="P1878" i="15"/>
  <c r="W1877" i="15"/>
  <c r="V1877" i="15"/>
  <c r="U1877" i="15"/>
  <c r="P1877" i="15"/>
  <c r="W1876" i="15"/>
  <c r="V1876" i="15"/>
  <c r="U1876" i="15"/>
  <c r="P1876" i="15"/>
  <c r="W1875" i="15"/>
  <c r="V1875" i="15"/>
  <c r="U1875" i="15"/>
  <c r="P1875" i="15"/>
  <c r="W1874" i="15"/>
  <c r="V1874" i="15"/>
  <c r="U1874" i="15"/>
  <c r="P1874" i="15"/>
  <c r="W1873" i="15"/>
  <c r="V1873" i="15"/>
  <c r="U1873" i="15"/>
  <c r="P1873" i="15"/>
  <c r="W1872" i="15"/>
  <c r="V1872" i="15"/>
  <c r="U1872" i="15"/>
  <c r="P1872" i="15"/>
  <c r="W1871" i="15"/>
  <c r="V1871" i="15"/>
  <c r="U1871" i="15"/>
  <c r="P1871" i="15"/>
  <c r="W1870" i="15"/>
  <c r="V1870" i="15"/>
  <c r="U1870" i="15"/>
  <c r="P1870" i="15"/>
  <c r="W1869" i="15"/>
  <c r="V1869" i="15"/>
  <c r="U1869" i="15"/>
  <c r="P1869" i="15"/>
  <c r="W1868" i="15"/>
  <c r="V1868" i="15"/>
  <c r="U1868" i="15"/>
  <c r="P1868" i="15"/>
  <c r="W1867" i="15"/>
  <c r="V1867" i="15"/>
  <c r="U1867" i="15"/>
  <c r="P1867" i="15"/>
  <c r="W1866" i="15"/>
  <c r="V1866" i="15"/>
  <c r="U1866" i="15"/>
  <c r="P1866" i="15"/>
  <c r="W1865" i="15"/>
  <c r="V1865" i="15"/>
  <c r="U1865" i="15"/>
  <c r="P1865" i="15"/>
  <c r="W1864" i="15"/>
  <c r="V1864" i="15"/>
  <c r="U1864" i="15"/>
  <c r="P1864" i="15"/>
  <c r="W1863" i="15"/>
  <c r="V1863" i="15"/>
  <c r="U1863" i="15"/>
  <c r="P1863" i="15"/>
  <c r="W1862" i="15"/>
  <c r="V1862" i="15"/>
  <c r="U1862" i="15"/>
  <c r="P1862" i="15"/>
  <c r="W1861" i="15"/>
  <c r="V1861" i="15"/>
  <c r="U1861" i="15"/>
  <c r="P1861" i="15"/>
  <c r="W1860" i="15"/>
  <c r="V1860" i="15"/>
  <c r="U1860" i="15"/>
  <c r="P1860" i="15"/>
  <c r="W1859" i="15"/>
  <c r="V1859" i="15"/>
  <c r="U1859" i="15"/>
  <c r="P1859" i="15"/>
  <c r="W1858" i="15"/>
  <c r="V1858" i="15"/>
  <c r="U1858" i="15"/>
  <c r="P1858" i="15"/>
  <c r="W1857" i="15"/>
  <c r="V1857" i="15"/>
  <c r="U1857" i="15"/>
  <c r="P1857" i="15"/>
  <c r="W1856" i="15"/>
  <c r="V1856" i="15"/>
  <c r="U1856" i="15"/>
  <c r="P1856" i="15"/>
  <c r="W1855" i="15"/>
  <c r="V1855" i="15"/>
  <c r="U1855" i="15"/>
  <c r="P1855" i="15"/>
  <c r="W1854" i="15"/>
  <c r="V1854" i="15"/>
  <c r="U1854" i="15"/>
  <c r="P1854" i="15"/>
  <c r="W1853" i="15"/>
  <c r="V1853" i="15"/>
  <c r="U1853" i="15"/>
  <c r="P1853" i="15"/>
  <c r="W1852" i="15"/>
  <c r="V1852" i="15"/>
  <c r="U1852" i="15"/>
  <c r="P1852" i="15"/>
  <c r="W1851" i="15"/>
  <c r="V1851" i="15"/>
  <c r="U1851" i="15"/>
  <c r="P1851" i="15"/>
  <c r="W1850" i="15"/>
  <c r="V1850" i="15"/>
  <c r="U1850" i="15"/>
  <c r="P1850" i="15"/>
  <c r="W1849" i="15"/>
  <c r="V1849" i="15"/>
  <c r="U1849" i="15"/>
  <c r="P1849" i="15"/>
  <c r="W1848" i="15"/>
  <c r="V1848" i="15"/>
  <c r="U1848" i="15"/>
  <c r="P1848" i="15"/>
  <c r="W1847" i="15"/>
  <c r="V1847" i="15"/>
  <c r="U1847" i="15"/>
  <c r="P1847" i="15"/>
  <c r="W1846" i="15"/>
  <c r="V1846" i="15"/>
  <c r="U1846" i="15"/>
  <c r="P1846" i="15"/>
  <c r="W1845" i="15"/>
  <c r="V1845" i="15"/>
  <c r="U1845" i="15"/>
  <c r="P1845" i="15"/>
  <c r="W1844" i="15"/>
  <c r="V1844" i="15"/>
  <c r="U1844" i="15"/>
  <c r="P1844" i="15"/>
  <c r="W1843" i="15"/>
  <c r="V1843" i="15"/>
  <c r="U1843" i="15"/>
  <c r="P1843" i="15"/>
  <c r="W1842" i="15"/>
  <c r="V1842" i="15"/>
  <c r="U1842" i="15"/>
  <c r="P1842" i="15"/>
  <c r="W1841" i="15"/>
  <c r="V1841" i="15"/>
  <c r="U1841" i="15"/>
  <c r="P1841" i="15"/>
  <c r="W1840" i="15"/>
  <c r="V1840" i="15"/>
  <c r="U1840" i="15"/>
  <c r="P1840" i="15"/>
  <c r="W1839" i="15"/>
  <c r="V1839" i="15"/>
  <c r="U1839" i="15"/>
  <c r="P1839" i="15"/>
  <c r="W1838" i="15"/>
  <c r="V1838" i="15"/>
  <c r="U1838" i="15"/>
  <c r="P1838" i="15"/>
  <c r="W1837" i="15"/>
  <c r="V1837" i="15"/>
  <c r="U1837" i="15"/>
  <c r="P1837" i="15"/>
  <c r="W1836" i="15"/>
  <c r="V1836" i="15"/>
  <c r="U1836" i="15"/>
  <c r="P1836" i="15"/>
  <c r="W1835" i="15"/>
  <c r="V1835" i="15"/>
  <c r="U1835" i="15"/>
  <c r="P1835" i="15"/>
  <c r="W1834" i="15"/>
  <c r="V1834" i="15"/>
  <c r="U1834" i="15"/>
  <c r="P1834" i="15"/>
  <c r="W1833" i="15"/>
  <c r="V1833" i="15"/>
  <c r="U1833" i="15"/>
  <c r="P1833" i="15"/>
  <c r="W1832" i="15"/>
  <c r="V1832" i="15"/>
  <c r="U1832" i="15"/>
  <c r="P1832" i="15"/>
  <c r="W1831" i="15"/>
  <c r="V1831" i="15"/>
  <c r="U1831" i="15"/>
  <c r="P1831" i="15"/>
  <c r="W1830" i="15"/>
  <c r="V1830" i="15"/>
  <c r="U1830" i="15"/>
  <c r="P1830" i="15"/>
  <c r="W1829" i="15"/>
  <c r="V1829" i="15"/>
  <c r="U1829" i="15"/>
  <c r="P1829" i="15"/>
  <c r="W1828" i="15"/>
  <c r="V1828" i="15"/>
  <c r="U1828" i="15"/>
  <c r="P1828" i="15"/>
  <c r="W1827" i="15"/>
  <c r="V1827" i="15"/>
  <c r="U1827" i="15"/>
  <c r="P1827" i="15"/>
  <c r="W1826" i="15"/>
  <c r="V1826" i="15"/>
  <c r="U1826" i="15"/>
  <c r="P1826" i="15"/>
  <c r="W1825" i="15"/>
  <c r="V1825" i="15"/>
  <c r="U1825" i="15"/>
  <c r="P1825" i="15"/>
  <c r="W1824" i="15"/>
  <c r="V1824" i="15"/>
  <c r="U1824" i="15"/>
  <c r="P1824" i="15"/>
  <c r="W1823" i="15"/>
  <c r="V1823" i="15"/>
  <c r="U1823" i="15"/>
  <c r="P1823" i="15"/>
  <c r="W1822" i="15"/>
  <c r="V1822" i="15"/>
  <c r="U1822" i="15"/>
  <c r="P1822" i="15"/>
  <c r="W1821" i="15"/>
  <c r="V1821" i="15"/>
  <c r="U1821" i="15"/>
  <c r="P1821" i="15"/>
  <c r="W1820" i="15"/>
  <c r="V1820" i="15"/>
  <c r="U1820" i="15"/>
  <c r="P1820" i="15"/>
  <c r="W1819" i="15"/>
  <c r="V1819" i="15"/>
  <c r="U1819" i="15"/>
  <c r="P1819" i="15"/>
  <c r="W1818" i="15"/>
  <c r="V1818" i="15"/>
  <c r="U1818" i="15"/>
  <c r="P1818" i="15"/>
  <c r="W1817" i="15"/>
  <c r="V1817" i="15"/>
  <c r="U1817" i="15"/>
  <c r="P1817" i="15"/>
  <c r="W1816" i="15"/>
  <c r="V1816" i="15"/>
  <c r="U1816" i="15"/>
  <c r="P1816" i="15"/>
  <c r="W1815" i="15"/>
  <c r="V1815" i="15"/>
  <c r="U1815" i="15"/>
  <c r="P1815" i="15"/>
  <c r="W1814" i="15"/>
  <c r="V1814" i="15"/>
  <c r="U1814" i="15"/>
  <c r="P1814" i="15"/>
  <c r="W1813" i="15"/>
  <c r="V1813" i="15"/>
  <c r="U1813" i="15"/>
  <c r="P1813" i="15"/>
  <c r="W1812" i="15"/>
  <c r="V1812" i="15"/>
  <c r="U1812" i="15"/>
  <c r="P1812" i="15"/>
  <c r="W1811" i="15"/>
  <c r="V1811" i="15"/>
  <c r="U1811" i="15"/>
  <c r="P1811" i="15"/>
  <c r="W1810" i="15"/>
  <c r="V1810" i="15"/>
  <c r="U1810" i="15"/>
  <c r="P1810" i="15"/>
  <c r="W1809" i="15"/>
  <c r="V1809" i="15"/>
  <c r="U1809" i="15"/>
  <c r="P1809" i="15"/>
  <c r="W1808" i="15"/>
  <c r="V1808" i="15"/>
  <c r="U1808" i="15"/>
  <c r="P1808" i="15"/>
  <c r="W1807" i="15"/>
  <c r="V1807" i="15"/>
  <c r="U1807" i="15"/>
  <c r="P1807" i="15"/>
  <c r="W1806" i="15"/>
  <c r="V1806" i="15"/>
  <c r="U1806" i="15"/>
  <c r="P1806" i="15"/>
  <c r="W1805" i="15"/>
  <c r="V1805" i="15"/>
  <c r="U1805" i="15"/>
  <c r="P1805" i="15"/>
  <c r="W1804" i="15"/>
  <c r="V1804" i="15"/>
  <c r="U1804" i="15"/>
  <c r="P1804" i="15"/>
  <c r="W1803" i="15"/>
  <c r="V1803" i="15"/>
  <c r="U1803" i="15"/>
  <c r="P1803" i="15"/>
  <c r="W1802" i="15"/>
  <c r="V1802" i="15"/>
  <c r="U1802" i="15"/>
  <c r="P1802" i="15"/>
  <c r="W1801" i="15"/>
  <c r="V1801" i="15"/>
  <c r="U1801" i="15"/>
  <c r="P1801" i="15"/>
  <c r="W1800" i="15"/>
  <c r="V1800" i="15"/>
  <c r="U1800" i="15"/>
  <c r="P1800" i="15"/>
  <c r="W1799" i="15"/>
  <c r="V1799" i="15"/>
  <c r="U1799" i="15"/>
  <c r="P1799" i="15"/>
  <c r="W1798" i="15"/>
  <c r="V1798" i="15"/>
  <c r="U1798" i="15"/>
  <c r="P1798" i="15"/>
  <c r="W1797" i="15"/>
  <c r="V1797" i="15"/>
  <c r="U1797" i="15"/>
  <c r="P1797" i="15"/>
  <c r="W1796" i="15"/>
  <c r="V1796" i="15"/>
  <c r="U1796" i="15"/>
  <c r="P1796" i="15"/>
  <c r="W1795" i="15"/>
  <c r="V1795" i="15"/>
  <c r="U1795" i="15"/>
  <c r="P1795" i="15"/>
  <c r="W1794" i="15"/>
  <c r="V1794" i="15"/>
  <c r="U1794" i="15"/>
  <c r="P1794" i="15"/>
  <c r="W1793" i="15"/>
  <c r="V1793" i="15"/>
  <c r="U1793" i="15"/>
  <c r="P1793" i="15"/>
  <c r="W1792" i="15"/>
  <c r="V1792" i="15"/>
  <c r="U1792" i="15"/>
  <c r="P1792" i="15"/>
  <c r="W1791" i="15"/>
  <c r="V1791" i="15"/>
  <c r="U1791" i="15"/>
  <c r="P1791" i="15"/>
  <c r="W1790" i="15"/>
  <c r="V1790" i="15"/>
  <c r="U1790" i="15"/>
  <c r="P1790" i="15"/>
  <c r="W1789" i="15"/>
  <c r="V1789" i="15"/>
  <c r="U1789" i="15"/>
  <c r="P1789" i="15"/>
  <c r="W1788" i="15"/>
  <c r="V1788" i="15"/>
  <c r="U1788" i="15"/>
  <c r="P1788" i="15"/>
  <c r="W1787" i="15"/>
  <c r="V1787" i="15"/>
  <c r="U1787" i="15"/>
  <c r="P1787" i="15"/>
  <c r="W1786" i="15"/>
  <c r="V1786" i="15"/>
  <c r="U1786" i="15"/>
  <c r="P1786" i="15"/>
  <c r="W1785" i="15"/>
  <c r="V1785" i="15"/>
  <c r="U1785" i="15"/>
  <c r="P1785" i="15"/>
  <c r="W1784" i="15"/>
  <c r="V1784" i="15"/>
  <c r="U1784" i="15"/>
  <c r="P1784" i="15"/>
  <c r="W1783" i="15"/>
  <c r="V1783" i="15"/>
  <c r="U1783" i="15"/>
  <c r="P1783" i="15"/>
  <c r="W1782" i="15"/>
  <c r="V1782" i="15"/>
  <c r="U1782" i="15"/>
  <c r="P1782" i="15"/>
  <c r="W1781" i="15"/>
  <c r="V1781" i="15"/>
  <c r="U1781" i="15"/>
  <c r="P1781" i="15"/>
  <c r="W1780" i="15"/>
  <c r="V1780" i="15"/>
  <c r="U1780" i="15"/>
  <c r="P1780" i="15"/>
  <c r="W1779" i="15"/>
  <c r="V1779" i="15"/>
  <c r="U1779" i="15"/>
  <c r="P1779" i="15"/>
  <c r="W1778" i="15"/>
  <c r="V1778" i="15"/>
  <c r="U1778" i="15"/>
  <c r="P1778" i="15"/>
  <c r="W1777" i="15"/>
  <c r="V1777" i="15"/>
  <c r="U1777" i="15"/>
  <c r="P1777" i="15"/>
  <c r="W1776" i="15"/>
  <c r="V1776" i="15"/>
  <c r="U1776" i="15"/>
  <c r="P1776" i="15"/>
  <c r="W1775" i="15"/>
  <c r="V1775" i="15"/>
  <c r="U1775" i="15"/>
  <c r="P1775" i="15"/>
  <c r="W1774" i="15"/>
  <c r="V1774" i="15"/>
  <c r="U1774" i="15"/>
  <c r="P1774" i="15"/>
  <c r="W1773" i="15"/>
  <c r="V1773" i="15"/>
  <c r="U1773" i="15"/>
  <c r="P1773" i="15"/>
  <c r="W1772" i="15"/>
  <c r="V1772" i="15"/>
  <c r="U1772" i="15"/>
  <c r="P1772" i="15"/>
  <c r="W1771" i="15"/>
  <c r="V1771" i="15"/>
  <c r="U1771" i="15"/>
  <c r="P1771" i="15"/>
  <c r="W1770" i="15"/>
  <c r="V1770" i="15"/>
  <c r="U1770" i="15"/>
  <c r="P1770" i="15"/>
  <c r="W1769" i="15"/>
  <c r="V1769" i="15"/>
  <c r="U1769" i="15"/>
  <c r="P1769" i="15"/>
  <c r="W1768" i="15"/>
  <c r="V1768" i="15"/>
  <c r="U1768" i="15"/>
  <c r="P1768" i="15"/>
  <c r="W1767" i="15"/>
  <c r="V1767" i="15"/>
  <c r="U1767" i="15"/>
  <c r="P1767" i="15"/>
  <c r="W1766" i="15"/>
  <c r="V1766" i="15"/>
  <c r="U1766" i="15"/>
  <c r="P1766" i="15"/>
  <c r="W1765" i="15"/>
  <c r="V1765" i="15"/>
  <c r="U1765" i="15"/>
  <c r="P1765" i="15"/>
  <c r="W1764" i="15"/>
  <c r="V1764" i="15"/>
  <c r="U1764" i="15"/>
  <c r="P1764" i="15"/>
  <c r="W1763" i="15"/>
  <c r="V1763" i="15"/>
  <c r="U1763" i="15"/>
  <c r="P1763" i="15"/>
  <c r="W1762" i="15"/>
  <c r="V1762" i="15"/>
  <c r="U1762" i="15"/>
  <c r="P1762" i="15"/>
  <c r="W1761" i="15"/>
  <c r="V1761" i="15"/>
  <c r="U1761" i="15"/>
  <c r="P1761" i="15"/>
  <c r="W1760" i="15"/>
  <c r="V1760" i="15"/>
  <c r="U1760" i="15"/>
  <c r="P1760" i="15"/>
  <c r="W1759" i="15"/>
  <c r="V1759" i="15"/>
  <c r="U1759" i="15"/>
  <c r="P1759" i="15"/>
  <c r="W1758" i="15"/>
  <c r="V1758" i="15"/>
  <c r="U1758" i="15"/>
  <c r="P1758" i="15"/>
  <c r="W1757" i="15"/>
  <c r="V1757" i="15"/>
  <c r="U1757" i="15"/>
  <c r="P1757" i="15"/>
  <c r="W1756" i="15"/>
  <c r="V1756" i="15"/>
  <c r="U1756" i="15"/>
  <c r="P1756" i="15"/>
  <c r="W1755" i="15"/>
  <c r="V1755" i="15"/>
  <c r="U1755" i="15"/>
  <c r="P1755" i="15"/>
  <c r="W1754" i="15"/>
  <c r="V1754" i="15"/>
  <c r="U1754" i="15"/>
  <c r="P1754" i="15"/>
  <c r="W1753" i="15"/>
  <c r="V1753" i="15"/>
  <c r="U1753" i="15"/>
  <c r="P1753" i="15"/>
  <c r="W1752" i="15"/>
  <c r="V1752" i="15"/>
  <c r="U1752" i="15"/>
  <c r="P1752" i="15"/>
  <c r="W1751" i="15"/>
  <c r="V1751" i="15"/>
  <c r="U1751" i="15"/>
  <c r="P1751" i="15"/>
  <c r="W1750" i="15"/>
  <c r="V1750" i="15"/>
  <c r="U1750" i="15"/>
  <c r="P1750" i="15"/>
  <c r="W1749" i="15"/>
  <c r="V1749" i="15"/>
  <c r="U1749" i="15"/>
  <c r="P1749" i="15"/>
  <c r="W1748" i="15"/>
  <c r="V1748" i="15"/>
  <c r="U1748" i="15"/>
  <c r="P1748" i="15"/>
  <c r="W1747" i="15"/>
  <c r="V1747" i="15"/>
  <c r="U1747" i="15"/>
  <c r="P1747" i="15"/>
  <c r="W1746" i="15"/>
  <c r="V1746" i="15"/>
  <c r="U1746" i="15"/>
  <c r="P1746" i="15"/>
  <c r="W1745" i="15"/>
  <c r="V1745" i="15"/>
  <c r="U1745" i="15"/>
  <c r="P1745" i="15"/>
  <c r="W1744" i="15"/>
  <c r="V1744" i="15"/>
  <c r="U1744" i="15"/>
  <c r="P1744" i="15"/>
  <c r="W1743" i="15"/>
  <c r="V1743" i="15"/>
  <c r="U1743" i="15"/>
  <c r="P1743" i="15"/>
  <c r="W1742" i="15"/>
  <c r="V1742" i="15"/>
  <c r="U1742" i="15"/>
  <c r="P1742" i="15"/>
  <c r="W1741" i="15"/>
  <c r="V1741" i="15"/>
  <c r="U1741" i="15"/>
  <c r="P1741" i="15"/>
  <c r="W1740" i="15"/>
  <c r="V1740" i="15"/>
  <c r="U1740" i="15"/>
  <c r="P1740" i="15"/>
  <c r="W1739" i="15"/>
  <c r="V1739" i="15"/>
  <c r="U1739" i="15"/>
  <c r="P1739" i="15"/>
  <c r="W1738" i="15"/>
  <c r="V1738" i="15"/>
  <c r="U1738" i="15"/>
  <c r="P1738" i="15"/>
  <c r="W1737" i="15"/>
  <c r="V1737" i="15"/>
  <c r="U1737" i="15"/>
  <c r="P1737" i="15"/>
  <c r="W1736" i="15"/>
  <c r="V1736" i="15"/>
  <c r="U1736" i="15"/>
  <c r="P1736" i="15"/>
  <c r="W1735" i="15"/>
  <c r="V1735" i="15"/>
  <c r="U1735" i="15"/>
  <c r="P1735" i="15"/>
  <c r="W1734" i="15"/>
  <c r="V1734" i="15"/>
  <c r="U1734" i="15"/>
  <c r="P1734" i="15"/>
  <c r="W1733" i="15"/>
  <c r="V1733" i="15"/>
  <c r="U1733" i="15"/>
  <c r="P1733" i="15"/>
  <c r="W1732" i="15"/>
  <c r="V1732" i="15"/>
  <c r="U1732" i="15"/>
  <c r="P1732" i="15"/>
  <c r="W1731" i="15"/>
  <c r="V1731" i="15"/>
  <c r="U1731" i="15"/>
  <c r="P1731" i="15"/>
  <c r="W1730" i="15"/>
  <c r="V1730" i="15"/>
  <c r="U1730" i="15"/>
  <c r="P1730" i="15"/>
  <c r="W1729" i="15"/>
  <c r="V1729" i="15"/>
  <c r="U1729" i="15"/>
  <c r="P1729" i="15"/>
  <c r="W1728" i="15"/>
  <c r="V1728" i="15"/>
  <c r="U1728" i="15"/>
  <c r="P1728" i="15"/>
  <c r="W1727" i="15"/>
  <c r="V1727" i="15"/>
  <c r="U1727" i="15"/>
  <c r="P1727" i="15"/>
  <c r="W1726" i="15"/>
  <c r="V1726" i="15"/>
  <c r="U1726" i="15"/>
  <c r="P1726" i="15"/>
  <c r="W1725" i="15"/>
  <c r="V1725" i="15"/>
  <c r="U1725" i="15"/>
  <c r="P1725" i="15"/>
  <c r="W1724" i="15"/>
  <c r="V1724" i="15"/>
  <c r="U1724" i="15"/>
  <c r="P1724" i="15"/>
  <c r="W1723" i="15"/>
  <c r="V1723" i="15"/>
  <c r="U1723" i="15"/>
  <c r="P1723" i="15"/>
  <c r="W1722" i="15"/>
  <c r="V1722" i="15"/>
  <c r="U1722" i="15"/>
  <c r="P1722" i="15"/>
  <c r="W1721" i="15"/>
  <c r="V1721" i="15"/>
  <c r="U1721" i="15"/>
  <c r="P1721" i="15"/>
  <c r="W1720" i="15"/>
  <c r="V1720" i="15"/>
  <c r="U1720" i="15"/>
  <c r="P1720" i="15"/>
  <c r="W1719" i="15"/>
  <c r="V1719" i="15"/>
  <c r="U1719" i="15"/>
  <c r="P1719" i="15"/>
  <c r="W1718" i="15"/>
  <c r="V1718" i="15"/>
  <c r="U1718" i="15"/>
  <c r="P1718" i="15"/>
  <c r="W1717" i="15"/>
  <c r="V1717" i="15"/>
  <c r="U1717" i="15"/>
  <c r="P1717" i="15"/>
  <c r="W1716" i="15"/>
  <c r="V1716" i="15"/>
  <c r="U1716" i="15"/>
  <c r="P1716" i="15"/>
  <c r="W1715" i="15"/>
  <c r="V1715" i="15"/>
  <c r="U1715" i="15"/>
  <c r="P1715" i="15"/>
  <c r="W1714" i="15"/>
  <c r="V1714" i="15"/>
  <c r="U1714" i="15"/>
  <c r="P1714" i="15"/>
  <c r="W1713" i="15"/>
  <c r="V1713" i="15"/>
  <c r="U1713" i="15"/>
  <c r="P1713" i="15"/>
  <c r="W1712" i="15"/>
  <c r="V1712" i="15"/>
  <c r="U1712" i="15"/>
  <c r="P1712" i="15"/>
  <c r="W1711" i="15"/>
  <c r="V1711" i="15"/>
  <c r="U1711" i="15"/>
  <c r="P1711" i="15"/>
  <c r="W1710" i="15"/>
  <c r="V1710" i="15"/>
  <c r="U1710" i="15"/>
  <c r="P1710" i="15"/>
  <c r="W1709" i="15"/>
  <c r="V1709" i="15"/>
  <c r="U1709" i="15"/>
  <c r="P1709" i="15"/>
  <c r="W1708" i="15"/>
  <c r="V1708" i="15"/>
  <c r="U1708" i="15"/>
  <c r="P1708" i="15"/>
  <c r="W1707" i="15"/>
  <c r="V1707" i="15"/>
  <c r="U1707" i="15"/>
  <c r="P1707" i="15"/>
  <c r="W1706" i="15"/>
  <c r="V1706" i="15"/>
  <c r="U1706" i="15"/>
  <c r="P1706" i="15"/>
  <c r="W1705" i="15"/>
  <c r="V1705" i="15"/>
  <c r="U1705" i="15"/>
  <c r="P1705" i="15"/>
  <c r="W1704" i="15"/>
  <c r="V1704" i="15"/>
  <c r="U1704" i="15"/>
  <c r="P1704" i="15"/>
  <c r="W1703" i="15"/>
  <c r="V1703" i="15"/>
  <c r="U1703" i="15"/>
  <c r="P1703" i="15"/>
  <c r="W1702" i="15"/>
  <c r="V1702" i="15"/>
  <c r="U1702" i="15"/>
  <c r="P1702" i="15"/>
  <c r="W1701" i="15"/>
  <c r="V1701" i="15"/>
  <c r="U1701" i="15"/>
  <c r="P1701" i="15"/>
  <c r="W1700" i="15"/>
  <c r="V1700" i="15"/>
  <c r="U1700" i="15"/>
  <c r="P1700" i="15"/>
  <c r="W1699" i="15"/>
  <c r="V1699" i="15"/>
  <c r="U1699" i="15"/>
  <c r="P1699" i="15"/>
  <c r="W1698" i="15"/>
  <c r="V1698" i="15"/>
  <c r="U1698" i="15"/>
  <c r="P1698" i="15"/>
  <c r="W1697" i="15"/>
  <c r="V1697" i="15"/>
  <c r="U1697" i="15"/>
  <c r="P1697" i="15"/>
  <c r="W1696" i="15"/>
  <c r="V1696" i="15"/>
  <c r="U1696" i="15"/>
  <c r="P1696" i="15"/>
  <c r="W1695" i="15"/>
  <c r="V1695" i="15"/>
  <c r="U1695" i="15"/>
  <c r="P1695" i="15"/>
  <c r="W1694" i="15"/>
  <c r="V1694" i="15"/>
  <c r="U1694" i="15"/>
  <c r="P1694" i="15"/>
  <c r="W1693" i="15"/>
  <c r="V1693" i="15"/>
  <c r="U1693" i="15"/>
  <c r="P1693" i="15"/>
  <c r="W1692" i="15"/>
  <c r="V1692" i="15"/>
  <c r="U1692" i="15"/>
  <c r="P1692" i="15"/>
  <c r="W1691" i="15"/>
  <c r="V1691" i="15"/>
  <c r="U1691" i="15"/>
  <c r="P1691" i="15"/>
  <c r="W1690" i="15"/>
  <c r="V1690" i="15"/>
  <c r="U1690" i="15"/>
  <c r="P1690" i="15"/>
  <c r="W1689" i="15"/>
  <c r="V1689" i="15"/>
  <c r="U1689" i="15"/>
  <c r="P1689" i="15"/>
  <c r="W1688" i="15"/>
  <c r="V1688" i="15"/>
  <c r="U1688" i="15"/>
  <c r="P1688" i="15"/>
  <c r="W1687" i="15"/>
  <c r="V1687" i="15"/>
  <c r="U1687" i="15"/>
  <c r="P1687" i="15"/>
  <c r="W1686" i="15"/>
  <c r="V1686" i="15"/>
  <c r="U1686" i="15"/>
  <c r="P1686" i="15"/>
  <c r="W1685" i="15"/>
  <c r="V1685" i="15"/>
  <c r="U1685" i="15"/>
  <c r="P1685" i="15"/>
  <c r="W1684" i="15"/>
  <c r="V1684" i="15"/>
  <c r="U1684" i="15"/>
  <c r="P1684" i="15"/>
  <c r="W1683" i="15"/>
  <c r="V1683" i="15"/>
  <c r="U1683" i="15"/>
  <c r="P1683" i="15"/>
  <c r="W1682" i="15"/>
  <c r="V1682" i="15"/>
  <c r="U1682" i="15"/>
  <c r="P1682" i="15"/>
  <c r="W1681" i="15"/>
  <c r="V1681" i="15"/>
  <c r="U1681" i="15"/>
  <c r="P1681" i="15"/>
  <c r="W1680" i="15"/>
  <c r="V1680" i="15"/>
  <c r="U1680" i="15"/>
  <c r="P1680" i="15"/>
  <c r="W1679" i="15"/>
  <c r="V1679" i="15"/>
  <c r="U1679" i="15"/>
  <c r="P1679" i="15"/>
  <c r="W1678" i="15"/>
  <c r="V1678" i="15"/>
  <c r="U1678" i="15"/>
  <c r="P1678" i="15"/>
  <c r="W1677" i="15"/>
  <c r="V1677" i="15"/>
  <c r="U1677" i="15"/>
  <c r="P1677" i="15"/>
  <c r="W1676" i="15"/>
  <c r="V1676" i="15"/>
  <c r="U1676" i="15"/>
  <c r="P1676" i="15"/>
  <c r="W1675" i="15"/>
  <c r="V1675" i="15"/>
  <c r="U1675" i="15"/>
  <c r="P1675" i="15"/>
  <c r="W1674" i="15"/>
  <c r="V1674" i="15"/>
  <c r="U1674" i="15"/>
  <c r="P1674" i="15"/>
  <c r="W1673" i="15"/>
  <c r="V1673" i="15"/>
  <c r="U1673" i="15"/>
  <c r="P1673" i="15"/>
  <c r="W1672" i="15"/>
  <c r="V1672" i="15"/>
  <c r="U1672" i="15"/>
  <c r="P1672" i="15"/>
  <c r="W1671" i="15"/>
  <c r="V1671" i="15"/>
  <c r="U1671" i="15"/>
  <c r="P1671" i="15"/>
  <c r="W1670" i="15"/>
  <c r="V1670" i="15"/>
  <c r="U1670" i="15"/>
  <c r="P1670" i="15"/>
  <c r="W1669" i="15"/>
  <c r="V1669" i="15"/>
  <c r="U1669" i="15"/>
  <c r="P1669" i="15"/>
  <c r="W1668" i="15"/>
  <c r="V1668" i="15"/>
  <c r="U1668" i="15"/>
  <c r="P1668" i="15"/>
  <c r="W1667" i="15"/>
  <c r="V1667" i="15"/>
  <c r="U1667" i="15"/>
  <c r="P1667" i="15"/>
  <c r="W1666" i="15"/>
  <c r="V1666" i="15"/>
  <c r="U1666" i="15"/>
  <c r="P1666" i="15"/>
  <c r="W1665" i="15"/>
  <c r="V1665" i="15"/>
  <c r="U1665" i="15"/>
  <c r="P1665" i="15"/>
  <c r="W1664" i="15"/>
  <c r="V1664" i="15"/>
  <c r="U1664" i="15"/>
  <c r="P1664" i="15"/>
  <c r="W1663" i="15"/>
  <c r="V1663" i="15"/>
  <c r="U1663" i="15"/>
  <c r="P1663" i="15"/>
  <c r="W1662" i="15"/>
  <c r="V1662" i="15"/>
  <c r="U1662" i="15"/>
  <c r="P1662" i="15"/>
  <c r="W1661" i="15"/>
  <c r="V1661" i="15"/>
  <c r="U1661" i="15"/>
  <c r="P1661" i="15"/>
  <c r="W1660" i="15"/>
  <c r="V1660" i="15"/>
  <c r="U1660" i="15"/>
  <c r="P1660" i="15"/>
  <c r="W1659" i="15"/>
  <c r="V1659" i="15"/>
  <c r="U1659" i="15"/>
  <c r="P1659" i="15"/>
  <c r="W1658" i="15"/>
  <c r="V1658" i="15"/>
  <c r="U1658" i="15"/>
  <c r="P1658" i="15"/>
  <c r="W1657" i="15"/>
  <c r="V1657" i="15"/>
  <c r="U1657" i="15"/>
  <c r="P1657" i="15"/>
  <c r="W1656" i="15"/>
  <c r="V1656" i="15"/>
  <c r="U1656" i="15"/>
  <c r="P1656" i="15"/>
  <c r="W1655" i="15"/>
  <c r="V1655" i="15"/>
  <c r="U1655" i="15"/>
  <c r="P1655" i="15"/>
  <c r="W1654" i="15"/>
  <c r="V1654" i="15"/>
  <c r="U1654" i="15"/>
  <c r="P1654" i="15"/>
  <c r="W1653" i="15"/>
  <c r="V1653" i="15"/>
  <c r="U1653" i="15"/>
  <c r="P1653" i="15"/>
  <c r="W1652" i="15"/>
  <c r="V1652" i="15"/>
  <c r="U1652" i="15"/>
  <c r="P1652" i="15"/>
  <c r="W1651" i="15"/>
  <c r="V1651" i="15"/>
  <c r="U1651" i="15"/>
  <c r="P1651" i="15"/>
  <c r="W1650" i="15"/>
  <c r="V1650" i="15"/>
  <c r="U1650" i="15"/>
  <c r="P1650" i="15"/>
  <c r="W1649" i="15"/>
  <c r="V1649" i="15"/>
  <c r="U1649" i="15"/>
  <c r="P1649" i="15"/>
  <c r="W1648" i="15"/>
  <c r="V1648" i="15"/>
  <c r="U1648" i="15"/>
  <c r="P1648" i="15"/>
  <c r="W1647" i="15"/>
  <c r="V1647" i="15"/>
  <c r="U1647" i="15"/>
  <c r="P1647" i="15"/>
  <c r="W1646" i="15"/>
  <c r="V1646" i="15"/>
  <c r="U1646" i="15"/>
  <c r="P1646" i="15"/>
  <c r="W1645" i="15"/>
  <c r="V1645" i="15"/>
  <c r="U1645" i="15"/>
  <c r="P1645" i="15"/>
  <c r="W1644" i="15"/>
  <c r="V1644" i="15"/>
  <c r="U1644" i="15"/>
  <c r="P1644" i="15"/>
  <c r="W1643" i="15"/>
  <c r="V1643" i="15"/>
  <c r="U1643" i="15"/>
  <c r="P1643" i="15"/>
  <c r="W1642" i="15"/>
  <c r="V1642" i="15"/>
  <c r="U1642" i="15"/>
  <c r="P1642" i="15"/>
  <c r="W1641" i="15"/>
  <c r="V1641" i="15"/>
  <c r="U1641" i="15"/>
  <c r="P1641" i="15"/>
  <c r="W1640" i="15"/>
  <c r="V1640" i="15"/>
  <c r="U1640" i="15"/>
  <c r="P1640" i="15"/>
  <c r="W1639" i="15"/>
  <c r="V1639" i="15"/>
  <c r="U1639" i="15"/>
  <c r="P1639" i="15"/>
  <c r="W1638" i="15"/>
  <c r="V1638" i="15"/>
  <c r="U1638" i="15"/>
  <c r="P1638" i="15"/>
  <c r="W1637" i="15"/>
  <c r="V1637" i="15"/>
  <c r="U1637" i="15"/>
  <c r="P1637" i="15"/>
  <c r="W1636" i="15"/>
  <c r="V1636" i="15"/>
  <c r="U1636" i="15"/>
  <c r="P1636" i="15"/>
  <c r="W1635" i="15"/>
  <c r="V1635" i="15"/>
  <c r="U1635" i="15"/>
  <c r="P1635" i="15"/>
  <c r="W1634" i="15"/>
  <c r="V1634" i="15"/>
  <c r="U1634" i="15"/>
  <c r="P1634" i="15"/>
  <c r="W1633" i="15"/>
  <c r="V1633" i="15"/>
  <c r="U1633" i="15"/>
  <c r="P1633" i="15"/>
  <c r="W1632" i="15"/>
  <c r="V1632" i="15"/>
  <c r="U1632" i="15"/>
  <c r="P1632" i="15"/>
  <c r="V1631" i="15"/>
  <c r="W1631" i="15" s="1"/>
  <c r="U1631" i="15"/>
  <c r="P1631" i="15"/>
  <c r="V1630" i="15"/>
  <c r="W1630" i="15" s="1"/>
  <c r="U1630" i="15"/>
  <c r="P1630" i="15"/>
  <c r="V1629" i="15"/>
  <c r="W1629" i="15" s="1"/>
  <c r="U1629" i="15"/>
  <c r="P1629" i="15"/>
  <c r="V1628" i="15"/>
  <c r="W1628" i="15" s="1"/>
  <c r="U1628" i="15"/>
  <c r="P1628" i="15"/>
  <c r="V1627" i="15"/>
  <c r="W1627" i="15" s="1"/>
  <c r="U1627" i="15"/>
  <c r="P1627" i="15"/>
  <c r="V1626" i="15"/>
  <c r="W1626" i="15" s="1"/>
  <c r="U1626" i="15"/>
  <c r="P1626" i="15"/>
  <c r="V1625" i="15"/>
  <c r="W1625" i="15" s="1"/>
  <c r="U1625" i="15"/>
  <c r="P1625" i="15"/>
  <c r="V1624" i="15"/>
  <c r="W1624" i="15" s="1"/>
  <c r="U1624" i="15"/>
  <c r="P1624" i="15"/>
  <c r="V1623" i="15"/>
  <c r="W1623" i="15" s="1"/>
  <c r="U1623" i="15"/>
  <c r="P1623" i="15"/>
  <c r="V1622" i="15"/>
  <c r="W1622" i="15" s="1"/>
  <c r="U1622" i="15"/>
  <c r="P1622" i="15"/>
  <c r="V1621" i="15"/>
  <c r="W1621" i="15" s="1"/>
  <c r="U1621" i="15"/>
  <c r="P1621" i="15"/>
  <c r="V1620" i="15"/>
  <c r="W1620" i="15" s="1"/>
  <c r="U1620" i="15"/>
  <c r="P1620" i="15"/>
  <c r="V1619" i="15"/>
  <c r="W1619" i="15" s="1"/>
  <c r="U1619" i="15"/>
  <c r="P1619" i="15"/>
  <c r="V1618" i="15"/>
  <c r="W1618" i="15" s="1"/>
  <c r="U1618" i="15"/>
  <c r="P1618" i="15"/>
  <c r="V1617" i="15"/>
  <c r="W1617" i="15" s="1"/>
  <c r="U1617" i="15"/>
  <c r="P1617" i="15"/>
  <c r="V1616" i="15"/>
  <c r="W1616" i="15" s="1"/>
  <c r="U1616" i="15"/>
  <c r="P1616" i="15"/>
  <c r="V1615" i="15"/>
  <c r="W1615" i="15" s="1"/>
  <c r="U1615" i="15"/>
  <c r="P1615" i="15"/>
  <c r="V1614" i="15"/>
  <c r="W1614" i="15" s="1"/>
  <c r="U1614" i="15"/>
  <c r="P1614" i="15"/>
  <c r="V1613" i="15"/>
  <c r="W1613" i="15" s="1"/>
  <c r="U1613" i="15"/>
  <c r="P1613" i="15"/>
  <c r="V1612" i="15"/>
  <c r="W1612" i="15" s="1"/>
  <c r="U1612" i="15"/>
  <c r="P1612" i="15"/>
  <c r="V1611" i="15"/>
  <c r="W1611" i="15" s="1"/>
  <c r="U1611" i="15"/>
  <c r="P1611" i="15"/>
  <c r="V1610" i="15"/>
  <c r="W1610" i="15" s="1"/>
  <c r="U1610" i="15"/>
  <c r="P1610" i="15"/>
  <c r="V1609" i="15"/>
  <c r="W1609" i="15" s="1"/>
  <c r="U1609" i="15"/>
  <c r="P1609" i="15"/>
  <c r="V1608" i="15"/>
  <c r="W1608" i="15" s="1"/>
  <c r="U1608" i="15"/>
  <c r="P1608" i="15"/>
  <c r="V1607" i="15"/>
  <c r="W1607" i="15" s="1"/>
  <c r="U1607" i="15"/>
  <c r="P1607" i="15"/>
  <c r="V1606" i="15"/>
  <c r="W1606" i="15" s="1"/>
  <c r="U1606" i="15"/>
  <c r="P1606" i="15"/>
  <c r="V1605" i="15"/>
  <c r="W1605" i="15" s="1"/>
  <c r="U1605" i="15"/>
  <c r="P1605" i="15"/>
  <c r="V1604" i="15"/>
  <c r="W1604" i="15" s="1"/>
  <c r="U1604" i="15"/>
  <c r="P1604" i="15"/>
  <c r="V1603" i="15"/>
  <c r="W1603" i="15" s="1"/>
  <c r="U1603" i="15"/>
  <c r="P1603" i="15"/>
  <c r="V1602" i="15"/>
  <c r="W1602" i="15" s="1"/>
  <c r="U1602" i="15"/>
  <c r="P1602" i="15"/>
  <c r="V1601" i="15"/>
  <c r="W1601" i="15" s="1"/>
  <c r="U1601" i="15"/>
  <c r="P1601" i="15"/>
  <c r="V1600" i="15"/>
  <c r="W1600" i="15" s="1"/>
  <c r="U1600" i="15"/>
  <c r="P1600" i="15"/>
  <c r="V1599" i="15"/>
  <c r="W1599" i="15" s="1"/>
  <c r="U1599" i="15"/>
  <c r="P1599" i="15"/>
  <c r="V1598" i="15"/>
  <c r="W1598" i="15" s="1"/>
  <c r="U1598" i="15"/>
  <c r="P1598" i="15"/>
  <c r="V1597" i="15"/>
  <c r="W1597" i="15" s="1"/>
  <c r="U1597" i="15"/>
  <c r="P1597" i="15"/>
  <c r="V1596" i="15"/>
  <c r="W1596" i="15" s="1"/>
  <c r="U1596" i="15"/>
  <c r="P1596" i="15"/>
  <c r="V1595" i="15"/>
  <c r="W1595" i="15" s="1"/>
  <c r="U1595" i="15"/>
  <c r="P1595" i="15"/>
  <c r="V1594" i="15"/>
  <c r="W1594" i="15" s="1"/>
  <c r="U1594" i="15"/>
  <c r="P1594" i="15"/>
  <c r="V1593" i="15"/>
  <c r="W1593" i="15" s="1"/>
  <c r="U1593" i="15"/>
  <c r="P1593" i="15"/>
  <c r="V1592" i="15"/>
  <c r="W1592" i="15" s="1"/>
  <c r="U1592" i="15"/>
  <c r="P1592" i="15"/>
  <c r="V1591" i="15"/>
  <c r="W1591" i="15" s="1"/>
  <c r="U1591" i="15"/>
  <c r="P1591" i="15"/>
  <c r="V1590" i="15"/>
  <c r="W1590" i="15" s="1"/>
  <c r="U1590" i="15"/>
  <c r="P1590" i="15"/>
  <c r="V1589" i="15"/>
  <c r="W1589" i="15" s="1"/>
  <c r="U1589" i="15"/>
  <c r="P1589" i="15"/>
  <c r="V1588" i="15"/>
  <c r="W1588" i="15" s="1"/>
  <c r="U1588" i="15"/>
  <c r="P1588" i="15"/>
  <c r="V1587" i="15"/>
  <c r="W1587" i="15" s="1"/>
  <c r="U1587" i="15"/>
  <c r="P1587" i="15"/>
  <c r="V1586" i="15"/>
  <c r="W1586" i="15" s="1"/>
  <c r="U1586" i="15"/>
  <c r="P1586" i="15"/>
  <c r="V1585" i="15"/>
  <c r="U1585" i="15"/>
  <c r="P1585" i="15"/>
  <c r="V1584" i="15"/>
  <c r="U1584" i="15"/>
  <c r="P1584" i="15"/>
  <c r="V1583" i="15"/>
  <c r="W1583" i="15" s="1"/>
  <c r="U1583" i="15"/>
  <c r="P1583" i="15"/>
  <c r="V1582" i="15"/>
  <c r="W1582" i="15" s="1"/>
  <c r="U1582" i="15"/>
  <c r="P1582" i="15"/>
  <c r="V1581" i="15"/>
  <c r="U1581" i="15"/>
  <c r="P1581" i="15"/>
  <c r="V1580" i="15"/>
  <c r="U1580" i="15"/>
  <c r="P1580" i="15"/>
  <c r="V1579" i="15"/>
  <c r="W1579" i="15" s="1"/>
  <c r="U1579" i="15"/>
  <c r="P1579" i="15"/>
  <c r="V1578" i="15"/>
  <c r="W1578" i="15" s="1"/>
  <c r="U1578" i="15"/>
  <c r="P1578" i="15"/>
  <c r="V1577" i="15"/>
  <c r="U1577" i="15"/>
  <c r="P1577" i="15"/>
  <c r="V1576" i="15"/>
  <c r="U1576" i="15"/>
  <c r="P1576" i="15"/>
  <c r="V1575" i="15"/>
  <c r="W1575" i="15" s="1"/>
  <c r="U1575" i="15"/>
  <c r="P1575" i="15"/>
  <c r="V1574" i="15"/>
  <c r="W1574" i="15" s="1"/>
  <c r="U1574" i="15"/>
  <c r="P1574" i="15"/>
  <c r="V1573" i="15"/>
  <c r="U1573" i="15"/>
  <c r="P1573" i="15"/>
  <c r="V1572" i="15"/>
  <c r="U1572" i="15"/>
  <c r="P1572" i="15"/>
  <c r="V1571" i="15"/>
  <c r="W1571" i="15" s="1"/>
  <c r="U1571" i="15"/>
  <c r="P1571" i="15"/>
  <c r="V1570" i="15"/>
  <c r="W1570" i="15" s="1"/>
  <c r="U1570" i="15"/>
  <c r="P1570" i="15"/>
  <c r="V1569" i="15"/>
  <c r="U1569" i="15"/>
  <c r="P1569" i="15"/>
  <c r="V1568" i="15"/>
  <c r="U1568" i="15"/>
  <c r="P1568" i="15"/>
  <c r="V1567" i="15"/>
  <c r="W1567" i="15" s="1"/>
  <c r="U1567" i="15"/>
  <c r="P1567" i="15"/>
  <c r="V1566" i="15"/>
  <c r="W1566" i="15" s="1"/>
  <c r="U1566" i="15"/>
  <c r="P1566" i="15"/>
  <c r="V1565" i="15"/>
  <c r="U1565" i="15"/>
  <c r="P1565" i="15"/>
  <c r="V1564" i="15"/>
  <c r="U1564" i="15"/>
  <c r="P1564" i="15"/>
  <c r="V1563" i="15"/>
  <c r="W1563" i="15" s="1"/>
  <c r="U1563" i="15"/>
  <c r="P1563" i="15"/>
  <c r="V1562" i="15"/>
  <c r="W1562" i="15" s="1"/>
  <c r="U1562" i="15"/>
  <c r="P1562" i="15"/>
  <c r="V1561" i="15"/>
  <c r="U1561" i="15"/>
  <c r="P1561" i="15"/>
  <c r="V1560" i="15"/>
  <c r="U1560" i="15"/>
  <c r="P1560" i="15"/>
  <c r="V1559" i="15"/>
  <c r="W1559" i="15" s="1"/>
  <c r="U1559" i="15"/>
  <c r="P1559" i="15"/>
  <c r="V1558" i="15"/>
  <c r="W1558" i="15" s="1"/>
  <c r="U1558" i="15"/>
  <c r="P1558" i="15"/>
  <c r="V1557" i="15"/>
  <c r="U1557" i="15"/>
  <c r="P1557" i="15"/>
  <c r="V1556" i="15"/>
  <c r="U1556" i="15"/>
  <c r="P1556" i="15"/>
  <c r="V1555" i="15"/>
  <c r="W1555" i="15" s="1"/>
  <c r="U1555" i="15"/>
  <c r="P1555" i="15"/>
  <c r="V1554" i="15"/>
  <c r="W1554" i="15" s="1"/>
  <c r="U1554" i="15"/>
  <c r="P1554" i="15"/>
  <c r="V1553" i="15"/>
  <c r="U1553" i="15"/>
  <c r="P1553" i="15"/>
  <c r="V1552" i="15"/>
  <c r="U1552" i="15"/>
  <c r="P1552" i="15"/>
  <c r="V1551" i="15"/>
  <c r="W1551" i="15" s="1"/>
  <c r="U1551" i="15"/>
  <c r="P1551" i="15"/>
  <c r="V1550" i="15"/>
  <c r="W1550" i="15" s="1"/>
  <c r="U1550" i="15"/>
  <c r="P1550" i="15"/>
  <c r="V1549" i="15"/>
  <c r="U1549" i="15"/>
  <c r="P1549" i="15"/>
  <c r="V1548" i="15"/>
  <c r="U1548" i="15"/>
  <c r="P1548" i="15"/>
  <c r="V1547" i="15"/>
  <c r="W1547" i="15" s="1"/>
  <c r="U1547" i="15"/>
  <c r="P1547" i="15"/>
  <c r="W1546" i="15"/>
  <c r="V1546" i="15"/>
  <c r="U1546" i="15"/>
  <c r="P1546" i="15"/>
  <c r="W1545" i="15"/>
  <c r="V1545" i="15"/>
  <c r="U1545" i="15"/>
  <c r="P1545" i="15"/>
  <c r="W1544" i="15"/>
  <c r="V1544" i="15"/>
  <c r="U1544" i="15"/>
  <c r="P1544" i="15"/>
  <c r="W1543" i="15"/>
  <c r="V1543" i="15"/>
  <c r="U1543" i="15"/>
  <c r="P1543" i="15"/>
  <c r="W1542" i="15"/>
  <c r="V1542" i="15"/>
  <c r="U1542" i="15"/>
  <c r="P1542" i="15"/>
  <c r="W1541" i="15"/>
  <c r="V1541" i="15"/>
  <c r="U1541" i="15"/>
  <c r="P1541" i="15"/>
  <c r="W1540" i="15"/>
  <c r="V1540" i="15"/>
  <c r="U1540" i="15"/>
  <c r="P1540" i="15"/>
  <c r="W1539" i="15"/>
  <c r="V1539" i="15"/>
  <c r="U1539" i="15"/>
  <c r="P1539" i="15"/>
  <c r="W1538" i="15"/>
  <c r="V1538" i="15"/>
  <c r="U1538" i="15"/>
  <c r="P1538" i="15"/>
  <c r="W1537" i="15"/>
  <c r="V1537" i="15"/>
  <c r="U1537" i="15"/>
  <c r="P1537" i="15"/>
  <c r="W1536" i="15"/>
  <c r="V1536" i="15"/>
  <c r="U1536" i="15"/>
  <c r="P1536" i="15"/>
  <c r="W1535" i="15"/>
  <c r="V1535" i="15"/>
  <c r="U1535" i="15"/>
  <c r="P1535" i="15"/>
  <c r="W1534" i="15"/>
  <c r="V1534" i="15"/>
  <c r="U1534" i="15"/>
  <c r="P1534" i="15"/>
  <c r="W1533" i="15"/>
  <c r="V1533" i="15"/>
  <c r="U1533" i="15"/>
  <c r="P1533" i="15"/>
  <c r="W1532" i="15"/>
  <c r="V1532" i="15"/>
  <c r="U1532" i="15"/>
  <c r="P1532" i="15"/>
  <c r="W1531" i="15"/>
  <c r="V1531" i="15"/>
  <c r="U1531" i="15"/>
  <c r="P1531" i="15"/>
  <c r="W1530" i="15"/>
  <c r="V1530" i="15"/>
  <c r="U1530" i="15"/>
  <c r="P1530" i="15"/>
  <c r="W1529" i="15"/>
  <c r="V1529" i="15"/>
  <c r="U1529" i="15"/>
  <c r="P1529" i="15"/>
  <c r="W1528" i="15"/>
  <c r="V1528" i="15"/>
  <c r="U1528" i="15"/>
  <c r="P1528" i="15"/>
  <c r="W1527" i="15"/>
  <c r="V1527" i="15"/>
  <c r="U1527" i="15"/>
  <c r="P1527" i="15"/>
  <c r="W1526" i="15"/>
  <c r="V1526" i="15"/>
  <c r="U1526" i="15"/>
  <c r="P1526" i="15"/>
  <c r="W1525" i="15"/>
  <c r="V1525" i="15"/>
  <c r="U1525" i="15"/>
  <c r="P1525" i="15"/>
  <c r="W1524" i="15"/>
  <c r="V1524" i="15"/>
  <c r="U1524" i="15"/>
  <c r="P1524" i="15"/>
  <c r="W1523" i="15"/>
  <c r="V1523" i="15"/>
  <c r="U1523" i="15"/>
  <c r="P1523" i="15"/>
  <c r="W1522" i="15"/>
  <c r="V1522" i="15"/>
  <c r="U1522" i="15"/>
  <c r="P1522" i="15"/>
  <c r="W1521" i="15"/>
  <c r="V1521" i="15"/>
  <c r="U1521" i="15"/>
  <c r="P1521" i="15"/>
  <c r="W1520" i="15"/>
  <c r="V1520" i="15"/>
  <c r="U1520" i="15"/>
  <c r="P1520" i="15"/>
  <c r="W1519" i="15"/>
  <c r="V1519" i="15"/>
  <c r="U1519" i="15"/>
  <c r="P1519" i="15"/>
  <c r="W1518" i="15"/>
  <c r="V1518" i="15"/>
  <c r="U1518" i="15"/>
  <c r="P1518" i="15"/>
  <c r="W1517" i="15"/>
  <c r="V1517" i="15"/>
  <c r="U1517" i="15"/>
  <c r="P1517" i="15"/>
  <c r="W1516" i="15"/>
  <c r="V1516" i="15"/>
  <c r="U1516" i="15"/>
  <c r="P1516" i="15"/>
  <c r="W1515" i="15"/>
  <c r="V1515" i="15"/>
  <c r="U1515" i="15"/>
  <c r="P1515" i="15"/>
  <c r="W1514" i="15"/>
  <c r="V1514" i="15"/>
  <c r="U1514" i="15"/>
  <c r="P1514" i="15"/>
  <c r="W1513" i="15"/>
  <c r="V1513" i="15"/>
  <c r="U1513" i="15"/>
  <c r="P1513" i="15"/>
  <c r="W1512" i="15"/>
  <c r="V1512" i="15"/>
  <c r="U1512" i="15"/>
  <c r="P1512" i="15"/>
  <c r="W1511" i="15"/>
  <c r="V1511" i="15"/>
  <c r="U1511" i="15"/>
  <c r="P1511" i="15"/>
  <c r="W1510" i="15"/>
  <c r="V1510" i="15"/>
  <c r="U1510" i="15"/>
  <c r="P1510" i="15"/>
  <c r="W1509" i="15"/>
  <c r="V1509" i="15"/>
  <c r="U1509" i="15"/>
  <c r="P1509" i="15"/>
  <c r="W1508" i="15"/>
  <c r="V1508" i="15"/>
  <c r="U1508" i="15"/>
  <c r="P1508" i="15"/>
  <c r="W1507" i="15"/>
  <c r="V1507" i="15"/>
  <c r="U1507" i="15"/>
  <c r="P1507" i="15"/>
  <c r="W1506" i="15"/>
  <c r="V1506" i="15"/>
  <c r="U1506" i="15"/>
  <c r="P1506" i="15"/>
  <c r="W1505" i="15"/>
  <c r="V1505" i="15"/>
  <c r="U1505" i="15"/>
  <c r="P1505" i="15"/>
  <c r="W1504" i="15"/>
  <c r="V1504" i="15"/>
  <c r="U1504" i="15"/>
  <c r="P1504" i="15"/>
  <c r="W1503" i="15"/>
  <c r="V1503" i="15"/>
  <c r="U1503" i="15"/>
  <c r="P1503" i="15"/>
  <c r="W1502" i="15"/>
  <c r="V1502" i="15"/>
  <c r="U1502" i="15"/>
  <c r="P1502" i="15"/>
  <c r="W1501" i="15"/>
  <c r="V1501" i="15"/>
  <c r="U1501" i="15"/>
  <c r="P1501" i="15"/>
  <c r="W1500" i="15"/>
  <c r="V1500" i="15"/>
  <c r="U1500" i="15"/>
  <c r="P1500" i="15"/>
  <c r="W1499" i="15"/>
  <c r="V1499" i="15"/>
  <c r="U1499" i="15"/>
  <c r="P1499" i="15"/>
  <c r="W1498" i="15"/>
  <c r="V1498" i="15"/>
  <c r="U1498" i="15"/>
  <c r="P1498" i="15"/>
  <c r="W1497" i="15"/>
  <c r="V1497" i="15"/>
  <c r="U1497" i="15"/>
  <c r="P1497" i="15"/>
  <c r="W1496" i="15"/>
  <c r="V1496" i="15"/>
  <c r="U1496" i="15"/>
  <c r="P1496" i="15"/>
  <c r="W1495" i="15"/>
  <c r="V1495" i="15"/>
  <c r="U1495" i="15"/>
  <c r="P1495" i="15"/>
  <c r="W1494" i="15"/>
  <c r="V1494" i="15"/>
  <c r="U1494" i="15"/>
  <c r="P1494" i="15"/>
  <c r="W1493" i="15"/>
  <c r="V1493" i="15"/>
  <c r="U1493" i="15"/>
  <c r="P1493" i="15"/>
  <c r="V1492" i="15"/>
  <c r="W1492" i="15" s="1"/>
  <c r="U1492" i="15"/>
  <c r="P1492" i="15"/>
  <c r="W1491" i="15"/>
  <c r="V1491" i="15"/>
  <c r="U1491" i="15"/>
  <c r="P1491" i="15"/>
  <c r="V1490" i="15"/>
  <c r="W1490" i="15" s="1"/>
  <c r="U1490" i="15"/>
  <c r="P1490" i="15"/>
  <c r="V1489" i="15"/>
  <c r="W1489" i="15" s="1"/>
  <c r="U1489" i="15"/>
  <c r="P1489" i="15"/>
  <c r="V1488" i="15"/>
  <c r="W1488" i="15" s="1"/>
  <c r="U1488" i="15"/>
  <c r="P1488" i="15"/>
  <c r="V1487" i="15"/>
  <c r="W1487" i="15" s="1"/>
  <c r="U1487" i="15"/>
  <c r="P1487" i="15"/>
  <c r="V1486" i="15"/>
  <c r="W1486" i="15" s="1"/>
  <c r="U1486" i="15"/>
  <c r="P1486" i="15"/>
  <c r="V1485" i="15"/>
  <c r="W1485" i="15" s="1"/>
  <c r="U1485" i="15"/>
  <c r="P1485" i="15"/>
  <c r="V1484" i="15"/>
  <c r="W1484" i="15" s="1"/>
  <c r="U1484" i="15"/>
  <c r="P1484" i="15"/>
  <c r="V1483" i="15"/>
  <c r="W1483" i="15" s="1"/>
  <c r="U1483" i="15"/>
  <c r="P1483" i="15"/>
  <c r="V1482" i="15"/>
  <c r="W1482" i="15" s="1"/>
  <c r="U1482" i="15"/>
  <c r="P1482" i="15"/>
  <c r="V1481" i="15"/>
  <c r="W1481" i="15" s="1"/>
  <c r="U1481" i="15"/>
  <c r="P1481" i="15"/>
  <c r="V1480" i="15"/>
  <c r="W1480" i="15" s="1"/>
  <c r="U1480" i="15"/>
  <c r="P1480" i="15"/>
  <c r="V1479" i="15"/>
  <c r="W1479" i="15" s="1"/>
  <c r="U1479" i="15"/>
  <c r="P1479" i="15"/>
  <c r="V1478" i="15"/>
  <c r="W1478" i="15" s="1"/>
  <c r="U1478" i="15"/>
  <c r="P1478" i="15"/>
  <c r="V1477" i="15"/>
  <c r="W1477" i="15" s="1"/>
  <c r="U1477" i="15"/>
  <c r="P1477" i="15"/>
  <c r="V1476" i="15"/>
  <c r="W1476" i="15" s="1"/>
  <c r="U1476" i="15"/>
  <c r="P1476" i="15"/>
  <c r="V1475" i="15"/>
  <c r="W1475" i="15" s="1"/>
  <c r="U1475" i="15"/>
  <c r="P1475" i="15"/>
  <c r="V1474" i="15"/>
  <c r="W1474" i="15" s="1"/>
  <c r="U1474" i="15"/>
  <c r="P1474" i="15"/>
  <c r="V1473" i="15"/>
  <c r="W1473" i="15" s="1"/>
  <c r="U1473" i="15"/>
  <c r="P1473" i="15"/>
  <c r="V1472" i="15"/>
  <c r="W1472" i="15" s="1"/>
  <c r="U1472" i="15"/>
  <c r="P1472" i="15"/>
  <c r="V1471" i="15"/>
  <c r="W1471" i="15" s="1"/>
  <c r="U1471" i="15"/>
  <c r="P1471" i="15"/>
  <c r="V1470" i="15"/>
  <c r="W1470" i="15" s="1"/>
  <c r="U1470" i="15"/>
  <c r="P1470" i="15"/>
  <c r="V1469" i="15"/>
  <c r="W1469" i="15" s="1"/>
  <c r="U1469" i="15"/>
  <c r="P1469" i="15"/>
  <c r="V1468" i="15"/>
  <c r="W1468" i="15" s="1"/>
  <c r="U1468" i="15"/>
  <c r="P1468" i="15"/>
  <c r="V1467" i="15"/>
  <c r="W1467" i="15" s="1"/>
  <c r="U1467" i="15"/>
  <c r="P1467" i="15"/>
  <c r="V1466" i="15"/>
  <c r="W1466" i="15" s="1"/>
  <c r="U1466" i="15"/>
  <c r="P1466" i="15"/>
  <c r="V1465" i="15"/>
  <c r="W1465" i="15" s="1"/>
  <c r="U1465" i="15"/>
  <c r="P1465" i="15"/>
  <c r="V1464" i="15"/>
  <c r="W1464" i="15" s="1"/>
  <c r="U1464" i="15"/>
  <c r="P1464" i="15"/>
  <c r="V1463" i="15"/>
  <c r="W1463" i="15" s="1"/>
  <c r="U1463" i="15"/>
  <c r="P1463" i="15"/>
  <c r="V1462" i="15"/>
  <c r="W1462" i="15" s="1"/>
  <c r="U1462" i="15"/>
  <c r="P1462" i="15"/>
  <c r="V1461" i="15"/>
  <c r="W1461" i="15" s="1"/>
  <c r="U1461" i="15"/>
  <c r="P1461" i="15"/>
  <c r="V1460" i="15"/>
  <c r="W1460" i="15" s="1"/>
  <c r="U1460" i="15"/>
  <c r="P1460" i="15"/>
  <c r="V1459" i="15"/>
  <c r="W1459" i="15" s="1"/>
  <c r="U1459" i="15"/>
  <c r="P1459" i="15"/>
  <c r="V1458" i="15"/>
  <c r="W1458" i="15" s="1"/>
  <c r="U1458" i="15"/>
  <c r="P1458" i="15"/>
  <c r="V1457" i="15"/>
  <c r="W1457" i="15" s="1"/>
  <c r="U1457" i="15"/>
  <c r="P1457" i="15"/>
  <c r="V1456" i="15"/>
  <c r="W1456" i="15" s="1"/>
  <c r="U1456" i="15"/>
  <c r="P1456" i="15"/>
  <c r="V1455" i="15"/>
  <c r="W1455" i="15" s="1"/>
  <c r="U1455" i="15"/>
  <c r="P1455" i="15"/>
  <c r="V1454" i="15"/>
  <c r="W1454" i="15" s="1"/>
  <c r="U1454" i="15"/>
  <c r="P1454" i="15"/>
  <c r="V1453" i="15"/>
  <c r="W1453" i="15" s="1"/>
  <c r="U1453" i="15"/>
  <c r="P1453" i="15"/>
  <c r="V1452" i="15"/>
  <c r="W1452" i="15" s="1"/>
  <c r="U1452" i="15"/>
  <c r="P1452" i="15"/>
  <c r="V1451" i="15"/>
  <c r="W1451" i="15" s="1"/>
  <c r="U1451" i="15"/>
  <c r="P1451" i="15"/>
  <c r="V1450" i="15"/>
  <c r="W1450" i="15" s="1"/>
  <c r="U1450" i="15"/>
  <c r="P1450" i="15"/>
  <c r="V1449" i="15"/>
  <c r="W1449" i="15" s="1"/>
  <c r="U1449" i="15"/>
  <c r="P1449" i="15"/>
  <c r="V1448" i="15"/>
  <c r="W1448" i="15" s="1"/>
  <c r="U1448" i="15"/>
  <c r="P1448" i="15"/>
  <c r="V1447" i="15"/>
  <c r="W1447" i="15" s="1"/>
  <c r="U1447" i="15"/>
  <c r="P1447" i="15"/>
  <c r="V1446" i="15"/>
  <c r="W1446" i="15" s="1"/>
  <c r="U1446" i="15"/>
  <c r="P1446" i="15"/>
  <c r="V1445" i="15"/>
  <c r="W1445" i="15" s="1"/>
  <c r="U1445" i="15"/>
  <c r="P1445" i="15"/>
  <c r="V1444" i="15"/>
  <c r="W1444" i="15" s="1"/>
  <c r="U1444" i="15"/>
  <c r="P1444" i="15"/>
  <c r="V1443" i="15"/>
  <c r="W1443" i="15" s="1"/>
  <c r="U1443" i="15"/>
  <c r="P1443" i="15"/>
  <c r="V1442" i="15"/>
  <c r="W1442" i="15" s="1"/>
  <c r="U1442" i="15"/>
  <c r="P1442" i="15"/>
  <c r="V1441" i="15"/>
  <c r="W1441" i="15" s="1"/>
  <c r="U1441" i="15"/>
  <c r="P1441" i="15"/>
  <c r="V1440" i="15"/>
  <c r="W1440" i="15" s="1"/>
  <c r="U1440" i="15"/>
  <c r="P1440" i="15"/>
  <c r="V1439" i="15"/>
  <c r="W1439" i="15" s="1"/>
  <c r="U1439" i="15"/>
  <c r="P1439" i="15"/>
  <c r="V1438" i="15"/>
  <c r="W1438" i="15" s="1"/>
  <c r="U1438" i="15"/>
  <c r="P1438" i="15"/>
  <c r="V1437" i="15"/>
  <c r="W1437" i="15" s="1"/>
  <c r="U1437" i="15"/>
  <c r="P1437" i="15"/>
  <c r="V1436" i="15"/>
  <c r="W1436" i="15" s="1"/>
  <c r="U1436" i="15"/>
  <c r="P1436" i="15"/>
  <c r="V1435" i="15"/>
  <c r="W1435" i="15" s="1"/>
  <c r="U1435" i="15"/>
  <c r="P1435" i="15"/>
  <c r="V1434" i="15"/>
  <c r="W1434" i="15" s="1"/>
  <c r="U1434" i="15"/>
  <c r="P1434" i="15"/>
  <c r="V1433" i="15"/>
  <c r="W1433" i="15" s="1"/>
  <c r="U1433" i="15"/>
  <c r="P1433" i="15"/>
  <c r="V1432" i="15"/>
  <c r="W1432" i="15" s="1"/>
  <c r="U1432" i="15"/>
  <c r="P1432" i="15"/>
  <c r="V1431" i="15"/>
  <c r="W1431" i="15" s="1"/>
  <c r="U1431" i="15"/>
  <c r="P1431" i="15"/>
  <c r="V1430" i="15"/>
  <c r="W1430" i="15" s="1"/>
  <c r="U1430" i="15"/>
  <c r="P1430" i="15"/>
  <c r="V1429" i="15"/>
  <c r="W1429" i="15" s="1"/>
  <c r="U1429" i="15"/>
  <c r="P1429" i="15"/>
  <c r="V1428" i="15"/>
  <c r="W1428" i="15" s="1"/>
  <c r="U1428" i="15"/>
  <c r="P1428" i="15"/>
  <c r="V1427" i="15"/>
  <c r="W1427" i="15" s="1"/>
  <c r="U1427" i="15"/>
  <c r="P1427" i="15"/>
  <c r="V1426" i="15"/>
  <c r="W1426" i="15" s="1"/>
  <c r="U1426" i="15"/>
  <c r="P1426" i="15"/>
  <c r="V1425" i="15"/>
  <c r="W1425" i="15" s="1"/>
  <c r="U1425" i="15"/>
  <c r="P1425" i="15"/>
  <c r="V1424" i="15"/>
  <c r="W1424" i="15" s="1"/>
  <c r="U1424" i="15"/>
  <c r="P1424" i="15"/>
  <c r="V1423" i="15"/>
  <c r="W1423" i="15" s="1"/>
  <c r="U1423" i="15"/>
  <c r="P1423" i="15"/>
  <c r="V1422" i="15"/>
  <c r="W1422" i="15" s="1"/>
  <c r="U1422" i="15"/>
  <c r="P1422" i="15"/>
  <c r="V1421" i="15"/>
  <c r="W1421" i="15" s="1"/>
  <c r="U1421" i="15"/>
  <c r="P1421" i="15"/>
  <c r="V1420" i="15"/>
  <c r="W1420" i="15" s="1"/>
  <c r="U1420" i="15"/>
  <c r="P1420" i="15"/>
  <c r="V1419" i="15"/>
  <c r="W1419" i="15" s="1"/>
  <c r="U1419" i="15"/>
  <c r="P1419" i="15"/>
  <c r="V1418" i="15"/>
  <c r="W1418" i="15" s="1"/>
  <c r="U1418" i="15"/>
  <c r="P1418" i="15"/>
  <c r="V1417" i="15"/>
  <c r="W1417" i="15" s="1"/>
  <c r="U1417" i="15"/>
  <c r="P1417" i="15"/>
  <c r="V1416" i="15"/>
  <c r="W1416" i="15" s="1"/>
  <c r="U1416" i="15"/>
  <c r="P1416" i="15"/>
  <c r="V1415" i="15"/>
  <c r="W1415" i="15" s="1"/>
  <c r="U1415" i="15"/>
  <c r="P1415" i="15"/>
  <c r="V1414" i="15"/>
  <c r="W1414" i="15" s="1"/>
  <c r="U1414" i="15"/>
  <c r="P1414" i="15"/>
  <c r="V1413" i="15"/>
  <c r="W1413" i="15" s="1"/>
  <c r="U1413" i="15"/>
  <c r="P1413" i="15"/>
  <c r="V1412" i="15"/>
  <c r="W1412" i="15" s="1"/>
  <c r="U1412" i="15"/>
  <c r="P1412" i="15"/>
  <c r="V1411" i="15"/>
  <c r="W1411" i="15" s="1"/>
  <c r="U1411" i="15"/>
  <c r="P1411" i="15"/>
  <c r="V1410" i="15"/>
  <c r="W1410" i="15" s="1"/>
  <c r="U1410" i="15"/>
  <c r="P1410" i="15"/>
  <c r="V1409" i="15"/>
  <c r="W1409" i="15" s="1"/>
  <c r="U1409" i="15"/>
  <c r="P1409" i="15"/>
  <c r="V1408" i="15"/>
  <c r="W1408" i="15" s="1"/>
  <c r="U1408" i="15"/>
  <c r="P1408" i="15"/>
  <c r="V1407" i="15"/>
  <c r="W1407" i="15" s="1"/>
  <c r="U1407" i="15"/>
  <c r="P1407" i="15"/>
  <c r="V1406" i="15"/>
  <c r="W1406" i="15" s="1"/>
  <c r="U1406" i="15"/>
  <c r="P1406" i="15"/>
  <c r="V1405" i="15"/>
  <c r="W1405" i="15" s="1"/>
  <c r="U1405" i="15"/>
  <c r="P1405" i="15"/>
  <c r="V1404" i="15"/>
  <c r="W1404" i="15" s="1"/>
  <c r="U1404" i="15"/>
  <c r="P1404" i="15"/>
  <c r="V1403" i="15"/>
  <c r="W1403" i="15" s="1"/>
  <c r="U1403" i="15"/>
  <c r="P1403" i="15"/>
  <c r="V1402" i="15"/>
  <c r="W1402" i="15" s="1"/>
  <c r="U1402" i="15"/>
  <c r="P1402" i="15"/>
  <c r="V1401" i="15"/>
  <c r="W1401" i="15" s="1"/>
  <c r="U1401" i="15"/>
  <c r="P1401" i="15"/>
  <c r="V1400" i="15"/>
  <c r="W1400" i="15" s="1"/>
  <c r="U1400" i="15"/>
  <c r="P1400" i="15"/>
  <c r="V1399" i="15"/>
  <c r="W1399" i="15" s="1"/>
  <c r="U1399" i="15"/>
  <c r="P1399" i="15"/>
  <c r="V1398" i="15"/>
  <c r="W1398" i="15" s="1"/>
  <c r="U1398" i="15"/>
  <c r="P1398" i="15"/>
  <c r="V1397" i="15"/>
  <c r="W1397" i="15" s="1"/>
  <c r="U1397" i="15"/>
  <c r="P1397" i="15"/>
  <c r="V1396" i="15"/>
  <c r="W1396" i="15" s="1"/>
  <c r="U1396" i="15"/>
  <c r="P1396" i="15"/>
  <c r="V1395" i="15"/>
  <c r="W1395" i="15" s="1"/>
  <c r="U1395" i="15"/>
  <c r="P1395" i="15"/>
  <c r="V1394" i="15"/>
  <c r="W1394" i="15" s="1"/>
  <c r="U1394" i="15"/>
  <c r="P1394" i="15"/>
  <c r="V1393" i="15"/>
  <c r="W1393" i="15" s="1"/>
  <c r="U1393" i="15"/>
  <c r="P1393" i="15"/>
  <c r="V1392" i="15"/>
  <c r="W1392" i="15" s="1"/>
  <c r="U1392" i="15"/>
  <c r="P1392" i="15"/>
  <c r="V1391" i="15"/>
  <c r="W1391" i="15" s="1"/>
  <c r="U1391" i="15"/>
  <c r="P1391" i="15"/>
  <c r="V1390" i="15"/>
  <c r="W1390" i="15" s="1"/>
  <c r="U1390" i="15"/>
  <c r="P1390" i="15"/>
  <c r="V1389" i="15"/>
  <c r="W1389" i="15" s="1"/>
  <c r="U1389" i="15"/>
  <c r="P1389" i="15"/>
  <c r="V1388" i="15"/>
  <c r="W1388" i="15" s="1"/>
  <c r="U1388" i="15"/>
  <c r="P1388" i="15"/>
  <c r="V1387" i="15"/>
  <c r="W1387" i="15" s="1"/>
  <c r="U1387" i="15"/>
  <c r="P1387" i="15"/>
  <c r="V1386" i="15"/>
  <c r="W1386" i="15" s="1"/>
  <c r="U1386" i="15"/>
  <c r="P1386" i="15"/>
  <c r="V1385" i="15"/>
  <c r="W1385" i="15" s="1"/>
  <c r="U1385" i="15"/>
  <c r="P1385" i="15"/>
  <c r="V1384" i="15"/>
  <c r="W1384" i="15" s="1"/>
  <c r="U1384" i="15"/>
  <c r="P1384" i="15"/>
  <c r="V1383" i="15"/>
  <c r="W1383" i="15" s="1"/>
  <c r="U1383" i="15"/>
  <c r="P1383" i="15"/>
  <c r="V1382" i="15"/>
  <c r="W1382" i="15" s="1"/>
  <c r="U1382" i="15"/>
  <c r="P1382" i="15"/>
  <c r="V1381" i="15"/>
  <c r="W1381" i="15" s="1"/>
  <c r="U1381" i="15"/>
  <c r="P1381" i="15"/>
  <c r="V1380" i="15"/>
  <c r="W1380" i="15" s="1"/>
  <c r="U1380" i="15"/>
  <c r="P1380" i="15"/>
  <c r="V1379" i="15"/>
  <c r="W1379" i="15" s="1"/>
  <c r="U1379" i="15"/>
  <c r="P1379" i="15"/>
  <c r="V1378" i="15"/>
  <c r="W1378" i="15" s="1"/>
  <c r="U1378" i="15"/>
  <c r="P1378" i="15"/>
  <c r="V1377" i="15"/>
  <c r="W1377" i="15" s="1"/>
  <c r="U1377" i="15"/>
  <c r="P1377" i="15"/>
  <c r="V1376" i="15"/>
  <c r="W1376" i="15" s="1"/>
  <c r="U1376" i="15"/>
  <c r="P1376" i="15"/>
  <c r="V1375" i="15"/>
  <c r="W1375" i="15" s="1"/>
  <c r="U1375" i="15"/>
  <c r="P1375" i="15"/>
  <c r="V1374" i="15"/>
  <c r="W1374" i="15" s="1"/>
  <c r="U1374" i="15"/>
  <c r="P1374" i="15"/>
  <c r="V1373" i="15"/>
  <c r="W1373" i="15" s="1"/>
  <c r="U1373" i="15"/>
  <c r="P1373" i="15"/>
  <c r="V1372" i="15"/>
  <c r="W1372" i="15" s="1"/>
  <c r="U1372" i="15"/>
  <c r="P1372" i="15"/>
  <c r="V1371" i="15"/>
  <c r="W1371" i="15" s="1"/>
  <c r="U1371" i="15"/>
  <c r="P1371" i="15"/>
  <c r="V1370" i="15"/>
  <c r="W1370" i="15" s="1"/>
  <c r="U1370" i="15"/>
  <c r="P1370" i="15"/>
  <c r="V1369" i="15"/>
  <c r="W1369" i="15" s="1"/>
  <c r="U1369" i="15"/>
  <c r="P1369" i="15"/>
  <c r="V1368" i="15"/>
  <c r="W1368" i="15" s="1"/>
  <c r="U1368" i="15"/>
  <c r="P1368" i="15"/>
  <c r="V1367" i="15"/>
  <c r="W1367" i="15" s="1"/>
  <c r="U1367" i="15"/>
  <c r="P1367" i="15"/>
  <c r="V1366" i="15"/>
  <c r="W1366" i="15" s="1"/>
  <c r="U1366" i="15"/>
  <c r="P1366" i="15"/>
  <c r="V1365" i="15"/>
  <c r="W1365" i="15" s="1"/>
  <c r="U1365" i="15"/>
  <c r="P1365" i="15"/>
  <c r="V1364" i="15"/>
  <c r="W1364" i="15" s="1"/>
  <c r="U1364" i="15"/>
  <c r="P1364" i="15"/>
  <c r="V1363" i="15"/>
  <c r="W1363" i="15" s="1"/>
  <c r="U1363" i="15"/>
  <c r="P1363" i="15"/>
  <c r="V1362" i="15"/>
  <c r="W1362" i="15" s="1"/>
  <c r="U1362" i="15"/>
  <c r="P1362" i="15"/>
  <c r="V1361" i="15"/>
  <c r="W1361" i="15" s="1"/>
  <c r="U1361" i="15"/>
  <c r="P1361" i="15"/>
  <c r="V1360" i="15"/>
  <c r="W1360" i="15" s="1"/>
  <c r="U1360" i="15"/>
  <c r="P1360" i="15"/>
  <c r="V1359" i="15"/>
  <c r="W1359" i="15" s="1"/>
  <c r="U1359" i="15"/>
  <c r="P1359" i="15"/>
  <c r="V1358" i="15"/>
  <c r="W1358" i="15" s="1"/>
  <c r="U1358" i="15"/>
  <c r="P1358" i="15"/>
  <c r="V1357" i="15"/>
  <c r="W1357" i="15" s="1"/>
  <c r="U1357" i="15"/>
  <c r="P1357" i="15"/>
  <c r="V1356" i="15"/>
  <c r="W1356" i="15" s="1"/>
  <c r="U1356" i="15"/>
  <c r="P1356" i="15"/>
  <c r="V1355" i="15"/>
  <c r="W1355" i="15" s="1"/>
  <c r="U1355" i="15"/>
  <c r="P1355" i="15"/>
  <c r="V1354" i="15"/>
  <c r="W1354" i="15" s="1"/>
  <c r="U1354" i="15"/>
  <c r="P1354" i="15"/>
  <c r="V1353" i="15"/>
  <c r="W1353" i="15" s="1"/>
  <c r="U1353" i="15"/>
  <c r="P1353" i="15"/>
  <c r="V1352" i="15"/>
  <c r="W1352" i="15" s="1"/>
  <c r="U1352" i="15"/>
  <c r="P1352" i="15"/>
  <c r="V1351" i="15"/>
  <c r="W1351" i="15" s="1"/>
  <c r="U1351" i="15"/>
  <c r="P1351" i="15"/>
  <c r="V1350" i="15"/>
  <c r="W1350" i="15" s="1"/>
  <c r="U1350" i="15"/>
  <c r="P1350" i="15"/>
  <c r="V1349" i="15"/>
  <c r="W1349" i="15" s="1"/>
  <c r="U1349" i="15"/>
  <c r="P1349" i="15"/>
  <c r="V1348" i="15"/>
  <c r="W1348" i="15" s="1"/>
  <c r="U1348" i="15"/>
  <c r="P1348" i="15"/>
  <c r="V1347" i="15"/>
  <c r="W1347" i="15" s="1"/>
  <c r="U1347" i="15"/>
  <c r="P1347" i="15"/>
  <c r="V1346" i="15"/>
  <c r="W1346" i="15" s="1"/>
  <c r="U1346" i="15"/>
  <c r="P1346" i="15"/>
  <c r="V1345" i="15"/>
  <c r="W1345" i="15" s="1"/>
  <c r="U1345" i="15"/>
  <c r="P1345" i="15"/>
  <c r="V1344" i="15"/>
  <c r="W1344" i="15" s="1"/>
  <c r="U1344" i="15"/>
  <c r="P1344" i="15"/>
  <c r="V1343" i="15"/>
  <c r="W1343" i="15" s="1"/>
  <c r="U1343" i="15"/>
  <c r="P1343" i="15"/>
  <c r="V1342" i="15"/>
  <c r="W1342" i="15" s="1"/>
  <c r="U1342" i="15"/>
  <c r="P1342" i="15"/>
  <c r="V1341" i="15"/>
  <c r="W1341" i="15" s="1"/>
  <c r="U1341" i="15"/>
  <c r="P1341" i="15"/>
  <c r="V1340" i="15"/>
  <c r="W1340" i="15" s="1"/>
  <c r="U1340" i="15"/>
  <c r="P1340" i="15"/>
  <c r="V1339" i="15"/>
  <c r="W1339" i="15" s="1"/>
  <c r="U1339" i="15"/>
  <c r="P1339" i="15"/>
  <c r="V1338" i="15"/>
  <c r="W1338" i="15" s="1"/>
  <c r="U1338" i="15"/>
  <c r="P1338" i="15"/>
  <c r="V1337" i="15"/>
  <c r="W1337" i="15" s="1"/>
  <c r="U1337" i="15"/>
  <c r="P1337" i="15"/>
  <c r="V1336" i="15"/>
  <c r="W1336" i="15" s="1"/>
  <c r="U1336" i="15"/>
  <c r="P1336" i="15"/>
  <c r="V1335" i="15"/>
  <c r="W1335" i="15" s="1"/>
  <c r="U1335" i="15"/>
  <c r="P1335" i="15"/>
  <c r="V1334" i="15"/>
  <c r="W1334" i="15" s="1"/>
  <c r="U1334" i="15"/>
  <c r="P1334" i="15"/>
  <c r="V1333" i="15"/>
  <c r="W1333" i="15" s="1"/>
  <c r="U1333" i="15"/>
  <c r="P1333" i="15"/>
  <c r="V1332" i="15"/>
  <c r="W1332" i="15" s="1"/>
  <c r="U1332" i="15"/>
  <c r="P1332" i="15"/>
  <c r="V1331" i="15"/>
  <c r="W1331" i="15" s="1"/>
  <c r="U1331" i="15"/>
  <c r="P1331" i="15"/>
  <c r="V1330" i="15"/>
  <c r="W1330" i="15" s="1"/>
  <c r="U1330" i="15"/>
  <c r="P1330" i="15"/>
  <c r="V1329" i="15"/>
  <c r="W1329" i="15" s="1"/>
  <c r="U1329" i="15"/>
  <c r="P1329" i="15"/>
  <c r="V1328" i="15"/>
  <c r="W1328" i="15" s="1"/>
  <c r="U1328" i="15"/>
  <c r="P1328" i="15"/>
  <c r="V1327" i="15"/>
  <c r="W1327" i="15" s="1"/>
  <c r="U1327" i="15"/>
  <c r="P1327" i="15"/>
  <c r="V1326" i="15"/>
  <c r="W1326" i="15" s="1"/>
  <c r="U1326" i="15"/>
  <c r="P1326" i="15"/>
  <c r="V1325" i="15"/>
  <c r="W1325" i="15" s="1"/>
  <c r="U1325" i="15"/>
  <c r="P1325" i="15"/>
  <c r="V1324" i="15"/>
  <c r="W1324" i="15" s="1"/>
  <c r="U1324" i="15"/>
  <c r="P1324" i="15"/>
  <c r="V1323" i="15"/>
  <c r="W1323" i="15" s="1"/>
  <c r="U1323" i="15"/>
  <c r="P1323" i="15"/>
  <c r="V1322" i="15"/>
  <c r="W1322" i="15" s="1"/>
  <c r="U1322" i="15"/>
  <c r="P1322" i="15"/>
  <c r="V1321" i="15"/>
  <c r="W1321" i="15" s="1"/>
  <c r="U1321" i="15"/>
  <c r="P1321" i="15"/>
  <c r="V1320" i="15"/>
  <c r="W1320" i="15" s="1"/>
  <c r="U1320" i="15"/>
  <c r="P1320" i="15"/>
  <c r="V1319" i="15"/>
  <c r="W1319" i="15" s="1"/>
  <c r="U1319" i="15"/>
  <c r="P1319" i="15"/>
  <c r="V1318" i="15"/>
  <c r="W1318" i="15" s="1"/>
  <c r="U1318" i="15"/>
  <c r="P1318" i="15"/>
  <c r="V1317" i="15"/>
  <c r="W1317" i="15" s="1"/>
  <c r="U1317" i="15"/>
  <c r="P1317" i="15"/>
  <c r="V1316" i="15"/>
  <c r="W1316" i="15" s="1"/>
  <c r="U1316" i="15"/>
  <c r="P1316" i="15"/>
  <c r="V1315" i="15"/>
  <c r="W1315" i="15" s="1"/>
  <c r="U1315" i="15"/>
  <c r="P1315" i="15"/>
  <c r="V1314" i="15"/>
  <c r="W1314" i="15" s="1"/>
  <c r="U1314" i="15"/>
  <c r="P1314" i="15"/>
  <c r="V1313" i="15"/>
  <c r="W1313" i="15" s="1"/>
  <c r="U1313" i="15"/>
  <c r="P1313" i="15"/>
  <c r="V1312" i="15"/>
  <c r="W1312" i="15" s="1"/>
  <c r="U1312" i="15"/>
  <c r="P1312" i="15"/>
  <c r="V1311" i="15"/>
  <c r="W1311" i="15" s="1"/>
  <c r="U1311" i="15"/>
  <c r="P1311" i="15"/>
  <c r="V1310" i="15"/>
  <c r="W1310" i="15" s="1"/>
  <c r="U1310" i="15"/>
  <c r="P1310" i="15"/>
  <c r="V1309" i="15"/>
  <c r="W1309" i="15" s="1"/>
  <c r="U1309" i="15"/>
  <c r="P1309" i="15"/>
  <c r="V1308" i="15"/>
  <c r="W1308" i="15" s="1"/>
  <c r="U1308" i="15"/>
  <c r="P1308" i="15"/>
  <c r="V1307" i="15"/>
  <c r="W1307" i="15" s="1"/>
  <c r="U1307" i="15"/>
  <c r="P1307" i="15"/>
  <c r="V1306" i="15"/>
  <c r="W1306" i="15" s="1"/>
  <c r="U1306" i="15"/>
  <c r="P1306" i="15"/>
  <c r="V1305" i="15"/>
  <c r="W1305" i="15" s="1"/>
  <c r="U1305" i="15"/>
  <c r="P1305" i="15"/>
  <c r="V1304" i="15"/>
  <c r="W1304" i="15" s="1"/>
  <c r="U1304" i="15"/>
  <c r="P1304" i="15"/>
  <c r="V1303" i="15"/>
  <c r="W1303" i="15" s="1"/>
  <c r="U1303" i="15"/>
  <c r="P1303" i="15"/>
  <c r="V1302" i="15"/>
  <c r="W1302" i="15" s="1"/>
  <c r="U1302" i="15"/>
  <c r="P1302" i="15"/>
  <c r="V1301" i="15"/>
  <c r="W1301" i="15" s="1"/>
  <c r="U1301" i="15"/>
  <c r="P1301" i="15"/>
  <c r="V1300" i="15"/>
  <c r="W1300" i="15" s="1"/>
  <c r="U1300" i="15"/>
  <c r="P1300" i="15"/>
  <c r="V1299" i="15"/>
  <c r="W1299" i="15" s="1"/>
  <c r="U1299" i="15"/>
  <c r="P1299" i="15"/>
  <c r="V1298" i="15"/>
  <c r="W1298" i="15" s="1"/>
  <c r="U1298" i="15"/>
  <c r="P1298" i="15"/>
  <c r="V1297" i="15"/>
  <c r="W1297" i="15" s="1"/>
  <c r="U1297" i="15"/>
  <c r="P1297" i="15"/>
  <c r="V1296" i="15"/>
  <c r="W1296" i="15" s="1"/>
  <c r="U1296" i="15"/>
  <c r="P1296" i="15"/>
  <c r="V1295" i="15"/>
  <c r="W1295" i="15" s="1"/>
  <c r="U1295" i="15"/>
  <c r="P1295" i="15"/>
  <c r="V1294" i="15"/>
  <c r="W1294" i="15" s="1"/>
  <c r="U1294" i="15"/>
  <c r="P1294" i="15"/>
  <c r="V1293" i="15"/>
  <c r="W1293" i="15" s="1"/>
  <c r="U1293" i="15"/>
  <c r="P1293" i="15"/>
  <c r="V1292" i="15"/>
  <c r="W1292" i="15" s="1"/>
  <c r="U1292" i="15"/>
  <c r="P1292" i="15"/>
  <c r="V1291" i="15"/>
  <c r="W1291" i="15" s="1"/>
  <c r="U1291" i="15"/>
  <c r="P1291" i="15"/>
  <c r="V1290" i="15"/>
  <c r="W1290" i="15" s="1"/>
  <c r="U1290" i="15"/>
  <c r="P1290" i="15"/>
  <c r="V1289" i="15"/>
  <c r="W1289" i="15" s="1"/>
  <c r="U1289" i="15"/>
  <c r="P1289" i="15"/>
  <c r="V1288" i="15"/>
  <c r="W1288" i="15" s="1"/>
  <c r="U1288" i="15"/>
  <c r="P1288" i="15"/>
  <c r="V1287" i="15"/>
  <c r="W1287" i="15" s="1"/>
  <c r="U1287" i="15"/>
  <c r="P1287" i="15"/>
  <c r="V1286" i="15"/>
  <c r="W1286" i="15" s="1"/>
  <c r="U1286" i="15"/>
  <c r="P1286" i="15"/>
  <c r="V1285" i="15"/>
  <c r="W1285" i="15" s="1"/>
  <c r="U1285" i="15"/>
  <c r="P1285" i="15"/>
  <c r="V1284" i="15"/>
  <c r="W1284" i="15" s="1"/>
  <c r="U1284" i="15"/>
  <c r="P1284" i="15"/>
  <c r="V1283" i="15"/>
  <c r="W1283" i="15" s="1"/>
  <c r="U1283" i="15"/>
  <c r="P1283" i="15"/>
  <c r="V1282" i="15"/>
  <c r="W1282" i="15" s="1"/>
  <c r="U1282" i="15"/>
  <c r="P1282" i="15"/>
  <c r="V1281" i="15"/>
  <c r="W1281" i="15" s="1"/>
  <c r="U1281" i="15"/>
  <c r="P1281" i="15"/>
  <c r="V1280" i="15"/>
  <c r="W1280" i="15" s="1"/>
  <c r="U1280" i="15"/>
  <c r="P1280" i="15"/>
  <c r="V1279" i="15"/>
  <c r="W1279" i="15" s="1"/>
  <c r="U1279" i="15"/>
  <c r="P1279" i="15"/>
  <c r="V1278" i="15"/>
  <c r="W1278" i="15" s="1"/>
  <c r="U1278" i="15"/>
  <c r="P1278" i="15"/>
  <c r="V1277" i="15"/>
  <c r="W1277" i="15" s="1"/>
  <c r="U1277" i="15"/>
  <c r="P1277" i="15"/>
  <c r="V1276" i="15"/>
  <c r="W1276" i="15" s="1"/>
  <c r="U1276" i="15"/>
  <c r="P1276" i="15"/>
  <c r="V1275" i="15"/>
  <c r="W1275" i="15" s="1"/>
  <c r="U1275" i="15"/>
  <c r="P1275" i="15"/>
  <c r="V1274" i="15"/>
  <c r="W1274" i="15" s="1"/>
  <c r="U1274" i="15"/>
  <c r="P1274" i="15"/>
  <c r="V1273" i="15"/>
  <c r="W1273" i="15" s="1"/>
  <c r="U1273" i="15"/>
  <c r="P1273" i="15"/>
  <c r="V1272" i="15"/>
  <c r="W1272" i="15" s="1"/>
  <c r="U1272" i="15"/>
  <c r="P1272" i="15"/>
  <c r="V1271" i="15"/>
  <c r="W1271" i="15" s="1"/>
  <c r="U1271" i="15"/>
  <c r="P1271" i="15"/>
  <c r="V1270" i="15"/>
  <c r="W1270" i="15" s="1"/>
  <c r="U1270" i="15"/>
  <c r="P1270" i="15"/>
  <c r="V1269" i="15"/>
  <c r="W1269" i="15" s="1"/>
  <c r="U1269" i="15"/>
  <c r="P1269" i="15"/>
  <c r="V1268" i="15"/>
  <c r="W1268" i="15" s="1"/>
  <c r="U1268" i="15"/>
  <c r="P1268" i="15"/>
  <c r="V1267" i="15"/>
  <c r="W1267" i="15" s="1"/>
  <c r="U1267" i="15"/>
  <c r="P1267" i="15"/>
  <c r="V1266" i="15"/>
  <c r="W1266" i="15" s="1"/>
  <c r="U1266" i="15"/>
  <c r="P1266" i="15"/>
  <c r="V1265" i="15"/>
  <c r="W1265" i="15" s="1"/>
  <c r="U1265" i="15"/>
  <c r="P1265" i="15"/>
  <c r="V1264" i="15"/>
  <c r="W1264" i="15" s="1"/>
  <c r="U1264" i="15"/>
  <c r="P1264" i="15"/>
  <c r="V1263" i="15"/>
  <c r="W1263" i="15" s="1"/>
  <c r="U1263" i="15"/>
  <c r="P1263" i="15"/>
  <c r="V1262" i="15"/>
  <c r="W1262" i="15" s="1"/>
  <c r="U1262" i="15"/>
  <c r="P1262" i="15"/>
  <c r="V1261" i="15"/>
  <c r="W1261" i="15" s="1"/>
  <c r="U1261" i="15"/>
  <c r="P1261" i="15"/>
  <c r="V1260" i="15"/>
  <c r="U1260" i="15"/>
  <c r="P1260" i="15"/>
  <c r="V1259" i="15"/>
  <c r="W1259" i="15" s="1"/>
  <c r="U1259" i="15"/>
  <c r="P1259" i="15"/>
  <c r="V1258" i="15"/>
  <c r="W1258" i="15" s="1"/>
  <c r="U1258" i="15"/>
  <c r="P1258" i="15"/>
  <c r="V1257" i="15"/>
  <c r="U1257" i="15"/>
  <c r="P1257" i="15"/>
  <c r="V1256" i="15"/>
  <c r="U1256" i="15"/>
  <c r="P1256" i="15"/>
  <c r="V1255" i="15"/>
  <c r="W1255" i="15" s="1"/>
  <c r="U1255" i="15"/>
  <c r="P1255" i="15"/>
  <c r="V1254" i="15"/>
  <c r="W1254" i="15" s="1"/>
  <c r="U1254" i="15"/>
  <c r="P1254" i="15"/>
  <c r="V1253" i="15"/>
  <c r="U1253" i="15"/>
  <c r="P1253" i="15"/>
  <c r="V1252" i="15"/>
  <c r="U1252" i="15"/>
  <c r="P1252" i="15"/>
  <c r="V1251" i="15"/>
  <c r="W1251" i="15" s="1"/>
  <c r="U1251" i="15"/>
  <c r="P1251" i="15"/>
  <c r="V1250" i="15"/>
  <c r="W1250" i="15" s="1"/>
  <c r="U1250" i="15"/>
  <c r="P1250" i="15"/>
  <c r="V1249" i="15"/>
  <c r="U1249" i="15"/>
  <c r="P1249" i="15"/>
  <c r="V1248" i="15"/>
  <c r="U1248" i="15"/>
  <c r="P1248" i="15"/>
  <c r="V1247" i="15"/>
  <c r="W1247" i="15" s="1"/>
  <c r="U1247" i="15"/>
  <c r="P1247" i="15"/>
  <c r="V1246" i="15"/>
  <c r="W1246" i="15" s="1"/>
  <c r="U1246" i="15"/>
  <c r="P1246" i="15"/>
  <c r="V1245" i="15"/>
  <c r="U1245" i="15"/>
  <c r="P1245" i="15"/>
  <c r="V1244" i="15"/>
  <c r="U1244" i="15"/>
  <c r="P1244" i="15"/>
  <c r="V1243" i="15"/>
  <c r="W1243" i="15" s="1"/>
  <c r="U1243" i="15"/>
  <c r="P1243" i="15"/>
  <c r="V1242" i="15"/>
  <c r="W1242" i="15" s="1"/>
  <c r="U1242" i="15"/>
  <c r="P1242" i="15"/>
  <c r="V1241" i="15"/>
  <c r="U1241" i="15"/>
  <c r="P1241" i="15"/>
  <c r="V1240" i="15"/>
  <c r="U1240" i="15"/>
  <c r="P1240" i="15"/>
  <c r="V1239" i="15"/>
  <c r="W1239" i="15" s="1"/>
  <c r="U1239" i="15"/>
  <c r="P1239" i="15"/>
  <c r="V1238" i="15"/>
  <c r="W1238" i="15" s="1"/>
  <c r="U1238" i="15"/>
  <c r="P1238" i="15"/>
  <c r="V1237" i="15"/>
  <c r="U1237" i="15"/>
  <c r="P1237" i="15"/>
  <c r="V1236" i="15"/>
  <c r="U1236" i="15"/>
  <c r="P1236" i="15"/>
  <c r="V1235" i="15"/>
  <c r="W1235" i="15" s="1"/>
  <c r="U1235" i="15"/>
  <c r="P1235" i="15"/>
  <c r="V1234" i="15"/>
  <c r="W1234" i="15" s="1"/>
  <c r="U1234" i="15"/>
  <c r="P1234" i="15"/>
  <c r="V1233" i="15"/>
  <c r="U1233" i="15"/>
  <c r="P1233" i="15"/>
  <c r="V1232" i="15"/>
  <c r="U1232" i="15"/>
  <c r="P1232" i="15"/>
  <c r="V1231" i="15"/>
  <c r="W1231" i="15" s="1"/>
  <c r="U1231" i="15"/>
  <c r="P1231" i="15"/>
  <c r="V1230" i="15"/>
  <c r="W1230" i="15" s="1"/>
  <c r="U1230" i="15"/>
  <c r="P1230" i="15"/>
  <c r="V1229" i="15"/>
  <c r="U1229" i="15"/>
  <c r="P1229" i="15"/>
  <c r="V1228" i="15"/>
  <c r="U1228" i="15"/>
  <c r="P1228" i="15"/>
  <c r="V1227" i="15"/>
  <c r="W1227" i="15" s="1"/>
  <c r="U1227" i="15"/>
  <c r="P1227" i="15"/>
  <c r="V1226" i="15"/>
  <c r="W1226" i="15" s="1"/>
  <c r="U1226" i="15"/>
  <c r="P1226" i="15"/>
  <c r="V1225" i="15"/>
  <c r="U1225" i="15"/>
  <c r="P1225" i="15"/>
  <c r="V1224" i="15"/>
  <c r="U1224" i="15"/>
  <c r="P1224" i="15"/>
  <c r="V1223" i="15"/>
  <c r="W1223" i="15" s="1"/>
  <c r="U1223" i="15"/>
  <c r="P1223" i="15"/>
  <c r="V1222" i="15"/>
  <c r="W1222" i="15" s="1"/>
  <c r="U1222" i="15"/>
  <c r="P1222" i="15"/>
  <c r="V1221" i="15"/>
  <c r="U1221" i="15"/>
  <c r="P1221" i="15"/>
  <c r="V1220" i="15"/>
  <c r="U1220" i="15"/>
  <c r="P1220" i="15"/>
  <c r="V1219" i="15"/>
  <c r="W1219" i="15" s="1"/>
  <c r="U1219" i="15"/>
  <c r="P1219" i="15"/>
  <c r="V1218" i="15"/>
  <c r="W1218" i="15" s="1"/>
  <c r="U1218" i="15"/>
  <c r="P1218" i="15"/>
  <c r="V1217" i="15"/>
  <c r="U1217" i="15"/>
  <c r="P1217" i="15"/>
  <c r="V1216" i="15"/>
  <c r="U1216" i="15"/>
  <c r="P1216" i="15"/>
  <c r="V1215" i="15"/>
  <c r="W1215" i="15" s="1"/>
  <c r="U1215" i="15"/>
  <c r="P1215" i="15"/>
  <c r="V1214" i="15"/>
  <c r="W1214" i="15" s="1"/>
  <c r="U1214" i="15"/>
  <c r="P1214" i="15"/>
  <c r="V1213" i="15"/>
  <c r="U1213" i="15"/>
  <c r="P1213" i="15"/>
  <c r="V1212" i="15"/>
  <c r="U1212" i="15"/>
  <c r="P1212" i="15"/>
  <c r="V1211" i="15"/>
  <c r="W1211" i="15" s="1"/>
  <c r="U1211" i="15"/>
  <c r="P1211" i="15"/>
  <c r="V1210" i="15"/>
  <c r="W1210" i="15" s="1"/>
  <c r="U1210" i="15"/>
  <c r="P1210" i="15"/>
  <c r="V1209" i="15"/>
  <c r="U1209" i="15"/>
  <c r="P1209" i="15"/>
  <c r="V1208" i="15"/>
  <c r="U1208" i="15"/>
  <c r="P1208" i="15"/>
  <c r="V1207" i="15"/>
  <c r="W1207" i="15" s="1"/>
  <c r="U1207" i="15"/>
  <c r="P1207" i="15"/>
  <c r="V1206" i="15"/>
  <c r="W1206" i="15" s="1"/>
  <c r="U1206" i="15"/>
  <c r="P1206" i="15"/>
  <c r="V1205" i="15"/>
  <c r="U1205" i="15"/>
  <c r="P1205" i="15"/>
  <c r="V1204" i="15"/>
  <c r="U1204" i="15"/>
  <c r="P1204" i="15"/>
  <c r="V1203" i="15"/>
  <c r="W1203" i="15" s="1"/>
  <c r="U1203" i="15"/>
  <c r="P1203" i="15"/>
  <c r="V1202" i="15"/>
  <c r="W1202" i="15" s="1"/>
  <c r="U1202" i="15"/>
  <c r="P1202" i="15"/>
  <c r="V1201" i="15"/>
  <c r="U1201" i="15"/>
  <c r="P1201" i="15"/>
  <c r="V1200" i="15"/>
  <c r="U1200" i="15"/>
  <c r="P1200" i="15"/>
  <c r="V1199" i="15"/>
  <c r="W1199" i="15" s="1"/>
  <c r="U1199" i="15"/>
  <c r="P1199" i="15"/>
  <c r="V1198" i="15"/>
  <c r="W1198" i="15" s="1"/>
  <c r="U1198" i="15"/>
  <c r="P1198" i="15"/>
  <c r="V1197" i="15"/>
  <c r="U1197" i="15"/>
  <c r="P1197" i="15"/>
  <c r="V1196" i="15"/>
  <c r="U1196" i="15"/>
  <c r="P1196" i="15"/>
  <c r="V1195" i="15"/>
  <c r="W1195" i="15" s="1"/>
  <c r="U1195" i="15"/>
  <c r="P1195" i="15"/>
  <c r="V1194" i="15"/>
  <c r="W1194" i="15" s="1"/>
  <c r="U1194" i="15"/>
  <c r="P1194" i="15"/>
  <c r="V1193" i="15"/>
  <c r="U1193" i="15"/>
  <c r="P1193" i="15"/>
  <c r="V1192" i="15"/>
  <c r="U1192" i="15"/>
  <c r="P1192" i="15"/>
  <c r="V1191" i="15"/>
  <c r="W1191" i="15" s="1"/>
  <c r="U1191" i="15"/>
  <c r="P1191" i="15"/>
  <c r="V1190" i="15"/>
  <c r="W1190" i="15" s="1"/>
  <c r="U1190" i="15"/>
  <c r="P1190" i="15"/>
  <c r="V1189" i="15"/>
  <c r="U1189" i="15"/>
  <c r="P1189" i="15"/>
  <c r="V1188" i="15"/>
  <c r="U1188" i="15"/>
  <c r="P1188" i="15"/>
  <c r="V1187" i="15"/>
  <c r="W1187" i="15" s="1"/>
  <c r="U1187" i="15"/>
  <c r="P1187" i="15"/>
  <c r="V1186" i="15"/>
  <c r="W1186" i="15" s="1"/>
  <c r="U1186" i="15"/>
  <c r="P1186" i="15"/>
  <c r="V1185" i="15"/>
  <c r="U1185" i="15"/>
  <c r="P1185" i="15"/>
  <c r="V1184" i="15"/>
  <c r="U1184" i="15"/>
  <c r="P1184" i="15"/>
  <c r="V1183" i="15"/>
  <c r="W1183" i="15" s="1"/>
  <c r="U1183" i="15"/>
  <c r="P1183" i="15"/>
  <c r="V1182" i="15"/>
  <c r="W1182" i="15" s="1"/>
  <c r="U1182" i="15"/>
  <c r="P1182" i="15"/>
  <c r="V1181" i="15"/>
  <c r="U1181" i="15"/>
  <c r="P1181" i="15"/>
  <c r="V1180" i="15"/>
  <c r="U1180" i="15"/>
  <c r="P1180" i="15"/>
  <c r="V1179" i="15"/>
  <c r="W1179" i="15" s="1"/>
  <c r="U1179" i="15"/>
  <c r="P1179" i="15"/>
  <c r="V1178" i="15"/>
  <c r="W1178" i="15" s="1"/>
  <c r="U1178" i="15"/>
  <c r="P1178" i="15"/>
  <c r="V1177" i="15"/>
  <c r="U1177" i="15"/>
  <c r="P1177" i="15"/>
  <c r="V1176" i="15"/>
  <c r="U1176" i="15"/>
  <c r="P1176" i="15"/>
  <c r="V1175" i="15"/>
  <c r="W1175" i="15" s="1"/>
  <c r="U1175" i="15"/>
  <c r="P1175" i="15"/>
  <c r="V1174" i="15"/>
  <c r="W1174" i="15" s="1"/>
  <c r="U1174" i="15"/>
  <c r="P1174" i="15"/>
  <c r="V1173" i="15"/>
  <c r="U1173" i="15"/>
  <c r="P1173" i="15"/>
  <c r="V1172" i="15"/>
  <c r="U1172" i="15"/>
  <c r="P1172" i="15"/>
  <c r="V1171" i="15"/>
  <c r="W1171" i="15" s="1"/>
  <c r="U1171" i="15"/>
  <c r="P1171" i="15"/>
  <c r="V1170" i="15"/>
  <c r="W1170" i="15" s="1"/>
  <c r="U1170" i="15"/>
  <c r="P1170" i="15"/>
  <c r="V1169" i="15"/>
  <c r="U1169" i="15"/>
  <c r="P1169" i="15"/>
  <c r="V1168" i="15"/>
  <c r="U1168" i="15"/>
  <c r="P1168" i="15"/>
  <c r="V1167" i="15"/>
  <c r="W1167" i="15" s="1"/>
  <c r="U1167" i="15"/>
  <c r="P1167" i="15"/>
  <c r="V1166" i="15"/>
  <c r="W1166" i="15" s="1"/>
  <c r="U1166" i="15"/>
  <c r="P1166" i="15"/>
  <c r="V1165" i="15"/>
  <c r="U1165" i="15"/>
  <c r="P1165" i="15"/>
  <c r="V1164" i="15"/>
  <c r="W1164" i="15" s="1"/>
  <c r="U1164" i="15"/>
  <c r="P1164" i="15"/>
  <c r="V1163" i="15"/>
  <c r="W1163" i="15" s="1"/>
  <c r="U1163" i="15"/>
  <c r="P1163" i="15"/>
  <c r="V1162" i="15"/>
  <c r="U1162" i="15"/>
  <c r="P1162" i="15"/>
  <c r="V1161" i="15"/>
  <c r="U1161" i="15"/>
  <c r="P1161" i="15"/>
  <c r="V1160" i="15"/>
  <c r="W1160" i="15" s="1"/>
  <c r="U1160" i="15"/>
  <c r="P1160" i="15"/>
  <c r="V1159" i="15"/>
  <c r="W1159" i="15" s="1"/>
  <c r="U1159" i="15"/>
  <c r="P1159" i="15"/>
  <c r="V1158" i="15"/>
  <c r="U1158" i="15"/>
  <c r="P1158" i="15"/>
  <c r="V1157" i="15"/>
  <c r="U1157" i="15"/>
  <c r="P1157" i="15"/>
  <c r="V1156" i="15"/>
  <c r="W1156" i="15" s="1"/>
  <c r="U1156" i="15"/>
  <c r="P1156" i="15"/>
  <c r="V1155" i="15"/>
  <c r="W1155" i="15" s="1"/>
  <c r="U1155" i="15"/>
  <c r="P1155" i="15"/>
  <c r="V1154" i="15"/>
  <c r="U1154" i="15"/>
  <c r="P1154" i="15"/>
  <c r="V1153" i="15"/>
  <c r="U1153" i="15"/>
  <c r="P1153" i="15"/>
  <c r="V1152" i="15"/>
  <c r="W1152" i="15" s="1"/>
  <c r="U1152" i="15"/>
  <c r="P1152" i="15"/>
  <c r="W1151" i="15"/>
  <c r="V1151" i="15"/>
  <c r="U1151" i="15"/>
  <c r="P1151" i="15"/>
  <c r="W1150" i="15"/>
  <c r="V1150" i="15"/>
  <c r="U1150" i="15"/>
  <c r="P1150" i="15"/>
  <c r="W1149" i="15"/>
  <c r="V1149" i="15"/>
  <c r="U1149" i="15"/>
  <c r="P1149" i="15"/>
  <c r="W1148" i="15"/>
  <c r="V1148" i="15"/>
  <c r="U1148" i="15"/>
  <c r="P1148" i="15"/>
  <c r="W1147" i="15"/>
  <c r="V1147" i="15"/>
  <c r="U1147" i="15"/>
  <c r="P1147" i="15"/>
  <c r="W1146" i="15"/>
  <c r="V1146" i="15"/>
  <c r="U1146" i="15"/>
  <c r="P1146" i="15"/>
  <c r="W1145" i="15"/>
  <c r="V1145" i="15"/>
  <c r="U1145" i="15"/>
  <c r="P1145" i="15"/>
  <c r="W1144" i="15"/>
  <c r="V1144" i="15"/>
  <c r="U1144" i="15"/>
  <c r="P1144" i="15"/>
  <c r="W1143" i="15"/>
  <c r="V1143" i="15"/>
  <c r="U1143" i="15"/>
  <c r="P1143" i="15"/>
  <c r="W1142" i="15"/>
  <c r="V1142" i="15"/>
  <c r="U1142" i="15"/>
  <c r="P1142" i="15"/>
  <c r="W1141" i="15"/>
  <c r="V1141" i="15"/>
  <c r="U1141" i="15"/>
  <c r="P1141" i="15"/>
  <c r="W1140" i="15"/>
  <c r="V1140" i="15"/>
  <c r="U1140" i="15"/>
  <c r="P1140" i="15"/>
  <c r="W1139" i="15"/>
  <c r="V1139" i="15"/>
  <c r="U1139" i="15"/>
  <c r="P1139" i="15"/>
  <c r="W1138" i="15"/>
  <c r="V1138" i="15"/>
  <c r="U1138" i="15"/>
  <c r="P1138" i="15"/>
  <c r="W1137" i="15"/>
  <c r="V1137" i="15"/>
  <c r="U1137" i="15"/>
  <c r="P1137" i="15"/>
  <c r="W1136" i="15"/>
  <c r="V1136" i="15"/>
  <c r="U1136" i="15"/>
  <c r="P1136" i="15"/>
  <c r="W1135" i="15"/>
  <c r="V1135" i="15"/>
  <c r="U1135" i="15"/>
  <c r="P1135" i="15"/>
  <c r="W1134" i="15"/>
  <c r="V1134" i="15"/>
  <c r="U1134" i="15"/>
  <c r="P1134" i="15"/>
  <c r="W1133" i="15"/>
  <c r="V1133" i="15"/>
  <c r="U1133" i="15"/>
  <c r="P1133" i="15"/>
  <c r="W1132" i="15"/>
  <c r="V1132" i="15"/>
  <c r="U1132" i="15"/>
  <c r="P1132" i="15"/>
  <c r="W1131" i="15"/>
  <c r="V1131" i="15"/>
  <c r="U1131" i="15"/>
  <c r="P1131" i="15"/>
  <c r="W1130" i="15"/>
  <c r="V1130" i="15"/>
  <c r="U1130" i="15"/>
  <c r="P1130" i="15"/>
  <c r="W1129" i="15"/>
  <c r="V1129" i="15"/>
  <c r="U1129" i="15"/>
  <c r="P1129" i="15"/>
  <c r="W1128" i="15"/>
  <c r="V1128" i="15"/>
  <c r="U1128" i="15"/>
  <c r="P1128" i="15"/>
  <c r="W1127" i="15"/>
  <c r="V1127" i="15"/>
  <c r="U1127" i="15"/>
  <c r="P1127" i="15"/>
  <c r="W1126" i="15"/>
  <c r="V1126" i="15"/>
  <c r="U1126" i="15"/>
  <c r="P1126" i="15"/>
  <c r="W1125" i="15"/>
  <c r="V1125" i="15"/>
  <c r="U1125" i="15"/>
  <c r="P1125" i="15"/>
  <c r="W1124" i="15"/>
  <c r="V1124" i="15"/>
  <c r="U1124" i="15"/>
  <c r="P1124" i="15"/>
  <c r="W1123" i="15"/>
  <c r="V1123" i="15"/>
  <c r="U1123" i="15"/>
  <c r="P1123" i="15"/>
  <c r="W1122" i="15"/>
  <c r="V1122" i="15"/>
  <c r="U1122" i="15"/>
  <c r="P1122" i="15"/>
  <c r="W1121" i="15"/>
  <c r="V1121" i="15"/>
  <c r="U1121" i="15"/>
  <c r="P1121" i="15"/>
  <c r="W1120" i="15"/>
  <c r="V1120" i="15"/>
  <c r="U1120" i="15"/>
  <c r="P1120" i="15"/>
  <c r="W1119" i="15"/>
  <c r="V1119" i="15"/>
  <c r="U1119" i="15"/>
  <c r="P1119" i="15"/>
  <c r="W1118" i="15"/>
  <c r="V1118" i="15"/>
  <c r="U1118" i="15"/>
  <c r="P1118" i="15"/>
  <c r="W1117" i="15"/>
  <c r="V1117" i="15"/>
  <c r="U1117" i="15"/>
  <c r="P1117" i="15"/>
  <c r="W1116" i="15"/>
  <c r="V1116" i="15"/>
  <c r="U1116" i="15"/>
  <c r="P1116" i="15"/>
  <c r="W1115" i="15"/>
  <c r="V1115" i="15"/>
  <c r="U1115" i="15"/>
  <c r="P1115" i="15"/>
  <c r="W1114" i="15"/>
  <c r="V1114" i="15"/>
  <c r="U1114" i="15"/>
  <c r="P1114" i="15"/>
  <c r="W1113" i="15"/>
  <c r="V1113" i="15"/>
  <c r="U1113" i="15"/>
  <c r="P1113" i="15"/>
  <c r="W1112" i="15"/>
  <c r="V1112" i="15"/>
  <c r="U1112" i="15"/>
  <c r="P1112" i="15"/>
  <c r="W1111" i="15"/>
  <c r="V1111" i="15"/>
  <c r="U1111" i="15"/>
  <c r="P1111" i="15"/>
  <c r="W1110" i="15"/>
  <c r="V1110" i="15"/>
  <c r="U1110" i="15"/>
  <c r="P1110" i="15"/>
  <c r="W1109" i="15"/>
  <c r="V1109" i="15"/>
  <c r="U1109" i="15"/>
  <c r="P1109" i="15"/>
  <c r="W1108" i="15"/>
  <c r="V1108" i="15"/>
  <c r="U1108" i="15"/>
  <c r="P1108" i="15"/>
  <c r="W1107" i="15"/>
  <c r="V1107" i="15"/>
  <c r="U1107" i="15"/>
  <c r="P1107" i="15"/>
  <c r="W1106" i="15"/>
  <c r="V1106" i="15"/>
  <c r="U1106" i="15"/>
  <c r="P1106" i="15"/>
  <c r="W1105" i="15"/>
  <c r="V1105" i="15"/>
  <c r="U1105" i="15"/>
  <c r="P1105" i="15"/>
  <c r="W1104" i="15"/>
  <c r="V1104" i="15"/>
  <c r="U1104" i="15"/>
  <c r="P1104" i="15"/>
  <c r="W1103" i="15"/>
  <c r="V1103" i="15"/>
  <c r="U1103" i="15"/>
  <c r="P1103" i="15"/>
  <c r="W1102" i="15"/>
  <c r="V1102" i="15"/>
  <c r="U1102" i="15"/>
  <c r="P1102" i="15"/>
  <c r="W1101" i="15"/>
  <c r="V1101" i="15"/>
  <c r="U1101" i="15"/>
  <c r="P1101" i="15"/>
  <c r="W1100" i="15"/>
  <c r="V1100" i="15"/>
  <c r="U1100" i="15"/>
  <c r="P1100" i="15"/>
  <c r="W1099" i="15"/>
  <c r="V1099" i="15"/>
  <c r="U1099" i="15"/>
  <c r="P1099" i="15"/>
  <c r="W1098" i="15"/>
  <c r="V1098" i="15"/>
  <c r="U1098" i="15"/>
  <c r="P1098" i="15"/>
  <c r="W1097" i="15"/>
  <c r="V1097" i="15"/>
  <c r="U1097" i="15"/>
  <c r="P1097" i="15"/>
  <c r="W1096" i="15"/>
  <c r="V1096" i="15"/>
  <c r="U1096" i="15"/>
  <c r="P1096" i="15"/>
  <c r="W1095" i="15"/>
  <c r="V1095" i="15"/>
  <c r="U1095" i="15"/>
  <c r="P1095" i="15"/>
  <c r="W1094" i="15"/>
  <c r="V1094" i="15"/>
  <c r="U1094" i="15"/>
  <c r="P1094" i="15"/>
  <c r="W1093" i="15"/>
  <c r="V1093" i="15"/>
  <c r="U1093" i="15"/>
  <c r="P1093" i="15"/>
  <c r="W1092" i="15"/>
  <c r="V1092" i="15"/>
  <c r="U1092" i="15"/>
  <c r="P1092" i="15"/>
  <c r="W1091" i="15"/>
  <c r="V1091" i="15"/>
  <c r="U1091" i="15"/>
  <c r="P1091" i="15"/>
  <c r="W1090" i="15"/>
  <c r="V1090" i="15"/>
  <c r="U1090" i="15"/>
  <c r="P1090" i="15"/>
  <c r="W1089" i="15"/>
  <c r="V1089" i="15"/>
  <c r="U1089" i="15"/>
  <c r="P1089" i="15"/>
  <c r="W1088" i="15"/>
  <c r="V1088" i="15"/>
  <c r="U1088" i="15"/>
  <c r="P1088" i="15"/>
  <c r="W1087" i="15"/>
  <c r="V1087" i="15"/>
  <c r="U1087" i="15"/>
  <c r="P1087" i="15"/>
  <c r="W1086" i="15"/>
  <c r="V1086" i="15"/>
  <c r="U1086" i="15"/>
  <c r="P1086" i="15"/>
  <c r="W1085" i="15"/>
  <c r="V1085" i="15"/>
  <c r="U1085" i="15"/>
  <c r="P1085" i="15"/>
  <c r="W1084" i="15"/>
  <c r="V1084" i="15"/>
  <c r="U1084" i="15"/>
  <c r="P1084" i="15"/>
  <c r="W1083" i="15"/>
  <c r="V1083" i="15"/>
  <c r="U1083" i="15"/>
  <c r="P1083" i="15"/>
  <c r="W1082" i="15"/>
  <c r="V1082" i="15"/>
  <c r="U1082" i="15"/>
  <c r="P1082" i="15"/>
  <c r="W1081" i="15"/>
  <c r="V1081" i="15"/>
  <c r="U1081" i="15"/>
  <c r="P1081" i="15"/>
  <c r="W1080" i="15"/>
  <c r="V1080" i="15"/>
  <c r="U1080" i="15"/>
  <c r="P1080" i="15"/>
  <c r="W1079" i="15"/>
  <c r="V1079" i="15"/>
  <c r="U1079" i="15"/>
  <c r="P1079" i="15"/>
  <c r="W1078" i="15"/>
  <c r="V1078" i="15"/>
  <c r="U1078" i="15"/>
  <c r="P1078" i="15"/>
  <c r="W1077" i="15"/>
  <c r="V1077" i="15"/>
  <c r="U1077" i="15"/>
  <c r="P1077" i="15"/>
  <c r="W1076" i="15"/>
  <c r="V1076" i="15"/>
  <c r="U1076" i="15"/>
  <c r="P1076" i="15"/>
  <c r="W1075" i="15"/>
  <c r="V1075" i="15"/>
  <c r="U1075" i="15"/>
  <c r="P1075" i="15"/>
  <c r="W1074" i="15"/>
  <c r="V1074" i="15"/>
  <c r="U1074" i="15"/>
  <c r="P1074" i="15"/>
  <c r="W1073" i="15"/>
  <c r="V1073" i="15"/>
  <c r="U1073" i="15"/>
  <c r="P1073" i="15"/>
  <c r="W1072" i="15"/>
  <c r="V1072" i="15"/>
  <c r="U1072" i="15"/>
  <c r="P1072" i="15"/>
  <c r="W1071" i="15"/>
  <c r="V1071" i="15"/>
  <c r="U1071" i="15"/>
  <c r="P1071" i="15"/>
  <c r="W1070" i="15"/>
  <c r="V1070" i="15"/>
  <c r="U1070" i="15"/>
  <c r="P1070" i="15"/>
  <c r="W1069" i="15"/>
  <c r="V1069" i="15"/>
  <c r="U1069" i="15"/>
  <c r="P1069" i="15"/>
  <c r="W1068" i="15"/>
  <c r="V1068" i="15"/>
  <c r="U1068" i="15"/>
  <c r="P1068" i="15"/>
  <c r="W1067" i="15"/>
  <c r="V1067" i="15"/>
  <c r="U1067" i="15"/>
  <c r="P1067" i="15"/>
  <c r="W1066" i="15"/>
  <c r="V1066" i="15"/>
  <c r="U1066" i="15"/>
  <c r="P1066" i="15"/>
  <c r="W1065" i="15"/>
  <c r="V1065" i="15"/>
  <c r="U1065" i="15"/>
  <c r="P1065" i="15"/>
  <c r="W1064" i="15"/>
  <c r="V1064" i="15"/>
  <c r="U1064" i="15"/>
  <c r="P1064" i="15"/>
  <c r="W1063" i="15"/>
  <c r="V1063" i="15"/>
  <c r="U1063" i="15"/>
  <c r="P1063" i="15"/>
  <c r="W1062" i="15"/>
  <c r="V1062" i="15"/>
  <c r="U1062" i="15"/>
  <c r="P1062" i="15"/>
  <c r="W1061" i="15"/>
  <c r="V1061" i="15"/>
  <c r="U1061" i="15"/>
  <c r="P1061" i="15"/>
  <c r="W1060" i="15"/>
  <c r="V1060" i="15"/>
  <c r="U1060" i="15"/>
  <c r="P1060" i="15"/>
  <c r="W1059" i="15"/>
  <c r="V1059" i="15"/>
  <c r="U1059" i="15"/>
  <c r="P1059" i="15"/>
  <c r="W1058" i="15"/>
  <c r="V1058" i="15"/>
  <c r="U1058" i="15"/>
  <c r="P1058" i="15"/>
  <c r="W1057" i="15"/>
  <c r="V1057" i="15"/>
  <c r="U1057" i="15"/>
  <c r="P1057" i="15"/>
  <c r="W1056" i="15"/>
  <c r="V1056" i="15"/>
  <c r="U1056" i="15"/>
  <c r="P1056" i="15"/>
  <c r="W1055" i="15"/>
  <c r="V1055" i="15"/>
  <c r="U1055" i="15"/>
  <c r="P1055" i="15"/>
  <c r="W1054" i="15"/>
  <c r="V1054" i="15"/>
  <c r="U1054" i="15"/>
  <c r="P1054" i="15"/>
  <c r="W1053" i="15"/>
  <c r="V1053" i="15"/>
  <c r="U1053" i="15"/>
  <c r="P1053" i="15"/>
  <c r="W1052" i="15"/>
  <c r="V1052" i="15"/>
  <c r="U1052" i="15"/>
  <c r="P1052" i="15"/>
  <c r="W1051" i="15"/>
  <c r="V1051" i="15"/>
  <c r="U1051" i="15"/>
  <c r="P1051" i="15"/>
  <c r="W1050" i="15"/>
  <c r="V1050" i="15"/>
  <c r="U1050" i="15"/>
  <c r="P1050" i="15"/>
  <c r="W1049" i="15"/>
  <c r="V1049" i="15"/>
  <c r="U1049" i="15"/>
  <c r="P1049" i="15"/>
  <c r="W1048" i="15"/>
  <c r="V1048" i="15"/>
  <c r="U1048" i="15"/>
  <c r="P1048" i="15"/>
  <c r="W1047" i="15"/>
  <c r="V1047" i="15"/>
  <c r="U1047" i="15"/>
  <c r="P1047" i="15"/>
  <c r="W1046" i="15"/>
  <c r="V1046" i="15"/>
  <c r="U1046" i="15"/>
  <c r="P1046" i="15"/>
  <c r="W1045" i="15"/>
  <c r="V1045" i="15"/>
  <c r="U1045" i="15"/>
  <c r="P1045" i="15"/>
  <c r="W1044" i="15"/>
  <c r="V1044" i="15"/>
  <c r="U1044" i="15"/>
  <c r="P1044" i="15"/>
  <c r="W1043" i="15"/>
  <c r="V1043" i="15"/>
  <c r="U1043" i="15"/>
  <c r="P1043" i="15"/>
  <c r="W1042" i="15"/>
  <c r="V1042" i="15"/>
  <c r="U1042" i="15"/>
  <c r="P1042" i="15"/>
  <c r="W1041" i="15"/>
  <c r="V1041" i="15"/>
  <c r="U1041" i="15"/>
  <c r="P1041" i="15"/>
  <c r="W1040" i="15"/>
  <c r="V1040" i="15"/>
  <c r="U1040" i="15"/>
  <c r="P1040" i="15"/>
  <c r="W1039" i="15"/>
  <c r="V1039" i="15"/>
  <c r="U1039" i="15"/>
  <c r="P1039" i="15"/>
  <c r="W1038" i="15"/>
  <c r="V1038" i="15"/>
  <c r="U1038" i="15"/>
  <c r="P1038" i="15"/>
  <c r="W1037" i="15"/>
  <c r="V1037" i="15"/>
  <c r="U1037" i="15"/>
  <c r="P1037" i="15"/>
  <c r="W1036" i="15"/>
  <c r="V1036" i="15"/>
  <c r="U1036" i="15"/>
  <c r="P1036" i="15"/>
  <c r="W1035" i="15"/>
  <c r="V1035" i="15"/>
  <c r="U1035" i="15"/>
  <c r="P1035" i="15"/>
  <c r="W1034" i="15"/>
  <c r="V1034" i="15"/>
  <c r="U1034" i="15"/>
  <c r="P1034" i="15"/>
  <c r="W1033" i="15"/>
  <c r="V1033" i="15"/>
  <c r="U1033" i="15"/>
  <c r="P1033" i="15"/>
  <c r="W1032" i="15"/>
  <c r="V1032" i="15"/>
  <c r="U1032" i="15"/>
  <c r="P1032" i="15"/>
  <c r="W1031" i="15"/>
  <c r="V1031" i="15"/>
  <c r="U1031" i="15"/>
  <c r="P1031" i="15"/>
  <c r="W1030" i="15"/>
  <c r="V1030" i="15"/>
  <c r="U1030" i="15"/>
  <c r="P1030" i="15"/>
  <c r="W1029" i="15"/>
  <c r="V1029" i="15"/>
  <c r="U1029" i="15"/>
  <c r="P1029" i="15"/>
  <c r="W1028" i="15"/>
  <c r="V1028" i="15"/>
  <c r="U1028" i="15"/>
  <c r="P1028" i="15"/>
  <c r="W1027" i="15"/>
  <c r="V1027" i="15"/>
  <c r="U1027" i="15"/>
  <c r="P1027" i="15"/>
  <c r="W1026" i="15"/>
  <c r="V1026" i="15"/>
  <c r="U1026" i="15"/>
  <c r="P1026" i="15"/>
  <c r="W1025" i="15"/>
  <c r="V1025" i="15"/>
  <c r="U1025" i="15"/>
  <c r="P1025" i="15"/>
  <c r="W1024" i="15"/>
  <c r="V1024" i="15"/>
  <c r="U1024" i="15"/>
  <c r="P1024" i="15"/>
  <c r="W1023" i="15"/>
  <c r="V1023" i="15"/>
  <c r="U1023" i="15"/>
  <c r="P1023" i="15"/>
  <c r="W1022" i="15"/>
  <c r="V1022" i="15"/>
  <c r="U1022" i="15"/>
  <c r="P1022" i="15"/>
  <c r="W1021" i="15"/>
  <c r="V1021" i="15"/>
  <c r="U1021" i="15"/>
  <c r="P1021" i="15"/>
  <c r="W1020" i="15"/>
  <c r="V1020" i="15"/>
  <c r="U1020" i="15"/>
  <c r="P1020" i="15"/>
  <c r="W1019" i="15"/>
  <c r="V1019" i="15"/>
  <c r="U1019" i="15"/>
  <c r="P1019" i="15"/>
  <c r="W1018" i="15"/>
  <c r="V1018" i="15"/>
  <c r="U1018" i="15"/>
  <c r="P1018" i="15"/>
  <c r="W1017" i="15"/>
  <c r="V1017" i="15"/>
  <c r="U1017" i="15"/>
  <c r="P1017" i="15"/>
  <c r="W1016" i="15"/>
  <c r="V1016" i="15"/>
  <c r="U1016" i="15"/>
  <c r="P1016" i="15"/>
  <c r="W1015" i="15"/>
  <c r="V1015" i="15"/>
  <c r="U1015" i="15"/>
  <c r="P1015" i="15"/>
  <c r="W1014" i="15"/>
  <c r="V1014" i="15"/>
  <c r="U1014" i="15"/>
  <c r="P1014" i="15"/>
  <c r="W1013" i="15"/>
  <c r="V1013" i="15"/>
  <c r="U1013" i="15"/>
  <c r="P1013" i="15"/>
  <c r="W1012" i="15"/>
  <c r="V1012" i="15"/>
  <c r="U1012" i="15"/>
  <c r="P1012" i="15"/>
  <c r="W1011" i="15"/>
  <c r="V1011" i="15"/>
  <c r="U1011" i="15"/>
  <c r="P1011" i="15"/>
  <c r="W1010" i="15"/>
  <c r="V1010" i="15"/>
  <c r="U1010" i="15"/>
  <c r="P1010" i="15"/>
  <c r="W1009" i="15"/>
  <c r="V1009" i="15"/>
  <c r="U1009" i="15"/>
  <c r="P1009" i="15"/>
  <c r="W1008" i="15"/>
  <c r="V1008" i="15"/>
  <c r="U1008" i="15"/>
  <c r="P1008" i="15"/>
  <c r="W1007" i="15"/>
  <c r="V1007" i="15"/>
  <c r="U1007" i="15"/>
  <c r="P1007" i="15"/>
  <c r="W1006" i="15"/>
  <c r="V1006" i="15"/>
  <c r="U1006" i="15"/>
  <c r="P1006" i="15"/>
  <c r="W1005" i="15"/>
  <c r="V1005" i="15"/>
  <c r="U1005" i="15"/>
  <c r="P1005" i="15"/>
  <c r="W1004" i="15"/>
  <c r="V1004" i="15"/>
  <c r="U1004" i="15"/>
  <c r="P1004" i="15"/>
  <c r="W1003" i="15"/>
  <c r="V1003" i="15"/>
  <c r="U1003" i="15"/>
  <c r="P1003" i="15"/>
  <c r="W1002" i="15"/>
  <c r="V1002" i="15"/>
  <c r="U1002" i="15"/>
  <c r="P1002" i="15"/>
  <c r="W1001" i="15"/>
  <c r="V1001" i="15"/>
  <c r="U1001" i="15"/>
  <c r="P1001" i="15"/>
  <c r="W1000" i="15"/>
  <c r="V1000" i="15"/>
  <c r="U1000" i="15"/>
  <c r="P1000" i="15"/>
  <c r="W999" i="15"/>
  <c r="V999" i="15"/>
  <c r="U999" i="15"/>
  <c r="P999" i="15"/>
  <c r="W998" i="15"/>
  <c r="V998" i="15"/>
  <c r="U998" i="15"/>
  <c r="P998" i="15"/>
  <c r="W997" i="15"/>
  <c r="V997" i="15"/>
  <c r="U997" i="15"/>
  <c r="P997" i="15"/>
  <c r="W996" i="15"/>
  <c r="V996" i="15"/>
  <c r="U996" i="15"/>
  <c r="P996" i="15"/>
  <c r="W995" i="15"/>
  <c r="V995" i="15"/>
  <c r="U995" i="15"/>
  <c r="P995" i="15"/>
  <c r="W994" i="15"/>
  <c r="V994" i="15"/>
  <c r="U994" i="15"/>
  <c r="P994" i="15"/>
  <c r="W993" i="15"/>
  <c r="V993" i="15"/>
  <c r="U993" i="15"/>
  <c r="P993" i="15"/>
  <c r="W992" i="15"/>
  <c r="V992" i="15"/>
  <c r="U992" i="15"/>
  <c r="P992" i="15"/>
  <c r="W991" i="15"/>
  <c r="V991" i="15"/>
  <c r="U991" i="15"/>
  <c r="P991" i="15"/>
  <c r="W990" i="15"/>
  <c r="V990" i="15"/>
  <c r="U990" i="15"/>
  <c r="P990" i="15"/>
  <c r="W989" i="15"/>
  <c r="V989" i="15"/>
  <c r="U989" i="15"/>
  <c r="P989" i="15"/>
  <c r="W988" i="15"/>
  <c r="V988" i="15"/>
  <c r="U988" i="15"/>
  <c r="P988" i="15"/>
  <c r="W987" i="15"/>
  <c r="V987" i="15"/>
  <c r="U987" i="15"/>
  <c r="P987" i="15"/>
  <c r="W986" i="15"/>
  <c r="V986" i="15"/>
  <c r="U986" i="15"/>
  <c r="P986" i="15"/>
  <c r="W985" i="15"/>
  <c r="V985" i="15"/>
  <c r="U985" i="15"/>
  <c r="P985" i="15"/>
  <c r="W984" i="15"/>
  <c r="V984" i="15"/>
  <c r="U984" i="15"/>
  <c r="P984" i="15"/>
  <c r="W983" i="15"/>
  <c r="V983" i="15"/>
  <c r="U983" i="15"/>
  <c r="P983" i="15"/>
  <c r="W982" i="15"/>
  <c r="V982" i="15"/>
  <c r="U982" i="15"/>
  <c r="P982" i="15"/>
  <c r="W981" i="15"/>
  <c r="V981" i="15"/>
  <c r="U981" i="15"/>
  <c r="P981" i="15"/>
  <c r="W980" i="15"/>
  <c r="V980" i="15"/>
  <c r="U980" i="15"/>
  <c r="P980" i="15"/>
  <c r="W979" i="15"/>
  <c r="V979" i="15"/>
  <c r="U979" i="15"/>
  <c r="P979" i="15"/>
  <c r="W978" i="15"/>
  <c r="V978" i="15"/>
  <c r="U978" i="15"/>
  <c r="P978" i="15"/>
  <c r="W977" i="15"/>
  <c r="V977" i="15"/>
  <c r="U977" i="15"/>
  <c r="P977" i="15"/>
  <c r="W976" i="15"/>
  <c r="V976" i="15"/>
  <c r="U976" i="15"/>
  <c r="P976" i="15"/>
  <c r="W975" i="15"/>
  <c r="V975" i="15"/>
  <c r="U975" i="15"/>
  <c r="P975" i="15"/>
  <c r="W974" i="15"/>
  <c r="V974" i="15"/>
  <c r="U974" i="15"/>
  <c r="P974" i="15"/>
  <c r="W973" i="15"/>
  <c r="V973" i="15"/>
  <c r="U973" i="15"/>
  <c r="P973" i="15"/>
  <c r="W972" i="15"/>
  <c r="V972" i="15"/>
  <c r="U972" i="15"/>
  <c r="P972" i="15"/>
  <c r="W971" i="15"/>
  <c r="V971" i="15"/>
  <c r="U971" i="15"/>
  <c r="P971" i="15"/>
  <c r="W970" i="15"/>
  <c r="V970" i="15"/>
  <c r="U970" i="15"/>
  <c r="P970" i="15"/>
  <c r="V969" i="15"/>
  <c r="W969" i="15" s="1"/>
  <c r="U969" i="15"/>
  <c r="P969" i="15"/>
  <c r="V968" i="15"/>
  <c r="W968" i="15" s="1"/>
  <c r="U968" i="15"/>
  <c r="P968" i="15"/>
  <c r="V967" i="15"/>
  <c r="W967" i="15" s="1"/>
  <c r="U967" i="15"/>
  <c r="P967" i="15"/>
  <c r="V966" i="15"/>
  <c r="W966" i="15" s="1"/>
  <c r="U966" i="15"/>
  <c r="P966" i="15"/>
  <c r="V965" i="15"/>
  <c r="W965" i="15" s="1"/>
  <c r="U965" i="15"/>
  <c r="P965" i="15"/>
  <c r="V964" i="15"/>
  <c r="W964" i="15" s="1"/>
  <c r="U964" i="15"/>
  <c r="P964" i="15"/>
  <c r="V963" i="15"/>
  <c r="W963" i="15" s="1"/>
  <c r="U963" i="15"/>
  <c r="P963" i="15"/>
  <c r="V962" i="15"/>
  <c r="W962" i="15" s="1"/>
  <c r="U962" i="15"/>
  <c r="P962" i="15"/>
  <c r="V961" i="15"/>
  <c r="W961" i="15" s="1"/>
  <c r="U961" i="15"/>
  <c r="P961" i="15"/>
  <c r="V960" i="15"/>
  <c r="W960" i="15" s="1"/>
  <c r="U960" i="15"/>
  <c r="P960" i="15"/>
  <c r="V959" i="15"/>
  <c r="W959" i="15" s="1"/>
  <c r="U959" i="15"/>
  <c r="P959" i="15"/>
  <c r="V958" i="15"/>
  <c r="W958" i="15" s="1"/>
  <c r="U958" i="15"/>
  <c r="P958" i="15"/>
  <c r="V957" i="15"/>
  <c r="W957" i="15" s="1"/>
  <c r="U957" i="15"/>
  <c r="P957" i="15"/>
  <c r="V956" i="15"/>
  <c r="W956" i="15" s="1"/>
  <c r="U956" i="15"/>
  <c r="P956" i="15"/>
  <c r="V955" i="15"/>
  <c r="W955" i="15" s="1"/>
  <c r="U955" i="15"/>
  <c r="P955" i="15"/>
  <c r="V954" i="15"/>
  <c r="W954" i="15" s="1"/>
  <c r="U954" i="15"/>
  <c r="P954" i="15"/>
  <c r="V953" i="15"/>
  <c r="W953" i="15" s="1"/>
  <c r="U953" i="15"/>
  <c r="P953" i="15"/>
  <c r="V952" i="15"/>
  <c r="W952" i="15" s="1"/>
  <c r="U952" i="15"/>
  <c r="P952" i="15"/>
  <c r="V951" i="15"/>
  <c r="W951" i="15" s="1"/>
  <c r="U951" i="15"/>
  <c r="P951" i="15"/>
  <c r="V950" i="15"/>
  <c r="W950" i="15" s="1"/>
  <c r="U950" i="15"/>
  <c r="P950" i="15"/>
  <c r="V949" i="15"/>
  <c r="W949" i="15" s="1"/>
  <c r="U949" i="15"/>
  <c r="P949" i="15"/>
  <c r="V948" i="15"/>
  <c r="W948" i="15" s="1"/>
  <c r="U948" i="15"/>
  <c r="P948" i="15"/>
  <c r="V947" i="15"/>
  <c r="W947" i="15" s="1"/>
  <c r="U947" i="15"/>
  <c r="P947" i="15"/>
  <c r="V946" i="15"/>
  <c r="W946" i="15" s="1"/>
  <c r="U946" i="15"/>
  <c r="P946" i="15"/>
  <c r="V945" i="15"/>
  <c r="W945" i="15" s="1"/>
  <c r="U945" i="15"/>
  <c r="P945" i="15"/>
  <c r="V944" i="15"/>
  <c r="W944" i="15" s="1"/>
  <c r="U944" i="15"/>
  <c r="P944" i="15"/>
  <c r="V943" i="15"/>
  <c r="W943" i="15" s="1"/>
  <c r="U943" i="15"/>
  <c r="P943" i="15"/>
  <c r="V942" i="15"/>
  <c r="W942" i="15" s="1"/>
  <c r="U942" i="15"/>
  <c r="P942" i="15"/>
  <c r="V941" i="15"/>
  <c r="W941" i="15" s="1"/>
  <c r="U941" i="15"/>
  <c r="P941" i="15"/>
  <c r="V940" i="15"/>
  <c r="W940" i="15" s="1"/>
  <c r="U940" i="15"/>
  <c r="P940" i="15"/>
  <c r="V939" i="15"/>
  <c r="W939" i="15" s="1"/>
  <c r="U939" i="15"/>
  <c r="P939" i="15"/>
  <c r="V938" i="15"/>
  <c r="W938" i="15" s="1"/>
  <c r="U938" i="15"/>
  <c r="P938" i="15"/>
  <c r="V937" i="15"/>
  <c r="W937" i="15" s="1"/>
  <c r="U937" i="15"/>
  <c r="P937" i="15"/>
  <c r="V936" i="15"/>
  <c r="W936" i="15" s="1"/>
  <c r="U936" i="15"/>
  <c r="P936" i="15"/>
  <c r="V935" i="15"/>
  <c r="W935" i="15" s="1"/>
  <c r="U935" i="15"/>
  <c r="P935" i="15"/>
  <c r="V934" i="15"/>
  <c r="W934" i="15" s="1"/>
  <c r="U934" i="15"/>
  <c r="P934" i="15"/>
  <c r="V933" i="15"/>
  <c r="W933" i="15" s="1"/>
  <c r="U933" i="15"/>
  <c r="P933" i="15"/>
  <c r="V932" i="15"/>
  <c r="W932" i="15" s="1"/>
  <c r="U932" i="15"/>
  <c r="P932" i="15"/>
  <c r="V931" i="15"/>
  <c r="W931" i="15" s="1"/>
  <c r="U931" i="15"/>
  <c r="P931" i="15"/>
  <c r="V930" i="15"/>
  <c r="W930" i="15" s="1"/>
  <c r="U930" i="15"/>
  <c r="P930" i="15"/>
  <c r="V929" i="15"/>
  <c r="W929" i="15" s="1"/>
  <c r="U929" i="15"/>
  <c r="P929" i="15"/>
  <c r="V928" i="15"/>
  <c r="W928" i="15" s="1"/>
  <c r="U928" i="15"/>
  <c r="P928" i="15"/>
  <c r="V927" i="15"/>
  <c r="W927" i="15" s="1"/>
  <c r="U927" i="15"/>
  <c r="P927" i="15"/>
  <c r="V926" i="15"/>
  <c r="W926" i="15" s="1"/>
  <c r="U926" i="15"/>
  <c r="P926" i="15"/>
  <c r="V925" i="15"/>
  <c r="W925" i="15" s="1"/>
  <c r="U925" i="15"/>
  <c r="P925" i="15"/>
  <c r="V924" i="15"/>
  <c r="W924" i="15" s="1"/>
  <c r="U924" i="15"/>
  <c r="P924" i="15"/>
  <c r="V923" i="15"/>
  <c r="W923" i="15" s="1"/>
  <c r="U923" i="15"/>
  <c r="P923" i="15"/>
  <c r="V922" i="15"/>
  <c r="W922" i="15" s="1"/>
  <c r="U922" i="15"/>
  <c r="P922" i="15"/>
  <c r="V921" i="15"/>
  <c r="W921" i="15" s="1"/>
  <c r="U921" i="15"/>
  <c r="P921" i="15"/>
  <c r="V920" i="15"/>
  <c r="W920" i="15" s="1"/>
  <c r="U920" i="15"/>
  <c r="P920" i="15"/>
  <c r="V919" i="15"/>
  <c r="W919" i="15" s="1"/>
  <c r="U919" i="15"/>
  <c r="P919" i="15"/>
  <c r="V918" i="15"/>
  <c r="W918" i="15" s="1"/>
  <c r="U918" i="15"/>
  <c r="P918" i="15"/>
  <c r="V917" i="15"/>
  <c r="W917" i="15" s="1"/>
  <c r="U917" i="15"/>
  <c r="P917" i="15"/>
  <c r="V916" i="15"/>
  <c r="W916" i="15" s="1"/>
  <c r="U916" i="15"/>
  <c r="P916" i="15"/>
  <c r="V915" i="15"/>
  <c r="W915" i="15" s="1"/>
  <c r="U915" i="15"/>
  <c r="P915" i="15"/>
  <c r="V914" i="15"/>
  <c r="W914" i="15" s="1"/>
  <c r="U914" i="15"/>
  <c r="P914" i="15"/>
  <c r="V913" i="15"/>
  <c r="W913" i="15" s="1"/>
  <c r="U913" i="15"/>
  <c r="P913" i="15"/>
  <c r="V912" i="15"/>
  <c r="W912" i="15" s="1"/>
  <c r="U912" i="15"/>
  <c r="P912" i="15"/>
  <c r="V911" i="15"/>
  <c r="W911" i="15" s="1"/>
  <c r="U911" i="15"/>
  <c r="P911" i="15"/>
  <c r="V910" i="15"/>
  <c r="W910" i="15" s="1"/>
  <c r="U910" i="15"/>
  <c r="P910" i="15"/>
  <c r="V909" i="15"/>
  <c r="W909" i="15" s="1"/>
  <c r="U909" i="15"/>
  <c r="P909" i="15"/>
  <c r="V908" i="15"/>
  <c r="W908" i="15" s="1"/>
  <c r="U908" i="15"/>
  <c r="P908" i="15"/>
  <c r="V907" i="15"/>
  <c r="W907" i="15" s="1"/>
  <c r="U907" i="15"/>
  <c r="P907" i="15"/>
  <c r="V906" i="15"/>
  <c r="W906" i="15" s="1"/>
  <c r="U906" i="15"/>
  <c r="P906" i="15"/>
  <c r="V905" i="15"/>
  <c r="W905" i="15" s="1"/>
  <c r="U905" i="15"/>
  <c r="P905" i="15"/>
  <c r="V904" i="15"/>
  <c r="W904" i="15" s="1"/>
  <c r="U904" i="15"/>
  <c r="P904" i="15"/>
  <c r="V903" i="15"/>
  <c r="W903" i="15" s="1"/>
  <c r="U903" i="15"/>
  <c r="P903" i="15"/>
  <c r="V902" i="15"/>
  <c r="W902" i="15" s="1"/>
  <c r="U902" i="15"/>
  <c r="P902" i="15"/>
  <c r="V901" i="15"/>
  <c r="W901" i="15" s="1"/>
  <c r="U901" i="15"/>
  <c r="P901" i="15"/>
  <c r="V900" i="15"/>
  <c r="W900" i="15" s="1"/>
  <c r="U900" i="15"/>
  <c r="P900" i="15"/>
  <c r="V899" i="15"/>
  <c r="W899" i="15" s="1"/>
  <c r="U899" i="15"/>
  <c r="P899" i="15"/>
  <c r="V898" i="15"/>
  <c r="W898" i="15" s="1"/>
  <c r="U898" i="15"/>
  <c r="P898" i="15"/>
  <c r="V897" i="15"/>
  <c r="W897" i="15" s="1"/>
  <c r="U897" i="15"/>
  <c r="P897" i="15"/>
  <c r="V896" i="15"/>
  <c r="W896" i="15" s="1"/>
  <c r="U896" i="15"/>
  <c r="P896" i="15"/>
  <c r="V895" i="15"/>
  <c r="W895" i="15" s="1"/>
  <c r="U895" i="15"/>
  <c r="P895" i="15"/>
  <c r="V894" i="15"/>
  <c r="W894" i="15" s="1"/>
  <c r="U894" i="15"/>
  <c r="P894" i="15"/>
  <c r="V893" i="15"/>
  <c r="W893" i="15" s="1"/>
  <c r="U893" i="15"/>
  <c r="P893" i="15"/>
  <c r="V892" i="15"/>
  <c r="W892" i="15" s="1"/>
  <c r="U892" i="15"/>
  <c r="P892" i="15"/>
  <c r="V891" i="15"/>
  <c r="W891" i="15" s="1"/>
  <c r="U891" i="15"/>
  <c r="P891" i="15"/>
  <c r="V890" i="15"/>
  <c r="W890" i="15" s="1"/>
  <c r="U890" i="15"/>
  <c r="P890" i="15"/>
  <c r="V889" i="15"/>
  <c r="W889" i="15" s="1"/>
  <c r="U889" i="15"/>
  <c r="P889" i="15"/>
  <c r="V888" i="15"/>
  <c r="W888" i="15" s="1"/>
  <c r="U888" i="15"/>
  <c r="P888" i="15"/>
  <c r="V887" i="15"/>
  <c r="W887" i="15" s="1"/>
  <c r="U887" i="15"/>
  <c r="P887" i="15"/>
  <c r="V886" i="15"/>
  <c r="W886" i="15" s="1"/>
  <c r="U886" i="15"/>
  <c r="P886" i="15"/>
  <c r="V885" i="15"/>
  <c r="W885" i="15" s="1"/>
  <c r="U885" i="15"/>
  <c r="P885" i="15"/>
  <c r="V884" i="15"/>
  <c r="W884" i="15" s="1"/>
  <c r="U884" i="15"/>
  <c r="P884" i="15"/>
  <c r="V883" i="15"/>
  <c r="W883" i="15" s="1"/>
  <c r="U883" i="15"/>
  <c r="P883" i="15"/>
  <c r="V882" i="15"/>
  <c r="W882" i="15" s="1"/>
  <c r="U882" i="15"/>
  <c r="P882" i="15"/>
  <c r="V881" i="15"/>
  <c r="W881" i="15" s="1"/>
  <c r="U881" i="15"/>
  <c r="P881" i="15"/>
  <c r="V880" i="15"/>
  <c r="W880" i="15" s="1"/>
  <c r="U880" i="15"/>
  <c r="P880" i="15"/>
  <c r="V879" i="15"/>
  <c r="W879" i="15" s="1"/>
  <c r="U879" i="15"/>
  <c r="P879" i="15"/>
  <c r="V878" i="15"/>
  <c r="W878" i="15" s="1"/>
  <c r="U878" i="15"/>
  <c r="P878" i="15"/>
  <c r="V877" i="15"/>
  <c r="W877" i="15" s="1"/>
  <c r="U877" i="15"/>
  <c r="P877" i="15"/>
  <c r="V876" i="15"/>
  <c r="W876" i="15" s="1"/>
  <c r="U876" i="15"/>
  <c r="P876" i="15"/>
  <c r="V875" i="15"/>
  <c r="W875" i="15" s="1"/>
  <c r="U875" i="15"/>
  <c r="P875" i="15"/>
  <c r="V874" i="15"/>
  <c r="W874" i="15" s="1"/>
  <c r="U874" i="15"/>
  <c r="P874" i="15"/>
  <c r="V873" i="15"/>
  <c r="W873" i="15" s="1"/>
  <c r="U873" i="15"/>
  <c r="P873" i="15"/>
  <c r="V872" i="15"/>
  <c r="W872" i="15" s="1"/>
  <c r="U872" i="15"/>
  <c r="P872" i="15"/>
  <c r="V871" i="15"/>
  <c r="W871" i="15" s="1"/>
  <c r="U871" i="15"/>
  <c r="P871" i="15"/>
  <c r="V870" i="15"/>
  <c r="W870" i="15" s="1"/>
  <c r="U870" i="15"/>
  <c r="P870" i="15"/>
  <c r="V869" i="15"/>
  <c r="W869" i="15" s="1"/>
  <c r="U869" i="15"/>
  <c r="P869" i="15"/>
  <c r="V868" i="15"/>
  <c r="W868" i="15" s="1"/>
  <c r="U868" i="15"/>
  <c r="P868" i="15"/>
  <c r="V867" i="15"/>
  <c r="W867" i="15" s="1"/>
  <c r="U867" i="15"/>
  <c r="P867" i="15"/>
  <c r="V866" i="15"/>
  <c r="W866" i="15" s="1"/>
  <c r="U866" i="15"/>
  <c r="P866" i="15"/>
  <c r="V865" i="15"/>
  <c r="W865" i="15" s="1"/>
  <c r="U865" i="15"/>
  <c r="P865" i="15"/>
  <c r="V864" i="15"/>
  <c r="W864" i="15" s="1"/>
  <c r="U864" i="15"/>
  <c r="P864" i="15"/>
  <c r="V863" i="15"/>
  <c r="W863" i="15" s="1"/>
  <c r="U863" i="15"/>
  <c r="P863" i="15"/>
  <c r="V862" i="15"/>
  <c r="W862" i="15" s="1"/>
  <c r="U862" i="15"/>
  <c r="P862" i="15"/>
  <c r="V861" i="15"/>
  <c r="W861" i="15" s="1"/>
  <c r="U861" i="15"/>
  <c r="P861" i="15"/>
  <c r="V860" i="15"/>
  <c r="W860" i="15" s="1"/>
  <c r="U860" i="15"/>
  <c r="P860" i="15"/>
  <c r="V859" i="15"/>
  <c r="W859" i="15" s="1"/>
  <c r="U859" i="15"/>
  <c r="P859" i="15"/>
  <c r="V858" i="15"/>
  <c r="W858" i="15" s="1"/>
  <c r="U858" i="15"/>
  <c r="P858" i="15"/>
  <c r="V857" i="15"/>
  <c r="W857" i="15" s="1"/>
  <c r="U857" i="15"/>
  <c r="P857" i="15"/>
  <c r="V856" i="15"/>
  <c r="W856" i="15" s="1"/>
  <c r="U856" i="15"/>
  <c r="P856" i="15"/>
  <c r="V855" i="15"/>
  <c r="W855" i="15" s="1"/>
  <c r="U855" i="15"/>
  <c r="P855" i="15"/>
  <c r="V854" i="15"/>
  <c r="W854" i="15" s="1"/>
  <c r="U854" i="15"/>
  <c r="P854" i="15"/>
  <c r="V853" i="15"/>
  <c r="W853" i="15" s="1"/>
  <c r="U853" i="15"/>
  <c r="P853" i="15"/>
  <c r="V852" i="15"/>
  <c r="W852" i="15" s="1"/>
  <c r="U852" i="15"/>
  <c r="P852" i="15"/>
  <c r="V851" i="15"/>
  <c r="W851" i="15" s="1"/>
  <c r="U851" i="15"/>
  <c r="P851" i="15"/>
  <c r="V850" i="15"/>
  <c r="W850" i="15" s="1"/>
  <c r="U850" i="15"/>
  <c r="P850" i="15"/>
  <c r="V849" i="15"/>
  <c r="W849" i="15" s="1"/>
  <c r="U849" i="15"/>
  <c r="P849" i="15"/>
  <c r="V848" i="15"/>
  <c r="W848" i="15" s="1"/>
  <c r="U848" i="15"/>
  <c r="P848" i="15"/>
  <c r="V847" i="15"/>
  <c r="W847" i="15" s="1"/>
  <c r="U847" i="15"/>
  <c r="P847" i="15"/>
  <c r="V846" i="15"/>
  <c r="W846" i="15" s="1"/>
  <c r="U846" i="15"/>
  <c r="P846" i="15"/>
  <c r="V845" i="15"/>
  <c r="W845" i="15" s="1"/>
  <c r="U845" i="15"/>
  <c r="P845" i="15"/>
  <c r="V844" i="15"/>
  <c r="W844" i="15" s="1"/>
  <c r="U844" i="15"/>
  <c r="P844" i="15"/>
  <c r="V843" i="15"/>
  <c r="W843" i="15" s="1"/>
  <c r="U843" i="15"/>
  <c r="P843" i="15"/>
  <c r="V842" i="15"/>
  <c r="W842" i="15" s="1"/>
  <c r="U842" i="15"/>
  <c r="P842" i="15"/>
  <c r="V841" i="15"/>
  <c r="W841" i="15" s="1"/>
  <c r="U841" i="15"/>
  <c r="P841" i="15"/>
  <c r="V840" i="15"/>
  <c r="W840" i="15" s="1"/>
  <c r="U840" i="15"/>
  <c r="P840" i="15"/>
  <c r="V839" i="15"/>
  <c r="W839" i="15" s="1"/>
  <c r="U839" i="15"/>
  <c r="P839" i="15"/>
  <c r="V838" i="15"/>
  <c r="W838" i="15" s="1"/>
  <c r="U838" i="15"/>
  <c r="P838" i="15"/>
  <c r="V837" i="15"/>
  <c r="W837" i="15" s="1"/>
  <c r="U837" i="15"/>
  <c r="P837" i="15"/>
  <c r="V836" i="15"/>
  <c r="W836" i="15" s="1"/>
  <c r="U836" i="15"/>
  <c r="P836" i="15"/>
  <c r="V835" i="15"/>
  <c r="W835" i="15" s="1"/>
  <c r="U835" i="15"/>
  <c r="P835" i="15"/>
  <c r="V834" i="15"/>
  <c r="W834" i="15" s="1"/>
  <c r="U834" i="15"/>
  <c r="P834" i="15"/>
  <c r="V833" i="15"/>
  <c r="W833" i="15" s="1"/>
  <c r="U833" i="15"/>
  <c r="P833" i="15"/>
  <c r="V832" i="15"/>
  <c r="W832" i="15" s="1"/>
  <c r="U832" i="15"/>
  <c r="P832" i="15"/>
  <c r="V831" i="15"/>
  <c r="W831" i="15" s="1"/>
  <c r="U831" i="15"/>
  <c r="P831" i="15"/>
  <c r="V830" i="15"/>
  <c r="W830" i="15" s="1"/>
  <c r="U830" i="15"/>
  <c r="P830" i="15"/>
  <c r="V829" i="15"/>
  <c r="W829" i="15" s="1"/>
  <c r="U829" i="15"/>
  <c r="P829" i="15"/>
  <c r="V828" i="15"/>
  <c r="W828" i="15" s="1"/>
  <c r="U828" i="15"/>
  <c r="P828" i="15"/>
  <c r="V827" i="15"/>
  <c r="W827" i="15" s="1"/>
  <c r="U827" i="15"/>
  <c r="P827" i="15"/>
  <c r="V826" i="15"/>
  <c r="W826" i="15" s="1"/>
  <c r="U826" i="15"/>
  <c r="P826" i="15"/>
  <c r="V825" i="15"/>
  <c r="W825" i="15" s="1"/>
  <c r="U825" i="15"/>
  <c r="P825" i="15"/>
  <c r="V824" i="15"/>
  <c r="W824" i="15" s="1"/>
  <c r="U824" i="15"/>
  <c r="P824" i="15"/>
  <c r="V823" i="15"/>
  <c r="W823" i="15" s="1"/>
  <c r="U823" i="15"/>
  <c r="P823" i="15"/>
  <c r="V822" i="15"/>
  <c r="W822" i="15" s="1"/>
  <c r="U822" i="15"/>
  <c r="P822" i="15"/>
  <c r="V821" i="15"/>
  <c r="W821" i="15" s="1"/>
  <c r="U821" i="15"/>
  <c r="P821" i="15"/>
  <c r="V820" i="15"/>
  <c r="W820" i="15" s="1"/>
  <c r="U820" i="15"/>
  <c r="P820" i="15"/>
  <c r="V819" i="15"/>
  <c r="W819" i="15" s="1"/>
  <c r="U819" i="15"/>
  <c r="P819" i="15"/>
  <c r="V818" i="15"/>
  <c r="W818" i="15" s="1"/>
  <c r="U818" i="15"/>
  <c r="P818" i="15"/>
  <c r="V817" i="15"/>
  <c r="W817" i="15" s="1"/>
  <c r="U817" i="15"/>
  <c r="P817" i="15"/>
  <c r="V816" i="15"/>
  <c r="W816" i="15" s="1"/>
  <c r="U816" i="15"/>
  <c r="P816" i="15"/>
  <c r="V815" i="15"/>
  <c r="W815" i="15" s="1"/>
  <c r="U815" i="15"/>
  <c r="P815" i="15"/>
  <c r="V814" i="15"/>
  <c r="W814" i="15" s="1"/>
  <c r="U814" i="15"/>
  <c r="P814" i="15"/>
  <c r="V813" i="15"/>
  <c r="W813" i="15" s="1"/>
  <c r="U813" i="15"/>
  <c r="P813" i="15"/>
  <c r="V812" i="15"/>
  <c r="W812" i="15" s="1"/>
  <c r="U812" i="15"/>
  <c r="P812" i="15"/>
  <c r="V811" i="15"/>
  <c r="W811" i="15" s="1"/>
  <c r="U811" i="15"/>
  <c r="P811" i="15"/>
  <c r="V810" i="15"/>
  <c r="W810" i="15" s="1"/>
  <c r="U810" i="15"/>
  <c r="P810" i="15"/>
  <c r="V809" i="15"/>
  <c r="W809" i="15" s="1"/>
  <c r="U809" i="15"/>
  <c r="P809" i="15"/>
  <c r="V808" i="15"/>
  <c r="W808" i="15" s="1"/>
  <c r="U808" i="15"/>
  <c r="P808" i="15"/>
  <c r="V807" i="15"/>
  <c r="W807" i="15" s="1"/>
  <c r="U807" i="15"/>
  <c r="P807" i="15"/>
  <c r="V806" i="15"/>
  <c r="W806" i="15" s="1"/>
  <c r="U806" i="15"/>
  <c r="P806" i="15"/>
  <c r="V805" i="15"/>
  <c r="W805" i="15" s="1"/>
  <c r="U805" i="15"/>
  <c r="P805" i="15"/>
  <c r="V804" i="15"/>
  <c r="W804" i="15" s="1"/>
  <c r="U804" i="15"/>
  <c r="P804" i="15"/>
  <c r="V803" i="15"/>
  <c r="W803" i="15" s="1"/>
  <c r="U803" i="15"/>
  <c r="P803" i="15"/>
  <c r="V802" i="15"/>
  <c r="W802" i="15" s="1"/>
  <c r="U802" i="15"/>
  <c r="P802" i="15"/>
  <c r="V801" i="15"/>
  <c r="W801" i="15" s="1"/>
  <c r="U801" i="15"/>
  <c r="P801" i="15"/>
  <c r="V800" i="15"/>
  <c r="W800" i="15" s="1"/>
  <c r="U800" i="15"/>
  <c r="P800" i="15"/>
  <c r="V799" i="15"/>
  <c r="W799" i="15" s="1"/>
  <c r="U799" i="15"/>
  <c r="P799" i="15"/>
  <c r="V798" i="15"/>
  <c r="W798" i="15" s="1"/>
  <c r="U798" i="15"/>
  <c r="P798" i="15"/>
  <c r="V797" i="15"/>
  <c r="W797" i="15" s="1"/>
  <c r="U797" i="15"/>
  <c r="P797" i="15"/>
  <c r="V796" i="15"/>
  <c r="W796" i="15" s="1"/>
  <c r="U796" i="15"/>
  <c r="P796" i="15"/>
  <c r="V795" i="15"/>
  <c r="W795" i="15" s="1"/>
  <c r="U795" i="15"/>
  <c r="P795" i="15"/>
  <c r="V794" i="15"/>
  <c r="W794" i="15" s="1"/>
  <c r="U794" i="15"/>
  <c r="P794" i="15"/>
  <c r="V793" i="15"/>
  <c r="W793" i="15" s="1"/>
  <c r="U793" i="15"/>
  <c r="P793" i="15"/>
  <c r="V792" i="15"/>
  <c r="W792" i="15" s="1"/>
  <c r="U792" i="15"/>
  <c r="P792" i="15"/>
  <c r="V791" i="15"/>
  <c r="W791" i="15" s="1"/>
  <c r="U791" i="15"/>
  <c r="P791" i="15"/>
  <c r="V790" i="15"/>
  <c r="W790" i="15" s="1"/>
  <c r="U790" i="15"/>
  <c r="P790" i="15"/>
  <c r="V789" i="15"/>
  <c r="W789" i="15" s="1"/>
  <c r="U789" i="15"/>
  <c r="P789" i="15"/>
  <c r="V788" i="15"/>
  <c r="W788" i="15" s="1"/>
  <c r="U788" i="15"/>
  <c r="P788" i="15"/>
  <c r="V787" i="15"/>
  <c r="W787" i="15" s="1"/>
  <c r="U787" i="15"/>
  <c r="P787" i="15"/>
  <c r="V786" i="15"/>
  <c r="W786" i="15" s="1"/>
  <c r="U786" i="15"/>
  <c r="P786" i="15"/>
  <c r="V785" i="15"/>
  <c r="W785" i="15" s="1"/>
  <c r="U785" i="15"/>
  <c r="P785" i="15"/>
  <c r="V784" i="15"/>
  <c r="W784" i="15" s="1"/>
  <c r="U784" i="15"/>
  <c r="P784" i="15"/>
  <c r="V783" i="15"/>
  <c r="W783" i="15" s="1"/>
  <c r="U783" i="15"/>
  <c r="P783" i="15"/>
  <c r="V782" i="15"/>
  <c r="W782" i="15" s="1"/>
  <c r="U782" i="15"/>
  <c r="P782" i="15"/>
  <c r="V781" i="15"/>
  <c r="W781" i="15" s="1"/>
  <c r="U781" i="15"/>
  <c r="P781" i="15"/>
  <c r="V780" i="15"/>
  <c r="W780" i="15" s="1"/>
  <c r="U780" i="15"/>
  <c r="P780" i="15"/>
  <c r="V779" i="15"/>
  <c r="W779" i="15" s="1"/>
  <c r="U779" i="15"/>
  <c r="P779" i="15"/>
  <c r="V778" i="15"/>
  <c r="W778" i="15" s="1"/>
  <c r="U778" i="15"/>
  <c r="P778" i="15"/>
  <c r="V777" i="15"/>
  <c r="W777" i="15" s="1"/>
  <c r="U777" i="15"/>
  <c r="P777" i="15"/>
  <c r="V776" i="15"/>
  <c r="W776" i="15" s="1"/>
  <c r="U776" i="15"/>
  <c r="P776" i="15"/>
  <c r="V775" i="15"/>
  <c r="W775" i="15" s="1"/>
  <c r="U775" i="15"/>
  <c r="P775" i="15"/>
  <c r="V774" i="15"/>
  <c r="W774" i="15" s="1"/>
  <c r="U774" i="15"/>
  <c r="P774" i="15"/>
  <c r="V773" i="15"/>
  <c r="W773" i="15" s="1"/>
  <c r="U773" i="15"/>
  <c r="P773" i="15"/>
  <c r="V772" i="15"/>
  <c r="W772" i="15" s="1"/>
  <c r="U772" i="15"/>
  <c r="P772" i="15"/>
  <c r="V771" i="15"/>
  <c r="W771" i="15" s="1"/>
  <c r="U771" i="15"/>
  <c r="P771" i="15"/>
  <c r="V770" i="15"/>
  <c r="W770" i="15" s="1"/>
  <c r="U770" i="15"/>
  <c r="P770" i="15"/>
  <c r="V769" i="15"/>
  <c r="W769" i="15" s="1"/>
  <c r="U769" i="15"/>
  <c r="P769" i="15"/>
  <c r="V768" i="15"/>
  <c r="W768" i="15" s="1"/>
  <c r="U768" i="15"/>
  <c r="P768" i="15"/>
  <c r="V767" i="15"/>
  <c r="W767" i="15" s="1"/>
  <c r="U767" i="15"/>
  <c r="P767" i="15"/>
  <c r="V766" i="15"/>
  <c r="W766" i="15" s="1"/>
  <c r="U766" i="15"/>
  <c r="P766" i="15"/>
  <c r="V765" i="15"/>
  <c r="W765" i="15" s="1"/>
  <c r="U765" i="15"/>
  <c r="P765" i="15"/>
  <c r="V764" i="15"/>
  <c r="W764" i="15" s="1"/>
  <c r="U764" i="15"/>
  <c r="P764" i="15"/>
  <c r="V763" i="15"/>
  <c r="W763" i="15" s="1"/>
  <c r="U763" i="15"/>
  <c r="P763" i="15"/>
  <c r="V762" i="15"/>
  <c r="W762" i="15" s="1"/>
  <c r="U762" i="15"/>
  <c r="P762" i="15"/>
  <c r="V761" i="15"/>
  <c r="W761" i="15" s="1"/>
  <c r="U761" i="15"/>
  <c r="P761" i="15"/>
  <c r="V760" i="15"/>
  <c r="W760" i="15" s="1"/>
  <c r="U760" i="15"/>
  <c r="P760" i="15"/>
  <c r="V759" i="15"/>
  <c r="W759" i="15" s="1"/>
  <c r="U759" i="15"/>
  <c r="P759" i="15"/>
  <c r="V758" i="15"/>
  <c r="W758" i="15" s="1"/>
  <c r="U758" i="15"/>
  <c r="P758" i="15"/>
  <c r="V757" i="15"/>
  <c r="W757" i="15" s="1"/>
  <c r="U757" i="15"/>
  <c r="P757" i="15"/>
  <c r="V756" i="15"/>
  <c r="W756" i="15" s="1"/>
  <c r="U756" i="15"/>
  <c r="P756" i="15"/>
  <c r="V755" i="15"/>
  <c r="W755" i="15" s="1"/>
  <c r="U755" i="15"/>
  <c r="P755" i="15"/>
  <c r="V754" i="15"/>
  <c r="W754" i="15" s="1"/>
  <c r="U754" i="15"/>
  <c r="P754" i="15"/>
  <c r="V753" i="15"/>
  <c r="W753" i="15" s="1"/>
  <c r="U753" i="15"/>
  <c r="P753" i="15"/>
  <c r="V752" i="15"/>
  <c r="W752" i="15" s="1"/>
  <c r="U752" i="15"/>
  <c r="P752" i="15"/>
  <c r="V751" i="15"/>
  <c r="W751" i="15" s="1"/>
  <c r="U751" i="15"/>
  <c r="P751" i="15"/>
  <c r="V750" i="15"/>
  <c r="W750" i="15" s="1"/>
  <c r="U750" i="15"/>
  <c r="P750" i="15"/>
  <c r="V749" i="15"/>
  <c r="W749" i="15" s="1"/>
  <c r="U749" i="15"/>
  <c r="P749" i="15"/>
  <c r="V748" i="15"/>
  <c r="W748" i="15" s="1"/>
  <c r="U748" i="15"/>
  <c r="P748" i="15"/>
  <c r="V747" i="15"/>
  <c r="W747" i="15" s="1"/>
  <c r="U747" i="15"/>
  <c r="P747" i="15"/>
  <c r="V746" i="15"/>
  <c r="W746" i="15" s="1"/>
  <c r="U746" i="15"/>
  <c r="P746" i="15"/>
  <c r="V745" i="15"/>
  <c r="W745" i="15" s="1"/>
  <c r="U745" i="15"/>
  <c r="P745" i="15"/>
  <c r="V744" i="15"/>
  <c r="W744" i="15" s="1"/>
  <c r="U744" i="15"/>
  <c r="P744" i="15"/>
  <c r="V743" i="15"/>
  <c r="W743" i="15" s="1"/>
  <c r="U743" i="15"/>
  <c r="P743" i="15"/>
  <c r="V742" i="15"/>
  <c r="W742" i="15" s="1"/>
  <c r="U742" i="15"/>
  <c r="P742" i="15"/>
  <c r="V741" i="15"/>
  <c r="W741" i="15" s="1"/>
  <c r="U741" i="15"/>
  <c r="P741" i="15"/>
  <c r="V740" i="15"/>
  <c r="W740" i="15" s="1"/>
  <c r="U740" i="15"/>
  <c r="P740" i="15"/>
  <c r="V739" i="15"/>
  <c r="W739" i="15" s="1"/>
  <c r="U739" i="15"/>
  <c r="P739" i="15"/>
  <c r="V738" i="15"/>
  <c r="W738" i="15" s="1"/>
  <c r="U738" i="15"/>
  <c r="P738" i="15"/>
  <c r="V737" i="15"/>
  <c r="W737" i="15" s="1"/>
  <c r="U737" i="15"/>
  <c r="P737" i="15"/>
  <c r="V736" i="15"/>
  <c r="W736" i="15" s="1"/>
  <c r="U736" i="15"/>
  <c r="P736" i="15"/>
  <c r="V735" i="15"/>
  <c r="W735" i="15" s="1"/>
  <c r="U735" i="15"/>
  <c r="P735" i="15"/>
  <c r="V734" i="15"/>
  <c r="W734" i="15" s="1"/>
  <c r="U734" i="15"/>
  <c r="P734" i="15"/>
  <c r="V733" i="15"/>
  <c r="W733" i="15" s="1"/>
  <c r="U733" i="15"/>
  <c r="P733" i="15"/>
  <c r="V732" i="15"/>
  <c r="W732" i="15" s="1"/>
  <c r="U732" i="15"/>
  <c r="P732" i="15"/>
  <c r="V731" i="15"/>
  <c r="W731" i="15" s="1"/>
  <c r="U731" i="15"/>
  <c r="P731" i="15"/>
  <c r="V730" i="15"/>
  <c r="W730" i="15" s="1"/>
  <c r="U730" i="15"/>
  <c r="P730" i="15"/>
  <c r="V729" i="15"/>
  <c r="W729" i="15" s="1"/>
  <c r="U729" i="15"/>
  <c r="P729" i="15"/>
  <c r="V728" i="15"/>
  <c r="W728" i="15" s="1"/>
  <c r="U728" i="15"/>
  <c r="P728" i="15"/>
  <c r="V727" i="15"/>
  <c r="W727" i="15" s="1"/>
  <c r="U727" i="15"/>
  <c r="P727" i="15"/>
  <c r="V726" i="15"/>
  <c r="W726" i="15" s="1"/>
  <c r="U726" i="15"/>
  <c r="P726" i="15"/>
  <c r="V725" i="15"/>
  <c r="W725" i="15" s="1"/>
  <c r="U725" i="15"/>
  <c r="P725" i="15"/>
  <c r="V724" i="15"/>
  <c r="W724" i="15" s="1"/>
  <c r="U724" i="15"/>
  <c r="P724" i="15"/>
  <c r="V723" i="15"/>
  <c r="W723" i="15" s="1"/>
  <c r="U723" i="15"/>
  <c r="P723" i="15"/>
  <c r="V722" i="15"/>
  <c r="W722" i="15" s="1"/>
  <c r="U722" i="15"/>
  <c r="P722" i="15"/>
  <c r="V721" i="15"/>
  <c r="W721" i="15" s="1"/>
  <c r="U721" i="15"/>
  <c r="P721" i="15"/>
  <c r="V720" i="15"/>
  <c r="W720" i="15" s="1"/>
  <c r="U720" i="15"/>
  <c r="P720" i="15"/>
  <c r="V719" i="15"/>
  <c r="W719" i="15" s="1"/>
  <c r="U719" i="15"/>
  <c r="P719" i="15"/>
  <c r="V718" i="15"/>
  <c r="W718" i="15" s="1"/>
  <c r="U718" i="15"/>
  <c r="P718" i="15"/>
  <c r="V717" i="15"/>
  <c r="W717" i="15" s="1"/>
  <c r="U717" i="15"/>
  <c r="P717" i="15"/>
  <c r="V716" i="15"/>
  <c r="W716" i="15" s="1"/>
  <c r="U716" i="15"/>
  <c r="P716" i="15"/>
  <c r="V715" i="15"/>
  <c r="W715" i="15" s="1"/>
  <c r="U715" i="15"/>
  <c r="P715" i="15"/>
  <c r="V714" i="15"/>
  <c r="W714" i="15" s="1"/>
  <c r="U714" i="15"/>
  <c r="P714" i="15"/>
  <c r="V713" i="15"/>
  <c r="W713" i="15" s="1"/>
  <c r="U713" i="15"/>
  <c r="P713" i="15"/>
  <c r="V712" i="15"/>
  <c r="W712" i="15" s="1"/>
  <c r="U712" i="15"/>
  <c r="P712" i="15"/>
  <c r="V711" i="15"/>
  <c r="W711" i="15" s="1"/>
  <c r="U711" i="15"/>
  <c r="P711" i="15"/>
  <c r="V710" i="15"/>
  <c r="W710" i="15" s="1"/>
  <c r="U710" i="15"/>
  <c r="P710" i="15"/>
  <c r="V709" i="15"/>
  <c r="W709" i="15" s="1"/>
  <c r="U709" i="15"/>
  <c r="P709" i="15"/>
  <c r="V708" i="15"/>
  <c r="W708" i="15" s="1"/>
  <c r="U708" i="15"/>
  <c r="P708" i="15"/>
  <c r="V707" i="15"/>
  <c r="W707" i="15" s="1"/>
  <c r="U707" i="15"/>
  <c r="P707" i="15"/>
  <c r="V706" i="15"/>
  <c r="W706" i="15" s="1"/>
  <c r="U706" i="15"/>
  <c r="P706" i="15"/>
  <c r="V705" i="15"/>
  <c r="W705" i="15" s="1"/>
  <c r="U705" i="15"/>
  <c r="P705" i="15"/>
  <c r="V704" i="15"/>
  <c r="W704" i="15" s="1"/>
  <c r="U704" i="15"/>
  <c r="P704" i="15"/>
  <c r="V703" i="15"/>
  <c r="W703" i="15" s="1"/>
  <c r="U703" i="15"/>
  <c r="P703" i="15"/>
  <c r="V702" i="15"/>
  <c r="W702" i="15" s="1"/>
  <c r="U702" i="15"/>
  <c r="P702" i="15"/>
  <c r="V701" i="15"/>
  <c r="W701" i="15" s="1"/>
  <c r="U701" i="15"/>
  <c r="P701" i="15"/>
  <c r="V700" i="15"/>
  <c r="W700" i="15" s="1"/>
  <c r="U700" i="15"/>
  <c r="P700" i="15"/>
  <c r="V699" i="15"/>
  <c r="W699" i="15" s="1"/>
  <c r="U699" i="15"/>
  <c r="P699" i="15"/>
  <c r="V698" i="15"/>
  <c r="W698" i="15" s="1"/>
  <c r="U698" i="15"/>
  <c r="P698" i="15"/>
  <c r="V697" i="15"/>
  <c r="W697" i="15" s="1"/>
  <c r="U697" i="15"/>
  <c r="P697" i="15"/>
  <c r="V696" i="15"/>
  <c r="W696" i="15" s="1"/>
  <c r="U696" i="15"/>
  <c r="P696" i="15"/>
  <c r="V695" i="15"/>
  <c r="W695" i="15" s="1"/>
  <c r="U695" i="15"/>
  <c r="P695" i="15"/>
  <c r="V694" i="15"/>
  <c r="W694" i="15" s="1"/>
  <c r="U694" i="15"/>
  <c r="P694" i="15"/>
  <c r="V693" i="15"/>
  <c r="W693" i="15" s="1"/>
  <c r="U693" i="15"/>
  <c r="P693" i="15"/>
  <c r="V692" i="15"/>
  <c r="W692" i="15" s="1"/>
  <c r="U692" i="15"/>
  <c r="P692" i="15"/>
  <c r="V691" i="15"/>
  <c r="W691" i="15" s="1"/>
  <c r="U691" i="15"/>
  <c r="P691" i="15"/>
  <c r="V690" i="15"/>
  <c r="W690" i="15" s="1"/>
  <c r="U690" i="15"/>
  <c r="P690" i="15"/>
  <c r="V689" i="15"/>
  <c r="W689" i="15" s="1"/>
  <c r="U689" i="15"/>
  <c r="P689" i="15"/>
  <c r="V688" i="15"/>
  <c r="W688" i="15" s="1"/>
  <c r="U688" i="15"/>
  <c r="P688" i="15"/>
  <c r="V687" i="15"/>
  <c r="W687" i="15" s="1"/>
  <c r="U687" i="15"/>
  <c r="P687" i="15"/>
  <c r="V686" i="15"/>
  <c r="W686" i="15" s="1"/>
  <c r="U686" i="15"/>
  <c r="P686" i="15"/>
  <c r="V685" i="15"/>
  <c r="W685" i="15" s="1"/>
  <c r="U685" i="15"/>
  <c r="P685" i="15"/>
  <c r="V684" i="15"/>
  <c r="W684" i="15" s="1"/>
  <c r="U684" i="15"/>
  <c r="P684" i="15"/>
  <c r="V683" i="15"/>
  <c r="W683" i="15" s="1"/>
  <c r="U683" i="15"/>
  <c r="P683" i="15"/>
  <c r="V682" i="15"/>
  <c r="W682" i="15" s="1"/>
  <c r="U682" i="15"/>
  <c r="P682" i="15"/>
  <c r="V681" i="15"/>
  <c r="W681" i="15" s="1"/>
  <c r="U681" i="15"/>
  <c r="P681" i="15"/>
  <c r="V680" i="15"/>
  <c r="W680" i="15" s="1"/>
  <c r="U680" i="15"/>
  <c r="P680" i="15"/>
  <c r="V679" i="15"/>
  <c r="W679" i="15" s="1"/>
  <c r="U679" i="15"/>
  <c r="P679" i="15"/>
  <c r="V678" i="15"/>
  <c r="W678" i="15" s="1"/>
  <c r="U678" i="15"/>
  <c r="P678" i="15"/>
  <c r="V677" i="15"/>
  <c r="W677" i="15" s="1"/>
  <c r="U677" i="15"/>
  <c r="P677" i="15"/>
  <c r="V676" i="15"/>
  <c r="W676" i="15" s="1"/>
  <c r="U676" i="15"/>
  <c r="P676" i="15"/>
  <c r="V675" i="15"/>
  <c r="W675" i="15" s="1"/>
  <c r="U675" i="15"/>
  <c r="P675" i="15"/>
  <c r="V674" i="15"/>
  <c r="W674" i="15" s="1"/>
  <c r="U674" i="15"/>
  <c r="P674" i="15"/>
  <c r="V673" i="15"/>
  <c r="W673" i="15" s="1"/>
  <c r="U673" i="15"/>
  <c r="P673" i="15"/>
  <c r="V672" i="15"/>
  <c r="W672" i="15" s="1"/>
  <c r="U672" i="15"/>
  <c r="P672" i="15"/>
  <c r="V671" i="15"/>
  <c r="W671" i="15" s="1"/>
  <c r="U671" i="15"/>
  <c r="P671" i="15"/>
  <c r="V670" i="15"/>
  <c r="W670" i="15" s="1"/>
  <c r="U670" i="15"/>
  <c r="P670" i="15"/>
  <c r="V669" i="15"/>
  <c r="W669" i="15" s="1"/>
  <c r="U669" i="15"/>
  <c r="P669" i="15"/>
  <c r="V668" i="15"/>
  <c r="W668" i="15" s="1"/>
  <c r="U668" i="15"/>
  <c r="P668" i="15"/>
  <c r="V667" i="15"/>
  <c r="W667" i="15" s="1"/>
  <c r="U667" i="15"/>
  <c r="P667" i="15"/>
  <c r="V666" i="15"/>
  <c r="W666" i="15" s="1"/>
  <c r="U666" i="15"/>
  <c r="P666" i="15"/>
  <c r="V665" i="15"/>
  <c r="W665" i="15" s="1"/>
  <c r="U665" i="15"/>
  <c r="P665" i="15"/>
  <c r="V664" i="15"/>
  <c r="W664" i="15" s="1"/>
  <c r="U664" i="15"/>
  <c r="P664" i="15"/>
  <c r="V663" i="15"/>
  <c r="W663" i="15" s="1"/>
  <c r="U663" i="15"/>
  <c r="P663" i="15"/>
  <c r="V662" i="15"/>
  <c r="W662" i="15" s="1"/>
  <c r="U662" i="15"/>
  <c r="P662" i="15"/>
  <c r="V661" i="15"/>
  <c r="W661" i="15" s="1"/>
  <c r="U661" i="15"/>
  <c r="P661" i="15"/>
  <c r="V660" i="15"/>
  <c r="W660" i="15" s="1"/>
  <c r="U660" i="15"/>
  <c r="P660" i="15"/>
  <c r="V659" i="15"/>
  <c r="W659" i="15" s="1"/>
  <c r="U659" i="15"/>
  <c r="P659" i="15"/>
  <c r="V658" i="15"/>
  <c r="W658" i="15" s="1"/>
  <c r="U658" i="15"/>
  <c r="P658" i="15"/>
  <c r="V657" i="15"/>
  <c r="W657" i="15" s="1"/>
  <c r="U657" i="15"/>
  <c r="P657" i="15"/>
  <c r="V656" i="15"/>
  <c r="W656" i="15" s="1"/>
  <c r="U656" i="15"/>
  <c r="P656" i="15"/>
  <c r="V655" i="15"/>
  <c r="W655" i="15" s="1"/>
  <c r="U655" i="15"/>
  <c r="P655" i="15"/>
  <c r="V654" i="15"/>
  <c r="W654" i="15" s="1"/>
  <c r="U654" i="15"/>
  <c r="P654" i="15"/>
  <c r="V653" i="15"/>
  <c r="W653" i="15" s="1"/>
  <c r="U653" i="15"/>
  <c r="P653" i="15"/>
  <c r="V652" i="15"/>
  <c r="W652" i="15" s="1"/>
  <c r="U652" i="15"/>
  <c r="P652" i="15"/>
  <c r="V651" i="15"/>
  <c r="W651" i="15" s="1"/>
  <c r="U651" i="15"/>
  <c r="P651" i="15"/>
  <c r="V650" i="15"/>
  <c r="W650" i="15" s="1"/>
  <c r="U650" i="15"/>
  <c r="P650" i="15"/>
  <c r="V649" i="15"/>
  <c r="W649" i="15" s="1"/>
  <c r="U649" i="15"/>
  <c r="P649" i="15"/>
  <c r="V648" i="15"/>
  <c r="W648" i="15" s="1"/>
  <c r="U648" i="15"/>
  <c r="P648" i="15"/>
  <c r="V647" i="15"/>
  <c r="W647" i="15" s="1"/>
  <c r="U647" i="15"/>
  <c r="P647" i="15"/>
  <c r="V646" i="15"/>
  <c r="W646" i="15" s="1"/>
  <c r="U646" i="15"/>
  <c r="P646" i="15"/>
  <c r="V645" i="15"/>
  <c r="W645" i="15" s="1"/>
  <c r="U645" i="15"/>
  <c r="P645" i="15"/>
  <c r="V644" i="15"/>
  <c r="W644" i="15" s="1"/>
  <c r="U644" i="15"/>
  <c r="P644" i="15"/>
  <c r="V643" i="15"/>
  <c r="W643" i="15" s="1"/>
  <c r="U643" i="15"/>
  <c r="P643" i="15"/>
  <c r="V642" i="15"/>
  <c r="W642" i="15" s="1"/>
  <c r="U642" i="15"/>
  <c r="P642" i="15"/>
  <c r="V641" i="15"/>
  <c r="W641" i="15" s="1"/>
  <c r="U641" i="15"/>
  <c r="P641" i="15"/>
  <c r="V640" i="15"/>
  <c r="W640" i="15" s="1"/>
  <c r="U640" i="15"/>
  <c r="P640" i="15"/>
  <c r="V639" i="15"/>
  <c r="W639" i="15" s="1"/>
  <c r="U639" i="15"/>
  <c r="P639" i="15"/>
  <c r="V638" i="15"/>
  <c r="W638" i="15" s="1"/>
  <c r="U638" i="15"/>
  <c r="P638" i="15"/>
  <c r="V637" i="15"/>
  <c r="W637" i="15" s="1"/>
  <c r="U637" i="15"/>
  <c r="P637" i="15"/>
  <c r="V636" i="15"/>
  <c r="W636" i="15" s="1"/>
  <c r="U636" i="15"/>
  <c r="P636" i="15"/>
  <c r="V635" i="15"/>
  <c r="W635" i="15" s="1"/>
  <c r="U635" i="15"/>
  <c r="P635" i="15"/>
  <c r="V634" i="15"/>
  <c r="W634" i="15" s="1"/>
  <c r="U634" i="15"/>
  <c r="P634" i="15"/>
  <c r="V633" i="15"/>
  <c r="W633" i="15" s="1"/>
  <c r="U633" i="15"/>
  <c r="P633" i="15"/>
  <c r="V632" i="15"/>
  <c r="W632" i="15" s="1"/>
  <c r="U632" i="15"/>
  <c r="P632" i="15"/>
  <c r="V631" i="15"/>
  <c r="W631" i="15" s="1"/>
  <c r="U631" i="15"/>
  <c r="P631" i="15"/>
  <c r="V630" i="15"/>
  <c r="W630" i="15" s="1"/>
  <c r="U630" i="15"/>
  <c r="P630" i="15"/>
  <c r="V629" i="15"/>
  <c r="W629" i="15" s="1"/>
  <c r="U629" i="15"/>
  <c r="P629" i="15"/>
  <c r="V628" i="15"/>
  <c r="W628" i="15" s="1"/>
  <c r="U628" i="15"/>
  <c r="P628" i="15"/>
  <c r="V627" i="15"/>
  <c r="W627" i="15" s="1"/>
  <c r="U627" i="15"/>
  <c r="P627" i="15"/>
  <c r="V626" i="15"/>
  <c r="W626" i="15" s="1"/>
  <c r="U626" i="15"/>
  <c r="P626" i="15"/>
  <c r="V625" i="15"/>
  <c r="W625" i="15" s="1"/>
  <c r="U625" i="15"/>
  <c r="P625" i="15"/>
  <c r="V624" i="15"/>
  <c r="W624" i="15" s="1"/>
  <c r="U624" i="15"/>
  <c r="P624" i="15"/>
  <c r="V623" i="15"/>
  <c r="W623" i="15" s="1"/>
  <c r="U623" i="15"/>
  <c r="P623" i="15"/>
  <c r="V622" i="15"/>
  <c r="W622" i="15" s="1"/>
  <c r="U622" i="15"/>
  <c r="P622" i="15"/>
  <c r="V621" i="15"/>
  <c r="W621" i="15" s="1"/>
  <c r="U621" i="15"/>
  <c r="P621" i="15"/>
  <c r="V620" i="15"/>
  <c r="W620" i="15" s="1"/>
  <c r="U620" i="15"/>
  <c r="P620" i="15"/>
  <c r="V619" i="15"/>
  <c r="W619" i="15" s="1"/>
  <c r="U619" i="15"/>
  <c r="P619" i="15"/>
  <c r="V618" i="15"/>
  <c r="W618" i="15" s="1"/>
  <c r="U618" i="15"/>
  <c r="P618" i="15"/>
  <c r="V617" i="15"/>
  <c r="W617" i="15" s="1"/>
  <c r="U617" i="15"/>
  <c r="P617" i="15"/>
  <c r="V616" i="15"/>
  <c r="W616" i="15" s="1"/>
  <c r="U616" i="15"/>
  <c r="P616" i="15"/>
  <c r="V615" i="15"/>
  <c r="W615" i="15" s="1"/>
  <c r="U615" i="15"/>
  <c r="P615" i="15"/>
  <c r="V614" i="15"/>
  <c r="W614" i="15" s="1"/>
  <c r="U614" i="15"/>
  <c r="P614" i="15"/>
  <c r="V613" i="15"/>
  <c r="W613" i="15" s="1"/>
  <c r="U613" i="15"/>
  <c r="P613" i="15"/>
  <c r="V612" i="15"/>
  <c r="W612" i="15" s="1"/>
  <c r="U612" i="15"/>
  <c r="P612" i="15"/>
  <c r="V611" i="15"/>
  <c r="W611" i="15" s="1"/>
  <c r="U611" i="15"/>
  <c r="P611" i="15"/>
  <c r="V610" i="15"/>
  <c r="W610" i="15" s="1"/>
  <c r="U610" i="15"/>
  <c r="P610" i="15"/>
  <c r="V609" i="15"/>
  <c r="W609" i="15" s="1"/>
  <c r="U609" i="15"/>
  <c r="P609" i="15"/>
  <c r="V608" i="15"/>
  <c r="W608" i="15" s="1"/>
  <c r="U608" i="15"/>
  <c r="P608" i="15"/>
  <c r="V607" i="15"/>
  <c r="W607" i="15" s="1"/>
  <c r="U607" i="15"/>
  <c r="P607" i="15"/>
  <c r="V606" i="15"/>
  <c r="W606" i="15" s="1"/>
  <c r="U606" i="15"/>
  <c r="P606" i="15"/>
  <c r="V605" i="15"/>
  <c r="W605" i="15" s="1"/>
  <c r="U605" i="15"/>
  <c r="P605" i="15"/>
  <c r="V604" i="15"/>
  <c r="W604" i="15" s="1"/>
  <c r="U604" i="15"/>
  <c r="P604" i="15"/>
  <c r="V603" i="15"/>
  <c r="W603" i="15" s="1"/>
  <c r="U603" i="15"/>
  <c r="P603" i="15"/>
  <c r="V602" i="15"/>
  <c r="W602" i="15" s="1"/>
  <c r="U602" i="15"/>
  <c r="P602" i="15"/>
  <c r="V601" i="15"/>
  <c r="W601" i="15" s="1"/>
  <c r="U601" i="15"/>
  <c r="P601" i="15"/>
  <c r="V600" i="15"/>
  <c r="W600" i="15" s="1"/>
  <c r="U600" i="15"/>
  <c r="P600" i="15"/>
  <c r="V599" i="15"/>
  <c r="W599" i="15" s="1"/>
  <c r="U599" i="15"/>
  <c r="P599" i="15"/>
  <c r="V598" i="15"/>
  <c r="W598" i="15" s="1"/>
  <c r="U598" i="15"/>
  <c r="P598" i="15"/>
  <c r="V597" i="15"/>
  <c r="W597" i="15" s="1"/>
  <c r="U597" i="15"/>
  <c r="P597" i="15"/>
  <c r="V596" i="15"/>
  <c r="W596" i="15" s="1"/>
  <c r="U596" i="15"/>
  <c r="P596" i="15"/>
  <c r="V595" i="15"/>
  <c r="W595" i="15" s="1"/>
  <c r="U595" i="15"/>
  <c r="P595" i="15"/>
  <c r="V594" i="15"/>
  <c r="W594" i="15" s="1"/>
  <c r="U594" i="15"/>
  <c r="P594" i="15"/>
  <c r="V593" i="15"/>
  <c r="W593" i="15" s="1"/>
  <c r="U593" i="15"/>
  <c r="P593" i="15"/>
  <c r="V592" i="15"/>
  <c r="W592" i="15" s="1"/>
  <c r="U592" i="15"/>
  <c r="P592" i="15"/>
  <c r="V591" i="15"/>
  <c r="W591" i="15" s="1"/>
  <c r="U591" i="15"/>
  <c r="P591" i="15"/>
  <c r="V590" i="15"/>
  <c r="W590" i="15" s="1"/>
  <c r="U590" i="15"/>
  <c r="P590" i="15"/>
  <c r="V589" i="15"/>
  <c r="W589" i="15" s="1"/>
  <c r="U589" i="15"/>
  <c r="P589" i="15"/>
  <c r="V588" i="15"/>
  <c r="W588" i="15" s="1"/>
  <c r="U588" i="15"/>
  <c r="P588" i="15"/>
  <c r="V587" i="15"/>
  <c r="W587" i="15" s="1"/>
  <c r="U587" i="15"/>
  <c r="P587" i="15"/>
  <c r="V586" i="15"/>
  <c r="W586" i="15" s="1"/>
  <c r="U586" i="15"/>
  <c r="P586" i="15"/>
  <c r="V585" i="15"/>
  <c r="W585" i="15" s="1"/>
  <c r="U585" i="15"/>
  <c r="P585" i="15"/>
  <c r="V584" i="15"/>
  <c r="W584" i="15" s="1"/>
  <c r="U584" i="15"/>
  <c r="P584" i="15"/>
  <c r="V583" i="15"/>
  <c r="W583" i="15" s="1"/>
  <c r="U583" i="15"/>
  <c r="P583" i="15"/>
  <c r="V582" i="15"/>
  <c r="W582" i="15" s="1"/>
  <c r="U582" i="15"/>
  <c r="P582" i="15"/>
  <c r="V581" i="15"/>
  <c r="W581" i="15" s="1"/>
  <c r="U581" i="15"/>
  <c r="P581" i="15"/>
  <c r="V580" i="15"/>
  <c r="W580" i="15" s="1"/>
  <c r="U580" i="15"/>
  <c r="P580" i="15"/>
  <c r="V579" i="15"/>
  <c r="W579" i="15" s="1"/>
  <c r="U579" i="15"/>
  <c r="P579" i="15"/>
  <c r="V578" i="15"/>
  <c r="W578" i="15" s="1"/>
  <c r="U578" i="15"/>
  <c r="P578" i="15"/>
  <c r="V577" i="15"/>
  <c r="W577" i="15" s="1"/>
  <c r="U577" i="15"/>
  <c r="P577" i="15"/>
  <c r="V576" i="15"/>
  <c r="W576" i="15" s="1"/>
  <c r="U576" i="15"/>
  <c r="P576" i="15"/>
  <c r="V575" i="15"/>
  <c r="W575" i="15" s="1"/>
  <c r="U575" i="15"/>
  <c r="P575" i="15"/>
  <c r="V574" i="15"/>
  <c r="W574" i="15" s="1"/>
  <c r="U574" i="15"/>
  <c r="P574" i="15"/>
  <c r="V573" i="15"/>
  <c r="W573" i="15" s="1"/>
  <c r="U573" i="15"/>
  <c r="P573" i="15"/>
  <c r="V572" i="15"/>
  <c r="W572" i="15" s="1"/>
  <c r="U572" i="15"/>
  <c r="P572" i="15"/>
  <c r="V571" i="15"/>
  <c r="W571" i="15" s="1"/>
  <c r="U571" i="15"/>
  <c r="P571" i="15"/>
  <c r="V570" i="15"/>
  <c r="W570" i="15" s="1"/>
  <c r="U570" i="15"/>
  <c r="P570" i="15"/>
  <c r="V569" i="15"/>
  <c r="W569" i="15" s="1"/>
  <c r="U569" i="15"/>
  <c r="P569" i="15"/>
  <c r="V568" i="15"/>
  <c r="W568" i="15" s="1"/>
  <c r="U568" i="15"/>
  <c r="P568" i="15"/>
  <c r="V567" i="15"/>
  <c r="W567" i="15" s="1"/>
  <c r="U567" i="15"/>
  <c r="P567" i="15"/>
  <c r="V566" i="15"/>
  <c r="W566" i="15" s="1"/>
  <c r="U566" i="15"/>
  <c r="P566" i="15"/>
  <c r="V565" i="15"/>
  <c r="W565" i="15" s="1"/>
  <c r="U565" i="15"/>
  <c r="P565" i="15"/>
  <c r="V564" i="15"/>
  <c r="W564" i="15" s="1"/>
  <c r="U564" i="15"/>
  <c r="P564" i="15"/>
  <c r="V563" i="15"/>
  <c r="W563" i="15" s="1"/>
  <c r="U563" i="15"/>
  <c r="P563" i="15"/>
  <c r="V562" i="15"/>
  <c r="W562" i="15" s="1"/>
  <c r="U562" i="15"/>
  <c r="P562" i="15"/>
  <c r="V561" i="15"/>
  <c r="W561" i="15" s="1"/>
  <c r="U561" i="15"/>
  <c r="P561" i="15"/>
  <c r="V560" i="15"/>
  <c r="W560" i="15" s="1"/>
  <c r="U560" i="15"/>
  <c r="P560" i="15"/>
  <c r="V559" i="15"/>
  <c r="W559" i="15" s="1"/>
  <c r="U559" i="15"/>
  <c r="P559" i="15"/>
  <c r="V558" i="15"/>
  <c r="W558" i="15" s="1"/>
  <c r="U558" i="15"/>
  <c r="P558" i="15"/>
  <c r="V557" i="15"/>
  <c r="W557" i="15" s="1"/>
  <c r="U557" i="15"/>
  <c r="P557" i="15"/>
  <c r="V556" i="15"/>
  <c r="W556" i="15" s="1"/>
  <c r="U556" i="15"/>
  <c r="P556" i="15"/>
  <c r="V555" i="15"/>
  <c r="W555" i="15" s="1"/>
  <c r="U555" i="15"/>
  <c r="P555" i="15"/>
  <c r="V554" i="15"/>
  <c r="W554" i="15" s="1"/>
  <c r="U554" i="15"/>
  <c r="P554" i="15"/>
  <c r="V553" i="15"/>
  <c r="W553" i="15" s="1"/>
  <c r="U553" i="15"/>
  <c r="P553" i="15"/>
  <c r="V552" i="15"/>
  <c r="W552" i="15" s="1"/>
  <c r="U552" i="15"/>
  <c r="P552" i="15"/>
  <c r="V551" i="15"/>
  <c r="W551" i="15" s="1"/>
  <c r="U551" i="15"/>
  <c r="P551" i="15"/>
  <c r="V550" i="15"/>
  <c r="W550" i="15" s="1"/>
  <c r="U550" i="15"/>
  <c r="P550" i="15"/>
  <c r="V549" i="15"/>
  <c r="W549" i="15" s="1"/>
  <c r="U549" i="15"/>
  <c r="P549" i="15"/>
  <c r="V548" i="15"/>
  <c r="W548" i="15" s="1"/>
  <c r="U548" i="15"/>
  <c r="P548" i="15"/>
  <c r="V547" i="15"/>
  <c r="W547" i="15" s="1"/>
  <c r="U547" i="15"/>
  <c r="P547" i="15"/>
  <c r="V546" i="15"/>
  <c r="W546" i="15" s="1"/>
  <c r="U546" i="15"/>
  <c r="P546" i="15"/>
  <c r="V545" i="15"/>
  <c r="W545" i="15" s="1"/>
  <c r="U545" i="15"/>
  <c r="P545" i="15"/>
  <c r="V544" i="15"/>
  <c r="W544" i="15" s="1"/>
  <c r="U544" i="15"/>
  <c r="P544" i="15"/>
  <c r="V543" i="15"/>
  <c r="W543" i="15" s="1"/>
  <c r="U543" i="15"/>
  <c r="P543" i="15"/>
  <c r="V542" i="15"/>
  <c r="W542" i="15" s="1"/>
  <c r="U542" i="15"/>
  <c r="P542" i="15"/>
  <c r="V541" i="15"/>
  <c r="W541" i="15" s="1"/>
  <c r="U541" i="15"/>
  <c r="P541" i="15"/>
  <c r="V540" i="15"/>
  <c r="W540" i="15" s="1"/>
  <c r="U540" i="15"/>
  <c r="P540" i="15"/>
  <c r="V539" i="15"/>
  <c r="W539" i="15" s="1"/>
  <c r="U539" i="15"/>
  <c r="P539" i="15"/>
  <c r="V538" i="15"/>
  <c r="W538" i="15" s="1"/>
  <c r="U538" i="15"/>
  <c r="P538" i="15"/>
  <c r="V537" i="15"/>
  <c r="W537" i="15" s="1"/>
  <c r="U537" i="15"/>
  <c r="P537" i="15"/>
  <c r="V536" i="15"/>
  <c r="W536" i="15" s="1"/>
  <c r="U536" i="15"/>
  <c r="P536" i="15"/>
  <c r="V535" i="15"/>
  <c r="U535" i="15"/>
  <c r="P535" i="15"/>
  <c r="V534" i="15"/>
  <c r="U534" i="15"/>
  <c r="P534" i="15"/>
  <c r="V533" i="15"/>
  <c r="W533" i="15" s="1"/>
  <c r="U533" i="15"/>
  <c r="P533" i="15"/>
  <c r="V532" i="15"/>
  <c r="W532" i="15" s="1"/>
  <c r="U532" i="15"/>
  <c r="P532" i="15"/>
  <c r="V531" i="15"/>
  <c r="U531" i="15"/>
  <c r="P531" i="15"/>
  <c r="V530" i="15"/>
  <c r="U530" i="15"/>
  <c r="P530" i="15"/>
  <c r="V529" i="15"/>
  <c r="W529" i="15" s="1"/>
  <c r="U529" i="15"/>
  <c r="P529" i="15"/>
  <c r="V528" i="15"/>
  <c r="W528" i="15" s="1"/>
  <c r="U528" i="15"/>
  <c r="P528" i="15"/>
  <c r="V527" i="15"/>
  <c r="U527" i="15"/>
  <c r="P527" i="15"/>
  <c r="V526" i="15"/>
  <c r="U526" i="15"/>
  <c r="P526" i="15"/>
  <c r="V525" i="15"/>
  <c r="W525" i="15" s="1"/>
  <c r="U525" i="15"/>
  <c r="P525" i="15"/>
  <c r="V524" i="15"/>
  <c r="W524" i="15" s="1"/>
  <c r="U524" i="15"/>
  <c r="P524" i="15"/>
  <c r="V523" i="15"/>
  <c r="U523" i="15"/>
  <c r="P523" i="15"/>
  <c r="V522" i="15"/>
  <c r="U522" i="15"/>
  <c r="P522" i="15"/>
  <c r="V521" i="15"/>
  <c r="W521" i="15" s="1"/>
  <c r="U521" i="15"/>
  <c r="P521" i="15"/>
  <c r="V520" i="15"/>
  <c r="W520" i="15" s="1"/>
  <c r="U520" i="15"/>
  <c r="P520" i="15"/>
  <c r="V519" i="15"/>
  <c r="U519" i="15"/>
  <c r="P519" i="15"/>
  <c r="V518" i="15"/>
  <c r="U518" i="15"/>
  <c r="P518" i="15"/>
  <c r="V517" i="15"/>
  <c r="W517" i="15" s="1"/>
  <c r="U517" i="15"/>
  <c r="P517" i="15"/>
  <c r="V516" i="15"/>
  <c r="W516" i="15" s="1"/>
  <c r="U516" i="15"/>
  <c r="P516" i="15"/>
  <c r="V515" i="15"/>
  <c r="U515" i="15"/>
  <c r="P515" i="15"/>
  <c r="V514" i="15"/>
  <c r="U514" i="15"/>
  <c r="P514" i="15"/>
  <c r="V513" i="15"/>
  <c r="W513" i="15" s="1"/>
  <c r="U513" i="15"/>
  <c r="P513" i="15"/>
  <c r="V512" i="15"/>
  <c r="W512" i="15" s="1"/>
  <c r="U512" i="15"/>
  <c r="P512" i="15"/>
  <c r="V511" i="15"/>
  <c r="U511" i="15"/>
  <c r="P511" i="15"/>
  <c r="V510" i="15"/>
  <c r="U510" i="15"/>
  <c r="P510" i="15"/>
  <c r="V509" i="15"/>
  <c r="W509" i="15" s="1"/>
  <c r="U509" i="15"/>
  <c r="P509" i="15"/>
  <c r="V508" i="15"/>
  <c r="W508" i="15" s="1"/>
  <c r="U508" i="15"/>
  <c r="P508" i="15"/>
  <c r="V507" i="15"/>
  <c r="U507" i="15"/>
  <c r="P507" i="15"/>
  <c r="V506" i="15"/>
  <c r="U506" i="15"/>
  <c r="P506" i="15"/>
  <c r="V505" i="15"/>
  <c r="W505" i="15" s="1"/>
  <c r="U505" i="15"/>
  <c r="P505" i="15"/>
  <c r="V504" i="15"/>
  <c r="W504" i="15" s="1"/>
  <c r="U504" i="15"/>
  <c r="P504" i="15"/>
  <c r="V503" i="15"/>
  <c r="U503" i="15"/>
  <c r="P503" i="15"/>
  <c r="V502" i="15"/>
  <c r="U502" i="15"/>
  <c r="P502" i="15"/>
  <c r="V501" i="15"/>
  <c r="W501" i="15" s="1"/>
  <c r="U501" i="15"/>
  <c r="P501" i="15"/>
  <c r="V500" i="15"/>
  <c r="W500" i="15" s="1"/>
  <c r="U500" i="15"/>
  <c r="P500" i="15"/>
  <c r="V499" i="15"/>
  <c r="U499" i="15"/>
  <c r="P499" i="15"/>
  <c r="V498" i="15"/>
  <c r="U498" i="15"/>
  <c r="P498" i="15"/>
  <c r="V497" i="15"/>
  <c r="W497" i="15" s="1"/>
  <c r="U497" i="15"/>
  <c r="P497" i="15"/>
  <c r="V496" i="15"/>
  <c r="W496" i="15" s="1"/>
  <c r="U496" i="15"/>
  <c r="P496" i="15"/>
  <c r="V495" i="15"/>
  <c r="U495" i="15"/>
  <c r="P495" i="15"/>
  <c r="V494" i="15"/>
  <c r="U494" i="15"/>
  <c r="P494" i="15"/>
  <c r="V493" i="15"/>
  <c r="W493" i="15" s="1"/>
  <c r="U493" i="15"/>
  <c r="P493" i="15"/>
  <c r="V492" i="15"/>
  <c r="W492" i="15" s="1"/>
  <c r="U492" i="15"/>
  <c r="P492" i="15"/>
  <c r="V491" i="15"/>
  <c r="U491" i="15"/>
  <c r="P491" i="15"/>
  <c r="V490" i="15"/>
  <c r="U490" i="15"/>
  <c r="P490" i="15"/>
  <c r="V489" i="15"/>
  <c r="W489" i="15" s="1"/>
  <c r="U489" i="15"/>
  <c r="P489" i="15"/>
  <c r="V488" i="15"/>
  <c r="W488" i="15" s="1"/>
  <c r="U488" i="15"/>
  <c r="P488" i="15"/>
  <c r="V487" i="15"/>
  <c r="U487" i="15"/>
  <c r="P487" i="15"/>
  <c r="V486" i="15"/>
  <c r="U486" i="15"/>
  <c r="P486" i="15"/>
  <c r="V485" i="15"/>
  <c r="W485" i="15" s="1"/>
  <c r="U485" i="15"/>
  <c r="P485" i="15"/>
  <c r="V484" i="15"/>
  <c r="W484" i="15" s="1"/>
  <c r="U484" i="15"/>
  <c r="P484" i="15"/>
  <c r="V483" i="15"/>
  <c r="U483" i="15"/>
  <c r="P483" i="15"/>
  <c r="V482" i="15"/>
  <c r="U482" i="15"/>
  <c r="P482" i="15"/>
  <c r="V481" i="15"/>
  <c r="W481" i="15" s="1"/>
  <c r="U481" i="15"/>
  <c r="P481" i="15"/>
  <c r="V480" i="15"/>
  <c r="W480" i="15" s="1"/>
  <c r="U480" i="15"/>
  <c r="P480" i="15"/>
  <c r="V479" i="15"/>
  <c r="U479" i="15"/>
  <c r="P479" i="15"/>
  <c r="V478" i="15"/>
  <c r="U478" i="15"/>
  <c r="P478" i="15"/>
  <c r="V477" i="15"/>
  <c r="W477" i="15" s="1"/>
  <c r="U477" i="15"/>
  <c r="P477" i="15"/>
  <c r="V476" i="15"/>
  <c r="W476" i="15" s="1"/>
  <c r="U476" i="15"/>
  <c r="P476" i="15"/>
  <c r="V475" i="15"/>
  <c r="U475" i="15"/>
  <c r="P475" i="15"/>
  <c r="V474" i="15"/>
  <c r="U474" i="15"/>
  <c r="P474" i="15"/>
  <c r="V473" i="15"/>
  <c r="W473" i="15" s="1"/>
  <c r="U473" i="15"/>
  <c r="P473" i="15"/>
  <c r="V472" i="15"/>
  <c r="W472" i="15" s="1"/>
  <c r="U472" i="15"/>
  <c r="P472" i="15"/>
  <c r="V471" i="15"/>
  <c r="U471" i="15"/>
  <c r="P471" i="15"/>
  <c r="V470" i="15"/>
  <c r="U470" i="15"/>
  <c r="P470" i="15"/>
  <c r="V469" i="15"/>
  <c r="W469" i="15" s="1"/>
  <c r="U469" i="15"/>
  <c r="P469" i="15"/>
  <c r="V468" i="15"/>
  <c r="W468" i="15" s="1"/>
  <c r="U468" i="15"/>
  <c r="P468" i="15"/>
  <c r="V467" i="15"/>
  <c r="U467" i="15"/>
  <c r="P467" i="15"/>
  <c r="V466" i="15"/>
  <c r="U466" i="15"/>
  <c r="P466" i="15"/>
  <c r="V465" i="15"/>
  <c r="W465" i="15" s="1"/>
  <c r="U465" i="15"/>
  <c r="P465" i="15"/>
  <c r="V464" i="15"/>
  <c r="W464" i="15" s="1"/>
  <c r="U464" i="15"/>
  <c r="P464" i="15"/>
  <c r="V463" i="15"/>
  <c r="U463" i="15"/>
  <c r="P463" i="15"/>
  <c r="V462" i="15"/>
  <c r="U462" i="15"/>
  <c r="P462" i="15"/>
  <c r="V461" i="15"/>
  <c r="W461" i="15" s="1"/>
  <c r="U461" i="15"/>
  <c r="P461" i="15"/>
  <c r="V460" i="15"/>
  <c r="W460" i="15" s="1"/>
  <c r="U460" i="15"/>
  <c r="P460" i="15"/>
  <c r="V459" i="15"/>
  <c r="U459" i="15"/>
  <c r="P459" i="15"/>
  <c r="V458" i="15"/>
  <c r="U458" i="15"/>
  <c r="P458" i="15"/>
  <c r="W458" i="15" s="1"/>
  <c r="V457" i="15"/>
  <c r="U457" i="15"/>
  <c r="P457" i="15"/>
  <c r="W457" i="15" s="1"/>
  <c r="V456" i="15"/>
  <c r="U456" i="15"/>
  <c r="P456" i="15"/>
  <c r="W456" i="15" s="1"/>
  <c r="V455" i="15"/>
  <c r="U455" i="15"/>
  <c r="P455" i="15"/>
  <c r="W455" i="15" s="1"/>
  <c r="V454" i="15"/>
  <c r="U454" i="15"/>
  <c r="P454" i="15"/>
  <c r="W454" i="15" s="1"/>
  <c r="V453" i="15"/>
  <c r="U453" i="15"/>
  <c r="P453" i="15"/>
  <c r="W453" i="15" s="1"/>
  <c r="V452" i="15"/>
  <c r="U452" i="15"/>
  <c r="P452" i="15"/>
  <c r="W452" i="15" s="1"/>
  <c r="V451" i="15"/>
  <c r="U451" i="15"/>
  <c r="P451" i="15"/>
  <c r="W451" i="15" s="1"/>
  <c r="V450" i="15"/>
  <c r="U450" i="15"/>
  <c r="P450" i="15"/>
  <c r="W450" i="15" s="1"/>
  <c r="V449" i="15"/>
  <c r="U449" i="15"/>
  <c r="P449" i="15"/>
  <c r="W449" i="15" s="1"/>
  <c r="V448" i="15"/>
  <c r="U448" i="15"/>
  <c r="P448" i="15"/>
  <c r="W448" i="15" s="1"/>
  <c r="V447" i="15"/>
  <c r="U447" i="15"/>
  <c r="P447" i="15"/>
  <c r="W447" i="15" s="1"/>
  <c r="V446" i="15"/>
  <c r="U446" i="15"/>
  <c r="P446" i="15"/>
  <c r="W446" i="15" s="1"/>
  <c r="V445" i="15"/>
  <c r="U445" i="15"/>
  <c r="P445" i="15"/>
  <c r="W445" i="15" s="1"/>
  <c r="V444" i="15"/>
  <c r="U444" i="15"/>
  <c r="P444" i="15"/>
  <c r="W444" i="15" s="1"/>
  <c r="V443" i="15"/>
  <c r="U443" i="15"/>
  <c r="P443" i="15"/>
  <c r="W443" i="15" s="1"/>
  <c r="V442" i="15"/>
  <c r="U442" i="15"/>
  <c r="P442" i="15"/>
  <c r="W442" i="15" s="1"/>
  <c r="V441" i="15"/>
  <c r="U441" i="15"/>
  <c r="P441" i="15"/>
  <c r="W441" i="15" s="1"/>
  <c r="V440" i="15"/>
  <c r="U440" i="15"/>
  <c r="P440" i="15"/>
  <c r="W440" i="15" s="1"/>
  <c r="V439" i="15"/>
  <c r="U439" i="15"/>
  <c r="P439" i="15"/>
  <c r="W439" i="15" s="1"/>
  <c r="V438" i="15"/>
  <c r="U438" i="15"/>
  <c r="P438" i="15"/>
  <c r="W438" i="15" s="1"/>
  <c r="V437" i="15"/>
  <c r="U437" i="15"/>
  <c r="P437" i="15"/>
  <c r="W437" i="15" s="1"/>
  <c r="V436" i="15"/>
  <c r="U436" i="15"/>
  <c r="P436" i="15"/>
  <c r="W436" i="15" s="1"/>
  <c r="V435" i="15"/>
  <c r="U435" i="15"/>
  <c r="P435" i="15"/>
  <c r="W435" i="15" s="1"/>
  <c r="V434" i="15"/>
  <c r="U434" i="15"/>
  <c r="P434" i="15"/>
  <c r="W434" i="15" s="1"/>
  <c r="V433" i="15"/>
  <c r="U433" i="15"/>
  <c r="P433" i="15"/>
  <c r="W433" i="15" s="1"/>
  <c r="V432" i="15"/>
  <c r="U432" i="15"/>
  <c r="P432" i="15"/>
  <c r="W432" i="15" s="1"/>
  <c r="V431" i="15"/>
  <c r="U431" i="15"/>
  <c r="P431" i="15"/>
  <c r="W431" i="15" s="1"/>
  <c r="V430" i="15"/>
  <c r="U430" i="15"/>
  <c r="P430" i="15"/>
  <c r="W430" i="15" s="1"/>
  <c r="V429" i="15"/>
  <c r="U429" i="15"/>
  <c r="P429" i="15"/>
  <c r="W429" i="15" s="1"/>
  <c r="V428" i="15"/>
  <c r="U428" i="15"/>
  <c r="P428" i="15"/>
  <c r="W428" i="15" s="1"/>
  <c r="V427" i="15"/>
  <c r="U427" i="15"/>
  <c r="P427" i="15"/>
  <c r="W427" i="15" s="1"/>
  <c r="V426" i="15"/>
  <c r="U426" i="15"/>
  <c r="P426" i="15"/>
  <c r="W426" i="15" s="1"/>
  <c r="V425" i="15"/>
  <c r="U425" i="15"/>
  <c r="P425" i="15"/>
  <c r="W425" i="15" s="1"/>
  <c r="V424" i="15"/>
  <c r="U424" i="15"/>
  <c r="P424" i="15"/>
  <c r="W424" i="15" s="1"/>
  <c r="V423" i="15"/>
  <c r="U423" i="15"/>
  <c r="P423" i="15"/>
  <c r="W423" i="15" s="1"/>
  <c r="V422" i="15"/>
  <c r="U422" i="15"/>
  <c r="P422" i="15"/>
  <c r="W422" i="15" s="1"/>
  <c r="V421" i="15"/>
  <c r="U421" i="15"/>
  <c r="P421" i="15"/>
  <c r="W421" i="15" s="1"/>
  <c r="V420" i="15"/>
  <c r="U420" i="15"/>
  <c r="P420" i="15"/>
  <c r="W420" i="15" s="1"/>
  <c r="V419" i="15"/>
  <c r="U419" i="15"/>
  <c r="P419" i="15"/>
  <c r="W419" i="15" s="1"/>
  <c r="V418" i="15"/>
  <c r="U418" i="15"/>
  <c r="P418" i="15"/>
  <c r="W418" i="15" s="1"/>
  <c r="V417" i="15"/>
  <c r="U417" i="15"/>
  <c r="P417" i="15"/>
  <c r="W417" i="15" s="1"/>
  <c r="V416" i="15"/>
  <c r="U416" i="15"/>
  <c r="P416" i="15"/>
  <c r="W416" i="15" s="1"/>
  <c r="V415" i="15"/>
  <c r="U415" i="15"/>
  <c r="P415" i="15"/>
  <c r="W415" i="15" s="1"/>
  <c r="V414" i="15"/>
  <c r="U414" i="15"/>
  <c r="P414" i="15"/>
  <c r="W414" i="15" s="1"/>
  <c r="V413" i="15"/>
  <c r="U413" i="15"/>
  <c r="P413" i="15"/>
  <c r="W413" i="15" s="1"/>
  <c r="V412" i="15"/>
  <c r="U412" i="15"/>
  <c r="P412" i="15"/>
  <c r="W412" i="15" s="1"/>
  <c r="V411" i="15"/>
  <c r="U411" i="15"/>
  <c r="P411" i="15"/>
  <c r="W411" i="15" s="1"/>
  <c r="V410" i="15"/>
  <c r="U410" i="15"/>
  <c r="P410" i="15"/>
  <c r="W410" i="15" s="1"/>
  <c r="V409" i="15"/>
  <c r="U409" i="15"/>
  <c r="P409" i="15"/>
  <c r="W409" i="15" s="1"/>
  <c r="V408" i="15"/>
  <c r="U408" i="15"/>
  <c r="P408" i="15"/>
  <c r="W408" i="15" s="1"/>
  <c r="V407" i="15"/>
  <c r="U407" i="15"/>
  <c r="P407" i="15"/>
  <c r="W407" i="15" s="1"/>
  <c r="V406" i="15"/>
  <c r="U406" i="15"/>
  <c r="P406" i="15"/>
  <c r="W406" i="15" s="1"/>
  <c r="V405" i="15"/>
  <c r="U405" i="15"/>
  <c r="P405" i="15"/>
  <c r="W405" i="15" s="1"/>
  <c r="V404" i="15"/>
  <c r="U404" i="15"/>
  <c r="P404" i="15"/>
  <c r="W404" i="15" s="1"/>
  <c r="V403" i="15"/>
  <c r="U403" i="15"/>
  <c r="P403" i="15"/>
  <c r="W403" i="15" s="1"/>
  <c r="V402" i="15"/>
  <c r="U402" i="15"/>
  <c r="P402" i="15"/>
  <c r="W402" i="15" s="1"/>
  <c r="V401" i="15"/>
  <c r="U401" i="15"/>
  <c r="P401" i="15"/>
  <c r="W401" i="15" s="1"/>
  <c r="V400" i="15"/>
  <c r="U400" i="15"/>
  <c r="P400" i="15"/>
  <c r="W400" i="15" s="1"/>
  <c r="V399" i="15"/>
  <c r="U399" i="15"/>
  <c r="P399" i="15"/>
  <c r="W399" i="15" s="1"/>
  <c r="V398" i="15"/>
  <c r="U398" i="15"/>
  <c r="P398" i="15"/>
  <c r="W398" i="15" s="1"/>
  <c r="V397" i="15"/>
  <c r="U397" i="15"/>
  <c r="P397" i="15"/>
  <c r="W397" i="15" s="1"/>
  <c r="V396" i="15"/>
  <c r="U396" i="15"/>
  <c r="P396" i="15"/>
  <c r="W396" i="15" s="1"/>
  <c r="V395" i="15"/>
  <c r="U395" i="15"/>
  <c r="P395" i="15"/>
  <c r="W395" i="15" s="1"/>
  <c r="V394" i="15"/>
  <c r="U394" i="15"/>
  <c r="P394" i="15"/>
  <c r="W394" i="15" s="1"/>
  <c r="V393" i="15"/>
  <c r="U393" i="15"/>
  <c r="P393" i="15"/>
  <c r="W393" i="15" s="1"/>
  <c r="V392" i="15"/>
  <c r="U392" i="15"/>
  <c r="P392" i="15"/>
  <c r="W392" i="15" s="1"/>
  <c r="V391" i="15"/>
  <c r="U391" i="15"/>
  <c r="P391" i="15"/>
  <c r="W391" i="15" s="1"/>
  <c r="V390" i="15"/>
  <c r="U390" i="15"/>
  <c r="P390" i="15"/>
  <c r="W390" i="15" s="1"/>
  <c r="V389" i="15"/>
  <c r="U389" i="15"/>
  <c r="P389" i="15"/>
  <c r="W389" i="15" s="1"/>
  <c r="V388" i="15"/>
  <c r="U388" i="15"/>
  <c r="P388" i="15"/>
  <c r="W388" i="15" s="1"/>
  <c r="V387" i="15"/>
  <c r="U387" i="15"/>
  <c r="P387" i="15"/>
  <c r="W387" i="15" s="1"/>
  <c r="V386" i="15"/>
  <c r="U386" i="15"/>
  <c r="P386" i="15"/>
  <c r="W386" i="15" s="1"/>
  <c r="V385" i="15"/>
  <c r="U385" i="15"/>
  <c r="P385" i="15"/>
  <c r="W385" i="15" s="1"/>
  <c r="V384" i="15"/>
  <c r="U384" i="15"/>
  <c r="P384" i="15"/>
  <c r="W384" i="15" s="1"/>
  <c r="V383" i="15"/>
  <c r="U383" i="15"/>
  <c r="P383" i="15"/>
  <c r="W383" i="15" s="1"/>
  <c r="V382" i="15"/>
  <c r="U382" i="15"/>
  <c r="P382" i="15"/>
  <c r="W382" i="15" s="1"/>
  <c r="V381" i="15"/>
  <c r="U381" i="15"/>
  <c r="P381" i="15"/>
  <c r="W381" i="15" s="1"/>
  <c r="V380" i="15"/>
  <c r="U380" i="15"/>
  <c r="P380" i="15"/>
  <c r="W380" i="15" s="1"/>
  <c r="V379" i="15"/>
  <c r="U379" i="15"/>
  <c r="P379" i="15"/>
  <c r="W379" i="15" s="1"/>
  <c r="V378" i="15"/>
  <c r="U378" i="15"/>
  <c r="P378" i="15"/>
  <c r="W378" i="15" s="1"/>
  <c r="V377" i="15"/>
  <c r="U377" i="15"/>
  <c r="P377" i="15"/>
  <c r="W377" i="15" s="1"/>
  <c r="V376" i="15"/>
  <c r="U376" i="15"/>
  <c r="P376" i="15"/>
  <c r="W376" i="15" s="1"/>
  <c r="V375" i="15"/>
  <c r="U375" i="15"/>
  <c r="P375" i="15"/>
  <c r="W375" i="15" s="1"/>
  <c r="V374" i="15"/>
  <c r="U374" i="15"/>
  <c r="P374" i="15"/>
  <c r="W374" i="15" s="1"/>
  <c r="V373" i="15"/>
  <c r="U373" i="15"/>
  <c r="P373" i="15"/>
  <c r="W373" i="15" s="1"/>
  <c r="V372" i="15"/>
  <c r="U372" i="15"/>
  <c r="P372" i="15"/>
  <c r="W372" i="15" s="1"/>
  <c r="V371" i="15"/>
  <c r="U371" i="15"/>
  <c r="P371" i="15"/>
  <c r="W371" i="15" s="1"/>
  <c r="V370" i="15"/>
  <c r="U370" i="15"/>
  <c r="P370" i="15"/>
  <c r="W370" i="15" s="1"/>
  <c r="V369" i="15"/>
  <c r="U369" i="15"/>
  <c r="P369" i="15"/>
  <c r="W369" i="15" s="1"/>
  <c r="V368" i="15"/>
  <c r="U368" i="15"/>
  <c r="P368" i="15"/>
  <c r="W368" i="15" s="1"/>
  <c r="V367" i="15"/>
  <c r="U367" i="15"/>
  <c r="P367" i="15"/>
  <c r="W367" i="15" s="1"/>
  <c r="V366" i="15"/>
  <c r="U366" i="15"/>
  <c r="P366" i="15"/>
  <c r="W366" i="15" s="1"/>
  <c r="V365" i="15"/>
  <c r="U365" i="15"/>
  <c r="P365" i="15"/>
  <c r="W365" i="15" s="1"/>
  <c r="V364" i="15"/>
  <c r="U364" i="15"/>
  <c r="P364" i="15"/>
  <c r="W364" i="15" s="1"/>
  <c r="V363" i="15"/>
  <c r="U363" i="15"/>
  <c r="P363" i="15"/>
  <c r="V362" i="15"/>
  <c r="U362" i="15"/>
  <c r="P362" i="15"/>
  <c r="V361" i="15"/>
  <c r="W361" i="15" s="1"/>
  <c r="U361" i="15"/>
  <c r="P361" i="15"/>
  <c r="V360" i="15"/>
  <c r="W360" i="15" s="1"/>
  <c r="U360" i="15"/>
  <c r="P360" i="15"/>
  <c r="V359" i="15"/>
  <c r="U359" i="15"/>
  <c r="P359" i="15"/>
  <c r="V358" i="15"/>
  <c r="U358" i="15"/>
  <c r="P358" i="15"/>
  <c r="V357" i="15"/>
  <c r="W357" i="15" s="1"/>
  <c r="U357" i="15"/>
  <c r="P357" i="15"/>
  <c r="V356" i="15"/>
  <c r="W356" i="15" s="1"/>
  <c r="U356" i="15"/>
  <c r="P356" i="15"/>
  <c r="V355" i="15"/>
  <c r="U355" i="15"/>
  <c r="P355" i="15"/>
  <c r="V354" i="15"/>
  <c r="U354" i="15"/>
  <c r="P354" i="15"/>
  <c r="V353" i="15"/>
  <c r="W353" i="15" s="1"/>
  <c r="U353" i="15"/>
  <c r="P353" i="15"/>
  <c r="V352" i="15"/>
  <c r="W352" i="15" s="1"/>
  <c r="U352" i="15"/>
  <c r="P352" i="15"/>
  <c r="V351" i="15"/>
  <c r="U351" i="15"/>
  <c r="P351" i="15"/>
  <c r="V350" i="15"/>
  <c r="U350" i="15"/>
  <c r="P350" i="15"/>
  <c r="V349" i="15"/>
  <c r="W349" i="15" s="1"/>
  <c r="U349" i="15"/>
  <c r="P349" i="15"/>
  <c r="V348" i="15"/>
  <c r="W348" i="15" s="1"/>
  <c r="U348" i="15"/>
  <c r="P348" i="15"/>
  <c r="V347" i="15"/>
  <c r="U347" i="15"/>
  <c r="P347" i="15"/>
  <c r="V346" i="15"/>
  <c r="U346" i="15"/>
  <c r="P346" i="15"/>
  <c r="V345" i="15"/>
  <c r="W345" i="15" s="1"/>
  <c r="U345" i="15"/>
  <c r="P345" i="15"/>
  <c r="V344" i="15"/>
  <c r="W344" i="15" s="1"/>
  <c r="U344" i="15"/>
  <c r="P344" i="15"/>
  <c r="V343" i="15"/>
  <c r="U343" i="15"/>
  <c r="P343" i="15"/>
  <c r="V342" i="15"/>
  <c r="U342" i="15"/>
  <c r="P342" i="15"/>
  <c r="V341" i="15"/>
  <c r="W341" i="15" s="1"/>
  <c r="U341" i="15"/>
  <c r="P341" i="15"/>
  <c r="V340" i="15"/>
  <c r="W340" i="15" s="1"/>
  <c r="U340" i="15"/>
  <c r="P340" i="15"/>
  <c r="V339" i="15"/>
  <c r="U339" i="15"/>
  <c r="P339" i="15"/>
  <c r="V338" i="15"/>
  <c r="U338" i="15"/>
  <c r="P338" i="15"/>
  <c r="V337" i="15"/>
  <c r="W337" i="15" s="1"/>
  <c r="U337" i="15"/>
  <c r="P337" i="15"/>
  <c r="V336" i="15"/>
  <c r="W336" i="15" s="1"/>
  <c r="U336" i="15"/>
  <c r="P336" i="15"/>
  <c r="V335" i="15"/>
  <c r="U335" i="15"/>
  <c r="P335" i="15"/>
  <c r="V334" i="15"/>
  <c r="U334" i="15"/>
  <c r="P334" i="15"/>
  <c r="V333" i="15"/>
  <c r="W333" i="15" s="1"/>
  <c r="U333" i="15"/>
  <c r="P333" i="15"/>
  <c r="V332" i="15"/>
  <c r="W332" i="15" s="1"/>
  <c r="U332" i="15"/>
  <c r="P332" i="15"/>
  <c r="V331" i="15"/>
  <c r="U331" i="15"/>
  <c r="P331" i="15"/>
  <c r="V330" i="15"/>
  <c r="U330" i="15"/>
  <c r="P330" i="15"/>
  <c r="V329" i="15"/>
  <c r="W329" i="15" s="1"/>
  <c r="U329" i="15"/>
  <c r="P329" i="15"/>
  <c r="V328" i="15"/>
  <c r="W328" i="15" s="1"/>
  <c r="U328" i="15"/>
  <c r="P328" i="15"/>
  <c r="V327" i="15"/>
  <c r="U327" i="15"/>
  <c r="P327" i="15"/>
  <c r="V326" i="15"/>
  <c r="U326" i="15"/>
  <c r="P326" i="15"/>
  <c r="V325" i="15"/>
  <c r="W325" i="15" s="1"/>
  <c r="U325" i="15"/>
  <c r="P325" i="15"/>
  <c r="V324" i="15"/>
  <c r="W324" i="15" s="1"/>
  <c r="U324" i="15"/>
  <c r="P324" i="15"/>
  <c r="V323" i="15"/>
  <c r="U323" i="15"/>
  <c r="P323" i="15"/>
  <c r="V322" i="15"/>
  <c r="U322" i="15"/>
  <c r="P322" i="15"/>
  <c r="V321" i="15"/>
  <c r="W321" i="15" s="1"/>
  <c r="U321" i="15"/>
  <c r="P321" i="15"/>
  <c r="V320" i="15"/>
  <c r="W320" i="15" s="1"/>
  <c r="U320" i="15"/>
  <c r="P320" i="15"/>
  <c r="V319" i="15"/>
  <c r="U319" i="15"/>
  <c r="P319" i="15"/>
  <c r="V318" i="15"/>
  <c r="U318" i="15"/>
  <c r="P318" i="15"/>
  <c r="V317" i="15"/>
  <c r="W317" i="15" s="1"/>
  <c r="U317" i="15"/>
  <c r="P317" i="15"/>
  <c r="V316" i="15"/>
  <c r="W316" i="15" s="1"/>
  <c r="U316" i="15"/>
  <c r="P316" i="15"/>
  <c r="V315" i="15"/>
  <c r="U315" i="15"/>
  <c r="P315" i="15"/>
  <c r="V314" i="15"/>
  <c r="U314" i="15"/>
  <c r="P314" i="15"/>
  <c r="V313" i="15"/>
  <c r="W313" i="15" s="1"/>
  <c r="U313" i="15"/>
  <c r="P313" i="15"/>
  <c r="V312" i="15"/>
  <c r="W312" i="15" s="1"/>
  <c r="U312" i="15"/>
  <c r="P312" i="15"/>
  <c r="V311" i="15"/>
  <c r="U311" i="15"/>
  <c r="P311" i="15"/>
  <c r="V310" i="15"/>
  <c r="U310" i="15"/>
  <c r="P310" i="15"/>
  <c r="V309" i="15"/>
  <c r="W309" i="15" s="1"/>
  <c r="U309" i="15"/>
  <c r="P309" i="15"/>
  <c r="V308" i="15"/>
  <c r="W308" i="15" s="1"/>
  <c r="U308" i="15"/>
  <c r="P308" i="15"/>
  <c r="V307" i="15"/>
  <c r="W307" i="15" s="1"/>
  <c r="U307" i="15"/>
  <c r="P307" i="15"/>
  <c r="V306" i="15"/>
  <c r="W306" i="15" s="1"/>
  <c r="U306" i="15"/>
  <c r="P306" i="15"/>
  <c r="V305" i="15"/>
  <c r="W305" i="15" s="1"/>
  <c r="U305" i="15"/>
  <c r="P305" i="15"/>
  <c r="V304" i="15"/>
  <c r="W304" i="15" s="1"/>
  <c r="U304" i="15"/>
  <c r="P304" i="15"/>
  <c r="V303" i="15"/>
  <c r="W303" i="15" s="1"/>
  <c r="U303" i="15"/>
  <c r="P303" i="15"/>
  <c r="V302" i="15"/>
  <c r="W302" i="15" s="1"/>
  <c r="U302" i="15"/>
  <c r="P302" i="15"/>
  <c r="V301" i="15"/>
  <c r="W301" i="15" s="1"/>
  <c r="U301" i="15"/>
  <c r="P301" i="15"/>
  <c r="V300" i="15"/>
  <c r="W300" i="15" s="1"/>
  <c r="U300" i="15"/>
  <c r="P300" i="15"/>
  <c r="V299" i="15"/>
  <c r="W299" i="15" s="1"/>
  <c r="U299" i="15"/>
  <c r="P299" i="15"/>
  <c r="V298" i="15"/>
  <c r="W298" i="15" s="1"/>
  <c r="U298" i="15"/>
  <c r="P298" i="15"/>
  <c r="V297" i="15"/>
  <c r="W297" i="15" s="1"/>
  <c r="U297" i="15"/>
  <c r="P297" i="15"/>
  <c r="V296" i="15"/>
  <c r="W296" i="15" s="1"/>
  <c r="U296" i="15"/>
  <c r="P296" i="15"/>
  <c r="V295" i="15"/>
  <c r="W295" i="15" s="1"/>
  <c r="U295" i="15"/>
  <c r="P295" i="15"/>
  <c r="V294" i="15"/>
  <c r="W294" i="15" s="1"/>
  <c r="U294" i="15"/>
  <c r="P294" i="15"/>
  <c r="V293" i="15"/>
  <c r="W293" i="15" s="1"/>
  <c r="U293" i="15"/>
  <c r="P293" i="15"/>
  <c r="V292" i="15"/>
  <c r="W292" i="15" s="1"/>
  <c r="U292" i="15"/>
  <c r="P292" i="15"/>
  <c r="V291" i="15"/>
  <c r="W291" i="15" s="1"/>
  <c r="U291" i="15"/>
  <c r="P291" i="15"/>
  <c r="V290" i="15"/>
  <c r="W290" i="15" s="1"/>
  <c r="U290" i="15"/>
  <c r="P290" i="15"/>
  <c r="V289" i="15"/>
  <c r="W289" i="15" s="1"/>
  <c r="U289" i="15"/>
  <c r="P289" i="15"/>
  <c r="V288" i="15"/>
  <c r="W288" i="15" s="1"/>
  <c r="U288" i="15"/>
  <c r="P288" i="15"/>
  <c r="V287" i="15"/>
  <c r="W287" i="15" s="1"/>
  <c r="U287" i="15"/>
  <c r="P287" i="15"/>
  <c r="V286" i="15"/>
  <c r="W286" i="15" s="1"/>
  <c r="U286" i="15"/>
  <c r="P286" i="15"/>
  <c r="V285" i="15"/>
  <c r="W285" i="15" s="1"/>
  <c r="U285" i="15"/>
  <c r="P285" i="15"/>
  <c r="V284" i="15"/>
  <c r="W284" i="15" s="1"/>
  <c r="U284" i="15"/>
  <c r="P284" i="15"/>
  <c r="V283" i="15"/>
  <c r="W283" i="15" s="1"/>
  <c r="U283" i="15"/>
  <c r="P283" i="15"/>
  <c r="V282" i="15"/>
  <c r="W282" i="15" s="1"/>
  <c r="U282" i="15"/>
  <c r="P282" i="15"/>
  <c r="V281" i="15"/>
  <c r="W281" i="15" s="1"/>
  <c r="U281" i="15"/>
  <c r="P281" i="15"/>
  <c r="V280" i="15"/>
  <c r="W280" i="15" s="1"/>
  <c r="U280" i="15"/>
  <c r="P280" i="15"/>
  <c r="V279" i="15"/>
  <c r="W279" i="15" s="1"/>
  <c r="U279" i="15"/>
  <c r="P279" i="15"/>
  <c r="V278" i="15"/>
  <c r="W278" i="15" s="1"/>
  <c r="U278" i="15"/>
  <c r="P278" i="15"/>
  <c r="V277" i="15"/>
  <c r="W277" i="15" s="1"/>
  <c r="U277" i="15"/>
  <c r="P277" i="15"/>
  <c r="V276" i="15"/>
  <c r="W276" i="15" s="1"/>
  <c r="U276" i="15"/>
  <c r="P276" i="15"/>
  <c r="V275" i="15"/>
  <c r="W275" i="15" s="1"/>
  <c r="U275" i="15"/>
  <c r="P275" i="15"/>
  <c r="V274" i="15"/>
  <c r="W274" i="15" s="1"/>
  <c r="U274" i="15"/>
  <c r="P274" i="15"/>
  <c r="V273" i="15"/>
  <c r="W273" i="15" s="1"/>
  <c r="U273" i="15"/>
  <c r="P273" i="15"/>
  <c r="V272" i="15"/>
  <c r="W272" i="15" s="1"/>
  <c r="U272" i="15"/>
  <c r="P272" i="15"/>
  <c r="V271" i="15"/>
  <c r="W271" i="15" s="1"/>
  <c r="U271" i="15"/>
  <c r="P271" i="15"/>
  <c r="V270" i="15"/>
  <c r="W270" i="15" s="1"/>
  <c r="U270" i="15"/>
  <c r="P270" i="15"/>
  <c r="V269" i="15"/>
  <c r="W269" i="15" s="1"/>
  <c r="U269" i="15"/>
  <c r="P269" i="15"/>
  <c r="V268" i="15"/>
  <c r="W268" i="15" s="1"/>
  <c r="U268" i="15"/>
  <c r="P268" i="15"/>
  <c r="V267" i="15"/>
  <c r="W267" i="15" s="1"/>
  <c r="U267" i="15"/>
  <c r="P267" i="15"/>
  <c r="V266" i="15"/>
  <c r="W266" i="15" s="1"/>
  <c r="U266" i="15"/>
  <c r="P266" i="15"/>
  <c r="V265" i="15"/>
  <c r="W265" i="15" s="1"/>
  <c r="U265" i="15"/>
  <c r="P265" i="15"/>
  <c r="V264" i="15"/>
  <c r="W264" i="15" s="1"/>
  <c r="U264" i="15"/>
  <c r="P264" i="15"/>
  <c r="V263" i="15"/>
  <c r="W263" i="15" s="1"/>
  <c r="U263" i="15"/>
  <c r="P263" i="15"/>
  <c r="V262" i="15"/>
  <c r="W262" i="15" s="1"/>
  <c r="U262" i="15"/>
  <c r="P262" i="15"/>
  <c r="V261" i="15"/>
  <c r="W261" i="15" s="1"/>
  <c r="U261" i="15"/>
  <c r="P261" i="15"/>
  <c r="V260" i="15"/>
  <c r="W260" i="15" s="1"/>
  <c r="U260" i="15"/>
  <c r="P260" i="15"/>
  <c r="V259" i="15"/>
  <c r="W259" i="15" s="1"/>
  <c r="U259" i="15"/>
  <c r="P259" i="15"/>
  <c r="V258" i="15"/>
  <c r="W258" i="15" s="1"/>
  <c r="U258" i="15"/>
  <c r="P258" i="15"/>
  <c r="V257" i="15"/>
  <c r="W257" i="15" s="1"/>
  <c r="U257" i="15"/>
  <c r="P257" i="15"/>
  <c r="V256" i="15"/>
  <c r="W256" i="15" s="1"/>
  <c r="U256" i="15"/>
  <c r="P256" i="15"/>
  <c r="V255" i="15"/>
  <c r="W255" i="15" s="1"/>
  <c r="U255" i="15"/>
  <c r="P255" i="15"/>
  <c r="V254" i="15"/>
  <c r="W254" i="15" s="1"/>
  <c r="U254" i="15"/>
  <c r="P254" i="15"/>
  <c r="V253" i="15"/>
  <c r="W253" i="15" s="1"/>
  <c r="U253" i="15"/>
  <c r="P253" i="15"/>
  <c r="V252" i="15"/>
  <c r="W252" i="15" s="1"/>
  <c r="U252" i="15"/>
  <c r="P252" i="15"/>
  <c r="V251" i="15"/>
  <c r="W251" i="15" s="1"/>
  <c r="U251" i="15"/>
  <c r="P251" i="15"/>
  <c r="V250" i="15"/>
  <c r="W250" i="15" s="1"/>
  <c r="U250" i="15"/>
  <c r="P250" i="15"/>
  <c r="V249" i="15"/>
  <c r="W249" i="15" s="1"/>
  <c r="U249" i="15"/>
  <c r="P249" i="15"/>
  <c r="V248" i="15"/>
  <c r="W248" i="15" s="1"/>
  <c r="U248" i="15"/>
  <c r="P248" i="15"/>
  <c r="V247" i="15"/>
  <c r="W247" i="15" s="1"/>
  <c r="U247" i="15"/>
  <c r="P247" i="15"/>
  <c r="V246" i="15"/>
  <c r="W246" i="15" s="1"/>
  <c r="U246" i="15"/>
  <c r="P246" i="15"/>
  <c r="V245" i="15"/>
  <c r="W245" i="15" s="1"/>
  <c r="U245" i="15"/>
  <c r="P245" i="15"/>
  <c r="V244" i="15"/>
  <c r="W244" i="15" s="1"/>
  <c r="U244" i="15"/>
  <c r="P244" i="15"/>
  <c r="V243" i="15"/>
  <c r="W243" i="15" s="1"/>
  <c r="U243" i="15"/>
  <c r="P243" i="15"/>
  <c r="V242" i="15"/>
  <c r="W242" i="15" s="1"/>
  <c r="U242" i="15"/>
  <c r="P242" i="15"/>
  <c r="V241" i="15"/>
  <c r="W241" i="15" s="1"/>
  <c r="U241" i="15"/>
  <c r="P241" i="15"/>
  <c r="V240" i="15"/>
  <c r="W240" i="15" s="1"/>
  <c r="U240" i="15"/>
  <c r="P240" i="15"/>
  <c r="V239" i="15"/>
  <c r="W239" i="15" s="1"/>
  <c r="U239" i="15"/>
  <c r="P239" i="15"/>
  <c r="V238" i="15"/>
  <c r="W238" i="15" s="1"/>
  <c r="U238" i="15"/>
  <c r="P238" i="15"/>
  <c r="V237" i="15"/>
  <c r="W237" i="15" s="1"/>
  <c r="U237" i="15"/>
  <c r="P237" i="15"/>
  <c r="V236" i="15"/>
  <c r="W236" i="15" s="1"/>
  <c r="U236" i="15"/>
  <c r="P236" i="15"/>
  <c r="V235" i="15"/>
  <c r="W235" i="15" s="1"/>
  <c r="U235" i="15"/>
  <c r="P235" i="15"/>
  <c r="V234" i="15"/>
  <c r="W234" i="15" s="1"/>
  <c r="U234" i="15"/>
  <c r="P234" i="15"/>
  <c r="V233" i="15"/>
  <c r="W233" i="15" s="1"/>
  <c r="U233" i="15"/>
  <c r="P233" i="15"/>
  <c r="V232" i="15"/>
  <c r="W232" i="15" s="1"/>
  <c r="U232" i="15"/>
  <c r="P232" i="15"/>
  <c r="V231" i="15"/>
  <c r="W231" i="15" s="1"/>
  <c r="U231" i="15"/>
  <c r="P231" i="15"/>
  <c r="V230" i="15"/>
  <c r="W230" i="15" s="1"/>
  <c r="U230" i="15"/>
  <c r="P230" i="15"/>
  <c r="V229" i="15"/>
  <c r="W229" i="15" s="1"/>
  <c r="U229" i="15"/>
  <c r="P229" i="15"/>
  <c r="V228" i="15"/>
  <c r="W228" i="15" s="1"/>
  <c r="U228" i="15"/>
  <c r="P228" i="15"/>
  <c r="V227" i="15"/>
  <c r="W227" i="15" s="1"/>
  <c r="U227" i="15"/>
  <c r="P227" i="15"/>
  <c r="V226" i="15"/>
  <c r="W226" i="15" s="1"/>
  <c r="U226" i="15"/>
  <c r="P226" i="15"/>
  <c r="V225" i="15"/>
  <c r="W225" i="15" s="1"/>
  <c r="U225" i="15"/>
  <c r="P225" i="15"/>
  <c r="V224" i="15"/>
  <c r="W224" i="15" s="1"/>
  <c r="U224" i="15"/>
  <c r="P224" i="15"/>
  <c r="V223" i="15"/>
  <c r="W223" i="15" s="1"/>
  <c r="U223" i="15"/>
  <c r="P223" i="15"/>
  <c r="V222" i="15"/>
  <c r="W222" i="15" s="1"/>
  <c r="U222" i="15"/>
  <c r="P222" i="15"/>
  <c r="V221" i="15"/>
  <c r="W221" i="15" s="1"/>
  <c r="U221" i="15"/>
  <c r="P221" i="15"/>
  <c r="V220" i="15"/>
  <c r="W220" i="15" s="1"/>
  <c r="U220" i="15"/>
  <c r="P220" i="15"/>
  <c r="V219" i="15"/>
  <c r="W219" i="15" s="1"/>
  <c r="U219" i="15"/>
  <c r="P219" i="15"/>
  <c r="V218" i="15"/>
  <c r="W218" i="15" s="1"/>
  <c r="U218" i="15"/>
  <c r="P218" i="15"/>
  <c r="V217" i="15"/>
  <c r="W217" i="15" s="1"/>
  <c r="U217" i="15"/>
  <c r="P217" i="15"/>
  <c r="V216" i="15"/>
  <c r="W216" i="15" s="1"/>
  <c r="U216" i="15"/>
  <c r="P216" i="15"/>
  <c r="V215" i="15"/>
  <c r="W215" i="15" s="1"/>
  <c r="U215" i="15"/>
  <c r="P215" i="15"/>
  <c r="V214" i="15"/>
  <c r="W214" i="15" s="1"/>
  <c r="U214" i="15"/>
  <c r="P214" i="15"/>
  <c r="V213" i="15"/>
  <c r="W213" i="15" s="1"/>
  <c r="U213" i="15"/>
  <c r="P213" i="15"/>
  <c r="V212" i="15"/>
  <c r="W212" i="15" s="1"/>
  <c r="U212" i="15"/>
  <c r="P212" i="15"/>
  <c r="V211" i="15"/>
  <c r="W211" i="15" s="1"/>
  <c r="U211" i="15"/>
  <c r="P211" i="15"/>
  <c r="V210" i="15"/>
  <c r="W210" i="15" s="1"/>
  <c r="U210" i="15"/>
  <c r="P210" i="15"/>
  <c r="V209" i="15"/>
  <c r="W209" i="15" s="1"/>
  <c r="U209" i="15"/>
  <c r="P209" i="15"/>
  <c r="V208" i="15"/>
  <c r="W208" i="15" s="1"/>
  <c r="U208" i="15"/>
  <c r="P208" i="15"/>
  <c r="V207" i="15"/>
  <c r="W207" i="15" s="1"/>
  <c r="U207" i="15"/>
  <c r="P207" i="15"/>
  <c r="V206" i="15"/>
  <c r="W206" i="15" s="1"/>
  <c r="U206" i="15"/>
  <c r="P206" i="15"/>
  <c r="V205" i="15"/>
  <c r="W205" i="15" s="1"/>
  <c r="U205" i="15"/>
  <c r="P205" i="15"/>
  <c r="V204" i="15"/>
  <c r="W204" i="15" s="1"/>
  <c r="U204" i="15"/>
  <c r="P204" i="15"/>
  <c r="V203" i="15"/>
  <c r="W203" i="15" s="1"/>
  <c r="U203" i="15"/>
  <c r="P203" i="15"/>
  <c r="V202" i="15"/>
  <c r="W202" i="15" s="1"/>
  <c r="U202" i="15"/>
  <c r="P202" i="15"/>
  <c r="V201" i="15"/>
  <c r="W201" i="15" s="1"/>
  <c r="U201" i="15"/>
  <c r="P201" i="15"/>
  <c r="V200" i="15"/>
  <c r="W200" i="15" s="1"/>
  <c r="U200" i="15"/>
  <c r="P200" i="15"/>
  <c r="V199" i="15"/>
  <c r="W199" i="15" s="1"/>
  <c r="U199" i="15"/>
  <c r="P199" i="15"/>
  <c r="V198" i="15"/>
  <c r="W198" i="15" s="1"/>
  <c r="U198" i="15"/>
  <c r="P198" i="15"/>
  <c r="V197" i="15"/>
  <c r="W197" i="15" s="1"/>
  <c r="U197" i="15"/>
  <c r="P197" i="15"/>
  <c r="V196" i="15"/>
  <c r="W196" i="15" s="1"/>
  <c r="U196" i="15"/>
  <c r="P196" i="15"/>
  <c r="V195" i="15"/>
  <c r="W195" i="15" s="1"/>
  <c r="U195" i="15"/>
  <c r="P195" i="15"/>
  <c r="V194" i="15"/>
  <c r="W194" i="15" s="1"/>
  <c r="U194" i="15"/>
  <c r="P194" i="15"/>
  <c r="V193" i="15"/>
  <c r="W193" i="15" s="1"/>
  <c r="U193" i="15"/>
  <c r="P193" i="15"/>
  <c r="V192" i="15"/>
  <c r="W192" i="15" s="1"/>
  <c r="U192" i="15"/>
  <c r="P192" i="15"/>
  <c r="V191" i="15"/>
  <c r="W191" i="15" s="1"/>
  <c r="U191" i="15"/>
  <c r="P191" i="15"/>
  <c r="V190" i="15"/>
  <c r="W190" i="15" s="1"/>
  <c r="U190" i="15"/>
  <c r="P190" i="15"/>
  <c r="V189" i="15"/>
  <c r="W189" i="15" s="1"/>
  <c r="U189" i="15"/>
  <c r="P189" i="15"/>
  <c r="V188" i="15"/>
  <c r="W188" i="15" s="1"/>
  <c r="U188" i="15"/>
  <c r="P188" i="15"/>
  <c r="V187" i="15"/>
  <c r="W187" i="15" s="1"/>
  <c r="U187" i="15"/>
  <c r="P187" i="15"/>
  <c r="V186" i="15"/>
  <c r="W186" i="15" s="1"/>
  <c r="U186" i="15"/>
  <c r="P186" i="15"/>
  <c r="V185" i="15"/>
  <c r="W185" i="15" s="1"/>
  <c r="U185" i="15"/>
  <c r="P185" i="15"/>
  <c r="V184" i="15"/>
  <c r="W184" i="15" s="1"/>
  <c r="U184" i="15"/>
  <c r="P184" i="15"/>
  <c r="V183" i="15"/>
  <c r="W183" i="15" s="1"/>
  <c r="U183" i="15"/>
  <c r="P183" i="15"/>
  <c r="V182" i="15"/>
  <c r="W182" i="15" s="1"/>
  <c r="U182" i="15"/>
  <c r="P182" i="15"/>
  <c r="V181" i="15"/>
  <c r="W181" i="15" s="1"/>
  <c r="U181" i="15"/>
  <c r="P181" i="15"/>
  <c r="V180" i="15"/>
  <c r="W180" i="15" s="1"/>
  <c r="U180" i="15"/>
  <c r="P180" i="15"/>
  <c r="V179" i="15"/>
  <c r="W179" i="15" s="1"/>
  <c r="U179" i="15"/>
  <c r="P179" i="15"/>
  <c r="V178" i="15"/>
  <c r="W178" i="15" s="1"/>
  <c r="U178" i="15"/>
  <c r="P178" i="15"/>
  <c r="V177" i="15"/>
  <c r="W177" i="15" s="1"/>
  <c r="U177" i="15"/>
  <c r="P177" i="15"/>
  <c r="V176" i="15"/>
  <c r="W176" i="15" s="1"/>
  <c r="U176" i="15"/>
  <c r="P176" i="15"/>
  <c r="V175" i="15"/>
  <c r="W175" i="15" s="1"/>
  <c r="U175" i="15"/>
  <c r="P175" i="15"/>
  <c r="V174" i="15"/>
  <c r="W174" i="15" s="1"/>
  <c r="U174" i="15"/>
  <c r="P174" i="15"/>
  <c r="V173" i="15"/>
  <c r="W173" i="15" s="1"/>
  <c r="U173" i="15"/>
  <c r="P173" i="15"/>
  <c r="V172" i="15"/>
  <c r="W172" i="15" s="1"/>
  <c r="U172" i="15"/>
  <c r="P172" i="15"/>
  <c r="V171" i="15"/>
  <c r="W171" i="15" s="1"/>
  <c r="U171" i="15"/>
  <c r="P171" i="15"/>
  <c r="V170" i="15"/>
  <c r="W170" i="15" s="1"/>
  <c r="U170" i="15"/>
  <c r="P170" i="15"/>
  <c r="V169" i="15"/>
  <c r="W169" i="15" s="1"/>
  <c r="U169" i="15"/>
  <c r="P169" i="15"/>
  <c r="V168" i="15"/>
  <c r="W168" i="15" s="1"/>
  <c r="U168" i="15"/>
  <c r="P168" i="15"/>
  <c r="V167" i="15"/>
  <c r="W167" i="15" s="1"/>
  <c r="U167" i="15"/>
  <c r="P167" i="15"/>
  <c r="V166" i="15"/>
  <c r="W166" i="15" s="1"/>
  <c r="U166" i="15"/>
  <c r="P166" i="15"/>
  <c r="V165" i="15"/>
  <c r="W165" i="15" s="1"/>
  <c r="U165" i="15"/>
  <c r="P165" i="15"/>
  <c r="V164" i="15"/>
  <c r="W164" i="15" s="1"/>
  <c r="U164" i="15"/>
  <c r="P164" i="15"/>
  <c r="V163" i="15"/>
  <c r="W163" i="15" s="1"/>
  <c r="U163" i="15"/>
  <c r="P163" i="15"/>
  <c r="V162" i="15"/>
  <c r="W162" i="15" s="1"/>
  <c r="U162" i="15"/>
  <c r="P162" i="15"/>
  <c r="V161" i="15"/>
  <c r="W161" i="15" s="1"/>
  <c r="U161" i="15"/>
  <c r="P161" i="15"/>
  <c r="V160" i="15"/>
  <c r="W160" i="15" s="1"/>
  <c r="U160" i="15"/>
  <c r="P160" i="15"/>
  <c r="V159" i="15"/>
  <c r="W159" i="15" s="1"/>
  <c r="U159" i="15"/>
  <c r="P159" i="15"/>
  <c r="V158" i="15"/>
  <c r="W158" i="15" s="1"/>
  <c r="U158" i="15"/>
  <c r="P158" i="15"/>
  <c r="V157" i="15"/>
  <c r="W157" i="15" s="1"/>
  <c r="U157" i="15"/>
  <c r="P157" i="15"/>
  <c r="V156" i="15"/>
  <c r="W156" i="15" s="1"/>
  <c r="U156" i="15"/>
  <c r="P156" i="15"/>
  <c r="V155" i="15"/>
  <c r="W155" i="15" s="1"/>
  <c r="U155" i="15"/>
  <c r="P155" i="15"/>
  <c r="V154" i="15"/>
  <c r="W154" i="15" s="1"/>
  <c r="U154" i="15"/>
  <c r="P154" i="15"/>
  <c r="V153" i="15"/>
  <c r="W153" i="15" s="1"/>
  <c r="U153" i="15"/>
  <c r="P153" i="15"/>
  <c r="V152" i="15"/>
  <c r="W152" i="15" s="1"/>
  <c r="U152" i="15"/>
  <c r="P152" i="15"/>
  <c r="V151" i="15"/>
  <c r="W151" i="15" s="1"/>
  <c r="U151" i="15"/>
  <c r="P151" i="15"/>
  <c r="V150" i="15"/>
  <c r="W150" i="15" s="1"/>
  <c r="U150" i="15"/>
  <c r="P150" i="15"/>
  <c r="V149" i="15"/>
  <c r="W149" i="15" s="1"/>
  <c r="U149" i="15"/>
  <c r="P149" i="15"/>
  <c r="V148" i="15"/>
  <c r="W148" i="15" s="1"/>
  <c r="U148" i="15"/>
  <c r="P148" i="15"/>
  <c r="V147" i="15"/>
  <c r="W147" i="15" s="1"/>
  <c r="U147" i="15"/>
  <c r="P147" i="15"/>
  <c r="V146" i="15"/>
  <c r="W146" i="15" s="1"/>
  <c r="U146" i="15"/>
  <c r="P146" i="15"/>
  <c r="V145" i="15"/>
  <c r="W145" i="15" s="1"/>
  <c r="U145" i="15"/>
  <c r="P145" i="15"/>
  <c r="V144" i="15"/>
  <c r="W144" i="15" s="1"/>
  <c r="U144" i="15"/>
  <c r="P144" i="15"/>
  <c r="V143" i="15"/>
  <c r="W143" i="15" s="1"/>
  <c r="U143" i="15"/>
  <c r="P143" i="15"/>
  <c r="V142" i="15"/>
  <c r="W142" i="15" s="1"/>
  <c r="U142" i="15"/>
  <c r="P142" i="15"/>
  <c r="V141" i="15"/>
  <c r="W141" i="15" s="1"/>
  <c r="U141" i="15"/>
  <c r="P141" i="15"/>
  <c r="V140" i="15"/>
  <c r="W140" i="15" s="1"/>
  <c r="U140" i="15"/>
  <c r="P140" i="15"/>
  <c r="V139" i="15"/>
  <c r="W139" i="15" s="1"/>
  <c r="U139" i="15"/>
  <c r="P139" i="15"/>
  <c r="V138" i="15"/>
  <c r="W138" i="15" s="1"/>
  <c r="U138" i="15"/>
  <c r="P138" i="15"/>
  <c r="V137" i="15"/>
  <c r="W137" i="15" s="1"/>
  <c r="U137" i="15"/>
  <c r="P137" i="15"/>
  <c r="V136" i="15"/>
  <c r="W136" i="15" s="1"/>
  <c r="U136" i="15"/>
  <c r="P136" i="15"/>
  <c r="V135" i="15"/>
  <c r="W135" i="15" s="1"/>
  <c r="U135" i="15"/>
  <c r="P135" i="15"/>
  <c r="V134" i="15"/>
  <c r="W134" i="15" s="1"/>
  <c r="U134" i="15"/>
  <c r="P134" i="15"/>
  <c r="V133" i="15"/>
  <c r="W133" i="15" s="1"/>
  <c r="U133" i="15"/>
  <c r="P133" i="15"/>
  <c r="V132" i="15"/>
  <c r="W132" i="15" s="1"/>
  <c r="U132" i="15"/>
  <c r="P132" i="15"/>
  <c r="V131" i="15"/>
  <c r="W131" i="15" s="1"/>
  <c r="U131" i="15"/>
  <c r="P131" i="15"/>
  <c r="V130" i="15"/>
  <c r="W130" i="15" s="1"/>
  <c r="U130" i="15"/>
  <c r="P130" i="15"/>
  <c r="V129" i="15"/>
  <c r="W129" i="15" s="1"/>
  <c r="U129" i="15"/>
  <c r="P129" i="15"/>
  <c r="V128" i="15"/>
  <c r="W128" i="15" s="1"/>
  <c r="U128" i="15"/>
  <c r="P128" i="15"/>
  <c r="V127" i="15"/>
  <c r="W127" i="15" s="1"/>
  <c r="U127" i="15"/>
  <c r="P127" i="15"/>
  <c r="V126" i="15"/>
  <c r="W126" i="15" s="1"/>
  <c r="U126" i="15"/>
  <c r="P126" i="15"/>
  <c r="V125" i="15"/>
  <c r="W125" i="15" s="1"/>
  <c r="U125" i="15"/>
  <c r="P125" i="15"/>
  <c r="V124" i="15"/>
  <c r="W124" i="15" s="1"/>
  <c r="U124" i="15"/>
  <c r="P124" i="15"/>
  <c r="V123" i="15"/>
  <c r="W123" i="15" s="1"/>
  <c r="U123" i="15"/>
  <c r="P123" i="15"/>
  <c r="V122" i="15"/>
  <c r="W122" i="15" s="1"/>
  <c r="U122" i="15"/>
  <c r="P122" i="15"/>
  <c r="V121" i="15"/>
  <c r="W121" i="15" s="1"/>
  <c r="U121" i="15"/>
  <c r="P121" i="15"/>
  <c r="V120" i="15"/>
  <c r="W120" i="15" s="1"/>
  <c r="U120" i="15"/>
  <c r="P120" i="15"/>
  <c r="V119" i="15"/>
  <c r="W119" i="15" s="1"/>
  <c r="U119" i="15"/>
  <c r="P119" i="15"/>
  <c r="V118" i="15"/>
  <c r="W118" i="15" s="1"/>
  <c r="U118" i="15"/>
  <c r="P118" i="15"/>
  <c r="V117" i="15"/>
  <c r="W117" i="15" s="1"/>
  <c r="U117" i="15"/>
  <c r="P117" i="15"/>
  <c r="V116" i="15"/>
  <c r="W116" i="15" s="1"/>
  <c r="U116" i="15"/>
  <c r="P116" i="15"/>
  <c r="V115" i="15"/>
  <c r="W115" i="15" s="1"/>
  <c r="U115" i="15"/>
  <c r="P115" i="15"/>
  <c r="V114" i="15"/>
  <c r="W114" i="15" s="1"/>
  <c r="U114" i="15"/>
  <c r="P114" i="15"/>
  <c r="V113" i="15"/>
  <c r="W113" i="15" s="1"/>
  <c r="U113" i="15"/>
  <c r="P113" i="15"/>
  <c r="V112" i="15"/>
  <c r="W112" i="15" s="1"/>
  <c r="U112" i="15"/>
  <c r="P112" i="15"/>
  <c r="V111" i="15"/>
  <c r="W111" i="15" s="1"/>
  <c r="U111" i="15"/>
  <c r="P111" i="15"/>
  <c r="V110" i="15"/>
  <c r="W110" i="15" s="1"/>
  <c r="U110" i="15"/>
  <c r="P110" i="15"/>
  <c r="V109" i="15"/>
  <c r="W109" i="15" s="1"/>
  <c r="U109" i="15"/>
  <c r="P109" i="15"/>
  <c r="V108" i="15"/>
  <c r="W108" i="15" s="1"/>
  <c r="U108" i="15"/>
  <c r="P108" i="15"/>
  <c r="V107" i="15"/>
  <c r="W107" i="15" s="1"/>
  <c r="U107" i="15"/>
  <c r="P107" i="15"/>
  <c r="V106" i="15"/>
  <c r="W106" i="15" s="1"/>
  <c r="U106" i="15"/>
  <c r="P106" i="15"/>
  <c r="V105" i="15"/>
  <c r="W105" i="15" s="1"/>
  <c r="U105" i="15"/>
  <c r="P105" i="15"/>
  <c r="V104" i="15"/>
  <c r="W104" i="15" s="1"/>
  <c r="U104" i="15"/>
  <c r="P104" i="15"/>
  <c r="V103" i="15"/>
  <c r="W103" i="15" s="1"/>
  <c r="U103" i="15"/>
  <c r="P103" i="15"/>
  <c r="V102" i="15"/>
  <c r="W102" i="15" s="1"/>
  <c r="U102" i="15"/>
  <c r="P102" i="15"/>
  <c r="V101" i="15"/>
  <c r="W101" i="15" s="1"/>
  <c r="U101" i="15"/>
  <c r="P101" i="15"/>
  <c r="V100" i="15"/>
  <c r="W100" i="15" s="1"/>
  <c r="U100" i="15"/>
  <c r="P100" i="15"/>
  <c r="V99" i="15"/>
  <c r="W99" i="15" s="1"/>
  <c r="U99" i="15"/>
  <c r="P99" i="15"/>
  <c r="V98" i="15"/>
  <c r="W98" i="15" s="1"/>
  <c r="U98" i="15"/>
  <c r="P98" i="15"/>
  <c r="V97" i="15"/>
  <c r="W97" i="15" s="1"/>
  <c r="U97" i="15"/>
  <c r="P97" i="15"/>
  <c r="V96" i="15"/>
  <c r="W96" i="15" s="1"/>
  <c r="U96" i="15"/>
  <c r="P96" i="15"/>
  <c r="V95" i="15"/>
  <c r="W95" i="15" s="1"/>
  <c r="U95" i="15"/>
  <c r="P95" i="15"/>
  <c r="V94" i="15"/>
  <c r="W94" i="15" s="1"/>
  <c r="U94" i="15"/>
  <c r="P94" i="15"/>
  <c r="V93" i="15"/>
  <c r="W93" i="15" s="1"/>
  <c r="U93" i="15"/>
  <c r="P93" i="15"/>
  <c r="V92" i="15"/>
  <c r="W92" i="15" s="1"/>
  <c r="U92" i="15"/>
  <c r="P92" i="15"/>
  <c r="V91" i="15"/>
  <c r="W91" i="15" s="1"/>
  <c r="U91" i="15"/>
  <c r="P91" i="15"/>
  <c r="V90" i="15"/>
  <c r="W90" i="15" s="1"/>
  <c r="U90" i="15"/>
  <c r="P90" i="15"/>
  <c r="V89" i="15"/>
  <c r="W89" i="15" s="1"/>
  <c r="U89" i="15"/>
  <c r="P89" i="15"/>
  <c r="V88" i="15"/>
  <c r="W88" i="15" s="1"/>
  <c r="U88" i="15"/>
  <c r="P88" i="15"/>
  <c r="V87" i="15"/>
  <c r="W87" i="15" s="1"/>
  <c r="U87" i="15"/>
  <c r="P87" i="15"/>
  <c r="V86" i="15"/>
  <c r="W86" i="15" s="1"/>
  <c r="U86" i="15"/>
  <c r="P86" i="15"/>
  <c r="V85" i="15"/>
  <c r="W85" i="15" s="1"/>
  <c r="U85" i="15"/>
  <c r="P85" i="15"/>
  <c r="V84" i="15"/>
  <c r="W84" i="15" s="1"/>
  <c r="U84" i="15"/>
  <c r="P84" i="15"/>
  <c r="V83" i="15"/>
  <c r="W83" i="15" s="1"/>
  <c r="U83" i="15"/>
  <c r="P83" i="15"/>
  <c r="V82" i="15"/>
  <c r="W82" i="15" s="1"/>
  <c r="U82" i="15"/>
  <c r="P82" i="15"/>
  <c r="V81" i="15"/>
  <c r="W81" i="15" s="1"/>
  <c r="U81" i="15"/>
  <c r="P81" i="15"/>
  <c r="V80" i="15"/>
  <c r="W80" i="15" s="1"/>
  <c r="U80" i="15"/>
  <c r="P80" i="15"/>
  <c r="V79" i="15"/>
  <c r="W79" i="15" s="1"/>
  <c r="U79" i="15"/>
  <c r="P79" i="15"/>
  <c r="V78" i="15"/>
  <c r="W78" i="15" s="1"/>
  <c r="U78" i="15"/>
  <c r="P78" i="15"/>
  <c r="V77" i="15"/>
  <c r="W77" i="15" s="1"/>
  <c r="U77" i="15"/>
  <c r="P77" i="15"/>
  <c r="V76" i="15"/>
  <c r="W76" i="15" s="1"/>
  <c r="U76" i="15"/>
  <c r="P76" i="15"/>
  <c r="V75" i="15"/>
  <c r="W75" i="15" s="1"/>
  <c r="U75" i="15"/>
  <c r="P75" i="15"/>
  <c r="V74" i="15"/>
  <c r="W74" i="15" s="1"/>
  <c r="U74" i="15"/>
  <c r="P74" i="15"/>
  <c r="V73" i="15"/>
  <c r="W73" i="15" s="1"/>
  <c r="U73" i="15"/>
  <c r="P73" i="15"/>
  <c r="V72" i="15"/>
  <c r="W72" i="15" s="1"/>
  <c r="U72" i="15"/>
  <c r="P72" i="15"/>
  <c r="V71" i="15"/>
  <c r="W71" i="15" s="1"/>
  <c r="U71" i="15"/>
  <c r="P71" i="15"/>
  <c r="V70" i="15"/>
  <c r="W70" i="15" s="1"/>
  <c r="U70" i="15"/>
  <c r="P70" i="15"/>
  <c r="V69" i="15"/>
  <c r="W69" i="15" s="1"/>
  <c r="U69" i="15"/>
  <c r="P69" i="15"/>
  <c r="V68" i="15"/>
  <c r="W68" i="15" s="1"/>
  <c r="U68" i="15"/>
  <c r="P68" i="15"/>
  <c r="V67" i="15"/>
  <c r="W67" i="15" s="1"/>
  <c r="U67" i="15"/>
  <c r="P67" i="15"/>
  <c r="V66" i="15"/>
  <c r="W66" i="15" s="1"/>
  <c r="U66" i="15"/>
  <c r="P66" i="15"/>
  <c r="V65" i="15"/>
  <c r="W65" i="15" s="1"/>
  <c r="U65" i="15"/>
  <c r="P65" i="15"/>
  <c r="V64" i="15"/>
  <c r="W64" i="15" s="1"/>
  <c r="U64" i="15"/>
  <c r="P64" i="15"/>
  <c r="V63" i="15"/>
  <c r="W63" i="15" s="1"/>
  <c r="U63" i="15"/>
  <c r="P63" i="15"/>
  <c r="V62" i="15"/>
  <c r="W62" i="15" s="1"/>
  <c r="U62" i="15"/>
  <c r="P62" i="15"/>
  <c r="V61" i="15"/>
  <c r="W61" i="15" s="1"/>
  <c r="U61" i="15"/>
  <c r="P61" i="15"/>
  <c r="V60" i="15"/>
  <c r="W60" i="15" s="1"/>
  <c r="U60" i="15"/>
  <c r="P60" i="15"/>
  <c r="V59" i="15"/>
  <c r="W59" i="15" s="1"/>
  <c r="U59" i="15"/>
  <c r="P59" i="15"/>
  <c r="V58" i="15"/>
  <c r="W58" i="15" s="1"/>
  <c r="U58" i="15"/>
  <c r="P58" i="15"/>
  <c r="V57" i="15"/>
  <c r="W57" i="15" s="1"/>
  <c r="U57" i="15"/>
  <c r="P57" i="15"/>
  <c r="V56" i="15"/>
  <c r="W56" i="15" s="1"/>
  <c r="U56" i="15"/>
  <c r="P56" i="15"/>
  <c r="V55" i="15"/>
  <c r="W55" i="15" s="1"/>
  <c r="U55" i="15"/>
  <c r="P55" i="15"/>
  <c r="V54" i="15"/>
  <c r="W54" i="15" s="1"/>
  <c r="U54" i="15"/>
  <c r="P54" i="15"/>
  <c r="V53" i="15"/>
  <c r="W53" i="15" s="1"/>
  <c r="U53" i="15"/>
  <c r="P53" i="15"/>
  <c r="V52" i="15"/>
  <c r="W52" i="15" s="1"/>
  <c r="U52" i="15"/>
  <c r="P52" i="15"/>
  <c r="V51" i="15"/>
  <c r="W51" i="15" s="1"/>
  <c r="U51" i="15"/>
  <c r="P51" i="15"/>
  <c r="V50" i="15"/>
  <c r="W50" i="15" s="1"/>
  <c r="U50" i="15"/>
  <c r="P50" i="15"/>
  <c r="V49" i="15"/>
  <c r="W49" i="15" s="1"/>
  <c r="U49" i="15"/>
  <c r="P49" i="15"/>
  <c r="V48" i="15"/>
  <c r="W48" i="15" s="1"/>
  <c r="U48" i="15"/>
  <c r="P48" i="15"/>
  <c r="V47" i="15"/>
  <c r="W47" i="15" s="1"/>
  <c r="U47" i="15"/>
  <c r="P47" i="15"/>
  <c r="V46" i="15"/>
  <c r="W46" i="15" s="1"/>
  <c r="U46" i="15"/>
  <c r="P46" i="15"/>
  <c r="V45" i="15"/>
  <c r="W45" i="15" s="1"/>
  <c r="U45" i="15"/>
  <c r="P45" i="15"/>
  <c r="V44" i="15"/>
  <c r="W44" i="15" s="1"/>
  <c r="U44" i="15"/>
  <c r="P44" i="15"/>
  <c r="V43" i="15"/>
  <c r="W43" i="15" s="1"/>
  <c r="U43" i="15"/>
  <c r="P43" i="15"/>
  <c r="V42" i="15"/>
  <c r="W42" i="15" s="1"/>
  <c r="U42" i="15"/>
  <c r="P42" i="15"/>
  <c r="V41" i="15"/>
  <c r="W41" i="15" s="1"/>
  <c r="U41" i="15"/>
  <c r="P41" i="15"/>
  <c r="V40" i="15"/>
  <c r="W40" i="15" s="1"/>
  <c r="U40" i="15"/>
  <c r="P40" i="15"/>
  <c r="V39" i="15"/>
  <c r="W39" i="15" s="1"/>
  <c r="U39" i="15"/>
  <c r="P39" i="15"/>
  <c r="V38" i="15"/>
  <c r="W38" i="15" s="1"/>
  <c r="U38" i="15"/>
  <c r="P38" i="15"/>
  <c r="V37" i="15"/>
  <c r="W37" i="15" s="1"/>
  <c r="U37" i="15"/>
  <c r="P37" i="15"/>
  <c r="V36" i="15"/>
  <c r="W36" i="15" s="1"/>
  <c r="U36" i="15"/>
  <c r="P36" i="15"/>
  <c r="V35" i="15"/>
  <c r="W35" i="15" s="1"/>
  <c r="U35" i="15"/>
  <c r="P35" i="15"/>
  <c r="V34" i="15"/>
  <c r="W34" i="15" s="1"/>
  <c r="U34" i="15"/>
  <c r="P34" i="15"/>
  <c r="V33" i="15"/>
  <c r="W33" i="15" s="1"/>
  <c r="U33" i="15"/>
  <c r="P33" i="15"/>
  <c r="V32" i="15"/>
  <c r="W32" i="15" s="1"/>
  <c r="U32" i="15"/>
  <c r="P32" i="15"/>
  <c r="V31" i="15"/>
  <c r="W31" i="15" s="1"/>
  <c r="U31" i="15"/>
  <c r="P31" i="15"/>
  <c r="V30" i="15"/>
  <c r="W30" i="15" s="1"/>
  <c r="U30" i="15"/>
  <c r="P30" i="15"/>
  <c r="V29" i="15"/>
  <c r="W29" i="15" s="1"/>
  <c r="U29" i="15"/>
  <c r="P29" i="15"/>
  <c r="V28" i="15"/>
  <c r="W28" i="15" s="1"/>
  <c r="U28" i="15"/>
  <c r="P28" i="15"/>
  <c r="V27" i="15"/>
  <c r="W27" i="15" s="1"/>
  <c r="U27" i="15"/>
  <c r="P27" i="15"/>
  <c r="V26" i="15"/>
  <c r="W26" i="15" s="1"/>
  <c r="U26" i="15"/>
  <c r="P26" i="15"/>
  <c r="V25" i="15"/>
  <c r="W25" i="15" s="1"/>
  <c r="U25" i="15"/>
  <c r="P25" i="15"/>
  <c r="V24" i="15"/>
  <c r="W24" i="15" s="1"/>
  <c r="U24" i="15"/>
  <c r="P24" i="15"/>
  <c r="V23" i="15"/>
  <c r="W23" i="15" s="1"/>
  <c r="U23" i="15"/>
  <c r="P23" i="15"/>
  <c r="V22" i="15"/>
  <c r="W22" i="15" s="1"/>
  <c r="U22" i="15"/>
  <c r="P22" i="15"/>
  <c r="V21" i="15"/>
  <c r="W21" i="15" s="1"/>
  <c r="U21" i="15"/>
  <c r="P21" i="15"/>
  <c r="V20" i="15"/>
  <c r="W20" i="15" s="1"/>
  <c r="U20" i="15"/>
  <c r="P20" i="15"/>
  <c r="V19" i="15"/>
  <c r="W19" i="15" s="1"/>
  <c r="U19" i="15"/>
  <c r="P19" i="15"/>
  <c r="V18" i="15"/>
  <c r="W18" i="15" s="1"/>
  <c r="U18" i="15"/>
  <c r="P18" i="15"/>
  <c r="V17" i="15"/>
  <c r="W17" i="15" s="1"/>
  <c r="U17" i="15"/>
  <c r="P17" i="15"/>
  <c r="V16" i="15"/>
  <c r="W16" i="15" s="1"/>
  <c r="U16" i="15"/>
  <c r="P16" i="15"/>
  <c r="V15" i="15"/>
  <c r="W15" i="15" s="1"/>
  <c r="U15" i="15"/>
  <c r="P15" i="15"/>
  <c r="V14" i="15"/>
  <c r="W14" i="15" s="1"/>
  <c r="U14" i="15"/>
  <c r="P14" i="15"/>
  <c r="V13" i="15"/>
  <c r="W13" i="15" s="1"/>
  <c r="U13" i="15"/>
  <c r="P13" i="15"/>
  <c r="V12" i="15"/>
  <c r="W12" i="15" s="1"/>
  <c r="U12" i="15"/>
  <c r="P12" i="15"/>
  <c r="V11" i="15"/>
  <c r="W11" i="15" s="1"/>
  <c r="U11" i="15"/>
  <c r="P11" i="15"/>
  <c r="V10" i="15"/>
  <c r="W10" i="15" s="1"/>
  <c r="U10" i="15"/>
  <c r="P10" i="15"/>
  <c r="V9" i="15"/>
  <c r="W9" i="15" s="1"/>
  <c r="U9" i="15"/>
  <c r="P9" i="15"/>
  <c r="V8" i="15"/>
  <c r="W8" i="15" s="1"/>
  <c r="U8" i="15"/>
  <c r="P8" i="15"/>
  <c r="W310" i="15" l="1"/>
  <c r="W314" i="15"/>
  <c r="W318" i="15"/>
  <c r="W322" i="15"/>
  <c r="W326" i="15"/>
  <c r="W330" i="15"/>
  <c r="W334" i="15"/>
  <c r="W338" i="15"/>
  <c r="W342" i="15"/>
  <c r="W346" i="15"/>
  <c r="W350" i="15"/>
  <c r="W354" i="15"/>
  <c r="W358" i="15"/>
  <c r="W362" i="15"/>
  <c r="W311" i="15"/>
  <c r="W315" i="15"/>
  <c r="W319" i="15"/>
  <c r="W323" i="15"/>
  <c r="W327" i="15"/>
  <c r="W331" i="15"/>
  <c r="W335" i="15"/>
  <c r="W339" i="15"/>
  <c r="W343" i="15"/>
  <c r="W347" i="15"/>
  <c r="W351" i="15"/>
  <c r="W355" i="15"/>
  <c r="W359" i="15"/>
  <c r="W363" i="15"/>
  <c r="W462" i="15"/>
  <c r="W466" i="15"/>
  <c r="W470" i="15"/>
  <c r="W474" i="15"/>
  <c r="W478" i="15"/>
  <c r="W482" i="15"/>
  <c r="W486" i="15"/>
  <c r="W490" i="15"/>
  <c r="W494" i="15"/>
  <c r="W498" i="15"/>
  <c r="W502" i="15"/>
  <c r="W506" i="15"/>
  <c r="W510" i="15"/>
  <c r="W514" i="15"/>
  <c r="W518" i="15"/>
  <c r="W522" i="15"/>
  <c r="W526" i="15"/>
  <c r="W530" i="15"/>
  <c r="W534" i="15"/>
  <c r="W459" i="15"/>
  <c r="W463" i="15"/>
  <c r="W467" i="15"/>
  <c r="W471" i="15"/>
  <c r="W475" i="15"/>
  <c r="W479" i="15"/>
  <c r="W483" i="15"/>
  <c r="W487" i="15"/>
  <c r="W491" i="15"/>
  <c r="W495" i="15"/>
  <c r="W499" i="15"/>
  <c r="W503" i="15"/>
  <c r="W507" i="15"/>
  <c r="W511" i="15"/>
  <c r="W515" i="15"/>
  <c r="W519" i="15"/>
  <c r="W523" i="15"/>
  <c r="W527" i="15"/>
  <c r="W531" i="15"/>
  <c r="W535" i="15"/>
  <c r="W1168" i="15"/>
  <c r="W1172" i="15"/>
  <c r="W1176" i="15"/>
  <c r="W1180" i="15"/>
  <c r="W1184" i="15"/>
  <c r="W1188" i="15"/>
  <c r="W1192" i="15"/>
  <c r="W1196" i="15"/>
  <c r="W1200" i="15"/>
  <c r="W1204" i="15"/>
  <c r="W1208" i="15"/>
  <c r="W1212" i="15"/>
  <c r="W1216" i="15"/>
  <c r="W1220" i="15"/>
  <c r="W1224" i="15"/>
  <c r="W1228" i="15"/>
  <c r="W1232" i="15"/>
  <c r="W1236" i="15"/>
  <c r="W1240" i="15"/>
  <c r="W1244" i="15"/>
  <c r="W1248" i="15"/>
  <c r="W1252" i="15"/>
  <c r="W1256" i="15"/>
  <c r="W1260" i="15"/>
  <c r="W1154" i="15"/>
  <c r="W1158" i="15"/>
  <c r="W1162" i="15"/>
  <c r="W1153" i="15"/>
  <c r="W1157" i="15"/>
  <c r="W1161" i="15"/>
  <c r="W1165" i="15"/>
  <c r="W1169" i="15"/>
  <c r="W1173" i="15"/>
  <c r="W1177" i="15"/>
  <c r="W1181" i="15"/>
  <c r="W1185" i="15"/>
  <c r="W1189" i="15"/>
  <c r="W1193" i="15"/>
  <c r="W1197" i="15"/>
  <c r="W1201" i="15"/>
  <c r="W1205" i="15"/>
  <c r="W1209" i="15"/>
  <c r="W1213" i="15"/>
  <c r="W1217" i="15"/>
  <c r="W1221" i="15"/>
  <c r="W1225" i="15"/>
  <c r="W1229" i="15"/>
  <c r="W1233" i="15"/>
  <c r="W1237" i="15"/>
  <c r="W1241" i="15"/>
  <c r="W1245" i="15"/>
  <c r="W1249" i="15"/>
  <c r="W1253" i="15"/>
  <c r="W1257" i="15"/>
  <c r="W1549" i="15"/>
  <c r="W1553" i="15"/>
  <c r="W1557" i="15"/>
  <c r="W1561" i="15"/>
  <c r="W1565" i="15"/>
  <c r="W1569" i="15"/>
  <c r="W1573" i="15"/>
  <c r="W1577" i="15"/>
  <c r="W1581" i="15"/>
  <c r="W1585" i="15"/>
  <c r="W1548" i="15"/>
  <c r="W1552" i="15"/>
  <c r="W1556" i="15"/>
  <c r="W1560" i="15"/>
  <c r="W1564" i="15"/>
  <c r="W1568" i="15"/>
  <c r="W1572" i="15"/>
  <c r="W1576" i="15"/>
  <c r="W1580" i="15"/>
  <c r="W1584" i="15"/>
  <c r="W1967" i="15"/>
  <c r="W1971" i="15"/>
  <c r="W1975" i="15"/>
  <c r="W1979" i="15"/>
  <c r="W1983" i="15"/>
  <c r="W1987" i="15"/>
  <c r="W1991" i="15"/>
  <c r="W1995" i="15"/>
  <c r="W1999" i="15"/>
  <c r="W2003" i="15"/>
  <c r="W2007" i="15"/>
  <c r="W1966" i="15"/>
  <c r="W1970" i="15"/>
  <c r="W1974" i="15"/>
  <c r="W1978" i="15"/>
  <c r="W1982" i="15"/>
  <c r="W1986" i="15"/>
  <c r="W1990" i="15"/>
  <c r="W1994" i="15"/>
  <c r="W1998" i="15"/>
  <c r="W2002" i="15"/>
  <c r="W2006" i="15"/>
  <c r="H57" i="4"/>
  <c r="I57" i="4"/>
  <c r="G57" i="4"/>
  <c r="I15" i="14"/>
  <c r="I16" i="14"/>
  <c r="I17" i="14"/>
  <c r="I18" i="14"/>
  <c r="I14" i="14"/>
  <c r="I59" i="2"/>
  <c r="H59" i="2"/>
  <c r="G59" i="2"/>
  <c r="P83" i="5" l="1"/>
  <c r="O83" i="5"/>
  <c r="N83" i="5"/>
  <c r="M83" i="5"/>
  <c r="L83" i="5"/>
  <c r="K83" i="5"/>
  <c r="J83" i="5"/>
  <c r="P59" i="2"/>
  <c r="O59" i="2"/>
  <c r="N59" i="2"/>
  <c r="L59" i="2"/>
  <c r="O70" i="3"/>
  <c r="N70" i="3"/>
  <c r="M70" i="3"/>
  <c r="J70" i="3"/>
  <c r="K70" i="3"/>
  <c r="J57" i="4"/>
  <c r="K57" i="4"/>
  <c r="M57" i="4"/>
  <c r="N57" i="4"/>
  <c r="O57" i="4"/>
  <c r="C26" i="14"/>
  <c r="D26" i="14"/>
  <c r="F26" i="14"/>
  <c r="G26" i="14"/>
  <c r="H26" i="14"/>
  <c r="E26" i="14"/>
  <c r="P70" i="3"/>
  <c r="L70" i="3"/>
  <c r="I19" i="14"/>
  <c r="I20" i="14"/>
  <c r="I21" i="14"/>
  <c r="I22" i="14"/>
  <c r="I23" i="14"/>
  <c r="I24" i="14"/>
  <c r="I25" i="14"/>
  <c r="M59" i="2"/>
  <c r="J59" i="2"/>
  <c r="L29" i="4"/>
  <c r="L57" i="4" s="1"/>
  <c r="P29" i="4" l="1"/>
  <c r="P57" i="4" s="1"/>
  <c r="I26" i="14"/>
</calcChain>
</file>

<file path=xl/comments1.xml><?xml version="1.0" encoding="utf-8"?>
<comments xmlns="http://schemas.openxmlformats.org/spreadsheetml/2006/main">
  <authors>
    <author/>
  </authors>
  <commentList>
    <comment ref="P5" authorId="0">
      <text>
        <r>
          <rPr>
            <sz val="9"/>
            <rFont val="Arial"/>
            <family val="2"/>
          </rPr>
          <t>Preenchimento automático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5" authorId="0">
      <text>
        <r>
          <rPr>
            <sz val="9"/>
            <rFont val="Arial"/>
            <family val="2"/>
          </rPr>
          <t>Preenchimento automático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P5" authorId="0">
      <text>
        <r>
          <rPr>
            <sz val="9"/>
            <rFont val="Arial"/>
            <family val="2"/>
          </rPr>
          <t>Preenchimento automático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P5" authorId="0">
      <text>
        <r>
          <rPr>
            <sz val="9"/>
            <rFont val="Arial"/>
            <family val="2"/>
          </rPr>
          <t>Preenchimento automático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P5" authorId="0">
      <text>
        <r>
          <rPr>
            <sz val="9"/>
            <rFont val="Arial"/>
            <family val="2"/>
          </rPr>
          <t>Preenchimento automático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P5" authorId="0">
      <text>
        <r>
          <rPr>
            <sz val="9"/>
            <rFont val="Arial"/>
            <family val="2"/>
          </rPr>
          <t>Preenchimento automático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P5" authorId="0">
      <text>
        <r>
          <rPr>
            <sz val="9"/>
            <rFont val="Arial"/>
            <family val="2"/>
          </rPr>
          <t>Preenchimento automático</t>
        </r>
      </text>
    </comment>
  </commentList>
</comments>
</file>

<file path=xl/sharedStrings.xml><?xml version="1.0" encoding="utf-8"?>
<sst xmlns="http://schemas.openxmlformats.org/spreadsheetml/2006/main" count="24059" uniqueCount="1536">
  <si>
    <t>NOME DO SERVIDOR</t>
  </si>
  <si>
    <t>MATRIZ DE GERENCIAMENTO DE PASSAGENS E DIÁRIAS</t>
  </si>
  <si>
    <t>CARGO /FUNÇÃO</t>
  </si>
  <si>
    <t>MOTIVO</t>
  </si>
  <si>
    <t>MÊS REFERÊNCIA:</t>
  </si>
  <si>
    <t>DIÁRIAS INTEGRAIS</t>
  </si>
  <si>
    <t>DIÁRIAS PARCIAIS</t>
  </si>
  <si>
    <t>TOTAL</t>
  </si>
  <si>
    <t>_FEV/2017</t>
  </si>
  <si>
    <t>Executado</t>
  </si>
  <si>
    <t>MATRÍCULA</t>
  </si>
  <si>
    <t>VALOR</t>
  </si>
  <si>
    <t>PASSAGENS</t>
  </si>
  <si>
    <t>Origem/ Destino</t>
  </si>
  <si>
    <t>Quantidade</t>
  </si>
  <si>
    <t>VIVIANE KARLA SEVERO XAVIER DA COSTA</t>
  </si>
  <si>
    <t>COORDENADORA CASA ABRIGO</t>
  </si>
  <si>
    <t>BIANCA ROCHA</t>
  </si>
  <si>
    <t>363.325-0</t>
  </si>
  <si>
    <t>DIRETORA</t>
  </si>
  <si>
    <t>367.952-7</t>
  </si>
  <si>
    <t>354.405-2</t>
  </si>
  <si>
    <t>372.670-3</t>
  </si>
  <si>
    <t>EDUCADORA SOCIAL</t>
  </si>
  <si>
    <t>FORMAÇÃO/PALESTRA</t>
  </si>
  <si>
    <t xml:space="preserve">CABO/AFOGADOS DA INGAZEIRA/CABO </t>
  </si>
  <si>
    <t>353.860-5</t>
  </si>
  <si>
    <t>VISITA A ORGANISMOS</t>
  </si>
  <si>
    <t>ALEXANDRINE MONTEIRO GOMES</t>
  </si>
  <si>
    <t>374.875-8</t>
  </si>
  <si>
    <t>ARTICULAÇÃO INSTITUCIONAL</t>
  </si>
  <si>
    <t>PSICOLOGA</t>
  </si>
  <si>
    <t>358.959-5</t>
  </si>
  <si>
    <t xml:space="preserve">RECIFE/GARANHUNS/RECIFE </t>
  </si>
  <si>
    <t>BIANCA FERREIRA BALBINO</t>
  </si>
  <si>
    <t>327.690-2</t>
  </si>
  <si>
    <t>ACOMPANHAMENTO P/ABRIGAMENTO</t>
  </si>
  <si>
    <t xml:space="preserve">CABO/GARANHUNS/CABO </t>
  </si>
  <si>
    <t>BUSCA DE PERTENCES</t>
  </si>
  <si>
    <t>DESABRIGAMENTO E BUSCA DE IMÓVEL</t>
  </si>
  <si>
    <t xml:space="preserve">CABO/ARCOVERDE/PESQUEIRA/CABO </t>
  </si>
  <si>
    <t>363.284-9</t>
  </si>
  <si>
    <t>BUSCA DE IMÓVEL PARA USUÁRIA</t>
  </si>
  <si>
    <t>TRANSFERÊNCIA DE USUÁRIA</t>
  </si>
  <si>
    <t xml:space="preserve">CABO/PETROLINA/CABO </t>
  </si>
  <si>
    <t xml:space="preserve">RECIFE/ARCOVERDE/RECIFE </t>
  </si>
  <si>
    <t>TAYNAN BARBOSA MENDES BARRETO</t>
  </si>
  <si>
    <t>375.629-7</t>
  </si>
  <si>
    <t>ASSISTENTE SOCIAL</t>
  </si>
  <si>
    <t xml:space="preserve">CABO/SALGUEIRO/PETROLINA/CABO </t>
  </si>
  <si>
    <t>MONITORAMENTO E CAPACITAÇÃO</t>
  </si>
  <si>
    <t>368.081-9</t>
  </si>
  <si>
    <t xml:space="preserve">RECIFE/SALGUEIRO/PETROLINA/RECIFE </t>
  </si>
  <si>
    <t>NUTRICIONISTA</t>
  </si>
  <si>
    <t>MARINALVA ALVES PEREIRA</t>
  </si>
  <si>
    <t>MARIA JACKELINE SANTOS</t>
  </si>
  <si>
    <t>VISITA ORGANISMO</t>
  </si>
  <si>
    <t>353.852-4</t>
  </si>
  <si>
    <t>SALGUEIRO/VERDEJANTE/SALGUEIRO</t>
  </si>
  <si>
    <t>361.840-4</t>
  </si>
  <si>
    <t>SHIRLEIDE SOBREIRA SANTOS GONSALEZ</t>
  </si>
  <si>
    <t>BUSCA DE IMÓVEL</t>
  </si>
  <si>
    <t>SALGUEIRO/PARNAMIRIM/SALGUEIRO</t>
  </si>
  <si>
    <t>357.177-7</t>
  </si>
  <si>
    <t>ACOMPANHAMENTO DE DESABRIGAMENTO</t>
  </si>
  <si>
    <t>CABO/BUENOS AIRES/CABO DE S AG</t>
  </si>
  <si>
    <t>RAVENA DE SOUZA PEREIRA</t>
  </si>
  <si>
    <t>369.555-7</t>
  </si>
  <si>
    <t>SALGUEIRO/OURICURI/SALGUEIRO</t>
  </si>
  <si>
    <t>JOSEFA MARIA DE SANTANA</t>
  </si>
  <si>
    <t>363.134-6</t>
  </si>
  <si>
    <t>SUBCOORDENADORA REGIONAL</t>
  </si>
  <si>
    <t>SERVIÇO DE ABRIGAMENTO</t>
  </si>
  <si>
    <t>357.278-1</t>
  </si>
  <si>
    <t xml:space="preserve">CABO/SALGUEIRO/CABO DE S AG </t>
  </si>
  <si>
    <t>VISITA DOMICILIAR</t>
  </si>
  <si>
    <t>LORENA DE ALENCAR FREITAS</t>
  </si>
  <si>
    <t>323.696-0</t>
  </si>
  <si>
    <t>MARIA DA PAZ LOPES</t>
  </si>
  <si>
    <t>COORDENADORA DE CASA ABRIGO</t>
  </si>
  <si>
    <t>327.689-9</t>
  </si>
  <si>
    <t>ASSISTENTE DE COORDENAÇÃO</t>
  </si>
  <si>
    <t>PETROLINA/IBÓ/PETROLINA</t>
  </si>
  <si>
    <t>MARIA DO CARMO DA SILVA</t>
  </si>
  <si>
    <t>366.424-4</t>
  </si>
  <si>
    <t>PALESTRA FORMAÇÃO</t>
  </si>
  <si>
    <t>335.803-8</t>
  </si>
  <si>
    <t>CABO/CARUARU/ARCOVERDE/CABO</t>
  </si>
  <si>
    <t>MÁRCIA MARIA GALVÃO DE AGUIAR</t>
  </si>
  <si>
    <t>320.643-2</t>
  </si>
  <si>
    <t>SECRETÁRIA EXECUTIVA EM EXERCÍCIO</t>
  </si>
  <si>
    <t>DANIELLE RODRIGUES DE CARVALHO</t>
  </si>
  <si>
    <t>LANÇAMENTO CHAPÉU DE PALHA</t>
  </si>
  <si>
    <t>RECIFE/PETROLINA/RECIFE</t>
  </si>
  <si>
    <t>SALGUEIRO/VENTUROSA/SALGUEIRO</t>
  </si>
  <si>
    <t>363.463-9</t>
  </si>
  <si>
    <t>AILDA DE SOUZA R. MENDES</t>
  </si>
  <si>
    <t>361.841-2</t>
  </si>
  <si>
    <t>DANIELLE LISBOA ROMÃO LEITE</t>
  </si>
  <si>
    <t>AÇÃO EDUCACIONAL</t>
  </si>
  <si>
    <t xml:space="preserve">PETROLINA/EXU/IPUBI/PETROLINA </t>
  </si>
  <si>
    <t>DESABRIGAMENTO</t>
  </si>
  <si>
    <t>PETROLINA/VENTUROSA/PETROLINA</t>
  </si>
  <si>
    <t>ZULEIDE DE SOUZA MACEDO</t>
  </si>
  <si>
    <t>368.016-9</t>
  </si>
  <si>
    <t>ELIMARCOS ALVES CORDEIRO</t>
  </si>
  <si>
    <t>318.920-1</t>
  </si>
  <si>
    <t>SUPERVISÃO II</t>
  </si>
  <si>
    <t>REALIZAÇÃO DE INVENTÁRIO</t>
  </si>
  <si>
    <t>RECIFE/PETROLINA/SALGUEIRO/RECIFE</t>
  </si>
  <si>
    <t>IRANI MARIA R DE SOUZA</t>
  </si>
  <si>
    <t>363.080-3</t>
  </si>
  <si>
    <t>APOIO TÉCNICO</t>
  </si>
  <si>
    <t>SALGUEIRO/ALTINHO/SALGUEIRO</t>
  </si>
  <si>
    <t>LIA VERAS</t>
  </si>
  <si>
    <t>351.668-7</t>
  </si>
  <si>
    <t>VISITA ORGANISMOS</t>
  </si>
  <si>
    <t>SALGUEIRO/CARUARU/SALGUEIRO</t>
  </si>
  <si>
    <t>ISAC DE SOUZA C FILHO</t>
  </si>
  <si>
    <t>334.196-8</t>
  </si>
  <si>
    <t>GISELLY PATRICIA DE MELO</t>
  </si>
  <si>
    <t>DESABRIGAMENTO DE USUÁRIA</t>
  </si>
  <si>
    <t xml:space="preserve">RECIFE/VITÓRIA/RECIFE </t>
  </si>
  <si>
    <t>JACIARA MARIA LOPES CAMPOS</t>
  </si>
  <si>
    <t>JULIANA CARLA BEZERRA DA SILVA</t>
  </si>
  <si>
    <t>356.948-9</t>
  </si>
  <si>
    <t>352.402-7</t>
  </si>
  <si>
    <t>COORDENADORA DO NÚCLEO DE ABRIGAMENTO</t>
  </si>
  <si>
    <t>APOIO CASA ABRIGO ADALGISA CAVALCANTI</t>
  </si>
  <si>
    <t>ABRIGAMENTO</t>
  </si>
  <si>
    <t>RECIFE / GARANHUNS/RECIFE</t>
  </si>
  <si>
    <t>RECIFE/SALGUEIRO/RECIFE</t>
  </si>
  <si>
    <t>357.406-7</t>
  </si>
  <si>
    <t>MARIA JOSÉ FÉLIX MOUTINHO</t>
  </si>
  <si>
    <t>SUB COORDENADORA REGIONAL</t>
  </si>
  <si>
    <t>SERVIÇO DE ABRIGAMENTO E ARTICULAÇÃO</t>
  </si>
  <si>
    <t xml:space="preserve">RECIFE/CANHOTINHO/RECIFE </t>
  </si>
  <si>
    <t>353.862-1</t>
  </si>
  <si>
    <t>PATRÍCIA CARLA DELGADO DA ROCHA</t>
  </si>
  <si>
    <t>APOIO DE GERÊNCIA</t>
  </si>
  <si>
    <t xml:space="preserve">ABRIGAMENTO DE USUÁRIA E DEPENDENTES </t>
  </si>
  <si>
    <t xml:space="preserve">RECIFE/CARUARU/RECIFE </t>
  </si>
  <si>
    <t>SERVIÇOS DE ABRIGAMENTO E ARTICULAÇÃO</t>
  </si>
  <si>
    <t xml:space="preserve">RECIFE/SALGUEIRO/RECIFE </t>
  </si>
  <si>
    <t>JACIARA CAMPOS</t>
  </si>
  <si>
    <t xml:space="preserve">ABRIGAMENTO </t>
  </si>
  <si>
    <t>341.233-4</t>
  </si>
  <si>
    <t>TRANSFERÊNCIA E DESABRIGAMENTO DE USUÁRIAS</t>
  </si>
  <si>
    <t>CABO DE SANTO AGOSTINHO/PETROLINA/RECIFE/CABO</t>
  </si>
  <si>
    <t>RECIFE/VITÓRIA DE STO SANTÃO/RECIFE</t>
  </si>
  <si>
    <t>YANE GUIMARÃES</t>
  </si>
  <si>
    <t>PEDAGOGA</t>
  </si>
  <si>
    <t>ACOMPANHAMENTO JURÍDICO USUÁRIA</t>
  </si>
  <si>
    <t xml:space="preserve">RECIFE/SERRA TALHADA/RECIFE </t>
  </si>
  <si>
    <t xml:space="preserve">BETÂNIA RIBEIRO COSTA </t>
  </si>
  <si>
    <t>MILENA TENÓRIO</t>
  </si>
  <si>
    <t>355.766-9</t>
  </si>
  <si>
    <t>ASSESSORA JURÍDICA</t>
  </si>
  <si>
    <t>352.795-6</t>
  </si>
  <si>
    <t xml:space="preserve">COORDENADORA REGIONAL AGRESTE CENTRAL </t>
  </si>
  <si>
    <t>ACOMPANHAMENTO TRANSFERÊNCIA USUÁRIA</t>
  </si>
  <si>
    <t>CABO STO AGOST/PETROLINA/CARUARU</t>
  </si>
  <si>
    <t xml:space="preserve">REUNIÃO JUNTO A PREFEITOS </t>
  </si>
  <si>
    <t>ALTINHO/AGRESTINA/BEZERROS/LAGOA DOS GATOS/CUPIRA/ALTINHO</t>
  </si>
  <si>
    <t>MICHELLY JOINA FERREIRA VIANA</t>
  </si>
  <si>
    <t>357.230-7</t>
  </si>
  <si>
    <t>TÉCNICA EM ENFERMAGEM</t>
  </si>
  <si>
    <t xml:space="preserve">CABO STO AGOST/SERTÂNIA/CABO </t>
  </si>
  <si>
    <t>BUSCA DE IMÓVEL P/USUÁRIA</t>
  </si>
  <si>
    <t>CABO/GARANHUNS/CABO STO AGOST</t>
  </si>
  <si>
    <t xml:space="preserve">RECIFE/BELO JARDIM/RECIFE </t>
  </si>
  <si>
    <t>IVETE VENÂNCIO SILVA</t>
  </si>
  <si>
    <t>325.799-9</t>
  </si>
  <si>
    <t>COORDENADORA REGIONAL SERTÃO DO MOXOTÓ</t>
  </si>
  <si>
    <t>VISITAR OMPM</t>
  </si>
  <si>
    <t>LÍVIA LOUISI</t>
  </si>
  <si>
    <t xml:space="preserve">ARCOVERDE/ITAÍBA/TUPANATINGA/BUÍQUE </t>
  </si>
  <si>
    <t xml:space="preserve">RECIFE/LIMOEIRO/RECIFE </t>
  </si>
  <si>
    <t>REUNIÃO CENTRO MARIA BERNARDO</t>
  </si>
  <si>
    <t>IBIMIRIM/BETÂNIA/CUSTÓDIA/IBIMIRIM</t>
  </si>
  <si>
    <t>RECIFE/GRANITO/RECIFE</t>
  </si>
  <si>
    <t>IZABEL CRISTINA DOS SANTOS</t>
  </si>
  <si>
    <t>352.800-6</t>
  </si>
  <si>
    <t>ABRIGAMENTO DE USUÁRIA</t>
  </si>
  <si>
    <t xml:space="preserve">RECIFE/JOÃO ALFREDO/RECIFE </t>
  </si>
  <si>
    <t>COORDENADORA REGIONAL SERTÃO CENTRAL</t>
  </si>
  <si>
    <t>REUNIÃO COM GESTORAS</t>
  </si>
  <si>
    <t xml:space="preserve">SALGUEIRO/SÃO JOSÉ DO BELMONTE/MIRANDIBA/SALGUEIRO/VERDEJANTE </t>
  </si>
  <si>
    <t>LOURIVALNDA ALVES DE SOUZA</t>
  </si>
  <si>
    <t>352.826-0</t>
  </si>
  <si>
    <t>264.211-5</t>
  </si>
  <si>
    <t>COORDENADORA EM SAÚDE</t>
  </si>
  <si>
    <t>COORDENADORA REGIONAL SERTÃO DO ARARIPE</t>
  </si>
  <si>
    <t>REUNIÃO GESTORAS OMPM</t>
  </si>
  <si>
    <t>OURICURI/BODOCÓ/GRANITO/EXU/OURICURI</t>
  </si>
  <si>
    <t xml:space="preserve">RECIFE/SURUBIM/RECIFE </t>
  </si>
  <si>
    <t>TRANSLADO DE USUÁRIA</t>
  </si>
  <si>
    <t>MARIA LÚCIA DE AQUINO MACHADO SILVA</t>
  </si>
  <si>
    <t>325.796-4</t>
  </si>
  <si>
    <t>COORDENADORA REGIONAL AGRESTE MERIDIONAL</t>
  </si>
  <si>
    <t>REUNIÃO COM PREFEITO</t>
  </si>
  <si>
    <t xml:space="preserve">LAGOA DO OURO/PALMEIRINA/ANGELIM/LAGOA DO OURO </t>
  </si>
  <si>
    <t>SERVIÇO DE TRANSFERÊNCIA E ABRIGAMENTO</t>
  </si>
  <si>
    <t>MARIA OTENILDA SANTANA DE OLIVEIRA LIMA</t>
  </si>
  <si>
    <t>352.724-7</t>
  </si>
  <si>
    <t>COORDENADORA REGIONAL DA MATA NORTE</t>
  </si>
  <si>
    <t>352.798-0</t>
  </si>
  <si>
    <t>REUNIÕES COM PREFEITO</t>
  </si>
  <si>
    <t>SILEIDE OLIVEIRA</t>
  </si>
  <si>
    <t xml:space="preserve">NAZARÉ DA MATA/LAGOA DO CARRO/VICÊNCIA/TRACUNHAÉM/GOIANA/PONTAS DE PEDRA </t>
  </si>
  <si>
    <t>338.114-5</t>
  </si>
  <si>
    <t>ASSESSORA DE DIRETORIA</t>
  </si>
  <si>
    <t>REUNIÃO REPRESENTANTE DA PM</t>
  </si>
  <si>
    <t>RECIFE/PEDRA/TUPANATINGA/BOM CONSELHO/RECIFE</t>
  </si>
  <si>
    <t>NAZARÉ DA MATA/ALIANÇA/NAZARÉ DA MATA</t>
  </si>
  <si>
    <t xml:space="preserve">CABO/SALGUEIRO/CABO 
</t>
  </si>
  <si>
    <t>363.327-6</t>
  </si>
  <si>
    <t xml:space="preserve">NAZARÉ DA MATA/TIMBAÚBA/NAZARÉ DA MATA </t>
  </si>
  <si>
    <t xml:space="preserve">CABO/ALTINHO/CABO </t>
  </si>
  <si>
    <t xml:space="preserve">NAZARÉ DA MATA/CONDADO/NAZARÉ DA MATA </t>
  </si>
  <si>
    <t>MARÍLIA CORREIA DA SILVA</t>
  </si>
  <si>
    <t>369.121-7</t>
  </si>
  <si>
    <t>COORDENADORA REGIONAL SERTÃO DO PAJEÚ</t>
  </si>
  <si>
    <t>VISITA A ORGANISMO</t>
  </si>
  <si>
    <t xml:space="preserve">SANTA CRUZ DA BAIXA VERDE/QUIXABA/SANTA CRUZ DA BAIXA VERDE </t>
  </si>
  <si>
    <t>CAMPANHA BASTA DE VIOLÊNCIA</t>
  </si>
  <si>
    <t>REJANE HELENA NEIVA CUNHA</t>
  </si>
  <si>
    <t xml:space="preserve">SANTA CRUZ DA BAIXA VERDE/IGUARACY/SANTA CRUZ DA BAIXA VERDE </t>
  </si>
  <si>
    <t xml:space="preserve">SANTA CRUZ DA BAIXA VERDE/FLORES/SANTA CRUZ DA BAIXA VERDE </t>
  </si>
  <si>
    <t>320.647-5</t>
  </si>
  <si>
    <t>SILVIA MARIA CORDEIRO</t>
  </si>
  <si>
    <t xml:space="preserve">SECRETÁRIA DA MULHER DE PERNAMBUCO </t>
  </si>
  <si>
    <t>PARTICIPAR LANÇAMENTO CHAPÉU DE PALHA 2017</t>
  </si>
  <si>
    <t>SANTA CRUZ DA BAIXA VERDE/TABIRA/SÃO JOSÉ DO EGITO/TUPARETAMA/SOLIDÃO/SANTA CRUZ DA BAIXA VERDE</t>
  </si>
  <si>
    <t>NORMEIDE DE SOUSA FARIAS</t>
  </si>
  <si>
    <t>COORDENADORA REGIONAL SERTÃO DO SÃO FRANCISCO</t>
  </si>
  <si>
    <t>ROSA RODRIGUES DA SILVA</t>
  </si>
  <si>
    <t xml:space="preserve">PETROLINA/LAGOA GRANDE/PETROLINA </t>
  </si>
  <si>
    <t>ACOMPANHAMENTO DE AUDIÊNCIA</t>
  </si>
  <si>
    <t>PETROLINA/ARARIPINA/PETROLINA</t>
  </si>
  <si>
    <t>REUNIÃO ORGANISMO E PREFEITO</t>
  </si>
  <si>
    <t xml:space="preserve">PETROLINA/DORMENTE/AFRÂNIO/PETROLINA </t>
  </si>
  <si>
    <t>APOIO TÉCNICO CASA ABRIGO MARICI AMADOR</t>
  </si>
  <si>
    <t xml:space="preserve">RECIFE/PETROLINA/RECIFE </t>
  </si>
  <si>
    <t>SALETE MARIA GONZAGA RODRIGUES</t>
  </si>
  <si>
    <t>357.389-3</t>
  </si>
  <si>
    <t>COORDENADORA REGIONAL SERTÃO DO ITAPARICA</t>
  </si>
  <si>
    <t>REUNIÃO COM OS PREFEITOS</t>
  </si>
  <si>
    <t xml:space="preserve">CABROBÓ/BELÉM DO SÃO FRANCISCO/CABROBÓ </t>
  </si>
  <si>
    <t>LÍVIA LOUISI ARRUDA DA SILVA</t>
  </si>
  <si>
    <t>REUNIÃO COM O PREFEITO</t>
  </si>
  <si>
    <t xml:space="preserve">CABROBÓ/FLORESTA/CABROBÓ </t>
  </si>
  <si>
    <t>CABROBÓ/PETROLÂNDIA/CABROBÓ</t>
  </si>
  <si>
    <t>MILENA TENÓRIO RAMOS</t>
  </si>
  <si>
    <t xml:space="preserve">CABROBÓ/TACARATU/CABROBÓ </t>
  </si>
  <si>
    <t>SÔNIA MARIA DA SILVA</t>
  </si>
  <si>
    <t>352.794-8</t>
  </si>
  <si>
    <t>COORDENADORA REGIONAL DA MATA SUL</t>
  </si>
  <si>
    <t xml:space="preserve">RIBEIRÃO/BARREIROS/SÃO JOSÉ DA COROA GRANDE/ÁGUA PRETA/GAMALEIRA/RIBEIRÃO </t>
  </si>
  <si>
    <t>TAYSA ADRIANA SOARES</t>
  </si>
  <si>
    <t>325.797-2</t>
  </si>
  <si>
    <t>COORDENADORA REGIONAL DO AGRESTE SETENTRIONAL</t>
  </si>
  <si>
    <t xml:space="preserve">CUMARU/LIMOEIRO/MACHADO/OROBÓ/CUMARU </t>
  </si>
  <si>
    <t>AILDA DE SOUZA RODRIGUES MENDES</t>
  </si>
  <si>
    <t>LUCIENE NASCIMENTO SANTOS</t>
  </si>
  <si>
    <t>TRANSFERÊNCIA E ARTICULAÇÃO</t>
  </si>
  <si>
    <t xml:space="preserve">RECIFE/SERRA TALHADA/FLORES/RECIFE </t>
  </si>
  <si>
    <t>BUSCA DE IMÓVEL E DESABRIGAMENTO</t>
  </si>
  <si>
    <t xml:space="preserve">RECIFE/SURUBIM/CARUARU/RECIFE </t>
  </si>
  <si>
    <t xml:space="preserve">SALGUEIRO/PORTEIRAS-CE/SALGUEIRO </t>
  </si>
  <si>
    <t>DANIELLE LISBÔA ROMÃO LEITE</t>
  </si>
  <si>
    <t xml:space="preserve">PETROLINA/CABROBÓ/PETROLINA </t>
  </si>
  <si>
    <t>COORDENADORA NÚCLEO ABRIGAMENTO</t>
  </si>
  <si>
    <t>FORMAÇÃO NO HOSPITAL DE GARANHUNS</t>
  </si>
  <si>
    <t>EDUCADORA</t>
  </si>
  <si>
    <t>APOIO TÉCNICO A MARICÍ</t>
  </si>
  <si>
    <t>TRANSFERÊNCIA DE ABRIGADA</t>
  </si>
  <si>
    <t>EDUCADORA SOCIAL NOTURNA</t>
  </si>
  <si>
    <t>SALGUEIRO/PETROLÂNIDIA/SALGUEIRO</t>
  </si>
  <si>
    <t>SALGUEIRO/SERRITA/SALGUEIRO</t>
  </si>
  <si>
    <t xml:space="preserve">SALGUEIRO/FLORES/SALGUEIRO </t>
  </si>
  <si>
    <t>NARA CAROLINE DE MORAIS GONÇALVES</t>
  </si>
  <si>
    <t>376.432-0</t>
  </si>
  <si>
    <t>PSICOLÓGA</t>
  </si>
  <si>
    <t>SALGUEIRO/OROCÓ/SALGUEIRO</t>
  </si>
  <si>
    <t>_MAR/2017</t>
  </si>
  <si>
    <t>SALGUEIRO/PORTEIRAS-CE/SALGUEIRO</t>
  </si>
  <si>
    <t>DESABRIGAMENTO DE USUÁRIA E SEUS DEPENDENTES</t>
  </si>
  <si>
    <t>SALGUEIRO/PETROLÂNDIA/TACARATU/SALGUEIRO</t>
  </si>
  <si>
    <t>PETROLINA/AFOGADOS DA INGAZEIRA/PETROLINA</t>
  </si>
  <si>
    <t>PETROLINA/TRINDADE/PETROLINA</t>
  </si>
  <si>
    <t>MARIA BEATRIZ PORTUGAL</t>
  </si>
  <si>
    <t>356.945-4</t>
  </si>
  <si>
    <t>GERENTE DE FORTALECIMENTOS SOCIOPOLÍTICO</t>
  </si>
  <si>
    <t>VISITAS AS PREFEITURAS DAS CIDADES</t>
  </si>
  <si>
    <t>RECIFE/VICÊNCIA/ALIANÇA/VERTENTES/SURUBIM/CARUARU/RECIFE</t>
  </si>
  <si>
    <t>RECIFE/CUMARU/BEZERROS/POÇÃO/JATAÚBA/SANTA CRUZ DO CAPIBARIBE/RECIFE</t>
  </si>
  <si>
    <t>RECIFE/SURUBIM/PETROLINA/RECIFE</t>
  </si>
  <si>
    <t>RECIFE/CARUARU/SALGUEIRO/RECIFE</t>
  </si>
  <si>
    <t>SUZANA MENDES DE ALMEIDA</t>
  </si>
  <si>
    <t>368.779-1</t>
  </si>
  <si>
    <t>PARTICIPAR DE REUNIÃO SOBRE PROJETO CHAPÉU DE PALHA</t>
  </si>
  <si>
    <t>MARLENE MENDES DE AZEVEDO</t>
  </si>
  <si>
    <t>ASSISTENTE DE GERÊNCIA</t>
  </si>
  <si>
    <t>ISAÍAS LUIZ DE ANDRADE</t>
  </si>
  <si>
    <t>SUPERVISÃO I</t>
  </si>
  <si>
    <t>LEVANTAMENTO SERVIÇOS IMÓVEIS DOS MUNICÍPIOS</t>
  </si>
  <si>
    <t>ITAMAR ALVES GADELHA</t>
  </si>
  <si>
    <t>276.804-6</t>
  </si>
  <si>
    <t>COORDENADOR DE GESTÃO DE PESSOAS</t>
  </si>
  <si>
    <t>AVALIAÇÃO DE DESEMPENHO SERVIDORES LOTADOS NO SERTÃO</t>
  </si>
  <si>
    <t>RECIFE/SALGUEIRO/PETROLINA/RECIFE</t>
  </si>
  <si>
    <t>OZILENE DE ALBUQUERQUE WANDERLEY</t>
  </si>
  <si>
    <t>375.140-6</t>
  </si>
  <si>
    <t>RECIFE/CANHOTINHO/RECIFE</t>
  </si>
  <si>
    <t>MARIA JOSÉ FELIX MOUTINHO</t>
  </si>
  <si>
    <t>SERVIÇOS DESABRIGAMENTO E ARTICULAÇÃO</t>
  </si>
  <si>
    <t>MARIA CLAUDIA CAVALCANTI DE BARROS</t>
  </si>
  <si>
    <t>363.697-6</t>
  </si>
  <si>
    <t>COORDENAÇÃO DE AÇÕES DE VIOLÊNCIA</t>
  </si>
  <si>
    <t>FORMAÇÃO DA REDE DE ATENDIMENTO A MULHERES</t>
  </si>
  <si>
    <t>RECIFE/ARCOVERDE/BUIQUE/RECIFE</t>
  </si>
  <si>
    <t>PSICÓLOGA</t>
  </si>
  <si>
    <t>LUCIENE NASCIMENTO DOS SANTOS</t>
  </si>
  <si>
    <t xml:space="preserve">PETROLINA/BODOCÓ/GRANITO/PETROLINA </t>
  </si>
  <si>
    <t>SALGUEIRO/SENHOR DO BONFIM-BA/SALGUEIRO</t>
  </si>
  <si>
    <t>SALGUEIRO/PETROLINA/SALGUEIRO</t>
  </si>
  <si>
    <t>SALGUEIRO/CABROBÓ/SALGUEIRO</t>
  </si>
  <si>
    <t>SALGUEIRO/FLORESTA/SALGUEIRO</t>
  </si>
  <si>
    <t>KATIA REGINA DA SILVA BARROSO</t>
  </si>
  <si>
    <t>376.598-9</t>
  </si>
  <si>
    <t>LÍVIA LOUÍSI ARRUDA DA SILVA</t>
  </si>
  <si>
    <t>DEMANDA DE ABRIGAMENTO E ARTICULAÇÃO</t>
  </si>
  <si>
    <t>RECIFE/CARPINA/RECIFE</t>
  </si>
  <si>
    <t>PATRÍCIA BARBOSA MACIEL FEITOSA</t>
  </si>
  <si>
    <t>355.598-4</t>
  </si>
  <si>
    <t>ORIENTAÇÃO PARA IMPLANTAÇÃO CONSELHO MUNICIPAIS</t>
  </si>
  <si>
    <t>RECIFE/NAZARÉ DA MATA/CAMUTANGA/RECIFE</t>
  </si>
  <si>
    <t>352.799-9</t>
  </si>
  <si>
    <t>COORDENADORA REGIONAL DO SERTÃO DE MOXOTÓ</t>
  </si>
  <si>
    <t>VISITA AO OMPM</t>
  </si>
  <si>
    <t>IBIMIRIM/BETÂNIA/IBIMIRIM</t>
  </si>
  <si>
    <t>COORDENADORA REGIONAL DO SERTÃO DO ITAPARICA</t>
  </si>
  <si>
    <t>REUNIÃO COM OMPM</t>
  </si>
  <si>
    <t>CABROBÓ/ITACURUBA/CABROBÓ</t>
  </si>
  <si>
    <t>_ABR/2017</t>
  </si>
  <si>
    <t>ARTICULAÇÃO P/MONITORAMENTO ELETRÔNICO</t>
  </si>
  <si>
    <t>SALGUEIRO/RECIFE/GARANHUNS/SALGUEIRO</t>
  </si>
  <si>
    <t>MARIA BEATRIZ PORTUGAL VIDAL</t>
  </si>
  <si>
    <t>GERENTE DE FORTALECIMENTO SOCIOPOLÍTICO DAS MULHERES</t>
  </si>
  <si>
    <t>PARTICIPAÇÃO DIA INTERNACIONAL DA MULHER</t>
  </si>
  <si>
    <t xml:space="preserve">RECIFE/BOM CONSELHO/CANHOTINHO/JUREMA/RECIFE </t>
  </si>
  <si>
    <t>PARTICIPAÇÃO NO XVI FÓRUM DA REGIÃO SEMIÁRIDA</t>
  </si>
  <si>
    <t>PARTICIPAÇÃO ASSESSORAMENTO DO FEM MULHER</t>
  </si>
  <si>
    <t>RECIFE/SERTÂNIA/CUSTÓDIA/RECIFE</t>
  </si>
  <si>
    <t>COORDENADORA CASA ABRIGO MARICI AMADOR</t>
  </si>
  <si>
    <t>PETROLINA/BELÉM DO SÃO FRANCISCO/PETROLINA</t>
  </si>
  <si>
    <t>ABRIGAMENTO E BUSCA DE IMÓVEL</t>
  </si>
  <si>
    <t>RECIFE/SURUBIM/RECIFE</t>
  </si>
  <si>
    <t>BETÂNIA RIBEIRO COSTA</t>
  </si>
  <si>
    <t>COORDENADORA REGIONAL AGRESTE CENTRAL</t>
  </si>
  <si>
    <t>REUNIÃO ORGANISMOS MUNICIPAIS</t>
  </si>
  <si>
    <t>ALTINHO/SANHARÓ/PORÇÃO/TACAIMBÓ/ALTINHO</t>
  </si>
  <si>
    <t>ALTINHO/BARRA DE GUABIRABA/ALTINHO</t>
  </si>
  <si>
    <t>ALTINHO/BONITO/ALTINHO</t>
  </si>
  <si>
    <t>ALTINHO/CUPIRA/ALTINHO</t>
  </si>
  <si>
    <t>IBIMIRIM/BUIQUE/IBIMIRIM</t>
  </si>
  <si>
    <t>IBIMIRIM/CUSTÓDIA/SERTÂNIA/IBIMIRIM</t>
  </si>
  <si>
    <t>IBIMIRIM/MANARI/IBIMIRIM</t>
  </si>
  <si>
    <t>ASSESSORIA SISTEMÁTICA AOS ORGANISMOS</t>
  </si>
  <si>
    <t>SANTA MARIA DA BOA VISTA/PARNAMIRIM/SERRITA/SANTA MARIA DA BOA VISTA</t>
  </si>
  <si>
    <t>SANTA MARIA DA BOA VISTA/SALGUEIRO/SANTA MARIA DA BOA VISTA</t>
  </si>
  <si>
    <t>SANTA MARIA DA BOA VISTA/VERDEJANTE/SANTA MARIA DA BOA VISTA</t>
  </si>
  <si>
    <t>SANTA MARIA DA BOA VISTA/MIRANDIBA/SANTA MARIA DA BOA VISTA</t>
  </si>
  <si>
    <t>REUNIÃO COM GESTORAS DOS OMPM</t>
  </si>
  <si>
    <t>OURICURI/EXU/MOREILÂNDIA/OURICURI</t>
  </si>
  <si>
    <t>OURICURI/ARARIPINA/OURICURI</t>
  </si>
  <si>
    <t>OURICURI/GRANITO/OURICURI</t>
  </si>
  <si>
    <t>OURICURI/SANTA FILOMENA/OURICURI</t>
  </si>
  <si>
    <t>LAGOA DO OURO/LAJEDO/CANHOTINHO/LAGOA DO OURO</t>
  </si>
  <si>
    <t>LAGOA DO OURO/ÁGUAS BELAS/CAPOEIRA/LAGOA DO OURO</t>
  </si>
  <si>
    <t>LAGOA DO OURO/BOM CONSELHO/LAGOA DO OURO</t>
  </si>
  <si>
    <t>LAGOA DO OURO/BREJÃO/LAGOA DO OURO</t>
  </si>
  <si>
    <t>LAGOA DO OURO/TEREZINHA/LAGOA DO OURO</t>
  </si>
  <si>
    <t>REUNIÃO COM GESTORA DA MULHER E SECRETÁRIA DE DESENVOLVIMENTO</t>
  </si>
  <si>
    <t>NAZARÉ DA MATA/GLÓRIA DE GOITÁ/NAZARÉ DA MATA</t>
  </si>
  <si>
    <t>NAZARÉ DA MATA/CAMUTANGA/NAZARÉ DA MATA</t>
  </si>
  <si>
    <t>NAZARÉ DA MATA/GOIANA/NAZARÉ DA MATA</t>
  </si>
  <si>
    <t>NAZARÉ DA MATA/MACAPARANA/ALIANÇA/NAZARÉ DA MATA</t>
  </si>
  <si>
    <t>TRIUNFO/BREJINHO/TRIUNFO</t>
  </si>
  <si>
    <t>TRIUNFO/AFOGADOS DA INGAZEIRA/CARNAÍBA/TRIUNFO</t>
  </si>
  <si>
    <t>CAMPANHA DO BASTA DE VIOLÊNCIA</t>
  </si>
  <si>
    <t>TRIUNFO/IGUARACY/TRIUNFO</t>
  </si>
  <si>
    <t>TRIUNFO/TUPARETAMA/TRIUNFO</t>
  </si>
  <si>
    <t>REUNIÃO ORGANISMO APOIO E ELABORAÇÃO DE PLANO DE TRABALHO</t>
  </si>
  <si>
    <t>PETROLINA/SANTA MARIA DA BOA VISTA/LAGOA GRANDE/PETROLINA</t>
  </si>
  <si>
    <t>PETROLINA/LAGOA GRANDE/PETROLINA</t>
  </si>
  <si>
    <t>PETROLINA/AFRÂNIO/PETROLINA</t>
  </si>
  <si>
    <t>PETROLINA/DORMENTES/PETROLINA</t>
  </si>
  <si>
    <t>PETROLINA/DORMENTES/AFRÂNIO/PETROLINA</t>
  </si>
  <si>
    <t>REUNIÃO COM SECRETÁRIA MUNICIPAL DA MULHER</t>
  </si>
  <si>
    <t>CABROBÓ/CARNAUBEIRA DA PENHA/CABROBÓ</t>
  </si>
  <si>
    <t>REUNIÃO COM O PREFEITO MUNICIPAL</t>
  </si>
  <si>
    <t>REUNIÃO COM OS OMPM</t>
  </si>
  <si>
    <t>CABROBÓ/TACARATU/JATOBA/CABROBÓ</t>
  </si>
  <si>
    <t>REALIZAR CAMPANHA DE CARNAVAL</t>
  </si>
  <si>
    <t>CABROBÓ/PETROLÂNDIA/FLORESTA/CABROBÓ</t>
  </si>
  <si>
    <t>ACOMPANHAR CASO DE DIVONEIDE, CÁRCERE PRIVADO</t>
  </si>
  <si>
    <t>CABROBÓ/FLORESTA/CABROBÓ</t>
  </si>
  <si>
    <t>RIBEIRÃO/PRIMAVERA/RIBEIRÃO</t>
  </si>
  <si>
    <t>RIBEIRÃO/CORTÊS/RIBEIRÃO</t>
  </si>
  <si>
    <t>RIBEIRÃO/ESCADA/RIBEIRÃO</t>
  </si>
  <si>
    <t>RIBEIRÃO/QUIPAPÁ/ÁGUA PRETA/RIBEIRÃO</t>
  </si>
  <si>
    <t>CUMARU/CASINHAS/BOM JARDIM/CUMARU</t>
  </si>
  <si>
    <t>REUNIÃO COM GESTORA PARA ENCAMINHAR DOCUMENTOS</t>
  </si>
  <si>
    <t>CUMARU/TORITAMA/CUMARU</t>
  </si>
  <si>
    <t>REUNIÃO SISTEMA DE INFORMAÇÃO - SIM MUNICIPAL</t>
  </si>
  <si>
    <t>CUMARU/SANTA CRUZ DO CAPIBARIBE/CUMARU</t>
  </si>
  <si>
    <t>CUMARU/OROBÓ/MACHADOS/CUMARU</t>
  </si>
  <si>
    <t>REUNIÃO GESTORA E PREFEITIOS</t>
  </si>
  <si>
    <t>CUMARU/SURUBIM/LIMOEIROI/CUMARU</t>
  </si>
  <si>
    <t>MONITORAMENTO NAS CASAS ABRIGO ADALGISA E MARICI AMADOR</t>
  </si>
  <si>
    <t>LÍVIA LOUISE</t>
  </si>
  <si>
    <t>RECIFE/SURUBIM/RECIFE/TIMBAÚBA/RECIFE</t>
  </si>
  <si>
    <t>RECIFE/BELO JARDIM/RECIFE</t>
  </si>
  <si>
    <t>REJANE HELENA NEIVA CAMPOS</t>
  </si>
  <si>
    <t>COORDENAÇÃO DE VIOLÊNCIA CONTRA MULHER</t>
  </si>
  <si>
    <t>RODAS DE DIÁLOGO EM UNIDADE MÓVEL TRIUNFO, BREJINHO E TUPARETAMA</t>
  </si>
  <si>
    <t>RECIFE/TRIUNFO/BREJINHO/TUPARETAMA/RECIFE</t>
  </si>
  <si>
    <t>FABIANA ALICE DE LIRA ARAÚJO</t>
  </si>
  <si>
    <t>376.509-8</t>
  </si>
  <si>
    <t>TÉCNICA DE ENFERMAGEM</t>
  </si>
  <si>
    <t>DESABRIGAMENTO/BUSCA DE IMOVÉIS E ABRIGAMENTO</t>
  </si>
  <si>
    <t xml:space="preserve">CABO DE SANTO AGOSTINHO/GARANHUNS/BOM JARDIM/CABO DE SANTO AGOSTINHO </t>
  </si>
  <si>
    <t>FERNANDA MARIA SOARES E SILVA BATISTA</t>
  </si>
  <si>
    <t>CHEFE DE GABINETE</t>
  </si>
  <si>
    <t>PERNAMBUCO EM AÇÃO</t>
  </si>
  <si>
    <t>ASSESSORA DE FORTALECIMENTO</t>
  </si>
  <si>
    <t>INAUGURAÇÃO DA COORDENADORIA</t>
  </si>
  <si>
    <t>ENCERRAMENTO PROGRAMA CONVERGIR</t>
  </si>
  <si>
    <t>PARTICIPAÇÃO COM SECRETÁRIA NO DIA INTERNACIONAL DA MULHER</t>
  </si>
  <si>
    <t>PARTICIPAÇÃO COM SECRETÁRIA DA INAUGURAÇÃO DA SECRETARIA LAGOA DO CARRO</t>
  </si>
  <si>
    <t>PARTICIPAÇÃO COM SECRETÁRIA DO FÓRUM DE GESTORAS DO SEMIÁRIDO</t>
  </si>
  <si>
    <t>PARTICIPAÇÃO COM SECRETÁRIA ENTREGA DE CERTIFICADO EM JUREMA</t>
  </si>
  <si>
    <t>PARTICIPAÇÃO COM SECRETÁRIA EM CARUARU</t>
  </si>
  <si>
    <t>INAUGURAÇÃO DA COORDENADORIA DE CONDADO</t>
  </si>
  <si>
    <t>GERENTE DE FORTALECIMENTO</t>
  </si>
  <si>
    <t>VISITAS AS PREFEITURAS</t>
  </si>
  <si>
    <t>COORDENAÇÃO DE AÇÕES DE PREVENÇÃO DE VIOLÊNCIA</t>
  </si>
  <si>
    <t>FORMAÇÃO DA REDE DE ATENDIMENTO</t>
  </si>
  <si>
    <t>SECRETÁRIA DA MULHER DE PERNAMBUCO</t>
  </si>
  <si>
    <t>INAUGURAÇÃO DA SECREATARIA DA MULHER DE ALIANÇA</t>
  </si>
  <si>
    <t>COMEMORAÇÃO DIA INTERNACIONAL DA MULHER</t>
  </si>
  <si>
    <t>INAUGURAÇÃO DA SECRETARIA DE LAGOA DO CARRO</t>
  </si>
  <si>
    <t>FÓRUM DO SEMIÁRIDO - ARCOVERDE</t>
  </si>
  <si>
    <t>ENTREGA DE CERTIFICADO, REUNIÃO COM PREFEITO</t>
  </si>
  <si>
    <t>REUNIÃO EM CARUARU E PARTICIPAÇÃO PERNAMBUCO EM AÇÃO</t>
  </si>
  <si>
    <t>LUCIANA DE OLIVEIRA LIRA</t>
  </si>
  <si>
    <t>AÇÕES DA CAMPANHA VIOLÊNCIA CONTRA A MULHER</t>
  </si>
  <si>
    <t>OLGA SEVERINA DA CONCEIÇÃO</t>
  </si>
  <si>
    <t>348.886.-1</t>
  </si>
  <si>
    <t>ASSESSORA DE GERÊNCIA</t>
  </si>
  <si>
    <t>VISITA AOS MUNICÍPIOS E EVENTO PE EM AÇÃO</t>
  </si>
  <si>
    <t>GOVERNO DO ESTADO DE PERNAMBUCO</t>
  </si>
  <si>
    <t>SECRETARIA DA MULHER (SECMULHER-PE)</t>
  </si>
  <si>
    <t>Programa de Transparência, Acesso e Difusão da Informação</t>
  </si>
  <si>
    <t>Execução Orçamentária e Financeira</t>
  </si>
  <si>
    <t>Mapa de Viagens (Passagens e Diárias)</t>
  </si>
  <si>
    <t>Mês de Referência:</t>
  </si>
  <si>
    <t>Em atendimento à Lei de Acesso à Informação (Lei Estadual Nº 14.804/2012, regulamentada pelo Decreto Estadual Nº 38.787/2012) apresentamos a seguir infomações sobre passagens e diárias emitidas pela SecMulher-PE.</t>
  </si>
  <si>
    <t>Mês/Ano</t>
  </si>
  <si>
    <t>TOTAL GERAL</t>
  </si>
  <si>
    <t>Qtd</t>
  </si>
  <si>
    <t>Total</t>
  </si>
  <si>
    <t>BALANÇO ANUAL 2017</t>
  </si>
  <si>
    <t>COORDENAÇÃO DE AÇÕES PREVENÇÃO DE VIOLÊNCIA</t>
  </si>
  <si>
    <t>OZILENE ALBUQUERQUE DOS SANTOS</t>
  </si>
  <si>
    <t>MONITORAMENTO DE CASAS ABRIGO</t>
  </si>
  <si>
    <t>RAFAEL BANDEIRA DE OLIVEIRA</t>
  </si>
  <si>
    <t>362.052-2</t>
  </si>
  <si>
    <t>ANALISTA DE INFORMÁTIC A</t>
  </si>
  <si>
    <t>MANUTENÇÃO EQUIPAMENTOS DA INFORMÁTICA</t>
  </si>
  <si>
    <t>ISAC DE SOUZA CAVALCANTI FILHO</t>
  </si>
  <si>
    <t>SUPERVISOR II</t>
  </si>
  <si>
    <t>LEVANTAMENTO DOS BENS INSERVÍVEIS</t>
  </si>
  <si>
    <t>IRANI MARIA RODRIGUES DE SOUZA</t>
  </si>
  <si>
    <t>APOIO TÉCNICO ADMINISTRATIVO</t>
  </si>
  <si>
    <t>MARIA BEATRIZ VIDAL PORTUGAL</t>
  </si>
  <si>
    <t>XIII FÓRUM GESTORAS MULHERES CANAVIEIRA</t>
  </si>
  <si>
    <t>CRIAÇÃO E MANUTENÇÃO CONSELHOS MUNICIPAIS</t>
  </si>
  <si>
    <t>APRESENTAÇÃO DA GERÊNCIA DE FORTALECIMENTO</t>
  </si>
  <si>
    <t>SALGUEIRO/RECIFE/OLINDA/SALGUEIRO</t>
  </si>
  <si>
    <t>DESABRIGAMENTO E ABRIGAMENTO</t>
  </si>
  <si>
    <t xml:space="preserve">PETROLINA/ARARIPINA/PETROLINA </t>
  </si>
  <si>
    <t>MARCIA MARIA GALVÃO DE AGUIAR</t>
  </si>
  <si>
    <t>GERENTE DE ARTICULAÇÃO</t>
  </si>
  <si>
    <t>PARTICIPAR DE OFICINA DA MATA</t>
  </si>
  <si>
    <t>MARIA APARECIDA APOLINÁRIO DE OLIVEIRA</t>
  </si>
  <si>
    <t>279.489-6</t>
  </si>
  <si>
    <t>SUPERVISORA TÉCNICA</t>
  </si>
  <si>
    <t>AILDA DE SOUZA R MENDES</t>
  </si>
  <si>
    <t>INFORMAÇÃO SIGILOSA - LEI Nº 14.804, DE 29 DE OUTUBRO DE 2012 (Art. 11, I)</t>
  </si>
  <si>
    <t>363.284-10</t>
  </si>
  <si>
    <t>Execução Orçamentária - Passagens e Diárias 2017 (SecMulher-PE)</t>
  </si>
  <si>
    <t>MATRIZ DE GERENCIAMENTO DE DIÁRIAS E PASSAGENS</t>
  </si>
  <si>
    <t>UNIDADE GESTORA</t>
  </si>
  <si>
    <t>SERVIDOR</t>
  </si>
  <si>
    <t>EVENTO</t>
  </si>
  <si>
    <t>DIÁRIAS</t>
  </si>
  <si>
    <t>TOTAL (R$)</t>
  </si>
  <si>
    <t>OBSERVAÇÕES</t>
  </si>
  <si>
    <t>UGC</t>
  </si>
  <si>
    <t>UGE</t>
  </si>
  <si>
    <t>Nome Completo do Favorecido</t>
  </si>
  <si>
    <t>Matrícula</t>
  </si>
  <si>
    <t>Cargo/Função</t>
  </si>
  <si>
    <t>Motivo (Descrição)</t>
  </si>
  <si>
    <t>Tipo</t>
  </si>
  <si>
    <t>Origem</t>
  </si>
  <si>
    <t>Destino</t>
  </si>
  <si>
    <t>Data (ida)</t>
  </si>
  <si>
    <t>Data (volta)</t>
  </si>
  <si>
    <t>Valor (ida)</t>
  </si>
  <si>
    <t>Valor (volta)</t>
  </si>
  <si>
    <t>Total (R$)</t>
  </si>
  <si>
    <t>INTEGRAIS</t>
  </si>
  <si>
    <t>PARCIAIS</t>
  </si>
  <si>
    <t>Total de diárias</t>
  </si>
  <si>
    <t>UF</t>
  </si>
  <si>
    <t>Cidade</t>
  </si>
  <si>
    <t>Cidade/País</t>
  </si>
  <si>
    <t>Valor unitário</t>
  </si>
  <si>
    <t>APAC</t>
  </si>
  <si>
    <t>ADAGRO</t>
  </si>
  <si>
    <t>Código_UGC</t>
  </si>
  <si>
    <t>Código_UGE</t>
  </si>
  <si>
    <t>Nome_Completo_do_Favorecido</t>
  </si>
  <si>
    <t>Cargo/Função_Servidor</t>
  </si>
  <si>
    <t>Motivo_Evento</t>
  </si>
  <si>
    <t>Tipo_Evento</t>
  </si>
  <si>
    <t>Origem_UF</t>
  </si>
  <si>
    <t>Origem_Cidade/Pais</t>
  </si>
  <si>
    <t>Destino_UF</t>
  </si>
  <si>
    <t>Destino_Cidade/Pais</t>
  </si>
  <si>
    <t>Data_Ida</t>
  </si>
  <si>
    <t>Data_Volta</t>
  </si>
  <si>
    <t>Valor_Ida</t>
  </si>
  <si>
    <t>Valor_Volta</t>
  </si>
  <si>
    <t>Passagens_Total_R$</t>
  </si>
  <si>
    <t>Qtd_Diárias_Integrais</t>
  </si>
  <si>
    <t>Valor_Unit_Diárias_Integrais</t>
  </si>
  <si>
    <t>Qtd_Diárias_Parciais</t>
  </si>
  <si>
    <t>Valor_Unitário_Diárias_Parciais</t>
  </si>
  <si>
    <t>Diárias_Total_R$</t>
  </si>
  <si>
    <t>Total_R$</t>
  </si>
  <si>
    <t>ARPE</t>
  </si>
  <si>
    <t>SEMUL</t>
  </si>
  <si>
    <t>352795-6</t>
  </si>
  <si>
    <t>REUNIÃO COM ORGANISMOS MUNICIPAIS</t>
  </si>
  <si>
    <t>Nacional</t>
  </si>
  <si>
    <t>PE</t>
  </si>
  <si>
    <t>Altinho</t>
  </si>
  <si>
    <t>Tacaimbó</t>
  </si>
  <si>
    <t>ATI</t>
  </si>
  <si>
    <t>APEVISA</t>
  </si>
  <si>
    <t>Bezerros</t>
  </si>
  <si>
    <t>CAMIL</t>
  </si>
  <si>
    <t>Sanharó</t>
  </si>
  <si>
    <t>CASA CIVIL</t>
  </si>
  <si>
    <t>PARTICIPAÇÃO DO EVENTO DIA DA MULHER</t>
  </si>
  <si>
    <t>Recife</t>
  </si>
  <si>
    <t>CEHAB</t>
  </si>
  <si>
    <t>BOMBEIROS</t>
  </si>
  <si>
    <t>VISITAR AO OMPM E EVENTO 08 DE MARÇO</t>
  </si>
  <si>
    <t>Ibimirim</t>
  </si>
  <si>
    <t>Betânia</t>
  </si>
  <si>
    <t>CONDEPE/FIDEM</t>
  </si>
  <si>
    <t>Itaiba</t>
  </si>
  <si>
    <t>CPRH</t>
  </si>
  <si>
    <t>Buique</t>
  </si>
  <si>
    <t>CTM</t>
  </si>
  <si>
    <t>CG-SDS</t>
  </si>
  <si>
    <t>DEFN</t>
  </si>
  <si>
    <t>CISAM</t>
  </si>
  <si>
    <t>ASSESSORIA SISTEMÁTICA A ORGANISMOS</t>
  </si>
  <si>
    <t>SANTA MARIA DA BOA VISTA</t>
  </si>
  <si>
    <t>Parnamirim</t>
  </si>
  <si>
    <t>DER</t>
  </si>
  <si>
    <t>352.800-7</t>
  </si>
  <si>
    <t>Serrita</t>
  </si>
  <si>
    <t>DETRAN</t>
  </si>
  <si>
    <t>CONSELHO C&amp;A</t>
  </si>
  <si>
    <t>352.800-8</t>
  </si>
  <si>
    <t>VISITA AOS OMPMs</t>
  </si>
  <si>
    <t>Verdejante</t>
  </si>
  <si>
    <t>EMPETUR</t>
  </si>
  <si>
    <t>352.800-9</t>
  </si>
  <si>
    <t>EPC</t>
  </si>
  <si>
    <t>Ouricuri</t>
  </si>
  <si>
    <t>EPTI</t>
  </si>
  <si>
    <t>DAG-SDS</t>
  </si>
  <si>
    <t>352.826-1</t>
  </si>
  <si>
    <t>REUNIÃO COM AS GESTORAS DOS OMPM</t>
  </si>
  <si>
    <t>Bodocó</t>
  </si>
  <si>
    <t>FACEPE</t>
  </si>
  <si>
    <t>DASIS</t>
  </si>
  <si>
    <t>352.826-2</t>
  </si>
  <si>
    <t>Granito</t>
  </si>
  <si>
    <t>FUNAPE</t>
  </si>
  <si>
    <t>DEF CIVIL</t>
  </si>
  <si>
    <t>352.826-3</t>
  </si>
  <si>
    <t>Araripina</t>
  </si>
  <si>
    <t>FUNASE</t>
  </si>
  <si>
    <t>COORDENADORA REGIONAL DO AGRESTE MERIDIONAL</t>
  </si>
  <si>
    <t>REUNIÃO COM OS OMPM- EVENTO 08 DE MARÇO</t>
  </si>
  <si>
    <t>Lagoa do Ouro</t>
  </si>
  <si>
    <t>Garanhuns/pedra</t>
  </si>
  <si>
    <t>FUNDARPE</t>
  </si>
  <si>
    <t>DER-PE</t>
  </si>
  <si>
    <t>325.796-5</t>
  </si>
  <si>
    <t>REUNIÃO EVENTO 08 DE MARÇO</t>
  </si>
  <si>
    <t>Bom Conselho</t>
  </si>
  <si>
    <t>GAB GOV</t>
  </si>
  <si>
    <t>325.796-6</t>
  </si>
  <si>
    <t>Saloá</t>
  </si>
  <si>
    <t>GAB. VICE GOV</t>
  </si>
  <si>
    <t>DOE</t>
  </si>
  <si>
    <t>325.796-7</t>
  </si>
  <si>
    <t>GAPE</t>
  </si>
  <si>
    <t>DOIS IRMAOS</t>
  </si>
  <si>
    <t>MARIA OTENILDA SANTANA DE OLIVEIRA</t>
  </si>
  <si>
    <t>PALESTRAS SOBRE ENFRENTAMENTO</t>
  </si>
  <si>
    <t>Nazaré da Mata</t>
  </si>
  <si>
    <t>Camutanga</t>
  </si>
  <si>
    <t>HEMOPE</t>
  </si>
  <si>
    <t>DRR - I RF SUL</t>
  </si>
  <si>
    <t>352.724-8</t>
  </si>
  <si>
    <t>REUNIÃO COM PREFEITA E SECRETÁRIA DE DESENVOVIMENTO SOCIAL</t>
  </si>
  <si>
    <t>Itaquitinga</t>
  </si>
  <si>
    <t>IMPRENSA</t>
  </si>
  <si>
    <t>DRR II REGIÃO</t>
  </si>
  <si>
    <t>352.724-9</t>
  </si>
  <si>
    <t>PALESTRA SOBRE ENFRENTAMENTO DA VIOLÊNCIA</t>
  </si>
  <si>
    <t>IPA</t>
  </si>
  <si>
    <t>DRR III REGIÃO</t>
  </si>
  <si>
    <t>352.724-10</t>
  </si>
  <si>
    <t>IPEM</t>
  </si>
  <si>
    <t>AÇÃO EM ALUSÃO AO 8 DE MARÇO</t>
  </si>
  <si>
    <t>Triunfo</t>
  </si>
  <si>
    <t>São josé do Egito</t>
  </si>
  <si>
    <t>IRH</t>
  </si>
  <si>
    <t>369.121-8</t>
  </si>
  <si>
    <t>FÓRUM DE GESTORAS DO SEMIÁRIDO</t>
  </si>
  <si>
    <t>Arcoverde</t>
  </si>
  <si>
    <t>ITERPE</t>
  </si>
  <si>
    <t>369.121-9</t>
  </si>
  <si>
    <t>VISITA AOS OMPM</t>
  </si>
  <si>
    <t>Carnaiba</t>
  </si>
  <si>
    <t>JUCEPE</t>
  </si>
  <si>
    <t>369.121-10</t>
  </si>
  <si>
    <t>PERPART</t>
  </si>
  <si>
    <t>FCAP - UPE</t>
  </si>
  <si>
    <t>DISCUSÃO DAS POLÍTICAS DE COMBATE A VIOLÊNCIA</t>
  </si>
  <si>
    <t>Petrolina</t>
  </si>
  <si>
    <t>Afrânio/Dormentes</t>
  </si>
  <si>
    <t>PGE</t>
  </si>
  <si>
    <t>FCM-UPE</t>
  </si>
  <si>
    <t>352.798-1</t>
  </si>
  <si>
    <t>PARTICIPAR DO FÓRUM DE GESTORA</t>
  </si>
  <si>
    <t>SAD</t>
  </si>
  <si>
    <t>FEAS</t>
  </si>
  <si>
    <t>352.798-2</t>
  </si>
  <si>
    <t>1ª REUNIÃO 2017 CMDM</t>
  </si>
  <si>
    <t>Lagoa Grande</t>
  </si>
  <si>
    <t>SARA</t>
  </si>
  <si>
    <t>FEDCA-PE</t>
  </si>
  <si>
    <t>352.798-3</t>
  </si>
  <si>
    <t>SCGE</t>
  </si>
  <si>
    <t>FEDIPE</t>
  </si>
  <si>
    <t>357.389-4</t>
  </si>
  <si>
    <t>REUNIÃO CÂMARA DE VEREADORES DIA INTERNACIONAL DA MULHER</t>
  </si>
  <si>
    <t>Cabrobó</t>
  </si>
  <si>
    <t>Itacuruba</t>
  </si>
  <si>
    <t>SDEC</t>
  </si>
  <si>
    <t>FENSG-UPE</t>
  </si>
  <si>
    <t>357.389-5</t>
  </si>
  <si>
    <t>Petrolândia</t>
  </si>
  <si>
    <t>SDS</t>
  </si>
  <si>
    <t>FERH</t>
  </si>
  <si>
    <t>357.389-6</t>
  </si>
  <si>
    <t>PARTICIPAR DO FÓRUM DE GESTORA MUNICIPAIS DO SEMIÁ</t>
  </si>
  <si>
    <t>SDSCJ</t>
  </si>
  <si>
    <t>FES-PE</t>
  </si>
  <si>
    <t>357.389-7</t>
  </si>
  <si>
    <t>SECHAB</t>
  </si>
  <si>
    <t>FESP-UPE</t>
  </si>
  <si>
    <t>Ribeirão</t>
  </si>
  <si>
    <t>Xexeu/Palmares/água Preta</t>
  </si>
  <si>
    <t>SECID</t>
  </si>
  <si>
    <t>FFPG-UPE</t>
  </si>
  <si>
    <t>Escada</t>
  </si>
  <si>
    <t>SECTEC</t>
  </si>
  <si>
    <t>FFPNM</t>
  </si>
  <si>
    <t>Primavera</t>
  </si>
  <si>
    <t>SECULT</t>
  </si>
  <si>
    <t>FFPP - UPE</t>
  </si>
  <si>
    <t>SEE</t>
  </si>
  <si>
    <t>FOP - UPE</t>
  </si>
  <si>
    <t>REUNIÃO GESTORA E PREFEITOS PROGRAMAÇÃO DE 08 DE MARÇO</t>
  </si>
  <si>
    <t>Cumaru</t>
  </si>
  <si>
    <t>Salgadinho/Surubim/Passira</t>
  </si>
  <si>
    <t>SEFAZ</t>
  </si>
  <si>
    <t>FRF</t>
  </si>
  <si>
    <t>PALESTRA EM EVENTO ALUSIVO AO 08 DE MARÇO CÂMARA DE VEREADORES</t>
  </si>
  <si>
    <t>Vertente do lério</t>
  </si>
  <si>
    <t>SEMAS</t>
  </si>
  <si>
    <t>Santa Maria do Cambucá</t>
  </si>
  <si>
    <t>SEMPETQ</t>
  </si>
  <si>
    <t>FORMAÇÃO DA REDE DE ATENDIMENTO DE VIOLÊNCIA</t>
  </si>
  <si>
    <t>Petrolina/Sta.. Maria da Boa Vista</t>
  </si>
  <si>
    <t>SEPLAG</t>
  </si>
  <si>
    <t>FUPES-PE</t>
  </si>
  <si>
    <t>COORDENAÇÃO DE AÇÕES</t>
  </si>
  <si>
    <t>FORMAÇÃO DA REDE DE ENFRENTAMENTO A VIOLÊNCIA</t>
  </si>
  <si>
    <t>SERES</t>
  </si>
  <si>
    <t>GAB. GOV.</t>
  </si>
  <si>
    <t>CAMPANHA VIOLÊNCIA CONTRA A MULHER</t>
  </si>
  <si>
    <t>SES</t>
  </si>
  <si>
    <t>GABINETE CIVIL</t>
  </si>
  <si>
    <t>FORMAÇÃO COM AS GESTORAS</t>
  </si>
  <si>
    <t>Afogados da ingazeira</t>
  </si>
  <si>
    <t>SETRA</t>
  </si>
  <si>
    <t>GABVICE</t>
  </si>
  <si>
    <t>Salgueiro</t>
  </si>
  <si>
    <t>SETUREL</t>
  </si>
  <si>
    <t>MONITORAMENTO DO CEAM's</t>
  </si>
  <si>
    <t>Goiana/Garanhuns</t>
  </si>
  <si>
    <t>SJDH</t>
  </si>
  <si>
    <t>HAM</t>
  </si>
  <si>
    <t>Goiana/Caruaru</t>
  </si>
  <si>
    <t>UPE</t>
  </si>
  <si>
    <t>HBL</t>
  </si>
  <si>
    <t>PARTICIPOU DO FÓRUM REGIONAL SOBRE VIOLÊNCIA</t>
  </si>
  <si>
    <t>Goiana</t>
  </si>
  <si>
    <t>HGV</t>
  </si>
  <si>
    <t>HOF</t>
  </si>
  <si>
    <t>PARTICIPAÇÃO COM SECRETÁRIA DA MULHER EM REUNIÃO COM PREFEITO DE PAUDALHO</t>
  </si>
  <si>
    <t>Paudalho</t>
  </si>
  <si>
    <t>HR</t>
  </si>
  <si>
    <t>PARTICIPAÇÃO COM SECRETÁRIA DA MULHER NO FÓRUM GESTORAS ZONA CANAVIEIRA LAGOA DO CARRO</t>
  </si>
  <si>
    <t>Lagoa do Carro</t>
  </si>
  <si>
    <t>HRA</t>
  </si>
  <si>
    <t>PARTICIPAÇÃO COM SECRETÁRIA DA MULHER NO PERNAMBUCO EM AÇÃO EM OURICURI E SALGUEIRO</t>
  </si>
  <si>
    <t>HUOC</t>
  </si>
  <si>
    <t>PARTICIPAÇÃO COM SECRETÁRIA DA MULHER EM REUNIÃO COM PREFEITO DE IBIRAJUBA</t>
  </si>
  <si>
    <t>Ibirajuba</t>
  </si>
  <si>
    <t>ICB-UPE</t>
  </si>
  <si>
    <t>PARTICIPAÇÃO COM SECRETÁRIA DA MULHER NO FÓRUM SOBRE VIOLÊNCIA EM GOIANA</t>
  </si>
  <si>
    <t>PARTICIPAÇÃO COM SECRETÁRIA DA MULHER NO SEMINÁRIO INTERMUNICIPAL EM GLÓRIA DE GOITÁ</t>
  </si>
  <si>
    <t>Glória do Goitá</t>
  </si>
  <si>
    <t>IPEM-PE</t>
  </si>
  <si>
    <t>PARTICIPAÇÃO COM SECRETÁRIA DA MULHER NO PERNAMBUCO EM AÇÃO EM CARPINA</t>
  </si>
  <si>
    <t>Crapina</t>
  </si>
  <si>
    <t>IRH-PE</t>
  </si>
  <si>
    <t>PARTICIPAÇÃO COM SECRETÁRIA DA MULHER NO PERNAMBUCO EM AÇÃO EM PALMARES</t>
  </si>
  <si>
    <t>Palmares</t>
  </si>
  <si>
    <t>PARTICIPAÇÃO COM SECRETÁRIA DA MULHER NO PERNAMBUCO EM AÇÃO EM CARUARU</t>
  </si>
  <si>
    <t>Caruaru</t>
  </si>
  <si>
    <t>PARTICIPAÇÃO COM SECRETÁRIA DA MULHER NO 1º ENCONTRO DE VEREADORAS DA MATA SUL EM BARREIROS</t>
  </si>
  <si>
    <t>Barreiros</t>
  </si>
  <si>
    <t>LACEN</t>
  </si>
  <si>
    <t>PARTICIPAÇÃO COM SECRETÁRIA DA MULHER EM REUNIÃO COM A OUVIDORIA, EM SANTA CRUZ DO CAPIBARIBE</t>
  </si>
  <si>
    <t>Sta. Cruz do Capibaribe</t>
  </si>
  <si>
    <t>NAPA DRR I RF N</t>
  </si>
  <si>
    <t>REUNIÃO COM PREFEITO DE PAUDALHO</t>
  </si>
  <si>
    <t>PE-ESEF/UPE</t>
  </si>
  <si>
    <t>FÓRUM GESTORAS ZONA CANAVIEIRA LAGOA DO CARRO</t>
  </si>
  <si>
    <t>PERNAMBUCO EM AÇÃO EM OURICURI E SALGUEIRO</t>
  </si>
  <si>
    <t>PGE-PE</t>
  </si>
  <si>
    <t>REUNIÃO COM PREFEITO DE IBIRAJUBA</t>
  </si>
  <si>
    <t>PMPE</t>
  </si>
  <si>
    <t>FÓRUM SOBRE VIOLÊNCIA EM GOIANA</t>
  </si>
  <si>
    <t>POLCIV-SDS</t>
  </si>
  <si>
    <t>SEMINÁRIO INTERMUNICIPAL EM GLÓRIA DE GOITÁ</t>
  </si>
  <si>
    <t>POLI</t>
  </si>
  <si>
    <t>PERNAMBUCO EM AÇÃO EM CARPINA</t>
  </si>
  <si>
    <t>Carpina</t>
  </si>
  <si>
    <t>PROCAPE</t>
  </si>
  <si>
    <t>PERNAMBUCO EM AÇÃO EM PALMARES</t>
  </si>
  <si>
    <t>PROCON</t>
  </si>
  <si>
    <t>PERNAMBUCO EM AÇÃO EM CARUARU</t>
  </si>
  <si>
    <t>PRODETUR</t>
  </si>
  <si>
    <t>1º ENCONTRO DE VEREADORAS DA MATA SUL EM BARREIROS</t>
  </si>
  <si>
    <t>PRORURAL</t>
  </si>
  <si>
    <t>REUNIÃO COM A OUVIDORIA, EM SANTA CRUZ DO CAPIBARIBE</t>
  </si>
  <si>
    <t>375529-0</t>
  </si>
  <si>
    <t>ACOMPANHAR SECRETÁRIA NO SEMINÁRIO EM CARPINA</t>
  </si>
  <si>
    <t>SAFI</t>
  </si>
  <si>
    <t>348.886-1</t>
  </si>
  <si>
    <t>C arpina</t>
  </si>
  <si>
    <t>ACOMPANHAR SECRETÁRIA NO SEMINÁRIO EM PALMARES</t>
  </si>
  <si>
    <t>SASSEPE</t>
  </si>
  <si>
    <t>FORMAÇÃO E ATUALIZAÇÃO DOS CONSELHOS</t>
  </si>
  <si>
    <t>BRUNO DE GÓIS FIGUEIREDO</t>
  </si>
  <si>
    <t>354.407-9</t>
  </si>
  <si>
    <t>SUBCOORDENADOR REGIONAL</t>
  </si>
  <si>
    <t>PARTICIPAÇÃO REUNIÕES FEM MULHER</t>
  </si>
  <si>
    <t>Maraial/Jaqueira/Primavera</t>
  </si>
  <si>
    <t>SCJ</t>
  </si>
  <si>
    <t>SILVIA BETÂNIA SOARES</t>
  </si>
  <si>
    <t>355.595-0</t>
  </si>
  <si>
    <t>PARTICIPAÇÃO NO I ENCONTRO REGIONAL DAS VEREADORAS DA MATA SUL</t>
  </si>
  <si>
    <t>SDSDH</t>
  </si>
  <si>
    <t>PARTICIPAÇÃO DE AUDIÊNCIA PÚBLICA ITINERANTE</t>
  </si>
  <si>
    <t>SEART</t>
  </si>
  <si>
    <t>SEC TRAB</t>
  </si>
  <si>
    <t>SEC-CPM</t>
  </si>
  <si>
    <t>Manari</t>
  </si>
  <si>
    <t>NARA CAROLINE DE MORAIS GONÇALVE S</t>
  </si>
  <si>
    <t>Exu</t>
  </si>
  <si>
    <t>ANA LUIZA CAVALCANTI BORBA</t>
  </si>
  <si>
    <t>336.105-5</t>
  </si>
  <si>
    <t>ASSISTENTE DE ARTICULAÇÃO</t>
  </si>
  <si>
    <t>VISITA A GRUPOS</t>
  </si>
  <si>
    <t>Águas Belas/Petrolândia</t>
  </si>
  <si>
    <t>REUNIÃO DA 2ª GERES EM LIMOEIRO</t>
  </si>
  <si>
    <t>Limoeiro</t>
  </si>
  <si>
    <t>SEDUC</t>
  </si>
  <si>
    <t>SEFAZ-PE</t>
  </si>
  <si>
    <t>SEI</t>
  </si>
  <si>
    <t>LORENA ALENCAR</t>
  </si>
  <si>
    <t>COORDENADORA DE CASA-ABRIGO</t>
  </si>
  <si>
    <t>NFORMAÇÃO SIGILOSA - LEI Nº 14.804, DE 29 DE OUTUBRO DE 2012 (Art. 11, I)</t>
  </si>
  <si>
    <t>SEJUDH</t>
  </si>
  <si>
    <t>MARLENE AZEVEDO</t>
  </si>
  <si>
    <t>RREUNIÃO COM AS ORGANIZAÇÕES NÃO GOVERNAMENTAIS SOBRE AS ATIVIDADES DO CHAPÉU DE PALHA</t>
  </si>
  <si>
    <t>ROSIMERE PEIXOTO</t>
  </si>
  <si>
    <t>PALESTRANTE</t>
  </si>
  <si>
    <t>REUNIÃO COM AS ORGANIZAÇÕES NÃO GOVERNAMENTAIS SOBRE AS ATIVIDADES DO CHAPÉU DE PALHA</t>
  </si>
  <si>
    <t>SEMPE</t>
  </si>
  <si>
    <t xml:space="preserve">JACIARA CAMPOS </t>
  </si>
  <si>
    <t>COORDENADORA DO NUCLEO DE ABRIGAMENTO</t>
  </si>
  <si>
    <t>REUNIÃO COM AS PREFEITURAS E DEMAIS ÓRGÃOS DA REDE DE ENFRETAMENTO DA VIOLÊNCIA CONTRA MULHER</t>
  </si>
  <si>
    <t>DIRETORA GERAL DE ENFRENTAMENTO A VIOLÊNCIA E GENERO</t>
  </si>
  <si>
    <t>363.325-1</t>
  </si>
  <si>
    <t xml:space="preserve">ENCONTRO COM OS ORGANISMOS DE POLITICAS PARA AS MULHERES ESTADUAIS </t>
  </si>
  <si>
    <t>Brasilia</t>
  </si>
  <si>
    <t>SEPLAN</t>
  </si>
  <si>
    <t>MARCIA AGUIAR</t>
  </si>
  <si>
    <t xml:space="preserve">GERENTE DE INTERIORIZAÇÃO DAS AÇÕES DE GENERO </t>
  </si>
  <si>
    <t>petrolina</t>
  </si>
  <si>
    <t>SESP</t>
  </si>
  <si>
    <t>SRHE</t>
  </si>
  <si>
    <r>
      <rPr>
        <b/>
        <sz val="15"/>
        <rFont val="Arial"/>
        <family val="2"/>
      </rPr>
      <t>ORIENTAÇÕES DE PREENCHIMENTO:</t>
    </r>
    <r>
      <rPr>
        <b/>
        <sz val="10"/>
        <color indexed="8"/>
        <rFont val="Arial"/>
        <family val="2"/>
      </rPr>
      <t xml:space="preserve">    </t>
    </r>
    <r>
      <rPr>
        <sz val="10"/>
        <color indexed="8"/>
        <rFont val="Arial"/>
        <family val="2"/>
      </rPr>
      <t xml:space="preserve">
  1. Preencher todos os campos da planilha;
  2. </t>
    </r>
    <r>
      <rPr>
        <sz val="10"/>
        <color indexed="10"/>
        <rFont val="Arial"/>
        <family val="2"/>
      </rPr>
      <t>Não</t>
    </r>
    <r>
      <rPr>
        <sz val="10"/>
        <color indexed="8"/>
        <rFont val="Arial"/>
        <family val="2"/>
      </rPr>
      <t xml:space="preserve"> mesclar células;
  3. </t>
    </r>
    <r>
      <rPr>
        <sz val="10"/>
        <color indexed="10"/>
        <rFont val="Arial"/>
        <family val="2"/>
      </rPr>
      <t>Não</t>
    </r>
    <r>
      <rPr>
        <sz val="10"/>
        <color indexed="8"/>
        <rFont val="Arial"/>
        <family val="2"/>
      </rPr>
      <t xml:space="preserve"> incluir colunas;
  4. </t>
    </r>
    <r>
      <rPr>
        <sz val="10"/>
        <color indexed="10"/>
        <rFont val="Arial"/>
        <family val="2"/>
      </rPr>
      <t>Não</t>
    </r>
    <r>
      <rPr>
        <sz val="10"/>
        <color indexed="8"/>
        <rFont val="Arial"/>
        <family val="2"/>
      </rPr>
      <t xml:space="preserve"> preencher o campo "TOTAL (R$)", uma vez que é de preenchimento automático;
  5. Preencher os campos "Código UGC", “Código UGE”, "Tipo” e "UF", conforme lista suspensa;
  6. Caso o evento seja do tipo "Internacional", preencha o campo "UF" do destino com "–";
  7. Preencha os campos "Data (ida)" e "Data (volta)" no formato "XX/XX/XXXX";
  8. Preencher o campo "CPF" apenas com algarismos sem espaços, ponto, hífen. Ex: 12345678910;
  9. Em caso de não utilização de passagens ou de diárias, as células deverão ser preenchidas mesmo assim, com "–".</t>
    </r>
  </si>
  <si>
    <r>
      <rPr>
        <sz val="11"/>
        <color indexed="10"/>
        <rFont val="Arial"/>
        <family val="2"/>
      </rPr>
      <t xml:space="preserve"> ATENÇÃO:</t>
    </r>
    <r>
      <rPr>
        <sz val="11"/>
        <color indexed="8"/>
        <rFont val="Arial"/>
        <family val="2"/>
      </rPr>
      <t xml:space="preserve">
  i. Disponibilizar a planilha no site:</t>
    </r>
    <r>
      <rPr>
        <sz val="11"/>
        <color indexed="10"/>
        <rFont val="Arial"/>
        <family val="2"/>
      </rPr>
      <t xml:space="preserve"> http://www.lai.pe.gov.br (Lei 14.804/2012 e Decreto 38.787/2012);</t>
    </r>
    <r>
      <rPr>
        <sz val="11"/>
        <color indexed="8"/>
        <rFont val="Arial"/>
        <family val="2"/>
      </rPr>
      <t xml:space="preserve">
  ii. Qualquer dúvida, entrar em contato com a Coordenadoria de Monitoramento dos Gastos/DCQG/SCGE (Contato CMG: 81 3183-0906).</t>
    </r>
  </si>
  <si>
    <t>AFOGADOS DA INGAZEIRA/PETROLÂNDIA/ARCOVERDE/BUÍQUE/RECIFE</t>
  </si>
  <si>
    <t>ALIANÇA</t>
  </si>
  <si>
    <t>CARUARU</t>
  </si>
  <si>
    <t>DF</t>
  </si>
  <si>
    <t>LAGOA DO CARRO</t>
  </si>
  <si>
    <t>ARCOVERDE</t>
  </si>
  <si>
    <t>AFOGADOS DA INGAZEIRA/PETROLÂNDIA/ARCOVERDE/BUÍQUE</t>
  </si>
  <si>
    <t>JUREMA/JUPI/GARANHUNS</t>
  </si>
  <si>
    <t>CARUARU/SANTA CRUZ DO CAPIBARIBE</t>
  </si>
  <si>
    <t>CONDADO</t>
  </si>
  <si>
    <t>LAGOA DO OURO/ÁGUA PRETA/SIRINHAÉM/BONITO</t>
  </si>
  <si>
    <t>TUPANATINGA</t>
  </si>
  <si>
    <t>PETROLINA</t>
  </si>
  <si>
    <t>PARNAMIRIM</t>
  </si>
  <si>
    <t>JUPI/JUREMA/GARANHUNS</t>
  </si>
  <si>
    <t>SANTA CRUZ DO CAPIBARIBE</t>
  </si>
  <si>
    <t>SALGUEIRO</t>
  </si>
  <si>
    <t>SALGUEIRO/PETROLINA</t>
  </si>
  <si>
    <t>PETROLINA/SALGUEIRO</t>
  </si>
  <si>
    <t>PETROLÂNDIA/FLORESTA/TACARATU/INAJÁ/BETÂNIA</t>
  </si>
  <si>
    <t>CABO DE SANTO AGOSTINHO/GARANHUNS</t>
  </si>
  <si>
    <t>BELO JARDIM/ARCOVERDE</t>
  </si>
  <si>
    <t>CEDRO</t>
  </si>
  <si>
    <t>SANTA CRUZ</t>
  </si>
  <si>
    <t>MIRANDIBA</t>
  </si>
  <si>
    <t>OURICURI</t>
  </si>
  <si>
    <r>
      <rPr>
        <b/>
        <sz val="9"/>
        <rFont val="Arial"/>
        <family val="2"/>
      </rPr>
      <t>ORIENTAÇÕES DE PREENCHIMENTO:</t>
    </r>
    <r>
      <rPr>
        <b/>
        <sz val="9"/>
        <color indexed="8"/>
        <rFont val="Arial"/>
        <family val="2"/>
      </rPr>
      <t xml:space="preserve">    </t>
    </r>
    <r>
      <rPr>
        <sz val="9"/>
        <color indexed="8"/>
        <rFont val="Arial"/>
        <family val="2"/>
      </rPr>
      <t xml:space="preserve">
  1. Preencher todos os campos da planilha;
  2. </t>
    </r>
    <r>
      <rPr>
        <sz val="9"/>
        <color indexed="10"/>
        <rFont val="Arial"/>
        <family val="2"/>
      </rPr>
      <t>Não</t>
    </r>
    <r>
      <rPr>
        <sz val="9"/>
        <color indexed="8"/>
        <rFont val="Arial"/>
        <family val="2"/>
      </rPr>
      <t xml:space="preserve"> mesclar células;
  3. </t>
    </r>
    <r>
      <rPr>
        <sz val="9"/>
        <color indexed="10"/>
        <rFont val="Arial"/>
        <family val="2"/>
      </rPr>
      <t>Não</t>
    </r>
    <r>
      <rPr>
        <sz val="9"/>
        <color indexed="8"/>
        <rFont val="Arial"/>
        <family val="2"/>
      </rPr>
      <t xml:space="preserve"> incluir colunas;
  4. </t>
    </r>
    <r>
      <rPr>
        <sz val="9"/>
        <color indexed="10"/>
        <rFont val="Arial"/>
        <family val="2"/>
      </rPr>
      <t>Não</t>
    </r>
    <r>
      <rPr>
        <sz val="9"/>
        <color indexed="8"/>
        <rFont val="Arial"/>
        <family val="2"/>
      </rPr>
      <t xml:space="preserve"> preencher o campo "TOTAL (R$)", uma vez que é de preenchimento automático;
  5. Preencher os campos "Código UGC", “Código UGE”, "Tipo” e "UF", conforme lista suspensa;
  6. Caso o evento seja do tipo "Internacional", preencha o campo "UF" do destino com "–";
  7. Preencha os campos "Data (ida)" e "Data (volta)" no formato "XX/XX/XXXX";
  8. Preencher o campo "CPF" apenas com algarismos sem espaços, ponto, hífen. Ex: 12345678910;
  9. Em caso de não utilização de passagens ou de diárias, as células deverão ser preenchidas mesmo assim, com "–".</t>
    </r>
  </si>
  <si>
    <r>
      <rPr>
        <sz val="9"/>
        <color indexed="10"/>
        <rFont val="Arial"/>
        <family val="2"/>
      </rPr>
      <t xml:space="preserve"> ATENÇÃO:</t>
    </r>
    <r>
      <rPr>
        <sz val="9"/>
        <color indexed="8"/>
        <rFont val="Arial"/>
        <family val="2"/>
      </rPr>
      <t xml:space="preserve">
  i. Disponibilizar a planilha no site:</t>
    </r>
    <r>
      <rPr>
        <sz val="9"/>
        <color indexed="10"/>
        <rFont val="Arial"/>
        <family val="2"/>
      </rPr>
      <t xml:space="preserve"> http://www.lai.pe.gov.br (Lei 14.804/2012 e Decreto 38.787/2012);</t>
    </r>
    <r>
      <rPr>
        <sz val="9"/>
        <color indexed="8"/>
        <rFont val="Arial"/>
        <family val="2"/>
      </rPr>
      <t xml:space="preserve">
  ii. Qualquer dúvida, entrar em contato com a Coordenadoria de Monitoramento dos Gastos/DCQG/SCGE (Contato CMG: 81 3183-0906).</t>
    </r>
  </si>
  <si>
    <t>sem volta</t>
  </si>
  <si>
    <t>10/022017</t>
  </si>
  <si>
    <t>08/032017</t>
  </si>
  <si>
    <t>15/032017</t>
  </si>
  <si>
    <t>06/042017</t>
  </si>
  <si>
    <t>18/042017</t>
  </si>
  <si>
    <t>06/032017</t>
  </si>
  <si>
    <t>23/032017</t>
  </si>
  <si>
    <t>185/04/2017</t>
  </si>
  <si>
    <t xml:space="preserve">DANIELLE RODRIGUES DE CARVALHO </t>
  </si>
  <si>
    <t xml:space="preserve">COORDENADORA DE CASA ABRIGO </t>
  </si>
  <si>
    <t xml:space="preserve">VISITA A ORGANISMOS </t>
  </si>
  <si>
    <t xml:space="preserve">Salgueiro </t>
  </si>
  <si>
    <t xml:space="preserve">Recife </t>
  </si>
  <si>
    <t>ATENDIMENTO A USUÁRIA</t>
  </si>
  <si>
    <t xml:space="preserve">DESABRIGAMENTO DE USUÁRIA E DEPENDENTES  </t>
  </si>
  <si>
    <t xml:space="preserve">Manari </t>
  </si>
  <si>
    <t xml:space="preserve">LORENA DE ALENCAR FREITAS </t>
  </si>
  <si>
    <t xml:space="preserve">VISITA  DOMICILIAR </t>
  </si>
  <si>
    <t xml:space="preserve">Petrolina </t>
  </si>
  <si>
    <t xml:space="preserve">Araripina </t>
  </si>
  <si>
    <t xml:space="preserve">Trindade/Ouricuri </t>
  </si>
  <si>
    <t xml:space="preserve">MARIA NEUMA DA SILVA LIRA </t>
  </si>
  <si>
    <t>357.001-0</t>
  </si>
  <si>
    <t xml:space="preserve">SUBCOORDENADORA REGIONAL </t>
  </si>
  <si>
    <t xml:space="preserve">MONITORAMENTO PROJETO CONVERGIR </t>
  </si>
  <si>
    <t xml:space="preserve">Caruaru </t>
  </si>
  <si>
    <t xml:space="preserve">MICHELE COUTO </t>
  </si>
  <si>
    <t>353.148-1</t>
  </si>
  <si>
    <t xml:space="preserve">ASSESSORA DE DIRETORIA </t>
  </si>
  <si>
    <t xml:space="preserve">FORMAÇÃO DE REDE ATENDIMENTO </t>
  </si>
  <si>
    <t xml:space="preserve">Petrolina/Santa Maria da Boa vista </t>
  </si>
  <si>
    <t xml:space="preserve">MONITORAMENTO PATRULHA MARIA DA PENHA  </t>
  </si>
  <si>
    <t>Garanhuns/Afogados</t>
  </si>
  <si>
    <t xml:space="preserve">LUCIANA DE OLIVEIRA LIRA </t>
  </si>
  <si>
    <t xml:space="preserve">CAMPANHA VIOLÊNCIA CONTRA MULHER </t>
  </si>
  <si>
    <t>Triunfo/Brejinho/Tuparetama/Afogados/Santa Cruz da Baixa Verde</t>
  </si>
  <si>
    <t xml:space="preserve">Parnamirim </t>
  </si>
  <si>
    <t xml:space="preserve">MYRELLA BELÉM </t>
  </si>
  <si>
    <t>331.073-6</t>
  </si>
  <si>
    <t xml:space="preserve">ASSISTENTE DE DIRETORIA </t>
  </si>
  <si>
    <t xml:space="preserve">Glória de Goitá/Serrita/Cedo </t>
  </si>
  <si>
    <t xml:space="preserve">YANE ARAÚJO GUIMARÃES </t>
  </si>
  <si>
    <t xml:space="preserve">NUTRICIONISTA </t>
  </si>
  <si>
    <t xml:space="preserve">Mirandiba </t>
  </si>
  <si>
    <t xml:space="preserve">Altinho </t>
  </si>
  <si>
    <t>Pesqueira/Sanharó/Belo Jardim</t>
  </si>
  <si>
    <t xml:space="preserve">REFAZER PTM JUNTO A GESTORA EMBONITO </t>
  </si>
  <si>
    <t>Barra  de Guabiraba/Bonito</t>
  </si>
  <si>
    <t xml:space="preserve">CAPACITAÇÃO DA REDE ENFRENTAMENTO </t>
  </si>
  <si>
    <t xml:space="preserve">Panelas </t>
  </si>
  <si>
    <t xml:space="preserve">IZABEL CRISTINA DOS SANTOS </t>
  </si>
  <si>
    <t xml:space="preserve">COORDENADORA REGIONAL SERTÃO CENTRAL </t>
  </si>
  <si>
    <t xml:space="preserve">ARTICULAR E SENSIBILIZAR UNIDADE </t>
  </si>
  <si>
    <t xml:space="preserve">Serrita </t>
  </si>
  <si>
    <t xml:space="preserve">ACOMPANHAR A UNIDADE MÓVEL </t>
  </si>
  <si>
    <t xml:space="preserve">Parnamirim/Terra Nova </t>
  </si>
  <si>
    <t xml:space="preserve">LOURIVALNDA ALVES DE SOUZA </t>
  </si>
  <si>
    <t xml:space="preserve">COORDENADORA REGIONAL SERTÃO DO ARARIPE </t>
  </si>
  <si>
    <t xml:space="preserve">REUNIÃO COM COORDENADORA DA MULHER TRINDADE </t>
  </si>
  <si>
    <t xml:space="preserve">Ouricuri </t>
  </si>
  <si>
    <t xml:space="preserve">Trindade </t>
  </si>
  <si>
    <t xml:space="preserve">REUNIÃO COM COORDENADORA DA MULHER BODOCÓ </t>
  </si>
  <si>
    <t xml:space="preserve">Bodocó </t>
  </si>
  <si>
    <t xml:space="preserve">REUNIÃO COM AS GESTORAS DOS OMPM </t>
  </si>
  <si>
    <t>Exu/Moreilândia</t>
  </si>
  <si>
    <t xml:space="preserve">MARIA OTENILDA SANTANA DE OLIVEIRA LIMA </t>
  </si>
  <si>
    <t xml:space="preserve">COORDENADORA REGIONAL DA MATA NORTE  </t>
  </si>
  <si>
    <t xml:space="preserve">PARTICIPAR RODA DIÁLOGO </t>
  </si>
  <si>
    <t xml:space="preserve">Nazaré da Mata </t>
  </si>
  <si>
    <t>REUNIÃO ESTRUTURAÇÃO DOS OMPM´S</t>
  </si>
  <si>
    <t>Paudalho/Glória do Goitá</t>
  </si>
  <si>
    <t xml:space="preserve">REUNIÃO CONSELHO DOS DIREITOS DA MULHER </t>
  </si>
  <si>
    <t>Macaparana</t>
  </si>
  <si>
    <t xml:space="preserve">NORMEIDE DE SOUSA FARIAS </t>
  </si>
  <si>
    <t xml:space="preserve">COORDENADORA REGIONAL SERTÃO DO SÃO FRANCISCO </t>
  </si>
  <si>
    <t xml:space="preserve">VISITA AOS OMPMs </t>
  </si>
  <si>
    <t>Santa Maria/Afrânio</t>
  </si>
  <si>
    <t xml:space="preserve">SEMINÁRIO SOBRE VIOLÊNCIA CONTRA A MULHER </t>
  </si>
  <si>
    <t xml:space="preserve">Lagoa Grande </t>
  </si>
  <si>
    <t xml:space="preserve">Santa Maria da Boa Vista </t>
  </si>
  <si>
    <t xml:space="preserve">SALETE MARIA GONZAGA RODRIGUES </t>
  </si>
  <si>
    <t xml:space="preserve">COORDENADORA REGIONAL SERTÃO DO ITAPARICA </t>
  </si>
  <si>
    <t>REUNIÃO COM PREFEITA E A GESTORA DO ORGANISMO</t>
  </si>
  <si>
    <t xml:space="preserve">Jatobá </t>
  </si>
  <si>
    <t xml:space="preserve">REUNIÃO PARA REESTRUTUAÇÃO CONSELHO DA MULHER </t>
  </si>
  <si>
    <t xml:space="preserve">Petrolândia </t>
  </si>
  <si>
    <t xml:space="preserve">REUNIÃO SECRETÁRIA DA MULHER </t>
  </si>
  <si>
    <t xml:space="preserve">Itacuruba </t>
  </si>
  <si>
    <t xml:space="preserve">PARTICIPAR DA II CONFERÊNCIA DA SAÚDE DA MULHER </t>
  </si>
  <si>
    <t xml:space="preserve">SÔNIA MARIA DA SILVA </t>
  </si>
  <si>
    <t xml:space="preserve">COORDENADORA REGIONAL DA MATA SUL </t>
  </si>
  <si>
    <t>ORIENTAÇÃO AS EQUIPES DOS OMPMS</t>
  </si>
  <si>
    <t xml:space="preserve">Ribeirão </t>
  </si>
  <si>
    <t xml:space="preserve">Joaquim Nabuco </t>
  </si>
  <si>
    <t xml:space="preserve">Pombos </t>
  </si>
  <si>
    <t xml:space="preserve">Lagoa de Itaenga </t>
  </si>
  <si>
    <t xml:space="preserve">Catende/Barreiros </t>
  </si>
  <si>
    <t xml:space="preserve">TAYSA ADRIANA SOARES </t>
  </si>
  <si>
    <t xml:space="preserve">COORDENADORA REGIONAL DO AGRESTE SETENTRIONAL   </t>
  </si>
  <si>
    <t xml:space="preserve">REUNIÃO COM PREFEITA DE PASSIRA SOBRE O FEM </t>
  </si>
  <si>
    <t xml:space="preserve">Cumaru </t>
  </si>
  <si>
    <t xml:space="preserve">Caruaru/Feira Nova </t>
  </si>
  <si>
    <t xml:space="preserve">REUNIÃO COM ARTICULADORA DO SENAR </t>
  </si>
  <si>
    <t xml:space="preserve">Frei Miguelinho </t>
  </si>
  <si>
    <t xml:space="preserve">FÓRUM DA REGIÃO CANAVIEIRA </t>
  </si>
  <si>
    <t xml:space="preserve">Lagoa do Carro </t>
  </si>
  <si>
    <t xml:space="preserve">REUNIÃO COM A GESTORA CURSOS SENAR E FEM MULHER </t>
  </si>
  <si>
    <t xml:space="preserve">Santa Maria do Cambucá </t>
  </si>
  <si>
    <t xml:space="preserve">SILVIA MARIA CORDEIRO </t>
  </si>
  <si>
    <t xml:space="preserve">SECRETÁRIA DA MULHER DE PE </t>
  </si>
  <si>
    <t xml:space="preserve">ESCRITÓRIO DE CRISE -JAQUEIRA </t>
  </si>
  <si>
    <t xml:space="preserve">Jaqueira </t>
  </si>
  <si>
    <t xml:space="preserve">DÓRIS PRISCILLA QUEIROZ CAVALCANTI </t>
  </si>
  <si>
    <t>263.410-4</t>
  </si>
  <si>
    <t xml:space="preserve">SECRETÁRIA EXECUTIVA </t>
  </si>
  <si>
    <t xml:space="preserve">FERNANDA MARIA SOARES E SILVA BATISTA </t>
  </si>
  <si>
    <t xml:space="preserve">CHEFE DE GABINETE </t>
  </si>
  <si>
    <t xml:space="preserve">MÁRCIA MARIA GALVÃO DE AGUIAR </t>
  </si>
  <si>
    <t xml:space="preserve">GERENTE DE ARTICULAÇÃO </t>
  </si>
  <si>
    <t xml:space="preserve">MARIANA GOMES SIQUEIRA DE MELO </t>
  </si>
  <si>
    <t>373.488-9</t>
  </si>
  <si>
    <t xml:space="preserve">DIRETORA GERAL DE PLANEJAMENTO E GESTÃO </t>
  </si>
  <si>
    <t xml:space="preserve">SANDRA COSTA CAVALCANTI </t>
  </si>
  <si>
    <t>377.370-1</t>
  </si>
  <si>
    <t>COORDENADORA GESTÃO E MONITORAMENTO</t>
  </si>
  <si>
    <t xml:space="preserve">SONIA MARIA DA SILVA </t>
  </si>
  <si>
    <t xml:space="preserve">OLGA SEVERINA  DA CONCEIÇÃO </t>
  </si>
  <si>
    <t xml:space="preserve">ASSESSORA DE GERÊNCIA </t>
  </si>
  <si>
    <t xml:space="preserve">JOCLÉIA NUNES COELHO </t>
  </si>
  <si>
    <t>359.784-9</t>
  </si>
  <si>
    <t>ASSESSORA DE COMUNICAÇÃO E IMPRENSA</t>
  </si>
  <si>
    <t xml:space="preserve">DIRETORA </t>
  </si>
  <si>
    <t xml:space="preserve">REUNIÕES COM PREFEITURAS </t>
  </si>
  <si>
    <t xml:space="preserve">Petrolina/Salgueiro </t>
  </si>
  <si>
    <t xml:space="preserve">COOORDENADORA  NÚCLEO </t>
  </si>
  <si>
    <t>ENCONTRO ESTADUAL ORGANISMOS</t>
  </si>
  <si>
    <t xml:space="preserve">Brasília </t>
  </si>
  <si>
    <t xml:space="preserve">DANIELLE RODRIGUES  DE CARVALHO </t>
  </si>
  <si>
    <t xml:space="preserve">COOORDENADORA  DE CASA ABRIGO </t>
  </si>
  <si>
    <t xml:space="preserve">Arcoverde </t>
  </si>
  <si>
    <t xml:space="preserve">MARLENE MENDES DE AZEVEDO </t>
  </si>
  <si>
    <t xml:space="preserve">ASSISTENTE DE GERÊNCIA </t>
  </si>
  <si>
    <t xml:space="preserve">PARTICIPAR REUNIÃO CHAPÉU DE PALHA </t>
  </si>
  <si>
    <t xml:space="preserve">PARTICPAR DAS OFICINAS </t>
  </si>
  <si>
    <t xml:space="preserve">PARTICIPAR DAS OFICINAS </t>
  </si>
  <si>
    <t>05/06/2017 e 02/07/2017 a 03/07/2017</t>
  </si>
  <si>
    <t xml:space="preserve">BUSCA DE IMÓVEL </t>
  </si>
  <si>
    <t>Brejo Santo-CE</t>
  </si>
  <si>
    <t xml:space="preserve">REJANE HELENA NEIVA CUNHA </t>
  </si>
  <si>
    <t xml:space="preserve">COORDENADORA DE EM SAÚDE </t>
  </si>
  <si>
    <t xml:space="preserve">FORMAÇÃO DE POLÍTICAS P/MULHERES </t>
  </si>
  <si>
    <t>Garanhuns/Brejão/Brejo da Madre de Deus</t>
  </si>
  <si>
    <t xml:space="preserve">COORDENADORA NÚCLEO ABRIGAMENTO </t>
  </si>
  <si>
    <t xml:space="preserve">ANA LUIZA C. BORBA </t>
  </si>
  <si>
    <t xml:space="preserve">ASSISTENTE DE ARTICULAÇÃO POLÍTICO LEGISLATIVA </t>
  </si>
  <si>
    <t>ASSESSORIA A GRUPOS DE ARTESÃOS</t>
  </si>
  <si>
    <t>Carpina/Orobó/Limoeiro/Goiana/Ibirajuba/Jurema</t>
  </si>
  <si>
    <t xml:space="preserve">RANY MATOS BARBOSA CAUÁS </t>
  </si>
  <si>
    <t>374.537-6</t>
  </si>
  <si>
    <t xml:space="preserve">CIENTISTA SOCIAL </t>
  </si>
  <si>
    <t>Barreiros/São João/Águas Belas/Brejinho/Petrolândia/Moreilândia</t>
  </si>
  <si>
    <t xml:space="preserve">ZULEIDE DE SOUZA MACEDO </t>
  </si>
  <si>
    <t xml:space="preserve">EDUCADORA SOCIAL </t>
  </si>
  <si>
    <t xml:space="preserve">AÇÃO EDUCACIONAL </t>
  </si>
  <si>
    <t>Sertânia/Flores</t>
  </si>
  <si>
    <t>ABRIGAMENTO E ARTICULAÇÃO INSTITUCIONAL</t>
  </si>
  <si>
    <t xml:space="preserve">BÁRBARA APOLINÁRIO </t>
  </si>
  <si>
    <t>378.610-2</t>
  </si>
  <si>
    <t xml:space="preserve">VISITA DOMICILIAR </t>
  </si>
  <si>
    <t xml:space="preserve">Afogados da Ingazeira </t>
  </si>
  <si>
    <t xml:space="preserve">ANA PAULA CAMPOS </t>
  </si>
  <si>
    <t>329.900-7</t>
  </si>
  <si>
    <t xml:space="preserve">ASSISTENTE SOCIAL </t>
  </si>
  <si>
    <t xml:space="preserve">DESABRIGAMENTO </t>
  </si>
  <si>
    <t xml:space="preserve">ROSANE APARECIDA B P MARTINS </t>
  </si>
  <si>
    <t>357.229-3</t>
  </si>
  <si>
    <t xml:space="preserve">MARINALVA ALVES PEREIRA </t>
  </si>
  <si>
    <t xml:space="preserve">EDUCADORA SOCIAL NOTURNA </t>
  </si>
  <si>
    <t xml:space="preserve">Venturosa </t>
  </si>
  <si>
    <t xml:space="preserve">RAVENA DE SOUZA PEREIRA </t>
  </si>
  <si>
    <t xml:space="preserve">BUSCA DE PERTENCES </t>
  </si>
  <si>
    <t xml:space="preserve">Terra Nova </t>
  </si>
  <si>
    <t xml:space="preserve">NARA CAROLINE DE MORAIS GONÇALVES </t>
  </si>
  <si>
    <t xml:space="preserve">PSICÓLOGA </t>
  </si>
  <si>
    <t xml:space="preserve">Buíque </t>
  </si>
  <si>
    <t xml:space="preserve">AILDA DE SOUZA R. MENDES </t>
  </si>
  <si>
    <t xml:space="preserve">Custódia </t>
  </si>
  <si>
    <t xml:space="preserve">CONFERÊNCIA DE SAÚDE DA MULHER/FACULDADE MAURÍCIO DE NASSAU </t>
  </si>
  <si>
    <t>DIVULGAÇÃO DO PRÊMIO NAIDE TEODOSIO</t>
  </si>
  <si>
    <t xml:space="preserve">Cupira </t>
  </si>
  <si>
    <t xml:space="preserve">COORDENADORA REGIONAL DO SERTÃO CENTRAL </t>
  </si>
  <si>
    <t xml:space="preserve">REALIZAR REUNIÃO COM EQUIPE DA COORDENADORIA </t>
  </si>
  <si>
    <t xml:space="preserve">Cedro </t>
  </si>
  <si>
    <t xml:space="preserve">REALIZAR REUNIÃO COM GESTORA DE MIRANDIBA E SECRETÁRIA DE AÇÃO SOCIAL DE SÃO JOSÉ DE BELMONTE </t>
  </si>
  <si>
    <t>Mirandiba/São José do Belmonte/Salgueiro</t>
  </si>
  <si>
    <t xml:space="preserve">REALIZAR PALESTRA VIOLÊNCIA CONTRA MULHER NÃO DÁ FRUTOS </t>
  </si>
  <si>
    <t xml:space="preserve">Verdejante </t>
  </si>
  <si>
    <t xml:space="preserve">COORDENADORA REGIONAL DO SERTÃO DO ARARIPE  </t>
  </si>
  <si>
    <t xml:space="preserve">REUNIÃO COM GESTORA DE ARARIPINA E TRINDADE </t>
  </si>
  <si>
    <t xml:space="preserve">Araripina/Trindade/Trindade </t>
  </si>
  <si>
    <t xml:space="preserve">REUNIÃO COM GESTORA DE BODOCÓ, MOREILÂNDIA </t>
  </si>
  <si>
    <t>Bodocó/Moreilândia</t>
  </si>
  <si>
    <t xml:space="preserve">REUNIÃO COM GESTORA DE ARARIPINA </t>
  </si>
  <si>
    <t>MARIA OTENILDA SANTANA OLIV. LIMA</t>
  </si>
  <si>
    <t xml:space="preserve">COORDENADORA REGIONAL DA MATA NORTE </t>
  </si>
  <si>
    <t xml:space="preserve">RODA DE DIÁLOGO COM MULHERES RURAIS </t>
  </si>
  <si>
    <t xml:space="preserve">SEMINÁRIO: MULHERES E AGROECOLOGIA </t>
  </si>
  <si>
    <t>Glória de Goitá</t>
  </si>
  <si>
    <t xml:space="preserve">REUNIÃO COM GESTORAS MUNICIPAIS </t>
  </si>
  <si>
    <t>Camutanga/Chã de Alegria</t>
  </si>
  <si>
    <t>COORDENADORA REGIONAL DO SERTÃO DO PAJEÚ</t>
  </si>
  <si>
    <t xml:space="preserve">ELEIÇÃO DO CONSELHO DA MULHER SÃO JOSÉ DO EGITO </t>
  </si>
  <si>
    <t xml:space="preserve">Triunfo </t>
  </si>
  <si>
    <t xml:space="preserve">São José do Egito </t>
  </si>
  <si>
    <t xml:space="preserve">PALESTRA EM SANTA TEREZINHA, COMUNIDADE RURAL </t>
  </si>
  <si>
    <t xml:space="preserve">Tabira </t>
  </si>
  <si>
    <t xml:space="preserve">Santa Terezinha </t>
  </si>
  <si>
    <t xml:space="preserve">FORMAÇÃO COM GESTORAS NO CIMPAJEÚ </t>
  </si>
  <si>
    <t xml:space="preserve">TREINAMENTO COM PROFISSIONAIS DA SAÚDE DE TABIRA </t>
  </si>
  <si>
    <t xml:space="preserve">NORMEIDE DE SOUZA FARIAS </t>
  </si>
  <si>
    <t xml:space="preserve">COORDENADORA REGIONAL DO SERTÃO DO SÃO FRANCISCO </t>
  </si>
  <si>
    <t xml:space="preserve">REUNIÃO COM SECRETARIA MUNICIPAL DE POLÍTICA P/MULHERES </t>
  </si>
  <si>
    <t>Santa Maria/Dormentes</t>
  </si>
  <si>
    <t>Dormentes</t>
  </si>
  <si>
    <t xml:space="preserve">REUNIÃO JUNTO AS MULHERES ASSENTAMENTO AGROISA </t>
  </si>
  <si>
    <t xml:space="preserve">SALETE MARIA G RODRIGUES </t>
  </si>
  <si>
    <t xml:space="preserve">PROJETO CARRETA PEITO AMIGO EXAMES DE MAMOGRAFIA </t>
  </si>
  <si>
    <t xml:space="preserve">Cabrobó </t>
  </si>
  <si>
    <t xml:space="preserve">Floresta </t>
  </si>
  <si>
    <t xml:space="preserve">REUNIÃO SECRETARIA DA MULHER PLANEJAMENTO ANUAL </t>
  </si>
  <si>
    <t>PARTICIPAÇÃO NA REUNIÃO EXTRAORDINÁRIA DA CEMR/PE, TÉCNICA AOS OMPMs</t>
  </si>
  <si>
    <t>Caruaru/Belém de Maria</t>
  </si>
  <si>
    <t xml:space="preserve">Rio Formoso </t>
  </si>
  <si>
    <t>Sirinhaém</t>
  </si>
  <si>
    <t xml:space="preserve">Cortês </t>
  </si>
  <si>
    <t>352.797-2</t>
  </si>
  <si>
    <t xml:space="preserve">COORDENADORA REGIONAL DO AGRESTRE SETENTRIONAL </t>
  </si>
  <si>
    <t xml:space="preserve">REUNIÃO COM GESTORA IMPLANTAR CONSELHO DA MULHER </t>
  </si>
  <si>
    <t xml:space="preserve">Taquaritinga do Norte </t>
  </si>
  <si>
    <t xml:space="preserve">VISITA A PREFEITURA </t>
  </si>
  <si>
    <t>Jataúba</t>
  </si>
  <si>
    <t xml:space="preserve">CAPACITAÇÃO COM GESTORA </t>
  </si>
  <si>
    <t xml:space="preserve">Feira Nova </t>
  </si>
  <si>
    <t xml:space="preserve">MACRO CONFERÊNCIA DE SAÚDE DA MULHER </t>
  </si>
  <si>
    <t>Caruaru/Toritama</t>
  </si>
  <si>
    <t xml:space="preserve">JANNY ANDREA DE ALMEIDA SILVA </t>
  </si>
  <si>
    <t>344.225-0</t>
  </si>
  <si>
    <t>DIVULGAÇÃO DO PRÊMIO NAÍDE TEODÓSIO - ANO X</t>
  </si>
  <si>
    <t>Arcoverde/Garanhuns</t>
  </si>
  <si>
    <t>ELAINE MARIA DIAS DE SANTANA</t>
  </si>
  <si>
    <t>354.416-8</t>
  </si>
  <si>
    <t xml:space="preserve">CARLA PATRÍCIA DE S. VIRGÍNIO </t>
  </si>
  <si>
    <t>380.044-0</t>
  </si>
  <si>
    <t xml:space="preserve">MARIA APARECIDA APOLINÁRIO DE OLIVEIRA </t>
  </si>
  <si>
    <t>COORDENADORA ARTICULAÇÃO</t>
  </si>
  <si>
    <t xml:space="preserve">ASSESSORAR GRUPOS DE PRODUÇÃO ALIMENTAR </t>
  </si>
  <si>
    <t>Tracunhaém/Lagoa de Itaenga/Glória do Goitá</t>
  </si>
  <si>
    <t xml:space="preserve">DAYSE MAGALHÃES DE CARVALHO </t>
  </si>
  <si>
    <t>237.392-0</t>
  </si>
  <si>
    <t xml:space="preserve">ASSESSORA DE CERIMONIAL </t>
  </si>
  <si>
    <t xml:space="preserve">ACOMPANHAR GRUPOS DE ARTESÃS </t>
  </si>
  <si>
    <t>CINTHYA KAROLLYNA M S FREITAS</t>
  </si>
  <si>
    <t>375.530-4</t>
  </si>
  <si>
    <t xml:space="preserve">VISITAS DE MONITORAMENTO CHAPÉU DE PALHA </t>
  </si>
  <si>
    <t xml:space="preserve">SUZANA MENDES ALMEIDA </t>
  </si>
  <si>
    <t xml:space="preserve">SUBCCORDENADORA REGIONAL </t>
  </si>
  <si>
    <t>RESTANTE DA DIFERENÇA DAS DIÁRIAS PAGAS EM JULHO/2017 - (ESCRITÓRIO DE CRISE -JAQUEIRA -(AJUDA HUMANITÁRIA E REESTABELECIMENTO) NOS ESTABELECIMENTOS ATINGIDOS PELAS ENCHENTES PORTARIA CONJUNTA SAD/SEFAZ/SDS N° 051, DE 07 DE JULHO DE 2017.</t>
  </si>
  <si>
    <t>COORD. TECNOLOGIA E INFORMAÇÃO</t>
  </si>
  <si>
    <t>REALIZAR REPAROS NA ÁREA DE INFORMÁTICA</t>
  </si>
  <si>
    <t>PARTICIPAR DE EVENTO</t>
  </si>
  <si>
    <t>PRISCILA DUARTE DE SOUZA</t>
  </si>
  <si>
    <t>ABRIGADA</t>
  </si>
  <si>
    <t>SILEIDE LUIZ DE OLIVEIRA</t>
  </si>
  <si>
    <t>OUVIDORA</t>
  </si>
  <si>
    <t>PARTICIPAR DO EVENTO DA OUVIDORIA GERAL DO ESTADO</t>
  </si>
  <si>
    <t>MARIA SUELY  DA SILVA</t>
  </si>
  <si>
    <t>Convidada</t>
  </si>
  <si>
    <t xml:space="preserve">Reunião de coletivo Nacional </t>
  </si>
  <si>
    <t>EDILENE MARIA PEREIRA ALVES</t>
  </si>
  <si>
    <t>GABRIELLY ALVES DOS SANTOS</t>
  </si>
  <si>
    <t>FILHA DE ABRIGADA</t>
  </si>
  <si>
    <t>MÁRCIA MARIA MENDES CABRAL</t>
  </si>
  <si>
    <t>MARLON ÍTALO</t>
  </si>
  <si>
    <t>FILHO DE ABRIGADA</t>
  </si>
  <si>
    <t>RECIFE</t>
  </si>
  <si>
    <t xml:space="preserve">RECIFE </t>
  </si>
  <si>
    <t>SÃO PAULO</t>
  </si>
  <si>
    <t>FORTALEZA</t>
  </si>
  <si>
    <t xml:space="preserve">OLGA SEVERINA CONCEIÇÃO </t>
  </si>
  <si>
    <t xml:space="preserve">ASSESSORA FORTALECIMENTO </t>
  </si>
  <si>
    <t>Brejo da Madre de Deus/Recife</t>
  </si>
  <si>
    <t xml:space="preserve">APLICAÇÃO DE QUESTIONÁRIO PESQUISA SOCIAL </t>
  </si>
  <si>
    <t>Fernando de Noronha/Recife</t>
  </si>
  <si>
    <t xml:space="preserve">MARIA BEATRIZ VIDAL PORTUGAL </t>
  </si>
  <si>
    <t xml:space="preserve">GERENTE DE FORTALECIMENTO </t>
  </si>
  <si>
    <t xml:space="preserve">DIVULGAÇÃO DO PNT </t>
  </si>
  <si>
    <t>Bezerros/Altinho</t>
  </si>
  <si>
    <t xml:space="preserve">DIVULGAÇÃO DO NAÍDE TEODÓSIO </t>
  </si>
  <si>
    <t>Pesqueira/Altinho</t>
  </si>
  <si>
    <t>09/062017</t>
  </si>
  <si>
    <t>Cupira/Altinho</t>
  </si>
  <si>
    <t xml:space="preserve">PARTICIPAÇÃO NA II CONFERÊNCIA SAÚDE DA MULHER </t>
  </si>
  <si>
    <t>Belo Jardim/Recife/Altinho</t>
  </si>
  <si>
    <t xml:space="preserve">IVETE VENÂNCIO DA SILVA </t>
  </si>
  <si>
    <t xml:space="preserve">COORDENADORA REGIONAL SERTÃO DO MOXOTÓ </t>
  </si>
  <si>
    <t xml:space="preserve">VISITAR OS OMPM POLÍTICAS PÚBLICAS P/MULHERES </t>
  </si>
  <si>
    <t>Betânia/Tupanatinga/Ibimirim</t>
  </si>
  <si>
    <t>Arcoverde/Ibimirim</t>
  </si>
  <si>
    <t>Buíque/Ibimirim</t>
  </si>
  <si>
    <t xml:space="preserve">DIVULGAÇÃO DO PRÊMIO NAÍDE TEODÓSIO </t>
  </si>
  <si>
    <t>Mirandiba/Salgueiro</t>
  </si>
  <si>
    <t>Cedro/Salgueiro</t>
  </si>
  <si>
    <t>São José do Belmonte/Salgueiro</t>
  </si>
  <si>
    <t>Parnamirim/Salgueiro</t>
  </si>
  <si>
    <t>Santa Cruz/Santa Filomena/Ouricuri</t>
  </si>
  <si>
    <t>Exu/Moreilândia/Ouricuri</t>
  </si>
  <si>
    <t xml:space="preserve">Araripina/Ouricuri </t>
  </si>
  <si>
    <t xml:space="preserve">EVENTO DE INAUGURAÇÃO DA COORDENADORIA DA MULHER DE SANTA CRUZ  </t>
  </si>
  <si>
    <t xml:space="preserve">Santa Cruz/Ouricuri </t>
  </si>
  <si>
    <t xml:space="preserve">Camutanga/Ferreiros/Itambé/Nazaré da Mata </t>
  </si>
  <si>
    <t xml:space="preserve">Tracunhaém/Carpina/Itaquitinga/Nazaré da Mata </t>
  </si>
  <si>
    <t xml:space="preserve">Glória do Goitá/Chã de Alegria/Lagoa de Itaenga/Goiana/Nazaré da Mata </t>
  </si>
  <si>
    <t xml:space="preserve">MARIA LÚCIA DE AQUINO MACHADO </t>
  </si>
  <si>
    <t xml:space="preserve">COOORDENADORA REGIONAL DO AGRESTE MERIDIONAL </t>
  </si>
  <si>
    <t xml:space="preserve">Lagoa do Ouro </t>
  </si>
  <si>
    <t xml:space="preserve">Brejão/Lagoa do Ouro </t>
  </si>
  <si>
    <t xml:space="preserve">Canhotinho/Lagoa do Ouro </t>
  </si>
  <si>
    <t xml:space="preserve">Palmeirina/Lagoa do Ouro </t>
  </si>
  <si>
    <t>Tabira/Triunfo</t>
  </si>
  <si>
    <t xml:space="preserve">Tuparetama/Triunfo </t>
  </si>
  <si>
    <t>Afogados daIngazeira/Triunfo</t>
  </si>
  <si>
    <t>CONFERÊNCIA ESTADUAL DA SAÚDE DAS MULHERES</t>
  </si>
  <si>
    <t>Recife/Triunfo</t>
  </si>
  <si>
    <t>Dormentes/Petrolina</t>
  </si>
  <si>
    <t xml:space="preserve">Santa Maria da Boa Vista/Petrolina </t>
  </si>
  <si>
    <t xml:space="preserve">REUNIÃO JUNTO A AGRICULTORAS DO ESPAÇO MULHER </t>
  </si>
  <si>
    <t>Lagoa Grande/Petrolina</t>
  </si>
  <si>
    <t>Afrânio/Santa Maria da Boa Vista/Petrolina</t>
  </si>
  <si>
    <t>Carnaubeira da Penha/Cabrobó</t>
  </si>
  <si>
    <t>Jatobá/Cabrobó</t>
  </si>
  <si>
    <t>Petrolândia/Cabrobó</t>
  </si>
  <si>
    <t xml:space="preserve">PARTICIPAR COMO DELEGADA NA CONFERÊNCIA ESTADUAL SAÚDE DA MULHER </t>
  </si>
  <si>
    <t>Recife/Cabrobó</t>
  </si>
  <si>
    <t xml:space="preserve">ACOMPANHAR A SEC. ESTADUAL E EQUIPE DO COMITÊ DE CRISE </t>
  </si>
  <si>
    <t>Jaqueira/Barreiros/Ribeirão</t>
  </si>
  <si>
    <t>Vitória de Santo Antão/Ribeirão</t>
  </si>
  <si>
    <t>Chã Grande/Ribeirão</t>
  </si>
  <si>
    <t xml:space="preserve">Barra de Sirinhaem/Ribeirão </t>
  </si>
  <si>
    <t xml:space="preserve">DIVULGAÇÃO DO PNT E REUNIÃO COM PROFESSORES </t>
  </si>
  <si>
    <t>Machado/Cumaru</t>
  </si>
  <si>
    <t>João Alfredo/Limoeiro/Cumaru</t>
  </si>
  <si>
    <t xml:space="preserve">Santa Cruz do Capibaribe/Cumaru </t>
  </si>
  <si>
    <t xml:space="preserve">II CONFERÊNCIA ESTADUAL DE SAÚDE DA MULHER </t>
  </si>
  <si>
    <t xml:space="preserve">Recife/Cumaru </t>
  </si>
  <si>
    <t xml:space="preserve">SILEIDE LUIZ DE OLIVEIRA </t>
  </si>
  <si>
    <t xml:space="preserve">OUVIDORA DAS MULHERES </t>
  </si>
  <si>
    <t xml:space="preserve">APRESENTAÇÃO DA OUVIDORIA DAS MULHERES NA OFICINA </t>
  </si>
  <si>
    <t xml:space="preserve">PE </t>
  </si>
  <si>
    <t>Caruaru/Recife</t>
  </si>
  <si>
    <t>COORDENADORA DE ARTICULAÇÃO COM MOVIMENTOS DO CAMPO</t>
  </si>
  <si>
    <t xml:space="preserve">PARTICIPAR DE OFICINA AGRESTE AÇÃO </t>
  </si>
  <si>
    <t xml:space="preserve">SUZANA MENDES DE ALMEIDA </t>
  </si>
  <si>
    <t xml:space="preserve">VISITAS DE MONITORAMENTO DAS TURMAS PROJETO CONVERGIR </t>
  </si>
  <si>
    <t xml:space="preserve">CINTYA KAROLLYNA MARIA S FREITAS </t>
  </si>
  <si>
    <t xml:space="preserve">PARTICIPAR DO PROGRAMA PERNAMBUCO EM AÇÃO </t>
  </si>
  <si>
    <t>Petrolina/Recife</t>
  </si>
  <si>
    <t xml:space="preserve">COORDENADORA DE ARTICULAÇÃO </t>
  </si>
  <si>
    <t xml:space="preserve">PARTICIPAR DE VISITA TÉCNICA </t>
  </si>
  <si>
    <t xml:space="preserve">Lagoa do Ouro/Recife </t>
  </si>
  <si>
    <t xml:space="preserve">BRUNO DE GÓIS FIGUEIREDO </t>
  </si>
  <si>
    <t xml:space="preserve">SUBCOORDENADOR REGIONAL </t>
  </si>
  <si>
    <t xml:space="preserve">REUNIÕES DE ASSESSORAMENTO </t>
  </si>
  <si>
    <t>Jataúba/Sanharó/Sairé/Recife</t>
  </si>
  <si>
    <t xml:space="preserve">MARIA BEATRIZ PORTUGAL VIDAL </t>
  </si>
  <si>
    <t>Bom Conselho/Saloá/Recife</t>
  </si>
  <si>
    <t>Caruaru/Camocim de São Félix/Brejo da Madre de Deus/Recife</t>
  </si>
  <si>
    <t xml:space="preserve">ALEXANDRINE MONTEIRO GOMES </t>
  </si>
  <si>
    <t xml:space="preserve">TRANSFERÊNCIA DE ABRIGADA </t>
  </si>
  <si>
    <t>Recife/Salgueiro/Recife</t>
  </si>
  <si>
    <t xml:space="preserve">ARTICULAÇÃO INSTITUCIONAL </t>
  </si>
  <si>
    <t>Recife/Garanhuns/Recife</t>
  </si>
  <si>
    <t xml:space="preserve">FORMAÇÃO IMPLANTAR NOTIFICAÇÃO </t>
  </si>
  <si>
    <t>Garanhuns/Brejão/Brejo da Madre de Deus/Recife</t>
  </si>
  <si>
    <t xml:space="preserve">MARIA JOSÉ FÉLIX MOUTINHO </t>
  </si>
  <si>
    <t xml:space="preserve">SUB COORDENADORA REGIONAL </t>
  </si>
  <si>
    <t xml:space="preserve">SERVIÇOS DE ABRIGAMENTO E ARTICULAÇÃO </t>
  </si>
  <si>
    <t>Vitória de Santo Antão/Salgueiro/Recife</t>
  </si>
  <si>
    <t xml:space="preserve">BIANCA FREIRE DA ROCHA </t>
  </si>
  <si>
    <t xml:space="preserve">PARTICIPAÇÃO NA 2º OFICINA DA REDE MULHER  </t>
  </si>
  <si>
    <t>Brasília/Recife</t>
  </si>
  <si>
    <t xml:space="preserve">DANIELLE R DE CARVALHO </t>
  </si>
  <si>
    <t xml:space="preserve">DESABRIGAMENTO USUÁRIA </t>
  </si>
  <si>
    <t>Araripina/Salgueiro</t>
  </si>
  <si>
    <t>Petrolina/Salgueiro</t>
  </si>
  <si>
    <t>Serra Talhada/Salgueiro</t>
  </si>
  <si>
    <t xml:space="preserve">SHIRLEIDE SOBREIRA  S GONSALEZ </t>
  </si>
  <si>
    <t>Arcoverde/Salgueiro</t>
  </si>
  <si>
    <t xml:space="preserve">TANEA MARIA DA SILVA </t>
  </si>
  <si>
    <t>382.072-6</t>
  </si>
  <si>
    <t>Venturosa/Salgueiro</t>
  </si>
  <si>
    <t>Tacaratu/Floresta/Salgueiro</t>
  </si>
  <si>
    <t>Salgueiro/Garanhuns/Pedra/Salgueiro</t>
  </si>
  <si>
    <t>Carnaíba/Salgueiro</t>
  </si>
  <si>
    <t>Flores/Salgueiro</t>
  </si>
  <si>
    <t xml:space="preserve">EVANDRO HENRIQUE DO NASCIMENTO </t>
  </si>
  <si>
    <t>357.701-5</t>
  </si>
  <si>
    <t xml:space="preserve">ENGENHEIRO CIVIL </t>
  </si>
  <si>
    <t xml:space="preserve">ACOMPANHAMENTO DAS CASAS ABRIGO SALGUEIRO E PETROLINA </t>
  </si>
  <si>
    <t>Salgueiro/Petrolina/Recife</t>
  </si>
  <si>
    <t>JACIARA MARIA LOPES CAMPOS DE OLIVEIRA</t>
  </si>
  <si>
    <t xml:space="preserve">DESABRIGAMENTO E ARTICULAÇÃO INSTITUCIONAL </t>
  </si>
  <si>
    <t>Natal-RN/Recife</t>
  </si>
  <si>
    <t>CaruaruRecife</t>
  </si>
  <si>
    <t xml:space="preserve">TRANSFERÊNCIA E TRANSLADO DE CRIANÇA </t>
  </si>
  <si>
    <t>Salgueiro/Caruaru/Recife</t>
  </si>
  <si>
    <t xml:space="preserve">PARTICIPAR DO PROJETO CHAPÉU DE PALHA </t>
  </si>
  <si>
    <t xml:space="preserve">PARTICIPAÇÃO EM EVENTO DA OUVIDORIA GERAL DO ESTADO </t>
  </si>
  <si>
    <t>Petrolina/Salgueiro/Recife</t>
  </si>
  <si>
    <t xml:space="preserve">TÉCNICA DE ENFERMAGEM </t>
  </si>
  <si>
    <t>Caruaru/Salgueiro</t>
  </si>
  <si>
    <t xml:space="preserve">BIANCA ROCHA </t>
  </si>
  <si>
    <t xml:space="preserve">REUNIÃO COM PREFEITA </t>
  </si>
  <si>
    <t>Arcoverde/Recife</t>
  </si>
  <si>
    <t>MARIA JOSÉ FÉLIX</t>
  </si>
  <si>
    <t xml:space="preserve">SUBCOORDENADORA  REGIONAL </t>
  </si>
  <si>
    <t xml:space="preserve">ROSANE APARECIDA BERTIPALHA DE PAULA MARTINS </t>
  </si>
  <si>
    <t xml:space="preserve">APOIO TÉCNICO </t>
  </si>
  <si>
    <t>Salgueiro/Petrolina</t>
  </si>
  <si>
    <t xml:space="preserve">ANA PAULA CAMPOS DA COSTA </t>
  </si>
  <si>
    <t xml:space="preserve">NATHÁLIA WALESKA DE OLIVEIRA SILVA </t>
  </si>
  <si>
    <t>343.882-1</t>
  </si>
  <si>
    <t xml:space="preserve">APOIO DE GERÊNCIA </t>
  </si>
  <si>
    <t xml:space="preserve">PARTICIPAÇÃO EM REUNIÃO NOS MUNICÍPIOS </t>
  </si>
  <si>
    <t>Serra Talhada/Santa Maria da Boa Vista/Recife</t>
  </si>
  <si>
    <t xml:space="preserve">VISITA A ORGANISMO </t>
  </si>
  <si>
    <t>Jatobá/Salgueiro</t>
  </si>
  <si>
    <t>Floresta/Salgueiro</t>
  </si>
  <si>
    <t xml:space="preserve">ARTICULAÇÃO PARA FÓRUM DO SEMIÁRIDO </t>
  </si>
  <si>
    <t>Agrestina/Altinho</t>
  </si>
  <si>
    <t>352.795-7</t>
  </si>
  <si>
    <t xml:space="preserve">VISITAR A NOVA GESTORA </t>
  </si>
  <si>
    <t>Recife/Altinho</t>
  </si>
  <si>
    <t>352.795-8</t>
  </si>
  <si>
    <t>Belo Jardim/Altinho</t>
  </si>
  <si>
    <t>352.795-9</t>
  </si>
  <si>
    <t xml:space="preserve">OFICINA COM A EQUIPE E O ATENDIMENTO EM REDE </t>
  </si>
  <si>
    <t xml:space="preserve">IVETE VENÂNCIO SILVA </t>
  </si>
  <si>
    <t xml:space="preserve">COORDENADORA REGIONAL DO SERTÃO DO MOXOTÓ </t>
  </si>
  <si>
    <t xml:space="preserve">REUNIÃO COM A GESTORA MUNICIPAL </t>
  </si>
  <si>
    <t xml:space="preserve">Ibimirim </t>
  </si>
  <si>
    <t>Inaja/Ibimirim</t>
  </si>
  <si>
    <t>Manari/Ibimirim</t>
  </si>
  <si>
    <t xml:space="preserve">FÓRUM ESTADUAL DAS GESTORAS DO SEMIÁRIDO </t>
  </si>
  <si>
    <t xml:space="preserve">MARIA LÚCIA DE AQUINO MACHADO SILVA </t>
  </si>
  <si>
    <t xml:space="preserve">COORDENADORA REGIONAL DO AGRESTE MERIDIONAL </t>
  </si>
  <si>
    <t xml:space="preserve">FÓRUM DO SEMIÁRIDO </t>
  </si>
  <si>
    <t xml:space="preserve">Garanhuns/Pedra/Lagoa do Ouro </t>
  </si>
  <si>
    <t xml:space="preserve">MARIA OTENILDA  SANTANA DE OLIVEIRA LIMA </t>
  </si>
  <si>
    <t>DIÁLOGO COM COORDENAÇÃO DA POLÍTICA P/MULHER</t>
  </si>
  <si>
    <t>Nazaré  da Mata</t>
  </si>
  <si>
    <t>Aliança/Nazaré da Mata</t>
  </si>
  <si>
    <t xml:space="preserve">REUNIÃO COM A GESTÃO MUNICIPAL </t>
  </si>
  <si>
    <t>Chã de Alegria/Timbáuba/Nazaré da Mata</t>
  </si>
  <si>
    <t xml:space="preserve">DIÁLOGO COM O VICE - PREFEITO </t>
  </si>
  <si>
    <t>Goiana/Nazaré da Mata</t>
  </si>
  <si>
    <t xml:space="preserve">PARTICIPAR DO FÓRUM DE GESTORAS </t>
  </si>
  <si>
    <t>Recife/Nazaré da Mata</t>
  </si>
  <si>
    <t xml:space="preserve">MARÍLIA CORREIA DA SILVA </t>
  </si>
  <si>
    <t xml:space="preserve">COORDENADORA REGIONAL DO SERTÃO DO PAJÉU </t>
  </si>
  <si>
    <t xml:space="preserve">FÓRUM DE GESTORAS DO SEMIÁRIDO </t>
  </si>
  <si>
    <t xml:space="preserve">REUNIÃO CIMPAJÉU </t>
  </si>
  <si>
    <t>Afogados da Ingazeira/Triunfo</t>
  </si>
  <si>
    <t xml:space="preserve">APOIO À DIVULGAÇÃO DA CAMPANHA BASTA DE VIOLÊNCIA </t>
  </si>
  <si>
    <t>Santa Maria da Boa Vista/Petrolina</t>
  </si>
  <si>
    <t xml:space="preserve">REUNIÃO JUNTO AS AGRICULTORAS </t>
  </si>
  <si>
    <t>Petrolina/Lagoa Grande/Petrolina</t>
  </si>
  <si>
    <t xml:space="preserve">SÔNIA MARIA  DA SILVA </t>
  </si>
  <si>
    <t>COORDENADORA REGIONAL DA MATA  SUL</t>
  </si>
  <si>
    <t>ARTICULAÇÕES PARA O II SEMIÁRIDO DE VEREADORAS DA MATA SUL</t>
  </si>
  <si>
    <t>Tamandaré/Vitória de Santo Antão/Ribeirão</t>
  </si>
  <si>
    <t xml:space="preserve">ENCONTROS COM AS GESTORAS MUNICIPAIS </t>
  </si>
  <si>
    <t>Catende/Ribeirão</t>
  </si>
  <si>
    <t>Cortês/Ribeirão</t>
  </si>
  <si>
    <t>Escada/Ribeirão</t>
  </si>
  <si>
    <t xml:space="preserve">COORDENADORA REGIONAL DO AGRESTE SETENTRIONAL </t>
  </si>
  <si>
    <t xml:space="preserve">REUNIÃO GESTORA PARA IMPLANTAR NOTIFICAÇÃO INTERSETORIAL </t>
  </si>
  <si>
    <t>Jataúba/Brejo da Madre de Deus/Cumaru</t>
  </si>
  <si>
    <t>Recife/Cumaru</t>
  </si>
  <si>
    <t xml:space="preserve">REUNIÃO DE IMPLANTAÇÃO COM CONSELHO DE DIREITO DAS MULHERES </t>
  </si>
  <si>
    <t>Toritama/Cumaru</t>
  </si>
  <si>
    <t>FÓRUM DE GESTORAS DO CANAVIEIRA</t>
  </si>
  <si>
    <t>ABRIGAMENTOS</t>
  </si>
  <si>
    <t xml:space="preserve">Vitória de Santo Antão/Caruaru/Recife </t>
  </si>
  <si>
    <t xml:space="preserve">COORDENADORA EM SAÚDE </t>
  </si>
  <si>
    <t xml:space="preserve">ABRIGAMENTOS </t>
  </si>
  <si>
    <t xml:space="preserve">LÍVIA LOUÍSI ARRUDA DA SILVA </t>
  </si>
  <si>
    <t>ABRIGAMENTO S</t>
  </si>
  <si>
    <t xml:space="preserve">APRESENTAÇÃO POLÍTICA DE ENFRENTAMENTO À VIOLÊNCIA CONTRA MULHER </t>
  </si>
  <si>
    <t xml:space="preserve">CAPACITAÇÃO DA REDE E ARTICULAÇÃO COM MUNICÍPIO DE CONDADO </t>
  </si>
  <si>
    <t>Condado/Recife</t>
  </si>
  <si>
    <t>Rio Formoso/Recife</t>
  </si>
  <si>
    <t>Floresta/Petrolândia/Salgueiro</t>
  </si>
  <si>
    <t>CAPACITAÇÃO DA REDE , PATRULHA MARIA DA PENHA E AUDIÊNCIA PÚBLICA</t>
  </si>
  <si>
    <t>Salgueiro/Afogados da Ingazeira/Recife</t>
  </si>
  <si>
    <t>REUNIÃO COM PREFEITO EM EXERCÍCIO DE GOIANA</t>
  </si>
  <si>
    <t>Goiana/Recife</t>
  </si>
  <si>
    <t xml:space="preserve">AUDIÊNCIA PÚBLICA EM BUÍQUE </t>
  </si>
  <si>
    <t>Buíque/Recife</t>
  </si>
  <si>
    <t xml:space="preserve">ACOMPANHAR A SECRETÁRIA SILVIA CORDEIRO EM AUDIÊNCIA PÚBLICA </t>
  </si>
  <si>
    <t xml:space="preserve">MARIA APARECIDA APOLINÁRIO </t>
  </si>
  <si>
    <t xml:space="preserve">ABERTURA JORNADA FEMINISTA MULHERES RURAIS </t>
  </si>
  <si>
    <t>NATHALIA SANDES SILVA</t>
  </si>
  <si>
    <t>289.348-7</t>
  </si>
  <si>
    <t>PARTICIPAR DE ENCONTRO ESTADUAL DE AGRICULTORES EM GLÓRIA DE GOITÁ</t>
  </si>
  <si>
    <t>Glória de Goitá/Recife</t>
  </si>
  <si>
    <t xml:space="preserve">PALESTRA, DESABRIGAMENTO E ARTICULAÇÃO INSTITUCIONAL </t>
  </si>
  <si>
    <t>Carpina/Timbaúba/Recife</t>
  </si>
  <si>
    <t xml:space="preserve">DEMANDA DE ABRIGAMENTO E ARTICULAÇÃO INSTITUCIONAL </t>
  </si>
  <si>
    <t>BÁRBARA FERREIRA APOLINÁRIO</t>
  </si>
  <si>
    <t xml:space="preserve">ABRIGAMENTO E ARTICULAÇÃO INSTITUCIONAL </t>
  </si>
  <si>
    <t xml:space="preserve">Arcoverde/Recife </t>
  </si>
  <si>
    <t xml:space="preserve">TRANSFERÊNCIA DE USUÁRIA </t>
  </si>
  <si>
    <t>Cabo de Santo Agostinho/Salgueiro</t>
  </si>
  <si>
    <t>INAUGURAÇÃO DA SEDE DA COORDENADORIA DA MULHER EM TIMBAÚBA</t>
  </si>
  <si>
    <t>Timbaúba/Recife</t>
  </si>
  <si>
    <t xml:space="preserve">ACOMPANHAR A SECRETÁRIA SILVIA NA INAUGURAÇÃO DA SEDE EM TIMBAÚBA </t>
  </si>
  <si>
    <t xml:space="preserve">SILVIA BETÂNIA SOARES </t>
  </si>
  <si>
    <t xml:space="preserve">PARTICIPAÇÃO EM REUNIÕES P/FUNCIONAMENTO DE CONSELHOS MUNICIPAIS </t>
  </si>
  <si>
    <t>Agrestina/Belo Jardim/Cupira/Recife</t>
  </si>
  <si>
    <t>PARTICIPAÇÃO EM ARTICULAÇÕES CAMPANHA NENHUMA PERNAMBUCANA SEM DOCUMENTO</t>
  </si>
  <si>
    <t>Ipubi/Araripina/Ouricuri/Recife</t>
  </si>
  <si>
    <t>Santa Cruz/Afrânio/Recife</t>
  </si>
  <si>
    <t xml:space="preserve">GERENTE DE FORTALECIMENTO SOCIOPOLÍTICO </t>
  </si>
  <si>
    <t xml:space="preserve">PARTICIPAÇÃO EM SEMINÁRIO AÇÕES INTEGRADAS NO MUNICÍPIO DE ARCOVERDE </t>
  </si>
  <si>
    <t xml:space="preserve">ASSESSORA DE FORTALECIMENTO SOCIOPOLÍTICO </t>
  </si>
  <si>
    <t>Cabrobó/Petrolina</t>
  </si>
  <si>
    <t xml:space="preserve">LORENA DE ALENCAR </t>
  </si>
  <si>
    <t>Trindade/Araripina/Petrolina</t>
  </si>
  <si>
    <t>CARLA PATRÍCIA DE SANTANA</t>
  </si>
  <si>
    <t>340.044-0</t>
  </si>
  <si>
    <t xml:space="preserve">FORMAÇÃO DOS NÚCLEOS DO ESTUDO DE GÊNERO E ENFRENTAMENTO A VIOLÊNCIA </t>
  </si>
  <si>
    <t xml:space="preserve">Garanhuns/Recife </t>
  </si>
  <si>
    <t>ELAINE MARIA DE SANTANA</t>
  </si>
  <si>
    <t xml:space="preserve">PARTICIPAÇÃO EM AUDIÊNCIAS PÚBLICAS </t>
  </si>
  <si>
    <t>Pombos/Jaqueira/Recife</t>
  </si>
  <si>
    <t>OFICINA REGIONAL DO AGRESTE</t>
  </si>
  <si>
    <t>Caruaru/Altinho</t>
  </si>
  <si>
    <t>OFICINA : COMISSÃO DAS MULHERES COM A GESTORA E GRUPO DE MULHERES ARTESÃS</t>
  </si>
  <si>
    <t>Belo Jardim/Pesqueira/Altinho</t>
  </si>
  <si>
    <t>REUNIÃO COM AS GESTORAS DO OMPM</t>
  </si>
  <si>
    <t>Lagoa dos Gatos/Cupira/Altinho</t>
  </si>
  <si>
    <t xml:space="preserve">REUNIÃO COM AS GESTORAS DE ITAQUITINGA - ELABORAÇÃO DE POLÍTICAS MUNICIPAIS </t>
  </si>
  <si>
    <t xml:space="preserve">Itaquitinga/Altinho </t>
  </si>
  <si>
    <t xml:space="preserve">SEMINÁRIO CULTURA PELA PAZ </t>
  </si>
  <si>
    <t xml:space="preserve">Agrestina/Altinho </t>
  </si>
  <si>
    <t>XVII FÓRUM ESTADUAL PALESTRA 11 ANOS MARIA DA PENAHA</t>
  </si>
  <si>
    <t>Arcoverde/Betânia/Ibimirim</t>
  </si>
  <si>
    <t xml:space="preserve">FORMAÇÃO COM A REDE MUNICIPAL SOBRE ENFRENTAMENTO DA VIOLÊNCIA </t>
  </si>
  <si>
    <t>Custódia/Ibimirim</t>
  </si>
  <si>
    <t>REUNIÃO COM ASSOCIAÇÃO DE MULHERES E PJR</t>
  </si>
  <si>
    <t>PALESTRA EM COMEMORAÇÃO AOS 11 ANOS DA LEI MARIA DA PENHA</t>
  </si>
  <si>
    <t>Tupanatinga/Ibimirim</t>
  </si>
  <si>
    <t xml:space="preserve">PARTICIPAR DO FÓRUM ESTADUAL DE GESTORA DO SEMIÁRIDO </t>
  </si>
  <si>
    <t>Parnamirim/Terra Nova/Salgueiro</t>
  </si>
  <si>
    <t xml:space="preserve">REUNIÃO COM O GESTOR DE SÃO JOSÉ DO BELMONTE </t>
  </si>
  <si>
    <t>Salgueiro/São José do Belmonte/Salgueiro</t>
  </si>
  <si>
    <t xml:space="preserve">REUNIÃO COM GESTORAS DE ORGANISMOS </t>
  </si>
  <si>
    <t>Verdejante/Salgueiro</t>
  </si>
  <si>
    <t>Santa Maria da Boa Vista/Ouricuri</t>
  </si>
  <si>
    <t xml:space="preserve">REUNIÃO COM A GESTORA </t>
  </si>
  <si>
    <t>Exu/Ouricuri</t>
  </si>
  <si>
    <t xml:space="preserve">ENCONTRO DE MULHERES </t>
  </si>
  <si>
    <t>Santa Timorante/Ouricuri</t>
  </si>
  <si>
    <t xml:space="preserve">REUNIÃO COM PREFEITO SOBRE NOMEAÇÃO DA GESTORA </t>
  </si>
  <si>
    <t>Ipubi/Ouricuri</t>
  </si>
  <si>
    <t xml:space="preserve">ENCONTRO COM  A CPMR </t>
  </si>
  <si>
    <t xml:space="preserve">Nacional </t>
  </si>
  <si>
    <t xml:space="preserve">Caruaru/Lagoa do Ouro </t>
  </si>
  <si>
    <t xml:space="preserve">FÓRUM SEMIÁRIDO </t>
  </si>
  <si>
    <t xml:space="preserve">Santa Maria da Boa Vista/Caetés/Lagoa do Ouro </t>
  </si>
  <si>
    <t>EVENTO ALUSIVO AOS 11 ANOS DA LEI MARIA DA PENHA</t>
  </si>
  <si>
    <t xml:space="preserve">Saloá/Lagoa do Ouro </t>
  </si>
  <si>
    <t xml:space="preserve">Jupi/Lagoa do Ouro </t>
  </si>
  <si>
    <t xml:space="preserve">REUNIÃO COM PREFEITO DO MUNICÍPIO DE GOIANA </t>
  </si>
  <si>
    <t xml:space="preserve">Goiana/Nazaré da Mata </t>
  </si>
  <si>
    <t xml:space="preserve">REUNIÃO COM A GESTORA MUNICIPAL DE POLÍTICAS PARA MULHERES </t>
  </si>
  <si>
    <t>Itaquitinga/Nazaré da Mata</t>
  </si>
  <si>
    <t xml:space="preserve">Glória de Goitá/Nazaré da Mata </t>
  </si>
  <si>
    <t xml:space="preserve">FORMAÇÃO PARA PROFISSIONAIS DA REDE MUNICIPAL ENFRENTAMENTO DA VIOLÊNCIA </t>
  </si>
  <si>
    <t>Condado/Itaquitinga/Chã de Alegria/Nazaré da Mata</t>
  </si>
  <si>
    <t xml:space="preserve">Santa Maria da Boa Vista/Iguaraci/Triunfo </t>
  </si>
  <si>
    <t xml:space="preserve">REUNIÃO COM GESTORAS </t>
  </si>
  <si>
    <t>REUNIÃO JUNTO A EQUIPE DA SECRETARIA EXECUTIVA DE POLÍTICAS P/MULHER</t>
  </si>
  <si>
    <t xml:space="preserve">REUNIÃO JUNTO AS GESTORAS DISCUTIR A IMPORTÂNCIA DA OUVIDORIA </t>
  </si>
  <si>
    <t>Afrânio/Petrolina</t>
  </si>
  <si>
    <t xml:space="preserve">PALESTRA SOBRE VIOLÊNCIA DOMÉSTICA, ALUSIVA AO 11 ANOS DA LEI MARIA DA PENHA </t>
  </si>
  <si>
    <t>FEIRA DA AGRICULTURA FAMILIAR</t>
  </si>
  <si>
    <t>Tacaratu/Cabrobó</t>
  </si>
  <si>
    <t xml:space="preserve">PARTICIPAR DO XVII FÓRUM DE GESTORAS DO SEMIÁRIDO </t>
  </si>
  <si>
    <t>Santa Maria da Boa Vista/Cabrobó</t>
  </si>
  <si>
    <t xml:space="preserve">I FÓRUM DE MULHERES INDÍGENAS DO SERTÃO DE ITAPARICA </t>
  </si>
  <si>
    <t xml:space="preserve">REUNIÃO COM GESTORA MUNICIPAL </t>
  </si>
  <si>
    <t xml:space="preserve">Gameleira/Ribeirão </t>
  </si>
  <si>
    <t>PALESTRAS, SEMINÁRIOS, RODAS DE CONVERSAS COM REDE MUNICIPAL</t>
  </si>
  <si>
    <t>Rio Formoso/Tamandaré/Ribeirão</t>
  </si>
  <si>
    <t xml:space="preserve">AUDIÊNCIA PÚBLICA  - LEIA MARIA DA PENHA E SUA CONTRIBUIÇÃO </t>
  </si>
  <si>
    <t xml:space="preserve">Jaqueira/Ribeirão </t>
  </si>
  <si>
    <t>AUDIÊNCIA PÚBLICA  - LEIA MARIA DA PENHA E SUA APLICABILIDADE</t>
  </si>
  <si>
    <t xml:space="preserve">Escada/Ribeirão </t>
  </si>
  <si>
    <t>CURSO SENAR/SECMULHER</t>
  </si>
  <si>
    <t xml:space="preserve">Vertente do Lério/Passira/Cumaru </t>
  </si>
  <si>
    <t xml:space="preserve">PALESTRA: VIOLÊNCIA CONTRA A MULHER DIREITOS E CONQUISTAS </t>
  </si>
  <si>
    <t xml:space="preserve">Toritama/Cumaru </t>
  </si>
  <si>
    <t>Cumaru/Taquaritinga do Norte/Cumaru</t>
  </si>
  <si>
    <t xml:space="preserve">RODA DE CONVERSA EM COMEMORAÇÃO A LEI MARIA DA PENHA </t>
  </si>
  <si>
    <t>Salgadinho/Cumaru</t>
  </si>
  <si>
    <t xml:space="preserve">REUNIÃO COM AS GESTORAS DO OMPM </t>
  </si>
  <si>
    <t>Orobó/Feira Nova/Cumaru</t>
  </si>
  <si>
    <t>Serra Talhada/Afogados da Ingazeira/Salgueiro</t>
  </si>
  <si>
    <t xml:space="preserve">JULIANA CARLA BEZERRA DA SILVA </t>
  </si>
  <si>
    <t>REALIZOU APOIO TÉCNICO NA CASA ABRIGO</t>
  </si>
  <si>
    <t xml:space="preserve">AUDIÊNCIA PÚBLICA - JAQUEIRA - BALANÇO DA OPERAÇÃO PRONTIDÃO </t>
  </si>
  <si>
    <t>Jaqueira/Recife</t>
  </si>
  <si>
    <t>XVIII - FÓRUM ESTADUAL DE ORGANIMOS GOVERNAMENTAIS DE POLÍTICAS PÚBLICAS</t>
  </si>
  <si>
    <t>Triunfo/Recife</t>
  </si>
  <si>
    <t xml:space="preserve">FUNDAÇÃO DA ASSOCIAÇÃO DAS MULHERES DE PRIMAVERA </t>
  </si>
  <si>
    <t xml:space="preserve">Primavera/Recife </t>
  </si>
  <si>
    <t xml:space="preserve">FÓRUM DA TERRA 2017 - PARTICIPAÇÃO EM MESA DE ABERTURA </t>
  </si>
  <si>
    <t xml:space="preserve">XV - FÓRUM ESTADUAL DE ORGANIMOS GOVERNAMENTAIS DE POLÍTICAS PÚBLICAS </t>
  </si>
  <si>
    <t>Limoeiro/Recife</t>
  </si>
  <si>
    <t xml:space="preserve">FERNANDA MARIA S E S BATISTA </t>
  </si>
  <si>
    <t xml:space="preserve">GERENTE  ARTICULAÇÃO INTERIOZAÇÃO DAS AÇÕES GÊNERO </t>
  </si>
  <si>
    <t xml:space="preserve">PARTICIPAÇÃO DE OFICINA DO SERTÃO AÇÃO CONSTANTE PROJETO CPMR-PE </t>
  </si>
  <si>
    <t xml:space="preserve">CAROLINA MALINCONICO </t>
  </si>
  <si>
    <t>357.388-5</t>
  </si>
  <si>
    <t xml:space="preserve">COORDENADORA </t>
  </si>
  <si>
    <t xml:space="preserve">VISITA TÉCNICA PARA AÇÕES DE FOMENTO AO ARTESANATO DE GRUPOS </t>
  </si>
  <si>
    <t xml:space="preserve">REUNIÃO DO FÓRUM DE GESTORAS MUNICIPAIS DO SEMIÁRIDO </t>
  </si>
  <si>
    <t xml:space="preserve">ISAIAS LUIZ DE ANDRADE </t>
  </si>
  <si>
    <t>TÉCNICO DE DESENVOLVIMENTO</t>
  </si>
  <si>
    <t>PARA ACOMPANHAMENTO DE REFORMA DA CASA ABRIGO DE SALGUEIRO</t>
  </si>
  <si>
    <t xml:space="preserve">Salgueiro/Recife </t>
  </si>
  <si>
    <t>16/08/201</t>
  </si>
  <si>
    <t xml:space="preserve">COORDENADORA DE NÚCLEO DE ABRIGAMENTO </t>
  </si>
  <si>
    <t>DESABRIGAMENTO E ARTICULAÇÃO INSTITUCIONAL</t>
  </si>
  <si>
    <t xml:space="preserve">REALIZOU APOIO TÉCNICO NA CASA ABRIGO MARICI AMADOR </t>
  </si>
  <si>
    <t>Fortaleza/Recife</t>
  </si>
  <si>
    <t>ELZA FUKUSHIMA</t>
  </si>
  <si>
    <t>BA</t>
  </si>
  <si>
    <t xml:space="preserve">SALVADOR </t>
  </si>
  <si>
    <t>JULIENE SILVA</t>
  </si>
  <si>
    <t>participação no evento do MBMC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</si>
</sst>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\ #,##0.00"/>
    <numFmt numFmtId="165" formatCode="mmmm/yyyy"/>
    <numFmt numFmtId="166" formatCode="_-[$R$-416]\ * #,##0.00_-;\-[$R$-416]\ * #,##0.00_-;_-[$R$-416]\ * &quot;-&quot;??_-;_-@_-"/>
    <numFmt numFmtId="167" formatCode="[$R$ ]#,##0.00"/>
    <numFmt numFmtId="168" formatCode="00"/>
    <numFmt numFmtId="169" formatCode="000"/>
    <numFmt numFmtId="170" formatCode="&quot;R$&quot;#,##0.00"/>
    <numFmt numFmtId="171" formatCode="dd&quot;/&quot;mm&quot;/&quot;yyyy"/>
  </numFmts>
  <fonts count="57">
    <font>
      <sz val="11"/>
      <color rgb="FF000000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Calibri"/>
      <family val="2"/>
    </font>
    <font>
      <sz val="11"/>
      <name val="Calibri"/>
      <family val="2"/>
    </font>
    <font>
      <b/>
      <sz val="14"/>
      <name val="Arial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2"/>
      <name val="Calibri"/>
      <family val="2"/>
    </font>
    <font>
      <sz val="11"/>
      <name val="Calibri"/>
      <family val="2"/>
    </font>
    <font>
      <b/>
      <sz val="14"/>
      <name val="Calibri"/>
      <family val="2"/>
    </font>
    <font>
      <b/>
      <sz val="16"/>
      <color rgb="FF000000"/>
      <name val="Calibri"/>
      <family val="2"/>
    </font>
    <font>
      <b/>
      <sz val="16"/>
      <color theme="1"/>
      <name val="Calibri"/>
      <family val="2"/>
      <scheme val="minor"/>
    </font>
    <font>
      <b/>
      <sz val="22"/>
      <color rgb="FF000000"/>
      <name val="Calibri"/>
      <family val="2"/>
    </font>
    <font>
      <b/>
      <sz val="14"/>
      <color rgb="FF000000"/>
      <name val="Calibri"/>
      <family val="2"/>
    </font>
    <font>
      <sz val="12"/>
      <color rgb="FF000000"/>
      <name val="Calibri"/>
      <family val="2"/>
    </font>
    <font>
      <b/>
      <sz val="11"/>
      <color rgb="FF000000"/>
      <name val="Calibri"/>
      <family val="2"/>
    </font>
    <font>
      <b/>
      <sz val="12"/>
      <color theme="0"/>
      <name val="Calibri"/>
      <family val="2"/>
    </font>
    <font>
      <sz val="16"/>
      <color theme="1"/>
      <name val="Calibri"/>
      <family val="2"/>
      <scheme val="minor"/>
    </font>
    <font>
      <b/>
      <sz val="11"/>
      <color theme="0"/>
      <name val="Calibri"/>
      <family val="2"/>
    </font>
    <font>
      <sz val="11"/>
      <color indexed="8"/>
      <name val="Calibri"/>
      <family val="2"/>
    </font>
    <font>
      <sz val="11"/>
      <color rgb="FF000000"/>
      <name val="Arial"/>
      <family val="2"/>
    </font>
    <font>
      <b/>
      <sz val="15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1"/>
      <color indexed="10"/>
      <name val="Arial"/>
      <family val="2"/>
    </font>
    <font>
      <sz val="11"/>
      <color indexed="8"/>
      <name val="Arial"/>
      <family val="2"/>
    </font>
    <font>
      <b/>
      <sz val="10"/>
      <color theme="0"/>
      <name val="Calibri"/>
      <family val="2"/>
    </font>
    <font>
      <b/>
      <sz val="11"/>
      <color theme="0"/>
      <name val="Arial"/>
      <family val="2"/>
    </font>
    <font>
      <sz val="9"/>
      <color rgb="FFF3F3F3"/>
      <name val="Arial"/>
      <family val="2"/>
    </font>
    <font>
      <sz val="9"/>
      <name val="Arial"/>
      <family val="2"/>
    </font>
    <font>
      <sz val="9"/>
      <color rgb="FF000000"/>
      <name val="Arial"/>
      <family val="2"/>
    </font>
    <font>
      <sz val="9"/>
      <color rgb="FF000000"/>
      <name val="Calibri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9"/>
      <color indexed="10"/>
      <name val="Arial"/>
      <family val="2"/>
    </font>
    <font>
      <b/>
      <sz val="9"/>
      <color theme="0"/>
      <name val="Calibri"/>
      <family val="2"/>
    </font>
    <font>
      <b/>
      <sz val="9"/>
      <color theme="0"/>
      <name val="Arial"/>
      <family val="2"/>
    </font>
    <font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sz val="11"/>
      <color rgb="FF000000"/>
      <name val="Calibri"/>
      <family val="2"/>
    </font>
    <font>
      <b/>
      <sz val="11"/>
      <name val="Arial"/>
      <family val="2"/>
    </font>
    <font>
      <sz val="11"/>
      <name val="Arial"/>
      <family val="2"/>
    </font>
    <font>
      <sz val="12"/>
      <color rgb="FFF3F3F3"/>
      <name val="Calibri"/>
      <family val="2"/>
      <scheme val="minor"/>
    </font>
    <font>
      <sz val="12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name val="Arial"/>
      <family val="2"/>
    </font>
    <font>
      <sz val="9"/>
      <color rgb="FFF3F3F3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A5A5A5"/>
        <bgColor rgb="FFA5A5A5"/>
      </patternFill>
    </fill>
    <fill>
      <patternFill patternType="solid">
        <fgColor rgb="FFBFBFBF"/>
        <bgColor rgb="FFBFBFBF"/>
      </patternFill>
    </fill>
    <fill>
      <patternFill patternType="solid">
        <fgColor rgb="FFF2F2F2"/>
        <bgColor rgb="FFF2F2F2"/>
      </patternFill>
    </fill>
    <fill>
      <patternFill patternType="solid">
        <fgColor rgb="FFFFFFFF"/>
        <bgColor rgb="FFFFFFFF"/>
      </patternFill>
    </fill>
    <fill>
      <patternFill patternType="solid">
        <fgColor rgb="FF999999"/>
        <bgColor rgb="FF999999"/>
      </patternFill>
    </fill>
    <fill>
      <patternFill patternType="solid">
        <fgColor theme="0" tint="-0.249977111117893"/>
        <bgColor rgb="FFF2F2F2"/>
      </patternFill>
    </fill>
    <fill>
      <patternFill patternType="solid">
        <fgColor theme="0" tint="-0.34998626667073579"/>
        <bgColor rgb="FFBFBFBF"/>
      </patternFill>
    </fill>
    <fill>
      <patternFill patternType="solid">
        <fgColor theme="0" tint="-0.499984740745262"/>
        <bgColor rgb="FFBFBFBF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rgb="FFBFBFBF"/>
      </patternFill>
    </fill>
    <fill>
      <patternFill patternType="solid">
        <fgColor theme="1"/>
        <bgColor indexed="64"/>
      </patternFill>
    </fill>
    <fill>
      <patternFill patternType="solid">
        <fgColor theme="1"/>
        <bgColor rgb="FFBFBFBF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 tint="-0.14999847407452621"/>
        <bgColor rgb="FFBFBFBF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rgb="FF999999"/>
      </patternFill>
    </fill>
    <fill>
      <patternFill patternType="solid">
        <fgColor theme="1"/>
        <bgColor rgb="FFFF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rgb="FFD2D0C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499984740745262"/>
        <bgColor rgb="FFA9A79F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A9A79F"/>
        <bgColor rgb="FFA9A79F"/>
      </patternFill>
    </fill>
    <fill>
      <patternFill patternType="solid">
        <fgColor rgb="FF000000"/>
        <bgColor rgb="FF000000"/>
      </patternFill>
    </fill>
    <fill>
      <patternFill patternType="solid">
        <fgColor theme="2" tint="-9.9978637043366805E-2"/>
        <bgColor rgb="FFFFFFFF"/>
      </patternFill>
    </fill>
    <fill>
      <patternFill patternType="solid">
        <fgColor theme="2" tint="-9.9978637043366805E-2"/>
        <bgColor rgb="FFA9A79F"/>
      </patternFill>
    </fill>
    <fill>
      <patternFill patternType="solid">
        <fgColor theme="0"/>
        <bgColor rgb="FFBFBFBF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2" tint="-9.9978637043366805E-2"/>
        <bgColor rgb="FFF3F3F3"/>
      </patternFill>
    </fill>
    <fill>
      <patternFill patternType="solid">
        <fgColor theme="0"/>
        <bgColor rgb="FFF3F3F3"/>
      </patternFill>
    </fill>
    <fill>
      <patternFill patternType="solid">
        <fgColor theme="2" tint="-9.9948118533890809E-2"/>
        <bgColor rgb="FFFFFFFF"/>
      </patternFill>
    </fill>
    <fill>
      <patternFill patternType="solid">
        <fgColor theme="0"/>
        <bgColor rgb="FFA9A79F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2" tint="-9.9948118533890809E-2"/>
        <bgColor rgb="FFA9A79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rgb="FFA9A79F"/>
      </patternFill>
    </fill>
  </fills>
  <borders count="9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 style="medium">
        <color indexed="64"/>
      </left>
      <right style="medium">
        <color theme="0"/>
      </right>
      <top style="medium">
        <color theme="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theme="0"/>
      </bottom>
      <diagonal/>
    </border>
    <border>
      <left style="medium">
        <color indexed="64"/>
      </left>
      <right style="thin">
        <color indexed="64"/>
      </right>
      <top style="medium">
        <color theme="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theme="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theme="0"/>
      </bottom>
      <diagonal/>
    </border>
    <border>
      <left style="medium">
        <color indexed="64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/>
      <top style="thin">
        <color theme="0"/>
      </top>
      <bottom style="medium">
        <color theme="0"/>
      </bottom>
      <diagonal/>
    </border>
    <border>
      <left/>
      <right/>
      <top style="thin">
        <color theme="0"/>
      </top>
      <bottom style="medium">
        <color theme="0"/>
      </bottom>
      <diagonal/>
    </border>
    <border>
      <left/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thin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medium">
        <color theme="0"/>
      </top>
      <bottom style="thin">
        <color theme="0"/>
      </bottom>
      <diagonal/>
    </border>
    <border>
      <left/>
      <right/>
      <top style="medium">
        <color theme="0"/>
      </top>
      <bottom style="thin">
        <color theme="0"/>
      </bottom>
      <diagonal/>
    </border>
    <border>
      <left/>
      <right style="medium">
        <color theme="0"/>
      </right>
      <top style="medium">
        <color theme="0"/>
      </top>
      <bottom style="thin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thin">
        <color indexed="64"/>
      </right>
      <top style="medium">
        <color theme="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theme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rgb="FF666666"/>
      </right>
      <top style="thin">
        <color rgb="FF000000"/>
      </top>
      <bottom/>
      <diagonal/>
    </border>
    <border>
      <left style="thin">
        <color rgb="FF666666"/>
      </left>
      <right style="thin">
        <color indexed="64"/>
      </right>
      <top style="thin">
        <color rgb="FF000000"/>
      </top>
      <bottom/>
      <diagonal/>
    </border>
    <border>
      <left/>
      <right style="thin">
        <color rgb="FF666666"/>
      </right>
      <top style="thin">
        <color rgb="FF000000"/>
      </top>
      <bottom style="thin">
        <color rgb="FF000000"/>
      </bottom>
      <diagonal/>
    </border>
    <border>
      <left style="thin">
        <color rgb="FF666666"/>
      </left>
      <right style="thin">
        <color rgb="FF666666"/>
      </right>
      <top style="thin">
        <color rgb="FF000000"/>
      </top>
      <bottom style="thin">
        <color rgb="FF000000"/>
      </bottom>
      <diagonal/>
    </border>
    <border>
      <left style="thin">
        <color rgb="FF666666"/>
      </left>
      <right style="thin">
        <color rgb="FF666666"/>
      </right>
      <top style="thin">
        <color rgb="FF000000"/>
      </top>
      <bottom/>
      <diagonal/>
    </border>
    <border>
      <left style="thin">
        <color rgb="FF666666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/>
      <top style="thin">
        <color rgb="FF000000"/>
      </top>
      <bottom style="thin">
        <color rgb="FFD9D9D9"/>
      </bottom>
      <diagonal/>
    </border>
    <border>
      <left/>
      <right style="thin">
        <color rgb="FFD9D9D9"/>
      </right>
      <top style="thin">
        <color rgb="FF000000"/>
      </top>
      <bottom style="thin">
        <color rgb="FFD9D9D9"/>
      </bottom>
      <diagonal/>
    </border>
    <border>
      <left style="thin">
        <color rgb="FF000000"/>
      </left>
      <right style="thin">
        <color rgb="FFD9D9D9"/>
      </right>
      <top style="thin">
        <color rgb="FF000000"/>
      </top>
      <bottom style="thin">
        <color rgb="FFD9D9D9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34998626667073579"/>
      </bottom>
      <diagonal/>
    </border>
    <border>
      <left/>
      <right style="thin">
        <color rgb="FF000000"/>
      </right>
      <top/>
      <bottom style="thin">
        <color rgb="FFD9D9D9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/>
      <top/>
      <bottom style="thin">
        <color rgb="FFD9D9D9"/>
      </bottom>
      <diagonal/>
    </border>
    <border>
      <left style="thin">
        <color rgb="FF000000"/>
      </left>
      <right style="thin">
        <color rgb="FFD9D9D9"/>
      </right>
      <top/>
      <bottom style="thin">
        <color rgb="FFD9D9D9"/>
      </bottom>
      <diagonal/>
    </border>
    <border>
      <left/>
      <right/>
      <top/>
      <bottom style="thin">
        <color rgb="FFD9D9D9"/>
      </bottom>
      <diagonal/>
    </border>
    <border>
      <left style="thin">
        <color rgb="FFD9D9D9"/>
      </left>
      <right style="thin">
        <color rgb="FF000000"/>
      </right>
      <top/>
      <bottom style="thin">
        <color rgb="FFD9D9D9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/>
      <right style="thin">
        <color rgb="FFD9D9D9"/>
      </right>
      <top style="thin">
        <color rgb="FFD9D9D9"/>
      </top>
      <bottom style="thin">
        <color rgb="FF000000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000000"/>
      </bottom>
      <diagonal/>
    </border>
    <border>
      <left style="thin">
        <color rgb="FFD9D9D9"/>
      </left>
      <right/>
      <top style="thin">
        <color rgb="FFD9D9D9"/>
      </top>
      <bottom style="thin">
        <color rgb="FF000000"/>
      </bottom>
      <diagonal/>
    </border>
    <border>
      <left style="thin">
        <color rgb="FF000000"/>
      </left>
      <right style="thin">
        <color rgb="FFD9D9D9"/>
      </right>
      <top style="thin">
        <color rgb="FFD9D9D9"/>
      </top>
      <bottom style="thin">
        <color rgb="FF000000"/>
      </bottom>
      <diagonal/>
    </border>
    <border>
      <left/>
      <right/>
      <top style="thin">
        <color rgb="FFD9D9D9"/>
      </top>
      <bottom style="thin">
        <color rgb="FF000000"/>
      </bottom>
      <diagonal/>
    </border>
    <border>
      <left style="thin">
        <color rgb="FFD9D9D9"/>
      </left>
      <right style="thin">
        <color rgb="FF000000"/>
      </right>
      <top style="thin">
        <color rgb="FFD9D9D9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/>
      <right style="thin">
        <color rgb="FF000000"/>
      </right>
      <top style="thin">
        <color rgb="FFD9D9D9"/>
      </top>
      <bottom style="thin">
        <color rgb="FF000000"/>
      </bottom>
      <diagonal/>
    </border>
    <border>
      <left/>
      <right style="thin">
        <color rgb="FF666666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666666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44" fontId="7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2" fillId="0" borderId="0"/>
    <xf numFmtId="0" fontId="1" fillId="0" borderId="0"/>
    <xf numFmtId="0" fontId="36" fillId="0" borderId="0"/>
    <xf numFmtId="0" fontId="7" fillId="0" borderId="0"/>
    <xf numFmtId="43" fontId="45" fillId="0" borderId="0" applyFont="0" applyFill="0" applyBorder="0" applyAlignment="0" applyProtection="0"/>
    <xf numFmtId="0" fontId="45" fillId="0" borderId="0"/>
    <xf numFmtId="0" fontId="7" fillId="0" borderId="0"/>
  </cellStyleXfs>
  <cellXfs count="716">
    <xf numFmtId="0" fontId="0" fillId="0" borderId="0" xfId="0" applyFont="1" applyAlignment="1"/>
    <xf numFmtId="165" fontId="5" fillId="0" borderId="4" xfId="0" applyNumberFormat="1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0" fillId="0" borderId="5" xfId="0" applyFont="1" applyBorder="1" applyAlignment="1"/>
    <xf numFmtId="0" fontId="0" fillId="0" borderId="5" xfId="0" applyFont="1" applyBorder="1" applyAlignment="1">
      <alignment horizontal="left"/>
    </xf>
    <xf numFmtId="0" fontId="4" fillId="4" borderId="2" xfId="0" applyFont="1" applyFill="1" applyBorder="1" applyAlignment="1">
      <alignment horizontal="left"/>
    </xf>
    <xf numFmtId="0" fontId="0" fillId="0" borderId="3" xfId="0" applyFont="1" applyBorder="1" applyAlignment="1"/>
    <xf numFmtId="0" fontId="4" fillId="4" borderId="5" xfId="0" applyFont="1" applyFill="1" applyBorder="1" applyAlignment="1">
      <alignment horizontal="center"/>
    </xf>
    <xf numFmtId="0" fontId="4" fillId="4" borderId="5" xfId="0" applyFont="1" applyFill="1" applyBorder="1" applyAlignment="1">
      <alignment horizontal="left"/>
    </xf>
    <xf numFmtId="2" fontId="0" fillId="3" borderId="5" xfId="0" applyNumberFormat="1" applyFont="1" applyFill="1" applyBorder="1" applyAlignment="1"/>
    <xf numFmtId="2" fontId="0" fillId="3" borderId="5" xfId="0" applyNumberFormat="1" applyFont="1" applyFill="1" applyBorder="1" applyAlignment="1">
      <alignment horizontal="center"/>
    </xf>
    <xf numFmtId="164" fontId="0" fillId="3" borderId="5" xfId="0" applyNumberFormat="1" applyFont="1" applyFill="1" applyBorder="1" applyAlignment="1"/>
    <xf numFmtId="164" fontId="0" fillId="3" borderId="5" xfId="0" applyNumberFormat="1" applyFont="1" applyFill="1" applyBorder="1" applyAlignment="1">
      <alignment horizontal="right"/>
    </xf>
    <xf numFmtId="0" fontId="0" fillId="0" borderId="12" xfId="0" applyFont="1" applyBorder="1" applyAlignment="1"/>
    <xf numFmtId="0" fontId="4" fillId="4" borderId="4" xfId="0" applyFont="1" applyFill="1" applyBorder="1" applyAlignment="1">
      <alignment horizontal="left"/>
    </xf>
    <xf numFmtId="0" fontId="4" fillId="4" borderId="4" xfId="0" applyFont="1" applyFill="1" applyBorder="1" applyAlignment="1">
      <alignment horizontal="left"/>
    </xf>
    <xf numFmtId="0" fontId="4" fillId="4" borderId="8" xfId="0" applyFont="1" applyFill="1" applyBorder="1" applyAlignment="1">
      <alignment horizontal="left"/>
    </xf>
    <xf numFmtId="0" fontId="4" fillId="4" borderId="9" xfId="0" applyFont="1" applyFill="1" applyBorder="1" applyAlignment="1">
      <alignment horizontal="left"/>
    </xf>
    <xf numFmtId="0" fontId="4" fillId="0" borderId="5" xfId="0" applyFont="1" applyBorder="1" applyAlignment="1">
      <alignment horizontal="left"/>
    </xf>
    <xf numFmtId="0" fontId="4" fillId="5" borderId="5" xfId="0" applyFont="1" applyFill="1" applyBorder="1" applyAlignment="1">
      <alignment horizontal="left"/>
    </xf>
    <xf numFmtId="2" fontId="0" fillId="3" borderId="7" xfId="0" applyNumberFormat="1" applyFont="1" applyFill="1" applyBorder="1" applyAlignment="1">
      <alignment horizontal="center"/>
    </xf>
    <xf numFmtId="4" fontId="0" fillId="3" borderId="7" xfId="0" applyNumberFormat="1" applyFont="1" applyFill="1" applyBorder="1" applyAlignment="1">
      <alignment horizontal="center"/>
    </xf>
    <xf numFmtId="4" fontId="0" fillId="3" borderId="5" xfId="0" applyNumberFormat="1" applyFont="1" applyFill="1" applyBorder="1" applyAlignment="1">
      <alignment horizontal="center"/>
    </xf>
    <xf numFmtId="0" fontId="4" fillId="0" borderId="0" xfId="0" applyFont="1" applyAlignment="1"/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2" fontId="4" fillId="0" borderId="0" xfId="0" applyNumberFormat="1" applyFont="1" applyAlignment="1"/>
    <xf numFmtId="2" fontId="4" fillId="0" borderId="0" xfId="0" applyNumberFormat="1" applyFont="1"/>
    <xf numFmtId="164" fontId="0" fillId="3" borderId="5" xfId="0" applyNumberFormat="1" applyFont="1" applyFill="1" applyBorder="1" applyAlignment="1">
      <alignment horizontal="center"/>
    </xf>
    <xf numFmtId="0" fontId="4" fillId="4" borderId="5" xfId="0" applyFont="1" applyFill="1" applyBorder="1" applyAlignment="1">
      <alignment horizontal="center"/>
    </xf>
    <xf numFmtId="0" fontId="0" fillId="3" borderId="5" xfId="0" applyFont="1" applyFill="1" applyBorder="1" applyAlignment="1">
      <alignment horizontal="center"/>
    </xf>
    <xf numFmtId="0" fontId="0" fillId="3" borderId="5" xfId="0" applyFont="1" applyFill="1" applyBorder="1" applyAlignment="1"/>
    <xf numFmtId="0" fontId="6" fillId="0" borderId="0" xfId="0" applyFont="1" applyAlignment="1">
      <alignment horizontal="left"/>
    </xf>
    <xf numFmtId="0" fontId="4" fillId="4" borderId="4" xfId="0" applyFont="1" applyFill="1" applyBorder="1" applyAlignment="1">
      <alignment horizontal="center"/>
    </xf>
    <xf numFmtId="0" fontId="0" fillId="3" borderId="11" xfId="0" applyFont="1" applyFill="1" applyBorder="1" applyAlignment="1">
      <alignment horizontal="center"/>
    </xf>
    <xf numFmtId="2" fontId="0" fillId="3" borderId="11" xfId="0" applyNumberFormat="1" applyFont="1" applyFill="1" applyBorder="1" applyAlignment="1">
      <alignment horizontal="center"/>
    </xf>
    <xf numFmtId="0" fontId="0" fillId="3" borderId="11" xfId="0" applyFont="1" applyFill="1" applyBorder="1" applyAlignment="1"/>
    <xf numFmtId="0" fontId="4" fillId="6" borderId="2" xfId="0" applyFont="1" applyFill="1" applyBorder="1" applyAlignment="1">
      <alignment horizontal="left"/>
    </xf>
    <xf numFmtId="0" fontId="4" fillId="6" borderId="3" xfId="0" applyFont="1" applyFill="1" applyBorder="1" applyAlignment="1">
      <alignment horizontal="center"/>
    </xf>
    <xf numFmtId="0" fontId="4" fillId="6" borderId="3" xfId="0" applyFont="1" applyFill="1" applyBorder="1" applyAlignment="1">
      <alignment horizontal="left"/>
    </xf>
    <xf numFmtId="0" fontId="12" fillId="0" borderId="16" xfId="2" applyFont="1" applyFill="1" applyBorder="1" applyAlignment="1">
      <alignment vertical="center" wrapText="1"/>
    </xf>
    <xf numFmtId="0" fontId="8" fillId="0" borderId="16" xfId="2" applyFill="1" applyBorder="1"/>
    <xf numFmtId="0" fontId="8" fillId="0" borderId="16" xfId="2" applyFill="1" applyBorder="1" applyAlignment="1">
      <alignment horizontal="center" vertical="center"/>
    </xf>
    <xf numFmtId="0" fontId="8" fillId="0" borderId="16" xfId="2" applyFill="1" applyBorder="1" applyAlignment="1">
      <alignment vertical="center"/>
    </xf>
    <xf numFmtId="0" fontId="13" fillId="0" borderId="16" xfId="4" applyFont="1" applyFill="1" applyBorder="1" applyAlignment="1">
      <alignment vertical="center"/>
    </xf>
    <xf numFmtId="0" fontId="14" fillId="0" borderId="16" xfId="2" applyFont="1" applyFill="1" applyBorder="1"/>
    <xf numFmtId="0" fontId="15" fillId="0" borderId="16" xfId="2" applyFont="1" applyFill="1" applyBorder="1" applyAlignment="1">
      <alignment vertical="center" wrapText="1" readingOrder="1"/>
    </xf>
    <xf numFmtId="0" fontId="12" fillId="0" borderId="16" xfId="2" applyFont="1" applyFill="1" applyBorder="1" applyAlignment="1">
      <alignment horizontal="left" vertical="center" wrapText="1"/>
    </xf>
    <xf numFmtId="0" fontId="12" fillId="0" borderId="18" xfId="2" applyFont="1" applyFill="1" applyBorder="1" applyAlignment="1">
      <alignment horizontal="left" vertical="center" wrapText="1"/>
    </xf>
    <xf numFmtId="0" fontId="8" fillId="0" borderId="18" xfId="2" applyFill="1" applyBorder="1" applyAlignment="1">
      <alignment horizontal="right"/>
    </xf>
    <xf numFmtId="0" fontId="12" fillId="0" borderId="18" xfId="2" applyFont="1" applyFill="1" applyBorder="1" applyAlignment="1">
      <alignment vertical="center" wrapText="1"/>
    </xf>
    <xf numFmtId="0" fontId="16" fillId="10" borderId="19" xfId="2" applyFont="1" applyFill="1" applyBorder="1" applyAlignment="1">
      <alignment vertical="top" wrapText="1" readingOrder="1"/>
    </xf>
    <xf numFmtId="0" fontId="15" fillId="10" borderId="20" xfId="2" applyFont="1" applyFill="1" applyBorder="1" applyAlignment="1">
      <alignment horizontal="center" vertical="center" wrapText="1" readingOrder="1"/>
    </xf>
    <xf numFmtId="0" fontId="8" fillId="10" borderId="20" xfId="2" applyFill="1" applyBorder="1" applyAlignment="1">
      <alignment horizontal="right" vertical="top"/>
    </xf>
    <xf numFmtId="44" fontId="8" fillId="0" borderId="16" xfId="3" applyFont="1" applyFill="1" applyBorder="1"/>
    <xf numFmtId="44" fontId="12" fillId="0" borderId="16" xfId="3" applyFont="1" applyFill="1" applyBorder="1" applyAlignment="1">
      <alignment vertical="center" wrapText="1"/>
    </xf>
    <xf numFmtId="44" fontId="12" fillId="0" borderId="18" xfId="3" applyFont="1" applyFill="1" applyBorder="1" applyAlignment="1">
      <alignment vertical="center" wrapText="1"/>
    </xf>
    <xf numFmtId="44" fontId="15" fillId="10" borderId="20" xfId="3" applyFont="1" applyFill="1" applyBorder="1" applyAlignment="1">
      <alignment horizontal="center" vertical="center" wrapText="1" readingOrder="1"/>
    </xf>
    <xf numFmtId="166" fontId="8" fillId="0" borderId="16" xfId="3" applyNumberFormat="1" applyFont="1" applyFill="1" applyBorder="1"/>
    <xf numFmtId="166" fontId="12" fillId="0" borderId="16" xfId="3" applyNumberFormat="1" applyFont="1" applyFill="1" applyBorder="1" applyAlignment="1">
      <alignment vertical="center" wrapText="1"/>
    </xf>
    <xf numFmtId="166" fontId="8" fillId="0" borderId="18" xfId="3" applyNumberFormat="1" applyFont="1" applyFill="1" applyBorder="1" applyAlignment="1">
      <alignment horizontal="left"/>
    </xf>
    <xf numFmtId="166" fontId="15" fillId="10" borderId="20" xfId="3" applyNumberFormat="1" applyFont="1" applyFill="1" applyBorder="1" applyAlignment="1">
      <alignment horizontal="left" vertical="top" wrapText="1" readingOrder="1"/>
    </xf>
    <xf numFmtId="44" fontId="8" fillId="0" borderId="19" xfId="3" applyFont="1" applyFill="1" applyBorder="1"/>
    <xf numFmtId="44" fontId="13" fillId="0" borderId="23" xfId="3" applyFont="1" applyFill="1" applyBorder="1" applyAlignment="1">
      <alignment vertical="center"/>
    </xf>
    <xf numFmtId="44" fontId="12" fillId="0" borderId="23" xfId="3" applyFont="1" applyFill="1" applyBorder="1" applyAlignment="1">
      <alignment vertical="center" wrapText="1"/>
    </xf>
    <xf numFmtId="44" fontId="15" fillId="0" borderId="16" xfId="3" applyFont="1" applyFill="1" applyBorder="1" applyAlignment="1">
      <alignment vertical="center" wrapText="1" readingOrder="1"/>
    </xf>
    <xf numFmtId="0" fontId="15" fillId="0" borderId="16" xfId="2" applyFont="1" applyFill="1" applyBorder="1"/>
    <xf numFmtId="44" fontId="10" fillId="0" borderId="14" xfId="3" applyFont="1" applyFill="1" applyBorder="1" applyAlignment="1">
      <alignment horizontal="center"/>
    </xf>
    <xf numFmtId="0" fontId="10" fillId="0" borderId="15" xfId="2" applyFont="1" applyFill="1" applyBorder="1" applyAlignment="1">
      <alignment horizontal="center"/>
    </xf>
    <xf numFmtId="0" fontId="10" fillId="0" borderId="26" xfId="2" applyFont="1" applyFill="1" applyBorder="1" applyAlignment="1">
      <alignment horizontal="center"/>
    </xf>
    <xf numFmtId="166" fontId="10" fillId="0" borderId="14" xfId="3" applyNumberFormat="1" applyFont="1" applyFill="1" applyBorder="1" applyAlignment="1">
      <alignment horizontal="center"/>
    </xf>
    <xf numFmtId="44" fontId="10" fillId="0" borderId="29" xfId="3" applyFont="1" applyFill="1" applyBorder="1" applyAlignment="1">
      <alignment horizontal="center"/>
    </xf>
    <xf numFmtId="166" fontId="10" fillId="0" borderId="29" xfId="3" applyNumberFormat="1" applyFont="1" applyFill="1" applyBorder="1" applyAlignment="1">
      <alignment horizontal="center"/>
    </xf>
    <xf numFmtId="0" fontId="18" fillId="14" borderId="30" xfId="2" applyFont="1" applyFill="1" applyBorder="1" applyAlignment="1">
      <alignment horizontal="center"/>
    </xf>
    <xf numFmtId="0" fontId="8" fillId="0" borderId="0" xfId="2" applyFont="1" applyAlignment="1"/>
    <xf numFmtId="0" fontId="12" fillId="0" borderId="16" xfId="2" applyFont="1" applyFill="1" applyBorder="1" applyAlignment="1">
      <alignment vertical="center" wrapText="1"/>
    </xf>
    <xf numFmtId="0" fontId="8" fillId="0" borderId="16" xfId="2" applyFill="1" applyBorder="1"/>
    <xf numFmtId="0" fontId="8" fillId="0" borderId="16" xfId="2" applyFill="1" applyBorder="1" applyAlignment="1">
      <alignment vertical="center"/>
    </xf>
    <xf numFmtId="0" fontId="13" fillId="0" borderId="16" xfId="4" applyFont="1" applyFill="1" applyBorder="1" applyAlignment="1">
      <alignment vertical="center"/>
    </xf>
    <xf numFmtId="0" fontId="15" fillId="0" borderId="16" xfId="2" applyFont="1" applyFill="1" applyBorder="1" applyAlignment="1">
      <alignment vertical="center" wrapText="1" readingOrder="1"/>
    </xf>
    <xf numFmtId="0" fontId="12" fillId="0" borderId="16" xfId="2" applyFont="1" applyFill="1" applyBorder="1" applyAlignment="1">
      <alignment horizontal="left" vertical="center" wrapText="1"/>
    </xf>
    <xf numFmtId="0" fontId="8" fillId="10" borderId="16" xfId="2" applyFont="1" applyFill="1" applyBorder="1" applyAlignment="1"/>
    <xf numFmtId="166" fontId="8" fillId="0" borderId="16" xfId="3" applyNumberFormat="1" applyFont="1" applyFill="1" applyBorder="1"/>
    <xf numFmtId="0" fontId="10" fillId="10" borderId="16" xfId="2" applyFont="1" applyFill="1" applyBorder="1"/>
    <xf numFmtId="44" fontId="8" fillId="0" borderId="16" xfId="3" applyFont="1" applyFill="1" applyBorder="1" applyAlignment="1">
      <alignment horizontal="center" vertical="center"/>
    </xf>
    <xf numFmtId="1" fontId="8" fillId="0" borderId="16" xfId="2" applyNumberFormat="1" applyFill="1" applyBorder="1"/>
    <xf numFmtId="0" fontId="15" fillId="0" borderId="16" xfId="2" applyFont="1" applyFill="1" applyBorder="1"/>
    <xf numFmtId="1" fontId="12" fillId="0" borderId="16" xfId="2" applyNumberFormat="1" applyFont="1" applyFill="1" applyBorder="1" applyAlignment="1">
      <alignment horizontal="left" vertical="center" wrapText="1"/>
    </xf>
    <xf numFmtId="44" fontId="12" fillId="0" borderId="16" xfId="3" applyFont="1" applyFill="1" applyBorder="1" applyAlignment="1">
      <alignment horizontal="left" vertical="center" wrapText="1"/>
    </xf>
    <xf numFmtId="1" fontId="8" fillId="0" borderId="16" xfId="2" applyNumberFormat="1" applyFill="1" applyBorder="1" applyAlignment="1">
      <alignment horizontal="right"/>
    </xf>
    <xf numFmtId="166" fontId="8" fillId="0" borderId="16" xfId="3" applyNumberFormat="1" applyFont="1" applyFill="1" applyBorder="1" applyAlignment="1">
      <alignment horizontal="left"/>
    </xf>
    <xf numFmtId="44" fontId="15" fillId="10" borderId="16" xfId="3" applyFont="1" applyFill="1" applyBorder="1" applyAlignment="1">
      <alignment horizontal="center" vertical="center" wrapText="1" readingOrder="1"/>
    </xf>
    <xf numFmtId="166" fontId="15" fillId="10" borderId="16" xfId="3" applyNumberFormat="1" applyFont="1" applyFill="1" applyBorder="1" applyAlignment="1">
      <alignment horizontal="left" vertical="top" wrapText="1" readingOrder="1"/>
    </xf>
    <xf numFmtId="1" fontId="10" fillId="10" borderId="16" xfId="2" applyNumberFormat="1" applyFont="1" applyFill="1" applyBorder="1"/>
    <xf numFmtId="44" fontId="10" fillId="10" borderId="16" xfId="3" applyFont="1" applyFill="1" applyBorder="1"/>
    <xf numFmtId="166" fontId="10" fillId="10" borderId="16" xfId="3" applyNumberFormat="1" applyFont="1" applyFill="1" applyBorder="1"/>
    <xf numFmtId="0" fontId="8" fillId="0" borderId="16" xfId="2" applyFont="1" applyBorder="1" applyAlignment="1"/>
    <xf numFmtId="44" fontId="8" fillId="0" borderId="16" xfId="3" applyFont="1" applyBorder="1" applyAlignment="1"/>
    <xf numFmtId="44" fontId="10" fillId="0" borderId="14" xfId="3" applyFont="1" applyFill="1" applyBorder="1" applyAlignment="1">
      <alignment horizontal="center"/>
    </xf>
    <xf numFmtId="0" fontId="10" fillId="0" borderId="15" xfId="2" applyFont="1" applyFill="1" applyBorder="1" applyAlignment="1">
      <alignment horizontal="center"/>
    </xf>
    <xf numFmtId="1" fontId="10" fillId="0" borderId="15" xfId="2" applyNumberFormat="1" applyFont="1" applyFill="1" applyBorder="1" applyAlignment="1">
      <alignment horizontal="center"/>
    </xf>
    <xf numFmtId="0" fontId="9" fillId="7" borderId="24" xfId="2" applyFont="1" applyFill="1" applyBorder="1" applyAlignment="1">
      <alignment horizontal="center" vertical="center"/>
    </xf>
    <xf numFmtId="44" fontId="9" fillId="7" borderId="24" xfId="3" applyFont="1" applyFill="1" applyBorder="1" applyAlignment="1">
      <alignment horizontal="center" vertical="center"/>
    </xf>
    <xf numFmtId="0" fontId="9" fillId="8" borderId="24" xfId="2" applyFont="1" applyFill="1" applyBorder="1" applyAlignment="1">
      <alignment horizontal="center" vertical="center"/>
    </xf>
    <xf numFmtId="166" fontId="9" fillId="8" borderId="24" xfId="3" applyNumberFormat="1" applyFont="1" applyFill="1" applyBorder="1" applyAlignment="1">
      <alignment horizontal="center" vertical="center"/>
    </xf>
    <xf numFmtId="0" fontId="9" fillId="9" borderId="24" xfId="2" applyFont="1" applyFill="1" applyBorder="1" applyAlignment="1">
      <alignment horizontal="center" vertical="center"/>
    </xf>
    <xf numFmtId="44" fontId="9" fillId="9" borderId="24" xfId="3" applyFont="1" applyFill="1" applyBorder="1" applyAlignment="1">
      <alignment horizontal="center" vertical="center"/>
    </xf>
    <xf numFmtId="44" fontId="10" fillId="0" borderId="25" xfId="3" applyFont="1" applyFill="1" applyBorder="1" applyAlignment="1">
      <alignment horizontal="center"/>
    </xf>
    <xf numFmtId="0" fontId="10" fillId="0" borderId="27" xfId="2" applyFont="1" applyFill="1" applyBorder="1" applyAlignment="1">
      <alignment horizontal="center"/>
    </xf>
    <xf numFmtId="44" fontId="10" fillId="0" borderId="28" xfId="3" applyFont="1" applyFill="1" applyBorder="1" applyAlignment="1">
      <alignment horizontal="center"/>
    </xf>
    <xf numFmtId="166" fontId="10" fillId="0" borderId="28" xfId="3" applyNumberFormat="1" applyFont="1" applyFill="1" applyBorder="1" applyAlignment="1">
      <alignment horizontal="center"/>
    </xf>
    <xf numFmtId="166" fontId="10" fillId="0" borderId="14" xfId="3" applyNumberFormat="1" applyFont="1" applyFill="1" applyBorder="1" applyAlignment="1">
      <alignment horizontal="center"/>
    </xf>
    <xf numFmtId="0" fontId="14" fillId="0" borderId="16" xfId="2" applyFont="1" applyFill="1" applyBorder="1" applyAlignment="1"/>
    <xf numFmtId="0" fontId="18" fillId="14" borderId="42" xfId="2" applyNumberFormat="1" applyFont="1" applyFill="1" applyBorder="1" applyAlignment="1"/>
    <xf numFmtId="0" fontId="10" fillId="0" borderId="43" xfId="2" applyFont="1" applyFill="1" applyBorder="1" applyAlignment="1">
      <alignment horizontal="center"/>
    </xf>
    <xf numFmtId="0" fontId="10" fillId="0" borderId="44" xfId="2" applyFont="1" applyFill="1" applyBorder="1" applyAlignment="1">
      <alignment horizontal="center"/>
    </xf>
    <xf numFmtId="1" fontId="10" fillId="0" borderId="44" xfId="2" applyNumberFormat="1" applyFont="1" applyFill="1" applyBorder="1" applyAlignment="1">
      <alignment horizontal="center"/>
    </xf>
    <xf numFmtId="0" fontId="10" fillId="0" borderId="45" xfId="2" applyFont="1" applyFill="1" applyBorder="1" applyAlignment="1">
      <alignment horizontal="center"/>
    </xf>
    <xf numFmtId="17" fontId="8" fillId="0" borderId="46" xfId="2" applyNumberFormat="1" applyFont="1" applyFill="1" applyBorder="1" applyAlignment="1"/>
    <xf numFmtId="44" fontId="10" fillId="0" borderId="14" xfId="3" applyFont="1" applyFill="1" applyBorder="1" applyAlignment="1">
      <alignment horizontal="center"/>
    </xf>
    <xf numFmtId="44" fontId="10" fillId="0" borderId="25" xfId="3" applyFont="1" applyFill="1" applyBorder="1" applyAlignment="1">
      <alignment horizontal="center"/>
    </xf>
    <xf numFmtId="0" fontId="18" fillId="14" borderId="30" xfId="2" applyFont="1" applyFill="1" applyBorder="1" applyAlignment="1">
      <alignment horizontal="center"/>
    </xf>
    <xf numFmtId="2" fontId="0" fillId="3" borderId="1" xfId="0" applyNumberFormat="1" applyFont="1" applyFill="1" applyBorder="1" applyAlignment="1"/>
    <xf numFmtId="164" fontId="0" fillId="3" borderId="1" xfId="0" applyNumberFormat="1" applyFont="1" applyFill="1" applyBorder="1" applyAlignment="1"/>
    <xf numFmtId="164" fontId="20" fillId="12" borderId="13" xfId="0" applyNumberFormat="1" applyFont="1" applyFill="1" applyBorder="1" applyAlignment="1">
      <alignment horizontal="center"/>
    </xf>
    <xf numFmtId="164" fontId="20" fillId="12" borderId="13" xfId="0" applyNumberFormat="1" applyFont="1" applyFill="1" applyBorder="1"/>
    <xf numFmtId="2" fontId="20" fillId="12" borderId="13" xfId="0" applyNumberFormat="1" applyFont="1" applyFill="1" applyBorder="1" applyAlignment="1"/>
    <xf numFmtId="0" fontId="20" fillId="12" borderId="13" xfId="0" applyFont="1" applyFill="1" applyBorder="1" applyAlignment="1"/>
    <xf numFmtId="164" fontId="20" fillId="12" borderId="13" xfId="0" applyNumberFormat="1" applyFont="1" applyFill="1" applyBorder="1" applyAlignment="1"/>
    <xf numFmtId="2" fontId="0" fillId="3" borderId="6" xfId="0" applyNumberFormat="1" applyFont="1" applyFill="1" applyBorder="1" applyAlignment="1">
      <alignment horizontal="center"/>
    </xf>
    <xf numFmtId="4" fontId="0" fillId="3" borderId="1" xfId="0" applyNumberFormat="1" applyFont="1" applyFill="1" applyBorder="1" applyAlignment="1">
      <alignment horizontal="center"/>
    </xf>
    <xf numFmtId="2" fontId="20" fillId="12" borderId="13" xfId="0" applyNumberFormat="1" applyFont="1" applyFill="1" applyBorder="1" applyAlignment="1">
      <alignment horizontal="center"/>
    </xf>
    <xf numFmtId="164" fontId="0" fillId="3" borderId="11" xfId="0" applyNumberFormat="1" applyFont="1" applyFill="1" applyBorder="1" applyAlignment="1">
      <alignment horizontal="center"/>
    </xf>
    <xf numFmtId="164" fontId="0" fillId="3" borderId="47" xfId="0" applyNumberFormat="1" applyFont="1" applyFill="1" applyBorder="1" applyAlignment="1">
      <alignment horizontal="center"/>
    </xf>
    <xf numFmtId="164" fontId="0" fillId="3" borderId="1" xfId="0" applyNumberFormat="1" applyFont="1" applyFill="1" applyBorder="1" applyAlignment="1">
      <alignment horizontal="center"/>
    </xf>
    <xf numFmtId="164" fontId="20" fillId="12" borderId="5" xfId="0" applyNumberFormat="1" applyFont="1" applyFill="1" applyBorder="1"/>
    <xf numFmtId="2" fontId="20" fillId="12" borderId="5" xfId="0" applyNumberFormat="1" applyFont="1" applyFill="1" applyBorder="1"/>
    <xf numFmtId="4" fontId="20" fillId="12" borderId="5" xfId="0" applyNumberFormat="1" applyFont="1" applyFill="1" applyBorder="1"/>
    <xf numFmtId="0" fontId="20" fillId="13" borderId="4" xfId="0" applyFont="1" applyFill="1" applyBorder="1" applyAlignment="1">
      <alignment horizontal="center"/>
    </xf>
    <xf numFmtId="0" fontId="20" fillId="18" borderId="4" xfId="0" applyFont="1" applyFill="1" applyBorder="1" applyAlignment="1">
      <alignment horizontal="right"/>
    </xf>
    <xf numFmtId="2" fontId="20" fillId="17" borderId="3" xfId="0" applyNumberFormat="1" applyFont="1" applyFill="1" applyBorder="1" applyAlignment="1">
      <alignment horizontal="center"/>
    </xf>
    <xf numFmtId="0" fontId="20" fillId="17" borderId="3" xfId="0" applyFont="1" applyFill="1" applyBorder="1" applyAlignment="1">
      <alignment horizontal="center"/>
    </xf>
    <xf numFmtId="44" fontId="18" fillId="14" borderId="30" xfId="1" applyFont="1" applyFill="1" applyBorder="1" applyAlignment="1">
      <alignment horizontal="center"/>
    </xf>
    <xf numFmtId="0" fontId="0" fillId="0" borderId="0" xfId="0" applyFont="1" applyAlignment="1"/>
    <xf numFmtId="44" fontId="10" fillId="0" borderId="25" xfId="3" applyFont="1" applyFill="1" applyBorder="1" applyAlignment="1">
      <alignment horizontal="center"/>
    </xf>
    <xf numFmtId="2" fontId="0" fillId="3" borderId="1" xfId="0" applyNumberFormat="1" applyFont="1" applyFill="1" applyBorder="1" applyAlignment="1"/>
    <xf numFmtId="2" fontId="20" fillId="12" borderId="13" xfId="0" applyNumberFormat="1" applyFont="1" applyFill="1" applyBorder="1" applyAlignment="1"/>
    <xf numFmtId="0" fontId="0" fillId="0" borderId="1" xfId="0" applyFont="1" applyBorder="1" applyAlignment="1"/>
    <xf numFmtId="0" fontId="0" fillId="0" borderId="0" xfId="0" applyFont="1" applyBorder="1" applyAlignment="1"/>
    <xf numFmtId="0" fontId="0" fillId="0" borderId="13" xfId="0" applyFont="1" applyBorder="1" applyAlignment="1"/>
    <xf numFmtId="0" fontId="4" fillId="0" borderId="0" xfId="0" applyFont="1" applyBorder="1"/>
    <xf numFmtId="2" fontId="0" fillId="3" borderId="13" xfId="0" applyNumberFormat="1" applyFont="1" applyFill="1" applyBorder="1" applyAlignment="1"/>
    <xf numFmtId="166" fontId="0" fillId="19" borderId="13" xfId="0" applyNumberFormat="1" applyFont="1" applyFill="1" applyBorder="1" applyAlignment="1"/>
    <xf numFmtId="2" fontId="0" fillId="3" borderId="9" xfId="0" applyNumberFormat="1" applyFont="1" applyFill="1" applyBorder="1" applyAlignment="1"/>
    <xf numFmtId="166" fontId="0" fillId="19" borderId="50" xfId="0" applyNumberFormat="1" applyFont="1" applyFill="1" applyBorder="1" applyAlignment="1"/>
    <xf numFmtId="0" fontId="4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4" fontId="0" fillId="3" borderId="5" xfId="0" applyNumberFormat="1" applyFont="1" applyFill="1" applyBorder="1" applyAlignment="1">
      <alignment horizontal="center"/>
    </xf>
    <xf numFmtId="44" fontId="10" fillId="0" borderId="14" xfId="3" applyFont="1" applyFill="1" applyBorder="1" applyAlignment="1">
      <alignment horizontal="center"/>
    </xf>
    <xf numFmtId="166" fontId="10" fillId="19" borderId="13" xfId="0" applyNumberFormat="1" applyFont="1" applyFill="1" applyBorder="1"/>
    <xf numFmtId="166" fontId="10" fillId="7" borderId="5" xfId="0" applyNumberFormat="1" applyFont="1" applyFill="1" applyBorder="1" applyAlignment="1">
      <alignment horizontal="left"/>
    </xf>
    <xf numFmtId="0" fontId="0" fillId="16" borderId="0" xfId="0" applyFont="1" applyFill="1" applyAlignment="1"/>
    <xf numFmtId="0" fontId="30" fillId="24" borderId="5" xfId="0" applyFont="1" applyFill="1" applyBorder="1" applyAlignment="1">
      <alignment horizontal="center" vertical="center" wrapText="1"/>
    </xf>
    <xf numFmtId="0" fontId="31" fillId="24" borderId="5" xfId="0" applyFont="1" applyFill="1" applyBorder="1" applyAlignment="1">
      <alignment horizontal="center" vertical="center" wrapText="1"/>
    </xf>
    <xf numFmtId="0" fontId="0" fillId="10" borderId="13" xfId="0" applyFont="1" applyFill="1" applyBorder="1" applyAlignment="1">
      <alignment horizontal="center"/>
    </xf>
    <xf numFmtId="0" fontId="7" fillId="0" borderId="13" xfId="0" applyFont="1" applyBorder="1" applyAlignment="1"/>
    <xf numFmtId="0" fontId="32" fillId="25" borderId="56" xfId="0" applyFont="1" applyFill="1" applyBorder="1" applyAlignment="1">
      <alignment horizontal="center" vertical="center" wrapText="1"/>
    </xf>
    <xf numFmtId="0" fontId="32" fillId="25" borderId="57" xfId="0" applyFont="1" applyFill="1" applyBorder="1" applyAlignment="1">
      <alignment horizontal="center" vertical="center" wrapText="1"/>
    </xf>
    <xf numFmtId="0" fontId="32" fillId="25" borderId="58" xfId="0" applyFont="1" applyFill="1" applyBorder="1" applyAlignment="1">
      <alignment horizontal="center" vertical="center" wrapText="1"/>
    </xf>
    <xf numFmtId="0" fontId="32" fillId="25" borderId="59" xfId="0" applyFont="1" applyFill="1" applyBorder="1" applyAlignment="1">
      <alignment horizontal="center" vertical="center" wrapText="1"/>
    </xf>
    <xf numFmtId="0" fontId="32" fillId="25" borderId="60" xfId="0" applyFont="1" applyFill="1" applyBorder="1" applyAlignment="1">
      <alignment horizontal="center" vertical="center" wrapText="1"/>
    </xf>
    <xf numFmtId="0" fontId="32" fillId="24" borderId="60" xfId="0" applyFont="1" applyFill="1" applyBorder="1" applyAlignment="1">
      <alignment horizontal="center" vertical="center" wrapText="1"/>
    </xf>
    <xf numFmtId="0" fontId="32" fillId="25" borderId="61" xfId="0" applyFont="1" applyFill="1" applyBorder="1" applyAlignment="1">
      <alignment horizontal="center" vertical="center"/>
    </xf>
    <xf numFmtId="0" fontId="32" fillId="25" borderId="5" xfId="0" applyFont="1" applyFill="1" applyBorder="1" applyAlignment="1">
      <alignment horizontal="center" vertical="center"/>
    </xf>
    <xf numFmtId="0" fontId="33" fillId="26" borderId="62" xfId="0" applyFont="1" applyFill="1" applyBorder="1" applyAlignment="1">
      <alignment horizontal="center" vertical="center"/>
    </xf>
    <xf numFmtId="0" fontId="33" fillId="26" borderId="63" xfId="0" applyFont="1" applyFill="1" applyBorder="1" applyAlignment="1">
      <alignment horizontal="center" vertical="center"/>
    </xf>
    <xf numFmtId="0" fontId="33" fillId="5" borderId="64" xfId="0" applyFont="1" applyFill="1" applyBorder="1" applyAlignment="1">
      <alignment horizontal="center" vertical="center"/>
    </xf>
    <xf numFmtId="0" fontId="33" fillId="5" borderId="13" xfId="0" applyFont="1" applyFill="1" applyBorder="1" applyAlignment="1">
      <alignment horizontal="center" vertical="center"/>
    </xf>
    <xf numFmtId="0" fontId="33" fillId="26" borderId="13" xfId="0" applyFont="1" applyFill="1" applyBorder="1" applyAlignment="1">
      <alignment horizontal="center" vertical="center"/>
    </xf>
    <xf numFmtId="14" fontId="33" fillId="5" borderId="13" xfId="0" applyNumberFormat="1" applyFont="1" applyFill="1" applyBorder="1" applyAlignment="1">
      <alignment horizontal="center" vertical="center"/>
    </xf>
    <xf numFmtId="167" fontId="33" fillId="5" borderId="65" xfId="0" applyNumberFormat="1" applyFont="1" applyFill="1" applyBorder="1" applyAlignment="1">
      <alignment horizontal="center" vertical="center"/>
    </xf>
    <xf numFmtId="167" fontId="33" fillId="5" borderId="66" xfId="0" applyNumberFormat="1" applyFont="1" applyFill="1" applyBorder="1" applyAlignment="1">
      <alignment horizontal="center" vertical="center"/>
    </xf>
    <xf numFmtId="167" fontId="33" fillId="27" borderId="67" xfId="0" applyNumberFormat="1" applyFont="1" applyFill="1" applyBorder="1" applyAlignment="1">
      <alignment horizontal="center" vertical="center"/>
    </xf>
    <xf numFmtId="168" fontId="33" fillId="5" borderId="13" xfId="0" applyNumberFormat="1" applyFont="1" applyFill="1" applyBorder="1" applyAlignment="1">
      <alignment horizontal="center" vertical="center"/>
    </xf>
    <xf numFmtId="167" fontId="33" fillId="5" borderId="13" xfId="0" applyNumberFormat="1" applyFont="1" applyFill="1" applyBorder="1" applyAlignment="1">
      <alignment horizontal="center" vertical="center"/>
    </xf>
    <xf numFmtId="169" fontId="33" fillId="27" borderId="67" xfId="0" applyNumberFormat="1" applyFont="1" applyFill="1" applyBorder="1" applyAlignment="1">
      <alignment horizontal="center" vertical="center"/>
    </xf>
    <xf numFmtId="167" fontId="33" fillId="27" borderId="67" xfId="0" applyNumberFormat="1" applyFont="1" applyFill="1" applyBorder="1" applyAlignment="1">
      <alignment vertical="center"/>
    </xf>
    <xf numFmtId="0" fontId="33" fillId="5" borderId="68" xfId="0" applyFont="1" applyFill="1" applyBorder="1" applyAlignment="1">
      <alignment vertical="center"/>
    </xf>
    <xf numFmtId="0" fontId="0" fillId="19" borderId="13" xfId="0" applyFont="1" applyFill="1" applyBorder="1" applyAlignment="1"/>
    <xf numFmtId="0" fontId="33" fillId="5" borderId="13" xfId="0" applyFont="1" applyFill="1" applyBorder="1" applyAlignment="1">
      <alignment vertical="center"/>
    </xf>
    <xf numFmtId="0" fontId="33" fillId="5" borderId="13" xfId="0" applyNumberFormat="1" applyFont="1" applyFill="1" applyBorder="1" applyAlignment="1">
      <alignment horizontal="center" vertical="center"/>
    </xf>
    <xf numFmtId="0" fontId="33" fillId="5" borderId="13" xfId="0" applyFont="1" applyFill="1" applyBorder="1" applyAlignment="1">
      <alignment horizontal="left" vertical="center"/>
    </xf>
    <xf numFmtId="0" fontId="33" fillId="26" borderId="69" xfId="0" applyFont="1" applyFill="1" applyBorder="1" applyAlignment="1">
      <alignment horizontal="center" vertical="center"/>
    </xf>
    <xf numFmtId="167" fontId="33" fillId="27" borderId="70" xfId="0" applyNumberFormat="1" applyFont="1" applyFill="1" applyBorder="1" applyAlignment="1">
      <alignment horizontal="center" vertical="center"/>
    </xf>
    <xf numFmtId="169" fontId="33" fillId="27" borderId="70" xfId="0" applyNumberFormat="1" applyFont="1" applyFill="1" applyBorder="1" applyAlignment="1">
      <alignment horizontal="center" vertical="center"/>
    </xf>
    <xf numFmtId="167" fontId="33" fillId="27" borderId="70" xfId="0" applyNumberFormat="1" applyFont="1" applyFill="1" applyBorder="1" applyAlignment="1">
      <alignment vertical="center"/>
    </xf>
    <xf numFmtId="0" fontId="34" fillId="0" borderId="7" xfId="0" applyFont="1" applyBorder="1" applyAlignment="1"/>
    <xf numFmtId="0" fontId="34" fillId="0" borderId="5" xfId="0" applyFont="1" applyBorder="1" applyAlignment="1"/>
    <xf numFmtId="0" fontId="0" fillId="19" borderId="13" xfId="0" applyFont="1" applyFill="1" applyBorder="1" applyAlignment="1">
      <alignment horizontal="center"/>
    </xf>
    <xf numFmtId="0" fontId="34" fillId="0" borderId="1" xfId="0" applyFont="1" applyBorder="1" applyAlignment="1"/>
    <xf numFmtId="0" fontId="33" fillId="5" borderId="71" xfId="0" applyFont="1" applyFill="1" applyBorder="1" applyAlignment="1">
      <alignment horizontal="center" vertical="center"/>
    </xf>
    <xf numFmtId="0" fontId="34" fillId="0" borderId="2" xfId="0" applyFont="1" applyBorder="1" applyAlignment="1"/>
    <xf numFmtId="0" fontId="34" fillId="0" borderId="13" xfId="0" applyFont="1" applyBorder="1" applyAlignment="1"/>
    <xf numFmtId="0" fontId="34" fillId="0" borderId="8" xfId="0" applyFont="1" applyBorder="1" applyAlignment="1"/>
    <xf numFmtId="0" fontId="34" fillId="0" borderId="72" xfId="0" applyFont="1" applyBorder="1" applyAlignment="1"/>
    <xf numFmtId="0" fontId="33" fillId="26" borderId="73" xfId="0" applyFont="1" applyFill="1" applyBorder="1" applyAlignment="1">
      <alignment horizontal="center" vertical="center"/>
    </xf>
    <xf numFmtId="0" fontId="34" fillId="29" borderId="13" xfId="0" applyFont="1" applyFill="1" applyBorder="1" applyAlignment="1">
      <alignment vertical="center"/>
    </xf>
    <xf numFmtId="0" fontId="34" fillId="0" borderId="13" xfId="0" applyFont="1" applyBorder="1" applyAlignment="1">
      <alignment vertical="center"/>
    </xf>
    <xf numFmtId="0" fontId="33" fillId="5" borderId="13" xfId="6" applyNumberFormat="1" applyFont="1" applyFill="1" applyBorder="1" applyAlignment="1">
      <alignment horizontal="center" vertical="center"/>
    </xf>
    <xf numFmtId="0" fontId="33" fillId="26" borderId="74" xfId="0" applyFont="1" applyFill="1" applyBorder="1" applyAlignment="1">
      <alignment horizontal="center" vertical="center"/>
    </xf>
    <xf numFmtId="0" fontId="33" fillId="5" borderId="75" xfId="0" applyFont="1" applyFill="1" applyBorder="1" applyAlignment="1">
      <alignment vertical="center"/>
    </xf>
    <xf numFmtId="0" fontId="33" fillId="5" borderId="76" xfId="0" applyNumberFormat="1" applyFont="1" applyFill="1" applyBorder="1" applyAlignment="1">
      <alignment horizontal="center" vertical="center"/>
    </xf>
    <xf numFmtId="0" fontId="33" fillId="5" borderId="77" xfId="0" applyFont="1" applyFill="1" applyBorder="1" applyAlignment="1">
      <alignment vertical="center"/>
    </xf>
    <xf numFmtId="0" fontId="33" fillId="5" borderId="78" xfId="0" applyFont="1" applyFill="1" applyBorder="1" applyAlignment="1">
      <alignment horizontal="left" vertical="center"/>
    </xf>
    <xf numFmtId="0" fontId="33" fillId="5" borderId="79" xfId="0" applyFont="1" applyFill="1" applyBorder="1" applyAlignment="1">
      <alignment horizontal="center" vertical="center"/>
    </xf>
    <xf numFmtId="0" fontId="33" fillId="5" borderId="75" xfId="0" applyFont="1" applyFill="1" applyBorder="1" applyAlignment="1">
      <alignment horizontal="center" vertical="center"/>
    </xf>
    <xf numFmtId="14" fontId="33" fillId="5" borderId="76" xfId="0" applyNumberFormat="1" applyFont="1" applyFill="1" applyBorder="1" applyAlignment="1">
      <alignment horizontal="center" vertical="center"/>
    </xf>
    <xf numFmtId="14" fontId="33" fillId="5" borderId="77" xfId="0" applyNumberFormat="1" applyFont="1" applyFill="1" applyBorder="1" applyAlignment="1">
      <alignment horizontal="center" vertical="center"/>
    </xf>
    <xf numFmtId="168" fontId="33" fillId="5" borderId="75" xfId="0" applyNumberFormat="1" applyFont="1" applyFill="1" applyBorder="1" applyAlignment="1">
      <alignment horizontal="center" vertical="center"/>
    </xf>
    <xf numFmtId="167" fontId="33" fillId="5" borderId="75" xfId="0" applyNumberFormat="1" applyFont="1" applyFill="1" applyBorder="1" applyAlignment="1">
      <alignment horizontal="center" vertical="center"/>
    </xf>
    <xf numFmtId="167" fontId="33" fillId="5" borderId="79" xfId="0" applyNumberFormat="1" applyFont="1" applyFill="1" applyBorder="1" applyAlignment="1">
      <alignment horizontal="center" vertical="center"/>
    </xf>
    <xf numFmtId="14" fontId="33" fillId="5" borderId="80" xfId="0" applyNumberFormat="1" applyFont="1" applyFill="1" applyBorder="1" applyAlignment="1">
      <alignment horizontal="center" vertical="center"/>
    </xf>
    <xf numFmtId="167" fontId="33" fillId="5" borderId="78" xfId="0" applyNumberFormat="1" applyFont="1" applyFill="1" applyBorder="1" applyAlignment="1">
      <alignment horizontal="center" vertical="center"/>
    </xf>
    <xf numFmtId="167" fontId="33" fillId="5" borderId="77" xfId="0" applyNumberFormat="1" applyFont="1" applyFill="1" applyBorder="1" applyAlignment="1">
      <alignment horizontal="center" vertical="center"/>
    </xf>
    <xf numFmtId="168" fontId="33" fillId="30" borderId="75" xfId="0" applyNumberFormat="1" applyFont="1" applyFill="1" applyBorder="1" applyAlignment="1">
      <alignment horizontal="center" vertical="center"/>
    </xf>
    <xf numFmtId="167" fontId="33" fillId="30" borderId="75" xfId="0" applyNumberFormat="1" applyFont="1" applyFill="1" applyBorder="1" applyAlignment="1">
      <alignment horizontal="center" vertical="center"/>
    </xf>
    <xf numFmtId="167" fontId="33" fillId="30" borderId="79" xfId="0" applyNumberFormat="1" applyFont="1" applyFill="1" applyBorder="1" applyAlignment="1">
      <alignment horizontal="center" vertical="center"/>
    </xf>
    <xf numFmtId="0" fontId="33" fillId="30" borderId="68" xfId="0" applyFont="1" applyFill="1" applyBorder="1" applyAlignment="1">
      <alignment vertical="center"/>
    </xf>
    <xf numFmtId="171" fontId="33" fillId="31" borderId="81" xfId="0" applyNumberFormat="1" applyFont="1" applyFill="1" applyBorder="1" applyAlignment="1">
      <alignment horizontal="center" vertical="center"/>
    </xf>
    <xf numFmtId="171" fontId="33" fillId="31" borderId="82" xfId="0" applyNumberFormat="1" applyFont="1" applyFill="1" applyBorder="1" applyAlignment="1">
      <alignment horizontal="center" vertical="center"/>
    </xf>
    <xf numFmtId="0" fontId="33" fillId="32" borderId="83" xfId="0" applyFont="1" applyFill="1" applyBorder="1" applyAlignment="1">
      <alignment vertical="center"/>
    </xf>
    <xf numFmtId="0" fontId="33" fillId="32" borderId="84" xfId="0" applyNumberFormat="1" applyFont="1" applyFill="1" applyBorder="1" applyAlignment="1">
      <alignment horizontal="center" vertical="center"/>
    </xf>
    <xf numFmtId="0" fontId="33" fillId="32" borderId="85" xfId="0" applyFont="1" applyFill="1" applyBorder="1" applyAlignment="1">
      <alignment vertical="center"/>
    </xf>
    <xf numFmtId="171" fontId="33" fillId="32" borderId="86" xfId="0" applyNumberFormat="1" applyFont="1" applyFill="1" applyBorder="1" applyAlignment="1">
      <alignment horizontal="left" vertical="center"/>
    </xf>
    <xf numFmtId="171" fontId="33" fillId="32" borderId="87" xfId="0" applyNumberFormat="1" applyFont="1" applyFill="1" applyBorder="1" applyAlignment="1">
      <alignment horizontal="center" vertical="center"/>
    </xf>
    <xf numFmtId="0" fontId="33" fillId="32" borderId="83" xfId="0" applyFont="1" applyFill="1" applyBorder="1" applyAlignment="1">
      <alignment horizontal="center" vertical="center"/>
    </xf>
    <xf numFmtId="171" fontId="33" fillId="32" borderId="84" xfId="0" applyNumberFormat="1" applyFont="1" applyFill="1" applyBorder="1" applyAlignment="1">
      <alignment horizontal="center" vertical="center"/>
    </xf>
    <xf numFmtId="14" fontId="33" fillId="32" borderId="88" xfId="0" applyNumberFormat="1" applyFont="1" applyFill="1" applyBorder="1" applyAlignment="1">
      <alignment horizontal="center" vertical="center"/>
    </xf>
    <xf numFmtId="167" fontId="33" fillId="32" borderId="86" xfId="0" applyNumberFormat="1" applyFont="1" applyFill="1" applyBorder="1" applyAlignment="1">
      <alignment horizontal="center" vertical="center"/>
    </xf>
    <xf numFmtId="167" fontId="33" fillId="32" borderId="85" xfId="0" applyNumberFormat="1" applyFont="1" applyFill="1" applyBorder="1" applyAlignment="1">
      <alignment horizontal="center" vertical="center"/>
    </xf>
    <xf numFmtId="167" fontId="33" fillId="27" borderId="89" xfId="0" applyNumberFormat="1" applyFont="1" applyFill="1" applyBorder="1" applyAlignment="1">
      <alignment horizontal="center" vertical="center"/>
    </xf>
    <xf numFmtId="168" fontId="33" fillId="32" borderId="83" xfId="0" applyNumberFormat="1" applyFont="1" applyFill="1" applyBorder="1" applyAlignment="1">
      <alignment horizontal="center" vertical="center"/>
    </xf>
    <xf numFmtId="167" fontId="33" fillId="32" borderId="83" xfId="0" applyNumberFormat="1" applyFont="1" applyFill="1" applyBorder="1" applyAlignment="1">
      <alignment horizontal="center" vertical="center"/>
    </xf>
    <xf numFmtId="167" fontId="33" fillId="32" borderId="87" xfId="0" applyNumberFormat="1" applyFont="1" applyFill="1" applyBorder="1" applyAlignment="1">
      <alignment horizontal="center" vertical="center"/>
    </xf>
    <xf numFmtId="169" fontId="33" fillId="27" borderId="89" xfId="0" applyNumberFormat="1" applyFont="1" applyFill="1" applyBorder="1" applyAlignment="1">
      <alignment horizontal="center" vertical="center"/>
    </xf>
    <xf numFmtId="167" fontId="33" fillId="27" borderId="89" xfId="0" applyNumberFormat="1" applyFont="1" applyFill="1" applyBorder="1" applyAlignment="1">
      <alignment vertical="center"/>
    </xf>
    <xf numFmtId="0" fontId="33" fillId="32" borderId="90" xfId="0" applyFont="1" applyFill="1" applyBorder="1" applyAlignment="1">
      <alignment vertical="center"/>
    </xf>
    <xf numFmtId="0" fontId="27" fillId="16" borderId="0" xfId="0" applyFont="1" applyFill="1" applyAlignment="1">
      <alignment horizontal="center" vertical="center"/>
    </xf>
    <xf numFmtId="0" fontId="27" fillId="16" borderId="0" xfId="0" applyFont="1" applyFill="1" applyAlignment="1">
      <alignment vertical="center"/>
    </xf>
    <xf numFmtId="14" fontId="27" fillId="16" borderId="0" xfId="0" applyNumberFormat="1" applyFont="1" applyFill="1" applyAlignment="1">
      <alignment vertical="center"/>
    </xf>
    <xf numFmtId="0" fontId="32" fillId="25" borderId="91" xfId="0" applyFont="1" applyFill="1" applyBorder="1" applyAlignment="1">
      <alignment horizontal="center" vertical="center" wrapText="1"/>
    </xf>
    <xf numFmtId="0" fontId="33" fillId="5" borderId="92" xfId="0" applyFont="1" applyFill="1" applyBorder="1" applyAlignment="1">
      <alignment horizontal="left" vertical="center"/>
    </xf>
    <xf numFmtId="0" fontId="32" fillId="25" borderId="93" xfId="0" applyFont="1" applyFill="1" applyBorder="1" applyAlignment="1">
      <alignment horizontal="center" vertical="center" wrapText="1"/>
    </xf>
    <xf numFmtId="0" fontId="32" fillId="25" borderId="13" xfId="0" applyFont="1" applyFill="1" applyBorder="1" applyAlignment="1">
      <alignment horizontal="center" vertical="center" wrapText="1"/>
    </xf>
    <xf numFmtId="14" fontId="33" fillId="5" borderId="50" xfId="0" applyNumberFormat="1" applyFont="1" applyFill="1" applyBorder="1" applyAlignment="1">
      <alignment horizontal="center" vertical="center"/>
    </xf>
    <xf numFmtId="0" fontId="37" fillId="22" borderId="5" xfId="0" applyFont="1" applyFill="1" applyBorder="1" applyAlignment="1">
      <alignment horizontal="center" vertical="center" wrapText="1"/>
    </xf>
    <xf numFmtId="169" fontId="33" fillId="27" borderId="13" xfId="0" applyNumberFormat="1" applyFont="1" applyFill="1" applyBorder="1" applyAlignment="1">
      <alignment horizontal="center" vertical="center"/>
    </xf>
    <xf numFmtId="167" fontId="33" fillId="27" borderId="13" xfId="0" applyNumberFormat="1" applyFont="1" applyFill="1" applyBorder="1" applyAlignment="1">
      <alignment horizontal="center" vertical="center"/>
    </xf>
    <xf numFmtId="0" fontId="35" fillId="16" borderId="0" xfId="0" applyFont="1" applyFill="1" applyAlignment="1"/>
    <xf numFmtId="0" fontId="41" fillId="24" borderId="5" xfId="0" applyFont="1" applyFill="1" applyBorder="1" applyAlignment="1">
      <alignment horizontal="center" vertical="center" wrapText="1"/>
    </xf>
    <xf numFmtId="0" fontId="42" fillId="24" borderId="5" xfId="0" applyFont="1" applyFill="1" applyBorder="1" applyAlignment="1">
      <alignment horizontal="center" vertical="center" wrapText="1"/>
    </xf>
    <xf numFmtId="0" fontId="35" fillId="0" borderId="13" xfId="0" applyFont="1" applyBorder="1" applyAlignment="1"/>
    <xf numFmtId="0" fontId="35" fillId="10" borderId="13" xfId="0" applyFont="1" applyFill="1" applyBorder="1" applyAlignment="1">
      <alignment horizontal="center"/>
    </xf>
    <xf numFmtId="0" fontId="35" fillId="19" borderId="13" xfId="0" applyFont="1" applyFill="1" applyBorder="1" applyAlignment="1"/>
    <xf numFmtId="0" fontId="35" fillId="19" borderId="13" xfId="0" applyFont="1" applyFill="1" applyBorder="1" applyAlignment="1">
      <alignment horizontal="center"/>
    </xf>
    <xf numFmtId="0" fontId="33" fillId="16" borderId="0" xfId="0" applyFont="1" applyFill="1" applyAlignment="1">
      <alignment horizontal="center" vertical="center"/>
    </xf>
    <xf numFmtId="0" fontId="33" fillId="16" borderId="0" xfId="0" applyFont="1" applyFill="1" applyAlignment="1">
      <alignment vertical="center"/>
    </xf>
    <xf numFmtId="14" fontId="33" fillId="16" borderId="0" xfId="0" applyNumberFormat="1" applyFont="1" applyFill="1" applyAlignment="1">
      <alignment vertical="center"/>
    </xf>
    <xf numFmtId="0" fontId="34" fillId="0" borderId="7" xfId="0" applyFont="1" applyBorder="1" applyAlignment="1">
      <alignment horizontal="center"/>
    </xf>
    <xf numFmtId="0" fontId="34" fillId="0" borderId="5" xfId="0" applyFont="1" applyBorder="1" applyAlignment="1">
      <alignment horizontal="center"/>
    </xf>
    <xf numFmtId="0" fontId="34" fillId="0" borderId="8" xfId="0" applyFont="1" applyBorder="1" applyAlignment="1">
      <alignment horizontal="center"/>
    </xf>
    <xf numFmtId="0" fontId="34" fillId="0" borderId="13" xfId="0" applyFont="1" applyBorder="1" applyAlignment="1">
      <alignment horizontal="center"/>
    </xf>
    <xf numFmtId="14" fontId="33" fillId="5" borderId="13" xfId="6" applyNumberFormat="1" applyFont="1" applyFill="1" applyBorder="1" applyAlignment="1">
      <alignment horizontal="center" vertical="center"/>
    </xf>
    <xf numFmtId="2" fontId="34" fillId="28" borderId="71" xfId="0" applyNumberFormat="1" applyFont="1" applyFill="1" applyBorder="1" applyAlignment="1">
      <alignment horizontal="center"/>
    </xf>
    <xf numFmtId="2" fontId="34" fillId="28" borderId="8" xfId="0" applyNumberFormat="1" applyFont="1" applyFill="1" applyBorder="1" applyAlignment="1">
      <alignment horizontal="center"/>
    </xf>
    <xf numFmtId="2" fontId="34" fillId="28" borderId="44" xfId="0" applyNumberFormat="1" applyFont="1" applyFill="1" applyBorder="1" applyAlignment="1">
      <alignment horizontal="center"/>
    </xf>
    <xf numFmtId="2" fontId="34" fillId="28" borderId="13" xfId="0" applyNumberFormat="1" applyFont="1" applyFill="1" applyBorder="1" applyAlignment="1">
      <alignment horizontal="center"/>
    </xf>
    <xf numFmtId="167" fontId="33" fillId="27" borderId="95" xfId="0" applyNumberFormat="1" applyFont="1" applyFill="1" applyBorder="1" applyAlignment="1">
      <alignment horizontal="center" vertical="center"/>
    </xf>
    <xf numFmtId="14" fontId="33" fillId="0" borderId="13" xfId="7" applyNumberFormat="1" applyFont="1" applyBorder="1" applyAlignment="1">
      <alignment horizontal="center"/>
    </xf>
    <xf numFmtId="14" fontId="33" fillId="5" borderId="44" xfId="0" applyNumberFormat="1" applyFont="1" applyFill="1" applyBorder="1" applyAlignment="1">
      <alignment horizontal="center" vertical="center"/>
    </xf>
    <xf numFmtId="14" fontId="33" fillId="0" borderId="50" xfId="7" applyNumberFormat="1" applyFont="1" applyBorder="1" applyAlignment="1">
      <alignment horizontal="center"/>
    </xf>
    <xf numFmtId="0" fontId="34" fillId="0" borderId="5" xfId="7" applyFont="1" applyBorder="1" applyAlignment="1"/>
    <xf numFmtId="0" fontId="33" fillId="0" borderId="94" xfId="7" applyFont="1" applyBorder="1" applyAlignment="1"/>
    <xf numFmtId="0" fontId="33" fillId="0" borderId="2" xfId="7" applyFont="1" applyBorder="1" applyAlignment="1"/>
    <xf numFmtId="0" fontId="33" fillId="0" borderId="5" xfId="7" applyFont="1" applyBorder="1" applyAlignment="1"/>
    <xf numFmtId="0" fontId="33" fillId="0" borderId="3" xfId="7" applyFont="1" applyBorder="1" applyAlignment="1"/>
    <xf numFmtId="0" fontId="33" fillId="0" borderId="71" xfId="7" applyFont="1" applyBorder="1" applyAlignment="1"/>
    <xf numFmtId="2" fontId="34" fillId="28" borderId="7" xfId="0" applyNumberFormat="1" applyFont="1" applyFill="1" applyBorder="1" applyAlignment="1">
      <alignment horizontal="center"/>
    </xf>
    <xf numFmtId="170" fontId="34" fillId="28" borderId="7" xfId="0" applyNumberFormat="1" applyFont="1" applyFill="1" applyBorder="1" applyAlignment="1">
      <alignment horizontal="center"/>
    </xf>
    <xf numFmtId="2" fontId="34" fillId="28" borderId="5" xfId="0" applyNumberFormat="1" applyFont="1" applyFill="1" applyBorder="1" applyAlignment="1">
      <alignment horizontal="center"/>
    </xf>
    <xf numFmtId="170" fontId="34" fillId="28" borderId="5" xfId="0" applyNumberFormat="1" applyFont="1" applyFill="1" applyBorder="1" applyAlignment="1">
      <alignment horizontal="center"/>
    </xf>
    <xf numFmtId="2" fontId="34" fillId="28" borderId="11" xfId="0" applyNumberFormat="1" applyFont="1" applyFill="1" applyBorder="1" applyAlignment="1">
      <alignment horizontal="center"/>
    </xf>
    <xf numFmtId="170" fontId="34" fillId="28" borderId="11" xfId="0" applyNumberFormat="1" applyFont="1" applyFill="1" applyBorder="1" applyAlignment="1">
      <alignment horizontal="center"/>
    </xf>
    <xf numFmtId="2" fontId="34" fillId="28" borderId="6" xfId="0" applyNumberFormat="1" applyFont="1" applyFill="1" applyBorder="1" applyAlignment="1">
      <alignment horizontal="center"/>
    </xf>
    <xf numFmtId="2" fontId="34" fillId="28" borderId="47" xfId="0" applyNumberFormat="1" applyFont="1" applyFill="1" applyBorder="1" applyAlignment="1">
      <alignment horizontal="center"/>
    </xf>
    <xf numFmtId="170" fontId="34" fillId="28" borderId="47" xfId="0" applyNumberFormat="1" applyFont="1" applyFill="1" applyBorder="1" applyAlignment="1">
      <alignment horizontal="center"/>
    </xf>
    <xf numFmtId="170" fontId="34" fillId="28" borderId="13" xfId="0" applyNumberFormat="1" applyFont="1" applyFill="1" applyBorder="1" applyAlignment="1">
      <alignment horizontal="center"/>
    </xf>
    <xf numFmtId="0" fontId="43" fillId="26" borderId="13" xfId="0" applyFont="1" applyFill="1" applyBorder="1" applyAlignment="1">
      <alignment horizontal="center" vertical="center"/>
    </xf>
    <xf numFmtId="0" fontId="43" fillId="0" borderId="13" xfId="0" applyFont="1" applyBorder="1" applyAlignment="1">
      <alignment horizontal="justify" vertical="top"/>
    </xf>
    <xf numFmtId="0" fontId="43" fillId="5" borderId="13" xfId="0" applyFont="1" applyFill="1" applyBorder="1" applyAlignment="1">
      <alignment horizontal="center" vertical="center"/>
    </xf>
    <xf numFmtId="0" fontId="43" fillId="5" borderId="13" xfId="0" applyFont="1" applyFill="1" applyBorder="1" applyAlignment="1">
      <alignment horizontal="left" vertical="center"/>
    </xf>
    <xf numFmtId="14" fontId="43" fillId="5" borderId="13" xfId="0" applyNumberFormat="1" applyFont="1" applyFill="1" applyBorder="1" applyAlignment="1">
      <alignment horizontal="center" vertical="center"/>
    </xf>
    <xf numFmtId="167" fontId="43" fillId="5" borderId="13" xfId="0" applyNumberFormat="1" applyFont="1" applyFill="1" applyBorder="1" applyAlignment="1">
      <alignment horizontal="center" vertical="center"/>
    </xf>
    <xf numFmtId="167" fontId="43" fillId="27" borderId="67" xfId="0" applyNumberFormat="1" applyFont="1" applyFill="1" applyBorder="1" applyAlignment="1">
      <alignment horizontal="center" vertical="center"/>
    </xf>
    <xf numFmtId="0" fontId="43" fillId="5" borderId="68" xfId="0" applyFont="1" applyFill="1" applyBorder="1" applyAlignment="1">
      <alignment vertical="center"/>
    </xf>
    <xf numFmtId="167" fontId="43" fillId="27" borderId="70" xfId="0" applyNumberFormat="1" applyFont="1" applyFill="1" applyBorder="1" applyAlignment="1">
      <alignment horizontal="center" vertical="center"/>
    </xf>
    <xf numFmtId="0" fontId="44" fillId="0" borderId="13" xfId="0" applyFont="1" applyBorder="1" applyAlignment="1">
      <alignment horizontal="justify" vertical="top"/>
    </xf>
    <xf numFmtId="0" fontId="43" fillId="26" borderId="69" xfId="0" applyFont="1" applyFill="1" applyBorder="1" applyAlignment="1">
      <alignment horizontal="center" vertical="center"/>
    </xf>
    <xf numFmtId="0" fontId="43" fillId="26" borderId="74" xfId="0" applyFont="1" applyFill="1" applyBorder="1" applyAlignment="1">
      <alignment horizontal="center" vertical="center"/>
    </xf>
    <xf numFmtId="0" fontId="43" fillId="5" borderId="75" xfId="0" applyFont="1" applyFill="1" applyBorder="1" applyAlignment="1">
      <alignment vertical="center"/>
    </xf>
    <xf numFmtId="0" fontId="43" fillId="5" borderId="76" xfId="0" applyNumberFormat="1" applyFont="1" applyFill="1" applyBorder="1" applyAlignment="1">
      <alignment horizontal="center" vertical="center"/>
    </xf>
    <xf numFmtId="0" fontId="43" fillId="5" borderId="77" xfId="0" applyFont="1" applyFill="1" applyBorder="1" applyAlignment="1">
      <alignment vertical="center"/>
    </xf>
    <xf numFmtId="0" fontId="43" fillId="5" borderId="78" xfId="0" applyFont="1" applyFill="1" applyBorder="1" applyAlignment="1">
      <alignment horizontal="left" vertical="center"/>
    </xf>
    <xf numFmtId="0" fontId="43" fillId="5" borderId="79" xfId="0" applyFont="1" applyFill="1" applyBorder="1" applyAlignment="1">
      <alignment horizontal="center" vertical="center"/>
    </xf>
    <xf numFmtId="0" fontId="43" fillId="5" borderId="75" xfId="0" applyFont="1" applyFill="1" applyBorder="1" applyAlignment="1">
      <alignment horizontal="center" vertical="center"/>
    </xf>
    <xf numFmtId="14" fontId="43" fillId="5" borderId="76" xfId="0" applyNumberFormat="1" applyFont="1" applyFill="1" applyBorder="1" applyAlignment="1">
      <alignment horizontal="center" vertical="center"/>
    </xf>
    <xf numFmtId="14" fontId="43" fillId="5" borderId="80" xfId="0" applyNumberFormat="1" applyFont="1" applyFill="1" applyBorder="1" applyAlignment="1">
      <alignment horizontal="center" vertical="center"/>
    </xf>
    <xf numFmtId="167" fontId="43" fillId="5" borderId="78" xfId="0" applyNumberFormat="1" applyFont="1" applyFill="1" applyBorder="1" applyAlignment="1">
      <alignment horizontal="center" vertical="center"/>
    </xf>
    <xf numFmtId="167" fontId="43" fillId="5" borderId="77" xfId="0" applyNumberFormat="1" applyFont="1" applyFill="1" applyBorder="1" applyAlignment="1">
      <alignment horizontal="center" vertical="center"/>
    </xf>
    <xf numFmtId="168" fontId="43" fillId="5" borderId="75" xfId="0" applyNumberFormat="1" applyFont="1" applyFill="1" applyBorder="1" applyAlignment="1">
      <alignment horizontal="center" vertical="center"/>
    </xf>
    <xf numFmtId="167" fontId="43" fillId="5" borderId="75" xfId="0" applyNumberFormat="1" applyFont="1" applyFill="1" applyBorder="1" applyAlignment="1">
      <alignment horizontal="center" vertical="center"/>
    </xf>
    <xf numFmtId="167" fontId="43" fillId="5" borderId="79" xfId="0" applyNumberFormat="1" applyFont="1" applyFill="1" applyBorder="1" applyAlignment="1">
      <alignment horizontal="center" vertical="center"/>
    </xf>
    <xf numFmtId="169" fontId="43" fillId="27" borderId="70" xfId="0" applyNumberFormat="1" applyFont="1" applyFill="1" applyBorder="1" applyAlignment="1">
      <alignment horizontal="center" vertical="center"/>
    </xf>
    <xf numFmtId="167" fontId="43" fillId="27" borderId="70" xfId="0" applyNumberFormat="1" applyFont="1" applyFill="1" applyBorder="1" applyAlignment="1">
      <alignment vertical="center"/>
    </xf>
    <xf numFmtId="167" fontId="43" fillId="27" borderId="95" xfId="0" applyNumberFormat="1" applyFont="1" applyFill="1" applyBorder="1" applyAlignment="1">
      <alignment horizontal="center" vertical="center"/>
    </xf>
    <xf numFmtId="167" fontId="43" fillId="27" borderId="13" xfId="0" applyNumberFormat="1" applyFont="1" applyFill="1" applyBorder="1" applyAlignment="1">
      <alignment horizontal="center" vertical="center"/>
    </xf>
    <xf numFmtId="0" fontId="46" fillId="22" borderId="5" xfId="0" applyFont="1" applyFill="1" applyBorder="1" applyAlignment="1">
      <alignment horizontal="center" vertical="center" wrapText="1"/>
    </xf>
    <xf numFmtId="0" fontId="48" fillId="25" borderId="56" xfId="0" applyFont="1" applyFill="1" applyBorder="1" applyAlignment="1">
      <alignment horizontal="center" vertical="center" wrapText="1"/>
    </xf>
    <xf numFmtId="0" fontId="48" fillId="25" borderId="57" xfId="0" applyFont="1" applyFill="1" applyBorder="1" applyAlignment="1">
      <alignment horizontal="center" vertical="center" wrapText="1"/>
    </xf>
    <xf numFmtId="0" fontId="48" fillId="25" borderId="58" xfId="0" applyFont="1" applyFill="1" applyBorder="1" applyAlignment="1">
      <alignment horizontal="center" vertical="center" wrapText="1"/>
    </xf>
    <xf numFmtId="0" fontId="48" fillId="25" borderId="59" xfId="0" applyFont="1" applyFill="1" applyBorder="1" applyAlignment="1">
      <alignment horizontal="center" vertical="center" wrapText="1"/>
    </xf>
    <xf numFmtId="0" fontId="48" fillId="25" borderId="60" xfId="0" applyFont="1" applyFill="1" applyBorder="1" applyAlignment="1">
      <alignment horizontal="center" vertical="center" wrapText="1"/>
    </xf>
    <xf numFmtId="0" fontId="48" fillId="24" borderId="60" xfId="0" applyFont="1" applyFill="1" applyBorder="1" applyAlignment="1">
      <alignment horizontal="center" vertical="center" wrapText="1"/>
    </xf>
    <xf numFmtId="0" fontId="48" fillId="25" borderId="61" xfId="0" applyFont="1" applyFill="1" applyBorder="1" applyAlignment="1">
      <alignment horizontal="center" vertical="center"/>
    </xf>
    <xf numFmtId="0" fontId="48" fillId="25" borderId="1" xfId="0" applyFont="1" applyFill="1" applyBorder="1" applyAlignment="1">
      <alignment horizontal="center" vertical="center"/>
    </xf>
    <xf numFmtId="0" fontId="49" fillId="26" borderId="62" xfId="0" applyFont="1" applyFill="1" applyBorder="1" applyAlignment="1">
      <alignment horizontal="center" vertical="center"/>
    </xf>
    <xf numFmtId="0" fontId="49" fillId="26" borderId="63" xfId="0" applyFont="1" applyFill="1" applyBorder="1" applyAlignment="1">
      <alignment horizontal="center" vertical="center"/>
    </xf>
    <xf numFmtId="0" fontId="49" fillId="26" borderId="69" xfId="0" applyFont="1" applyFill="1" applyBorder="1" applyAlignment="1">
      <alignment horizontal="center" vertical="center"/>
    </xf>
    <xf numFmtId="0" fontId="49" fillId="5" borderId="68" xfId="0" applyFont="1" applyFill="1" applyBorder="1" applyAlignment="1">
      <alignment vertical="center"/>
    </xf>
    <xf numFmtId="167" fontId="49" fillId="27" borderId="70" xfId="0" applyNumberFormat="1" applyFont="1" applyFill="1" applyBorder="1" applyAlignment="1">
      <alignment horizontal="center" vertical="center"/>
    </xf>
    <xf numFmtId="0" fontId="49" fillId="5" borderId="75" xfId="0" applyFont="1" applyFill="1" applyBorder="1" applyAlignment="1">
      <alignment vertical="center"/>
    </xf>
    <xf numFmtId="0" fontId="49" fillId="5" borderId="76" xfId="0" applyNumberFormat="1" applyFont="1" applyFill="1" applyBorder="1" applyAlignment="1">
      <alignment horizontal="center" vertical="center"/>
    </xf>
    <xf numFmtId="0" fontId="49" fillId="5" borderId="77" xfId="0" applyFont="1" applyFill="1" applyBorder="1" applyAlignment="1">
      <alignment vertical="center"/>
    </xf>
    <xf numFmtId="0" fontId="49" fillId="5" borderId="78" xfId="0" applyFont="1" applyFill="1" applyBorder="1" applyAlignment="1">
      <alignment horizontal="left" vertical="center"/>
    </xf>
    <xf numFmtId="0" fontId="49" fillId="5" borderId="79" xfId="0" applyFont="1" applyFill="1" applyBorder="1" applyAlignment="1">
      <alignment horizontal="center" vertical="center"/>
    </xf>
    <xf numFmtId="0" fontId="49" fillId="5" borderId="75" xfId="0" applyFont="1" applyFill="1" applyBorder="1" applyAlignment="1">
      <alignment horizontal="center" vertical="center"/>
    </xf>
    <xf numFmtId="14" fontId="49" fillId="5" borderId="76" xfId="0" applyNumberFormat="1" applyFont="1" applyFill="1" applyBorder="1" applyAlignment="1">
      <alignment horizontal="center" vertical="center"/>
    </xf>
    <xf numFmtId="14" fontId="49" fillId="5" borderId="80" xfId="0" applyNumberFormat="1" applyFont="1" applyFill="1" applyBorder="1" applyAlignment="1">
      <alignment horizontal="center" vertical="center"/>
    </xf>
    <xf numFmtId="167" fontId="49" fillId="5" borderId="78" xfId="0" applyNumberFormat="1" applyFont="1" applyFill="1" applyBorder="1" applyAlignment="1">
      <alignment horizontal="center" vertical="center"/>
    </xf>
    <xf numFmtId="167" fontId="49" fillId="5" borderId="77" xfId="0" applyNumberFormat="1" applyFont="1" applyFill="1" applyBorder="1" applyAlignment="1">
      <alignment horizontal="center" vertical="center"/>
    </xf>
    <xf numFmtId="168" fontId="49" fillId="5" borderId="75" xfId="0" applyNumberFormat="1" applyFont="1" applyFill="1" applyBorder="1" applyAlignment="1">
      <alignment horizontal="center" vertical="center"/>
    </xf>
    <xf numFmtId="167" fontId="49" fillId="5" borderId="75" xfId="0" applyNumberFormat="1" applyFont="1" applyFill="1" applyBorder="1" applyAlignment="1">
      <alignment horizontal="center" vertical="center"/>
    </xf>
    <xf numFmtId="167" fontId="49" fillId="5" borderId="79" xfId="0" applyNumberFormat="1" applyFont="1" applyFill="1" applyBorder="1" applyAlignment="1">
      <alignment horizontal="center" vertical="center"/>
    </xf>
    <xf numFmtId="169" fontId="49" fillId="27" borderId="70" xfId="0" applyNumberFormat="1" applyFont="1" applyFill="1" applyBorder="1" applyAlignment="1">
      <alignment horizontal="center" vertical="center"/>
    </xf>
    <xf numFmtId="167" fontId="49" fillId="27" borderId="70" xfId="0" applyNumberFormat="1" applyFont="1" applyFill="1" applyBorder="1" applyAlignment="1">
      <alignment vertical="center"/>
    </xf>
    <xf numFmtId="2" fontId="27" fillId="16" borderId="0" xfId="0" applyNumberFormat="1" applyFont="1" applyFill="1" applyAlignment="1">
      <alignment vertical="center"/>
    </xf>
    <xf numFmtId="0" fontId="43" fillId="26" borderId="62" xfId="0" applyFont="1" applyFill="1" applyBorder="1" applyAlignment="1">
      <alignment horizontal="center" vertical="center"/>
    </xf>
    <xf numFmtId="0" fontId="43" fillId="26" borderId="63" xfId="0" applyFont="1" applyFill="1" applyBorder="1" applyAlignment="1">
      <alignment horizontal="center" vertical="center"/>
    </xf>
    <xf numFmtId="0" fontId="50" fillId="0" borderId="13" xfId="0" applyFont="1" applyBorder="1" applyAlignment="1">
      <alignment horizontal="left" vertical="top"/>
    </xf>
    <xf numFmtId="0" fontId="50" fillId="0" borderId="13" xfId="0" applyFont="1" applyBorder="1" applyAlignment="1">
      <alignment horizontal="justify" vertical="top"/>
    </xf>
    <xf numFmtId="0" fontId="43" fillId="5" borderId="64" xfId="0" applyFont="1" applyFill="1" applyBorder="1" applyAlignment="1">
      <alignment horizontal="center" vertical="center"/>
    </xf>
    <xf numFmtId="2" fontId="51" fillId="10" borderId="92" xfId="2" applyNumberFormat="1" applyFont="1" applyFill="1" applyBorder="1" applyAlignment="1">
      <alignment horizontal="right" vertical="center"/>
    </xf>
    <xf numFmtId="2" fontId="52" fillId="10" borderId="92" xfId="2" applyNumberFormat="1" applyFont="1" applyFill="1" applyBorder="1" applyAlignment="1">
      <alignment horizontal="right" vertical="center"/>
    </xf>
    <xf numFmtId="2" fontId="53" fillId="10" borderId="92" xfId="2" applyNumberFormat="1" applyFont="1" applyFill="1" applyBorder="1" applyAlignment="1">
      <alignment horizontal="right" vertical="center"/>
    </xf>
    <xf numFmtId="2" fontId="51" fillId="10" borderId="13" xfId="2" applyNumberFormat="1" applyFont="1" applyFill="1" applyBorder="1" applyAlignment="1">
      <alignment horizontal="right" vertical="center"/>
    </xf>
    <xf numFmtId="2" fontId="52" fillId="10" borderId="13" xfId="2" applyNumberFormat="1" applyFont="1" applyFill="1" applyBorder="1" applyAlignment="1">
      <alignment horizontal="right" vertical="center"/>
    </xf>
    <xf numFmtId="0" fontId="50" fillId="0" borderId="50" xfId="0" applyFont="1" applyBorder="1" applyAlignment="1">
      <alignment horizontal="left" vertical="top"/>
    </xf>
    <xf numFmtId="0" fontId="50" fillId="0" borderId="50" xfId="0" applyFont="1" applyBorder="1" applyAlignment="1">
      <alignment horizontal="justify" vertical="top"/>
    </xf>
    <xf numFmtId="0" fontId="43" fillId="5" borderId="71" xfId="0" applyFont="1" applyFill="1" applyBorder="1" applyAlignment="1">
      <alignment horizontal="center" vertical="center"/>
    </xf>
    <xf numFmtId="0" fontId="43" fillId="26" borderId="96" xfId="0" applyFont="1" applyFill="1" applyBorder="1" applyAlignment="1">
      <alignment horizontal="center" vertical="center"/>
    </xf>
    <xf numFmtId="0" fontId="43" fillId="26" borderId="50" xfId="0" applyFont="1" applyFill="1" applyBorder="1" applyAlignment="1">
      <alignment horizontal="center" vertical="center"/>
    </xf>
    <xf numFmtId="0" fontId="43" fillId="5" borderId="50" xfId="0" applyFont="1" applyFill="1" applyBorder="1" applyAlignment="1">
      <alignment horizontal="center" vertical="center"/>
    </xf>
    <xf numFmtId="14" fontId="43" fillId="5" borderId="50" xfId="0" applyNumberFormat="1" applyFont="1" applyFill="1" applyBorder="1" applyAlignment="1">
      <alignment horizontal="center" vertical="center"/>
    </xf>
    <xf numFmtId="167" fontId="43" fillId="5" borderId="50" xfId="0" applyNumberFormat="1" applyFont="1" applyFill="1" applyBorder="1" applyAlignment="1">
      <alignment horizontal="center" vertical="center"/>
    </xf>
    <xf numFmtId="167" fontId="43" fillId="5" borderId="44" xfId="0" applyNumberFormat="1" applyFont="1" applyFill="1" applyBorder="1" applyAlignment="1">
      <alignment horizontal="center" vertical="center"/>
    </xf>
    <xf numFmtId="0" fontId="43" fillId="5" borderId="13" xfId="0" applyFont="1" applyFill="1" applyBorder="1" applyAlignment="1">
      <alignment vertical="center"/>
    </xf>
    <xf numFmtId="0" fontId="43" fillId="0" borderId="13" xfId="0" applyFont="1" applyBorder="1" applyAlignment="1">
      <alignment horizontal="left" vertical="top"/>
    </xf>
    <xf numFmtId="0" fontId="43" fillId="10" borderId="13" xfId="0" applyFont="1" applyFill="1" applyBorder="1" applyAlignment="1">
      <alignment horizontal="left" vertical="top"/>
    </xf>
    <xf numFmtId="43" fontId="43" fillId="5" borderId="68" xfId="8" applyFont="1" applyFill="1" applyBorder="1" applyAlignment="1">
      <alignment vertical="center"/>
    </xf>
    <xf numFmtId="0" fontId="43" fillId="10" borderId="13" xfId="0" applyFont="1" applyFill="1" applyBorder="1" applyAlignment="1">
      <alignment horizontal="left" vertical="center"/>
    </xf>
    <xf numFmtId="0" fontId="44" fillId="10" borderId="13" xfId="0" applyFont="1" applyFill="1" applyBorder="1" applyAlignment="1">
      <alignment horizontal="justify" vertical="top"/>
    </xf>
    <xf numFmtId="0" fontId="43" fillId="10" borderId="13" xfId="0" applyFont="1" applyFill="1" applyBorder="1" applyAlignment="1">
      <alignment horizontal="justify" vertical="top"/>
    </xf>
    <xf numFmtId="0" fontId="43" fillId="0" borderId="13" xfId="0" applyFont="1" applyBorder="1" applyAlignment="1">
      <alignment horizontal="left" vertical="center"/>
    </xf>
    <xf numFmtId="14" fontId="43" fillId="5" borderId="13" xfId="0" applyNumberFormat="1" applyFont="1" applyFill="1" applyBorder="1" applyAlignment="1">
      <alignment horizontal="center" vertical="center" wrapText="1"/>
    </xf>
    <xf numFmtId="0" fontId="43" fillId="0" borderId="13" xfId="9" applyFont="1" applyBorder="1" applyAlignment="1">
      <alignment horizontal="justify" vertical="top"/>
    </xf>
    <xf numFmtId="0" fontId="43" fillId="5" borderId="13" xfId="9" applyFont="1" applyFill="1" applyBorder="1" applyAlignment="1">
      <alignment horizontal="center" vertical="center"/>
    </xf>
    <xf numFmtId="14" fontId="43" fillId="5" borderId="13" xfId="9" applyNumberFormat="1" applyFont="1" applyFill="1" applyBorder="1" applyAlignment="1">
      <alignment horizontal="center" vertical="center"/>
    </xf>
    <xf numFmtId="167" fontId="43" fillId="5" borderId="13" xfId="9" applyNumberFormat="1" applyFont="1" applyFill="1" applyBorder="1" applyAlignment="1">
      <alignment horizontal="center" vertical="center"/>
    </xf>
    <xf numFmtId="167" fontId="43" fillId="33" borderId="13" xfId="9" applyNumberFormat="1" applyFont="1" applyFill="1" applyBorder="1" applyAlignment="1">
      <alignment horizontal="center" vertical="center"/>
    </xf>
    <xf numFmtId="167" fontId="33" fillId="34" borderId="13" xfId="0" applyNumberFormat="1" applyFont="1" applyFill="1" applyBorder="1" applyAlignment="1">
      <alignment horizontal="center" vertical="center"/>
    </xf>
    <xf numFmtId="167" fontId="33" fillId="34" borderId="50" xfId="0" applyNumberFormat="1" applyFont="1" applyFill="1" applyBorder="1" applyAlignment="1">
      <alignment horizontal="center" vertical="center"/>
    </xf>
    <xf numFmtId="2" fontId="43" fillId="10" borderId="92" xfId="2" applyNumberFormat="1" applyFont="1" applyFill="1" applyBorder="1" applyAlignment="1">
      <alignment horizontal="center" vertical="center"/>
    </xf>
    <xf numFmtId="2" fontId="43" fillId="10" borderId="13" xfId="2" applyNumberFormat="1" applyFont="1" applyFill="1" applyBorder="1" applyAlignment="1">
      <alignment horizontal="center" vertical="center"/>
    </xf>
    <xf numFmtId="2" fontId="43" fillId="35" borderId="92" xfId="2" applyNumberFormat="1" applyFont="1" applyFill="1" applyBorder="1" applyAlignment="1">
      <alignment horizontal="center" vertical="center"/>
    </xf>
    <xf numFmtId="2" fontId="43" fillId="35" borderId="13" xfId="2" applyNumberFormat="1" applyFont="1" applyFill="1" applyBorder="1" applyAlignment="1">
      <alignment horizontal="center" vertical="center"/>
    </xf>
    <xf numFmtId="167" fontId="43" fillId="36" borderId="13" xfId="0" applyNumberFormat="1" applyFont="1" applyFill="1" applyBorder="1" applyAlignment="1">
      <alignment horizontal="center" vertical="center"/>
    </xf>
    <xf numFmtId="2" fontId="51" fillId="10" borderId="92" xfId="2" applyNumberFormat="1" applyFont="1" applyFill="1" applyBorder="1" applyAlignment="1">
      <alignment horizontal="center" vertical="center"/>
    </xf>
    <xf numFmtId="2" fontId="51" fillId="10" borderId="13" xfId="2" applyNumberFormat="1" applyFont="1" applyFill="1" applyBorder="1" applyAlignment="1">
      <alignment horizontal="center" vertical="center"/>
    </xf>
    <xf numFmtId="2" fontId="43" fillId="35" borderId="92" xfId="2" applyNumberFormat="1" applyFont="1" applyFill="1" applyBorder="1" applyAlignment="1">
      <alignment horizontal="right" vertical="center"/>
    </xf>
    <xf numFmtId="2" fontId="43" fillId="35" borderId="13" xfId="2" applyNumberFormat="1" applyFont="1" applyFill="1" applyBorder="1" applyAlignment="1">
      <alignment horizontal="right" vertical="center"/>
    </xf>
    <xf numFmtId="2" fontId="51" fillId="35" borderId="92" xfId="2" applyNumberFormat="1" applyFont="1" applyFill="1" applyBorder="1" applyAlignment="1">
      <alignment horizontal="center" vertical="center"/>
    </xf>
    <xf numFmtId="2" fontId="51" fillId="35" borderId="13" xfId="2" applyNumberFormat="1" applyFont="1" applyFill="1" applyBorder="1" applyAlignment="1">
      <alignment horizontal="center" vertical="center"/>
    </xf>
    <xf numFmtId="0" fontId="35" fillId="10" borderId="0" xfId="0" applyFont="1" applyFill="1" applyAlignment="1"/>
    <xf numFmtId="0" fontId="43" fillId="5" borderId="13" xfId="0" applyFont="1" applyFill="1" applyBorder="1" applyAlignment="1">
      <alignment horizontal="justify" vertical="justify"/>
    </xf>
    <xf numFmtId="0" fontId="43" fillId="5" borderId="50" xfId="0" applyFont="1" applyFill="1" applyBorder="1" applyAlignment="1">
      <alignment horizontal="justify" vertical="justify"/>
    </xf>
    <xf numFmtId="0" fontId="43" fillId="5" borderId="13" xfId="9" applyFont="1" applyFill="1" applyBorder="1" applyAlignment="1">
      <alignment horizontal="justify" vertical="justify"/>
    </xf>
    <xf numFmtId="169" fontId="43" fillId="27" borderId="67" xfId="0" applyNumberFormat="1" applyFont="1" applyFill="1" applyBorder="1" applyAlignment="1">
      <alignment horizontal="center" vertical="center"/>
    </xf>
    <xf numFmtId="169" fontId="43" fillId="36" borderId="13" xfId="0" applyNumberFormat="1" applyFont="1" applyFill="1" applyBorder="1" applyAlignment="1">
      <alignment horizontal="center" vertical="center"/>
    </xf>
    <xf numFmtId="2" fontId="43" fillId="21" borderId="13" xfId="2" applyNumberFormat="1" applyFont="1" applyFill="1" applyBorder="1" applyAlignment="1">
      <alignment horizontal="center" vertical="center"/>
    </xf>
    <xf numFmtId="2" fontId="43" fillId="21" borderId="13" xfId="2" applyNumberFormat="1" applyFont="1" applyFill="1" applyBorder="1" applyAlignment="1">
      <alignment horizontal="right" vertical="center"/>
    </xf>
    <xf numFmtId="2" fontId="43" fillId="26" borderId="13" xfId="0" applyNumberFormat="1" applyFont="1" applyFill="1" applyBorder="1" applyAlignment="1">
      <alignment horizontal="center" vertical="center"/>
    </xf>
    <xf numFmtId="167" fontId="43" fillId="26" borderId="13" xfId="0" applyNumberFormat="1" applyFont="1" applyFill="1" applyBorder="1" applyAlignment="1">
      <alignment horizontal="center" vertical="center"/>
    </xf>
    <xf numFmtId="2" fontId="43" fillId="27" borderId="13" xfId="0" applyNumberFormat="1" applyFont="1" applyFill="1" applyBorder="1" applyAlignment="1">
      <alignment horizontal="center" vertical="center"/>
    </xf>
    <xf numFmtId="167" fontId="43" fillId="27" borderId="13" xfId="0" applyNumberFormat="1" applyFont="1" applyFill="1" applyBorder="1" applyAlignment="1">
      <alignment vertical="center"/>
    </xf>
    <xf numFmtId="0" fontId="43" fillId="26" borderId="44" xfId="0" applyFont="1" applyFill="1" applyBorder="1" applyAlignment="1">
      <alignment horizontal="center" vertical="center"/>
    </xf>
    <xf numFmtId="0" fontId="43" fillId="5" borderId="97" xfId="0" applyFont="1" applyFill="1" applyBorder="1" applyAlignment="1">
      <alignment horizontal="center" vertical="center"/>
    </xf>
    <xf numFmtId="169" fontId="43" fillId="27" borderId="13" xfId="0" applyNumberFormat="1" applyFont="1" applyFill="1" applyBorder="1" applyAlignment="1">
      <alignment horizontal="center" vertical="center"/>
    </xf>
    <xf numFmtId="1" fontId="43" fillId="26" borderId="13" xfId="0" applyNumberFormat="1" applyFont="1" applyFill="1" applyBorder="1" applyAlignment="1">
      <alignment horizontal="center" vertical="center"/>
    </xf>
    <xf numFmtId="0" fontId="43" fillId="26" borderId="13" xfId="9" applyFont="1" applyFill="1" applyBorder="1" applyAlignment="1">
      <alignment horizontal="center" vertical="center"/>
    </xf>
    <xf numFmtId="167" fontId="43" fillId="27" borderId="67" xfId="9" applyNumberFormat="1" applyFont="1" applyFill="1" applyBorder="1" applyAlignment="1">
      <alignment horizontal="center" vertical="center"/>
    </xf>
    <xf numFmtId="167" fontId="43" fillId="27" borderId="70" xfId="9" applyNumberFormat="1" applyFont="1" applyFill="1" applyBorder="1" applyAlignment="1">
      <alignment horizontal="center" vertical="center"/>
    </xf>
    <xf numFmtId="167" fontId="33" fillId="27" borderId="13" xfId="0" applyNumberFormat="1" applyFont="1" applyFill="1" applyBorder="1" applyAlignment="1">
      <alignment vertical="center"/>
    </xf>
    <xf numFmtId="0" fontId="43" fillId="5" borderId="13" xfId="9" applyFont="1" applyFill="1" applyBorder="1" applyAlignment="1">
      <alignment horizontal="center" vertical="center" wrapText="1"/>
    </xf>
    <xf numFmtId="0" fontId="49" fillId="0" borderId="13" xfId="0" applyFont="1" applyBorder="1" applyAlignment="1">
      <alignment horizontal="justify" vertical="top"/>
    </xf>
    <xf numFmtId="0" fontId="54" fillId="0" borderId="13" xfId="0" applyFont="1" applyBorder="1" applyAlignment="1">
      <alignment horizontal="justify" vertical="top"/>
    </xf>
    <xf numFmtId="0" fontId="49" fillId="5" borderId="64" xfId="0" applyFont="1" applyFill="1" applyBorder="1" applyAlignment="1">
      <alignment horizontal="center" vertical="center"/>
    </xf>
    <xf numFmtId="0" fontId="49" fillId="26" borderId="13" xfId="0" applyFont="1" applyFill="1" applyBorder="1" applyAlignment="1">
      <alignment horizontal="center" vertical="center"/>
    </xf>
    <xf numFmtId="0" fontId="49" fillId="5" borderId="13" xfId="0" applyFont="1" applyFill="1" applyBorder="1" applyAlignment="1">
      <alignment horizontal="center" vertical="center"/>
    </xf>
    <xf numFmtId="14" fontId="49" fillId="5" borderId="13" xfId="0" applyNumberFormat="1" applyFont="1" applyFill="1" applyBorder="1" applyAlignment="1">
      <alignment horizontal="center" vertical="center"/>
    </xf>
    <xf numFmtId="167" fontId="49" fillId="5" borderId="13" xfId="0" applyNumberFormat="1" applyFont="1" applyFill="1" applyBorder="1" applyAlignment="1">
      <alignment horizontal="center" vertical="center"/>
    </xf>
    <xf numFmtId="167" fontId="49" fillId="27" borderId="13" xfId="0" applyNumberFormat="1" applyFont="1" applyFill="1" applyBorder="1" applyAlignment="1">
      <alignment horizontal="center" vertical="center"/>
    </xf>
    <xf numFmtId="2" fontId="49" fillId="19" borderId="13" xfId="2" applyNumberFormat="1" applyFont="1" applyFill="1" applyBorder="1" applyAlignment="1">
      <alignment horizontal="center" vertical="center"/>
    </xf>
    <xf numFmtId="0" fontId="49" fillId="10" borderId="13" xfId="0" applyFont="1" applyFill="1" applyBorder="1" applyAlignment="1">
      <alignment horizontal="justify" vertical="top"/>
    </xf>
    <xf numFmtId="0" fontId="49" fillId="26" borderId="44" xfId="0" applyFont="1" applyFill="1" applyBorder="1" applyAlignment="1">
      <alignment horizontal="center" vertical="center"/>
    </xf>
    <xf numFmtId="0" fontId="49" fillId="5" borderId="97" xfId="0" applyFont="1" applyFill="1" applyBorder="1" applyAlignment="1">
      <alignment horizontal="center" vertical="center"/>
    </xf>
    <xf numFmtId="0" fontId="55" fillId="5" borderId="13" xfId="0" applyFont="1" applyFill="1" applyBorder="1" applyAlignment="1">
      <alignment horizontal="center" vertical="center"/>
    </xf>
    <xf numFmtId="167" fontId="49" fillId="37" borderId="13" xfId="0" applyNumberFormat="1" applyFont="1" applyFill="1" applyBorder="1" applyAlignment="1">
      <alignment horizontal="center" vertical="center"/>
    </xf>
    <xf numFmtId="2" fontId="49" fillId="38" borderId="13" xfId="0" applyNumberFormat="1" applyFont="1" applyFill="1" applyBorder="1" applyAlignment="1">
      <alignment horizontal="center" vertical="center"/>
    </xf>
    <xf numFmtId="167" fontId="49" fillId="38" borderId="13" xfId="0" applyNumberFormat="1" applyFont="1" applyFill="1" applyBorder="1" applyAlignment="1">
      <alignment vertical="center"/>
    </xf>
    <xf numFmtId="0" fontId="54" fillId="10" borderId="13" xfId="0" applyFont="1" applyFill="1" applyBorder="1" applyAlignment="1">
      <alignment horizontal="justify" vertical="top"/>
    </xf>
    <xf numFmtId="0" fontId="55" fillId="26" borderId="13" xfId="0" applyFont="1" applyFill="1" applyBorder="1" applyAlignment="1">
      <alignment horizontal="center" vertical="center"/>
    </xf>
    <xf numFmtId="14" fontId="55" fillId="5" borderId="13" xfId="0" applyNumberFormat="1" applyFont="1" applyFill="1" applyBorder="1" applyAlignment="1">
      <alignment horizontal="center" vertical="center"/>
    </xf>
    <xf numFmtId="167" fontId="55" fillId="5" borderId="13" xfId="0" applyNumberFormat="1" applyFont="1" applyFill="1" applyBorder="1" applyAlignment="1">
      <alignment horizontal="center" vertical="center"/>
    </xf>
    <xf numFmtId="2" fontId="43" fillId="19" borderId="92" xfId="2" applyNumberFormat="1" applyFont="1" applyFill="1" applyBorder="1" applyAlignment="1">
      <alignment horizontal="center" vertical="center"/>
    </xf>
    <xf numFmtId="2" fontId="43" fillId="19" borderId="92" xfId="2" applyNumberFormat="1" applyFont="1" applyFill="1" applyBorder="1" applyAlignment="1">
      <alignment horizontal="right" vertical="center"/>
    </xf>
    <xf numFmtId="2" fontId="43" fillId="19" borderId="13" xfId="2" applyNumberFormat="1" applyFont="1" applyFill="1" applyBorder="1" applyAlignment="1">
      <alignment horizontal="center" vertical="center"/>
    </xf>
    <xf numFmtId="2" fontId="43" fillId="19" borderId="13" xfId="2" applyNumberFormat="1" applyFont="1" applyFill="1" applyBorder="1" applyAlignment="1">
      <alignment horizontal="right" vertical="center"/>
    </xf>
    <xf numFmtId="167" fontId="43" fillId="37" borderId="13" xfId="0" applyNumberFormat="1" applyFont="1" applyFill="1" applyBorder="1" applyAlignment="1">
      <alignment horizontal="center" vertical="center"/>
    </xf>
    <xf numFmtId="2" fontId="43" fillId="38" borderId="13" xfId="0" applyNumberFormat="1" applyFont="1" applyFill="1" applyBorder="1" applyAlignment="1">
      <alignment horizontal="center" vertical="center"/>
    </xf>
    <xf numFmtId="167" fontId="43" fillId="38" borderId="13" xfId="0" applyNumberFormat="1" applyFont="1" applyFill="1" applyBorder="1" applyAlignment="1">
      <alignment vertical="center"/>
    </xf>
    <xf numFmtId="0" fontId="56" fillId="25" borderId="56" xfId="0" applyFont="1" applyFill="1" applyBorder="1" applyAlignment="1">
      <alignment horizontal="center" vertical="center" wrapText="1"/>
    </xf>
    <xf numFmtId="0" fontId="56" fillId="25" borderId="57" xfId="0" applyFont="1" applyFill="1" applyBorder="1" applyAlignment="1">
      <alignment horizontal="center" vertical="center" wrapText="1"/>
    </xf>
    <xf numFmtId="0" fontId="56" fillId="25" borderId="58" xfId="0" applyFont="1" applyFill="1" applyBorder="1" applyAlignment="1">
      <alignment horizontal="center" vertical="center" wrapText="1"/>
    </xf>
    <xf numFmtId="0" fontId="56" fillId="25" borderId="59" xfId="0" applyFont="1" applyFill="1" applyBorder="1" applyAlignment="1">
      <alignment horizontal="center" vertical="center" wrapText="1"/>
    </xf>
    <xf numFmtId="0" fontId="56" fillId="25" borderId="60" xfId="0" applyFont="1" applyFill="1" applyBorder="1" applyAlignment="1">
      <alignment horizontal="center" vertical="center" wrapText="1"/>
    </xf>
    <xf numFmtId="0" fontId="56" fillId="24" borderId="60" xfId="0" applyFont="1" applyFill="1" applyBorder="1" applyAlignment="1">
      <alignment horizontal="center" vertical="center" wrapText="1"/>
    </xf>
    <xf numFmtId="0" fontId="56" fillId="25" borderId="61" xfId="0" applyFont="1" applyFill="1" applyBorder="1" applyAlignment="1">
      <alignment horizontal="center" vertical="center"/>
    </xf>
    <xf numFmtId="0" fontId="56" fillId="25" borderId="5" xfId="0" applyFont="1" applyFill="1" applyBorder="1" applyAlignment="1">
      <alignment horizontal="center" vertical="center"/>
    </xf>
    <xf numFmtId="0" fontId="52" fillId="5" borderId="68" xfId="0" applyFont="1" applyFill="1" applyBorder="1" applyAlignment="1">
      <alignment vertical="center"/>
    </xf>
    <xf numFmtId="0" fontId="51" fillId="22" borderId="5" xfId="0" applyFont="1" applyFill="1" applyBorder="1" applyAlignment="1">
      <alignment horizontal="center" vertical="center" wrapText="1"/>
    </xf>
    <xf numFmtId="164" fontId="52" fillId="5" borderId="68" xfId="0" applyNumberFormat="1" applyFont="1" applyFill="1" applyBorder="1" applyAlignment="1">
      <alignment vertical="center"/>
    </xf>
    <xf numFmtId="0" fontId="51" fillId="0" borderId="13" xfId="0" applyFont="1" applyBorder="1" applyAlignment="1">
      <alignment horizontal="justify" vertical="top"/>
    </xf>
    <xf numFmtId="167" fontId="52" fillId="5" borderId="68" xfId="0" applyNumberFormat="1" applyFont="1" applyFill="1" applyBorder="1" applyAlignment="1">
      <alignment vertical="center"/>
    </xf>
    <xf numFmtId="0" fontId="7" fillId="0" borderId="0" xfId="10" applyFont="1" applyAlignment="1"/>
    <xf numFmtId="0" fontId="0" fillId="0" borderId="0" xfId="0"/>
    <xf numFmtId="0" fontId="51" fillId="22" borderId="5" xfId="10" applyFont="1" applyFill="1" applyBorder="1" applyAlignment="1">
      <alignment horizontal="center" vertical="center" wrapText="1"/>
    </xf>
    <xf numFmtId="0" fontId="43" fillId="26" borderId="13" xfId="10" applyFont="1" applyFill="1" applyBorder="1" applyAlignment="1">
      <alignment horizontal="center" vertical="center"/>
    </xf>
    <xf numFmtId="0" fontId="43" fillId="26" borderId="44" xfId="10" applyFont="1" applyFill="1" applyBorder="1" applyAlignment="1">
      <alignment horizontal="center" vertical="center"/>
    </xf>
    <xf numFmtId="0" fontId="43" fillId="5" borderId="13" xfId="10" applyFont="1" applyFill="1" applyBorder="1" applyAlignment="1">
      <alignment horizontal="center" vertical="center"/>
    </xf>
    <xf numFmtId="2" fontId="43" fillId="5" borderId="13" xfId="9" applyNumberFormat="1" applyFont="1" applyFill="1" applyBorder="1" applyAlignment="1">
      <alignment horizontal="center" vertical="center"/>
    </xf>
    <xf numFmtId="167" fontId="43" fillId="36" borderId="13" xfId="10" applyNumberFormat="1" applyFont="1" applyFill="1" applyBorder="1" applyAlignment="1">
      <alignment horizontal="right" vertical="center"/>
    </xf>
    <xf numFmtId="0" fontId="43" fillId="5" borderId="68" xfId="10" applyFont="1" applyFill="1" applyBorder="1" applyAlignment="1">
      <alignment vertical="center"/>
    </xf>
    <xf numFmtId="167" fontId="43" fillId="27" borderId="13" xfId="10" applyNumberFormat="1" applyFont="1" applyFill="1" applyBorder="1" applyAlignment="1">
      <alignment horizontal="center" vertical="center"/>
    </xf>
    <xf numFmtId="0" fontId="43" fillId="26" borderId="62" xfId="10" applyFont="1" applyFill="1" applyBorder="1" applyAlignment="1">
      <alignment horizontal="center" vertical="center"/>
    </xf>
    <xf numFmtId="0" fontId="43" fillId="26" borderId="63" xfId="10" applyFont="1" applyFill="1" applyBorder="1" applyAlignment="1">
      <alignment horizontal="center" vertical="center"/>
    </xf>
    <xf numFmtId="0" fontId="43" fillId="0" borderId="13" xfId="10" applyFont="1" applyBorder="1" applyAlignment="1">
      <alignment horizontal="justify" vertical="top"/>
    </xf>
    <xf numFmtId="0" fontId="43" fillId="5" borderId="64" xfId="10" applyFont="1" applyFill="1" applyBorder="1" applyAlignment="1">
      <alignment horizontal="center" vertical="center"/>
    </xf>
    <xf numFmtId="0" fontId="43" fillId="5" borderId="13" xfId="10" applyFont="1" applyFill="1" applyBorder="1" applyAlignment="1">
      <alignment horizontal="left" vertical="center"/>
    </xf>
    <xf numFmtId="14" fontId="43" fillId="5" borderId="13" xfId="10" applyNumberFormat="1" applyFont="1" applyFill="1" applyBorder="1" applyAlignment="1">
      <alignment horizontal="center" vertical="center"/>
    </xf>
    <xf numFmtId="167" fontId="43" fillId="5" borderId="13" xfId="10" applyNumberFormat="1" applyFont="1" applyFill="1" applyBorder="1" applyAlignment="1">
      <alignment horizontal="center" vertical="center"/>
    </xf>
    <xf numFmtId="0" fontId="43" fillId="5" borderId="97" xfId="10" applyFont="1" applyFill="1" applyBorder="1" applyAlignment="1">
      <alignment horizontal="center" vertical="center"/>
    </xf>
    <xf numFmtId="0" fontId="44" fillId="0" borderId="13" xfId="10" applyFont="1" applyBorder="1" applyAlignment="1">
      <alignment horizontal="justify" vertical="top"/>
    </xf>
    <xf numFmtId="0" fontId="43" fillId="10" borderId="13" xfId="10" applyFont="1" applyFill="1" applyBorder="1" applyAlignment="1">
      <alignment horizontal="justify" vertical="top"/>
    </xf>
    <xf numFmtId="0" fontId="44" fillId="10" borderId="13" xfId="10" applyFont="1" applyFill="1" applyBorder="1" applyAlignment="1">
      <alignment horizontal="justify" vertical="top"/>
    </xf>
    <xf numFmtId="0" fontId="43" fillId="26" borderId="69" xfId="10" applyFont="1" applyFill="1" applyBorder="1" applyAlignment="1">
      <alignment horizontal="center" vertical="center"/>
    </xf>
    <xf numFmtId="0" fontId="43" fillId="26" borderId="74" xfId="10" applyFont="1" applyFill="1" applyBorder="1" applyAlignment="1">
      <alignment horizontal="center" vertical="center"/>
    </xf>
    <xf numFmtId="0" fontId="43" fillId="5" borderId="75" xfId="10" applyFont="1" applyFill="1" applyBorder="1" applyAlignment="1">
      <alignment vertical="center"/>
    </xf>
    <xf numFmtId="0" fontId="43" fillId="5" borderId="76" xfId="10" applyNumberFormat="1" applyFont="1" applyFill="1" applyBorder="1" applyAlignment="1">
      <alignment horizontal="center" vertical="center"/>
    </xf>
    <xf numFmtId="0" fontId="43" fillId="5" borderId="77" xfId="10" applyFont="1" applyFill="1" applyBorder="1" applyAlignment="1">
      <alignment vertical="center"/>
    </xf>
    <xf numFmtId="0" fontId="43" fillId="5" borderId="78" xfId="10" applyFont="1" applyFill="1" applyBorder="1" applyAlignment="1">
      <alignment horizontal="left" vertical="center"/>
    </xf>
    <xf numFmtId="0" fontId="43" fillId="5" borderId="79" xfId="10" applyFont="1" applyFill="1" applyBorder="1" applyAlignment="1">
      <alignment horizontal="center" vertical="center"/>
    </xf>
    <xf numFmtId="0" fontId="43" fillId="5" borderId="75" xfId="10" applyFont="1" applyFill="1" applyBorder="1" applyAlignment="1">
      <alignment horizontal="center" vertical="center"/>
    </xf>
    <xf numFmtId="14" fontId="43" fillId="5" borderId="76" xfId="10" applyNumberFormat="1" applyFont="1" applyFill="1" applyBorder="1" applyAlignment="1">
      <alignment horizontal="center" vertical="center"/>
    </xf>
    <xf numFmtId="14" fontId="43" fillId="5" borderId="80" xfId="10" applyNumberFormat="1" applyFont="1" applyFill="1" applyBorder="1" applyAlignment="1">
      <alignment horizontal="center" vertical="center"/>
    </xf>
    <xf numFmtId="167" fontId="43" fillId="5" borderId="78" xfId="10" applyNumberFormat="1" applyFont="1" applyFill="1" applyBorder="1" applyAlignment="1">
      <alignment horizontal="center" vertical="center"/>
    </xf>
    <xf numFmtId="167" fontId="43" fillId="5" borderId="77" xfId="10" applyNumberFormat="1" applyFont="1" applyFill="1" applyBorder="1" applyAlignment="1">
      <alignment horizontal="center" vertical="center"/>
    </xf>
    <xf numFmtId="167" fontId="43" fillId="27" borderId="70" xfId="10" applyNumberFormat="1" applyFont="1" applyFill="1" applyBorder="1" applyAlignment="1">
      <alignment horizontal="center" vertical="center"/>
    </xf>
    <xf numFmtId="168" fontId="43" fillId="5" borderId="75" xfId="10" applyNumberFormat="1" applyFont="1" applyFill="1" applyBorder="1" applyAlignment="1">
      <alignment horizontal="center" vertical="center"/>
    </xf>
    <xf numFmtId="167" fontId="43" fillId="5" borderId="75" xfId="10" applyNumberFormat="1" applyFont="1" applyFill="1" applyBorder="1" applyAlignment="1">
      <alignment horizontal="center" vertical="center"/>
    </xf>
    <xf numFmtId="167" fontId="43" fillId="5" borderId="79" xfId="10" applyNumberFormat="1" applyFont="1" applyFill="1" applyBorder="1" applyAlignment="1">
      <alignment horizontal="center" vertical="center"/>
    </xf>
    <xf numFmtId="169" fontId="43" fillId="27" borderId="70" xfId="10" applyNumberFormat="1" applyFont="1" applyFill="1" applyBorder="1" applyAlignment="1">
      <alignment horizontal="center" vertical="center"/>
    </xf>
    <xf numFmtId="167" fontId="43" fillId="27" borderId="70" xfId="10" applyNumberFormat="1" applyFont="1" applyFill="1" applyBorder="1" applyAlignment="1">
      <alignment vertical="center"/>
    </xf>
    <xf numFmtId="0" fontId="33" fillId="26" borderId="69" xfId="10" applyFont="1" applyFill="1" applyBorder="1" applyAlignment="1">
      <alignment horizontal="center" vertical="center"/>
    </xf>
    <xf numFmtId="0" fontId="33" fillId="26" borderId="74" xfId="10" applyFont="1" applyFill="1" applyBorder="1" applyAlignment="1">
      <alignment horizontal="center" vertical="center"/>
    </xf>
    <xf numFmtId="0" fontId="33" fillId="5" borderId="75" xfId="10" applyFont="1" applyFill="1" applyBorder="1" applyAlignment="1">
      <alignment vertical="center"/>
    </xf>
    <xf numFmtId="0" fontId="33" fillId="5" borderId="76" xfId="10" applyNumberFormat="1" applyFont="1" applyFill="1" applyBorder="1" applyAlignment="1">
      <alignment horizontal="center" vertical="center"/>
    </xf>
    <xf numFmtId="0" fontId="33" fillId="5" borderId="77" xfId="10" applyFont="1" applyFill="1" applyBorder="1" applyAlignment="1">
      <alignment vertical="center"/>
    </xf>
    <xf numFmtId="0" fontId="33" fillId="5" borderId="78" xfId="10" applyFont="1" applyFill="1" applyBorder="1" applyAlignment="1">
      <alignment horizontal="left" vertical="center"/>
    </xf>
    <xf numFmtId="0" fontId="33" fillId="5" borderId="79" xfId="10" applyFont="1" applyFill="1" applyBorder="1" applyAlignment="1">
      <alignment horizontal="center" vertical="center"/>
    </xf>
    <xf numFmtId="0" fontId="33" fillId="5" borderId="75" xfId="10" applyFont="1" applyFill="1" applyBorder="1" applyAlignment="1">
      <alignment horizontal="center" vertical="center"/>
    </xf>
    <xf numFmtId="14" fontId="33" fillId="5" borderId="76" xfId="10" applyNumberFormat="1" applyFont="1" applyFill="1" applyBorder="1" applyAlignment="1">
      <alignment horizontal="center" vertical="center"/>
    </xf>
    <xf numFmtId="14" fontId="33" fillId="5" borderId="80" xfId="10" applyNumberFormat="1" applyFont="1" applyFill="1" applyBorder="1" applyAlignment="1">
      <alignment horizontal="center" vertical="center"/>
    </xf>
    <xf numFmtId="167" fontId="33" fillId="5" borderId="78" xfId="10" applyNumberFormat="1" applyFont="1" applyFill="1" applyBorder="1" applyAlignment="1">
      <alignment horizontal="center" vertical="center"/>
    </xf>
    <xf numFmtId="167" fontId="33" fillId="5" borderId="77" xfId="10" applyNumberFormat="1" applyFont="1" applyFill="1" applyBorder="1" applyAlignment="1">
      <alignment horizontal="center" vertical="center"/>
    </xf>
    <xf numFmtId="167" fontId="33" fillId="27" borderId="70" xfId="10" applyNumberFormat="1" applyFont="1" applyFill="1" applyBorder="1" applyAlignment="1">
      <alignment horizontal="center" vertical="center"/>
    </xf>
    <xf numFmtId="168" fontId="33" fillId="5" borderId="75" xfId="10" applyNumberFormat="1" applyFont="1" applyFill="1" applyBorder="1" applyAlignment="1">
      <alignment horizontal="center" vertical="center"/>
    </xf>
    <xf numFmtId="167" fontId="33" fillId="5" borderId="75" xfId="10" applyNumberFormat="1" applyFont="1" applyFill="1" applyBorder="1" applyAlignment="1">
      <alignment horizontal="center" vertical="center"/>
    </xf>
    <xf numFmtId="167" fontId="33" fillId="5" borderId="79" xfId="10" applyNumberFormat="1" applyFont="1" applyFill="1" applyBorder="1" applyAlignment="1">
      <alignment horizontal="center" vertical="center"/>
    </xf>
    <xf numFmtId="169" fontId="33" fillId="27" borderId="70" xfId="10" applyNumberFormat="1" applyFont="1" applyFill="1" applyBorder="1" applyAlignment="1">
      <alignment horizontal="center" vertical="center"/>
    </xf>
    <xf numFmtId="167" fontId="33" fillId="27" borderId="70" xfId="10" applyNumberFormat="1" applyFont="1" applyFill="1" applyBorder="1" applyAlignment="1">
      <alignment vertical="center"/>
    </xf>
    <xf numFmtId="0" fontId="33" fillId="5" borderId="68" xfId="10" applyFont="1" applyFill="1" applyBorder="1" applyAlignment="1">
      <alignment vertical="center"/>
    </xf>
    <xf numFmtId="168" fontId="33" fillId="30" borderId="75" xfId="10" applyNumberFormat="1" applyFont="1" applyFill="1" applyBorder="1" applyAlignment="1">
      <alignment horizontal="center" vertical="center"/>
    </xf>
    <xf numFmtId="167" fontId="33" fillId="30" borderId="75" xfId="10" applyNumberFormat="1" applyFont="1" applyFill="1" applyBorder="1" applyAlignment="1">
      <alignment horizontal="center" vertical="center"/>
    </xf>
    <xf numFmtId="167" fontId="33" fillId="30" borderId="79" xfId="10" applyNumberFormat="1" applyFont="1" applyFill="1" applyBorder="1" applyAlignment="1">
      <alignment horizontal="center" vertical="center"/>
    </xf>
    <xf numFmtId="0" fontId="33" fillId="30" borderId="68" xfId="10" applyFont="1" applyFill="1" applyBorder="1" applyAlignment="1">
      <alignment vertical="center"/>
    </xf>
    <xf numFmtId="171" fontId="33" fillId="31" borderId="81" xfId="10" applyNumberFormat="1" applyFont="1" applyFill="1" applyBorder="1" applyAlignment="1">
      <alignment horizontal="center" vertical="center"/>
    </xf>
    <xf numFmtId="171" fontId="33" fillId="31" borderId="82" xfId="10" applyNumberFormat="1" applyFont="1" applyFill="1" applyBorder="1" applyAlignment="1">
      <alignment horizontal="center" vertical="center"/>
    </xf>
    <xf numFmtId="0" fontId="33" fillId="32" borderId="83" xfId="10" applyFont="1" applyFill="1" applyBorder="1" applyAlignment="1">
      <alignment vertical="center"/>
    </xf>
    <xf numFmtId="0" fontId="33" fillId="32" borderId="84" xfId="10" applyNumberFormat="1" applyFont="1" applyFill="1" applyBorder="1" applyAlignment="1">
      <alignment horizontal="center" vertical="center"/>
    </xf>
    <xf numFmtId="0" fontId="33" fillId="32" borderId="85" xfId="10" applyFont="1" applyFill="1" applyBorder="1" applyAlignment="1">
      <alignment vertical="center"/>
    </xf>
    <xf numFmtId="171" fontId="33" fillId="32" borderId="86" xfId="10" applyNumberFormat="1" applyFont="1" applyFill="1" applyBorder="1" applyAlignment="1">
      <alignment horizontal="left" vertical="center"/>
    </xf>
    <xf numFmtId="171" fontId="33" fillId="32" borderId="87" xfId="10" applyNumberFormat="1" applyFont="1" applyFill="1" applyBorder="1" applyAlignment="1">
      <alignment horizontal="center" vertical="center"/>
    </xf>
    <xf numFmtId="0" fontId="33" fillId="32" borderId="83" xfId="10" applyFont="1" applyFill="1" applyBorder="1" applyAlignment="1">
      <alignment horizontal="center" vertical="center"/>
    </xf>
    <xf numFmtId="171" fontId="33" fillId="32" borderId="84" xfId="10" applyNumberFormat="1" applyFont="1" applyFill="1" applyBorder="1" applyAlignment="1">
      <alignment horizontal="center" vertical="center"/>
    </xf>
    <xf numFmtId="14" fontId="33" fillId="32" borderId="88" xfId="10" applyNumberFormat="1" applyFont="1" applyFill="1" applyBorder="1" applyAlignment="1">
      <alignment horizontal="center" vertical="center"/>
    </xf>
    <xf numFmtId="167" fontId="33" fillId="32" borderId="86" xfId="10" applyNumberFormat="1" applyFont="1" applyFill="1" applyBorder="1" applyAlignment="1">
      <alignment horizontal="center" vertical="center"/>
    </xf>
    <xf numFmtId="167" fontId="33" fillId="32" borderId="85" xfId="10" applyNumberFormat="1" applyFont="1" applyFill="1" applyBorder="1" applyAlignment="1">
      <alignment horizontal="center" vertical="center"/>
    </xf>
    <xf numFmtId="167" fontId="33" fillId="27" borderId="89" xfId="10" applyNumberFormat="1" applyFont="1" applyFill="1" applyBorder="1" applyAlignment="1">
      <alignment horizontal="center" vertical="center"/>
    </xf>
    <xf numFmtId="168" fontId="33" fillId="32" borderId="83" xfId="10" applyNumberFormat="1" applyFont="1" applyFill="1" applyBorder="1" applyAlignment="1">
      <alignment horizontal="center" vertical="center"/>
    </xf>
    <xf numFmtId="167" fontId="33" fillId="32" borderId="83" xfId="10" applyNumberFormat="1" applyFont="1" applyFill="1" applyBorder="1" applyAlignment="1">
      <alignment horizontal="center" vertical="center"/>
    </xf>
    <xf numFmtId="167" fontId="33" fillId="32" borderId="87" xfId="10" applyNumberFormat="1" applyFont="1" applyFill="1" applyBorder="1" applyAlignment="1">
      <alignment horizontal="center" vertical="center"/>
    </xf>
    <xf numFmtId="169" fontId="33" fillId="27" borderId="89" xfId="10" applyNumberFormat="1" applyFont="1" applyFill="1" applyBorder="1" applyAlignment="1">
      <alignment horizontal="center" vertical="center"/>
    </xf>
    <xf numFmtId="167" fontId="33" fillId="27" borderId="89" xfId="10" applyNumberFormat="1" applyFont="1" applyFill="1" applyBorder="1" applyAlignment="1">
      <alignment vertical="center"/>
    </xf>
    <xf numFmtId="0" fontId="33" fillId="32" borderId="90" xfId="10" applyFont="1" applyFill="1" applyBorder="1" applyAlignment="1">
      <alignment vertical="center"/>
    </xf>
    <xf numFmtId="0" fontId="27" fillId="16" borderId="0" xfId="10" applyFont="1" applyFill="1" applyAlignment="1">
      <alignment horizontal="center" vertical="center"/>
    </xf>
    <xf numFmtId="0" fontId="27" fillId="16" borderId="0" xfId="10" applyFont="1" applyFill="1" applyAlignment="1">
      <alignment vertical="center"/>
    </xf>
    <xf numFmtId="14" fontId="27" fillId="16" borderId="0" xfId="10" applyNumberFormat="1" applyFont="1" applyFill="1" applyAlignment="1">
      <alignment vertical="center"/>
    </xf>
    <xf numFmtId="0" fontId="43" fillId="5" borderId="13" xfId="9" applyFont="1" applyFill="1" applyBorder="1" applyAlignment="1">
      <alignment horizontal="justify" vertical="justify" wrapText="1"/>
    </xf>
    <xf numFmtId="167" fontId="43" fillId="30" borderId="13" xfId="10" applyNumberFormat="1" applyFont="1" applyFill="1" applyBorder="1" applyAlignment="1">
      <alignment horizontal="center" vertical="center"/>
    </xf>
    <xf numFmtId="2" fontId="43" fillId="34" borderId="13" xfId="10" applyNumberFormat="1" applyFont="1" applyFill="1" applyBorder="1" applyAlignment="1">
      <alignment horizontal="center" vertical="center"/>
    </xf>
    <xf numFmtId="167" fontId="43" fillId="34" borderId="13" xfId="10" applyNumberFormat="1" applyFont="1" applyFill="1" applyBorder="1" applyAlignment="1">
      <alignment vertical="center"/>
    </xf>
    <xf numFmtId="168" fontId="43" fillId="30" borderId="75" xfId="10" applyNumberFormat="1" applyFont="1" applyFill="1" applyBorder="1" applyAlignment="1">
      <alignment horizontal="center" vertical="center"/>
    </xf>
    <xf numFmtId="167" fontId="43" fillId="30" borderId="75" xfId="10" applyNumberFormat="1" applyFont="1" applyFill="1" applyBorder="1" applyAlignment="1">
      <alignment horizontal="center" vertical="center"/>
    </xf>
    <xf numFmtId="167" fontId="43" fillId="30" borderId="79" xfId="10" applyNumberFormat="1" applyFont="1" applyFill="1" applyBorder="1" applyAlignment="1">
      <alignment horizontal="center" vertical="center"/>
    </xf>
    <xf numFmtId="169" fontId="43" fillId="34" borderId="70" xfId="10" applyNumberFormat="1" applyFont="1" applyFill="1" applyBorder="1" applyAlignment="1">
      <alignment horizontal="center" vertical="center"/>
    </xf>
    <xf numFmtId="167" fontId="43" fillId="34" borderId="70" xfId="10" applyNumberFormat="1" applyFont="1" applyFill="1" applyBorder="1" applyAlignment="1">
      <alignment vertical="center"/>
    </xf>
    <xf numFmtId="169" fontId="43" fillId="34" borderId="13" xfId="10" applyNumberFormat="1" applyFont="1" applyFill="1" applyBorder="1" applyAlignment="1">
      <alignment horizontal="center" vertical="center"/>
    </xf>
    <xf numFmtId="167" fontId="43" fillId="34" borderId="13" xfId="10" applyNumberFormat="1" applyFont="1" applyFill="1" applyBorder="1" applyAlignment="1">
      <alignment horizontal="right" vertical="center"/>
    </xf>
    <xf numFmtId="0" fontId="8" fillId="0" borderId="16" xfId="2" applyFill="1" applyBorder="1" applyAlignment="1">
      <alignment horizontal="center"/>
    </xf>
    <xf numFmtId="0" fontId="13" fillId="0" borderId="17" xfId="4" applyFont="1" applyFill="1" applyBorder="1" applyAlignment="1">
      <alignment horizontal="right" vertical="center" wrapText="1"/>
    </xf>
    <xf numFmtId="0" fontId="13" fillId="0" borderId="22" xfId="4" applyFont="1" applyFill="1" applyBorder="1" applyAlignment="1">
      <alignment horizontal="right" vertical="center" wrapText="1"/>
    </xf>
    <xf numFmtId="0" fontId="13" fillId="0" borderId="23" xfId="4" applyFont="1" applyFill="1" applyBorder="1" applyAlignment="1">
      <alignment horizontal="right" vertical="center" wrapText="1"/>
    </xf>
    <xf numFmtId="0" fontId="12" fillId="0" borderId="16" xfId="2" applyFont="1" applyFill="1" applyBorder="1" applyAlignment="1">
      <alignment horizontal="left" vertical="center" wrapText="1"/>
    </xf>
    <xf numFmtId="0" fontId="16" fillId="10" borderId="17" xfId="2" applyFont="1" applyFill="1" applyBorder="1" applyAlignment="1">
      <alignment horizontal="left" vertical="top" wrapText="1" readingOrder="1"/>
    </xf>
    <xf numFmtId="0" fontId="16" fillId="10" borderId="22" xfId="2" applyFont="1" applyFill="1" applyBorder="1" applyAlignment="1">
      <alignment horizontal="left" vertical="top" wrapText="1" readingOrder="1"/>
    </xf>
    <xf numFmtId="0" fontId="16" fillId="10" borderId="23" xfId="2" applyFont="1" applyFill="1" applyBorder="1" applyAlignment="1">
      <alignment horizontal="left" vertical="top" wrapText="1" readingOrder="1"/>
    </xf>
    <xf numFmtId="0" fontId="11" fillId="10" borderId="31" xfId="2" applyFont="1" applyFill="1" applyBorder="1" applyAlignment="1">
      <alignment horizontal="left" vertical="top"/>
    </xf>
    <xf numFmtId="0" fontId="11" fillId="10" borderId="32" xfId="2" applyFont="1" applyFill="1" applyBorder="1" applyAlignment="1">
      <alignment horizontal="left" vertical="top"/>
    </xf>
    <xf numFmtId="0" fontId="11" fillId="10" borderId="33" xfId="2" applyFont="1" applyFill="1" applyBorder="1" applyAlignment="1">
      <alignment horizontal="left" vertical="top"/>
    </xf>
    <xf numFmtId="44" fontId="9" fillId="15" borderId="39" xfId="3" applyFont="1" applyFill="1" applyBorder="1" applyAlignment="1">
      <alignment horizontal="center" vertical="center" wrapText="1"/>
    </xf>
    <xf numFmtId="44" fontId="9" fillId="15" borderId="40" xfId="3" applyFont="1" applyFill="1" applyBorder="1" applyAlignment="1">
      <alignment horizontal="center" vertical="center" wrapText="1"/>
    </xf>
    <xf numFmtId="44" fontId="9" fillId="15" borderId="41" xfId="3" applyFont="1" applyFill="1" applyBorder="1" applyAlignment="1">
      <alignment horizontal="center" vertical="center" wrapText="1"/>
    </xf>
    <xf numFmtId="0" fontId="17" fillId="16" borderId="36" xfId="2" applyFont="1" applyFill="1" applyBorder="1" applyAlignment="1">
      <alignment horizontal="center" vertical="center"/>
    </xf>
    <xf numFmtId="0" fontId="17" fillId="16" borderId="37" xfId="2" applyFont="1" applyFill="1" applyBorder="1" applyAlignment="1">
      <alignment horizontal="center" vertical="center"/>
    </xf>
    <xf numFmtId="44" fontId="9" fillId="11" borderId="34" xfId="3" applyFont="1" applyFill="1" applyBorder="1" applyAlignment="1">
      <alignment horizontal="center" vertical="center"/>
    </xf>
    <xf numFmtId="44" fontId="9" fillId="11" borderId="35" xfId="3" applyFont="1" applyFill="1" applyBorder="1" applyAlignment="1">
      <alignment horizontal="center" vertical="center"/>
    </xf>
    <xf numFmtId="0" fontId="9" fillId="8" borderId="17" xfId="2" applyFont="1" applyFill="1" applyBorder="1" applyAlignment="1">
      <alignment horizontal="center" vertical="center"/>
    </xf>
    <xf numFmtId="0" fontId="9" fillId="8" borderId="23" xfId="2" applyFont="1" applyFill="1" applyBorder="1" applyAlignment="1">
      <alignment horizontal="center" vertical="center"/>
    </xf>
    <xf numFmtId="0" fontId="9" fillId="9" borderId="17" xfId="2" applyFont="1" applyFill="1" applyBorder="1" applyAlignment="1">
      <alignment horizontal="center" vertical="center"/>
    </xf>
    <xf numFmtId="0" fontId="9" fillId="9" borderId="23" xfId="2" applyFont="1" applyFill="1" applyBorder="1" applyAlignment="1">
      <alignment horizontal="center" vertical="center"/>
    </xf>
    <xf numFmtId="0" fontId="9" fillId="7" borderId="17" xfId="2" applyFont="1" applyFill="1" applyBorder="1" applyAlignment="1">
      <alignment horizontal="center" vertical="center"/>
    </xf>
    <xf numFmtId="0" fontId="9" fillId="7" borderId="23" xfId="2" applyFont="1" applyFill="1" applyBorder="1" applyAlignment="1">
      <alignment horizontal="center" vertical="center"/>
    </xf>
    <xf numFmtId="0" fontId="12" fillId="0" borderId="22" xfId="2" applyFont="1" applyFill="1" applyBorder="1" applyAlignment="1">
      <alignment horizontal="left" vertical="center" wrapText="1"/>
    </xf>
    <xf numFmtId="0" fontId="4" fillId="4" borderId="2" xfId="0" applyFont="1" applyFill="1" applyBorder="1" applyAlignment="1">
      <alignment horizontal="left"/>
    </xf>
    <xf numFmtId="0" fontId="4" fillId="0" borderId="4" xfId="0" applyFont="1" applyBorder="1"/>
    <xf numFmtId="0" fontId="3" fillId="4" borderId="2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4" fillId="0" borderId="6" xfId="0" applyFont="1" applyBorder="1"/>
    <xf numFmtId="0" fontId="4" fillId="0" borderId="7" xfId="0" applyFont="1" applyBorder="1"/>
    <xf numFmtId="0" fontId="3" fillId="4" borderId="8" xfId="0" applyFont="1" applyFill="1" applyBorder="1" applyAlignment="1">
      <alignment horizontal="center"/>
    </xf>
    <xf numFmtId="0" fontId="4" fillId="0" borderId="9" xfId="0" applyFont="1" applyBorder="1"/>
    <xf numFmtId="0" fontId="4" fillId="0" borderId="10" xfId="0" applyFont="1" applyBorder="1"/>
    <xf numFmtId="0" fontId="4" fillId="0" borderId="11" xfId="0" applyFont="1" applyBorder="1"/>
    <xf numFmtId="17" fontId="19" fillId="16" borderId="17" xfId="4" applyNumberFormat="1" applyFont="1" applyFill="1" applyBorder="1" applyAlignment="1">
      <alignment horizontal="left" vertical="center"/>
    </xf>
    <xf numFmtId="0" fontId="19" fillId="16" borderId="22" xfId="4" applyFont="1" applyFill="1" applyBorder="1" applyAlignment="1">
      <alignment horizontal="left" vertical="center"/>
    </xf>
    <xf numFmtId="0" fontId="19" fillId="16" borderId="23" xfId="4" applyFont="1" applyFill="1" applyBorder="1" applyAlignment="1">
      <alignment horizontal="left" vertical="center"/>
    </xf>
    <xf numFmtId="0" fontId="16" fillId="10" borderId="21" xfId="2" applyFont="1" applyFill="1" applyBorder="1" applyAlignment="1">
      <alignment horizontal="left" vertical="top" wrapText="1" readingOrder="1"/>
    </xf>
    <xf numFmtId="0" fontId="16" fillId="10" borderId="38" xfId="2" applyFont="1" applyFill="1" applyBorder="1" applyAlignment="1">
      <alignment horizontal="left" vertical="top" wrapText="1" readingOrder="1"/>
    </xf>
    <xf numFmtId="0" fontId="3" fillId="0" borderId="1" xfId="0" applyFont="1" applyBorder="1" applyAlignment="1">
      <alignment horizontal="left"/>
    </xf>
    <xf numFmtId="0" fontId="3" fillId="2" borderId="2" xfId="0" applyFont="1" applyFill="1" applyBorder="1" applyAlignment="1">
      <alignment horizontal="left"/>
    </xf>
    <xf numFmtId="0" fontId="4" fillId="0" borderId="3" xfId="0" applyFont="1" applyBorder="1"/>
    <xf numFmtId="0" fontId="3" fillId="4" borderId="1" xfId="0" applyFont="1" applyFill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4" fillId="4" borderId="8" xfId="0" applyFont="1" applyFill="1" applyBorder="1" applyAlignment="1">
      <alignment horizontal="left"/>
    </xf>
    <xf numFmtId="0" fontId="4" fillId="4" borderId="13" xfId="0" applyFont="1" applyFill="1" applyBorder="1" applyAlignment="1">
      <alignment horizontal="left"/>
    </xf>
    <xf numFmtId="0" fontId="4" fillId="0" borderId="13" xfId="0" applyFont="1" applyBorder="1"/>
    <xf numFmtId="0" fontId="0" fillId="0" borderId="0" xfId="0" applyFont="1" applyBorder="1" applyAlignment="1">
      <alignment horizontal="center" wrapText="1"/>
    </xf>
    <xf numFmtId="0" fontId="21" fillId="10" borderId="48" xfId="0" applyFont="1" applyFill="1" applyBorder="1" applyAlignment="1">
      <alignment horizontal="center" vertical="center" wrapText="1"/>
    </xf>
    <xf numFmtId="0" fontId="21" fillId="10" borderId="49" xfId="0" applyFont="1" applyFill="1" applyBorder="1" applyAlignment="1">
      <alignment horizontal="center" vertical="center" wrapText="1"/>
    </xf>
    <xf numFmtId="0" fontId="21" fillId="10" borderId="51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4" fillId="0" borderId="0" xfId="0" applyFont="1" applyBorder="1"/>
    <xf numFmtId="0" fontId="4" fillId="0" borderId="8" xfId="0" applyFont="1" applyBorder="1" applyAlignment="1"/>
    <xf numFmtId="0" fontId="4" fillId="6" borderId="12" xfId="0" applyFont="1" applyFill="1" applyBorder="1"/>
    <xf numFmtId="0" fontId="4" fillId="0" borderId="12" xfId="0" applyFont="1" applyBorder="1"/>
    <xf numFmtId="0" fontId="4" fillId="0" borderId="2" xfId="0" applyFont="1" applyBorder="1" applyAlignment="1"/>
    <xf numFmtId="0" fontId="4" fillId="0" borderId="2" xfId="0" applyFont="1" applyBorder="1" applyAlignment="1">
      <alignment horizontal="left"/>
    </xf>
    <xf numFmtId="0" fontId="3" fillId="2" borderId="2" xfId="0" applyFont="1" applyFill="1" applyBorder="1" applyAlignment="1">
      <alignment horizontal="center"/>
    </xf>
    <xf numFmtId="0" fontId="22" fillId="20" borderId="2" xfId="0" applyFont="1" applyFill="1" applyBorder="1" applyAlignment="1">
      <alignment vertical="center" wrapText="1"/>
    </xf>
    <xf numFmtId="0" fontId="27" fillId="21" borderId="3" xfId="0" applyFont="1" applyFill="1" applyBorder="1"/>
    <xf numFmtId="0" fontId="27" fillId="21" borderId="4" xfId="0" applyFont="1" applyFill="1" applyBorder="1"/>
    <xf numFmtId="0" fontId="37" fillId="22" borderId="2" xfId="0" applyFont="1" applyFill="1" applyBorder="1" applyAlignment="1">
      <alignment horizontal="center" vertical="center"/>
    </xf>
    <xf numFmtId="0" fontId="33" fillId="23" borderId="3" xfId="0" applyFont="1" applyFill="1" applyBorder="1"/>
    <xf numFmtId="0" fontId="33" fillId="23" borderId="4" xfId="0" applyFont="1" applyFill="1" applyBorder="1"/>
    <xf numFmtId="0" fontId="37" fillId="22" borderId="8" xfId="0" applyFont="1" applyFill="1" applyBorder="1" applyAlignment="1">
      <alignment horizontal="center" vertical="center" wrapText="1"/>
    </xf>
    <xf numFmtId="0" fontId="33" fillId="23" borderId="9" xfId="0" applyFont="1" applyFill="1" applyBorder="1"/>
    <xf numFmtId="0" fontId="37" fillId="22" borderId="2" xfId="0" applyFont="1" applyFill="1" applyBorder="1" applyAlignment="1">
      <alignment horizontal="center" vertical="center" wrapText="1"/>
    </xf>
    <xf numFmtId="0" fontId="37" fillId="22" borderId="1" xfId="0" applyFont="1" applyFill="1" applyBorder="1" applyAlignment="1">
      <alignment horizontal="center" vertical="center"/>
    </xf>
    <xf numFmtId="0" fontId="33" fillId="23" borderId="6" xfId="0" applyFont="1" applyFill="1" applyBorder="1"/>
    <xf numFmtId="0" fontId="33" fillId="23" borderId="7" xfId="0" applyFont="1" applyFill="1" applyBorder="1"/>
    <xf numFmtId="0" fontId="37" fillId="22" borderId="52" xfId="0" applyFont="1" applyFill="1" applyBorder="1" applyAlignment="1">
      <alignment horizontal="center" vertical="center" wrapText="1"/>
    </xf>
    <xf numFmtId="0" fontId="33" fillId="23" borderId="54" xfId="0" applyFont="1" applyFill="1" applyBorder="1"/>
    <xf numFmtId="0" fontId="37" fillId="22" borderId="53" xfId="0" applyFont="1" applyFill="1" applyBorder="1" applyAlignment="1">
      <alignment horizontal="center" vertical="center" wrapText="1"/>
    </xf>
    <xf numFmtId="0" fontId="33" fillId="23" borderId="55" xfId="0" applyFont="1" applyFill="1" applyBorder="1"/>
    <xf numFmtId="0" fontId="37" fillId="22" borderId="9" xfId="0" applyFont="1" applyFill="1" applyBorder="1" applyAlignment="1">
      <alignment horizontal="center" vertical="center" wrapText="1"/>
    </xf>
    <xf numFmtId="0" fontId="33" fillId="23" borderId="11" xfId="0" applyFont="1" applyFill="1" applyBorder="1"/>
    <xf numFmtId="0" fontId="37" fillId="22" borderId="1" xfId="0" applyFont="1" applyFill="1" applyBorder="1" applyAlignment="1">
      <alignment horizontal="center" vertical="center" wrapText="1"/>
    </xf>
    <xf numFmtId="0" fontId="39" fillId="10" borderId="48" xfId="7" applyFont="1" applyFill="1" applyBorder="1" applyAlignment="1">
      <alignment horizontal="center" vertical="center" wrapText="1"/>
    </xf>
    <xf numFmtId="0" fontId="39" fillId="10" borderId="49" xfId="7" applyFont="1" applyFill="1" applyBorder="1" applyAlignment="1">
      <alignment horizontal="center" vertical="center" wrapText="1"/>
    </xf>
    <xf numFmtId="0" fontId="33" fillId="30" borderId="13" xfId="0" applyFont="1" applyFill="1" applyBorder="1" applyAlignment="1">
      <alignment horizontal="center" vertical="center"/>
    </xf>
    <xf numFmtId="0" fontId="33" fillId="23" borderId="10" xfId="0" applyFont="1" applyFill="1" applyBorder="1"/>
    <xf numFmtId="0" fontId="37" fillId="22" borderId="13" xfId="0" applyFont="1" applyFill="1" applyBorder="1" applyAlignment="1">
      <alignment horizontal="center" vertical="center" wrapText="1"/>
    </xf>
    <xf numFmtId="0" fontId="33" fillId="23" borderId="13" xfId="0" applyFont="1" applyFill="1" applyBorder="1"/>
    <xf numFmtId="0" fontId="34" fillId="20" borderId="2" xfId="0" applyFont="1" applyFill="1" applyBorder="1" applyAlignment="1">
      <alignment vertical="center" wrapText="1"/>
    </xf>
    <xf numFmtId="0" fontId="33" fillId="21" borderId="3" xfId="0" applyFont="1" applyFill="1" applyBorder="1"/>
    <xf numFmtId="0" fontId="33" fillId="21" borderId="4" xfId="0" applyFont="1" applyFill="1" applyBorder="1"/>
    <xf numFmtId="0" fontId="46" fillId="22" borderId="1" xfId="0" applyFont="1" applyFill="1" applyBorder="1" applyAlignment="1">
      <alignment horizontal="center" vertical="center" wrapText="1"/>
    </xf>
    <xf numFmtId="0" fontId="47" fillId="23" borderId="7" xfId="0" applyFont="1" applyFill="1" applyBorder="1"/>
    <xf numFmtId="0" fontId="46" fillId="22" borderId="2" xfId="0" applyFont="1" applyFill="1" applyBorder="1" applyAlignment="1">
      <alignment horizontal="center" vertical="center"/>
    </xf>
    <xf numFmtId="0" fontId="47" fillId="23" borderId="3" xfId="0" applyFont="1" applyFill="1" applyBorder="1"/>
    <xf numFmtId="0" fontId="47" fillId="23" borderId="4" xfId="0" applyFont="1" applyFill="1" applyBorder="1"/>
    <xf numFmtId="0" fontId="46" fillId="22" borderId="8" xfId="0" applyFont="1" applyFill="1" applyBorder="1" applyAlignment="1">
      <alignment horizontal="center" vertical="center" wrapText="1"/>
    </xf>
    <xf numFmtId="0" fontId="47" fillId="23" borderId="9" xfId="0" applyFont="1" applyFill="1" applyBorder="1"/>
    <xf numFmtId="0" fontId="46" fillId="22" borderId="2" xfId="0" applyFont="1" applyFill="1" applyBorder="1" applyAlignment="1">
      <alignment horizontal="center" vertical="center" wrapText="1"/>
    </xf>
    <xf numFmtId="0" fontId="46" fillId="22" borderId="1" xfId="0" applyFont="1" applyFill="1" applyBorder="1" applyAlignment="1">
      <alignment horizontal="center" vertical="center"/>
    </xf>
    <xf numFmtId="0" fontId="47" fillId="23" borderId="6" xfId="0" applyFont="1" applyFill="1" applyBorder="1"/>
    <xf numFmtId="0" fontId="46" fillId="22" borderId="52" xfId="0" applyFont="1" applyFill="1" applyBorder="1" applyAlignment="1">
      <alignment horizontal="center" vertical="center" wrapText="1"/>
    </xf>
    <xf numFmtId="0" fontId="47" fillId="23" borderId="54" xfId="0" applyFont="1" applyFill="1" applyBorder="1"/>
    <xf numFmtId="0" fontId="46" fillId="22" borderId="53" xfId="0" applyFont="1" applyFill="1" applyBorder="1" applyAlignment="1">
      <alignment horizontal="center" vertical="center" wrapText="1"/>
    </xf>
    <xf numFmtId="0" fontId="47" fillId="23" borderId="55" xfId="0" applyFont="1" applyFill="1" applyBorder="1"/>
    <xf numFmtId="0" fontId="46" fillId="22" borderId="9" xfId="0" applyFont="1" applyFill="1" applyBorder="1" applyAlignment="1">
      <alignment horizontal="center" vertical="center" wrapText="1"/>
    </xf>
    <xf numFmtId="0" fontId="47" fillId="23" borderId="11" xfId="0" applyFont="1" applyFill="1" applyBorder="1"/>
    <xf numFmtId="0" fontId="43" fillId="0" borderId="98" xfId="9" applyFont="1" applyBorder="1" applyAlignment="1">
      <alignment horizontal="center" vertical="top"/>
    </xf>
    <xf numFmtId="0" fontId="43" fillId="0" borderId="46" xfId="9" applyFont="1" applyBorder="1" applyAlignment="1">
      <alignment horizontal="center" vertical="top"/>
    </xf>
    <xf numFmtId="0" fontId="43" fillId="0" borderId="44" xfId="9" applyFont="1" applyBorder="1" applyAlignment="1">
      <alignment horizontal="center" vertical="top"/>
    </xf>
    <xf numFmtId="0" fontId="27" fillId="23" borderId="7" xfId="0" applyFont="1" applyFill="1" applyBorder="1"/>
    <xf numFmtId="0" fontId="27" fillId="23" borderId="4" xfId="0" applyFont="1" applyFill="1" applyBorder="1"/>
    <xf numFmtId="0" fontId="5" fillId="22" borderId="2" xfId="0" applyFont="1" applyFill="1" applyBorder="1" applyAlignment="1">
      <alignment horizontal="center" vertical="center"/>
    </xf>
    <xf numFmtId="0" fontId="27" fillId="23" borderId="3" xfId="0" applyFont="1" applyFill="1" applyBorder="1"/>
    <xf numFmtId="0" fontId="27" fillId="23" borderId="9" xfId="0" applyFont="1" applyFill="1" applyBorder="1"/>
    <xf numFmtId="0" fontId="27" fillId="23" borderId="6" xfId="0" applyFont="1" applyFill="1" applyBorder="1"/>
    <xf numFmtId="0" fontId="27" fillId="23" borderId="54" xfId="0" applyFont="1" applyFill="1" applyBorder="1"/>
    <xf numFmtId="0" fontId="27" fillId="23" borderId="55" xfId="0" applyFont="1" applyFill="1" applyBorder="1"/>
    <xf numFmtId="0" fontId="27" fillId="23" borderId="11" xfId="0" applyFont="1" applyFill="1" applyBorder="1"/>
    <xf numFmtId="0" fontId="51" fillId="22" borderId="1" xfId="0" applyFont="1" applyFill="1" applyBorder="1" applyAlignment="1">
      <alignment horizontal="center" vertical="center" wrapText="1"/>
    </xf>
    <xf numFmtId="0" fontId="43" fillId="23" borderId="7" xfId="0" applyFont="1" applyFill="1" applyBorder="1"/>
    <xf numFmtId="0" fontId="51" fillId="22" borderId="2" xfId="0" applyFont="1" applyFill="1" applyBorder="1" applyAlignment="1">
      <alignment horizontal="center" vertical="center" wrapText="1"/>
    </xf>
    <xf numFmtId="0" fontId="43" fillId="23" borderId="4" xfId="0" applyFont="1" applyFill="1" applyBorder="1"/>
    <xf numFmtId="0" fontId="51" fillId="22" borderId="8" xfId="0" applyFont="1" applyFill="1" applyBorder="1" applyAlignment="1">
      <alignment horizontal="center" vertical="center" wrapText="1"/>
    </xf>
    <xf numFmtId="0" fontId="43" fillId="23" borderId="9" xfId="0" applyFont="1" applyFill="1" applyBorder="1"/>
    <xf numFmtId="0" fontId="43" fillId="23" borderId="3" xfId="0" applyFont="1" applyFill="1" applyBorder="1"/>
    <xf numFmtId="0" fontId="51" fillId="22" borderId="1" xfId="0" applyFont="1" applyFill="1" applyBorder="1" applyAlignment="1">
      <alignment horizontal="center" vertical="center"/>
    </xf>
    <xf numFmtId="0" fontId="43" fillId="23" borderId="6" xfId="0" applyFont="1" applyFill="1" applyBorder="1"/>
    <xf numFmtId="0" fontId="51" fillId="22" borderId="52" xfId="0" applyFont="1" applyFill="1" applyBorder="1" applyAlignment="1">
      <alignment horizontal="center" vertical="center" wrapText="1"/>
    </xf>
    <xf numFmtId="0" fontId="43" fillId="23" borderId="54" xfId="0" applyFont="1" applyFill="1" applyBorder="1"/>
    <xf numFmtId="0" fontId="51" fillId="22" borderId="53" xfId="0" applyFont="1" applyFill="1" applyBorder="1" applyAlignment="1">
      <alignment horizontal="center" vertical="center" wrapText="1"/>
    </xf>
    <xf numFmtId="0" fontId="43" fillId="23" borderId="55" xfId="0" applyFont="1" applyFill="1" applyBorder="1"/>
    <xf numFmtId="0" fontId="51" fillId="22" borderId="9" xfId="0" applyFont="1" applyFill="1" applyBorder="1" applyAlignment="1">
      <alignment horizontal="center" vertical="center" wrapText="1"/>
    </xf>
    <xf numFmtId="0" fontId="43" fillId="23" borderId="11" xfId="0" applyFont="1" applyFill="1" applyBorder="1"/>
    <xf numFmtId="0" fontId="51" fillId="22" borderId="1" xfId="10" applyFont="1" applyFill="1" applyBorder="1" applyAlignment="1">
      <alignment horizontal="center" vertical="center" wrapText="1"/>
    </xf>
    <xf numFmtId="0" fontId="43" fillId="23" borderId="7" xfId="10" applyFont="1" applyFill="1" applyBorder="1"/>
    <xf numFmtId="0" fontId="51" fillId="22" borderId="2" xfId="10" applyFont="1" applyFill="1" applyBorder="1" applyAlignment="1">
      <alignment horizontal="center" vertical="center" wrapText="1"/>
    </xf>
    <xf numFmtId="0" fontId="43" fillId="23" borderId="4" xfId="10" applyFont="1" applyFill="1" applyBorder="1"/>
    <xf numFmtId="0" fontId="51" fillId="22" borderId="52" xfId="10" applyFont="1" applyFill="1" applyBorder="1" applyAlignment="1">
      <alignment horizontal="center" vertical="center" wrapText="1"/>
    </xf>
    <xf numFmtId="0" fontId="43" fillId="23" borderId="54" xfId="10" applyFont="1" applyFill="1" applyBorder="1"/>
    <xf numFmtId="0" fontId="51" fillId="22" borderId="53" xfId="10" applyFont="1" applyFill="1" applyBorder="1" applyAlignment="1">
      <alignment horizontal="center" vertical="center" wrapText="1"/>
    </xf>
    <xf numFmtId="0" fontId="43" fillId="23" borderId="55" xfId="10" applyFont="1" applyFill="1" applyBorder="1"/>
    <xf numFmtId="0" fontId="51" fillId="22" borderId="9" xfId="10" applyFont="1" applyFill="1" applyBorder="1" applyAlignment="1">
      <alignment horizontal="center" vertical="center" wrapText="1"/>
    </xf>
    <xf numFmtId="0" fontId="43" fillId="23" borderId="11" xfId="10" applyFont="1" applyFill="1" applyBorder="1"/>
    <xf numFmtId="0" fontId="22" fillId="20" borderId="2" xfId="10" applyFont="1" applyFill="1" applyBorder="1" applyAlignment="1">
      <alignment vertical="center" wrapText="1"/>
    </xf>
    <xf numFmtId="0" fontId="27" fillId="21" borderId="3" xfId="10" applyFont="1" applyFill="1" applyBorder="1"/>
    <xf numFmtId="0" fontId="27" fillId="21" borderId="4" xfId="10" applyFont="1" applyFill="1" applyBorder="1"/>
    <xf numFmtId="0" fontId="5" fillId="22" borderId="2" xfId="10" applyFont="1" applyFill="1" applyBorder="1" applyAlignment="1">
      <alignment horizontal="center" vertical="center"/>
    </xf>
    <xf numFmtId="0" fontId="27" fillId="23" borderId="3" xfId="10" applyFont="1" applyFill="1" applyBorder="1"/>
    <xf numFmtId="0" fontId="27" fillId="23" borderId="4" xfId="10" applyFont="1" applyFill="1" applyBorder="1"/>
    <xf numFmtId="0" fontId="51" fillId="22" borderId="8" xfId="10" applyFont="1" applyFill="1" applyBorder="1" applyAlignment="1">
      <alignment horizontal="center" vertical="center" wrapText="1"/>
    </xf>
    <xf numFmtId="0" fontId="43" fillId="23" borderId="9" xfId="10" applyFont="1" applyFill="1" applyBorder="1"/>
    <xf numFmtId="0" fontId="43" fillId="23" borderId="3" xfId="10" applyFont="1" applyFill="1" applyBorder="1"/>
    <xf numFmtId="0" fontId="51" fillId="22" borderId="1" xfId="10" applyFont="1" applyFill="1" applyBorder="1" applyAlignment="1">
      <alignment horizontal="center" vertical="center"/>
    </xf>
    <xf numFmtId="0" fontId="43" fillId="23" borderId="6" xfId="10" applyFont="1" applyFill="1" applyBorder="1"/>
  </cellXfs>
  <cellStyles count="11">
    <cellStyle name="Moeda" xfId="1" builtinId="4"/>
    <cellStyle name="Moeda 2" xfId="3"/>
    <cellStyle name="Normal" xfId="0" builtinId="0"/>
    <cellStyle name="Normal 2" xfId="2"/>
    <cellStyle name="Normal 3" xfId="4"/>
    <cellStyle name="Normal 3 2" xfId="5"/>
    <cellStyle name="Normal 4" xfId="6"/>
    <cellStyle name="Normal 5" xfId="7"/>
    <cellStyle name="Normal 6" xfId="9"/>
    <cellStyle name="Normal 7" xfId="10"/>
    <cellStyle name="Vírgula" xfId="8" builtinId="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1</xdr:row>
      <xdr:rowOff>9525</xdr:rowOff>
    </xdr:from>
    <xdr:to>
      <xdr:col>3</xdr:col>
      <xdr:colOff>561975</xdr:colOff>
      <xdr:row>4</xdr:row>
      <xdr:rowOff>47625</xdr:rowOff>
    </xdr:to>
    <xdr:pic>
      <xdr:nvPicPr>
        <xdr:cNvPr id="3" name="Imagem 1" descr="Secretaria da Mulher-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05" t="34117" r="21288" b="31177"/>
        <a:stretch>
          <a:fillRect/>
        </a:stretch>
      </xdr:blipFill>
      <xdr:spPr bwMode="auto">
        <a:xfrm>
          <a:off x="123825" y="276225"/>
          <a:ext cx="25431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228600</xdr:colOff>
      <xdr:row>0</xdr:row>
      <xdr:rowOff>295275</xdr:rowOff>
    </xdr:from>
    <xdr:to>
      <xdr:col>23</xdr:col>
      <xdr:colOff>1247775</xdr:colOff>
      <xdr:row>0</xdr:row>
      <xdr:rowOff>1704975</xdr:rowOff>
    </xdr:to>
    <xdr:pic>
      <xdr:nvPicPr>
        <xdr:cNvPr id="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98700" y="295275"/>
          <a:ext cx="38100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0</xdr:colOff>
      <xdr:row>0</xdr:row>
      <xdr:rowOff>0</xdr:rowOff>
    </xdr:from>
    <xdr:to>
      <xdr:col>6</xdr:col>
      <xdr:colOff>28575</xdr:colOff>
      <xdr:row>1096</xdr:row>
      <xdr:rowOff>95250</xdr:rowOff>
    </xdr:to>
    <xdr:sp macro="" textlink="">
      <xdr:nvSpPr>
        <xdr:cNvPr id="3" name="Rectangle 5" hidden="1"/>
        <xdr:cNvSpPr>
          <a:spLocks noChangeArrowheads="1"/>
        </xdr:cNvSpPr>
      </xdr:nvSpPr>
      <xdr:spPr bwMode="auto">
        <a:xfrm>
          <a:off x="0" y="0"/>
          <a:ext cx="10048875" cy="198758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228600</xdr:colOff>
      <xdr:row>0</xdr:row>
      <xdr:rowOff>295275</xdr:rowOff>
    </xdr:from>
    <xdr:to>
      <xdr:col>23</xdr:col>
      <xdr:colOff>1247775</xdr:colOff>
      <xdr:row>0</xdr:row>
      <xdr:rowOff>1704975</xdr:rowOff>
    </xdr:to>
    <xdr:pic>
      <xdr:nvPicPr>
        <xdr:cNvPr id="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56275" y="295275"/>
          <a:ext cx="38100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0</xdr:colOff>
      <xdr:row>0</xdr:row>
      <xdr:rowOff>0</xdr:rowOff>
    </xdr:from>
    <xdr:to>
      <xdr:col>6</xdr:col>
      <xdr:colOff>28575</xdr:colOff>
      <xdr:row>1064</xdr:row>
      <xdr:rowOff>95250</xdr:rowOff>
    </xdr:to>
    <xdr:sp macro="" textlink="">
      <xdr:nvSpPr>
        <xdr:cNvPr id="3" name="Rectangle 5" hidden="1"/>
        <xdr:cNvSpPr>
          <a:spLocks noChangeArrowheads="1"/>
        </xdr:cNvSpPr>
      </xdr:nvSpPr>
      <xdr:spPr bwMode="auto">
        <a:xfrm>
          <a:off x="0" y="0"/>
          <a:ext cx="14868525" cy="187299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228600</xdr:colOff>
      <xdr:row>0</xdr:row>
      <xdr:rowOff>295275</xdr:rowOff>
    </xdr:from>
    <xdr:to>
      <xdr:col>23</xdr:col>
      <xdr:colOff>1247775</xdr:colOff>
      <xdr:row>0</xdr:row>
      <xdr:rowOff>1704975</xdr:rowOff>
    </xdr:to>
    <xdr:pic>
      <xdr:nvPicPr>
        <xdr:cNvPr id="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51625" y="295275"/>
          <a:ext cx="38100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0</xdr:colOff>
      <xdr:row>0</xdr:row>
      <xdr:rowOff>0</xdr:rowOff>
    </xdr:from>
    <xdr:to>
      <xdr:col>6</xdr:col>
      <xdr:colOff>28575</xdr:colOff>
      <xdr:row>1084</xdr:row>
      <xdr:rowOff>95250</xdr:rowOff>
    </xdr:to>
    <xdr:sp macro="" textlink="">
      <xdr:nvSpPr>
        <xdr:cNvPr id="3" name="Rectangle 5" hidden="1"/>
        <xdr:cNvSpPr>
          <a:spLocks noChangeArrowheads="1"/>
        </xdr:cNvSpPr>
      </xdr:nvSpPr>
      <xdr:spPr bwMode="auto">
        <a:xfrm>
          <a:off x="0" y="0"/>
          <a:ext cx="15763875" cy="191738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76200</xdr:colOff>
      <xdr:row>0</xdr:row>
      <xdr:rowOff>323850</xdr:rowOff>
    </xdr:from>
    <xdr:to>
      <xdr:col>18</xdr:col>
      <xdr:colOff>476233</xdr:colOff>
      <xdr:row>1</xdr:row>
      <xdr:rowOff>4695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73525" y="323850"/>
          <a:ext cx="4162408" cy="14143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</xdr:row>
      <xdr:rowOff>9525</xdr:rowOff>
    </xdr:from>
    <xdr:to>
      <xdr:col>0</xdr:col>
      <xdr:colOff>2286000</xdr:colOff>
      <xdr:row>4</xdr:row>
      <xdr:rowOff>47625</xdr:rowOff>
    </xdr:to>
    <xdr:pic>
      <xdr:nvPicPr>
        <xdr:cNvPr id="2" name="Imagem 1" descr="Secretaria da Mulher-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05" t="34117" r="21288" b="31177"/>
        <a:stretch>
          <a:fillRect/>
        </a:stretch>
      </xdr:blipFill>
      <xdr:spPr bwMode="auto">
        <a:xfrm>
          <a:off x="85725" y="200025"/>
          <a:ext cx="22002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</xdr:row>
      <xdr:rowOff>9525</xdr:rowOff>
    </xdr:from>
    <xdr:to>
      <xdr:col>0</xdr:col>
      <xdr:colOff>2286000</xdr:colOff>
      <xdr:row>3</xdr:row>
      <xdr:rowOff>238125</xdr:rowOff>
    </xdr:to>
    <xdr:pic>
      <xdr:nvPicPr>
        <xdr:cNvPr id="2" name="Imagem 1" descr="Secretaria da Mulher-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05" t="34117" r="21288" b="31177"/>
        <a:stretch>
          <a:fillRect/>
        </a:stretch>
      </xdr:blipFill>
      <xdr:spPr bwMode="auto">
        <a:xfrm>
          <a:off x="85725" y="200025"/>
          <a:ext cx="22002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</xdr:row>
      <xdr:rowOff>9525</xdr:rowOff>
    </xdr:from>
    <xdr:to>
      <xdr:col>1</xdr:col>
      <xdr:colOff>0</xdr:colOff>
      <xdr:row>3</xdr:row>
      <xdr:rowOff>190500</xdr:rowOff>
    </xdr:to>
    <xdr:pic>
      <xdr:nvPicPr>
        <xdr:cNvPr id="2" name="Imagem 1" descr="Secretaria da Mulher-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05" t="34117" r="21288" b="31177"/>
        <a:stretch>
          <a:fillRect/>
        </a:stretch>
      </xdr:blipFill>
      <xdr:spPr bwMode="auto">
        <a:xfrm>
          <a:off x="85725" y="200025"/>
          <a:ext cx="22002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</xdr:row>
      <xdr:rowOff>9525</xdr:rowOff>
    </xdr:from>
    <xdr:to>
      <xdr:col>1</xdr:col>
      <xdr:colOff>0</xdr:colOff>
      <xdr:row>3</xdr:row>
      <xdr:rowOff>190500</xdr:rowOff>
    </xdr:to>
    <xdr:pic>
      <xdr:nvPicPr>
        <xdr:cNvPr id="2" name="Imagem 1" descr="Secretaria da Mulher-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05" t="34117" r="21288" b="31177"/>
        <a:stretch>
          <a:fillRect/>
        </a:stretch>
      </xdr:blipFill>
      <xdr:spPr bwMode="auto">
        <a:xfrm>
          <a:off x="85725" y="200025"/>
          <a:ext cx="21812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228600</xdr:colOff>
      <xdr:row>0</xdr:row>
      <xdr:rowOff>295275</xdr:rowOff>
    </xdr:from>
    <xdr:to>
      <xdr:col>23</xdr:col>
      <xdr:colOff>1247775</xdr:colOff>
      <xdr:row>0</xdr:row>
      <xdr:rowOff>1704975</xdr:rowOff>
    </xdr:to>
    <xdr:pic>
      <xdr:nvPicPr>
        <xdr:cNvPr id="3" name="image1.png"/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75300" y="295275"/>
          <a:ext cx="44386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0</xdr:colOff>
      <xdr:row>0</xdr:row>
      <xdr:rowOff>0</xdr:rowOff>
    </xdr:from>
    <xdr:to>
      <xdr:col>6</xdr:col>
      <xdr:colOff>28575</xdr:colOff>
      <xdr:row>1226</xdr:row>
      <xdr:rowOff>95250</xdr:rowOff>
    </xdr:to>
    <xdr:sp macro="" textlink="">
      <xdr:nvSpPr>
        <xdr:cNvPr id="4" name="Rectangle 5" hidden="1"/>
        <xdr:cNvSpPr>
          <a:spLocks noChangeArrowheads="1"/>
        </xdr:cNvSpPr>
      </xdr:nvSpPr>
      <xdr:spPr bwMode="auto">
        <a:xfrm>
          <a:off x="0" y="0"/>
          <a:ext cx="15211425" cy="205158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228600</xdr:colOff>
      <xdr:row>0</xdr:row>
      <xdr:rowOff>293370</xdr:rowOff>
    </xdr:from>
    <xdr:to>
      <xdr:col>23</xdr:col>
      <xdr:colOff>1009650</xdr:colOff>
      <xdr:row>0</xdr:row>
      <xdr:rowOff>1419225</xdr:rowOff>
    </xdr:to>
    <xdr:pic>
      <xdr:nvPicPr>
        <xdr:cNvPr id="2" name="image1.png" title="Imagem"/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279725" y="293370"/>
          <a:ext cx="3571875" cy="112585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0</xdr:row>
      <xdr:rowOff>0</xdr:rowOff>
    </xdr:from>
    <xdr:to>
      <xdr:col>6</xdr:col>
      <xdr:colOff>28575</xdr:colOff>
      <xdr:row>1226</xdr:row>
      <xdr:rowOff>95250</xdr:rowOff>
    </xdr:to>
    <xdr:sp macro="" textlink="">
      <xdr:nvSpPr>
        <xdr:cNvPr id="3" name="Rectangle 5" hidden="1"/>
        <xdr:cNvSpPr>
          <a:spLocks noChangeArrowheads="1"/>
        </xdr:cNvSpPr>
      </xdr:nvSpPr>
      <xdr:spPr bwMode="auto">
        <a:xfrm>
          <a:off x="0" y="0"/>
          <a:ext cx="11001375" cy="201920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228600</xdr:colOff>
      <xdr:row>0</xdr:row>
      <xdr:rowOff>295275</xdr:rowOff>
    </xdr:from>
    <xdr:to>
      <xdr:col>23</xdr:col>
      <xdr:colOff>1247775</xdr:colOff>
      <xdr:row>0</xdr:row>
      <xdr:rowOff>1704975</xdr:rowOff>
    </xdr:to>
    <xdr:pic>
      <xdr:nvPicPr>
        <xdr:cNvPr id="2" name="image1.png"/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0" y="295275"/>
          <a:ext cx="38100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0</xdr:colOff>
      <xdr:row>0</xdr:row>
      <xdr:rowOff>0</xdr:rowOff>
    </xdr:from>
    <xdr:to>
      <xdr:col>6</xdr:col>
      <xdr:colOff>28575</xdr:colOff>
      <xdr:row>1215</xdr:row>
      <xdr:rowOff>95250</xdr:rowOff>
    </xdr:to>
    <xdr:sp macro="" textlink="">
      <xdr:nvSpPr>
        <xdr:cNvPr id="3" name="Rectangle 5" hidden="1"/>
        <xdr:cNvSpPr>
          <a:spLocks noChangeArrowheads="1"/>
        </xdr:cNvSpPr>
      </xdr:nvSpPr>
      <xdr:spPr bwMode="auto">
        <a:xfrm>
          <a:off x="0" y="0"/>
          <a:ext cx="9734550" cy="220027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228600</xdr:colOff>
      <xdr:row>0</xdr:row>
      <xdr:rowOff>295275</xdr:rowOff>
    </xdr:from>
    <xdr:to>
      <xdr:col>23</xdr:col>
      <xdr:colOff>1247775</xdr:colOff>
      <xdr:row>0</xdr:row>
      <xdr:rowOff>1704975</xdr:rowOff>
    </xdr:to>
    <xdr:pic>
      <xdr:nvPicPr>
        <xdr:cNvPr id="2" name="image1.png"/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70425" y="295275"/>
          <a:ext cx="38100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0</xdr:colOff>
      <xdr:row>0</xdr:row>
      <xdr:rowOff>0</xdr:rowOff>
    </xdr:from>
    <xdr:to>
      <xdr:col>6</xdr:col>
      <xdr:colOff>28575</xdr:colOff>
      <xdr:row>1222</xdr:row>
      <xdr:rowOff>95250</xdr:rowOff>
    </xdr:to>
    <xdr:sp macro="" textlink="">
      <xdr:nvSpPr>
        <xdr:cNvPr id="3" name="Rectangle 5" hidden="1"/>
        <xdr:cNvSpPr>
          <a:spLocks noChangeArrowheads="1"/>
        </xdr:cNvSpPr>
      </xdr:nvSpPr>
      <xdr:spPr bwMode="auto">
        <a:xfrm>
          <a:off x="0" y="0"/>
          <a:ext cx="11525250" cy="2367534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"/>
  <sheetViews>
    <sheetView topLeftCell="A13" workbookViewId="0">
      <selection activeCell="K13" sqref="K13"/>
    </sheetView>
  </sheetViews>
  <sheetFormatPr defaultColWidth="0" defaultRowHeight="14.25" zeroHeight="1"/>
  <cols>
    <col min="1" max="1" width="9.125" customWidth="1"/>
    <col min="2" max="2" width="10.75" customWidth="1"/>
    <col min="3" max="3" width="11.75" customWidth="1"/>
    <col min="4" max="4" width="14.625" customWidth="1"/>
    <col min="5" max="5" width="11.125" customWidth="1"/>
    <col min="6" max="6" width="16.875" customWidth="1"/>
    <col min="7" max="7" width="9.125" customWidth="1"/>
    <col min="8" max="8" width="18.375" customWidth="1"/>
    <col min="9" max="9" width="15.25" customWidth="1"/>
    <col min="10" max="12" width="9.125" customWidth="1"/>
    <col min="13" max="14" width="9.125" hidden="1" customWidth="1"/>
    <col min="15" max="16384" width="9.125" hidden="1"/>
  </cols>
  <sheetData>
    <row r="1" spans="1:11" ht="20.25">
      <c r="A1" s="559"/>
      <c r="B1" s="76"/>
      <c r="C1" s="76"/>
      <c r="D1" s="76"/>
      <c r="E1" s="77"/>
      <c r="F1" s="77"/>
      <c r="G1" s="86"/>
      <c r="H1" s="85"/>
      <c r="I1" s="78"/>
      <c r="J1" s="86"/>
      <c r="K1" s="83"/>
    </row>
    <row r="2" spans="1:11" ht="20.25">
      <c r="A2" s="559"/>
      <c r="B2" s="77"/>
      <c r="C2" s="77"/>
      <c r="D2" s="77"/>
      <c r="E2" s="79" t="s">
        <v>463</v>
      </c>
      <c r="F2" s="76"/>
      <c r="G2" s="77"/>
      <c r="H2" s="79"/>
      <c r="I2" s="79"/>
      <c r="J2" s="77"/>
      <c r="K2" s="86"/>
    </row>
    <row r="3" spans="1:11" ht="20.25">
      <c r="A3" s="559"/>
      <c r="B3" s="77"/>
      <c r="C3" s="77"/>
      <c r="D3" s="77"/>
      <c r="E3" s="79" t="s">
        <v>464</v>
      </c>
      <c r="F3" s="76"/>
      <c r="G3" s="77"/>
      <c r="H3" s="79"/>
      <c r="I3" s="79"/>
      <c r="J3" s="77"/>
      <c r="K3" s="86"/>
    </row>
    <row r="4" spans="1:11" ht="20.25">
      <c r="A4" s="559"/>
      <c r="B4" s="77"/>
      <c r="C4" s="77"/>
      <c r="D4" s="77"/>
      <c r="E4" s="563" t="s">
        <v>465</v>
      </c>
      <c r="F4" s="563"/>
      <c r="G4" s="563"/>
      <c r="H4" s="563"/>
      <c r="I4" s="563"/>
      <c r="J4" s="563"/>
      <c r="K4" s="563"/>
    </row>
    <row r="5" spans="1:11" ht="27.75">
      <c r="A5" s="113" t="s">
        <v>466</v>
      </c>
      <c r="B5" s="76"/>
      <c r="C5" s="76"/>
      <c r="D5" s="81"/>
      <c r="E5" s="81"/>
      <c r="F5" s="81"/>
      <c r="G5" s="88"/>
      <c r="H5" s="89"/>
      <c r="I5" s="81"/>
      <c r="J5" s="90"/>
      <c r="K5" s="91"/>
    </row>
    <row r="6" spans="1:11" ht="20.25">
      <c r="A6" s="87" t="s">
        <v>467</v>
      </c>
      <c r="B6" s="80"/>
      <c r="C6" s="80"/>
      <c r="D6" s="80"/>
      <c r="E6" s="77"/>
      <c r="F6" s="77"/>
      <c r="G6" s="86"/>
      <c r="H6" s="560"/>
      <c r="I6" s="561"/>
      <c r="J6" s="562"/>
      <c r="K6" s="92"/>
    </row>
    <row r="7" spans="1:11" ht="36" customHeight="1">
      <c r="A7" s="564" t="s">
        <v>469</v>
      </c>
      <c r="B7" s="565"/>
      <c r="C7" s="565"/>
      <c r="D7" s="565"/>
      <c r="E7" s="565"/>
      <c r="F7" s="565"/>
      <c r="G7" s="565"/>
      <c r="H7" s="565"/>
      <c r="I7" s="565"/>
      <c r="J7" s="566"/>
      <c r="K7" s="93"/>
    </row>
    <row r="8" spans="1:11" ht="12" customHeight="1">
      <c r="A8" s="82"/>
      <c r="B8" s="84"/>
      <c r="C8" s="84"/>
      <c r="D8" s="84"/>
      <c r="E8" s="84"/>
      <c r="F8" s="84"/>
      <c r="G8" s="94"/>
      <c r="H8" s="95"/>
      <c r="I8" s="84"/>
      <c r="J8" s="94"/>
      <c r="K8" s="96"/>
    </row>
    <row r="9" spans="1:11" ht="18.75" thickBot="1">
      <c r="A9" s="75"/>
      <c r="B9" s="567" t="s">
        <v>474</v>
      </c>
      <c r="C9" s="568"/>
      <c r="D9" s="568"/>
      <c r="E9" s="568"/>
      <c r="F9" s="568"/>
      <c r="G9" s="568"/>
      <c r="H9" s="568"/>
      <c r="I9" s="569"/>
      <c r="J9" s="98"/>
      <c r="K9" s="97"/>
    </row>
    <row r="10" spans="1:11" ht="15" thickBot="1"/>
    <row r="11" spans="1:11" ht="15.75">
      <c r="B11" s="573" t="s">
        <v>470</v>
      </c>
      <c r="C11" s="570" t="s">
        <v>503</v>
      </c>
      <c r="D11" s="571"/>
      <c r="E11" s="571"/>
      <c r="F11" s="571"/>
      <c r="G11" s="571"/>
      <c r="H11" s="571"/>
      <c r="I11" s="572"/>
    </row>
    <row r="12" spans="1:11" ht="15.75">
      <c r="B12" s="574"/>
      <c r="C12" s="581" t="s">
        <v>12</v>
      </c>
      <c r="D12" s="582"/>
      <c r="E12" s="577" t="s">
        <v>5</v>
      </c>
      <c r="F12" s="578"/>
      <c r="G12" s="579" t="s">
        <v>6</v>
      </c>
      <c r="H12" s="580"/>
      <c r="I12" s="575" t="s">
        <v>471</v>
      </c>
    </row>
    <row r="13" spans="1:11" ht="16.5" thickBot="1">
      <c r="B13" s="574"/>
      <c r="C13" s="102" t="s">
        <v>472</v>
      </c>
      <c r="D13" s="103" t="s">
        <v>473</v>
      </c>
      <c r="E13" s="104" t="s">
        <v>472</v>
      </c>
      <c r="F13" s="105" t="s">
        <v>473</v>
      </c>
      <c r="G13" s="106" t="s">
        <v>472</v>
      </c>
      <c r="H13" s="107" t="s">
        <v>473</v>
      </c>
      <c r="I13" s="576"/>
    </row>
    <row r="14" spans="1:11" ht="15.75" customHeight="1" thickBot="1">
      <c r="B14" s="119">
        <v>42736</v>
      </c>
      <c r="C14" s="115">
        <v>7</v>
      </c>
      <c r="D14" s="120">
        <v>4339.9399999999996</v>
      </c>
      <c r="E14" s="109">
        <v>77</v>
      </c>
      <c r="F14" s="111">
        <v>4362.76</v>
      </c>
      <c r="G14" s="109">
        <v>1</v>
      </c>
      <c r="H14" s="110">
        <v>28.78</v>
      </c>
      <c r="I14" s="108">
        <f>SUM(D14,F14,H14)</f>
        <v>8731.4800000000014</v>
      </c>
    </row>
    <row r="15" spans="1:11" ht="15" thickBot="1">
      <c r="B15" s="119">
        <v>42767</v>
      </c>
      <c r="C15" s="116">
        <v>0</v>
      </c>
      <c r="D15" s="120">
        <v>0</v>
      </c>
      <c r="E15" s="100">
        <v>80</v>
      </c>
      <c r="F15" s="112">
        <v>4320.8</v>
      </c>
      <c r="G15" s="100">
        <v>26</v>
      </c>
      <c r="H15" s="99">
        <v>475.6</v>
      </c>
      <c r="I15" s="145">
        <f t="shared" ref="I15:I18" si="0">SUM(D15,F15,H15)</f>
        <v>4796.4000000000005</v>
      </c>
    </row>
    <row r="16" spans="1:11" ht="15" thickBot="1">
      <c r="B16" s="119">
        <v>42795</v>
      </c>
      <c r="C16" s="116">
        <v>10</v>
      </c>
      <c r="D16" s="159">
        <v>6116.37</v>
      </c>
      <c r="E16" s="100">
        <v>54</v>
      </c>
      <c r="F16" s="112">
        <v>2987.84</v>
      </c>
      <c r="G16" s="100">
        <v>13</v>
      </c>
      <c r="H16" s="99">
        <v>388.4</v>
      </c>
      <c r="I16" s="145">
        <f t="shared" si="0"/>
        <v>9492.6099999999988</v>
      </c>
    </row>
    <row r="17" spans="2:9" ht="15" thickBot="1">
      <c r="B17" s="119">
        <v>42826</v>
      </c>
      <c r="C17" s="116">
        <v>0</v>
      </c>
      <c r="D17" s="120">
        <v>0</v>
      </c>
      <c r="E17" s="100">
        <v>76</v>
      </c>
      <c r="F17" s="112">
        <v>4104.76</v>
      </c>
      <c r="G17" s="100">
        <v>36</v>
      </c>
      <c r="H17" s="99">
        <v>630.72</v>
      </c>
      <c r="I17" s="145">
        <f t="shared" si="0"/>
        <v>4735.4800000000005</v>
      </c>
    </row>
    <row r="18" spans="2:9" ht="15" thickBot="1">
      <c r="B18" s="119">
        <v>42856</v>
      </c>
      <c r="C18" s="116">
        <v>10</v>
      </c>
      <c r="D18" s="120">
        <v>3323.32</v>
      </c>
      <c r="E18" s="100">
        <v>74</v>
      </c>
      <c r="F18" s="112">
        <v>4248.5</v>
      </c>
      <c r="G18" s="100">
        <v>17</v>
      </c>
      <c r="H18" s="99">
        <v>354.14</v>
      </c>
      <c r="I18" s="145">
        <f t="shared" si="0"/>
        <v>7925.96</v>
      </c>
    </row>
    <row r="19" spans="2:9" ht="15" thickBot="1">
      <c r="B19" s="119">
        <v>42887</v>
      </c>
      <c r="C19" s="117"/>
      <c r="D19" s="99"/>
      <c r="E19" s="101"/>
      <c r="F19" s="112"/>
      <c r="G19" s="100"/>
      <c r="H19" s="99"/>
      <c r="I19" s="121">
        <f t="shared" ref="I19:I25" si="1">SUM(F19,H19)</f>
        <v>0</v>
      </c>
    </row>
    <row r="20" spans="2:9" ht="15" thickBot="1">
      <c r="B20" s="119">
        <v>42917</v>
      </c>
      <c r="C20" s="117"/>
      <c r="D20" s="99"/>
      <c r="E20" s="101"/>
      <c r="F20" s="112"/>
      <c r="G20" s="100"/>
      <c r="H20" s="99"/>
      <c r="I20" s="121">
        <f t="shared" si="1"/>
        <v>0</v>
      </c>
    </row>
    <row r="21" spans="2:9" ht="15" thickBot="1">
      <c r="B21" s="119">
        <v>42948</v>
      </c>
      <c r="C21" s="117"/>
      <c r="D21" s="99"/>
      <c r="E21" s="101"/>
      <c r="F21" s="112"/>
      <c r="G21" s="100"/>
      <c r="H21" s="99"/>
      <c r="I21" s="121">
        <f t="shared" si="1"/>
        <v>0</v>
      </c>
    </row>
    <row r="22" spans="2:9" ht="15" thickBot="1">
      <c r="B22" s="119">
        <v>42979</v>
      </c>
      <c r="C22" s="117"/>
      <c r="D22" s="99"/>
      <c r="E22" s="101"/>
      <c r="F22" s="112"/>
      <c r="G22" s="100"/>
      <c r="H22" s="99"/>
      <c r="I22" s="121">
        <f t="shared" si="1"/>
        <v>0</v>
      </c>
    </row>
    <row r="23" spans="2:9" ht="15" thickBot="1">
      <c r="B23" s="119">
        <v>43009</v>
      </c>
      <c r="C23" s="116"/>
      <c r="D23" s="99"/>
      <c r="E23" s="100"/>
      <c r="F23" s="112"/>
      <c r="G23" s="100"/>
      <c r="H23" s="99"/>
      <c r="I23" s="121">
        <f t="shared" si="1"/>
        <v>0</v>
      </c>
    </row>
    <row r="24" spans="2:9" ht="15" thickBot="1">
      <c r="B24" s="119">
        <v>43040</v>
      </c>
      <c r="C24" s="116"/>
      <c r="D24" s="68"/>
      <c r="E24" s="69"/>
      <c r="F24" s="71"/>
      <c r="G24" s="69"/>
      <c r="H24" s="68"/>
      <c r="I24" s="121">
        <f t="shared" si="1"/>
        <v>0</v>
      </c>
    </row>
    <row r="25" spans="2:9" ht="15" thickBot="1">
      <c r="B25" s="119">
        <v>43070</v>
      </c>
      <c r="C25" s="118"/>
      <c r="D25" s="72"/>
      <c r="E25" s="70"/>
      <c r="F25" s="73"/>
      <c r="G25" s="70"/>
      <c r="H25" s="72"/>
      <c r="I25" s="121">
        <f t="shared" si="1"/>
        <v>0</v>
      </c>
    </row>
    <row r="26" spans="2:9" ht="16.5" thickBot="1">
      <c r="B26" s="114">
        <v>2017</v>
      </c>
      <c r="C26" s="122">
        <f t="shared" ref="C26:D26" si="2">SUM(C14:C25)</f>
        <v>27</v>
      </c>
      <c r="D26" s="122">
        <f t="shared" si="2"/>
        <v>13779.63</v>
      </c>
      <c r="E26" s="74">
        <f>SUM(E14:E25)</f>
        <v>361</v>
      </c>
      <c r="F26" s="143">
        <f t="shared" ref="F26:I26" si="3">SUM(F14:F25)</f>
        <v>20024.660000000003</v>
      </c>
      <c r="G26" s="122">
        <f t="shared" si="3"/>
        <v>93</v>
      </c>
      <c r="H26" s="143">
        <f t="shared" si="3"/>
        <v>1877.6399999999999</v>
      </c>
      <c r="I26" s="143">
        <f t="shared" si="3"/>
        <v>35681.93</v>
      </c>
    </row>
    <row r="27" spans="2:9"/>
    <row r="28" spans="2:9" hidden="1"/>
    <row r="29" spans="2:9" hidden="1"/>
    <row r="30" spans="2:9" hidden="1"/>
    <row r="31" spans="2:9" hidden="1"/>
  </sheetData>
  <mergeCells count="11">
    <mergeCell ref="C11:I11"/>
    <mergeCell ref="B11:B13"/>
    <mergeCell ref="I12:I13"/>
    <mergeCell ref="E12:F12"/>
    <mergeCell ref="G12:H12"/>
    <mergeCell ref="C12:D12"/>
    <mergeCell ref="A1:A4"/>
    <mergeCell ref="H6:J6"/>
    <mergeCell ref="E4:K4"/>
    <mergeCell ref="A7:J7"/>
    <mergeCell ref="B9:I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921"/>
  <sheetViews>
    <sheetView topLeftCell="A71" workbookViewId="0">
      <selection activeCell="K78" sqref="K78"/>
    </sheetView>
  </sheetViews>
  <sheetFormatPr defaultColWidth="14.375" defaultRowHeight="15.75" customHeight="1"/>
  <cols>
    <col min="1" max="2" width="16.75" style="162" customWidth="1"/>
    <col min="3" max="3" width="31.25" style="162" customWidth="1"/>
    <col min="4" max="4" width="13" style="162" customWidth="1"/>
    <col min="5" max="5" width="41.75" style="162" customWidth="1"/>
    <col min="6" max="6" width="30.875" style="162" customWidth="1"/>
    <col min="7" max="7" width="14.25" style="162" customWidth="1"/>
    <col min="8" max="8" width="9.75" style="162" customWidth="1"/>
    <col min="9" max="9" width="27.25" style="162" customWidth="1"/>
    <col min="10" max="10" width="9.75" style="162" customWidth="1"/>
    <col min="11" max="11" width="74.375" style="162" customWidth="1"/>
    <col min="12" max="13" width="14.125" style="162" customWidth="1"/>
    <col min="14" max="14" width="16.625" style="162" customWidth="1"/>
    <col min="15" max="15" width="18.375" style="162" customWidth="1"/>
    <col min="16" max="16" width="13" style="162" customWidth="1"/>
    <col min="17" max="17" width="14.375" style="162"/>
    <col min="18" max="18" width="16.25" style="162" customWidth="1"/>
    <col min="19" max="21" width="14.375" style="162"/>
    <col min="22" max="22" width="13" style="162" customWidth="1"/>
    <col min="23" max="23" width="14.375" style="162"/>
    <col min="24" max="24" width="35" style="162" customWidth="1"/>
    <col min="25" max="26" width="14.375" style="162"/>
    <col min="27" max="30" width="14.375" style="162" hidden="1" customWidth="1"/>
    <col min="31" max="256" width="14.375" style="162"/>
    <col min="257" max="258" width="16.75" style="162" customWidth="1"/>
    <col min="259" max="259" width="31.25" style="162" customWidth="1"/>
    <col min="260" max="260" width="13" style="162" customWidth="1"/>
    <col min="261" max="261" width="41.75" style="162" customWidth="1"/>
    <col min="262" max="262" width="30.875" style="162" customWidth="1"/>
    <col min="263" max="263" width="14.25" style="162" customWidth="1"/>
    <col min="264" max="264" width="9.75" style="162" customWidth="1"/>
    <col min="265" max="265" width="17.75" style="162" customWidth="1"/>
    <col min="266" max="266" width="9.75" style="162" customWidth="1"/>
    <col min="267" max="267" width="74.375" style="162" customWidth="1"/>
    <col min="268" max="269" width="14.125" style="162" customWidth="1"/>
    <col min="270" max="270" width="16.625" style="162" customWidth="1"/>
    <col min="271" max="271" width="18.375" style="162" customWidth="1"/>
    <col min="272" max="272" width="13" style="162" customWidth="1"/>
    <col min="273" max="273" width="14.375" style="162"/>
    <col min="274" max="274" width="16.25" style="162" customWidth="1"/>
    <col min="275" max="277" width="14.375" style="162"/>
    <col min="278" max="278" width="13" style="162" customWidth="1"/>
    <col min="279" max="279" width="14.375" style="162"/>
    <col min="280" max="280" width="35" style="162" customWidth="1"/>
    <col min="281" max="282" width="14.375" style="162"/>
    <col min="283" max="286" width="0" style="162" hidden="1" customWidth="1"/>
    <col min="287" max="512" width="14.375" style="162"/>
    <col min="513" max="514" width="16.75" style="162" customWidth="1"/>
    <col min="515" max="515" width="31.25" style="162" customWidth="1"/>
    <col min="516" max="516" width="13" style="162" customWidth="1"/>
    <col min="517" max="517" width="41.75" style="162" customWidth="1"/>
    <col min="518" max="518" width="30.875" style="162" customWidth="1"/>
    <col min="519" max="519" width="14.25" style="162" customWidth="1"/>
    <col min="520" max="520" width="9.75" style="162" customWidth="1"/>
    <col min="521" max="521" width="17.75" style="162" customWidth="1"/>
    <col min="522" max="522" width="9.75" style="162" customWidth="1"/>
    <col min="523" max="523" width="74.375" style="162" customWidth="1"/>
    <col min="524" max="525" width="14.125" style="162" customWidth="1"/>
    <col min="526" max="526" width="16.625" style="162" customWidth="1"/>
    <col min="527" max="527" width="18.375" style="162" customWidth="1"/>
    <col min="528" max="528" width="13" style="162" customWidth="1"/>
    <col min="529" max="529" width="14.375" style="162"/>
    <col min="530" max="530" width="16.25" style="162" customWidth="1"/>
    <col min="531" max="533" width="14.375" style="162"/>
    <col min="534" max="534" width="13" style="162" customWidth="1"/>
    <col min="535" max="535" width="14.375" style="162"/>
    <col min="536" max="536" width="35" style="162" customWidth="1"/>
    <col min="537" max="538" width="14.375" style="162"/>
    <col min="539" max="542" width="0" style="162" hidden="1" customWidth="1"/>
    <col min="543" max="768" width="14.375" style="162"/>
    <col min="769" max="770" width="16.75" style="162" customWidth="1"/>
    <col min="771" max="771" width="31.25" style="162" customWidth="1"/>
    <col min="772" max="772" width="13" style="162" customWidth="1"/>
    <col min="773" max="773" width="41.75" style="162" customWidth="1"/>
    <col min="774" max="774" width="30.875" style="162" customWidth="1"/>
    <col min="775" max="775" width="14.25" style="162" customWidth="1"/>
    <col min="776" max="776" width="9.75" style="162" customWidth="1"/>
    <col min="777" max="777" width="17.75" style="162" customWidth="1"/>
    <col min="778" max="778" width="9.75" style="162" customWidth="1"/>
    <col min="779" max="779" width="74.375" style="162" customWidth="1"/>
    <col min="780" max="781" width="14.125" style="162" customWidth="1"/>
    <col min="782" max="782" width="16.625" style="162" customWidth="1"/>
    <col min="783" max="783" width="18.375" style="162" customWidth="1"/>
    <col min="784" max="784" width="13" style="162" customWidth="1"/>
    <col min="785" max="785" width="14.375" style="162"/>
    <col min="786" max="786" width="16.25" style="162" customWidth="1"/>
    <col min="787" max="789" width="14.375" style="162"/>
    <col min="790" max="790" width="13" style="162" customWidth="1"/>
    <col min="791" max="791" width="14.375" style="162"/>
    <col min="792" max="792" width="35" style="162" customWidth="1"/>
    <col min="793" max="794" width="14.375" style="162"/>
    <col min="795" max="798" width="0" style="162" hidden="1" customWidth="1"/>
    <col min="799" max="1024" width="14.375" style="162"/>
    <col min="1025" max="1026" width="16.75" style="162" customWidth="1"/>
    <col min="1027" max="1027" width="31.25" style="162" customWidth="1"/>
    <col min="1028" max="1028" width="13" style="162" customWidth="1"/>
    <col min="1029" max="1029" width="41.75" style="162" customWidth="1"/>
    <col min="1030" max="1030" width="30.875" style="162" customWidth="1"/>
    <col min="1031" max="1031" width="14.25" style="162" customWidth="1"/>
    <col min="1032" max="1032" width="9.75" style="162" customWidth="1"/>
    <col min="1033" max="1033" width="17.75" style="162" customWidth="1"/>
    <col min="1034" max="1034" width="9.75" style="162" customWidth="1"/>
    <col min="1035" max="1035" width="74.375" style="162" customWidth="1"/>
    <col min="1036" max="1037" width="14.125" style="162" customWidth="1"/>
    <col min="1038" max="1038" width="16.625" style="162" customWidth="1"/>
    <col min="1039" max="1039" width="18.375" style="162" customWidth="1"/>
    <col min="1040" max="1040" width="13" style="162" customWidth="1"/>
    <col min="1041" max="1041" width="14.375" style="162"/>
    <col min="1042" max="1042" width="16.25" style="162" customWidth="1"/>
    <col min="1043" max="1045" width="14.375" style="162"/>
    <col min="1046" max="1046" width="13" style="162" customWidth="1"/>
    <col min="1047" max="1047" width="14.375" style="162"/>
    <col min="1048" max="1048" width="35" style="162" customWidth="1"/>
    <col min="1049" max="1050" width="14.375" style="162"/>
    <col min="1051" max="1054" width="0" style="162" hidden="1" customWidth="1"/>
    <col min="1055" max="1280" width="14.375" style="162"/>
    <col min="1281" max="1282" width="16.75" style="162" customWidth="1"/>
    <col min="1283" max="1283" width="31.25" style="162" customWidth="1"/>
    <col min="1284" max="1284" width="13" style="162" customWidth="1"/>
    <col min="1285" max="1285" width="41.75" style="162" customWidth="1"/>
    <col min="1286" max="1286" width="30.875" style="162" customWidth="1"/>
    <col min="1287" max="1287" width="14.25" style="162" customWidth="1"/>
    <col min="1288" max="1288" width="9.75" style="162" customWidth="1"/>
    <col min="1289" max="1289" width="17.75" style="162" customWidth="1"/>
    <col min="1290" max="1290" width="9.75" style="162" customWidth="1"/>
    <col min="1291" max="1291" width="74.375" style="162" customWidth="1"/>
    <col min="1292" max="1293" width="14.125" style="162" customWidth="1"/>
    <col min="1294" max="1294" width="16.625" style="162" customWidth="1"/>
    <col min="1295" max="1295" width="18.375" style="162" customWidth="1"/>
    <col min="1296" max="1296" width="13" style="162" customWidth="1"/>
    <col min="1297" max="1297" width="14.375" style="162"/>
    <col min="1298" max="1298" width="16.25" style="162" customWidth="1"/>
    <col min="1299" max="1301" width="14.375" style="162"/>
    <col min="1302" max="1302" width="13" style="162" customWidth="1"/>
    <col min="1303" max="1303" width="14.375" style="162"/>
    <col min="1304" max="1304" width="35" style="162" customWidth="1"/>
    <col min="1305" max="1306" width="14.375" style="162"/>
    <col min="1307" max="1310" width="0" style="162" hidden="1" customWidth="1"/>
    <col min="1311" max="1536" width="14.375" style="162"/>
    <col min="1537" max="1538" width="16.75" style="162" customWidth="1"/>
    <col min="1539" max="1539" width="31.25" style="162" customWidth="1"/>
    <col min="1540" max="1540" width="13" style="162" customWidth="1"/>
    <col min="1541" max="1541" width="41.75" style="162" customWidth="1"/>
    <col min="1542" max="1542" width="30.875" style="162" customWidth="1"/>
    <col min="1543" max="1543" width="14.25" style="162" customWidth="1"/>
    <col min="1544" max="1544" width="9.75" style="162" customWidth="1"/>
    <col min="1545" max="1545" width="17.75" style="162" customWidth="1"/>
    <col min="1546" max="1546" width="9.75" style="162" customWidth="1"/>
    <col min="1547" max="1547" width="74.375" style="162" customWidth="1"/>
    <col min="1548" max="1549" width="14.125" style="162" customWidth="1"/>
    <col min="1550" max="1550" width="16.625" style="162" customWidth="1"/>
    <col min="1551" max="1551" width="18.375" style="162" customWidth="1"/>
    <col min="1552" max="1552" width="13" style="162" customWidth="1"/>
    <col min="1553" max="1553" width="14.375" style="162"/>
    <col min="1554" max="1554" width="16.25" style="162" customWidth="1"/>
    <col min="1555" max="1557" width="14.375" style="162"/>
    <col min="1558" max="1558" width="13" style="162" customWidth="1"/>
    <col min="1559" max="1559" width="14.375" style="162"/>
    <col min="1560" max="1560" width="35" style="162" customWidth="1"/>
    <col min="1561" max="1562" width="14.375" style="162"/>
    <col min="1563" max="1566" width="0" style="162" hidden="1" customWidth="1"/>
    <col min="1567" max="1792" width="14.375" style="162"/>
    <col min="1793" max="1794" width="16.75" style="162" customWidth="1"/>
    <col min="1795" max="1795" width="31.25" style="162" customWidth="1"/>
    <col min="1796" max="1796" width="13" style="162" customWidth="1"/>
    <col min="1797" max="1797" width="41.75" style="162" customWidth="1"/>
    <col min="1798" max="1798" width="30.875" style="162" customWidth="1"/>
    <col min="1799" max="1799" width="14.25" style="162" customWidth="1"/>
    <col min="1800" max="1800" width="9.75" style="162" customWidth="1"/>
    <col min="1801" max="1801" width="17.75" style="162" customWidth="1"/>
    <col min="1802" max="1802" width="9.75" style="162" customWidth="1"/>
    <col min="1803" max="1803" width="74.375" style="162" customWidth="1"/>
    <col min="1804" max="1805" width="14.125" style="162" customWidth="1"/>
    <col min="1806" max="1806" width="16.625" style="162" customWidth="1"/>
    <col min="1807" max="1807" width="18.375" style="162" customWidth="1"/>
    <col min="1808" max="1808" width="13" style="162" customWidth="1"/>
    <col min="1809" max="1809" width="14.375" style="162"/>
    <col min="1810" max="1810" width="16.25" style="162" customWidth="1"/>
    <col min="1811" max="1813" width="14.375" style="162"/>
    <col min="1814" max="1814" width="13" style="162" customWidth="1"/>
    <col min="1815" max="1815" width="14.375" style="162"/>
    <col min="1816" max="1816" width="35" style="162" customWidth="1"/>
    <col min="1817" max="1818" width="14.375" style="162"/>
    <col min="1819" max="1822" width="0" style="162" hidden="1" customWidth="1"/>
    <col min="1823" max="2048" width="14.375" style="162"/>
    <col min="2049" max="2050" width="16.75" style="162" customWidth="1"/>
    <col min="2051" max="2051" width="31.25" style="162" customWidth="1"/>
    <col min="2052" max="2052" width="13" style="162" customWidth="1"/>
    <col min="2053" max="2053" width="41.75" style="162" customWidth="1"/>
    <col min="2054" max="2054" width="30.875" style="162" customWidth="1"/>
    <col min="2055" max="2055" width="14.25" style="162" customWidth="1"/>
    <col min="2056" max="2056" width="9.75" style="162" customWidth="1"/>
    <col min="2057" max="2057" width="17.75" style="162" customWidth="1"/>
    <col min="2058" max="2058" width="9.75" style="162" customWidth="1"/>
    <col min="2059" max="2059" width="74.375" style="162" customWidth="1"/>
    <col min="2060" max="2061" width="14.125" style="162" customWidth="1"/>
    <col min="2062" max="2062" width="16.625" style="162" customWidth="1"/>
    <col min="2063" max="2063" width="18.375" style="162" customWidth="1"/>
    <col min="2064" max="2064" width="13" style="162" customWidth="1"/>
    <col min="2065" max="2065" width="14.375" style="162"/>
    <col min="2066" max="2066" width="16.25" style="162" customWidth="1"/>
    <col min="2067" max="2069" width="14.375" style="162"/>
    <col min="2070" max="2070" width="13" style="162" customWidth="1"/>
    <col min="2071" max="2071" width="14.375" style="162"/>
    <col min="2072" max="2072" width="35" style="162" customWidth="1"/>
    <col min="2073" max="2074" width="14.375" style="162"/>
    <col min="2075" max="2078" width="0" style="162" hidden="1" customWidth="1"/>
    <col min="2079" max="2304" width="14.375" style="162"/>
    <col min="2305" max="2306" width="16.75" style="162" customWidth="1"/>
    <col min="2307" max="2307" width="31.25" style="162" customWidth="1"/>
    <col min="2308" max="2308" width="13" style="162" customWidth="1"/>
    <col min="2309" max="2309" width="41.75" style="162" customWidth="1"/>
    <col min="2310" max="2310" width="30.875" style="162" customWidth="1"/>
    <col min="2311" max="2311" width="14.25" style="162" customWidth="1"/>
    <col min="2312" max="2312" width="9.75" style="162" customWidth="1"/>
    <col min="2313" max="2313" width="17.75" style="162" customWidth="1"/>
    <col min="2314" max="2314" width="9.75" style="162" customWidth="1"/>
    <col min="2315" max="2315" width="74.375" style="162" customWidth="1"/>
    <col min="2316" max="2317" width="14.125" style="162" customWidth="1"/>
    <col min="2318" max="2318" width="16.625" style="162" customWidth="1"/>
    <col min="2319" max="2319" width="18.375" style="162" customWidth="1"/>
    <col min="2320" max="2320" width="13" style="162" customWidth="1"/>
    <col min="2321" max="2321" width="14.375" style="162"/>
    <col min="2322" max="2322" width="16.25" style="162" customWidth="1"/>
    <col min="2323" max="2325" width="14.375" style="162"/>
    <col min="2326" max="2326" width="13" style="162" customWidth="1"/>
    <col min="2327" max="2327" width="14.375" style="162"/>
    <col min="2328" max="2328" width="35" style="162" customWidth="1"/>
    <col min="2329" max="2330" width="14.375" style="162"/>
    <col min="2331" max="2334" width="0" style="162" hidden="1" customWidth="1"/>
    <col min="2335" max="2560" width="14.375" style="162"/>
    <col min="2561" max="2562" width="16.75" style="162" customWidth="1"/>
    <col min="2563" max="2563" width="31.25" style="162" customWidth="1"/>
    <col min="2564" max="2564" width="13" style="162" customWidth="1"/>
    <col min="2565" max="2565" width="41.75" style="162" customWidth="1"/>
    <col min="2566" max="2566" width="30.875" style="162" customWidth="1"/>
    <col min="2567" max="2567" width="14.25" style="162" customWidth="1"/>
    <col min="2568" max="2568" width="9.75" style="162" customWidth="1"/>
    <col min="2569" max="2569" width="17.75" style="162" customWidth="1"/>
    <col min="2570" max="2570" width="9.75" style="162" customWidth="1"/>
    <col min="2571" max="2571" width="74.375" style="162" customWidth="1"/>
    <col min="2572" max="2573" width="14.125" style="162" customWidth="1"/>
    <col min="2574" max="2574" width="16.625" style="162" customWidth="1"/>
    <col min="2575" max="2575" width="18.375" style="162" customWidth="1"/>
    <col min="2576" max="2576" width="13" style="162" customWidth="1"/>
    <col min="2577" max="2577" width="14.375" style="162"/>
    <col min="2578" max="2578" width="16.25" style="162" customWidth="1"/>
    <col min="2579" max="2581" width="14.375" style="162"/>
    <col min="2582" max="2582" width="13" style="162" customWidth="1"/>
    <col min="2583" max="2583" width="14.375" style="162"/>
    <col min="2584" max="2584" width="35" style="162" customWidth="1"/>
    <col min="2585" max="2586" width="14.375" style="162"/>
    <col min="2587" max="2590" width="0" style="162" hidden="1" customWidth="1"/>
    <col min="2591" max="2816" width="14.375" style="162"/>
    <col min="2817" max="2818" width="16.75" style="162" customWidth="1"/>
    <col min="2819" max="2819" width="31.25" style="162" customWidth="1"/>
    <col min="2820" max="2820" width="13" style="162" customWidth="1"/>
    <col min="2821" max="2821" width="41.75" style="162" customWidth="1"/>
    <col min="2822" max="2822" width="30.875" style="162" customWidth="1"/>
    <col min="2823" max="2823" width="14.25" style="162" customWidth="1"/>
    <col min="2824" max="2824" width="9.75" style="162" customWidth="1"/>
    <col min="2825" max="2825" width="17.75" style="162" customWidth="1"/>
    <col min="2826" max="2826" width="9.75" style="162" customWidth="1"/>
    <col min="2827" max="2827" width="74.375" style="162" customWidth="1"/>
    <col min="2828" max="2829" width="14.125" style="162" customWidth="1"/>
    <col min="2830" max="2830" width="16.625" style="162" customWidth="1"/>
    <col min="2831" max="2831" width="18.375" style="162" customWidth="1"/>
    <col min="2832" max="2832" width="13" style="162" customWidth="1"/>
    <col min="2833" max="2833" width="14.375" style="162"/>
    <col min="2834" max="2834" width="16.25" style="162" customWidth="1"/>
    <col min="2835" max="2837" width="14.375" style="162"/>
    <col min="2838" max="2838" width="13" style="162" customWidth="1"/>
    <col min="2839" max="2839" width="14.375" style="162"/>
    <col min="2840" max="2840" width="35" style="162" customWidth="1"/>
    <col min="2841" max="2842" width="14.375" style="162"/>
    <col min="2843" max="2846" width="0" style="162" hidden="1" customWidth="1"/>
    <col min="2847" max="3072" width="14.375" style="162"/>
    <col min="3073" max="3074" width="16.75" style="162" customWidth="1"/>
    <col min="3075" max="3075" width="31.25" style="162" customWidth="1"/>
    <col min="3076" max="3076" width="13" style="162" customWidth="1"/>
    <col min="3077" max="3077" width="41.75" style="162" customWidth="1"/>
    <col min="3078" max="3078" width="30.875" style="162" customWidth="1"/>
    <col min="3079" max="3079" width="14.25" style="162" customWidth="1"/>
    <col min="3080" max="3080" width="9.75" style="162" customWidth="1"/>
    <col min="3081" max="3081" width="17.75" style="162" customWidth="1"/>
    <col min="3082" max="3082" width="9.75" style="162" customWidth="1"/>
    <col min="3083" max="3083" width="74.375" style="162" customWidth="1"/>
    <col min="3084" max="3085" width="14.125" style="162" customWidth="1"/>
    <col min="3086" max="3086" width="16.625" style="162" customWidth="1"/>
    <col min="3087" max="3087" width="18.375" style="162" customWidth="1"/>
    <col min="3088" max="3088" width="13" style="162" customWidth="1"/>
    <col min="3089" max="3089" width="14.375" style="162"/>
    <col min="3090" max="3090" width="16.25" style="162" customWidth="1"/>
    <col min="3091" max="3093" width="14.375" style="162"/>
    <col min="3094" max="3094" width="13" style="162" customWidth="1"/>
    <col min="3095" max="3095" width="14.375" style="162"/>
    <col min="3096" max="3096" width="35" style="162" customWidth="1"/>
    <col min="3097" max="3098" width="14.375" style="162"/>
    <col min="3099" max="3102" width="0" style="162" hidden="1" customWidth="1"/>
    <col min="3103" max="3328" width="14.375" style="162"/>
    <col min="3329" max="3330" width="16.75" style="162" customWidth="1"/>
    <col min="3331" max="3331" width="31.25" style="162" customWidth="1"/>
    <col min="3332" max="3332" width="13" style="162" customWidth="1"/>
    <col min="3333" max="3333" width="41.75" style="162" customWidth="1"/>
    <col min="3334" max="3334" width="30.875" style="162" customWidth="1"/>
    <col min="3335" max="3335" width="14.25" style="162" customWidth="1"/>
    <col min="3336" max="3336" width="9.75" style="162" customWidth="1"/>
    <col min="3337" max="3337" width="17.75" style="162" customWidth="1"/>
    <col min="3338" max="3338" width="9.75" style="162" customWidth="1"/>
    <col min="3339" max="3339" width="74.375" style="162" customWidth="1"/>
    <col min="3340" max="3341" width="14.125" style="162" customWidth="1"/>
    <col min="3342" max="3342" width="16.625" style="162" customWidth="1"/>
    <col min="3343" max="3343" width="18.375" style="162" customWidth="1"/>
    <col min="3344" max="3344" width="13" style="162" customWidth="1"/>
    <col min="3345" max="3345" width="14.375" style="162"/>
    <col min="3346" max="3346" width="16.25" style="162" customWidth="1"/>
    <col min="3347" max="3349" width="14.375" style="162"/>
    <col min="3350" max="3350" width="13" style="162" customWidth="1"/>
    <col min="3351" max="3351" width="14.375" style="162"/>
    <col min="3352" max="3352" width="35" style="162" customWidth="1"/>
    <col min="3353" max="3354" width="14.375" style="162"/>
    <col min="3355" max="3358" width="0" style="162" hidden="1" customWidth="1"/>
    <col min="3359" max="3584" width="14.375" style="162"/>
    <col min="3585" max="3586" width="16.75" style="162" customWidth="1"/>
    <col min="3587" max="3587" width="31.25" style="162" customWidth="1"/>
    <col min="3588" max="3588" width="13" style="162" customWidth="1"/>
    <col min="3589" max="3589" width="41.75" style="162" customWidth="1"/>
    <col min="3590" max="3590" width="30.875" style="162" customWidth="1"/>
    <col min="3591" max="3591" width="14.25" style="162" customWidth="1"/>
    <col min="3592" max="3592" width="9.75" style="162" customWidth="1"/>
    <col min="3593" max="3593" width="17.75" style="162" customWidth="1"/>
    <col min="3594" max="3594" width="9.75" style="162" customWidth="1"/>
    <col min="3595" max="3595" width="74.375" style="162" customWidth="1"/>
    <col min="3596" max="3597" width="14.125" style="162" customWidth="1"/>
    <col min="3598" max="3598" width="16.625" style="162" customWidth="1"/>
    <col min="3599" max="3599" width="18.375" style="162" customWidth="1"/>
    <col min="3600" max="3600" width="13" style="162" customWidth="1"/>
    <col min="3601" max="3601" width="14.375" style="162"/>
    <col min="3602" max="3602" width="16.25" style="162" customWidth="1"/>
    <col min="3603" max="3605" width="14.375" style="162"/>
    <col min="3606" max="3606" width="13" style="162" customWidth="1"/>
    <col min="3607" max="3607" width="14.375" style="162"/>
    <col min="3608" max="3608" width="35" style="162" customWidth="1"/>
    <col min="3609" max="3610" width="14.375" style="162"/>
    <col min="3611" max="3614" width="0" style="162" hidden="1" customWidth="1"/>
    <col min="3615" max="3840" width="14.375" style="162"/>
    <col min="3841" max="3842" width="16.75" style="162" customWidth="1"/>
    <col min="3843" max="3843" width="31.25" style="162" customWidth="1"/>
    <col min="3844" max="3844" width="13" style="162" customWidth="1"/>
    <col min="3845" max="3845" width="41.75" style="162" customWidth="1"/>
    <col min="3846" max="3846" width="30.875" style="162" customWidth="1"/>
    <col min="3847" max="3847" width="14.25" style="162" customWidth="1"/>
    <col min="3848" max="3848" width="9.75" style="162" customWidth="1"/>
    <col min="3849" max="3849" width="17.75" style="162" customWidth="1"/>
    <col min="3850" max="3850" width="9.75" style="162" customWidth="1"/>
    <col min="3851" max="3851" width="74.375" style="162" customWidth="1"/>
    <col min="3852" max="3853" width="14.125" style="162" customWidth="1"/>
    <col min="3854" max="3854" width="16.625" style="162" customWidth="1"/>
    <col min="3855" max="3855" width="18.375" style="162" customWidth="1"/>
    <col min="3856" max="3856" width="13" style="162" customWidth="1"/>
    <col min="3857" max="3857" width="14.375" style="162"/>
    <col min="3858" max="3858" width="16.25" style="162" customWidth="1"/>
    <col min="3859" max="3861" width="14.375" style="162"/>
    <col min="3862" max="3862" width="13" style="162" customWidth="1"/>
    <col min="3863" max="3863" width="14.375" style="162"/>
    <col min="3864" max="3864" width="35" style="162" customWidth="1"/>
    <col min="3865" max="3866" width="14.375" style="162"/>
    <col min="3867" max="3870" width="0" style="162" hidden="1" customWidth="1"/>
    <col min="3871" max="4096" width="14.375" style="162"/>
    <col min="4097" max="4098" width="16.75" style="162" customWidth="1"/>
    <col min="4099" max="4099" width="31.25" style="162" customWidth="1"/>
    <col min="4100" max="4100" width="13" style="162" customWidth="1"/>
    <col min="4101" max="4101" width="41.75" style="162" customWidth="1"/>
    <col min="4102" max="4102" width="30.875" style="162" customWidth="1"/>
    <col min="4103" max="4103" width="14.25" style="162" customWidth="1"/>
    <col min="4104" max="4104" width="9.75" style="162" customWidth="1"/>
    <col min="4105" max="4105" width="17.75" style="162" customWidth="1"/>
    <col min="4106" max="4106" width="9.75" style="162" customWidth="1"/>
    <col min="4107" max="4107" width="74.375" style="162" customWidth="1"/>
    <col min="4108" max="4109" width="14.125" style="162" customWidth="1"/>
    <col min="4110" max="4110" width="16.625" style="162" customWidth="1"/>
    <col min="4111" max="4111" width="18.375" style="162" customWidth="1"/>
    <col min="4112" max="4112" width="13" style="162" customWidth="1"/>
    <col min="4113" max="4113" width="14.375" style="162"/>
    <col min="4114" max="4114" width="16.25" style="162" customWidth="1"/>
    <col min="4115" max="4117" width="14.375" style="162"/>
    <col min="4118" max="4118" width="13" style="162" customWidth="1"/>
    <col min="4119" max="4119" width="14.375" style="162"/>
    <col min="4120" max="4120" width="35" style="162" customWidth="1"/>
    <col min="4121" max="4122" width="14.375" style="162"/>
    <col min="4123" max="4126" width="0" style="162" hidden="1" customWidth="1"/>
    <col min="4127" max="4352" width="14.375" style="162"/>
    <col min="4353" max="4354" width="16.75" style="162" customWidth="1"/>
    <col min="4355" max="4355" width="31.25" style="162" customWidth="1"/>
    <col min="4356" max="4356" width="13" style="162" customWidth="1"/>
    <col min="4357" max="4357" width="41.75" style="162" customWidth="1"/>
    <col min="4358" max="4358" width="30.875" style="162" customWidth="1"/>
    <col min="4359" max="4359" width="14.25" style="162" customWidth="1"/>
    <col min="4360" max="4360" width="9.75" style="162" customWidth="1"/>
    <col min="4361" max="4361" width="17.75" style="162" customWidth="1"/>
    <col min="4362" max="4362" width="9.75" style="162" customWidth="1"/>
    <col min="4363" max="4363" width="74.375" style="162" customWidth="1"/>
    <col min="4364" max="4365" width="14.125" style="162" customWidth="1"/>
    <col min="4366" max="4366" width="16.625" style="162" customWidth="1"/>
    <col min="4367" max="4367" width="18.375" style="162" customWidth="1"/>
    <col min="4368" max="4368" width="13" style="162" customWidth="1"/>
    <col min="4369" max="4369" width="14.375" style="162"/>
    <col min="4370" max="4370" width="16.25" style="162" customWidth="1"/>
    <col min="4371" max="4373" width="14.375" style="162"/>
    <col min="4374" max="4374" width="13" style="162" customWidth="1"/>
    <col min="4375" max="4375" width="14.375" style="162"/>
    <col min="4376" max="4376" width="35" style="162" customWidth="1"/>
    <col min="4377" max="4378" width="14.375" style="162"/>
    <col min="4379" max="4382" width="0" style="162" hidden="1" customWidth="1"/>
    <col min="4383" max="4608" width="14.375" style="162"/>
    <col min="4609" max="4610" width="16.75" style="162" customWidth="1"/>
    <col min="4611" max="4611" width="31.25" style="162" customWidth="1"/>
    <col min="4612" max="4612" width="13" style="162" customWidth="1"/>
    <col min="4613" max="4613" width="41.75" style="162" customWidth="1"/>
    <col min="4614" max="4614" width="30.875" style="162" customWidth="1"/>
    <col min="4615" max="4615" width="14.25" style="162" customWidth="1"/>
    <col min="4616" max="4616" width="9.75" style="162" customWidth="1"/>
    <col min="4617" max="4617" width="17.75" style="162" customWidth="1"/>
    <col min="4618" max="4618" width="9.75" style="162" customWidth="1"/>
    <col min="4619" max="4619" width="74.375" style="162" customWidth="1"/>
    <col min="4620" max="4621" width="14.125" style="162" customWidth="1"/>
    <col min="4622" max="4622" width="16.625" style="162" customWidth="1"/>
    <col min="4623" max="4623" width="18.375" style="162" customWidth="1"/>
    <col min="4624" max="4624" width="13" style="162" customWidth="1"/>
    <col min="4625" max="4625" width="14.375" style="162"/>
    <col min="4626" max="4626" width="16.25" style="162" customWidth="1"/>
    <col min="4627" max="4629" width="14.375" style="162"/>
    <col min="4630" max="4630" width="13" style="162" customWidth="1"/>
    <col min="4631" max="4631" width="14.375" style="162"/>
    <col min="4632" max="4632" width="35" style="162" customWidth="1"/>
    <col min="4633" max="4634" width="14.375" style="162"/>
    <col min="4635" max="4638" width="0" style="162" hidden="1" customWidth="1"/>
    <col min="4639" max="4864" width="14.375" style="162"/>
    <col min="4865" max="4866" width="16.75" style="162" customWidth="1"/>
    <col min="4867" max="4867" width="31.25" style="162" customWidth="1"/>
    <col min="4868" max="4868" width="13" style="162" customWidth="1"/>
    <col min="4869" max="4869" width="41.75" style="162" customWidth="1"/>
    <col min="4870" max="4870" width="30.875" style="162" customWidth="1"/>
    <col min="4871" max="4871" width="14.25" style="162" customWidth="1"/>
    <col min="4872" max="4872" width="9.75" style="162" customWidth="1"/>
    <col min="4873" max="4873" width="17.75" style="162" customWidth="1"/>
    <col min="4874" max="4874" width="9.75" style="162" customWidth="1"/>
    <col min="4875" max="4875" width="74.375" style="162" customWidth="1"/>
    <col min="4876" max="4877" width="14.125" style="162" customWidth="1"/>
    <col min="4878" max="4878" width="16.625" style="162" customWidth="1"/>
    <col min="4879" max="4879" width="18.375" style="162" customWidth="1"/>
    <col min="4880" max="4880" width="13" style="162" customWidth="1"/>
    <col min="4881" max="4881" width="14.375" style="162"/>
    <col min="4882" max="4882" width="16.25" style="162" customWidth="1"/>
    <col min="4883" max="4885" width="14.375" style="162"/>
    <col min="4886" max="4886" width="13" style="162" customWidth="1"/>
    <col min="4887" max="4887" width="14.375" style="162"/>
    <col min="4888" max="4888" width="35" style="162" customWidth="1"/>
    <col min="4889" max="4890" width="14.375" style="162"/>
    <col min="4891" max="4894" width="0" style="162" hidden="1" customWidth="1"/>
    <col min="4895" max="5120" width="14.375" style="162"/>
    <col min="5121" max="5122" width="16.75" style="162" customWidth="1"/>
    <col min="5123" max="5123" width="31.25" style="162" customWidth="1"/>
    <col min="5124" max="5124" width="13" style="162" customWidth="1"/>
    <col min="5125" max="5125" width="41.75" style="162" customWidth="1"/>
    <col min="5126" max="5126" width="30.875" style="162" customWidth="1"/>
    <col min="5127" max="5127" width="14.25" style="162" customWidth="1"/>
    <col min="5128" max="5128" width="9.75" style="162" customWidth="1"/>
    <col min="5129" max="5129" width="17.75" style="162" customWidth="1"/>
    <col min="5130" max="5130" width="9.75" style="162" customWidth="1"/>
    <col min="5131" max="5131" width="74.375" style="162" customWidth="1"/>
    <col min="5132" max="5133" width="14.125" style="162" customWidth="1"/>
    <col min="5134" max="5134" width="16.625" style="162" customWidth="1"/>
    <col min="5135" max="5135" width="18.375" style="162" customWidth="1"/>
    <col min="5136" max="5136" width="13" style="162" customWidth="1"/>
    <col min="5137" max="5137" width="14.375" style="162"/>
    <col min="5138" max="5138" width="16.25" style="162" customWidth="1"/>
    <col min="5139" max="5141" width="14.375" style="162"/>
    <col min="5142" max="5142" width="13" style="162" customWidth="1"/>
    <col min="5143" max="5143" width="14.375" style="162"/>
    <col min="5144" max="5144" width="35" style="162" customWidth="1"/>
    <col min="5145" max="5146" width="14.375" style="162"/>
    <col min="5147" max="5150" width="0" style="162" hidden="1" customWidth="1"/>
    <col min="5151" max="5376" width="14.375" style="162"/>
    <col min="5377" max="5378" width="16.75" style="162" customWidth="1"/>
    <col min="5379" max="5379" width="31.25" style="162" customWidth="1"/>
    <col min="5380" max="5380" width="13" style="162" customWidth="1"/>
    <col min="5381" max="5381" width="41.75" style="162" customWidth="1"/>
    <col min="5382" max="5382" width="30.875" style="162" customWidth="1"/>
    <col min="5383" max="5383" width="14.25" style="162" customWidth="1"/>
    <col min="5384" max="5384" width="9.75" style="162" customWidth="1"/>
    <col min="5385" max="5385" width="17.75" style="162" customWidth="1"/>
    <col min="5386" max="5386" width="9.75" style="162" customWidth="1"/>
    <col min="5387" max="5387" width="74.375" style="162" customWidth="1"/>
    <col min="5388" max="5389" width="14.125" style="162" customWidth="1"/>
    <col min="5390" max="5390" width="16.625" style="162" customWidth="1"/>
    <col min="5391" max="5391" width="18.375" style="162" customWidth="1"/>
    <col min="5392" max="5392" width="13" style="162" customWidth="1"/>
    <col min="5393" max="5393" width="14.375" style="162"/>
    <col min="5394" max="5394" width="16.25" style="162" customWidth="1"/>
    <col min="5395" max="5397" width="14.375" style="162"/>
    <col min="5398" max="5398" width="13" style="162" customWidth="1"/>
    <col min="5399" max="5399" width="14.375" style="162"/>
    <col min="5400" max="5400" width="35" style="162" customWidth="1"/>
    <col min="5401" max="5402" width="14.375" style="162"/>
    <col min="5403" max="5406" width="0" style="162" hidden="1" customWidth="1"/>
    <col min="5407" max="5632" width="14.375" style="162"/>
    <col min="5633" max="5634" width="16.75" style="162" customWidth="1"/>
    <col min="5635" max="5635" width="31.25" style="162" customWidth="1"/>
    <col min="5636" max="5636" width="13" style="162" customWidth="1"/>
    <col min="5637" max="5637" width="41.75" style="162" customWidth="1"/>
    <col min="5638" max="5638" width="30.875" style="162" customWidth="1"/>
    <col min="5639" max="5639" width="14.25" style="162" customWidth="1"/>
    <col min="5640" max="5640" width="9.75" style="162" customWidth="1"/>
    <col min="5641" max="5641" width="17.75" style="162" customWidth="1"/>
    <col min="5642" max="5642" width="9.75" style="162" customWidth="1"/>
    <col min="5643" max="5643" width="74.375" style="162" customWidth="1"/>
    <col min="5644" max="5645" width="14.125" style="162" customWidth="1"/>
    <col min="5646" max="5646" width="16.625" style="162" customWidth="1"/>
    <col min="5647" max="5647" width="18.375" style="162" customWidth="1"/>
    <col min="5648" max="5648" width="13" style="162" customWidth="1"/>
    <col min="5649" max="5649" width="14.375" style="162"/>
    <col min="5650" max="5650" width="16.25" style="162" customWidth="1"/>
    <col min="5651" max="5653" width="14.375" style="162"/>
    <col min="5654" max="5654" width="13" style="162" customWidth="1"/>
    <col min="5655" max="5655" width="14.375" style="162"/>
    <col min="5656" max="5656" width="35" style="162" customWidth="1"/>
    <col min="5657" max="5658" width="14.375" style="162"/>
    <col min="5659" max="5662" width="0" style="162" hidden="1" customWidth="1"/>
    <col min="5663" max="5888" width="14.375" style="162"/>
    <col min="5889" max="5890" width="16.75" style="162" customWidth="1"/>
    <col min="5891" max="5891" width="31.25" style="162" customWidth="1"/>
    <col min="5892" max="5892" width="13" style="162" customWidth="1"/>
    <col min="5893" max="5893" width="41.75" style="162" customWidth="1"/>
    <col min="5894" max="5894" width="30.875" style="162" customWidth="1"/>
    <col min="5895" max="5895" width="14.25" style="162" customWidth="1"/>
    <col min="5896" max="5896" width="9.75" style="162" customWidth="1"/>
    <col min="5897" max="5897" width="17.75" style="162" customWidth="1"/>
    <col min="5898" max="5898" width="9.75" style="162" customWidth="1"/>
    <col min="5899" max="5899" width="74.375" style="162" customWidth="1"/>
    <col min="5900" max="5901" width="14.125" style="162" customWidth="1"/>
    <col min="5902" max="5902" width="16.625" style="162" customWidth="1"/>
    <col min="5903" max="5903" width="18.375" style="162" customWidth="1"/>
    <col min="5904" max="5904" width="13" style="162" customWidth="1"/>
    <col min="5905" max="5905" width="14.375" style="162"/>
    <col min="5906" max="5906" width="16.25" style="162" customWidth="1"/>
    <col min="5907" max="5909" width="14.375" style="162"/>
    <col min="5910" max="5910" width="13" style="162" customWidth="1"/>
    <col min="5911" max="5911" width="14.375" style="162"/>
    <col min="5912" max="5912" width="35" style="162" customWidth="1"/>
    <col min="5913" max="5914" width="14.375" style="162"/>
    <col min="5915" max="5918" width="0" style="162" hidden="1" customWidth="1"/>
    <col min="5919" max="6144" width="14.375" style="162"/>
    <col min="6145" max="6146" width="16.75" style="162" customWidth="1"/>
    <col min="6147" max="6147" width="31.25" style="162" customWidth="1"/>
    <col min="6148" max="6148" width="13" style="162" customWidth="1"/>
    <col min="6149" max="6149" width="41.75" style="162" customWidth="1"/>
    <col min="6150" max="6150" width="30.875" style="162" customWidth="1"/>
    <col min="6151" max="6151" width="14.25" style="162" customWidth="1"/>
    <col min="6152" max="6152" width="9.75" style="162" customWidth="1"/>
    <col min="6153" max="6153" width="17.75" style="162" customWidth="1"/>
    <col min="6154" max="6154" width="9.75" style="162" customWidth="1"/>
    <col min="6155" max="6155" width="74.375" style="162" customWidth="1"/>
    <col min="6156" max="6157" width="14.125" style="162" customWidth="1"/>
    <col min="6158" max="6158" width="16.625" style="162" customWidth="1"/>
    <col min="6159" max="6159" width="18.375" style="162" customWidth="1"/>
    <col min="6160" max="6160" width="13" style="162" customWidth="1"/>
    <col min="6161" max="6161" width="14.375" style="162"/>
    <col min="6162" max="6162" width="16.25" style="162" customWidth="1"/>
    <col min="6163" max="6165" width="14.375" style="162"/>
    <col min="6166" max="6166" width="13" style="162" customWidth="1"/>
    <col min="6167" max="6167" width="14.375" style="162"/>
    <col min="6168" max="6168" width="35" style="162" customWidth="1"/>
    <col min="6169" max="6170" width="14.375" style="162"/>
    <col min="6171" max="6174" width="0" style="162" hidden="1" customWidth="1"/>
    <col min="6175" max="6400" width="14.375" style="162"/>
    <col min="6401" max="6402" width="16.75" style="162" customWidth="1"/>
    <col min="6403" max="6403" width="31.25" style="162" customWidth="1"/>
    <col min="6404" max="6404" width="13" style="162" customWidth="1"/>
    <col min="6405" max="6405" width="41.75" style="162" customWidth="1"/>
    <col min="6406" max="6406" width="30.875" style="162" customWidth="1"/>
    <col min="6407" max="6407" width="14.25" style="162" customWidth="1"/>
    <col min="6408" max="6408" width="9.75" style="162" customWidth="1"/>
    <col min="6409" max="6409" width="17.75" style="162" customWidth="1"/>
    <col min="6410" max="6410" width="9.75" style="162" customWidth="1"/>
    <col min="6411" max="6411" width="74.375" style="162" customWidth="1"/>
    <col min="6412" max="6413" width="14.125" style="162" customWidth="1"/>
    <col min="6414" max="6414" width="16.625" style="162" customWidth="1"/>
    <col min="6415" max="6415" width="18.375" style="162" customWidth="1"/>
    <col min="6416" max="6416" width="13" style="162" customWidth="1"/>
    <col min="6417" max="6417" width="14.375" style="162"/>
    <col min="6418" max="6418" width="16.25" style="162" customWidth="1"/>
    <col min="6419" max="6421" width="14.375" style="162"/>
    <col min="6422" max="6422" width="13" style="162" customWidth="1"/>
    <col min="6423" max="6423" width="14.375" style="162"/>
    <col min="6424" max="6424" width="35" style="162" customWidth="1"/>
    <col min="6425" max="6426" width="14.375" style="162"/>
    <col min="6427" max="6430" width="0" style="162" hidden="1" customWidth="1"/>
    <col min="6431" max="6656" width="14.375" style="162"/>
    <col min="6657" max="6658" width="16.75" style="162" customWidth="1"/>
    <col min="6659" max="6659" width="31.25" style="162" customWidth="1"/>
    <col min="6660" max="6660" width="13" style="162" customWidth="1"/>
    <col min="6661" max="6661" width="41.75" style="162" customWidth="1"/>
    <col min="6662" max="6662" width="30.875" style="162" customWidth="1"/>
    <col min="6663" max="6663" width="14.25" style="162" customWidth="1"/>
    <col min="6664" max="6664" width="9.75" style="162" customWidth="1"/>
    <col min="6665" max="6665" width="17.75" style="162" customWidth="1"/>
    <col min="6666" max="6666" width="9.75" style="162" customWidth="1"/>
    <col min="6667" max="6667" width="74.375" style="162" customWidth="1"/>
    <col min="6668" max="6669" width="14.125" style="162" customWidth="1"/>
    <col min="6670" max="6670" width="16.625" style="162" customWidth="1"/>
    <col min="6671" max="6671" width="18.375" style="162" customWidth="1"/>
    <col min="6672" max="6672" width="13" style="162" customWidth="1"/>
    <col min="6673" max="6673" width="14.375" style="162"/>
    <col min="6674" max="6674" width="16.25" style="162" customWidth="1"/>
    <col min="6675" max="6677" width="14.375" style="162"/>
    <col min="6678" max="6678" width="13" style="162" customWidth="1"/>
    <col min="6679" max="6679" width="14.375" style="162"/>
    <col min="6680" max="6680" width="35" style="162" customWidth="1"/>
    <col min="6681" max="6682" width="14.375" style="162"/>
    <col min="6683" max="6686" width="0" style="162" hidden="1" customWidth="1"/>
    <col min="6687" max="6912" width="14.375" style="162"/>
    <col min="6913" max="6914" width="16.75" style="162" customWidth="1"/>
    <col min="6915" max="6915" width="31.25" style="162" customWidth="1"/>
    <col min="6916" max="6916" width="13" style="162" customWidth="1"/>
    <col min="6917" max="6917" width="41.75" style="162" customWidth="1"/>
    <col min="6918" max="6918" width="30.875" style="162" customWidth="1"/>
    <col min="6919" max="6919" width="14.25" style="162" customWidth="1"/>
    <col min="6920" max="6920" width="9.75" style="162" customWidth="1"/>
    <col min="6921" max="6921" width="17.75" style="162" customWidth="1"/>
    <col min="6922" max="6922" width="9.75" style="162" customWidth="1"/>
    <col min="6923" max="6923" width="74.375" style="162" customWidth="1"/>
    <col min="6924" max="6925" width="14.125" style="162" customWidth="1"/>
    <col min="6926" max="6926" width="16.625" style="162" customWidth="1"/>
    <col min="6927" max="6927" width="18.375" style="162" customWidth="1"/>
    <col min="6928" max="6928" width="13" style="162" customWidth="1"/>
    <col min="6929" max="6929" width="14.375" style="162"/>
    <col min="6930" max="6930" width="16.25" style="162" customWidth="1"/>
    <col min="6931" max="6933" width="14.375" style="162"/>
    <col min="6934" max="6934" width="13" style="162" customWidth="1"/>
    <col min="6935" max="6935" width="14.375" style="162"/>
    <col min="6936" max="6936" width="35" style="162" customWidth="1"/>
    <col min="6937" max="6938" width="14.375" style="162"/>
    <col min="6939" max="6942" width="0" style="162" hidden="1" customWidth="1"/>
    <col min="6943" max="7168" width="14.375" style="162"/>
    <col min="7169" max="7170" width="16.75" style="162" customWidth="1"/>
    <col min="7171" max="7171" width="31.25" style="162" customWidth="1"/>
    <col min="7172" max="7172" width="13" style="162" customWidth="1"/>
    <col min="7173" max="7173" width="41.75" style="162" customWidth="1"/>
    <col min="7174" max="7174" width="30.875" style="162" customWidth="1"/>
    <col min="7175" max="7175" width="14.25" style="162" customWidth="1"/>
    <col min="7176" max="7176" width="9.75" style="162" customWidth="1"/>
    <col min="7177" max="7177" width="17.75" style="162" customWidth="1"/>
    <col min="7178" max="7178" width="9.75" style="162" customWidth="1"/>
    <col min="7179" max="7179" width="74.375" style="162" customWidth="1"/>
    <col min="7180" max="7181" width="14.125" style="162" customWidth="1"/>
    <col min="7182" max="7182" width="16.625" style="162" customWidth="1"/>
    <col min="7183" max="7183" width="18.375" style="162" customWidth="1"/>
    <col min="7184" max="7184" width="13" style="162" customWidth="1"/>
    <col min="7185" max="7185" width="14.375" style="162"/>
    <col min="7186" max="7186" width="16.25" style="162" customWidth="1"/>
    <col min="7187" max="7189" width="14.375" style="162"/>
    <col min="7190" max="7190" width="13" style="162" customWidth="1"/>
    <col min="7191" max="7191" width="14.375" style="162"/>
    <col min="7192" max="7192" width="35" style="162" customWidth="1"/>
    <col min="7193" max="7194" width="14.375" style="162"/>
    <col min="7195" max="7198" width="0" style="162" hidden="1" customWidth="1"/>
    <col min="7199" max="7424" width="14.375" style="162"/>
    <col min="7425" max="7426" width="16.75" style="162" customWidth="1"/>
    <col min="7427" max="7427" width="31.25" style="162" customWidth="1"/>
    <col min="7428" max="7428" width="13" style="162" customWidth="1"/>
    <col min="7429" max="7429" width="41.75" style="162" customWidth="1"/>
    <col min="7430" max="7430" width="30.875" style="162" customWidth="1"/>
    <col min="7431" max="7431" width="14.25" style="162" customWidth="1"/>
    <col min="7432" max="7432" width="9.75" style="162" customWidth="1"/>
    <col min="7433" max="7433" width="17.75" style="162" customWidth="1"/>
    <col min="7434" max="7434" width="9.75" style="162" customWidth="1"/>
    <col min="7435" max="7435" width="74.375" style="162" customWidth="1"/>
    <col min="7436" max="7437" width="14.125" style="162" customWidth="1"/>
    <col min="7438" max="7438" width="16.625" style="162" customWidth="1"/>
    <col min="7439" max="7439" width="18.375" style="162" customWidth="1"/>
    <col min="7440" max="7440" width="13" style="162" customWidth="1"/>
    <col min="7441" max="7441" width="14.375" style="162"/>
    <col min="7442" max="7442" width="16.25" style="162" customWidth="1"/>
    <col min="7443" max="7445" width="14.375" style="162"/>
    <col min="7446" max="7446" width="13" style="162" customWidth="1"/>
    <col min="7447" max="7447" width="14.375" style="162"/>
    <col min="7448" max="7448" width="35" style="162" customWidth="1"/>
    <col min="7449" max="7450" width="14.375" style="162"/>
    <col min="7451" max="7454" width="0" style="162" hidden="1" customWidth="1"/>
    <col min="7455" max="7680" width="14.375" style="162"/>
    <col min="7681" max="7682" width="16.75" style="162" customWidth="1"/>
    <col min="7683" max="7683" width="31.25" style="162" customWidth="1"/>
    <col min="7684" max="7684" width="13" style="162" customWidth="1"/>
    <col min="7685" max="7685" width="41.75" style="162" customWidth="1"/>
    <col min="7686" max="7686" width="30.875" style="162" customWidth="1"/>
    <col min="7687" max="7687" width="14.25" style="162" customWidth="1"/>
    <col min="7688" max="7688" width="9.75" style="162" customWidth="1"/>
    <col min="7689" max="7689" width="17.75" style="162" customWidth="1"/>
    <col min="7690" max="7690" width="9.75" style="162" customWidth="1"/>
    <col min="7691" max="7691" width="74.375" style="162" customWidth="1"/>
    <col min="7692" max="7693" width="14.125" style="162" customWidth="1"/>
    <col min="7694" max="7694" width="16.625" style="162" customWidth="1"/>
    <col min="7695" max="7695" width="18.375" style="162" customWidth="1"/>
    <col min="7696" max="7696" width="13" style="162" customWidth="1"/>
    <col min="7697" max="7697" width="14.375" style="162"/>
    <col min="7698" max="7698" width="16.25" style="162" customWidth="1"/>
    <col min="7699" max="7701" width="14.375" style="162"/>
    <col min="7702" max="7702" width="13" style="162" customWidth="1"/>
    <col min="7703" max="7703" width="14.375" style="162"/>
    <col min="7704" max="7704" width="35" style="162" customWidth="1"/>
    <col min="7705" max="7706" width="14.375" style="162"/>
    <col min="7707" max="7710" width="0" style="162" hidden="1" customWidth="1"/>
    <col min="7711" max="7936" width="14.375" style="162"/>
    <col min="7937" max="7938" width="16.75" style="162" customWidth="1"/>
    <col min="7939" max="7939" width="31.25" style="162" customWidth="1"/>
    <col min="7940" max="7940" width="13" style="162" customWidth="1"/>
    <col min="7941" max="7941" width="41.75" style="162" customWidth="1"/>
    <col min="7942" max="7942" width="30.875" style="162" customWidth="1"/>
    <col min="7943" max="7943" width="14.25" style="162" customWidth="1"/>
    <col min="7944" max="7944" width="9.75" style="162" customWidth="1"/>
    <col min="7945" max="7945" width="17.75" style="162" customWidth="1"/>
    <col min="7946" max="7946" width="9.75" style="162" customWidth="1"/>
    <col min="7947" max="7947" width="74.375" style="162" customWidth="1"/>
    <col min="7948" max="7949" width="14.125" style="162" customWidth="1"/>
    <col min="7950" max="7950" width="16.625" style="162" customWidth="1"/>
    <col min="7951" max="7951" width="18.375" style="162" customWidth="1"/>
    <col min="7952" max="7952" width="13" style="162" customWidth="1"/>
    <col min="7953" max="7953" width="14.375" style="162"/>
    <col min="7954" max="7954" width="16.25" style="162" customWidth="1"/>
    <col min="7955" max="7957" width="14.375" style="162"/>
    <col min="7958" max="7958" width="13" style="162" customWidth="1"/>
    <col min="7959" max="7959" width="14.375" style="162"/>
    <col min="7960" max="7960" width="35" style="162" customWidth="1"/>
    <col min="7961" max="7962" width="14.375" style="162"/>
    <col min="7963" max="7966" width="0" style="162" hidden="1" customWidth="1"/>
    <col min="7967" max="8192" width="14.375" style="162"/>
    <col min="8193" max="8194" width="16.75" style="162" customWidth="1"/>
    <col min="8195" max="8195" width="31.25" style="162" customWidth="1"/>
    <col min="8196" max="8196" width="13" style="162" customWidth="1"/>
    <col min="8197" max="8197" width="41.75" style="162" customWidth="1"/>
    <col min="8198" max="8198" width="30.875" style="162" customWidth="1"/>
    <col min="8199" max="8199" width="14.25" style="162" customWidth="1"/>
    <col min="8200" max="8200" width="9.75" style="162" customWidth="1"/>
    <col min="8201" max="8201" width="17.75" style="162" customWidth="1"/>
    <col min="8202" max="8202" width="9.75" style="162" customWidth="1"/>
    <col min="8203" max="8203" width="74.375" style="162" customWidth="1"/>
    <col min="8204" max="8205" width="14.125" style="162" customWidth="1"/>
    <col min="8206" max="8206" width="16.625" style="162" customWidth="1"/>
    <col min="8207" max="8207" width="18.375" style="162" customWidth="1"/>
    <col min="8208" max="8208" width="13" style="162" customWidth="1"/>
    <col min="8209" max="8209" width="14.375" style="162"/>
    <col min="8210" max="8210" width="16.25" style="162" customWidth="1"/>
    <col min="8211" max="8213" width="14.375" style="162"/>
    <col min="8214" max="8214" width="13" style="162" customWidth="1"/>
    <col min="8215" max="8215" width="14.375" style="162"/>
    <col min="8216" max="8216" width="35" style="162" customWidth="1"/>
    <col min="8217" max="8218" width="14.375" style="162"/>
    <col min="8219" max="8222" width="0" style="162" hidden="1" customWidth="1"/>
    <col min="8223" max="8448" width="14.375" style="162"/>
    <col min="8449" max="8450" width="16.75" style="162" customWidth="1"/>
    <col min="8451" max="8451" width="31.25" style="162" customWidth="1"/>
    <col min="8452" max="8452" width="13" style="162" customWidth="1"/>
    <col min="8453" max="8453" width="41.75" style="162" customWidth="1"/>
    <col min="8454" max="8454" width="30.875" style="162" customWidth="1"/>
    <col min="8455" max="8455" width="14.25" style="162" customWidth="1"/>
    <col min="8456" max="8456" width="9.75" style="162" customWidth="1"/>
    <col min="8457" max="8457" width="17.75" style="162" customWidth="1"/>
    <col min="8458" max="8458" width="9.75" style="162" customWidth="1"/>
    <col min="8459" max="8459" width="74.375" style="162" customWidth="1"/>
    <col min="8460" max="8461" width="14.125" style="162" customWidth="1"/>
    <col min="8462" max="8462" width="16.625" style="162" customWidth="1"/>
    <col min="8463" max="8463" width="18.375" style="162" customWidth="1"/>
    <col min="8464" max="8464" width="13" style="162" customWidth="1"/>
    <col min="8465" max="8465" width="14.375" style="162"/>
    <col min="8466" max="8466" width="16.25" style="162" customWidth="1"/>
    <col min="8467" max="8469" width="14.375" style="162"/>
    <col min="8470" max="8470" width="13" style="162" customWidth="1"/>
    <col min="8471" max="8471" width="14.375" style="162"/>
    <col min="8472" max="8472" width="35" style="162" customWidth="1"/>
    <col min="8473" max="8474" width="14.375" style="162"/>
    <col min="8475" max="8478" width="0" style="162" hidden="1" customWidth="1"/>
    <col min="8479" max="8704" width="14.375" style="162"/>
    <col min="8705" max="8706" width="16.75" style="162" customWidth="1"/>
    <col min="8707" max="8707" width="31.25" style="162" customWidth="1"/>
    <col min="8708" max="8708" width="13" style="162" customWidth="1"/>
    <col min="8709" max="8709" width="41.75" style="162" customWidth="1"/>
    <col min="8710" max="8710" width="30.875" style="162" customWidth="1"/>
    <col min="8711" max="8711" width="14.25" style="162" customWidth="1"/>
    <col min="8712" max="8712" width="9.75" style="162" customWidth="1"/>
    <col min="8713" max="8713" width="17.75" style="162" customWidth="1"/>
    <col min="8714" max="8714" width="9.75" style="162" customWidth="1"/>
    <col min="8715" max="8715" width="74.375" style="162" customWidth="1"/>
    <col min="8716" max="8717" width="14.125" style="162" customWidth="1"/>
    <col min="8718" max="8718" width="16.625" style="162" customWidth="1"/>
    <col min="8719" max="8719" width="18.375" style="162" customWidth="1"/>
    <col min="8720" max="8720" width="13" style="162" customWidth="1"/>
    <col min="8721" max="8721" width="14.375" style="162"/>
    <col min="8722" max="8722" width="16.25" style="162" customWidth="1"/>
    <col min="8723" max="8725" width="14.375" style="162"/>
    <col min="8726" max="8726" width="13" style="162" customWidth="1"/>
    <col min="8727" max="8727" width="14.375" style="162"/>
    <col min="8728" max="8728" width="35" style="162" customWidth="1"/>
    <col min="8729" max="8730" width="14.375" style="162"/>
    <col min="8731" max="8734" width="0" style="162" hidden="1" customWidth="1"/>
    <col min="8735" max="8960" width="14.375" style="162"/>
    <col min="8961" max="8962" width="16.75" style="162" customWidth="1"/>
    <col min="8963" max="8963" width="31.25" style="162" customWidth="1"/>
    <col min="8964" max="8964" width="13" style="162" customWidth="1"/>
    <col min="8965" max="8965" width="41.75" style="162" customWidth="1"/>
    <col min="8966" max="8966" width="30.875" style="162" customWidth="1"/>
    <col min="8967" max="8967" width="14.25" style="162" customWidth="1"/>
    <col min="8968" max="8968" width="9.75" style="162" customWidth="1"/>
    <col min="8969" max="8969" width="17.75" style="162" customWidth="1"/>
    <col min="8970" max="8970" width="9.75" style="162" customWidth="1"/>
    <col min="8971" max="8971" width="74.375" style="162" customWidth="1"/>
    <col min="8972" max="8973" width="14.125" style="162" customWidth="1"/>
    <col min="8974" max="8974" width="16.625" style="162" customWidth="1"/>
    <col min="8975" max="8975" width="18.375" style="162" customWidth="1"/>
    <col min="8976" max="8976" width="13" style="162" customWidth="1"/>
    <col min="8977" max="8977" width="14.375" style="162"/>
    <col min="8978" max="8978" width="16.25" style="162" customWidth="1"/>
    <col min="8979" max="8981" width="14.375" style="162"/>
    <col min="8982" max="8982" width="13" style="162" customWidth="1"/>
    <col min="8983" max="8983" width="14.375" style="162"/>
    <col min="8984" max="8984" width="35" style="162" customWidth="1"/>
    <col min="8985" max="8986" width="14.375" style="162"/>
    <col min="8987" max="8990" width="0" style="162" hidden="1" customWidth="1"/>
    <col min="8991" max="9216" width="14.375" style="162"/>
    <col min="9217" max="9218" width="16.75" style="162" customWidth="1"/>
    <col min="9219" max="9219" width="31.25" style="162" customWidth="1"/>
    <col min="9220" max="9220" width="13" style="162" customWidth="1"/>
    <col min="9221" max="9221" width="41.75" style="162" customWidth="1"/>
    <col min="9222" max="9222" width="30.875" style="162" customWidth="1"/>
    <col min="9223" max="9223" width="14.25" style="162" customWidth="1"/>
    <col min="9224" max="9224" width="9.75" style="162" customWidth="1"/>
    <col min="9225" max="9225" width="17.75" style="162" customWidth="1"/>
    <col min="9226" max="9226" width="9.75" style="162" customWidth="1"/>
    <col min="9227" max="9227" width="74.375" style="162" customWidth="1"/>
    <col min="9228" max="9229" width="14.125" style="162" customWidth="1"/>
    <col min="9230" max="9230" width="16.625" style="162" customWidth="1"/>
    <col min="9231" max="9231" width="18.375" style="162" customWidth="1"/>
    <col min="9232" max="9232" width="13" style="162" customWidth="1"/>
    <col min="9233" max="9233" width="14.375" style="162"/>
    <col min="9234" max="9234" width="16.25" style="162" customWidth="1"/>
    <col min="9235" max="9237" width="14.375" style="162"/>
    <col min="9238" max="9238" width="13" style="162" customWidth="1"/>
    <col min="9239" max="9239" width="14.375" style="162"/>
    <col min="9240" max="9240" width="35" style="162" customWidth="1"/>
    <col min="9241" max="9242" width="14.375" style="162"/>
    <col min="9243" max="9246" width="0" style="162" hidden="1" customWidth="1"/>
    <col min="9247" max="9472" width="14.375" style="162"/>
    <col min="9473" max="9474" width="16.75" style="162" customWidth="1"/>
    <col min="9475" max="9475" width="31.25" style="162" customWidth="1"/>
    <col min="9476" max="9476" width="13" style="162" customWidth="1"/>
    <col min="9477" max="9477" width="41.75" style="162" customWidth="1"/>
    <col min="9478" max="9478" width="30.875" style="162" customWidth="1"/>
    <col min="9479" max="9479" width="14.25" style="162" customWidth="1"/>
    <col min="9480" max="9480" width="9.75" style="162" customWidth="1"/>
    <col min="9481" max="9481" width="17.75" style="162" customWidth="1"/>
    <col min="9482" max="9482" width="9.75" style="162" customWidth="1"/>
    <col min="9483" max="9483" width="74.375" style="162" customWidth="1"/>
    <col min="9484" max="9485" width="14.125" style="162" customWidth="1"/>
    <col min="9486" max="9486" width="16.625" style="162" customWidth="1"/>
    <col min="9487" max="9487" width="18.375" style="162" customWidth="1"/>
    <col min="9488" max="9488" width="13" style="162" customWidth="1"/>
    <col min="9489" max="9489" width="14.375" style="162"/>
    <col min="9490" max="9490" width="16.25" style="162" customWidth="1"/>
    <col min="9491" max="9493" width="14.375" style="162"/>
    <col min="9494" max="9494" width="13" style="162" customWidth="1"/>
    <col min="9495" max="9495" width="14.375" style="162"/>
    <col min="9496" max="9496" width="35" style="162" customWidth="1"/>
    <col min="9497" max="9498" width="14.375" style="162"/>
    <col min="9499" max="9502" width="0" style="162" hidden="1" customWidth="1"/>
    <col min="9503" max="9728" width="14.375" style="162"/>
    <col min="9729" max="9730" width="16.75" style="162" customWidth="1"/>
    <col min="9731" max="9731" width="31.25" style="162" customWidth="1"/>
    <col min="9732" max="9732" width="13" style="162" customWidth="1"/>
    <col min="9733" max="9733" width="41.75" style="162" customWidth="1"/>
    <col min="9734" max="9734" width="30.875" style="162" customWidth="1"/>
    <col min="9735" max="9735" width="14.25" style="162" customWidth="1"/>
    <col min="9736" max="9736" width="9.75" style="162" customWidth="1"/>
    <col min="9737" max="9737" width="17.75" style="162" customWidth="1"/>
    <col min="9738" max="9738" width="9.75" style="162" customWidth="1"/>
    <col min="9739" max="9739" width="74.375" style="162" customWidth="1"/>
    <col min="9740" max="9741" width="14.125" style="162" customWidth="1"/>
    <col min="9742" max="9742" width="16.625" style="162" customWidth="1"/>
    <col min="9743" max="9743" width="18.375" style="162" customWidth="1"/>
    <col min="9744" max="9744" width="13" style="162" customWidth="1"/>
    <col min="9745" max="9745" width="14.375" style="162"/>
    <col min="9746" max="9746" width="16.25" style="162" customWidth="1"/>
    <col min="9747" max="9749" width="14.375" style="162"/>
    <col min="9750" max="9750" width="13" style="162" customWidth="1"/>
    <col min="9751" max="9751" width="14.375" style="162"/>
    <col min="9752" max="9752" width="35" style="162" customWidth="1"/>
    <col min="9753" max="9754" width="14.375" style="162"/>
    <col min="9755" max="9758" width="0" style="162" hidden="1" customWidth="1"/>
    <col min="9759" max="9984" width="14.375" style="162"/>
    <col min="9985" max="9986" width="16.75" style="162" customWidth="1"/>
    <col min="9987" max="9987" width="31.25" style="162" customWidth="1"/>
    <col min="9988" max="9988" width="13" style="162" customWidth="1"/>
    <col min="9989" max="9989" width="41.75" style="162" customWidth="1"/>
    <col min="9990" max="9990" width="30.875" style="162" customWidth="1"/>
    <col min="9991" max="9991" width="14.25" style="162" customWidth="1"/>
    <col min="9992" max="9992" width="9.75" style="162" customWidth="1"/>
    <col min="9993" max="9993" width="17.75" style="162" customWidth="1"/>
    <col min="9994" max="9994" width="9.75" style="162" customWidth="1"/>
    <col min="9995" max="9995" width="74.375" style="162" customWidth="1"/>
    <col min="9996" max="9997" width="14.125" style="162" customWidth="1"/>
    <col min="9998" max="9998" width="16.625" style="162" customWidth="1"/>
    <col min="9999" max="9999" width="18.375" style="162" customWidth="1"/>
    <col min="10000" max="10000" width="13" style="162" customWidth="1"/>
    <col min="10001" max="10001" width="14.375" style="162"/>
    <col min="10002" max="10002" width="16.25" style="162" customWidth="1"/>
    <col min="10003" max="10005" width="14.375" style="162"/>
    <col min="10006" max="10006" width="13" style="162" customWidth="1"/>
    <col min="10007" max="10007" width="14.375" style="162"/>
    <col min="10008" max="10008" width="35" style="162" customWidth="1"/>
    <col min="10009" max="10010" width="14.375" style="162"/>
    <col min="10011" max="10014" width="0" style="162" hidden="1" customWidth="1"/>
    <col min="10015" max="10240" width="14.375" style="162"/>
    <col min="10241" max="10242" width="16.75" style="162" customWidth="1"/>
    <col min="10243" max="10243" width="31.25" style="162" customWidth="1"/>
    <col min="10244" max="10244" width="13" style="162" customWidth="1"/>
    <col min="10245" max="10245" width="41.75" style="162" customWidth="1"/>
    <col min="10246" max="10246" width="30.875" style="162" customWidth="1"/>
    <col min="10247" max="10247" width="14.25" style="162" customWidth="1"/>
    <col min="10248" max="10248" width="9.75" style="162" customWidth="1"/>
    <col min="10249" max="10249" width="17.75" style="162" customWidth="1"/>
    <col min="10250" max="10250" width="9.75" style="162" customWidth="1"/>
    <col min="10251" max="10251" width="74.375" style="162" customWidth="1"/>
    <col min="10252" max="10253" width="14.125" style="162" customWidth="1"/>
    <col min="10254" max="10254" width="16.625" style="162" customWidth="1"/>
    <col min="10255" max="10255" width="18.375" style="162" customWidth="1"/>
    <col min="10256" max="10256" width="13" style="162" customWidth="1"/>
    <col min="10257" max="10257" width="14.375" style="162"/>
    <col min="10258" max="10258" width="16.25" style="162" customWidth="1"/>
    <col min="10259" max="10261" width="14.375" style="162"/>
    <col min="10262" max="10262" width="13" style="162" customWidth="1"/>
    <col min="10263" max="10263" width="14.375" style="162"/>
    <col min="10264" max="10264" width="35" style="162" customWidth="1"/>
    <col min="10265" max="10266" width="14.375" style="162"/>
    <col min="10267" max="10270" width="0" style="162" hidden="1" customWidth="1"/>
    <col min="10271" max="10496" width="14.375" style="162"/>
    <col min="10497" max="10498" width="16.75" style="162" customWidth="1"/>
    <col min="10499" max="10499" width="31.25" style="162" customWidth="1"/>
    <col min="10500" max="10500" width="13" style="162" customWidth="1"/>
    <col min="10501" max="10501" width="41.75" style="162" customWidth="1"/>
    <col min="10502" max="10502" width="30.875" style="162" customWidth="1"/>
    <col min="10503" max="10503" width="14.25" style="162" customWidth="1"/>
    <col min="10504" max="10504" width="9.75" style="162" customWidth="1"/>
    <col min="10505" max="10505" width="17.75" style="162" customWidth="1"/>
    <col min="10506" max="10506" width="9.75" style="162" customWidth="1"/>
    <col min="10507" max="10507" width="74.375" style="162" customWidth="1"/>
    <col min="10508" max="10509" width="14.125" style="162" customWidth="1"/>
    <col min="10510" max="10510" width="16.625" style="162" customWidth="1"/>
    <col min="10511" max="10511" width="18.375" style="162" customWidth="1"/>
    <col min="10512" max="10512" width="13" style="162" customWidth="1"/>
    <col min="10513" max="10513" width="14.375" style="162"/>
    <col min="10514" max="10514" width="16.25" style="162" customWidth="1"/>
    <col min="10515" max="10517" width="14.375" style="162"/>
    <col min="10518" max="10518" width="13" style="162" customWidth="1"/>
    <col min="10519" max="10519" width="14.375" style="162"/>
    <col min="10520" max="10520" width="35" style="162" customWidth="1"/>
    <col min="10521" max="10522" width="14.375" style="162"/>
    <col min="10523" max="10526" width="0" style="162" hidden="1" customWidth="1"/>
    <col min="10527" max="10752" width="14.375" style="162"/>
    <col min="10753" max="10754" width="16.75" style="162" customWidth="1"/>
    <col min="10755" max="10755" width="31.25" style="162" customWidth="1"/>
    <col min="10756" max="10756" width="13" style="162" customWidth="1"/>
    <col min="10757" max="10757" width="41.75" style="162" customWidth="1"/>
    <col min="10758" max="10758" width="30.875" style="162" customWidth="1"/>
    <col min="10759" max="10759" width="14.25" style="162" customWidth="1"/>
    <col min="10760" max="10760" width="9.75" style="162" customWidth="1"/>
    <col min="10761" max="10761" width="17.75" style="162" customWidth="1"/>
    <col min="10762" max="10762" width="9.75" style="162" customWidth="1"/>
    <col min="10763" max="10763" width="74.375" style="162" customWidth="1"/>
    <col min="10764" max="10765" width="14.125" style="162" customWidth="1"/>
    <col min="10766" max="10766" width="16.625" style="162" customWidth="1"/>
    <col min="10767" max="10767" width="18.375" style="162" customWidth="1"/>
    <col min="10768" max="10768" width="13" style="162" customWidth="1"/>
    <col min="10769" max="10769" width="14.375" style="162"/>
    <col min="10770" max="10770" width="16.25" style="162" customWidth="1"/>
    <col min="10771" max="10773" width="14.375" style="162"/>
    <col min="10774" max="10774" width="13" style="162" customWidth="1"/>
    <col min="10775" max="10775" width="14.375" style="162"/>
    <col min="10776" max="10776" width="35" style="162" customWidth="1"/>
    <col min="10777" max="10778" width="14.375" style="162"/>
    <col min="10779" max="10782" width="0" style="162" hidden="1" customWidth="1"/>
    <col min="10783" max="11008" width="14.375" style="162"/>
    <col min="11009" max="11010" width="16.75" style="162" customWidth="1"/>
    <col min="11011" max="11011" width="31.25" style="162" customWidth="1"/>
    <col min="11012" max="11012" width="13" style="162" customWidth="1"/>
    <col min="11013" max="11013" width="41.75" style="162" customWidth="1"/>
    <col min="11014" max="11014" width="30.875" style="162" customWidth="1"/>
    <col min="11015" max="11015" width="14.25" style="162" customWidth="1"/>
    <col min="11016" max="11016" width="9.75" style="162" customWidth="1"/>
    <col min="11017" max="11017" width="17.75" style="162" customWidth="1"/>
    <col min="11018" max="11018" width="9.75" style="162" customWidth="1"/>
    <col min="11019" max="11019" width="74.375" style="162" customWidth="1"/>
    <col min="11020" max="11021" width="14.125" style="162" customWidth="1"/>
    <col min="11022" max="11022" width="16.625" style="162" customWidth="1"/>
    <col min="11023" max="11023" width="18.375" style="162" customWidth="1"/>
    <col min="11024" max="11024" width="13" style="162" customWidth="1"/>
    <col min="11025" max="11025" width="14.375" style="162"/>
    <col min="11026" max="11026" width="16.25" style="162" customWidth="1"/>
    <col min="11027" max="11029" width="14.375" style="162"/>
    <col min="11030" max="11030" width="13" style="162" customWidth="1"/>
    <col min="11031" max="11031" width="14.375" style="162"/>
    <col min="11032" max="11032" width="35" style="162" customWidth="1"/>
    <col min="11033" max="11034" width="14.375" style="162"/>
    <col min="11035" max="11038" width="0" style="162" hidden="1" customWidth="1"/>
    <col min="11039" max="11264" width="14.375" style="162"/>
    <col min="11265" max="11266" width="16.75" style="162" customWidth="1"/>
    <col min="11267" max="11267" width="31.25" style="162" customWidth="1"/>
    <col min="11268" max="11268" width="13" style="162" customWidth="1"/>
    <col min="11269" max="11269" width="41.75" style="162" customWidth="1"/>
    <col min="11270" max="11270" width="30.875" style="162" customWidth="1"/>
    <col min="11271" max="11271" width="14.25" style="162" customWidth="1"/>
    <col min="11272" max="11272" width="9.75" style="162" customWidth="1"/>
    <col min="11273" max="11273" width="17.75" style="162" customWidth="1"/>
    <col min="11274" max="11274" width="9.75" style="162" customWidth="1"/>
    <col min="11275" max="11275" width="74.375" style="162" customWidth="1"/>
    <col min="11276" max="11277" width="14.125" style="162" customWidth="1"/>
    <col min="11278" max="11278" width="16.625" style="162" customWidth="1"/>
    <col min="11279" max="11279" width="18.375" style="162" customWidth="1"/>
    <col min="11280" max="11280" width="13" style="162" customWidth="1"/>
    <col min="11281" max="11281" width="14.375" style="162"/>
    <col min="11282" max="11282" width="16.25" style="162" customWidth="1"/>
    <col min="11283" max="11285" width="14.375" style="162"/>
    <col min="11286" max="11286" width="13" style="162" customWidth="1"/>
    <col min="11287" max="11287" width="14.375" style="162"/>
    <col min="11288" max="11288" width="35" style="162" customWidth="1"/>
    <col min="11289" max="11290" width="14.375" style="162"/>
    <col min="11291" max="11294" width="0" style="162" hidden="1" customWidth="1"/>
    <col min="11295" max="11520" width="14.375" style="162"/>
    <col min="11521" max="11522" width="16.75" style="162" customWidth="1"/>
    <col min="11523" max="11523" width="31.25" style="162" customWidth="1"/>
    <col min="11524" max="11524" width="13" style="162" customWidth="1"/>
    <col min="11525" max="11525" width="41.75" style="162" customWidth="1"/>
    <col min="11526" max="11526" width="30.875" style="162" customWidth="1"/>
    <col min="11527" max="11527" width="14.25" style="162" customWidth="1"/>
    <col min="11528" max="11528" width="9.75" style="162" customWidth="1"/>
    <col min="11529" max="11529" width="17.75" style="162" customWidth="1"/>
    <col min="11530" max="11530" width="9.75" style="162" customWidth="1"/>
    <col min="11531" max="11531" width="74.375" style="162" customWidth="1"/>
    <col min="11532" max="11533" width="14.125" style="162" customWidth="1"/>
    <col min="11534" max="11534" width="16.625" style="162" customWidth="1"/>
    <col min="11535" max="11535" width="18.375" style="162" customWidth="1"/>
    <col min="11536" max="11536" width="13" style="162" customWidth="1"/>
    <col min="11537" max="11537" width="14.375" style="162"/>
    <col min="11538" max="11538" width="16.25" style="162" customWidth="1"/>
    <col min="11539" max="11541" width="14.375" style="162"/>
    <col min="11542" max="11542" width="13" style="162" customWidth="1"/>
    <col min="11543" max="11543" width="14.375" style="162"/>
    <col min="11544" max="11544" width="35" style="162" customWidth="1"/>
    <col min="11545" max="11546" width="14.375" style="162"/>
    <col min="11547" max="11550" width="0" style="162" hidden="1" customWidth="1"/>
    <col min="11551" max="11776" width="14.375" style="162"/>
    <col min="11777" max="11778" width="16.75" style="162" customWidth="1"/>
    <col min="11779" max="11779" width="31.25" style="162" customWidth="1"/>
    <col min="11780" max="11780" width="13" style="162" customWidth="1"/>
    <col min="11781" max="11781" width="41.75" style="162" customWidth="1"/>
    <col min="11782" max="11782" width="30.875" style="162" customWidth="1"/>
    <col min="11783" max="11783" width="14.25" style="162" customWidth="1"/>
    <col min="11784" max="11784" width="9.75" style="162" customWidth="1"/>
    <col min="11785" max="11785" width="17.75" style="162" customWidth="1"/>
    <col min="11786" max="11786" width="9.75" style="162" customWidth="1"/>
    <col min="11787" max="11787" width="74.375" style="162" customWidth="1"/>
    <col min="11788" max="11789" width="14.125" style="162" customWidth="1"/>
    <col min="11790" max="11790" width="16.625" style="162" customWidth="1"/>
    <col min="11791" max="11791" width="18.375" style="162" customWidth="1"/>
    <col min="11792" max="11792" width="13" style="162" customWidth="1"/>
    <col min="11793" max="11793" width="14.375" style="162"/>
    <col min="11794" max="11794" width="16.25" style="162" customWidth="1"/>
    <col min="11795" max="11797" width="14.375" style="162"/>
    <col min="11798" max="11798" width="13" style="162" customWidth="1"/>
    <col min="11799" max="11799" width="14.375" style="162"/>
    <col min="11800" max="11800" width="35" style="162" customWidth="1"/>
    <col min="11801" max="11802" width="14.375" style="162"/>
    <col min="11803" max="11806" width="0" style="162" hidden="1" customWidth="1"/>
    <col min="11807" max="12032" width="14.375" style="162"/>
    <col min="12033" max="12034" width="16.75" style="162" customWidth="1"/>
    <col min="12035" max="12035" width="31.25" style="162" customWidth="1"/>
    <col min="12036" max="12036" width="13" style="162" customWidth="1"/>
    <col min="12037" max="12037" width="41.75" style="162" customWidth="1"/>
    <col min="12038" max="12038" width="30.875" style="162" customWidth="1"/>
    <col min="12039" max="12039" width="14.25" style="162" customWidth="1"/>
    <col min="12040" max="12040" width="9.75" style="162" customWidth="1"/>
    <col min="12041" max="12041" width="17.75" style="162" customWidth="1"/>
    <col min="12042" max="12042" width="9.75" style="162" customWidth="1"/>
    <col min="12043" max="12043" width="74.375" style="162" customWidth="1"/>
    <col min="12044" max="12045" width="14.125" style="162" customWidth="1"/>
    <col min="12046" max="12046" width="16.625" style="162" customWidth="1"/>
    <col min="12047" max="12047" width="18.375" style="162" customWidth="1"/>
    <col min="12048" max="12048" width="13" style="162" customWidth="1"/>
    <col min="12049" max="12049" width="14.375" style="162"/>
    <col min="12050" max="12050" width="16.25" style="162" customWidth="1"/>
    <col min="12051" max="12053" width="14.375" style="162"/>
    <col min="12054" max="12054" width="13" style="162" customWidth="1"/>
    <col min="12055" max="12055" width="14.375" style="162"/>
    <col min="12056" max="12056" width="35" style="162" customWidth="1"/>
    <col min="12057" max="12058" width="14.375" style="162"/>
    <col min="12059" max="12062" width="0" style="162" hidden="1" customWidth="1"/>
    <col min="12063" max="12288" width="14.375" style="162"/>
    <col min="12289" max="12290" width="16.75" style="162" customWidth="1"/>
    <col min="12291" max="12291" width="31.25" style="162" customWidth="1"/>
    <col min="12292" max="12292" width="13" style="162" customWidth="1"/>
    <col min="12293" max="12293" width="41.75" style="162" customWidth="1"/>
    <col min="12294" max="12294" width="30.875" style="162" customWidth="1"/>
    <col min="12295" max="12295" width="14.25" style="162" customWidth="1"/>
    <col min="12296" max="12296" width="9.75" style="162" customWidth="1"/>
    <col min="12297" max="12297" width="17.75" style="162" customWidth="1"/>
    <col min="12298" max="12298" width="9.75" style="162" customWidth="1"/>
    <col min="12299" max="12299" width="74.375" style="162" customWidth="1"/>
    <col min="12300" max="12301" width="14.125" style="162" customWidth="1"/>
    <col min="12302" max="12302" width="16.625" style="162" customWidth="1"/>
    <col min="12303" max="12303" width="18.375" style="162" customWidth="1"/>
    <col min="12304" max="12304" width="13" style="162" customWidth="1"/>
    <col min="12305" max="12305" width="14.375" style="162"/>
    <col min="12306" max="12306" width="16.25" style="162" customWidth="1"/>
    <col min="12307" max="12309" width="14.375" style="162"/>
    <col min="12310" max="12310" width="13" style="162" customWidth="1"/>
    <col min="12311" max="12311" width="14.375" style="162"/>
    <col min="12312" max="12312" width="35" style="162" customWidth="1"/>
    <col min="12313" max="12314" width="14.375" style="162"/>
    <col min="12315" max="12318" width="0" style="162" hidden="1" customWidth="1"/>
    <col min="12319" max="12544" width="14.375" style="162"/>
    <col min="12545" max="12546" width="16.75" style="162" customWidth="1"/>
    <col min="12547" max="12547" width="31.25" style="162" customWidth="1"/>
    <col min="12548" max="12548" width="13" style="162" customWidth="1"/>
    <col min="12549" max="12549" width="41.75" style="162" customWidth="1"/>
    <col min="12550" max="12550" width="30.875" style="162" customWidth="1"/>
    <col min="12551" max="12551" width="14.25" style="162" customWidth="1"/>
    <col min="12552" max="12552" width="9.75" style="162" customWidth="1"/>
    <col min="12553" max="12553" width="17.75" style="162" customWidth="1"/>
    <col min="12554" max="12554" width="9.75" style="162" customWidth="1"/>
    <col min="12555" max="12555" width="74.375" style="162" customWidth="1"/>
    <col min="12556" max="12557" width="14.125" style="162" customWidth="1"/>
    <col min="12558" max="12558" width="16.625" style="162" customWidth="1"/>
    <col min="12559" max="12559" width="18.375" style="162" customWidth="1"/>
    <col min="12560" max="12560" width="13" style="162" customWidth="1"/>
    <col min="12561" max="12561" width="14.375" style="162"/>
    <col min="12562" max="12562" width="16.25" style="162" customWidth="1"/>
    <col min="12563" max="12565" width="14.375" style="162"/>
    <col min="12566" max="12566" width="13" style="162" customWidth="1"/>
    <col min="12567" max="12567" width="14.375" style="162"/>
    <col min="12568" max="12568" width="35" style="162" customWidth="1"/>
    <col min="12569" max="12570" width="14.375" style="162"/>
    <col min="12571" max="12574" width="0" style="162" hidden="1" customWidth="1"/>
    <col min="12575" max="12800" width="14.375" style="162"/>
    <col min="12801" max="12802" width="16.75" style="162" customWidth="1"/>
    <col min="12803" max="12803" width="31.25" style="162" customWidth="1"/>
    <col min="12804" max="12804" width="13" style="162" customWidth="1"/>
    <col min="12805" max="12805" width="41.75" style="162" customWidth="1"/>
    <col min="12806" max="12806" width="30.875" style="162" customWidth="1"/>
    <col min="12807" max="12807" width="14.25" style="162" customWidth="1"/>
    <col min="12808" max="12808" width="9.75" style="162" customWidth="1"/>
    <col min="12809" max="12809" width="17.75" style="162" customWidth="1"/>
    <col min="12810" max="12810" width="9.75" style="162" customWidth="1"/>
    <col min="12811" max="12811" width="74.375" style="162" customWidth="1"/>
    <col min="12812" max="12813" width="14.125" style="162" customWidth="1"/>
    <col min="12814" max="12814" width="16.625" style="162" customWidth="1"/>
    <col min="12815" max="12815" width="18.375" style="162" customWidth="1"/>
    <col min="12816" max="12816" width="13" style="162" customWidth="1"/>
    <col min="12817" max="12817" width="14.375" style="162"/>
    <col min="12818" max="12818" width="16.25" style="162" customWidth="1"/>
    <col min="12819" max="12821" width="14.375" style="162"/>
    <col min="12822" max="12822" width="13" style="162" customWidth="1"/>
    <col min="12823" max="12823" width="14.375" style="162"/>
    <col min="12824" max="12824" width="35" style="162" customWidth="1"/>
    <col min="12825" max="12826" width="14.375" style="162"/>
    <col min="12827" max="12830" width="0" style="162" hidden="1" customWidth="1"/>
    <col min="12831" max="13056" width="14.375" style="162"/>
    <col min="13057" max="13058" width="16.75" style="162" customWidth="1"/>
    <col min="13059" max="13059" width="31.25" style="162" customWidth="1"/>
    <col min="13060" max="13060" width="13" style="162" customWidth="1"/>
    <col min="13061" max="13061" width="41.75" style="162" customWidth="1"/>
    <col min="13062" max="13062" width="30.875" style="162" customWidth="1"/>
    <col min="13063" max="13063" width="14.25" style="162" customWidth="1"/>
    <col min="13064" max="13064" width="9.75" style="162" customWidth="1"/>
    <col min="13065" max="13065" width="17.75" style="162" customWidth="1"/>
    <col min="13066" max="13066" width="9.75" style="162" customWidth="1"/>
    <col min="13067" max="13067" width="74.375" style="162" customWidth="1"/>
    <col min="13068" max="13069" width="14.125" style="162" customWidth="1"/>
    <col min="13070" max="13070" width="16.625" style="162" customWidth="1"/>
    <col min="13071" max="13071" width="18.375" style="162" customWidth="1"/>
    <col min="13072" max="13072" width="13" style="162" customWidth="1"/>
    <col min="13073" max="13073" width="14.375" style="162"/>
    <col min="13074" max="13074" width="16.25" style="162" customWidth="1"/>
    <col min="13075" max="13077" width="14.375" style="162"/>
    <col min="13078" max="13078" width="13" style="162" customWidth="1"/>
    <col min="13079" max="13079" width="14.375" style="162"/>
    <col min="13080" max="13080" width="35" style="162" customWidth="1"/>
    <col min="13081" max="13082" width="14.375" style="162"/>
    <col min="13083" max="13086" width="0" style="162" hidden="1" customWidth="1"/>
    <col min="13087" max="13312" width="14.375" style="162"/>
    <col min="13313" max="13314" width="16.75" style="162" customWidth="1"/>
    <col min="13315" max="13315" width="31.25" style="162" customWidth="1"/>
    <col min="13316" max="13316" width="13" style="162" customWidth="1"/>
    <col min="13317" max="13317" width="41.75" style="162" customWidth="1"/>
    <col min="13318" max="13318" width="30.875" style="162" customWidth="1"/>
    <col min="13319" max="13319" width="14.25" style="162" customWidth="1"/>
    <col min="13320" max="13320" width="9.75" style="162" customWidth="1"/>
    <col min="13321" max="13321" width="17.75" style="162" customWidth="1"/>
    <col min="13322" max="13322" width="9.75" style="162" customWidth="1"/>
    <col min="13323" max="13323" width="74.375" style="162" customWidth="1"/>
    <col min="13324" max="13325" width="14.125" style="162" customWidth="1"/>
    <col min="13326" max="13326" width="16.625" style="162" customWidth="1"/>
    <col min="13327" max="13327" width="18.375" style="162" customWidth="1"/>
    <col min="13328" max="13328" width="13" style="162" customWidth="1"/>
    <col min="13329" max="13329" width="14.375" style="162"/>
    <col min="13330" max="13330" width="16.25" style="162" customWidth="1"/>
    <col min="13331" max="13333" width="14.375" style="162"/>
    <col min="13334" max="13334" width="13" style="162" customWidth="1"/>
    <col min="13335" max="13335" width="14.375" style="162"/>
    <col min="13336" max="13336" width="35" style="162" customWidth="1"/>
    <col min="13337" max="13338" width="14.375" style="162"/>
    <col min="13339" max="13342" width="0" style="162" hidden="1" customWidth="1"/>
    <col min="13343" max="13568" width="14.375" style="162"/>
    <col min="13569" max="13570" width="16.75" style="162" customWidth="1"/>
    <col min="13571" max="13571" width="31.25" style="162" customWidth="1"/>
    <col min="13572" max="13572" width="13" style="162" customWidth="1"/>
    <col min="13573" max="13573" width="41.75" style="162" customWidth="1"/>
    <col min="13574" max="13574" width="30.875" style="162" customWidth="1"/>
    <col min="13575" max="13575" width="14.25" style="162" customWidth="1"/>
    <col min="13576" max="13576" width="9.75" style="162" customWidth="1"/>
    <col min="13577" max="13577" width="17.75" style="162" customWidth="1"/>
    <col min="13578" max="13578" width="9.75" style="162" customWidth="1"/>
    <col min="13579" max="13579" width="74.375" style="162" customWidth="1"/>
    <col min="13580" max="13581" width="14.125" style="162" customWidth="1"/>
    <col min="13582" max="13582" width="16.625" style="162" customWidth="1"/>
    <col min="13583" max="13583" width="18.375" style="162" customWidth="1"/>
    <col min="13584" max="13584" width="13" style="162" customWidth="1"/>
    <col min="13585" max="13585" width="14.375" style="162"/>
    <col min="13586" max="13586" width="16.25" style="162" customWidth="1"/>
    <col min="13587" max="13589" width="14.375" style="162"/>
    <col min="13590" max="13590" width="13" style="162" customWidth="1"/>
    <col min="13591" max="13591" width="14.375" style="162"/>
    <col min="13592" max="13592" width="35" style="162" customWidth="1"/>
    <col min="13593" max="13594" width="14.375" style="162"/>
    <col min="13595" max="13598" width="0" style="162" hidden="1" customWidth="1"/>
    <col min="13599" max="13824" width="14.375" style="162"/>
    <col min="13825" max="13826" width="16.75" style="162" customWidth="1"/>
    <col min="13827" max="13827" width="31.25" style="162" customWidth="1"/>
    <col min="13828" max="13828" width="13" style="162" customWidth="1"/>
    <col min="13829" max="13829" width="41.75" style="162" customWidth="1"/>
    <col min="13830" max="13830" width="30.875" style="162" customWidth="1"/>
    <col min="13831" max="13831" width="14.25" style="162" customWidth="1"/>
    <col min="13832" max="13832" width="9.75" style="162" customWidth="1"/>
    <col min="13833" max="13833" width="17.75" style="162" customWidth="1"/>
    <col min="13834" max="13834" width="9.75" style="162" customWidth="1"/>
    <col min="13835" max="13835" width="74.375" style="162" customWidth="1"/>
    <col min="13836" max="13837" width="14.125" style="162" customWidth="1"/>
    <col min="13838" max="13838" width="16.625" style="162" customWidth="1"/>
    <col min="13839" max="13839" width="18.375" style="162" customWidth="1"/>
    <col min="13840" max="13840" width="13" style="162" customWidth="1"/>
    <col min="13841" max="13841" width="14.375" style="162"/>
    <col min="13842" max="13842" width="16.25" style="162" customWidth="1"/>
    <col min="13843" max="13845" width="14.375" style="162"/>
    <col min="13846" max="13846" width="13" style="162" customWidth="1"/>
    <col min="13847" max="13847" width="14.375" style="162"/>
    <col min="13848" max="13848" width="35" style="162" customWidth="1"/>
    <col min="13849" max="13850" width="14.375" style="162"/>
    <col min="13851" max="13854" width="0" style="162" hidden="1" customWidth="1"/>
    <col min="13855" max="14080" width="14.375" style="162"/>
    <col min="14081" max="14082" width="16.75" style="162" customWidth="1"/>
    <col min="14083" max="14083" width="31.25" style="162" customWidth="1"/>
    <col min="14084" max="14084" width="13" style="162" customWidth="1"/>
    <col min="14085" max="14085" width="41.75" style="162" customWidth="1"/>
    <col min="14086" max="14086" width="30.875" style="162" customWidth="1"/>
    <col min="14087" max="14087" width="14.25" style="162" customWidth="1"/>
    <col min="14088" max="14088" width="9.75" style="162" customWidth="1"/>
    <col min="14089" max="14089" width="17.75" style="162" customWidth="1"/>
    <col min="14090" max="14090" width="9.75" style="162" customWidth="1"/>
    <col min="14091" max="14091" width="74.375" style="162" customWidth="1"/>
    <col min="14092" max="14093" width="14.125" style="162" customWidth="1"/>
    <col min="14094" max="14094" width="16.625" style="162" customWidth="1"/>
    <col min="14095" max="14095" width="18.375" style="162" customWidth="1"/>
    <col min="14096" max="14096" width="13" style="162" customWidth="1"/>
    <col min="14097" max="14097" width="14.375" style="162"/>
    <col min="14098" max="14098" width="16.25" style="162" customWidth="1"/>
    <col min="14099" max="14101" width="14.375" style="162"/>
    <col min="14102" max="14102" width="13" style="162" customWidth="1"/>
    <col min="14103" max="14103" width="14.375" style="162"/>
    <col min="14104" max="14104" width="35" style="162" customWidth="1"/>
    <col min="14105" max="14106" width="14.375" style="162"/>
    <col min="14107" max="14110" width="0" style="162" hidden="1" customWidth="1"/>
    <col min="14111" max="14336" width="14.375" style="162"/>
    <col min="14337" max="14338" width="16.75" style="162" customWidth="1"/>
    <col min="14339" max="14339" width="31.25" style="162" customWidth="1"/>
    <col min="14340" max="14340" width="13" style="162" customWidth="1"/>
    <col min="14341" max="14341" width="41.75" style="162" customWidth="1"/>
    <col min="14342" max="14342" width="30.875" style="162" customWidth="1"/>
    <col min="14343" max="14343" width="14.25" style="162" customWidth="1"/>
    <col min="14344" max="14344" width="9.75" style="162" customWidth="1"/>
    <col min="14345" max="14345" width="17.75" style="162" customWidth="1"/>
    <col min="14346" max="14346" width="9.75" style="162" customWidth="1"/>
    <col min="14347" max="14347" width="74.375" style="162" customWidth="1"/>
    <col min="14348" max="14349" width="14.125" style="162" customWidth="1"/>
    <col min="14350" max="14350" width="16.625" style="162" customWidth="1"/>
    <col min="14351" max="14351" width="18.375" style="162" customWidth="1"/>
    <col min="14352" max="14352" width="13" style="162" customWidth="1"/>
    <col min="14353" max="14353" width="14.375" style="162"/>
    <col min="14354" max="14354" width="16.25" style="162" customWidth="1"/>
    <col min="14355" max="14357" width="14.375" style="162"/>
    <col min="14358" max="14358" width="13" style="162" customWidth="1"/>
    <col min="14359" max="14359" width="14.375" style="162"/>
    <col min="14360" max="14360" width="35" style="162" customWidth="1"/>
    <col min="14361" max="14362" width="14.375" style="162"/>
    <col min="14363" max="14366" width="0" style="162" hidden="1" customWidth="1"/>
    <col min="14367" max="14592" width="14.375" style="162"/>
    <col min="14593" max="14594" width="16.75" style="162" customWidth="1"/>
    <col min="14595" max="14595" width="31.25" style="162" customWidth="1"/>
    <col min="14596" max="14596" width="13" style="162" customWidth="1"/>
    <col min="14597" max="14597" width="41.75" style="162" customWidth="1"/>
    <col min="14598" max="14598" width="30.875" style="162" customWidth="1"/>
    <col min="14599" max="14599" width="14.25" style="162" customWidth="1"/>
    <col min="14600" max="14600" width="9.75" style="162" customWidth="1"/>
    <col min="14601" max="14601" width="17.75" style="162" customWidth="1"/>
    <col min="14602" max="14602" width="9.75" style="162" customWidth="1"/>
    <col min="14603" max="14603" width="74.375" style="162" customWidth="1"/>
    <col min="14604" max="14605" width="14.125" style="162" customWidth="1"/>
    <col min="14606" max="14606" width="16.625" style="162" customWidth="1"/>
    <col min="14607" max="14607" width="18.375" style="162" customWidth="1"/>
    <col min="14608" max="14608" width="13" style="162" customWidth="1"/>
    <col min="14609" max="14609" width="14.375" style="162"/>
    <col min="14610" max="14610" width="16.25" style="162" customWidth="1"/>
    <col min="14611" max="14613" width="14.375" style="162"/>
    <col min="14614" max="14614" width="13" style="162" customWidth="1"/>
    <col min="14615" max="14615" width="14.375" style="162"/>
    <col min="14616" max="14616" width="35" style="162" customWidth="1"/>
    <col min="14617" max="14618" width="14.375" style="162"/>
    <col min="14619" max="14622" width="0" style="162" hidden="1" customWidth="1"/>
    <col min="14623" max="14848" width="14.375" style="162"/>
    <col min="14849" max="14850" width="16.75" style="162" customWidth="1"/>
    <col min="14851" max="14851" width="31.25" style="162" customWidth="1"/>
    <col min="14852" max="14852" width="13" style="162" customWidth="1"/>
    <col min="14853" max="14853" width="41.75" style="162" customWidth="1"/>
    <col min="14854" max="14854" width="30.875" style="162" customWidth="1"/>
    <col min="14855" max="14855" width="14.25" style="162" customWidth="1"/>
    <col min="14856" max="14856" width="9.75" style="162" customWidth="1"/>
    <col min="14857" max="14857" width="17.75" style="162" customWidth="1"/>
    <col min="14858" max="14858" width="9.75" style="162" customWidth="1"/>
    <col min="14859" max="14859" width="74.375" style="162" customWidth="1"/>
    <col min="14860" max="14861" width="14.125" style="162" customWidth="1"/>
    <col min="14862" max="14862" width="16.625" style="162" customWidth="1"/>
    <col min="14863" max="14863" width="18.375" style="162" customWidth="1"/>
    <col min="14864" max="14864" width="13" style="162" customWidth="1"/>
    <col min="14865" max="14865" width="14.375" style="162"/>
    <col min="14866" max="14866" width="16.25" style="162" customWidth="1"/>
    <col min="14867" max="14869" width="14.375" style="162"/>
    <col min="14870" max="14870" width="13" style="162" customWidth="1"/>
    <col min="14871" max="14871" width="14.375" style="162"/>
    <col min="14872" max="14872" width="35" style="162" customWidth="1"/>
    <col min="14873" max="14874" width="14.375" style="162"/>
    <col min="14875" max="14878" width="0" style="162" hidden="1" customWidth="1"/>
    <col min="14879" max="15104" width="14.375" style="162"/>
    <col min="15105" max="15106" width="16.75" style="162" customWidth="1"/>
    <col min="15107" max="15107" width="31.25" style="162" customWidth="1"/>
    <col min="15108" max="15108" width="13" style="162" customWidth="1"/>
    <col min="15109" max="15109" width="41.75" style="162" customWidth="1"/>
    <col min="15110" max="15110" width="30.875" style="162" customWidth="1"/>
    <col min="15111" max="15111" width="14.25" style="162" customWidth="1"/>
    <col min="15112" max="15112" width="9.75" style="162" customWidth="1"/>
    <col min="15113" max="15113" width="17.75" style="162" customWidth="1"/>
    <col min="15114" max="15114" width="9.75" style="162" customWidth="1"/>
    <col min="15115" max="15115" width="74.375" style="162" customWidth="1"/>
    <col min="15116" max="15117" width="14.125" style="162" customWidth="1"/>
    <col min="15118" max="15118" width="16.625" style="162" customWidth="1"/>
    <col min="15119" max="15119" width="18.375" style="162" customWidth="1"/>
    <col min="15120" max="15120" width="13" style="162" customWidth="1"/>
    <col min="15121" max="15121" width="14.375" style="162"/>
    <col min="15122" max="15122" width="16.25" style="162" customWidth="1"/>
    <col min="15123" max="15125" width="14.375" style="162"/>
    <col min="15126" max="15126" width="13" style="162" customWidth="1"/>
    <col min="15127" max="15127" width="14.375" style="162"/>
    <col min="15128" max="15128" width="35" style="162" customWidth="1"/>
    <col min="15129" max="15130" width="14.375" style="162"/>
    <col min="15131" max="15134" width="0" style="162" hidden="1" customWidth="1"/>
    <col min="15135" max="15360" width="14.375" style="162"/>
    <col min="15361" max="15362" width="16.75" style="162" customWidth="1"/>
    <col min="15363" max="15363" width="31.25" style="162" customWidth="1"/>
    <col min="15364" max="15364" width="13" style="162" customWidth="1"/>
    <col min="15365" max="15365" width="41.75" style="162" customWidth="1"/>
    <col min="15366" max="15366" width="30.875" style="162" customWidth="1"/>
    <col min="15367" max="15367" width="14.25" style="162" customWidth="1"/>
    <col min="15368" max="15368" width="9.75" style="162" customWidth="1"/>
    <col min="15369" max="15369" width="17.75" style="162" customWidth="1"/>
    <col min="15370" max="15370" width="9.75" style="162" customWidth="1"/>
    <col min="15371" max="15371" width="74.375" style="162" customWidth="1"/>
    <col min="15372" max="15373" width="14.125" style="162" customWidth="1"/>
    <col min="15374" max="15374" width="16.625" style="162" customWidth="1"/>
    <col min="15375" max="15375" width="18.375" style="162" customWidth="1"/>
    <col min="15376" max="15376" width="13" style="162" customWidth="1"/>
    <col min="15377" max="15377" width="14.375" style="162"/>
    <col min="15378" max="15378" width="16.25" style="162" customWidth="1"/>
    <col min="15379" max="15381" width="14.375" style="162"/>
    <col min="15382" max="15382" width="13" style="162" customWidth="1"/>
    <col min="15383" max="15383" width="14.375" style="162"/>
    <col min="15384" max="15384" width="35" style="162" customWidth="1"/>
    <col min="15385" max="15386" width="14.375" style="162"/>
    <col min="15387" max="15390" width="0" style="162" hidden="1" customWidth="1"/>
    <col min="15391" max="15616" width="14.375" style="162"/>
    <col min="15617" max="15618" width="16.75" style="162" customWidth="1"/>
    <col min="15619" max="15619" width="31.25" style="162" customWidth="1"/>
    <col min="15620" max="15620" width="13" style="162" customWidth="1"/>
    <col min="15621" max="15621" width="41.75" style="162" customWidth="1"/>
    <col min="15622" max="15622" width="30.875" style="162" customWidth="1"/>
    <col min="15623" max="15623" width="14.25" style="162" customWidth="1"/>
    <col min="15624" max="15624" width="9.75" style="162" customWidth="1"/>
    <col min="15625" max="15625" width="17.75" style="162" customWidth="1"/>
    <col min="15626" max="15626" width="9.75" style="162" customWidth="1"/>
    <col min="15627" max="15627" width="74.375" style="162" customWidth="1"/>
    <col min="15628" max="15629" width="14.125" style="162" customWidth="1"/>
    <col min="15630" max="15630" width="16.625" style="162" customWidth="1"/>
    <col min="15631" max="15631" width="18.375" style="162" customWidth="1"/>
    <col min="15632" max="15632" width="13" style="162" customWidth="1"/>
    <col min="15633" max="15633" width="14.375" style="162"/>
    <col min="15634" max="15634" width="16.25" style="162" customWidth="1"/>
    <col min="15635" max="15637" width="14.375" style="162"/>
    <col min="15638" max="15638" width="13" style="162" customWidth="1"/>
    <col min="15639" max="15639" width="14.375" style="162"/>
    <col min="15640" max="15640" width="35" style="162" customWidth="1"/>
    <col min="15641" max="15642" width="14.375" style="162"/>
    <col min="15643" max="15646" width="0" style="162" hidden="1" customWidth="1"/>
    <col min="15647" max="15872" width="14.375" style="162"/>
    <col min="15873" max="15874" width="16.75" style="162" customWidth="1"/>
    <col min="15875" max="15875" width="31.25" style="162" customWidth="1"/>
    <col min="15876" max="15876" width="13" style="162" customWidth="1"/>
    <col min="15877" max="15877" width="41.75" style="162" customWidth="1"/>
    <col min="15878" max="15878" width="30.875" style="162" customWidth="1"/>
    <col min="15879" max="15879" width="14.25" style="162" customWidth="1"/>
    <col min="15880" max="15880" width="9.75" style="162" customWidth="1"/>
    <col min="15881" max="15881" width="17.75" style="162" customWidth="1"/>
    <col min="15882" max="15882" width="9.75" style="162" customWidth="1"/>
    <col min="15883" max="15883" width="74.375" style="162" customWidth="1"/>
    <col min="15884" max="15885" width="14.125" style="162" customWidth="1"/>
    <col min="15886" max="15886" width="16.625" style="162" customWidth="1"/>
    <col min="15887" max="15887" width="18.375" style="162" customWidth="1"/>
    <col min="15888" max="15888" width="13" style="162" customWidth="1"/>
    <col min="15889" max="15889" width="14.375" style="162"/>
    <col min="15890" max="15890" width="16.25" style="162" customWidth="1"/>
    <col min="15891" max="15893" width="14.375" style="162"/>
    <col min="15894" max="15894" width="13" style="162" customWidth="1"/>
    <col min="15895" max="15895" width="14.375" style="162"/>
    <col min="15896" max="15896" width="35" style="162" customWidth="1"/>
    <col min="15897" max="15898" width="14.375" style="162"/>
    <col min="15899" max="15902" width="0" style="162" hidden="1" customWidth="1"/>
    <col min="15903" max="16128" width="14.375" style="162"/>
    <col min="16129" max="16130" width="16.75" style="162" customWidth="1"/>
    <col min="16131" max="16131" width="31.25" style="162" customWidth="1"/>
    <col min="16132" max="16132" width="13" style="162" customWidth="1"/>
    <col min="16133" max="16133" width="41.75" style="162" customWidth="1"/>
    <col min="16134" max="16134" width="30.875" style="162" customWidth="1"/>
    <col min="16135" max="16135" width="14.25" style="162" customWidth="1"/>
    <col min="16136" max="16136" width="9.75" style="162" customWidth="1"/>
    <col min="16137" max="16137" width="17.75" style="162" customWidth="1"/>
    <col min="16138" max="16138" width="9.75" style="162" customWidth="1"/>
    <col min="16139" max="16139" width="74.375" style="162" customWidth="1"/>
    <col min="16140" max="16141" width="14.125" style="162" customWidth="1"/>
    <col min="16142" max="16142" width="16.625" style="162" customWidth="1"/>
    <col min="16143" max="16143" width="18.375" style="162" customWidth="1"/>
    <col min="16144" max="16144" width="13" style="162" customWidth="1"/>
    <col min="16145" max="16145" width="14.375" style="162"/>
    <col min="16146" max="16146" width="16.25" style="162" customWidth="1"/>
    <col min="16147" max="16149" width="14.375" style="162"/>
    <col min="16150" max="16150" width="13" style="162" customWidth="1"/>
    <col min="16151" max="16151" width="14.375" style="162"/>
    <col min="16152" max="16152" width="35" style="162" customWidth="1"/>
    <col min="16153" max="16154" width="14.375" style="162"/>
    <col min="16155" max="16158" width="0" style="162" hidden="1" customWidth="1"/>
    <col min="16159" max="16384" width="14.375" style="162"/>
  </cols>
  <sheetData>
    <row r="1" spans="1:30" ht="159.75" customHeight="1">
      <c r="A1" s="624" t="s">
        <v>853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6"/>
    </row>
    <row r="2" spans="1:30" ht="65.25" customHeight="1">
      <c r="A2" s="624" t="s">
        <v>854</v>
      </c>
      <c r="B2" s="625"/>
      <c r="C2" s="625"/>
      <c r="D2" s="625"/>
      <c r="E2" s="625"/>
      <c r="F2" s="625"/>
      <c r="G2" s="625"/>
      <c r="H2" s="625"/>
      <c r="I2" s="625"/>
      <c r="J2" s="625"/>
      <c r="K2" s="625"/>
      <c r="L2" s="625"/>
      <c r="M2" s="625"/>
      <c r="N2" s="625"/>
      <c r="O2" s="625"/>
      <c r="P2" s="625"/>
      <c r="Q2" s="625"/>
      <c r="R2" s="625"/>
      <c r="S2" s="625"/>
      <c r="T2" s="625"/>
      <c r="U2" s="625"/>
      <c r="V2" s="625"/>
      <c r="W2" s="625"/>
      <c r="X2" s="626"/>
    </row>
    <row r="3" spans="1:30" ht="38.25" customHeight="1">
      <c r="A3" s="673" t="s">
        <v>504</v>
      </c>
      <c r="B3" s="674"/>
      <c r="C3" s="674"/>
      <c r="D3" s="674"/>
      <c r="E3" s="674"/>
      <c r="F3" s="674"/>
      <c r="G3" s="674"/>
      <c r="H3" s="674"/>
      <c r="I3" s="674"/>
      <c r="J3" s="674"/>
      <c r="K3" s="674"/>
      <c r="L3" s="674"/>
      <c r="M3" s="674"/>
      <c r="N3" s="674"/>
      <c r="O3" s="674"/>
      <c r="P3" s="674"/>
      <c r="Q3" s="674"/>
      <c r="R3" s="674"/>
      <c r="S3" s="674"/>
      <c r="T3" s="674"/>
      <c r="U3" s="674"/>
      <c r="V3" s="674"/>
      <c r="W3" s="674"/>
      <c r="X3" s="672"/>
    </row>
    <row r="4" spans="1:30" ht="24" customHeight="1">
      <c r="A4" s="657" t="s">
        <v>505</v>
      </c>
      <c r="B4" s="675"/>
      <c r="C4" s="659" t="s">
        <v>506</v>
      </c>
      <c r="D4" s="674"/>
      <c r="E4" s="672"/>
      <c r="F4" s="659" t="s">
        <v>507</v>
      </c>
      <c r="G4" s="674"/>
      <c r="H4" s="674"/>
      <c r="I4" s="674"/>
      <c r="J4" s="674"/>
      <c r="K4" s="674"/>
      <c r="L4" s="674"/>
      <c r="M4" s="672"/>
      <c r="N4" s="659" t="s">
        <v>12</v>
      </c>
      <c r="O4" s="674"/>
      <c r="P4" s="672"/>
      <c r="Q4" s="659" t="s">
        <v>508</v>
      </c>
      <c r="R4" s="674"/>
      <c r="S4" s="674"/>
      <c r="T4" s="674"/>
      <c r="U4" s="674"/>
      <c r="V4" s="672"/>
      <c r="W4" s="660" t="s">
        <v>509</v>
      </c>
      <c r="X4" s="660" t="s">
        <v>510</v>
      </c>
    </row>
    <row r="5" spans="1:30" ht="23.25" customHeight="1">
      <c r="A5" s="662" t="s">
        <v>511</v>
      </c>
      <c r="B5" s="664" t="s">
        <v>512</v>
      </c>
      <c r="C5" s="666" t="s">
        <v>513</v>
      </c>
      <c r="D5" s="652" t="s">
        <v>514</v>
      </c>
      <c r="E5" s="652" t="s">
        <v>515</v>
      </c>
      <c r="F5" s="652" t="s">
        <v>516</v>
      </c>
      <c r="G5" s="652" t="s">
        <v>517</v>
      </c>
      <c r="H5" s="659" t="s">
        <v>518</v>
      </c>
      <c r="I5" s="672"/>
      <c r="J5" s="659" t="s">
        <v>519</v>
      </c>
      <c r="K5" s="672"/>
      <c r="L5" s="652" t="s">
        <v>520</v>
      </c>
      <c r="M5" s="652" t="s">
        <v>521</v>
      </c>
      <c r="N5" s="652" t="s">
        <v>522</v>
      </c>
      <c r="O5" s="652" t="s">
        <v>523</v>
      </c>
      <c r="P5" s="652" t="s">
        <v>524</v>
      </c>
      <c r="Q5" s="659" t="s">
        <v>525</v>
      </c>
      <c r="R5" s="672"/>
      <c r="S5" s="659" t="s">
        <v>526</v>
      </c>
      <c r="T5" s="672"/>
      <c r="U5" s="652" t="s">
        <v>527</v>
      </c>
      <c r="V5" s="652" t="s">
        <v>524</v>
      </c>
      <c r="W5" s="676"/>
      <c r="X5" s="676"/>
      <c r="AA5" s="163" t="s">
        <v>511</v>
      </c>
      <c r="AB5" s="163" t="s">
        <v>512</v>
      </c>
      <c r="AC5" s="163"/>
      <c r="AD5" s="164"/>
    </row>
    <row r="6" spans="1:30" ht="33" customHeight="1">
      <c r="A6" s="677"/>
      <c r="B6" s="678"/>
      <c r="C6" s="679"/>
      <c r="D6" s="671"/>
      <c r="E6" s="671"/>
      <c r="F6" s="671"/>
      <c r="G6" s="671"/>
      <c r="H6" s="327" t="s">
        <v>528</v>
      </c>
      <c r="I6" s="327" t="s">
        <v>529</v>
      </c>
      <c r="J6" s="327" t="s">
        <v>528</v>
      </c>
      <c r="K6" s="327" t="s">
        <v>530</v>
      </c>
      <c r="L6" s="671"/>
      <c r="M6" s="671"/>
      <c r="N6" s="671"/>
      <c r="O6" s="671"/>
      <c r="P6" s="671"/>
      <c r="Q6" s="327" t="s">
        <v>14</v>
      </c>
      <c r="R6" s="327" t="s">
        <v>531</v>
      </c>
      <c r="S6" s="327" t="s">
        <v>14</v>
      </c>
      <c r="T6" s="327" t="s">
        <v>531</v>
      </c>
      <c r="U6" s="671"/>
      <c r="V6" s="671"/>
      <c r="W6" s="671"/>
      <c r="X6" s="671"/>
      <c r="AA6" s="150" t="s">
        <v>532</v>
      </c>
      <c r="AB6" s="150" t="s">
        <v>533</v>
      </c>
      <c r="AC6" s="165"/>
      <c r="AD6" s="166"/>
    </row>
    <row r="7" spans="1:30" ht="23.25" hidden="1" customHeight="1">
      <c r="A7" s="167" t="s">
        <v>534</v>
      </c>
      <c r="B7" s="168" t="s">
        <v>535</v>
      </c>
      <c r="C7" s="169" t="s">
        <v>536</v>
      </c>
      <c r="D7" s="170" t="s">
        <v>514</v>
      </c>
      <c r="E7" s="170" t="s">
        <v>537</v>
      </c>
      <c r="F7" s="170" t="s">
        <v>538</v>
      </c>
      <c r="G7" s="170" t="s">
        <v>539</v>
      </c>
      <c r="H7" s="171" t="s">
        <v>540</v>
      </c>
      <c r="I7" s="171" t="s">
        <v>541</v>
      </c>
      <c r="J7" s="171" t="s">
        <v>542</v>
      </c>
      <c r="K7" s="171" t="s">
        <v>543</v>
      </c>
      <c r="L7" s="171" t="s">
        <v>544</v>
      </c>
      <c r="M7" s="171" t="s">
        <v>545</v>
      </c>
      <c r="N7" s="171" t="s">
        <v>546</v>
      </c>
      <c r="O7" s="171" t="s">
        <v>547</v>
      </c>
      <c r="P7" s="171" t="s">
        <v>548</v>
      </c>
      <c r="Q7" s="171" t="s">
        <v>549</v>
      </c>
      <c r="R7" s="171" t="s">
        <v>550</v>
      </c>
      <c r="S7" s="171" t="s">
        <v>551</v>
      </c>
      <c r="T7" s="171" t="s">
        <v>552</v>
      </c>
      <c r="U7" s="172"/>
      <c r="V7" s="171" t="s">
        <v>553</v>
      </c>
      <c r="W7" s="173" t="s">
        <v>554</v>
      </c>
      <c r="X7" s="174"/>
      <c r="AA7" s="150" t="s">
        <v>555</v>
      </c>
      <c r="AB7" s="150" t="s">
        <v>532</v>
      </c>
      <c r="AC7" s="165"/>
      <c r="AD7" s="166"/>
    </row>
    <row r="8" spans="1:30" ht="14.25">
      <c r="A8" s="357" t="s">
        <v>556</v>
      </c>
      <c r="B8" s="358" t="s">
        <v>556</v>
      </c>
      <c r="C8" s="299" t="s">
        <v>1172</v>
      </c>
      <c r="D8" s="299" t="s">
        <v>798</v>
      </c>
      <c r="E8" s="299" t="s">
        <v>1173</v>
      </c>
      <c r="F8" s="299" t="s">
        <v>1034</v>
      </c>
      <c r="G8" s="361" t="s">
        <v>559</v>
      </c>
      <c r="H8" s="298" t="s">
        <v>560</v>
      </c>
      <c r="I8" s="300" t="s">
        <v>570</v>
      </c>
      <c r="J8" s="298" t="s">
        <v>560</v>
      </c>
      <c r="K8" s="300" t="s">
        <v>1174</v>
      </c>
      <c r="L8" s="302">
        <v>42920</v>
      </c>
      <c r="M8" s="302">
        <v>42923</v>
      </c>
      <c r="N8" s="303"/>
      <c r="O8" s="303"/>
      <c r="P8" s="326">
        <f>N8+O8</f>
        <v>0</v>
      </c>
      <c r="Q8" s="409">
        <v>3</v>
      </c>
      <c r="R8" s="409">
        <v>54.01</v>
      </c>
      <c r="S8" s="409">
        <f>SUM(0)</f>
        <v>0</v>
      </c>
      <c r="T8" s="409">
        <v>0</v>
      </c>
      <c r="U8" s="409">
        <f>SUM(Q8)</f>
        <v>3</v>
      </c>
      <c r="V8" s="410">
        <f>SUM(R8*3)</f>
        <v>162.03</v>
      </c>
      <c r="W8" s="410">
        <f>(S8+V8)</f>
        <v>162.03</v>
      </c>
      <c r="X8" s="188"/>
      <c r="AA8" s="150" t="s">
        <v>563</v>
      </c>
      <c r="AB8" s="150" t="s">
        <v>564</v>
      </c>
      <c r="AC8" s="165"/>
      <c r="AD8" s="189"/>
    </row>
    <row r="9" spans="1:30" ht="24">
      <c r="A9" s="357" t="s">
        <v>556</v>
      </c>
      <c r="B9" s="358" t="s">
        <v>556</v>
      </c>
      <c r="C9" s="299" t="s">
        <v>1172</v>
      </c>
      <c r="D9" s="299" t="s">
        <v>798</v>
      </c>
      <c r="E9" s="299" t="s">
        <v>1173</v>
      </c>
      <c r="F9" s="299" t="s">
        <v>1175</v>
      </c>
      <c r="G9" s="361" t="s">
        <v>559</v>
      </c>
      <c r="H9" s="298" t="s">
        <v>560</v>
      </c>
      <c r="I9" s="300" t="s">
        <v>570</v>
      </c>
      <c r="J9" s="298" t="s">
        <v>560</v>
      </c>
      <c r="K9" s="300" t="s">
        <v>1176</v>
      </c>
      <c r="L9" s="302">
        <v>42936</v>
      </c>
      <c r="M9" s="302">
        <v>42939</v>
      </c>
      <c r="N9" s="303"/>
      <c r="O9" s="303"/>
      <c r="P9" s="326">
        <f t="shared" ref="P9:P72" si="0">N9+O9</f>
        <v>0</v>
      </c>
      <c r="Q9" s="411">
        <v>3</v>
      </c>
      <c r="R9" s="412">
        <v>54.01</v>
      </c>
      <c r="S9" s="409">
        <f>SUM(0)</f>
        <v>0</v>
      </c>
      <c r="T9" s="409">
        <v>0</v>
      </c>
      <c r="U9" s="413">
        <f t="shared" ref="U9:U72" si="1">Q9+S9</f>
        <v>3</v>
      </c>
      <c r="V9" s="414">
        <f t="shared" ref="V9:V72" si="2">(Q9*R9)+(S9*T9)</f>
        <v>162.03</v>
      </c>
      <c r="W9" s="414">
        <f t="shared" ref="W9:W72" si="3">V9+P9</f>
        <v>162.03</v>
      </c>
      <c r="X9" s="188"/>
      <c r="AA9" s="150" t="s">
        <v>566</v>
      </c>
      <c r="AB9" s="150" t="s">
        <v>555</v>
      </c>
      <c r="AC9" s="165"/>
      <c r="AD9" s="189"/>
    </row>
    <row r="10" spans="1:30" ht="24">
      <c r="A10" s="357" t="s">
        <v>556</v>
      </c>
      <c r="B10" s="358" t="s">
        <v>556</v>
      </c>
      <c r="C10" s="299" t="s">
        <v>1177</v>
      </c>
      <c r="D10" s="299" t="s">
        <v>95</v>
      </c>
      <c r="E10" s="299" t="s">
        <v>1178</v>
      </c>
      <c r="F10" s="299" t="s">
        <v>1175</v>
      </c>
      <c r="G10" s="361" t="s">
        <v>559</v>
      </c>
      <c r="H10" s="298" t="s">
        <v>560</v>
      </c>
      <c r="I10" s="300" t="s">
        <v>570</v>
      </c>
      <c r="J10" s="298" t="s">
        <v>560</v>
      </c>
      <c r="K10" s="300" t="s">
        <v>1176</v>
      </c>
      <c r="L10" s="302">
        <v>42936</v>
      </c>
      <c r="M10" s="302">
        <v>42939</v>
      </c>
      <c r="N10" s="303"/>
      <c r="O10" s="303"/>
      <c r="P10" s="326">
        <f t="shared" si="0"/>
        <v>0</v>
      </c>
      <c r="Q10" s="411">
        <v>3</v>
      </c>
      <c r="R10" s="412">
        <v>54.01</v>
      </c>
      <c r="S10" s="411">
        <v>0</v>
      </c>
      <c r="T10" s="409">
        <v>0</v>
      </c>
      <c r="U10" s="413">
        <f t="shared" si="1"/>
        <v>3</v>
      </c>
      <c r="V10" s="414">
        <f t="shared" si="2"/>
        <v>162.03</v>
      </c>
      <c r="W10" s="414">
        <f t="shared" si="3"/>
        <v>162.03</v>
      </c>
      <c r="X10" s="188"/>
      <c r="AA10" s="150" t="s">
        <v>568</v>
      </c>
      <c r="AB10" s="150" t="s">
        <v>563</v>
      </c>
      <c r="AC10" s="165"/>
      <c r="AD10" s="189"/>
    </row>
    <row r="11" spans="1:30" ht="14.25">
      <c r="A11" s="357" t="s">
        <v>556</v>
      </c>
      <c r="B11" s="358" t="s">
        <v>556</v>
      </c>
      <c r="C11" s="299" t="s">
        <v>154</v>
      </c>
      <c r="D11" s="299" t="s">
        <v>158</v>
      </c>
      <c r="E11" s="299" t="s">
        <v>159</v>
      </c>
      <c r="F11" s="299" t="s">
        <v>1179</v>
      </c>
      <c r="G11" s="361" t="s">
        <v>559</v>
      </c>
      <c r="H11" s="298" t="s">
        <v>560</v>
      </c>
      <c r="I11" s="300" t="s">
        <v>561</v>
      </c>
      <c r="J11" s="298" t="s">
        <v>560</v>
      </c>
      <c r="K11" s="300" t="s">
        <v>1180</v>
      </c>
      <c r="L11" s="302">
        <v>42894</v>
      </c>
      <c r="M11" s="302">
        <v>42894</v>
      </c>
      <c r="N11" s="303"/>
      <c r="O11" s="303"/>
      <c r="P11" s="326">
        <f t="shared" si="0"/>
        <v>0</v>
      </c>
      <c r="Q11" s="411">
        <v>0</v>
      </c>
      <c r="R11" s="412">
        <v>0</v>
      </c>
      <c r="S11" s="411">
        <v>1</v>
      </c>
      <c r="T11" s="411">
        <v>17.52</v>
      </c>
      <c r="U11" s="413">
        <f t="shared" si="1"/>
        <v>1</v>
      </c>
      <c r="V11" s="414">
        <f t="shared" si="2"/>
        <v>17.52</v>
      </c>
      <c r="W11" s="414">
        <f t="shared" si="3"/>
        <v>17.52</v>
      </c>
      <c r="X11" s="188"/>
      <c r="AA11" s="150" t="s">
        <v>571</v>
      </c>
      <c r="AB11" s="150" t="s">
        <v>572</v>
      </c>
      <c r="AC11" s="165"/>
      <c r="AD11" s="189"/>
    </row>
    <row r="12" spans="1:30" ht="14.25">
      <c r="A12" s="357" t="s">
        <v>556</v>
      </c>
      <c r="B12" s="358" t="s">
        <v>556</v>
      </c>
      <c r="C12" s="299" t="s">
        <v>154</v>
      </c>
      <c r="D12" s="299" t="s">
        <v>158</v>
      </c>
      <c r="E12" s="299" t="s">
        <v>159</v>
      </c>
      <c r="F12" s="299" t="s">
        <v>1181</v>
      </c>
      <c r="G12" s="361" t="s">
        <v>559</v>
      </c>
      <c r="H12" s="298" t="s">
        <v>560</v>
      </c>
      <c r="I12" s="300" t="s">
        <v>561</v>
      </c>
      <c r="J12" s="298" t="s">
        <v>560</v>
      </c>
      <c r="K12" s="300" t="s">
        <v>1182</v>
      </c>
      <c r="L12" s="302">
        <v>42895</v>
      </c>
      <c r="M12" s="302" t="s">
        <v>1183</v>
      </c>
      <c r="N12" s="303"/>
      <c r="O12" s="303"/>
      <c r="P12" s="326">
        <f t="shared" si="0"/>
        <v>0</v>
      </c>
      <c r="Q12" s="411">
        <v>0</v>
      </c>
      <c r="R12" s="412">
        <v>0</v>
      </c>
      <c r="S12" s="411">
        <v>1</v>
      </c>
      <c r="T12" s="411">
        <v>17.52</v>
      </c>
      <c r="U12" s="413">
        <f t="shared" si="1"/>
        <v>1</v>
      </c>
      <c r="V12" s="414">
        <f t="shared" si="2"/>
        <v>17.52</v>
      </c>
      <c r="W12" s="414">
        <f t="shared" si="3"/>
        <v>17.52</v>
      </c>
      <c r="X12" s="188"/>
      <c r="AA12" s="150" t="s">
        <v>576</v>
      </c>
      <c r="AB12" s="150" t="s">
        <v>566</v>
      </c>
      <c r="AC12" s="165"/>
      <c r="AD12" s="189"/>
    </row>
    <row r="13" spans="1:30" ht="14.25">
      <c r="A13" s="357" t="s">
        <v>556</v>
      </c>
      <c r="B13" s="358" t="s">
        <v>556</v>
      </c>
      <c r="C13" s="299" t="s">
        <v>154</v>
      </c>
      <c r="D13" s="299" t="s">
        <v>158</v>
      </c>
      <c r="E13" s="299" t="s">
        <v>159</v>
      </c>
      <c r="F13" s="299" t="s">
        <v>1181</v>
      </c>
      <c r="G13" s="361" t="s">
        <v>559</v>
      </c>
      <c r="H13" s="298" t="s">
        <v>560</v>
      </c>
      <c r="I13" s="300" t="s">
        <v>561</v>
      </c>
      <c r="J13" s="298" t="s">
        <v>560</v>
      </c>
      <c r="K13" s="300" t="s">
        <v>1184</v>
      </c>
      <c r="L13" s="302">
        <v>42898</v>
      </c>
      <c r="M13" s="302">
        <v>42898</v>
      </c>
      <c r="N13" s="303"/>
      <c r="O13" s="303"/>
      <c r="P13" s="326">
        <f t="shared" si="0"/>
        <v>0</v>
      </c>
      <c r="Q13" s="411">
        <v>0</v>
      </c>
      <c r="R13" s="412">
        <v>0</v>
      </c>
      <c r="S13" s="411">
        <v>1</v>
      </c>
      <c r="T13" s="411">
        <v>17.52</v>
      </c>
      <c r="U13" s="413">
        <f t="shared" si="1"/>
        <v>1</v>
      </c>
      <c r="V13" s="414">
        <f t="shared" si="2"/>
        <v>17.52</v>
      </c>
      <c r="W13" s="414">
        <f t="shared" si="3"/>
        <v>17.52</v>
      </c>
      <c r="X13" s="188"/>
      <c r="AA13" s="150" t="s">
        <v>578</v>
      </c>
      <c r="AB13" s="150" t="s">
        <v>571</v>
      </c>
      <c r="AC13" s="165"/>
      <c r="AD13" s="189"/>
    </row>
    <row r="14" spans="1:30" ht="24">
      <c r="A14" s="357" t="s">
        <v>556</v>
      </c>
      <c r="B14" s="358" t="s">
        <v>556</v>
      </c>
      <c r="C14" s="299" t="s">
        <v>154</v>
      </c>
      <c r="D14" s="299" t="s">
        <v>158</v>
      </c>
      <c r="E14" s="299" t="s">
        <v>159</v>
      </c>
      <c r="F14" s="299" t="s">
        <v>1185</v>
      </c>
      <c r="G14" s="361" t="s">
        <v>559</v>
      </c>
      <c r="H14" s="298" t="s">
        <v>560</v>
      </c>
      <c r="I14" s="300" t="s">
        <v>928</v>
      </c>
      <c r="J14" s="298" t="s">
        <v>560</v>
      </c>
      <c r="K14" s="300" t="s">
        <v>1186</v>
      </c>
      <c r="L14" s="302">
        <v>42903</v>
      </c>
      <c r="M14" s="302">
        <v>42905</v>
      </c>
      <c r="N14" s="303"/>
      <c r="O14" s="303"/>
      <c r="P14" s="326">
        <f t="shared" si="0"/>
        <v>0</v>
      </c>
      <c r="Q14" s="411">
        <v>2</v>
      </c>
      <c r="R14" s="412">
        <v>54.01</v>
      </c>
      <c r="S14" s="411">
        <v>0</v>
      </c>
      <c r="T14" s="411">
        <v>0</v>
      </c>
      <c r="U14" s="413">
        <f t="shared" si="1"/>
        <v>2</v>
      </c>
      <c r="V14" s="414">
        <f t="shared" si="2"/>
        <v>108.02</v>
      </c>
      <c r="W14" s="414">
        <f t="shared" si="3"/>
        <v>108.02</v>
      </c>
      <c r="X14" s="188"/>
      <c r="AA14" s="150" t="s">
        <v>580</v>
      </c>
      <c r="AB14" s="150" t="s">
        <v>581</v>
      </c>
      <c r="AC14" s="165"/>
      <c r="AD14" s="189"/>
    </row>
    <row r="15" spans="1:30" ht="24">
      <c r="A15" s="357" t="s">
        <v>556</v>
      </c>
      <c r="B15" s="358" t="s">
        <v>556</v>
      </c>
      <c r="C15" s="299" t="s">
        <v>1187</v>
      </c>
      <c r="D15" s="299" t="s">
        <v>172</v>
      </c>
      <c r="E15" s="299" t="s">
        <v>1188</v>
      </c>
      <c r="F15" s="299" t="s">
        <v>1189</v>
      </c>
      <c r="G15" s="361" t="s">
        <v>559</v>
      </c>
      <c r="H15" s="298" t="s">
        <v>560</v>
      </c>
      <c r="I15" s="300" t="s">
        <v>574</v>
      </c>
      <c r="J15" s="298" t="s">
        <v>560</v>
      </c>
      <c r="K15" s="300" t="s">
        <v>1190</v>
      </c>
      <c r="L15" s="302">
        <v>42892</v>
      </c>
      <c r="M15" s="302">
        <v>42894</v>
      </c>
      <c r="N15" s="303"/>
      <c r="O15" s="303"/>
      <c r="P15" s="326">
        <f t="shared" si="0"/>
        <v>0</v>
      </c>
      <c r="Q15" s="411">
        <v>1</v>
      </c>
      <c r="R15" s="412">
        <v>54.01</v>
      </c>
      <c r="S15" s="411">
        <v>0</v>
      </c>
      <c r="T15" s="411">
        <v>0</v>
      </c>
      <c r="U15" s="413">
        <f t="shared" si="1"/>
        <v>1</v>
      </c>
      <c r="V15" s="414">
        <f t="shared" si="2"/>
        <v>54.01</v>
      </c>
      <c r="W15" s="414">
        <f t="shared" si="3"/>
        <v>54.01</v>
      </c>
      <c r="X15" s="188"/>
      <c r="AA15" s="150" t="s">
        <v>582</v>
      </c>
      <c r="AB15" s="150" t="s">
        <v>583</v>
      </c>
      <c r="AC15" s="165"/>
      <c r="AD15" s="189"/>
    </row>
    <row r="16" spans="1:30" ht="24">
      <c r="A16" s="357" t="s">
        <v>556</v>
      </c>
      <c r="B16" s="358" t="s">
        <v>556</v>
      </c>
      <c r="C16" s="299" t="s">
        <v>1187</v>
      </c>
      <c r="D16" s="299" t="s">
        <v>172</v>
      </c>
      <c r="E16" s="299" t="s">
        <v>1188</v>
      </c>
      <c r="F16" s="299" t="s">
        <v>1189</v>
      </c>
      <c r="G16" s="361" t="s">
        <v>559</v>
      </c>
      <c r="H16" s="298" t="s">
        <v>560</v>
      </c>
      <c r="I16" s="300" t="s">
        <v>574</v>
      </c>
      <c r="J16" s="298" t="s">
        <v>560</v>
      </c>
      <c r="K16" s="300" t="s">
        <v>1191</v>
      </c>
      <c r="L16" s="302">
        <v>42895</v>
      </c>
      <c r="M16" s="302">
        <v>42895</v>
      </c>
      <c r="N16" s="303"/>
      <c r="O16" s="303"/>
      <c r="P16" s="326">
        <f t="shared" si="0"/>
        <v>0</v>
      </c>
      <c r="Q16" s="411">
        <v>0</v>
      </c>
      <c r="R16" s="412">
        <v>0</v>
      </c>
      <c r="S16" s="411">
        <v>1</v>
      </c>
      <c r="T16" s="411">
        <v>17.52</v>
      </c>
      <c r="U16" s="413">
        <f t="shared" si="1"/>
        <v>1</v>
      </c>
      <c r="V16" s="414">
        <f t="shared" si="2"/>
        <v>17.52</v>
      </c>
      <c r="W16" s="414">
        <f t="shared" si="3"/>
        <v>17.52</v>
      </c>
      <c r="X16" s="188"/>
      <c r="AA16" s="150" t="s">
        <v>587</v>
      </c>
      <c r="AB16" s="150" t="s">
        <v>576</v>
      </c>
      <c r="AC16" s="165"/>
      <c r="AD16" s="189"/>
    </row>
    <row r="17" spans="1:30" ht="24">
      <c r="A17" s="357" t="s">
        <v>556</v>
      </c>
      <c r="B17" s="358" t="s">
        <v>556</v>
      </c>
      <c r="C17" s="299" t="s">
        <v>1187</v>
      </c>
      <c r="D17" s="299" t="s">
        <v>172</v>
      </c>
      <c r="E17" s="299" t="s">
        <v>1188</v>
      </c>
      <c r="F17" s="299" t="s">
        <v>1189</v>
      </c>
      <c r="G17" s="361" t="s">
        <v>559</v>
      </c>
      <c r="H17" s="298" t="s">
        <v>560</v>
      </c>
      <c r="I17" s="300" t="s">
        <v>574</v>
      </c>
      <c r="J17" s="298" t="s">
        <v>560</v>
      </c>
      <c r="K17" s="300" t="s">
        <v>1192</v>
      </c>
      <c r="L17" s="302">
        <v>42898</v>
      </c>
      <c r="M17" s="302">
        <v>42898</v>
      </c>
      <c r="N17" s="303"/>
      <c r="O17" s="303"/>
      <c r="P17" s="326">
        <f t="shared" si="0"/>
        <v>0</v>
      </c>
      <c r="Q17" s="411">
        <v>0</v>
      </c>
      <c r="R17" s="412">
        <v>0</v>
      </c>
      <c r="S17" s="411">
        <v>1</v>
      </c>
      <c r="T17" s="411">
        <v>17.52</v>
      </c>
      <c r="U17" s="413">
        <f t="shared" si="1"/>
        <v>1</v>
      </c>
      <c r="V17" s="414">
        <f t="shared" si="2"/>
        <v>17.52</v>
      </c>
      <c r="W17" s="414">
        <f t="shared" si="3"/>
        <v>17.52</v>
      </c>
      <c r="X17" s="188"/>
      <c r="AA17" s="150" t="s">
        <v>590</v>
      </c>
      <c r="AB17" s="150" t="s">
        <v>591</v>
      </c>
      <c r="AC17" s="165"/>
      <c r="AD17" s="189"/>
    </row>
    <row r="18" spans="1:30" ht="24">
      <c r="A18" s="357" t="s">
        <v>556</v>
      </c>
      <c r="B18" s="358" t="s">
        <v>556</v>
      </c>
      <c r="C18" s="299" t="s">
        <v>181</v>
      </c>
      <c r="D18" s="299" t="s">
        <v>182</v>
      </c>
      <c r="E18" s="299" t="s">
        <v>1074</v>
      </c>
      <c r="F18" s="299" t="s">
        <v>1193</v>
      </c>
      <c r="G18" s="361" t="s">
        <v>559</v>
      </c>
      <c r="H18" s="298" t="s">
        <v>560</v>
      </c>
      <c r="I18" s="300" t="s">
        <v>733</v>
      </c>
      <c r="J18" s="298" t="s">
        <v>560</v>
      </c>
      <c r="K18" s="300" t="s">
        <v>1194</v>
      </c>
      <c r="L18" s="302">
        <v>42891</v>
      </c>
      <c r="M18" s="302">
        <v>42893</v>
      </c>
      <c r="N18" s="303"/>
      <c r="O18" s="303"/>
      <c r="P18" s="326">
        <f t="shared" si="0"/>
        <v>0</v>
      </c>
      <c r="Q18" s="411">
        <v>2</v>
      </c>
      <c r="R18" s="412">
        <v>54.01</v>
      </c>
      <c r="S18" s="411">
        <v>0</v>
      </c>
      <c r="T18" s="411">
        <v>0</v>
      </c>
      <c r="U18" s="413">
        <f t="shared" si="1"/>
        <v>2</v>
      </c>
      <c r="V18" s="414">
        <f t="shared" si="2"/>
        <v>108.02</v>
      </c>
      <c r="W18" s="414">
        <f t="shared" si="3"/>
        <v>108.02</v>
      </c>
      <c r="X18" s="188"/>
      <c r="AA18" s="150" t="s">
        <v>595</v>
      </c>
      <c r="AB18" s="150" t="s">
        <v>578</v>
      </c>
      <c r="AC18" s="165"/>
      <c r="AD18" s="189"/>
    </row>
    <row r="19" spans="1:30" ht="24">
      <c r="A19" s="357" t="s">
        <v>556</v>
      </c>
      <c r="B19" s="358" t="s">
        <v>556</v>
      </c>
      <c r="C19" s="299" t="s">
        <v>181</v>
      </c>
      <c r="D19" s="299" t="s">
        <v>182</v>
      </c>
      <c r="E19" s="299" t="s">
        <v>1074</v>
      </c>
      <c r="F19" s="299" t="s">
        <v>1193</v>
      </c>
      <c r="G19" s="361" t="s">
        <v>559</v>
      </c>
      <c r="H19" s="298" t="s">
        <v>560</v>
      </c>
      <c r="I19" s="300" t="s">
        <v>733</v>
      </c>
      <c r="J19" s="298" t="s">
        <v>560</v>
      </c>
      <c r="K19" s="300" t="s">
        <v>1195</v>
      </c>
      <c r="L19" s="302">
        <v>42894</v>
      </c>
      <c r="M19" s="302">
        <v>42894</v>
      </c>
      <c r="N19" s="303"/>
      <c r="O19" s="303"/>
      <c r="P19" s="326">
        <f t="shared" si="0"/>
        <v>0</v>
      </c>
      <c r="Q19" s="411">
        <v>0</v>
      </c>
      <c r="R19" s="412">
        <v>0</v>
      </c>
      <c r="S19" s="411">
        <v>1</v>
      </c>
      <c r="T19" s="411">
        <v>17.52</v>
      </c>
      <c r="U19" s="413">
        <f t="shared" si="1"/>
        <v>1</v>
      </c>
      <c r="V19" s="414">
        <f t="shared" si="2"/>
        <v>17.52</v>
      </c>
      <c r="W19" s="414">
        <f t="shared" si="3"/>
        <v>17.52</v>
      </c>
      <c r="X19" s="188"/>
      <c r="AA19" s="150" t="s">
        <v>597</v>
      </c>
      <c r="AB19" s="150" t="s">
        <v>580</v>
      </c>
      <c r="AC19" s="165"/>
      <c r="AD19" s="189"/>
    </row>
    <row r="20" spans="1:30" ht="24">
      <c r="A20" s="357" t="s">
        <v>556</v>
      </c>
      <c r="B20" s="358" t="s">
        <v>556</v>
      </c>
      <c r="C20" s="299" t="s">
        <v>181</v>
      </c>
      <c r="D20" s="299" t="s">
        <v>182</v>
      </c>
      <c r="E20" s="299" t="s">
        <v>1074</v>
      </c>
      <c r="F20" s="299" t="s">
        <v>1193</v>
      </c>
      <c r="G20" s="361" t="s">
        <v>559</v>
      </c>
      <c r="H20" s="298" t="s">
        <v>560</v>
      </c>
      <c r="I20" s="300" t="s">
        <v>733</v>
      </c>
      <c r="J20" s="298" t="s">
        <v>560</v>
      </c>
      <c r="K20" s="300" t="s">
        <v>1196</v>
      </c>
      <c r="L20" s="302">
        <v>42895</v>
      </c>
      <c r="M20" s="302">
        <v>42895</v>
      </c>
      <c r="N20" s="303"/>
      <c r="O20" s="303"/>
      <c r="P20" s="326">
        <f t="shared" si="0"/>
        <v>0</v>
      </c>
      <c r="Q20" s="411">
        <v>0</v>
      </c>
      <c r="R20" s="412">
        <v>0</v>
      </c>
      <c r="S20" s="411">
        <v>1</v>
      </c>
      <c r="T20" s="411">
        <v>17.52</v>
      </c>
      <c r="U20" s="413">
        <f t="shared" si="1"/>
        <v>1</v>
      </c>
      <c r="V20" s="414">
        <f t="shared" si="2"/>
        <v>17.52</v>
      </c>
      <c r="W20" s="414">
        <f t="shared" si="3"/>
        <v>17.52</v>
      </c>
      <c r="X20" s="188"/>
      <c r="AA20" s="150" t="s">
        <v>599</v>
      </c>
      <c r="AB20" s="150" t="s">
        <v>600</v>
      </c>
      <c r="AC20" s="165"/>
      <c r="AD20" s="189"/>
    </row>
    <row r="21" spans="1:30" ht="24">
      <c r="A21" s="357" t="s">
        <v>556</v>
      </c>
      <c r="B21" s="358" t="s">
        <v>556</v>
      </c>
      <c r="C21" s="299" t="s">
        <v>181</v>
      </c>
      <c r="D21" s="299" t="s">
        <v>182</v>
      </c>
      <c r="E21" s="299" t="s">
        <v>1074</v>
      </c>
      <c r="F21" s="299" t="s">
        <v>1193</v>
      </c>
      <c r="G21" s="361" t="s">
        <v>559</v>
      </c>
      <c r="H21" s="298" t="s">
        <v>560</v>
      </c>
      <c r="I21" s="300" t="s">
        <v>733</v>
      </c>
      <c r="J21" s="298" t="s">
        <v>560</v>
      </c>
      <c r="K21" s="300" t="s">
        <v>1197</v>
      </c>
      <c r="L21" s="302">
        <v>42898</v>
      </c>
      <c r="M21" s="302">
        <v>42898</v>
      </c>
      <c r="N21" s="303"/>
      <c r="O21" s="303"/>
      <c r="P21" s="326">
        <f t="shared" si="0"/>
        <v>0</v>
      </c>
      <c r="Q21" s="411">
        <v>0</v>
      </c>
      <c r="R21" s="412">
        <v>0</v>
      </c>
      <c r="S21" s="411">
        <v>1</v>
      </c>
      <c r="T21" s="411">
        <v>17.52</v>
      </c>
      <c r="U21" s="413">
        <f t="shared" si="1"/>
        <v>1</v>
      </c>
      <c r="V21" s="414">
        <f t="shared" si="2"/>
        <v>17.52</v>
      </c>
      <c r="W21" s="414">
        <f t="shared" si="3"/>
        <v>17.52</v>
      </c>
      <c r="X21" s="188"/>
      <c r="AA21" s="150" t="s">
        <v>604</v>
      </c>
      <c r="AB21" s="150" t="s">
        <v>605</v>
      </c>
      <c r="AC21" s="165"/>
      <c r="AD21" s="189"/>
    </row>
    <row r="22" spans="1:30" ht="24">
      <c r="A22" s="357" t="s">
        <v>556</v>
      </c>
      <c r="B22" s="358" t="s">
        <v>556</v>
      </c>
      <c r="C22" s="299" t="s">
        <v>188</v>
      </c>
      <c r="D22" s="299" t="s">
        <v>189</v>
      </c>
      <c r="E22" s="299" t="s">
        <v>1081</v>
      </c>
      <c r="F22" s="299" t="s">
        <v>1193</v>
      </c>
      <c r="G22" s="361" t="s">
        <v>559</v>
      </c>
      <c r="H22" s="298" t="s">
        <v>560</v>
      </c>
      <c r="I22" s="300" t="s">
        <v>598</v>
      </c>
      <c r="J22" s="298" t="s">
        <v>560</v>
      </c>
      <c r="K22" s="300" t="s">
        <v>1198</v>
      </c>
      <c r="L22" s="302">
        <v>42891</v>
      </c>
      <c r="M22" s="302">
        <v>42892</v>
      </c>
      <c r="N22" s="303"/>
      <c r="O22" s="303"/>
      <c r="P22" s="326">
        <f t="shared" si="0"/>
        <v>0</v>
      </c>
      <c r="Q22" s="411">
        <v>1</v>
      </c>
      <c r="R22" s="412">
        <v>54.01</v>
      </c>
      <c r="S22" s="411">
        <v>0</v>
      </c>
      <c r="T22" s="411">
        <v>0</v>
      </c>
      <c r="U22" s="413">
        <f t="shared" si="1"/>
        <v>1</v>
      </c>
      <c r="V22" s="414">
        <f t="shared" si="2"/>
        <v>54.01</v>
      </c>
      <c r="W22" s="414">
        <f t="shared" si="3"/>
        <v>54.01</v>
      </c>
      <c r="X22" s="188"/>
      <c r="AA22" s="150" t="s">
        <v>608</v>
      </c>
      <c r="AB22" s="150" t="s">
        <v>609</v>
      </c>
      <c r="AC22" s="165"/>
      <c r="AD22" s="189"/>
    </row>
    <row r="23" spans="1:30" ht="24">
      <c r="A23" s="357" t="s">
        <v>556</v>
      </c>
      <c r="B23" s="358" t="s">
        <v>556</v>
      </c>
      <c r="C23" s="299" t="s">
        <v>188</v>
      </c>
      <c r="D23" s="299" t="s">
        <v>601</v>
      </c>
      <c r="E23" s="299" t="s">
        <v>1081</v>
      </c>
      <c r="F23" s="299" t="s">
        <v>1193</v>
      </c>
      <c r="G23" s="361" t="s">
        <v>559</v>
      </c>
      <c r="H23" s="298" t="s">
        <v>560</v>
      </c>
      <c r="I23" s="300" t="s">
        <v>943</v>
      </c>
      <c r="J23" s="298" t="s">
        <v>560</v>
      </c>
      <c r="K23" s="300" t="s">
        <v>1199</v>
      </c>
      <c r="L23" s="302">
        <v>42893</v>
      </c>
      <c r="M23" s="302">
        <v>42894</v>
      </c>
      <c r="N23" s="303"/>
      <c r="O23" s="303"/>
      <c r="P23" s="326">
        <f t="shared" si="0"/>
        <v>0</v>
      </c>
      <c r="Q23" s="411">
        <v>1</v>
      </c>
      <c r="R23" s="412">
        <v>54.01</v>
      </c>
      <c r="S23" s="411">
        <v>0</v>
      </c>
      <c r="T23" s="411">
        <v>0</v>
      </c>
      <c r="U23" s="413">
        <f t="shared" si="1"/>
        <v>1</v>
      </c>
      <c r="V23" s="414">
        <f t="shared" si="2"/>
        <v>54.01</v>
      </c>
      <c r="W23" s="414">
        <f t="shared" si="3"/>
        <v>54.01</v>
      </c>
      <c r="X23" s="188"/>
      <c r="AA23" s="150" t="s">
        <v>612</v>
      </c>
      <c r="AB23" s="150" t="s">
        <v>582</v>
      </c>
      <c r="AC23" s="165"/>
      <c r="AD23" s="189"/>
    </row>
    <row r="24" spans="1:30" ht="24">
      <c r="A24" s="357" t="s">
        <v>556</v>
      </c>
      <c r="B24" s="358" t="s">
        <v>556</v>
      </c>
      <c r="C24" s="299" t="s">
        <v>188</v>
      </c>
      <c r="D24" s="299" t="s">
        <v>606</v>
      </c>
      <c r="E24" s="299" t="s">
        <v>1081</v>
      </c>
      <c r="F24" s="299" t="s">
        <v>1193</v>
      </c>
      <c r="G24" s="361" t="s">
        <v>559</v>
      </c>
      <c r="H24" s="298" t="s">
        <v>560</v>
      </c>
      <c r="I24" s="300" t="s">
        <v>943</v>
      </c>
      <c r="J24" s="298" t="s">
        <v>560</v>
      </c>
      <c r="K24" s="300" t="s">
        <v>1200</v>
      </c>
      <c r="L24" s="302">
        <v>42895</v>
      </c>
      <c r="M24" s="302">
        <v>42895</v>
      </c>
      <c r="N24" s="303"/>
      <c r="O24" s="303"/>
      <c r="P24" s="326">
        <f t="shared" si="0"/>
        <v>0</v>
      </c>
      <c r="Q24" s="411">
        <v>0</v>
      </c>
      <c r="R24" s="412">
        <v>0</v>
      </c>
      <c r="S24" s="411">
        <v>1</v>
      </c>
      <c r="T24" s="411">
        <v>17.52</v>
      </c>
      <c r="U24" s="413">
        <f t="shared" si="1"/>
        <v>1</v>
      </c>
      <c r="V24" s="414">
        <f t="shared" si="2"/>
        <v>17.52</v>
      </c>
      <c r="W24" s="414">
        <f t="shared" si="3"/>
        <v>17.52</v>
      </c>
      <c r="X24" s="188"/>
      <c r="AA24" s="150" t="s">
        <v>617</v>
      </c>
      <c r="AB24" s="150" t="s">
        <v>618</v>
      </c>
      <c r="AC24" s="165"/>
      <c r="AD24" s="189"/>
    </row>
    <row r="25" spans="1:30" ht="24">
      <c r="A25" s="357" t="s">
        <v>556</v>
      </c>
      <c r="B25" s="358" t="s">
        <v>556</v>
      </c>
      <c r="C25" s="299" t="s">
        <v>188</v>
      </c>
      <c r="D25" s="299" t="s">
        <v>606</v>
      </c>
      <c r="E25" s="299" t="s">
        <v>1081</v>
      </c>
      <c r="F25" s="299" t="s">
        <v>1193</v>
      </c>
      <c r="G25" s="361" t="s">
        <v>559</v>
      </c>
      <c r="H25" s="298" t="s">
        <v>560</v>
      </c>
      <c r="I25" s="300" t="s">
        <v>943</v>
      </c>
      <c r="J25" s="298" t="s">
        <v>560</v>
      </c>
      <c r="K25" s="300" t="s">
        <v>1200</v>
      </c>
      <c r="L25" s="302">
        <v>42902</v>
      </c>
      <c r="M25" s="302">
        <v>42902</v>
      </c>
      <c r="N25" s="303"/>
      <c r="O25" s="303"/>
      <c r="P25" s="326">
        <f t="shared" si="0"/>
        <v>0</v>
      </c>
      <c r="Q25" s="411">
        <v>0</v>
      </c>
      <c r="R25" s="412">
        <v>0</v>
      </c>
      <c r="S25" s="411">
        <v>1</v>
      </c>
      <c r="T25" s="411">
        <v>17.52</v>
      </c>
      <c r="U25" s="413">
        <f t="shared" si="1"/>
        <v>1</v>
      </c>
      <c r="V25" s="414">
        <f t="shared" si="2"/>
        <v>17.52</v>
      </c>
      <c r="W25" s="414">
        <f t="shared" si="3"/>
        <v>17.52</v>
      </c>
      <c r="X25" s="188"/>
      <c r="AA25" s="150" t="s">
        <v>622</v>
      </c>
      <c r="AB25" s="150" t="s">
        <v>590</v>
      </c>
      <c r="AC25" s="165"/>
      <c r="AD25" s="189"/>
    </row>
    <row r="26" spans="1:30" ht="36">
      <c r="A26" s="357" t="s">
        <v>556</v>
      </c>
      <c r="B26" s="358" t="s">
        <v>556</v>
      </c>
      <c r="C26" s="299" t="s">
        <v>188</v>
      </c>
      <c r="D26" s="299" t="s">
        <v>606</v>
      </c>
      <c r="E26" s="299" t="s">
        <v>1081</v>
      </c>
      <c r="F26" s="299" t="s">
        <v>1201</v>
      </c>
      <c r="G26" s="361" t="s">
        <v>559</v>
      </c>
      <c r="H26" s="298" t="s">
        <v>560</v>
      </c>
      <c r="I26" s="300" t="s">
        <v>943</v>
      </c>
      <c r="J26" s="298" t="s">
        <v>560</v>
      </c>
      <c r="K26" s="300" t="s">
        <v>1202</v>
      </c>
      <c r="L26" s="302">
        <v>42907</v>
      </c>
      <c r="M26" s="302">
        <v>42907</v>
      </c>
      <c r="N26" s="303"/>
      <c r="O26" s="303"/>
      <c r="P26" s="326">
        <f t="shared" si="0"/>
        <v>0</v>
      </c>
      <c r="Q26" s="411">
        <v>0</v>
      </c>
      <c r="R26" s="412">
        <v>0</v>
      </c>
      <c r="S26" s="411">
        <v>1</v>
      </c>
      <c r="T26" s="411">
        <v>17.52</v>
      </c>
      <c r="U26" s="413">
        <f t="shared" si="1"/>
        <v>1</v>
      </c>
      <c r="V26" s="414">
        <f t="shared" si="2"/>
        <v>17.52</v>
      </c>
      <c r="W26" s="414">
        <f t="shared" si="3"/>
        <v>17.52</v>
      </c>
      <c r="X26" s="188"/>
      <c r="AA26" s="150" t="s">
        <v>625</v>
      </c>
      <c r="AB26" s="150" t="s">
        <v>626</v>
      </c>
      <c r="AC26" s="165"/>
      <c r="AD26" s="189"/>
    </row>
    <row r="27" spans="1:30" ht="24">
      <c r="A27" s="357" t="s">
        <v>556</v>
      </c>
      <c r="B27" s="358" t="s">
        <v>556</v>
      </c>
      <c r="C27" s="299" t="s">
        <v>1087</v>
      </c>
      <c r="D27" s="299" t="s">
        <v>204</v>
      </c>
      <c r="E27" s="299" t="s">
        <v>1088</v>
      </c>
      <c r="F27" s="299" t="s">
        <v>1193</v>
      </c>
      <c r="G27" s="361" t="s">
        <v>559</v>
      </c>
      <c r="H27" s="298" t="s">
        <v>560</v>
      </c>
      <c r="I27" s="300" t="s">
        <v>952</v>
      </c>
      <c r="J27" s="298" t="s">
        <v>560</v>
      </c>
      <c r="K27" s="300" t="s">
        <v>1203</v>
      </c>
      <c r="L27" s="302">
        <v>42892</v>
      </c>
      <c r="M27" s="302">
        <v>42892</v>
      </c>
      <c r="N27" s="303"/>
      <c r="O27" s="303"/>
      <c r="P27" s="326">
        <f t="shared" si="0"/>
        <v>0</v>
      </c>
      <c r="Q27" s="411">
        <v>0</v>
      </c>
      <c r="R27" s="412">
        <v>0</v>
      </c>
      <c r="S27" s="411">
        <v>1</v>
      </c>
      <c r="T27" s="411">
        <v>17.52</v>
      </c>
      <c r="U27" s="413">
        <f t="shared" si="1"/>
        <v>1</v>
      </c>
      <c r="V27" s="414">
        <f t="shared" si="2"/>
        <v>17.52</v>
      </c>
      <c r="W27" s="414">
        <f t="shared" si="3"/>
        <v>17.52</v>
      </c>
      <c r="X27" s="188"/>
      <c r="AA27" s="150" t="s">
        <v>628</v>
      </c>
      <c r="AB27" s="150" t="s">
        <v>629</v>
      </c>
      <c r="AC27" s="165"/>
      <c r="AD27" s="189"/>
    </row>
    <row r="28" spans="1:30" ht="24">
      <c r="A28" s="357" t="s">
        <v>556</v>
      </c>
      <c r="B28" s="358" t="s">
        <v>556</v>
      </c>
      <c r="C28" s="299" t="s">
        <v>1087</v>
      </c>
      <c r="D28" s="299" t="s">
        <v>204</v>
      </c>
      <c r="E28" s="299" t="s">
        <v>1088</v>
      </c>
      <c r="F28" s="299" t="s">
        <v>1193</v>
      </c>
      <c r="G28" s="361" t="s">
        <v>559</v>
      </c>
      <c r="H28" s="298" t="s">
        <v>560</v>
      </c>
      <c r="I28" s="300" t="s">
        <v>952</v>
      </c>
      <c r="J28" s="298" t="s">
        <v>560</v>
      </c>
      <c r="K28" s="300" t="s">
        <v>1204</v>
      </c>
      <c r="L28" s="302">
        <v>42893</v>
      </c>
      <c r="M28" s="302">
        <v>42893</v>
      </c>
      <c r="N28" s="303"/>
      <c r="O28" s="303"/>
      <c r="P28" s="326">
        <f t="shared" si="0"/>
        <v>0</v>
      </c>
      <c r="Q28" s="411">
        <v>0</v>
      </c>
      <c r="R28" s="412">
        <v>0</v>
      </c>
      <c r="S28" s="411">
        <v>1</v>
      </c>
      <c r="T28" s="411">
        <v>17.52</v>
      </c>
      <c r="U28" s="413">
        <f t="shared" si="1"/>
        <v>1</v>
      </c>
      <c r="V28" s="414">
        <f t="shared" si="2"/>
        <v>17.52</v>
      </c>
      <c r="W28" s="414">
        <f t="shared" si="3"/>
        <v>17.52</v>
      </c>
      <c r="X28" s="188"/>
      <c r="AA28" s="150" t="s">
        <v>634</v>
      </c>
      <c r="AB28" s="150" t="s">
        <v>635</v>
      </c>
      <c r="AC28" s="165"/>
      <c r="AD28" s="189"/>
    </row>
    <row r="29" spans="1:30" ht="24">
      <c r="A29" s="357" t="s">
        <v>556</v>
      </c>
      <c r="B29" s="358" t="s">
        <v>556</v>
      </c>
      <c r="C29" s="299" t="s">
        <v>1087</v>
      </c>
      <c r="D29" s="299" t="s">
        <v>204</v>
      </c>
      <c r="E29" s="299" t="s">
        <v>1088</v>
      </c>
      <c r="F29" s="299" t="s">
        <v>1193</v>
      </c>
      <c r="G29" s="361" t="s">
        <v>559</v>
      </c>
      <c r="H29" s="298" t="s">
        <v>560</v>
      </c>
      <c r="I29" s="300" t="s">
        <v>952</v>
      </c>
      <c r="J29" s="298" t="s">
        <v>560</v>
      </c>
      <c r="K29" s="300" t="s">
        <v>1205</v>
      </c>
      <c r="L29" s="302">
        <v>42893</v>
      </c>
      <c r="M29" s="302">
        <v>42895</v>
      </c>
      <c r="N29" s="303"/>
      <c r="O29" s="303"/>
      <c r="P29" s="326">
        <f t="shared" si="0"/>
        <v>0</v>
      </c>
      <c r="Q29" s="411">
        <v>2</v>
      </c>
      <c r="R29" s="412">
        <v>54.01</v>
      </c>
      <c r="S29" s="411">
        <v>0</v>
      </c>
      <c r="T29" s="411">
        <v>0</v>
      </c>
      <c r="U29" s="413">
        <f t="shared" si="1"/>
        <v>2</v>
      </c>
      <c r="V29" s="414">
        <f t="shared" si="2"/>
        <v>108.02</v>
      </c>
      <c r="W29" s="414">
        <f t="shared" si="3"/>
        <v>108.02</v>
      </c>
      <c r="X29" s="188"/>
      <c r="AA29" s="150" t="s">
        <v>639</v>
      </c>
      <c r="AB29" s="150" t="s">
        <v>640</v>
      </c>
      <c r="AC29" s="165"/>
      <c r="AD29" s="189"/>
    </row>
    <row r="30" spans="1:30" ht="24">
      <c r="A30" s="357" t="s">
        <v>556</v>
      </c>
      <c r="B30" s="358" t="s">
        <v>556</v>
      </c>
      <c r="C30" s="299" t="s">
        <v>1206</v>
      </c>
      <c r="D30" s="299" t="s">
        <v>198</v>
      </c>
      <c r="E30" s="299" t="s">
        <v>1207</v>
      </c>
      <c r="F30" s="299" t="s">
        <v>1193</v>
      </c>
      <c r="G30" s="361" t="s">
        <v>559</v>
      </c>
      <c r="H30" s="298" t="s">
        <v>560</v>
      </c>
      <c r="I30" s="300" t="s">
        <v>1208</v>
      </c>
      <c r="J30" s="298" t="s">
        <v>560</v>
      </c>
      <c r="K30" s="300" t="s">
        <v>1209</v>
      </c>
      <c r="L30" s="302">
        <v>42888</v>
      </c>
      <c r="M30" s="302">
        <v>42888</v>
      </c>
      <c r="N30" s="303"/>
      <c r="O30" s="303"/>
      <c r="P30" s="326">
        <f t="shared" si="0"/>
        <v>0</v>
      </c>
      <c r="Q30" s="411">
        <v>0</v>
      </c>
      <c r="R30" s="412">
        <v>0</v>
      </c>
      <c r="S30" s="411">
        <v>1</v>
      </c>
      <c r="T30" s="411">
        <v>17.52</v>
      </c>
      <c r="U30" s="413">
        <f t="shared" si="1"/>
        <v>1</v>
      </c>
      <c r="V30" s="414">
        <f t="shared" si="2"/>
        <v>17.52</v>
      </c>
      <c r="W30" s="414">
        <f t="shared" si="3"/>
        <v>17.52</v>
      </c>
      <c r="X30" s="188"/>
      <c r="AA30" s="150" t="s">
        <v>643</v>
      </c>
      <c r="AB30" s="150" t="s">
        <v>644</v>
      </c>
      <c r="AC30" s="165"/>
      <c r="AD30" s="189"/>
    </row>
    <row r="31" spans="1:30" ht="24">
      <c r="A31" s="357" t="s">
        <v>556</v>
      </c>
      <c r="B31" s="358" t="s">
        <v>556</v>
      </c>
      <c r="C31" s="299" t="s">
        <v>1206</v>
      </c>
      <c r="D31" s="299" t="s">
        <v>198</v>
      </c>
      <c r="E31" s="299" t="s">
        <v>1207</v>
      </c>
      <c r="F31" s="299" t="s">
        <v>1193</v>
      </c>
      <c r="G31" s="361" t="s">
        <v>559</v>
      </c>
      <c r="H31" s="298" t="s">
        <v>560</v>
      </c>
      <c r="I31" s="300" t="s">
        <v>1208</v>
      </c>
      <c r="J31" s="298" t="s">
        <v>560</v>
      </c>
      <c r="K31" s="300" t="s">
        <v>1210</v>
      </c>
      <c r="L31" s="302">
        <v>42891</v>
      </c>
      <c r="M31" s="302">
        <v>42891</v>
      </c>
      <c r="N31" s="303"/>
      <c r="O31" s="303"/>
      <c r="P31" s="326">
        <f t="shared" si="0"/>
        <v>0</v>
      </c>
      <c r="Q31" s="411">
        <v>0</v>
      </c>
      <c r="R31" s="412">
        <v>0</v>
      </c>
      <c r="S31" s="411">
        <v>1</v>
      </c>
      <c r="T31" s="411">
        <v>17.52</v>
      </c>
      <c r="U31" s="413">
        <f t="shared" si="1"/>
        <v>1</v>
      </c>
      <c r="V31" s="414">
        <f t="shared" si="2"/>
        <v>17.52</v>
      </c>
      <c r="W31" s="414">
        <f t="shared" si="3"/>
        <v>17.52</v>
      </c>
      <c r="X31" s="188"/>
      <c r="AA31" s="150" t="s">
        <v>646</v>
      </c>
      <c r="AB31" s="150" t="s">
        <v>595</v>
      </c>
      <c r="AC31" s="165"/>
      <c r="AD31" s="189"/>
    </row>
    <row r="32" spans="1:30" ht="24">
      <c r="A32" s="357" t="s">
        <v>556</v>
      </c>
      <c r="B32" s="358" t="s">
        <v>556</v>
      </c>
      <c r="C32" s="299" t="s">
        <v>1206</v>
      </c>
      <c r="D32" s="299" t="s">
        <v>198</v>
      </c>
      <c r="E32" s="299" t="s">
        <v>1207</v>
      </c>
      <c r="F32" s="299" t="s">
        <v>1193</v>
      </c>
      <c r="G32" s="361" t="s">
        <v>559</v>
      </c>
      <c r="H32" s="298" t="s">
        <v>560</v>
      </c>
      <c r="I32" s="300" t="s">
        <v>1208</v>
      </c>
      <c r="J32" s="298" t="s">
        <v>560</v>
      </c>
      <c r="K32" s="300" t="s">
        <v>1211</v>
      </c>
      <c r="L32" s="302">
        <v>42892</v>
      </c>
      <c r="M32" s="302">
        <v>42892</v>
      </c>
      <c r="N32" s="303"/>
      <c r="O32" s="303"/>
      <c r="P32" s="326">
        <f t="shared" si="0"/>
        <v>0</v>
      </c>
      <c r="Q32" s="411">
        <v>0</v>
      </c>
      <c r="R32" s="412">
        <v>0</v>
      </c>
      <c r="S32" s="411">
        <v>1</v>
      </c>
      <c r="T32" s="411">
        <v>17.52</v>
      </c>
      <c r="U32" s="413">
        <f t="shared" si="1"/>
        <v>1</v>
      </c>
      <c r="V32" s="414">
        <f t="shared" si="2"/>
        <v>17.52</v>
      </c>
      <c r="W32" s="414">
        <f t="shared" si="3"/>
        <v>17.52</v>
      </c>
      <c r="X32" s="188"/>
      <c r="AA32" s="150" t="s">
        <v>650</v>
      </c>
      <c r="AB32" s="150" t="s">
        <v>597</v>
      </c>
      <c r="AC32" s="165"/>
      <c r="AD32" s="189"/>
    </row>
    <row r="33" spans="1:30" ht="24">
      <c r="A33" s="357" t="s">
        <v>556</v>
      </c>
      <c r="B33" s="358" t="s">
        <v>556</v>
      </c>
      <c r="C33" s="299" t="s">
        <v>1206</v>
      </c>
      <c r="D33" s="299" t="s">
        <v>198</v>
      </c>
      <c r="E33" s="299" t="s">
        <v>1207</v>
      </c>
      <c r="F33" s="299" t="s">
        <v>1193</v>
      </c>
      <c r="G33" s="361" t="s">
        <v>559</v>
      </c>
      <c r="H33" s="298" t="s">
        <v>560</v>
      </c>
      <c r="I33" s="300" t="s">
        <v>1208</v>
      </c>
      <c r="J33" s="298" t="s">
        <v>560</v>
      </c>
      <c r="K33" s="300" t="s">
        <v>1211</v>
      </c>
      <c r="L33" s="302">
        <v>42893</v>
      </c>
      <c r="M33" s="302">
        <v>42895</v>
      </c>
      <c r="N33" s="303"/>
      <c r="O33" s="303"/>
      <c r="P33" s="326">
        <f t="shared" si="0"/>
        <v>0</v>
      </c>
      <c r="Q33" s="411">
        <v>2</v>
      </c>
      <c r="R33" s="412">
        <v>54.01</v>
      </c>
      <c r="S33" s="411">
        <v>0</v>
      </c>
      <c r="T33" s="411">
        <v>0</v>
      </c>
      <c r="U33" s="413">
        <f t="shared" si="1"/>
        <v>2</v>
      </c>
      <c r="V33" s="414">
        <f t="shared" si="2"/>
        <v>108.02</v>
      </c>
      <c r="W33" s="414">
        <f t="shared" si="3"/>
        <v>108.02</v>
      </c>
      <c r="X33" s="188"/>
      <c r="AA33" s="150" t="s">
        <v>654</v>
      </c>
      <c r="AB33" s="150" t="s">
        <v>599</v>
      </c>
      <c r="AC33" s="165"/>
      <c r="AD33" s="189"/>
    </row>
    <row r="34" spans="1:30" ht="24">
      <c r="A34" s="357" t="s">
        <v>556</v>
      </c>
      <c r="B34" s="358" t="s">
        <v>556</v>
      </c>
      <c r="C34" s="299" t="s">
        <v>220</v>
      </c>
      <c r="D34" s="299" t="s">
        <v>221</v>
      </c>
      <c r="E34" s="299" t="s">
        <v>1094</v>
      </c>
      <c r="F34" s="299" t="s">
        <v>1193</v>
      </c>
      <c r="G34" s="361" t="s">
        <v>559</v>
      </c>
      <c r="H34" s="298" t="s">
        <v>560</v>
      </c>
      <c r="I34" s="300" t="s">
        <v>1096</v>
      </c>
      <c r="J34" s="298" t="s">
        <v>560</v>
      </c>
      <c r="K34" s="300" t="s">
        <v>1212</v>
      </c>
      <c r="L34" s="302">
        <v>42898</v>
      </c>
      <c r="M34" s="302">
        <v>42898</v>
      </c>
      <c r="N34" s="303"/>
      <c r="O34" s="303"/>
      <c r="P34" s="326">
        <f t="shared" si="0"/>
        <v>0</v>
      </c>
      <c r="Q34" s="411">
        <v>0</v>
      </c>
      <c r="R34" s="412">
        <v>0</v>
      </c>
      <c r="S34" s="411">
        <v>1</v>
      </c>
      <c r="T34" s="411">
        <v>17.52</v>
      </c>
      <c r="U34" s="413">
        <f t="shared" si="1"/>
        <v>1</v>
      </c>
      <c r="V34" s="414">
        <f t="shared" si="2"/>
        <v>17.52</v>
      </c>
      <c r="W34" s="414">
        <f t="shared" si="3"/>
        <v>17.52</v>
      </c>
      <c r="X34" s="188"/>
      <c r="AA34" s="150" t="s">
        <v>658</v>
      </c>
      <c r="AB34" s="150" t="s">
        <v>604</v>
      </c>
      <c r="AC34" s="165"/>
      <c r="AD34" s="189"/>
    </row>
    <row r="35" spans="1:30" ht="24">
      <c r="A35" s="357" t="s">
        <v>556</v>
      </c>
      <c r="B35" s="358" t="s">
        <v>556</v>
      </c>
      <c r="C35" s="299" t="s">
        <v>220</v>
      </c>
      <c r="D35" s="299" t="s">
        <v>221</v>
      </c>
      <c r="E35" s="299" t="s">
        <v>1094</v>
      </c>
      <c r="F35" s="299" t="s">
        <v>1193</v>
      </c>
      <c r="G35" s="361" t="s">
        <v>559</v>
      </c>
      <c r="H35" s="298" t="s">
        <v>560</v>
      </c>
      <c r="I35" s="300" t="s">
        <v>1096</v>
      </c>
      <c r="J35" s="298" t="s">
        <v>560</v>
      </c>
      <c r="K35" s="300" t="s">
        <v>1213</v>
      </c>
      <c r="L35" s="302">
        <v>42899</v>
      </c>
      <c r="M35" s="302">
        <v>42899</v>
      </c>
      <c r="N35" s="303"/>
      <c r="O35" s="303"/>
      <c r="P35" s="326">
        <f t="shared" si="0"/>
        <v>0</v>
      </c>
      <c r="Q35" s="411">
        <v>0</v>
      </c>
      <c r="R35" s="412">
        <v>0</v>
      </c>
      <c r="S35" s="411">
        <v>1</v>
      </c>
      <c r="T35" s="411">
        <v>17.52</v>
      </c>
      <c r="U35" s="413">
        <f t="shared" si="1"/>
        <v>1</v>
      </c>
      <c r="V35" s="414">
        <f t="shared" si="2"/>
        <v>17.52</v>
      </c>
      <c r="W35" s="414">
        <f t="shared" si="3"/>
        <v>17.52</v>
      </c>
      <c r="X35" s="188"/>
      <c r="AA35" s="150" t="s">
        <v>660</v>
      </c>
      <c r="AB35" s="150" t="s">
        <v>661</v>
      </c>
      <c r="AC35" s="165"/>
      <c r="AD35" s="189"/>
    </row>
    <row r="36" spans="1:30" ht="24">
      <c r="A36" s="357" t="s">
        <v>556</v>
      </c>
      <c r="B36" s="358" t="s">
        <v>556</v>
      </c>
      <c r="C36" s="299" t="s">
        <v>220</v>
      </c>
      <c r="D36" s="299" t="s">
        <v>221</v>
      </c>
      <c r="E36" s="299" t="s">
        <v>1094</v>
      </c>
      <c r="F36" s="299" t="s">
        <v>1193</v>
      </c>
      <c r="G36" s="361" t="s">
        <v>559</v>
      </c>
      <c r="H36" s="298" t="s">
        <v>560</v>
      </c>
      <c r="I36" s="300" t="s">
        <v>1096</v>
      </c>
      <c r="J36" s="298" t="s">
        <v>560</v>
      </c>
      <c r="K36" s="300" t="s">
        <v>1214</v>
      </c>
      <c r="L36" s="302">
        <v>42900</v>
      </c>
      <c r="M36" s="302">
        <v>42900</v>
      </c>
      <c r="N36" s="303"/>
      <c r="O36" s="303"/>
      <c r="P36" s="326">
        <f t="shared" si="0"/>
        <v>0</v>
      </c>
      <c r="Q36" s="411">
        <v>0</v>
      </c>
      <c r="R36" s="412">
        <v>0</v>
      </c>
      <c r="S36" s="411">
        <v>1</v>
      </c>
      <c r="T36" s="411">
        <v>17.52</v>
      </c>
      <c r="U36" s="413">
        <f t="shared" si="1"/>
        <v>1</v>
      </c>
      <c r="V36" s="414">
        <f t="shared" si="2"/>
        <v>17.52</v>
      </c>
      <c r="W36" s="414">
        <f t="shared" si="3"/>
        <v>17.52</v>
      </c>
      <c r="X36" s="188"/>
      <c r="AA36" s="150" t="s">
        <v>665</v>
      </c>
      <c r="AB36" s="150" t="s">
        <v>666</v>
      </c>
      <c r="AC36" s="165"/>
      <c r="AD36" s="189"/>
    </row>
    <row r="37" spans="1:30" ht="24">
      <c r="A37" s="357" t="s">
        <v>556</v>
      </c>
      <c r="B37" s="358" t="s">
        <v>556</v>
      </c>
      <c r="C37" s="299" t="s">
        <v>220</v>
      </c>
      <c r="D37" s="299" t="s">
        <v>221</v>
      </c>
      <c r="E37" s="299" t="s">
        <v>1094</v>
      </c>
      <c r="F37" s="299" t="s">
        <v>1215</v>
      </c>
      <c r="G37" s="361" t="s">
        <v>559</v>
      </c>
      <c r="H37" s="298" t="s">
        <v>560</v>
      </c>
      <c r="I37" s="300" t="s">
        <v>1096</v>
      </c>
      <c r="J37" s="298" t="s">
        <v>560</v>
      </c>
      <c r="K37" s="300" t="s">
        <v>1216</v>
      </c>
      <c r="L37" s="302">
        <v>42901</v>
      </c>
      <c r="M37" s="302">
        <v>42903</v>
      </c>
      <c r="N37" s="303"/>
      <c r="O37" s="303"/>
      <c r="P37" s="326">
        <f t="shared" si="0"/>
        <v>0</v>
      </c>
      <c r="Q37" s="411">
        <v>2</v>
      </c>
      <c r="R37" s="412">
        <v>54.01</v>
      </c>
      <c r="S37" s="411">
        <v>0</v>
      </c>
      <c r="T37" s="411">
        <v>0</v>
      </c>
      <c r="U37" s="413">
        <f t="shared" si="1"/>
        <v>2</v>
      </c>
      <c r="V37" s="414">
        <f t="shared" si="2"/>
        <v>108.02</v>
      </c>
      <c r="W37" s="414">
        <f t="shared" si="3"/>
        <v>108.02</v>
      </c>
      <c r="X37" s="188"/>
      <c r="AA37" s="150" t="s">
        <v>669</v>
      </c>
      <c r="AB37" s="150" t="s">
        <v>670</v>
      </c>
      <c r="AC37" s="165"/>
      <c r="AD37" s="189"/>
    </row>
    <row r="38" spans="1:30" ht="24">
      <c r="A38" s="357" t="s">
        <v>556</v>
      </c>
      <c r="B38" s="358" t="s">
        <v>556</v>
      </c>
      <c r="C38" s="299" t="s">
        <v>1103</v>
      </c>
      <c r="D38" s="299" t="s">
        <v>206</v>
      </c>
      <c r="E38" s="299" t="s">
        <v>1104</v>
      </c>
      <c r="F38" s="299" t="s">
        <v>1193</v>
      </c>
      <c r="G38" s="361" t="s">
        <v>559</v>
      </c>
      <c r="H38" s="298" t="s">
        <v>560</v>
      </c>
      <c r="I38" s="300" t="s">
        <v>902</v>
      </c>
      <c r="J38" s="298" t="s">
        <v>560</v>
      </c>
      <c r="K38" s="300" t="s">
        <v>1217</v>
      </c>
      <c r="L38" s="302">
        <v>42894</v>
      </c>
      <c r="M38" s="302">
        <v>42894</v>
      </c>
      <c r="N38" s="303"/>
      <c r="O38" s="303"/>
      <c r="P38" s="326">
        <f t="shared" si="0"/>
        <v>0</v>
      </c>
      <c r="Q38" s="411">
        <v>0</v>
      </c>
      <c r="R38" s="412">
        <v>0</v>
      </c>
      <c r="S38" s="411">
        <v>1</v>
      </c>
      <c r="T38" s="411">
        <v>17.52</v>
      </c>
      <c r="U38" s="413">
        <f t="shared" si="1"/>
        <v>1</v>
      </c>
      <c r="V38" s="414">
        <f t="shared" si="2"/>
        <v>17.52</v>
      </c>
      <c r="W38" s="414">
        <f t="shared" si="3"/>
        <v>17.52</v>
      </c>
      <c r="X38" s="188"/>
      <c r="AA38" s="150" t="s">
        <v>674</v>
      </c>
      <c r="AB38" s="150" t="s">
        <v>675</v>
      </c>
      <c r="AC38" s="165"/>
      <c r="AD38" s="189"/>
    </row>
    <row r="39" spans="1:30" ht="24">
      <c r="A39" s="357" t="s">
        <v>556</v>
      </c>
      <c r="B39" s="358" t="s">
        <v>556</v>
      </c>
      <c r="C39" s="299" t="s">
        <v>1103</v>
      </c>
      <c r="D39" s="299" t="s">
        <v>206</v>
      </c>
      <c r="E39" s="299" t="s">
        <v>1104</v>
      </c>
      <c r="F39" s="299" t="s">
        <v>1193</v>
      </c>
      <c r="G39" s="361" t="s">
        <v>559</v>
      </c>
      <c r="H39" s="298" t="s">
        <v>560</v>
      </c>
      <c r="I39" s="300" t="s">
        <v>902</v>
      </c>
      <c r="J39" s="298" t="s">
        <v>560</v>
      </c>
      <c r="K39" s="300" t="s">
        <v>1218</v>
      </c>
      <c r="L39" s="302">
        <v>42895</v>
      </c>
      <c r="M39" s="302">
        <v>42895</v>
      </c>
      <c r="N39" s="303"/>
      <c r="O39" s="303"/>
      <c r="P39" s="326">
        <f t="shared" si="0"/>
        <v>0</v>
      </c>
      <c r="Q39" s="411">
        <v>0</v>
      </c>
      <c r="R39" s="412">
        <v>0</v>
      </c>
      <c r="S39" s="411">
        <v>1</v>
      </c>
      <c r="T39" s="411">
        <v>17.52</v>
      </c>
      <c r="U39" s="413">
        <f t="shared" si="1"/>
        <v>1</v>
      </c>
      <c r="V39" s="414">
        <f t="shared" si="2"/>
        <v>17.52</v>
      </c>
      <c r="W39" s="414">
        <f t="shared" si="3"/>
        <v>17.52</v>
      </c>
      <c r="X39" s="188"/>
      <c r="AA39" s="150" t="s">
        <v>677</v>
      </c>
      <c r="AB39" s="150" t="s">
        <v>678</v>
      </c>
      <c r="AC39" s="165"/>
      <c r="AD39" s="189"/>
    </row>
    <row r="40" spans="1:30" ht="24">
      <c r="A40" s="357" t="s">
        <v>556</v>
      </c>
      <c r="B40" s="358" t="s">
        <v>556</v>
      </c>
      <c r="C40" s="299" t="s">
        <v>1103</v>
      </c>
      <c r="D40" s="299" t="s">
        <v>206</v>
      </c>
      <c r="E40" s="299" t="s">
        <v>1104</v>
      </c>
      <c r="F40" s="299" t="s">
        <v>1219</v>
      </c>
      <c r="G40" s="361" t="s">
        <v>559</v>
      </c>
      <c r="H40" s="298" t="s">
        <v>560</v>
      </c>
      <c r="I40" s="300" t="s">
        <v>902</v>
      </c>
      <c r="J40" s="298" t="s">
        <v>560</v>
      </c>
      <c r="K40" s="300" t="s">
        <v>1220</v>
      </c>
      <c r="L40" s="302">
        <v>42898</v>
      </c>
      <c r="M40" s="302">
        <v>42898</v>
      </c>
      <c r="N40" s="303"/>
      <c r="O40" s="303"/>
      <c r="P40" s="326">
        <f t="shared" si="0"/>
        <v>0</v>
      </c>
      <c r="Q40" s="411">
        <v>0</v>
      </c>
      <c r="R40" s="412">
        <v>0</v>
      </c>
      <c r="S40" s="411">
        <v>1</v>
      </c>
      <c r="T40" s="411">
        <v>17.52</v>
      </c>
      <c r="U40" s="413">
        <f t="shared" si="1"/>
        <v>1</v>
      </c>
      <c r="V40" s="414">
        <f t="shared" si="2"/>
        <v>17.52</v>
      </c>
      <c r="W40" s="414">
        <f t="shared" si="3"/>
        <v>17.52</v>
      </c>
      <c r="X40" s="188"/>
      <c r="AA40" s="150" t="s">
        <v>683</v>
      </c>
      <c r="AB40" s="150" t="s">
        <v>684</v>
      </c>
      <c r="AC40" s="165"/>
      <c r="AD40" s="189"/>
    </row>
    <row r="41" spans="1:30" ht="24">
      <c r="A41" s="357" t="s">
        <v>556</v>
      </c>
      <c r="B41" s="358" t="s">
        <v>556</v>
      </c>
      <c r="C41" s="299" t="s">
        <v>1103</v>
      </c>
      <c r="D41" s="299" t="s">
        <v>206</v>
      </c>
      <c r="E41" s="299" t="s">
        <v>1104</v>
      </c>
      <c r="F41" s="299" t="s">
        <v>1193</v>
      </c>
      <c r="G41" s="361" t="s">
        <v>559</v>
      </c>
      <c r="H41" s="298" t="s">
        <v>560</v>
      </c>
      <c r="I41" s="300" t="s">
        <v>902</v>
      </c>
      <c r="J41" s="298" t="s">
        <v>560</v>
      </c>
      <c r="K41" s="300" t="s">
        <v>1221</v>
      </c>
      <c r="L41" s="302">
        <v>42905</v>
      </c>
      <c r="M41" s="302">
        <v>42907</v>
      </c>
      <c r="N41" s="303"/>
      <c r="O41" s="303"/>
      <c r="P41" s="326">
        <f t="shared" si="0"/>
        <v>0</v>
      </c>
      <c r="Q41" s="411">
        <v>2</v>
      </c>
      <c r="R41" s="412">
        <v>54.01</v>
      </c>
      <c r="S41" s="411">
        <v>0</v>
      </c>
      <c r="T41" s="411">
        <v>0</v>
      </c>
      <c r="U41" s="413">
        <f t="shared" si="1"/>
        <v>2</v>
      </c>
      <c r="V41" s="414">
        <f t="shared" si="2"/>
        <v>108.02</v>
      </c>
      <c r="W41" s="414">
        <f t="shared" si="3"/>
        <v>108.02</v>
      </c>
      <c r="X41" s="188"/>
      <c r="AA41" s="150" t="s">
        <v>687</v>
      </c>
      <c r="AB41" s="150" t="s">
        <v>688</v>
      </c>
      <c r="AC41" s="165"/>
      <c r="AD41" s="189"/>
    </row>
    <row r="42" spans="1:30" ht="24">
      <c r="A42" s="357" t="s">
        <v>556</v>
      </c>
      <c r="B42" s="358" t="s">
        <v>556</v>
      </c>
      <c r="C42" s="299" t="s">
        <v>1109</v>
      </c>
      <c r="D42" s="299" t="s">
        <v>245</v>
      </c>
      <c r="E42" s="299" t="s">
        <v>342</v>
      </c>
      <c r="F42" s="299" t="s">
        <v>1193</v>
      </c>
      <c r="G42" s="361" t="s">
        <v>559</v>
      </c>
      <c r="H42" s="298" t="s">
        <v>560</v>
      </c>
      <c r="I42" s="300" t="s">
        <v>681</v>
      </c>
      <c r="J42" s="298" t="s">
        <v>560</v>
      </c>
      <c r="K42" s="300" t="s">
        <v>1222</v>
      </c>
      <c r="L42" s="302">
        <v>42891</v>
      </c>
      <c r="M42" s="302">
        <v>42891</v>
      </c>
      <c r="N42" s="303"/>
      <c r="O42" s="303"/>
      <c r="P42" s="326">
        <f t="shared" si="0"/>
        <v>0</v>
      </c>
      <c r="Q42" s="411">
        <v>0</v>
      </c>
      <c r="R42" s="412">
        <v>0</v>
      </c>
      <c r="S42" s="411">
        <v>1</v>
      </c>
      <c r="T42" s="411">
        <v>17.52</v>
      </c>
      <c r="U42" s="413">
        <f t="shared" si="1"/>
        <v>1</v>
      </c>
      <c r="V42" s="414">
        <f t="shared" si="2"/>
        <v>17.52</v>
      </c>
      <c r="W42" s="414">
        <f t="shared" si="3"/>
        <v>17.52</v>
      </c>
      <c r="X42" s="188"/>
      <c r="AA42" s="150" t="s">
        <v>691</v>
      </c>
      <c r="AB42" s="150" t="s">
        <v>692</v>
      </c>
      <c r="AC42" s="165"/>
      <c r="AD42" s="189"/>
    </row>
    <row r="43" spans="1:30" ht="24">
      <c r="A43" s="357" t="s">
        <v>556</v>
      </c>
      <c r="B43" s="358" t="s">
        <v>556</v>
      </c>
      <c r="C43" s="299" t="s">
        <v>1109</v>
      </c>
      <c r="D43" s="299" t="s">
        <v>245</v>
      </c>
      <c r="E43" s="299" t="s">
        <v>342</v>
      </c>
      <c r="F43" s="299" t="s">
        <v>1193</v>
      </c>
      <c r="G43" s="361" t="s">
        <v>559</v>
      </c>
      <c r="H43" s="298" t="s">
        <v>560</v>
      </c>
      <c r="I43" s="300" t="s">
        <v>681</v>
      </c>
      <c r="J43" s="298" t="s">
        <v>560</v>
      </c>
      <c r="K43" s="300" t="s">
        <v>1223</v>
      </c>
      <c r="L43" s="302">
        <v>42892</v>
      </c>
      <c r="M43" s="302">
        <v>42892</v>
      </c>
      <c r="N43" s="303"/>
      <c r="O43" s="303"/>
      <c r="P43" s="326">
        <f t="shared" si="0"/>
        <v>0</v>
      </c>
      <c r="Q43" s="411">
        <v>0</v>
      </c>
      <c r="R43" s="412">
        <v>0</v>
      </c>
      <c r="S43" s="411">
        <v>1</v>
      </c>
      <c r="T43" s="411">
        <v>17.52</v>
      </c>
      <c r="U43" s="413">
        <f t="shared" si="1"/>
        <v>1</v>
      </c>
      <c r="V43" s="414">
        <f t="shared" si="2"/>
        <v>17.52</v>
      </c>
      <c r="W43" s="414">
        <f t="shared" si="3"/>
        <v>17.52</v>
      </c>
      <c r="X43" s="188"/>
      <c r="AA43" s="150" t="s">
        <v>694</v>
      </c>
      <c r="AB43" s="150" t="s">
        <v>695</v>
      </c>
      <c r="AC43" s="165"/>
      <c r="AD43" s="189"/>
    </row>
    <row r="44" spans="1:30" ht="24">
      <c r="A44" s="357" t="s">
        <v>556</v>
      </c>
      <c r="B44" s="358" t="s">
        <v>556</v>
      </c>
      <c r="C44" s="299" t="s">
        <v>1109</v>
      </c>
      <c r="D44" s="299" t="s">
        <v>245</v>
      </c>
      <c r="E44" s="299" t="s">
        <v>342</v>
      </c>
      <c r="F44" s="299" t="s">
        <v>1193</v>
      </c>
      <c r="G44" s="361" t="s">
        <v>559</v>
      </c>
      <c r="H44" s="298" t="s">
        <v>560</v>
      </c>
      <c r="I44" s="300" t="s">
        <v>681</v>
      </c>
      <c r="J44" s="298" t="s">
        <v>560</v>
      </c>
      <c r="K44" s="300" t="s">
        <v>1224</v>
      </c>
      <c r="L44" s="302">
        <v>42893</v>
      </c>
      <c r="M44" s="302">
        <v>42893</v>
      </c>
      <c r="N44" s="303"/>
      <c r="O44" s="303"/>
      <c r="P44" s="326">
        <f t="shared" si="0"/>
        <v>0</v>
      </c>
      <c r="Q44" s="411">
        <v>0</v>
      </c>
      <c r="R44" s="412">
        <v>0</v>
      </c>
      <c r="S44" s="411">
        <v>1</v>
      </c>
      <c r="T44" s="411">
        <v>17.52</v>
      </c>
      <c r="U44" s="413">
        <f t="shared" si="1"/>
        <v>1</v>
      </c>
      <c r="V44" s="414">
        <f t="shared" si="2"/>
        <v>17.52</v>
      </c>
      <c r="W44" s="414">
        <f t="shared" si="3"/>
        <v>17.52</v>
      </c>
      <c r="X44" s="188"/>
      <c r="AA44" s="150" t="s">
        <v>698</v>
      </c>
      <c r="AB44" s="150" t="s">
        <v>699</v>
      </c>
      <c r="AC44" s="165"/>
      <c r="AD44" s="189"/>
    </row>
    <row r="45" spans="1:30" ht="36.75" customHeight="1">
      <c r="A45" s="357" t="s">
        <v>556</v>
      </c>
      <c r="B45" s="358" t="s">
        <v>556</v>
      </c>
      <c r="C45" s="299" t="s">
        <v>1109</v>
      </c>
      <c r="D45" s="299" t="s">
        <v>245</v>
      </c>
      <c r="E45" s="299" t="s">
        <v>342</v>
      </c>
      <c r="F45" s="299" t="s">
        <v>1225</v>
      </c>
      <c r="G45" s="361" t="s">
        <v>559</v>
      </c>
      <c r="H45" s="298" t="s">
        <v>560</v>
      </c>
      <c r="I45" s="300" t="s">
        <v>681</v>
      </c>
      <c r="J45" s="298" t="s">
        <v>560</v>
      </c>
      <c r="K45" s="300" t="s">
        <v>1226</v>
      </c>
      <c r="L45" s="302">
        <v>42900</v>
      </c>
      <c r="M45" s="302">
        <v>42902</v>
      </c>
      <c r="N45" s="303"/>
      <c r="O45" s="303"/>
      <c r="P45" s="326">
        <f t="shared" si="0"/>
        <v>0</v>
      </c>
      <c r="Q45" s="411">
        <v>2</v>
      </c>
      <c r="R45" s="412">
        <v>54.01</v>
      </c>
      <c r="S45" s="411">
        <v>0</v>
      </c>
      <c r="T45" s="411">
        <v>0</v>
      </c>
      <c r="U45" s="413">
        <f t="shared" si="1"/>
        <v>2</v>
      </c>
      <c r="V45" s="414">
        <f t="shared" si="2"/>
        <v>108.02</v>
      </c>
      <c r="W45" s="414">
        <f t="shared" si="3"/>
        <v>108.02</v>
      </c>
      <c r="X45" s="188"/>
      <c r="AA45" s="150" t="s">
        <v>701</v>
      </c>
      <c r="AB45" s="150" t="s">
        <v>702</v>
      </c>
      <c r="AC45" s="165"/>
      <c r="AD45" s="189"/>
    </row>
    <row r="46" spans="1:30" ht="24">
      <c r="A46" s="357" t="s">
        <v>556</v>
      </c>
      <c r="B46" s="358" t="s">
        <v>556</v>
      </c>
      <c r="C46" s="299" t="s">
        <v>973</v>
      </c>
      <c r="D46" s="299" t="s">
        <v>256</v>
      </c>
      <c r="E46" s="299" t="s">
        <v>974</v>
      </c>
      <c r="F46" s="299" t="s">
        <v>1227</v>
      </c>
      <c r="G46" s="361" t="s">
        <v>559</v>
      </c>
      <c r="H46" s="298" t="s">
        <v>560</v>
      </c>
      <c r="I46" s="300" t="s">
        <v>696</v>
      </c>
      <c r="J46" s="298" t="s">
        <v>560</v>
      </c>
      <c r="K46" s="300" t="s">
        <v>1228</v>
      </c>
      <c r="L46" s="302">
        <v>42891</v>
      </c>
      <c r="M46" s="302">
        <v>42893</v>
      </c>
      <c r="N46" s="303"/>
      <c r="O46" s="303"/>
      <c r="P46" s="326">
        <f t="shared" si="0"/>
        <v>0</v>
      </c>
      <c r="Q46" s="411">
        <v>2</v>
      </c>
      <c r="R46" s="412">
        <v>54.01</v>
      </c>
      <c r="S46" s="411">
        <v>0</v>
      </c>
      <c r="T46" s="411">
        <v>0</v>
      </c>
      <c r="U46" s="413">
        <f t="shared" si="1"/>
        <v>2</v>
      </c>
      <c r="V46" s="414">
        <f t="shared" si="2"/>
        <v>108.02</v>
      </c>
      <c r="W46" s="414">
        <f t="shared" si="3"/>
        <v>108.02</v>
      </c>
      <c r="X46" s="188"/>
      <c r="AA46" s="150" t="s">
        <v>704</v>
      </c>
      <c r="AB46" s="150" t="s">
        <v>705</v>
      </c>
      <c r="AC46" s="165"/>
      <c r="AD46" s="189"/>
    </row>
    <row r="47" spans="1:30" ht="24">
      <c r="A47" s="357" t="s">
        <v>556</v>
      </c>
      <c r="B47" s="358" t="s">
        <v>556</v>
      </c>
      <c r="C47" s="299" t="s">
        <v>973</v>
      </c>
      <c r="D47" s="299" t="s">
        <v>256</v>
      </c>
      <c r="E47" s="299" t="s">
        <v>974</v>
      </c>
      <c r="F47" s="299" t="s">
        <v>1227</v>
      </c>
      <c r="G47" s="361" t="s">
        <v>559</v>
      </c>
      <c r="H47" s="298" t="s">
        <v>560</v>
      </c>
      <c r="I47" s="300" t="s">
        <v>696</v>
      </c>
      <c r="J47" s="298" t="s">
        <v>560</v>
      </c>
      <c r="K47" s="300" t="s">
        <v>1229</v>
      </c>
      <c r="L47" s="302">
        <v>42894</v>
      </c>
      <c r="M47" s="302">
        <v>42894</v>
      </c>
      <c r="N47" s="303"/>
      <c r="O47" s="303"/>
      <c r="P47" s="326">
        <f t="shared" si="0"/>
        <v>0</v>
      </c>
      <c r="Q47" s="411">
        <v>0</v>
      </c>
      <c r="R47" s="412">
        <v>0</v>
      </c>
      <c r="S47" s="411">
        <v>1</v>
      </c>
      <c r="T47" s="411">
        <v>17.52</v>
      </c>
      <c r="U47" s="413">
        <f t="shared" si="1"/>
        <v>1</v>
      </c>
      <c r="V47" s="414">
        <f t="shared" si="2"/>
        <v>17.52</v>
      </c>
      <c r="W47" s="414">
        <f t="shared" si="3"/>
        <v>17.52</v>
      </c>
      <c r="X47" s="188"/>
      <c r="AA47" s="150" t="s">
        <v>706</v>
      </c>
      <c r="AB47" s="150" t="s">
        <v>707</v>
      </c>
      <c r="AC47" s="165"/>
      <c r="AD47" s="189"/>
    </row>
    <row r="48" spans="1:30" ht="24">
      <c r="A48" s="357" t="s">
        <v>556</v>
      </c>
      <c r="B48" s="358" t="s">
        <v>556</v>
      </c>
      <c r="C48" s="299" t="s">
        <v>973</v>
      </c>
      <c r="D48" s="299" t="s">
        <v>256</v>
      </c>
      <c r="E48" s="299" t="s">
        <v>974</v>
      </c>
      <c r="F48" s="299" t="s">
        <v>1227</v>
      </c>
      <c r="G48" s="361" t="s">
        <v>559</v>
      </c>
      <c r="H48" s="298" t="s">
        <v>560</v>
      </c>
      <c r="I48" s="300" t="s">
        <v>696</v>
      </c>
      <c r="J48" s="298" t="s">
        <v>560</v>
      </c>
      <c r="K48" s="300" t="s">
        <v>1230</v>
      </c>
      <c r="L48" s="302">
        <v>42895</v>
      </c>
      <c r="M48" s="302">
        <v>42895</v>
      </c>
      <c r="N48" s="303"/>
      <c r="O48" s="303"/>
      <c r="P48" s="326">
        <f t="shared" si="0"/>
        <v>0</v>
      </c>
      <c r="Q48" s="411">
        <v>0</v>
      </c>
      <c r="R48" s="412">
        <v>0</v>
      </c>
      <c r="S48" s="411">
        <v>1</v>
      </c>
      <c r="T48" s="411">
        <v>17.52</v>
      </c>
      <c r="U48" s="413">
        <f t="shared" si="1"/>
        <v>1</v>
      </c>
      <c r="V48" s="414">
        <f t="shared" si="2"/>
        <v>17.52</v>
      </c>
      <c r="W48" s="414">
        <f t="shared" si="3"/>
        <v>17.52</v>
      </c>
      <c r="X48" s="188"/>
      <c r="AA48" s="150" t="s">
        <v>711</v>
      </c>
      <c r="AB48" s="150" t="s">
        <v>712</v>
      </c>
      <c r="AC48" s="165"/>
      <c r="AD48" s="189"/>
    </row>
    <row r="49" spans="1:30" ht="24">
      <c r="A49" s="357" t="s">
        <v>556</v>
      </c>
      <c r="B49" s="358" t="s">
        <v>556</v>
      </c>
      <c r="C49" s="299" t="s">
        <v>973</v>
      </c>
      <c r="D49" s="299" t="s">
        <v>256</v>
      </c>
      <c r="E49" s="299" t="s">
        <v>974</v>
      </c>
      <c r="F49" s="299" t="s">
        <v>1227</v>
      </c>
      <c r="G49" s="361" t="s">
        <v>559</v>
      </c>
      <c r="H49" s="298" t="s">
        <v>560</v>
      </c>
      <c r="I49" s="300" t="s">
        <v>696</v>
      </c>
      <c r="J49" s="298" t="s">
        <v>560</v>
      </c>
      <c r="K49" s="300" t="s">
        <v>1231</v>
      </c>
      <c r="L49" s="302">
        <v>42898</v>
      </c>
      <c r="M49" s="302">
        <v>42898</v>
      </c>
      <c r="N49" s="303"/>
      <c r="O49" s="303"/>
      <c r="P49" s="326">
        <f t="shared" si="0"/>
        <v>0</v>
      </c>
      <c r="Q49" s="411">
        <v>0</v>
      </c>
      <c r="R49" s="412">
        <v>0</v>
      </c>
      <c r="S49" s="411">
        <v>1</v>
      </c>
      <c r="T49" s="411">
        <v>17.52</v>
      </c>
      <c r="U49" s="413">
        <f t="shared" si="1"/>
        <v>1</v>
      </c>
      <c r="V49" s="414">
        <f t="shared" si="2"/>
        <v>17.52</v>
      </c>
      <c r="W49" s="414">
        <f t="shared" si="3"/>
        <v>17.52</v>
      </c>
      <c r="X49" s="188"/>
      <c r="AA49" s="150" t="s">
        <v>715</v>
      </c>
      <c r="AB49" s="150" t="s">
        <v>608</v>
      </c>
      <c r="AC49" s="165"/>
      <c r="AD49" s="189"/>
    </row>
    <row r="50" spans="1:30" ht="24">
      <c r="A50" s="357" t="s">
        <v>556</v>
      </c>
      <c r="B50" s="358" t="s">
        <v>556</v>
      </c>
      <c r="C50" s="299" t="s">
        <v>981</v>
      </c>
      <c r="D50" s="299" t="s">
        <v>1119</v>
      </c>
      <c r="E50" s="299" t="s">
        <v>1120</v>
      </c>
      <c r="F50" s="299" t="s">
        <v>1232</v>
      </c>
      <c r="G50" s="361" t="s">
        <v>559</v>
      </c>
      <c r="H50" s="298" t="s">
        <v>560</v>
      </c>
      <c r="I50" s="300" t="s">
        <v>709</v>
      </c>
      <c r="J50" s="298" t="s">
        <v>560</v>
      </c>
      <c r="K50" s="300" t="s">
        <v>1233</v>
      </c>
      <c r="L50" s="302">
        <v>42888</v>
      </c>
      <c r="M50" s="302">
        <v>42888</v>
      </c>
      <c r="N50" s="303"/>
      <c r="O50" s="303"/>
      <c r="P50" s="326">
        <f t="shared" si="0"/>
        <v>0</v>
      </c>
      <c r="Q50" s="411">
        <v>0</v>
      </c>
      <c r="R50" s="412">
        <v>0</v>
      </c>
      <c r="S50" s="411">
        <v>1</v>
      </c>
      <c r="T50" s="411">
        <v>17.52</v>
      </c>
      <c r="U50" s="413">
        <f t="shared" si="1"/>
        <v>1</v>
      </c>
      <c r="V50" s="414">
        <f t="shared" si="2"/>
        <v>17.52</v>
      </c>
      <c r="W50" s="414">
        <f t="shared" si="3"/>
        <v>17.52</v>
      </c>
      <c r="X50" s="188"/>
      <c r="AA50" s="150" t="s">
        <v>717</v>
      </c>
      <c r="AB50" s="150" t="s">
        <v>612</v>
      </c>
      <c r="AC50" s="165"/>
      <c r="AD50" s="189"/>
    </row>
    <row r="51" spans="1:30" ht="24">
      <c r="A51" s="357" t="s">
        <v>556</v>
      </c>
      <c r="B51" s="358" t="s">
        <v>556</v>
      </c>
      <c r="C51" s="299" t="s">
        <v>981</v>
      </c>
      <c r="D51" s="299" t="s">
        <v>1119</v>
      </c>
      <c r="E51" s="299" t="s">
        <v>1120</v>
      </c>
      <c r="F51" s="299" t="s">
        <v>1232</v>
      </c>
      <c r="G51" s="361" t="s">
        <v>559</v>
      </c>
      <c r="H51" s="298" t="s">
        <v>560</v>
      </c>
      <c r="I51" s="300" t="s">
        <v>709</v>
      </c>
      <c r="J51" s="298" t="s">
        <v>560</v>
      </c>
      <c r="K51" s="300" t="s">
        <v>1234</v>
      </c>
      <c r="L51" s="302">
        <v>42892</v>
      </c>
      <c r="M51" s="302">
        <v>42892</v>
      </c>
      <c r="N51" s="303"/>
      <c r="O51" s="303"/>
      <c r="P51" s="326">
        <f t="shared" si="0"/>
        <v>0</v>
      </c>
      <c r="Q51" s="411">
        <v>0</v>
      </c>
      <c r="R51" s="412">
        <v>0</v>
      </c>
      <c r="S51" s="411">
        <v>1</v>
      </c>
      <c r="T51" s="411">
        <v>17.52</v>
      </c>
      <c r="U51" s="413">
        <f t="shared" si="1"/>
        <v>1</v>
      </c>
      <c r="V51" s="414">
        <f t="shared" si="2"/>
        <v>17.52</v>
      </c>
      <c r="W51" s="414">
        <f t="shared" si="3"/>
        <v>17.52</v>
      </c>
      <c r="X51" s="188"/>
      <c r="AA51" s="150" t="s">
        <v>556</v>
      </c>
      <c r="AB51" s="150" t="s">
        <v>617</v>
      </c>
      <c r="AC51" s="165"/>
      <c r="AD51" s="189"/>
    </row>
    <row r="52" spans="1:30" ht="24">
      <c r="A52" s="357" t="s">
        <v>556</v>
      </c>
      <c r="B52" s="358" t="s">
        <v>556</v>
      </c>
      <c r="C52" s="299" t="s">
        <v>981</v>
      </c>
      <c r="D52" s="299" t="s">
        <v>1119</v>
      </c>
      <c r="E52" s="299" t="s">
        <v>1120</v>
      </c>
      <c r="F52" s="299" t="s">
        <v>1232</v>
      </c>
      <c r="G52" s="361" t="s">
        <v>559</v>
      </c>
      <c r="H52" s="298" t="s">
        <v>560</v>
      </c>
      <c r="I52" s="300" t="s">
        <v>709</v>
      </c>
      <c r="J52" s="298" t="s">
        <v>560</v>
      </c>
      <c r="K52" s="300" t="s">
        <v>1235</v>
      </c>
      <c r="L52" s="302">
        <v>42895</v>
      </c>
      <c r="M52" s="302">
        <v>42895</v>
      </c>
      <c r="N52" s="303"/>
      <c r="O52" s="303"/>
      <c r="P52" s="326">
        <f t="shared" si="0"/>
        <v>0</v>
      </c>
      <c r="Q52" s="411">
        <v>0</v>
      </c>
      <c r="R52" s="412">
        <v>0</v>
      </c>
      <c r="S52" s="411">
        <v>1</v>
      </c>
      <c r="T52" s="411">
        <v>17.52</v>
      </c>
      <c r="U52" s="413">
        <f t="shared" si="1"/>
        <v>1</v>
      </c>
      <c r="V52" s="414">
        <f t="shared" si="2"/>
        <v>17.52</v>
      </c>
      <c r="W52" s="414">
        <f t="shared" si="3"/>
        <v>17.52</v>
      </c>
      <c r="X52" s="188"/>
      <c r="AA52" s="150" t="s">
        <v>720</v>
      </c>
      <c r="AB52" s="150" t="s">
        <v>721</v>
      </c>
      <c r="AC52" s="165"/>
      <c r="AD52" s="189"/>
    </row>
    <row r="53" spans="1:30" ht="24">
      <c r="A53" s="298" t="s">
        <v>556</v>
      </c>
      <c r="B53" s="415" t="s">
        <v>556</v>
      </c>
      <c r="C53" s="299" t="s">
        <v>981</v>
      </c>
      <c r="D53" s="299" t="s">
        <v>1119</v>
      </c>
      <c r="E53" s="299" t="s">
        <v>1120</v>
      </c>
      <c r="F53" s="299" t="s">
        <v>1236</v>
      </c>
      <c r="G53" s="416" t="s">
        <v>559</v>
      </c>
      <c r="H53" s="298" t="s">
        <v>560</v>
      </c>
      <c r="I53" s="300" t="s">
        <v>709</v>
      </c>
      <c r="J53" s="298" t="s">
        <v>560</v>
      </c>
      <c r="K53" s="300" t="s">
        <v>1237</v>
      </c>
      <c r="L53" s="302">
        <v>42900</v>
      </c>
      <c r="M53" s="302">
        <v>42902</v>
      </c>
      <c r="N53" s="303"/>
      <c r="O53" s="303"/>
      <c r="P53" s="326">
        <f t="shared" si="0"/>
        <v>0</v>
      </c>
      <c r="Q53" s="411">
        <v>2</v>
      </c>
      <c r="R53" s="412">
        <v>54.01</v>
      </c>
      <c r="S53" s="411">
        <v>0</v>
      </c>
      <c r="T53" s="411">
        <v>0</v>
      </c>
      <c r="U53" s="413">
        <f t="shared" si="1"/>
        <v>2</v>
      </c>
      <c r="V53" s="414">
        <f t="shared" si="2"/>
        <v>108.02</v>
      </c>
      <c r="W53" s="414">
        <f t="shared" si="3"/>
        <v>108.02</v>
      </c>
      <c r="X53" s="188"/>
      <c r="AA53" s="150" t="s">
        <v>724</v>
      </c>
      <c r="AB53" s="150" t="s">
        <v>725</v>
      </c>
      <c r="AC53" s="165"/>
      <c r="AD53" s="189"/>
    </row>
    <row r="54" spans="1:30" ht="24">
      <c r="A54" s="298" t="s">
        <v>556</v>
      </c>
      <c r="B54" s="415" t="s">
        <v>556</v>
      </c>
      <c r="C54" s="299" t="s">
        <v>1238</v>
      </c>
      <c r="D54" s="307" t="s">
        <v>210</v>
      </c>
      <c r="E54" s="307" t="s">
        <v>1239</v>
      </c>
      <c r="F54" s="307" t="s">
        <v>1240</v>
      </c>
      <c r="G54" s="416" t="s">
        <v>559</v>
      </c>
      <c r="H54" s="179" t="s">
        <v>560</v>
      </c>
      <c r="I54" s="178" t="s">
        <v>570</v>
      </c>
      <c r="J54" s="179" t="s">
        <v>1241</v>
      </c>
      <c r="K54" s="178" t="s">
        <v>1242</v>
      </c>
      <c r="L54" s="180">
        <v>42949</v>
      </c>
      <c r="M54" s="180">
        <v>42949</v>
      </c>
      <c r="N54" s="185"/>
      <c r="O54" s="185"/>
      <c r="P54" s="326">
        <f t="shared" si="0"/>
        <v>0</v>
      </c>
      <c r="Q54" s="411">
        <v>0</v>
      </c>
      <c r="R54" s="412">
        <v>0</v>
      </c>
      <c r="S54" s="411">
        <v>1</v>
      </c>
      <c r="T54" s="412">
        <v>17.52</v>
      </c>
      <c r="U54" s="413">
        <f t="shared" si="1"/>
        <v>1</v>
      </c>
      <c r="V54" s="414">
        <f t="shared" si="2"/>
        <v>17.52</v>
      </c>
      <c r="W54" s="414">
        <f t="shared" si="3"/>
        <v>17.52</v>
      </c>
      <c r="X54" s="188"/>
      <c r="AA54" s="150" t="s">
        <v>727</v>
      </c>
      <c r="AB54" s="150" t="s">
        <v>728</v>
      </c>
      <c r="AC54" s="165"/>
      <c r="AD54" s="189"/>
    </row>
    <row r="55" spans="1:30" ht="24">
      <c r="A55" s="298" t="s">
        <v>556</v>
      </c>
      <c r="B55" s="415" t="s">
        <v>556</v>
      </c>
      <c r="C55" s="299" t="s">
        <v>1137</v>
      </c>
      <c r="D55" s="307" t="s">
        <v>498</v>
      </c>
      <c r="E55" s="307" t="s">
        <v>1243</v>
      </c>
      <c r="F55" s="307" t="s">
        <v>1244</v>
      </c>
      <c r="G55" s="416" t="s">
        <v>559</v>
      </c>
      <c r="H55" s="179" t="s">
        <v>560</v>
      </c>
      <c r="I55" s="178" t="s">
        <v>570</v>
      </c>
      <c r="J55" s="179" t="s">
        <v>1241</v>
      </c>
      <c r="K55" s="178" t="s">
        <v>1242</v>
      </c>
      <c r="L55" s="180">
        <v>42949</v>
      </c>
      <c r="M55" s="180">
        <v>42951</v>
      </c>
      <c r="N55" s="185"/>
      <c r="O55" s="185"/>
      <c r="P55" s="326">
        <f t="shared" si="0"/>
        <v>0</v>
      </c>
      <c r="Q55" s="411">
        <v>2</v>
      </c>
      <c r="R55" s="412">
        <v>54.01</v>
      </c>
      <c r="S55" s="411">
        <v>0</v>
      </c>
      <c r="T55" s="412">
        <v>0</v>
      </c>
      <c r="U55" s="417">
        <f t="shared" si="1"/>
        <v>2</v>
      </c>
      <c r="V55" s="414">
        <f t="shared" si="2"/>
        <v>108.02</v>
      </c>
      <c r="W55" s="414">
        <f t="shared" si="3"/>
        <v>108.02</v>
      </c>
      <c r="X55" s="188"/>
      <c r="AA55" s="150" t="s">
        <v>731</v>
      </c>
      <c r="AB55" s="150" t="s">
        <v>732</v>
      </c>
      <c r="AC55" s="165"/>
      <c r="AD55" s="189"/>
    </row>
    <row r="56" spans="1:30" ht="24">
      <c r="A56" s="298" t="s">
        <v>556</v>
      </c>
      <c r="B56" s="415" t="s">
        <v>556</v>
      </c>
      <c r="C56" s="299" t="s">
        <v>1245</v>
      </c>
      <c r="D56" s="307" t="s">
        <v>300</v>
      </c>
      <c r="E56" s="307" t="s">
        <v>907</v>
      </c>
      <c r="F56" s="307" t="s">
        <v>1246</v>
      </c>
      <c r="G56" s="416" t="s">
        <v>559</v>
      </c>
      <c r="H56" s="298" t="s">
        <v>560</v>
      </c>
      <c r="I56" s="300" t="s">
        <v>570</v>
      </c>
      <c r="J56" s="298" t="s">
        <v>1241</v>
      </c>
      <c r="K56" s="178" t="s">
        <v>1242</v>
      </c>
      <c r="L56" s="302">
        <v>42954</v>
      </c>
      <c r="M56" s="302">
        <v>42959</v>
      </c>
      <c r="N56" s="303"/>
      <c r="O56" s="303"/>
      <c r="P56" s="326">
        <f t="shared" si="0"/>
        <v>0</v>
      </c>
      <c r="Q56" s="411">
        <v>5</v>
      </c>
      <c r="R56" s="412">
        <v>54.01</v>
      </c>
      <c r="S56" s="418">
        <v>0</v>
      </c>
      <c r="T56" s="412">
        <v>0</v>
      </c>
      <c r="U56" s="417">
        <f t="shared" si="1"/>
        <v>5</v>
      </c>
      <c r="V56" s="414">
        <f t="shared" si="2"/>
        <v>270.05</v>
      </c>
      <c r="W56" s="414">
        <f t="shared" si="3"/>
        <v>270.05</v>
      </c>
      <c r="X56" s="188"/>
      <c r="AA56" s="150" t="s">
        <v>734</v>
      </c>
      <c r="AB56" s="150" t="s">
        <v>628</v>
      </c>
      <c r="AC56" s="165"/>
      <c r="AD56" s="189"/>
    </row>
    <row r="57" spans="1:30" ht="24">
      <c r="A57" s="298" t="s">
        <v>556</v>
      </c>
      <c r="B57" s="415" t="s">
        <v>556</v>
      </c>
      <c r="C57" s="299" t="s">
        <v>1247</v>
      </c>
      <c r="D57" s="307" t="s">
        <v>1146</v>
      </c>
      <c r="E57" s="307" t="s">
        <v>1025</v>
      </c>
      <c r="F57" s="307" t="s">
        <v>1246</v>
      </c>
      <c r="G57" s="416" t="s">
        <v>559</v>
      </c>
      <c r="H57" s="298" t="s">
        <v>560</v>
      </c>
      <c r="I57" s="300" t="s">
        <v>570</v>
      </c>
      <c r="J57" s="298" t="s">
        <v>560</v>
      </c>
      <c r="K57" s="178" t="s">
        <v>1242</v>
      </c>
      <c r="L57" s="302">
        <v>42954</v>
      </c>
      <c r="M57" s="302">
        <v>42959</v>
      </c>
      <c r="N57" s="303"/>
      <c r="O57" s="303"/>
      <c r="P57" s="326">
        <f t="shared" si="0"/>
        <v>0</v>
      </c>
      <c r="Q57" s="411">
        <v>5</v>
      </c>
      <c r="R57" s="412">
        <v>54.01</v>
      </c>
      <c r="S57" s="418">
        <v>0</v>
      </c>
      <c r="T57" s="412">
        <v>0</v>
      </c>
      <c r="U57" s="417">
        <f t="shared" si="1"/>
        <v>5</v>
      </c>
      <c r="V57" s="414">
        <f t="shared" si="2"/>
        <v>270.05</v>
      </c>
      <c r="W57" s="414">
        <f t="shared" si="3"/>
        <v>270.05</v>
      </c>
      <c r="X57" s="188"/>
      <c r="AA57" s="150" t="s">
        <v>737</v>
      </c>
      <c r="AB57" s="150" t="s">
        <v>738</v>
      </c>
      <c r="AC57" s="165"/>
      <c r="AD57" s="189"/>
    </row>
    <row r="58" spans="1:30" ht="24">
      <c r="A58" s="298" t="s">
        <v>556</v>
      </c>
      <c r="B58" s="415" t="s">
        <v>556</v>
      </c>
      <c r="C58" s="382" t="s">
        <v>1001</v>
      </c>
      <c r="D58" s="307" t="s">
        <v>89</v>
      </c>
      <c r="E58" s="307" t="s">
        <v>495</v>
      </c>
      <c r="F58" s="307" t="s">
        <v>908</v>
      </c>
      <c r="G58" s="416" t="s">
        <v>559</v>
      </c>
      <c r="H58" s="298" t="s">
        <v>560</v>
      </c>
      <c r="I58" s="300" t="s">
        <v>570</v>
      </c>
      <c r="J58" s="298" t="s">
        <v>560</v>
      </c>
      <c r="K58" s="178" t="s">
        <v>1242</v>
      </c>
      <c r="L58" s="302">
        <v>42954</v>
      </c>
      <c r="M58" s="302">
        <v>42959</v>
      </c>
      <c r="N58" s="303"/>
      <c r="O58" s="303"/>
      <c r="P58" s="326">
        <f t="shared" si="0"/>
        <v>0</v>
      </c>
      <c r="Q58" s="411">
        <v>5</v>
      </c>
      <c r="R58" s="412">
        <v>54.01</v>
      </c>
      <c r="S58" s="418">
        <v>0</v>
      </c>
      <c r="T58" s="412">
        <v>0</v>
      </c>
      <c r="U58" s="417">
        <f t="shared" si="1"/>
        <v>5</v>
      </c>
      <c r="V58" s="414">
        <f t="shared" si="2"/>
        <v>270.05</v>
      </c>
      <c r="W58" s="414">
        <f t="shared" si="3"/>
        <v>270.05</v>
      </c>
      <c r="X58" s="188"/>
      <c r="AA58" s="150" t="s">
        <v>740</v>
      </c>
      <c r="AB58" s="150" t="s">
        <v>741</v>
      </c>
      <c r="AC58" s="165"/>
      <c r="AD58" s="189"/>
    </row>
    <row r="59" spans="1:30" ht="24">
      <c r="A59" s="298" t="s">
        <v>556</v>
      </c>
      <c r="B59" s="415" t="s">
        <v>556</v>
      </c>
      <c r="C59" s="382" t="s">
        <v>1001</v>
      </c>
      <c r="D59" s="307" t="s">
        <v>89</v>
      </c>
      <c r="E59" s="307" t="s">
        <v>495</v>
      </c>
      <c r="F59" s="307" t="s">
        <v>1248</v>
      </c>
      <c r="G59" s="416" t="s">
        <v>559</v>
      </c>
      <c r="H59" s="298" t="s">
        <v>560</v>
      </c>
      <c r="I59" s="300" t="s">
        <v>570</v>
      </c>
      <c r="J59" s="298" t="s">
        <v>560</v>
      </c>
      <c r="K59" s="300" t="s">
        <v>1249</v>
      </c>
      <c r="L59" s="302">
        <v>42928</v>
      </c>
      <c r="M59" s="302">
        <v>42929</v>
      </c>
      <c r="N59" s="303"/>
      <c r="O59" s="303"/>
      <c r="P59" s="326">
        <f t="shared" si="0"/>
        <v>0</v>
      </c>
      <c r="Q59" s="411">
        <v>1</v>
      </c>
      <c r="R59" s="412">
        <v>54.01</v>
      </c>
      <c r="S59" s="418">
        <v>0</v>
      </c>
      <c r="T59" s="412">
        <v>0</v>
      </c>
      <c r="U59" s="417">
        <f t="shared" si="1"/>
        <v>1</v>
      </c>
      <c r="V59" s="414">
        <f t="shared" si="2"/>
        <v>54.01</v>
      </c>
      <c r="W59" s="414">
        <f t="shared" si="3"/>
        <v>54.01</v>
      </c>
      <c r="X59" s="188"/>
      <c r="AA59" s="189"/>
      <c r="AB59" s="150" t="s">
        <v>634</v>
      </c>
      <c r="AC59" s="165"/>
      <c r="AD59" s="189"/>
    </row>
    <row r="60" spans="1:30" ht="24">
      <c r="A60" s="298" t="s">
        <v>556</v>
      </c>
      <c r="B60" s="415" t="s">
        <v>556</v>
      </c>
      <c r="C60" s="299" t="s">
        <v>1137</v>
      </c>
      <c r="D60" s="307" t="s">
        <v>498</v>
      </c>
      <c r="E60" s="307" t="s">
        <v>1250</v>
      </c>
      <c r="F60" s="307" t="s">
        <v>1251</v>
      </c>
      <c r="G60" s="416" t="s">
        <v>559</v>
      </c>
      <c r="H60" s="298" t="s">
        <v>560</v>
      </c>
      <c r="I60" s="300" t="s">
        <v>570</v>
      </c>
      <c r="J60" s="298" t="s">
        <v>560</v>
      </c>
      <c r="K60" s="300" t="s">
        <v>1252</v>
      </c>
      <c r="L60" s="302">
        <v>42936</v>
      </c>
      <c r="M60" s="302">
        <v>42937</v>
      </c>
      <c r="N60" s="303"/>
      <c r="O60" s="303"/>
      <c r="P60" s="326">
        <f t="shared" si="0"/>
        <v>0</v>
      </c>
      <c r="Q60" s="411">
        <v>1</v>
      </c>
      <c r="R60" s="412">
        <v>54.01</v>
      </c>
      <c r="S60" s="418">
        <v>0</v>
      </c>
      <c r="T60" s="412">
        <v>0</v>
      </c>
      <c r="U60" s="417">
        <f t="shared" si="1"/>
        <v>1</v>
      </c>
      <c r="V60" s="414">
        <f t="shared" si="2"/>
        <v>54.01</v>
      </c>
      <c r="W60" s="414">
        <f t="shared" si="3"/>
        <v>54.01</v>
      </c>
      <c r="X60" s="188"/>
      <c r="AA60" s="189"/>
      <c r="AB60" s="150" t="s">
        <v>744</v>
      </c>
      <c r="AC60" s="165"/>
      <c r="AD60" s="189"/>
    </row>
    <row r="61" spans="1:30" ht="14.25">
      <c r="A61" s="298" t="s">
        <v>556</v>
      </c>
      <c r="B61" s="415" t="s">
        <v>556</v>
      </c>
      <c r="C61" s="299" t="s">
        <v>1253</v>
      </c>
      <c r="D61" s="307" t="s">
        <v>804</v>
      </c>
      <c r="E61" s="307" t="s">
        <v>1254</v>
      </c>
      <c r="F61" s="307" t="s">
        <v>1255</v>
      </c>
      <c r="G61" s="416" t="s">
        <v>559</v>
      </c>
      <c r="H61" s="298" t="s">
        <v>560</v>
      </c>
      <c r="I61" s="300" t="s">
        <v>570</v>
      </c>
      <c r="J61" s="298" t="s">
        <v>560</v>
      </c>
      <c r="K61" s="300" t="s">
        <v>1256</v>
      </c>
      <c r="L61" s="302">
        <v>42933</v>
      </c>
      <c r="M61" s="302">
        <v>42937</v>
      </c>
      <c r="N61" s="303"/>
      <c r="O61" s="303"/>
      <c r="P61" s="326">
        <f t="shared" si="0"/>
        <v>0</v>
      </c>
      <c r="Q61" s="411">
        <v>4</v>
      </c>
      <c r="R61" s="412">
        <v>54.01</v>
      </c>
      <c r="S61" s="418">
        <v>0</v>
      </c>
      <c r="T61" s="412">
        <v>0</v>
      </c>
      <c r="U61" s="417">
        <f t="shared" si="1"/>
        <v>4</v>
      </c>
      <c r="V61" s="414">
        <f t="shared" si="2"/>
        <v>216.04</v>
      </c>
      <c r="W61" s="414">
        <f t="shared" si="3"/>
        <v>216.04</v>
      </c>
      <c r="X61" s="188"/>
      <c r="AA61" s="189"/>
      <c r="AB61" s="150" t="s">
        <v>745</v>
      </c>
      <c r="AC61" s="165"/>
      <c r="AD61" s="189"/>
    </row>
    <row r="62" spans="1:30" ht="14.25">
      <c r="A62" s="298" t="s">
        <v>556</v>
      </c>
      <c r="B62" s="415" t="s">
        <v>556</v>
      </c>
      <c r="C62" s="382" t="s">
        <v>1257</v>
      </c>
      <c r="D62" s="307" t="s">
        <v>95</v>
      </c>
      <c r="E62" s="307" t="s">
        <v>446</v>
      </c>
      <c r="F62" s="307" t="s">
        <v>1255</v>
      </c>
      <c r="G62" s="416" t="s">
        <v>559</v>
      </c>
      <c r="H62" s="298" t="s">
        <v>560</v>
      </c>
      <c r="I62" s="300" t="s">
        <v>570</v>
      </c>
      <c r="J62" s="298" t="s">
        <v>560</v>
      </c>
      <c r="K62" s="300" t="s">
        <v>1258</v>
      </c>
      <c r="L62" s="302">
        <v>42961</v>
      </c>
      <c r="M62" s="302">
        <v>42963</v>
      </c>
      <c r="N62" s="303"/>
      <c r="O62" s="303"/>
      <c r="P62" s="326">
        <f t="shared" si="0"/>
        <v>0</v>
      </c>
      <c r="Q62" s="411">
        <v>2</v>
      </c>
      <c r="R62" s="412">
        <v>54.01</v>
      </c>
      <c r="S62" s="418">
        <v>0</v>
      </c>
      <c r="T62" s="412">
        <v>0</v>
      </c>
      <c r="U62" s="417">
        <f t="shared" si="1"/>
        <v>2</v>
      </c>
      <c r="V62" s="414">
        <f t="shared" si="2"/>
        <v>108.02</v>
      </c>
      <c r="W62" s="414">
        <f t="shared" si="3"/>
        <v>108.02</v>
      </c>
      <c r="X62" s="188"/>
      <c r="AA62" s="189"/>
      <c r="AB62" s="150" t="s">
        <v>748</v>
      </c>
      <c r="AC62" s="165"/>
      <c r="AD62" s="189"/>
    </row>
    <row r="63" spans="1:30" ht="14.25">
      <c r="A63" s="298" t="s">
        <v>556</v>
      </c>
      <c r="B63" s="415" t="s">
        <v>556</v>
      </c>
      <c r="C63" s="382" t="s">
        <v>1257</v>
      </c>
      <c r="D63" s="307" t="s">
        <v>95</v>
      </c>
      <c r="E63" s="307" t="s">
        <v>446</v>
      </c>
      <c r="F63" s="307" t="s">
        <v>1255</v>
      </c>
      <c r="G63" s="416" t="s">
        <v>559</v>
      </c>
      <c r="H63" s="298" t="s">
        <v>560</v>
      </c>
      <c r="I63" s="300" t="s">
        <v>570</v>
      </c>
      <c r="J63" s="298" t="s">
        <v>560</v>
      </c>
      <c r="K63" s="300" t="s">
        <v>1259</v>
      </c>
      <c r="L63" s="302">
        <v>42954</v>
      </c>
      <c r="M63" s="302">
        <v>42958</v>
      </c>
      <c r="N63" s="303"/>
      <c r="O63" s="303"/>
      <c r="P63" s="326">
        <f t="shared" si="0"/>
        <v>0</v>
      </c>
      <c r="Q63" s="411">
        <v>4</v>
      </c>
      <c r="R63" s="412">
        <v>54.01</v>
      </c>
      <c r="S63" s="418">
        <v>0</v>
      </c>
      <c r="T63" s="412">
        <v>0</v>
      </c>
      <c r="U63" s="417">
        <f t="shared" si="1"/>
        <v>4</v>
      </c>
      <c r="V63" s="414">
        <f t="shared" si="2"/>
        <v>216.04</v>
      </c>
      <c r="W63" s="414">
        <f t="shared" si="3"/>
        <v>216.04</v>
      </c>
      <c r="X63" s="188"/>
      <c r="AA63" s="189"/>
      <c r="AB63" s="150" t="s">
        <v>751</v>
      </c>
      <c r="AC63" s="165"/>
      <c r="AD63" s="189"/>
    </row>
    <row r="64" spans="1:30" ht="14.25">
      <c r="A64" s="298" t="s">
        <v>556</v>
      </c>
      <c r="B64" s="415" t="s">
        <v>556</v>
      </c>
      <c r="C64" s="299" t="s">
        <v>1260</v>
      </c>
      <c r="D64" s="307" t="s">
        <v>29</v>
      </c>
      <c r="E64" s="307" t="s">
        <v>893</v>
      </c>
      <c r="F64" s="307" t="s">
        <v>1261</v>
      </c>
      <c r="G64" s="416" t="s">
        <v>559</v>
      </c>
      <c r="H64" s="298" t="s">
        <v>560</v>
      </c>
      <c r="I64" s="300" t="s">
        <v>570</v>
      </c>
      <c r="J64" s="298" t="s">
        <v>560</v>
      </c>
      <c r="K64" s="300" t="s">
        <v>1262</v>
      </c>
      <c r="L64" s="302">
        <v>42905</v>
      </c>
      <c r="M64" s="302">
        <v>42906</v>
      </c>
      <c r="N64" s="303"/>
      <c r="O64" s="303"/>
      <c r="P64" s="326">
        <f t="shared" si="0"/>
        <v>0</v>
      </c>
      <c r="Q64" s="411">
        <v>1</v>
      </c>
      <c r="R64" s="412">
        <v>54.01</v>
      </c>
      <c r="S64" s="418">
        <v>0</v>
      </c>
      <c r="T64" s="412">
        <v>0</v>
      </c>
      <c r="U64" s="417">
        <f t="shared" si="1"/>
        <v>1</v>
      </c>
      <c r="V64" s="414">
        <f t="shared" si="2"/>
        <v>54.01</v>
      </c>
      <c r="W64" s="414">
        <f t="shared" si="3"/>
        <v>54.01</v>
      </c>
      <c r="X64" s="188"/>
      <c r="AA64" s="189"/>
      <c r="AB64" s="150" t="s">
        <v>753</v>
      </c>
      <c r="AC64" s="165"/>
      <c r="AD64" s="189"/>
    </row>
    <row r="65" spans="1:30" ht="14.25">
      <c r="A65" s="298" t="s">
        <v>556</v>
      </c>
      <c r="B65" s="415" t="s">
        <v>556</v>
      </c>
      <c r="C65" s="299" t="s">
        <v>1260</v>
      </c>
      <c r="D65" s="307" t="s">
        <v>29</v>
      </c>
      <c r="E65" s="307" t="s">
        <v>893</v>
      </c>
      <c r="F65" s="307" t="s">
        <v>1263</v>
      </c>
      <c r="G65" s="416" t="s">
        <v>559</v>
      </c>
      <c r="H65" s="298" t="s">
        <v>560</v>
      </c>
      <c r="I65" s="300" t="s">
        <v>570</v>
      </c>
      <c r="J65" s="298" t="s">
        <v>560</v>
      </c>
      <c r="K65" s="300" t="s">
        <v>1264</v>
      </c>
      <c r="L65" s="302">
        <v>42913</v>
      </c>
      <c r="M65" s="302">
        <v>42915</v>
      </c>
      <c r="N65" s="303"/>
      <c r="O65" s="303"/>
      <c r="P65" s="326">
        <f t="shared" si="0"/>
        <v>0</v>
      </c>
      <c r="Q65" s="411">
        <v>2</v>
      </c>
      <c r="R65" s="412">
        <v>54.01</v>
      </c>
      <c r="S65" s="418">
        <v>0</v>
      </c>
      <c r="T65" s="412">
        <v>0</v>
      </c>
      <c r="U65" s="417">
        <f t="shared" si="1"/>
        <v>2</v>
      </c>
      <c r="V65" s="414">
        <f t="shared" si="2"/>
        <v>108.02</v>
      </c>
      <c r="W65" s="414">
        <f t="shared" si="3"/>
        <v>108.02</v>
      </c>
      <c r="X65" s="188"/>
      <c r="AA65" s="189"/>
      <c r="AB65" s="150" t="s">
        <v>756</v>
      </c>
      <c r="AC65" s="165"/>
      <c r="AD65" s="189"/>
    </row>
    <row r="66" spans="1:30" ht="14.25">
      <c r="A66" s="298" t="s">
        <v>556</v>
      </c>
      <c r="B66" s="415" t="s">
        <v>556</v>
      </c>
      <c r="C66" s="299" t="s">
        <v>1260</v>
      </c>
      <c r="D66" s="307" t="s">
        <v>29</v>
      </c>
      <c r="E66" s="307" t="s">
        <v>893</v>
      </c>
      <c r="F66" s="307" t="s">
        <v>1265</v>
      </c>
      <c r="G66" s="416" t="s">
        <v>559</v>
      </c>
      <c r="H66" s="298" t="s">
        <v>560</v>
      </c>
      <c r="I66" s="300" t="s">
        <v>570</v>
      </c>
      <c r="J66" s="298" t="s">
        <v>560</v>
      </c>
      <c r="K66" s="300" t="s">
        <v>1266</v>
      </c>
      <c r="L66" s="302">
        <v>42920</v>
      </c>
      <c r="M66" s="302">
        <v>42923</v>
      </c>
      <c r="N66" s="303"/>
      <c r="O66" s="303"/>
      <c r="P66" s="326">
        <f t="shared" si="0"/>
        <v>0</v>
      </c>
      <c r="Q66" s="411">
        <v>3</v>
      </c>
      <c r="R66" s="412">
        <v>54.01</v>
      </c>
      <c r="S66" s="418">
        <v>0</v>
      </c>
      <c r="T66" s="412">
        <v>0</v>
      </c>
      <c r="U66" s="417">
        <f t="shared" si="1"/>
        <v>3</v>
      </c>
      <c r="V66" s="414">
        <f t="shared" si="2"/>
        <v>162.03</v>
      </c>
      <c r="W66" s="414">
        <f t="shared" si="3"/>
        <v>162.03</v>
      </c>
      <c r="X66" s="188"/>
      <c r="AA66" s="189"/>
      <c r="AB66" s="150" t="s">
        <v>643</v>
      </c>
      <c r="AC66" s="165"/>
      <c r="AD66" s="189"/>
    </row>
    <row r="67" spans="1:30" ht="24">
      <c r="A67" s="298" t="s">
        <v>556</v>
      </c>
      <c r="B67" s="415" t="s">
        <v>556</v>
      </c>
      <c r="C67" s="299" t="s">
        <v>1267</v>
      </c>
      <c r="D67" s="307" t="s">
        <v>70</v>
      </c>
      <c r="E67" s="307" t="s">
        <v>1268</v>
      </c>
      <c r="F67" s="307" t="s">
        <v>1269</v>
      </c>
      <c r="G67" s="416" t="s">
        <v>559</v>
      </c>
      <c r="H67" s="298" t="s">
        <v>560</v>
      </c>
      <c r="I67" s="300" t="s">
        <v>570</v>
      </c>
      <c r="J67" s="298" t="s">
        <v>560</v>
      </c>
      <c r="K67" s="300" t="s">
        <v>1270</v>
      </c>
      <c r="L67" s="302">
        <v>42912</v>
      </c>
      <c r="M67" s="302">
        <v>42914</v>
      </c>
      <c r="N67" s="303"/>
      <c r="O67" s="303"/>
      <c r="P67" s="326">
        <f t="shared" si="0"/>
        <v>0</v>
      </c>
      <c r="Q67" s="411">
        <v>2</v>
      </c>
      <c r="R67" s="412">
        <v>54.01</v>
      </c>
      <c r="S67" s="418">
        <v>0</v>
      </c>
      <c r="T67" s="412">
        <v>0</v>
      </c>
      <c r="U67" s="417">
        <f t="shared" si="1"/>
        <v>2</v>
      </c>
      <c r="V67" s="414">
        <f t="shared" si="2"/>
        <v>108.02</v>
      </c>
      <c r="W67" s="414">
        <f t="shared" si="3"/>
        <v>108.02</v>
      </c>
      <c r="X67" s="188"/>
      <c r="AA67" s="189"/>
      <c r="AB67" s="150" t="s">
        <v>760</v>
      </c>
      <c r="AC67" s="165"/>
      <c r="AD67" s="189"/>
    </row>
    <row r="68" spans="1:30" ht="25.5" customHeight="1">
      <c r="A68" s="298" t="s">
        <v>556</v>
      </c>
      <c r="B68" s="415" t="s">
        <v>556</v>
      </c>
      <c r="C68" s="299" t="s">
        <v>1271</v>
      </c>
      <c r="D68" s="307" t="s">
        <v>18</v>
      </c>
      <c r="E68" s="381" t="s">
        <v>1015</v>
      </c>
      <c r="F68" s="307" t="s">
        <v>1272</v>
      </c>
      <c r="G68" s="416" t="s">
        <v>559</v>
      </c>
      <c r="H68" s="298" t="s">
        <v>560</v>
      </c>
      <c r="I68" s="300" t="s">
        <v>896</v>
      </c>
      <c r="J68" s="298" t="s">
        <v>858</v>
      </c>
      <c r="K68" s="300" t="s">
        <v>1273</v>
      </c>
      <c r="L68" s="302">
        <v>42928</v>
      </c>
      <c r="M68" s="302">
        <v>42931</v>
      </c>
      <c r="N68" s="303"/>
      <c r="O68" s="303"/>
      <c r="P68" s="326">
        <f t="shared" si="0"/>
        <v>0</v>
      </c>
      <c r="Q68" s="411">
        <v>3</v>
      </c>
      <c r="R68" s="412">
        <v>175.44</v>
      </c>
      <c r="S68" s="418">
        <v>0</v>
      </c>
      <c r="T68" s="412">
        <v>0</v>
      </c>
      <c r="U68" s="417">
        <f t="shared" si="1"/>
        <v>3</v>
      </c>
      <c r="V68" s="414">
        <f t="shared" si="2"/>
        <v>526.31999999999994</v>
      </c>
      <c r="W68" s="414">
        <f t="shared" si="3"/>
        <v>526.31999999999994</v>
      </c>
      <c r="X68" s="188"/>
      <c r="AA68" s="189"/>
      <c r="AB68" s="150" t="s">
        <v>763</v>
      </c>
      <c r="AC68" s="165"/>
      <c r="AD68" s="189"/>
    </row>
    <row r="69" spans="1:30" ht="14.25">
      <c r="A69" s="298" t="s">
        <v>556</v>
      </c>
      <c r="B69" s="415" t="s">
        <v>556</v>
      </c>
      <c r="C69" s="299" t="s">
        <v>1274</v>
      </c>
      <c r="D69" s="307" t="s">
        <v>63</v>
      </c>
      <c r="E69" s="307" t="s">
        <v>893</v>
      </c>
      <c r="F69" s="307" t="s">
        <v>1275</v>
      </c>
      <c r="G69" s="416" t="s">
        <v>559</v>
      </c>
      <c r="H69" s="298" t="s">
        <v>560</v>
      </c>
      <c r="I69" s="300" t="s">
        <v>733</v>
      </c>
      <c r="J69" s="298" t="s">
        <v>560</v>
      </c>
      <c r="K69" s="300" t="s">
        <v>1276</v>
      </c>
      <c r="L69" s="302">
        <v>42927</v>
      </c>
      <c r="M69" s="302">
        <v>42927</v>
      </c>
      <c r="N69" s="303"/>
      <c r="O69" s="303"/>
      <c r="P69" s="326">
        <f t="shared" si="0"/>
        <v>0</v>
      </c>
      <c r="Q69" s="411">
        <v>0</v>
      </c>
      <c r="R69" s="412">
        <v>0</v>
      </c>
      <c r="S69" s="418">
        <v>1</v>
      </c>
      <c r="T69" s="412">
        <v>17.52</v>
      </c>
      <c r="U69" s="417">
        <v>1</v>
      </c>
      <c r="V69" s="414">
        <v>17.52</v>
      </c>
      <c r="W69" s="414">
        <f t="shared" si="3"/>
        <v>17.52</v>
      </c>
      <c r="X69" s="188"/>
      <c r="AA69" s="189"/>
      <c r="AB69" s="150" t="s">
        <v>654</v>
      </c>
      <c r="AC69" s="165"/>
      <c r="AD69" s="189"/>
    </row>
    <row r="70" spans="1:30" ht="22.5" customHeight="1">
      <c r="A70" s="298" t="s">
        <v>556</v>
      </c>
      <c r="B70" s="415" t="s">
        <v>556</v>
      </c>
      <c r="C70" s="299" t="s">
        <v>1060</v>
      </c>
      <c r="D70" s="307" t="s">
        <v>26</v>
      </c>
      <c r="E70" s="307" t="s">
        <v>1061</v>
      </c>
      <c r="F70" s="307" t="s">
        <v>894</v>
      </c>
      <c r="G70" s="416" t="s">
        <v>559</v>
      </c>
      <c r="H70" s="298" t="s">
        <v>560</v>
      </c>
      <c r="I70" s="300" t="s">
        <v>733</v>
      </c>
      <c r="J70" s="298" t="s">
        <v>560</v>
      </c>
      <c r="K70" s="300" t="s">
        <v>1277</v>
      </c>
      <c r="L70" s="302">
        <v>42916</v>
      </c>
      <c r="M70" s="302">
        <v>42917</v>
      </c>
      <c r="N70" s="303"/>
      <c r="O70" s="303"/>
      <c r="P70" s="326">
        <f t="shared" si="0"/>
        <v>0</v>
      </c>
      <c r="Q70" s="411">
        <v>1</v>
      </c>
      <c r="R70" s="412">
        <v>54.01</v>
      </c>
      <c r="S70" s="418">
        <v>1</v>
      </c>
      <c r="T70" s="412">
        <v>17.52</v>
      </c>
      <c r="U70" s="417">
        <f t="shared" si="1"/>
        <v>2</v>
      </c>
      <c r="V70" s="414">
        <f t="shared" si="2"/>
        <v>71.53</v>
      </c>
      <c r="W70" s="414">
        <f t="shared" si="3"/>
        <v>71.53</v>
      </c>
      <c r="X70" s="188"/>
      <c r="AA70" s="189"/>
      <c r="AB70" s="150" t="s">
        <v>658</v>
      </c>
      <c r="AC70" s="165"/>
      <c r="AD70" s="189"/>
    </row>
    <row r="71" spans="1:30" ht="24" customHeight="1">
      <c r="A71" s="298" t="s">
        <v>556</v>
      </c>
      <c r="B71" s="415" t="s">
        <v>556</v>
      </c>
      <c r="C71" s="299" t="s">
        <v>500</v>
      </c>
      <c r="D71" s="307" t="s">
        <v>97</v>
      </c>
      <c r="E71" s="307" t="s">
        <v>1061</v>
      </c>
      <c r="F71" s="307" t="s">
        <v>1030</v>
      </c>
      <c r="G71" s="416" t="s">
        <v>559</v>
      </c>
      <c r="H71" s="298" t="s">
        <v>560</v>
      </c>
      <c r="I71" s="300" t="s">
        <v>733</v>
      </c>
      <c r="J71" s="298" t="s">
        <v>560</v>
      </c>
      <c r="K71" s="300" t="s">
        <v>1278</v>
      </c>
      <c r="L71" s="302">
        <v>42919</v>
      </c>
      <c r="M71" s="302">
        <v>42920</v>
      </c>
      <c r="N71" s="303"/>
      <c r="O71" s="303"/>
      <c r="P71" s="326">
        <f t="shared" si="0"/>
        <v>0</v>
      </c>
      <c r="Q71" s="411">
        <v>1</v>
      </c>
      <c r="R71" s="412">
        <v>54.01</v>
      </c>
      <c r="S71" s="418">
        <v>1</v>
      </c>
      <c r="T71" s="412">
        <v>17.52</v>
      </c>
      <c r="U71" s="417">
        <f t="shared" si="1"/>
        <v>2</v>
      </c>
      <c r="V71" s="414">
        <f t="shared" si="2"/>
        <v>71.53</v>
      </c>
      <c r="W71" s="414">
        <f t="shared" si="3"/>
        <v>71.53</v>
      </c>
      <c r="X71" s="188"/>
      <c r="AA71" s="189"/>
      <c r="AB71" s="150" t="s">
        <v>770</v>
      </c>
      <c r="AC71" s="165"/>
      <c r="AD71" s="189"/>
    </row>
    <row r="72" spans="1:30" ht="18.75" customHeight="1">
      <c r="A72" s="298" t="s">
        <v>556</v>
      </c>
      <c r="B72" s="415" t="s">
        <v>556</v>
      </c>
      <c r="C72" s="299" t="s">
        <v>1279</v>
      </c>
      <c r="D72" s="307" t="s">
        <v>32</v>
      </c>
      <c r="E72" s="307" t="s">
        <v>1061</v>
      </c>
      <c r="F72" s="307" t="s">
        <v>1030</v>
      </c>
      <c r="G72" s="416" t="s">
        <v>559</v>
      </c>
      <c r="H72" s="298" t="s">
        <v>560</v>
      </c>
      <c r="I72" s="300" t="s">
        <v>733</v>
      </c>
      <c r="J72" s="298" t="s">
        <v>560</v>
      </c>
      <c r="K72" s="300" t="s">
        <v>1280</v>
      </c>
      <c r="L72" s="302">
        <v>42918</v>
      </c>
      <c r="M72" s="302">
        <v>42919</v>
      </c>
      <c r="N72" s="303"/>
      <c r="O72" s="303"/>
      <c r="P72" s="326">
        <f t="shared" si="0"/>
        <v>0</v>
      </c>
      <c r="Q72" s="411">
        <v>1</v>
      </c>
      <c r="R72" s="412">
        <v>54.01</v>
      </c>
      <c r="S72" s="418">
        <v>1</v>
      </c>
      <c r="T72" s="412">
        <v>17.52</v>
      </c>
      <c r="U72" s="417">
        <f t="shared" si="1"/>
        <v>2</v>
      </c>
      <c r="V72" s="414">
        <f t="shared" si="2"/>
        <v>71.53</v>
      </c>
      <c r="W72" s="414">
        <f t="shared" si="3"/>
        <v>71.53</v>
      </c>
      <c r="X72" s="188"/>
      <c r="AA72" s="189"/>
      <c r="AB72" s="150" t="s">
        <v>773</v>
      </c>
      <c r="AC72" s="165"/>
      <c r="AD72" s="189"/>
    </row>
    <row r="73" spans="1:30" ht="21" customHeight="1">
      <c r="A73" s="298" t="s">
        <v>556</v>
      </c>
      <c r="B73" s="415" t="s">
        <v>556</v>
      </c>
      <c r="C73" s="299" t="s">
        <v>1281</v>
      </c>
      <c r="D73" s="307" t="s">
        <v>1282</v>
      </c>
      <c r="E73" s="307" t="s">
        <v>431</v>
      </c>
      <c r="F73" s="307" t="s">
        <v>1030</v>
      </c>
      <c r="G73" s="416" t="s">
        <v>559</v>
      </c>
      <c r="H73" s="298" t="s">
        <v>560</v>
      </c>
      <c r="I73" s="300" t="s">
        <v>733</v>
      </c>
      <c r="J73" s="298" t="s">
        <v>560</v>
      </c>
      <c r="K73" s="300" t="s">
        <v>1283</v>
      </c>
      <c r="L73" s="302">
        <v>42915</v>
      </c>
      <c r="M73" s="302">
        <v>42916</v>
      </c>
      <c r="N73" s="303"/>
      <c r="O73" s="303"/>
      <c r="P73" s="326">
        <f>N73+O73</f>
        <v>0</v>
      </c>
      <c r="Q73" s="411">
        <v>1</v>
      </c>
      <c r="R73" s="412">
        <v>54.01</v>
      </c>
      <c r="S73" s="418">
        <v>1</v>
      </c>
      <c r="T73" s="412">
        <v>17.52</v>
      </c>
      <c r="U73" s="417">
        <f>Q73+S73</f>
        <v>2</v>
      </c>
      <c r="V73" s="414">
        <f>(Q73*R73)+(S73*T73)</f>
        <v>71.53</v>
      </c>
      <c r="W73" s="414">
        <f>V73+P73</f>
        <v>71.53</v>
      </c>
      <c r="X73" s="188"/>
      <c r="AA73" s="189"/>
      <c r="AB73" s="150" t="s">
        <v>775</v>
      </c>
      <c r="AC73" s="199"/>
      <c r="AD73" s="189"/>
    </row>
    <row r="74" spans="1:30" ht="24" customHeight="1">
      <c r="A74" s="298" t="s">
        <v>556</v>
      </c>
      <c r="B74" s="415" t="s">
        <v>556</v>
      </c>
      <c r="C74" s="299" t="s">
        <v>1281</v>
      </c>
      <c r="D74" s="307" t="s">
        <v>1282</v>
      </c>
      <c r="E74" s="307" t="s">
        <v>431</v>
      </c>
      <c r="F74" s="307" t="s">
        <v>894</v>
      </c>
      <c r="G74" s="416" t="s">
        <v>559</v>
      </c>
      <c r="H74" s="298" t="s">
        <v>560</v>
      </c>
      <c r="I74" s="300" t="s">
        <v>733</v>
      </c>
      <c r="J74" s="298" t="s">
        <v>560</v>
      </c>
      <c r="K74" s="300" t="s">
        <v>1284</v>
      </c>
      <c r="L74" s="302">
        <v>42922</v>
      </c>
      <c r="M74" s="302">
        <v>42924</v>
      </c>
      <c r="N74" s="303"/>
      <c r="O74" s="303"/>
      <c r="P74" s="326">
        <f>N74+O74</f>
        <v>0</v>
      </c>
      <c r="Q74" s="411">
        <v>2</v>
      </c>
      <c r="R74" s="412">
        <v>54.01</v>
      </c>
      <c r="S74" s="418">
        <v>0</v>
      </c>
      <c r="T74" s="412">
        <v>0</v>
      </c>
      <c r="U74" s="417">
        <f>Q74+S74</f>
        <v>2</v>
      </c>
      <c r="V74" s="414">
        <f>(Q74*R74)+(S74*T74)</f>
        <v>108.02</v>
      </c>
      <c r="W74" s="414">
        <f>V74+P74</f>
        <v>108.02</v>
      </c>
      <c r="X74" s="188"/>
      <c r="AA74" s="189"/>
      <c r="AB74" s="150" t="s">
        <v>660</v>
      </c>
      <c r="AC74" s="199"/>
      <c r="AD74" s="189"/>
    </row>
    <row r="75" spans="1:30" ht="21" customHeight="1">
      <c r="A75" s="298" t="s">
        <v>556</v>
      </c>
      <c r="B75" s="415" t="s">
        <v>556</v>
      </c>
      <c r="C75" s="299" t="s">
        <v>1281</v>
      </c>
      <c r="D75" s="307" t="s">
        <v>1282</v>
      </c>
      <c r="E75" s="307" t="s">
        <v>431</v>
      </c>
      <c r="F75" s="307" t="s">
        <v>894</v>
      </c>
      <c r="G75" s="416" t="s">
        <v>559</v>
      </c>
      <c r="H75" s="298" t="s">
        <v>560</v>
      </c>
      <c r="I75" s="300" t="s">
        <v>733</v>
      </c>
      <c r="J75" s="298" t="s">
        <v>560</v>
      </c>
      <c r="K75" s="300" t="s">
        <v>1285</v>
      </c>
      <c r="L75" s="302">
        <v>42918</v>
      </c>
      <c r="M75" s="302">
        <v>42920</v>
      </c>
      <c r="N75" s="303"/>
      <c r="O75" s="303"/>
      <c r="P75" s="326">
        <f>N75+O75</f>
        <v>0</v>
      </c>
      <c r="Q75" s="411">
        <v>2</v>
      </c>
      <c r="R75" s="412">
        <v>54.01</v>
      </c>
      <c r="S75" s="418">
        <v>0</v>
      </c>
      <c r="T75" s="412">
        <v>0</v>
      </c>
      <c r="U75" s="417">
        <f>Q75+S75</f>
        <v>2</v>
      </c>
      <c r="V75" s="414">
        <f>(Q75*R75)+(S75*T75)</f>
        <v>108.02</v>
      </c>
      <c r="W75" s="414">
        <f>V75+P75</f>
        <v>108.02</v>
      </c>
      <c r="X75" s="188"/>
      <c r="AA75" s="189"/>
      <c r="AB75" s="150" t="s">
        <v>778</v>
      </c>
      <c r="AC75" s="199"/>
      <c r="AD75" s="189"/>
    </row>
    <row r="76" spans="1:30" ht="21" customHeight="1">
      <c r="A76" s="298" t="s">
        <v>556</v>
      </c>
      <c r="B76" s="415" t="s">
        <v>556</v>
      </c>
      <c r="C76" s="299" t="s">
        <v>1281</v>
      </c>
      <c r="D76" s="307" t="s">
        <v>1282</v>
      </c>
      <c r="E76" s="307" t="s">
        <v>431</v>
      </c>
      <c r="F76" s="307" t="s">
        <v>145</v>
      </c>
      <c r="G76" s="416" t="s">
        <v>559</v>
      </c>
      <c r="H76" s="298" t="s">
        <v>560</v>
      </c>
      <c r="I76" s="300" t="s">
        <v>733</v>
      </c>
      <c r="J76" s="298" t="s">
        <v>560</v>
      </c>
      <c r="K76" s="300" t="s">
        <v>1286</v>
      </c>
      <c r="L76" s="302">
        <v>42935</v>
      </c>
      <c r="M76" s="302">
        <v>42935</v>
      </c>
      <c r="N76" s="303"/>
      <c r="O76" s="303"/>
      <c r="P76" s="326">
        <f>N76+O76</f>
        <v>0</v>
      </c>
      <c r="Q76" s="411">
        <v>0</v>
      </c>
      <c r="R76" s="412">
        <v>0</v>
      </c>
      <c r="S76" s="418">
        <v>1</v>
      </c>
      <c r="T76" s="412">
        <v>17.52</v>
      </c>
      <c r="U76" s="417">
        <v>1</v>
      </c>
      <c r="V76" s="414">
        <f>(Q76*R76)+(S76*T76)</f>
        <v>17.52</v>
      </c>
      <c r="W76" s="414">
        <f>V76+P76</f>
        <v>17.52</v>
      </c>
      <c r="X76" s="188"/>
      <c r="AA76" s="189"/>
      <c r="AB76" s="150" t="s">
        <v>780</v>
      </c>
      <c r="AC76" s="199"/>
      <c r="AD76" s="189"/>
    </row>
    <row r="77" spans="1:30" ht="21" customHeight="1">
      <c r="A77" s="298" t="s">
        <v>556</v>
      </c>
      <c r="B77" s="415" t="s">
        <v>556</v>
      </c>
      <c r="C77" s="299" t="s">
        <v>1274</v>
      </c>
      <c r="D77" s="307" t="s">
        <v>63</v>
      </c>
      <c r="E77" s="307" t="s">
        <v>893</v>
      </c>
      <c r="F77" s="307" t="s">
        <v>894</v>
      </c>
      <c r="G77" s="416" t="s">
        <v>559</v>
      </c>
      <c r="H77" s="298" t="s">
        <v>560</v>
      </c>
      <c r="I77" s="300" t="s">
        <v>733</v>
      </c>
      <c r="J77" s="298" t="s">
        <v>560</v>
      </c>
      <c r="K77" s="300" t="s">
        <v>1287</v>
      </c>
      <c r="L77" s="302">
        <v>42933</v>
      </c>
      <c r="M77" s="302">
        <v>42934</v>
      </c>
      <c r="N77" s="303"/>
      <c r="O77" s="303"/>
      <c r="P77" s="326">
        <f>N77+O77</f>
        <v>0</v>
      </c>
      <c r="Q77" s="411">
        <v>1</v>
      </c>
      <c r="R77" s="412">
        <v>54.01</v>
      </c>
      <c r="S77" s="418">
        <v>1</v>
      </c>
      <c r="T77" s="412">
        <v>17.52</v>
      </c>
      <c r="U77" s="417">
        <f>Q77+S77</f>
        <v>2</v>
      </c>
      <c r="V77" s="414">
        <f>(Q77*R77)+(S77*T77)</f>
        <v>71.53</v>
      </c>
      <c r="W77" s="414">
        <f>V77+P77</f>
        <v>71.53</v>
      </c>
      <c r="X77" s="188"/>
      <c r="AA77" s="189"/>
      <c r="AB77" s="150" t="s">
        <v>782</v>
      </c>
      <c r="AC77" s="199"/>
      <c r="AD77" s="189"/>
    </row>
    <row r="78" spans="1:30" ht="36" customHeight="1">
      <c r="A78" s="298" t="s">
        <v>556</v>
      </c>
      <c r="B78" s="415" t="s">
        <v>556</v>
      </c>
      <c r="C78" s="668" t="s">
        <v>501</v>
      </c>
      <c r="D78" s="669"/>
      <c r="E78" s="669"/>
      <c r="F78" s="670"/>
      <c r="G78" s="416" t="s">
        <v>559</v>
      </c>
      <c r="H78" s="419" t="s">
        <v>560</v>
      </c>
      <c r="I78" s="423" t="s">
        <v>501</v>
      </c>
      <c r="J78" s="419"/>
      <c r="K78" s="386" t="s">
        <v>501</v>
      </c>
      <c r="L78" s="387">
        <v>43007</v>
      </c>
      <c r="M78" s="387"/>
      <c r="N78" s="388">
        <v>1072.24</v>
      </c>
      <c r="O78" s="388"/>
      <c r="P78" s="420">
        <v>1072.24</v>
      </c>
      <c r="Q78" s="411">
        <v>0</v>
      </c>
      <c r="R78" s="412">
        <v>0</v>
      </c>
      <c r="S78" s="418">
        <v>0</v>
      </c>
      <c r="T78" s="412">
        <v>0</v>
      </c>
      <c r="U78" s="257">
        <f t="shared" ref="U78:U141" si="4">Q78+S78</f>
        <v>0</v>
      </c>
      <c r="V78" s="422">
        <f t="shared" ref="V78:V141" si="5">(Q78*R78)+(S78*T78)</f>
        <v>0</v>
      </c>
      <c r="W78" s="422">
        <f t="shared" ref="W78:W141" si="6">V78+P78</f>
        <v>1072.24</v>
      </c>
      <c r="X78" s="188"/>
    </row>
    <row r="79" spans="1:30" ht="39" customHeight="1">
      <c r="A79" s="298" t="s">
        <v>556</v>
      </c>
      <c r="B79" s="415" t="s">
        <v>556</v>
      </c>
      <c r="C79" s="668" t="s">
        <v>501</v>
      </c>
      <c r="D79" s="669"/>
      <c r="E79" s="669"/>
      <c r="F79" s="670"/>
      <c r="G79" s="416" t="s">
        <v>559</v>
      </c>
      <c r="H79" s="419" t="s">
        <v>560</v>
      </c>
      <c r="I79" s="423" t="s">
        <v>501</v>
      </c>
      <c r="J79" s="419"/>
      <c r="K79" s="386" t="s">
        <v>501</v>
      </c>
      <c r="L79" s="387">
        <v>43007</v>
      </c>
      <c r="M79" s="387"/>
      <c r="N79" s="388">
        <v>1072.24</v>
      </c>
      <c r="O79" s="388"/>
      <c r="P79" s="421">
        <v>1072.24</v>
      </c>
      <c r="Q79" s="411">
        <v>0</v>
      </c>
      <c r="R79" s="412">
        <v>0</v>
      </c>
      <c r="S79" s="418">
        <v>0</v>
      </c>
      <c r="T79" s="412">
        <v>0</v>
      </c>
      <c r="U79" s="257">
        <f t="shared" si="4"/>
        <v>0</v>
      </c>
      <c r="V79" s="422">
        <f t="shared" si="5"/>
        <v>0</v>
      </c>
      <c r="W79" s="422">
        <f t="shared" si="6"/>
        <v>1072.24</v>
      </c>
      <c r="X79" s="188"/>
    </row>
    <row r="80" spans="1:30" ht="36.75" customHeight="1">
      <c r="A80" s="298" t="s">
        <v>556</v>
      </c>
      <c r="B80" s="415" t="s">
        <v>556</v>
      </c>
      <c r="C80" s="668" t="s">
        <v>501</v>
      </c>
      <c r="D80" s="669"/>
      <c r="E80" s="669"/>
      <c r="F80" s="670"/>
      <c r="G80" s="416" t="s">
        <v>559</v>
      </c>
      <c r="H80" s="419" t="s">
        <v>560</v>
      </c>
      <c r="I80" s="423" t="s">
        <v>501</v>
      </c>
      <c r="J80" s="419"/>
      <c r="K80" s="386" t="s">
        <v>501</v>
      </c>
      <c r="L80" s="387">
        <v>43007</v>
      </c>
      <c r="M80" s="387"/>
      <c r="N80" s="388">
        <v>1072.24</v>
      </c>
      <c r="O80" s="388"/>
      <c r="P80" s="421">
        <v>1072.24</v>
      </c>
      <c r="Q80" s="411">
        <v>0</v>
      </c>
      <c r="R80" s="412">
        <v>0</v>
      </c>
      <c r="S80" s="418">
        <v>0</v>
      </c>
      <c r="T80" s="412">
        <v>0</v>
      </c>
      <c r="U80" s="257">
        <f t="shared" si="4"/>
        <v>0</v>
      </c>
      <c r="V80" s="422">
        <f t="shared" si="5"/>
        <v>0</v>
      </c>
      <c r="W80" s="422">
        <f t="shared" si="6"/>
        <v>1072.24</v>
      </c>
      <c r="X80" s="188"/>
    </row>
    <row r="81" spans="1:24" ht="14.25">
      <c r="A81" s="193"/>
      <c r="B81" s="210"/>
      <c r="C81" s="211"/>
      <c r="D81" s="212"/>
      <c r="E81" s="213"/>
      <c r="F81" s="214"/>
      <c r="G81" s="215"/>
      <c r="H81" s="193" t="s">
        <v>560</v>
      </c>
      <c r="I81" s="216"/>
      <c r="J81" s="193"/>
      <c r="K81" s="216"/>
      <c r="L81" s="217"/>
      <c r="M81" s="222"/>
      <c r="N81" s="223"/>
      <c r="O81" s="224"/>
      <c r="P81" s="194">
        <f t="shared" ref="P81:P141" si="7">N81+O81</f>
        <v>0</v>
      </c>
      <c r="Q81" s="219"/>
      <c r="R81" s="220"/>
      <c r="S81" s="219"/>
      <c r="T81" s="221"/>
      <c r="U81" s="186">
        <f t="shared" si="4"/>
        <v>0</v>
      </c>
      <c r="V81" s="187">
        <f t="shared" si="5"/>
        <v>0</v>
      </c>
      <c r="W81" s="187">
        <f t="shared" si="6"/>
        <v>0</v>
      </c>
      <c r="X81" s="188"/>
    </row>
    <row r="82" spans="1:24" ht="14.25">
      <c r="A82" s="193"/>
      <c r="B82" s="210"/>
      <c r="C82" s="211"/>
      <c r="D82" s="212"/>
      <c r="E82" s="213"/>
      <c r="F82" s="214"/>
      <c r="G82" s="215"/>
      <c r="H82" s="193" t="s">
        <v>560</v>
      </c>
      <c r="I82" s="216"/>
      <c r="J82" s="193"/>
      <c r="K82" s="216"/>
      <c r="L82" s="217"/>
      <c r="M82" s="222"/>
      <c r="N82" s="223"/>
      <c r="O82" s="224"/>
      <c r="P82" s="194">
        <f t="shared" si="7"/>
        <v>0</v>
      </c>
      <c r="Q82" s="219"/>
      <c r="R82" s="220"/>
      <c r="S82" s="219"/>
      <c r="T82" s="221"/>
      <c r="U82" s="195">
        <f t="shared" si="4"/>
        <v>0</v>
      </c>
      <c r="V82" s="196">
        <f t="shared" si="5"/>
        <v>0</v>
      </c>
      <c r="W82" s="196">
        <f t="shared" si="6"/>
        <v>0</v>
      </c>
      <c r="X82" s="188"/>
    </row>
    <row r="83" spans="1:24" ht="14.25">
      <c r="A83" s="193"/>
      <c r="B83" s="210"/>
      <c r="C83" s="211"/>
      <c r="D83" s="212"/>
      <c r="E83" s="213"/>
      <c r="F83" s="214"/>
      <c r="G83" s="215"/>
      <c r="H83" s="193" t="s">
        <v>560</v>
      </c>
      <c r="I83" s="216"/>
      <c r="J83" s="193"/>
      <c r="K83" s="216"/>
      <c r="L83" s="217"/>
      <c r="M83" s="222"/>
      <c r="N83" s="223"/>
      <c r="O83" s="224"/>
      <c r="P83" s="194">
        <f t="shared" si="7"/>
        <v>0</v>
      </c>
      <c r="Q83" s="219"/>
      <c r="R83" s="220"/>
      <c r="S83" s="219"/>
      <c r="T83" s="221"/>
      <c r="U83" s="195">
        <f t="shared" si="4"/>
        <v>0</v>
      </c>
      <c r="V83" s="196">
        <f t="shared" si="5"/>
        <v>0</v>
      </c>
      <c r="W83" s="196">
        <f t="shared" si="6"/>
        <v>0</v>
      </c>
      <c r="X83" s="188"/>
    </row>
    <row r="84" spans="1:24" ht="14.25">
      <c r="A84" s="193"/>
      <c r="B84" s="210"/>
      <c r="C84" s="211"/>
      <c r="D84" s="212"/>
      <c r="E84" s="213"/>
      <c r="F84" s="214"/>
      <c r="G84" s="215"/>
      <c r="H84" s="193" t="s">
        <v>560</v>
      </c>
      <c r="I84" s="216"/>
      <c r="J84" s="193"/>
      <c r="K84" s="216"/>
      <c r="L84" s="217"/>
      <c r="M84" s="222"/>
      <c r="N84" s="223"/>
      <c r="O84" s="224"/>
      <c r="P84" s="194">
        <f t="shared" si="7"/>
        <v>0</v>
      </c>
      <c r="Q84" s="219"/>
      <c r="R84" s="220"/>
      <c r="S84" s="219"/>
      <c r="T84" s="221"/>
      <c r="U84" s="195">
        <f t="shared" si="4"/>
        <v>0</v>
      </c>
      <c r="V84" s="196">
        <f t="shared" si="5"/>
        <v>0</v>
      </c>
      <c r="W84" s="196">
        <f t="shared" si="6"/>
        <v>0</v>
      </c>
      <c r="X84" s="188"/>
    </row>
    <row r="85" spans="1:24" ht="14.25">
      <c r="A85" s="193"/>
      <c r="B85" s="210"/>
      <c r="C85" s="211"/>
      <c r="D85" s="212"/>
      <c r="E85" s="213"/>
      <c r="F85" s="214"/>
      <c r="G85" s="215"/>
      <c r="H85" s="193" t="s">
        <v>560</v>
      </c>
      <c r="I85" s="216"/>
      <c r="J85" s="193"/>
      <c r="K85" s="216"/>
      <c r="L85" s="217"/>
      <c r="M85" s="222"/>
      <c r="N85" s="223"/>
      <c r="O85" s="224"/>
      <c r="P85" s="194">
        <f t="shared" si="7"/>
        <v>0</v>
      </c>
      <c r="Q85" s="219"/>
      <c r="R85" s="220"/>
      <c r="S85" s="219"/>
      <c r="T85" s="221"/>
      <c r="U85" s="195">
        <f t="shared" si="4"/>
        <v>0</v>
      </c>
      <c r="V85" s="196">
        <f t="shared" si="5"/>
        <v>0</v>
      </c>
      <c r="W85" s="196">
        <f t="shared" si="6"/>
        <v>0</v>
      </c>
      <c r="X85" s="188"/>
    </row>
    <row r="86" spans="1:24" ht="14.25">
      <c r="A86" s="193"/>
      <c r="B86" s="210"/>
      <c r="C86" s="211"/>
      <c r="D86" s="212"/>
      <c r="E86" s="213"/>
      <c r="F86" s="214"/>
      <c r="G86" s="215"/>
      <c r="H86" s="193" t="s">
        <v>560</v>
      </c>
      <c r="I86" s="216"/>
      <c r="J86" s="193"/>
      <c r="K86" s="216"/>
      <c r="L86" s="217"/>
      <c r="M86" s="222"/>
      <c r="N86" s="223"/>
      <c r="O86" s="224"/>
      <c r="P86" s="194">
        <f t="shared" si="7"/>
        <v>0</v>
      </c>
      <c r="Q86" s="219"/>
      <c r="R86" s="220"/>
      <c r="S86" s="219"/>
      <c r="T86" s="221"/>
      <c r="U86" s="195">
        <f t="shared" si="4"/>
        <v>0</v>
      </c>
      <c r="V86" s="196">
        <f t="shared" si="5"/>
        <v>0</v>
      </c>
      <c r="W86" s="196">
        <f t="shared" si="6"/>
        <v>0</v>
      </c>
      <c r="X86" s="188"/>
    </row>
    <row r="87" spans="1:24" ht="14.25">
      <c r="A87" s="193"/>
      <c r="B87" s="210"/>
      <c r="C87" s="211"/>
      <c r="D87" s="212"/>
      <c r="E87" s="213"/>
      <c r="F87" s="214"/>
      <c r="G87" s="215"/>
      <c r="H87" s="193" t="s">
        <v>560</v>
      </c>
      <c r="I87" s="216"/>
      <c r="J87" s="193"/>
      <c r="K87" s="216"/>
      <c r="L87" s="217"/>
      <c r="M87" s="222"/>
      <c r="N87" s="223"/>
      <c r="O87" s="224"/>
      <c r="P87" s="194">
        <f t="shared" si="7"/>
        <v>0</v>
      </c>
      <c r="Q87" s="219"/>
      <c r="R87" s="220"/>
      <c r="S87" s="219"/>
      <c r="T87" s="221"/>
      <c r="U87" s="195">
        <f t="shared" si="4"/>
        <v>0</v>
      </c>
      <c r="V87" s="196">
        <f t="shared" si="5"/>
        <v>0</v>
      </c>
      <c r="W87" s="196">
        <f t="shared" si="6"/>
        <v>0</v>
      </c>
      <c r="X87" s="188"/>
    </row>
    <row r="88" spans="1:24" ht="14.25">
      <c r="A88" s="193"/>
      <c r="B88" s="210"/>
      <c r="C88" s="211"/>
      <c r="D88" s="212"/>
      <c r="E88" s="213"/>
      <c r="F88" s="214"/>
      <c r="G88" s="215"/>
      <c r="H88" s="193" t="s">
        <v>560</v>
      </c>
      <c r="I88" s="216"/>
      <c r="J88" s="193"/>
      <c r="K88" s="216"/>
      <c r="L88" s="217"/>
      <c r="M88" s="222"/>
      <c r="N88" s="223"/>
      <c r="O88" s="224"/>
      <c r="P88" s="194">
        <f t="shared" si="7"/>
        <v>0</v>
      </c>
      <c r="Q88" s="219"/>
      <c r="R88" s="220"/>
      <c r="S88" s="219"/>
      <c r="T88" s="221"/>
      <c r="U88" s="195">
        <f t="shared" si="4"/>
        <v>0</v>
      </c>
      <c r="V88" s="196">
        <f t="shared" si="5"/>
        <v>0</v>
      </c>
      <c r="W88" s="196">
        <f t="shared" si="6"/>
        <v>0</v>
      </c>
      <c r="X88" s="188"/>
    </row>
    <row r="89" spans="1:24" ht="14.25">
      <c r="A89" s="193"/>
      <c r="B89" s="210"/>
      <c r="C89" s="211"/>
      <c r="D89" s="212"/>
      <c r="E89" s="213"/>
      <c r="F89" s="214"/>
      <c r="G89" s="215"/>
      <c r="H89" s="193" t="s">
        <v>560</v>
      </c>
      <c r="I89" s="216"/>
      <c r="J89" s="193"/>
      <c r="K89" s="216"/>
      <c r="L89" s="217"/>
      <c r="M89" s="222"/>
      <c r="N89" s="223"/>
      <c r="O89" s="224"/>
      <c r="P89" s="194">
        <f t="shared" si="7"/>
        <v>0</v>
      </c>
      <c r="Q89" s="219"/>
      <c r="R89" s="220"/>
      <c r="S89" s="219"/>
      <c r="T89" s="221"/>
      <c r="U89" s="195">
        <f t="shared" si="4"/>
        <v>0</v>
      </c>
      <c r="V89" s="196">
        <f t="shared" si="5"/>
        <v>0</v>
      </c>
      <c r="W89" s="196">
        <f t="shared" si="6"/>
        <v>0</v>
      </c>
      <c r="X89" s="188"/>
    </row>
    <row r="90" spans="1:24" ht="14.25">
      <c r="A90" s="193"/>
      <c r="B90" s="210"/>
      <c r="C90" s="211"/>
      <c r="D90" s="212"/>
      <c r="E90" s="213"/>
      <c r="F90" s="214"/>
      <c r="G90" s="215"/>
      <c r="H90" s="193" t="s">
        <v>560</v>
      </c>
      <c r="I90" s="216"/>
      <c r="J90" s="193"/>
      <c r="K90" s="216"/>
      <c r="L90" s="217"/>
      <c r="M90" s="222"/>
      <c r="N90" s="223"/>
      <c r="O90" s="224"/>
      <c r="P90" s="194">
        <f t="shared" si="7"/>
        <v>0</v>
      </c>
      <c r="Q90" s="219"/>
      <c r="R90" s="220"/>
      <c r="S90" s="219"/>
      <c r="T90" s="221"/>
      <c r="U90" s="195">
        <f t="shared" si="4"/>
        <v>0</v>
      </c>
      <c r="V90" s="196">
        <f t="shared" si="5"/>
        <v>0</v>
      </c>
      <c r="W90" s="196">
        <f t="shared" si="6"/>
        <v>0</v>
      </c>
      <c r="X90" s="188"/>
    </row>
    <row r="91" spans="1:24" ht="14.25">
      <c r="A91" s="193"/>
      <c r="B91" s="210"/>
      <c r="C91" s="211"/>
      <c r="D91" s="212"/>
      <c r="E91" s="213"/>
      <c r="F91" s="214"/>
      <c r="G91" s="215"/>
      <c r="H91" s="193" t="s">
        <v>560</v>
      </c>
      <c r="I91" s="216"/>
      <c r="J91" s="193"/>
      <c r="K91" s="216"/>
      <c r="L91" s="217"/>
      <c r="M91" s="222"/>
      <c r="N91" s="223"/>
      <c r="O91" s="224"/>
      <c r="P91" s="194">
        <f t="shared" si="7"/>
        <v>0</v>
      </c>
      <c r="Q91" s="219"/>
      <c r="R91" s="220"/>
      <c r="S91" s="219"/>
      <c r="T91" s="221"/>
      <c r="U91" s="195">
        <f t="shared" si="4"/>
        <v>0</v>
      </c>
      <c r="V91" s="196">
        <f t="shared" si="5"/>
        <v>0</v>
      </c>
      <c r="W91" s="196">
        <f t="shared" si="6"/>
        <v>0</v>
      </c>
      <c r="X91" s="188"/>
    </row>
    <row r="92" spans="1:24" ht="14.25">
      <c r="A92" s="193"/>
      <c r="B92" s="210"/>
      <c r="C92" s="211"/>
      <c r="D92" s="212"/>
      <c r="E92" s="213"/>
      <c r="F92" s="214"/>
      <c r="G92" s="215"/>
      <c r="H92" s="193" t="s">
        <v>560</v>
      </c>
      <c r="I92" s="216"/>
      <c r="J92" s="193"/>
      <c r="K92" s="216"/>
      <c r="L92" s="217"/>
      <c r="M92" s="222"/>
      <c r="N92" s="223"/>
      <c r="O92" s="224"/>
      <c r="P92" s="194">
        <f t="shared" si="7"/>
        <v>0</v>
      </c>
      <c r="Q92" s="219"/>
      <c r="R92" s="220"/>
      <c r="S92" s="219"/>
      <c r="T92" s="221"/>
      <c r="U92" s="195">
        <f t="shared" si="4"/>
        <v>0</v>
      </c>
      <c r="V92" s="196">
        <f t="shared" si="5"/>
        <v>0</v>
      </c>
      <c r="W92" s="196">
        <f t="shared" si="6"/>
        <v>0</v>
      </c>
      <c r="X92" s="188"/>
    </row>
    <row r="93" spans="1:24" ht="14.25">
      <c r="A93" s="193"/>
      <c r="B93" s="210"/>
      <c r="C93" s="211"/>
      <c r="D93" s="212"/>
      <c r="E93" s="213"/>
      <c r="F93" s="214"/>
      <c r="G93" s="215"/>
      <c r="H93" s="193" t="s">
        <v>560</v>
      </c>
      <c r="I93" s="216"/>
      <c r="J93" s="193"/>
      <c r="K93" s="216"/>
      <c r="L93" s="217"/>
      <c r="M93" s="222"/>
      <c r="N93" s="223"/>
      <c r="O93" s="224"/>
      <c r="P93" s="194">
        <f t="shared" si="7"/>
        <v>0</v>
      </c>
      <c r="Q93" s="219"/>
      <c r="R93" s="220"/>
      <c r="S93" s="219"/>
      <c r="T93" s="221"/>
      <c r="U93" s="195">
        <f t="shared" si="4"/>
        <v>0</v>
      </c>
      <c r="V93" s="196">
        <f t="shared" si="5"/>
        <v>0</v>
      </c>
      <c r="W93" s="196">
        <f t="shared" si="6"/>
        <v>0</v>
      </c>
      <c r="X93" s="188"/>
    </row>
    <row r="94" spans="1:24" ht="14.25">
      <c r="A94" s="193"/>
      <c r="B94" s="210"/>
      <c r="C94" s="211"/>
      <c r="D94" s="212"/>
      <c r="E94" s="213"/>
      <c r="F94" s="214"/>
      <c r="G94" s="215"/>
      <c r="H94" s="193" t="s">
        <v>560</v>
      </c>
      <c r="I94" s="216"/>
      <c r="J94" s="193"/>
      <c r="K94" s="216"/>
      <c r="L94" s="217"/>
      <c r="M94" s="222"/>
      <c r="N94" s="223"/>
      <c r="O94" s="224"/>
      <c r="P94" s="194">
        <f t="shared" si="7"/>
        <v>0</v>
      </c>
      <c r="Q94" s="219"/>
      <c r="R94" s="220"/>
      <c r="S94" s="219"/>
      <c r="T94" s="221"/>
      <c r="U94" s="195">
        <f t="shared" si="4"/>
        <v>0</v>
      </c>
      <c r="V94" s="196">
        <f t="shared" si="5"/>
        <v>0</v>
      </c>
      <c r="W94" s="196">
        <f t="shared" si="6"/>
        <v>0</v>
      </c>
      <c r="X94" s="188"/>
    </row>
    <row r="95" spans="1:24" ht="14.25">
      <c r="A95" s="193"/>
      <c r="B95" s="210"/>
      <c r="C95" s="211"/>
      <c r="D95" s="212"/>
      <c r="E95" s="213"/>
      <c r="F95" s="214"/>
      <c r="G95" s="215"/>
      <c r="H95" s="193" t="s">
        <v>560</v>
      </c>
      <c r="I95" s="216"/>
      <c r="J95" s="193"/>
      <c r="K95" s="216"/>
      <c r="L95" s="217"/>
      <c r="M95" s="222"/>
      <c r="N95" s="223"/>
      <c r="O95" s="224"/>
      <c r="P95" s="194">
        <f t="shared" si="7"/>
        <v>0</v>
      </c>
      <c r="Q95" s="219"/>
      <c r="R95" s="220"/>
      <c r="S95" s="219"/>
      <c r="T95" s="221"/>
      <c r="U95" s="195">
        <f t="shared" si="4"/>
        <v>0</v>
      </c>
      <c r="V95" s="196">
        <f t="shared" si="5"/>
        <v>0</v>
      </c>
      <c r="W95" s="196">
        <f t="shared" si="6"/>
        <v>0</v>
      </c>
      <c r="X95" s="188"/>
    </row>
    <row r="96" spans="1:24" ht="14.25">
      <c r="A96" s="193"/>
      <c r="B96" s="210"/>
      <c r="C96" s="211"/>
      <c r="D96" s="212"/>
      <c r="E96" s="213"/>
      <c r="F96" s="214"/>
      <c r="G96" s="215"/>
      <c r="H96" s="193" t="s">
        <v>560</v>
      </c>
      <c r="I96" s="216"/>
      <c r="J96" s="193"/>
      <c r="K96" s="216"/>
      <c r="L96" s="217"/>
      <c r="M96" s="222"/>
      <c r="N96" s="223"/>
      <c r="O96" s="224"/>
      <c r="P96" s="194">
        <f t="shared" si="7"/>
        <v>0</v>
      </c>
      <c r="Q96" s="219"/>
      <c r="R96" s="220"/>
      <c r="S96" s="219"/>
      <c r="T96" s="221"/>
      <c r="U96" s="195">
        <f t="shared" si="4"/>
        <v>0</v>
      </c>
      <c r="V96" s="196">
        <f t="shared" si="5"/>
        <v>0</v>
      </c>
      <c r="W96" s="196">
        <f t="shared" si="6"/>
        <v>0</v>
      </c>
      <c r="X96" s="188"/>
    </row>
    <row r="97" spans="1:24" ht="14.25">
      <c r="A97" s="193"/>
      <c r="B97" s="210"/>
      <c r="C97" s="211"/>
      <c r="D97" s="212"/>
      <c r="E97" s="213"/>
      <c r="F97" s="214"/>
      <c r="G97" s="215"/>
      <c r="H97" s="193" t="s">
        <v>560</v>
      </c>
      <c r="I97" s="216"/>
      <c r="J97" s="193"/>
      <c r="K97" s="216"/>
      <c r="L97" s="217"/>
      <c r="M97" s="222"/>
      <c r="N97" s="223"/>
      <c r="O97" s="224"/>
      <c r="P97" s="194">
        <f t="shared" si="7"/>
        <v>0</v>
      </c>
      <c r="Q97" s="219"/>
      <c r="R97" s="220"/>
      <c r="S97" s="219"/>
      <c r="T97" s="221"/>
      <c r="U97" s="195">
        <f t="shared" si="4"/>
        <v>0</v>
      </c>
      <c r="V97" s="196">
        <f t="shared" si="5"/>
        <v>0</v>
      </c>
      <c r="W97" s="196">
        <f t="shared" si="6"/>
        <v>0</v>
      </c>
      <c r="X97" s="188"/>
    </row>
    <row r="98" spans="1:24" ht="14.25">
      <c r="A98" s="193"/>
      <c r="B98" s="210"/>
      <c r="C98" s="211"/>
      <c r="D98" s="212"/>
      <c r="E98" s="213"/>
      <c r="F98" s="214"/>
      <c r="G98" s="215"/>
      <c r="H98" s="193" t="s">
        <v>560</v>
      </c>
      <c r="I98" s="216"/>
      <c r="J98" s="193"/>
      <c r="K98" s="216"/>
      <c r="L98" s="217"/>
      <c r="M98" s="222"/>
      <c r="N98" s="223"/>
      <c r="O98" s="224"/>
      <c r="P98" s="194">
        <f t="shared" si="7"/>
        <v>0</v>
      </c>
      <c r="Q98" s="219"/>
      <c r="R98" s="220"/>
      <c r="S98" s="219"/>
      <c r="T98" s="221"/>
      <c r="U98" s="195">
        <f t="shared" si="4"/>
        <v>0</v>
      </c>
      <c r="V98" s="196">
        <f t="shared" si="5"/>
        <v>0</v>
      </c>
      <c r="W98" s="196">
        <f t="shared" si="6"/>
        <v>0</v>
      </c>
      <c r="X98" s="188"/>
    </row>
    <row r="99" spans="1:24" ht="14.25">
      <c r="A99" s="193"/>
      <c r="B99" s="210"/>
      <c r="C99" s="211"/>
      <c r="D99" s="212"/>
      <c r="E99" s="213"/>
      <c r="F99" s="214"/>
      <c r="G99" s="215"/>
      <c r="H99" s="193" t="s">
        <v>560</v>
      </c>
      <c r="I99" s="216"/>
      <c r="J99" s="193"/>
      <c r="K99" s="216"/>
      <c r="L99" s="217"/>
      <c r="M99" s="222"/>
      <c r="N99" s="223"/>
      <c r="O99" s="224"/>
      <c r="P99" s="194">
        <f t="shared" si="7"/>
        <v>0</v>
      </c>
      <c r="Q99" s="219"/>
      <c r="R99" s="220"/>
      <c r="S99" s="219"/>
      <c r="T99" s="221"/>
      <c r="U99" s="195">
        <f t="shared" si="4"/>
        <v>0</v>
      </c>
      <c r="V99" s="196">
        <f t="shared" si="5"/>
        <v>0</v>
      </c>
      <c r="W99" s="196">
        <f t="shared" si="6"/>
        <v>0</v>
      </c>
      <c r="X99" s="188"/>
    </row>
    <row r="100" spans="1:24" ht="14.25">
      <c r="A100" s="193"/>
      <c r="B100" s="210"/>
      <c r="C100" s="211"/>
      <c r="D100" s="212"/>
      <c r="E100" s="213"/>
      <c r="F100" s="214"/>
      <c r="G100" s="215"/>
      <c r="H100" s="193" t="s">
        <v>560</v>
      </c>
      <c r="I100" s="216"/>
      <c r="J100" s="193"/>
      <c r="K100" s="216"/>
      <c r="L100" s="217"/>
      <c r="M100" s="222"/>
      <c r="N100" s="223"/>
      <c r="O100" s="224"/>
      <c r="P100" s="194">
        <f t="shared" si="7"/>
        <v>0</v>
      </c>
      <c r="Q100" s="219"/>
      <c r="R100" s="220"/>
      <c r="S100" s="219"/>
      <c r="T100" s="221"/>
      <c r="U100" s="195">
        <f t="shared" si="4"/>
        <v>0</v>
      </c>
      <c r="V100" s="196">
        <f t="shared" si="5"/>
        <v>0</v>
      </c>
      <c r="W100" s="196">
        <f t="shared" si="6"/>
        <v>0</v>
      </c>
      <c r="X100" s="188"/>
    </row>
    <row r="101" spans="1:24" ht="14.25">
      <c r="A101" s="193"/>
      <c r="B101" s="210"/>
      <c r="C101" s="211"/>
      <c r="D101" s="212"/>
      <c r="E101" s="213"/>
      <c r="F101" s="214"/>
      <c r="G101" s="215"/>
      <c r="H101" s="193" t="s">
        <v>560</v>
      </c>
      <c r="I101" s="216"/>
      <c r="J101" s="193"/>
      <c r="K101" s="216"/>
      <c r="L101" s="217"/>
      <c r="M101" s="222"/>
      <c r="N101" s="223"/>
      <c r="O101" s="224"/>
      <c r="P101" s="194">
        <f t="shared" si="7"/>
        <v>0</v>
      </c>
      <c r="Q101" s="219"/>
      <c r="R101" s="220"/>
      <c r="S101" s="219"/>
      <c r="T101" s="221"/>
      <c r="U101" s="195">
        <f t="shared" si="4"/>
        <v>0</v>
      </c>
      <c r="V101" s="196">
        <f t="shared" si="5"/>
        <v>0</v>
      </c>
      <c r="W101" s="196">
        <f t="shared" si="6"/>
        <v>0</v>
      </c>
      <c r="X101" s="188"/>
    </row>
    <row r="102" spans="1:24" ht="14.25">
      <c r="A102" s="193"/>
      <c r="B102" s="210"/>
      <c r="C102" s="211"/>
      <c r="D102" s="212"/>
      <c r="E102" s="213"/>
      <c r="F102" s="214"/>
      <c r="G102" s="215"/>
      <c r="H102" s="193" t="s">
        <v>560</v>
      </c>
      <c r="I102" s="216"/>
      <c r="J102" s="193"/>
      <c r="K102" s="216"/>
      <c r="L102" s="217"/>
      <c r="M102" s="222"/>
      <c r="N102" s="223"/>
      <c r="O102" s="224"/>
      <c r="P102" s="194">
        <f t="shared" si="7"/>
        <v>0</v>
      </c>
      <c r="Q102" s="219"/>
      <c r="R102" s="220"/>
      <c r="S102" s="219"/>
      <c r="T102" s="221"/>
      <c r="U102" s="195">
        <f t="shared" si="4"/>
        <v>0</v>
      </c>
      <c r="V102" s="196">
        <f t="shared" si="5"/>
        <v>0</v>
      </c>
      <c r="W102" s="196">
        <f t="shared" si="6"/>
        <v>0</v>
      </c>
      <c r="X102" s="188"/>
    </row>
    <row r="103" spans="1:24" ht="14.25">
      <c r="A103" s="193"/>
      <c r="B103" s="210"/>
      <c r="C103" s="211"/>
      <c r="D103" s="212"/>
      <c r="E103" s="213"/>
      <c r="F103" s="214"/>
      <c r="G103" s="215"/>
      <c r="H103" s="193" t="s">
        <v>560</v>
      </c>
      <c r="I103" s="216"/>
      <c r="J103" s="193"/>
      <c r="K103" s="216"/>
      <c r="L103" s="217"/>
      <c r="M103" s="222"/>
      <c r="N103" s="223"/>
      <c r="O103" s="224"/>
      <c r="P103" s="194">
        <f t="shared" si="7"/>
        <v>0</v>
      </c>
      <c r="Q103" s="219"/>
      <c r="R103" s="220"/>
      <c r="S103" s="219"/>
      <c r="T103" s="221"/>
      <c r="U103" s="195">
        <f t="shared" si="4"/>
        <v>0</v>
      </c>
      <c r="V103" s="196">
        <f t="shared" si="5"/>
        <v>0</v>
      </c>
      <c r="W103" s="196">
        <f t="shared" si="6"/>
        <v>0</v>
      </c>
      <c r="X103" s="188"/>
    </row>
    <row r="104" spans="1:24" ht="14.25">
      <c r="A104" s="193"/>
      <c r="B104" s="210"/>
      <c r="C104" s="211"/>
      <c r="D104" s="212"/>
      <c r="E104" s="213"/>
      <c r="F104" s="214"/>
      <c r="G104" s="215"/>
      <c r="H104" s="193" t="s">
        <v>560</v>
      </c>
      <c r="I104" s="216"/>
      <c r="J104" s="193"/>
      <c r="K104" s="216"/>
      <c r="L104" s="217"/>
      <c r="M104" s="222"/>
      <c r="N104" s="223"/>
      <c r="O104" s="224"/>
      <c r="P104" s="194">
        <f t="shared" si="7"/>
        <v>0</v>
      </c>
      <c r="Q104" s="219"/>
      <c r="R104" s="220"/>
      <c r="S104" s="219"/>
      <c r="T104" s="221"/>
      <c r="U104" s="195">
        <f t="shared" si="4"/>
        <v>0</v>
      </c>
      <c r="V104" s="196">
        <f t="shared" si="5"/>
        <v>0</v>
      </c>
      <c r="W104" s="196">
        <f t="shared" si="6"/>
        <v>0</v>
      </c>
      <c r="X104" s="188"/>
    </row>
    <row r="105" spans="1:24" ht="14.25">
      <c r="A105" s="193"/>
      <c r="B105" s="210"/>
      <c r="C105" s="211"/>
      <c r="D105" s="212"/>
      <c r="E105" s="213"/>
      <c r="F105" s="214"/>
      <c r="G105" s="215"/>
      <c r="H105" s="193" t="s">
        <v>560</v>
      </c>
      <c r="I105" s="216"/>
      <c r="J105" s="193"/>
      <c r="K105" s="216"/>
      <c r="L105" s="217"/>
      <c r="M105" s="222"/>
      <c r="N105" s="223"/>
      <c r="O105" s="224"/>
      <c r="P105" s="194">
        <f t="shared" si="7"/>
        <v>0</v>
      </c>
      <c r="Q105" s="219"/>
      <c r="R105" s="220"/>
      <c r="S105" s="219"/>
      <c r="T105" s="221"/>
      <c r="U105" s="195">
        <f t="shared" si="4"/>
        <v>0</v>
      </c>
      <c r="V105" s="196">
        <f t="shared" si="5"/>
        <v>0</v>
      </c>
      <c r="W105" s="196">
        <f t="shared" si="6"/>
        <v>0</v>
      </c>
      <c r="X105" s="188"/>
    </row>
    <row r="106" spans="1:24" ht="14.25">
      <c r="A106" s="193"/>
      <c r="B106" s="210"/>
      <c r="C106" s="211"/>
      <c r="D106" s="212"/>
      <c r="E106" s="213"/>
      <c r="F106" s="214"/>
      <c r="G106" s="215"/>
      <c r="H106" s="193" t="s">
        <v>560</v>
      </c>
      <c r="I106" s="216"/>
      <c r="J106" s="193"/>
      <c r="K106" s="216"/>
      <c r="L106" s="217"/>
      <c r="M106" s="222"/>
      <c r="N106" s="223"/>
      <c r="O106" s="224"/>
      <c r="P106" s="194">
        <f t="shared" si="7"/>
        <v>0</v>
      </c>
      <c r="Q106" s="219"/>
      <c r="R106" s="220"/>
      <c r="S106" s="219"/>
      <c r="T106" s="221"/>
      <c r="U106" s="195">
        <f t="shared" si="4"/>
        <v>0</v>
      </c>
      <c r="V106" s="196">
        <f t="shared" si="5"/>
        <v>0</v>
      </c>
      <c r="W106" s="196">
        <f t="shared" si="6"/>
        <v>0</v>
      </c>
      <c r="X106" s="188"/>
    </row>
    <row r="107" spans="1:24" ht="14.25">
      <c r="A107" s="193"/>
      <c r="B107" s="210"/>
      <c r="C107" s="211"/>
      <c r="D107" s="212"/>
      <c r="E107" s="213"/>
      <c r="F107" s="214"/>
      <c r="G107" s="215"/>
      <c r="H107" s="193" t="s">
        <v>560</v>
      </c>
      <c r="I107" s="216"/>
      <c r="J107" s="193"/>
      <c r="K107" s="216"/>
      <c r="L107" s="217"/>
      <c r="M107" s="222"/>
      <c r="N107" s="223"/>
      <c r="O107" s="224"/>
      <c r="P107" s="194">
        <f t="shared" si="7"/>
        <v>0</v>
      </c>
      <c r="Q107" s="219"/>
      <c r="R107" s="220"/>
      <c r="S107" s="219"/>
      <c r="T107" s="221"/>
      <c r="U107" s="195">
        <f t="shared" si="4"/>
        <v>0</v>
      </c>
      <c r="V107" s="196">
        <f t="shared" si="5"/>
        <v>0</v>
      </c>
      <c r="W107" s="196">
        <f t="shared" si="6"/>
        <v>0</v>
      </c>
      <c r="X107" s="188"/>
    </row>
    <row r="108" spans="1:24" ht="14.25">
      <c r="A108" s="193"/>
      <c r="B108" s="210"/>
      <c r="C108" s="211"/>
      <c r="D108" s="212"/>
      <c r="E108" s="213"/>
      <c r="F108" s="214"/>
      <c r="G108" s="215"/>
      <c r="H108" s="193" t="s">
        <v>560</v>
      </c>
      <c r="I108" s="216"/>
      <c r="J108" s="193"/>
      <c r="K108" s="216"/>
      <c r="L108" s="217"/>
      <c r="M108" s="222"/>
      <c r="N108" s="223"/>
      <c r="O108" s="224"/>
      <c r="P108" s="194">
        <f t="shared" si="7"/>
        <v>0</v>
      </c>
      <c r="Q108" s="219"/>
      <c r="R108" s="220"/>
      <c r="S108" s="219"/>
      <c r="T108" s="221"/>
      <c r="U108" s="195">
        <f t="shared" si="4"/>
        <v>0</v>
      </c>
      <c r="V108" s="196">
        <f t="shared" si="5"/>
        <v>0</v>
      </c>
      <c r="W108" s="196">
        <f t="shared" si="6"/>
        <v>0</v>
      </c>
      <c r="X108" s="188"/>
    </row>
    <row r="109" spans="1:24" ht="14.25">
      <c r="A109" s="193"/>
      <c r="B109" s="210"/>
      <c r="C109" s="211"/>
      <c r="D109" s="212"/>
      <c r="E109" s="213"/>
      <c r="F109" s="214"/>
      <c r="G109" s="215"/>
      <c r="H109" s="193" t="s">
        <v>560</v>
      </c>
      <c r="I109" s="216"/>
      <c r="J109" s="193"/>
      <c r="K109" s="216"/>
      <c r="L109" s="217"/>
      <c r="M109" s="222"/>
      <c r="N109" s="223"/>
      <c r="O109" s="224"/>
      <c r="P109" s="194">
        <f t="shared" si="7"/>
        <v>0</v>
      </c>
      <c r="Q109" s="219"/>
      <c r="R109" s="220"/>
      <c r="S109" s="219"/>
      <c r="T109" s="221"/>
      <c r="U109" s="195">
        <f t="shared" si="4"/>
        <v>0</v>
      </c>
      <c r="V109" s="196">
        <f t="shared" si="5"/>
        <v>0</v>
      </c>
      <c r="W109" s="196">
        <f t="shared" si="6"/>
        <v>0</v>
      </c>
      <c r="X109" s="188"/>
    </row>
    <row r="110" spans="1:24" ht="14.25">
      <c r="A110" s="193"/>
      <c r="B110" s="210"/>
      <c r="C110" s="211"/>
      <c r="D110" s="212"/>
      <c r="E110" s="213"/>
      <c r="F110" s="214"/>
      <c r="G110" s="215"/>
      <c r="H110" s="193" t="s">
        <v>560</v>
      </c>
      <c r="I110" s="216"/>
      <c r="J110" s="193"/>
      <c r="K110" s="216"/>
      <c r="L110" s="217"/>
      <c r="M110" s="222"/>
      <c r="N110" s="223"/>
      <c r="O110" s="224"/>
      <c r="P110" s="194">
        <f t="shared" si="7"/>
        <v>0</v>
      </c>
      <c r="Q110" s="219"/>
      <c r="R110" s="220"/>
      <c r="S110" s="219"/>
      <c r="T110" s="221"/>
      <c r="U110" s="195">
        <f t="shared" si="4"/>
        <v>0</v>
      </c>
      <c r="V110" s="196">
        <f t="shared" si="5"/>
        <v>0</v>
      </c>
      <c r="W110" s="196">
        <f t="shared" si="6"/>
        <v>0</v>
      </c>
      <c r="X110" s="188"/>
    </row>
    <row r="111" spans="1:24" ht="14.25">
      <c r="A111" s="193"/>
      <c r="B111" s="210"/>
      <c r="C111" s="211"/>
      <c r="D111" s="212"/>
      <c r="E111" s="213"/>
      <c r="F111" s="214"/>
      <c r="G111" s="215"/>
      <c r="H111" s="193" t="s">
        <v>560</v>
      </c>
      <c r="I111" s="216"/>
      <c r="J111" s="193"/>
      <c r="K111" s="216"/>
      <c r="L111" s="217"/>
      <c r="M111" s="222"/>
      <c r="N111" s="223"/>
      <c r="O111" s="224"/>
      <c r="P111" s="194">
        <f t="shared" si="7"/>
        <v>0</v>
      </c>
      <c r="Q111" s="219"/>
      <c r="R111" s="220"/>
      <c r="S111" s="219"/>
      <c r="T111" s="221"/>
      <c r="U111" s="195">
        <f t="shared" si="4"/>
        <v>0</v>
      </c>
      <c r="V111" s="196">
        <f t="shared" si="5"/>
        <v>0</v>
      </c>
      <c r="W111" s="196">
        <f t="shared" si="6"/>
        <v>0</v>
      </c>
      <c r="X111" s="188"/>
    </row>
    <row r="112" spans="1:24" ht="14.25">
      <c r="A112" s="193"/>
      <c r="B112" s="210"/>
      <c r="C112" s="211"/>
      <c r="D112" s="212"/>
      <c r="E112" s="213"/>
      <c r="F112" s="214"/>
      <c r="G112" s="215"/>
      <c r="H112" s="193" t="s">
        <v>560</v>
      </c>
      <c r="I112" s="216"/>
      <c r="J112" s="193"/>
      <c r="K112" s="216"/>
      <c r="L112" s="217"/>
      <c r="M112" s="222"/>
      <c r="N112" s="223"/>
      <c r="O112" s="224"/>
      <c r="P112" s="194">
        <f t="shared" si="7"/>
        <v>0</v>
      </c>
      <c r="Q112" s="219"/>
      <c r="R112" s="220"/>
      <c r="S112" s="219"/>
      <c r="T112" s="221"/>
      <c r="U112" s="195">
        <f t="shared" si="4"/>
        <v>0</v>
      </c>
      <c r="V112" s="196">
        <f t="shared" si="5"/>
        <v>0</v>
      </c>
      <c r="W112" s="196">
        <f t="shared" si="6"/>
        <v>0</v>
      </c>
      <c r="X112" s="188"/>
    </row>
    <row r="113" spans="1:24" ht="14.25">
      <c r="A113" s="193"/>
      <c r="B113" s="210"/>
      <c r="C113" s="211"/>
      <c r="D113" s="212"/>
      <c r="E113" s="213"/>
      <c r="F113" s="214"/>
      <c r="G113" s="215"/>
      <c r="H113" s="193" t="s">
        <v>560</v>
      </c>
      <c r="I113" s="216"/>
      <c r="J113" s="193"/>
      <c r="K113" s="216"/>
      <c r="L113" s="217"/>
      <c r="M113" s="222"/>
      <c r="N113" s="223"/>
      <c r="O113" s="224"/>
      <c r="P113" s="194">
        <f t="shared" si="7"/>
        <v>0</v>
      </c>
      <c r="Q113" s="219"/>
      <c r="R113" s="220"/>
      <c r="S113" s="219"/>
      <c r="T113" s="221"/>
      <c r="U113" s="195">
        <f t="shared" si="4"/>
        <v>0</v>
      </c>
      <c r="V113" s="196">
        <f t="shared" si="5"/>
        <v>0</v>
      </c>
      <c r="W113" s="196">
        <f t="shared" si="6"/>
        <v>0</v>
      </c>
      <c r="X113" s="188"/>
    </row>
    <row r="114" spans="1:24" ht="14.25">
      <c r="A114" s="193"/>
      <c r="B114" s="210"/>
      <c r="C114" s="211"/>
      <c r="D114" s="212"/>
      <c r="E114" s="213"/>
      <c r="F114" s="214"/>
      <c r="G114" s="215"/>
      <c r="H114" s="193" t="s">
        <v>560</v>
      </c>
      <c r="I114" s="216"/>
      <c r="J114" s="193"/>
      <c r="K114" s="216"/>
      <c r="L114" s="217"/>
      <c r="M114" s="222"/>
      <c r="N114" s="223"/>
      <c r="O114" s="224"/>
      <c r="P114" s="194">
        <f t="shared" si="7"/>
        <v>0</v>
      </c>
      <c r="Q114" s="219"/>
      <c r="R114" s="220"/>
      <c r="S114" s="219"/>
      <c r="T114" s="221"/>
      <c r="U114" s="195">
        <f t="shared" si="4"/>
        <v>0</v>
      </c>
      <c r="V114" s="196">
        <f t="shared" si="5"/>
        <v>0</v>
      </c>
      <c r="W114" s="196">
        <f t="shared" si="6"/>
        <v>0</v>
      </c>
      <c r="X114" s="188"/>
    </row>
    <row r="115" spans="1:24" ht="14.25">
      <c r="A115" s="193"/>
      <c r="B115" s="210"/>
      <c r="C115" s="211"/>
      <c r="D115" s="212"/>
      <c r="E115" s="213"/>
      <c r="F115" s="214"/>
      <c r="G115" s="215"/>
      <c r="H115" s="193" t="s">
        <v>560</v>
      </c>
      <c r="I115" s="216"/>
      <c r="J115" s="193"/>
      <c r="K115" s="216"/>
      <c r="L115" s="217"/>
      <c r="M115" s="222"/>
      <c r="N115" s="223"/>
      <c r="O115" s="224"/>
      <c r="P115" s="194">
        <f t="shared" si="7"/>
        <v>0</v>
      </c>
      <c r="Q115" s="219"/>
      <c r="R115" s="220"/>
      <c r="S115" s="219"/>
      <c r="T115" s="221"/>
      <c r="U115" s="195">
        <f t="shared" si="4"/>
        <v>0</v>
      </c>
      <c r="V115" s="196">
        <f t="shared" si="5"/>
        <v>0</v>
      </c>
      <c r="W115" s="196">
        <f t="shared" si="6"/>
        <v>0</v>
      </c>
      <c r="X115" s="188"/>
    </row>
    <row r="116" spans="1:24" ht="14.25">
      <c r="A116" s="193"/>
      <c r="B116" s="210"/>
      <c r="C116" s="211"/>
      <c r="D116" s="212"/>
      <c r="E116" s="213"/>
      <c r="F116" s="214"/>
      <c r="G116" s="215"/>
      <c r="H116" s="193" t="s">
        <v>560</v>
      </c>
      <c r="I116" s="216"/>
      <c r="J116" s="193"/>
      <c r="K116" s="216"/>
      <c r="L116" s="217"/>
      <c r="M116" s="222"/>
      <c r="N116" s="223"/>
      <c r="O116" s="224"/>
      <c r="P116" s="194">
        <f t="shared" si="7"/>
        <v>0</v>
      </c>
      <c r="Q116" s="219"/>
      <c r="R116" s="220"/>
      <c r="S116" s="219"/>
      <c r="T116" s="221"/>
      <c r="U116" s="195">
        <f t="shared" si="4"/>
        <v>0</v>
      </c>
      <c r="V116" s="196">
        <f t="shared" si="5"/>
        <v>0</v>
      </c>
      <c r="W116" s="196">
        <f t="shared" si="6"/>
        <v>0</v>
      </c>
      <c r="X116" s="188"/>
    </row>
    <row r="117" spans="1:24" ht="14.25">
      <c r="A117" s="193"/>
      <c r="B117" s="210"/>
      <c r="C117" s="211"/>
      <c r="D117" s="212"/>
      <c r="E117" s="213"/>
      <c r="F117" s="214"/>
      <c r="G117" s="215"/>
      <c r="H117" s="193" t="s">
        <v>560</v>
      </c>
      <c r="I117" s="216"/>
      <c r="J117" s="193"/>
      <c r="K117" s="216"/>
      <c r="L117" s="217"/>
      <c r="M117" s="222"/>
      <c r="N117" s="223"/>
      <c r="O117" s="224"/>
      <c r="P117" s="194">
        <f t="shared" si="7"/>
        <v>0</v>
      </c>
      <c r="Q117" s="219"/>
      <c r="R117" s="220"/>
      <c r="S117" s="219"/>
      <c r="T117" s="221"/>
      <c r="U117" s="195">
        <f t="shared" si="4"/>
        <v>0</v>
      </c>
      <c r="V117" s="196">
        <f t="shared" si="5"/>
        <v>0</v>
      </c>
      <c r="W117" s="196">
        <f t="shared" si="6"/>
        <v>0</v>
      </c>
      <c r="X117" s="188"/>
    </row>
    <row r="118" spans="1:24" ht="14.25">
      <c r="A118" s="193"/>
      <c r="B118" s="210"/>
      <c r="C118" s="211"/>
      <c r="D118" s="212"/>
      <c r="E118" s="213"/>
      <c r="F118" s="214"/>
      <c r="G118" s="215"/>
      <c r="H118" s="193" t="s">
        <v>560</v>
      </c>
      <c r="I118" s="216"/>
      <c r="J118" s="193"/>
      <c r="K118" s="216"/>
      <c r="L118" s="217"/>
      <c r="M118" s="222"/>
      <c r="N118" s="223"/>
      <c r="O118" s="224"/>
      <c r="P118" s="194">
        <f t="shared" si="7"/>
        <v>0</v>
      </c>
      <c r="Q118" s="219"/>
      <c r="R118" s="220"/>
      <c r="S118" s="219"/>
      <c r="T118" s="221"/>
      <c r="U118" s="195">
        <f t="shared" si="4"/>
        <v>0</v>
      </c>
      <c r="V118" s="196">
        <f t="shared" si="5"/>
        <v>0</v>
      </c>
      <c r="W118" s="196">
        <f t="shared" si="6"/>
        <v>0</v>
      </c>
      <c r="X118" s="188"/>
    </row>
    <row r="119" spans="1:24" ht="14.25">
      <c r="A119" s="193"/>
      <c r="B119" s="210"/>
      <c r="C119" s="211"/>
      <c r="D119" s="212"/>
      <c r="E119" s="213"/>
      <c r="F119" s="214"/>
      <c r="G119" s="215"/>
      <c r="H119" s="193" t="s">
        <v>560</v>
      </c>
      <c r="I119" s="216"/>
      <c r="J119" s="193"/>
      <c r="K119" s="216"/>
      <c r="L119" s="217"/>
      <c r="M119" s="222"/>
      <c r="N119" s="223"/>
      <c r="O119" s="224"/>
      <c r="P119" s="194">
        <f t="shared" si="7"/>
        <v>0</v>
      </c>
      <c r="Q119" s="219"/>
      <c r="R119" s="220"/>
      <c r="S119" s="219"/>
      <c r="T119" s="221"/>
      <c r="U119" s="195">
        <f t="shared" si="4"/>
        <v>0</v>
      </c>
      <c r="V119" s="196">
        <f t="shared" si="5"/>
        <v>0</v>
      </c>
      <c r="W119" s="196">
        <f t="shared" si="6"/>
        <v>0</v>
      </c>
      <c r="X119" s="188"/>
    </row>
    <row r="120" spans="1:24" ht="14.25">
      <c r="A120" s="193"/>
      <c r="B120" s="210"/>
      <c r="C120" s="211"/>
      <c r="D120" s="212"/>
      <c r="E120" s="213"/>
      <c r="F120" s="214"/>
      <c r="G120" s="215"/>
      <c r="H120" s="193" t="s">
        <v>560</v>
      </c>
      <c r="I120" s="216"/>
      <c r="J120" s="193"/>
      <c r="K120" s="216"/>
      <c r="L120" s="217"/>
      <c r="M120" s="222"/>
      <c r="N120" s="223"/>
      <c r="O120" s="224"/>
      <c r="P120" s="194">
        <f t="shared" si="7"/>
        <v>0</v>
      </c>
      <c r="Q120" s="219"/>
      <c r="R120" s="220"/>
      <c r="S120" s="219"/>
      <c r="T120" s="221"/>
      <c r="U120" s="195">
        <f t="shared" si="4"/>
        <v>0</v>
      </c>
      <c r="V120" s="196">
        <f t="shared" si="5"/>
        <v>0</v>
      </c>
      <c r="W120" s="196">
        <f t="shared" si="6"/>
        <v>0</v>
      </c>
      <c r="X120" s="188"/>
    </row>
    <row r="121" spans="1:24" ht="14.25">
      <c r="A121" s="193"/>
      <c r="B121" s="210"/>
      <c r="C121" s="211"/>
      <c r="D121" s="212"/>
      <c r="E121" s="213"/>
      <c r="F121" s="214"/>
      <c r="G121" s="215"/>
      <c r="H121" s="193" t="s">
        <v>560</v>
      </c>
      <c r="I121" s="216"/>
      <c r="J121" s="193"/>
      <c r="K121" s="216"/>
      <c r="L121" s="217"/>
      <c r="M121" s="222"/>
      <c r="N121" s="223"/>
      <c r="O121" s="224"/>
      <c r="P121" s="194">
        <f t="shared" si="7"/>
        <v>0</v>
      </c>
      <c r="Q121" s="219"/>
      <c r="R121" s="220"/>
      <c r="S121" s="219"/>
      <c r="T121" s="221"/>
      <c r="U121" s="195">
        <f t="shared" si="4"/>
        <v>0</v>
      </c>
      <c r="V121" s="196">
        <f t="shared" si="5"/>
        <v>0</v>
      </c>
      <c r="W121" s="196">
        <f t="shared" si="6"/>
        <v>0</v>
      </c>
      <c r="X121" s="188"/>
    </row>
    <row r="122" spans="1:24" ht="14.25">
      <c r="A122" s="193"/>
      <c r="B122" s="210"/>
      <c r="C122" s="211"/>
      <c r="D122" s="212"/>
      <c r="E122" s="213"/>
      <c r="F122" s="214"/>
      <c r="G122" s="215"/>
      <c r="H122" s="193" t="s">
        <v>560</v>
      </c>
      <c r="I122" s="216"/>
      <c r="J122" s="193"/>
      <c r="K122" s="216"/>
      <c r="L122" s="217"/>
      <c r="M122" s="222"/>
      <c r="N122" s="223"/>
      <c r="O122" s="224"/>
      <c r="P122" s="194">
        <f t="shared" si="7"/>
        <v>0</v>
      </c>
      <c r="Q122" s="219"/>
      <c r="R122" s="220"/>
      <c r="S122" s="219"/>
      <c r="T122" s="221"/>
      <c r="U122" s="195">
        <f t="shared" si="4"/>
        <v>0</v>
      </c>
      <c r="V122" s="196">
        <f t="shared" si="5"/>
        <v>0</v>
      </c>
      <c r="W122" s="196">
        <f t="shared" si="6"/>
        <v>0</v>
      </c>
      <c r="X122" s="188"/>
    </row>
    <row r="123" spans="1:24" ht="14.25">
      <c r="A123" s="193"/>
      <c r="B123" s="210"/>
      <c r="C123" s="211"/>
      <c r="D123" s="212"/>
      <c r="E123" s="213"/>
      <c r="F123" s="214"/>
      <c r="G123" s="215"/>
      <c r="H123" s="193" t="s">
        <v>560</v>
      </c>
      <c r="I123" s="216"/>
      <c r="J123" s="193"/>
      <c r="K123" s="216"/>
      <c r="L123" s="217"/>
      <c r="M123" s="222"/>
      <c r="N123" s="223"/>
      <c r="O123" s="224"/>
      <c r="P123" s="194">
        <f t="shared" si="7"/>
        <v>0</v>
      </c>
      <c r="Q123" s="219"/>
      <c r="R123" s="220"/>
      <c r="S123" s="219"/>
      <c r="T123" s="221"/>
      <c r="U123" s="195">
        <f t="shared" si="4"/>
        <v>0</v>
      </c>
      <c r="V123" s="196">
        <f t="shared" si="5"/>
        <v>0</v>
      </c>
      <c r="W123" s="196">
        <f t="shared" si="6"/>
        <v>0</v>
      </c>
      <c r="X123" s="188"/>
    </row>
    <row r="124" spans="1:24" ht="14.25">
      <c r="A124" s="193"/>
      <c r="B124" s="210"/>
      <c r="C124" s="211"/>
      <c r="D124" s="212"/>
      <c r="E124" s="213"/>
      <c r="F124" s="214"/>
      <c r="G124" s="215"/>
      <c r="H124" s="193" t="s">
        <v>560</v>
      </c>
      <c r="I124" s="216"/>
      <c r="J124" s="193"/>
      <c r="K124" s="216"/>
      <c r="L124" s="217"/>
      <c r="M124" s="222"/>
      <c r="N124" s="223"/>
      <c r="O124" s="224"/>
      <c r="P124" s="194">
        <f t="shared" si="7"/>
        <v>0</v>
      </c>
      <c r="Q124" s="219"/>
      <c r="R124" s="220"/>
      <c r="S124" s="219"/>
      <c r="T124" s="221"/>
      <c r="U124" s="195">
        <f t="shared" si="4"/>
        <v>0</v>
      </c>
      <c r="V124" s="196">
        <f t="shared" si="5"/>
        <v>0</v>
      </c>
      <c r="W124" s="196">
        <f t="shared" si="6"/>
        <v>0</v>
      </c>
      <c r="X124" s="188"/>
    </row>
    <row r="125" spans="1:24" ht="14.25">
      <c r="A125" s="193"/>
      <c r="B125" s="210"/>
      <c r="C125" s="211"/>
      <c r="D125" s="212"/>
      <c r="E125" s="213"/>
      <c r="F125" s="214"/>
      <c r="G125" s="215"/>
      <c r="H125" s="193" t="s">
        <v>560</v>
      </c>
      <c r="I125" s="216"/>
      <c r="J125" s="193"/>
      <c r="K125" s="216"/>
      <c r="L125" s="217"/>
      <c r="M125" s="222"/>
      <c r="N125" s="223"/>
      <c r="O125" s="224"/>
      <c r="P125" s="194">
        <f t="shared" si="7"/>
        <v>0</v>
      </c>
      <c r="Q125" s="219"/>
      <c r="R125" s="220"/>
      <c r="S125" s="219"/>
      <c r="T125" s="221"/>
      <c r="U125" s="195">
        <f t="shared" si="4"/>
        <v>0</v>
      </c>
      <c r="V125" s="196">
        <f t="shared" si="5"/>
        <v>0</v>
      </c>
      <c r="W125" s="196">
        <f t="shared" si="6"/>
        <v>0</v>
      </c>
      <c r="X125" s="188"/>
    </row>
    <row r="126" spans="1:24" ht="14.25">
      <c r="A126" s="193"/>
      <c r="B126" s="210"/>
      <c r="C126" s="211"/>
      <c r="D126" s="212"/>
      <c r="E126" s="213"/>
      <c r="F126" s="214"/>
      <c r="G126" s="215"/>
      <c r="H126" s="193" t="s">
        <v>560</v>
      </c>
      <c r="I126" s="216"/>
      <c r="J126" s="193"/>
      <c r="K126" s="216"/>
      <c r="L126" s="217"/>
      <c r="M126" s="222"/>
      <c r="N126" s="223"/>
      <c r="O126" s="224"/>
      <c r="P126" s="194">
        <f t="shared" si="7"/>
        <v>0</v>
      </c>
      <c r="Q126" s="219"/>
      <c r="R126" s="220"/>
      <c r="S126" s="219"/>
      <c r="T126" s="221"/>
      <c r="U126" s="195">
        <f t="shared" si="4"/>
        <v>0</v>
      </c>
      <c r="V126" s="196">
        <f t="shared" si="5"/>
        <v>0</v>
      </c>
      <c r="W126" s="196">
        <f t="shared" si="6"/>
        <v>0</v>
      </c>
      <c r="X126" s="188"/>
    </row>
    <row r="127" spans="1:24" ht="14.25">
      <c r="A127" s="193"/>
      <c r="B127" s="210"/>
      <c r="C127" s="211"/>
      <c r="D127" s="212"/>
      <c r="E127" s="213"/>
      <c r="F127" s="214"/>
      <c r="G127" s="215"/>
      <c r="H127" s="193" t="s">
        <v>560</v>
      </c>
      <c r="I127" s="216"/>
      <c r="J127" s="193"/>
      <c r="K127" s="216"/>
      <c r="L127" s="217"/>
      <c r="M127" s="222"/>
      <c r="N127" s="223"/>
      <c r="O127" s="224"/>
      <c r="P127" s="194">
        <f t="shared" si="7"/>
        <v>0</v>
      </c>
      <c r="Q127" s="219"/>
      <c r="R127" s="220"/>
      <c r="S127" s="219"/>
      <c r="T127" s="221"/>
      <c r="U127" s="195">
        <f t="shared" si="4"/>
        <v>0</v>
      </c>
      <c r="V127" s="196">
        <f t="shared" si="5"/>
        <v>0</v>
      </c>
      <c r="W127" s="196">
        <f t="shared" si="6"/>
        <v>0</v>
      </c>
      <c r="X127" s="188"/>
    </row>
    <row r="128" spans="1:24" ht="14.25">
      <c r="A128" s="193"/>
      <c r="B128" s="210"/>
      <c r="C128" s="211"/>
      <c r="D128" s="212"/>
      <c r="E128" s="213"/>
      <c r="F128" s="214"/>
      <c r="G128" s="215"/>
      <c r="H128" s="193" t="s">
        <v>560</v>
      </c>
      <c r="I128" s="216"/>
      <c r="J128" s="193"/>
      <c r="K128" s="216"/>
      <c r="L128" s="217"/>
      <c r="M128" s="222"/>
      <c r="N128" s="223"/>
      <c r="O128" s="224"/>
      <c r="P128" s="194">
        <f t="shared" si="7"/>
        <v>0</v>
      </c>
      <c r="Q128" s="219"/>
      <c r="R128" s="220"/>
      <c r="S128" s="219"/>
      <c r="T128" s="221"/>
      <c r="U128" s="195">
        <f t="shared" si="4"/>
        <v>0</v>
      </c>
      <c r="V128" s="196">
        <f t="shared" si="5"/>
        <v>0</v>
      </c>
      <c r="W128" s="196">
        <f t="shared" si="6"/>
        <v>0</v>
      </c>
      <c r="X128" s="188"/>
    </row>
    <row r="129" spans="1:24" ht="14.25">
      <c r="A129" s="193"/>
      <c r="B129" s="210"/>
      <c r="C129" s="211"/>
      <c r="D129" s="212"/>
      <c r="E129" s="213"/>
      <c r="F129" s="214"/>
      <c r="G129" s="215"/>
      <c r="H129" s="193" t="s">
        <v>560</v>
      </c>
      <c r="I129" s="216"/>
      <c r="J129" s="193"/>
      <c r="K129" s="216"/>
      <c r="L129" s="217"/>
      <c r="M129" s="222"/>
      <c r="N129" s="223"/>
      <c r="O129" s="224"/>
      <c r="P129" s="194">
        <f t="shared" si="7"/>
        <v>0</v>
      </c>
      <c r="Q129" s="219"/>
      <c r="R129" s="220"/>
      <c r="S129" s="219"/>
      <c r="T129" s="221"/>
      <c r="U129" s="195">
        <f t="shared" si="4"/>
        <v>0</v>
      </c>
      <c r="V129" s="196">
        <f t="shared" si="5"/>
        <v>0</v>
      </c>
      <c r="W129" s="196">
        <f t="shared" si="6"/>
        <v>0</v>
      </c>
      <c r="X129" s="188"/>
    </row>
    <row r="130" spans="1:24" ht="14.25">
      <c r="A130" s="193"/>
      <c r="B130" s="210"/>
      <c r="C130" s="211"/>
      <c r="D130" s="212"/>
      <c r="E130" s="213"/>
      <c r="F130" s="214"/>
      <c r="G130" s="215"/>
      <c r="H130" s="193" t="s">
        <v>560</v>
      </c>
      <c r="I130" s="216"/>
      <c r="J130" s="193"/>
      <c r="K130" s="216"/>
      <c r="L130" s="217"/>
      <c r="M130" s="222"/>
      <c r="N130" s="223"/>
      <c r="O130" s="224"/>
      <c r="P130" s="194">
        <f t="shared" si="7"/>
        <v>0</v>
      </c>
      <c r="Q130" s="219"/>
      <c r="R130" s="220"/>
      <c r="S130" s="219"/>
      <c r="T130" s="221"/>
      <c r="U130" s="195">
        <f t="shared" si="4"/>
        <v>0</v>
      </c>
      <c r="V130" s="196">
        <f t="shared" si="5"/>
        <v>0</v>
      </c>
      <c r="W130" s="196">
        <f t="shared" si="6"/>
        <v>0</v>
      </c>
      <c r="X130" s="188"/>
    </row>
    <row r="131" spans="1:24" ht="14.25">
      <c r="A131" s="193"/>
      <c r="B131" s="210"/>
      <c r="C131" s="211"/>
      <c r="D131" s="212"/>
      <c r="E131" s="213"/>
      <c r="F131" s="214"/>
      <c r="G131" s="215"/>
      <c r="H131" s="193" t="s">
        <v>560</v>
      </c>
      <c r="I131" s="216"/>
      <c r="J131" s="193"/>
      <c r="K131" s="216"/>
      <c r="L131" s="217"/>
      <c r="M131" s="222"/>
      <c r="N131" s="223"/>
      <c r="O131" s="224"/>
      <c r="P131" s="194">
        <f t="shared" si="7"/>
        <v>0</v>
      </c>
      <c r="Q131" s="219"/>
      <c r="R131" s="220"/>
      <c r="S131" s="219"/>
      <c r="T131" s="221"/>
      <c r="U131" s="195">
        <f t="shared" si="4"/>
        <v>0</v>
      </c>
      <c r="V131" s="196">
        <f t="shared" si="5"/>
        <v>0</v>
      </c>
      <c r="W131" s="196">
        <f t="shared" si="6"/>
        <v>0</v>
      </c>
      <c r="X131" s="188"/>
    </row>
    <row r="132" spans="1:24" ht="14.25">
      <c r="A132" s="193"/>
      <c r="B132" s="210"/>
      <c r="C132" s="211"/>
      <c r="D132" s="212"/>
      <c r="E132" s="213"/>
      <c r="F132" s="214"/>
      <c r="G132" s="215"/>
      <c r="H132" s="193" t="s">
        <v>560</v>
      </c>
      <c r="I132" s="216"/>
      <c r="J132" s="193"/>
      <c r="K132" s="216"/>
      <c r="L132" s="217"/>
      <c r="M132" s="222"/>
      <c r="N132" s="223"/>
      <c r="O132" s="224"/>
      <c r="P132" s="194">
        <f t="shared" si="7"/>
        <v>0</v>
      </c>
      <c r="Q132" s="219"/>
      <c r="R132" s="220"/>
      <c r="S132" s="219"/>
      <c r="T132" s="221"/>
      <c r="U132" s="195">
        <f t="shared" si="4"/>
        <v>0</v>
      </c>
      <c r="V132" s="196">
        <f t="shared" si="5"/>
        <v>0</v>
      </c>
      <c r="W132" s="196">
        <f t="shared" si="6"/>
        <v>0</v>
      </c>
      <c r="X132" s="188"/>
    </row>
    <row r="133" spans="1:24" ht="14.25">
      <c r="A133" s="193"/>
      <c r="B133" s="210"/>
      <c r="C133" s="211"/>
      <c r="D133" s="212"/>
      <c r="E133" s="213"/>
      <c r="F133" s="214"/>
      <c r="G133" s="215"/>
      <c r="H133" s="193" t="s">
        <v>560</v>
      </c>
      <c r="I133" s="216"/>
      <c r="J133" s="193"/>
      <c r="K133" s="216"/>
      <c r="L133" s="217"/>
      <c r="M133" s="222"/>
      <c r="N133" s="223"/>
      <c r="O133" s="224"/>
      <c r="P133" s="194">
        <f t="shared" si="7"/>
        <v>0</v>
      </c>
      <c r="Q133" s="219"/>
      <c r="R133" s="220"/>
      <c r="S133" s="219"/>
      <c r="T133" s="221"/>
      <c r="U133" s="195">
        <f t="shared" si="4"/>
        <v>0</v>
      </c>
      <c r="V133" s="196">
        <f t="shared" si="5"/>
        <v>0</v>
      </c>
      <c r="W133" s="196">
        <f t="shared" si="6"/>
        <v>0</v>
      </c>
      <c r="X133" s="188"/>
    </row>
    <row r="134" spans="1:24" ht="14.25">
      <c r="A134" s="193"/>
      <c r="B134" s="210"/>
      <c r="C134" s="211"/>
      <c r="D134" s="212"/>
      <c r="E134" s="213"/>
      <c r="F134" s="214"/>
      <c r="G134" s="215"/>
      <c r="H134" s="193" t="s">
        <v>560</v>
      </c>
      <c r="I134" s="216"/>
      <c r="J134" s="193"/>
      <c r="K134" s="216"/>
      <c r="L134" s="217"/>
      <c r="M134" s="222"/>
      <c r="N134" s="223"/>
      <c r="O134" s="224"/>
      <c r="P134" s="194">
        <f t="shared" si="7"/>
        <v>0</v>
      </c>
      <c r="Q134" s="219"/>
      <c r="R134" s="220"/>
      <c r="S134" s="219"/>
      <c r="T134" s="221"/>
      <c r="U134" s="195">
        <f t="shared" si="4"/>
        <v>0</v>
      </c>
      <c r="V134" s="196">
        <f t="shared" si="5"/>
        <v>0</v>
      </c>
      <c r="W134" s="196">
        <f t="shared" si="6"/>
        <v>0</v>
      </c>
      <c r="X134" s="188"/>
    </row>
    <row r="135" spans="1:24" ht="14.25">
      <c r="A135" s="193"/>
      <c r="B135" s="210"/>
      <c r="C135" s="211"/>
      <c r="D135" s="212"/>
      <c r="E135" s="213"/>
      <c r="F135" s="214"/>
      <c r="G135" s="215"/>
      <c r="H135" s="193" t="s">
        <v>560</v>
      </c>
      <c r="I135" s="216"/>
      <c r="J135" s="193"/>
      <c r="K135" s="216"/>
      <c r="L135" s="217"/>
      <c r="M135" s="222"/>
      <c r="N135" s="223"/>
      <c r="O135" s="224"/>
      <c r="P135" s="194">
        <f t="shared" si="7"/>
        <v>0</v>
      </c>
      <c r="Q135" s="219"/>
      <c r="R135" s="220"/>
      <c r="S135" s="219"/>
      <c r="T135" s="221"/>
      <c r="U135" s="195">
        <f t="shared" si="4"/>
        <v>0</v>
      </c>
      <c r="V135" s="196">
        <f t="shared" si="5"/>
        <v>0</v>
      </c>
      <c r="W135" s="196">
        <f t="shared" si="6"/>
        <v>0</v>
      </c>
      <c r="X135" s="188"/>
    </row>
    <row r="136" spans="1:24" ht="14.25">
      <c r="A136" s="193"/>
      <c r="B136" s="210"/>
      <c r="C136" s="211"/>
      <c r="D136" s="212"/>
      <c r="E136" s="213"/>
      <c r="F136" s="214"/>
      <c r="G136" s="215"/>
      <c r="H136" s="193" t="s">
        <v>560</v>
      </c>
      <c r="I136" s="216"/>
      <c r="J136" s="193"/>
      <c r="K136" s="216"/>
      <c r="L136" s="217"/>
      <c r="M136" s="222"/>
      <c r="N136" s="223"/>
      <c r="O136" s="224"/>
      <c r="P136" s="194">
        <f t="shared" si="7"/>
        <v>0</v>
      </c>
      <c r="Q136" s="219"/>
      <c r="R136" s="220"/>
      <c r="S136" s="219"/>
      <c r="T136" s="221"/>
      <c r="U136" s="195">
        <f t="shared" si="4"/>
        <v>0</v>
      </c>
      <c r="V136" s="196">
        <f t="shared" si="5"/>
        <v>0</v>
      </c>
      <c r="W136" s="196">
        <f t="shared" si="6"/>
        <v>0</v>
      </c>
      <c r="X136" s="188"/>
    </row>
    <row r="137" spans="1:24" ht="14.25">
      <c r="A137" s="193"/>
      <c r="B137" s="210"/>
      <c r="C137" s="211"/>
      <c r="D137" s="212"/>
      <c r="E137" s="213"/>
      <c r="F137" s="214"/>
      <c r="G137" s="215"/>
      <c r="H137" s="193" t="s">
        <v>560</v>
      </c>
      <c r="I137" s="216"/>
      <c r="J137" s="193"/>
      <c r="K137" s="216"/>
      <c r="L137" s="217"/>
      <c r="M137" s="222"/>
      <c r="N137" s="223"/>
      <c r="O137" s="224"/>
      <c r="P137" s="194">
        <f t="shared" si="7"/>
        <v>0</v>
      </c>
      <c r="Q137" s="219"/>
      <c r="R137" s="220"/>
      <c r="S137" s="219"/>
      <c r="T137" s="221"/>
      <c r="U137" s="195">
        <f t="shared" si="4"/>
        <v>0</v>
      </c>
      <c r="V137" s="196">
        <f t="shared" si="5"/>
        <v>0</v>
      </c>
      <c r="W137" s="196">
        <f t="shared" si="6"/>
        <v>0</v>
      </c>
      <c r="X137" s="188"/>
    </row>
    <row r="138" spans="1:24" ht="14.25">
      <c r="A138" s="193"/>
      <c r="B138" s="210"/>
      <c r="C138" s="211"/>
      <c r="D138" s="212"/>
      <c r="E138" s="213"/>
      <c r="F138" s="214"/>
      <c r="G138" s="215"/>
      <c r="H138" s="193" t="s">
        <v>560</v>
      </c>
      <c r="I138" s="216"/>
      <c r="J138" s="193"/>
      <c r="K138" s="216"/>
      <c r="L138" s="217"/>
      <c r="M138" s="222"/>
      <c r="N138" s="223"/>
      <c r="O138" s="224"/>
      <c r="P138" s="194">
        <f t="shared" si="7"/>
        <v>0</v>
      </c>
      <c r="Q138" s="219"/>
      <c r="R138" s="220"/>
      <c r="S138" s="219"/>
      <c r="T138" s="221"/>
      <c r="U138" s="195">
        <f t="shared" si="4"/>
        <v>0</v>
      </c>
      <c r="V138" s="196">
        <f t="shared" si="5"/>
        <v>0</v>
      </c>
      <c r="W138" s="196">
        <f t="shared" si="6"/>
        <v>0</v>
      </c>
      <c r="X138" s="188"/>
    </row>
    <row r="139" spans="1:24" ht="14.25">
      <c r="A139" s="193"/>
      <c r="B139" s="210"/>
      <c r="C139" s="211"/>
      <c r="D139" s="212"/>
      <c r="E139" s="213"/>
      <c r="F139" s="214"/>
      <c r="G139" s="215"/>
      <c r="H139" s="193" t="s">
        <v>560</v>
      </c>
      <c r="I139" s="216"/>
      <c r="J139" s="193"/>
      <c r="K139" s="216"/>
      <c r="L139" s="217"/>
      <c r="M139" s="222"/>
      <c r="N139" s="223"/>
      <c r="O139" s="224"/>
      <c r="P139" s="194">
        <f t="shared" si="7"/>
        <v>0</v>
      </c>
      <c r="Q139" s="219"/>
      <c r="R139" s="220"/>
      <c r="S139" s="219"/>
      <c r="T139" s="221"/>
      <c r="U139" s="195">
        <f t="shared" si="4"/>
        <v>0</v>
      </c>
      <c r="V139" s="196">
        <f t="shared" si="5"/>
        <v>0</v>
      </c>
      <c r="W139" s="196">
        <f t="shared" si="6"/>
        <v>0</v>
      </c>
      <c r="X139" s="188"/>
    </row>
    <row r="140" spans="1:24" ht="14.25">
      <c r="A140" s="193"/>
      <c r="B140" s="210"/>
      <c r="C140" s="211"/>
      <c r="D140" s="212"/>
      <c r="E140" s="213"/>
      <c r="F140" s="214"/>
      <c r="G140" s="215"/>
      <c r="H140" s="193" t="s">
        <v>560</v>
      </c>
      <c r="I140" s="216"/>
      <c r="J140" s="193"/>
      <c r="K140" s="216"/>
      <c r="L140" s="217"/>
      <c r="M140" s="222"/>
      <c r="N140" s="223"/>
      <c r="O140" s="224"/>
      <c r="P140" s="194">
        <f t="shared" si="7"/>
        <v>0</v>
      </c>
      <c r="Q140" s="219"/>
      <c r="R140" s="220"/>
      <c r="S140" s="219"/>
      <c r="T140" s="221"/>
      <c r="U140" s="195">
        <f t="shared" si="4"/>
        <v>0</v>
      </c>
      <c r="V140" s="196">
        <f t="shared" si="5"/>
        <v>0</v>
      </c>
      <c r="W140" s="196">
        <f t="shared" si="6"/>
        <v>0</v>
      </c>
      <c r="X140" s="188"/>
    </row>
    <row r="141" spans="1:24" ht="14.25">
      <c r="A141" s="193"/>
      <c r="B141" s="210"/>
      <c r="C141" s="211"/>
      <c r="D141" s="212"/>
      <c r="E141" s="213"/>
      <c r="F141" s="214"/>
      <c r="G141" s="215"/>
      <c r="H141" s="193" t="s">
        <v>560</v>
      </c>
      <c r="I141" s="216"/>
      <c r="J141" s="193"/>
      <c r="K141" s="216"/>
      <c r="L141" s="217"/>
      <c r="M141" s="222"/>
      <c r="N141" s="223"/>
      <c r="O141" s="224"/>
      <c r="P141" s="194">
        <f t="shared" si="7"/>
        <v>0</v>
      </c>
      <c r="Q141" s="219"/>
      <c r="R141" s="220"/>
      <c r="S141" s="219"/>
      <c r="T141" s="221"/>
      <c r="U141" s="195">
        <f t="shared" si="4"/>
        <v>0</v>
      </c>
      <c r="V141" s="196">
        <f t="shared" si="5"/>
        <v>0</v>
      </c>
      <c r="W141" s="196">
        <f t="shared" si="6"/>
        <v>0</v>
      </c>
      <c r="X141" s="188"/>
    </row>
    <row r="142" spans="1:24" ht="14.25">
      <c r="A142" s="193"/>
      <c r="B142" s="210"/>
      <c r="C142" s="211"/>
      <c r="D142" s="212"/>
      <c r="E142" s="213"/>
      <c r="F142" s="214"/>
      <c r="G142" s="215"/>
      <c r="H142" s="193" t="s">
        <v>560</v>
      </c>
      <c r="I142" s="216"/>
      <c r="J142" s="193"/>
      <c r="K142" s="216"/>
      <c r="L142" s="217"/>
      <c r="M142" s="222"/>
      <c r="N142" s="223"/>
      <c r="O142" s="224"/>
      <c r="P142" s="194">
        <f t="shared" ref="P142:P205" si="8">N142+O142</f>
        <v>0</v>
      </c>
      <c r="Q142" s="219"/>
      <c r="R142" s="220"/>
      <c r="S142" s="219"/>
      <c r="T142" s="221"/>
      <c r="U142" s="195">
        <f t="shared" ref="U142:U205" si="9">Q142+S142</f>
        <v>0</v>
      </c>
      <c r="V142" s="196">
        <f t="shared" ref="V142:V205" si="10">(Q142*R142)+(S142*T142)</f>
        <v>0</v>
      </c>
      <c r="W142" s="196">
        <f t="shared" ref="W142:W205" si="11">V142+P142</f>
        <v>0</v>
      </c>
      <c r="X142" s="188"/>
    </row>
    <row r="143" spans="1:24" ht="14.25">
      <c r="A143" s="193"/>
      <c r="B143" s="210"/>
      <c r="C143" s="211"/>
      <c r="D143" s="212"/>
      <c r="E143" s="213"/>
      <c r="F143" s="214"/>
      <c r="G143" s="215"/>
      <c r="H143" s="193" t="s">
        <v>560</v>
      </c>
      <c r="I143" s="216"/>
      <c r="J143" s="193"/>
      <c r="K143" s="216"/>
      <c r="L143" s="217"/>
      <c r="M143" s="222"/>
      <c r="N143" s="223"/>
      <c r="O143" s="224"/>
      <c r="P143" s="194">
        <f t="shared" si="8"/>
        <v>0</v>
      </c>
      <c r="Q143" s="219"/>
      <c r="R143" s="220"/>
      <c r="S143" s="219"/>
      <c r="T143" s="221"/>
      <c r="U143" s="195">
        <f t="shared" si="9"/>
        <v>0</v>
      </c>
      <c r="V143" s="196">
        <f t="shared" si="10"/>
        <v>0</v>
      </c>
      <c r="W143" s="196">
        <f t="shared" si="11"/>
        <v>0</v>
      </c>
      <c r="X143" s="188"/>
    </row>
    <row r="144" spans="1:24" ht="14.25">
      <c r="A144" s="193"/>
      <c r="B144" s="210"/>
      <c r="C144" s="211"/>
      <c r="D144" s="212"/>
      <c r="E144" s="213"/>
      <c r="F144" s="214"/>
      <c r="G144" s="215"/>
      <c r="H144" s="193" t="s">
        <v>560</v>
      </c>
      <c r="I144" s="216"/>
      <c r="J144" s="193"/>
      <c r="K144" s="216"/>
      <c r="L144" s="217"/>
      <c r="M144" s="222"/>
      <c r="N144" s="223"/>
      <c r="O144" s="224"/>
      <c r="P144" s="194">
        <f t="shared" si="8"/>
        <v>0</v>
      </c>
      <c r="Q144" s="219"/>
      <c r="R144" s="220"/>
      <c r="S144" s="219"/>
      <c r="T144" s="221"/>
      <c r="U144" s="195">
        <f t="shared" si="9"/>
        <v>0</v>
      </c>
      <c r="V144" s="196">
        <f t="shared" si="10"/>
        <v>0</v>
      </c>
      <c r="W144" s="196">
        <f t="shared" si="11"/>
        <v>0</v>
      </c>
      <c r="X144" s="188"/>
    </row>
    <row r="145" spans="1:24" ht="14.25">
      <c r="A145" s="193"/>
      <c r="B145" s="210"/>
      <c r="C145" s="211"/>
      <c r="D145" s="212"/>
      <c r="E145" s="213"/>
      <c r="F145" s="214"/>
      <c r="G145" s="215"/>
      <c r="H145" s="193" t="s">
        <v>560</v>
      </c>
      <c r="I145" s="216"/>
      <c r="J145" s="193"/>
      <c r="K145" s="216"/>
      <c r="L145" s="217"/>
      <c r="M145" s="222"/>
      <c r="N145" s="223"/>
      <c r="O145" s="224"/>
      <c r="P145" s="194">
        <f t="shared" si="8"/>
        <v>0</v>
      </c>
      <c r="Q145" s="219"/>
      <c r="R145" s="220"/>
      <c r="S145" s="219"/>
      <c r="T145" s="221"/>
      <c r="U145" s="195">
        <f t="shared" si="9"/>
        <v>0</v>
      </c>
      <c r="V145" s="196">
        <f t="shared" si="10"/>
        <v>0</v>
      </c>
      <c r="W145" s="196">
        <f t="shared" si="11"/>
        <v>0</v>
      </c>
      <c r="X145" s="188"/>
    </row>
    <row r="146" spans="1:24" ht="14.25">
      <c r="A146" s="193"/>
      <c r="B146" s="210"/>
      <c r="C146" s="211"/>
      <c r="D146" s="212"/>
      <c r="E146" s="213"/>
      <c r="F146" s="214"/>
      <c r="G146" s="215"/>
      <c r="H146" s="193" t="s">
        <v>560</v>
      </c>
      <c r="I146" s="216"/>
      <c r="J146" s="193"/>
      <c r="K146" s="216"/>
      <c r="L146" s="217"/>
      <c r="M146" s="222"/>
      <c r="N146" s="223"/>
      <c r="O146" s="224"/>
      <c r="P146" s="194">
        <f t="shared" si="8"/>
        <v>0</v>
      </c>
      <c r="Q146" s="219"/>
      <c r="R146" s="220"/>
      <c r="S146" s="219"/>
      <c r="T146" s="221"/>
      <c r="U146" s="195">
        <f t="shared" si="9"/>
        <v>0</v>
      </c>
      <c r="V146" s="196">
        <f t="shared" si="10"/>
        <v>0</v>
      </c>
      <c r="W146" s="196">
        <f t="shared" si="11"/>
        <v>0</v>
      </c>
      <c r="X146" s="188"/>
    </row>
    <row r="147" spans="1:24" ht="14.25">
      <c r="A147" s="193"/>
      <c r="B147" s="210"/>
      <c r="C147" s="211"/>
      <c r="D147" s="212"/>
      <c r="E147" s="213"/>
      <c r="F147" s="214"/>
      <c r="G147" s="215"/>
      <c r="H147" s="193" t="s">
        <v>560</v>
      </c>
      <c r="I147" s="216"/>
      <c r="J147" s="193"/>
      <c r="K147" s="216"/>
      <c r="L147" s="217"/>
      <c r="M147" s="222"/>
      <c r="N147" s="223"/>
      <c r="O147" s="224"/>
      <c r="P147" s="194">
        <f t="shared" si="8"/>
        <v>0</v>
      </c>
      <c r="Q147" s="219"/>
      <c r="R147" s="220"/>
      <c r="S147" s="219"/>
      <c r="T147" s="221"/>
      <c r="U147" s="195">
        <f t="shared" si="9"/>
        <v>0</v>
      </c>
      <c r="V147" s="196">
        <f t="shared" si="10"/>
        <v>0</v>
      </c>
      <c r="W147" s="196">
        <f t="shared" si="11"/>
        <v>0</v>
      </c>
      <c r="X147" s="188"/>
    </row>
    <row r="148" spans="1:24" ht="14.25">
      <c r="A148" s="193"/>
      <c r="B148" s="210"/>
      <c r="C148" s="211"/>
      <c r="D148" s="212"/>
      <c r="E148" s="213"/>
      <c r="F148" s="214"/>
      <c r="G148" s="215"/>
      <c r="H148" s="193" t="s">
        <v>560</v>
      </c>
      <c r="I148" s="216"/>
      <c r="J148" s="193"/>
      <c r="K148" s="216"/>
      <c r="L148" s="217"/>
      <c r="M148" s="222"/>
      <c r="N148" s="223"/>
      <c r="O148" s="224"/>
      <c r="P148" s="194">
        <f t="shared" si="8"/>
        <v>0</v>
      </c>
      <c r="Q148" s="219"/>
      <c r="R148" s="220"/>
      <c r="S148" s="219"/>
      <c r="T148" s="221"/>
      <c r="U148" s="195">
        <f t="shared" si="9"/>
        <v>0</v>
      </c>
      <c r="V148" s="196">
        <f t="shared" si="10"/>
        <v>0</v>
      </c>
      <c r="W148" s="196">
        <f t="shared" si="11"/>
        <v>0</v>
      </c>
      <c r="X148" s="188"/>
    </row>
    <row r="149" spans="1:24" ht="14.25">
      <c r="A149" s="193"/>
      <c r="B149" s="210"/>
      <c r="C149" s="211"/>
      <c r="D149" s="212"/>
      <c r="E149" s="213"/>
      <c r="F149" s="214"/>
      <c r="G149" s="215"/>
      <c r="H149" s="193" t="s">
        <v>560</v>
      </c>
      <c r="I149" s="216"/>
      <c r="J149" s="193"/>
      <c r="K149" s="216"/>
      <c r="L149" s="217"/>
      <c r="M149" s="222"/>
      <c r="N149" s="223"/>
      <c r="O149" s="224"/>
      <c r="P149" s="194">
        <f t="shared" si="8"/>
        <v>0</v>
      </c>
      <c r="Q149" s="219"/>
      <c r="R149" s="220"/>
      <c r="S149" s="219"/>
      <c r="T149" s="221"/>
      <c r="U149" s="195">
        <f t="shared" si="9"/>
        <v>0</v>
      </c>
      <c r="V149" s="196">
        <f t="shared" si="10"/>
        <v>0</v>
      </c>
      <c r="W149" s="196">
        <f t="shared" si="11"/>
        <v>0</v>
      </c>
      <c r="X149" s="188"/>
    </row>
    <row r="150" spans="1:24" ht="14.25">
      <c r="A150" s="193"/>
      <c r="B150" s="210"/>
      <c r="C150" s="211"/>
      <c r="D150" s="212"/>
      <c r="E150" s="213"/>
      <c r="F150" s="214"/>
      <c r="G150" s="215"/>
      <c r="H150" s="193" t="s">
        <v>560</v>
      </c>
      <c r="I150" s="216"/>
      <c r="J150" s="193"/>
      <c r="K150" s="216"/>
      <c r="L150" s="217"/>
      <c r="M150" s="222"/>
      <c r="N150" s="223"/>
      <c r="O150" s="224"/>
      <c r="P150" s="194">
        <f t="shared" si="8"/>
        <v>0</v>
      </c>
      <c r="Q150" s="219"/>
      <c r="R150" s="220"/>
      <c r="S150" s="219"/>
      <c r="T150" s="221"/>
      <c r="U150" s="195">
        <f t="shared" si="9"/>
        <v>0</v>
      </c>
      <c r="V150" s="196">
        <f t="shared" si="10"/>
        <v>0</v>
      </c>
      <c r="W150" s="196">
        <f t="shared" si="11"/>
        <v>0</v>
      </c>
      <c r="X150" s="188"/>
    </row>
    <row r="151" spans="1:24" ht="14.25">
      <c r="A151" s="193"/>
      <c r="B151" s="210"/>
      <c r="C151" s="211"/>
      <c r="D151" s="212"/>
      <c r="E151" s="213"/>
      <c r="F151" s="214"/>
      <c r="G151" s="215"/>
      <c r="H151" s="193" t="s">
        <v>560</v>
      </c>
      <c r="I151" s="216"/>
      <c r="J151" s="193"/>
      <c r="K151" s="216"/>
      <c r="L151" s="217"/>
      <c r="M151" s="222"/>
      <c r="N151" s="223"/>
      <c r="O151" s="224"/>
      <c r="P151" s="194">
        <f t="shared" si="8"/>
        <v>0</v>
      </c>
      <c r="Q151" s="219"/>
      <c r="R151" s="220"/>
      <c r="S151" s="219"/>
      <c r="T151" s="221"/>
      <c r="U151" s="195">
        <f t="shared" si="9"/>
        <v>0</v>
      </c>
      <c r="V151" s="196">
        <f t="shared" si="10"/>
        <v>0</v>
      </c>
      <c r="W151" s="196">
        <f t="shared" si="11"/>
        <v>0</v>
      </c>
      <c r="X151" s="188"/>
    </row>
    <row r="152" spans="1:24" ht="14.25">
      <c r="A152" s="193"/>
      <c r="B152" s="210"/>
      <c r="C152" s="211"/>
      <c r="D152" s="212"/>
      <c r="E152" s="213"/>
      <c r="F152" s="214"/>
      <c r="G152" s="215"/>
      <c r="H152" s="193" t="s">
        <v>560</v>
      </c>
      <c r="I152" s="216"/>
      <c r="J152" s="193"/>
      <c r="K152" s="216"/>
      <c r="L152" s="217"/>
      <c r="M152" s="222"/>
      <c r="N152" s="223"/>
      <c r="O152" s="224"/>
      <c r="P152" s="194">
        <f t="shared" si="8"/>
        <v>0</v>
      </c>
      <c r="Q152" s="219"/>
      <c r="R152" s="220"/>
      <c r="S152" s="219"/>
      <c r="T152" s="221"/>
      <c r="U152" s="195">
        <f t="shared" si="9"/>
        <v>0</v>
      </c>
      <c r="V152" s="196">
        <f t="shared" si="10"/>
        <v>0</v>
      </c>
      <c r="W152" s="196">
        <f t="shared" si="11"/>
        <v>0</v>
      </c>
      <c r="X152" s="188"/>
    </row>
    <row r="153" spans="1:24" ht="14.25">
      <c r="A153" s="193"/>
      <c r="B153" s="210"/>
      <c r="C153" s="211"/>
      <c r="D153" s="212"/>
      <c r="E153" s="213"/>
      <c r="F153" s="214"/>
      <c r="G153" s="215"/>
      <c r="H153" s="193" t="s">
        <v>560</v>
      </c>
      <c r="I153" s="216"/>
      <c r="J153" s="193"/>
      <c r="K153" s="216"/>
      <c r="L153" s="217"/>
      <c r="M153" s="222"/>
      <c r="N153" s="223"/>
      <c r="O153" s="224"/>
      <c r="P153" s="194">
        <f t="shared" si="8"/>
        <v>0</v>
      </c>
      <c r="Q153" s="219"/>
      <c r="R153" s="220"/>
      <c r="S153" s="219"/>
      <c r="T153" s="221"/>
      <c r="U153" s="195">
        <f t="shared" si="9"/>
        <v>0</v>
      </c>
      <c r="V153" s="196">
        <f t="shared" si="10"/>
        <v>0</v>
      </c>
      <c r="W153" s="196">
        <f t="shared" si="11"/>
        <v>0</v>
      </c>
      <c r="X153" s="188"/>
    </row>
    <row r="154" spans="1:24" ht="14.25">
      <c r="A154" s="193"/>
      <c r="B154" s="210"/>
      <c r="C154" s="211"/>
      <c r="D154" s="212"/>
      <c r="E154" s="213"/>
      <c r="F154" s="214"/>
      <c r="G154" s="215"/>
      <c r="H154" s="193" t="s">
        <v>560</v>
      </c>
      <c r="I154" s="216"/>
      <c r="J154" s="193"/>
      <c r="K154" s="216"/>
      <c r="L154" s="217"/>
      <c r="M154" s="222"/>
      <c r="N154" s="223"/>
      <c r="O154" s="224"/>
      <c r="P154" s="194">
        <f t="shared" si="8"/>
        <v>0</v>
      </c>
      <c r="Q154" s="219"/>
      <c r="R154" s="220"/>
      <c r="S154" s="219"/>
      <c r="T154" s="221"/>
      <c r="U154" s="195">
        <f t="shared" si="9"/>
        <v>0</v>
      </c>
      <c r="V154" s="196">
        <f t="shared" si="10"/>
        <v>0</v>
      </c>
      <c r="W154" s="196">
        <f t="shared" si="11"/>
        <v>0</v>
      </c>
      <c r="X154" s="188"/>
    </row>
    <row r="155" spans="1:24" ht="14.25">
      <c r="A155" s="193"/>
      <c r="B155" s="210"/>
      <c r="C155" s="211"/>
      <c r="D155" s="212"/>
      <c r="E155" s="213"/>
      <c r="F155" s="214"/>
      <c r="G155" s="215"/>
      <c r="H155" s="193" t="s">
        <v>560</v>
      </c>
      <c r="I155" s="216"/>
      <c r="J155" s="193"/>
      <c r="K155" s="216"/>
      <c r="L155" s="217"/>
      <c r="M155" s="222"/>
      <c r="N155" s="223"/>
      <c r="O155" s="224"/>
      <c r="P155" s="194">
        <f t="shared" si="8"/>
        <v>0</v>
      </c>
      <c r="Q155" s="219"/>
      <c r="R155" s="220"/>
      <c r="S155" s="219"/>
      <c r="T155" s="221"/>
      <c r="U155" s="195">
        <f t="shared" si="9"/>
        <v>0</v>
      </c>
      <c r="V155" s="196">
        <f t="shared" si="10"/>
        <v>0</v>
      </c>
      <c r="W155" s="196">
        <f t="shared" si="11"/>
        <v>0</v>
      </c>
      <c r="X155" s="188"/>
    </row>
    <row r="156" spans="1:24" ht="14.25">
      <c r="A156" s="193"/>
      <c r="B156" s="210"/>
      <c r="C156" s="211"/>
      <c r="D156" s="212"/>
      <c r="E156" s="213"/>
      <c r="F156" s="214"/>
      <c r="G156" s="215"/>
      <c r="H156" s="193" t="s">
        <v>560</v>
      </c>
      <c r="I156" s="216"/>
      <c r="J156" s="193"/>
      <c r="K156" s="216"/>
      <c r="L156" s="217"/>
      <c r="M156" s="222"/>
      <c r="N156" s="223"/>
      <c r="O156" s="224"/>
      <c r="P156" s="194">
        <f t="shared" si="8"/>
        <v>0</v>
      </c>
      <c r="Q156" s="219"/>
      <c r="R156" s="220"/>
      <c r="S156" s="219"/>
      <c r="T156" s="221"/>
      <c r="U156" s="195">
        <f t="shared" si="9"/>
        <v>0</v>
      </c>
      <c r="V156" s="196">
        <f t="shared" si="10"/>
        <v>0</v>
      </c>
      <c r="W156" s="196">
        <f t="shared" si="11"/>
        <v>0</v>
      </c>
      <c r="X156" s="188"/>
    </row>
    <row r="157" spans="1:24" ht="14.25">
      <c r="A157" s="193"/>
      <c r="B157" s="210"/>
      <c r="C157" s="211"/>
      <c r="D157" s="212"/>
      <c r="E157" s="213"/>
      <c r="F157" s="214"/>
      <c r="G157" s="215"/>
      <c r="H157" s="193" t="s">
        <v>560</v>
      </c>
      <c r="I157" s="216"/>
      <c r="J157" s="193"/>
      <c r="K157" s="216"/>
      <c r="L157" s="217"/>
      <c r="M157" s="222"/>
      <c r="N157" s="223"/>
      <c r="O157" s="224"/>
      <c r="P157" s="194">
        <f t="shared" si="8"/>
        <v>0</v>
      </c>
      <c r="Q157" s="219"/>
      <c r="R157" s="220"/>
      <c r="S157" s="219"/>
      <c r="T157" s="221"/>
      <c r="U157" s="195">
        <f t="shared" si="9"/>
        <v>0</v>
      </c>
      <c r="V157" s="196">
        <f t="shared" si="10"/>
        <v>0</v>
      </c>
      <c r="W157" s="196">
        <f t="shared" si="11"/>
        <v>0</v>
      </c>
      <c r="X157" s="188"/>
    </row>
    <row r="158" spans="1:24" ht="14.25">
      <c r="A158" s="193"/>
      <c r="B158" s="210"/>
      <c r="C158" s="211"/>
      <c r="D158" s="212"/>
      <c r="E158" s="213"/>
      <c r="F158" s="214"/>
      <c r="G158" s="215"/>
      <c r="H158" s="193" t="s">
        <v>560</v>
      </c>
      <c r="I158" s="216"/>
      <c r="J158" s="193"/>
      <c r="K158" s="216"/>
      <c r="L158" s="217"/>
      <c r="M158" s="222"/>
      <c r="N158" s="223"/>
      <c r="O158" s="224"/>
      <c r="P158" s="194">
        <f t="shared" si="8"/>
        <v>0</v>
      </c>
      <c r="Q158" s="219"/>
      <c r="R158" s="220"/>
      <c r="S158" s="219"/>
      <c r="T158" s="221"/>
      <c r="U158" s="195">
        <f t="shared" si="9"/>
        <v>0</v>
      </c>
      <c r="V158" s="196">
        <f t="shared" si="10"/>
        <v>0</v>
      </c>
      <c r="W158" s="196">
        <f t="shared" si="11"/>
        <v>0</v>
      </c>
      <c r="X158" s="188"/>
    </row>
    <row r="159" spans="1:24" ht="14.25">
      <c r="A159" s="193"/>
      <c r="B159" s="210"/>
      <c r="C159" s="211"/>
      <c r="D159" s="212"/>
      <c r="E159" s="213"/>
      <c r="F159" s="214"/>
      <c r="G159" s="215"/>
      <c r="H159" s="193" t="s">
        <v>560</v>
      </c>
      <c r="I159" s="216"/>
      <c r="J159" s="193"/>
      <c r="K159" s="216"/>
      <c r="L159" s="217"/>
      <c r="M159" s="222"/>
      <c r="N159" s="223"/>
      <c r="O159" s="224"/>
      <c r="P159" s="194">
        <f t="shared" si="8"/>
        <v>0</v>
      </c>
      <c r="Q159" s="219"/>
      <c r="R159" s="220"/>
      <c r="S159" s="219"/>
      <c r="T159" s="221"/>
      <c r="U159" s="195">
        <f t="shared" si="9"/>
        <v>0</v>
      </c>
      <c r="V159" s="196">
        <f t="shared" si="10"/>
        <v>0</v>
      </c>
      <c r="W159" s="196">
        <f t="shared" si="11"/>
        <v>0</v>
      </c>
      <c r="X159" s="188"/>
    </row>
    <row r="160" spans="1:24" ht="14.25">
      <c r="A160" s="193"/>
      <c r="B160" s="210"/>
      <c r="C160" s="211"/>
      <c r="D160" s="212"/>
      <c r="E160" s="213"/>
      <c r="F160" s="214"/>
      <c r="G160" s="215"/>
      <c r="H160" s="193" t="s">
        <v>560</v>
      </c>
      <c r="I160" s="216"/>
      <c r="J160" s="193"/>
      <c r="K160" s="216"/>
      <c r="L160" s="217"/>
      <c r="M160" s="222"/>
      <c r="N160" s="223"/>
      <c r="O160" s="224"/>
      <c r="P160" s="194">
        <f t="shared" si="8"/>
        <v>0</v>
      </c>
      <c r="Q160" s="219"/>
      <c r="R160" s="220"/>
      <c r="S160" s="219"/>
      <c r="T160" s="221"/>
      <c r="U160" s="195">
        <f t="shared" si="9"/>
        <v>0</v>
      </c>
      <c r="V160" s="196">
        <f t="shared" si="10"/>
        <v>0</v>
      </c>
      <c r="W160" s="196">
        <f t="shared" si="11"/>
        <v>0</v>
      </c>
      <c r="X160" s="188"/>
    </row>
    <row r="161" spans="1:24" ht="14.25">
      <c r="A161" s="193"/>
      <c r="B161" s="210"/>
      <c r="C161" s="211"/>
      <c r="D161" s="212"/>
      <c r="E161" s="213"/>
      <c r="F161" s="214"/>
      <c r="G161" s="215"/>
      <c r="H161" s="193" t="s">
        <v>560</v>
      </c>
      <c r="I161" s="216"/>
      <c r="J161" s="193"/>
      <c r="K161" s="216"/>
      <c r="L161" s="217"/>
      <c r="M161" s="222"/>
      <c r="N161" s="223"/>
      <c r="O161" s="224"/>
      <c r="P161" s="194">
        <f t="shared" si="8"/>
        <v>0</v>
      </c>
      <c r="Q161" s="219"/>
      <c r="R161" s="220"/>
      <c r="S161" s="219"/>
      <c r="T161" s="221"/>
      <c r="U161" s="195">
        <f t="shared" si="9"/>
        <v>0</v>
      </c>
      <c r="V161" s="196">
        <f t="shared" si="10"/>
        <v>0</v>
      </c>
      <c r="W161" s="196">
        <f t="shared" si="11"/>
        <v>0</v>
      </c>
      <c r="X161" s="188"/>
    </row>
    <row r="162" spans="1:24" ht="14.25">
      <c r="A162" s="193"/>
      <c r="B162" s="210"/>
      <c r="C162" s="211"/>
      <c r="D162" s="212"/>
      <c r="E162" s="213"/>
      <c r="F162" s="214"/>
      <c r="G162" s="215"/>
      <c r="H162" s="193" t="s">
        <v>560</v>
      </c>
      <c r="I162" s="216"/>
      <c r="J162" s="193"/>
      <c r="K162" s="216"/>
      <c r="L162" s="217"/>
      <c r="M162" s="222"/>
      <c r="N162" s="223"/>
      <c r="O162" s="224"/>
      <c r="P162" s="194">
        <f t="shared" si="8"/>
        <v>0</v>
      </c>
      <c r="Q162" s="219"/>
      <c r="R162" s="220"/>
      <c r="S162" s="219"/>
      <c r="T162" s="221"/>
      <c r="U162" s="195">
        <f t="shared" si="9"/>
        <v>0</v>
      </c>
      <c r="V162" s="196">
        <f t="shared" si="10"/>
        <v>0</v>
      </c>
      <c r="W162" s="196">
        <f t="shared" si="11"/>
        <v>0</v>
      </c>
      <c r="X162" s="188"/>
    </row>
    <row r="163" spans="1:24" ht="14.25">
      <c r="A163" s="193"/>
      <c r="B163" s="210"/>
      <c r="C163" s="211"/>
      <c r="D163" s="212"/>
      <c r="E163" s="213"/>
      <c r="F163" s="214"/>
      <c r="G163" s="215"/>
      <c r="H163" s="193" t="s">
        <v>560</v>
      </c>
      <c r="I163" s="216"/>
      <c r="J163" s="193"/>
      <c r="K163" s="216"/>
      <c r="L163" s="217"/>
      <c r="M163" s="222"/>
      <c r="N163" s="223"/>
      <c r="O163" s="224"/>
      <c r="P163" s="194">
        <f t="shared" si="8"/>
        <v>0</v>
      </c>
      <c r="Q163" s="219"/>
      <c r="R163" s="220"/>
      <c r="S163" s="219"/>
      <c r="T163" s="221"/>
      <c r="U163" s="195">
        <f t="shared" si="9"/>
        <v>0</v>
      </c>
      <c r="V163" s="196">
        <f t="shared" si="10"/>
        <v>0</v>
      </c>
      <c r="W163" s="196">
        <f t="shared" si="11"/>
        <v>0</v>
      </c>
      <c r="X163" s="188"/>
    </row>
    <row r="164" spans="1:24" ht="14.25">
      <c r="A164" s="193"/>
      <c r="B164" s="210"/>
      <c r="C164" s="211"/>
      <c r="D164" s="212"/>
      <c r="E164" s="213"/>
      <c r="F164" s="214"/>
      <c r="G164" s="215"/>
      <c r="H164" s="193" t="s">
        <v>560</v>
      </c>
      <c r="I164" s="216"/>
      <c r="J164" s="193"/>
      <c r="K164" s="216"/>
      <c r="L164" s="217"/>
      <c r="M164" s="222"/>
      <c r="N164" s="223"/>
      <c r="O164" s="224"/>
      <c r="P164" s="194">
        <f t="shared" si="8"/>
        <v>0</v>
      </c>
      <c r="Q164" s="219"/>
      <c r="R164" s="220"/>
      <c r="S164" s="219"/>
      <c r="T164" s="221"/>
      <c r="U164" s="195">
        <f t="shared" si="9"/>
        <v>0</v>
      </c>
      <c r="V164" s="196">
        <f t="shared" si="10"/>
        <v>0</v>
      </c>
      <c r="W164" s="196">
        <f t="shared" si="11"/>
        <v>0</v>
      </c>
      <c r="X164" s="188"/>
    </row>
    <row r="165" spans="1:24" ht="14.25">
      <c r="A165" s="193"/>
      <c r="B165" s="210"/>
      <c r="C165" s="211"/>
      <c r="D165" s="212"/>
      <c r="E165" s="213"/>
      <c r="F165" s="214"/>
      <c r="G165" s="215"/>
      <c r="H165" s="193" t="s">
        <v>560</v>
      </c>
      <c r="I165" s="216"/>
      <c r="J165" s="193"/>
      <c r="K165" s="216"/>
      <c r="L165" s="217"/>
      <c r="M165" s="222"/>
      <c r="N165" s="223"/>
      <c r="O165" s="224"/>
      <c r="P165" s="194">
        <f t="shared" si="8"/>
        <v>0</v>
      </c>
      <c r="Q165" s="219"/>
      <c r="R165" s="220"/>
      <c r="S165" s="219"/>
      <c r="T165" s="221"/>
      <c r="U165" s="195">
        <f t="shared" si="9"/>
        <v>0</v>
      </c>
      <c r="V165" s="196">
        <f t="shared" si="10"/>
        <v>0</v>
      </c>
      <c r="W165" s="196">
        <f t="shared" si="11"/>
        <v>0</v>
      </c>
      <c r="X165" s="188"/>
    </row>
    <row r="166" spans="1:24" ht="14.25">
      <c r="A166" s="193"/>
      <c r="B166" s="210"/>
      <c r="C166" s="211"/>
      <c r="D166" s="212"/>
      <c r="E166" s="213"/>
      <c r="F166" s="214"/>
      <c r="G166" s="215"/>
      <c r="H166" s="193" t="s">
        <v>560</v>
      </c>
      <c r="I166" s="216"/>
      <c r="J166" s="193"/>
      <c r="K166" s="216"/>
      <c r="L166" s="217"/>
      <c r="M166" s="222"/>
      <c r="N166" s="223"/>
      <c r="O166" s="224"/>
      <c r="P166" s="194">
        <f t="shared" si="8"/>
        <v>0</v>
      </c>
      <c r="Q166" s="219"/>
      <c r="R166" s="220"/>
      <c r="S166" s="219"/>
      <c r="T166" s="221"/>
      <c r="U166" s="195">
        <f t="shared" si="9"/>
        <v>0</v>
      </c>
      <c r="V166" s="196">
        <f t="shared" si="10"/>
        <v>0</v>
      </c>
      <c r="W166" s="196">
        <f t="shared" si="11"/>
        <v>0</v>
      </c>
      <c r="X166" s="188"/>
    </row>
    <row r="167" spans="1:24" ht="14.25">
      <c r="A167" s="193"/>
      <c r="B167" s="210"/>
      <c r="C167" s="211"/>
      <c r="D167" s="212"/>
      <c r="E167" s="213"/>
      <c r="F167" s="214"/>
      <c r="G167" s="215"/>
      <c r="H167" s="193" t="s">
        <v>560</v>
      </c>
      <c r="I167" s="216"/>
      <c r="J167" s="193"/>
      <c r="K167" s="216"/>
      <c r="L167" s="217"/>
      <c r="M167" s="222"/>
      <c r="N167" s="223"/>
      <c r="O167" s="224"/>
      <c r="P167" s="194">
        <f t="shared" si="8"/>
        <v>0</v>
      </c>
      <c r="Q167" s="219"/>
      <c r="R167" s="220"/>
      <c r="S167" s="219"/>
      <c r="T167" s="221"/>
      <c r="U167" s="195">
        <f t="shared" si="9"/>
        <v>0</v>
      </c>
      <c r="V167" s="196">
        <f t="shared" si="10"/>
        <v>0</v>
      </c>
      <c r="W167" s="196">
        <f t="shared" si="11"/>
        <v>0</v>
      </c>
      <c r="X167" s="188"/>
    </row>
    <row r="168" spans="1:24" ht="14.25">
      <c r="A168" s="193"/>
      <c r="B168" s="210"/>
      <c r="C168" s="211"/>
      <c r="D168" s="212"/>
      <c r="E168" s="213"/>
      <c r="F168" s="214"/>
      <c r="G168" s="215"/>
      <c r="H168" s="193" t="s">
        <v>560</v>
      </c>
      <c r="I168" s="216"/>
      <c r="J168" s="193"/>
      <c r="K168" s="216"/>
      <c r="L168" s="217"/>
      <c r="M168" s="222"/>
      <c r="N168" s="223"/>
      <c r="O168" s="224"/>
      <c r="P168" s="194">
        <f t="shared" si="8"/>
        <v>0</v>
      </c>
      <c r="Q168" s="219"/>
      <c r="R168" s="220"/>
      <c r="S168" s="219"/>
      <c r="T168" s="221"/>
      <c r="U168" s="195">
        <f t="shared" si="9"/>
        <v>0</v>
      </c>
      <c r="V168" s="196">
        <f t="shared" si="10"/>
        <v>0</v>
      </c>
      <c r="W168" s="196">
        <f t="shared" si="11"/>
        <v>0</v>
      </c>
      <c r="X168" s="188"/>
    </row>
    <row r="169" spans="1:24" ht="14.25">
      <c r="A169" s="193"/>
      <c r="B169" s="210"/>
      <c r="C169" s="211"/>
      <c r="D169" s="212"/>
      <c r="E169" s="213"/>
      <c r="F169" s="214"/>
      <c r="G169" s="215"/>
      <c r="H169" s="193" t="s">
        <v>560</v>
      </c>
      <c r="I169" s="216"/>
      <c r="J169" s="193"/>
      <c r="K169" s="216"/>
      <c r="L169" s="217"/>
      <c r="M169" s="222"/>
      <c r="N169" s="223"/>
      <c r="O169" s="224"/>
      <c r="P169" s="194">
        <f t="shared" si="8"/>
        <v>0</v>
      </c>
      <c r="Q169" s="219"/>
      <c r="R169" s="220"/>
      <c r="S169" s="219"/>
      <c r="T169" s="221"/>
      <c r="U169" s="195">
        <f t="shared" si="9"/>
        <v>0</v>
      </c>
      <c r="V169" s="196">
        <f t="shared" si="10"/>
        <v>0</v>
      </c>
      <c r="W169" s="196">
        <f t="shared" si="11"/>
        <v>0</v>
      </c>
      <c r="X169" s="188"/>
    </row>
    <row r="170" spans="1:24" ht="14.25">
      <c r="A170" s="193"/>
      <c r="B170" s="210"/>
      <c r="C170" s="211"/>
      <c r="D170" s="212"/>
      <c r="E170" s="213"/>
      <c r="F170" s="214"/>
      <c r="G170" s="215"/>
      <c r="H170" s="193" t="s">
        <v>560</v>
      </c>
      <c r="I170" s="216"/>
      <c r="J170" s="193"/>
      <c r="K170" s="216"/>
      <c r="L170" s="217"/>
      <c r="M170" s="222"/>
      <c r="N170" s="223"/>
      <c r="O170" s="224"/>
      <c r="P170" s="194">
        <f t="shared" si="8"/>
        <v>0</v>
      </c>
      <c r="Q170" s="219"/>
      <c r="R170" s="220"/>
      <c r="S170" s="219"/>
      <c r="T170" s="221"/>
      <c r="U170" s="195">
        <f t="shared" si="9"/>
        <v>0</v>
      </c>
      <c r="V170" s="196">
        <f t="shared" si="10"/>
        <v>0</v>
      </c>
      <c r="W170" s="196">
        <f t="shared" si="11"/>
        <v>0</v>
      </c>
      <c r="X170" s="188"/>
    </row>
    <row r="171" spans="1:24" ht="14.25">
      <c r="A171" s="193"/>
      <c r="B171" s="210"/>
      <c r="C171" s="211"/>
      <c r="D171" s="212"/>
      <c r="E171" s="213"/>
      <c r="F171" s="214"/>
      <c r="G171" s="215"/>
      <c r="H171" s="193" t="s">
        <v>560</v>
      </c>
      <c r="I171" s="216"/>
      <c r="J171" s="193"/>
      <c r="K171" s="216"/>
      <c r="L171" s="217"/>
      <c r="M171" s="222"/>
      <c r="N171" s="223"/>
      <c r="O171" s="224"/>
      <c r="P171" s="194">
        <f t="shared" si="8"/>
        <v>0</v>
      </c>
      <c r="Q171" s="219"/>
      <c r="R171" s="220"/>
      <c r="S171" s="219"/>
      <c r="T171" s="221"/>
      <c r="U171" s="195">
        <f t="shared" si="9"/>
        <v>0</v>
      </c>
      <c r="V171" s="196">
        <f t="shared" si="10"/>
        <v>0</v>
      </c>
      <c r="W171" s="196">
        <f t="shared" si="11"/>
        <v>0</v>
      </c>
      <c r="X171" s="188"/>
    </row>
    <row r="172" spans="1:24" ht="14.25">
      <c r="A172" s="193"/>
      <c r="B172" s="210"/>
      <c r="C172" s="211"/>
      <c r="D172" s="212"/>
      <c r="E172" s="213"/>
      <c r="F172" s="214"/>
      <c r="G172" s="215"/>
      <c r="H172" s="193" t="s">
        <v>560</v>
      </c>
      <c r="I172" s="216"/>
      <c r="J172" s="193"/>
      <c r="K172" s="216"/>
      <c r="L172" s="217"/>
      <c r="M172" s="222"/>
      <c r="N172" s="223"/>
      <c r="O172" s="224"/>
      <c r="P172" s="194">
        <f t="shared" si="8"/>
        <v>0</v>
      </c>
      <c r="Q172" s="219"/>
      <c r="R172" s="220"/>
      <c r="S172" s="219"/>
      <c r="T172" s="221"/>
      <c r="U172" s="195">
        <f t="shared" si="9"/>
        <v>0</v>
      </c>
      <c r="V172" s="196">
        <f t="shared" si="10"/>
        <v>0</v>
      </c>
      <c r="W172" s="196">
        <f t="shared" si="11"/>
        <v>0</v>
      </c>
      <c r="X172" s="188"/>
    </row>
    <row r="173" spans="1:24" ht="14.25">
      <c r="A173" s="193"/>
      <c r="B173" s="210"/>
      <c r="C173" s="211"/>
      <c r="D173" s="212"/>
      <c r="E173" s="213"/>
      <c r="F173" s="214"/>
      <c r="G173" s="215"/>
      <c r="H173" s="193" t="s">
        <v>560</v>
      </c>
      <c r="I173" s="216"/>
      <c r="J173" s="193"/>
      <c r="K173" s="216"/>
      <c r="L173" s="217"/>
      <c r="M173" s="222"/>
      <c r="N173" s="223"/>
      <c r="O173" s="224"/>
      <c r="P173" s="194">
        <f t="shared" si="8"/>
        <v>0</v>
      </c>
      <c r="Q173" s="219"/>
      <c r="R173" s="220"/>
      <c r="S173" s="219"/>
      <c r="T173" s="221"/>
      <c r="U173" s="195">
        <f t="shared" si="9"/>
        <v>0</v>
      </c>
      <c r="V173" s="196">
        <f t="shared" si="10"/>
        <v>0</v>
      </c>
      <c r="W173" s="196">
        <f t="shared" si="11"/>
        <v>0</v>
      </c>
      <c r="X173" s="188"/>
    </row>
    <row r="174" spans="1:24" ht="14.25">
      <c r="A174" s="193"/>
      <c r="B174" s="210"/>
      <c r="C174" s="211"/>
      <c r="D174" s="212"/>
      <c r="E174" s="213"/>
      <c r="F174" s="214"/>
      <c r="G174" s="215"/>
      <c r="H174" s="193" t="s">
        <v>560</v>
      </c>
      <c r="I174" s="216"/>
      <c r="J174" s="193"/>
      <c r="K174" s="216"/>
      <c r="L174" s="217"/>
      <c r="M174" s="222"/>
      <c r="N174" s="223"/>
      <c r="O174" s="224"/>
      <c r="P174" s="194">
        <f t="shared" si="8"/>
        <v>0</v>
      </c>
      <c r="Q174" s="219"/>
      <c r="R174" s="220"/>
      <c r="S174" s="219"/>
      <c r="T174" s="221"/>
      <c r="U174" s="195">
        <f t="shared" si="9"/>
        <v>0</v>
      </c>
      <c r="V174" s="196">
        <f t="shared" si="10"/>
        <v>0</v>
      </c>
      <c r="W174" s="196">
        <f t="shared" si="11"/>
        <v>0</v>
      </c>
      <c r="X174" s="188"/>
    </row>
    <row r="175" spans="1:24" ht="14.25">
      <c r="A175" s="193"/>
      <c r="B175" s="210"/>
      <c r="C175" s="211"/>
      <c r="D175" s="212"/>
      <c r="E175" s="213"/>
      <c r="F175" s="214"/>
      <c r="G175" s="215"/>
      <c r="H175" s="193" t="s">
        <v>560</v>
      </c>
      <c r="I175" s="216"/>
      <c r="J175" s="193"/>
      <c r="K175" s="216"/>
      <c r="L175" s="217"/>
      <c r="M175" s="222"/>
      <c r="N175" s="223"/>
      <c r="O175" s="224"/>
      <c r="P175" s="194">
        <f t="shared" si="8"/>
        <v>0</v>
      </c>
      <c r="Q175" s="219"/>
      <c r="R175" s="220"/>
      <c r="S175" s="219"/>
      <c r="T175" s="221"/>
      <c r="U175" s="195">
        <f t="shared" si="9"/>
        <v>0</v>
      </c>
      <c r="V175" s="196">
        <f t="shared" si="10"/>
        <v>0</v>
      </c>
      <c r="W175" s="196">
        <f t="shared" si="11"/>
        <v>0</v>
      </c>
      <c r="X175" s="188"/>
    </row>
    <row r="176" spans="1:24" ht="14.25">
      <c r="A176" s="193"/>
      <c r="B176" s="210"/>
      <c r="C176" s="211"/>
      <c r="D176" s="212"/>
      <c r="E176" s="213"/>
      <c r="F176" s="214"/>
      <c r="G176" s="215"/>
      <c r="H176" s="193" t="s">
        <v>560</v>
      </c>
      <c r="I176" s="216"/>
      <c r="J176" s="193"/>
      <c r="K176" s="216"/>
      <c r="L176" s="217"/>
      <c r="M176" s="222"/>
      <c r="N176" s="223"/>
      <c r="O176" s="224"/>
      <c r="P176" s="194">
        <f t="shared" si="8"/>
        <v>0</v>
      </c>
      <c r="Q176" s="219"/>
      <c r="R176" s="220"/>
      <c r="S176" s="219"/>
      <c r="T176" s="221"/>
      <c r="U176" s="195">
        <f t="shared" si="9"/>
        <v>0</v>
      </c>
      <c r="V176" s="196">
        <f t="shared" si="10"/>
        <v>0</v>
      </c>
      <c r="W176" s="196">
        <f t="shared" si="11"/>
        <v>0</v>
      </c>
      <c r="X176" s="188"/>
    </row>
    <row r="177" spans="1:24" ht="14.25">
      <c r="A177" s="193"/>
      <c r="B177" s="210"/>
      <c r="C177" s="211"/>
      <c r="D177" s="212"/>
      <c r="E177" s="213"/>
      <c r="F177" s="214"/>
      <c r="G177" s="215"/>
      <c r="H177" s="193" t="s">
        <v>560</v>
      </c>
      <c r="I177" s="216"/>
      <c r="J177" s="193"/>
      <c r="K177" s="216"/>
      <c r="L177" s="217"/>
      <c r="M177" s="222"/>
      <c r="N177" s="223"/>
      <c r="O177" s="224"/>
      <c r="P177" s="194">
        <f t="shared" si="8"/>
        <v>0</v>
      </c>
      <c r="Q177" s="219"/>
      <c r="R177" s="220"/>
      <c r="S177" s="219"/>
      <c r="T177" s="221"/>
      <c r="U177" s="195">
        <f t="shared" si="9"/>
        <v>0</v>
      </c>
      <c r="V177" s="196">
        <f t="shared" si="10"/>
        <v>0</v>
      </c>
      <c r="W177" s="196">
        <f t="shared" si="11"/>
        <v>0</v>
      </c>
      <c r="X177" s="188"/>
    </row>
    <row r="178" spans="1:24" ht="14.25">
      <c r="A178" s="193"/>
      <c r="B178" s="210"/>
      <c r="C178" s="211"/>
      <c r="D178" s="212"/>
      <c r="E178" s="213"/>
      <c r="F178" s="214"/>
      <c r="G178" s="215"/>
      <c r="H178" s="193" t="s">
        <v>560</v>
      </c>
      <c r="I178" s="216"/>
      <c r="J178" s="193"/>
      <c r="K178" s="216"/>
      <c r="L178" s="217"/>
      <c r="M178" s="222"/>
      <c r="N178" s="223"/>
      <c r="O178" s="224"/>
      <c r="P178" s="194">
        <f t="shared" si="8"/>
        <v>0</v>
      </c>
      <c r="Q178" s="219"/>
      <c r="R178" s="220"/>
      <c r="S178" s="219"/>
      <c r="T178" s="221"/>
      <c r="U178" s="195">
        <f t="shared" si="9"/>
        <v>0</v>
      </c>
      <c r="V178" s="196">
        <f t="shared" si="10"/>
        <v>0</v>
      </c>
      <c r="W178" s="196">
        <f t="shared" si="11"/>
        <v>0</v>
      </c>
      <c r="X178" s="188"/>
    </row>
    <row r="179" spans="1:24" ht="14.25">
      <c r="A179" s="193"/>
      <c r="B179" s="210"/>
      <c r="C179" s="211"/>
      <c r="D179" s="212"/>
      <c r="E179" s="213"/>
      <c r="F179" s="214"/>
      <c r="G179" s="215"/>
      <c r="H179" s="193" t="s">
        <v>560</v>
      </c>
      <c r="I179" s="216"/>
      <c r="J179" s="193"/>
      <c r="K179" s="216"/>
      <c r="L179" s="217"/>
      <c r="M179" s="222"/>
      <c r="N179" s="223"/>
      <c r="O179" s="224"/>
      <c r="P179" s="194">
        <f t="shared" si="8"/>
        <v>0</v>
      </c>
      <c r="Q179" s="219"/>
      <c r="R179" s="220"/>
      <c r="S179" s="219"/>
      <c r="T179" s="221"/>
      <c r="U179" s="195">
        <f t="shared" si="9"/>
        <v>0</v>
      </c>
      <c r="V179" s="196">
        <f t="shared" si="10"/>
        <v>0</v>
      </c>
      <c r="W179" s="196">
        <f t="shared" si="11"/>
        <v>0</v>
      </c>
      <c r="X179" s="188"/>
    </row>
    <row r="180" spans="1:24" ht="14.25">
      <c r="A180" s="193"/>
      <c r="B180" s="210"/>
      <c r="C180" s="211"/>
      <c r="D180" s="212"/>
      <c r="E180" s="213"/>
      <c r="F180" s="214"/>
      <c r="G180" s="215"/>
      <c r="H180" s="193" t="s">
        <v>560</v>
      </c>
      <c r="I180" s="216"/>
      <c r="J180" s="193"/>
      <c r="K180" s="216"/>
      <c r="L180" s="217"/>
      <c r="M180" s="222"/>
      <c r="N180" s="223"/>
      <c r="O180" s="224"/>
      <c r="P180" s="194">
        <f t="shared" si="8"/>
        <v>0</v>
      </c>
      <c r="Q180" s="219"/>
      <c r="R180" s="220"/>
      <c r="S180" s="219"/>
      <c r="T180" s="221"/>
      <c r="U180" s="195">
        <f t="shared" si="9"/>
        <v>0</v>
      </c>
      <c r="V180" s="196">
        <f t="shared" si="10"/>
        <v>0</v>
      </c>
      <c r="W180" s="196">
        <f t="shared" si="11"/>
        <v>0</v>
      </c>
      <c r="X180" s="188"/>
    </row>
    <row r="181" spans="1:24" ht="14.25">
      <c r="A181" s="193"/>
      <c r="B181" s="210"/>
      <c r="C181" s="211"/>
      <c r="D181" s="212"/>
      <c r="E181" s="213"/>
      <c r="F181" s="214"/>
      <c r="G181" s="215"/>
      <c r="H181" s="193" t="s">
        <v>560</v>
      </c>
      <c r="I181" s="216"/>
      <c r="J181" s="193"/>
      <c r="K181" s="216"/>
      <c r="L181" s="217"/>
      <c r="M181" s="222"/>
      <c r="N181" s="223"/>
      <c r="O181" s="224"/>
      <c r="P181" s="194">
        <f t="shared" si="8"/>
        <v>0</v>
      </c>
      <c r="Q181" s="219"/>
      <c r="R181" s="220"/>
      <c r="S181" s="219"/>
      <c r="T181" s="221"/>
      <c r="U181" s="195">
        <f t="shared" si="9"/>
        <v>0</v>
      </c>
      <c r="V181" s="196">
        <f t="shared" si="10"/>
        <v>0</v>
      </c>
      <c r="W181" s="196">
        <f t="shared" si="11"/>
        <v>0</v>
      </c>
      <c r="X181" s="188"/>
    </row>
    <row r="182" spans="1:24" ht="14.25">
      <c r="A182" s="193"/>
      <c r="B182" s="210"/>
      <c r="C182" s="211"/>
      <c r="D182" s="212"/>
      <c r="E182" s="213"/>
      <c r="F182" s="214"/>
      <c r="G182" s="215"/>
      <c r="H182" s="193" t="s">
        <v>560</v>
      </c>
      <c r="I182" s="216"/>
      <c r="J182" s="193"/>
      <c r="K182" s="216"/>
      <c r="L182" s="217"/>
      <c r="M182" s="222"/>
      <c r="N182" s="223"/>
      <c r="O182" s="224"/>
      <c r="P182" s="194">
        <f t="shared" si="8"/>
        <v>0</v>
      </c>
      <c r="Q182" s="219"/>
      <c r="R182" s="220"/>
      <c r="S182" s="219"/>
      <c r="T182" s="221"/>
      <c r="U182" s="195">
        <f t="shared" si="9"/>
        <v>0</v>
      </c>
      <c r="V182" s="196">
        <f t="shared" si="10"/>
        <v>0</v>
      </c>
      <c r="W182" s="196">
        <f t="shared" si="11"/>
        <v>0</v>
      </c>
      <c r="X182" s="188"/>
    </row>
    <row r="183" spans="1:24" ht="14.25">
      <c r="A183" s="193"/>
      <c r="B183" s="210"/>
      <c r="C183" s="211"/>
      <c r="D183" s="212"/>
      <c r="E183" s="213"/>
      <c r="F183" s="214"/>
      <c r="G183" s="215"/>
      <c r="H183" s="193" t="s">
        <v>560</v>
      </c>
      <c r="I183" s="216"/>
      <c r="J183" s="193"/>
      <c r="K183" s="216"/>
      <c r="L183" s="217"/>
      <c r="M183" s="222"/>
      <c r="N183" s="223"/>
      <c r="O183" s="224"/>
      <c r="P183" s="194">
        <f t="shared" si="8"/>
        <v>0</v>
      </c>
      <c r="Q183" s="219"/>
      <c r="R183" s="220"/>
      <c r="S183" s="219"/>
      <c r="T183" s="221"/>
      <c r="U183" s="195">
        <f t="shared" si="9"/>
        <v>0</v>
      </c>
      <c r="V183" s="196">
        <f t="shared" si="10"/>
        <v>0</v>
      </c>
      <c r="W183" s="196">
        <f t="shared" si="11"/>
        <v>0</v>
      </c>
      <c r="X183" s="188"/>
    </row>
    <row r="184" spans="1:24" ht="14.25">
      <c r="A184" s="193"/>
      <c r="B184" s="210"/>
      <c r="C184" s="211"/>
      <c r="D184" s="212"/>
      <c r="E184" s="213"/>
      <c r="F184" s="214"/>
      <c r="G184" s="215"/>
      <c r="H184" s="193" t="s">
        <v>560</v>
      </c>
      <c r="I184" s="216"/>
      <c r="J184" s="193"/>
      <c r="K184" s="216"/>
      <c r="L184" s="217"/>
      <c r="M184" s="222"/>
      <c r="N184" s="223"/>
      <c r="O184" s="224"/>
      <c r="P184" s="194">
        <f t="shared" si="8"/>
        <v>0</v>
      </c>
      <c r="Q184" s="219"/>
      <c r="R184" s="220"/>
      <c r="S184" s="219"/>
      <c r="T184" s="221"/>
      <c r="U184" s="195">
        <f t="shared" si="9"/>
        <v>0</v>
      </c>
      <c r="V184" s="196">
        <f t="shared" si="10"/>
        <v>0</v>
      </c>
      <c r="W184" s="196">
        <f t="shared" si="11"/>
        <v>0</v>
      </c>
      <c r="X184" s="188"/>
    </row>
    <row r="185" spans="1:24" ht="14.25">
      <c r="A185" s="193"/>
      <c r="B185" s="210"/>
      <c r="C185" s="211"/>
      <c r="D185" s="212"/>
      <c r="E185" s="213"/>
      <c r="F185" s="214"/>
      <c r="G185" s="215"/>
      <c r="H185" s="193" t="s">
        <v>560</v>
      </c>
      <c r="I185" s="216"/>
      <c r="J185" s="193"/>
      <c r="K185" s="216"/>
      <c r="L185" s="217"/>
      <c r="M185" s="222"/>
      <c r="N185" s="223"/>
      <c r="O185" s="224"/>
      <c r="P185" s="194">
        <f t="shared" si="8"/>
        <v>0</v>
      </c>
      <c r="Q185" s="219"/>
      <c r="R185" s="220"/>
      <c r="S185" s="219"/>
      <c r="T185" s="221"/>
      <c r="U185" s="195">
        <f t="shared" si="9"/>
        <v>0</v>
      </c>
      <c r="V185" s="196">
        <f t="shared" si="10"/>
        <v>0</v>
      </c>
      <c r="W185" s="196">
        <f t="shared" si="11"/>
        <v>0</v>
      </c>
      <c r="X185" s="188"/>
    </row>
    <row r="186" spans="1:24" ht="14.25">
      <c r="A186" s="193"/>
      <c r="B186" s="210"/>
      <c r="C186" s="211"/>
      <c r="D186" s="212"/>
      <c r="E186" s="213"/>
      <c r="F186" s="214"/>
      <c r="G186" s="215"/>
      <c r="H186" s="193" t="s">
        <v>560</v>
      </c>
      <c r="I186" s="216"/>
      <c r="J186" s="193"/>
      <c r="K186" s="216"/>
      <c r="L186" s="217"/>
      <c r="M186" s="222"/>
      <c r="N186" s="223"/>
      <c r="O186" s="224"/>
      <c r="P186" s="194">
        <f t="shared" si="8"/>
        <v>0</v>
      </c>
      <c r="Q186" s="219"/>
      <c r="R186" s="220"/>
      <c r="S186" s="219"/>
      <c r="T186" s="221"/>
      <c r="U186" s="195">
        <f t="shared" si="9"/>
        <v>0</v>
      </c>
      <c r="V186" s="196">
        <f t="shared" si="10"/>
        <v>0</v>
      </c>
      <c r="W186" s="196">
        <f t="shared" si="11"/>
        <v>0</v>
      </c>
      <c r="X186" s="188"/>
    </row>
    <row r="187" spans="1:24" ht="14.25">
      <c r="A187" s="193"/>
      <c r="B187" s="210"/>
      <c r="C187" s="211"/>
      <c r="D187" s="212"/>
      <c r="E187" s="213"/>
      <c r="F187" s="214"/>
      <c r="G187" s="215"/>
      <c r="H187" s="193" t="s">
        <v>560</v>
      </c>
      <c r="I187" s="216"/>
      <c r="J187" s="193"/>
      <c r="K187" s="216"/>
      <c r="L187" s="217"/>
      <c r="M187" s="222"/>
      <c r="N187" s="223"/>
      <c r="O187" s="224"/>
      <c r="P187" s="194">
        <f t="shared" si="8"/>
        <v>0</v>
      </c>
      <c r="Q187" s="219"/>
      <c r="R187" s="220"/>
      <c r="S187" s="219"/>
      <c r="T187" s="221"/>
      <c r="U187" s="195">
        <f t="shared" si="9"/>
        <v>0</v>
      </c>
      <c r="V187" s="196">
        <f t="shared" si="10"/>
        <v>0</v>
      </c>
      <c r="W187" s="196">
        <f t="shared" si="11"/>
        <v>0</v>
      </c>
      <c r="X187" s="188"/>
    </row>
    <row r="188" spans="1:24" ht="14.25">
      <c r="A188" s="193"/>
      <c r="B188" s="210"/>
      <c r="C188" s="211"/>
      <c r="D188" s="212"/>
      <c r="E188" s="213"/>
      <c r="F188" s="214"/>
      <c r="G188" s="215"/>
      <c r="H188" s="193" t="s">
        <v>560</v>
      </c>
      <c r="I188" s="216"/>
      <c r="J188" s="193"/>
      <c r="K188" s="216"/>
      <c r="L188" s="217"/>
      <c r="M188" s="222"/>
      <c r="N188" s="223"/>
      <c r="O188" s="224"/>
      <c r="P188" s="194">
        <f t="shared" si="8"/>
        <v>0</v>
      </c>
      <c r="Q188" s="219"/>
      <c r="R188" s="220"/>
      <c r="S188" s="219"/>
      <c r="T188" s="221"/>
      <c r="U188" s="195">
        <f t="shared" si="9"/>
        <v>0</v>
      </c>
      <c r="V188" s="196">
        <f t="shared" si="10"/>
        <v>0</v>
      </c>
      <c r="W188" s="196">
        <f t="shared" si="11"/>
        <v>0</v>
      </c>
      <c r="X188" s="188"/>
    </row>
    <row r="189" spans="1:24" ht="14.25">
      <c r="A189" s="193"/>
      <c r="B189" s="210"/>
      <c r="C189" s="211"/>
      <c r="D189" s="212"/>
      <c r="E189" s="213"/>
      <c r="F189" s="214"/>
      <c r="G189" s="215"/>
      <c r="H189" s="193" t="s">
        <v>560</v>
      </c>
      <c r="I189" s="216"/>
      <c r="J189" s="193"/>
      <c r="K189" s="216"/>
      <c r="L189" s="217"/>
      <c r="M189" s="222"/>
      <c r="N189" s="223"/>
      <c r="O189" s="224"/>
      <c r="P189" s="194">
        <f t="shared" si="8"/>
        <v>0</v>
      </c>
      <c r="Q189" s="219"/>
      <c r="R189" s="220"/>
      <c r="S189" s="219"/>
      <c r="T189" s="221"/>
      <c r="U189" s="195">
        <f t="shared" si="9"/>
        <v>0</v>
      </c>
      <c r="V189" s="196">
        <f t="shared" si="10"/>
        <v>0</v>
      </c>
      <c r="W189" s="196">
        <f t="shared" si="11"/>
        <v>0</v>
      </c>
      <c r="X189" s="188"/>
    </row>
    <row r="190" spans="1:24" ht="14.25">
      <c r="A190" s="193"/>
      <c r="B190" s="210"/>
      <c r="C190" s="211"/>
      <c r="D190" s="212"/>
      <c r="E190" s="213"/>
      <c r="F190" s="214"/>
      <c r="G190" s="215"/>
      <c r="H190" s="193" t="s">
        <v>560</v>
      </c>
      <c r="I190" s="216"/>
      <c r="J190" s="193"/>
      <c r="K190" s="216"/>
      <c r="L190" s="217"/>
      <c r="M190" s="222"/>
      <c r="N190" s="223"/>
      <c r="O190" s="224"/>
      <c r="P190" s="194">
        <f t="shared" si="8"/>
        <v>0</v>
      </c>
      <c r="Q190" s="219"/>
      <c r="R190" s="220"/>
      <c r="S190" s="219"/>
      <c r="T190" s="221"/>
      <c r="U190" s="195">
        <f t="shared" si="9"/>
        <v>0</v>
      </c>
      <c r="V190" s="196">
        <f t="shared" si="10"/>
        <v>0</v>
      </c>
      <c r="W190" s="196">
        <f t="shared" si="11"/>
        <v>0</v>
      </c>
      <c r="X190" s="188"/>
    </row>
    <row r="191" spans="1:24" ht="14.25">
      <c r="A191" s="193"/>
      <c r="B191" s="210"/>
      <c r="C191" s="211"/>
      <c r="D191" s="212"/>
      <c r="E191" s="213"/>
      <c r="F191" s="214"/>
      <c r="G191" s="215"/>
      <c r="H191" s="193" t="s">
        <v>560</v>
      </c>
      <c r="I191" s="216"/>
      <c r="J191" s="193"/>
      <c r="K191" s="216"/>
      <c r="L191" s="217"/>
      <c r="M191" s="222"/>
      <c r="N191" s="223"/>
      <c r="O191" s="224"/>
      <c r="P191" s="194">
        <f t="shared" si="8"/>
        <v>0</v>
      </c>
      <c r="Q191" s="219"/>
      <c r="R191" s="220"/>
      <c r="S191" s="219"/>
      <c r="T191" s="221"/>
      <c r="U191" s="195">
        <f t="shared" si="9"/>
        <v>0</v>
      </c>
      <c r="V191" s="196">
        <f t="shared" si="10"/>
        <v>0</v>
      </c>
      <c r="W191" s="196">
        <f t="shared" si="11"/>
        <v>0</v>
      </c>
      <c r="X191" s="188"/>
    </row>
    <row r="192" spans="1:24" ht="14.25">
      <c r="A192" s="193"/>
      <c r="B192" s="210"/>
      <c r="C192" s="211"/>
      <c r="D192" s="212"/>
      <c r="E192" s="213"/>
      <c r="F192" s="214"/>
      <c r="G192" s="215"/>
      <c r="H192" s="193" t="s">
        <v>560</v>
      </c>
      <c r="I192" s="216"/>
      <c r="J192" s="193"/>
      <c r="K192" s="216"/>
      <c r="L192" s="217"/>
      <c r="M192" s="222"/>
      <c r="N192" s="223"/>
      <c r="O192" s="224"/>
      <c r="P192" s="194">
        <f t="shared" si="8"/>
        <v>0</v>
      </c>
      <c r="Q192" s="219"/>
      <c r="R192" s="220"/>
      <c r="S192" s="219"/>
      <c r="T192" s="221"/>
      <c r="U192" s="195">
        <f t="shared" si="9"/>
        <v>0</v>
      </c>
      <c r="V192" s="196">
        <f t="shared" si="10"/>
        <v>0</v>
      </c>
      <c r="W192" s="196">
        <f t="shared" si="11"/>
        <v>0</v>
      </c>
      <c r="X192" s="188"/>
    </row>
    <row r="193" spans="1:24" ht="14.25">
      <c r="A193" s="193"/>
      <c r="B193" s="210"/>
      <c r="C193" s="211"/>
      <c r="D193" s="212"/>
      <c r="E193" s="213"/>
      <c r="F193" s="214"/>
      <c r="G193" s="215"/>
      <c r="H193" s="193" t="s">
        <v>560</v>
      </c>
      <c r="I193" s="216"/>
      <c r="J193" s="193"/>
      <c r="K193" s="216"/>
      <c r="L193" s="217"/>
      <c r="M193" s="222"/>
      <c r="N193" s="223"/>
      <c r="O193" s="224"/>
      <c r="P193" s="194">
        <f t="shared" si="8"/>
        <v>0</v>
      </c>
      <c r="Q193" s="219"/>
      <c r="R193" s="220"/>
      <c r="S193" s="219"/>
      <c r="T193" s="221"/>
      <c r="U193" s="195">
        <f t="shared" si="9"/>
        <v>0</v>
      </c>
      <c r="V193" s="196">
        <f t="shared" si="10"/>
        <v>0</v>
      </c>
      <c r="W193" s="196">
        <f t="shared" si="11"/>
        <v>0</v>
      </c>
      <c r="X193" s="188"/>
    </row>
    <row r="194" spans="1:24" ht="14.25">
      <c r="A194" s="193"/>
      <c r="B194" s="210"/>
      <c r="C194" s="211"/>
      <c r="D194" s="212"/>
      <c r="E194" s="213"/>
      <c r="F194" s="214"/>
      <c r="G194" s="215"/>
      <c r="H194" s="193" t="s">
        <v>560</v>
      </c>
      <c r="I194" s="216"/>
      <c r="J194" s="193"/>
      <c r="K194" s="216"/>
      <c r="L194" s="217"/>
      <c r="M194" s="222"/>
      <c r="N194" s="223"/>
      <c r="O194" s="224"/>
      <c r="P194" s="194">
        <f t="shared" si="8"/>
        <v>0</v>
      </c>
      <c r="Q194" s="219"/>
      <c r="R194" s="220"/>
      <c r="S194" s="219"/>
      <c r="T194" s="221"/>
      <c r="U194" s="195">
        <f t="shared" si="9"/>
        <v>0</v>
      </c>
      <c r="V194" s="196">
        <f t="shared" si="10"/>
        <v>0</v>
      </c>
      <c r="W194" s="196">
        <f t="shared" si="11"/>
        <v>0</v>
      </c>
      <c r="X194" s="188"/>
    </row>
    <row r="195" spans="1:24" ht="14.25">
      <c r="A195" s="193"/>
      <c r="B195" s="210"/>
      <c r="C195" s="211"/>
      <c r="D195" s="212"/>
      <c r="E195" s="213"/>
      <c r="F195" s="214"/>
      <c r="G195" s="215"/>
      <c r="H195" s="193" t="s">
        <v>560</v>
      </c>
      <c r="I195" s="216"/>
      <c r="J195" s="193"/>
      <c r="K195" s="216"/>
      <c r="L195" s="217"/>
      <c r="M195" s="222"/>
      <c r="N195" s="223"/>
      <c r="O195" s="224"/>
      <c r="P195" s="194">
        <f t="shared" si="8"/>
        <v>0</v>
      </c>
      <c r="Q195" s="219"/>
      <c r="R195" s="220"/>
      <c r="S195" s="219"/>
      <c r="T195" s="221"/>
      <c r="U195" s="195">
        <f t="shared" si="9"/>
        <v>0</v>
      </c>
      <c r="V195" s="196">
        <f t="shared" si="10"/>
        <v>0</v>
      </c>
      <c r="W195" s="196">
        <f t="shared" si="11"/>
        <v>0</v>
      </c>
      <c r="X195" s="188"/>
    </row>
    <row r="196" spans="1:24" ht="14.25">
      <c r="A196" s="193"/>
      <c r="B196" s="210"/>
      <c r="C196" s="211"/>
      <c r="D196" s="212"/>
      <c r="E196" s="213"/>
      <c r="F196" s="214"/>
      <c r="G196" s="215"/>
      <c r="H196" s="193" t="s">
        <v>560</v>
      </c>
      <c r="I196" s="216"/>
      <c r="J196" s="193"/>
      <c r="K196" s="216"/>
      <c r="L196" s="217"/>
      <c r="M196" s="222"/>
      <c r="N196" s="223"/>
      <c r="O196" s="224"/>
      <c r="P196" s="194">
        <f t="shared" si="8"/>
        <v>0</v>
      </c>
      <c r="Q196" s="219"/>
      <c r="R196" s="220"/>
      <c r="S196" s="219"/>
      <c r="T196" s="221"/>
      <c r="U196" s="195">
        <f t="shared" si="9"/>
        <v>0</v>
      </c>
      <c r="V196" s="196">
        <f t="shared" si="10"/>
        <v>0</v>
      </c>
      <c r="W196" s="196">
        <f t="shared" si="11"/>
        <v>0</v>
      </c>
      <c r="X196" s="188"/>
    </row>
    <row r="197" spans="1:24" ht="14.25">
      <c r="A197" s="193"/>
      <c r="B197" s="210"/>
      <c r="C197" s="211"/>
      <c r="D197" s="212"/>
      <c r="E197" s="213"/>
      <c r="F197" s="214"/>
      <c r="G197" s="215"/>
      <c r="H197" s="193" t="s">
        <v>560</v>
      </c>
      <c r="I197" s="216"/>
      <c r="J197" s="193"/>
      <c r="K197" s="216"/>
      <c r="L197" s="217"/>
      <c r="M197" s="222"/>
      <c r="N197" s="223"/>
      <c r="O197" s="224"/>
      <c r="P197" s="194">
        <f t="shared" si="8"/>
        <v>0</v>
      </c>
      <c r="Q197" s="219"/>
      <c r="R197" s="220"/>
      <c r="S197" s="219"/>
      <c r="T197" s="221"/>
      <c r="U197" s="195">
        <f t="shared" si="9"/>
        <v>0</v>
      </c>
      <c r="V197" s="196">
        <f t="shared" si="10"/>
        <v>0</v>
      </c>
      <c r="W197" s="196">
        <f t="shared" si="11"/>
        <v>0</v>
      </c>
      <c r="X197" s="188"/>
    </row>
    <row r="198" spans="1:24" ht="14.25">
      <c r="A198" s="193"/>
      <c r="B198" s="210"/>
      <c r="C198" s="211"/>
      <c r="D198" s="212"/>
      <c r="E198" s="213"/>
      <c r="F198" s="214"/>
      <c r="G198" s="215"/>
      <c r="H198" s="193" t="s">
        <v>560</v>
      </c>
      <c r="I198" s="216"/>
      <c r="J198" s="193"/>
      <c r="K198" s="216"/>
      <c r="L198" s="217"/>
      <c r="M198" s="222"/>
      <c r="N198" s="223"/>
      <c r="O198" s="224"/>
      <c r="P198" s="194">
        <f t="shared" si="8"/>
        <v>0</v>
      </c>
      <c r="Q198" s="219"/>
      <c r="R198" s="220"/>
      <c r="S198" s="219"/>
      <c r="T198" s="221"/>
      <c r="U198" s="195">
        <f t="shared" si="9"/>
        <v>0</v>
      </c>
      <c r="V198" s="196">
        <f t="shared" si="10"/>
        <v>0</v>
      </c>
      <c r="W198" s="196">
        <f t="shared" si="11"/>
        <v>0</v>
      </c>
      <c r="X198" s="188"/>
    </row>
    <row r="199" spans="1:24" ht="14.25">
      <c r="A199" s="193"/>
      <c r="B199" s="210"/>
      <c r="C199" s="211"/>
      <c r="D199" s="212"/>
      <c r="E199" s="213"/>
      <c r="F199" s="214"/>
      <c r="G199" s="215"/>
      <c r="H199" s="193" t="s">
        <v>560</v>
      </c>
      <c r="I199" s="216"/>
      <c r="J199" s="193"/>
      <c r="K199" s="216"/>
      <c r="L199" s="217"/>
      <c r="M199" s="222"/>
      <c r="N199" s="223"/>
      <c r="O199" s="224"/>
      <c r="P199" s="194">
        <f t="shared" si="8"/>
        <v>0</v>
      </c>
      <c r="Q199" s="219"/>
      <c r="R199" s="220"/>
      <c r="S199" s="219"/>
      <c r="T199" s="221"/>
      <c r="U199" s="195">
        <f t="shared" si="9"/>
        <v>0</v>
      </c>
      <c r="V199" s="196">
        <f t="shared" si="10"/>
        <v>0</v>
      </c>
      <c r="W199" s="196">
        <f t="shared" si="11"/>
        <v>0</v>
      </c>
      <c r="X199" s="188"/>
    </row>
    <row r="200" spans="1:24" ht="14.25">
      <c r="A200" s="193"/>
      <c r="B200" s="210"/>
      <c r="C200" s="211"/>
      <c r="D200" s="212"/>
      <c r="E200" s="213"/>
      <c r="F200" s="214"/>
      <c r="G200" s="215"/>
      <c r="H200" s="193" t="s">
        <v>560</v>
      </c>
      <c r="I200" s="216"/>
      <c r="J200" s="193"/>
      <c r="K200" s="216"/>
      <c r="L200" s="217"/>
      <c r="M200" s="222"/>
      <c r="N200" s="223"/>
      <c r="O200" s="224"/>
      <c r="P200" s="194">
        <f t="shared" si="8"/>
        <v>0</v>
      </c>
      <c r="Q200" s="219"/>
      <c r="R200" s="220"/>
      <c r="S200" s="219"/>
      <c r="T200" s="221"/>
      <c r="U200" s="195">
        <f t="shared" si="9"/>
        <v>0</v>
      </c>
      <c r="V200" s="196">
        <f t="shared" si="10"/>
        <v>0</v>
      </c>
      <c r="W200" s="196">
        <f t="shared" si="11"/>
        <v>0</v>
      </c>
      <c r="X200" s="188"/>
    </row>
    <row r="201" spans="1:24" ht="14.25">
      <c r="A201" s="193"/>
      <c r="B201" s="210"/>
      <c r="C201" s="211"/>
      <c r="D201" s="212"/>
      <c r="E201" s="213"/>
      <c r="F201" s="214"/>
      <c r="G201" s="215"/>
      <c r="H201" s="193" t="s">
        <v>560</v>
      </c>
      <c r="I201" s="216"/>
      <c r="J201" s="193"/>
      <c r="K201" s="216"/>
      <c r="L201" s="217"/>
      <c r="M201" s="222"/>
      <c r="N201" s="223"/>
      <c r="O201" s="224"/>
      <c r="P201" s="194">
        <f t="shared" si="8"/>
        <v>0</v>
      </c>
      <c r="Q201" s="219"/>
      <c r="R201" s="220"/>
      <c r="S201" s="219"/>
      <c r="T201" s="221"/>
      <c r="U201" s="195">
        <f t="shared" si="9"/>
        <v>0</v>
      </c>
      <c r="V201" s="196">
        <f t="shared" si="10"/>
        <v>0</v>
      </c>
      <c r="W201" s="196">
        <f t="shared" si="11"/>
        <v>0</v>
      </c>
      <c r="X201" s="188"/>
    </row>
    <row r="202" spans="1:24" ht="14.25">
      <c r="A202" s="193"/>
      <c r="B202" s="210"/>
      <c r="C202" s="211"/>
      <c r="D202" s="212"/>
      <c r="E202" s="213"/>
      <c r="F202" s="214"/>
      <c r="G202" s="215"/>
      <c r="H202" s="193" t="s">
        <v>560</v>
      </c>
      <c r="I202" s="216"/>
      <c r="J202" s="193"/>
      <c r="K202" s="216"/>
      <c r="L202" s="217"/>
      <c r="M202" s="222"/>
      <c r="N202" s="223"/>
      <c r="O202" s="224"/>
      <c r="P202" s="194">
        <f t="shared" si="8"/>
        <v>0</v>
      </c>
      <c r="Q202" s="219"/>
      <c r="R202" s="220"/>
      <c r="S202" s="219"/>
      <c r="T202" s="221"/>
      <c r="U202" s="195">
        <f t="shared" si="9"/>
        <v>0</v>
      </c>
      <c r="V202" s="196">
        <f t="shared" si="10"/>
        <v>0</v>
      </c>
      <c r="W202" s="196">
        <f t="shared" si="11"/>
        <v>0</v>
      </c>
      <c r="X202" s="188"/>
    </row>
    <row r="203" spans="1:24" ht="14.25">
      <c r="A203" s="193"/>
      <c r="B203" s="210"/>
      <c r="C203" s="211"/>
      <c r="D203" s="212"/>
      <c r="E203" s="213"/>
      <c r="F203" s="214"/>
      <c r="G203" s="215"/>
      <c r="H203" s="193" t="s">
        <v>560</v>
      </c>
      <c r="I203" s="216"/>
      <c r="J203" s="193"/>
      <c r="K203" s="216"/>
      <c r="L203" s="217"/>
      <c r="M203" s="222"/>
      <c r="N203" s="223"/>
      <c r="O203" s="224"/>
      <c r="P203" s="194">
        <f t="shared" si="8"/>
        <v>0</v>
      </c>
      <c r="Q203" s="219"/>
      <c r="R203" s="220"/>
      <c r="S203" s="219"/>
      <c r="T203" s="221"/>
      <c r="U203" s="195">
        <f t="shared" si="9"/>
        <v>0</v>
      </c>
      <c r="V203" s="196">
        <f t="shared" si="10"/>
        <v>0</v>
      </c>
      <c r="W203" s="196">
        <f t="shared" si="11"/>
        <v>0</v>
      </c>
      <c r="X203" s="188"/>
    </row>
    <row r="204" spans="1:24" ht="14.25">
      <c r="A204" s="193"/>
      <c r="B204" s="210"/>
      <c r="C204" s="211"/>
      <c r="D204" s="212"/>
      <c r="E204" s="213"/>
      <c r="F204" s="214"/>
      <c r="G204" s="215"/>
      <c r="H204" s="193" t="s">
        <v>560</v>
      </c>
      <c r="I204" s="216"/>
      <c r="J204" s="193"/>
      <c r="K204" s="216"/>
      <c r="L204" s="217"/>
      <c r="M204" s="222"/>
      <c r="N204" s="223"/>
      <c r="O204" s="224"/>
      <c r="P204" s="194">
        <f t="shared" si="8"/>
        <v>0</v>
      </c>
      <c r="Q204" s="219"/>
      <c r="R204" s="220"/>
      <c r="S204" s="219"/>
      <c r="T204" s="221"/>
      <c r="U204" s="195">
        <f t="shared" si="9"/>
        <v>0</v>
      </c>
      <c r="V204" s="196">
        <f t="shared" si="10"/>
        <v>0</v>
      </c>
      <c r="W204" s="196">
        <f t="shared" si="11"/>
        <v>0</v>
      </c>
      <c r="X204" s="188"/>
    </row>
    <row r="205" spans="1:24" ht="14.25">
      <c r="A205" s="193"/>
      <c r="B205" s="210"/>
      <c r="C205" s="211"/>
      <c r="D205" s="212"/>
      <c r="E205" s="213"/>
      <c r="F205" s="214"/>
      <c r="G205" s="215"/>
      <c r="H205" s="193" t="s">
        <v>560</v>
      </c>
      <c r="I205" s="216"/>
      <c r="J205" s="193"/>
      <c r="K205" s="216"/>
      <c r="L205" s="217"/>
      <c r="M205" s="222"/>
      <c r="N205" s="223"/>
      <c r="O205" s="224"/>
      <c r="P205" s="194">
        <f t="shared" si="8"/>
        <v>0</v>
      </c>
      <c r="Q205" s="219"/>
      <c r="R205" s="220"/>
      <c r="S205" s="219"/>
      <c r="T205" s="221"/>
      <c r="U205" s="195">
        <f t="shared" si="9"/>
        <v>0</v>
      </c>
      <c r="V205" s="196">
        <f t="shared" si="10"/>
        <v>0</v>
      </c>
      <c r="W205" s="196">
        <f t="shared" si="11"/>
        <v>0</v>
      </c>
      <c r="X205" s="188"/>
    </row>
    <row r="206" spans="1:24" ht="14.25">
      <c r="A206" s="193"/>
      <c r="B206" s="210"/>
      <c r="C206" s="211"/>
      <c r="D206" s="212"/>
      <c r="E206" s="213"/>
      <c r="F206" s="214"/>
      <c r="G206" s="215"/>
      <c r="H206" s="193" t="s">
        <v>560</v>
      </c>
      <c r="I206" s="216"/>
      <c r="J206" s="193"/>
      <c r="K206" s="216"/>
      <c r="L206" s="217"/>
      <c r="M206" s="222"/>
      <c r="N206" s="223"/>
      <c r="O206" s="224"/>
      <c r="P206" s="194">
        <f t="shared" ref="P206:P269" si="12">N206+O206</f>
        <v>0</v>
      </c>
      <c r="Q206" s="219"/>
      <c r="R206" s="220"/>
      <c r="S206" s="219"/>
      <c r="T206" s="221"/>
      <c r="U206" s="195">
        <f t="shared" ref="U206:U269" si="13">Q206+S206</f>
        <v>0</v>
      </c>
      <c r="V206" s="196">
        <f t="shared" ref="V206:V269" si="14">(Q206*R206)+(S206*T206)</f>
        <v>0</v>
      </c>
      <c r="W206" s="196">
        <f t="shared" ref="W206:W269" si="15">V206+P206</f>
        <v>0</v>
      </c>
      <c r="X206" s="188"/>
    </row>
    <row r="207" spans="1:24" ht="14.25">
      <c r="A207" s="193"/>
      <c r="B207" s="210"/>
      <c r="C207" s="211"/>
      <c r="D207" s="212"/>
      <c r="E207" s="213"/>
      <c r="F207" s="214"/>
      <c r="G207" s="215"/>
      <c r="H207" s="193" t="s">
        <v>560</v>
      </c>
      <c r="I207" s="216"/>
      <c r="J207" s="193"/>
      <c r="K207" s="216"/>
      <c r="L207" s="217"/>
      <c r="M207" s="222"/>
      <c r="N207" s="223"/>
      <c r="O207" s="224"/>
      <c r="P207" s="194">
        <f t="shared" si="12"/>
        <v>0</v>
      </c>
      <c r="Q207" s="219"/>
      <c r="R207" s="220"/>
      <c r="S207" s="219"/>
      <c r="T207" s="221"/>
      <c r="U207" s="195">
        <f t="shared" si="13"/>
        <v>0</v>
      </c>
      <c r="V207" s="196">
        <f t="shared" si="14"/>
        <v>0</v>
      </c>
      <c r="W207" s="196">
        <f t="shared" si="15"/>
        <v>0</v>
      </c>
      <c r="X207" s="188"/>
    </row>
    <row r="208" spans="1:24" ht="14.25">
      <c r="A208" s="193"/>
      <c r="B208" s="210"/>
      <c r="C208" s="211"/>
      <c r="D208" s="212"/>
      <c r="E208" s="213"/>
      <c r="F208" s="214"/>
      <c r="G208" s="215"/>
      <c r="H208" s="193" t="s">
        <v>560</v>
      </c>
      <c r="I208" s="216"/>
      <c r="J208" s="193"/>
      <c r="K208" s="216"/>
      <c r="L208" s="217"/>
      <c r="M208" s="222"/>
      <c r="N208" s="223"/>
      <c r="O208" s="224"/>
      <c r="P208" s="194">
        <f t="shared" si="12"/>
        <v>0</v>
      </c>
      <c r="Q208" s="219"/>
      <c r="R208" s="220"/>
      <c r="S208" s="219"/>
      <c r="T208" s="221"/>
      <c r="U208" s="195">
        <f t="shared" si="13"/>
        <v>0</v>
      </c>
      <c r="V208" s="196">
        <f t="shared" si="14"/>
        <v>0</v>
      </c>
      <c r="W208" s="196">
        <f t="shared" si="15"/>
        <v>0</v>
      </c>
      <c r="X208" s="188"/>
    </row>
    <row r="209" spans="1:24" ht="14.25">
      <c r="A209" s="193"/>
      <c r="B209" s="210"/>
      <c r="C209" s="211"/>
      <c r="D209" s="212"/>
      <c r="E209" s="213"/>
      <c r="F209" s="214"/>
      <c r="G209" s="215"/>
      <c r="H209" s="193" t="s">
        <v>560</v>
      </c>
      <c r="I209" s="216"/>
      <c r="J209" s="193"/>
      <c r="K209" s="216"/>
      <c r="L209" s="217"/>
      <c r="M209" s="222"/>
      <c r="N209" s="223"/>
      <c r="O209" s="224"/>
      <c r="P209" s="194">
        <f t="shared" si="12"/>
        <v>0</v>
      </c>
      <c r="Q209" s="219"/>
      <c r="R209" s="220"/>
      <c r="S209" s="219"/>
      <c r="T209" s="221"/>
      <c r="U209" s="195">
        <f t="shared" si="13"/>
        <v>0</v>
      </c>
      <c r="V209" s="196">
        <f t="shared" si="14"/>
        <v>0</v>
      </c>
      <c r="W209" s="196">
        <f t="shared" si="15"/>
        <v>0</v>
      </c>
      <c r="X209" s="188"/>
    </row>
    <row r="210" spans="1:24" ht="14.25">
      <c r="A210" s="193"/>
      <c r="B210" s="210"/>
      <c r="C210" s="211"/>
      <c r="D210" s="212"/>
      <c r="E210" s="213"/>
      <c r="F210" s="214"/>
      <c r="G210" s="215"/>
      <c r="H210" s="193" t="s">
        <v>560</v>
      </c>
      <c r="I210" s="216"/>
      <c r="J210" s="193"/>
      <c r="K210" s="216"/>
      <c r="L210" s="217"/>
      <c r="M210" s="222"/>
      <c r="N210" s="223"/>
      <c r="O210" s="224"/>
      <c r="P210" s="194">
        <f t="shared" si="12"/>
        <v>0</v>
      </c>
      <c r="Q210" s="219"/>
      <c r="R210" s="220"/>
      <c r="S210" s="219"/>
      <c r="T210" s="221"/>
      <c r="U210" s="195">
        <f t="shared" si="13"/>
        <v>0</v>
      </c>
      <c r="V210" s="196">
        <f t="shared" si="14"/>
        <v>0</v>
      </c>
      <c r="W210" s="196">
        <f t="shared" si="15"/>
        <v>0</v>
      </c>
      <c r="X210" s="188"/>
    </row>
    <row r="211" spans="1:24" ht="14.25">
      <c r="A211" s="193"/>
      <c r="B211" s="210"/>
      <c r="C211" s="211"/>
      <c r="D211" s="212"/>
      <c r="E211" s="213"/>
      <c r="F211" s="214"/>
      <c r="G211" s="215"/>
      <c r="H211" s="193" t="s">
        <v>560</v>
      </c>
      <c r="I211" s="216"/>
      <c r="J211" s="193"/>
      <c r="K211" s="216"/>
      <c r="L211" s="217"/>
      <c r="M211" s="222"/>
      <c r="N211" s="223"/>
      <c r="O211" s="224"/>
      <c r="P211" s="194">
        <f t="shared" si="12"/>
        <v>0</v>
      </c>
      <c r="Q211" s="219"/>
      <c r="R211" s="220"/>
      <c r="S211" s="219"/>
      <c r="T211" s="221"/>
      <c r="U211" s="195">
        <f t="shared" si="13"/>
        <v>0</v>
      </c>
      <c r="V211" s="196">
        <f t="shared" si="14"/>
        <v>0</v>
      </c>
      <c r="W211" s="196">
        <f t="shared" si="15"/>
        <v>0</v>
      </c>
      <c r="X211" s="188"/>
    </row>
    <row r="212" spans="1:24" ht="14.25">
      <c r="A212" s="193"/>
      <c r="B212" s="210"/>
      <c r="C212" s="211"/>
      <c r="D212" s="212"/>
      <c r="E212" s="213"/>
      <c r="F212" s="214"/>
      <c r="G212" s="215"/>
      <c r="H212" s="193" t="s">
        <v>560</v>
      </c>
      <c r="I212" s="216"/>
      <c r="J212" s="193"/>
      <c r="K212" s="216"/>
      <c r="L212" s="217"/>
      <c r="M212" s="222"/>
      <c r="N212" s="223"/>
      <c r="O212" s="224"/>
      <c r="P212" s="194">
        <f t="shared" si="12"/>
        <v>0</v>
      </c>
      <c r="Q212" s="219"/>
      <c r="R212" s="220"/>
      <c r="S212" s="219"/>
      <c r="T212" s="221"/>
      <c r="U212" s="195">
        <f t="shared" si="13"/>
        <v>0</v>
      </c>
      <c r="V212" s="196">
        <f t="shared" si="14"/>
        <v>0</v>
      </c>
      <c r="W212" s="196">
        <f t="shared" si="15"/>
        <v>0</v>
      </c>
      <c r="X212" s="188"/>
    </row>
    <row r="213" spans="1:24" ht="14.25">
      <c r="A213" s="193"/>
      <c r="B213" s="210"/>
      <c r="C213" s="211"/>
      <c r="D213" s="212"/>
      <c r="E213" s="213"/>
      <c r="F213" s="214"/>
      <c r="G213" s="215"/>
      <c r="H213" s="193" t="s">
        <v>560</v>
      </c>
      <c r="I213" s="216"/>
      <c r="J213" s="193"/>
      <c r="K213" s="216"/>
      <c r="L213" s="217"/>
      <c r="M213" s="222"/>
      <c r="N213" s="223"/>
      <c r="O213" s="224"/>
      <c r="P213" s="194">
        <f t="shared" si="12"/>
        <v>0</v>
      </c>
      <c r="Q213" s="219"/>
      <c r="R213" s="220"/>
      <c r="S213" s="219"/>
      <c r="T213" s="221"/>
      <c r="U213" s="195">
        <f t="shared" si="13"/>
        <v>0</v>
      </c>
      <c r="V213" s="196">
        <f t="shared" si="14"/>
        <v>0</v>
      </c>
      <c r="W213" s="196">
        <f t="shared" si="15"/>
        <v>0</v>
      </c>
      <c r="X213" s="188"/>
    </row>
    <row r="214" spans="1:24" ht="14.25">
      <c r="A214" s="193"/>
      <c r="B214" s="210"/>
      <c r="C214" s="211"/>
      <c r="D214" s="212"/>
      <c r="E214" s="213"/>
      <c r="F214" s="214"/>
      <c r="G214" s="215"/>
      <c r="H214" s="193" t="s">
        <v>560</v>
      </c>
      <c r="I214" s="216"/>
      <c r="J214" s="193"/>
      <c r="K214" s="216"/>
      <c r="L214" s="217"/>
      <c r="M214" s="222"/>
      <c r="N214" s="223"/>
      <c r="O214" s="224"/>
      <c r="P214" s="194">
        <f t="shared" si="12"/>
        <v>0</v>
      </c>
      <c r="Q214" s="219"/>
      <c r="R214" s="220"/>
      <c r="S214" s="219"/>
      <c r="T214" s="221"/>
      <c r="U214" s="195">
        <f t="shared" si="13"/>
        <v>0</v>
      </c>
      <c r="V214" s="196">
        <f t="shared" si="14"/>
        <v>0</v>
      </c>
      <c r="W214" s="196">
        <f t="shared" si="15"/>
        <v>0</v>
      </c>
      <c r="X214" s="188"/>
    </row>
    <row r="215" spans="1:24" ht="14.25">
      <c r="A215" s="193"/>
      <c r="B215" s="210"/>
      <c r="C215" s="211"/>
      <c r="D215" s="212"/>
      <c r="E215" s="213"/>
      <c r="F215" s="214"/>
      <c r="G215" s="215"/>
      <c r="H215" s="193" t="s">
        <v>560</v>
      </c>
      <c r="I215" s="216"/>
      <c r="J215" s="193"/>
      <c r="K215" s="216"/>
      <c r="L215" s="217"/>
      <c r="M215" s="222"/>
      <c r="N215" s="223"/>
      <c r="O215" s="224"/>
      <c r="P215" s="194">
        <f t="shared" si="12"/>
        <v>0</v>
      </c>
      <c r="Q215" s="219"/>
      <c r="R215" s="220"/>
      <c r="S215" s="219"/>
      <c r="T215" s="221"/>
      <c r="U215" s="195">
        <f t="shared" si="13"/>
        <v>0</v>
      </c>
      <c r="V215" s="196">
        <f t="shared" si="14"/>
        <v>0</v>
      </c>
      <c r="W215" s="196">
        <f t="shared" si="15"/>
        <v>0</v>
      </c>
      <c r="X215" s="188"/>
    </row>
    <row r="216" spans="1:24" ht="14.25">
      <c r="A216" s="193"/>
      <c r="B216" s="210"/>
      <c r="C216" s="211"/>
      <c r="D216" s="212"/>
      <c r="E216" s="213"/>
      <c r="F216" s="214"/>
      <c r="G216" s="215"/>
      <c r="H216" s="193" t="s">
        <v>560</v>
      </c>
      <c r="I216" s="216"/>
      <c r="J216" s="193"/>
      <c r="K216" s="216"/>
      <c r="L216" s="217"/>
      <c r="M216" s="222"/>
      <c r="N216" s="223"/>
      <c r="O216" s="224"/>
      <c r="P216" s="194">
        <f t="shared" si="12"/>
        <v>0</v>
      </c>
      <c r="Q216" s="219"/>
      <c r="R216" s="220"/>
      <c r="S216" s="219"/>
      <c r="T216" s="221"/>
      <c r="U216" s="195">
        <f t="shared" si="13"/>
        <v>0</v>
      </c>
      <c r="V216" s="196">
        <f t="shared" si="14"/>
        <v>0</v>
      </c>
      <c r="W216" s="196">
        <f t="shared" si="15"/>
        <v>0</v>
      </c>
      <c r="X216" s="188"/>
    </row>
    <row r="217" spans="1:24" ht="14.25">
      <c r="A217" s="193"/>
      <c r="B217" s="210"/>
      <c r="C217" s="211"/>
      <c r="D217" s="212"/>
      <c r="E217" s="213"/>
      <c r="F217" s="214"/>
      <c r="G217" s="215"/>
      <c r="H217" s="193" t="s">
        <v>560</v>
      </c>
      <c r="I217" s="216"/>
      <c r="J217" s="193"/>
      <c r="K217" s="216"/>
      <c r="L217" s="217"/>
      <c r="M217" s="222"/>
      <c r="N217" s="223"/>
      <c r="O217" s="224"/>
      <c r="P217" s="194">
        <f t="shared" si="12"/>
        <v>0</v>
      </c>
      <c r="Q217" s="219"/>
      <c r="R217" s="220"/>
      <c r="S217" s="219"/>
      <c r="T217" s="221"/>
      <c r="U217" s="195">
        <f t="shared" si="13"/>
        <v>0</v>
      </c>
      <c r="V217" s="196">
        <f t="shared" si="14"/>
        <v>0</v>
      </c>
      <c r="W217" s="196">
        <f t="shared" si="15"/>
        <v>0</v>
      </c>
      <c r="X217" s="188"/>
    </row>
    <row r="218" spans="1:24" ht="14.25">
      <c r="A218" s="193"/>
      <c r="B218" s="210"/>
      <c r="C218" s="211"/>
      <c r="D218" s="212"/>
      <c r="E218" s="213"/>
      <c r="F218" s="214"/>
      <c r="G218" s="215"/>
      <c r="H218" s="193" t="s">
        <v>560</v>
      </c>
      <c r="I218" s="216"/>
      <c r="J218" s="193"/>
      <c r="K218" s="216"/>
      <c r="L218" s="217"/>
      <c r="M218" s="222"/>
      <c r="N218" s="223"/>
      <c r="O218" s="224"/>
      <c r="P218" s="194">
        <f t="shared" si="12"/>
        <v>0</v>
      </c>
      <c r="Q218" s="219"/>
      <c r="R218" s="220"/>
      <c r="S218" s="219"/>
      <c r="T218" s="221"/>
      <c r="U218" s="195">
        <f t="shared" si="13"/>
        <v>0</v>
      </c>
      <c r="V218" s="196">
        <f t="shared" si="14"/>
        <v>0</v>
      </c>
      <c r="W218" s="196">
        <f t="shared" si="15"/>
        <v>0</v>
      </c>
      <c r="X218" s="188"/>
    </row>
    <row r="219" spans="1:24" ht="14.25">
      <c r="A219" s="193"/>
      <c r="B219" s="210"/>
      <c r="C219" s="211"/>
      <c r="D219" s="212"/>
      <c r="E219" s="213"/>
      <c r="F219" s="214"/>
      <c r="G219" s="215"/>
      <c r="H219" s="193" t="s">
        <v>560</v>
      </c>
      <c r="I219" s="216"/>
      <c r="J219" s="193"/>
      <c r="K219" s="216"/>
      <c r="L219" s="217"/>
      <c r="M219" s="222"/>
      <c r="N219" s="223"/>
      <c r="O219" s="224"/>
      <c r="P219" s="194">
        <f t="shared" si="12"/>
        <v>0</v>
      </c>
      <c r="Q219" s="219"/>
      <c r="R219" s="220"/>
      <c r="S219" s="219"/>
      <c r="T219" s="221"/>
      <c r="U219" s="195">
        <f t="shared" si="13"/>
        <v>0</v>
      </c>
      <c r="V219" s="196">
        <f t="shared" si="14"/>
        <v>0</v>
      </c>
      <c r="W219" s="196">
        <f t="shared" si="15"/>
        <v>0</v>
      </c>
      <c r="X219" s="188"/>
    </row>
    <row r="220" spans="1:24" ht="14.25">
      <c r="A220" s="193"/>
      <c r="B220" s="210"/>
      <c r="C220" s="211"/>
      <c r="D220" s="212"/>
      <c r="E220" s="213"/>
      <c r="F220" s="214"/>
      <c r="G220" s="215"/>
      <c r="H220" s="193" t="s">
        <v>560</v>
      </c>
      <c r="I220" s="216"/>
      <c r="J220" s="193"/>
      <c r="K220" s="216"/>
      <c r="L220" s="217"/>
      <c r="M220" s="222"/>
      <c r="N220" s="223"/>
      <c r="O220" s="224"/>
      <c r="P220" s="194">
        <f t="shared" si="12"/>
        <v>0</v>
      </c>
      <c r="Q220" s="219"/>
      <c r="R220" s="220"/>
      <c r="S220" s="219"/>
      <c r="T220" s="221"/>
      <c r="U220" s="195">
        <f t="shared" si="13"/>
        <v>0</v>
      </c>
      <c r="V220" s="196">
        <f t="shared" si="14"/>
        <v>0</v>
      </c>
      <c r="W220" s="196">
        <f t="shared" si="15"/>
        <v>0</v>
      </c>
      <c r="X220" s="188"/>
    </row>
    <row r="221" spans="1:24" ht="14.25">
      <c r="A221" s="193"/>
      <c r="B221" s="210"/>
      <c r="C221" s="211"/>
      <c r="D221" s="212"/>
      <c r="E221" s="213"/>
      <c r="F221" s="214"/>
      <c r="G221" s="215"/>
      <c r="H221" s="193" t="s">
        <v>560</v>
      </c>
      <c r="I221" s="216"/>
      <c r="J221" s="193"/>
      <c r="K221" s="216"/>
      <c r="L221" s="217"/>
      <c r="M221" s="222"/>
      <c r="N221" s="223"/>
      <c r="O221" s="224"/>
      <c r="P221" s="194">
        <f t="shared" si="12"/>
        <v>0</v>
      </c>
      <c r="Q221" s="219"/>
      <c r="R221" s="220"/>
      <c r="S221" s="219"/>
      <c r="T221" s="221"/>
      <c r="U221" s="195">
        <f t="shared" si="13"/>
        <v>0</v>
      </c>
      <c r="V221" s="196">
        <f t="shared" si="14"/>
        <v>0</v>
      </c>
      <c r="W221" s="196">
        <f t="shared" si="15"/>
        <v>0</v>
      </c>
      <c r="X221" s="188"/>
    </row>
    <row r="222" spans="1:24" ht="14.25">
      <c r="A222" s="193"/>
      <c r="B222" s="210"/>
      <c r="C222" s="211"/>
      <c r="D222" s="212"/>
      <c r="E222" s="213"/>
      <c r="F222" s="214"/>
      <c r="G222" s="215"/>
      <c r="H222" s="193" t="s">
        <v>560</v>
      </c>
      <c r="I222" s="216"/>
      <c r="J222" s="193"/>
      <c r="K222" s="216"/>
      <c r="L222" s="217"/>
      <c r="M222" s="222"/>
      <c r="N222" s="223"/>
      <c r="O222" s="224"/>
      <c r="P222" s="194">
        <f t="shared" si="12"/>
        <v>0</v>
      </c>
      <c r="Q222" s="219"/>
      <c r="R222" s="220"/>
      <c r="S222" s="219"/>
      <c r="T222" s="221"/>
      <c r="U222" s="195">
        <f t="shared" si="13"/>
        <v>0</v>
      </c>
      <c r="V222" s="196">
        <f t="shared" si="14"/>
        <v>0</v>
      </c>
      <c r="W222" s="196">
        <f t="shared" si="15"/>
        <v>0</v>
      </c>
      <c r="X222" s="188"/>
    </row>
    <row r="223" spans="1:24" ht="14.25">
      <c r="A223" s="193"/>
      <c r="B223" s="210"/>
      <c r="C223" s="211"/>
      <c r="D223" s="212"/>
      <c r="E223" s="213"/>
      <c r="F223" s="214"/>
      <c r="G223" s="215"/>
      <c r="H223" s="193" t="s">
        <v>560</v>
      </c>
      <c r="I223" s="216"/>
      <c r="J223" s="193"/>
      <c r="K223" s="216"/>
      <c r="L223" s="217"/>
      <c r="M223" s="222"/>
      <c r="N223" s="223"/>
      <c r="O223" s="224"/>
      <c r="P223" s="194">
        <f t="shared" si="12"/>
        <v>0</v>
      </c>
      <c r="Q223" s="219"/>
      <c r="R223" s="220"/>
      <c r="S223" s="219"/>
      <c r="T223" s="221"/>
      <c r="U223" s="195">
        <f t="shared" si="13"/>
        <v>0</v>
      </c>
      <c r="V223" s="196">
        <f t="shared" si="14"/>
        <v>0</v>
      </c>
      <c r="W223" s="196">
        <f t="shared" si="15"/>
        <v>0</v>
      </c>
      <c r="X223" s="188"/>
    </row>
    <row r="224" spans="1:24" ht="14.25">
      <c r="A224" s="193"/>
      <c r="B224" s="210"/>
      <c r="C224" s="211"/>
      <c r="D224" s="212"/>
      <c r="E224" s="213"/>
      <c r="F224" s="214"/>
      <c r="G224" s="215"/>
      <c r="H224" s="193" t="s">
        <v>560</v>
      </c>
      <c r="I224" s="216"/>
      <c r="J224" s="193"/>
      <c r="K224" s="216"/>
      <c r="L224" s="217"/>
      <c r="M224" s="222"/>
      <c r="N224" s="223"/>
      <c r="O224" s="224"/>
      <c r="P224" s="194">
        <f t="shared" si="12"/>
        <v>0</v>
      </c>
      <c r="Q224" s="219"/>
      <c r="R224" s="220"/>
      <c r="S224" s="219"/>
      <c r="T224" s="221"/>
      <c r="U224" s="195">
        <f t="shared" si="13"/>
        <v>0</v>
      </c>
      <c r="V224" s="196">
        <f t="shared" si="14"/>
        <v>0</v>
      </c>
      <c r="W224" s="196">
        <f t="shared" si="15"/>
        <v>0</v>
      </c>
      <c r="X224" s="188"/>
    </row>
    <row r="225" spans="1:24" ht="14.25">
      <c r="A225" s="193"/>
      <c r="B225" s="210"/>
      <c r="C225" s="211"/>
      <c r="D225" s="212"/>
      <c r="E225" s="213"/>
      <c r="F225" s="214"/>
      <c r="G225" s="215"/>
      <c r="H225" s="193" t="s">
        <v>560</v>
      </c>
      <c r="I225" s="216"/>
      <c r="J225" s="193"/>
      <c r="K225" s="216"/>
      <c r="L225" s="217"/>
      <c r="M225" s="222"/>
      <c r="N225" s="223"/>
      <c r="O225" s="224"/>
      <c r="P225" s="194">
        <f t="shared" si="12"/>
        <v>0</v>
      </c>
      <c r="Q225" s="219"/>
      <c r="R225" s="220"/>
      <c r="S225" s="219"/>
      <c r="T225" s="221"/>
      <c r="U225" s="195">
        <f t="shared" si="13"/>
        <v>0</v>
      </c>
      <c r="V225" s="196">
        <f t="shared" si="14"/>
        <v>0</v>
      </c>
      <c r="W225" s="196">
        <f t="shared" si="15"/>
        <v>0</v>
      </c>
      <c r="X225" s="188"/>
    </row>
    <row r="226" spans="1:24" ht="14.25">
      <c r="A226" s="193"/>
      <c r="B226" s="210"/>
      <c r="C226" s="211"/>
      <c r="D226" s="212"/>
      <c r="E226" s="213"/>
      <c r="F226" s="214"/>
      <c r="G226" s="215"/>
      <c r="H226" s="193" t="s">
        <v>560</v>
      </c>
      <c r="I226" s="216"/>
      <c r="J226" s="193"/>
      <c r="K226" s="216"/>
      <c r="L226" s="217"/>
      <c r="M226" s="222"/>
      <c r="N226" s="223"/>
      <c r="O226" s="224"/>
      <c r="P226" s="194">
        <f t="shared" si="12"/>
        <v>0</v>
      </c>
      <c r="Q226" s="219"/>
      <c r="R226" s="220"/>
      <c r="S226" s="219"/>
      <c r="T226" s="221"/>
      <c r="U226" s="195">
        <f t="shared" si="13"/>
        <v>0</v>
      </c>
      <c r="V226" s="196">
        <f t="shared" si="14"/>
        <v>0</v>
      </c>
      <c r="W226" s="196">
        <f t="shared" si="15"/>
        <v>0</v>
      </c>
      <c r="X226" s="188"/>
    </row>
    <row r="227" spans="1:24" ht="14.25">
      <c r="A227" s="193"/>
      <c r="B227" s="210"/>
      <c r="C227" s="211"/>
      <c r="D227" s="212"/>
      <c r="E227" s="213"/>
      <c r="F227" s="214"/>
      <c r="G227" s="215"/>
      <c r="H227" s="193" t="s">
        <v>560</v>
      </c>
      <c r="I227" s="216"/>
      <c r="J227" s="193"/>
      <c r="K227" s="216"/>
      <c r="L227" s="217"/>
      <c r="M227" s="222"/>
      <c r="N227" s="223"/>
      <c r="O227" s="224"/>
      <c r="P227" s="194">
        <f t="shared" si="12"/>
        <v>0</v>
      </c>
      <c r="Q227" s="219"/>
      <c r="R227" s="220"/>
      <c r="S227" s="219"/>
      <c r="T227" s="221"/>
      <c r="U227" s="195">
        <f t="shared" si="13"/>
        <v>0</v>
      </c>
      <c r="V227" s="196">
        <f t="shared" si="14"/>
        <v>0</v>
      </c>
      <c r="W227" s="196">
        <f t="shared" si="15"/>
        <v>0</v>
      </c>
      <c r="X227" s="188"/>
    </row>
    <row r="228" spans="1:24" ht="14.25">
      <c r="A228" s="193"/>
      <c r="B228" s="210"/>
      <c r="C228" s="211"/>
      <c r="D228" s="212"/>
      <c r="E228" s="213"/>
      <c r="F228" s="214"/>
      <c r="G228" s="215"/>
      <c r="H228" s="193" t="s">
        <v>560</v>
      </c>
      <c r="I228" s="216"/>
      <c r="J228" s="193"/>
      <c r="K228" s="216"/>
      <c r="L228" s="217"/>
      <c r="M228" s="222"/>
      <c r="N228" s="223"/>
      <c r="O228" s="224"/>
      <c r="P228" s="194">
        <f t="shared" si="12"/>
        <v>0</v>
      </c>
      <c r="Q228" s="219"/>
      <c r="R228" s="220"/>
      <c r="S228" s="219"/>
      <c r="T228" s="221"/>
      <c r="U228" s="195">
        <f t="shared" si="13"/>
        <v>0</v>
      </c>
      <c r="V228" s="196">
        <f t="shared" si="14"/>
        <v>0</v>
      </c>
      <c r="W228" s="196">
        <f t="shared" si="15"/>
        <v>0</v>
      </c>
      <c r="X228" s="188"/>
    </row>
    <row r="229" spans="1:24" ht="14.25">
      <c r="A229" s="193"/>
      <c r="B229" s="210"/>
      <c r="C229" s="211"/>
      <c r="D229" s="212"/>
      <c r="E229" s="213"/>
      <c r="F229" s="214"/>
      <c r="G229" s="215"/>
      <c r="H229" s="193" t="s">
        <v>560</v>
      </c>
      <c r="I229" s="216"/>
      <c r="J229" s="193"/>
      <c r="K229" s="216"/>
      <c r="L229" s="217"/>
      <c r="M229" s="222"/>
      <c r="N229" s="223"/>
      <c r="O229" s="224"/>
      <c r="P229" s="194">
        <f t="shared" si="12"/>
        <v>0</v>
      </c>
      <c r="Q229" s="219"/>
      <c r="R229" s="220"/>
      <c r="S229" s="219"/>
      <c r="T229" s="221"/>
      <c r="U229" s="195">
        <f t="shared" si="13"/>
        <v>0</v>
      </c>
      <c r="V229" s="196">
        <f t="shared" si="14"/>
        <v>0</v>
      </c>
      <c r="W229" s="196">
        <f t="shared" si="15"/>
        <v>0</v>
      </c>
      <c r="X229" s="188"/>
    </row>
    <row r="230" spans="1:24" ht="14.25">
      <c r="A230" s="193"/>
      <c r="B230" s="210"/>
      <c r="C230" s="211"/>
      <c r="D230" s="212"/>
      <c r="E230" s="213"/>
      <c r="F230" s="214"/>
      <c r="G230" s="215"/>
      <c r="H230" s="193" t="s">
        <v>560</v>
      </c>
      <c r="I230" s="216"/>
      <c r="J230" s="193"/>
      <c r="K230" s="216"/>
      <c r="L230" s="217"/>
      <c r="M230" s="222"/>
      <c r="N230" s="223"/>
      <c r="O230" s="224"/>
      <c r="P230" s="194">
        <f t="shared" si="12"/>
        <v>0</v>
      </c>
      <c r="Q230" s="219"/>
      <c r="R230" s="220"/>
      <c r="S230" s="219"/>
      <c r="T230" s="221"/>
      <c r="U230" s="195">
        <f t="shared" si="13"/>
        <v>0</v>
      </c>
      <c r="V230" s="196">
        <f t="shared" si="14"/>
        <v>0</v>
      </c>
      <c r="W230" s="196">
        <f t="shared" si="15"/>
        <v>0</v>
      </c>
      <c r="X230" s="188"/>
    </row>
    <row r="231" spans="1:24" ht="14.25">
      <c r="A231" s="193"/>
      <c r="B231" s="210"/>
      <c r="C231" s="211"/>
      <c r="D231" s="212"/>
      <c r="E231" s="213"/>
      <c r="F231" s="214"/>
      <c r="G231" s="215"/>
      <c r="H231" s="193" t="s">
        <v>560</v>
      </c>
      <c r="I231" s="216"/>
      <c r="J231" s="193"/>
      <c r="K231" s="216"/>
      <c r="L231" s="217"/>
      <c r="M231" s="222"/>
      <c r="N231" s="223"/>
      <c r="O231" s="224"/>
      <c r="P231" s="194">
        <f t="shared" si="12"/>
        <v>0</v>
      </c>
      <c r="Q231" s="219"/>
      <c r="R231" s="220"/>
      <c r="S231" s="219"/>
      <c r="T231" s="221"/>
      <c r="U231" s="195">
        <f t="shared" si="13"/>
        <v>0</v>
      </c>
      <c r="V231" s="196">
        <f t="shared" si="14"/>
        <v>0</v>
      </c>
      <c r="W231" s="196">
        <f t="shared" si="15"/>
        <v>0</v>
      </c>
      <c r="X231" s="188"/>
    </row>
    <row r="232" spans="1:24" ht="14.25">
      <c r="A232" s="193"/>
      <c r="B232" s="210"/>
      <c r="C232" s="211"/>
      <c r="D232" s="212"/>
      <c r="E232" s="213"/>
      <c r="F232" s="214"/>
      <c r="G232" s="215"/>
      <c r="H232" s="193" t="s">
        <v>560</v>
      </c>
      <c r="I232" s="216"/>
      <c r="J232" s="193"/>
      <c r="K232" s="216"/>
      <c r="L232" s="217"/>
      <c r="M232" s="222"/>
      <c r="N232" s="223"/>
      <c r="O232" s="224"/>
      <c r="P232" s="194">
        <f t="shared" si="12"/>
        <v>0</v>
      </c>
      <c r="Q232" s="219"/>
      <c r="R232" s="220"/>
      <c r="S232" s="219"/>
      <c r="T232" s="221"/>
      <c r="U232" s="195">
        <f t="shared" si="13"/>
        <v>0</v>
      </c>
      <c r="V232" s="196">
        <f t="shared" si="14"/>
        <v>0</v>
      </c>
      <c r="W232" s="196">
        <f t="shared" si="15"/>
        <v>0</v>
      </c>
      <c r="X232" s="188"/>
    </row>
    <row r="233" spans="1:24" ht="14.25">
      <c r="A233" s="193"/>
      <c r="B233" s="210"/>
      <c r="C233" s="211"/>
      <c r="D233" s="212"/>
      <c r="E233" s="213"/>
      <c r="F233" s="214"/>
      <c r="G233" s="215"/>
      <c r="H233" s="193" t="s">
        <v>560</v>
      </c>
      <c r="I233" s="216"/>
      <c r="J233" s="193"/>
      <c r="K233" s="216"/>
      <c r="L233" s="217"/>
      <c r="M233" s="222"/>
      <c r="N233" s="223"/>
      <c r="O233" s="224"/>
      <c r="P233" s="194">
        <f t="shared" si="12"/>
        <v>0</v>
      </c>
      <c r="Q233" s="219"/>
      <c r="R233" s="220"/>
      <c r="S233" s="219"/>
      <c r="T233" s="221"/>
      <c r="U233" s="195">
        <f t="shared" si="13"/>
        <v>0</v>
      </c>
      <c r="V233" s="196">
        <f t="shared" si="14"/>
        <v>0</v>
      </c>
      <c r="W233" s="196">
        <f t="shared" si="15"/>
        <v>0</v>
      </c>
      <c r="X233" s="188"/>
    </row>
    <row r="234" spans="1:24" ht="14.25">
      <c r="A234" s="193"/>
      <c r="B234" s="210"/>
      <c r="C234" s="211"/>
      <c r="D234" s="212"/>
      <c r="E234" s="213"/>
      <c r="F234" s="214"/>
      <c r="G234" s="215"/>
      <c r="H234" s="193" t="s">
        <v>560</v>
      </c>
      <c r="I234" s="216"/>
      <c r="J234" s="193"/>
      <c r="K234" s="216"/>
      <c r="L234" s="217"/>
      <c r="M234" s="222"/>
      <c r="N234" s="223"/>
      <c r="O234" s="224"/>
      <c r="P234" s="194">
        <f t="shared" si="12"/>
        <v>0</v>
      </c>
      <c r="Q234" s="219"/>
      <c r="R234" s="220"/>
      <c r="S234" s="219"/>
      <c r="T234" s="221"/>
      <c r="U234" s="195">
        <f t="shared" si="13"/>
        <v>0</v>
      </c>
      <c r="V234" s="196">
        <f t="shared" si="14"/>
        <v>0</v>
      </c>
      <c r="W234" s="196">
        <f t="shared" si="15"/>
        <v>0</v>
      </c>
      <c r="X234" s="188"/>
    </row>
    <row r="235" spans="1:24" ht="14.25">
      <c r="A235" s="193"/>
      <c r="B235" s="210"/>
      <c r="C235" s="211"/>
      <c r="D235" s="212"/>
      <c r="E235" s="213"/>
      <c r="F235" s="214"/>
      <c r="G235" s="215"/>
      <c r="H235" s="193" t="s">
        <v>560</v>
      </c>
      <c r="I235" s="216"/>
      <c r="J235" s="193"/>
      <c r="K235" s="216"/>
      <c r="L235" s="217"/>
      <c r="M235" s="222"/>
      <c r="N235" s="223"/>
      <c r="O235" s="224"/>
      <c r="P235" s="194">
        <f t="shared" si="12"/>
        <v>0</v>
      </c>
      <c r="Q235" s="219"/>
      <c r="R235" s="220"/>
      <c r="S235" s="219"/>
      <c r="T235" s="221"/>
      <c r="U235" s="195">
        <f t="shared" si="13"/>
        <v>0</v>
      </c>
      <c r="V235" s="196">
        <f t="shared" si="14"/>
        <v>0</v>
      </c>
      <c r="W235" s="196">
        <f t="shared" si="15"/>
        <v>0</v>
      </c>
      <c r="X235" s="188"/>
    </row>
    <row r="236" spans="1:24" ht="14.25">
      <c r="A236" s="193"/>
      <c r="B236" s="210"/>
      <c r="C236" s="211"/>
      <c r="D236" s="212"/>
      <c r="E236" s="213"/>
      <c r="F236" s="214"/>
      <c r="G236" s="215"/>
      <c r="H236" s="193" t="s">
        <v>560</v>
      </c>
      <c r="I236" s="216"/>
      <c r="J236" s="193"/>
      <c r="K236" s="216"/>
      <c r="L236" s="217"/>
      <c r="M236" s="222"/>
      <c r="N236" s="223"/>
      <c r="O236" s="224"/>
      <c r="P236" s="194">
        <f t="shared" si="12"/>
        <v>0</v>
      </c>
      <c r="Q236" s="219"/>
      <c r="R236" s="220"/>
      <c r="S236" s="219"/>
      <c r="T236" s="221"/>
      <c r="U236" s="195">
        <f t="shared" si="13"/>
        <v>0</v>
      </c>
      <c r="V236" s="196">
        <f t="shared" si="14"/>
        <v>0</v>
      </c>
      <c r="W236" s="196">
        <f t="shared" si="15"/>
        <v>0</v>
      </c>
      <c r="X236" s="188"/>
    </row>
    <row r="237" spans="1:24" ht="14.25">
      <c r="A237" s="193"/>
      <c r="B237" s="210"/>
      <c r="C237" s="211"/>
      <c r="D237" s="212"/>
      <c r="E237" s="213"/>
      <c r="F237" s="214"/>
      <c r="G237" s="215"/>
      <c r="H237" s="193" t="s">
        <v>560</v>
      </c>
      <c r="I237" s="216"/>
      <c r="J237" s="193"/>
      <c r="K237" s="216"/>
      <c r="L237" s="217"/>
      <c r="M237" s="222"/>
      <c r="N237" s="223"/>
      <c r="O237" s="224"/>
      <c r="P237" s="194">
        <f t="shared" si="12"/>
        <v>0</v>
      </c>
      <c r="Q237" s="219"/>
      <c r="R237" s="220"/>
      <c r="S237" s="219"/>
      <c r="T237" s="221"/>
      <c r="U237" s="195">
        <f t="shared" si="13"/>
        <v>0</v>
      </c>
      <c r="V237" s="196">
        <f t="shared" si="14"/>
        <v>0</v>
      </c>
      <c r="W237" s="196">
        <f t="shared" si="15"/>
        <v>0</v>
      </c>
      <c r="X237" s="188"/>
    </row>
    <row r="238" spans="1:24" ht="14.25">
      <c r="A238" s="193"/>
      <c r="B238" s="210"/>
      <c r="C238" s="211"/>
      <c r="D238" s="212"/>
      <c r="E238" s="213"/>
      <c r="F238" s="214"/>
      <c r="G238" s="215"/>
      <c r="H238" s="193" t="s">
        <v>560</v>
      </c>
      <c r="I238" s="216"/>
      <c r="J238" s="193"/>
      <c r="K238" s="216"/>
      <c r="L238" s="217"/>
      <c r="M238" s="222"/>
      <c r="N238" s="223"/>
      <c r="O238" s="224"/>
      <c r="P238" s="194">
        <f t="shared" si="12"/>
        <v>0</v>
      </c>
      <c r="Q238" s="219"/>
      <c r="R238" s="220"/>
      <c r="S238" s="219"/>
      <c r="T238" s="221"/>
      <c r="U238" s="195">
        <f t="shared" si="13"/>
        <v>0</v>
      </c>
      <c r="V238" s="196">
        <f t="shared" si="14"/>
        <v>0</v>
      </c>
      <c r="W238" s="196">
        <f t="shared" si="15"/>
        <v>0</v>
      </c>
      <c r="X238" s="188"/>
    </row>
    <row r="239" spans="1:24" ht="14.25">
      <c r="A239" s="193"/>
      <c r="B239" s="210"/>
      <c r="C239" s="211"/>
      <c r="D239" s="212"/>
      <c r="E239" s="213"/>
      <c r="F239" s="214"/>
      <c r="G239" s="215"/>
      <c r="H239" s="193" t="s">
        <v>560</v>
      </c>
      <c r="I239" s="216"/>
      <c r="J239" s="193"/>
      <c r="K239" s="216"/>
      <c r="L239" s="217"/>
      <c r="M239" s="222"/>
      <c r="N239" s="223"/>
      <c r="O239" s="224"/>
      <c r="P239" s="194">
        <f t="shared" si="12"/>
        <v>0</v>
      </c>
      <c r="Q239" s="219"/>
      <c r="R239" s="220"/>
      <c r="S239" s="219"/>
      <c r="T239" s="221"/>
      <c r="U239" s="195">
        <f t="shared" si="13"/>
        <v>0</v>
      </c>
      <c r="V239" s="196">
        <f t="shared" si="14"/>
        <v>0</v>
      </c>
      <c r="W239" s="196">
        <f t="shared" si="15"/>
        <v>0</v>
      </c>
      <c r="X239" s="188"/>
    </row>
    <row r="240" spans="1:24" ht="14.25">
      <c r="A240" s="193"/>
      <c r="B240" s="210"/>
      <c r="C240" s="211"/>
      <c r="D240" s="212"/>
      <c r="E240" s="213"/>
      <c r="F240" s="214"/>
      <c r="G240" s="215"/>
      <c r="H240" s="193" t="s">
        <v>560</v>
      </c>
      <c r="I240" s="216"/>
      <c r="J240" s="193"/>
      <c r="K240" s="216"/>
      <c r="L240" s="217"/>
      <c r="M240" s="222"/>
      <c r="N240" s="223"/>
      <c r="O240" s="224"/>
      <c r="P240" s="194">
        <f t="shared" si="12"/>
        <v>0</v>
      </c>
      <c r="Q240" s="219"/>
      <c r="R240" s="220"/>
      <c r="S240" s="219"/>
      <c r="T240" s="221"/>
      <c r="U240" s="195">
        <f t="shared" si="13"/>
        <v>0</v>
      </c>
      <c r="V240" s="196">
        <f t="shared" si="14"/>
        <v>0</v>
      </c>
      <c r="W240" s="196">
        <f t="shared" si="15"/>
        <v>0</v>
      </c>
      <c r="X240" s="188"/>
    </row>
    <row r="241" spans="1:24" ht="14.25">
      <c r="A241" s="193"/>
      <c r="B241" s="210"/>
      <c r="C241" s="211"/>
      <c r="D241" s="212"/>
      <c r="E241" s="213"/>
      <c r="F241" s="214"/>
      <c r="G241" s="215"/>
      <c r="H241" s="193" t="s">
        <v>560</v>
      </c>
      <c r="I241" s="216"/>
      <c r="J241" s="193"/>
      <c r="K241" s="216"/>
      <c r="L241" s="217"/>
      <c r="M241" s="222"/>
      <c r="N241" s="223"/>
      <c r="O241" s="224"/>
      <c r="P241" s="194">
        <f t="shared" si="12"/>
        <v>0</v>
      </c>
      <c r="Q241" s="219"/>
      <c r="R241" s="220"/>
      <c r="S241" s="219"/>
      <c r="T241" s="221"/>
      <c r="U241" s="195">
        <f t="shared" si="13"/>
        <v>0</v>
      </c>
      <c r="V241" s="196">
        <f t="shared" si="14"/>
        <v>0</v>
      </c>
      <c r="W241" s="196">
        <f t="shared" si="15"/>
        <v>0</v>
      </c>
      <c r="X241" s="188"/>
    </row>
    <row r="242" spans="1:24" ht="14.25">
      <c r="A242" s="193"/>
      <c r="B242" s="210"/>
      <c r="C242" s="211"/>
      <c r="D242" s="212"/>
      <c r="E242" s="213"/>
      <c r="F242" s="214"/>
      <c r="G242" s="215"/>
      <c r="H242" s="193" t="s">
        <v>560</v>
      </c>
      <c r="I242" s="216"/>
      <c r="J242" s="193"/>
      <c r="K242" s="216"/>
      <c r="L242" s="217"/>
      <c r="M242" s="222"/>
      <c r="N242" s="223"/>
      <c r="O242" s="224"/>
      <c r="P242" s="194">
        <f t="shared" si="12"/>
        <v>0</v>
      </c>
      <c r="Q242" s="219"/>
      <c r="R242" s="220"/>
      <c r="S242" s="219"/>
      <c r="T242" s="221"/>
      <c r="U242" s="195">
        <f t="shared" si="13"/>
        <v>0</v>
      </c>
      <c r="V242" s="196">
        <f t="shared" si="14"/>
        <v>0</v>
      </c>
      <c r="W242" s="196">
        <f t="shared" si="15"/>
        <v>0</v>
      </c>
      <c r="X242" s="188"/>
    </row>
    <row r="243" spans="1:24" ht="14.25">
      <c r="A243" s="193"/>
      <c r="B243" s="210"/>
      <c r="C243" s="211"/>
      <c r="D243" s="212"/>
      <c r="E243" s="213"/>
      <c r="F243" s="214"/>
      <c r="G243" s="215"/>
      <c r="H243" s="193" t="s">
        <v>560</v>
      </c>
      <c r="I243" s="216"/>
      <c r="J243" s="193"/>
      <c r="K243" s="216"/>
      <c r="L243" s="217"/>
      <c r="M243" s="222"/>
      <c r="N243" s="223"/>
      <c r="O243" s="224"/>
      <c r="P243" s="194">
        <f t="shared" si="12"/>
        <v>0</v>
      </c>
      <c r="Q243" s="219"/>
      <c r="R243" s="220"/>
      <c r="S243" s="219"/>
      <c r="T243" s="221"/>
      <c r="U243" s="195">
        <f t="shared" si="13"/>
        <v>0</v>
      </c>
      <c r="V243" s="196">
        <f t="shared" si="14"/>
        <v>0</v>
      </c>
      <c r="W243" s="196">
        <f t="shared" si="15"/>
        <v>0</v>
      </c>
      <c r="X243" s="188"/>
    </row>
    <row r="244" spans="1:24" ht="14.25">
      <c r="A244" s="193"/>
      <c r="B244" s="210"/>
      <c r="C244" s="211"/>
      <c r="D244" s="212"/>
      <c r="E244" s="213"/>
      <c r="F244" s="214"/>
      <c r="G244" s="215"/>
      <c r="H244" s="193" t="s">
        <v>560</v>
      </c>
      <c r="I244" s="216"/>
      <c r="J244" s="193"/>
      <c r="K244" s="216"/>
      <c r="L244" s="217"/>
      <c r="M244" s="222"/>
      <c r="N244" s="223"/>
      <c r="O244" s="224"/>
      <c r="P244" s="194">
        <f t="shared" si="12"/>
        <v>0</v>
      </c>
      <c r="Q244" s="219"/>
      <c r="R244" s="220"/>
      <c r="S244" s="219"/>
      <c r="T244" s="221"/>
      <c r="U244" s="195">
        <f t="shared" si="13"/>
        <v>0</v>
      </c>
      <c r="V244" s="196">
        <f t="shared" si="14"/>
        <v>0</v>
      </c>
      <c r="W244" s="196">
        <f t="shared" si="15"/>
        <v>0</v>
      </c>
      <c r="X244" s="188"/>
    </row>
    <row r="245" spans="1:24" ht="14.25">
      <c r="A245" s="193"/>
      <c r="B245" s="210"/>
      <c r="C245" s="211"/>
      <c r="D245" s="212"/>
      <c r="E245" s="213"/>
      <c r="F245" s="214"/>
      <c r="G245" s="215"/>
      <c r="H245" s="193" t="s">
        <v>560</v>
      </c>
      <c r="I245" s="216"/>
      <c r="J245" s="193"/>
      <c r="K245" s="216"/>
      <c r="L245" s="217"/>
      <c r="M245" s="222"/>
      <c r="N245" s="223"/>
      <c r="O245" s="224"/>
      <c r="P245" s="194">
        <f t="shared" si="12"/>
        <v>0</v>
      </c>
      <c r="Q245" s="219"/>
      <c r="R245" s="220"/>
      <c r="S245" s="219"/>
      <c r="T245" s="221"/>
      <c r="U245" s="195">
        <f t="shared" si="13"/>
        <v>0</v>
      </c>
      <c r="V245" s="196">
        <f t="shared" si="14"/>
        <v>0</v>
      </c>
      <c r="W245" s="196">
        <f t="shared" si="15"/>
        <v>0</v>
      </c>
      <c r="X245" s="188"/>
    </row>
    <row r="246" spans="1:24" ht="14.25">
      <c r="A246" s="193"/>
      <c r="B246" s="210"/>
      <c r="C246" s="211"/>
      <c r="D246" s="212"/>
      <c r="E246" s="213"/>
      <c r="F246" s="214"/>
      <c r="G246" s="215"/>
      <c r="H246" s="193" t="s">
        <v>560</v>
      </c>
      <c r="I246" s="216"/>
      <c r="J246" s="193"/>
      <c r="K246" s="216"/>
      <c r="L246" s="217"/>
      <c r="M246" s="222"/>
      <c r="N246" s="223"/>
      <c r="O246" s="224"/>
      <c r="P246" s="194">
        <f t="shared" si="12"/>
        <v>0</v>
      </c>
      <c r="Q246" s="219"/>
      <c r="R246" s="220"/>
      <c r="S246" s="219"/>
      <c r="T246" s="221"/>
      <c r="U246" s="195">
        <f t="shared" si="13"/>
        <v>0</v>
      </c>
      <c r="V246" s="196">
        <f t="shared" si="14"/>
        <v>0</v>
      </c>
      <c r="W246" s="196">
        <f t="shared" si="15"/>
        <v>0</v>
      </c>
      <c r="X246" s="188"/>
    </row>
    <row r="247" spans="1:24" ht="14.25">
      <c r="A247" s="193"/>
      <c r="B247" s="210"/>
      <c r="C247" s="211"/>
      <c r="D247" s="212"/>
      <c r="E247" s="213"/>
      <c r="F247" s="214"/>
      <c r="G247" s="215"/>
      <c r="H247" s="193" t="s">
        <v>560</v>
      </c>
      <c r="I247" s="216"/>
      <c r="J247" s="193"/>
      <c r="K247" s="216"/>
      <c r="L247" s="217"/>
      <c r="M247" s="222"/>
      <c r="N247" s="223"/>
      <c r="O247" s="224"/>
      <c r="P247" s="194">
        <f t="shared" si="12"/>
        <v>0</v>
      </c>
      <c r="Q247" s="219"/>
      <c r="R247" s="220"/>
      <c r="S247" s="219"/>
      <c r="T247" s="221"/>
      <c r="U247" s="195">
        <f t="shared" si="13"/>
        <v>0</v>
      </c>
      <c r="V247" s="196">
        <f t="shared" si="14"/>
        <v>0</v>
      </c>
      <c r="W247" s="196">
        <f t="shared" si="15"/>
        <v>0</v>
      </c>
      <c r="X247" s="188"/>
    </row>
    <row r="248" spans="1:24" ht="14.25">
      <c r="A248" s="193"/>
      <c r="B248" s="210"/>
      <c r="C248" s="211"/>
      <c r="D248" s="212"/>
      <c r="E248" s="213"/>
      <c r="F248" s="214"/>
      <c r="G248" s="215"/>
      <c r="H248" s="193" t="s">
        <v>560</v>
      </c>
      <c r="I248" s="216"/>
      <c r="J248" s="193"/>
      <c r="K248" s="216"/>
      <c r="L248" s="217"/>
      <c r="M248" s="222"/>
      <c r="N248" s="223"/>
      <c r="O248" s="224"/>
      <c r="P248" s="194">
        <f t="shared" si="12"/>
        <v>0</v>
      </c>
      <c r="Q248" s="219"/>
      <c r="R248" s="220"/>
      <c r="S248" s="219"/>
      <c r="T248" s="221"/>
      <c r="U248" s="195">
        <f t="shared" si="13"/>
        <v>0</v>
      </c>
      <c r="V248" s="196">
        <f t="shared" si="14"/>
        <v>0</v>
      </c>
      <c r="W248" s="196">
        <f t="shared" si="15"/>
        <v>0</v>
      </c>
      <c r="X248" s="188"/>
    </row>
    <row r="249" spans="1:24" ht="14.25">
      <c r="A249" s="193"/>
      <c r="B249" s="210"/>
      <c r="C249" s="211"/>
      <c r="D249" s="212"/>
      <c r="E249" s="213"/>
      <c r="F249" s="214"/>
      <c r="G249" s="215"/>
      <c r="H249" s="193" t="s">
        <v>560</v>
      </c>
      <c r="I249" s="216"/>
      <c r="J249" s="193"/>
      <c r="K249" s="216"/>
      <c r="L249" s="217"/>
      <c r="M249" s="222"/>
      <c r="N249" s="223"/>
      <c r="O249" s="224"/>
      <c r="P249" s="194">
        <f t="shared" si="12"/>
        <v>0</v>
      </c>
      <c r="Q249" s="219"/>
      <c r="R249" s="220"/>
      <c r="S249" s="219"/>
      <c r="T249" s="221"/>
      <c r="U249" s="195">
        <f t="shared" si="13"/>
        <v>0</v>
      </c>
      <c r="V249" s="196">
        <f t="shared" si="14"/>
        <v>0</v>
      </c>
      <c r="W249" s="196">
        <f t="shared" si="15"/>
        <v>0</v>
      </c>
      <c r="X249" s="188"/>
    </row>
    <row r="250" spans="1:24" ht="14.25">
      <c r="A250" s="193"/>
      <c r="B250" s="210"/>
      <c r="C250" s="211"/>
      <c r="D250" s="212"/>
      <c r="E250" s="213"/>
      <c r="F250" s="214"/>
      <c r="G250" s="215"/>
      <c r="H250" s="193" t="s">
        <v>560</v>
      </c>
      <c r="I250" s="216"/>
      <c r="J250" s="193"/>
      <c r="K250" s="216"/>
      <c r="L250" s="217"/>
      <c r="M250" s="222"/>
      <c r="N250" s="223"/>
      <c r="O250" s="224"/>
      <c r="P250" s="194">
        <f t="shared" si="12"/>
        <v>0</v>
      </c>
      <c r="Q250" s="219"/>
      <c r="R250" s="220"/>
      <c r="S250" s="219"/>
      <c r="T250" s="221"/>
      <c r="U250" s="195">
        <f t="shared" si="13"/>
        <v>0</v>
      </c>
      <c r="V250" s="196">
        <f t="shared" si="14"/>
        <v>0</v>
      </c>
      <c r="W250" s="196">
        <f t="shared" si="15"/>
        <v>0</v>
      </c>
      <c r="X250" s="188"/>
    </row>
    <row r="251" spans="1:24" ht="14.25">
      <c r="A251" s="193"/>
      <c r="B251" s="210"/>
      <c r="C251" s="211"/>
      <c r="D251" s="212"/>
      <c r="E251" s="213"/>
      <c r="F251" s="214"/>
      <c r="G251" s="215"/>
      <c r="H251" s="193" t="s">
        <v>560</v>
      </c>
      <c r="I251" s="216"/>
      <c r="J251" s="193"/>
      <c r="K251" s="216"/>
      <c r="L251" s="217"/>
      <c r="M251" s="222"/>
      <c r="N251" s="223"/>
      <c r="O251" s="224"/>
      <c r="P251" s="194">
        <f t="shared" si="12"/>
        <v>0</v>
      </c>
      <c r="Q251" s="219"/>
      <c r="R251" s="220"/>
      <c r="S251" s="219"/>
      <c r="T251" s="221"/>
      <c r="U251" s="195">
        <f t="shared" si="13"/>
        <v>0</v>
      </c>
      <c r="V251" s="196">
        <f t="shared" si="14"/>
        <v>0</v>
      </c>
      <c r="W251" s="196">
        <f t="shared" si="15"/>
        <v>0</v>
      </c>
      <c r="X251" s="188"/>
    </row>
    <row r="252" spans="1:24" ht="14.25">
      <c r="A252" s="193"/>
      <c r="B252" s="210"/>
      <c r="C252" s="211"/>
      <c r="D252" s="212"/>
      <c r="E252" s="213"/>
      <c r="F252" s="214"/>
      <c r="G252" s="215"/>
      <c r="H252" s="193" t="s">
        <v>560</v>
      </c>
      <c r="I252" s="216"/>
      <c r="J252" s="193"/>
      <c r="K252" s="216"/>
      <c r="L252" s="217"/>
      <c r="M252" s="222"/>
      <c r="N252" s="223"/>
      <c r="O252" s="224"/>
      <c r="P252" s="194">
        <f t="shared" si="12"/>
        <v>0</v>
      </c>
      <c r="Q252" s="219"/>
      <c r="R252" s="220"/>
      <c r="S252" s="219"/>
      <c r="T252" s="221"/>
      <c r="U252" s="195">
        <f t="shared" si="13"/>
        <v>0</v>
      </c>
      <c r="V252" s="196">
        <f t="shared" si="14"/>
        <v>0</v>
      </c>
      <c r="W252" s="196">
        <f t="shared" si="15"/>
        <v>0</v>
      </c>
      <c r="X252" s="188"/>
    </row>
    <row r="253" spans="1:24" ht="14.25">
      <c r="A253" s="193"/>
      <c r="B253" s="210"/>
      <c r="C253" s="211"/>
      <c r="D253" s="212"/>
      <c r="E253" s="213"/>
      <c r="F253" s="214"/>
      <c r="G253" s="215"/>
      <c r="H253" s="193" t="s">
        <v>560</v>
      </c>
      <c r="I253" s="216"/>
      <c r="J253" s="193"/>
      <c r="K253" s="216"/>
      <c r="L253" s="217"/>
      <c r="M253" s="222"/>
      <c r="N253" s="223"/>
      <c r="O253" s="224"/>
      <c r="P253" s="194">
        <f t="shared" si="12"/>
        <v>0</v>
      </c>
      <c r="Q253" s="219"/>
      <c r="R253" s="220"/>
      <c r="S253" s="219"/>
      <c r="T253" s="221"/>
      <c r="U253" s="195">
        <f t="shared" si="13"/>
        <v>0</v>
      </c>
      <c r="V253" s="196">
        <f t="shared" si="14"/>
        <v>0</v>
      </c>
      <c r="W253" s="196">
        <f t="shared" si="15"/>
        <v>0</v>
      </c>
      <c r="X253" s="188"/>
    </row>
    <row r="254" spans="1:24" ht="14.25">
      <c r="A254" s="193"/>
      <c r="B254" s="210"/>
      <c r="C254" s="211"/>
      <c r="D254" s="212"/>
      <c r="E254" s="213"/>
      <c r="F254" s="214"/>
      <c r="G254" s="215"/>
      <c r="H254" s="193" t="s">
        <v>560</v>
      </c>
      <c r="I254" s="216"/>
      <c r="J254" s="193"/>
      <c r="K254" s="216"/>
      <c r="L254" s="217"/>
      <c r="M254" s="222"/>
      <c r="N254" s="223"/>
      <c r="O254" s="224"/>
      <c r="P254" s="194">
        <f t="shared" si="12"/>
        <v>0</v>
      </c>
      <c r="Q254" s="219"/>
      <c r="R254" s="220"/>
      <c r="S254" s="219"/>
      <c r="T254" s="221"/>
      <c r="U254" s="195">
        <f t="shared" si="13"/>
        <v>0</v>
      </c>
      <c r="V254" s="196">
        <f t="shared" si="14"/>
        <v>0</v>
      </c>
      <c r="W254" s="196">
        <f t="shared" si="15"/>
        <v>0</v>
      </c>
      <c r="X254" s="188"/>
    </row>
    <row r="255" spans="1:24" ht="14.25">
      <c r="A255" s="193"/>
      <c r="B255" s="210"/>
      <c r="C255" s="211"/>
      <c r="D255" s="212"/>
      <c r="E255" s="213"/>
      <c r="F255" s="214"/>
      <c r="G255" s="215"/>
      <c r="H255" s="193" t="s">
        <v>560</v>
      </c>
      <c r="I255" s="216"/>
      <c r="J255" s="193"/>
      <c r="K255" s="216"/>
      <c r="L255" s="217"/>
      <c r="M255" s="222"/>
      <c r="N255" s="223"/>
      <c r="O255" s="224"/>
      <c r="P255" s="194">
        <f t="shared" si="12"/>
        <v>0</v>
      </c>
      <c r="Q255" s="219"/>
      <c r="R255" s="220"/>
      <c r="S255" s="219"/>
      <c r="T255" s="221"/>
      <c r="U255" s="195">
        <f t="shared" si="13"/>
        <v>0</v>
      </c>
      <c r="V255" s="196">
        <f t="shared" si="14"/>
        <v>0</v>
      </c>
      <c r="W255" s="196">
        <f t="shared" si="15"/>
        <v>0</v>
      </c>
      <c r="X255" s="188"/>
    </row>
    <row r="256" spans="1:24" ht="14.25">
      <c r="A256" s="193"/>
      <c r="B256" s="210"/>
      <c r="C256" s="211"/>
      <c r="D256" s="212"/>
      <c r="E256" s="213"/>
      <c r="F256" s="214"/>
      <c r="G256" s="215"/>
      <c r="H256" s="193" t="s">
        <v>560</v>
      </c>
      <c r="I256" s="216"/>
      <c r="J256" s="193"/>
      <c r="K256" s="216"/>
      <c r="L256" s="217"/>
      <c r="M256" s="222"/>
      <c r="N256" s="223"/>
      <c r="O256" s="224"/>
      <c r="P256" s="194">
        <f t="shared" si="12"/>
        <v>0</v>
      </c>
      <c r="Q256" s="219"/>
      <c r="R256" s="220"/>
      <c r="S256" s="219"/>
      <c r="T256" s="221"/>
      <c r="U256" s="195">
        <f t="shared" si="13"/>
        <v>0</v>
      </c>
      <c r="V256" s="196">
        <f t="shared" si="14"/>
        <v>0</v>
      </c>
      <c r="W256" s="196">
        <f t="shared" si="15"/>
        <v>0</v>
      </c>
      <c r="X256" s="188"/>
    </row>
    <row r="257" spans="1:24" ht="14.25">
      <c r="A257" s="193"/>
      <c r="B257" s="210"/>
      <c r="C257" s="211"/>
      <c r="D257" s="212"/>
      <c r="E257" s="213"/>
      <c r="F257" s="214"/>
      <c r="G257" s="215"/>
      <c r="H257" s="193" t="s">
        <v>560</v>
      </c>
      <c r="I257" s="216"/>
      <c r="J257" s="193"/>
      <c r="K257" s="216"/>
      <c r="L257" s="217"/>
      <c r="M257" s="222"/>
      <c r="N257" s="223"/>
      <c r="O257" s="224"/>
      <c r="P257" s="194">
        <f t="shared" si="12"/>
        <v>0</v>
      </c>
      <c r="Q257" s="219"/>
      <c r="R257" s="220"/>
      <c r="S257" s="219"/>
      <c r="T257" s="221"/>
      <c r="U257" s="195">
        <f t="shared" si="13"/>
        <v>0</v>
      </c>
      <c r="V257" s="196">
        <f t="shared" si="14"/>
        <v>0</v>
      </c>
      <c r="W257" s="196">
        <f t="shared" si="15"/>
        <v>0</v>
      </c>
      <c r="X257" s="188"/>
    </row>
    <row r="258" spans="1:24" ht="14.25">
      <c r="A258" s="193"/>
      <c r="B258" s="210"/>
      <c r="C258" s="211"/>
      <c r="D258" s="212"/>
      <c r="E258" s="213"/>
      <c r="F258" s="214"/>
      <c r="G258" s="215"/>
      <c r="H258" s="193" t="s">
        <v>560</v>
      </c>
      <c r="I258" s="216"/>
      <c r="J258" s="193"/>
      <c r="K258" s="216"/>
      <c r="L258" s="217"/>
      <c r="M258" s="222"/>
      <c r="N258" s="223"/>
      <c r="O258" s="224"/>
      <c r="P258" s="194">
        <f t="shared" si="12"/>
        <v>0</v>
      </c>
      <c r="Q258" s="219"/>
      <c r="R258" s="220"/>
      <c r="S258" s="219"/>
      <c r="T258" s="221"/>
      <c r="U258" s="195">
        <f t="shared" si="13"/>
        <v>0</v>
      </c>
      <c r="V258" s="196">
        <f t="shared" si="14"/>
        <v>0</v>
      </c>
      <c r="W258" s="196">
        <f t="shared" si="15"/>
        <v>0</v>
      </c>
      <c r="X258" s="188"/>
    </row>
    <row r="259" spans="1:24" ht="14.25">
      <c r="A259" s="193"/>
      <c r="B259" s="210"/>
      <c r="C259" s="211"/>
      <c r="D259" s="212"/>
      <c r="E259" s="213"/>
      <c r="F259" s="214"/>
      <c r="G259" s="215"/>
      <c r="H259" s="193" t="s">
        <v>560</v>
      </c>
      <c r="I259" s="216"/>
      <c r="J259" s="193"/>
      <c r="K259" s="216"/>
      <c r="L259" s="217"/>
      <c r="M259" s="222"/>
      <c r="N259" s="223"/>
      <c r="O259" s="224"/>
      <c r="P259" s="194">
        <f t="shared" si="12"/>
        <v>0</v>
      </c>
      <c r="Q259" s="219"/>
      <c r="R259" s="220"/>
      <c r="S259" s="219"/>
      <c r="T259" s="221"/>
      <c r="U259" s="195">
        <f t="shared" si="13"/>
        <v>0</v>
      </c>
      <c r="V259" s="196">
        <f t="shared" si="14"/>
        <v>0</v>
      </c>
      <c r="W259" s="196">
        <f t="shared" si="15"/>
        <v>0</v>
      </c>
      <c r="X259" s="188"/>
    </row>
    <row r="260" spans="1:24" ht="14.25">
      <c r="A260" s="193"/>
      <c r="B260" s="210"/>
      <c r="C260" s="211"/>
      <c r="D260" s="212"/>
      <c r="E260" s="213"/>
      <c r="F260" s="214"/>
      <c r="G260" s="215"/>
      <c r="H260" s="193" t="s">
        <v>560</v>
      </c>
      <c r="I260" s="216"/>
      <c r="J260" s="193"/>
      <c r="K260" s="216"/>
      <c r="L260" s="217"/>
      <c r="M260" s="222"/>
      <c r="N260" s="223"/>
      <c r="O260" s="224"/>
      <c r="P260" s="194">
        <f t="shared" si="12"/>
        <v>0</v>
      </c>
      <c r="Q260" s="219"/>
      <c r="R260" s="220"/>
      <c r="S260" s="219"/>
      <c r="T260" s="221"/>
      <c r="U260" s="195">
        <f t="shared" si="13"/>
        <v>0</v>
      </c>
      <c r="V260" s="196">
        <f t="shared" si="14"/>
        <v>0</v>
      </c>
      <c r="W260" s="196">
        <f t="shared" si="15"/>
        <v>0</v>
      </c>
      <c r="X260" s="188"/>
    </row>
    <row r="261" spans="1:24" ht="14.25">
      <c r="A261" s="193"/>
      <c r="B261" s="210"/>
      <c r="C261" s="211"/>
      <c r="D261" s="212"/>
      <c r="E261" s="213"/>
      <c r="F261" s="214"/>
      <c r="G261" s="215"/>
      <c r="H261" s="193" t="s">
        <v>560</v>
      </c>
      <c r="I261" s="216"/>
      <c r="J261" s="193"/>
      <c r="K261" s="216"/>
      <c r="L261" s="217"/>
      <c r="M261" s="222"/>
      <c r="N261" s="223"/>
      <c r="O261" s="224"/>
      <c r="P261" s="194">
        <f t="shared" si="12"/>
        <v>0</v>
      </c>
      <c r="Q261" s="219"/>
      <c r="R261" s="220"/>
      <c r="S261" s="219"/>
      <c r="T261" s="221"/>
      <c r="U261" s="195">
        <f t="shared" si="13"/>
        <v>0</v>
      </c>
      <c r="V261" s="196">
        <f t="shared" si="14"/>
        <v>0</v>
      </c>
      <c r="W261" s="196">
        <f t="shared" si="15"/>
        <v>0</v>
      </c>
      <c r="X261" s="188"/>
    </row>
    <row r="262" spans="1:24" ht="14.25">
      <c r="A262" s="193"/>
      <c r="B262" s="210"/>
      <c r="C262" s="211"/>
      <c r="D262" s="212"/>
      <c r="E262" s="213"/>
      <c r="F262" s="214"/>
      <c r="G262" s="215"/>
      <c r="H262" s="193" t="s">
        <v>560</v>
      </c>
      <c r="I262" s="216"/>
      <c r="J262" s="193"/>
      <c r="K262" s="216"/>
      <c r="L262" s="217"/>
      <c r="M262" s="222"/>
      <c r="N262" s="223"/>
      <c r="O262" s="224"/>
      <c r="P262" s="194">
        <f t="shared" si="12"/>
        <v>0</v>
      </c>
      <c r="Q262" s="219"/>
      <c r="R262" s="220"/>
      <c r="S262" s="219"/>
      <c r="T262" s="221"/>
      <c r="U262" s="195">
        <f t="shared" si="13"/>
        <v>0</v>
      </c>
      <c r="V262" s="196">
        <f t="shared" si="14"/>
        <v>0</v>
      </c>
      <c r="W262" s="196">
        <f t="shared" si="15"/>
        <v>0</v>
      </c>
      <c r="X262" s="188"/>
    </row>
    <row r="263" spans="1:24" ht="14.25">
      <c r="A263" s="193"/>
      <c r="B263" s="210"/>
      <c r="C263" s="211"/>
      <c r="D263" s="212"/>
      <c r="E263" s="213"/>
      <c r="F263" s="214"/>
      <c r="G263" s="215"/>
      <c r="H263" s="193" t="s">
        <v>560</v>
      </c>
      <c r="I263" s="216"/>
      <c r="J263" s="193"/>
      <c r="K263" s="216"/>
      <c r="L263" s="217"/>
      <c r="M263" s="222"/>
      <c r="N263" s="223"/>
      <c r="O263" s="224"/>
      <c r="P263" s="194">
        <f t="shared" si="12"/>
        <v>0</v>
      </c>
      <c r="Q263" s="219"/>
      <c r="R263" s="220"/>
      <c r="S263" s="219"/>
      <c r="T263" s="221"/>
      <c r="U263" s="195">
        <f t="shared" si="13"/>
        <v>0</v>
      </c>
      <c r="V263" s="196">
        <f t="shared" si="14"/>
        <v>0</v>
      </c>
      <c r="W263" s="196">
        <f t="shared" si="15"/>
        <v>0</v>
      </c>
      <c r="X263" s="188"/>
    </row>
    <row r="264" spans="1:24" ht="14.25">
      <c r="A264" s="193"/>
      <c r="B264" s="210"/>
      <c r="C264" s="211"/>
      <c r="D264" s="212"/>
      <c r="E264" s="213"/>
      <c r="F264" s="214"/>
      <c r="G264" s="215"/>
      <c r="H264" s="193" t="s">
        <v>560</v>
      </c>
      <c r="I264" s="216"/>
      <c r="J264" s="193"/>
      <c r="K264" s="216"/>
      <c r="L264" s="217"/>
      <c r="M264" s="222"/>
      <c r="N264" s="223"/>
      <c r="O264" s="224"/>
      <c r="P264" s="194">
        <f t="shared" si="12"/>
        <v>0</v>
      </c>
      <c r="Q264" s="219"/>
      <c r="R264" s="220"/>
      <c r="S264" s="219"/>
      <c r="T264" s="221"/>
      <c r="U264" s="195">
        <f t="shared" si="13"/>
        <v>0</v>
      </c>
      <c r="V264" s="196">
        <f t="shared" si="14"/>
        <v>0</v>
      </c>
      <c r="W264" s="196">
        <f t="shared" si="15"/>
        <v>0</v>
      </c>
      <c r="X264" s="188"/>
    </row>
    <row r="265" spans="1:24" ht="14.25">
      <c r="A265" s="193"/>
      <c r="B265" s="210"/>
      <c r="C265" s="211"/>
      <c r="D265" s="212"/>
      <c r="E265" s="213"/>
      <c r="F265" s="214"/>
      <c r="G265" s="215"/>
      <c r="H265" s="193" t="s">
        <v>560</v>
      </c>
      <c r="I265" s="216"/>
      <c r="J265" s="193"/>
      <c r="K265" s="216"/>
      <c r="L265" s="217"/>
      <c r="M265" s="222"/>
      <c r="N265" s="223"/>
      <c r="O265" s="224"/>
      <c r="P265" s="194">
        <f t="shared" si="12"/>
        <v>0</v>
      </c>
      <c r="Q265" s="219"/>
      <c r="R265" s="220"/>
      <c r="S265" s="219"/>
      <c r="T265" s="221"/>
      <c r="U265" s="195">
        <f t="shared" si="13"/>
        <v>0</v>
      </c>
      <c r="V265" s="196">
        <f t="shared" si="14"/>
        <v>0</v>
      </c>
      <c r="W265" s="196">
        <f t="shared" si="15"/>
        <v>0</v>
      </c>
      <c r="X265" s="188"/>
    </row>
    <row r="266" spans="1:24" ht="14.25">
      <c r="A266" s="193"/>
      <c r="B266" s="210"/>
      <c r="C266" s="211"/>
      <c r="D266" s="212"/>
      <c r="E266" s="213"/>
      <c r="F266" s="214"/>
      <c r="G266" s="215"/>
      <c r="H266" s="193" t="s">
        <v>560</v>
      </c>
      <c r="I266" s="216"/>
      <c r="J266" s="193"/>
      <c r="K266" s="216"/>
      <c r="L266" s="217"/>
      <c r="M266" s="222"/>
      <c r="N266" s="223"/>
      <c r="O266" s="224"/>
      <c r="P266" s="194">
        <f t="shared" si="12"/>
        <v>0</v>
      </c>
      <c r="Q266" s="219"/>
      <c r="R266" s="220"/>
      <c r="S266" s="219"/>
      <c r="T266" s="221"/>
      <c r="U266" s="195">
        <f t="shared" si="13"/>
        <v>0</v>
      </c>
      <c r="V266" s="196">
        <f t="shared" si="14"/>
        <v>0</v>
      </c>
      <c r="W266" s="196">
        <f t="shared" si="15"/>
        <v>0</v>
      </c>
      <c r="X266" s="188"/>
    </row>
    <row r="267" spans="1:24" ht="14.25">
      <c r="A267" s="193"/>
      <c r="B267" s="210"/>
      <c r="C267" s="211"/>
      <c r="D267" s="212"/>
      <c r="E267" s="213"/>
      <c r="F267" s="214"/>
      <c r="G267" s="215"/>
      <c r="H267" s="193" t="s">
        <v>560</v>
      </c>
      <c r="I267" s="216"/>
      <c r="J267" s="193"/>
      <c r="K267" s="216"/>
      <c r="L267" s="217"/>
      <c r="M267" s="222"/>
      <c r="N267" s="223"/>
      <c r="O267" s="224"/>
      <c r="P267" s="194">
        <f t="shared" si="12"/>
        <v>0</v>
      </c>
      <c r="Q267" s="219"/>
      <c r="R267" s="220"/>
      <c r="S267" s="219"/>
      <c r="T267" s="221"/>
      <c r="U267" s="195">
        <f t="shared" si="13"/>
        <v>0</v>
      </c>
      <c r="V267" s="196">
        <f t="shared" si="14"/>
        <v>0</v>
      </c>
      <c r="W267" s="196">
        <f t="shared" si="15"/>
        <v>0</v>
      </c>
      <c r="X267" s="188"/>
    </row>
    <row r="268" spans="1:24" ht="14.25">
      <c r="A268" s="193"/>
      <c r="B268" s="210"/>
      <c r="C268" s="211"/>
      <c r="D268" s="212"/>
      <c r="E268" s="213"/>
      <c r="F268" s="214"/>
      <c r="G268" s="215"/>
      <c r="H268" s="193" t="s">
        <v>560</v>
      </c>
      <c r="I268" s="216"/>
      <c r="J268" s="193"/>
      <c r="K268" s="216"/>
      <c r="L268" s="217"/>
      <c r="M268" s="222"/>
      <c r="N268" s="223"/>
      <c r="O268" s="224"/>
      <c r="P268" s="194">
        <f t="shared" si="12"/>
        <v>0</v>
      </c>
      <c r="Q268" s="219"/>
      <c r="R268" s="220"/>
      <c r="S268" s="219"/>
      <c r="T268" s="221"/>
      <c r="U268" s="195">
        <f t="shared" si="13"/>
        <v>0</v>
      </c>
      <c r="V268" s="196">
        <f t="shared" si="14"/>
        <v>0</v>
      </c>
      <c r="W268" s="196">
        <f t="shared" si="15"/>
        <v>0</v>
      </c>
      <c r="X268" s="188"/>
    </row>
    <row r="269" spans="1:24" ht="14.25">
      <c r="A269" s="193"/>
      <c r="B269" s="210"/>
      <c r="C269" s="211"/>
      <c r="D269" s="212"/>
      <c r="E269" s="213"/>
      <c r="F269" s="214"/>
      <c r="G269" s="215"/>
      <c r="H269" s="193" t="s">
        <v>560</v>
      </c>
      <c r="I269" s="216"/>
      <c r="J269" s="193"/>
      <c r="K269" s="216"/>
      <c r="L269" s="217"/>
      <c r="M269" s="222"/>
      <c r="N269" s="223"/>
      <c r="O269" s="224"/>
      <c r="P269" s="194">
        <f t="shared" si="12"/>
        <v>0</v>
      </c>
      <c r="Q269" s="219"/>
      <c r="R269" s="220"/>
      <c r="S269" s="219"/>
      <c r="T269" s="221"/>
      <c r="U269" s="195">
        <f t="shared" si="13"/>
        <v>0</v>
      </c>
      <c r="V269" s="196">
        <f t="shared" si="14"/>
        <v>0</v>
      </c>
      <c r="W269" s="196">
        <f t="shared" si="15"/>
        <v>0</v>
      </c>
      <c r="X269" s="188"/>
    </row>
    <row r="270" spans="1:24" ht="14.25">
      <c r="A270" s="193"/>
      <c r="B270" s="210"/>
      <c r="C270" s="211"/>
      <c r="D270" s="212"/>
      <c r="E270" s="213"/>
      <c r="F270" s="214"/>
      <c r="G270" s="215"/>
      <c r="H270" s="193" t="s">
        <v>560</v>
      </c>
      <c r="I270" s="216"/>
      <c r="J270" s="193"/>
      <c r="K270" s="216"/>
      <c r="L270" s="217"/>
      <c r="M270" s="222"/>
      <c r="N270" s="223"/>
      <c r="O270" s="224"/>
      <c r="P270" s="194">
        <f t="shared" ref="P270:P333" si="16">N270+O270</f>
        <v>0</v>
      </c>
      <c r="Q270" s="219"/>
      <c r="R270" s="220"/>
      <c r="S270" s="219"/>
      <c r="T270" s="221"/>
      <c r="U270" s="195">
        <f t="shared" ref="U270:U333" si="17">Q270+S270</f>
        <v>0</v>
      </c>
      <c r="V270" s="196">
        <f t="shared" ref="V270:V333" si="18">(Q270*R270)+(S270*T270)</f>
        <v>0</v>
      </c>
      <c r="W270" s="196">
        <f t="shared" ref="W270:W333" si="19">V270+P270</f>
        <v>0</v>
      </c>
      <c r="X270" s="188"/>
    </row>
    <row r="271" spans="1:24" ht="14.25">
      <c r="A271" s="193"/>
      <c r="B271" s="210"/>
      <c r="C271" s="211"/>
      <c r="D271" s="212"/>
      <c r="E271" s="213"/>
      <c r="F271" s="214"/>
      <c r="G271" s="215"/>
      <c r="H271" s="193" t="s">
        <v>560</v>
      </c>
      <c r="I271" s="216"/>
      <c r="J271" s="193"/>
      <c r="K271" s="216"/>
      <c r="L271" s="217"/>
      <c r="M271" s="222"/>
      <c r="N271" s="223"/>
      <c r="O271" s="224"/>
      <c r="P271" s="194">
        <f t="shared" si="16"/>
        <v>0</v>
      </c>
      <c r="Q271" s="219"/>
      <c r="R271" s="220"/>
      <c r="S271" s="219"/>
      <c r="T271" s="221"/>
      <c r="U271" s="195">
        <f t="shared" si="17"/>
        <v>0</v>
      </c>
      <c r="V271" s="196">
        <f t="shared" si="18"/>
        <v>0</v>
      </c>
      <c r="W271" s="196">
        <f t="shared" si="19"/>
        <v>0</v>
      </c>
      <c r="X271" s="188"/>
    </row>
    <row r="272" spans="1:24" ht="14.25">
      <c r="A272" s="193"/>
      <c r="B272" s="210"/>
      <c r="C272" s="211"/>
      <c r="D272" s="212"/>
      <c r="E272" s="213"/>
      <c r="F272" s="214"/>
      <c r="G272" s="215"/>
      <c r="H272" s="193" t="s">
        <v>560</v>
      </c>
      <c r="I272" s="216"/>
      <c r="J272" s="193"/>
      <c r="K272" s="216"/>
      <c r="L272" s="217"/>
      <c r="M272" s="222"/>
      <c r="N272" s="223"/>
      <c r="O272" s="224"/>
      <c r="P272" s="194">
        <f t="shared" si="16"/>
        <v>0</v>
      </c>
      <c r="Q272" s="219"/>
      <c r="R272" s="220"/>
      <c r="S272" s="219"/>
      <c r="T272" s="221"/>
      <c r="U272" s="195">
        <f t="shared" si="17"/>
        <v>0</v>
      </c>
      <c r="V272" s="196">
        <f t="shared" si="18"/>
        <v>0</v>
      </c>
      <c r="W272" s="196">
        <f t="shared" si="19"/>
        <v>0</v>
      </c>
      <c r="X272" s="188"/>
    </row>
    <row r="273" spans="1:24" ht="14.25">
      <c r="A273" s="193"/>
      <c r="B273" s="210"/>
      <c r="C273" s="211"/>
      <c r="D273" s="212"/>
      <c r="E273" s="213"/>
      <c r="F273" s="214"/>
      <c r="G273" s="215"/>
      <c r="H273" s="193" t="s">
        <v>560</v>
      </c>
      <c r="I273" s="216"/>
      <c r="J273" s="193"/>
      <c r="K273" s="216"/>
      <c r="L273" s="217"/>
      <c r="M273" s="222"/>
      <c r="N273" s="223"/>
      <c r="O273" s="224"/>
      <c r="P273" s="194">
        <f t="shared" si="16"/>
        <v>0</v>
      </c>
      <c r="Q273" s="219"/>
      <c r="R273" s="220"/>
      <c r="S273" s="219"/>
      <c r="T273" s="221"/>
      <c r="U273" s="195">
        <f t="shared" si="17"/>
        <v>0</v>
      </c>
      <c r="V273" s="196">
        <f t="shared" si="18"/>
        <v>0</v>
      </c>
      <c r="W273" s="196">
        <f t="shared" si="19"/>
        <v>0</v>
      </c>
      <c r="X273" s="188"/>
    </row>
    <row r="274" spans="1:24" ht="14.25">
      <c r="A274" s="193"/>
      <c r="B274" s="210"/>
      <c r="C274" s="211"/>
      <c r="D274" s="212"/>
      <c r="E274" s="213"/>
      <c r="F274" s="214"/>
      <c r="G274" s="215"/>
      <c r="H274" s="193" t="s">
        <v>560</v>
      </c>
      <c r="I274" s="216"/>
      <c r="J274" s="193"/>
      <c r="K274" s="216"/>
      <c r="L274" s="217"/>
      <c r="M274" s="222"/>
      <c r="N274" s="223"/>
      <c r="O274" s="224"/>
      <c r="P274" s="194">
        <f t="shared" si="16"/>
        <v>0</v>
      </c>
      <c r="Q274" s="219"/>
      <c r="R274" s="220"/>
      <c r="S274" s="219"/>
      <c r="T274" s="221"/>
      <c r="U274" s="195">
        <f t="shared" si="17"/>
        <v>0</v>
      </c>
      <c r="V274" s="196">
        <f t="shared" si="18"/>
        <v>0</v>
      </c>
      <c r="W274" s="196">
        <f t="shared" si="19"/>
        <v>0</v>
      </c>
      <c r="X274" s="188"/>
    </row>
    <row r="275" spans="1:24" ht="14.25">
      <c r="A275" s="193"/>
      <c r="B275" s="210"/>
      <c r="C275" s="211"/>
      <c r="D275" s="212"/>
      <c r="E275" s="213"/>
      <c r="F275" s="214"/>
      <c r="G275" s="215"/>
      <c r="H275" s="193" t="s">
        <v>560</v>
      </c>
      <c r="I275" s="216"/>
      <c r="J275" s="193"/>
      <c r="K275" s="216"/>
      <c r="L275" s="217"/>
      <c r="M275" s="222"/>
      <c r="N275" s="223"/>
      <c r="O275" s="224"/>
      <c r="P275" s="194">
        <f t="shared" si="16"/>
        <v>0</v>
      </c>
      <c r="Q275" s="219"/>
      <c r="R275" s="220"/>
      <c r="S275" s="219"/>
      <c r="T275" s="221"/>
      <c r="U275" s="195">
        <f t="shared" si="17"/>
        <v>0</v>
      </c>
      <c r="V275" s="196">
        <f t="shared" si="18"/>
        <v>0</v>
      </c>
      <c r="W275" s="196">
        <f t="shared" si="19"/>
        <v>0</v>
      </c>
      <c r="X275" s="188"/>
    </row>
    <row r="276" spans="1:24" ht="14.25">
      <c r="A276" s="193"/>
      <c r="B276" s="210"/>
      <c r="C276" s="211"/>
      <c r="D276" s="212"/>
      <c r="E276" s="213"/>
      <c r="F276" s="214"/>
      <c r="G276" s="215"/>
      <c r="H276" s="193" t="s">
        <v>560</v>
      </c>
      <c r="I276" s="216"/>
      <c r="J276" s="193"/>
      <c r="K276" s="216"/>
      <c r="L276" s="217"/>
      <c r="M276" s="222"/>
      <c r="N276" s="223"/>
      <c r="O276" s="224"/>
      <c r="P276" s="194">
        <f t="shared" si="16"/>
        <v>0</v>
      </c>
      <c r="Q276" s="219"/>
      <c r="R276" s="220"/>
      <c r="S276" s="219"/>
      <c r="T276" s="221"/>
      <c r="U276" s="195">
        <f t="shared" si="17"/>
        <v>0</v>
      </c>
      <c r="V276" s="196">
        <f t="shared" si="18"/>
        <v>0</v>
      </c>
      <c r="W276" s="196">
        <f t="shared" si="19"/>
        <v>0</v>
      </c>
      <c r="X276" s="188"/>
    </row>
    <row r="277" spans="1:24" ht="14.25">
      <c r="A277" s="193"/>
      <c r="B277" s="210"/>
      <c r="C277" s="211"/>
      <c r="D277" s="212"/>
      <c r="E277" s="213"/>
      <c r="F277" s="214"/>
      <c r="G277" s="215"/>
      <c r="H277" s="193" t="s">
        <v>560</v>
      </c>
      <c r="I277" s="216"/>
      <c r="J277" s="193"/>
      <c r="K277" s="216"/>
      <c r="L277" s="217"/>
      <c r="M277" s="222"/>
      <c r="N277" s="223"/>
      <c r="O277" s="224"/>
      <c r="P277" s="194">
        <f t="shared" si="16"/>
        <v>0</v>
      </c>
      <c r="Q277" s="219"/>
      <c r="R277" s="220"/>
      <c r="S277" s="219"/>
      <c r="T277" s="221"/>
      <c r="U277" s="195">
        <f t="shared" si="17"/>
        <v>0</v>
      </c>
      <c r="V277" s="196">
        <f t="shared" si="18"/>
        <v>0</v>
      </c>
      <c r="W277" s="196">
        <f t="shared" si="19"/>
        <v>0</v>
      </c>
      <c r="X277" s="188"/>
    </row>
    <row r="278" spans="1:24" ht="14.25">
      <c r="A278" s="193"/>
      <c r="B278" s="210"/>
      <c r="C278" s="211"/>
      <c r="D278" s="212"/>
      <c r="E278" s="213"/>
      <c r="F278" s="214"/>
      <c r="G278" s="215"/>
      <c r="H278" s="193" t="s">
        <v>560</v>
      </c>
      <c r="I278" s="216"/>
      <c r="J278" s="193"/>
      <c r="K278" s="216"/>
      <c r="L278" s="217"/>
      <c r="M278" s="222"/>
      <c r="N278" s="223"/>
      <c r="O278" s="224"/>
      <c r="P278" s="194">
        <f t="shared" si="16"/>
        <v>0</v>
      </c>
      <c r="Q278" s="219"/>
      <c r="R278" s="220"/>
      <c r="S278" s="219"/>
      <c r="T278" s="221"/>
      <c r="U278" s="195">
        <f t="shared" si="17"/>
        <v>0</v>
      </c>
      <c r="V278" s="196">
        <f t="shared" si="18"/>
        <v>0</v>
      </c>
      <c r="W278" s="196">
        <f t="shared" si="19"/>
        <v>0</v>
      </c>
      <c r="X278" s="188"/>
    </row>
    <row r="279" spans="1:24" ht="14.25">
      <c r="A279" s="193"/>
      <c r="B279" s="210"/>
      <c r="C279" s="211"/>
      <c r="D279" s="212"/>
      <c r="E279" s="213"/>
      <c r="F279" s="214"/>
      <c r="G279" s="215"/>
      <c r="H279" s="193" t="s">
        <v>560</v>
      </c>
      <c r="I279" s="216"/>
      <c r="J279" s="193"/>
      <c r="K279" s="216"/>
      <c r="L279" s="217"/>
      <c r="M279" s="222"/>
      <c r="N279" s="223"/>
      <c r="O279" s="224"/>
      <c r="P279" s="194">
        <f t="shared" si="16"/>
        <v>0</v>
      </c>
      <c r="Q279" s="219"/>
      <c r="R279" s="220"/>
      <c r="S279" s="219"/>
      <c r="T279" s="221"/>
      <c r="U279" s="195">
        <f t="shared" si="17"/>
        <v>0</v>
      </c>
      <c r="V279" s="196">
        <f t="shared" si="18"/>
        <v>0</v>
      </c>
      <c r="W279" s="196">
        <f t="shared" si="19"/>
        <v>0</v>
      </c>
      <c r="X279" s="188"/>
    </row>
    <row r="280" spans="1:24" ht="14.25">
      <c r="A280" s="193"/>
      <c r="B280" s="210"/>
      <c r="C280" s="211"/>
      <c r="D280" s="212"/>
      <c r="E280" s="213"/>
      <c r="F280" s="214"/>
      <c r="G280" s="215"/>
      <c r="H280" s="193" t="s">
        <v>560</v>
      </c>
      <c r="I280" s="216"/>
      <c r="J280" s="193"/>
      <c r="K280" s="216"/>
      <c r="L280" s="217"/>
      <c r="M280" s="222"/>
      <c r="N280" s="223"/>
      <c r="O280" s="224"/>
      <c r="P280" s="194">
        <f t="shared" si="16"/>
        <v>0</v>
      </c>
      <c r="Q280" s="219"/>
      <c r="R280" s="220"/>
      <c r="S280" s="219"/>
      <c r="T280" s="221"/>
      <c r="U280" s="195">
        <f t="shared" si="17"/>
        <v>0</v>
      </c>
      <c r="V280" s="196">
        <f t="shared" si="18"/>
        <v>0</v>
      </c>
      <c r="W280" s="196">
        <f t="shared" si="19"/>
        <v>0</v>
      </c>
      <c r="X280" s="188"/>
    </row>
    <row r="281" spans="1:24" ht="14.25">
      <c r="A281" s="193"/>
      <c r="B281" s="210"/>
      <c r="C281" s="211"/>
      <c r="D281" s="212"/>
      <c r="E281" s="213"/>
      <c r="F281" s="214"/>
      <c r="G281" s="215"/>
      <c r="H281" s="193" t="s">
        <v>560</v>
      </c>
      <c r="I281" s="216"/>
      <c r="J281" s="193"/>
      <c r="K281" s="216"/>
      <c r="L281" s="217"/>
      <c r="M281" s="222"/>
      <c r="N281" s="223"/>
      <c r="O281" s="224"/>
      <c r="P281" s="194">
        <f t="shared" si="16"/>
        <v>0</v>
      </c>
      <c r="Q281" s="219"/>
      <c r="R281" s="220"/>
      <c r="S281" s="219"/>
      <c r="T281" s="221"/>
      <c r="U281" s="195">
        <f t="shared" si="17"/>
        <v>0</v>
      </c>
      <c r="V281" s="196">
        <f t="shared" si="18"/>
        <v>0</v>
      </c>
      <c r="W281" s="196">
        <f t="shared" si="19"/>
        <v>0</v>
      </c>
      <c r="X281" s="188"/>
    </row>
    <row r="282" spans="1:24" ht="14.25">
      <c r="A282" s="193"/>
      <c r="B282" s="210"/>
      <c r="C282" s="211"/>
      <c r="D282" s="212"/>
      <c r="E282" s="213"/>
      <c r="F282" s="214"/>
      <c r="G282" s="215"/>
      <c r="H282" s="193" t="s">
        <v>560</v>
      </c>
      <c r="I282" s="216"/>
      <c r="J282" s="193"/>
      <c r="K282" s="216"/>
      <c r="L282" s="217"/>
      <c r="M282" s="222"/>
      <c r="N282" s="223"/>
      <c r="O282" s="224"/>
      <c r="P282" s="194">
        <f t="shared" si="16"/>
        <v>0</v>
      </c>
      <c r="Q282" s="219"/>
      <c r="R282" s="220"/>
      <c r="S282" s="219"/>
      <c r="T282" s="221"/>
      <c r="U282" s="195">
        <f t="shared" si="17"/>
        <v>0</v>
      </c>
      <c r="V282" s="196">
        <f t="shared" si="18"/>
        <v>0</v>
      </c>
      <c r="W282" s="196">
        <f t="shared" si="19"/>
        <v>0</v>
      </c>
      <c r="X282" s="188"/>
    </row>
    <row r="283" spans="1:24" ht="14.25">
      <c r="A283" s="193"/>
      <c r="B283" s="210"/>
      <c r="C283" s="211"/>
      <c r="D283" s="212"/>
      <c r="E283" s="213"/>
      <c r="F283" s="214"/>
      <c r="G283" s="215"/>
      <c r="H283" s="193" t="s">
        <v>560</v>
      </c>
      <c r="I283" s="216"/>
      <c r="J283" s="193"/>
      <c r="K283" s="216"/>
      <c r="L283" s="217"/>
      <c r="M283" s="222"/>
      <c r="N283" s="223"/>
      <c r="O283" s="224"/>
      <c r="P283" s="194">
        <f t="shared" si="16"/>
        <v>0</v>
      </c>
      <c r="Q283" s="219"/>
      <c r="R283" s="220"/>
      <c r="S283" s="219"/>
      <c r="T283" s="221"/>
      <c r="U283" s="195">
        <f t="shared" si="17"/>
        <v>0</v>
      </c>
      <c r="V283" s="196">
        <f t="shared" si="18"/>
        <v>0</v>
      </c>
      <c r="W283" s="196">
        <f t="shared" si="19"/>
        <v>0</v>
      </c>
      <c r="X283" s="188"/>
    </row>
    <row r="284" spans="1:24" ht="14.25">
      <c r="A284" s="193"/>
      <c r="B284" s="210"/>
      <c r="C284" s="211"/>
      <c r="D284" s="212"/>
      <c r="E284" s="213"/>
      <c r="F284" s="214"/>
      <c r="G284" s="215"/>
      <c r="H284" s="193" t="s">
        <v>560</v>
      </c>
      <c r="I284" s="216"/>
      <c r="J284" s="193"/>
      <c r="K284" s="216"/>
      <c r="L284" s="217"/>
      <c r="M284" s="222"/>
      <c r="N284" s="223"/>
      <c r="O284" s="224"/>
      <c r="P284" s="194">
        <f t="shared" si="16"/>
        <v>0</v>
      </c>
      <c r="Q284" s="219"/>
      <c r="R284" s="220"/>
      <c r="S284" s="219"/>
      <c r="T284" s="221"/>
      <c r="U284" s="195">
        <f t="shared" si="17"/>
        <v>0</v>
      </c>
      <c r="V284" s="196">
        <f t="shared" si="18"/>
        <v>0</v>
      </c>
      <c r="W284" s="196">
        <f t="shared" si="19"/>
        <v>0</v>
      </c>
      <c r="X284" s="188"/>
    </row>
    <row r="285" spans="1:24" ht="14.25">
      <c r="A285" s="193"/>
      <c r="B285" s="210"/>
      <c r="C285" s="211"/>
      <c r="D285" s="212"/>
      <c r="E285" s="213"/>
      <c r="F285" s="214"/>
      <c r="G285" s="215"/>
      <c r="H285" s="193" t="s">
        <v>560</v>
      </c>
      <c r="I285" s="216"/>
      <c r="J285" s="193"/>
      <c r="K285" s="216"/>
      <c r="L285" s="217"/>
      <c r="M285" s="222"/>
      <c r="N285" s="223"/>
      <c r="O285" s="224"/>
      <c r="P285" s="194">
        <f t="shared" si="16"/>
        <v>0</v>
      </c>
      <c r="Q285" s="219"/>
      <c r="R285" s="220"/>
      <c r="S285" s="219"/>
      <c r="T285" s="221"/>
      <c r="U285" s="195">
        <f t="shared" si="17"/>
        <v>0</v>
      </c>
      <c r="V285" s="196">
        <f t="shared" si="18"/>
        <v>0</v>
      </c>
      <c r="W285" s="196">
        <f t="shared" si="19"/>
        <v>0</v>
      </c>
      <c r="X285" s="188"/>
    </row>
    <row r="286" spans="1:24" ht="14.25">
      <c r="A286" s="193"/>
      <c r="B286" s="210"/>
      <c r="C286" s="211"/>
      <c r="D286" s="212"/>
      <c r="E286" s="213"/>
      <c r="F286" s="214"/>
      <c r="G286" s="215"/>
      <c r="H286" s="193" t="s">
        <v>560</v>
      </c>
      <c r="I286" s="216"/>
      <c r="J286" s="193"/>
      <c r="K286" s="216"/>
      <c r="L286" s="217"/>
      <c r="M286" s="222"/>
      <c r="N286" s="223"/>
      <c r="O286" s="224"/>
      <c r="P286" s="194">
        <f t="shared" si="16"/>
        <v>0</v>
      </c>
      <c r="Q286" s="219"/>
      <c r="R286" s="220"/>
      <c r="S286" s="219"/>
      <c r="T286" s="221"/>
      <c r="U286" s="195">
        <f t="shared" si="17"/>
        <v>0</v>
      </c>
      <c r="V286" s="196">
        <f t="shared" si="18"/>
        <v>0</v>
      </c>
      <c r="W286" s="196">
        <f t="shared" si="19"/>
        <v>0</v>
      </c>
      <c r="X286" s="188"/>
    </row>
    <row r="287" spans="1:24" ht="14.25">
      <c r="A287" s="193"/>
      <c r="B287" s="210"/>
      <c r="C287" s="211"/>
      <c r="D287" s="212"/>
      <c r="E287" s="213"/>
      <c r="F287" s="214"/>
      <c r="G287" s="215"/>
      <c r="H287" s="193" t="s">
        <v>560</v>
      </c>
      <c r="I287" s="216"/>
      <c r="J287" s="193"/>
      <c r="K287" s="216"/>
      <c r="L287" s="217"/>
      <c r="M287" s="222"/>
      <c r="N287" s="223"/>
      <c r="O287" s="224"/>
      <c r="P287" s="194">
        <f t="shared" si="16"/>
        <v>0</v>
      </c>
      <c r="Q287" s="219"/>
      <c r="R287" s="220"/>
      <c r="S287" s="219"/>
      <c r="T287" s="221"/>
      <c r="U287" s="195">
        <f t="shared" si="17"/>
        <v>0</v>
      </c>
      <c r="V287" s="196">
        <f t="shared" si="18"/>
        <v>0</v>
      </c>
      <c r="W287" s="196">
        <f t="shared" si="19"/>
        <v>0</v>
      </c>
      <c r="X287" s="188"/>
    </row>
    <row r="288" spans="1:24" ht="14.25">
      <c r="A288" s="193"/>
      <c r="B288" s="210"/>
      <c r="C288" s="211"/>
      <c r="D288" s="212"/>
      <c r="E288" s="213"/>
      <c r="F288" s="214"/>
      <c r="G288" s="215"/>
      <c r="H288" s="193" t="s">
        <v>560</v>
      </c>
      <c r="I288" s="216"/>
      <c r="J288" s="193"/>
      <c r="K288" s="216"/>
      <c r="L288" s="217"/>
      <c r="M288" s="222"/>
      <c r="N288" s="223"/>
      <c r="O288" s="224"/>
      <c r="P288" s="194">
        <f t="shared" si="16"/>
        <v>0</v>
      </c>
      <c r="Q288" s="219"/>
      <c r="R288" s="220"/>
      <c r="S288" s="219"/>
      <c r="T288" s="221"/>
      <c r="U288" s="195">
        <f t="shared" si="17"/>
        <v>0</v>
      </c>
      <c r="V288" s="196">
        <f t="shared" si="18"/>
        <v>0</v>
      </c>
      <c r="W288" s="196">
        <f t="shared" si="19"/>
        <v>0</v>
      </c>
      <c r="X288" s="188"/>
    </row>
    <row r="289" spans="1:24" ht="14.25">
      <c r="A289" s="193"/>
      <c r="B289" s="210"/>
      <c r="C289" s="211"/>
      <c r="D289" s="212"/>
      <c r="E289" s="213"/>
      <c r="F289" s="214"/>
      <c r="G289" s="215"/>
      <c r="H289" s="193" t="s">
        <v>560</v>
      </c>
      <c r="I289" s="216"/>
      <c r="J289" s="193"/>
      <c r="K289" s="216"/>
      <c r="L289" s="217"/>
      <c r="M289" s="222"/>
      <c r="N289" s="223"/>
      <c r="O289" s="224"/>
      <c r="P289" s="194">
        <f t="shared" si="16"/>
        <v>0</v>
      </c>
      <c r="Q289" s="219"/>
      <c r="R289" s="220"/>
      <c r="S289" s="219"/>
      <c r="T289" s="221"/>
      <c r="U289" s="195">
        <f t="shared" si="17"/>
        <v>0</v>
      </c>
      <c r="V289" s="196">
        <f t="shared" si="18"/>
        <v>0</v>
      </c>
      <c r="W289" s="196">
        <f t="shared" si="19"/>
        <v>0</v>
      </c>
      <c r="X289" s="188"/>
    </row>
    <row r="290" spans="1:24" ht="14.25">
      <c r="A290" s="193"/>
      <c r="B290" s="210"/>
      <c r="C290" s="211"/>
      <c r="D290" s="212"/>
      <c r="E290" s="213"/>
      <c r="F290" s="214"/>
      <c r="G290" s="215"/>
      <c r="H290" s="193" t="s">
        <v>560</v>
      </c>
      <c r="I290" s="216"/>
      <c r="J290" s="193"/>
      <c r="K290" s="216"/>
      <c r="L290" s="217"/>
      <c r="M290" s="222"/>
      <c r="N290" s="223"/>
      <c r="O290" s="224"/>
      <c r="P290" s="194">
        <f t="shared" si="16"/>
        <v>0</v>
      </c>
      <c r="Q290" s="219"/>
      <c r="R290" s="220"/>
      <c r="S290" s="219"/>
      <c r="T290" s="221"/>
      <c r="U290" s="195">
        <f t="shared" si="17"/>
        <v>0</v>
      </c>
      <c r="V290" s="196">
        <f t="shared" si="18"/>
        <v>0</v>
      </c>
      <c r="W290" s="196">
        <f t="shared" si="19"/>
        <v>0</v>
      </c>
      <c r="X290" s="188"/>
    </row>
    <row r="291" spans="1:24" ht="14.25">
      <c r="A291" s="193"/>
      <c r="B291" s="210"/>
      <c r="C291" s="211"/>
      <c r="D291" s="212"/>
      <c r="E291" s="213"/>
      <c r="F291" s="214"/>
      <c r="G291" s="215"/>
      <c r="H291" s="193" t="s">
        <v>560</v>
      </c>
      <c r="I291" s="216"/>
      <c r="J291" s="193"/>
      <c r="K291" s="216"/>
      <c r="L291" s="217"/>
      <c r="M291" s="222"/>
      <c r="N291" s="223"/>
      <c r="O291" s="224"/>
      <c r="P291" s="194">
        <f t="shared" si="16"/>
        <v>0</v>
      </c>
      <c r="Q291" s="219"/>
      <c r="R291" s="220"/>
      <c r="S291" s="219"/>
      <c r="T291" s="221"/>
      <c r="U291" s="195">
        <f t="shared" si="17"/>
        <v>0</v>
      </c>
      <c r="V291" s="196">
        <f t="shared" si="18"/>
        <v>0</v>
      </c>
      <c r="W291" s="196">
        <f t="shared" si="19"/>
        <v>0</v>
      </c>
      <c r="X291" s="188"/>
    </row>
    <row r="292" spans="1:24" ht="14.25">
      <c r="A292" s="193"/>
      <c r="B292" s="210"/>
      <c r="C292" s="211"/>
      <c r="D292" s="212"/>
      <c r="E292" s="213"/>
      <c r="F292" s="214"/>
      <c r="G292" s="215"/>
      <c r="H292" s="193" t="s">
        <v>560</v>
      </c>
      <c r="I292" s="216"/>
      <c r="J292" s="193"/>
      <c r="K292" s="216"/>
      <c r="L292" s="217"/>
      <c r="M292" s="222"/>
      <c r="N292" s="223"/>
      <c r="O292" s="224"/>
      <c r="P292" s="194">
        <f t="shared" si="16"/>
        <v>0</v>
      </c>
      <c r="Q292" s="219"/>
      <c r="R292" s="220"/>
      <c r="S292" s="219"/>
      <c r="T292" s="221"/>
      <c r="U292" s="195">
        <f t="shared" si="17"/>
        <v>0</v>
      </c>
      <c r="V292" s="196">
        <f t="shared" si="18"/>
        <v>0</v>
      </c>
      <c r="W292" s="196">
        <f t="shared" si="19"/>
        <v>0</v>
      </c>
      <c r="X292" s="188"/>
    </row>
    <row r="293" spans="1:24" ht="14.25">
      <c r="A293" s="193"/>
      <c r="B293" s="210"/>
      <c r="C293" s="211"/>
      <c r="D293" s="212"/>
      <c r="E293" s="213"/>
      <c r="F293" s="214"/>
      <c r="G293" s="215"/>
      <c r="H293" s="193" t="s">
        <v>560</v>
      </c>
      <c r="I293" s="216"/>
      <c r="J293" s="193"/>
      <c r="K293" s="216"/>
      <c r="L293" s="217"/>
      <c r="M293" s="222"/>
      <c r="N293" s="223"/>
      <c r="O293" s="224"/>
      <c r="P293" s="194">
        <f t="shared" si="16"/>
        <v>0</v>
      </c>
      <c r="Q293" s="219"/>
      <c r="R293" s="220"/>
      <c r="S293" s="219"/>
      <c r="T293" s="221"/>
      <c r="U293" s="195">
        <f t="shared" si="17"/>
        <v>0</v>
      </c>
      <c r="V293" s="196">
        <f t="shared" si="18"/>
        <v>0</v>
      </c>
      <c r="W293" s="196">
        <f t="shared" si="19"/>
        <v>0</v>
      </c>
      <c r="X293" s="188"/>
    </row>
    <row r="294" spans="1:24" ht="14.25">
      <c r="A294" s="193"/>
      <c r="B294" s="210"/>
      <c r="C294" s="211"/>
      <c r="D294" s="212"/>
      <c r="E294" s="213"/>
      <c r="F294" s="214"/>
      <c r="G294" s="215"/>
      <c r="H294" s="193" t="s">
        <v>560</v>
      </c>
      <c r="I294" s="216"/>
      <c r="J294" s="193"/>
      <c r="K294" s="216"/>
      <c r="L294" s="217"/>
      <c r="M294" s="222"/>
      <c r="N294" s="223"/>
      <c r="O294" s="224"/>
      <c r="P294" s="194">
        <f t="shared" si="16"/>
        <v>0</v>
      </c>
      <c r="Q294" s="219"/>
      <c r="R294" s="220"/>
      <c r="S294" s="219"/>
      <c r="T294" s="221"/>
      <c r="U294" s="195">
        <f t="shared" si="17"/>
        <v>0</v>
      </c>
      <c r="V294" s="196">
        <f t="shared" si="18"/>
        <v>0</v>
      </c>
      <c r="W294" s="196">
        <f t="shared" si="19"/>
        <v>0</v>
      </c>
      <c r="X294" s="188"/>
    </row>
    <row r="295" spans="1:24" ht="14.25">
      <c r="A295" s="193"/>
      <c r="B295" s="210"/>
      <c r="C295" s="211"/>
      <c r="D295" s="212"/>
      <c r="E295" s="213"/>
      <c r="F295" s="214"/>
      <c r="G295" s="215"/>
      <c r="H295" s="193" t="s">
        <v>560</v>
      </c>
      <c r="I295" s="216"/>
      <c r="J295" s="193"/>
      <c r="K295" s="216"/>
      <c r="L295" s="217"/>
      <c r="M295" s="222"/>
      <c r="N295" s="223"/>
      <c r="O295" s="224"/>
      <c r="P295" s="194">
        <f t="shared" si="16"/>
        <v>0</v>
      </c>
      <c r="Q295" s="219"/>
      <c r="R295" s="220"/>
      <c r="S295" s="219"/>
      <c r="T295" s="221"/>
      <c r="U295" s="195">
        <f t="shared" si="17"/>
        <v>0</v>
      </c>
      <c r="V295" s="196">
        <f t="shared" si="18"/>
        <v>0</v>
      </c>
      <c r="W295" s="196">
        <f t="shared" si="19"/>
        <v>0</v>
      </c>
      <c r="X295" s="188"/>
    </row>
    <row r="296" spans="1:24" ht="14.25">
      <c r="A296" s="193"/>
      <c r="B296" s="210"/>
      <c r="C296" s="211"/>
      <c r="D296" s="212"/>
      <c r="E296" s="213"/>
      <c r="F296" s="214"/>
      <c r="G296" s="215"/>
      <c r="H296" s="193" t="s">
        <v>560</v>
      </c>
      <c r="I296" s="216"/>
      <c r="J296" s="193"/>
      <c r="K296" s="216"/>
      <c r="L296" s="217"/>
      <c r="M296" s="222"/>
      <c r="N296" s="223"/>
      <c r="O296" s="224"/>
      <c r="P296" s="194">
        <f t="shared" si="16"/>
        <v>0</v>
      </c>
      <c r="Q296" s="219"/>
      <c r="R296" s="220"/>
      <c r="S296" s="219"/>
      <c r="T296" s="221"/>
      <c r="U296" s="195">
        <f t="shared" si="17"/>
        <v>0</v>
      </c>
      <c r="V296" s="196">
        <f t="shared" si="18"/>
        <v>0</v>
      </c>
      <c r="W296" s="196">
        <f t="shared" si="19"/>
        <v>0</v>
      </c>
      <c r="X296" s="188"/>
    </row>
    <row r="297" spans="1:24" ht="14.25">
      <c r="A297" s="193"/>
      <c r="B297" s="210"/>
      <c r="C297" s="211"/>
      <c r="D297" s="212"/>
      <c r="E297" s="213"/>
      <c r="F297" s="214"/>
      <c r="G297" s="215"/>
      <c r="H297" s="193" t="s">
        <v>560</v>
      </c>
      <c r="I297" s="216"/>
      <c r="J297" s="193"/>
      <c r="K297" s="216"/>
      <c r="L297" s="217"/>
      <c r="M297" s="222"/>
      <c r="N297" s="223"/>
      <c r="O297" s="224"/>
      <c r="P297" s="194">
        <f t="shared" si="16"/>
        <v>0</v>
      </c>
      <c r="Q297" s="219"/>
      <c r="R297" s="220"/>
      <c r="S297" s="219"/>
      <c r="T297" s="221"/>
      <c r="U297" s="195">
        <f t="shared" si="17"/>
        <v>0</v>
      </c>
      <c r="V297" s="196">
        <f t="shared" si="18"/>
        <v>0</v>
      </c>
      <c r="W297" s="196">
        <f t="shared" si="19"/>
        <v>0</v>
      </c>
      <c r="X297" s="188"/>
    </row>
    <row r="298" spans="1:24" ht="14.25">
      <c r="A298" s="193"/>
      <c r="B298" s="210"/>
      <c r="C298" s="211"/>
      <c r="D298" s="212"/>
      <c r="E298" s="213"/>
      <c r="F298" s="214"/>
      <c r="G298" s="215"/>
      <c r="H298" s="193" t="s">
        <v>560</v>
      </c>
      <c r="I298" s="216"/>
      <c r="J298" s="193"/>
      <c r="K298" s="216"/>
      <c r="L298" s="217"/>
      <c r="M298" s="222"/>
      <c r="N298" s="223"/>
      <c r="O298" s="224"/>
      <c r="P298" s="194">
        <f t="shared" si="16"/>
        <v>0</v>
      </c>
      <c r="Q298" s="219"/>
      <c r="R298" s="220"/>
      <c r="S298" s="219"/>
      <c r="T298" s="221"/>
      <c r="U298" s="195">
        <f t="shared" si="17"/>
        <v>0</v>
      </c>
      <c r="V298" s="196">
        <f t="shared" si="18"/>
        <v>0</v>
      </c>
      <c r="W298" s="196">
        <f t="shared" si="19"/>
        <v>0</v>
      </c>
      <c r="X298" s="188"/>
    </row>
    <row r="299" spans="1:24" ht="14.25">
      <c r="A299" s="193"/>
      <c r="B299" s="210"/>
      <c r="C299" s="211"/>
      <c r="D299" s="212"/>
      <c r="E299" s="213"/>
      <c r="F299" s="214"/>
      <c r="G299" s="215"/>
      <c r="H299" s="193" t="s">
        <v>560</v>
      </c>
      <c r="I299" s="216"/>
      <c r="J299" s="193"/>
      <c r="K299" s="216"/>
      <c r="L299" s="217"/>
      <c r="M299" s="222"/>
      <c r="N299" s="223"/>
      <c r="O299" s="224"/>
      <c r="P299" s="194">
        <f t="shared" si="16"/>
        <v>0</v>
      </c>
      <c r="Q299" s="219"/>
      <c r="R299" s="220"/>
      <c r="S299" s="219"/>
      <c r="T299" s="221"/>
      <c r="U299" s="195">
        <f t="shared" si="17"/>
        <v>0</v>
      </c>
      <c r="V299" s="196">
        <f t="shared" si="18"/>
        <v>0</v>
      </c>
      <c r="W299" s="196">
        <f t="shared" si="19"/>
        <v>0</v>
      </c>
      <c r="X299" s="188"/>
    </row>
    <row r="300" spans="1:24" ht="14.25">
      <c r="A300" s="193"/>
      <c r="B300" s="210"/>
      <c r="C300" s="211"/>
      <c r="D300" s="212"/>
      <c r="E300" s="213"/>
      <c r="F300" s="214"/>
      <c r="G300" s="215"/>
      <c r="H300" s="193" t="s">
        <v>560</v>
      </c>
      <c r="I300" s="216"/>
      <c r="J300" s="193"/>
      <c r="K300" s="216"/>
      <c r="L300" s="217"/>
      <c r="M300" s="222"/>
      <c r="N300" s="223"/>
      <c r="O300" s="224"/>
      <c r="P300" s="194">
        <f t="shared" si="16"/>
        <v>0</v>
      </c>
      <c r="Q300" s="219"/>
      <c r="R300" s="220"/>
      <c r="S300" s="219"/>
      <c r="T300" s="221"/>
      <c r="U300" s="195">
        <f t="shared" si="17"/>
        <v>0</v>
      </c>
      <c r="V300" s="196">
        <f t="shared" si="18"/>
        <v>0</v>
      </c>
      <c r="W300" s="196">
        <f t="shared" si="19"/>
        <v>0</v>
      </c>
      <c r="X300" s="188"/>
    </row>
    <row r="301" spans="1:24" ht="14.25">
      <c r="A301" s="193"/>
      <c r="B301" s="210"/>
      <c r="C301" s="211"/>
      <c r="D301" s="212"/>
      <c r="E301" s="213"/>
      <c r="F301" s="214"/>
      <c r="G301" s="215"/>
      <c r="H301" s="193" t="s">
        <v>560</v>
      </c>
      <c r="I301" s="216"/>
      <c r="J301" s="193"/>
      <c r="K301" s="216"/>
      <c r="L301" s="217"/>
      <c r="M301" s="222"/>
      <c r="N301" s="223"/>
      <c r="O301" s="224"/>
      <c r="P301" s="194">
        <f t="shared" si="16"/>
        <v>0</v>
      </c>
      <c r="Q301" s="219"/>
      <c r="R301" s="220"/>
      <c r="S301" s="219"/>
      <c r="T301" s="221"/>
      <c r="U301" s="195">
        <f t="shared" si="17"/>
        <v>0</v>
      </c>
      <c r="V301" s="196">
        <f t="shared" si="18"/>
        <v>0</v>
      </c>
      <c r="W301" s="196">
        <f t="shared" si="19"/>
        <v>0</v>
      </c>
      <c r="X301" s="188"/>
    </row>
    <row r="302" spans="1:24" ht="14.25">
      <c r="A302" s="193"/>
      <c r="B302" s="210"/>
      <c r="C302" s="211"/>
      <c r="D302" s="212"/>
      <c r="E302" s="213"/>
      <c r="F302" s="214"/>
      <c r="G302" s="215"/>
      <c r="H302" s="193" t="s">
        <v>560</v>
      </c>
      <c r="I302" s="216"/>
      <c r="J302" s="193"/>
      <c r="K302" s="216"/>
      <c r="L302" s="217"/>
      <c r="M302" s="222"/>
      <c r="N302" s="223"/>
      <c r="O302" s="224"/>
      <c r="P302" s="194">
        <f t="shared" si="16"/>
        <v>0</v>
      </c>
      <c r="Q302" s="219"/>
      <c r="R302" s="220"/>
      <c r="S302" s="219"/>
      <c r="T302" s="221"/>
      <c r="U302" s="195">
        <f t="shared" si="17"/>
        <v>0</v>
      </c>
      <c r="V302" s="196">
        <f t="shared" si="18"/>
        <v>0</v>
      </c>
      <c r="W302" s="196">
        <f t="shared" si="19"/>
        <v>0</v>
      </c>
      <c r="X302" s="188"/>
    </row>
    <row r="303" spans="1:24" ht="14.25">
      <c r="A303" s="193"/>
      <c r="B303" s="210"/>
      <c r="C303" s="211"/>
      <c r="D303" s="212"/>
      <c r="E303" s="213"/>
      <c r="F303" s="214"/>
      <c r="G303" s="215"/>
      <c r="H303" s="193" t="s">
        <v>560</v>
      </c>
      <c r="I303" s="216"/>
      <c r="J303" s="193"/>
      <c r="K303" s="216"/>
      <c r="L303" s="217"/>
      <c r="M303" s="222"/>
      <c r="N303" s="223"/>
      <c r="O303" s="224"/>
      <c r="P303" s="194">
        <f t="shared" si="16"/>
        <v>0</v>
      </c>
      <c r="Q303" s="219"/>
      <c r="R303" s="220"/>
      <c r="S303" s="219"/>
      <c r="T303" s="221"/>
      <c r="U303" s="195">
        <f t="shared" si="17"/>
        <v>0</v>
      </c>
      <c r="V303" s="196">
        <f t="shared" si="18"/>
        <v>0</v>
      </c>
      <c r="W303" s="196">
        <f t="shared" si="19"/>
        <v>0</v>
      </c>
      <c r="X303" s="188"/>
    </row>
    <row r="304" spans="1:24" ht="14.25">
      <c r="A304" s="193"/>
      <c r="B304" s="210"/>
      <c r="C304" s="211"/>
      <c r="D304" s="212"/>
      <c r="E304" s="213"/>
      <c r="F304" s="214"/>
      <c r="G304" s="215"/>
      <c r="H304" s="193" t="s">
        <v>560</v>
      </c>
      <c r="I304" s="216"/>
      <c r="J304" s="193"/>
      <c r="K304" s="216"/>
      <c r="L304" s="217"/>
      <c r="M304" s="222"/>
      <c r="N304" s="223"/>
      <c r="O304" s="224"/>
      <c r="P304" s="194">
        <f t="shared" si="16"/>
        <v>0</v>
      </c>
      <c r="Q304" s="219"/>
      <c r="R304" s="220"/>
      <c r="S304" s="219"/>
      <c r="T304" s="221"/>
      <c r="U304" s="195">
        <f t="shared" si="17"/>
        <v>0</v>
      </c>
      <c r="V304" s="196">
        <f t="shared" si="18"/>
        <v>0</v>
      </c>
      <c r="W304" s="196">
        <f t="shared" si="19"/>
        <v>0</v>
      </c>
      <c r="X304" s="188"/>
    </row>
    <row r="305" spans="1:24" ht="14.25">
      <c r="A305" s="193"/>
      <c r="B305" s="210"/>
      <c r="C305" s="211"/>
      <c r="D305" s="212"/>
      <c r="E305" s="213"/>
      <c r="F305" s="214"/>
      <c r="G305" s="215"/>
      <c r="H305" s="193" t="s">
        <v>560</v>
      </c>
      <c r="I305" s="216"/>
      <c r="J305" s="193"/>
      <c r="K305" s="216"/>
      <c r="L305" s="217"/>
      <c r="M305" s="222"/>
      <c r="N305" s="223"/>
      <c r="O305" s="224"/>
      <c r="P305" s="194">
        <f t="shared" si="16"/>
        <v>0</v>
      </c>
      <c r="Q305" s="219"/>
      <c r="R305" s="220"/>
      <c r="S305" s="219"/>
      <c r="T305" s="221"/>
      <c r="U305" s="195">
        <f t="shared" si="17"/>
        <v>0</v>
      </c>
      <c r="V305" s="196">
        <f t="shared" si="18"/>
        <v>0</v>
      </c>
      <c r="W305" s="196">
        <f t="shared" si="19"/>
        <v>0</v>
      </c>
      <c r="X305" s="188"/>
    </row>
    <row r="306" spans="1:24" ht="14.25">
      <c r="A306" s="193"/>
      <c r="B306" s="210"/>
      <c r="C306" s="211"/>
      <c r="D306" s="212"/>
      <c r="E306" s="213"/>
      <c r="F306" s="214"/>
      <c r="G306" s="215"/>
      <c r="H306" s="193" t="s">
        <v>560</v>
      </c>
      <c r="I306" s="216"/>
      <c r="J306" s="193"/>
      <c r="K306" s="216"/>
      <c r="L306" s="217"/>
      <c r="M306" s="222"/>
      <c r="N306" s="223"/>
      <c r="O306" s="224"/>
      <c r="P306" s="194">
        <f t="shared" si="16"/>
        <v>0</v>
      </c>
      <c r="Q306" s="219"/>
      <c r="R306" s="220"/>
      <c r="S306" s="219"/>
      <c r="T306" s="221"/>
      <c r="U306" s="195">
        <f t="shared" si="17"/>
        <v>0</v>
      </c>
      <c r="V306" s="196">
        <f t="shared" si="18"/>
        <v>0</v>
      </c>
      <c r="W306" s="196">
        <f t="shared" si="19"/>
        <v>0</v>
      </c>
      <c r="X306" s="188"/>
    </row>
    <row r="307" spans="1:24" ht="14.25">
      <c r="A307" s="193"/>
      <c r="B307" s="210"/>
      <c r="C307" s="211"/>
      <c r="D307" s="212"/>
      <c r="E307" s="213"/>
      <c r="F307" s="214"/>
      <c r="G307" s="215"/>
      <c r="H307" s="193" t="s">
        <v>560</v>
      </c>
      <c r="I307" s="216"/>
      <c r="J307" s="193"/>
      <c r="K307" s="216"/>
      <c r="L307" s="217"/>
      <c r="M307" s="222"/>
      <c r="N307" s="223"/>
      <c r="O307" s="224"/>
      <c r="P307" s="194">
        <f t="shared" si="16"/>
        <v>0</v>
      </c>
      <c r="Q307" s="219"/>
      <c r="R307" s="220"/>
      <c r="S307" s="219"/>
      <c r="T307" s="221"/>
      <c r="U307" s="195">
        <f t="shared" si="17"/>
        <v>0</v>
      </c>
      <c r="V307" s="196">
        <f t="shared" si="18"/>
        <v>0</v>
      </c>
      <c r="W307" s="196">
        <f t="shared" si="19"/>
        <v>0</v>
      </c>
      <c r="X307" s="188"/>
    </row>
    <row r="308" spans="1:24" ht="14.25">
      <c r="A308" s="193"/>
      <c r="B308" s="210"/>
      <c r="C308" s="211"/>
      <c r="D308" s="212"/>
      <c r="E308" s="213"/>
      <c r="F308" s="214"/>
      <c r="G308" s="215"/>
      <c r="H308" s="193" t="s">
        <v>560</v>
      </c>
      <c r="I308" s="216"/>
      <c r="J308" s="193"/>
      <c r="K308" s="216"/>
      <c r="L308" s="217"/>
      <c r="M308" s="222"/>
      <c r="N308" s="223"/>
      <c r="O308" s="224"/>
      <c r="P308" s="194">
        <f t="shared" si="16"/>
        <v>0</v>
      </c>
      <c r="Q308" s="219"/>
      <c r="R308" s="220"/>
      <c r="S308" s="219"/>
      <c r="T308" s="221"/>
      <c r="U308" s="195">
        <f t="shared" si="17"/>
        <v>0</v>
      </c>
      <c r="V308" s="196">
        <f t="shared" si="18"/>
        <v>0</v>
      </c>
      <c r="W308" s="196">
        <f t="shared" si="19"/>
        <v>0</v>
      </c>
      <c r="X308" s="188"/>
    </row>
    <row r="309" spans="1:24" ht="14.25">
      <c r="A309" s="193"/>
      <c r="B309" s="210"/>
      <c r="C309" s="211"/>
      <c r="D309" s="212"/>
      <c r="E309" s="213"/>
      <c r="F309" s="214"/>
      <c r="G309" s="215"/>
      <c r="H309" s="193" t="s">
        <v>560</v>
      </c>
      <c r="I309" s="216"/>
      <c r="J309" s="193"/>
      <c r="K309" s="216"/>
      <c r="L309" s="217"/>
      <c r="M309" s="222"/>
      <c r="N309" s="223"/>
      <c r="O309" s="224"/>
      <c r="P309" s="194">
        <f t="shared" si="16"/>
        <v>0</v>
      </c>
      <c r="Q309" s="219"/>
      <c r="R309" s="220"/>
      <c r="S309" s="219"/>
      <c r="T309" s="221"/>
      <c r="U309" s="195">
        <f t="shared" si="17"/>
        <v>0</v>
      </c>
      <c r="V309" s="196">
        <f t="shared" si="18"/>
        <v>0</v>
      </c>
      <c r="W309" s="196">
        <f t="shared" si="19"/>
        <v>0</v>
      </c>
      <c r="X309" s="188"/>
    </row>
    <row r="310" spans="1:24" ht="14.25">
      <c r="A310" s="193"/>
      <c r="B310" s="210"/>
      <c r="C310" s="211"/>
      <c r="D310" s="212"/>
      <c r="E310" s="213"/>
      <c r="F310" s="214"/>
      <c r="G310" s="215"/>
      <c r="H310" s="193" t="s">
        <v>560</v>
      </c>
      <c r="I310" s="216"/>
      <c r="J310" s="193"/>
      <c r="K310" s="216"/>
      <c r="L310" s="217"/>
      <c r="M310" s="222"/>
      <c r="N310" s="223"/>
      <c r="O310" s="224"/>
      <c r="P310" s="194">
        <f t="shared" si="16"/>
        <v>0</v>
      </c>
      <c r="Q310" s="219"/>
      <c r="R310" s="220"/>
      <c r="S310" s="219"/>
      <c r="T310" s="221"/>
      <c r="U310" s="195">
        <f t="shared" si="17"/>
        <v>0</v>
      </c>
      <c r="V310" s="196">
        <f t="shared" si="18"/>
        <v>0</v>
      </c>
      <c r="W310" s="196">
        <f t="shared" si="19"/>
        <v>0</v>
      </c>
      <c r="X310" s="188"/>
    </row>
    <row r="311" spans="1:24" ht="14.25">
      <c r="A311" s="193"/>
      <c r="B311" s="210"/>
      <c r="C311" s="211"/>
      <c r="D311" s="212"/>
      <c r="E311" s="213"/>
      <c r="F311" s="214"/>
      <c r="G311" s="215"/>
      <c r="H311" s="193" t="s">
        <v>560</v>
      </c>
      <c r="I311" s="216"/>
      <c r="J311" s="193"/>
      <c r="K311" s="216"/>
      <c r="L311" s="217"/>
      <c r="M311" s="222"/>
      <c r="N311" s="223"/>
      <c r="O311" s="224"/>
      <c r="P311" s="194">
        <f t="shared" si="16"/>
        <v>0</v>
      </c>
      <c r="Q311" s="219"/>
      <c r="R311" s="220"/>
      <c r="S311" s="219"/>
      <c r="T311" s="221"/>
      <c r="U311" s="195">
        <f t="shared" si="17"/>
        <v>0</v>
      </c>
      <c r="V311" s="196">
        <f t="shared" si="18"/>
        <v>0</v>
      </c>
      <c r="W311" s="196">
        <f t="shared" si="19"/>
        <v>0</v>
      </c>
      <c r="X311" s="188"/>
    </row>
    <row r="312" spans="1:24" ht="14.25">
      <c r="A312" s="193"/>
      <c r="B312" s="210"/>
      <c r="C312" s="211"/>
      <c r="D312" s="212"/>
      <c r="E312" s="213"/>
      <c r="F312" s="214"/>
      <c r="G312" s="215"/>
      <c r="H312" s="193" t="s">
        <v>560</v>
      </c>
      <c r="I312" s="216"/>
      <c r="J312" s="193"/>
      <c r="K312" s="216"/>
      <c r="L312" s="217"/>
      <c r="M312" s="222"/>
      <c r="N312" s="223"/>
      <c r="O312" s="224"/>
      <c r="P312" s="194">
        <f t="shared" si="16"/>
        <v>0</v>
      </c>
      <c r="Q312" s="219"/>
      <c r="R312" s="220"/>
      <c r="S312" s="219"/>
      <c r="T312" s="221"/>
      <c r="U312" s="195">
        <f t="shared" si="17"/>
        <v>0</v>
      </c>
      <c r="V312" s="196">
        <f t="shared" si="18"/>
        <v>0</v>
      </c>
      <c r="W312" s="196">
        <f t="shared" si="19"/>
        <v>0</v>
      </c>
      <c r="X312" s="188"/>
    </row>
    <row r="313" spans="1:24" ht="14.25">
      <c r="A313" s="193"/>
      <c r="B313" s="210"/>
      <c r="C313" s="211"/>
      <c r="D313" s="212"/>
      <c r="E313" s="213"/>
      <c r="F313" s="214"/>
      <c r="G313" s="215"/>
      <c r="H313" s="193" t="s">
        <v>560</v>
      </c>
      <c r="I313" s="216"/>
      <c r="J313" s="193"/>
      <c r="K313" s="216"/>
      <c r="L313" s="217"/>
      <c r="M313" s="222"/>
      <c r="N313" s="223"/>
      <c r="O313" s="224"/>
      <c r="P313" s="194">
        <f t="shared" si="16"/>
        <v>0</v>
      </c>
      <c r="Q313" s="219"/>
      <c r="R313" s="220"/>
      <c r="S313" s="219"/>
      <c r="T313" s="221"/>
      <c r="U313" s="195">
        <f t="shared" si="17"/>
        <v>0</v>
      </c>
      <c r="V313" s="196">
        <f t="shared" si="18"/>
        <v>0</v>
      </c>
      <c r="W313" s="196">
        <f t="shared" si="19"/>
        <v>0</v>
      </c>
      <c r="X313" s="188"/>
    </row>
    <row r="314" spans="1:24" ht="14.25">
      <c r="A314" s="193"/>
      <c r="B314" s="210"/>
      <c r="C314" s="211"/>
      <c r="D314" s="212"/>
      <c r="E314" s="213"/>
      <c r="F314" s="214"/>
      <c r="G314" s="215"/>
      <c r="H314" s="193" t="s">
        <v>560</v>
      </c>
      <c r="I314" s="216"/>
      <c r="J314" s="193"/>
      <c r="K314" s="216"/>
      <c r="L314" s="217"/>
      <c r="M314" s="222"/>
      <c r="N314" s="223"/>
      <c r="O314" s="224"/>
      <c r="P314" s="194">
        <f t="shared" si="16"/>
        <v>0</v>
      </c>
      <c r="Q314" s="219"/>
      <c r="R314" s="220"/>
      <c r="S314" s="219"/>
      <c r="T314" s="221"/>
      <c r="U314" s="195">
        <f t="shared" si="17"/>
        <v>0</v>
      </c>
      <c r="V314" s="196">
        <f t="shared" si="18"/>
        <v>0</v>
      </c>
      <c r="W314" s="196">
        <f t="shared" si="19"/>
        <v>0</v>
      </c>
      <c r="X314" s="188"/>
    </row>
    <row r="315" spans="1:24" ht="14.25">
      <c r="A315" s="193"/>
      <c r="B315" s="210"/>
      <c r="C315" s="211"/>
      <c r="D315" s="212"/>
      <c r="E315" s="213"/>
      <c r="F315" s="214"/>
      <c r="G315" s="215"/>
      <c r="H315" s="193" t="s">
        <v>560</v>
      </c>
      <c r="I315" s="216"/>
      <c r="J315" s="193"/>
      <c r="K315" s="216"/>
      <c r="L315" s="217"/>
      <c r="M315" s="222"/>
      <c r="N315" s="223"/>
      <c r="O315" s="224"/>
      <c r="P315" s="194">
        <f t="shared" si="16"/>
        <v>0</v>
      </c>
      <c r="Q315" s="219"/>
      <c r="R315" s="220"/>
      <c r="S315" s="219"/>
      <c r="T315" s="221"/>
      <c r="U315" s="195">
        <f t="shared" si="17"/>
        <v>0</v>
      </c>
      <c r="V315" s="196">
        <f t="shared" si="18"/>
        <v>0</v>
      </c>
      <c r="W315" s="196">
        <f t="shared" si="19"/>
        <v>0</v>
      </c>
      <c r="X315" s="188"/>
    </row>
    <row r="316" spans="1:24" ht="14.25">
      <c r="A316" s="193"/>
      <c r="B316" s="210"/>
      <c r="C316" s="211"/>
      <c r="D316" s="212"/>
      <c r="E316" s="213"/>
      <c r="F316" s="214"/>
      <c r="G316" s="215"/>
      <c r="H316" s="193" t="s">
        <v>560</v>
      </c>
      <c r="I316" s="216"/>
      <c r="J316" s="193"/>
      <c r="K316" s="216"/>
      <c r="L316" s="217"/>
      <c r="M316" s="222"/>
      <c r="N316" s="223"/>
      <c r="O316" s="224"/>
      <c r="P316" s="194">
        <f t="shared" si="16"/>
        <v>0</v>
      </c>
      <c r="Q316" s="219"/>
      <c r="R316" s="220"/>
      <c r="S316" s="219"/>
      <c r="T316" s="221"/>
      <c r="U316" s="195">
        <f t="shared" si="17"/>
        <v>0</v>
      </c>
      <c r="V316" s="196">
        <f t="shared" si="18"/>
        <v>0</v>
      </c>
      <c r="W316" s="196">
        <f t="shared" si="19"/>
        <v>0</v>
      </c>
      <c r="X316" s="188"/>
    </row>
    <row r="317" spans="1:24" ht="14.25">
      <c r="A317" s="193"/>
      <c r="B317" s="210"/>
      <c r="C317" s="211"/>
      <c r="D317" s="212"/>
      <c r="E317" s="213"/>
      <c r="F317" s="214"/>
      <c r="G317" s="215"/>
      <c r="H317" s="193" t="s">
        <v>560</v>
      </c>
      <c r="I317" s="216"/>
      <c r="J317" s="193"/>
      <c r="K317" s="216"/>
      <c r="L317" s="217"/>
      <c r="M317" s="222"/>
      <c r="N317" s="223"/>
      <c r="O317" s="224"/>
      <c r="P317" s="194">
        <f t="shared" si="16"/>
        <v>0</v>
      </c>
      <c r="Q317" s="219"/>
      <c r="R317" s="220"/>
      <c r="S317" s="219"/>
      <c r="T317" s="221"/>
      <c r="U317" s="195">
        <f t="shared" si="17"/>
        <v>0</v>
      </c>
      <c r="V317" s="196">
        <f t="shared" si="18"/>
        <v>0</v>
      </c>
      <c r="W317" s="196">
        <f t="shared" si="19"/>
        <v>0</v>
      </c>
      <c r="X317" s="188"/>
    </row>
    <row r="318" spans="1:24" ht="14.25">
      <c r="A318" s="193"/>
      <c r="B318" s="210"/>
      <c r="C318" s="211"/>
      <c r="D318" s="212"/>
      <c r="E318" s="213"/>
      <c r="F318" s="214"/>
      <c r="G318" s="215"/>
      <c r="H318" s="193" t="s">
        <v>560</v>
      </c>
      <c r="I318" s="216"/>
      <c r="J318" s="193"/>
      <c r="K318" s="216"/>
      <c r="L318" s="217"/>
      <c r="M318" s="222"/>
      <c r="N318" s="223"/>
      <c r="O318" s="224"/>
      <c r="P318" s="194">
        <f t="shared" si="16"/>
        <v>0</v>
      </c>
      <c r="Q318" s="219"/>
      <c r="R318" s="220"/>
      <c r="S318" s="219"/>
      <c r="T318" s="221"/>
      <c r="U318" s="195">
        <f t="shared" si="17"/>
        <v>0</v>
      </c>
      <c r="V318" s="196">
        <f t="shared" si="18"/>
        <v>0</v>
      </c>
      <c r="W318" s="196">
        <f t="shared" si="19"/>
        <v>0</v>
      </c>
      <c r="X318" s="188"/>
    </row>
    <row r="319" spans="1:24" ht="14.25">
      <c r="A319" s="193"/>
      <c r="B319" s="210"/>
      <c r="C319" s="211"/>
      <c r="D319" s="212"/>
      <c r="E319" s="213"/>
      <c r="F319" s="214"/>
      <c r="G319" s="215"/>
      <c r="H319" s="193" t="s">
        <v>560</v>
      </c>
      <c r="I319" s="216"/>
      <c r="J319" s="193"/>
      <c r="K319" s="216"/>
      <c r="L319" s="217"/>
      <c r="M319" s="222"/>
      <c r="N319" s="223"/>
      <c r="O319" s="224"/>
      <c r="P319" s="194">
        <f t="shared" si="16"/>
        <v>0</v>
      </c>
      <c r="Q319" s="219"/>
      <c r="R319" s="220"/>
      <c r="S319" s="219"/>
      <c r="T319" s="221"/>
      <c r="U319" s="195">
        <f t="shared" si="17"/>
        <v>0</v>
      </c>
      <c r="V319" s="196">
        <f t="shared" si="18"/>
        <v>0</v>
      </c>
      <c r="W319" s="196">
        <f t="shared" si="19"/>
        <v>0</v>
      </c>
      <c r="X319" s="188"/>
    </row>
    <row r="320" spans="1:24" ht="14.25">
      <c r="A320" s="193"/>
      <c r="B320" s="210"/>
      <c r="C320" s="211"/>
      <c r="D320" s="212"/>
      <c r="E320" s="213"/>
      <c r="F320" s="214"/>
      <c r="G320" s="215"/>
      <c r="H320" s="193" t="s">
        <v>560</v>
      </c>
      <c r="I320" s="216"/>
      <c r="J320" s="193"/>
      <c r="K320" s="216"/>
      <c r="L320" s="217"/>
      <c r="M320" s="222"/>
      <c r="N320" s="223"/>
      <c r="O320" s="224"/>
      <c r="P320" s="194">
        <f t="shared" si="16"/>
        <v>0</v>
      </c>
      <c r="Q320" s="219"/>
      <c r="R320" s="220"/>
      <c r="S320" s="219"/>
      <c r="T320" s="221"/>
      <c r="U320" s="195">
        <f t="shared" si="17"/>
        <v>0</v>
      </c>
      <c r="V320" s="196">
        <f t="shared" si="18"/>
        <v>0</v>
      </c>
      <c r="W320" s="196">
        <f t="shared" si="19"/>
        <v>0</v>
      </c>
      <c r="X320" s="188"/>
    </row>
    <row r="321" spans="1:24" ht="14.25">
      <c r="A321" s="193"/>
      <c r="B321" s="210"/>
      <c r="C321" s="211"/>
      <c r="D321" s="212"/>
      <c r="E321" s="213"/>
      <c r="F321" s="214"/>
      <c r="G321" s="215"/>
      <c r="H321" s="193" t="s">
        <v>560</v>
      </c>
      <c r="I321" s="216"/>
      <c r="J321" s="193"/>
      <c r="K321" s="216"/>
      <c r="L321" s="217"/>
      <c r="M321" s="222"/>
      <c r="N321" s="223"/>
      <c r="O321" s="224"/>
      <c r="P321" s="194">
        <f t="shared" si="16"/>
        <v>0</v>
      </c>
      <c r="Q321" s="219"/>
      <c r="R321" s="220"/>
      <c r="S321" s="219"/>
      <c r="T321" s="221"/>
      <c r="U321" s="195">
        <f t="shared" si="17"/>
        <v>0</v>
      </c>
      <c r="V321" s="196">
        <f t="shared" si="18"/>
        <v>0</v>
      </c>
      <c r="W321" s="196">
        <f t="shared" si="19"/>
        <v>0</v>
      </c>
      <c r="X321" s="188"/>
    </row>
    <row r="322" spans="1:24" ht="14.25">
      <c r="A322" s="193"/>
      <c r="B322" s="210"/>
      <c r="C322" s="211"/>
      <c r="D322" s="212"/>
      <c r="E322" s="213"/>
      <c r="F322" s="214"/>
      <c r="G322" s="215"/>
      <c r="H322" s="193" t="s">
        <v>560</v>
      </c>
      <c r="I322" s="216"/>
      <c r="J322" s="193"/>
      <c r="K322" s="216"/>
      <c r="L322" s="217"/>
      <c r="M322" s="222"/>
      <c r="N322" s="223"/>
      <c r="O322" s="224"/>
      <c r="P322" s="194">
        <f t="shared" si="16"/>
        <v>0</v>
      </c>
      <c r="Q322" s="219"/>
      <c r="R322" s="220"/>
      <c r="S322" s="219"/>
      <c r="T322" s="221"/>
      <c r="U322" s="195">
        <f t="shared" si="17"/>
        <v>0</v>
      </c>
      <c r="V322" s="196">
        <f t="shared" si="18"/>
        <v>0</v>
      </c>
      <c r="W322" s="196">
        <f t="shared" si="19"/>
        <v>0</v>
      </c>
      <c r="X322" s="188"/>
    </row>
    <row r="323" spans="1:24" ht="14.25">
      <c r="A323" s="193"/>
      <c r="B323" s="210"/>
      <c r="C323" s="211"/>
      <c r="D323" s="212"/>
      <c r="E323" s="213"/>
      <c r="F323" s="214"/>
      <c r="G323" s="215"/>
      <c r="H323" s="193" t="s">
        <v>560</v>
      </c>
      <c r="I323" s="216"/>
      <c r="J323" s="193"/>
      <c r="K323" s="216"/>
      <c r="L323" s="217"/>
      <c r="M323" s="222"/>
      <c r="N323" s="223"/>
      <c r="O323" s="224"/>
      <c r="P323" s="194">
        <f t="shared" si="16"/>
        <v>0</v>
      </c>
      <c r="Q323" s="219"/>
      <c r="R323" s="220"/>
      <c r="S323" s="219"/>
      <c r="T323" s="221"/>
      <c r="U323" s="195">
        <f t="shared" si="17"/>
        <v>0</v>
      </c>
      <c r="V323" s="196">
        <f t="shared" si="18"/>
        <v>0</v>
      </c>
      <c r="W323" s="196">
        <f t="shared" si="19"/>
        <v>0</v>
      </c>
      <c r="X323" s="188"/>
    </row>
    <row r="324" spans="1:24" ht="14.25">
      <c r="A324" s="193"/>
      <c r="B324" s="210"/>
      <c r="C324" s="211"/>
      <c r="D324" s="212"/>
      <c r="E324" s="213"/>
      <c r="F324" s="214"/>
      <c r="G324" s="215"/>
      <c r="H324" s="193" t="s">
        <v>560</v>
      </c>
      <c r="I324" s="216"/>
      <c r="J324" s="193"/>
      <c r="K324" s="216"/>
      <c r="L324" s="217"/>
      <c r="M324" s="222"/>
      <c r="N324" s="223"/>
      <c r="O324" s="224"/>
      <c r="P324" s="194">
        <f t="shared" si="16"/>
        <v>0</v>
      </c>
      <c r="Q324" s="219"/>
      <c r="R324" s="220"/>
      <c r="S324" s="219"/>
      <c r="T324" s="221"/>
      <c r="U324" s="195">
        <f t="shared" si="17"/>
        <v>0</v>
      </c>
      <c r="V324" s="196">
        <f t="shared" si="18"/>
        <v>0</v>
      </c>
      <c r="W324" s="196">
        <f t="shared" si="19"/>
        <v>0</v>
      </c>
      <c r="X324" s="188"/>
    </row>
    <row r="325" spans="1:24" ht="14.25">
      <c r="A325" s="193"/>
      <c r="B325" s="210"/>
      <c r="C325" s="211"/>
      <c r="D325" s="212"/>
      <c r="E325" s="213"/>
      <c r="F325" s="214"/>
      <c r="G325" s="215"/>
      <c r="H325" s="193" t="s">
        <v>560</v>
      </c>
      <c r="I325" s="216"/>
      <c r="J325" s="193"/>
      <c r="K325" s="216"/>
      <c r="L325" s="217"/>
      <c r="M325" s="222"/>
      <c r="N325" s="223"/>
      <c r="O325" s="224"/>
      <c r="P325" s="194">
        <f t="shared" si="16"/>
        <v>0</v>
      </c>
      <c r="Q325" s="219"/>
      <c r="R325" s="220"/>
      <c r="S325" s="219"/>
      <c r="T325" s="221"/>
      <c r="U325" s="195">
        <f t="shared" si="17"/>
        <v>0</v>
      </c>
      <c r="V325" s="196">
        <f t="shared" si="18"/>
        <v>0</v>
      </c>
      <c r="W325" s="196">
        <f t="shared" si="19"/>
        <v>0</v>
      </c>
      <c r="X325" s="188"/>
    </row>
    <row r="326" spans="1:24" ht="14.25">
      <c r="A326" s="193"/>
      <c r="B326" s="210"/>
      <c r="C326" s="211"/>
      <c r="D326" s="212"/>
      <c r="E326" s="213"/>
      <c r="F326" s="214"/>
      <c r="G326" s="215"/>
      <c r="H326" s="193" t="s">
        <v>560</v>
      </c>
      <c r="I326" s="216"/>
      <c r="J326" s="193"/>
      <c r="K326" s="216"/>
      <c r="L326" s="217"/>
      <c r="M326" s="222"/>
      <c r="N326" s="223"/>
      <c r="O326" s="224"/>
      <c r="P326" s="194">
        <f t="shared" si="16"/>
        <v>0</v>
      </c>
      <c r="Q326" s="219"/>
      <c r="R326" s="220"/>
      <c r="S326" s="219"/>
      <c r="T326" s="221"/>
      <c r="U326" s="195">
        <f t="shared" si="17"/>
        <v>0</v>
      </c>
      <c r="V326" s="196">
        <f t="shared" si="18"/>
        <v>0</v>
      </c>
      <c r="W326" s="196">
        <f t="shared" si="19"/>
        <v>0</v>
      </c>
      <c r="X326" s="188"/>
    </row>
    <row r="327" spans="1:24" ht="14.25">
      <c r="A327" s="193"/>
      <c r="B327" s="210"/>
      <c r="C327" s="211"/>
      <c r="D327" s="212"/>
      <c r="E327" s="213"/>
      <c r="F327" s="214"/>
      <c r="G327" s="215"/>
      <c r="H327" s="193" t="s">
        <v>560</v>
      </c>
      <c r="I327" s="216"/>
      <c r="J327" s="193"/>
      <c r="K327" s="216"/>
      <c r="L327" s="217"/>
      <c r="M327" s="222"/>
      <c r="N327" s="223"/>
      <c r="O327" s="224"/>
      <c r="P327" s="194">
        <f t="shared" si="16"/>
        <v>0</v>
      </c>
      <c r="Q327" s="219"/>
      <c r="R327" s="220"/>
      <c r="S327" s="219"/>
      <c r="T327" s="221"/>
      <c r="U327" s="195">
        <f t="shared" si="17"/>
        <v>0</v>
      </c>
      <c r="V327" s="196">
        <f t="shared" si="18"/>
        <v>0</v>
      </c>
      <c r="W327" s="196">
        <f t="shared" si="19"/>
        <v>0</v>
      </c>
      <c r="X327" s="188"/>
    </row>
    <row r="328" spans="1:24" ht="14.25">
      <c r="A328" s="193"/>
      <c r="B328" s="210"/>
      <c r="C328" s="211"/>
      <c r="D328" s="212"/>
      <c r="E328" s="213"/>
      <c r="F328" s="214"/>
      <c r="G328" s="215"/>
      <c r="H328" s="193" t="s">
        <v>560</v>
      </c>
      <c r="I328" s="216"/>
      <c r="J328" s="193"/>
      <c r="K328" s="216"/>
      <c r="L328" s="217"/>
      <c r="M328" s="222"/>
      <c r="N328" s="223"/>
      <c r="O328" s="224"/>
      <c r="P328" s="194">
        <f t="shared" si="16"/>
        <v>0</v>
      </c>
      <c r="Q328" s="219"/>
      <c r="R328" s="220"/>
      <c r="S328" s="219"/>
      <c r="T328" s="221"/>
      <c r="U328" s="195">
        <f t="shared" si="17"/>
        <v>0</v>
      </c>
      <c r="V328" s="196">
        <f t="shared" si="18"/>
        <v>0</v>
      </c>
      <c r="W328" s="196">
        <f t="shared" si="19"/>
        <v>0</v>
      </c>
      <c r="X328" s="188"/>
    </row>
    <row r="329" spans="1:24" ht="14.25">
      <c r="A329" s="193"/>
      <c r="B329" s="210"/>
      <c r="C329" s="211"/>
      <c r="D329" s="212"/>
      <c r="E329" s="213"/>
      <c r="F329" s="214"/>
      <c r="G329" s="215"/>
      <c r="H329" s="193" t="s">
        <v>560</v>
      </c>
      <c r="I329" s="216"/>
      <c r="J329" s="193"/>
      <c r="K329" s="216"/>
      <c r="L329" s="217"/>
      <c r="M329" s="222"/>
      <c r="N329" s="223"/>
      <c r="O329" s="224"/>
      <c r="P329" s="194">
        <f t="shared" si="16"/>
        <v>0</v>
      </c>
      <c r="Q329" s="219"/>
      <c r="R329" s="220"/>
      <c r="S329" s="219"/>
      <c r="T329" s="221"/>
      <c r="U329" s="195">
        <f t="shared" si="17"/>
        <v>0</v>
      </c>
      <c r="V329" s="196">
        <f t="shared" si="18"/>
        <v>0</v>
      </c>
      <c r="W329" s="196">
        <f t="shared" si="19"/>
        <v>0</v>
      </c>
      <c r="X329" s="188"/>
    </row>
    <row r="330" spans="1:24" ht="14.25">
      <c r="A330" s="193"/>
      <c r="B330" s="210"/>
      <c r="C330" s="211"/>
      <c r="D330" s="212"/>
      <c r="E330" s="213"/>
      <c r="F330" s="214"/>
      <c r="G330" s="215"/>
      <c r="H330" s="193" t="s">
        <v>560</v>
      </c>
      <c r="I330" s="216"/>
      <c r="J330" s="193"/>
      <c r="K330" s="216"/>
      <c r="L330" s="217"/>
      <c r="M330" s="222"/>
      <c r="N330" s="223"/>
      <c r="O330" s="224"/>
      <c r="P330" s="194">
        <f t="shared" si="16"/>
        <v>0</v>
      </c>
      <c r="Q330" s="219"/>
      <c r="R330" s="220"/>
      <c r="S330" s="219"/>
      <c r="T330" s="221"/>
      <c r="U330" s="195">
        <f t="shared" si="17"/>
        <v>0</v>
      </c>
      <c r="V330" s="196">
        <f t="shared" si="18"/>
        <v>0</v>
      </c>
      <c r="W330" s="196">
        <f t="shared" si="19"/>
        <v>0</v>
      </c>
      <c r="X330" s="188"/>
    </row>
    <row r="331" spans="1:24" ht="14.25">
      <c r="A331" s="193"/>
      <c r="B331" s="210"/>
      <c r="C331" s="211"/>
      <c r="D331" s="212"/>
      <c r="E331" s="213"/>
      <c r="F331" s="214"/>
      <c r="G331" s="215"/>
      <c r="H331" s="193" t="s">
        <v>560</v>
      </c>
      <c r="I331" s="216"/>
      <c r="J331" s="193"/>
      <c r="K331" s="216"/>
      <c r="L331" s="217"/>
      <c r="M331" s="222"/>
      <c r="N331" s="223"/>
      <c r="O331" s="224"/>
      <c r="P331" s="194">
        <f t="shared" si="16"/>
        <v>0</v>
      </c>
      <c r="Q331" s="219"/>
      <c r="R331" s="220"/>
      <c r="S331" s="219"/>
      <c r="T331" s="221"/>
      <c r="U331" s="195">
        <f t="shared" si="17"/>
        <v>0</v>
      </c>
      <c r="V331" s="196">
        <f t="shared" si="18"/>
        <v>0</v>
      </c>
      <c r="W331" s="196">
        <f t="shared" si="19"/>
        <v>0</v>
      </c>
      <c r="X331" s="188"/>
    </row>
    <row r="332" spans="1:24" ht="14.25">
      <c r="A332" s="193"/>
      <c r="B332" s="210"/>
      <c r="C332" s="211"/>
      <c r="D332" s="212"/>
      <c r="E332" s="213"/>
      <c r="F332" s="214"/>
      <c r="G332" s="215"/>
      <c r="H332" s="193" t="s">
        <v>560</v>
      </c>
      <c r="I332" s="216"/>
      <c r="J332" s="193"/>
      <c r="K332" s="216"/>
      <c r="L332" s="217"/>
      <c r="M332" s="222"/>
      <c r="N332" s="223"/>
      <c r="O332" s="224"/>
      <c r="P332" s="194">
        <f t="shared" si="16"/>
        <v>0</v>
      </c>
      <c r="Q332" s="219"/>
      <c r="R332" s="220"/>
      <c r="S332" s="219"/>
      <c r="T332" s="221"/>
      <c r="U332" s="195">
        <f t="shared" si="17"/>
        <v>0</v>
      </c>
      <c r="V332" s="196">
        <f t="shared" si="18"/>
        <v>0</v>
      </c>
      <c r="W332" s="196">
        <f t="shared" si="19"/>
        <v>0</v>
      </c>
      <c r="X332" s="188"/>
    </row>
    <row r="333" spans="1:24" ht="14.25">
      <c r="A333" s="193"/>
      <c r="B333" s="210"/>
      <c r="C333" s="211"/>
      <c r="D333" s="212"/>
      <c r="E333" s="213"/>
      <c r="F333" s="214"/>
      <c r="G333" s="215"/>
      <c r="H333" s="193" t="s">
        <v>560</v>
      </c>
      <c r="I333" s="216"/>
      <c r="J333" s="193"/>
      <c r="K333" s="216"/>
      <c r="L333" s="217"/>
      <c r="M333" s="222"/>
      <c r="N333" s="223"/>
      <c r="O333" s="224"/>
      <c r="P333" s="194">
        <f t="shared" si="16"/>
        <v>0</v>
      </c>
      <c r="Q333" s="219"/>
      <c r="R333" s="220"/>
      <c r="S333" s="219"/>
      <c r="T333" s="221"/>
      <c r="U333" s="195">
        <f t="shared" si="17"/>
        <v>0</v>
      </c>
      <c r="V333" s="196">
        <f t="shared" si="18"/>
        <v>0</v>
      </c>
      <c r="W333" s="196">
        <f t="shared" si="19"/>
        <v>0</v>
      </c>
      <c r="X333" s="188"/>
    </row>
    <row r="334" spans="1:24" ht="14.25">
      <c r="A334" s="193"/>
      <c r="B334" s="210"/>
      <c r="C334" s="211"/>
      <c r="D334" s="212"/>
      <c r="E334" s="213"/>
      <c r="F334" s="214"/>
      <c r="G334" s="215"/>
      <c r="H334" s="193" t="s">
        <v>560</v>
      </c>
      <c r="I334" s="216"/>
      <c r="J334" s="193"/>
      <c r="K334" s="216"/>
      <c r="L334" s="217"/>
      <c r="M334" s="222"/>
      <c r="N334" s="223"/>
      <c r="O334" s="224"/>
      <c r="P334" s="194">
        <f t="shared" ref="P334:P397" si="20">N334+O334</f>
        <v>0</v>
      </c>
      <c r="Q334" s="219"/>
      <c r="R334" s="220"/>
      <c r="S334" s="219"/>
      <c r="T334" s="221"/>
      <c r="U334" s="195">
        <f t="shared" ref="U334:U397" si="21">Q334+S334</f>
        <v>0</v>
      </c>
      <c r="V334" s="196">
        <f t="shared" ref="V334:V397" si="22">(Q334*R334)+(S334*T334)</f>
        <v>0</v>
      </c>
      <c r="W334" s="196">
        <f t="shared" ref="W334:W397" si="23">V334+P334</f>
        <v>0</v>
      </c>
      <c r="X334" s="188"/>
    </row>
    <row r="335" spans="1:24" ht="14.25">
      <c r="A335" s="193"/>
      <c r="B335" s="210"/>
      <c r="C335" s="211"/>
      <c r="D335" s="212"/>
      <c r="E335" s="213"/>
      <c r="F335" s="214"/>
      <c r="G335" s="215"/>
      <c r="H335" s="193" t="s">
        <v>560</v>
      </c>
      <c r="I335" s="216"/>
      <c r="J335" s="193"/>
      <c r="K335" s="216"/>
      <c r="L335" s="217"/>
      <c r="M335" s="222"/>
      <c r="N335" s="223"/>
      <c r="O335" s="224"/>
      <c r="P335" s="194">
        <f t="shared" si="20"/>
        <v>0</v>
      </c>
      <c r="Q335" s="219"/>
      <c r="R335" s="220"/>
      <c r="S335" s="219"/>
      <c r="T335" s="221"/>
      <c r="U335" s="195">
        <f t="shared" si="21"/>
        <v>0</v>
      </c>
      <c r="V335" s="196">
        <f t="shared" si="22"/>
        <v>0</v>
      </c>
      <c r="W335" s="196">
        <f t="shared" si="23"/>
        <v>0</v>
      </c>
      <c r="X335" s="188"/>
    </row>
    <row r="336" spans="1:24" ht="14.25">
      <c r="A336" s="193"/>
      <c r="B336" s="210"/>
      <c r="C336" s="211"/>
      <c r="D336" s="212"/>
      <c r="E336" s="213"/>
      <c r="F336" s="214"/>
      <c r="G336" s="215"/>
      <c r="H336" s="193" t="s">
        <v>560</v>
      </c>
      <c r="I336" s="216"/>
      <c r="J336" s="193"/>
      <c r="K336" s="216"/>
      <c r="L336" s="217"/>
      <c r="M336" s="222"/>
      <c r="N336" s="223"/>
      <c r="O336" s="224"/>
      <c r="P336" s="194">
        <f t="shared" si="20"/>
        <v>0</v>
      </c>
      <c r="Q336" s="219"/>
      <c r="R336" s="220"/>
      <c r="S336" s="219"/>
      <c r="T336" s="221"/>
      <c r="U336" s="195">
        <f t="shared" si="21"/>
        <v>0</v>
      </c>
      <c r="V336" s="196">
        <f t="shared" si="22"/>
        <v>0</v>
      </c>
      <c r="W336" s="196">
        <f t="shared" si="23"/>
        <v>0</v>
      </c>
      <c r="X336" s="188"/>
    </row>
    <row r="337" spans="1:24" ht="14.25">
      <c r="A337" s="193"/>
      <c r="B337" s="210"/>
      <c r="C337" s="211"/>
      <c r="D337" s="212"/>
      <c r="E337" s="213"/>
      <c r="F337" s="214"/>
      <c r="G337" s="215"/>
      <c r="H337" s="193" t="s">
        <v>560</v>
      </c>
      <c r="I337" s="216"/>
      <c r="J337" s="193"/>
      <c r="K337" s="216"/>
      <c r="L337" s="217"/>
      <c r="M337" s="222"/>
      <c r="N337" s="223"/>
      <c r="O337" s="224"/>
      <c r="P337" s="194">
        <f t="shared" si="20"/>
        <v>0</v>
      </c>
      <c r="Q337" s="219"/>
      <c r="R337" s="220"/>
      <c r="S337" s="219"/>
      <c r="T337" s="221"/>
      <c r="U337" s="195">
        <f t="shared" si="21"/>
        <v>0</v>
      </c>
      <c r="V337" s="196">
        <f t="shared" si="22"/>
        <v>0</v>
      </c>
      <c r="W337" s="196">
        <f t="shared" si="23"/>
        <v>0</v>
      </c>
      <c r="X337" s="188"/>
    </row>
    <row r="338" spans="1:24" ht="14.25">
      <c r="A338" s="193"/>
      <c r="B338" s="210"/>
      <c r="C338" s="211"/>
      <c r="D338" s="212"/>
      <c r="E338" s="213"/>
      <c r="F338" s="214"/>
      <c r="G338" s="215"/>
      <c r="H338" s="193" t="s">
        <v>560</v>
      </c>
      <c r="I338" s="216"/>
      <c r="J338" s="193"/>
      <c r="K338" s="216"/>
      <c r="L338" s="217"/>
      <c r="M338" s="222"/>
      <c r="N338" s="223"/>
      <c r="O338" s="224"/>
      <c r="P338" s="194">
        <f t="shared" si="20"/>
        <v>0</v>
      </c>
      <c r="Q338" s="219"/>
      <c r="R338" s="220"/>
      <c r="S338" s="219"/>
      <c r="T338" s="221"/>
      <c r="U338" s="195">
        <f t="shared" si="21"/>
        <v>0</v>
      </c>
      <c r="V338" s="196">
        <f t="shared" si="22"/>
        <v>0</v>
      </c>
      <c r="W338" s="196">
        <f t="shared" si="23"/>
        <v>0</v>
      </c>
      <c r="X338" s="188"/>
    </row>
    <row r="339" spans="1:24" ht="14.25">
      <c r="A339" s="193"/>
      <c r="B339" s="210"/>
      <c r="C339" s="211"/>
      <c r="D339" s="212"/>
      <c r="E339" s="213"/>
      <c r="F339" s="214"/>
      <c r="G339" s="215"/>
      <c r="H339" s="193" t="s">
        <v>560</v>
      </c>
      <c r="I339" s="216"/>
      <c r="J339" s="193"/>
      <c r="K339" s="216"/>
      <c r="L339" s="217"/>
      <c r="M339" s="222"/>
      <c r="N339" s="223"/>
      <c r="O339" s="224"/>
      <c r="P339" s="194">
        <f t="shared" si="20"/>
        <v>0</v>
      </c>
      <c r="Q339" s="219"/>
      <c r="R339" s="220"/>
      <c r="S339" s="219"/>
      <c r="T339" s="221"/>
      <c r="U339" s="195">
        <f t="shared" si="21"/>
        <v>0</v>
      </c>
      <c r="V339" s="196">
        <f t="shared" si="22"/>
        <v>0</v>
      </c>
      <c r="W339" s="196">
        <f t="shared" si="23"/>
        <v>0</v>
      </c>
      <c r="X339" s="188"/>
    </row>
    <row r="340" spans="1:24" ht="14.25">
      <c r="A340" s="193"/>
      <c r="B340" s="210"/>
      <c r="C340" s="211"/>
      <c r="D340" s="212"/>
      <c r="E340" s="213"/>
      <c r="F340" s="214"/>
      <c r="G340" s="215"/>
      <c r="H340" s="193" t="s">
        <v>560</v>
      </c>
      <c r="I340" s="216"/>
      <c r="J340" s="193"/>
      <c r="K340" s="216"/>
      <c r="L340" s="217"/>
      <c r="M340" s="222"/>
      <c r="N340" s="223"/>
      <c r="O340" s="224"/>
      <c r="P340" s="194">
        <f t="shared" si="20"/>
        <v>0</v>
      </c>
      <c r="Q340" s="219"/>
      <c r="R340" s="220"/>
      <c r="S340" s="219"/>
      <c r="T340" s="221"/>
      <c r="U340" s="195">
        <f t="shared" si="21"/>
        <v>0</v>
      </c>
      <c r="V340" s="196">
        <f t="shared" si="22"/>
        <v>0</v>
      </c>
      <c r="W340" s="196">
        <f t="shared" si="23"/>
        <v>0</v>
      </c>
      <c r="X340" s="188"/>
    </row>
    <row r="341" spans="1:24" ht="14.25">
      <c r="A341" s="193"/>
      <c r="B341" s="210"/>
      <c r="C341" s="211"/>
      <c r="D341" s="212"/>
      <c r="E341" s="213"/>
      <c r="F341" s="214"/>
      <c r="G341" s="215"/>
      <c r="H341" s="193" t="s">
        <v>560</v>
      </c>
      <c r="I341" s="216"/>
      <c r="J341" s="193"/>
      <c r="K341" s="216"/>
      <c r="L341" s="217"/>
      <c r="M341" s="222"/>
      <c r="N341" s="223"/>
      <c r="O341" s="224"/>
      <c r="P341" s="194">
        <f t="shared" si="20"/>
        <v>0</v>
      </c>
      <c r="Q341" s="219"/>
      <c r="R341" s="220"/>
      <c r="S341" s="219"/>
      <c r="T341" s="221"/>
      <c r="U341" s="195">
        <f t="shared" si="21"/>
        <v>0</v>
      </c>
      <c r="V341" s="196">
        <f t="shared" si="22"/>
        <v>0</v>
      </c>
      <c r="W341" s="196">
        <f t="shared" si="23"/>
        <v>0</v>
      </c>
      <c r="X341" s="188"/>
    </row>
    <row r="342" spans="1:24" ht="14.25">
      <c r="A342" s="193"/>
      <c r="B342" s="210"/>
      <c r="C342" s="211"/>
      <c r="D342" s="212"/>
      <c r="E342" s="213"/>
      <c r="F342" s="214"/>
      <c r="G342" s="215"/>
      <c r="H342" s="193" t="s">
        <v>560</v>
      </c>
      <c r="I342" s="216"/>
      <c r="J342" s="193"/>
      <c r="K342" s="216"/>
      <c r="L342" s="217"/>
      <c r="M342" s="222"/>
      <c r="N342" s="223"/>
      <c r="O342" s="224"/>
      <c r="P342" s="194">
        <f t="shared" si="20"/>
        <v>0</v>
      </c>
      <c r="Q342" s="219"/>
      <c r="R342" s="220"/>
      <c r="S342" s="219"/>
      <c r="T342" s="221"/>
      <c r="U342" s="195">
        <f t="shared" si="21"/>
        <v>0</v>
      </c>
      <c r="V342" s="196">
        <f t="shared" si="22"/>
        <v>0</v>
      </c>
      <c r="W342" s="196">
        <f t="shared" si="23"/>
        <v>0</v>
      </c>
      <c r="X342" s="188"/>
    </row>
    <row r="343" spans="1:24" ht="14.25">
      <c r="A343" s="193"/>
      <c r="B343" s="210"/>
      <c r="C343" s="211"/>
      <c r="D343" s="212"/>
      <c r="E343" s="213"/>
      <c r="F343" s="214"/>
      <c r="G343" s="215"/>
      <c r="H343" s="193" t="s">
        <v>560</v>
      </c>
      <c r="I343" s="216"/>
      <c r="J343" s="193"/>
      <c r="K343" s="216"/>
      <c r="L343" s="217"/>
      <c r="M343" s="222"/>
      <c r="N343" s="223"/>
      <c r="O343" s="224"/>
      <c r="P343" s="194">
        <f t="shared" si="20"/>
        <v>0</v>
      </c>
      <c r="Q343" s="219"/>
      <c r="R343" s="220"/>
      <c r="S343" s="219"/>
      <c r="T343" s="221"/>
      <c r="U343" s="195">
        <f t="shared" si="21"/>
        <v>0</v>
      </c>
      <c r="V343" s="196">
        <f t="shared" si="22"/>
        <v>0</v>
      </c>
      <c r="W343" s="196">
        <f t="shared" si="23"/>
        <v>0</v>
      </c>
      <c r="X343" s="188"/>
    </row>
    <row r="344" spans="1:24" ht="14.25">
      <c r="A344" s="193"/>
      <c r="B344" s="210"/>
      <c r="C344" s="211"/>
      <c r="D344" s="212"/>
      <c r="E344" s="213"/>
      <c r="F344" s="214"/>
      <c r="G344" s="215"/>
      <c r="H344" s="193" t="s">
        <v>560</v>
      </c>
      <c r="I344" s="216"/>
      <c r="J344" s="193"/>
      <c r="K344" s="216"/>
      <c r="L344" s="217"/>
      <c r="M344" s="222"/>
      <c r="N344" s="223"/>
      <c r="O344" s="224"/>
      <c r="P344" s="194">
        <f t="shared" si="20"/>
        <v>0</v>
      </c>
      <c r="Q344" s="219"/>
      <c r="R344" s="220"/>
      <c r="S344" s="219"/>
      <c r="T344" s="221"/>
      <c r="U344" s="195">
        <f t="shared" si="21"/>
        <v>0</v>
      </c>
      <c r="V344" s="196">
        <f t="shared" si="22"/>
        <v>0</v>
      </c>
      <c r="W344" s="196">
        <f t="shared" si="23"/>
        <v>0</v>
      </c>
      <c r="X344" s="188"/>
    </row>
    <row r="345" spans="1:24" ht="14.25">
      <c r="A345" s="193"/>
      <c r="B345" s="210"/>
      <c r="C345" s="211"/>
      <c r="D345" s="212"/>
      <c r="E345" s="213"/>
      <c r="F345" s="214"/>
      <c r="G345" s="215"/>
      <c r="H345" s="193" t="s">
        <v>560</v>
      </c>
      <c r="I345" s="216"/>
      <c r="J345" s="193"/>
      <c r="K345" s="216"/>
      <c r="L345" s="217"/>
      <c r="M345" s="222"/>
      <c r="N345" s="223"/>
      <c r="O345" s="224"/>
      <c r="P345" s="194">
        <f t="shared" si="20"/>
        <v>0</v>
      </c>
      <c r="Q345" s="219"/>
      <c r="R345" s="220"/>
      <c r="S345" s="219"/>
      <c r="T345" s="221"/>
      <c r="U345" s="195">
        <f t="shared" si="21"/>
        <v>0</v>
      </c>
      <c r="V345" s="196">
        <f t="shared" si="22"/>
        <v>0</v>
      </c>
      <c r="W345" s="196">
        <f t="shared" si="23"/>
        <v>0</v>
      </c>
      <c r="X345" s="188"/>
    </row>
    <row r="346" spans="1:24" ht="14.25">
      <c r="A346" s="193"/>
      <c r="B346" s="210"/>
      <c r="C346" s="211"/>
      <c r="D346" s="212"/>
      <c r="E346" s="213"/>
      <c r="F346" s="214"/>
      <c r="G346" s="215"/>
      <c r="H346" s="193" t="s">
        <v>560</v>
      </c>
      <c r="I346" s="216"/>
      <c r="J346" s="193"/>
      <c r="K346" s="216"/>
      <c r="L346" s="217"/>
      <c r="M346" s="222"/>
      <c r="N346" s="223"/>
      <c r="O346" s="224"/>
      <c r="P346" s="194">
        <f t="shared" si="20"/>
        <v>0</v>
      </c>
      <c r="Q346" s="219"/>
      <c r="R346" s="220"/>
      <c r="S346" s="219"/>
      <c r="T346" s="221"/>
      <c r="U346" s="195">
        <f t="shared" si="21"/>
        <v>0</v>
      </c>
      <c r="V346" s="196">
        <f t="shared" si="22"/>
        <v>0</v>
      </c>
      <c r="W346" s="196">
        <f t="shared" si="23"/>
        <v>0</v>
      </c>
      <c r="X346" s="188"/>
    </row>
    <row r="347" spans="1:24" ht="14.25">
      <c r="A347" s="193"/>
      <c r="B347" s="210"/>
      <c r="C347" s="211"/>
      <c r="D347" s="212"/>
      <c r="E347" s="213"/>
      <c r="F347" s="214"/>
      <c r="G347" s="215"/>
      <c r="H347" s="193" t="s">
        <v>560</v>
      </c>
      <c r="I347" s="216"/>
      <c r="J347" s="193"/>
      <c r="K347" s="216"/>
      <c r="L347" s="217"/>
      <c r="M347" s="222"/>
      <c r="N347" s="223"/>
      <c r="O347" s="224"/>
      <c r="P347" s="194">
        <f t="shared" si="20"/>
        <v>0</v>
      </c>
      <c r="Q347" s="219"/>
      <c r="R347" s="220"/>
      <c r="S347" s="219"/>
      <c r="T347" s="221"/>
      <c r="U347" s="195">
        <f t="shared" si="21"/>
        <v>0</v>
      </c>
      <c r="V347" s="196">
        <f t="shared" si="22"/>
        <v>0</v>
      </c>
      <c r="W347" s="196">
        <f t="shared" si="23"/>
        <v>0</v>
      </c>
      <c r="X347" s="188"/>
    </row>
    <row r="348" spans="1:24" ht="14.25">
      <c r="A348" s="193"/>
      <c r="B348" s="210"/>
      <c r="C348" s="211"/>
      <c r="D348" s="212"/>
      <c r="E348" s="213"/>
      <c r="F348" s="214"/>
      <c r="G348" s="215"/>
      <c r="H348" s="193" t="s">
        <v>560</v>
      </c>
      <c r="I348" s="216"/>
      <c r="J348" s="193"/>
      <c r="K348" s="216"/>
      <c r="L348" s="217"/>
      <c r="M348" s="222"/>
      <c r="N348" s="223"/>
      <c r="O348" s="224"/>
      <c r="P348" s="194">
        <f t="shared" si="20"/>
        <v>0</v>
      </c>
      <c r="Q348" s="219"/>
      <c r="R348" s="220"/>
      <c r="S348" s="219"/>
      <c r="T348" s="221"/>
      <c r="U348" s="195">
        <f t="shared" si="21"/>
        <v>0</v>
      </c>
      <c r="V348" s="196">
        <f t="shared" si="22"/>
        <v>0</v>
      </c>
      <c r="W348" s="196">
        <f t="shared" si="23"/>
        <v>0</v>
      </c>
      <c r="X348" s="188"/>
    </row>
    <row r="349" spans="1:24" ht="14.25">
      <c r="A349" s="193"/>
      <c r="B349" s="210"/>
      <c r="C349" s="211"/>
      <c r="D349" s="212"/>
      <c r="E349" s="213"/>
      <c r="F349" s="214"/>
      <c r="G349" s="215"/>
      <c r="H349" s="193" t="s">
        <v>560</v>
      </c>
      <c r="I349" s="216"/>
      <c r="J349" s="193"/>
      <c r="K349" s="216"/>
      <c r="L349" s="217"/>
      <c r="M349" s="222"/>
      <c r="N349" s="223"/>
      <c r="O349" s="224"/>
      <c r="P349" s="194">
        <f t="shared" si="20"/>
        <v>0</v>
      </c>
      <c r="Q349" s="219"/>
      <c r="R349" s="220"/>
      <c r="S349" s="219"/>
      <c r="T349" s="221"/>
      <c r="U349" s="195">
        <f t="shared" si="21"/>
        <v>0</v>
      </c>
      <c r="V349" s="196">
        <f t="shared" si="22"/>
        <v>0</v>
      </c>
      <c r="W349" s="196">
        <f t="shared" si="23"/>
        <v>0</v>
      </c>
      <c r="X349" s="188"/>
    </row>
    <row r="350" spans="1:24" ht="14.25">
      <c r="A350" s="193"/>
      <c r="B350" s="210"/>
      <c r="C350" s="211"/>
      <c r="D350" s="212"/>
      <c r="E350" s="213"/>
      <c r="F350" s="214"/>
      <c r="G350" s="215"/>
      <c r="H350" s="193" t="s">
        <v>560</v>
      </c>
      <c r="I350" s="216"/>
      <c r="J350" s="193"/>
      <c r="K350" s="216"/>
      <c r="L350" s="217"/>
      <c r="M350" s="222"/>
      <c r="N350" s="223"/>
      <c r="O350" s="224"/>
      <c r="P350" s="194">
        <f t="shared" si="20"/>
        <v>0</v>
      </c>
      <c r="Q350" s="219"/>
      <c r="R350" s="220"/>
      <c r="S350" s="219"/>
      <c r="T350" s="221"/>
      <c r="U350" s="195">
        <f t="shared" si="21"/>
        <v>0</v>
      </c>
      <c r="V350" s="196">
        <f t="shared" si="22"/>
        <v>0</v>
      </c>
      <c r="W350" s="196">
        <f t="shared" si="23"/>
        <v>0</v>
      </c>
      <c r="X350" s="188"/>
    </row>
    <row r="351" spans="1:24" ht="14.25">
      <c r="A351" s="193"/>
      <c r="B351" s="210"/>
      <c r="C351" s="211"/>
      <c r="D351" s="212"/>
      <c r="E351" s="213"/>
      <c r="F351" s="214"/>
      <c r="G351" s="215"/>
      <c r="H351" s="193" t="s">
        <v>560</v>
      </c>
      <c r="I351" s="216"/>
      <c r="J351" s="193"/>
      <c r="K351" s="216"/>
      <c r="L351" s="217"/>
      <c r="M351" s="222"/>
      <c r="N351" s="223"/>
      <c r="O351" s="224"/>
      <c r="P351" s="194">
        <f t="shared" si="20"/>
        <v>0</v>
      </c>
      <c r="Q351" s="219"/>
      <c r="R351" s="220"/>
      <c r="S351" s="219"/>
      <c r="T351" s="221"/>
      <c r="U351" s="195">
        <f t="shared" si="21"/>
        <v>0</v>
      </c>
      <c r="V351" s="196">
        <f t="shared" si="22"/>
        <v>0</v>
      </c>
      <c r="W351" s="196">
        <f t="shared" si="23"/>
        <v>0</v>
      </c>
      <c r="X351" s="188"/>
    </row>
    <row r="352" spans="1:24" ht="14.25">
      <c r="A352" s="193"/>
      <c r="B352" s="210"/>
      <c r="C352" s="211"/>
      <c r="D352" s="212"/>
      <c r="E352" s="213"/>
      <c r="F352" s="214"/>
      <c r="G352" s="215"/>
      <c r="H352" s="193" t="s">
        <v>560</v>
      </c>
      <c r="I352" s="216"/>
      <c r="J352" s="193"/>
      <c r="K352" s="216"/>
      <c r="L352" s="217"/>
      <c r="M352" s="222"/>
      <c r="N352" s="223"/>
      <c r="O352" s="224"/>
      <c r="P352" s="194">
        <f t="shared" si="20"/>
        <v>0</v>
      </c>
      <c r="Q352" s="219"/>
      <c r="R352" s="220"/>
      <c r="S352" s="219"/>
      <c r="T352" s="221"/>
      <c r="U352" s="195">
        <f t="shared" si="21"/>
        <v>0</v>
      </c>
      <c r="V352" s="196">
        <f t="shared" si="22"/>
        <v>0</v>
      </c>
      <c r="W352" s="196">
        <f t="shared" si="23"/>
        <v>0</v>
      </c>
      <c r="X352" s="188"/>
    </row>
    <row r="353" spans="1:24" ht="14.25">
      <c r="A353" s="193"/>
      <c r="B353" s="210"/>
      <c r="C353" s="211"/>
      <c r="D353" s="212"/>
      <c r="E353" s="213"/>
      <c r="F353" s="214"/>
      <c r="G353" s="215"/>
      <c r="H353" s="193" t="s">
        <v>560</v>
      </c>
      <c r="I353" s="216"/>
      <c r="J353" s="193"/>
      <c r="K353" s="216"/>
      <c r="L353" s="217"/>
      <c r="M353" s="222"/>
      <c r="N353" s="223"/>
      <c r="O353" s="224"/>
      <c r="P353" s="194">
        <f t="shared" si="20"/>
        <v>0</v>
      </c>
      <c r="Q353" s="219"/>
      <c r="R353" s="220"/>
      <c r="S353" s="219"/>
      <c r="T353" s="221"/>
      <c r="U353" s="195">
        <f t="shared" si="21"/>
        <v>0</v>
      </c>
      <c r="V353" s="196">
        <f t="shared" si="22"/>
        <v>0</v>
      </c>
      <c r="W353" s="196">
        <f t="shared" si="23"/>
        <v>0</v>
      </c>
      <c r="X353" s="188"/>
    </row>
    <row r="354" spans="1:24" ht="14.25">
      <c r="A354" s="193"/>
      <c r="B354" s="210"/>
      <c r="C354" s="211"/>
      <c r="D354" s="212"/>
      <c r="E354" s="213"/>
      <c r="F354" s="214"/>
      <c r="G354" s="215"/>
      <c r="H354" s="193" t="s">
        <v>560</v>
      </c>
      <c r="I354" s="216"/>
      <c r="J354" s="193"/>
      <c r="K354" s="216"/>
      <c r="L354" s="217"/>
      <c r="M354" s="222"/>
      <c r="N354" s="223"/>
      <c r="O354" s="224"/>
      <c r="P354" s="194">
        <f t="shared" si="20"/>
        <v>0</v>
      </c>
      <c r="Q354" s="219"/>
      <c r="R354" s="220"/>
      <c r="S354" s="219"/>
      <c r="T354" s="221"/>
      <c r="U354" s="195">
        <f t="shared" si="21"/>
        <v>0</v>
      </c>
      <c r="V354" s="196">
        <f t="shared" si="22"/>
        <v>0</v>
      </c>
      <c r="W354" s="196">
        <f t="shared" si="23"/>
        <v>0</v>
      </c>
      <c r="X354" s="188"/>
    </row>
    <row r="355" spans="1:24" ht="14.25">
      <c r="A355" s="193"/>
      <c r="B355" s="210"/>
      <c r="C355" s="211"/>
      <c r="D355" s="212"/>
      <c r="E355" s="213"/>
      <c r="F355" s="214"/>
      <c r="G355" s="215"/>
      <c r="H355" s="193" t="s">
        <v>560</v>
      </c>
      <c r="I355" s="216"/>
      <c r="J355" s="193"/>
      <c r="K355" s="216"/>
      <c r="L355" s="217"/>
      <c r="M355" s="222"/>
      <c r="N355" s="223"/>
      <c r="O355" s="224"/>
      <c r="P355" s="194">
        <f t="shared" si="20"/>
        <v>0</v>
      </c>
      <c r="Q355" s="219"/>
      <c r="R355" s="220"/>
      <c r="S355" s="219"/>
      <c r="T355" s="221"/>
      <c r="U355" s="195">
        <f t="shared" si="21"/>
        <v>0</v>
      </c>
      <c r="V355" s="196">
        <f t="shared" si="22"/>
        <v>0</v>
      </c>
      <c r="W355" s="196">
        <f t="shared" si="23"/>
        <v>0</v>
      </c>
      <c r="X355" s="188"/>
    </row>
    <row r="356" spans="1:24" ht="14.25">
      <c r="A356" s="193"/>
      <c r="B356" s="210"/>
      <c r="C356" s="211"/>
      <c r="D356" s="212"/>
      <c r="E356" s="213"/>
      <c r="F356" s="214"/>
      <c r="G356" s="215"/>
      <c r="H356" s="193" t="s">
        <v>560</v>
      </c>
      <c r="I356" s="216"/>
      <c r="J356" s="193"/>
      <c r="K356" s="216"/>
      <c r="L356" s="217"/>
      <c r="M356" s="222"/>
      <c r="N356" s="223"/>
      <c r="O356" s="224"/>
      <c r="P356" s="194">
        <f t="shared" si="20"/>
        <v>0</v>
      </c>
      <c r="Q356" s="219"/>
      <c r="R356" s="220"/>
      <c r="S356" s="219"/>
      <c r="T356" s="221"/>
      <c r="U356" s="195">
        <f t="shared" si="21"/>
        <v>0</v>
      </c>
      <c r="V356" s="196">
        <f t="shared" si="22"/>
        <v>0</v>
      </c>
      <c r="W356" s="196">
        <f t="shared" si="23"/>
        <v>0</v>
      </c>
      <c r="X356" s="188"/>
    </row>
    <row r="357" spans="1:24" ht="14.25">
      <c r="A357" s="193"/>
      <c r="B357" s="210"/>
      <c r="C357" s="211"/>
      <c r="D357" s="212"/>
      <c r="E357" s="213"/>
      <c r="F357" s="214"/>
      <c r="G357" s="215"/>
      <c r="H357" s="193" t="s">
        <v>560</v>
      </c>
      <c r="I357" s="216"/>
      <c r="J357" s="193"/>
      <c r="K357" s="216"/>
      <c r="L357" s="217"/>
      <c r="M357" s="222"/>
      <c r="N357" s="223"/>
      <c r="O357" s="224"/>
      <c r="P357" s="194">
        <f t="shared" si="20"/>
        <v>0</v>
      </c>
      <c r="Q357" s="219"/>
      <c r="R357" s="220"/>
      <c r="S357" s="219"/>
      <c r="T357" s="221"/>
      <c r="U357" s="195">
        <f t="shared" si="21"/>
        <v>0</v>
      </c>
      <c r="V357" s="196">
        <f t="shared" si="22"/>
        <v>0</v>
      </c>
      <c r="W357" s="196">
        <f t="shared" si="23"/>
        <v>0</v>
      </c>
      <c r="X357" s="188"/>
    </row>
    <row r="358" spans="1:24" ht="14.25">
      <c r="A358" s="193"/>
      <c r="B358" s="210"/>
      <c r="C358" s="211"/>
      <c r="D358" s="212"/>
      <c r="E358" s="213"/>
      <c r="F358" s="214"/>
      <c r="G358" s="215"/>
      <c r="H358" s="193" t="s">
        <v>560</v>
      </c>
      <c r="I358" s="216"/>
      <c r="J358" s="193"/>
      <c r="K358" s="216"/>
      <c r="L358" s="217"/>
      <c r="M358" s="222"/>
      <c r="N358" s="223"/>
      <c r="O358" s="224"/>
      <c r="P358" s="194">
        <f t="shared" si="20"/>
        <v>0</v>
      </c>
      <c r="Q358" s="219"/>
      <c r="R358" s="220"/>
      <c r="S358" s="219"/>
      <c r="T358" s="221"/>
      <c r="U358" s="195">
        <f t="shared" si="21"/>
        <v>0</v>
      </c>
      <c r="V358" s="196">
        <f t="shared" si="22"/>
        <v>0</v>
      </c>
      <c r="W358" s="196">
        <f t="shared" si="23"/>
        <v>0</v>
      </c>
      <c r="X358" s="188"/>
    </row>
    <row r="359" spans="1:24" ht="14.25">
      <c r="A359" s="193"/>
      <c r="B359" s="210"/>
      <c r="C359" s="211"/>
      <c r="D359" s="212"/>
      <c r="E359" s="213"/>
      <c r="F359" s="214"/>
      <c r="G359" s="215"/>
      <c r="H359" s="193" t="s">
        <v>560</v>
      </c>
      <c r="I359" s="216"/>
      <c r="J359" s="193"/>
      <c r="K359" s="216"/>
      <c r="L359" s="217"/>
      <c r="M359" s="222"/>
      <c r="N359" s="223"/>
      <c r="O359" s="224"/>
      <c r="P359" s="194">
        <f t="shared" si="20"/>
        <v>0</v>
      </c>
      <c r="Q359" s="219"/>
      <c r="R359" s="220"/>
      <c r="S359" s="219"/>
      <c r="T359" s="221"/>
      <c r="U359" s="195">
        <f t="shared" si="21"/>
        <v>0</v>
      </c>
      <c r="V359" s="196">
        <f t="shared" si="22"/>
        <v>0</v>
      </c>
      <c r="W359" s="196">
        <f t="shared" si="23"/>
        <v>0</v>
      </c>
      <c r="X359" s="188"/>
    </row>
    <row r="360" spans="1:24" ht="14.25">
      <c r="A360" s="193"/>
      <c r="B360" s="210"/>
      <c r="C360" s="211"/>
      <c r="D360" s="212"/>
      <c r="E360" s="213"/>
      <c r="F360" s="214"/>
      <c r="G360" s="215"/>
      <c r="H360" s="193" t="s">
        <v>560</v>
      </c>
      <c r="I360" s="216"/>
      <c r="J360" s="193"/>
      <c r="K360" s="216"/>
      <c r="L360" s="217"/>
      <c r="M360" s="222"/>
      <c r="N360" s="223"/>
      <c r="O360" s="224"/>
      <c r="P360" s="194">
        <f t="shared" si="20"/>
        <v>0</v>
      </c>
      <c r="Q360" s="219"/>
      <c r="R360" s="220"/>
      <c r="S360" s="219"/>
      <c r="T360" s="221"/>
      <c r="U360" s="195">
        <f t="shared" si="21"/>
        <v>0</v>
      </c>
      <c r="V360" s="196">
        <f t="shared" si="22"/>
        <v>0</v>
      </c>
      <c r="W360" s="196">
        <f t="shared" si="23"/>
        <v>0</v>
      </c>
      <c r="X360" s="188"/>
    </row>
    <row r="361" spans="1:24" ht="14.25">
      <c r="A361" s="193"/>
      <c r="B361" s="210"/>
      <c r="C361" s="211"/>
      <c r="D361" s="212"/>
      <c r="E361" s="213"/>
      <c r="F361" s="214"/>
      <c r="G361" s="215"/>
      <c r="H361" s="193" t="s">
        <v>560</v>
      </c>
      <c r="I361" s="216"/>
      <c r="J361" s="193"/>
      <c r="K361" s="216"/>
      <c r="L361" s="217"/>
      <c r="M361" s="222"/>
      <c r="N361" s="223"/>
      <c r="O361" s="224"/>
      <c r="P361" s="194">
        <f t="shared" si="20"/>
        <v>0</v>
      </c>
      <c r="Q361" s="219"/>
      <c r="R361" s="220"/>
      <c r="S361" s="219"/>
      <c r="T361" s="221"/>
      <c r="U361" s="195">
        <f t="shared" si="21"/>
        <v>0</v>
      </c>
      <c r="V361" s="196">
        <f t="shared" si="22"/>
        <v>0</v>
      </c>
      <c r="W361" s="196">
        <f t="shared" si="23"/>
        <v>0</v>
      </c>
      <c r="X361" s="188"/>
    </row>
    <row r="362" spans="1:24" ht="14.25">
      <c r="A362" s="193"/>
      <c r="B362" s="210"/>
      <c r="C362" s="211"/>
      <c r="D362" s="212"/>
      <c r="E362" s="213"/>
      <c r="F362" s="214"/>
      <c r="G362" s="215"/>
      <c r="H362" s="193" t="s">
        <v>560</v>
      </c>
      <c r="I362" s="216"/>
      <c r="J362" s="193"/>
      <c r="K362" s="216"/>
      <c r="L362" s="217"/>
      <c r="M362" s="222"/>
      <c r="N362" s="223"/>
      <c r="O362" s="224"/>
      <c r="P362" s="194">
        <f t="shared" si="20"/>
        <v>0</v>
      </c>
      <c r="Q362" s="219"/>
      <c r="R362" s="220"/>
      <c r="S362" s="219"/>
      <c r="T362" s="221"/>
      <c r="U362" s="195">
        <f t="shared" si="21"/>
        <v>0</v>
      </c>
      <c r="V362" s="196">
        <f t="shared" si="22"/>
        <v>0</v>
      </c>
      <c r="W362" s="196">
        <f t="shared" si="23"/>
        <v>0</v>
      </c>
      <c r="X362" s="188"/>
    </row>
    <row r="363" spans="1:24" ht="14.25">
      <c r="A363" s="193"/>
      <c r="B363" s="210"/>
      <c r="C363" s="211"/>
      <c r="D363" s="212"/>
      <c r="E363" s="213"/>
      <c r="F363" s="214"/>
      <c r="G363" s="215"/>
      <c r="H363" s="193" t="s">
        <v>560</v>
      </c>
      <c r="I363" s="216"/>
      <c r="J363" s="193"/>
      <c r="K363" s="216"/>
      <c r="L363" s="217"/>
      <c r="M363" s="222"/>
      <c r="N363" s="223"/>
      <c r="O363" s="224"/>
      <c r="P363" s="194">
        <f t="shared" si="20"/>
        <v>0</v>
      </c>
      <c r="Q363" s="219"/>
      <c r="R363" s="220"/>
      <c r="S363" s="219"/>
      <c r="T363" s="221"/>
      <c r="U363" s="195">
        <f t="shared" si="21"/>
        <v>0</v>
      </c>
      <c r="V363" s="196">
        <f t="shared" si="22"/>
        <v>0</v>
      </c>
      <c r="W363" s="196">
        <f t="shared" si="23"/>
        <v>0</v>
      </c>
      <c r="X363" s="188"/>
    </row>
    <row r="364" spans="1:24" ht="14.25">
      <c r="A364" s="193"/>
      <c r="B364" s="210"/>
      <c r="C364" s="211"/>
      <c r="D364" s="212"/>
      <c r="E364" s="213"/>
      <c r="F364" s="214"/>
      <c r="G364" s="215"/>
      <c r="H364" s="193" t="s">
        <v>560</v>
      </c>
      <c r="I364" s="216"/>
      <c r="J364" s="193"/>
      <c r="K364" s="216"/>
      <c r="L364" s="217"/>
      <c r="M364" s="222"/>
      <c r="N364" s="223"/>
      <c r="O364" s="224"/>
      <c r="P364" s="194">
        <f t="shared" si="20"/>
        <v>0</v>
      </c>
      <c r="Q364" s="219"/>
      <c r="R364" s="220"/>
      <c r="S364" s="219"/>
      <c r="T364" s="221"/>
      <c r="U364" s="195">
        <f t="shared" si="21"/>
        <v>0</v>
      </c>
      <c r="V364" s="196">
        <f t="shared" si="22"/>
        <v>0</v>
      </c>
      <c r="W364" s="196">
        <f t="shared" si="23"/>
        <v>0</v>
      </c>
      <c r="X364" s="188"/>
    </row>
    <row r="365" spans="1:24" ht="14.25">
      <c r="A365" s="193"/>
      <c r="B365" s="210"/>
      <c r="C365" s="211"/>
      <c r="D365" s="212"/>
      <c r="E365" s="213"/>
      <c r="F365" s="214"/>
      <c r="G365" s="215"/>
      <c r="H365" s="193" t="s">
        <v>560</v>
      </c>
      <c r="I365" s="216"/>
      <c r="J365" s="193"/>
      <c r="K365" s="216"/>
      <c r="L365" s="217"/>
      <c r="M365" s="222"/>
      <c r="N365" s="223"/>
      <c r="O365" s="224"/>
      <c r="P365" s="194">
        <f t="shared" si="20"/>
        <v>0</v>
      </c>
      <c r="Q365" s="219"/>
      <c r="R365" s="220"/>
      <c r="S365" s="219"/>
      <c r="T365" s="221"/>
      <c r="U365" s="195">
        <f t="shared" si="21"/>
        <v>0</v>
      </c>
      <c r="V365" s="196">
        <f t="shared" si="22"/>
        <v>0</v>
      </c>
      <c r="W365" s="196">
        <f t="shared" si="23"/>
        <v>0</v>
      </c>
      <c r="X365" s="188"/>
    </row>
    <row r="366" spans="1:24" ht="14.25">
      <c r="A366" s="193"/>
      <c r="B366" s="210"/>
      <c r="C366" s="211"/>
      <c r="D366" s="212"/>
      <c r="E366" s="213"/>
      <c r="F366" s="214"/>
      <c r="G366" s="215"/>
      <c r="H366" s="193" t="s">
        <v>560</v>
      </c>
      <c r="I366" s="216"/>
      <c r="J366" s="193"/>
      <c r="K366" s="216"/>
      <c r="L366" s="217"/>
      <c r="M366" s="222"/>
      <c r="N366" s="223"/>
      <c r="O366" s="224"/>
      <c r="P366" s="194">
        <f t="shared" si="20"/>
        <v>0</v>
      </c>
      <c r="Q366" s="219"/>
      <c r="R366" s="220"/>
      <c r="S366" s="219"/>
      <c r="T366" s="221"/>
      <c r="U366" s="195">
        <f t="shared" si="21"/>
        <v>0</v>
      </c>
      <c r="V366" s="196">
        <f t="shared" si="22"/>
        <v>0</v>
      </c>
      <c r="W366" s="196">
        <f t="shared" si="23"/>
        <v>0</v>
      </c>
      <c r="X366" s="188"/>
    </row>
    <row r="367" spans="1:24" ht="14.25">
      <c r="A367" s="193"/>
      <c r="B367" s="210"/>
      <c r="C367" s="211"/>
      <c r="D367" s="212"/>
      <c r="E367" s="213"/>
      <c r="F367" s="214"/>
      <c r="G367" s="215"/>
      <c r="H367" s="193" t="s">
        <v>560</v>
      </c>
      <c r="I367" s="216"/>
      <c r="J367" s="193"/>
      <c r="K367" s="216"/>
      <c r="L367" s="217"/>
      <c r="M367" s="222"/>
      <c r="N367" s="223"/>
      <c r="O367" s="224"/>
      <c r="P367" s="194">
        <f t="shared" si="20"/>
        <v>0</v>
      </c>
      <c r="Q367" s="219"/>
      <c r="R367" s="220"/>
      <c r="S367" s="219"/>
      <c r="T367" s="221"/>
      <c r="U367" s="195">
        <f t="shared" si="21"/>
        <v>0</v>
      </c>
      <c r="V367" s="196">
        <f t="shared" si="22"/>
        <v>0</v>
      </c>
      <c r="W367" s="196">
        <f t="shared" si="23"/>
        <v>0</v>
      </c>
      <c r="X367" s="188"/>
    </row>
    <row r="368" spans="1:24" ht="14.25">
      <c r="A368" s="193"/>
      <c r="B368" s="210"/>
      <c r="C368" s="211"/>
      <c r="D368" s="212"/>
      <c r="E368" s="213"/>
      <c r="F368" s="214"/>
      <c r="G368" s="215"/>
      <c r="H368" s="193" t="s">
        <v>560</v>
      </c>
      <c r="I368" s="216"/>
      <c r="J368" s="193"/>
      <c r="K368" s="216"/>
      <c r="L368" s="217"/>
      <c r="M368" s="222"/>
      <c r="N368" s="223"/>
      <c r="O368" s="224"/>
      <c r="P368" s="194">
        <f t="shared" si="20"/>
        <v>0</v>
      </c>
      <c r="Q368" s="219"/>
      <c r="R368" s="220"/>
      <c r="S368" s="219"/>
      <c r="T368" s="221"/>
      <c r="U368" s="195">
        <f t="shared" si="21"/>
        <v>0</v>
      </c>
      <c r="V368" s="196">
        <f t="shared" si="22"/>
        <v>0</v>
      </c>
      <c r="W368" s="196">
        <f t="shared" si="23"/>
        <v>0</v>
      </c>
      <c r="X368" s="188"/>
    </row>
    <row r="369" spans="1:24" ht="14.25">
      <c r="A369" s="193"/>
      <c r="B369" s="210"/>
      <c r="C369" s="211"/>
      <c r="D369" s="212"/>
      <c r="E369" s="213"/>
      <c r="F369" s="214"/>
      <c r="G369" s="215"/>
      <c r="H369" s="193" t="s">
        <v>560</v>
      </c>
      <c r="I369" s="216"/>
      <c r="J369" s="193"/>
      <c r="K369" s="216"/>
      <c r="L369" s="217"/>
      <c r="M369" s="222"/>
      <c r="N369" s="223"/>
      <c r="O369" s="224"/>
      <c r="P369" s="194">
        <f t="shared" si="20"/>
        <v>0</v>
      </c>
      <c r="Q369" s="219"/>
      <c r="R369" s="220"/>
      <c r="S369" s="219"/>
      <c r="T369" s="221"/>
      <c r="U369" s="195">
        <f t="shared" si="21"/>
        <v>0</v>
      </c>
      <c r="V369" s="196">
        <f t="shared" si="22"/>
        <v>0</v>
      </c>
      <c r="W369" s="196">
        <f t="shared" si="23"/>
        <v>0</v>
      </c>
      <c r="X369" s="188"/>
    </row>
    <row r="370" spans="1:24" ht="14.25">
      <c r="A370" s="193"/>
      <c r="B370" s="210"/>
      <c r="C370" s="211"/>
      <c r="D370" s="212"/>
      <c r="E370" s="213"/>
      <c r="F370" s="214"/>
      <c r="G370" s="215"/>
      <c r="H370" s="193" t="s">
        <v>560</v>
      </c>
      <c r="I370" s="216"/>
      <c r="J370" s="193"/>
      <c r="K370" s="216"/>
      <c r="L370" s="217"/>
      <c r="M370" s="222"/>
      <c r="N370" s="223"/>
      <c r="O370" s="224"/>
      <c r="P370" s="194">
        <f t="shared" si="20"/>
        <v>0</v>
      </c>
      <c r="Q370" s="219"/>
      <c r="R370" s="220"/>
      <c r="S370" s="219"/>
      <c r="T370" s="221"/>
      <c r="U370" s="195">
        <f t="shared" si="21"/>
        <v>0</v>
      </c>
      <c r="V370" s="196">
        <f t="shared" si="22"/>
        <v>0</v>
      </c>
      <c r="W370" s="196">
        <f t="shared" si="23"/>
        <v>0</v>
      </c>
      <c r="X370" s="188"/>
    </row>
    <row r="371" spans="1:24" ht="14.25">
      <c r="A371" s="193"/>
      <c r="B371" s="210"/>
      <c r="C371" s="211"/>
      <c r="D371" s="212"/>
      <c r="E371" s="213"/>
      <c r="F371" s="214"/>
      <c r="G371" s="215"/>
      <c r="H371" s="193" t="s">
        <v>560</v>
      </c>
      <c r="I371" s="216"/>
      <c r="J371" s="193"/>
      <c r="K371" s="216"/>
      <c r="L371" s="217"/>
      <c r="M371" s="222"/>
      <c r="N371" s="223"/>
      <c r="O371" s="224"/>
      <c r="P371" s="194">
        <f t="shared" si="20"/>
        <v>0</v>
      </c>
      <c r="Q371" s="219"/>
      <c r="R371" s="220"/>
      <c r="S371" s="219"/>
      <c r="T371" s="221"/>
      <c r="U371" s="195">
        <f t="shared" si="21"/>
        <v>0</v>
      </c>
      <c r="V371" s="196">
        <f t="shared" si="22"/>
        <v>0</v>
      </c>
      <c r="W371" s="196">
        <f t="shared" si="23"/>
        <v>0</v>
      </c>
      <c r="X371" s="188"/>
    </row>
    <row r="372" spans="1:24" ht="14.25">
      <c r="A372" s="193"/>
      <c r="B372" s="210"/>
      <c r="C372" s="211"/>
      <c r="D372" s="212"/>
      <c r="E372" s="213"/>
      <c r="F372" s="214"/>
      <c r="G372" s="215"/>
      <c r="H372" s="193" t="s">
        <v>560</v>
      </c>
      <c r="I372" s="216"/>
      <c r="J372" s="193"/>
      <c r="K372" s="216"/>
      <c r="L372" s="217"/>
      <c r="M372" s="222"/>
      <c r="N372" s="223"/>
      <c r="O372" s="224"/>
      <c r="P372" s="194">
        <f t="shared" si="20"/>
        <v>0</v>
      </c>
      <c r="Q372" s="219"/>
      <c r="R372" s="220"/>
      <c r="S372" s="219"/>
      <c r="T372" s="221"/>
      <c r="U372" s="195">
        <f t="shared" si="21"/>
        <v>0</v>
      </c>
      <c r="V372" s="196">
        <f t="shared" si="22"/>
        <v>0</v>
      </c>
      <c r="W372" s="196">
        <f t="shared" si="23"/>
        <v>0</v>
      </c>
      <c r="X372" s="188"/>
    </row>
    <row r="373" spans="1:24" ht="14.25">
      <c r="A373" s="193"/>
      <c r="B373" s="210"/>
      <c r="C373" s="211"/>
      <c r="D373" s="212"/>
      <c r="E373" s="213"/>
      <c r="F373" s="214"/>
      <c r="G373" s="215"/>
      <c r="H373" s="193" t="s">
        <v>560</v>
      </c>
      <c r="I373" s="216"/>
      <c r="J373" s="193"/>
      <c r="K373" s="216"/>
      <c r="L373" s="217"/>
      <c r="M373" s="222"/>
      <c r="N373" s="223"/>
      <c r="O373" s="224"/>
      <c r="P373" s="194">
        <f t="shared" si="20"/>
        <v>0</v>
      </c>
      <c r="Q373" s="219"/>
      <c r="R373" s="220"/>
      <c r="S373" s="219"/>
      <c r="T373" s="221"/>
      <c r="U373" s="195">
        <f t="shared" si="21"/>
        <v>0</v>
      </c>
      <c r="V373" s="196">
        <f t="shared" si="22"/>
        <v>0</v>
      </c>
      <c r="W373" s="196">
        <f t="shared" si="23"/>
        <v>0</v>
      </c>
      <c r="X373" s="188"/>
    </row>
    <row r="374" spans="1:24" ht="14.25">
      <c r="A374" s="193"/>
      <c r="B374" s="210"/>
      <c r="C374" s="211"/>
      <c r="D374" s="212"/>
      <c r="E374" s="213"/>
      <c r="F374" s="214"/>
      <c r="G374" s="215"/>
      <c r="H374" s="193" t="s">
        <v>560</v>
      </c>
      <c r="I374" s="216"/>
      <c r="J374" s="193"/>
      <c r="K374" s="216"/>
      <c r="L374" s="217"/>
      <c r="M374" s="222"/>
      <c r="N374" s="223"/>
      <c r="O374" s="224"/>
      <c r="P374" s="194">
        <f t="shared" si="20"/>
        <v>0</v>
      </c>
      <c r="Q374" s="219"/>
      <c r="R374" s="220"/>
      <c r="S374" s="219"/>
      <c r="T374" s="221"/>
      <c r="U374" s="195">
        <f t="shared" si="21"/>
        <v>0</v>
      </c>
      <c r="V374" s="196">
        <f t="shared" si="22"/>
        <v>0</v>
      </c>
      <c r="W374" s="196">
        <f t="shared" si="23"/>
        <v>0</v>
      </c>
      <c r="X374" s="188"/>
    </row>
    <row r="375" spans="1:24" ht="14.25">
      <c r="A375" s="193"/>
      <c r="B375" s="210"/>
      <c r="C375" s="211"/>
      <c r="D375" s="212"/>
      <c r="E375" s="213"/>
      <c r="F375" s="214"/>
      <c r="G375" s="215"/>
      <c r="H375" s="193" t="s">
        <v>560</v>
      </c>
      <c r="I375" s="216"/>
      <c r="J375" s="193"/>
      <c r="K375" s="216"/>
      <c r="L375" s="217"/>
      <c r="M375" s="222"/>
      <c r="N375" s="223"/>
      <c r="O375" s="224"/>
      <c r="P375" s="194">
        <f t="shared" si="20"/>
        <v>0</v>
      </c>
      <c r="Q375" s="219"/>
      <c r="R375" s="220"/>
      <c r="S375" s="219"/>
      <c r="T375" s="221"/>
      <c r="U375" s="195">
        <f t="shared" si="21"/>
        <v>0</v>
      </c>
      <c r="V375" s="196">
        <f t="shared" si="22"/>
        <v>0</v>
      </c>
      <c r="W375" s="196">
        <f t="shared" si="23"/>
        <v>0</v>
      </c>
      <c r="X375" s="188"/>
    </row>
    <row r="376" spans="1:24" ht="14.25">
      <c r="A376" s="193"/>
      <c r="B376" s="210"/>
      <c r="C376" s="211"/>
      <c r="D376" s="212"/>
      <c r="E376" s="213"/>
      <c r="F376" s="214"/>
      <c r="G376" s="215"/>
      <c r="H376" s="193" t="s">
        <v>560</v>
      </c>
      <c r="I376" s="216"/>
      <c r="J376" s="193"/>
      <c r="K376" s="216"/>
      <c r="L376" s="217"/>
      <c r="M376" s="222"/>
      <c r="N376" s="223"/>
      <c r="O376" s="224"/>
      <c r="P376" s="194">
        <f t="shared" si="20"/>
        <v>0</v>
      </c>
      <c r="Q376" s="219"/>
      <c r="R376" s="220"/>
      <c r="S376" s="219"/>
      <c r="T376" s="221"/>
      <c r="U376" s="195">
        <f t="shared" si="21"/>
        <v>0</v>
      </c>
      <c r="V376" s="196">
        <f t="shared" si="22"/>
        <v>0</v>
      </c>
      <c r="W376" s="196">
        <f t="shared" si="23"/>
        <v>0</v>
      </c>
      <c r="X376" s="188"/>
    </row>
    <row r="377" spans="1:24" ht="14.25">
      <c r="A377" s="193"/>
      <c r="B377" s="210"/>
      <c r="C377" s="211"/>
      <c r="D377" s="212"/>
      <c r="E377" s="213"/>
      <c r="F377" s="214"/>
      <c r="G377" s="215"/>
      <c r="H377" s="193" t="s">
        <v>560</v>
      </c>
      <c r="I377" s="216"/>
      <c r="J377" s="193"/>
      <c r="K377" s="216"/>
      <c r="L377" s="217"/>
      <c r="M377" s="222"/>
      <c r="N377" s="223"/>
      <c r="O377" s="224"/>
      <c r="P377" s="194">
        <f t="shared" si="20"/>
        <v>0</v>
      </c>
      <c r="Q377" s="219"/>
      <c r="R377" s="220"/>
      <c r="S377" s="219"/>
      <c r="T377" s="221"/>
      <c r="U377" s="195">
        <f t="shared" si="21"/>
        <v>0</v>
      </c>
      <c r="V377" s="196">
        <f t="shared" si="22"/>
        <v>0</v>
      </c>
      <c r="W377" s="196">
        <f t="shared" si="23"/>
        <v>0</v>
      </c>
      <c r="X377" s="188"/>
    </row>
    <row r="378" spans="1:24" ht="14.25">
      <c r="A378" s="193"/>
      <c r="B378" s="210"/>
      <c r="C378" s="211"/>
      <c r="D378" s="212"/>
      <c r="E378" s="213"/>
      <c r="F378" s="214"/>
      <c r="G378" s="215"/>
      <c r="H378" s="193" t="s">
        <v>560</v>
      </c>
      <c r="I378" s="216"/>
      <c r="J378" s="193"/>
      <c r="K378" s="216"/>
      <c r="L378" s="217"/>
      <c r="M378" s="222"/>
      <c r="N378" s="223"/>
      <c r="O378" s="224"/>
      <c r="P378" s="194">
        <f t="shared" si="20"/>
        <v>0</v>
      </c>
      <c r="Q378" s="219"/>
      <c r="R378" s="220"/>
      <c r="S378" s="219"/>
      <c r="T378" s="221"/>
      <c r="U378" s="195">
        <f t="shared" si="21"/>
        <v>0</v>
      </c>
      <c r="V378" s="196">
        <f t="shared" si="22"/>
        <v>0</v>
      </c>
      <c r="W378" s="196">
        <f t="shared" si="23"/>
        <v>0</v>
      </c>
      <c r="X378" s="188"/>
    </row>
    <row r="379" spans="1:24" ht="14.25">
      <c r="A379" s="193"/>
      <c r="B379" s="210"/>
      <c r="C379" s="211"/>
      <c r="D379" s="212"/>
      <c r="E379" s="213"/>
      <c r="F379" s="214"/>
      <c r="G379" s="215"/>
      <c r="H379" s="193" t="s">
        <v>560</v>
      </c>
      <c r="I379" s="216"/>
      <c r="J379" s="193"/>
      <c r="K379" s="216"/>
      <c r="L379" s="217"/>
      <c r="M379" s="222"/>
      <c r="N379" s="223"/>
      <c r="O379" s="224"/>
      <c r="P379" s="194">
        <f t="shared" si="20"/>
        <v>0</v>
      </c>
      <c r="Q379" s="219"/>
      <c r="R379" s="220"/>
      <c r="S379" s="219"/>
      <c r="T379" s="221"/>
      <c r="U379" s="195">
        <f t="shared" si="21"/>
        <v>0</v>
      </c>
      <c r="V379" s="196">
        <f t="shared" si="22"/>
        <v>0</v>
      </c>
      <c r="W379" s="196">
        <f t="shared" si="23"/>
        <v>0</v>
      </c>
      <c r="X379" s="188"/>
    </row>
    <row r="380" spans="1:24" ht="14.25">
      <c r="A380" s="193"/>
      <c r="B380" s="210"/>
      <c r="C380" s="211"/>
      <c r="D380" s="212"/>
      <c r="E380" s="213"/>
      <c r="F380" s="214"/>
      <c r="G380" s="215"/>
      <c r="H380" s="193" t="s">
        <v>560</v>
      </c>
      <c r="I380" s="216"/>
      <c r="J380" s="193"/>
      <c r="K380" s="216"/>
      <c r="L380" s="217"/>
      <c r="M380" s="222"/>
      <c r="N380" s="223"/>
      <c r="O380" s="224"/>
      <c r="P380" s="194">
        <f t="shared" si="20"/>
        <v>0</v>
      </c>
      <c r="Q380" s="219"/>
      <c r="R380" s="220"/>
      <c r="S380" s="219"/>
      <c r="T380" s="221"/>
      <c r="U380" s="195">
        <f t="shared" si="21"/>
        <v>0</v>
      </c>
      <c r="V380" s="196">
        <f t="shared" si="22"/>
        <v>0</v>
      </c>
      <c r="W380" s="196">
        <f t="shared" si="23"/>
        <v>0</v>
      </c>
      <c r="X380" s="188"/>
    </row>
    <row r="381" spans="1:24" ht="14.25">
      <c r="A381" s="193"/>
      <c r="B381" s="210"/>
      <c r="C381" s="211"/>
      <c r="D381" s="212"/>
      <c r="E381" s="213"/>
      <c r="F381" s="214"/>
      <c r="G381" s="215"/>
      <c r="H381" s="193" t="s">
        <v>560</v>
      </c>
      <c r="I381" s="216"/>
      <c r="J381" s="193"/>
      <c r="K381" s="216"/>
      <c r="L381" s="217"/>
      <c r="M381" s="222"/>
      <c r="N381" s="223"/>
      <c r="O381" s="224"/>
      <c r="P381" s="194">
        <f t="shared" si="20"/>
        <v>0</v>
      </c>
      <c r="Q381" s="219"/>
      <c r="R381" s="220"/>
      <c r="S381" s="219"/>
      <c r="T381" s="221"/>
      <c r="U381" s="195">
        <f t="shared" si="21"/>
        <v>0</v>
      </c>
      <c r="V381" s="196">
        <f t="shared" si="22"/>
        <v>0</v>
      </c>
      <c r="W381" s="196">
        <f t="shared" si="23"/>
        <v>0</v>
      </c>
      <c r="X381" s="188"/>
    </row>
    <row r="382" spans="1:24" ht="14.25">
      <c r="A382" s="193"/>
      <c r="B382" s="210"/>
      <c r="C382" s="211"/>
      <c r="D382" s="212"/>
      <c r="E382" s="213"/>
      <c r="F382" s="214"/>
      <c r="G382" s="215"/>
      <c r="H382" s="193" t="s">
        <v>560</v>
      </c>
      <c r="I382" s="216"/>
      <c r="J382" s="193"/>
      <c r="K382" s="216"/>
      <c r="L382" s="217"/>
      <c r="M382" s="222"/>
      <c r="N382" s="223"/>
      <c r="O382" s="224"/>
      <c r="P382" s="194">
        <f t="shared" si="20"/>
        <v>0</v>
      </c>
      <c r="Q382" s="219"/>
      <c r="R382" s="220"/>
      <c r="S382" s="219"/>
      <c r="T382" s="221"/>
      <c r="U382" s="195">
        <f t="shared" si="21"/>
        <v>0</v>
      </c>
      <c r="V382" s="196">
        <f t="shared" si="22"/>
        <v>0</v>
      </c>
      <c r="W382" s="196">
        <f t="shared" si="23"/>
        <v>0</v>
      </c>
      <c r="X382" s="188"/>
    </row>
    <row r="383" spans="1:24" ht="14.25">
      <c r="A383" s="193"/>
      <c r="B383" s="210"/>
      <c r="C383" s="211"/>
      <c r="D383" s="212"/>
      <c r="E383" s="213"/>
      <c r="F383" s="214"/>
      <c r="G383" s="215"/>
      <c r="H383" s="193" t="s">
        <v>560</v>
      </c>
      <c r="I383" s="216"/>
      <c r="J383" s="193"/>
      <c r="K383" s="216"/>
      <c r="L383" s="217"/>
      <c r="M383" s="222"/>
      <c r="N383" s="223"/>
      <c r="O383" s="224"/>
      <c r="P383" s="194">
        <f t="shared" si="20"/>
        <v>0</v>
      </c>
      <c r="Q383" s="219"/>
      <c r="R383" s="220"/>
      <c r="S383" s="219"/>
      <c r="T383" s="221"/>
      <c r="U383" s="195">
        <f t="shared" si="21"/>
        <v>0</v>
      </c>
      <c r="V383" s="196">
        <f t="shared" si="22"/>
        <v>0</v>
      </c>
      <c r="W383" s="196">
        <f t="shared" si="23"/>
        <v>0</v>
      </c>
      <c r="X383" s="188"/>
    </row>
    <row r="384" spans="1:24" ht="14.25">
      <c r="A384" s="193"/>
      <c r="B384" s="210"/>
      <c r="C384" s="211"/>
      <c r="D384" s="212"/>
      <c r="E384" s="213"/>
      <c r="F384" s="214"/>
      <c r="G384" s="215"/>
      <c r="H384" s="193" t="s">
        <v>560</v>
      </c>
      <c r="I384" s="216"/>
      <c r="J384" s="193"/>
      <c r="K384" s="216"/>
      <c r="L384" s="217"/>
      <c r="M384" s="222"/>
      <c r="N384" s="223"/>
      <c r="O384" s="224"/>
      <c r="P384" s="194">
        <f t="shared" si="20"/>
        <v>0</v>
      </c>
      <c r="Q384" s="219"/>
      <c r="R384" s="220"/>
      <c r="S384" s="219"/>
      <c r="T384" s="221"/>
      <c r="U384" s="195">
        <f t="shared" si="21"/>
        <v>0</v>
      </c>
      <c r="V384" s="196">
        <f t="shared" si="22"/>
        <v>0</v>
      </c>
      <c r="W384" s="196">
        <f t="shared" si="23"/>
        <v>0</v>
      </c>
      <c r="X384" s="188"/>
    </row>
    <row r="385" spans="1:24" ht="14.25">
      <c r="A385" s="193"/>
      <c r="B385" s="210"/>
      <c r="C385" s="211"/>
      <c r="D385" s="212"/>
      <c r="E385" s="213"/>
      <c r="F385" s="214"/>
      <c r="G385" s="215"/>
      <c r="H385" s="193" t="s">
        <v>560</v>
      </c>
      <c r="I385" s="216"/>
      <c r="J385" s="193"/>
      <c r="K385" s="216"/>
      <c r="L385" s="217"/>
      <c r="M385" s="222"/>
      <c r="N385" s="223"/>
      <c r="O385" s="224"/>
      <c r="P385" s="194">
        <f t="shared" si="20"/>
        <v>0</v>
      </c>
      <c r="Q385" s="219"/>
      <c r="R385" s="220"/>
      <c r="S385" s="219"/>
      <c r="T385" s="221"/>
      <c r="U385" s="195">
        <f t="shared" si="21"/>
        <v>0</v>
      </c>
      <c r="V385" s="196">
        <f t="shared" si="22"/>
        <v>0</v>
      </c>
      <c r="W385" s="196">
        <f t="shared" si="23"/>
        <v>0</v>
      </c>
      <c r="X385" s="188"/>
    </row>
    <row r="386" spans="1:24" ht="14.25">
      <c r="A386" s="193"/>
      <c r="B386" s="210"/>
      <c r="C386" s="211"/>
      <c r="D386" s="212"/>
      <c r="E386" s="213"/>
      <c r="F386" s="214"/>
      <c r="G386" s="215"/>
      <c r="H386" s="193" t="s">
        <v>560</v>
      </c>
      <c r="I386" s="216"/>
      <c r="J386" s="193"/>
      <c r="K386" s="216"/>
      <c r="L386" s="217"/>
      <c r="M386" s="222"/>
      <c r="N386" s="223"/>
      <c r="O386" s="224"/>
      <c r="P386" s="194">
        <f t="shared" si="20"/>
        <v>0</v>
      </c>
      <c r="Q386" s="219"/>
      <c r="R386" s="220"/>
      <c r="S386" s="219"/>
      <c r="T386" s="221"/>
      <c r="U386" s="195">
        <f t="shared" si="21"/>
        <v>0</v>
      </c>
      <c r="V386" s="196">
        <f t="shared" si="22"/>
        <v>0</v>
      </c>
      <c r="W386" s="196">
        <f t="shared" si="23"/>
        <v>0</v>
      </c>
      <c r="X386" s="188"/>
    </row>
    <row r="387" spans="1:24" ht="14.25">
      <c r="A387" s="193"/>
      <c r="B387" s="210"/>
      <c r="C387" s="211"/>
      <c r="D387" s="212"/>
      <c r="E387" s="213"/>
      <c r="F387" s="214"/>
      <c r="G387" s="215"/>
      <c r="H387" s="193" t="s">
        <v>560</v>
      </c>
      <c r="I387" s="216"/>
      <c r="J387" s="193"/>
      <c r="K387" s="216"/>
      <c r="L387" s="217"/>
      <c r="M387" s="222"/>
      <c r="N387" s="223"/>
      <c r="O387" s="224"/>
      <c r="P387" s="194">
        <f t="shared" si="20"/>
        <v>0</v>
      </c>
      <c r="Q387" s="219"/>
      <c r="R387" s="220"/>
      <c r="S387" s="219"/>
      <c r="T387" s="221"/>
      <c r="U387" s="195">
        <f t="shared" si="21"/>
        <v>0</v>
      </c>
      <c r="V387" s="196">
        <f t="shared" si="22"/>
        <v>0</v>
      </c>
      <c r="W387" s="196">
        <f t="shared" si="23"/>
        <v>0</v>
      </c>
      <c r="X387" s="188"/>
    </row>
    <row r="388" spans="1:24" ht="14.25">
      <c r="A388" s="193"/>
      <c r="B388" s="210"/>
      <c r="C388" s="211"/>
      <c r="D388" s="212"/>
      <c r="E388" s="213"/>
      <c r="F388" s="214"/>
      <c r="G388" s="215"/>
      <c r="H388" s="193" t="s">
        <v>560</v>
      </c>
      <c r="I388" s="216"/>
      <c r="J388" s="193"/>
      <c r="K388" s="216"/>
      <c r="L388" s="217"/>
      <c r="M388" s="222"/>
      <c r="N388" s="223"/>
      <c r="O388" s="224"/>
      <c r="P388" s="194">
        <f t="shared" si="20"/>
        <v>0</v>
      </c>
      <c r="Q388" s="219"/>
      <c r="R388" s="220"/>
      <c r="S388" s="219"/>
      <c r="T388" s="221"/>
      <c r="U388" s="195">
        <f t="shared" si="21"/>
        <v>0</v>
      </c>
      <c r="V388" s="196">
        <f t="shared" si="22"/>
        <v>0</v>
      </c>
      <c r="W388" s="196">
        <f t="shared" si="23"/>
        <v>0</v>
      </c>
      <c r="X388" s="188"/>
    </row>
    <row r="389" spans="1:24" ht="14.25">
      <c r="A389" s="193"/>
      <c r="B389" s="210"/>
      <c r="C389" s="211"/>
      <c r="D389" s="212"/>
      <c r="E389" s="213"/>
      <c r="F389" s="214"/>
      <c r="G389" s="215"/>
      <c r="H389" s="193" t="s">
        <v>560</v>
      </c>
      <c r="I389" s="216"/>
      <c r="J389" s="193"/>
      <c r="K389" s="216"/>
      <c r="L389" s="217"/>
      <c r="M389" s="222"/>
      <c r="N389" s="223"/>
      <c r="O389" s="224"/>
      <c r="P389" s="194">
        <f t="shared" si="20"/>
        <v>0</v>
      </c>
      <c r="Q389" s="219"/>
      <c r="R389" s="220"/>
      <c r="S389" s="219"/>
      <c r="T389" s="221"/>
      <c r="U389" s="195">
        <f t="shared" si="21"/>
        <v>0</v>
      </c>
      <c r="V389" s="196">
        <f t="shared" si="22"/>
        <v>0</v>
      </c>
      <c r="W389" s="196">
        <f t="shared" si="23"/>
        <v>0</v>
      </c>
      <c r="X389" s="188"/>
    </row>
    <row r="390" spans="1:24" ht="14.25">
      <c r="A390" s="193"/>
      <c r="B390" s="210"/>
      <c r="C390" s="211"/>
      <c r="D390" s="212"/>
      <c r="E390" s="213"/>
      <c r="F390" s="214"/>
      <c r="G390" s="215"/>
      <c r="H390" s="193" t="s">
        <v>560</v>
      </c>
      <c r="I390" s="216"/>
      <c r="J390" s="193"/>
      <c r="K390" s="216"/>
      <c r="L390" s="217"/>
      <c r="M390" s="222"/>
      <c r="N390" s="223"/>
      <c r="O390" s="224"/>
      <c r="P390" s="194">
        <f t="shared" si="20"/>
        <v>0</v>
      </c>
      <c r="Q390" s="219"/>
      <c r="R390" s="220"/>
      <c r="S390" s="219"/>
      <c r="T390" s="221"/>
      <c r="U390" s="195">
        <f t="shared" si="21"/>
        <v>0</v>
      </c>
      <c r="V390" s="196">
        <f t="shared" si="22"/>
        <v>0</v>
      </c>
      <c r="W390" s="196">
        <f t="shared" si="23"/>
        <v>0</v>
      </c>
      <c r="X390" s="188"/>
    </row>
    <row r="391" spans="1:24" ht="14.25">
      <c r="A391" s="193"/>
      <c r="B391" s="210"/>
      <c r="C391" s="211"/>
      <c r="D391" s="212"/>
      <c r="E391" s="213"/>
      <c r="F391" s="214"/>
      <c r="G391" s="215"/>
      <c r="H391" s="193" t="s">
        <v>560</v>
      </c>
      <c r="I391" s="216"/>
      <c r="J391" s="193"/>
      <c r="K391" s="216"/>
      <c r="L391" s="217"/>
      <c r="M391" s="222"/>
      <c r="N391" s="223"/>
      <c r="O391" s="224"/>
      <c r="P391" s="194">
        <f t="shared" si="20"/>
        <v>0</v>
      </c>
      <c r="Q391" s="219"/>
      <c r="R391" s="220"/>
      <c r="S391" s="219"/>
      <c r="T391" s="221"/>
      <c r="U391" s="195">
        <f t="shared" si="21"/>
        <v>0</v>
      </c>
      <c r="V391" s="196">
        <f t="shared" si="22"/>
        <v>0</v>
      </c>
      <c r="W391" s="196">
        <f t="shared" si="23"/>
        <v>0</v>
      </c>
      <c r="X391" s="188"/>
    </row>
    <row r="392" spans="1:24" ht="14.25">
      <c r="A392" s="193"/>
      <c r="B392" s="210"/>
      <c r="C392" s="211"/>
      <c r="D392" s="212"/>
      <c r="E392" s="213"/>
      <c r="F392" s="214"/>
      <c r="G392" s="215"/>
      <c r="H392" s="193" t="s">
        <v>560</v>
      </c>
      <c r="I392" s="216"/>
      <c r="J392" s="193"/>
      <c r="K392" s="216"/>
      <c r="L392" s="217"/>
      <c r="M392" s="222"/>
      <c r="N392" s="223"/>
      <c r="O392" s="224"/>
      <c r="P392" s="194">
        <f t="shared" si="20"/>
        <v>0</v>
      </c>
      <c r="Q392" s="219"/>
      <c r="R392" s="220"/>
      <c r="S392" s="219"/>
      <c r="T392" s="221"/>
      <c r="U392" s="195">
        <f t="shared" si="21"/>
        <v>0</v>
      </c>
      <c r="V392" s="196">
        <f t="shared" si="22"/>
        <v>0</v>
      </c>
      <c r="W392" s="196">
        <f t="shared" si="23"/>
        <v>0</v>
      </c>
      <c r="X392" s="188"/>
    </row>
    <row r="393" spans="1:24" ht="14.25">
      <c r="A393" s="193"/>
      <c r="B393" s="210"/>
      <c r="C393" s="211"/>
      <c r="D393" s="212"/>
      <c r="E393" s="213"/>
      <c r="F393" s="214"/>
      <c r="G393" s="215"/>
      <c r="H393" s="193" t="s">
        <v>560</v>
      </c>
      <c r="I393" s="216"/>
      <c r="J393" s="193"/>
      <c r="K393" s="216"/>
      <c r="L393" s="217"/>
      <c r="M393" s="222"/>
      <c r="N393" s="223"/>
      <c r="O393" s="224"/>
      <c r="P393" s="194">
        <f t="shared" si="20"/>
        <v>0</v>
      </c>
      <c r="Q393" s="219"/>
      <c r="R393" s="220"/>
      <c r="S393" s="219"/>
      <c r="T393" s="221"/>
      <c r="U393" s="195">
        <f t="shared" si="21"/>
        <v>0</v>
      </c>
      <c r="V393" s="196">
        <f t="shared" si="22"/>
        <v>0</v>
      </c>
      <c r="W393" s="196">
        <f t="shared" si="23"/>
        <v>0</v>
      </c>
      <c r="X393" s="188"/>
    </row>
    <row r="394" spans="1:24" ht="14.25">
      <c r="A394" s="193"/>
      <c r="B394" s="210"/>
      <c r="C394" s="211"/>
      <c r="D394" s="212"/>
      <c r="E394" s="213"/>
      <c r="F394" s="214"/>
      <c r="G394" s="215"/>
      <c r="H394" s="193" t="s">
        <v>560</v>
      </c>
      <c r="I394" s="216"/>
      <c r="J394" s="193"/>
      <c r="K394" s="216"/>
      <c r="L394" s="217"/>
      <c r="M394" s="222"/>
      <c r="N394" s="223"/>
      <c r="O394" s="224"/>
      <c r="P394" s="194">
        <f t="shared" si="20"/>
        <v>0</v>
      </c>
      <c r="Q394" s="219"/>
      <c r="R394" s="220"/>
      <c r="S394" s="219"/>
      <c r="T394" s="221"/>
      <c r="U394" s="195">
        <f t="shared" si="21"/>
        <v>0</v>
      </c>
      <c r="V394" s="196">
        <f t="shared" si="22"/>
        <v>0</v>
      </c>
      <c r="W394" s="196">
        <f t="shared" si="23"/>
        <v>0</v>
      </c>
      <c r="X394" s="188"/>
    </row>
    <row r="395" spans="1:24" ht="14.25">
      <c r="A395" s="193"/>
      <c r="B395" s="210"/>
      <c r="C395" s="211"/>
      <c r="D395" s="212"/>
      <c r="E395" s="213"/>
      <c r="F395" s="214"/>
      <c r="G395" s="215"/>
      <c r="H395" s="193" t="s">
        <v>560</v>
      </c>
      <c r="I395" s="216"/>
      <c r="J395" s="193"/>
      <c r="K395" s="216"/>
      <c r="L395" s="217"/>
      <c r="M395" s="222"/>
      <c r="N395" s="223"/>
      <c r="O395" s="224"/>
      <c r="P395" s="194">
        <f t="shared" si="20"/>
        <v>0</v>
      </c>
      <c r="Q395" s="219"/>
      <c r="R395" s="220"/>
      <c r="S395" s="219"/>
      <c r="T395" s="221"/>
      <c r="U395" s="195">
        <f t="shared" si="21"/>
        <v>0</v>
      </c>
      <c r="V395" s="196">
        <f t="shared" si="22"/>
        <v>0</v>
      </c>
      <c r="W395" s="196">
        <f t="shared" si="23"/>
        <v>0</v>
      </c>
      <c r="X395" s="188"/>
    </row>
    <row r="396" spans="1:24" ht="14.25">
      <c r="A396" s="193"/>
      <c r="B396" s="210"/>
      <c r="C396" s="211"/>
      <c r="D396" s="212"/>
      <c r="E396" s="213"/>
      <c r="F396" s="214"/>
      <c r="G396" s="215"/>
      <c r="H396" s="193" t="s">
        <v>560</v>
      </c>
      <c r="I396" s="216"/>
      <c r="J396" s="193"/>
      <c r="K396" s="216"/>
      <c r="L396" s="217"/>
      <c r="M396" s="222"/>
      <c r="N396" s="223"/>
      <c r="O396" s="224"/>
      <c r="P396" s="194">
        <f t="shared" si="20"/>
        <v>0</v>
      </c>
      <c r="Q396" s="219"/>
      <c r="R396" s="220"/>
      <c r="S396" s="219"/>
      <c r="T396" s="221"/>
      <c r="U396" s="195">
        <f t="shared" si="21"/>
        <v>0</v>
      </c>
      <c r="V396" s="196">
        <f t="shared" si="22"/>
        <v>0</v>
      </c>
      <c r="W396" s="196">
        <f t="shared" si="23"/>
        <v>0</v>
      </c>
      <c r="X396" s="188"/>
    </row>
    <row r="397" spans="1:24" ht="14.25">
      <c r="A397" s="193"/>
      <c r="B397" s="210"/>
      <c r="C397" s="211"/>
      <c r="D397" s="212"/>
      <c r="E397" s="213"/>
      <c r="F397" s="214"/>
      <c r="G397" s="215"/>
      <c r="H397" s="193" t="s">
        <v>560</v>
      </c>
      <c r="I397" s="216"/>
      <c r="J397" s="193"/>
      <c r="K397" s="216"/>
      <c r="L397" s="217"/>
      <c r="M397" s="222"/>
      <c r="N397" s="223"/>
      <c r="O397" s="224"/>
      <c r="P397" s="194">
        <f t="shared" si="20"/>
        <v>0</v>
      </c>
      <c r="Q397" s="219"/>
      <c r="R397" s="220"/>
      <c r="S397" s="219"/>
      <c r="T397" s="221"/>
      <c r="U397" s="195">
        <f t="shared" si="21"/>
        <v>0</v>
      </c>
      <c r="V397" s="196">
        <f t="shared" si="22"/>
        <v>0</v>
      </c>
      <c r="W397" s="196">
        <f t="shared" si="23"/>
        <v>0</v>
      </c>
      <c r="X397" s="188"/>
    </row>
    <row r="398" spans="1:24" ht="14.25">
      <c r="A398" s="193"/>
      <c r="B398" s="210"/>
      <c r="C398" s="211"/>
      <c r="D398" s="212"/>
      <c r="E398" s="213"/>
      <c r="F398" s="214"/>
      <c r="G398" s="215"/>
      <c r="H398" s="193" t="s">
        <v>560</v>
      </c>
      <c r="I398" s="216"/>
      <c r="J398" s="193"/>
      <c r="K398" s="216"/>
      <c r="L398" s="217"/>
      <c r="M398" s="222"/>
      <c r="N398" s="223"/>
      <c r="O398" s="224"/>
      <c r="P398" s="194">
        <f t="shared" ref="P398:P461" si="24">N398+O398</f>
        <v>0</v>
      </c>
      <c r="Q398" s="219"/>
      <c r="R398" s="220"/>
      <c r="S398" s="219"/>
      <c r="T398" s="221"/>
      <c r="U398" s="195">
        <f t="shared" ref="U398:U461" si="25">Q398+S398</f>
        <v>0</v>
      </c>
      <c r="V398" s="196">
        <f t="shared" ref="V398:V461" si="26">(Q398*R398)+(S398*T398)</f>
        <v>0</v>
      </c>
      <c r="W398" s="196">
        <f t="shared" ref="W398:W461" si="27">V398+P398</f>
        <v>0</v>
      </c>
      <c r="X398" s="188"/>
    </row>
    <row r="399" spans="1:24" ht="14.25">
      <c r="A399" s="193"/>
      <c r="B399" s="210"/>
      <c r="C399" s="211"/>
      <c r="D399" s="212"/>
      <c r="E399" s="213"/>
      <c r="F399" s="214"/>
      <c r="G399" s="215"/>
      <c r="H399" s="193" t="s">
        <v>560</v>
      </c>
      <c r="I399" s="216"/>
      <c r="J399" s="193"/>
      <c r="K399" s="216"/>
      <c r="L399" s="217"/>
      <c r="M399" s="222"/>
      <c r="N399" s="223"/>
      <c r="O399" s="224"/>
      <c r="P399" s="194">
        <f t="shared" si="24"/>
        <v>0</v>
      </c>
      <c r="Q399" s="219"/>
      <c r="R399" s="220"/>
      <c r="S399" s="219"/>
      <c r="T399" s="221"/>
      <c r="U399" s="195">
        <f t="shared" si="25"/>
        <v>0</v>
      </c>
      <c r="V399" s="196">
        <f t="shared" si="26"/>
        <v>0</v>
      </c>
      <c r="W399" s="196">
        <f t="shared" si="27"/>
        <v>0</v>
      </c>
      <c r="X399" s="188"/>
    </row>
    <row r="400" spans="1:24" ht="14.25">
      <c r="A400" s="193"/>
      <c r="B400" s="210"/>
      <c r="C400" s="211"/>
      <c r="D400" s="212"/>
      <c r="E400" s="213"/>
      <c r="F400" s="214"/>
      <c r="G400" s="215"/>
      <c r="H400" s="193" t="s">
        <v>560</v>
      </c>
      <c r="I400" s="216"/>
      <c r="J400" s="193"/>
      <c r="K400" s="216"/>
      <c r="L400" s="217"/>
      <c r="M400" s="222"/>
      <c r="N400" s="223"/>
      <c r="O400" s="224"/>
      <c r="P400" s="194">
        <f t="shared" si="24"/>
        <v>0</v>
      </c>
      <c r="Q400" s="219"/>
      <c r="R400" s="220"/>
      <c r="S400" s="219"/>
      <c r="T400" s="221"/>
      <c r="U400" s="195">
        <f t="shared" si="25"/>
        <v>0</v>
      </c>
      <c r="V400" s="196">
        <f t="shared" si="26"/>
        <v>0</v>
      </c>
      <c r="W400" s="196">
        <f t="shared" si="27"/>
        <v>0</v>
      </c>
      <c r="X400" s="188"/>
    </row>
    <row r="401" spans="1:24" ht="14.25">
      <c r="A401" s="193"/>
      <c r="B401" s="210"/>
      <c r="C401" s="211"/>
      <c r="D401" s="212"/>
      <c r="E401" s="213"/>
      <c r="F401" s="214"/>
      <c r="G401" s="215"/>
      <c r="H401" s="193" t="s">
        <v>560</v>
      </c>
      <c r="I401" s="216"/>
      <c r="J401" s="193"/>
      <c r="K401" s="216"/>
      <c r="L401" s="217"/>
      <c r="M401" s="222"/>
      <c r="N401" s="223"/>
      <c r="O401" s="224"/>
      <c r="P401" s="194">
        <f t="shared" si="24"/>
        <v>0</v>
      </c>
      <c r="Q401" s="219"/>
      <c r="R401" s="220"/>
      <c r="S401" s="219"/>
      <c r="T401" s="221"/>
      <c r="U401" s="195">
        <f t="shared" si="25"/>
        <v>0</v>
      </c>
      <c r="V401" s="196">
        <f t="shared" si="26"/>
        <v>0</v>
      </c>
      <c r="W401" s="196">
        <f t="shared" si="27"/>
        <v>0</v>
      </c>
      <c r="X401" s="188"/>
    </row>
    <row r="402" spans="1:24" ht="14.25">
      <c r="A402" s="193"/>
      <c r="B402" s="210"/>
      <c r="C402" s="211"/>
      <c r="D402" s="212"/>
      <c r="E402" s="213"/>
      <c r="F402" s="214"/>
      <c r="G402" s="215"/>
      <c r="H402" s="193" t="s">
        <v>560</v>
      </c>
      <c r="I402" s="216"/>
      <c r="J402" s="193"/>
      <c r="K402" s="216"/>
      <c r="L402" s="217"/>
      <c r="M402" s="222"/>
      <c r="N402" s="223"/>
      <c r="O402" s="224"/>
      <c r="P402" s="194">
        <f t="shared" si="24"/>
        <v>0</v>
      </c>
      <c r="Q402" s="219"/>
      <c r="R402" s="220"/>
      <c r="S402" s="219"/>
      <c r="T402" s="221"/>
      <c r="U402" s="195">
        <f t="shared" si="25"/>
        <v>0</v>
      </c>
      <c r="V402" s="196">
        <f t="shared" si="26"/>
        <v>0</v>
      </c>
      <c r="W402" s="196">
        <f t="shared" si="27"/>
        <v>0</v>
      </c>
      <c r="X402" s="188"/>
    </row>
    <row r="403" spans="1:24" ht="14.25">
      <c r="A403" s="193"/>
      <c r="B403" s="210"/>
      <c r="C403" s="211"/>
      <c r="D403" s="212"/>
      <c r="E403" s="213"/>
      <c r="F403" s="214"/>
      <c r="G403" s="215"/>
      <c r="H403" s="193" t="s">
        <v>560</v>
      </c>
      <c r="I403" s="216"/>
      <c r="J403" s="193"/>
      <c r="K403" s="216"/>
      <c r="L403" s="217"/>
      <c r="M403" s="222"/>
      <c r="N403" s="223"/>
      <c r="O403" s="224"/>
      <c r="P403" s="194">
        <f t="shared" si="24"/>
        <v>0</v>
      </c>
      <c r="Q403" s="219"/>
      <c r="R403" s="220"/>
      <c r="S403" s="219"/>
      <c r="T403" s="221"/>
      <c r="U403" s="195">
        <f t="shared" si="25"/>
        <v>0</v>
      </c>
      <c r="V403" s="196">
        <f t="shared" si="26"/>
        <v>0</v>
      </c>
      <c r="W403" s="196">
        <f t="shared" si="27"/>
        <v>0</v>
      </c>
      <c r="X403" s="188"/>
    </row>
    <row r="404" spans="1:24" ht="14.25">
      <c r="A404" s="193"/>
      <c r="B404" s="210"/>
      <c r="C404" s="211"/>
      <c r="D404" s="212"/>
      <c r="E404" s="213"/>
      <c r="F404" s="214"/>
      <c r="G404" s="215"/>
      <c r="H404" s="193" t="s">
        <v>560</v>
      </c>
      <c r="I404" s="216"/>
      <c r="J404" s="193"/>
      <c r="K404" s="216"/>
      <c r="L404" s="217"/>
      <c r="M404" s="222"/>
      <c r="N404" s="223"/>
      <c r="O404" s="224"/>
      <c r="P404" s="194">
        <f t="shared" si="24"/>
        <v>0</v>
      </c>
      <c r="Q404" s="219"/>
      <c r="R404" s="220"/>
      <c r="S404" s="219"/>
      <c r="T404" s="221"/>
      <c r="U404" s="195">
        <f t="shared" si="25"/>
        <v>0</v>
      </c>
      <c r="V404" s="196">
        <f t="shared" si="26"/>
        <v>0</v>
      </c>
      <c r="W404" s="196">
        <f t="shared" si="27"/>
        <v>0</v>
      </c>
      <c r="X404" s="188"/>
    </row>
    <row r="405" spans="1:24" ht="14.25">
      <c r="A405" s="193"/>
      <c r="B405" s="210"/>
      <c r="C405" s="211"/>
      <c r="D405" s="212"/>
      <c r="E405" s="213"/>
      <c r="F405" s="214"/>
      <c r="G405" s="215"/>
      <c r="H405" s="193" t="s">
        <v>560</v>
      </c>
      <c r="I405" s="216"/>
      <c r="J405" s="193"/>
      <c r="K405" s="216"/>
      <c r="L405" s="217"/>
      <c r="M405" s="222"/>
      <c r="N405" s="223"/>
      <c r="O405" s="224"/>
      <c r="P405" s="194">
        <f t="shared" si="24"/>
        <v>0</v>
      </c>
      <c r="Q405" s="219"/>
      <c r="R405" s="220"/>
      <c r="S405" s="219"/>
      <c r="T405" s="221"/>
      <c r="U405" s="195">
        <f t="shared" si="25"/>
        <v>0</v>
      </c>
      <c r="V405" s="196">
        <f t="shared" si="26"/>
        <v>0</v>
      </c>
      <c r="W405" s="196">
        <f t="shared" si="27"/>
        <v>0</v>
      </c>
      <c r="X405" s="188"/>
    </row>
    <row r="406" spans="1:24" ht="14.25">
      <c r="A406" s="193"/>
      <c r="B406" s="210"/>
      <c r="C406" s="211"/>
      <c r="D406" s="212"/>
      <c r="E406" s="213"/>
      <c r="F406" s="214"/>
      <c r="G406" s="215"/>
      <c r="H406" s="193" t="s">
        <v>560</v>
      </c>
      <c r="I406" s="216"/>
      <c r="J406" s="193"/>
      <c r="K406" s="216"/>
      <c r="L406" s="217"/>
      <c r="M406" s="222"/>
      <c r="N406" s="223"/>
      <c r="O406" s="224"/>
      <c r="P406" s="194">
        <f t="shared" si="24"/>
        <v>0</v>
      </c>
      <c r="Q406" s="219"/>
      <c r="R406" s="220"/>
      <c r="S406" s="219"/>
      <c r="T406" s="221"/>
      <c r="U406" s="195">
        <f t="shared" si="25"/>
        <v>0</v>
      </c>
      <c r="V406" s="196">
        <f t="shared" si="26"/>
        <v>0</v>
      </c>
      <c r="W406" s="196">
        <f t="shared" si="27"/>
        <v>0</v>
      </c>
      <c r="X406" s="188"/>
    </row>
    <row r="407" spans="1:24" ht="14.25">
      <c r="A407" s="193"/>
      <c r="B407" s="210"/>
      <c r="C407" s="211"/>
      <c r="D407" s="212"/>
      <c r="E407" s="213"/>
      <c r="F407" s="214"/>
      <c r="G407" s="215"/>
      <c r="H407" s="193" t="s">
        <v>560</v>
      </c>
      <c r="I407" s="216"/>
      <c r="J407" s="193"/>
      <c r="K407" s="216"/>
      <c r="L407" s="217"/>
      <c r="M407" s="222"/>
      <c r="N407" s="223"/>
      <c r="O407" s="224"/>
      <c r="P407" s="194">
        <f t="shared" si="24"/>
        <v>0</v>
      </c>
      <c r="Q407" s="219"/>
      <c r="R407" s="220"/>
      <c r="S407" s="219"/>
      <c r="T407" s="221"/>
      <c r="U407" s="195">
        <f t="shared" si="25"/>
        <v>0</v>
      </c>
      <c r="V407" s="196">
        <f t="shared" si="26"/>
        <v>0</v>
      </c>
      <c r="W407" s="196">
        <f t="shared" si="27"/>
        <v>0</v>
      </c>
      <c r="X407" s="188"/>
    </row>
    <row r="408" spans="1:24" ht="14.25">
      <c r="A408" s="193"/>
      <c r="B408" s="210"/>
      <c r="C408" s="211"/>
      <c r="D408" s="212"/>
      <c r="E408" s="213"/>
      <c r="F408" s="214"/>
      <c r="G408" s="215"/>
      <c r="H408" s="193" t="s">
        <v>560</v>
      </c>
      <c r="I408" s="216"/>
      <c r="J408" s="193"/>
      <c r="K408" s="216"/>
      <c r="L408" s="217"/>
      <c r="M408" s="222"/>
      <c r="N408" s="223"/>
      <c r="O408" s="224"/>
      <c r="P408" s="194">
        <f t="shared" si="24"/>
        <v>0</v>
      </c>
      <c r="Q408" s="219"/>
      <c r="R408" s="220"/>
      <c r="S408" s="219"/>
      <c r="T408" s="221"/>
      <c r="U408" s="195">
        <f t="shared" si="25"/>
        <v>0</v>
      </c>
      <c r="V408" s="196">
        <f t="shared" si="26"/>
        <v>0</v>
      </c>
      <c r="W408" s="196">
        <f t="shared" si="27"/>
        <v>0</v>
      </c>
      <c r="X408" s="188"/>
    </row>
    <row r="409" spans="1:24" ht="14.25">
      <c r="A409" s="193"/>
      <c r="B409" s="210"/>
      <c r="C409" s="211"/>
      <c r="D409" s="212"/>
      <c r="E409" s="213"/>
      <c r="F409" s="214"/>
      <c r="G409" s="215"/>
      <c r="H409" s="193" t="s">
        <v>560</v>
      </c>
      <c r="I409" s="216"/>
      <c r="J409" s="193"/>
      <c r="K409" s="216"/>
      <c r="L409" s="217"/>
      <c r="M409" s="222"/>
      <c r="N409" s="223"/>
      <c r="O409" s="224"/>
      <c r="P409" s="194">
        <f t="shared" si="24"/>
        <v>0</v>
      </c>
      <c r="Q409" s="219"/>
      <c r="R409" s="220"/>
      <c r="S409" s="219"/>
      <c r="T409" s="221"/>
      <c r="U409" s="195">
        <f t="shared" si="25"/>
        <v>0</v>
      </c>
      <c r="V409" s="196">
        <f t="shared" si="26"/>
        <v>0</v>
      </c>
      <c r="W409" s="196">
        <f t="shared" si="27"/>
        <v>0</v>
      </c>
      <c r="X409" s="188"/>
    </row>
    <row r="410" spans="1:24" ht="14.25">
      <c r="A410" s="193"/>
      <c r="B410" s="210"/>
      <c r="C410" s="211"/>
      <c r="D410" s="212"/>
      <c r="E410" s="213"/>
      <c r="F410" s="214"/>
      <c r="G410" s="215"/>
      <c r="H410" s="193" t="s">
        <v>560</v>
      </c>
      <c r="I410" s="216"/>
      <c r="J410" s="193"/>
      <c r="K410" s="216"/>
      <c r="L410" s="217"/>
      <c r="M410" s="222"/>
      <c r="N410" s="223"/>
      <c r="O410" s="224"/>
      <c r="P410" s="194">
        <f t="shared" si="24"/>
        <v>0</v>
      </c>
      <c r="Q410" s="219"/>
      <c r="R410" s="220"/>
      <c r="S410" s="219"/>
      <c r="T410" s="221"/>
      <c r="U410" s="195">
        <f t="shared" si="25"/>
        <v>0</v>
      </c>
      <c r="V410" s="196">
        <f t="shared" si="26"/>
        <v>0</v>
      </c>
      <c r="W410" s="196">
        <f t="shared" si="27"/>
        <v>0</v>
      </c>
      <c r="X410" s="188"/>
    </row>
    <row r="411" spans="1:24" ht="14.25">
      <c r="A411" s="193"/>
      <c r="B411" s="210"/>
      <c r="C411" s="211"/>
      <c r="D411" s="212"/>
      <c r="E411" s="213"/>
      <c r="F411" s="214"/>
      <c r="G411" s="215"/>
      <c r="H411" s="193" t="s">
        <v>560</v>
      </c>
      <c r="I411" s="216"/>
      <c r="J411" s="193"/>
      <c r="K411" s="216"/>
      <c r="L411" s="217"/>
      <c r="M411" s="222"/>
      <c r="N411" s="223"/>
      <c r="O411" s="224"/>
      <c r="P411" s="194">
        <f t="shared" si="24"/>
        <v>0</v>
      </c>
      <c r="Q411" s="219"/>
      <c r="R411" s="220"/>
      <c r="S411" s="219"/>
      <c r="T411" s="221"/>
      <c r="U411" s="195">
        <f t="shared" si="25"/>
        <v>0</v>
      </c>
      <c r="V411" s="196">
        <f t="shared" si="26"/>
        <v>0</v>
      </c>
      <c r="W411" s="196">
        <f t="shared" si="27"/>
        <v>0</v>
      </c>
      <c r="X411" s="188"/>
    </row>
    <row r="412" spans="1:24" ht="14.25">
      <c r="A412" s="193"/>
      <c r="B412" s="210"/>
      <c r="C412" s="211"/>
      <c r="D412" s="212"/>
      <c r="E412" s="213"/>
      <c r="F412" s="214"/>
      <c r="G412" s="215"/>
      <c r="H412" s="193" t="s">
        <v>560</v>
      </c>
      <c r="I412" s="216"/>
      <c r="J412" s="193"/>
      <c r="K412" s="216"/>
      <c r="L412" s="217"/>
      <c r="M412" s="222"/>
      <c r="N412" s="223"/>
      <c r="O412" s="224"/>
      <c r="P412" s="194">
        <f t="shared" si="24"/>
        <v>0</v>
      </c>
      <c r="Q412" s="219"/>
      <c r="R412" s="220"/>
      <c r="S412" s="219"/>
      <c r="T412" s="221"/>
      <c r="U412" s="195">
        <f t="shared" si="25"/>
        <v>0</v>
      </c>
      <c r="V412" s="196">
        <f t="shared" si="26"/>
        <v>0</v>
      </c>
      <c r="W412" s="196">
        <f t="shared" si="27"/>
        <v>0</v>
      </c>
      <c r="X412" s="188"/>
    </row>
    <row r="413" spans="1:24" ht="14.25">
      <c r="A413" s="193"/>
      <c r="B413" s="210"/>
      <c r="C413" s="211"/>
      <c r="D413" s="212"/>
      <c r="E413" s="213"/>
      <c r="F413" s="214"/>
      <c r="G413" s="215"/>
      <c r="H413" s="193" t="s">
        <v>560</v>
      </c>
      <c r="I413" s="216"/>
      <c r="J413" s="193"/>
      <c r="K413" s="216"/>
      <c r="L413" s="217"/>
      <c r="M413" s="222"/>
      <c r="N413" s="223"/>
      <c r="O413" s="224"/>
      <c r="P413" s="194">
        <f t="shared" si="24"/>
        <v>0</v>
      </c>
      <c r="Q413" s="219"/>
      <c r="R413" s="220"/>
      <c r="S413" s="219"/>
      <c r="T413" s="221"/>
      <c r="U413" s="195">
        <f t="shared" si="25"/>
        <v>0</v>
      </c>
      <c r="V413" s="196">
        <f t="shared" si="26"/>
        <v>0</v>
      </c>
      <c r="W413" s="196">
        <f t="shared" si="27"/>
        <v>0</v>
      </c>
      <c r="X413" s="188"/>
    </row>
    <row r="414" spans="1:24" ht="14.25">
      <c r="A414" s="193"/>
      <c r="B414" s="210"/>
      <c r="C414" s="211"/>
      <c r="D414" s="212"/>
      <c r="E414" s="213"/>
      <c r="F414" s="214"/>
      <c r="G414" s="215"/>
      <c r="H414" s="193" t="s">
        <v>560</v>
      </c>
      <c r="I414" s="216"/>
      <c r="J414" s="193"/>
      <c r="K414" s="216"/>
      <c r="L414" s="217"/>
      <c r="M414" s="222"/>
      <c r="N414" s="223"/>
      <c r="O414" s="224"/>
      <c r="P414" s="194">
        <f t="shared" si="24"/>
        <v>0</v>
      </c>
      <c r="Q414" s="219"/>
      <c r="R414" s="220"/>
      <c r="S414" s="219"/>
      <c r="T414" s="221"/>
      <c r="U414" s="195">
        <f t="shared" si="25"/>
        <v>0</v>
      </c>
      <c r="V414" s="196">
        <f t="shared" si="26"/>
        <v>0</v>
      </c>
      <c r="W414" s="196">
        <f t="shared" si="27"/>
        <v>0</v>
      </c>
      <c r="X414" s="188"/>
    </row>
    <row r="415" spans="1:24" ht="14.25">
      <c r="A415" s="193"/>
      <c r="B415" s="210"/>
      <c r="C415" s="211"/>
      <c r="D415" s="212"/>
      <c r="E415" s="213"/>
      <c r="F415" s="214"/>
      <c r="G415" s="215"/>
      <c r="H415" s="193" t="s">
        <v>560</v>
      </c>
      <c r="I415" s="216"/>
      <c r="J415" s="193"/>
      <c r="K415" s="216"/>
      <c r="L415" s="217"/>
      <c r="M415" s="222"/>
      <c r="N415" s="223"/>
      <c r="O415" s="224"/>
      <c r="P415" s="194">
        <f t="shared" si="24"/>
        <v>0</v>
      </c>
      <c r="Q415" s="219"/>
      <c r="R415" s="220"/>
      <c r="S415" s="219"/>
      <c r="T415" s="221"/>
      <c r="U415" s="195">
        <f t="shared" si="25"/>
        <v>0</v>
      </c>
      <c r="V415" s="196">
        <f t="shared" si="26"/>
        <v>0</v>
      </c>
      <c r="W415" s="196">
        <f t="shared" si="27"/>
        <v>0</v>
      </c>
      <c r="X415" s="188"/>
    </row>
    <row r="416" spans="1:24" ht="14.25">
      <c r="A416" s="193"/>
      <c r="B416" s="210"/>
      <c r="C416" s="211"/>
      <c r="D416" s="212"/>
      <c r="E416" s="213"/>
      <c r="F416" s="214"/>
      <c r="G416" s="215"/>
      <c r="H416" s="193" t="s">
        <v>560</v>
      </c>
      <c r="I416" s="216"/>
      <c r="J416" s="193"/>
      <c r="K416" s="216"/>
      <c r="L416" s="217"/>
      <c r="M416" s="222"/>
      <c r="N416" s="223"/>
      <c r="O416" s="224"/>
      <c r="P416" s="194">
        <f t="shared" si="24"/>
        <v>0</v>
      </c>
      <c r="Q416" s="219"/>
      <c r="R416" s="220"/>
      <c r="S416" s="219"/>
      <c r="T416" s="221"/>
      <c r="U416" s="195">
        <f t="shared" si="25"/>
        <v>0</v>
      </c>
      <c r="V416" s="196">
        <f t="shared" si="26"/>
        <v>0</v>
      </c>
      <c r="W416" s="196">
        <f t="shared" si="27"/>
        <v>0</v>
      </c>
      <c r="X416" s="188"/>
    </row>
    <row r="417" spans="1:24" ht="14.25">
      <c r="A417" s="193"/>
      <c r="B417" s="210"/>
      <c r="C417" s="211"/>
      <c r="D417" s="212"/>
      <c r="E417" s="213"/>
      <c r="F417" s="214"/>
      <c r="G417" s="215"/>
      <c r="H417" s="193" t="s">
        <v>560</v>
      </c>
      <c r="I417" s="216"/>
      <c r="J417" s="193"/>
      <c r="K417" s="216"/>
      <c r="L417" s="217"/>
      <c r="M417" s="222"/>
      <c r="N417" s="223"/>
      <c r="O417" s="224"/>
      <c r="P417" s="194">
        <f t="shared" si="24"/>
        <v>0</v>
      </c>
      <c r="Q417" s="219"/>
      <c r="R417" s="220"/>
      <c r="S417" s="219"/>
      <c r="T417" s="221"/>
      <c r="U417" s="195">
        <f t="shared" si="25"/>
        <v>0</v>
      </c>
      <c r="V417" s="196">
        <f t="shared" si="26"/>
        <v>0</v>
      </c>
      <c r="W417" s="196">
        <f t="shared" si="27"/>
        <v>0</v>
      </c>
      <c r="X417" s="188"/>
    </row>
    <row r="418" spans="1:24" ht="14.25">
      <c r="A418" s="193"/>
      <c r="B418" s="210"/>
      <c r="C418" s="211"/>
      <c r="D418" s="212"/>
      <c r="E418" s="213"/>
      <c r="F418" s="214"/>
      <c r="G418" s="215"/>
      <c r="H418" s="193" t="s">
        <v>560</v>
      </c>
      <c r="I418" s="216"/>
      <c r="J418" s="193"/>
      <c r="K418" s="216"/>
      <c r="L418" s="217"/>
      <c r="M418" s="222"/>
      <c r="N418" s="223"/>
      <c r="O418" s="224"/>
      <c r="P418" s="194">
        <f t="shared" si="24"/>
        <v>0</v>
      </c>
      <c r="Q418" s="219"/>
      <c r="R418" s="220"/>
      <c r="S418" s="219"/>
      <c r="T418" s="221"/>
      <c r="U418" s="195">
        <f t="shared" si="25"/>
        <v>0</v>
      </c>
      <c r="V418" s="196">
        <f t="shared" si="26"/>
        <v>0</v>
      </c>
      <c r="W418" s="196">
        <f t="shared" si="27"/>
        <v>0</v>
      </c>
      <c r="X418" s="188"/>
    </row>
    <row r="419" spans="1:24" ht="14.25">
      <c r="A419" s="193"/>
      <c r="B419" s="210"/>
      <c r="C419" s="211"/>
      <c r="D419" s="212"/>
      <c r="E419" s="213"/>
      <c r="F419" s="214"/>
      <c r="G419" s="215"/>
      <c r="H419" s="193" t="s">
        <v>560</v>
      </c>
      <c r="I419" s="216"/>
      <c r="J419" s="193"/>
      <c r="K419" s="216"/>
      <c r="L419" s="217"/>
      <c r="M419" s="222"/>
      <c r="N419" s="223"/>
      <c r="O419" s="224"/>
      <c r="P419" s="194">
        <f t="shared" si="24"/>
        <v>0</v>
      </c>
      <c r="Q419" s="219"/>
      <c r="R419" s="220"/>
      <c r="S419" s="219"/>
      <c r="T419" s="221"/>
      <c r="U419" s="195">
        <f t="shared" si="25"/>
        <v>0</v>
      </c>
      <c r="V419" s="196">
        <f t="shared" si="26"/>
        <v>0</v>
      </c>
      <c r="W419" s="196">
        <f t="shared" si="27"/>
        <v>0</v>
      </c>
      <c r="X419" s="188"/>
    </row>
    <row r="420" spans="1:24" ht="14.25">
      <c r="A420" s="193"/>
      <c r="B420" s="210"/>
      <c r="C420" s="211"/>
      <c r="D420" s="212"/>
      <c r="E420" s="213"/>
      <c r="F420" s="214"/>
      <c r="G420" s="215"/>
      <c r="H420" s="193" t="s">
        <v>560</v>
      </c>
      <c r="I420" s="216"/>
      <c r="J420" s="193"/>
      <c r="K420" s="216"/>
      <c r="L420" s="217"/>
      <c r="M420" s="222"/>
      <c r="N420" s="223"/>
      <c r="O420" s="224"/>
      <c r="P420" s="194">
        <f t="shared" si="24"/>
        <v>0</v>
      </c>
      <c r="Q420" s="219"/>
      <c r="R420" s="220"/>
      <c r="S420" s="219"/>
      <c r="T420" s="221"/>
      <c r="U420" s="195">
        <f t="shared" si="25"/>
        <v>0</v>
      </c>
      <c r="V420" s="196">
        <f t="shared" si="26"/>
        <v>0</v>
      </c>
      <c r="W420" s="196">
        <f t="shared" si="27"/>
        <v>0</v>
      </c>
      <c r="X420" s="188"/>
    </row>
    <row r="421" spans="1:24" ht="14.25">
      <c r="A421" s="193"/>
      <c r="B421" s="210"/>
      <c r="C421" s="211"/>
      <c r="D421" s="212"/>
      <c r="E421" s="213"/>
      <c r="F421" s="214"/>
      <c r="G421" s="215"/>
      <c r="H421" s="193" t="s">
        <v>560</v>
      </c>
      <c r="I421" s="216"/>
      <c r="J421" s="193"/>
      <c r="K421" s="216"/>
      <c r="L421" s="217"/>
      <c r="M421" s="222"/>
      <c r="N421" s="223"/>
      <c r="O421" s="224"/>
      <c r="P421" s="194">
        <f t="shared" si="24"/>
        <v>0</v>
      </c>
      <c r="Q421" s="219"/>
      <c r="R421" s="220"/>
      <c r="S421" s="219"/>
      <c r="T421" s="221"/>
      <c r="U421" s="195">
        <f t="shared" si="25"/>
        <v>0</v>
      </c>
      <c r="V421" s="196">
        <f t="shared" si="26"/>
        <v>0</v>
      </c>
      <c r="W421" s="196">
        <f t="shared" si="27"/>
        <v>0</v>
      </c>
      <c r="X421" s="188"/>
    </row>
    <row r="422" spans="1:24" ht="14.25">
      <c r="A422" s="193"/>
      <c r="B422" s="210"/>
      <c r="C422" s="211"/>
      <c r="D422" s="212"/>
      <c r="E422" s="213"/>
      <c r="F422" s="214"/>
      <c r="G422" s="215"/>
      <c r="H422" s="193" t="s">
        <v>560</v>
      </c>
      <c r="I422" s="216"/>
      <c r="J422" s="193"/>
      <c r="K422" s="216"/>
      <c r="L422" s="217"/>
      <c r="M422" s="222"/>
      <c r="N422" s="223"/>
      <c r="O422" s="224"/>
      <c r="P422" s="194">
        <f t="shared" si="24"/>
        <v>0</v>
      </c>
      <c r="Q422" s="219"/>
      <c r="R422" s="220"/>
      <c r="S422" s="219"/>
      <c r="T422" s="221"/>
      <c r="U422" s="195">
        <f t="shared" si="25"/>
        <v>0</v>
      </c>
      <c r="V422" s="196">
        <f t="shared" si="26"/>
        <v>0</v>
      </c>
      <c r="W422" s="196">
        <f t="shared" si="27"/>
        <v>0</v>
      </c>
      <c r="X422" s="188"/>
    </row>
    <row r="423" spans="1:24" ht="14.25">
      <c r="A423" s="193"/>
      <c r="B423" s="210"/>
      <c r="C423" s="211"/>
      <c r="D423" s="212"/>
      <c r="E423" s="213"/>
      <c r="F423" s="214"/>
      <c r="G423" s="215"/>
      <c r="H423" s="193" t="s">
        <v>560</v>
      </c>
      <c r="I423" s="216"/>
      <c r="J423" s="193"/>
      <c r="K423" s="216"/>
      <c r="L423" s="217"/>
      <c r="M423" s="222"/>
      <c r="N423" s="223"/>
      <c r="O423" s="224"/>
      <c r="P423" s="194">
        <f t="shared" si="24"/>
        <v>0</v>
      </c>
      <c r="Q423" s="219"/>
      <c r="R423" s="220"/>
      <c r="S423" s="219"/>
      <c r="T423" s="221"/>
      <c r="U423" s="195">
        <f t="shared" si="25"/>
        <v>0</v>
      </c>
      <c r="V423" s="196">
        <f t="shared" si="26"/>
        <v>0</v>
      </c>
      <c r="W423" s="196">
        <f t="shared" si="27"/>
        <v>0</v>
      </c>
      <c r="X423" s="188"/>
    </row>
    <row r="424" spans="1:24" ht="14.25">
      <c r="A424" s="193"/>
      <c r="B424" s="210"/>
      <c r="C424" s="211"/>
      <c r="D424" s="212"/>
      <c r="E424" s="213"/>
      <c r="F424" s="214"/>
      <c r="G424" s="215"/>
      <c r="H424" s="193" t="s">
        <v>560</v>
      </c>
      <c r="I424" s="216"/>
      <c r="J424" s="193"/>
      <c r="K424" s="216"/>
      <c r="L424" s="217"/>
      <c r="M424" s="222"/>
      <c r="N424" s="223"/>
      <c r="O424" s="224"/>
      <c r="P424" s="194">
        <f t="shared" si="24"/>
        <v>0</v>
      </c>
      <c r="Q424" s="219"/>
      <c r="R424" s="220"/>
      <c r="S424" s="219"/>
      <c r="T424" s="221"/>
      <c r="U424" s="195">
        <f t="shared" si="25"/>
        <v>0</v>
      </c>
      <c r="V424" s="196">
        <f t="shared" si="26"/>
        <v>0</v>
      </c>
      <c r="W424" s="196">
        <f t="shared" si="27"/>
        <v>0</v>
      </c>
      <c r="X424" s="188"/>
    </row>
    <row r="425" spans="1:24" ht="14.25">
      <c r="A425" s="193"/>
      <c r="B425" s="210"/>
      <c r="C425" s="211"/>
      <c r="D425" s="212"/>
      <c r="E425" s="213"/>
      <c r="F425" s="214"/>
      <c r="G425" s="215"/>
      <c r="H425" s="193" t="s">
        <v>560</v>
      </c>
      <c r="I425" s="216"/>
      <c r="J425" s="193"/>
      <c r="K425" s="216"/>
      <c r="L425" s="217"/>
      <c r="M425" s="222"/>
      <c r="N425" s="223"/>
      <c r="O425" s="224"/>
      <c r="P425" s="194">
        <f t="shared" si="24"/>
        <v>0</v>
      </c>
      <c r="Q425" s="219"/>
      <c r="R425" s="220"/>
      <c r="S425" s="219"/>
      <c r="T425" s="221"/>
      <c r="U425" s="195">
        <f t="shared" si="25"/>
        <v>0</v>
      </c>
      <c r="V425" s="196">
        <f t="shared" si="26"/>
        <v>0</v>
      </c>
      <c r="W425" s="196">
        <f t="shared" si="27"/>
        <v>0</v>
      </c>
      <c r="X425" s="188"/>
    </row>
    <row r="426" spans="1:24" ht="14.25">
      <c r="A426" s="193"/>
      <c r="B426" s="210"/>
      <c r="C426" s="211"/>
      <c r="D426" s="212"/>
      <c r="E426" s="213"/>
      <c r="F426" s="214"/>
      <c r="G426" s="215"/>
      <c r="H426" s="193" t="s">
        <v>560</v>
      </c>
      <c r="I426" s="216"/>
      <c r="J426" s="193"/>
      <c r="K426" s="216"/>
      <c r="L426" s="217"/>
      <c r="M426" s="222"/>
      <c r="N426" s="223"/>
      <c r="O426" s="224"/>
      <c r="P426" s="194">
        <f t="shared" si="24"/>
        <v>0</v>
      </c>
      <c r="Q426" s="219"/>
      <c r="R426" s="220"/>
      <c r="S426" s="219"/>
      <c r="T426" s="221"/>
      <c r="U426" s="195">
        <f t="shared" si="25"/>
        <v>0</v>
      </c>
      <c r="V426" s="196">
        <f t="shared" si="26"/>
        <v>0</v>
      </c>
      <c r="W426" s="196">
        <f t="shared" si="27"/>
        <v>0</v>
      </c>
      <c r="X426" s="188"/>
    </row>
    <row r="427" spans="1:24" ht="14.25">
      <c r="A427" s="193"/>
      <c r="B427" s="210"/>
      <c r="C427" s="211"/>
      <c r="D427" s="212"/>
      <c r="E427" s="213"/>
      <c r="F427" s="214"/>
      <c r="G427" s="215"/>
      <c r="H427" s="193" t="s">
        <v>560</v>
      </c>
      <c r="I427" s="216"/>
      <c r="J427" s="193"/>
      <c r="K427" s="216"/>
      <c r="L427" s="217"/>
      <c r="M427" s="222"/>
      <c r="N427" s="223"/>
      <c r="O427" s="224"/>
      <c r="P427" s="194">
        <f t="shared" si="24"/>
        <v>0</v>
      </c>
      <c r="Q427" s="219"/>
      <c r="R427" s="220"/>
      <c r="S427" s="219"/>
      <c r="T427" s="221"/>
      <c r="U427" s="195">
        <f t="shared" si="25"/>
        <v>0</v>
      </c>
      <c r="V427" s="196">
        <f t="shared" si="26"/>
        <v>0</v>
      </c>
      <c r="W427" s="196">
        <f t="shared" si="27"/>
        <v>0</v>
      </c>
      <c r="X427" s="188"/>
    </row>
    <row r="428" spans="1:24" ht="14.25">
      <c r="A428" s="193"/>
      <c r="B428" s="210"/>
      <c r="C428" s="211"/>
      <c r="D428" s="212"/>
      <c r="E428" s="213"/>
      <c r="F428" s="214"/>
      <c r="G428" s="215"/>
      <c r="H428" s="193" t="s">
        <v>560</v>
      </c>
      <c r="I428" s="216"/>
      <c r="J428" s="193"/>
      <c r="K428" s="216"/>
      <c r="L428" s="217"/>
      <c r="M428" s="222"/>
      <c r="N428" s="223"/>
      <c r="O428" s="224"/>
      <c r="P428" s="194">
        <f t="shared" si="24"/>
        <v>0</v>
      </c>
      <c r="Q428" s="219"/>
      <c r="R428" s="220"/>
      <c r="S428" s="219"/>
      <c r="T428" s="221"/>
      <c r="U428" s="195">
        <f t="shared" si="25"/>
        <v>0</v>
      </c>
      <c r="V428" s="196">
        <f t="shared" si="26"/>
        <v>0</v>
      </c>
      <c r="W428" s="196">
        <f t="shared" si="27"/>
        <v>0</v>
      </c>
      <c r="X428" s="188"/>
    </row>
    <row r="429" spans="1:24" ht="14.25">
      <c r="A429" s="193"/>
      <c r="B429" s="210"/>
      <c r="C429" s="211"/>
      <c r="D429" s="212"/>
      <c r="E429" s="213"/>
      <c r="F429" s="214"/>
      <c r="G429" s="215"/>
      <c r="H429" s="193" t="s">
        <v>560</v>
      </c>
      <c r="I429" s="216"/>
      <c r="J429" s="193"/>
      <c r="K429" s="216"/>
      <c r="L429" s="217"/>
      <c r="M429" s="222"/>
      <c r="N429" s="223"/>
      <c r="O429" s="224"/>
      <c r="P429" s="194">
        <f t="shared" si="24"/>
        <v>0</v>
      </c>
      <c r="Q429" s="219"/>
      <c r="R429" s="220"/>
      <c r="S429" s="219"/>
      <c r="T429" s="221"/>
      <c r="U429" s="195">
        <f t="shared" si="25"/>
        <v>0</v>
      </c>
      <c r="V429" s="196">
        <f t="shared" si="26"/>
        <v>0</v>
      </c>
      <c r="W429" s="196">
        <f t="shared" si="27"/>
        <v>0</v>
      </c>
      <c r="X429" s="188"/>
    </row>
    <row r="430" spans="1:24" ht="14.25">
      <c r="A430" s="193"/>
      <c r="B430" s="210"/>
      <c r="C430" s="211"/>
      <c r="D430" s="212"/>
      <c r="E430" s="213"/>
      <c r="F430" s="214"/>
      <c r="G430" s="215"/>
      <c r="H430" s="193" t="s">
        <v>560</v>
      </c>
      <c r="I430" s="216"/>
      <c r="J430" s="193"/>
      <c r="K430" s="216"/>
      <c r="L430" s="217"/>
      <c r="M430" s="222"/>
      <c r="N430" s="223"/>
      <c r="O430" s="224"/>
      <c r="P430" s="194">
        <f t="shared" si="24"/>
        <v>0</v>
      </c>
      <c r="Q430" s="219"/>
      <c r="R430" s="220"/>
      <c r="S430" s="219"/>
      <c r="T430" s="221"/>
      <c r="U430" s="195">
        <f t="shared" si="25"/>
        <v>0</v>
      </c>
      <c r="V430" s="196">
        <f t="shared" si="26"/>
        <v>0</v>
      </c>
      <c r="W430" s="196">
        <f t="shared" si="27"/>
        <v>0</v>
      </c>
      <c r="X430" s="188"/>
    </row>
    <row r="431" spans="1:24" ht="14.25">
      <c r="A431" s="193"/>
      <c r="B431" s="210"/>
      <c r="C431" s="211"/>
      <c r="D431" s="212"/>
      <c r="E431" s="213"/>
      <c r="F431" s="214"/>
      <c r="G431" s="215"/>
      <c r="H431" s="193" t="s">
        <v>560</v>
      </c>
      <c r="I431" s="216"/>
      <c r="J431" s="193"/>
      <c r="K431" s="216"/>
      <c r="L431" s="217"/>
      <c r="M431" s="222"/>
      <c r="N431" s="223"/>
      <c r="O431" s="224"/>
      <c r="P431" s="194">
        <f t="shared" si="24"/>
        <v>0</v>
      </c>
      <c r="Q431" s="219"/>
      <c r="R431" s="220"/>
      <c r="S431" s="219"/>
      <c r="T431" s="221"/>
      <c r="U431" s="195">
        <f t="shared" si="25"/>
        <v>0</v>
      </c>
      <c r="V431" s="196">
        <f t="shared" si="26"/>
        <v>0</v>
      </c>
      <c r="W431" s="196">
        <f t="shared" si="27"/>
        <v>0</v>
      </c>
      <c r="X431" s="188"/>
    </row>
    <row r="432" spans="1:24" ht="14.25">
      <c r="A432" s="193"/>
      <c r="B432" s="210"/>
      <c r="C432" s="211"/>
      <c r="D432" s="212"/>
      <c r="E432" s="213"/>
      <c r="F432" s="214"/>
      <c r="G432" s="215"/>
      <c r="H432" s="193" t="s">
        <v>560</v>
      </c>
      <c r="I432" s="216"/>
      <c r="J432" s="193"/>
      <c r="K432" s="216"/>
      <c r="L432" s="217"/>
      <c r="M432" s="222"/>
      <c r="N432" s="223"/>
      <c r="O432" s="224"/>
      <c r="P432" s="194">
        <f t="shared" si="24"/>
        <v>0</v>
      </c>
      <c r="Q432" s="219"/>
      <c r="R432" s="220"/>
      <c r="S432" s="219"/>
      <c r="T432" s="221"/>
      <c r="U432" s="195">
        <f t="shared" si="25"/>
        <v>0</v>
      </c>
      <c r="V432" s="196">
        <f t="shared" si="26"/>
        <v>0</v>
      </c>
      <c r="W432" s="196">
        <f t="shared" si="27"/>
        <v>0</v>
      </c>
      <c r="X432" s="188"/>
    </row>
    <row r="433" spans="1:24" ht="14.25">
      <c r="A433" s="193"/>
      <c r="B433" s="210"/>
      <c r="C433" s="211"/>
      <c r="D433" s="212"/>
      <c r="E433" s="213"/>
      <c r="F433" s="214"/>
      <c r="G433" s="215"/>
      <c r="H433" s="193" t="s">
        <v>560</v>
      </c>
      <c r="I433" s="216"/>
      <c r="J433" s="193"/>
      <c r="K433" s="216"/>
      <c r="L433" s="217"/>
      <c r="M433" s="222"/>
      <c r="N433" s="223"/>
      <c r="O433" s="224"/>
      <c r="P433" s="194">
        <f t="shared" si="24"/>
        <v>0</v>
      </c>
      <c r="Q433" s="219"/>
      <c r="R433" s="220"/>
      <c r="S433" s="219"/>
      <c r="T433" s="221"/>
      <c r="U433" s="195">
        <f t="shared" si="25"/>
        <v>0</v>
      </c>
      <c r="V433" s="196">
        <f t="shared" si="26"/>
        <v>0</v>
      </c>
      <c r="W433" s="196">
        <f t="shared" si="27"/>
        <v>0</v>
      </c>
      <c r="X433" s="188"/>
    </row>
    <row r="434" spans="1:24" ht="14.25">
      <c r="A434" s="193"/>
      <c r="B434" s="210"/>
      <c r="C434" s="211"/>
      <c r="D434" s="212"/>
      <c r="E434" s="213"/>
      <c r="F434" s="214"/>
      <c r="G434" s="215"/>
      <c r="H434" s="193" t="s">
        <v>560</v>
      </c>
      <c r="I434" s="216"/>
      <c r="J434" s="193"/>
      <c r="K434" s="216"/>
      <c r="L434" s="217"/>
      <c r="M434" s="222"/>
      <c r="N434" s="223"/>
      <c r="O434" s="224"/>
      <c r="P434" s="194">
        <f t="shared" si="24"/>
        <v>0</v>
      </c>
      <c r="Q434" s="219"/>
      <c r="R434" s="220"/>
      <c r="S434" s="219"/>
      <c r="T434" s="221"/>
      <c r="U434" s="195">
        <f t="shared" si="25"/>
        <v>0</v>
      </c>
      <c r="V434" s="196">
        <f t="shared" si="26"/>
        <v>0</v>
      </c>
      <c r="W434" s="196">
        <f t="shared" si="27"/>
        <v>0</v>
      </c>
      <c r="X434" s="188"/>
    </row>
    <row r="435" spans="1:24" ht="14.25">
      <c r="A435" s="193"/>
      <c r="B435" s="210"/>
      <c r="C435" s="211"/>
      <c r="D435" s="212"/>
      <c r="E435" s="213"/>
      <c r="F435" s="214"/>
      <c r="G435" s="215"/>
      <c r="H435" s="193" t="s">
        <v>560</v>
      </c>
      <c r="I435" s="216"/>
      <c r="J435" s="193"/>
      <c r="K435" s="216"/>
      <c r="L435" s="217"/>
      <c r="M435" s="222"/>
      <c r="N435" s="223"/>
      <c r="O435" s="224"/>
      <c r="P435" s="194">
        <f t="shared" si="24"/>
        <v>0</v>
      </c>
      <c r="Q435" s="219"/>
      <c r="R435" s="220"/>
      <c r="S435" s="219"/>
      <c r="T435" s="221"/>
      <c r="U435" s="195">
        <f t="shared" si="25"/>
        <v>0</v>
      </c>
      <c r="V435" s="196">
        <f t="shared" si="26"/>
        <v>0</v>
      </c>
      <c r="W435" s="196">
        <f t="shared" si="27"/>
        <v>0</v>
      </c>
      <c r="X435" s="188"/>
    </row>
    <row r="436" spans="1:24" ht="14.25">
      <c r="A436" s="193"/>
      <c r="B436" s="210"/>
      <c r="C436" s="211"/>
      <c r="D436" s="212"/>
      <c r="E436" s="213"/>
      <c r="F436" s="214"/>
      <c r="G436" s="215"/>
      <c r="H436" s="193" t="s">
        <v>560</v>
      </c>
      <c r="I436" s="216"/>
      <c r="J436" s="193"/>
      <c r="K436" s="216"/>
      <c r="L436" s="217"/>
      <c r="M436" s="222"/>
      <c r="N436" s="223"/>
      <c r="O436" s="224"/>
      <c r="P436" s="194">
        <f t="shared" si="24"/>
        <v>0</v>
      </c>
      <c r="Q436" s="219"/>
      <c r="R436" s="220"/>
      <c r="S436" s="219"/>
      <c r="T436" s="221"/>
      <c r="U436" s="195">
        <f t="shared" si="25"/>
        <v>0</v>
      </c>
      <c r="V436" s="196">
        <f t="shared" si="26"/>
        <v>0</v>
      </c>
      <c r="W436" s="196">
        <f t="shared" si="27"/>
        <v>0</v>
      </c>
      <c r="X436" s="188"/>
    </row>
    <row r="437" spans="1:24" ht="14.25">
      <c r="A437" s="193"/>
      <c r="B437" s="210"/>
      <c r="C437" s="211"/>
      <c r="D437" s="212"/>
      <c r="E437" s="213"/>
      <c r="F437" s="214"/>
      <c r="G437" s="215"/>
      <c r="H437" s="193" t="s">
        <v>560</v>
      </c>
      <c r="I437" s="216"/>
      <c r="J437" s="193"/>
      <c r="K437" s="216"/>
      <c r="L437" s="217"/>
      <c r="M437" s="222"/>
      <c r="N437" s="223"/>
      <c r="O437" s="224"/>
      <c r="P437" s="194">
        <f t="shared" si="24"/>
        <v>0</v>
      </c>
      <c r="Q437" s="219"/>
      <c r="R437" s="220"/>
      <c r="S437" s="219"/>
      <c r="T437" s="221"/>
      <c r="U437" s="195">
        <f t="shared" si="25"/>
        <v>0</v>
      </c>
      <c r="V437" s="196">
        <f t="shared" si="26"/>
        <v>0</v>
      </c>
      <c r="W437" s="196">
        <f t="shared" si="27"/>
        <v>0</v>
      </c>
      <c r="X437" s="188"/>
    </row>
    <row r="438" spans="1:24" ht="14.25">
      <c r="A438" s="193"/>
      <c r="B438" s="210"/>
      <c r="C438" s="211"/>
      <c r="D438" s="212"/>
      <c r="E438" s="213"/>
      <c r="F438" s="214"/>
      <c r="G438" s="215"/>
      <c r="H438" s="193" t="s">
        <v>560</v>
      </c>
      <c r="I438" s="216"/>
      <c r="J438" s="193"/>
      <c r="K438" s="216"/>
      <c r="L438" s="217"/>
      <c r="M438" s="222"/>
      <c r="N438" s="223"/>
      <c r="O438" s="224"/>
      <c r="P438" s="194">
        <f t="shared" si="24"/>
        <v>0</v>
      </c>
      <c r="Q438" s="219"/>
      <c r="R438" s="220"/>
      <c r="S438" s="219"/>
      <c r="T438" s="221"/>
      <c r="U438" s="195">
        <f t="shared" si="25"/>
        <v>0</v>
      </c>
      <c r="V438" s="196">
        <f t="shared" si="26"/>
        <v>0</v>
      </c>
      <c r="W438" s="196">
        <f t="shared" si="27"/>
        <v>0</v>
      </c>
      <c r="X438" s="188"/>
    </row>
    <row r="439" spans="1:24" ht="14.25">
      <c r="A439" s="193"/>
      <c r="B439" s="210"/>
      <c r="C439" s="211"/>
      <c r="D439" s="212"/>
      <c r="E439" s="213"/>
      <c r="F439" s="214"/>
      <c r="G439" s="215"/>
      <c r="H439" s="193" t="s">
        <v>560</v>
      </c>
      <c r="I439" s="216"/>
      <c r="J439" s="193"/>
      <c r="K439" s="216"/>
      <c r="L439" s="217"/>
      <c r="M439" s="222"/>
      <c r="N439" s="223"/>
      <c r="O439" s="224"/>
      <c r="P439" s="194">
        <f t="shared" si="24"/>
        <v>0</v>
      </c>
      <c r="Q439" s="219"/>
      <c r="R439" s="220"/>
      <c r="S439" s="219"/>
      <c r="T439" s="221"/>
      <c r="U439" s="195">
        <f t="shared" si="25"/>
        <v>0</v>
      </c>
      <c r="V439" s="196">
        <f t="shared" si="26"/>
        <v>0</v>
      </c>
      <c r="W439" s="196">
        <f t="shared" si="27"/>
        <v>0</v>
      </c>
      <c r="X439" s="188"/>
    </row>
    <row r="440" spans="1:24" ht="14.25">
      <c r="A440" s="193"/>
      <c r="B440" s="210"/>
      <c r="C440" s="211"/>
      <c r="D440" s="212"/>
      <c r="E440" s="213"/>
      <c r="F440" s="214"/>
      <c r="G440" s="215"/>
      <c r="H440" s="193" t="s">
        <v>560</v>
      </c>
      <c r="I440" s="216"/>
      <c r="J440" s="193"/>
      <c r="K440" s="216"/>
      <c r="L440" s="217"/>
      <c r="M440" s="222"/>
      <c r="N440" s="223"/>
      <c r="O440" s="224"/>
      <c r="P440" s="194">
        <f t="shared" si="24"/>
        <v>0</v>
      </c>
      <c r="Q440" s="219"/>
      <c r="R440" s="220"/>
      <c r="S440" s="219"/>
      <c r="T440" s="221"/>
      <c r="U440" s="195">
        <f t="shared" si="25"/>
        <v>0</v>
      </c>
      <c r="V440" s="196">
        <f t="shared" si="26"/>
        <v>0</v>
      </c>
      <c r="W440" s="196">
        <f t="shared" si="27"/>
        <v>0</v>
      </c>
      <c r="X440" s="188"/>
    </row>
    <row r="441" spans="1:24" ht="14.25">
      <c r="A441" s="193"/>
      <c r="B441" s="210"/>
      <c r="C441" s="211"/>
      <c r="D441" s="212"/>
      <c r="E441" s="213"/>
      <c r="F441" s="214"/>
      <c r="G441" s="215"/>
      <c r="H441" s="193" t="s">
        <v>560</v>
      </c>
      <c r="I441" s="216"/>
      <c r="J441" s="193"/>
      <c r="K441" s="216"/>
      <c r="L441" s="217"/>
      <c r="M441" s="222"/>
      <c r="N441" s="223"/>
      <c r="O441" s="224"/>
      <c r="P441" s="194">
        <f t="shared" si="24"/>
        <v>0</v>
      </c>
      <c r="Q441" s="219"/>
      <c r="R441" s="220"/>
      <c r="S441" s="219"/>
      <c r="T441" s="221"/>
      <c r="U441" s="195">
        <f t="shared" si="25"/>
        <v>0</v>
      </c>
      <c r="V441" s="196">
        <f t="shared" si="26"/>
        <v>0</v>
      </c>
      <c r="W441" s="196">
        <f t="shared" si="27"/>
        <v>0</v>
      </c>
      <c r="X441" s="188"/>
    </row>
    <row r="442" spans="1:24" ht="14.25">
      <c r="A442" s="193"/>
      <c r="B442" s="210"/>
      <c r="C442" s="211"/>
      <c r="D442" s="212"/>
      <c r="E442" s="213"/>
      <c r="F442" s="214"/>
      <c r="G442" s="215"/>
      <c r="H442" s="193" t="s">
        <v>560</v>
      </c>
      <c r="I442" s="216"/>
      <c r="J442" s="193"/>
      <c r="K442" s="216"/>
      <c r="L442" s="217"/>
      <c r="M442" s="222"/>
      <c r="N442" s="223"/>
      <c r="O442" s="224"/>
      <c r="P442" s="194">
        <f t="shared" si="24"/>
        <v>0</v>
      </c>
      <c r="Q442" s="219"/>
      <c r="R442" s="220"/>
      <c r="S442" s="219"/>
      <c r="T442" s="221"/>
      <c r="U442" s="195">
        <f t="shared" si="25"/>
        <v>0</v>
      </c>
      <c r="V442" s="196">
        <f t="shared" si="26"/>
        <v>0</v>
      </c>
      <c r="W442" s="196">
        <f t="shared" si="27"/>
        <v>0</v>
      </c>
      <c r="X442" s="188"/>
    </row>
    <row r="443" spans="1:24" ht="14.25">
      <c r="A443" s="193"/>
      <c r="B443" s="210"/>
      <c r="C443" s="211"/>
      <c r="D443" s="212"/>
      <c r="E443" s="213"/>
      <c r="F443" s="214"/>
      <c r="G443" s="215"/>
      <c r="H443" s="193" t="s">
        <v>560</v>
      </c>
      <c r="I443" s="216"/>
      <c r="J443" s="193"/>
      <c r="K443" s="216"/>
      <c r="L443" s="217"/>
      <c r="M443" s="222"/>
      <c r="N443" s="223"/>
      <c r="O443" s="224"/>
      <c r="P443" s="194">
        <f t="shared" si="24"/>
        <v>0</v>
      </c>
      <c r="Q443" s="219"/>
      <c r="R443" s="220"/>
      <c r="S443" s="219"/>
      <c r="T443" s="221"/>
      <c r="U443" s="195">
        <f t="shared" si="25"/>
        <v>0</v>
      </c>
      <c r="V443" s="196">
        <f t="shared" si="26"/>
        <v>0</v>
      </c>
      <c r="W443" s="196">
        <f t="shared" si="27"/>
        <v>0</v>
      </c>
      <c r="X443" s="188"/>
    </row>
    <row r="444" spans="1:24" ht="14.25">
      <c r="A444" s="193"/>
      <c r="B444" s="210"/>
      <c r="C444" s="211"/>
      <c r="D444" s="212"/>
      <c r="E444" s="213"/>
      <c r="F444" s="214"/>
      <c r="G444" s="215"/>
      <c r="H444" s="193" t="s">
        <v>560</v>
      </c>
      <c r="I444" s="216"/>
      <c r="J444" s="193"/>
      <c r="K444" s="216"/>
      <c r="L444" s="217"/>
      <c r="M444" s="222"/>
      <c r="N444" s="223"/>
      <c r="O444" s="224"/>
      <c r="P444" s="194">
        <f t="shared" si="24"/>
        <v>0</v>
      </c>
      <c r="Q444" s="219"/>
      <c r="R444" s="220"/>
      <c r="S444" s="219"/>
      <c r="T444" s="221"/>
      <c r="U444" s="195">
        <f t="shared" si="25"/>
        <v>0</v>
      </c>
      <c r="V444" s="196">
        <f t="shared" si="26"/>
        <v>0</v>
      </c>
      <c r="W444" s="196">
        <f t="shared" si="27"/>
        <v>0</v>
      </c>
      <c r="X444" s="188"/>
    </row>
    <row r="445" spans="1:24" ht="14.25">
      <c r="A445" s="193"/>
      <c r="B445" s="210"/>
      <c r="C445" s="211"/>
      <c r="D445" s="212"/>
      <c r="E445" s="213"/>
      <c r="F445" s="214"/>
      <c r="G445" s="215"/>
      <c r="H445" s="193" t="s">
        <v>560</v>
      </c>
      <c r="I445" s="216"/>
      <c r="J445" s="193"/>
      <c r="K445" s="216"/>
      <c r="L445" s="217"/>
      <c r="M445" s="222"/>
      <c r="N445" s="223"/>
      <c r="O445" s="224"/>
      <c r="P445" s="194">
        <f t="shared" si="24"/>
        <v>0</v>
      </c>
      <c r="Q445" s="219"/>
      <c r="R445" s="220"/>
      <c r="S445" s="219"/>
      <c r="T445" s="221"/>
      <c r="U445" s="195">
        <f t="shared" si="25"/>
        <v>0</v>
      </c>
      <c r="V445" s="196">
        <f t="shared" si="26"/>
        <v>0</v>
      </c>
      <c r="W445" s="196">
        <f t="shared" si="27"/>
        <v>0</v>
      </c>
      <c r="X445" s="188"/>
    </row>
    <row r="446" spans="1:24" ht="14.25">
      <c r="A446" s="193"/>
      <c r="B446" s="210"/>
      <c r="C446" s="211"/>
      <c r="D446" s="212"/>
      <c r="E446" s="213"/>
      <c r="F446" s="214"/>
      <c r="G446" s="215"/>
      <c r="H446" s="193" t="s">
        <v>560</v>
      </c>
      <c r="I446" s="216"/>
      <c r="J446" s="193"/>
      <c r="K446" s="216"/>
      <c r="L446" s="217"/>
      <c r="M446" s="222"/>
      <c r="N446" s="223"/>
      <c r="O446" s="224"/>
      <c r="P446" s="194">
        <f t="shared" si="24"/>
        <v>0</v>
      </c>
      <c r="Q446" s="219"/>
      <c r="R446" s="220"/>
      <c r="S446" s="219"/>
      <c r="T446" s="221"/>
      <c r="U446" s="195">
        <f t="shared" si="25"/>
        <v>0</v>
      </c>
      <c r="V446" s="196">
        <f t="shared" si="26"/>
        <v>0</v>
      </c>
      <c r="W446" s="196">
        <f t="shared" si="27"/>
        <v>0</v>
      </c>
      <c r="X446" s="188"/>
    </row>
    <row r="447" spans="1:24" ht="14.25">
      <c r="A447" s="193"/>
      <c r="B447" s="210"/>
      <c r="C447" s="211"/>
      <c r="D447" s="212"/>
      <c r="E447" s="213"/>
      <c r="F447" s="214"/>
      <c r="G447" s="215"/>
      <c r="H447" s="193" t="s">
        <v>560</v>
      </c>
      <c r="I447" s="216"/>
      <c r="J447" s="193"/>
      <c r="K447" s="216"/>
      <c r="L447" s="217"/>
      <c r="M447" s="222"/>
      <c r="N447" s="223"/>
      <c r="O447" s="224"/>
      <c r="P447" s="194">
        <f t="shared" si="24"/>
        <v>0</v>
      </c>
      <c r="Q447" s="219"/>
      <c r="R447" s="220"/>
      <c r="S447" s="219"/>
      <c r="T447" s="221"/>
      <c r="U447" s="195">
        <f t="shared" si="25"/>
        <v>0</v>
      </c>
      <c r="V447" s="196">
        <f t="shared" si="26"/>
        <v>0</v>
      </c>
      <c r="W447" s="196">
        <f t="shared" si="27"/>
        <v>0</v>
      </c>
      <c r="X447" s="188"/>
    </row>
    <row r="448" spans="1:24" ht="14.25">
      <c r="A448" s="193"/>
      <c r="B448" s="210"/>
      <c r="C448" s="211"/>
      <c r="D448" s="212"/>
      <c r="E448" s="213"/>
      <c r="F448" s="214"/>
      <c r="G448" s="215"/>
      <c r="H448" s="193" t="s">
        <v>560</v>
      </c>
      <c r="I448" s="216"/>
      <c r="J448" s="193"/>
      <c r="K448" s="216"/>
      <c r="L448" s="217"/>
      <c r="M448" s="222"/>
      <c r="N448" s="223"/>
      <c r="O448" s="224"/>
      <c r="P448" s="194">
        <f t="shared" si="24"/>
        <v>0</v>
      </c>
      <c r="Q448" s="219"/>
      <c r="R448" s="220"/>
      <c r="S448" s="219"/>
      <c r="T448" s="221"/>
      <c r="U448" s="195">
        <f t="shared" si="25"/>
        <v>0</v>
      </c>
      <c r="V448" s="196">
        <f t="shared" si="26"/>
        <v>0</v>
      </c>
      <c r="W448" s="196">
        <f t="shared" si="27"/>
        <v>0</v>
      </c>
      <c r="X448" s="188"/>
    </row>
    <row r="449" spans="1:24" ht="14.25">
      <c r="A449" s="193"/>
      <c r="B449" s="210"/>
      <c r="C449" s="211"/>
      <c r="D449" s="212"/>
      <c r="E449" s="213"/>
      <c r="F449" s="214"/>
      <c r="G449" s="215"/>
      <c r="H449" s="193" t="s">
        <v>560</v>
      </c>
      <c r="I449" s="216"/>
      <c r="J449" s="193"/>
      <c r="K449" s="216"/>
      <c r="L449" s="217"/>
      <c r="M449" s="222"/>
      <c r="N449" s="223"/>
      <c r="O449" s="224"/>
      <c r="P449" s="194">
        <f t="shared" si="24"/>
        <v>0</v>
      </c>
      <c r="Q449" s="219"/>
      <c r="R449" s="220"/>
      <c r="S449" s="219"/>
      <c r="T449" s="221"/>
      <c r="U449" s="195">
        <f t="shared" si="25"/>
        <v>0</v>
      </c>
      <c r="V449" s="196">
        <f t="shared" si="26"/>
        <v>0</v>
      </c>
      <c r="W449" s="196">
        <f t="shared" si="27"/>
        <v>0</v>
      </c>
      <c r="X449" s="188"/>
    </row>
    <row r="450" spans="1:24" ht="14.25">
      <c r="A450" s="193"/>
      <c r="B450" s="210"/>
      <c r="C450" s="211"/>
      <c r="D450" s="212"/>
      <c r="E450" s="213"/>
      <c r="F450" s="214"/>
      <c r="G450" s="215"/>
      <c r="H450" s="193" t="s">
        <v>560</v>
      </c>
      <c r="I450" s="216"/>
      <c r="J450" s="193"/>
      <c r="K450" s="216"/>
      <c r="L450" s="217"/>
      <c r="M450" s="222"/>
      <c r="N450" s="223"/>
      <c r="O450" s="224"/>
      <c r="P450" s="194">
        <f t="shared" si="24"/>
        <v>0</v>
      </c>
      <c r="Q450" s="219"/>
      <c r="R450" s="220"/>
      <c r="S450" s="219"/>
      <c r="T450" s="221"/>
      <c r="U450" s="195">
        <f t="shared" si="25"/>
        <v>0</v>
      </c>
      <c r="V450" s="196">
        <f t="shared" si="26"/>
        <v>0</v>
      </c>
      <c r="W450" s="196">
        <f t="shared" si="27"/>
        <v>0</v>
      </c>
      <c r="X450" s="188"/>
    </row>
    <row r="451" spans="1:24" ht="14.25">
      <c r="A451" s="193"/>
      <c r="B451" s="210"/>
      <c r="C451" s="211"/>
      <c r="D451" s="212"/>
      <c r="E451" s="213"/>
      <c r="F451" s="214"/>
      <c r="G451" s="215"/>
      <c r="H451" s="193" t="s">
        <v>560</v>
      </c>
      <c r="I451" s="216"/>
      <c r="J451" s="193"/>
      <c r="K451" s="216"/>
      <c r="L451" s="217"/>
      <c r="M451" s="222"/>
      <c r="N451" s="223"/>
      <c r="O451" s="224"/>
      <c r="P451" s="194">
        <f t="shared" si="24"/>
        <v>0</v>
      </c>
      <c r="Q451" s="219"/>
      <c r="R451" s="220"/>
      <c r="S451" s="219"/>
      <c r="T451" s="221"/>
      <c r="U451" s="195">
        <f t="shared" si="25"/>
        <v>0</v>
      </c>
      <c r="V451" s="196">
        <f t="shared" si="26"/>
        <v>0</v>
      </c>
      <c r="W451" s="196">
        <f t="shared" si="27"/>
        <v>0</v>
      </c>
      <c r="X451" s="188"/>
    </row>
    <row r="452" spans="1:24" ht="14.25">
      <c r="A452" s="193"/>
      <c r="B452" s="210"/>
      <c r="C452" s="211"/>
      <c r="D452" s="212"/>
      <c r="E452" s="213"/>
      <c r="F452" s="214"/>
      <c r="G452" s="215"/>
      <c r="H452" s="193" t="s">
        <v>560</v>
      </c>
      <c r="I452" s="216"/>
      <c r="J452" s="193"/>
      <c r="K452" s="216"/>
      <c r="L452" s="217"/>
      <c r="M452" s="222"/>
      <c r="N452" s="223"/>
      <c r="O452" s="224"/>
      <c r="P452" s="194">
        <f t="shared" si="24"/>
        <v>0</v>
      </c>
      <c r="Q452" s="219"/>
      <c r="R452" s="220"/>
      <c r="S452" s="219"/>
      <c r="T452" s="221"/>
      <c r="U452" s="195">
        <f t="shared" si="25"/>
        <v>0</v>
      </c>
      <c r="V452" s="196">
        <f t="shared" si="26"/>
        <v>0</v>
      </c>
      <c r="W452" s="196">
        <f t="shared" si="27"/>
        <v>0</v>
      </c>
      <c r="X452" s="188"/>
    </row>
    <row r="453" spans="1:24" ht="14.25">
      <c r="A453" s="193"/>
      <c r="B453" s="210"/>
      <c r="C453" s="211"/>
      <c r="D453" s="212"/>
      <c r="E453" s="213"/>
      <c r="F453" s="214"/>
      <c r="G453" s="215"/>
      <c r="H453" s="193" t="s">
        <v>560</v>
      </c>
      <c r="I453" s="216"/>
      <c r="J453" s="193"/>
      <c r="K453" s="216"/>
      <c r="L453" s="217"/>
      <c r="M453" s="222"/>
      <c r="N453" s="223"/>
      <c r="O453" s="224"/>
      <c r="P453" s="194">
        <f t="shared" si="24"/>
        <v>0</v>
      </c>
      <c r="Q453" s="219"/>
      <c r="R453" s="220"/>
      <c r="S453" s="219"/>
      <c r="T453" s="221"/>
      <c r="U453" s="195">
        <f t="shared" si="25"/>
        <v>0</v>
      </c>
      <c r="V453" s="196">
        <f t="shared" si="26"/>
        <v>0</v>
      </c>
      <c r="W453" s="196">
        <f t="shared" si="27"/>
        <v>0</v>
      </c>
      <c r="X453" s="188"/>
    </row>
    <row r="454" spans="1:24" ht="14.25">
      <c r="A454" s="193"/>
      <c r="B454" s="210"/>
      <c r="C454" s="211"/>
      <c r="D454" s="212"/>
      <c r="E454" s="213"/>
      <c r="F454" s="214"/>
      <c r="G454" s="215"/>
      <c r="H454" s="193" t="s">
        <v>560</v>
      </c>
      <c r="I454" s="216"/>
      <c r="J454" s="193"/>
      <c r="K454" s="216"/>
      <c r="L454" s="217"/>
      <c r="M454" s="222"/>
      <c r="N454" s="223"/>
      <c r="O454" s="224"/>
      <c r="P454" s="194">
        <f t="shared" si="24"/>
        <v>0</v>
      </c>
      <c r="Q454" s="219"/>
      <c r="R454" s="220"/>
      <c r="S454" s="219"/>
      <c r="T454" s="221"/>
      <c r="U454" s="195">
        <f t="shared" si="25"/>
        <v>0</v>
      </c>
      <c r="V454" s="196">
        <f t="shared" si="26"/>
        <v>0</v>
      </c>
      <c r="W454" s="196">
        <f t="shared" si="27"/>
        <v>0</v>
      </c>
      <c r="X454" s="188"/>
    </row>
    <row r="455" spans="1:24" ht="14.25">
      <c r="A455" s="193"/>
      <c r="B455" s="210"/>
      <c r="C455" s="211"/>
      <c r="D455" s="212"/>
      <c r="E455" s="213"/>
      <c r="F455" s="214"/>
      <c r="G455" s="215"/>
      <c r="H455" s="193" t="s">
        <v>560</v>
      </c>
      <c r="I455" s="216"/>
      <c r="J455" s="193"/>
      <c r="K455" s="216"/>
      <c r="L455" s="217"/>
      <c r="M455" s="222"/>
      <c r="N455" s="223"/>
      <c r="O455" s="224"/>
      <c r="P455" s="194">
        <f t="shared" si="24"/>
        <v>0</v>
      </c>
      <c r="Q455" s="219"/>
      <c r="R455" s="220"/>
      <c r="S455" s="219"/>
      <c r="T455" s="221"/>
      <c r="U455" s="195">
        <f t="shared" si="25"/>
        <v>0</v>
      </c>
      <c r="V455" s="196">
        <f t="shared" si="26"/>
        <v>0</v>
      </c>
      <c r="W455" s="196">
        <f t="shared" si="27"/>
        <v>0</v>
      </c>
      <c r="X455" s="188"/>
    </row>
    <row r="456" spans="1:24" ht="14.25">
      <c r="A456" s="193"/>
      <c r="B456" s="210"/>
      <c r="C456" s="211"/>
      <c r="D456" s="212"/>
      <c r="E456" s="213"/>
      <c r="F456" s="214"/>
      <c r="G456" s="215"/>
      <c r="H456" s="193" t="s">
        <v>560</v>
      </c>
      <c r="I456" s="216"/>
      <c r="J456" s="193"/>
      <c r="K456" s="216"/>
      <c r="L456" s="217"/>
      <c r="M456" s="222"/>
      <c r="N456" s="223"/>
      <c r="O456" s="224"/>
      <c r="P456" s="194">
        <f t="shared" si="24"/>
        <v>0</v>
      </c>
      <c r="Q456" s="219"/>
      <c r="R456" s="220"/>
      <c r="S456" s="219"/>
      <c r="T456" s="221"/>
      <c r="U456" s="195">
        <f t="shared" si="25"/>
        <v>0</v>
      </c>
      <c r="V456" s="196">
        <f t="shared" si="26"/>
        <v>0</v>
      </c>
      <c r="W456" s="196">
        <f t="shared" si="27"/>
        <v>0</v>
      </c>
      <c r="X456" s="188"/>
    </row>
    <row r="457" spans="1:24" ht="14.25">
      <c r="A457" s="193"/>
      <c r="B457" s="210"/>
      <c r="C457" s="211"/>
      <c r="D457" s="212"/>
      <c r="E457" s="213"/>
      <c r="F457" s="214"/>
      <c r="G457" s="215"/>
      <c r="H457" s="193" t="s">
        <v>560</v>
      </c>
      <c r="I457" s="216"/>
      <c r="J457" s="193"/>
      <c r="K457" s="216"/>
      <c r="L457" s="217"/>
      <c r="M457" s="222"/>
      <c r="N457" s="223"/>
      <c r="O457" s="224"/>
      <c r="P457" s="194">
        <f t="shared" si="24"/>
        <v>0</v>
      </c>
      <c r="Q457" s="219"/>
      <c r="R457" s="220"/>
      <c r="S457" s="219"/>
      <c r="T457" s="221"/>
      <c r="U457" s="195">
        <f t="shared" si="25"/>
        <v>0</v>
      </c>
      <c r="V457" s="196">
        <f t="shared" si="26"/>
        <v>0</v>
      </c>
      <c r="W457" s="196">
        <f t="shared" si="27"/>
        <v>0</v>
      </c>
      <c r="X457" s="188"/>
    </row>
    <row r="458" spans="1:24" ht="14.25">
      <c r="A458" s="193"/>
      <c r="B458" s="210"/>
      <c r="C458" s="211"/>
      <c r="D458" s="212"/>
      <c r="E458" s="213"/>
      <c r="F458" s="214"/>
      <c r="G458" s="215"/>
      <c r="H458" s="193" t="s">
        <v>560</v>
      </c>
      <c r="I458" s="216"/>
      <c r="J458" s="193"/>
      <c r="K458" s="216"/>
      <c r="L458" s="217"/>
      <c r="M458" s="222"/>
      <c r="N458" s="223"/>
      <c r="O458" s="224"/>
      <c r="P458" s="194">
        <f t="shared" si="24"/>
        <v>0</v>
      </c>
      <c r="Q458" s="219"/>
      <c r="R458" s="220"/>
      <c r="S458" s="219"/>
      <c r="T458" s="221"/>
      <c r="U458" s="195">
        <f t="shared" si="25"/>
        <v>0</v>
      </c>
      <c r="V458" s="196">
        <f t="shared" si="26"/>
        <v>0</v>
      </c>
      <c r="W458" s="196">
        <f t="shared" si="27"/>
        <v>0</v>
      </c>
      <c r="X458" s="188"/>
    </row>
    <row r="459" spans="1:24" ht="14.25">
      <c r="A459" s="193"/>
      <c r="B459" s="210"/>
      <c r="C459" s="211"/>
      <c r="D459" s="212"/>
      <c r="E459" s="213"/>
      <c r="F459" s="214"/>
      <c r="G459" s="215"/>
      <c r="H459" s="193" t="s">
        <v>560</v>
      </c>
      <c r="I459" s="216"/>
      <c r="J459" s="193"/>
      <c r="K459" s="216"/>
      <c r="L459" s="217"/>
      <c r="M459" s="222"/>
      <c r="N459" s="223"/>
      <c r="O459" s="224"/>
      <c r="P459" s="194">
        <f t="shared" si="24"/>
        <v>0</v>
      </c>
      <c r="Q459" s="219"/>
      <c r="R459" s="220"/>
      <c r="S459" s="219"/>
      <c r="T459" s="221"/>
      <c r="U459" s="195">
        <f t="shared" si="25"/>
        <v>0</v>
      </c>
      <c r="V459" s="196">
        <f t="shared" si="26"/>
        <v>0</v>
      </c>
      <c r="W459" s="196">
        <f t="shared" si="27"/>
        <v>0</v>
      </c>
      <c r="X459" s="188"/>
    </row>
    <row r="460" spans="1:24" ht="14.25">
      <c r="A460" s="193"/>
      <c r="B460" s="210"/>
      <c r="C460" s="211"/>
      <c r="D460" s="212"/>
      <c r="E460" s="213"/>
      <c r="F460" s="214"/>
      <c r="G460" s="215"/>
      <c r="H460" s="193" t="s">
        <v>560</v>
      </c>
      <c r="I460" s="216"/>
      <c r="J460" s="193"/>
      <c r="K460" s="216"/>
      <c r="L460" s="217"/>
      <c r="M460" s="222"/>
      <c r="N460" s="223"/>
      <c r="O460" s="224"/>
      <c r="P460" s="194">
        <f t="shared" si="24"/>
        <v>0</v>
      </c>
      <c r="Q460" s="219"/>
      <c r="R460" s="220"/>
      <c r="S460" s="219"/>
      <c r="T460" s="221"/>
      <c r="U460" s="195">
        <f t="shared" si="25"/>
        <v>0</v>
      </c>
      <c r="V460" s="196">
        <f t="shared" si="26"/>
        <v>0</v>
      </c>
      <c r="W460" s="196">
        <f t="shared" si="27"/>
        <v>0</v>
      </c>
      <c r="X460" s="188"/>
    </row>
    <row r="461" spans="1:24" ht="14.25">
      <c r="A461" s="193"/>
      <c r="B461" s="210"/>
      <c r="C461" s="211"/>
      <c r="D461" s="212"/>
      <c r="E461" s="213"/>
      <c r="F461" s="214"/>
      <c r="G461" s="215"/>
      <c r="H461" s="193" t="s">
        <v>560</v>
      </c>
      <c r="I461" s="216"/>
      <c r="J461" s="193"/>
      <c r="K461" s="216"/>
      <c r="L461" s="217"/>
      <c r="M461" s="222"/>
      <c r="N461" s="223"/>
      <c r="O461" s="224"/>
      <c r="P461" s="194">
        <f t="shared" si="24"/>
        <v>0</v>
      </c>
      <c r="Q461" s="219"/>
      <c r="R461" s="220"/>
      <c r="S461" s="219"/>
      <c r="T461" s="221"/>
      <c r="U461" s="195">
        <f t="shared" si="25"/>
        <v>0</v>
      </c>
      <c r="V461" s="196">
        <f t="shared" si="26"/>
        <v>0</v>
      </c>
      <c r="W461" s="196">
        <f t="shared" si="27"/>
        <v>0</v>
      </c>
      <c r="X461" s="188"/>
    </row>
    <row r="462" spans="1:24" ht="14.25">
      <c r="A462" s="193"/>
      <c r="B462" s="210"/>
      <c r="C462" s="211"/>
      <c r="D462" s="212"/>
      <c r="E462" s="213"/>
      <c r="F462" s="214"/>
      <c r="G462" s="215"/>
      <c r="H462" s="193" t="s">
        <v>560</v>
      </c>
      <c r="I462" s="216"/>
      <c r="J462" s="193"/>
      <c r="K462" s="216"/>
      <c r="L462" s="217"/>
      <c r="M462" s="222"/>
      <c r="N462" s="223"/>
      <c r="O462" s="224"/>
      <c r="P462" s="194">
        <f t="shared" ref="P462:P525" si="28">N462+O462</f>
        <v>0</v>
      </c>
      <c r="Q462" s="219"/>
      <c r="R462" s="220"/>
      <c r="S462" s="219"/>
      <c r="T462" s="221"/>
      <c r="U462" s="195">
        <f t="shared" ref="U462:U525" si="29">Q462+S462</f>
        <v>0</v>
      </c>
      <c r="V462" s="196">
        <f t="shared" ref="V462:V525" si="30">(Q462*R462)+(S462*T462)</f>
        <v>0</v>
      </c>
      <c r="W462" s="196">
        <f t="shared" ref="W462:W525" si="31">V462+P462</f>
        <v>0</v>
      </c>
      <c r="X462" s="188"/>
    </row>
    <row r="463" spans="1:24" ht="14.25">
      <c r="A463" s="193"/>
      <c r="B463" s="210"/>
      <c r="C463" s="211"/>
      <c r="D463" s="212"/>
      <c r="E463" s="213"/>
      <c r="F463" s="214"/>
      <c r="G463" s="215"/>
      <c r="H463" s="193" t="s">
        <v>560</v>
      </c>
      <c r="I463" s="216"/>
      <c r="J463" s="193"/>
      <c r="K463" s="216"/>
      <c r="L463" s="217"/>
      <c r="M463" s="222"/>
      <c r="N463" s="223"/>
      <c r="O463" s="224"/>
      <c r="P463" s="194">
        <f t="shared" si="28"/>
        <v>0</v>
      </c>
      <c r="Q463" s="219"/>
      <c r="R463" s="220"/>
      <c r="S463" s="219"/>
      <c r="T463" s="221"/>
      <c r="U463" s="195">
        <f t="shared" si="29"/>
        <v>0</v>
      </c>
      <c r="V463" s="196">
        <f t="shared" si="30"/>
        <v>0</v>
      </c>
      <c r="W463" s="196">
        <f t="shared" si="31"/>
        <v>0</v>
      </c>
      <c r="X463" s="188"/>
    </row>
    <row r="464" spans="1:24" ht="14.25">
      <c r="A464" s="193"/>
      <c r="B464" s="210"/>
      <c r="C464" s="211"/>
      <c r="D464" s="212"/>
      <c r="E464" s="213"/>
      <c r="F464" s="214"/>
      <c r="G464" s="215"/>
      <c r="H464" s="193" t="s">
        <v>560</v>
      </c>
      <c r="I464" s="216"/>
      <c r="J464" s="193"/>
      <c r="K464" s="216"/>
      <c r="L464" s="217"/>
      <c r="M464" s="222"/>
      <c r="N464" s="223"/>
      <c r="O464" s="224"/>
      <c r="P464" s="194">
        <f t="shared" si="28"/>
        <v>0</v>
      </c>
      <c r="Q464" s="219"/>
      <c r="R464" s="220"/>
      <c r="S464" s="219"/>
      <c r="T464" s="221"/>
      <c r="U464" s="195">
        <f t="shared" si="29"/>
        <v>0</v>
      </c>
      <c r="V464" s="196">
        <f t="shared" si="30"/>
        <v>0</v>
      </c>
      <c r="W464" s="196">
        <f t="shared" si="31"/>
        <v>0</v>
      </c>
      <c r="X464" s="188"/>
    </row>
    <row r="465" spans="1:24" ht="14.25">
      <c r="A465" s="193"/>
      <c r="B465" s="210"/>
      <c r="C465" s="211"/>
      <c r="D465" s="212"/>
      <c r="E465" s="213"/>
      <c r="F465" s="214"/>
      <c r="G465" s="215"/>
      <c r="H465" s="193" t="s">
        <v>560</v>
      </c>
      <c r="I465" s="216"/>
      <c r="J465" s="193"/>
      <c r="K465" s="216"/>
      <c r="L465" s="217"/>
      <c r="M465" s="222"/>
      <c r="N465" s="223"/>
      <c r="O465" s="224"/>
      <c r="P465" s="194">
        <f t="shared" si="28"/>
        <v>0</v>
      </c>
      <c r="Q465" s="219"/>
      <c r="R465" s="220"/>
      <c r="S465" s="219"/>
      <c r="T465" s="221"/>
      <c r="U465" s="195">
        <f t="shared" si="29"/>
        <v>0</v>
      </c>
      <c r="V465" s="196">
        <f t="shared" si="30"/>
        <v>0</v>
      </c>
      <c r="W465" s="196">
        <f t="shared" si="31"/>
        <v>0</v>
      </c>
      <c r="X465" s="188"/>
    </row>
    <row r="466" spans="1:24" ht="14.25">
      <c r="A466" s="193"/>
      <c r="B466" s="210"/>
      <c r="C466" s="211"/>
      <c r="D466" s="212"/>
      <c r="E466" s="213"/>
      <c r="F466" s="214"/>
      <c r="G466" s="215"/>
      <c r="H466" s="193" t="s">
        <v>560</v>
      </c>
      <c r="I466" s="216"/>
      <c r="J466" s="193"/>
      <c r="K466" s="216"/>
      <c r="L466" s="217"/>
      <c r="M466" s="222"/>
      <c r="N466" s="223"/>
      <c r="O466" s="224"/>
      <c r="P466" s="194">
        <f t="shared" si="28"/>
        <v>0</v>
      </c>
      <c r="Q466" s="219"/>
      <c r="R466" s="220"/>
      <c r="S466" s="219"/>
      <c r="T466" s="221"/>
      <c r="U466" s="195">
        <f t="shared" si="29"/>
        <v>0</v>
      </c>
      <c r="V466" s="196">
        <f t="shared" si="30"/>
        <v>0</v>
      </c>
      <c r="W466" s="196">
        <f t="shared" si="31"/>
        <v>0</v>
      </c>
      <c r="X466" s="188"/>
    </row>
    <row r="467" spans="1:24" ht="14.25">
      <c r="A467" s="193"/>
      <c r="B467" s="210"/>
      <c r="C467" s="211"/>
      <c r="D467" s="212"/>
      <c r="E467" s="213"/>
      <c r="F467" s="214"/>
      <c r="G467" s="215"/>
      <c r="H467" s="193" t="s">
        <v>560</v>
      </c>
      <c r="I467" s="216"/>
      <c r="J467" s="193"/>
      <c r="K467" s="216"/>
      <c r="L467" s="217"/>
      <c r="M467" s="222"/>
      <c r="N467" s="223"/>
      <c r="O467" s="224"/>
      <c r="P467" s="194">
        <f t="shared" si="28"/>
        <v>0</v>
      </c>
      <c r="Q467" s="219"/>
      <c r="R467" s="220"/>
      <c r="S467" s="219"/>
      <c r="T467" s="221"/>
      <c r="U467" s="195">
        <f t="shared" si="29"/>
        <v>0</v>
      </c>
      <c r="V467" s="196">
        <f t="shared" si="30"/>
        <v>0</v>
      </c>
      <c r="W467" s="196">
        <f t="shared" si="31"/>
        <v>0</v>
      </c>
      <c r="X467" s="188"/>
    </row>
    <row r="468" spans="1:24" ht="14.25">
      <c r="A468" s="193"/>
      <c r="B468" s="210"/>
      <c r="C468" s="211"/>
      <c r="D468" s="212"/>
      <c r="E468" s="213"/>
      <c r="F468" s="214"/>
      <c r="G468" s="215"/>
      <c r="H468" s="193" t="s">
        <v>560</v>
      </c>
      <c r="I468" s="216"/>
      <c r="J468" s="193"/>
      <c r="K468" s="216"/>
      <c r="L468" s="217"/>
      <c r="M468" s="222"/>
      <c r="N468" s="223"/>
      <c r="O468" s="224"/>
      <c r="P468" s="194">
        <f t="shared" si="28"/>
        <v>0</v>
      </c>
      <c r="Q468" s="219"/>
      <c r="R468" s="220"/>
      <c r="S468" s="219"/>
      <c r="T468" s="221"/>
      <c r="U468" s="195">
        <f t="shared" si="29"/>
        <v>0</v>
      </c>
      <c r="V468" s="196">
        <f t="shared" si="30"/>
        <v>0</v>
      </c>
      <c r="W468" s="196">
        <f t="shared" si="31"/>
        <v>0</v>
      </c>
      <c r="X468" s="188"/>
    </row>
    <row r="469" spans="1:24" ht="14.25">
      <c r="A469" s="193"/>
      <c r="B469" s="210"/>
      <c r="C469" s="211"/>
      <c r="D469" s="212"/>
      <c r="E469" s="213"/>
      <c r="F469" s="214"/>
      <c r="G469" s="215"/>
      <c r="H469" s="193" t="s">
        <v>560</v>
      </c>
      <c r="I469" s="216"/>
      <c r="J469" s="193"/>
      <c r="K469" s="216"/>
      <c r="L469" s="217"/>
      <c r="M469" s="222"/>
      <c r="N469" s="223"/>
      <c r="O469" s="224"/>
      <c r="P469" s="194">
        <f t="shared" si="28"/>
        <v>0</v>
      </c>
      <c r="Q469" s="219"/>
      <c r="R469" s="220"/>
      <c r="S469" s="219"/>
      <c r="T469" s="221"/>
      <c r="U469" s="195">
        <f t="shared" si="29"/>
        <v>0</v>
      </c>
      <c r="V469" s="196">
        <f t="shared" si="30"/>
        <v>0</v>
      </c>
      <c r="W469" s="196">
        <f t="shared" si="31"/>
        <v>0</v>
      </c>
      <c r="X469" s="188"/>
    </row>
    <row r="470" spans="1:24" ht="14.25">
      <c r="A470" s="193"/>
      <c r="B470" s="210"/>
      <c r="C470" s="211"/>
      <c r="D470" s="212"/>
      <c r="E470" s="213"/>
      <c r="F470" s="214"/>
      <c r="G470" s="215"/>
      <c r="H470" s="193" t="s">
        <v>560</v>
      </c>
      <c r="I470" s="216"/>
      <c r="J470" s="193"/>
      <c r="K470" s="216"/>
      <c r="L470" s="217"/>
      <c r="M470" s="222"/>
      <c r="N470" s="223"/>
      <c r="O470" s="224"/>
      <c r="P470" s="194">
        <f t="shared" si="28"/>
        <v>0</v>
      </c>
      <c r="Q470" s="219"/>
      <c r="R470" s="220"/>
      <c r="S470" s="219"/>
      <c r="T470" s="221"/>
      <c r="U470" s="195">
        <f t="shared" si="29"/>
        <v>0</v>
      </c>
      <c r="V470" s="196">
        <f t="shared" si="30"/>
        <v>0</v>
      </c>
      <c r="W470" s="196">
        <f t="shared" si="31"/>
        <v>0</v>
      </c>
      <c r="X470" s="188"/>
    </row>
    <row r="471" spans="1:24" ht="14.25">
      <c r="A471" s="193"/>
      <c r="B471" s="210"/>
      <c r="C471" s="211"/>
      <c r="D471" s="212"/>
      <c r="E471" s="213"/>
      <c r="F471" s="214"/>
      <c r="G471" s="215"/>
      <c r="H471" s="193" t="s">
        <v>560</v>
      </c>
      <c r="I471" s="216"/>
      <c r="J471" s="193"/>
      <c r="K471" s="216"/>
      <c r="L471" s="217"/>
      <c r="M471" s="222"/>
      <c r="N471" s="223"/>
      <c r="O471" s="224"/>
      <c r="P471" s="194">
        <f t="shared" si="28"/>
        <v>0</v>
      </c>
      <c r="Q471" s="219"/>
      <c r="R471" s="220"/>
      <c r="S471" s="219"/>
      <c r="T471" s="221"/>
      <c r="U471" s="195">
        <f t="shared" si="29"/>
        <v>0</v>
      </c>
      <c r="V471" s="196">
        <f t="shared" si="30"/>
        <v>0</v>
      </c>
      <c r="W471" s="196">
        <f t="shared" si="31"/>
        <v>0</v>
      </c>
      <c r="X471" s="188"/>
    </row>
    <row r="472" spans="1:24" ht="14.25">
      <c r="A472" s="193"/>
      <c r="B472" s="210"/>
      <c r="C472" s="211"/>
      <c r="D472" s="212"/>
      <c r="E472" s="213"/>
      <c r="F472" s="214"/>
      <c r="G472" s="215"/>
      <c r="H472" s="193" t="s">
        <v>560</v>
      </c>
      <c r="I472" s="216"/>
      <c r="J472" s="193"/>
      <c r="K472" s="216"/>
      <c r="L472" s="217"/>
      <c r="M472" s="222"/>
      <c r="N472" s="223"/>
      <c r="O472" s="224"/>
      <c r="P472" s="194">
        <f t="shared" si="28"/>
        <v>0</v>
      </c>
      <c r="Q472" s="219"/>
      <c r="R472" s="220"/>
      <c r="S472" s="219"/>
      <c r="T472" s="221"/>
      <c r="U472" s="195">
        <f t="shared" si="29"/>
        <v>0</v>
      </c>
      <c r="V472" s="196">
        <f t="shared" si="30"/>
        <v>0</v>
      </c>
      <c r="W472" s="196">
        <f t="shared" si="31"/>
        <v>0</v>
      </c>
      <c r="X472" s="188"/>
    </row>
    <row r="473" spans="1:24" ht="14.25">
      <c r="A473" s="193"/>
      <c r="B473" s="210"/>
      <c r="C473" s="211"/>
      <c r="D473" s="212"/>
      <c r="E473" s="213"/>
      <c r="F473" s="214"/>
      <c r="G473" s="215"/>
      <c r="H473" s="193" t="s">
        <v>560</v>
      </c>
      <c r="I473" s="216"/>
      <c r="J473" s="193"/>
      <c r="K473" s="216"/>
      <c r="L473" s="217"/>
      <c r="M473" s="222"/>
      <c r="N473" s="223"/>
      <c r="O473" s="224"/>
      <c r="P473" s="194">
        <f t="shared" si="28"/>
        <v>0</v>
      </c>
      <c r="Q473" s="219"/>
      <c r="R473" s="220"/>
      <c r="S473" s="219"/>
      <c r="T473" s="221"/>
      <c r="U473" s="195">
        <f t="shared" si="29"/>
        <v>0</v>
      </c>
      <c r="V473" s="196">
        <f t="shared" si="30"/>
        <v>0</v>
      </c>
      <c r="W473" s="196">
        <f t="shared" si="31"/>
        <v>0</v>
      </c>
      <c r="X473" s="188"/>
    </row>
    <row r="474" spans="1:24" ht="14.25">
      <c r="A474" s="193"/>
      <c r="B474" s="210"/>
      <c r="C474" s="211"/>
      <c r="D474" s="212"/>
      <c r="E474" s="213"/>
      <c r="F474" s="214"/>
      <c r="G474" s="215"/>
      <c r="H474" s="193" t="s">
        <v>560</v>
      </c>
      <c r="I474" s="216"/>
      <c r="J474" s="193"/>
      <c r="K474" s="216"/>
      <c r="L474" s="217"/>
      <c r="M474" s="222"/>
      <c r="N474" s="223"/>
      <c r="O474" s="224"/>
      <c r="P474" s="194">
        <f t="shared" si="28"/>
        <v>0</v>
      </c>
      <c r="Q474" s="219"/>
      <c r="R474" s="220"/>
      <c r="S474" s="219"/>
      <c r="T474" s="221"/>
      <c r="U474" s="195">
        <f t="shared" si="29"/>
        <v>0</v>
      </c>
      <c r="V474" s="196">
        <f t="shared" si="30"/>
        <v>0</v>
      </c>
      <c r="W474" s="196">
        <f t="shared" si="31"/>
        <v>0</v>
      </c>
      <c r="X474" s="188"/>
    </row>
    <row r="475" spans="1:24" ht="14.25">
      <c r="A475" s="193"/>
      <c r="B475" s="210"/>
      <c r="C475" s="211"/>
      <c r="D475" s="212"/>
      <c r="E475" s="213"/>
      <c r="F475" s="214"/>
      <c r="G475" s="215"/>
      <c r="H475" s="193" t="s">
        <v>560</v>
      </c>
      <c r="I475" s="216"/>
      <c r="J475" s="193"/>
      <c r="K475" s="216"/>
      <c r="L475" s="217"/>
      <c r="M475" s="222"/>
      <c r="N475" s="223"/>
      <c r="O475" s="224"/>
      <c r="P475" s="194">
        <f t="shared" si="28"/>
        <v>0</v>
      </c>
      <c r="Q475" s="219"/>
      <c r="R475" s="220"/>
      <c r="S475" s="219"/>
      <c r="T475" s="221"/>
      <c r="U475" s="195">
        <f t="shared" si="29"/>
        <v>0</v>
      </c>
      <c r="V475" s="196">
        <f t="shared" si="30"/>
        <v>0</v>
      </c>
      <c r="W475" s="196">
        <f t="shared" si="31"/>
        <v>0</v>
      </c>
      <c r="X475" s="188"/>
    </row>
    <row r="476" spans="1:24" ht="14.25">
      <c r="A476" s="193"/>
      <c r="B476" s="210"/>
      <c r="C476" s="211"/>
      <c r="D476" s="212"/>
      <c r="E476" s="213"/>
      <c r="F476" s="214"/>
      <c r="G476" s="215"/>
      <c r="H476" s="193" t="s">
        <v>560</v>
      </c>
      <c r="I476" s="216"/>
      <c r="J476" s="193"/>
      <c r="K476" s="216"/>
      <c r="L476" s="217"/>
      <c r="M476" s="222"/>
      <c r="N476" s="223"/>
      <c r="O476" s="224"/>
      <c r="P476" s="194">
        <f t="shared" si="28"/>
        <v>0</v>
      </c>
      <c r="Q476" s="219"/>
      <c r="R476" s="220"/>
      <c r="S476" s="219"/>
      <c r="T476" s="221"/>
      <c r="U476" s="195">
        <f t="shared" si="29"/>
        <v>0</v>
      </c>
      <c r="V476" s="196">
        <f t="shared" si="30"/>
        <v>0</v>
      </c>
      <c r="W476" s="196">
        <f t="shared" si="31"/>
        <v>0</v>
      </c>
      <c r="X476" s="188"/>
    </row>
    <row r="477" spans="1:24" ht="14.25">
      <c r="A477" s="193"/>
      <c r="B477" s="210"/>
      <c r="C477" s="211"/>
      <c r="D477" s="212"/>
      <c r="E477" s="213"/>
      <c r="F477" s="214"/>
      <c r="G477" s="215"/>
      <c r="H477" s="193" t="s">
        <v>560</v>
      </c>
      <c r="I477" s="216"/>
      <c r="J477" s="193"/>
      <c r="K477" s="216"/>
      <c r="L477" s="217"/>
      <c r="M477" s="222"/>
      <c r="N477" s="223"/>
      <c r="O477" s="224"/>
      <c r="P477" s="194">
        <f t="shared" si="28"/>
        <v>0</v>
      </c>
      <c r="Q477" s="219"/>
      <c r="R477" s="220"/>
      <c r="S477" s="219"/>
      <c r="T477" s="221"/>
      <c r="U477" s="195">
        <f t="shared" si="29"/>
        <v>0</v>
      </c>
      <c r="V477" s="196">
        <f t="shared" si="30"/>
        <v>0</v>
      </c>
      <c r="W477" s="196">
        <f t="shared" si="31"/>
        <v>0</v>
      </c>
      <c r="X477" s="188"/>
    </row>
    <row r="478" spans="1:24" ht="14.25">
      <c r="A478" s="193"/>
      <c r="B478" s="210"/>
      <c r="C478" s="211"/>
      <c r="D478" s="212"/>
      <c r="E478" s="213"/>
      <c r="F478" s="214"/>
      <c r="G478" s="215"/>
      <c r="H478" s="193" t="s">
        <v>560</v>
      </c>
      <c r="I478" s="216"/>
      <c r="J478" s="193"/>
      <c r="K478" s="216"/>
      <c r="L478" s="217"/>
      <c r="M478" s="222"/>
      <c r="N478" s="223"/>
      <c r="O478" s="224"/>
      <c r="P478" s="194">
        <f t="shared" si="28"/>
        <v>0</v>
      </c>
      <c r="Q478" s="219"/>
      <c r="R478" s="220"/>
      <c r="S478" s="219"/>
      <c r="T478" s="221"/>
      <c r="U478" s="195">
        <f t="shared" si="29"/>
        <v>0</v>
      </c>
      <c r="V478" s="196">
        <f t="shared" si="30"/>
        <v>0</v>
      </c>
      <c r="W478" s="196">
        <f t="shared" si="31"/>
        <v>0</v>
      </c>
      <c r="X478" s="188"/>
    </row>
    <row r="479" spans="1:24" ht="14.25">
      <c r="A479" s="193"/>
      <c r="B479" s="210"/>
      <c r="C479" s="211"/>
      <c r="D479" s="212"/>
      <c r="E479" s="213"/>
      <c r="F479" s="214"/>
      <c r="G479" s="215"/>
      <c r="H479" s="193" t="s">
        <v>560</v>
      </c>
      <c r="I479" s="216"/>
      <c r="J479" s="193"/>
      <c r="K479" s="216"/>
      <c r="L479" s="217"/>
      <c r="M479" s="222"/>
      <c r="N479" s="223"/>
      <c r="O479" s="224"/>
      <c r="P479" s="194">
        <f t="shared" si="28"/>
        <v>0</v>
      </c>
      <c r="Q479" s="219"/>
      <c r="R479" s="220"/>
      <c r="S479" s="219"/>
      <c r="T479" s="221"/>
      <c r="U479" s="195">
        <f t="shared" si="29"/>
        <v>0</v>
      </c>
      <c r="V479" s="196">
        <f t="shared" si="30"/>
        <v>0</v>
      </c>
      <c r="W479" s="196">
        <f t="shared" si="31"/>
        <v>0</v>
      </c>
      <c r="X479" s="188"/>
    </row>
    <row r="480" spans="1:24" ht="14.25">
      <c r="A480" s="193"/>
      <c r="B480" s="210"/>
      <c r="C480" s="211"/>
      <c r="D480" s="212"/>
      <c r="E480" s="213"/>
      <c r="F480" s="214"/>
      <c r="G480" s="215"/>
      <c r="H480" s="193" t="s">
        <v>560</v>
      </c>
      <c r="I480" s="216"/>
      <c r="J480" s="193"/>
      <c r="K480" s="216"/>
      <c r="L480" s="217"/>
      <c r="M480" s="222"/>
      <c r="N480" s="223"/>
      <c r="O480" s="224"/>
      <c r="P480" s="194">
        <f t="shared" si="28"/>
        <v>0</v>
      </c>
      <c r="Q480" s="219"/>
      <c r="R480" s="220"/>
      <c r="S480" s="219"/>
      <c r="T480" s="221"/>
      <c r="U480" s="195">
        <f t="shared" si="29"/>
        <v>0</v>
      </c>
      <c r="V480" s="196">
        <f t="shared" si="30"/>
        <v>0</v>
      </c>
      <c r="W480" s="196">
        <f t="shared" si="31"/>
        <v>0</v>
      </c>
      <c r="X480" s="188"/>
    </row>
    <row r="481" spans="1:24" ht="14.25">
      <c r="A481" s="193"/>
      <c r="B481" s="210"/>
      <c r="C481" s="211"/>
      <c r="D481" s="212"/>
      <c r="E481" s="213"/>
      <c r="F481" s="214"/>
      <c r="G481" s="215"/>
      <c r="H481" s="193" t="s">
        <v>560</v>
      </c>
      <c r="I481" s="216"/>
      <c r="J481" s="193"/>
      <c r="K481" s="216"/>
      <c r="L481" s="217"/>
      <c r="M481" s="222"/>
      <c r="N481" s="223"/>
      <c r="O481" s="224"/>
      <c r="P481" s="194">
        <f t="shared" si="28"/>
        <v>0</v>
      </c>
      <c r="Q481" s="219"/>
      <c r="R481" s="220"/>
      <c r="S481" s="219"/>
      <c r="T481" s="221"/>
      <c r="U481" s="195">
        <f t="shared" si="29"/>
        <v>0</v>
      </c>
      <c r="V481" s="196">
        <f t="shared" si="30"/>
        <v>0</v>
      </c>
      <c r="W481" s="196">
        <f t="shared" si="31"/>
        <v>0</v>
      </c>
      <c r="X481" s="188"/>
    </row>
    <row r="482" spans="1:24" ht="14.25">
      <c r="A482" s="193"/>
      <c r="B482" s="210"/>
      <c r="C482" s="211"/>
      <c r="D482" s="212"/>
      <c r="E482" s="213"/>
      <c r="F482" s="214"/>
      <c r="G482" s="215"/>
      <c r="H482" s="193" t="s">
        <v>560</v>
      </c>
      <c r="I482" s="216"/>
      <c r="J482" s="193"/>
      <c r="K482" s="216"/>
      <c r="L482" s="217"/>
      <c r="M482" s="222"/>
      <c r="N482" s="223"/>
      <c r="O482" s="224"/>
      <c r="P482" s="194">
        <f t="shared" si="28"/>
        <v>0</v>
      </c>
      <c r="Q482" s="219"/>
      <c r="R482" s="220"/>
      <c r="S482" s="219"/>
      <c r="T482" s="221"/>
      <c r="U482" s="195">
        <f t="shared" si="29"/>
        <v>0</v>
      </c>
      <c r="V482" s="196">
        <f t="shared" si="30"/>
        <v>0</v>
      </c>
      <c r="W482" s="196">
        <f t="shared" si="31"/>
        <v>0</v>
      </c>
      <c r="X482" s="188"/>
    </row>
    <row r="483" spans="1:24" ht="14.25">
      <c r="A483" s="193"/>
      <c r="B483" s="210"/>
      <c r="C483" s="211"/>
      <c r="D483" s="212"/>
      <c r="E483" s="213"/>
      <c r="F483" s="214"/>
      <c r="G483" s="215"/>
      <c r="H483" s="193" t="s">
        <v>560</v>
      </c>
      <c r="I483" s="216"/>
      <c r="J483" s="193"/>
      <c r="K483" s="216"/>
      <c r="L483" s="217"/>
      <c r="M483" s="222"/>
      <c r="N483" s="223"/>
      <c r="O483" s="224"/>
      <c r="P483" s="194">
        <f t="shared" si="28"/>
        <v>0</v>
      </c>
      <c r="Q483" s="219"/>
      <c r="R483" s="220"/>
      <c r="S483" s="219"/>
      <c r="T483" s="221"/>
      <c r="U483" s="195">
        <f t="shared" si="29"/>
        <v>0</v>
      </c>
      <c r="V483" s="196">
        <f t="shared" si="30"/>
        <v>0</v>
      </c>
      <c r="W483" s="196">
        <f t="shared" si="31"/>
        <v>0</v>
      </c>
      <c r="X483" s="188"/>
    </row>
    <row r="484" spans="1:24" ht="14.25">
      <c r="A484" s="193"/>
      <c r="B484" s="210"/>
      <c r="C484" s="211"/>
      <c r="D484" s="212"/>
      <c r="E484" s="213"/>
      <c r="F484" s="214"/>
      <c r="G484" s="215"/>
      <c r="H484" s="193" t="s">
        <v>560</v>
      </c>
      <c r="I484" s="216"/>
      <c r="J484" s="193"/>
      <c r="K484" s="216"/>
      <c r="L484" s="217"/>
      <c r="M484" s="222"/>
      <c r="N484" s="223"/>
      <c r="O484" s="224"/>
      <c r="P484" s="194">
        <f t="shared" si="28"/>
        <v>0</v>
      </c>
      <c r="Q484" s="219"/>
      <c r="R484" s="220"/>
      <c r="S484" s="219"/>
      <c r="T484" s="221"/>
      <c r="U484" s="195">
        <f t="shared" si="29"/>
        <v>0</v>
      </c>
      <c r="V484" s="196">
        <f t="shared" si="30"/>
        <v>0</v>
      </c>
      <c r="W484" s="196">
        <f t="shared" si="31"/>
        <v>0</v>
      </c>
      <c r="X484" s="188"/>
    </row>
    <row r="485" spans="1:24" ht="14.25">
      <c r="A485" s="193"/>
      <c r="B485" s="210"/>
      <c r="C485" s="211"/>
      <c r="D485" s="212"/>
      <c r="E485" s="213"/>
      <c r="F485" s="214"/>
      <c r="G485" s="215"/>
      <c r="H485" s="193" t="s">
        <v>560</v>
      </c>
      <c r="I485" s="216"/>
      <c r="J485" s="193"/>
      <c r="K485" s="216"/>
      <c r="L485" s="217"/>
      <c r="M485" s="222"/>
      <c r="N485" s="223"/>
      <c r="O485" s="224"/>
      <c r="P485" s="194">
        <f t="shared" si="28"/>
        <v>0</v>
      </c>
      <c r="Q485" s="219"/>
      <c r="R485" s="220"/>
      <c r="S485" s="219"/>
      <c r="T485" s="221"/>
      <c r="U485" s="195">
        <f t="shared" si="29"/>
        <v>0</v>
      </c>
      <c r="V485" s="196">
        <f t="shared" si="30"/>
        <v>0</v>
      </c>
      <c r="W485" s="196">
        <f t="shared" si="31"/>
        <v>0</v>
      </c>
      <c r="X485" s="188"/>
    </row>
    <row r="486" spans="1:24" ht="14.25">
      <c r="A486" s="193"/>
      <c r="B486" s="210"/>
      <c r="C486" s="211"/>
      <c r="D486" s="212"/>
      <c r="E486" s="213"/>
      <c r="F486" s="214"/>
      <c r="G486" s="215"/>
      <c r="H486" s="193" t="s">
        <v>560</v>
      </c>
      <c r="I486" s="216"/>
      <c r="J486" s="193"/>
      <c r="K486" s="216"/>
      <c r="L486" s="217"/>
      <c r="M486" s="222"/>
      <c r="N486" s="223"/>
      <c r="O486" s="224"/>
      <c r="P486" s="194">
        <f t="shared" si="28"/>
        <v>0</v>
      </c>
      <c r="Q486" s="219"/>
      <c r="R486" s="220"/>
      <c r="S486" s="219"/>
      <c r="T486" s="221"/>
      <c r="U486" s="195">
        <f t="shared" si="29"/>
        <v>0</v>
      </c>
      <c r="V486" s="196">
        <f t="shared" si="30"/>
        <v>0</v>
      </c>
      <c r="W486" s="196">
        <f t="shared" si="31"/>
        <v>0</v>
      </c>
      <c r="X486" s="188"/>
    </row>
    <row r="487" spans="1:24" ht="14.25">
      <c r="A487" s="193"/>
      <c r="B487" s="210"/>
      <c r="C487" s="211"/>
      <c r="D487" s="212"/>
      <c r="E487" s="213"/>
      <c r="F487" s="214"/>
      <c r="G487" s="215"/>
      <c r="H487" s="193" t="s">
        <v>560</v>
      </c>
      <c r="I487" s="216"/>
      <c r="J487" s="193"/>
      <c r="K487" s="216"/>
      <c r="L487" s="217"/>
      <c r="M487" s="222"/>
      <c r="N487" s="223"/>
      <c r="O487" s="224"/>
      <c r="P487" s="194">
        <f t="shared" si="28"/>
        <v>0</v>
      </c>
      <c r="Q487" s="219"/>
      <c r="R487" s="220"/>
      <c r="S487" s="219"/>
      <c r="T487" s="221"/>
      <c r="U487" s="195">
        <f t="shared" si="29"/>
        <v>0</v>
      </c>
      <c r="V487" s="196">
        <f t="shared" si="30"/>
        <v>0</v>
      </c>
      <c r="W487" s="196">
        <f t="shared" si="31"/>
        <v>0</v>
      </c>
      <c r="X487" s="188"/>
    </row>
    <row r="488" spans="1:24" ht="14.25">
      <c r="A488" s="193"/>
      <c r="B488" s="210"/>
      <c r="C488" s="211"/>
      <c r="D488" s="212"/>
      <c r="E488" s="213"/>
      <c r="F488" s="214"/>
      <c r="G488" s="215"/>
      <c r="H488" s="193" t="s">
        <v>560</v>
      </c>
      <c r="I488" s="216"/>
      <c r="J488" s="193"/>
      <c r="K488" s="216"/>
      <c r="L488" s="217"/>
      <c r="M488" s="222"/>
      <c r="N488" s="223"/>
      <c r="O488" s="224"/>
      <c r="P488" s="194">
        <f t="shared" si="28"/>
        <v>0</v>
      </c>
      <c r="Q488" s="219"/>
      <c r="R488" s="220"/>
      <c r="S488" s="219"/>
      <c r="T488" s="221"/>
      <c r="U488" s="195">
        <f t="shared" si="29"/>
        <v>0</v>
      </c>
      <c r="V488" s="196">
        <f t="shared" si="30"/>
        <v>0</v>
      </c>
      <c r="W488" s="196">
        <f t="shared" si="31"/>
        <v>0</v>
      </c>
      <c r="X488" s="188"/>
    </row>
    <row r="489" spans="1:24" ht="14.25">
      <c r="A489" s="193"/>
      <c r="B489" s="210"/>
      <c r="C489" s="211"/>
      <c r="D489" s="212"/>
      <c r="E489" s="213"/>
      <c r="F489" s="214"/>
      <c r="G489" s="215"/>
      <c r="H489" s="193" t="s">
        <v>560</v>
      </c>
      <c r="I489" s="216"/>
      <c r="J489" s="193"/>
      <c r="K489" s="216"/>
      <c r="L489" s="217"/>
      <c r="M489" s="222"/>
      <c r="N489" s="223"/>
      <c r="O489" s="224"/>
      <c r="P489" s="194">
        <f t="shared" si="28"/>
        <v>0</v>
      </c>
      <c r="Q489" s="219"/>
      <c r="R489" s="220"/>
      <c r="S489" s="219"/>
      <c r="T489" s="221"/>
      <c r="U489" s="195">
        <f t="shared" si="29"/>
        <v>0</v>
      </c>
      <c r="V489" s="196">
        <f t="shared" si="30"/>
        <v>0</v>
      </c>
      <c r="W489" s="196">
        <f t="shared" si="31"/>
        <v>0</v>
      </c>
      <c r="X489" s="188"/>
    </row>
    <row r="490" spans="1:24" ht="14.25">
      <c r="A490" s="193"/>
      <c r="B490" s="210"/>
      <c r="C490" s="211"/>
      <c r="D490" s="212"/>
      <c r="E490" s="213"/>
      <c r="F490" s="214"/>
      <c r="G490" s="215"/>
      <c r="H490" s="193" t="s">
        <v>560</v>
      </c>
      <c r="I490" s="216"/>
      <c r="J490" s="193"/>
      <c r="K490" s="216"/>
      <c r="L490" s="217"/>
      <c r="M490" s="222"/>
      <c r="N490" s="223"/>
      <c r="O490" s="224"/>
      <c r="P490" s="194">
        <f t="shared" si="28"/>
        <v>0</v>
      </c>
      <c r="Q490" s="219"/>
      <c r="R490" s="220"/>
      <c r="S490" s="219"/>
      <c r="T490" s="221"/>
      <c r="U490" s="195">
        <f t="shared" si="29"/>
        <v>0</v>
      </c>
      <c r="V490" s="196">
        <f t="shared" si="30"/>
        <v>0</v>
      </c>
      <c r="W490" s="196">
        <f t="shared" si="31"/>
        <v>0</v>
      </c>
      <c r="X490" s="188"/>
    </row>
    <row r="491" spans="1:24" ht="14.25">
      <c r="A491" s="193"/>
      <c r="B491" s="210"/>
      <c r="C491" s="211"/>
      <c r="D491" s="212"/>
      <c r="E491" s="213"/>
      <c r="F491" s="214"/>
      <c r="G491" s="215"/>
      <c r="H491" s="193" t="s">
        <v>560</v>
      </c>
      <c r="I491" s="216"/>
      <c r="J491" s="193"/>
      <c r="K491" s="216"/>
      <c r="L491" s="217"/>
      <c r="M491" s="222"/>
      <c r="N491" s="223"/>
      <c r="O491" s="224"/>
      <c r="P491" s="194">
        <f t="shared" si="28"/>
        <v>0</v>
      </c>
      <c r="Q491" s="219"/>
      <c r="R491" s="220"/>
      <c r="S491" s="219"/>
      <c r="T491" s="221"/>
      <c r="U491" s="195">
        <f t="shared" si="29"/>
        <v>0</v>
      </c>
      <c r="V491" s="196">
        <f t="shared" si="30"/>
        <v>0</v>
      </c>
      <c r="W491" s="196">
        <f t="shared" si="31"/>
        <v>0</v>
      </c>
      <c r="X491" s="188"/>
    </row>
    <row r="492" spans="1:24" ht="14.25">
      <c r="A492" s="193"/>
      <c r="B492" s="210"/>
      <c r="C492" s="211"/>
      <c r="D492" s="212"/>
      <c r="E492" s="213"/>
      <c r="F492" s="214"/>
      <c r="G492" s="215"/>
      <c r="H492" s="193" t="s">
        <v>560</v>
      </c>
      <c r="I492" s="216"/>
      <c r="J492" s="193"/>
      <c r="K492" s="216"/>
      <c r="L492" s="217"/>
      <c r="M492" s="222"/>
      <c r="N492" s="223"/>
      <c r="O492" s="224"/>
      <c r="P492" s="194">
        <f t="shared" si="28"/>
        <v>0</v>
      </c>
      <c r="Q492" s="219"/>
      <c r="R492" s="220"/>
      <c r="S492" s="219"/>
      <c r="T492" s="221"/>
      <c r="U492" s="195">
        <f t="shared" si="29"/>
        <v>0</v>
      </c>
      <c r="V492" s="196">
        <f t="shared" si="30"/>
        <v>0</v>
      </c>
      <c r="W492" s="196">
        <f t="shared" si="31"/>
        <v>0</v>
      </c>
      <c r="X492" s="188"/>
    </row>
    <row r="493" spans="1:24" ht="14.25">
      <c r="A493" s="193"/>
      <c r="B493" s="210"/>
      <c r="C493" s="211"/>
      <c r="D493" s="212"/>
      <c r="E493" s="213"/>
      <c r="F493" s="214"/>
      <c r="G493" s="215"/>
      <c r="H493" s="193" t="s">
        <v>560</v>
      </c>
      <c r="I493" s="216"/>
      <c r="J493" s="193"/>
      <c r="K493" s="216"/>
      <c r="L493" s="217"/>
      <c r="M493" s="222"/>
      <c r="N493" s="223"/>
      <c r="O493" s="224"/>
      <c r="P493" s="194">
        <f t="shared" si="28"/>
        <v>0</v>
      </c>
      <c r="Q493" s="219"/>
      <c r="R493" s="220"/>
      <c r="S493" s="219"/>
      <c r="T493" s="221"/>
      <c r="U493" s="195">
        <f t="shared" si="29"/>
        <v>0</v>
      </c>
      <c r="V493" s="196">
        <f t="shared" si="30"/>
        <v>0</v>
      </c>
      <c r="W493" s="196">
        <f t="shared" si="31"/>
        <v>0</v>
      </c>
      <c r="X493" s="188"/>
    </row>
    <row r="494" spans="1:24" ht="14.25">
      <c r="A494" s="193"/>
      <c r="B494" s="210"/>
      <c r="C494" s="211"/>
      <c r="D494" s="212"/>
      <c r="E494" s="213"/>
      <c r="F494" s="214"/>
      <c r="G494" s="215"/>
      <c r="H494" s="193" t="s">
        <v>560</v>
      </c>
      <c r="I494" s="216"/>
      <c r="J494" s="193"/>
      <c r="K494" s="216"/>
      <c r="L494" s="217"/>
      <c r="M494" s="222"/>
      <c r="N494" s="223"/>
      <c r="O494" s="224"/>
      <c r="P494" s="194">
        <f t="shared" si="28"/>
        <v>0</v>
      </c>
      <c r="Q494" s="219"/>
      <c r="R494" s="220"/>
      <c r="S494" s="219"/>
      <c r="T494" s="221"/>
      <c r="U494" s="195">
        <f t="shared" si="29"/>
        <v>0</v>
      </c>
      <c r="V494" s="196">
        <f t="shared" si="30"/>
        <v>0</v>
      </c>
      <c r="W494" s="196">
        <f t="shared" si="31"/>
        <v>0</v>
      </c>
      <c r="X494" s="188"/>
    </row>
    <row r="495" spans="1:24" ht="14.25">
      <c r="A495" s="193"/>
      <c r="B495" s="210"/>
      <c r="C495" s="211"/>
      <c r="D495" s="212"/>
      <c r="E495" s="213"/>
      <c r="F495" s="214"/>
      <c r="G495" s="215"/>
      <c r="H495" s="193" t="s">
        <v>560</v>
      </c>
      <c r="I495" s="216"/>
      <c r="J495" s="193"/>
      <c r="K495" s="216"/>
      <c r="L495" s="217"/>
      <c r="M495" s="222"/>
      <c r="N495" s="223"/>
      <c r="O495" s="224"/>
      <c r="P495" s="194">
        <f t="shared" si="28"/>
        <v>0</v>
      </c>
      <c r="Q495" s="219"/>
      <c r="R495" s="220"/>
      <c r="S495" s="219"/>
      <c r="T495" s="221"/>
      <c r="U495" s="195">
        <f t="shared" si="29"/>
        <v>0</v>
      </c>
      <c r="V495" s="196">
        <f t="shared" si="30"/>
        <v>0</v>
      </c>
      <c r="W495" s="196">
        <f t="shared" si="31"/>
        <v>0</v>
      </c>
      <c r="X495" s="188"/>
    </row>
    <row r="496" spans="1:24" ht="14.25">
      <c r="A496" s="193"/>
      <c r="B496" s="210"/>
      <c r="C496" s="211"/>
      <c r="D496" s="212"/>
      <c r="E496" s="213"/>
      <c r="F496" s="214"/>
      <c r="G496" s="215"/>
      <c r="H496" s="193" t="s">
        <v>560</v>
      </c>
      <c r="I496" s="216"/>
      <c r="J496" s="193"/>
      <c r="K496" s="216"/>
      <c r="L496" s="217"/>
      <c r="M496" s="222"/>
      <c r="N496" s="223"/>
      <c r="O496" s="224"/>
      <c r="P496" s="194">
        <f t="shared" si="28"/>
        <v>0</v>
      </c>
      <c r="Q496" s="219"/>
      <c r="R496" s="220"/>
      <c r="S496" s="219"/>
      <c r="T496" s="221"/>
      <c r="U496" s="195">
        <f t="shared" si="29"/>
        <v>0</v>
      </c>
      <c r="V496" s="196">
        <f t="shared" si="30"/>
        <v>0</v>
      </c>
      <c r="W496" s="196">
        <f t="shared" si="31"/>
        <v>0</v>
      </c>
      <c r="X496" s="188"/>
    </row>
    <row r="497" spans="1:24" ht="14.25">
      <c r="A497" s="193"/>
      <c r="B497" s="210"/>
      <c r="C497" s="211"/>
      <c r="D497" s="212"/>
      <c r="E497" s="213"/>
      <c r="F497" s="214"/>
      <c r="G497" s="215"/>
      <c r="H497" s="193" t="s">
        <v>560</v>
      </c>
      <c r="I497" s="216"/>
      <c r="J497" s="193"/>
      <c r="K497" s="216"/>
      <c r="L497" s="217"/>
      <c r="M497" s="222"/>
      <c r="N497" s="223"/>
      <c r="O497" s="224"/>
      <c r="P497" s="194">
        <f t="shared" si="28"/>
        <v>0</v>
      </c>
      <c r="Q497" s="219"/>
      <c r="R497" s="220"/>
      <c r="S497" s="219"/>
      <c r="T497" s="221"/>
      <c r="U497" s="195">
        <f t="shared" si="29"/>
        <v>0</v>
      </c>
      <c r="V497" s="196">
        <f t="shared" si="30"/>
        <v>0</v>
      </c>
      <c r="W497" s="196">
        <f t="shared" si="31"/>
        <v>0</v>
      </c>
      <c r="X497" s="188"/>
    </row>
    <row r="498" spans="1:24" ht="14.25">
      <c r="A498" s="193"/>
      <c r="B498" s="210"/>
      <c r="C498" s="211"/>
      <c r="D498" s="212"/>
      <c r="E498" s="213"/>
      <c r="F498" s="214"/>
      <c r="G498" s="215"/>
      <c r="H498" s="193" t="s">
        <v>560</v>
      </c>
      <c r="I498" s="216"/>
      <c r="J498" s="193"/>
      <c r="K498" s="216"/>
      <c r="L498" s="217"/>
      <c r="M498" s="222"/>
      <c r="N498" s="223"/>
      <c r="O498" s="224"/>
      <c r="P498" s="194">
        <f t="shared" si="28"/>
        <v>0</v>
      </c>
      <c r="Q498" s="219"/>
      <c r="R498" s="220"/>
      <c r="S498" s="219"/>
      <c r="T498" s="221"/>
      <c r="U498" s="195">
        <f t="shared" si="29"/>
        <v>0</v>
      </c>
      <c r="V498" s="196">
        <f t="shared" si="30"/>
        <v>0</v>
      </c>
      <c r="W498" s="196">
        <f t="shared" si="31"/>
        <v>0</v>
      </c>
      <c r="X498" s="188"/>
    </row>
    <row r="499" spans="1:24" ht="14.25">
      <c r="A499" s="193"/>
      <c r="B499" s="210"/>
      <c r="C499" s="211"/>
      <c r="D499" s="212"/>
      <c r="E499" s="213"/>
      <c r="F499" s="214"/>
      <c r="G499" s="215"/>
      <c r="H499" s="193" t="s">
        <v>560</v>
      </c>
      <c r="I499" s="216"/>
      <c r="J499" s="193"/>
      <c r="K499" s="216"/>
      <c r="L499" s="217"/>
      <c r="M499" s="222"/>
      <c r="N499" s="223"/>
      <c r="O499" s="224"/>
      <c r="P499" s="194">
        <f t="shared" si="28"/>
        <v>0</v>
      </c>
      <c r="Q499" s="219"/>
      <c r="R499" s="220"/>
      <c r="S499" s="219"/>
      <c r="T499" s="221"/>
      <c r="U499" s="195">
        <f t="shared" si="29"/>
        <v>0</v>
      </c>
      <c r="V499" s="196">
        <f t="shared" si="30"/>
        <v>0</v>
      </c>
      <c r="W499" s="196">
        <f t="shared" si="31"/>
        <v>0</v>
      </c>
      <c r="X499" s="188"/>
    </row>
    <row r="500" spans="1:24" ht="14.25">
      <c r="A500" s="193"/>
      <c r="B500" s="210"/>
      <c r="C500" s="211"/>
      <c r="D500" s="212"/>
      <c r="E500" s="213"/>
      <c r="F500" s="214"/>
      <c r="G500" s="215"/>
      <c r="H500" s="193" t="s">
        <v>560</v>
      </c>
      <c r="I500" s="216"/>
      <c r="J500" s="193"/>
      <c r="K500" s="216"/>
      <c r="L500" s="217"/>
      <c r="M500" s="222"/>
      <c r="N500" s="223"/>
      <c r="O500" s="224"/>
      <c r="P500" s="194">
        <f t="shared" si="28"/>
        <v>0</v>
      </c>
      <c r="Q500" s="219"/>
      <c r="R500" s="220"/>
      <c r="S500" s="219"/>
      <c r="T500" s="221"/>
      <c r="U500" s="195">
        <f t="shared" si="29"/>
        <v>0</v>
      </c>
      <c r="V500" s="196">
        <f t="shared" si="30"/>
        <v>0</v>
      </c>
      <c r="W500" s="196">
        <f t="shared" si="31"/>
        <v>0</v>
      </c>
      <c r="X500" s="188"/>
    </row>
    <row r="501" spans="1:24" ht="14.25">
      <c r="A501" s="193"/>
      <c r="B501" s="210"/>
      <c r="C501" s="211"/>
      <c r="D501" s="212"/>
      <c r="E501" s="213"/>
      <c r="F501" s="214"/>
      <c r="G501" s="215"/>
      <c r="H501" s="193" t="s">
        <v>560</v>
      </c>
      <c r="I501" s="216"/>
      <c r="J501" s="193"/>
      <c r="K501" s="216"/>
      <c r="L501" s="217"/>
      <c r="M501" s="222"/>
      <c r="N501" s="223"/>
      <c r="O501" s="224"/>
      <c r="P501" s="194">
        <f t="shared" si="28"/>
        <v>0</v>
      </c>
      <c r="Q501" s="219"/>
      <c r="R501" s="220"/>
      <c r="S501" s="219"/>
      <c r="T501" s="221"/>
      <c r="U501" s="195">
        <f t="shared" si="29"/>
        <v>0</v>
      </c>
      <c r="V501" s="196">
        <f t="shared" si="30"/>
        <v>0</v>
      </c>
      <c r="W501" s="196">
        <f t="shared" si="31"/>
        <v>0</v>
      </c>
      <c r="X501" s="188"/>
    </row>
    <row r="502" spans="1:24" ht="14.25">
      <c r="A502" s="193"/>
      <c r="B502" s="210"/>
      <c r="C502" s="211"/>
      <c r="D502" s="212"/>
      <c r="E502" s="213"/>
      <c r="F502" s="214"/>
      <c r="G502" s="215"/>
      <c r="H502" s="193" t="s">
        <v>560</v>
      </c>
      <c r="I502" s="216"/>
      <c r="J502" s="193"/>
      <c r="K502" s="216"/>
      <c r="L502" s="217"/>
      <c r="M502" s="222"/>
      <c r="N502" s="223"/>
      <c r="O502" s="224"/>
      <c r="P502" s="194">
        <f t="shared" si="28"/>
        <v>0</v>
      </c>
      <c r="Q502" s="219"/>
      <c r="R502" s="220"/>
      <c r="S502" s="219"/>
      <c r="T502" s="221"/>
      <c r="U502" s="195">
        <f t="shared" si="29"/>
        <v>0</v>
      </c>
      <c r="V502" s="196">
        <f t="shared" si="30"/>
        <v>0</v>
      </c>
      <c r="W502" s="196">
        <f t="shared" si="31"/>
        <v>0</v>
      </c>
      <c r="X502" s="188"/>
    </row>
    <row r="503" spans="1:24" ht="14.25">
      <c r="A503" s="193"/>
      <c r="B503" s="210"/>
      <c r="C503" s="211"/>
      <c r="D503" s="212"/>
      <c r="E503" s="213"/>
      <c r="F503" s="214"/>
      <c r="G503" s="215"/>
      <c r="H503" s="193" t="s">
        <v>560</v>
      </c>
      <c r="I503" s="216"/>
      <c r="J503" s="193"/>
      <c r="K503" s="216"/>
      <c r="L503" s="217"/>
      <c r="M503" s="222"/>
      <c r="N503" s="223"/>
      <c r="O503" s="224"/>
      <c r="P503" s="194">
        <f t="shared" si="28"/>
        <v>0</v>
      </c>
      <c r="Q503" s="219"/>
      <c r="R503" s="220"/>
      <c r="S503" s="219"/>
      <c r="T503" s="221"/>
      <c r="U503" s="195">
        <f t="shared" si="29"/>
        <v>0</v>
      </c>
      <c r="V503" s="196">
        <f t="shared" si="30"/>
        <v>0</v>
      </c>
      <c r="W503" s="196">
        <f t="shared" si="31"/>
        <v>0</v>
      </c>
      <c r="X503" s="188"/>
    </row>
    <row r="504" spans="1:24" ht="14.25">
      <c r="A504" s="193"/>
      <c r="B504" s="210"/>
      <c r="C504" s="211"/>
      <c r="D504" s="212"/>
      <c r="E504" s="213"/>
      <c r="F504" s="214"/>
      <c r="G504" s="215"/>
      <c r="H504" s="193" t="s">
        <v>560</v>
      </c>
      <c r="I504" s="216"/>
      <c r="J504" s="193"/>
      <c r="K504" s="216"/>
      <c r="L504" s="217"/>
      <c r="M504" s="222"/>
      <c r="N504" s="223"/>
      <c r="O504" s="224"/>
      <c r="P504" s="194">
        <f t="shared" si="28"/>
        <v>0</v>
      </c>
      <c r="Q504" s="219"/>
      <c r="R504" s="220"/>
      <c r="S504" s="219"/>
      <c r="T504" s="221"/>
      <c r="U504" s="195">
        <f t="shared" si="29"/>
        <v>0</v>
      </c>
      <c r="V504" s="196">
        <f t="shared" si="30"/>
        <v>0</v>
      </c>
      <c r="W504" s="196">
        <f t="shared" si="31"/>
        <v>0</v>
      </c>
      <c r="X504" s="188"/>
    </row>
    <row r="505" spans="1:24" ht="14.25">
      <c r="A505" s="193"/>
      <c r="B505" s="210"/>
      <c r="C505" s="211"/>
      <c r="D505" s="212"/>
      <c r="E505" s="213"/>
      <c r="F505" s="214"/>
      <c r="G505" s="215"/>
      <c r="H505" s="193" t="s">
        <v>560</v>
      </c>
      <c r="I505" s="216"/>
      <c r="J505" s="193"/>
      <c r="K505" s="216"/>
      <c r="L505" s="217"/>
      <c r="M505" s="222"/>
      <c r="N505" s="223"/>
      <c r="O505" s="224"/>
      <c r="P505" s="194">
        <f t="shared" si="28"/>
        <v>0</v>
      </c>
      <c r="Q505" s="219"/>
      <c r="R505" s="220"/>
      <c r="S505" s="219"/>
      <c r="T505" s="221"/>
      <c r="U505" s="195">
        <f t="shared" si="29"/>
        <v>0</v>
      </c>
      <c r="V505" s="196">
        <f t="shared" si="30"/>
        <v>0</v>
      </c>
      <c r="W505" s="196">
        <f t="shared" si="31"/>
        <v>0</v>
      </c>
      <c r="X505" s="188"/>
    </row>
    <row r="506" spans="1:24" ht="14.25">
      <c r="A506" s="193"/>
      <c r="B506" s="210"/>
      <c r="C506" s="211"/>
      <c r="D506" s="212"/>
      <c r="E506" s="213"/>
      <c r="F506" s="214"/>
      <c r="G506" s="215"/>
      <c r="H506" s="193" t="s">
        <v>560</v>
      </c>
      <c r="I506" s="216"/>
      <c r="J506" s="193"/>
      <c r="K506" s="216"/>
      <c r="L506" s="217"/>
      <c r="M506" s="222"/>
      <c r="N506" s="223"/>
      <c r="O506" s="224"/>
      <c r="P506" s="194">
        <f t="shared" si="28"/>
        <v>0</v>
      </c>
      <c r="Q506" s="219"/>
      <c r="R506" s="220"/>
      <c r="S506" s="219"/>
      <c r="T506" s="221"/>
      <c r="U506" s="195">
        <f t="shared" si="29"/>
        <v>0</v>
      </c>
      <c r="V506" s="196">
        <f t="shared" si="30"/>
        <v>0</v>
      </c>
      <c r="W506" s="196">
        <f t="shared" si="31"/>
        <v>0</v>
      </c>
      <c r="X506" s="188"/>
    </row>
    <row r="507" spans="1:24" ht="14.25">
      <c r="A507" s="193"/>
      <c r="B507" s="210"/>
      <c r="C507" s="211"/>
      <c r="D507" s="212"/>
      <c r="E507" s="213"/>
      <c r="F507" s="214"/>
      <c r="G507" s="215"/>
      <c r="H507" s="193" t="s">
        <v>560</v>
      </c>
      <c r="I507" s="216"/>
      <c r="J507" s="193"/>
      <c r="K507" s="216"/>
      <c r="L507" s="217"/>
      <c r="M507" s="222"/>
      <c r="N507" s="223"/>
      <c r="O507" s="224"/>
      <c r="P507" s="194">
        <f t="shared" si="28"/>
        <v>0</v>
      </c>
      <c r="Q507" s="219"/>
      <c r="R507" s="220"/>
      <c r="S507" s="219"/>
      <c r="T507" s="221"/>
      <c r="U507" s="195">
        <f t="shared" si="29"/>
        <v>0</v>
      </c>
      <c r="V507" s="196">
        <f t="shared" si="30"/>
        <v>0</v>
      </c>
      <c r="W507" s="196">
        <f t="shared" si="31"/>
        <v>0</v>
      </c>
      <c r="X507" s="188"/>
    </row>
    <row r="508" spans="1:24" ht="14.25">
      <c r="A508" s="193"/>
      <c r="B508" s="210"/>
      <c r="C508" s="211"/>
      <c r="D508" s="212"/>
      <c r="E508" s="213"/>
      <c r="F508" s="214"/>
      <c r="G508" s="215"/>
      <c r="H508" s="193" t="s">
        <v>560</v>
      </c>
      <c r="I508" s="216"/>
      <c r="J508" s="193"/>
      <c r="K508" s="216"/>
      <c r="L508" s="217"/>
      <c r="M508" s="222"/>
      <c r="N508" s="223"/>
      <c r="O508" s="224"/>
      <c r="P508" s="194">
        <f t="shared" si="28"/>
        <v>0</v>
      </c>
      <c r="Q508" s="219"/>
      <c r="R508" s="220"/>
      <c r="S508" s="219"/>
      <c r="T508" s="221"/>
      <c r="U508" s="195">
        <f t="shared" si="29"/>
        <v>0</v>
      </c>
      <c r="V508" s="196">
        <f t="shared" si="30"/>
        <v>0</v>
      </c>
      <c r="W508" s="196">
        <f t="shared" si="31"/>
        <v>0</v>
      </c>
      <c r="X508" s="188"/>
    </row>
    <row r="509" spans="1:24" ht="14.25">
      <c r="A509" s="193"/>
      <c r="B509" s="210"/>
      <c r="C509" s="211"/>
      <c r="D509" s="212"/>
      <c r="E509" s="213"/>
      <c r="F509" s="214"/>
      <c r="G509" s="215"/>
      <c r="H509" s="193" t="s">
        <v>560</v>
      </c>
      <c r="I509" s="216"/>
      <c r="J509" s="193"/>
      <c r="K509" s="216"/>
      <c r="L509" s="217"/>
      <c r="M509" s="222"/>
      <c r="N509" s="223"/>
      <c r="O509" s="224"/>
      <c r="P509" s="194">
        <f t="shared" si="28"/>
        <v>0</v>
      </c>
      <c r="Q509" s="219"/>
      <c r="R509" s="220"/>
      <c r="S509" s="219"/>
      <c r="T509" s="221"/>
      <c r="U509" s="195">
        <f t="shared" si="29"/>
        <v>0</v>
      </c>
      <c r="V509" s="196">
        <f t="shared" si="30"/>
        <v>0</v>
      </c>
      <c r="W509" s="196">
        <f t="shared" si="31"/>
        <v>0</v>
      </c>
      <c r="X509" s="188"/>
    </row>
    <row r="510" spans="1:24" ht="14.25">
      <c r="A510" s="193"/>
      <c r="B510" s="210"/>
      <c r="C510" s="211"/>
      <c r="D510" s="212"/>
      <c r="E510" s="213"/>
      <c r="F510" s="214"/>
      <c r="G510" s="215"/>
      <c r="H510" s="193" t="s">
        <v>560</v>
      </c>
      <c r="I510" s="216"/>
      <c r="J510" s="193"/>
      <c r="K510" s="216"/>
      <c r="L510" s="217"/>
      <c r="M510" s="222"/>
      <c r="N510" s="223"/>
      <c r="O510" s="224"/>
      <c r="P510" s="194">
        <f t="shared" si="28"/>
        <v>0</v>
      </c>
      <c r="Q510" s="219"/>
      <c r="R510" s="220"/>
      <c r="S510" s="219"/>
      <c r="T510" s="221"/>
      <c r="U510" s="195">
        <f t="shared" si="29"/>
        <v>0</v>
      </c>
      <c r="V510" s="196">
        <f t="shared" si="30"/>
        <v>0</v>
      </c>
      <c r="W510" s="196">
        <f t="shared" si="31"/>
        <v>0</v>
      </c>
      <c r="X510" s="188"/>
    </row>
    <row r="511" spans="1:24" ht="14.25">
      <c r="A511" s="193"/>
      <c r="B511" s="210"/>
      <c r="C511" s="211"/>
      <c r="D511" s="212"/>
      <c r="E511" s="213"/>
      <c r="F511" s="214"/>
      <c r="G511" s="215"/>
      <c r="H511" s="193" t="s">
        <v>560</v>
      </c>
      <c r="I511" s="216"/>
      <c r="J511" s="193"/>
      <c r="K511" s="216"/>
      <c r="L511" s="217"/>
      <c r="M511" s="222"/>
      <c r="N511" s="223"/>
      <c r="O511" s="224"/>
      <c r="P511" s="194">
        <f t="shared" si="28"/>
        <v>0</v>
      </c>
      <c r="Q511" s="219"/>
      <c r="R511" s="220"/>
      <c r="S511" s="219"/>
      <c r="T511" s="221"/>
      <c r="U511" s="195">
        <f t="shared" si="29"/>
        <v>0</v>
      </c>
      <c r="V511" s="196">
        <f t="shared" si="30"/>
        <v>0</v>
      </c>
      <c r="W511" s="196">
        <f t="shared" si="31"/>
        <v>0</v>
      </c>
      <c r="X511" s="188"/>
    </row>
    <row r="512" spans="1:24" ht="14.25">
      <c r="A512" s="193"/>
      <c r="B512" s="210"/>
      <c r="C512" s="211"/>
      <c r="D512" s="212"/>
      <c r="E512" s="213"/>
      <c r="F512" s="214"/>
      <c r="G512" s="215"/>
      <c r="H512" s="193" t="s">
        <v>560</v>
      </c>
      <c r="I512" s="216"/>
      <c r="J512" s="193"/>
      <c r="K512" s="216"/>
      <c r="L512" s="217"/>
      <c r="M512" s="222"/>
      <c r="N512" s="223"/>
      <c r="O512" s="224"/>
      <c r="P512" s="194">
        <f t="shared" si="28"/>
        <v>0</v>
      </c>
      <c r="Q512" s="219"/>
      <c r="R512" s="220"/>
      <c r="S512" s="219"/>
      <c r="T512" s="221"/>
      <c r="U512" s="195">
        <f t="shared" si="29"/>
        <v>0</v>
      </c>
      <c r="V512" s="196">
        <f t="shared" si="30"/>
        <v>0</v>
      </c>
      <c r="W512" s="196">
        <f t="shared" si="31"/>
        <v>0</v>
      </c>
      <c r="X512" s="188"/>
    </row>
    <row r="513" spans="1:24" ht="14.25">
      <c r="A513" s="193"/>
      <c r="B513" s="210"/>
      <c r="C513" s="211"/>
      <c r="D513" s="212"/>
      <c r="E513" s="213"/>
      <c r="F513" s="214"/>
      <c r="G513" s="215"/>
      <c r="H513" s="193" t="s">
        <v>560</v>
      </c>
      <c r="I513" s="216"/>
      <c r="J513" s="193"/>
      <c r="K513" s="216"/>
      <c r="L513" s="217"/>
      <c r="M513" s="222"/>
      <c r="N513" s="223"/>
      <c r="O513" s="224"/>
      <c r="P513" s="194">
        <f t="shared" si="28"/>
        <v>0</v>
      </c>
      <c r="Q513" s="219"/>
      <c r="R513" s="220"/>
      <c r="S513" s="219"/>
      <c r="T513" s="221"/>
      <c r="U513" s="195">
        <f t="shared" si="29"/>
        <v>0</v>
      </c>
      <c r="V513" s="196">
        <f t="shared" si="30"/>
        <v>0</v>
      </c>
      <c r="W513" s="196">
        <f t="shared" si="31"/>
        <v>0</v>
      </c>
      <c r="X513" s="188"/>
    </row>
    <row r="514" spans="1:24" ht="14.25">
      <c r="A514" s="193"/>
      <c r="B514" s="210"/>
      <c r="C514" s="211"/>
      <c r="D514" s="212"/>
      <c r="E514" s="213"/>
      <c r="F514" s="214"/>
      <c r="G514" s="215"/>
      <c r="H514" s="193" t="s">
        <v>560</v>
      </c>
      <c r="I514" s="216"/>
      <c r="J514" s="193"/>
      <c r="K514" s="216"/>
      <c r="L514" s="217"/>
      <c r="M514" s="222"/>
      <c r="N514" s="223"/>
      <c r="O514" s="224"/>
      <c r="P514" s="194">
        <f t="shared" si="28"/>
        <v>0</v>
      </c>
      <c r="Q514" s="219"/>
      <c r="R514" s="220"/>
      <c r="S514" s="219"/>
      <c r="T514" s="221"/>
      <c r="U514" s="195">
        <f t="shared" si="29"/>
        <v>0</v>
      </c>
      <c r="V514" s="196">
        <f t="shared" si="30"/>
        <v>0</v>
      </c>
      <c r="W514" s="196">
        <f t="shared" si="31"/>
        <v>0</v>
      </c>
      <c r="X514" s="188"/>
    </row>
    <row r="515" spans="1:24" ht="14.25">
      <c r="A515" s="193"/>
      <c r="B515" s="210"/>
      <c r="C515" s="211"/>
      <c r="D515" s="212"/>
      <c r="E515" s="213"/>
      <c r="F515" s="214"/>
      <c r="G515" s="215"/>
      <c r="H515" s="193" t="s">
        <v>560</v>
      </c>
      <c r="I515" s="216"/>
      <c r="J515" s="193"/>
      <c r="K515" s="216"/>
      <c r="L515" s="217"/>
      <c r="M515" s="222"/>
      <c r="N515" s="223"/>
      <c r="O515" s="224"/>
      <c r="P515" s="194">
        <f t="shared" si="28"/>
        <v>0</v>
      </c>
      <c r="Q515" s="219"/>
      <c r="R515" s="220"/>
      <c r="S515" s="219"/>
      <c r="T515" s="221"/>
      <c r="U515" s="195">
        <f t="shared" si="29"/>
        <v>0</v>
      </c>
      <c r="V515" s="196">
        <f t="shared" si="30"/>
        <v>0</v>
      </c>
      <c r="W515" s="196">
        <f t="shared" si="31"/>
        <v>0</v>
      </c>
      <c r="X515" s="188"/>
    </row>
    <row r="516" spans="1:24" ht="14.25">
      <c r="A516" s="193"/>
      <c r="B516" s="210"/>
      <c r="C516" s="211"/>
      <c r="D516" s="212"/>
      <c r="E516" s="213"/>
      <c r="F516" s="214"/>
      <c r="G516" s="215"/>
      <c r="H516" s="193" t="s">
        <v>560</v>
      </c>
      <c r="I516" s="216"/>
      <c r="J516" s="193"/>
      <c r="K516" s="216"/>
      <c r="L516" s="217"/>
      <c r="M516" s="222"/>
      <c r="N516" s="223"/>
      <c r="O516" s="224"/>
      <c r="P516" s="194">
        <f t="shared" si="28"/>
        <v>0</v>
      </c>
      <c r="Q516" s="219"/>
      <c r="R516" s="220"/>
      <c r="S516" s="219"/>
      <c r="T516" s="221"/>
      <c r="U516" s="195">
        <f t="shared" si="29"/>
        <v>0</v>
      </c>
      <c r="V516" s="196">
        <f t="shared" si="30"/>
        <v>0</v>
      </c>
      <c r="W516" s="196">
        <f t="shared" si="31"/>
        <v>0</v>
      </c>
      <c r="X516" s="188"/>
    </row>
    <row r="517" spans="1:24" ht="14.25">
      <c r="A517" s="193"/>
      <c r="B517" s="210"/>
      <c r="C517" s="211"/>
      <c r="D517" s="212"/>
      <c r="E517" s="213"/>
      <c r="F517" s="214"/>
      <c r="G517" s="215"/>
      <c r="H517" s="193" t="s">
        <v>560</v>
      </c>
      <c r="I517" s="216"/>
      <c r="J517" s="193"/>
      <c r="K517" s="216"/>
      <c r="L517" s="217"/>
      <c r="M517" s="222"/>
      <c r="N517" s="223"/>
      <c r="O517" s="224"/>
      <c r="P517" s="194">
        <f t="shared" si="28"/>
        <v>0</v>
      </c>
      <c r="Q517" s="219"/>
      <c r="R517" s="220"/>
      <c r="S517" s="219"/>
      <c r="T517" s="221"/>
      <c r="U517" s="195">
        <f t="shared" si="29"/>
        <v>0</v>
      </c>
      <c r="V517" s="196">
        <f t="shared" si="30"/>
        <v>0</v>
      </c>
      <c r="W517" s="196">
        <f t="shared" si="31"/>
        <v>0</v>
      </c>
      <c r="X517" s="188"/>
    </row>
    <row r="518" spans="1:24" ht="14.25">
      <c r="A518" s="193"/>
      <c r="B518" s="210"/>
      <c r="C518" s="211"/>
      <c r="D518" s="212"/>
      <c r="E518" s="213"/>
      <c r="F518" s="214"/>
      <c r="G518" s="215"/>
      <c r="H518" s="193" t="s">
        <v>560</v>
      </c>
      <c r="I518" s="216"/>
      <c r="J518" s="193"/>
      <c r="K518" s="216"/>
      <c r="L518" s="217"/>
      <c r="M518" s="222"/>
      <c r="N518" s="223"/>
      <c r="O518" s="224"/>
      <c r="P518" s="194">
        <f t="shared" si="28"/>
        <v>0</v>
      </c>
      <c r="Q518" s="219"/>
      <c r="R518" s="220"/>
      <c r="S518" s="219"/>
      <c r="T518" s="221"/>
      <c r="U518" s="195">
        <f t="shared" si="29"/>
        <v>0</v>
      </c>
      <c r="V518" s="196">
        <f t="shared" si="30"/>
        <v>0</v>
      </c>
      <c r="W518" s="196">
        <f t="shared" si="31"/>
        <v>0</v>
      </c>
      <c r="X518" s="188"/>
    </row>
    <row r="519" spans="1:24" ht="14.25">
      <c r="A519" s="193"/>
      <c r="B519" s="210"/>
      <c r="C519" s="211"/>
      <c r="D519" s="212"/>
      <c r="E519" s="213"/>
      <c r="F519" s="214"/>
      <c r="G519" s="215"/>
      <c r="H519" s="193" t="s">
        <v>560</v>
      </c>
      <c r="I519" s="216"/>
      <c r="J519" s="193"/>
      <c r="K519" s="216"/>
      <c r="L519" s="217"/>
      <c r="M519" s="222"/>
      <c r="N519" s="223"/>
      <c r="O519" s="224"/>
      <c r="P519" s="194">
        <f t="shared" si="28"/>
        <v>0</v>
      </c>
      <c r="Q519" s="219"/>
      <c r="R519" s="220"/>
      <c r="S519" s="219"/>
      <c r="T519" s="221"/>
      <c r="U519" s="195">
        <f t="shared" si="29"/>
        <v>0</v>
      </c>
      <c r="V519" s="196">
        <f t="shared" si="30"/>
        <v>0</v>
      </c>
      <c r="W519" s="196">
        <f t="shared" si="31"/>
        <v>0</v>
      </c>
      <c r="X519" s="188"/>
    </row>
    <row r="520" spans="1:24" ht="14.25">
      <c r="A520" s="193"/>
      <c r="B520" s="210"/>
      <c r="C520" s="211"/>
      <c r="D520" s="212"/>
      <c r="E520" s="213"/>
      <c r="F520" s="214"/>
      <c r="G520" s="215"/>
      <c r="H520" s="193" t="s">
        <v>560</v>
      </c>
      <c r="I520" s="216"/>
      <c r="J520" s="193"/>
      <c r="K520" s="216"/>
      <c r="L520" s="217"/>
      <c r="M520" s="222"/>
      <c r="N520" s="223"/>
      <c r="O520" s="224"/>
      <c r="P520" s="194">
        <f t="shared" si="28"/>
        <v>0</v>
      </c>
      <c r="Q520" s="219"/>
      <c r="R520" s="220"/>
      <c r="S520" s="219"/>
      <c r="T520" s="221"/>
      <c r="U520" s="195">
        <f t="shared" si="29"/>
        <v>0</v>
      </c>
      <c r="V520" s="196">
        <f t="shared" si="30"/>
        <v>0</v>
      </c>
      <c r="W520" s="196">
        <f t="shared" si="31"/>
        <v>0</v>
      </c>
      <c r="X520" s="188"/>
    </row>
    <row r="521" spans="1:24" ht="14.25">
      <c r="A521" s="193"/>
      <c r="B521" s="210"/>
      <c r="C521" s="211"/>
      <c r="D521" s="212"/>
      <c r="E521" s="213"/>
      <c r="F521" s="214"/>
      <c r="G521" s="215"/>
      <c r="H521" s="193" t="s">
        <v>560</v>
      </c>
      <c r="I521" s="216"/>
      <c r="J521" s="193"/>
      <c r="K521" s="216"/>
      <c r="L521" s="217"/>
      <c r="M521" s="222"/>
      <c r="N521" s="223"/>
      <c r="O521" s="224"/>
      <c r="P521" s="194">
        <f t="shared" si="28"/>
        <v>0</v>
      </c>
      <c r="Q521" s="219"/>
      <c r="R521" s="220"/>
      <c r="S521" s="219"/>
      <c r="T521" s="221"/>
      <c r="U521" s="195">
        <f t="shared" si="29"/>
        <v>0</v>
      </c>
      <c r="V521" s="196">
        <f t="shared" si="30"/>
        <v>0</v>
      </c>
      <c r="W521" s="196">
        <f t="shared" si="31"/>
        <v>0</v>
      </c>
      <c r="X521" s="188"/>
    </row>
    <row r="522" spans="1:24" ht="14.25">
      <c r="A522" s="193"/>
      <c r="B522" s="210"/>
      <c r="C522" s="211"/>
      <c r="D522" s="212"/>
      <c r="E522" s="213"/>
      <c r="F522" s="214"/>
      <c r="G522" s="215"/>
      <c r="H522" s="193" t="s">
        <v>560</v>
      </c>
      <c r="I522" s="216"/>
      <c r="J522" s="193"/>
      <c r="K522" s="216"/>
      <c r="L522" s="217"/>
      <c r="M522" s="222"/>
      <c r="N522" s="223"/>
      <c r="O522" s="224"/>
      <c r="P522" s="194">
        <f t="shared" si="28"/>
        <v>0</v>
      </c>
      <c r="Q522" s="219"/>
      <c r="R522" s="220"/>
      <c r="S522" s="219"/>
      <c r="T522" s="221"/>
      <c r="U522" s="195">
        <f t="shared" si="29"/>
        <v>0</v>
      </c>
      <c r="V522" s="196">
        <f t="shared" si="30"/>
        <v>0</v>
      </c>
      <c r="W522" s="196">
        <f t="shared" si="31"/>
        <v>0</v>
      </c>
      <c r="X522" s="188"/>
    </row>
    <row r="523" spans="1:24" ht="14.25">
      <c r="A523" s="193"/>
      <c r="B523" s="210"/>
      <c r="C523" s="211"/>
      <c r="D523" s="212"/>
      <c r="E523" s="213"/>
      <c r="F523" s="214"/>
      <c r="G523" s="215"/>
      <c r="H523" s="193" t="s">
        <v>560</v>
      </c>
      <c r="I523" s="216"/>
      <c r="J523" s="193"/>
      <c r="K523" s="216"/>
      <c r="L523" s="217"/>
      <c r="M523" s="222"/>
      <c r="N523" s="223"/>
      <c r="O523" s="224"/>
      <c r="P523" s="194">
        <f t="shared" si="28"/>
        <v>0</v>
      </c>
      <c r="Q523" s="219"/>
      <c r="R523" s="220"/>
      <c r="S523" s="219"/>
      <c r="T523" s="221"/>
      <c r="U523" s="195">
        <f t="shared" si="29"/>
        <v>0</v>
      </c>
      <c r="V523" s="196">
        <f t="shared" si="30"/>
        <v>0</v>
      </c>
      <c r="W523" s="196">
        <f t="shared" si="31"/>
        <v>0</v>
      </c>
      <c r="X523" s="188"/>
    </row>
    <row r="524" spans="1:24" ht="14.25">
      <c r="A524" s="193"/>
      <c r="B524" s="210"/>
      <c r="C524" s="211"/>
      <c r="D524" s="212"/>
      <c r="E524" s="213"/>
      <c r="F524" s="214"/>
      <c r="G524" s="215"/>
      <c r="H524" s="193" t="s">
        <v>560</v>
      </c>
      <c r="I524" s="216"/>
      <c r="J524" s="193"/>
      <c r="K524" s="216"/>
      <c r="L524" s="217"/>
      <c r="M524" s="222"/>
      <c r="N524" s="223"/>
      <c r="O524" s="224"/>
      <c r="P524" s="194">
        <f t="shared" si="28"/>
        <v>0</v>
      </c>
      <c r="Q524" s="219"/>
      <c r="R524" s="220"/>
      <c r="S524" s="219"/>
      <c r="T524" s="221"/>
      <c r="U524" s="195">
        <f t="shared" si="29"/>
        <v>0</v>
      </c>
      <c r="V524" s="196">
        <f t="shared" si="30"/>
        <v>0</v>
      </c>
      <c r="W524" s="196">
        <f t="shared" si="31"/>
        <v>0</v>
      </c>
      <c r="X524" s="188"/>
    </row>
    <row r="525" spans="1:24" ht="14.25">
      <c r="A525" s="193"/>
      <c r="B525" s="210"/>
      <c r="C525" s="211"/>
      <c r="D525" s="212"/>
      <c r="E525" s="213"/>
      <c r="F525" s="214"/>
      <c r="G525" s="215"/>
      <c r="H525" s="193" t="s">
        <v>560</v>
      </c>
      <c r="I525" s="216"/>
      <c r="J525" s="193"/>
      <c r="K525" s="216"/>
      <c r="L525" s="217"/>
      <c r="M525" s="222"/>
      <c r="N525" s="223"/>
      <c r="O525" s="224"/>
      <c r="P525" s="194">
        <f t="shared" si="28"/>
        <v>0</v>
      </c>
      <c r="Q525" s="219"/>
      <c r="R525" s="220"/>
      <c r="S525" s="219"/>
      <c r="T525" s="221"/>
      <c r="U525" s="195">
        <f t="shared" si="29"/>
        <v>0</v>
      </c>
      <c r="V525" s="196">
        <f t="shared" si="30"/>
        <v>0</v>
      </c>
      <c r="W525" s="196">
        <f t="shared" si="31"/>
        <v>0</v>
      </c>
      <c r="X525" s="188"/>
    </row>
    <row r="526" spans="1:24" ht="14.25">
      <c r="A526" s="193"/>
      <c r="B526" s="210"/>
      <c r="C526" s="211"/>
      <c r="D526" s="212"/>
      <c r="E526" s="213"/>
      <c r="F526" s="214"/>
      <c r="G526" s="215"/>
      <c r="H526" s="193" t="s">
        <v>560</v>
      </c>
      <c r="I526" s="216"/>
      <c r="J526" s="193"/>
      <c r="K526" s="216"/>
      <c r="L526" s="217"/>
      <c r="M526" s="222"/>
      <c r="N526" s="223"/>
      <c r="O526" s="224"/>
      <c r="P526" s="194">
        <f t="shared" ref="P526:P589" si="32">N526+O526</f>
        <v>0</v>
      </c>
      <c r="Q526" s="219"/>
      <c r="R526" s="220"/>
      <c r="S526" s="219"/>
      <c r="T526" s="221"/>
      <c r="U526" s="195">
        <f t="shared" ref="U526:U589" si="33">Q526+S526</f>
        <v>0</v>
      </c>
      <c r="V526" s="196">
        <f t="shared" ref="V526:V589" si="34">(Q526*R526)+(S526*T526)</f>
        <v>0</v>
      </c>
      <c r="W526" s="196">
        <f t="shared" ref="W526:W589" si="35">V526+P526</f>
        <v>0</v>
      </c>
      <c r="X526" s="188"/>
    </row>
    <row r="527" spans="1:24" ht="14.25">
      <c r="A527" s="193"/>
      <c r="B527" s="210"/>
      <c r="C527" s="211"/>
      <c r="D527" s="212"/>
      <c r="E527" s="213"/>
      <c r="F527" s="214"/>
      <c r="G527" s="215"/>
      <c r="H527" s="193" t="s">
        <v>560</v>
      </c>
      <c r="I527" s="216"/>
      <c r="J527" s="193"/>
      <c r="K527" s="216"/>
      <c r="L527" s="217"/>
      <c r="M527" s="222"/>
      <c r="N527" s="223"/>
      <c r="O527" s="224"/>
      <c r="P527" s="194">
        <f t="shared" si="32"/>
        <v>0</v>
      </c>
      <c r="Q527" s="219"/>
      <c r="R527" s="220"/>
      <c r="S527" s="219"/>
      <c r="T527" s="221"/>
      <c r="U527" s="195">
        <f t="shared" si="33"/>
        <v>0</v>
      </c>
      <c r="V527" s="196">
        <f t="shared" si="34"/>
        <v>0</v>
      </c>
      <c r="W527" s="196">
        <f t="shared" si="35"/>
        <v>0</v>
      </c>
      <c r="X527" s="188"/>
    </row>
    <row r="528" spans="1:24" ht="14.25">
      <c r="A528" s="193"/>
      <c r="B528" s="210"/>
      <c r="C528" s="211"/>
      <c r="D528" s="212"/>
      <c r="E528" s="213"/>
      <c r="F528" s="214"/>
      <c r="G528" s="215"/>
      <c r="H528" s="193" t="s">
        <v>560</v>
      </c>
      <c r="I528" s="216"/>
      <c r="J528" s="193"/>
      <c r="K528" s="216"/>
      <c r="L528" s="217"/>
      <c r="M528" s="222"/>
      <c r="N528" s="223"/>
      <c r="O528" s="224"/>
      <c r="P528" s="194">
        <f t="shared" si="32"/>
        <v>0</v>
      </c>
      <c r="Q528" s="219"/>
      <c r="R528" s="220"/>
      <c r="S528" s="219"/>
      <c r="T528" s="221"/>
      <c r="U528" s="195">
        <f t="shared" si="33"/>
        <v>0</v>
      </c>
      <c r="V528" s="196">
        <f t="shared" si="34"/>
        <v>0</v>
      </c>
      <c r="W528" s="196">
        <f t="shared" si="35"/>
        <v>0</v>
      </c>
      <c r="X528" s="188"/>
    </row>
    <row r="529" spans="1:24" ht="14.25">
      <c r="A529" s="193"/>
      <c r="B529" s="210"/>
      <c r="C529" s="211"/>
      <c r="D529" s="212"/>
      <c r="E529" s="213"/>
      <c r="F529" s="214"/>
      <c r="G529" s="215"/>
      <c r="H529" s="193" t="s">
        <v>560</v>
      </c>
      <c r="I529" s="216"/>
      <c r="J529" s="193"/>
      <c r="K529" s="216"/>
      <c r="L529" s="217"/>
      <c r="M529" s="222"/>
      <c r="N529" s="223"/>
      <c r="O529" s="224"/>
      <c r="P529" s="194">
        <f t="shared" si="32"/>
        <v>0</v>
      </c>
      <c r="Q529" s="219"/>
      <c r="R529" s="220"/>
      <c r="S529" s="219"/>
      <c r="T529" s="221"/>
      <c r="U529" s="195">
        <f t="shared" si="33"/>
        <v>0</v>
      </c>
      <c r="V529" s="196">
        <f t="shared" si="34"/>
        <v>0</v>
      </c>
      <c r="W529" s="196">
        <f t="shared" si="35"/>
        <v>0</v>
      </c>
      <c r="X529" s="188"/>
    </row>
    <row r="530" spans="1:24" ht="14.25">
      <c r="A530" s="193"/>
      <c r="B530" s="210"/>
      <c r="C530" s="211"/>
      <c r="D530" s="212"/>
      <c r="E530" s="213"/>
      <c r="F530" s="214"/>
      <c r="G530" s="215"/>
      <c r="H530" s="193" t="s">
        <v>560</v>
      </c>
      <c r="I530" s="216"/>
      <c r="J530" s="193"/>
      <c r="K530" s="216"/>
      <c r="L530" s="217"/>
      <c r="M530" s="222"/>
      <c r="N530" s="223"/>
      <c r="O530" s="224"/>
      <c r="P530" s="194">
        <f t="shared" si="32"/>
        <v>0</v>
      </c>
      <c r="Q530" s="219"/>
      <c r="R530" s="220"/>
      <c r="S530" s="219"/>
      <c r="T530" s="221"/>
      <c r="U530" s="195">
        <f t="shared" si="33"/>
        <v>0</v>
      </c>
      <c r="V530" s="196">
        <f t="shared" si="34"/>
        <v>0</v>
      </c>
      <c r="W530" s="196">
        <f t="shared" si="35"/>
        <v>0</v>
      </c>
      <c r="X530" s="188"/>
    </row>
    <row r="531" spans="1:24" ht="14.25">
      <c r="A531" s="193"/>
      <c r="B531" s="210"/>
      <c r="C531" s="211"/>
      <c r="D531" s="212"/>
      <c r="E531" s="213"/>
      <c r="F531" s="214"/>
      <c r="G531" s="215"/>
      <c r="H531" s="193" t="s">
        <v>560</v>
      </c>
      <c r="I531" s="216"/>
      <c r="J531" s="193"/>
      <c r="K531" s="216"/>
      <c r="L531" s="217"/>
      <c r="M531" s="222"/>
      <c r="N531" s="223"/>
      <c r="O531" s="224"/>
      <c r="P531" s="194">
        <f t="shared" si="32"/>
        <v>0</v>
      </c>
      <c r="Q531" s="219"/>
      <c r="R531" s="220"/>
      <c r="S531" s="219"/>
      <c r="T531" s="221"/>
      <c r="U531" s="195">
        <f t="shared" si="33"/>
        <v>0</v>
      </c>
      <c r="V531" s="196">
        <f t="shared" si="34"/>
        <v>0</v>
      </c>
      <c r="W531" s="196">
        <f t="shared" si="35"/>
        <v>0</v>
      </c>
      <c r="X531" s="188"/>
    </row>
    <row r="532" spans="1:24" ht="14.25">
      <c r="A532" s="193"/>
      <c r="B532" s="210"/>
      <c r="C532" s="211"/>
      <c r="D532" s="212"/>
      <c r="E532" s="213"/>
      <c r="F532" s="214"/>
      <c r="G532" s="215"/>
      <c r="H532" s="193" t="s">
        <v>560</v>
      </c>
      <c r="I532" s="216"/>
      <c r="J532" s="193"/>
      <c r="K532" s="216"/>
      <c r="L532" s="217"/>
      <c r="M532" s="222"/>
      <c r="N532" s="223"/>
      <c r="O532" s="224"/>
      <c r="P532" s="194">
        <f t="shared" si="32"/>
        <v>0</v>
      </c>
      <c r="Q532" s="219"/>
      <c r="R532" s="220"/>
      <c r="S532" s="219"/>
      <c r="T532" s="221"/>
      <c r="U532" s="195">
        <f t="shared" si="33"/>
        <v>0</v>
      </c>
      <c r="V532" s="196">
        <f t="shared" si="34"/>
        <v>0</v>
      </c>
      <c r="W532" s="196">
        <f t="shared" si="35"/>
        <v>0</v>
      </c>
      <c r="X532" s="188"/>
    </row>
    <row r="533" spans="1:24" ht="14.25">
      <c r="A533" s="193"/>
      <c r="B533" s="210"/>
      <c r="C533" s="211"/>
      <c r="D533" s="212"/>
      <c r="E533" s="213"/>
      <c r="F533" s="214"/>
      <c r="G533" s="215"/>
      <c r="H533" s="193" t="s">
        <v>560</v>
      </c>
      <c r="I533" s="216"/>
      <c r="J533" s="193"/>
      <c r="K533" s="216"/>
      <c r="L533" s="217"/>
      <c r="M533" s="222"/>
      <c r="N533" s="223"/>
      <c r="O533" s="224"/>
      <c r="P533" s="194">
        <f t="shared" si="32"/>
        <v>0</v>
      </c>
      <c r="Q533" s="219"/>
      <c r="R533" s="220"/>
      <c r="S533" s="219"/>
      <c r="T533" s="221"/>
      <c r="U533" s="195">
        <f t="shared" si="33"/>
        <v>0</v>
      </c>
      <c r="V533" s="196">
        <f t="shared" si="34"/>
        <v>0</v>
      </c>
      <c r="W533" s="196">
        <f t="shared" si="35"/>
        <v>0</v>
      </c>
      <c r="X533" s="188"/>
    </row>
    <row r="534" spans="1:24" ht="14.25">
      <c r="A534" s="193"/>
      <c r="B534" s="210"/>
      <c r="C534" s="211"/>
      <c r="D534" s="212"/>
      <c r="E534" s="213"/>
      <c r="F534" s="214"/>
      <c r="G534" s="215"/>
      <c r="H534" s="193" t="s">
        <v>560</v>
      </c>
      <c r="I534" s="216"/>
      <c r="J534" s="193"/>
      <c r="K534" s="216"/>
      <c r="L534" s="217"/>
      <c r="M534" s="222"/>
      <c r="N534" s="223"/>
      <c r="O534" s="224"/>
      <c r="P534" s="194">
        <f t="shared" si="32"/>
        <v>0</v>
      </c>
      <c r="Q534" s="219"/>
      <c r="R534" s="220"/>
      <c r="S534" s="219"/>
      <c r="T534" s="221"/>
      <c r="U534" s="195">
        <f t="shared" si="33"/>
        <v>0</v>
      </c>
      <c r="V534" s="196">
        <f t="shared" si="34"/>
        <v>0</v>
      </c>
      <c r="W534" s="196">
        <f t="shared" si="35"/>
        <v>0</v>
      </c>
      <c r="X534" s="188"/>
    </row>
    <row r="535" spans="1:24" ht="14.25">
      <c r="A535" s="193"/>
      <c r="B535" s="210"/>
      <c r="C535" s="211"/>
      <c r="D535" s="212"/>
      <c r="E535" s="213"/>
      <c r="F535" s="214"/>
      <c r="G535" s="215"/>
      <c r="H535" s="193" t="s">
        <v>560</v>
      </c>
      <c r="I535" s="216"/>
      <c r="J535" s="193"/>
      <c r="K535" s="216"/>
      <c r="L535" s="217"/>
      <c r="M535" s="222"/>
      <c r="N535" s="223"/>
      <c r="O535" s="224"/>
      <c r="P535" s="194">
        <f t="shared" si="32"/>
        <v>0</v>
      </c>
      <c r="Q535" s="219"/>
      <c r="R535" s="220"/>
      <c r="S535" s="219"/>
      <c r="T535" s="221"/>
      <c r="U535" s="195">
        <f t="shared" si="33"/>
        <v>0</v>
      </c>
      <c r="V535" s="196">
        <f t="shared" si="34"/>
        <v>0</v>
      </c>
      <c r="W535" s="196">
        <f t="shared" si="35"/>
        <v>0</v>
      </c>
      <c r="X535" s="188"/>
    </row>
    <row r="536" spans="1:24" ht="14.25">
      <c r="A536" s="193"/>
      <c r="B536" s="210"/>
      <c r="C536" s="211"/>
      <c r="D536" s="212"/>
      <c r="E536" s="213"/>
      <c r="F536" s="214"/>
      <c r="G536" s="215"/>
      <c r="H536" s="193" t="s">
        <v>560</v>
      </c>
      <c r="I536" s="216"/>
      <c r="J536" s="193"/>
      <c r="K536" s="216"/>
      <c r="L536" s="217"/>
      <c r="M536" s="222"/>
      <c r="N536" s="223"/>
      <c r="O536" s="224"/>
      <c r="P536" s="194">
        <f t="shared" si="32"/>
        <v>0</v>
      </c>
      <c r="Q536" s="219"/>
      <c r="R536" s="220"/>
      <c r="S536" s="219"/>
      <c r="T536" s="221"/>
      <c r="U536" s="195">
        <f t="shared" si="33"/>
        <v>0</v>
      </c>
      <c r="V536" s="196">
        <f t="shared" si="34"/>
        <v>0</v>
      </c>
      <c r="W536" s="196">
        <f t="shared" si="35"/>
        <v>0</v>
      </c>
      <c r="X536" s="188"/>
    </row>
    <row r="537" spans="1:24" ht="14.25">
      <c r="A537" s="193"/>
      <c r="B537" s="210"/>
      <c r="C537" s="211"/>
      <c r="D537" s="212"/>
      <c r="E537" s="213"/>
      <c r="F537" s="214"/>
      <c r="G537" s="215"/>
      <c r="H537" s="193" t="s">
        <v>560</v>
      </c>
      <c r="I537" s="216"/>
      <c r="J537" s="193"/>
      <c r="K537" s="216"/>
      <c r="L537" s="217"/>
      <c r="M537" s="222"/>
      <c r="N537" s="223"/>
      <c r="O537" s="224"/>
      <c r="P537" s="194">
        <f t="shared" si="32"/>
        <v>0</v>
      </c>
      <c r="Q537" s="219"/>
      <c r="R537" s="220"/>
      <c r="S537" s="219"/>
      <c r="T537" s="221"/>
      <c r="U537" s="195">
        <f t="shared" si="33"/>
        <v>0</v>
      </c>
      <c r="V537" s="196">
        <f t="shared" si="34"/>
        <v>0</v>
      </c>
      <c r="W537" s="196">
        <f t="shared" si="35"/>
        <v>0</v>
      </c>
      <c r="X537" s="188"/>
    </row>
    <row r="538" spans="1:24" ht="14.25">
      <c r="A538" s="193"/>
      <c r="B538" s="210"/>
      <c r="C538" s="211"/>
      <c r="D538" s="212"/>
      <c r="E538" s="213"/>
      <c r="F538" s="214"/>
      <c r="G538" s="215"/>
      <c r="H538" s="193" t="s">
        <v>560</v>
      </c>
      <c r="I538" s="216"/>
      <c r="J538" s="193"/>
      <c r="K538" s="216"/>
      <c r="L538" s="217"/>
      <c r="M538" s="222"/>
      <c r="N538" s="223"/>
      <c r="O538" s="224"/>
      <c r="P538" s="194">
        <f t="shared" si="32"/>
        <v>0</v>
      </c>
      <c r="Q538" s="219"/>
      <c r="R538" s="220"/>
      <c r="S538" s="219"/>
      <c r="T538" s="221"/>
      <c r="U538" s="195">
        <f t="shared" si="33"/>
        <v>0</v>
      </c>
      <c r="V538" s="196">
        <f t="shared" si="34"/>
        <v>0</v>
      </c>
      <c r="W538" s="196">
        <f t="shared" si="35"/>
        <v>0</v>
      </c>
      <c r="X538" s="188"/>
    </row>
    <row r="539" spans="1:24" ht="14.25">
      <c r="A539" s="193"/>
      <c r="B539" s="210"/>
      <c r="C539" s="211"/>
      <c r="D539" s="212"/>
      <c r="E539" s="213"/>
      <c r="F539" s="214"/>
      <c r="G539" s="215"/>
      <c r="H539" s="193" t="s">
        <v>560</v>
      </c>
      <c r="I539" s="216"/>
      <c r="J539" s="193"/>
      <c r="K539" s="216"/>
      <c r="L539" s="217"/>
      <c r="M539" s="222"/>
      <c r="N539" s="223"/>
      <c r="O539" s="224"/>
      <c r="P539" s="194">
        <f t="shared" si="32"/>
        <v>0</v>
      </c>
      <c r="Q539" s="219"/>
      <c r="R539" s="220"/>
      <c r="S539" s="219"/>
      <c r="T539" s="221"/>
      <c r="U539" s="195">
        <f t="shared" si="33"/>
        <v>0</v>
      </c>
      <c r="V539" s="196">
        <f t="shared" si="34"/>
        <v>0</v>
      </c>
      <c r="W539" s="196">
        <f t="shared" si="35"/>
        <v>0</v>
      </c>
      <c r="X539" s="188"/>
    </row>
    <row r="540" spans="1:24" ht="14.25">
      <c r="A540" s="193"/>
      <c r="B540" s="210"/>
      <c r="C540" s="211"/>
      <c r="D540" s="212"/>
      <c r="E540" s="213"/>
      <c r="F540" s="214"/>
      <c r="G540" s="215"/>
      <c r="H540" s="193" t="s">
        <v>560</v>
      </c>
      <c r="I540" s="216"/>
      <c r="J540" s="193"/>
      <c r="K540" s="216"/>
      <c r="L540" s="217"/>
      <c r="M540" s="222"/>
      <c r="N540" s="223"/>
      <c r="O540" s="224"/>
      <c r="P540" s="194">
        <f t="shared" si="32"/>
        <v>0</v>
      </c>
      <c r="Q540" s="219"/>
      <c r="R540" s="220"/>
      <c r="S540" s="219"/>
      <c r="T540" s="221"/>
      <c r="U540" s="195">
        <f t="shared" si="33"/>
        <v>0</v>
      </c>
      <c r="V540" s="196">
        <f t="shared" si="34"/>
        <v>0</v>
      </c>
      <c r="W540" s="196">
        <f t="shared" si="35"/>
        <v>0</v>
      </c>
      <c r="X540" s="188"/>
    </row>
    <row r="541" spans="1:24" ht="14.25">
      <c r="A541" s="193"/>
      <c r="B541" s="210"/>
      <c r="C541" s="211"/>
      <c r="D541" s="212"/>
      <c r="E541" s="213"/>
      <c r="F541" s="214"/>
      <c r="G541" s="215"/>
      <c r="H541" s="193" t="s">
        <v>560</v>
      </c>
      <c r="I541" s="216"/>
      <c r="J541" s="193"/>
      <c r="K541" s="216"/>
      <c r="L541" s="217"/>
      <c r="M541" s="222"/>
      <c r="N541" s="223"/>
      <c r="O541" s="224"/>
      <c r="P541" s="194">
        <f t="shared" si="32"/>
        <v>0</v>
      </c>
      <c r="Q541" s="219"/>
      <c r="R541" s="220"/>
      <c r="S541" s="219"/>
      <c r="T541" s="221"/>
      <c r="U541" s="195">
        <f t="shared" si="33"/>
        <v>0</v>
      </c>
      <c r="V541" s="196">
        <f t="shared" si="34"/>
        <v>0</v>
      </c>
      <c r="W541" s="196">
        <f t="shared" si="35"/>
        <v>0</v>
      </c>
      <c r="X541" s="188"/>
    </row>
    <row r="542" spans="1:24" ht="14.25">
      <c r="A542" s="193"/>
      <c r="B542" s="210"/>
      <c r="C542" s="211"/>
      <c r="D542" s="212"/>
      <c r="E542" s="213"/>
      <c r="F542" s="214"/>
      <c r="G542" s="215"/>
      <c r="H542" s="193" t="s">
        <v>560</v>
      </c>
      <c r="I542" s="216"/>
      <c r="J542" s="193"/>
      <c r="K542" s="216"/>
      <c r="L542" s="217"/>
      <c r="M542" s="222"/>
      <c r="N542" s="223"/>
      <c r="O542" s="224"/>
      <c r="P542" s="194">
        <f t="shared" si="32"/>
        <v>0</v>
      </c>
      <c r="Q542" s="219"/>
      <c r="R542" s="220"/>
      <c r="S542" s="219"/>
      <c r="T542" s="221"/>
      <c r="U542" s="195">
        <f t="shared" si="33"/>
        <v>0</v>
      </c>
      <c r="V542" s="196">
        <f t="shared" si="34"/>
        <v>0</v>
      </c>
      <c r="W542" s="196">
        <f t="shared" si="35"/>
        <v>0</v>
      </c>
      <c r="X542" s="188"/>
    </row>
    <row r="543" spans="1:24" ht="14.25">
      <c r="A543" s="193"/>
      <c r="B543" s="210"/>
      <c r="C543" s="211"/>
      <c r="D543" s="212"/>
      <c r="E543" s="213"/>
      <c r="F543" s="214"/>
      <c r="G543" s="215"/>
      <c r="H543" s="193" t="s">
        <v>560</v>
      </c>
      <c r="I543" s="216"/>
      <c r="J543" s="193"/>
      <c r="K543" s="216"/>
      <c r="L543" s="217"/>
      <c r="M543" s="222"/>
      <c r="N543" s="223"/>
      <c r="O543" s="224"/>
      <c r="P543" s="194">
        <f t="shared" si="32"/>
        <v>0</v>
      </c>
      <c r="Q543" s="219"/>
      <c r="R543" s="220"/>
      <c r="S543" s="219"/>
      <c r="T543" s="221"/>
      <c r="U543" s="195">
        <f t="shared" si="33"/>
        <v>0</v>
      </c>
      <c r="V543" s="196">
        <f t="shared" si="34"/>
        <v>0</v>
      </c>
      <c r="W543" s="196">
        <f t="shared" si="35"/>
        <v>0</v>
      </c>
      <c r="X543" s="188"/>
    </row>
    <row r="544" spans="1:24" ht="14.25">
      <c r="A544" s="193"/>
      <c r="B544" s="210"/>
      <c r="C544" s="211"/>
      <c r="D544" s="212"/>
      <c r="E544" s="213"/>
      <c r="F544" s="214"/>
      <c r="G544" s="215"/>
      <c r="H544" s="193" t="s">
        <v>560</v>
      </c>
      <c r="I544" s="216"/>
      <c r="J544" s="193"/>
      <c r="K544" s="216"/>
      <c r="L544" s="217"/>
      <c r="M544" s="222"/>
      <c r="N544" s="223"/>
      <c r="O544" s="224"/>
      <c r="P544" s="194">
        <f t="shared" si="32"/>
        <v>0</v>
      </c>
      <c r="Q544" s="219"/>
      <c r="R544" s="220"/>
      <c r="S544" s="219"/>
      <c r="T544" s="221"/>
      <c r="U544" s="195">
        <f t="shared" si="33"/>
        <v>0</v>
      </c>
      <c r="V544" s="196">
        <f t="shared" si="34"/>
        <v>0</v>
      </c>
      <c r="W544" s="196">
        <f t="shared" si="35"/>
        <v>0</v>
      </c>
      <c r="X544" s="188"/>
    </row>
    <row r="545" spans="1:24" ht="14.25">
      <c r="A545" s="193"/>
      <c r="B545" s="210"/>
      <c r="C545" s="211"/>
      <c r="D545" s="212"/>
      <c r="E545" s="213"/>
      <c r="F545" s="214"/>
      <c r="G545" s="215"/>
      <c r="H545" s="193" t="s">
        <v>560</v>
      </c>
      <c r="I545" s="216"/>
      <c r="J545" s="193"/>
      <c r="K545" s="216"/>
      <c r="L545" s="217"/>
      <c r="M545" s="222"/>
      <c r="N545" s="223"/>
      <c r="O545" s="224"/>
      <c r="P545" s="194">
        <f t="shared" si="32"/>
        <v>0</v>
      </c>
      <c r="Q545" s="219"/>
      <c r="R545" s="220"/>
      <c r="S545" s="219"/>
      <c r="T545" s="221"/>
      <c r="U545" s="195">
        <f t="shared" si="33"/>
        <v>0</v>
      </c>
      <c r="V545" s="196">
        <f t="shared" si="34"/>
        <v>0</v>
      </c>
      <c r="W545" s="196">
        <f t="shared" si="35"/>
        <v>0</v>
      </c>
      <c r="X545" s="188"/>
    </row>
    <row r="546" spans="1:24" ht="14.25">
      <c r="A546" s="193"/>
      <c r="B546" s="210"/>
      <c r="C546" s="211"/>
      <c r="D546" s="212"/>
      <c r="E546" s="213"/>
      <c r="F546" s="214"/>
      <c r="G546" s="215"/>
      <c r="H546" s="193" t="s">
        <v>560</v>
      </c>
      <c r="I546" s="216"/>
      <c r="J546" s="193"/>
      <c r="K546" s="216"/>
      <c r="L546" s="217"/>
      <c r="M546" s="222"/>
      <c r="N546" s="223"/>
      <c r="O546" s="224"/>
      <c r="P546" s="194">
        <f t="shared" si="32"/>
        <v>0</v>
      </c>
      <c r="Q546" s="219"/>
      <c r="R546" s="220"/>
      <c r="S546" s="219"/>
      <c r="T546" s="221"/>
      <c r="U546" s="195">
        <f t="shared" si="33"/>
        <v>0</v>
      </c>
      <c r="V546" s="196">
        <f t="shared" si="34"/>
        <v>0</v>
      </c>
      <c r="W546" s="196">
        <f t="shared" si="35"/>
        <v>0</v>
      </c>
      <c r="X546" s="188"/>
    </row>
    <row r="547" spans="1:24" ht="14.25">
      <c r="A547" s="193"/>
      <c r="B547" s="210"/>
      <c r="C547" s="211"/>
      <c r="D547" s="212"/>
      <c r="E547" s="213"/>
      <c r="F547" s="214"/>
      <c r="G547" s="215"/>
      <c r="H547" s="193" t="s">
        <v>560</v>
      </c>
      <c r="I547" s="216"/>
      <c r="J547" s="193"/>
      <c r="K547" s="216"/>
      <c r="L547" s="217"/>
      <c r="M547" s="222"/>
      <c r="N547" s="223"/>
      <c r="O547" s="224"/>
      <c r="P547" s="194">
        <f t="shared" si="32"/>
        <v>0</v>
      </c>
      <c r="Q547" s="219"/>
      <c r="R547" s="220"/>
      <c r="S547" s="219"/>
      <c r="T547" s="221"/>
      <c r="U547" s="195">
        <f t="shared" si="33"/>
        <v>0</v>
      </c>
      <c r="V547" s="196">
        <f t="shared" si="34"/>
        <v>0</v>
      </c>
      <c r="W547" s="196">
        <f t="shared" si="35"/>
        <v>0</v>
      </c>
      <c r="X547" s="188"/>
    </row>
    <row r="548" spans="1:24" ht="14.25">
      <c r="A548" s="193"/>
      <c r="B548" s="210"/>
      <c r="C548" s="211"/>
      <c r="D548" s="212"/>
      <c r="E548" s="213"/>
      <c r="F548" s="214"/>
      <c r="G548" s="215"/>
      <c r="H548" s="193" t="s">
        <v>560</v>
      </c>
      <c r="I548" s="216"/>
      <c r="J548" s="193"/>
      <c r="K548" s="216"/>
      <c r="L548" s="217"/>
      <c r="M548" s="222"/>
      <c r="N548" s="223"/>
      <c r="O548" s="224"/>
      <c r="P548" s="194">
        <f t="shared" si="32"/>
        <v>0</v>
      </c>
      <c r="Q548" s="219"/>
      <c r="R548" s="220"/>
      <c r="S548" s="219"/>
      <c r="T548" s="221"/>
      <c r="U548" s="195">
        <f t="shared" si="33"/>
        <v>0</v>
      </c>
      <c r="V548" s="196">
        <f t="shared" si="34"/>
        <v>0</v>
      </c>
      <c r="W548" s="196">
        <f t="shared" si="35"/>
        <v>0</v>
      </c>
      <c r="X548" s="188"/>
    </row>
    <row r="549" spans="1:24" ht="14.25">
      <c r="A549" s="193"/>
      <c r="B549" s="210"/>
      <c r="C549" s="211"/>
      <c r="D549" s="212"/>
      <c r="E549" s="213"/>
      <c r="F549" s="214"/>
      <c r="G549" s="215"/>
      <c r="H549" s="193" t="s">
        <v>560</v>
      </c>
      <c r="I549" s="216"/>
      <c r="J549" s="193"/>
      <c r="K549" s="216"/>
      <c r="L549" s="217"/>
      <c r="M549" s="222"/>
      <c r="N549" s="223"/>
      <c r="O549" s="224"/>
      <c r="P549" s="194">
        <f t="shared" si="32"/>
        <v>0</v>
      </c>
      <c r="Q549" s="219"/>
      <c r="R549" s="220"/>
      <c r="S549" s="219"/>
      <c r="T549" s="221"/>
      <c r="U549" s="195">
        <f t="shared" si="33"/>
        <v>0</v>
      </c>
      <c r="V549" s="196">
        <f t="shared" si="34"/>
        <v>0</v>
      </c>
      <c r="W549" s="196">
        <f t="shared" si="35"/>
        <v>0</v>
      </c>
      <c r="X549" s="188"/>
    </row>
    <row r="550" spans="1:24" ht="14.25">
      <c r="A550" s="193"/>
      <c r="B550" s="210"/>
      <c r="C550" s="211"/>
      <c r="D550" s="212"/>
      <c r="E550" s="213"/>
      <c r="F550" s="214"/>
      <c r="G550" s="215"/>
      <c r="H550" s="193" t="s">
        <v>560</v>
      </c>
      <c r="I550" s="216"/>
      <c r="J550" s="193"/>
      <c r="K550" s="216"/>
      <c r="L550" s="217"/>
      <c r="M550" s="222"/>
      <c r="N550" s="223"/>
      <c r="O550" s="224"/>
      <c r="P550" s="194">
        <f t="shared" si="32"/>
        <v>0</v>
      </c>
      <c r="Q550" s="219"/>
      <c r="R550" s="220"/>
      <c r="S550" s="219"/>
      <c r="T550" s="221"/>
      <c r="U550" s="195">
        <f t="shared" si="33"/>
        <v>0</v>
      </c>
      <c r="V550" s="196">
        <f t="shared" si="34"/>
        <v>0</v>
      </c>
      <c r="W550" s="196">
        <f t="shared" si="35"/>
        <v>0</v>
      </c>
      <c r="X550" s="188"/>
    </row>
    <row r="551" spans="1:24" ht="14.25">
      <c r="A551" s="193"/>
      <c r="B551" s="210"/>
      <c r="C551" s="211"/>
      <c r="D551" s="212"/>
      <c r="E551" s="213"/>
      <c r="F551" s="214"/>
      <c r="G551" s="215"/>
      <c r="H551" s="193" t="s">
        <v>560</v>
      </c>
      <c r="I551" s="216"/>
      <c r="J551" s="193"/>
      <c r="K551" s="216"/>
      <c r="L551" s="217"/>
      <c r="M551" s="222"/>
      <c r="N551" s="223"/>
      <c r="O551" s="224"/>
      <c r="P551" s="194">
        <f t="shared" si="32"/>
        <v>0</v>
      </c>
      <c r="Q551" s="219"/>
      <c r="R551" s="220"/>
      <c r="S551" s="219"/>
      <c r="T551" s="221"/>
      <c r="U551" s="195">
        <f t="shared" si="33"/>
        <v>0</v>
      </c>
      <c r="V551" s="196">
        <f t="shared" si="34"/>
        <v>0</v>
      </c>
      <c r="W551" s="196">
        <f t="shared" si="35"/>
        <v>0</v>
      </c>
      <c r="X551" s="188"/>
    </row>
    <row r="552" spans="1:24" ht="14.25">
      <c r="A552" s="193"/>
      <c r="B552" s="210"/>
      <c r="C552" s="211"/>
      <c r="D552" s="212"/>
      <c r="E552" s="213"/>
      <c r="F552" s="214"/>
      <c r="G552" s="215"/>
      <c r="H552" s="193" t="s">
        <v>560</v>
      </c>
      <c r="I552" s="216"/>
      <c r="J552" s="193"/>
      <c r="K552" s="216"/>
      <c r="L552" s="217"/>
      <c r="M552" s="222"/>
      <c r="N552" s="223"/>
      <c r="O552" s="224"/>
      <c r="P552" s="194">
        <f t="shared" si="32"/>
        <v>0</v>
      </c>
      <c r="Q552" s="219"/>
      <c r="R552" s="220"/>
      <c r="S552" s="219"/>
      <c r="T552" s="221"/>
      <c r="U552" s="195">
        <f t="shared" si="33"/>
        <v>0</v>
      </c>
      <c r="V552" s="196">
        <f t="shared" si="34"/>
        <v>0</v>
      </c>
      <c r="W552" s="196">
        <f t="shared" si="35"/>
        <v>0</v>
      </c>
      <c r="X552" s="188"/>
    </row>
    <row r="553" spans="1:24" ht="14.25">
      <c r="A553" s="193"/>
      <c r="B553" s="210"/>
      <c r="C553" s="211"/>
      <c r="D553" s="212"/>
      <c r="E553" s="213"/>
      <c r="F553" s="214"/>
      <c r="G553" s="215"/>
      <c r="H553" s="193" t="s">
        <v>560</v>
      </c>
      <c r="I553" s="216"/>
      <c r="J553" s="193"/>
      <c r="K553" s="216"/>
      <c r="L553" s="217"/>
      <c r="M553" s="222"/>
      <c r="N553" s="223"/>
      <c r="O553" s="224"/>
      <c r="P553" s="194">
        <f t="shared" si="32"/>
        <v>0</v>
      </c>
      <c r="Q553" s="219"/>
      <c r="R553" s="220"/>
      <c r="S553" s="219"/>
      <c r="T553" s="221"/>
      <c r="U553" s="195">
        <f t="shared" si="33"/>
        <v>0</v>
      </c>
      <c r="V553" s="196">
        <f t="shared" si="34"/>
        <v>0</v>
      </c>
      <c r="W553" s="196">
        <f t="shared" si="35"/>
        <v>0</v>
      </c>
      <c r="X553" s="188"/>
    </row>
    <row r="554" spans="1:24" ht="14.25">
      <c r="A554" s="193"/>
      <c r="B554" s="210"/>
      <c r="C554" s="211"/>
      <c r="D554" s="212"/>
      <c r="E554" s="213"/>
      <c r="F554" s="214"/>
      <c r="G554" s="215"/>
      <c r="H554" s="193" t="s">
        <v>560</v>
      </c>
      <c r="I554" s="216"/>
      <c r="J554" s="193"/>
      <c r="K554" s="216"/>
      <c r="L554" s="217"/>
      <c r="M554" s="222"/>
      <c r="N554" s="223"/>
      <c r="O554" s="224"/>
      <c r="P554" s="194">
        <f t="shared" si="32"/>
        <v>0</v>
      </c>
      <c r="Q554" s="219"/>
      <c r="R554" s="220"/>
      <c r="S554" s="219"/>
      <c r="T554" s="221"/>
      <c r="U554" s="195">
        <f t="shared" si="33"/>
        <v>0</v>
      </c>
      <c r="V554" s="196">
        <f t="shared" si="34"/>
        <v>0</v>
      </c>
      <c r="W554" s="196">
        <f t="shared" si="35"/>
        <v>0</v>
      </c>
      <c r="X554" s="188"/>
    </row>
    <row r="555" spans="1:24" ht="14.25">
      <c r="A555" s="193"/>
      <c r="B555" s="210"/>
      <c r="C555" s="211"/>
      <c r="D555" s="212"/>
      <c r="E555" s="213"/>
      <c r="F555" s="214"/>
      <c r="G555" s="215"/>
      <c r="H555" s="193" t="s">
        <v>560</v>
      </c>
      <c r="I555" s="216"/>
      <c r="J555" s="193"/>
      <c r="K555" s="216"/>
      <c r="L555" s="217"/>
      <c r="M555" s="222"/>
      <c r="N555" s="223"/>
      <c r="O555" s="224"/>
      <c r="P555" s="194">
        <f t="shared" si="32"/>
        <v>0</v>
      </c>
      <c r="Q555" s="219"/>
      <c r="R555" s="220"/>
      <c r="S555" s="219"/>
      <c r="T555" s="221"/>
      <c r="U555" s="195">
        <f t="shared" si="33"/>
        <v>0</v>
      </c>
      <c r="V555" s="196">
        <f t="shared" si="34"/>
        <v>0</v>
      </c>
      <c r="W555" s="196">
        <f t="shared" si="35"/>
        <v>0</v>
      </c>
      <c r="X555" s="188"/>
    </row>
    <row r="556" spans="1:24" ht="14.25">
      <c r="A556" s="193"/>
      <c r="B556" s="210"/>
      <c r="C556" s="211"/>
      <c r="D556" s="212"/>
      <c r="E556" s="213"/>
      <c r="F556" s="214"/>
      <c r="G556" s="215"/>
      <c r="H556" s="193" t="s">
        <v>560</v>
      </c>
      <c r="I556" s="216"/>
      <c r="J556" s="193"/>
      <c r="K556" s="216"/>
      <c r="L556" s="217"/>
      <c r="M556" s="222"/>
      <c r="N556" s="223"/>
      <c r="O556" s="224"/>
      <c r="P556" s="194">
        <f t="shared" si="32"/>
        <v>0</v>
      </c>
      <c r="Q556" s="219"/>
      <c r="R556" s="220"/>
      <c r="S556" s="219"/>
      <c r="T556" s="221"/>
      <c r="U556" s="195">
        <f t="shared" si="33"/>
        <v>0</v>
      </c>
      <c r="V556" s="196">
        <f t="shared" si="34"/>
        <v>0</v>
      </c>
      <c r="W556" s="196">
        <f t="shared" si="35"/>
        <v>0</v>
      </c>
      <c r="X556" s="188"/>
    </row>
    <row r="557" spans="1:24" ht="14.25">
      <c r="A557" s="193"/>
      <c r="B557" s="210"/>
      <c r="C557" s="211"/>
      <c r="D557" s="212"/>
      <c r="E557" s="213"/>
      <c r="F557" s="214"/>
      <c r="G557" s="215"/>
      <c r="H557" s="193" t="s">
        <v>560</v>
      </c>
      <c r="I557" s="216"/>
      <c r="J557" s="193"/>
      <c r="K557" s="216"/>
      <c r="L557" s="217"/>
      <c r="M557" s="222"/>
      <c r="N557" s="223"/>
      <c r="O557" s="224"/>
      <c r="P557" s="194">
        <f t="shared" si="32"/>
        <v>0</v>
      </c>
      <c r="Q557" s="219"/>
      <c r="R557" s="220"/>
      <c r="S557" s="219"/>
      <c r="T557" s="221"/>
      <c r="U557" s="195">
        <f t="shared" si="33"/>
        <v>0</v>
      </c>
      <c r="V557" s="196">
        <f t="shared" si="34"/>
        <v>0</v>
      </c>
      <c r="W557" s="196">
        <f t="shared" si="35"/>
        <v>0</v>
      </c>
      <c r="X557" s="188"/>
    </row>
    <row r="558" spans="1:24" ht="14.25">
      <c r="A558" s="193"/>
      <c r="B558" s="210"/>
      <c r="C558" s="211"/>
      <c r="D558" s="212"/>
      <c r="E558" s="213"/>
      <c r="F558" s="214"/>
      <c r="G558" s="215"/>
      <c r="H558" s="193" t="s">
        <v>560</v>
      </c>
      <c r="I558" s="216"/>
      <c r="J558" s="193"/>
      <c r="K558" s="216"/>
      <c r="L558" s="217"/>
      <c r="M558" s="222"/>
      <c r="N558" s="223"/>
      <c r="O558" s="224"/>
      <c r="P558" s="194">
        <f t="shared" si="32"/>
        <v>0</v>
      </c>
      <c r="Q558" s="219"/>
      <c r="R558" s="220"/>
      <c r="S558" s="219"/>
      <c r="T558" s="221"/>
      <c r="U558" s="195">
        <f t="shared" si="33"/>
        <v>0</v>
      </c>
      <c r="V558" s="196">
        <f t="shared" si="34"/>
        <v>0</v>
      </c>
      <c r="W558" s="196">
        <f t="shared" si="35"/>
        <v>0</v>
      </c>
      <c r="X558" s="188"/>
    </row>
    <row r="559" spans="1:24" ht="14.25">
      <c r="A559" s="193"/>
      <c r="B559" s="210"/>
      <c r="C559" s="211"/>
      <c r="D559" s="212"/>
      <c r="E559" s="213"/>
      <c r="F559" s="214"/>
      <c r="G559" s="215"/>
      <c r="H559" s="193" t="s">
        <v>560</v>
      </c>
      <c r="I559" s="216"/>
      <c r="J559" s="193"/>
      <c r="K559" s="216"/>
      <c r="L559" s="217"/>
      <c r="M559" s="222"/>
      <c r="N559" s="223"/>
      <c r="O559" s="224"/>
      <c r="P559" s="194">
        <f t="shared" si="32"/>
        <v>0</v>
      </c>
      <c r="Q559" s="219"/>
      <c r="R559" s="220"/>
      <c r="S559" s="219"/>
      <c r="T559" s="221"/>
      <c r="U559" s="195">
        <f t="shared" si="33"/>
        <v>0</v>
      </c>
      <c r="V559" s="196">
        <f t="shared" si="34"/>
        <v>0</v>
      </c>
      <c r="W559" s="196">
        <f t="shared" si="35"/>
        <v>0</v>
      </c>
      <c r="X559" s="188"/>
    </row>
    <row r="560" spans="1:24" ht="14.25">
      <c r="A560" s="193"/>
      <c r="B560" s="210"/>
      <c r="C560" s="211"/>
      <c r="D560" s="212"/>
      <c r="E560" s="213"/>
      <c r="F560" s="214"/>
      <c r="G560" s="215"/>
      <c r="H560" s="193" t="s">
        <v>560</v>
      </c>
      <c r="I560" s="216"/>
      <c r="J560" s="193"/>
      <c r="K560" s="216"/>
      <c r="L560" s="217"/>
      <c r="M560" s="222"/>
      <c r="N560" s="223"/>
      <c r="O560" s="224"/>
      <c r="P560" s="194">
        <f t="shared" si="32"/>
        <v>0</v>
      </c>
      <c r="Q560" s="219"/>
      <c r="R560" s="220"/>
      <c r="S560" s="219"/>
      <c r="T560" s="221"/>
      <c r="U560" s="195">
        <f t="shared" si="33"/>
        <v>0</v>
      </c>
      <c r="V560" s="196">
        <f t="shared" si="34"/>
        <v>0</v>
      </c>
      <c r="W560" s="196">
        <f t="shared" si="35"/>
        <v>0</v>
      </c>
      <c r="X560" s="188"/>
    </row>
    <row r="561" spans="1:24" ht="14.25">
      <c r="A561" s="193"/>
      <c r="B561" s="210"/>
      <c r="C561" s="211"/>
      <c r="D561" s="212"/>
      <c r="E561" s="213"/>
      <c r="F561" s="214"/>
      <c r="G561" s="215"/>
      <c r="H561" s="193" t="s">
        <v>560</v>
      </c>
      <c r="I561" s="216"/>
      <c r="J561" s="193"/>
      <c r="K561" s="216"/>
      <c r="L561" s="217"/>
      <c r="M561" s="222"/>
      <c r="N561" s="223"/>
      <c r="O561" s="224"/>
      <c r="P561" s="194">
        <f t="shared" si="32"/>
        <v>0</v>
      </c>
      <c r="Q561" s="219"/>
      <c r="R561" s="220"/>
      <c r="S561" s="219"/>
      <c r="T561" s="221"/>
      <c r="U561" s="195">
        <f t="shared" si="33"/>
        <v>0</v>
      </c>
      <c r="V561" s="196">
        <f t="shared" si="34"/>
        <v>0</v>
      </c>
      <c r="W561" s="196">
        <f t="shared" si="35"/>
        <v>0</v>
      </c>
      <c r="X561" s="188"/>
    </row>
    <row r="562" spans="1:24" ht="14.25">
      <c r="A562" s="193"/>
      <c r="B562" s="210"/>
      <c r="C562" s="211"/>
      <c r="D562" s="212"/>
      <c r="E562" s="213"/>
      <c r="F562" s="214"/>
      <c r="G562" s="215"/>
      <c r="H562" s="193" t="s">
        <v>560</v>
      </c>
      <c r="I562" s="216"/>
      <c r="J562" s="193"/>
      <c r="K562" s="216"/>
      <c r="L562" s="217"/>
      <c r="M562" s="222"/>
      <c r="N562" s="223"/>
      <c r="O562" s="224"/>
      <c r="P562" s="194">
        <f t="shared" si="32"/>
        <v>0</v>
      </c>
      <c r="Q562" s="219"/>
      <c r="R562" s="220"/>
      <c r="S562" s="219"/>
      <c r="T562" s="221"/>
      <c r="U562" s="195">
        <f t="shared" si="33"/>
        <v>0</v>
      </c>
      <c r="V562" s="196">
        <f t="shared" si="34"/>
        <v>0</v>
      </c>
      <c r="W562" s="196">
        <f t="shared" si="35"/>
        <v>0</v>
      </c>
      <c r="X562" s="188"/>
    </row>
    <row r="563" spans="1:24" ht="14.25">
      <c r="A563" s="193"/>
      <c r="B563" s="210"/>
      <c r="C563" s="211"/>
      <c r="D563" s="212"/>
      <c r="E563" s="213"/>
      <c r="F563" s="214"/>
      <c r="G563" s="215"/>
      <c r="H563" s="193" t="s">
        <v>560</v>
      </c>
      <c r="I563" s="216"/>
      <c r="J563" s="193"/>
      <c r="K563" s="216"/>
      <c r="L563" s="217"/>
      <c r="M563" s="222"/>
      <c r="N563" s="223"/>
      <c r="O563" s="224"/>
      <c r="P563" s="194">
        <f t="shared" si="32"/>
        <v>0</v>
      </c>
      <c r="Q563" s="219"/>
      <c r="R563" s="220"/>
      <c r="S563" s="219"/>
      <c r="T563" s="221"/>
      <c r="U563" s="195">
        <f t="shared" si="33"/>
        <v>0</v>
      </c>
      <c r="V563" s="196">
        <f t="shared" si="34"/>
        <v>0</v>
      </c>
      <c r="W563" s="196">
        <f t="shared" si="35"/>
        <v>0</v>
      </c>
      <c r="X563" s="188"/>
    </row>
    <row r="564" spans="1:24" ht="14.25">
      <c r="A564" s="193"/>
      <c r="B564" s="210"/>
      <c r="C564" s="211"/>
      <c r="D564" s="212"/>
      <c r="E564" s="213"/>
      <c r="F564" s="214"/>
      <c r="G564" s="215"/>
      <c r="H564" s="193" t="s">
        <v>560</v>
      </c>
      <c r="I564" s="216"/>
      <c r="J564" s="193"/>
      <c r="K564" s="216"/>
      <c r="L564" s="217"/>
      <c r="M564" s="222"/>
      <c r="N564" s="223"/>
      <c r="O564" s="224"/>
      <c r="P564" s="194">
        <f t="shared" si="32"/>
        <v>0</v>
      </c>
      <c r="Q564" s="219"/>
      <c r="R564" s="220"/>
      <c r="S564" s="219"/>
      <c r="T564" s="221"/>
      <c r="U564" s="195">
        <f t="shared" si="33"/>
        <v>0</v>
      </c>
      <c r="V564" s="196">
        <f t="shared" si="34"/>
        <v>0</v>
      </c>
      <c r="W564" s="196">
        <f t="shared" si="35"/>
        <v>0</v>
      </c>
      <c r="X564" s="188"/>
    </row>
    <row r="565" spans="1:24" ht="14.25">
      <c r="A565" s="193"/>
      <c r="B565" s="210"/>
      <c r="C565" s="211"/>
      <c r="D565" s="212"/>
      <c r="E565" s="213"/>
      <c r="F565" s="214"/>
      <c r="G565" s="215"/>
      <c r="H565" s="193" t="s">
        <v>560</v>
      </c>
      <c r="I565" s="216"/>
      <c r="J565" s="193"/>
      <c r="K565" s="216"/>
      <c r="L565" s="217"/>
      <c r="M565" s="222"/>
      <c r="N565" s="223"/>
      <c r="O565" s="224"/>
      <c r="P565" s="194">
        <f t="shared" si="32"/>
        <v>0</v>
      </c>
      <c r="Q565" s="219"/>
      <c r="R565" s="220"/>
      <c r="S565" s="219"/>
      <c r="T565" s="221"/>
      <c r="U565" s="195">
        <f t="shared" si="33"/>
        <v>0</v>
      </c>
      <c r="V565" s="196">
        <f t="shared" si="34"/>
        <v>0</v>
      </c>
      <c r="W565" s="196">
        <f t="shared" si="35"/>
        <v>0</v>
      </c>
      <c r="X565" s="188"/>
    </row>
    <row r="566" spans="1:24" ht="14.25">
      <c r="A566" s="193"/>
      <c r="B566" s="210"/>
      <c r="C566" s="211"/>
      <c r="D566" s="212"/>
      <c r="E566" s="213"/>
      <c r="F566" s="214"/>
      <c r="G566" s="215"/>
      <c r="H566" s="193" t="s">
        <v>560</v>
      </c>
      <c r="I566" s="216"/>
      <c r="J566" s="193"/>
      <c r="K566" s="216"/>
      <c r="L566" s="217"/>
      <c r="M566" s="222"/>
      <c r="N566" s="223"/>
      <c r="O566" s="224"/>
      <c r="P566" s="194">
        <f t="shared" si="32"/>
        <v>0</v>
      </c>
      <c r="Q566" s="219"/>
      <c r="R566" s="220"/>
      <c r="S566" s="219"/>
      <c r="T566" s="221"/>
      <c r="U566" s="195">
        <f t="shared" si="33"/>
        <v>0</v>
      </c>
      <c r="V566" s="196">
        <f t="shared" si="34"/>
        <v>0</v>
      </c>
      <c r="W566" s="196">
        <f t="shared" si="35"/>
        <v>0</v>
      </c>
      <c r="X566" s="188"/>
    </row>
    <row r="567" spans="1:24" ht="14.25">
      <c r="A567" s="193"/>
      <c r="B567" s="210"/>
      <c r="C567" s="211"/>
      <c r="D567" s="212"/>
      <c r="E567" s="213"/>
      <c r="F567" s="214"/>
      <c r="G567" s="215"/>
      <c r="H567" s="193" t="s">
        <v>560</v>
      </c>
      <c r="I567" s="216"/>
      <c r="J567" s="193"/>
      <c r="K567" s="216"/>
      <c r="L567" s="217"/>
      <c r="M567" s="222"/>
      <c r="N567" s="223"/>
      <c r="O567" s="224"/>
      <c r="P567" s="194">
        <f t="shared" si="32"/>
        <v>0</v>
      </c>
      <c r="Q567" s="219"/>
      <c r="R567" s="220"/>
      <c r="S567" s="219"/>
      <c r="T567" s="221"/>
      <c r="U567" s="195">
        <f t="shared" si="33"/>
        <v>0</v>
      </c>
      <c r="V567" s="196">
        <f t="shared" si="34"/>
        <v>0</v>
      </c>
      <c r="W567" s="196">
        <f t="shared" si="35"/>
        <v>0</v>
      </c>
      <c r="X567" s="188"/>
    </row>
    <row r="568" spans="1:24" ht="14.25">
      <c r="A568" s="193"/>
      <c r="B568" s="210"/>
      <c r="C568" s="211"/>
      <c r="D568" s="212"/>
      <c r="E568" s="213"/>
      <c r="F568" s="214"/>
      <c r="G568" s="215"/>
      <c r="H568" s="193" t="s">
        <v>560</v>
      </c>
      <c r="I568" s="216"/>
      <c r="J568" s="193"/>
      <c r="K568" s="216"/>
      <c r="L568" s="217"/>
      <c r="M568" s="222"/>
      <c r="N568" s="223"/>
      <c r="O568" s="224"/>
      <c r="P568" s="194">
        <f t="shared" si="32"/>
        <v>0</v>
      </c>
      <c r="Q568" s="219"/>
      <c r="R568" s="220"/>
      <c r="S568" s="219"/>
      <c r="T568" s="221"/>
      <c r="U568" s="195">
        <f t="shared" si="33"/>
        <v>0</v>
      </c>
      <c r="V568" s="196">
        <f t="shared" si="34"/>
        <v>0</v>
      </c>
      <c r="W568" s="196">
        <f t="shared" si="35"/>
        <v>0</v>
      </c>
      <c r="X568" s="188"/>
    </row>
    <row r="569" spans="1:24" ht="14.25">
      <c r="A569" s="193"/>
      <c r="B569" s="210"/>
      <c r="C569" s="211"/>
      <c r="D569" s="212"/>
      <c r="E569" s="213"/>
      <c r="F569" s="214"/>
      <c r="G569" s="215"/>
      <c r="H569" s="193" t="s">
        <v>560</v>
      </c>
      <c r="I569" s="216"/>
      <c r="J569" s="193"/>
      <c r="K569" s="216"/>
      <c r="L569" s="217"/>
      <c r="M569" s="222"/>
      <c r="N569" s="223"/>
      <c r="O569" s="224"/>
      <c r="P569" s="194">
        <f t="shared" si="32"/>
        <v>0</v>
      </c>
      <c r="Q569" s="219"/>
      <c r="R569" s="220"/>
      <c r="S569" s="219"/>
      <c r="T569" s="221"/>
      <c r="U569" s="195">
        <f t="shared" si="33"/>
        <v>0</v>
      </c>
      <c r="V569" s="196">
        <f t="shared" si="34"/>
        <v>0</v>
      </c>
      <c r="W569" s="196">
        <f t="shared" si="35"/>
        <v>0</v>
      </c>
      <c r="X569" s="188"/>
    </row>
    <row r="570" spans="1:24" ht="14.25">
      <c r="A570" s="193"/>
      <c r="B570" s="210"/>
      <c r="C570" s="211"/>
      <c r="D570" s="212"/>
      <c r="E570" s="213"/>
      <c r="F570" s="214"/>
      <c r="G570" s="215"/>
      <c r="H570" s="193" t="s">
        <v>560</v>
      </c>
      <c r="I570" s="216"/>
      <c r="J570" s="193"/>
      <c r="K570" s="216"/>
      <c r="L570" s="217"/>
      <c r="M570" s="222"/>
      <c r="N570" s="223"/>
      <c r="O570" s="224"/>
      <c r="P570" s="194">
        <f t="shared" si="32"/>
        <v>0</v>
      </c>
      <c r="Q570" s="219"/>
      <c r="R570" s="220"/>
      <c r="S570" s="219"/>
      <c r="T570" s="221"/>
      <c r="U570" s="195">
        <f t="shared" si="33"/>
        <v>0</v>
      </c>
      <c r="V570" s="196">
        <f t="shared" si="34"/>
        <v>0</v>
      </c>
      <c r="W570" s="196">
        <f t="shared" si="35"/>
        <v>0</v>
      </c>
      <c r="X570" s="188"/>
    </row>
    <row r="571" spans="1:24" ht="14.25">
      <c r="A571" s="193"/>
      <c r="B571" s="210"/>
      <c r="C571" s="211"/>
      <c r="D571" s="212"/>
      <c r="E571" s="213"/>
      <c r="F571" s="214"/>
      <c r="G571" s="215"/>
      <c r="H571" s="193" t="s">
        <v>560</v>
      </c>
      <c r="I571" s="216"/>
      <c r="J571" s="193"/>
      <c r="K571" s="216"/>
      <c r="L571" s="217"/>
      <c r="M571" s="222"/>
      <c r="N571" s="223"/>
      <c r="O571" s="224"/>
      <c r="P571" s="194">
        <f t="shared" si="32"/>
        <v>0</v>
      </c>
      <c r="Q571" s="219"/>
      <c r="R571" s="220"/>
      <c r="S571" s="219"/>
      <c r="T571" s="221"/>
      <c r="U571" s="195">
        <f t="shared" si="33"/>
        <v>0</v>
      </c>
      <c r="V571" s="196">
        <f t="shared" si="34"/>
        <v>0</v>
      </c>
      <c r="W571" s="196">
        <f t="shared" si="35"/>
        <v>0</v>
      </c>
      <c r="X571" s="188"/>
    </row>
    <row r="572" spans="1:24" ht="14.25">
      <c r="A572" s="193"/>
      <c r="B572" s="210"/>
      <c r="C572" s="211"/>
      <c r="D572" s="212"/>
      <c r="E572" s="213"/>
      <c r="F572" s="214"/>
      <c r="G572" s="215"/>
      <c r="H572" s="193" t="s">
        <v>560</v>
      </c>
      <c r="I572" s="216"/>
      <c r="J572" s="193"/>
      <c r="K572" s="216"/>
      <c r="L572" s="217"/>
      <c r="M572" s="222"/>
      <c r="N572" s="223"/>
      <c r="O572" s="224"/>
      <c r="P572" s="194">
        <f t="shared" si="32"/>
        <v>0</v>
      </c>
      <c r="Q572" s="219"/>
      <c r="R572" s="220"/>
      <c r="S572" s="219"/>
      <c r="T572" s="221"/>
      <c r="U572" s="195">
        <f t="shared" si="33"/>
        <v>0</v>
      </c>
      <c r="V572" s="196">
        <f t="shared" si="34"/>
        <v>0</v>
      </c>
      <c r="W572" s="196">
        <f t="shared" si="35"/>
        <v>0</v>
      </c>
      <c r="X572" s="188"/>
    </row>
    <row r="573" spans="1:24" ht="14.25">
      <c r="A573" s="193"/>
      <c r="B573" s="210"/>
      <c r="C573" s="211"/>
      <c r="D573" s="212"/>
      <c r="E573" s="213"/>
      <c r="F573" s="214"/>
      <c r="G573" s="215"/>
      <c r="H573" s="193" t="s">
        <v>560</v>
      </c>
      <c r="I573" s="216"/>
      <c r="J573" s="193"/>
      <c r="K573" s="216"/>
      <c r="L573" s="217"/>
      <c r="M573" s="222"/>
      <c r="N573" s="223"/>
      <c r="O573" s="224"/>
      <c r="P573" s="194">
        <f t="shared" si="32"/>
        <v>0</v>
      </c>
      <c r="Q573" s="219"/>
      <c r="R573" s="220"/>
      <c r="S573" s="219"/>
      <c r="T573" s="221"/>
      <c r="U573" s="195">
        <f t="shared" si="33"/>
        <v>0</v>
      </c>
      <c r="V573" s="196">
        <f t="shared" si="34"/>
        <v>0</v>
      </c>
      <c r="W573" s="196">
        <f t="shared" si="35"/>
        <v>0</v>
      </c>
      <c r="X573" s="188"/>
    </row>
    <row r="574" spans="1:24" ht="14.25">
      <c r="A574" s="193"/>
      <c r="B574" s="210"/>
      <c r="C574" s="211"/>
      <c r="D574" s="212"/>
      <c r="E574" s="213"/>
      <c r="F574" s="214"/>
      <c r="G574" s="215"/>
      <c r="H574" s="193" t="s">
        <v>560</v>
      </c>
      <c r="I574" s="216"/>
      <c r="J574" s="193"/>
      <c r="K574" s="216"/>
      <c r="L574" s="217"/>
      <c r="M574" s="222"/>
      <c r="N574" s="223"/>
      <c r="O574" s="224"/>
      <c r="P574" s="194">
        <f t="shared" si="32"/>
        <v>0</v>
      </c>
      <c r="Q574" s="219"/>
      <c r="R574" s="220"/>
      <c r="S574" s="219"/>
      <c r="T574" s="221"/>
      <c r="U574" s="195">
        <f t="shared" si="33"/>
        <v>0</v>
      </c>
      <c r="V574" s="196">
        <f t="shared" si="34"/>
        <v>0</v>
      </c>
      <c r="W574" s="196">
        <f t="shared" si="35"/>
        <v>0</v>
      </c>
      <c r="X574" s="188"/>
    </row>
    <row r="575" spans="1:24" ht="14.25">
      <c r="A575" s="193"/>
      <c r="B575" s="210"/>
      <c r="C575" s="211"/>
      <c r="D575" s="212"/>
      <c r="E575" s="213"/>
      <c r="F575" s="214"/>
      <c r="G575" s="215"/>
      <c r="H575" s="193" t="s">
        <v>560</v>
      </c>
      <c r="I575" s="216"/>
      <c r="J575" s="193"/>
      <c r="K575" s="216"/>
      <c r="L575" s="217"/>
      <c r="M575" s="222"/>
      <c r="N575" s="223"/>
      <c r="O575" s="224"/>
      <c r="P575" s="194">
        <f t="shared" si="32"/>
        <v>0</v>
      </c>
      <c r="Q575" s="219"/>
      <c r="R575" s="220"/>
      <c r="S575" s="219"/>
      <c r="T575" s="221"/>
      <c r="U575" s="195">
        <f t="shared" si="33"/>
        <v>0</v>
      </c>
      <c r="V575" s="196">
        <f t="shared" si="34"/>
        <v>0</v>
      </c>
      <c r="W575" s="196">
        <f t="shared" si="35"/>
        <v>0</v>
      </c>
      <c r="X575" s="188"/>
    </row>
    <row r="576" spans="1:24" ht="14.25">
      <c r="A576" s="193"/>
      <c r="B576" s="210"/>
      <c r="C576" s="211"/>
      <c r="D576" s="212"/>
      <c r="E576" s="213"/>
      <c r="F576" s="214"/>
      <c r="G576" s="215"/>
      <c r="H576" s="193" t="s">
        <v>560</v>
      </c>
      <c r="I576" s="216"/>
      <c r="J576" s="193"/>
      <c r="K576" s="216"/>
      <c r="L576" s="217"/>
      <c r="M576" s="222"/>
      <c r="N576" s="223"/>
      <c r="O576" s="224"/>
      <c r="P576" s="194">
        <f t="shared" si="32"/>
        <v>0</v>
      </c>
      <c r="Q576" s="219"/>
      <c r="R576" s="220"/>
      <c r="S576" s="219"/>
      <c r="T576" s="221"/>
      <c r="U576" s="195">
        <f t="shared" si="33"/>
        <v>0</v>
      </c>
      <c r="V576" s="196">
        <f t="shared" si="34"/>
        <v>0</v>
      </c>
      <c r="W576" s="196">
        <f t="shared" si="35"/>
        <v>0</v>
      </c>
      <c r="X576" s="188"/>
    </row>
    <row r="577" spans="1:24" ht="14.25">
      <c r="A577" s="193"/>
      <c r="B577" s="210"/>
      <c r="C577" s="211"/>
      <c r="D577" s="212"/>
      <c r="E577" s="213"/>
      <c r="F577" s="214"/>
      <c r="G577" s="215"/>
      <c r="H577" s="193" t="s">
        <v>560</v>
      </c>
      <c r="I577" s="216"/>
      <c r="J577" s="193"/>
      <c r="K577" s="216"/>
      <c r="L577" s="217"/>
      <c r="M577" s="222"/>
      <c r="N577" s="223"/>
      <c r="O577" s="224"/>
      <c r="P577" s="194">
        <f t="shared" si="32"/>
        <v>0</v>
      </c>
      <c r="Q577" s="219"/>
      <c r="R577" s="220"/>
      <c r="S577" s="219"/>
      <c r="T577" s="221"/>
      <c r="U577" s="195">
        <f t="shared" si="33"/>
        <v>0</v>
      </c>
      <c r="V577" s="196">
        <f t="shared" si="34"/>
        <v>0</v>
      </c>
      <c r="W577" s="196">
        <f t="shared" si="35"/>
        <v>0</v>
      </c>
      <c r="X577" s="188"/>
    </row>
    <row r="578" spans="1:24" ht="14.25">
      <c r="A578" s="193"/>
      <c r="B578" s="210"/>
      <c r="C578" s="211"/>
      <c r="D578" s="212"/>
      <c r="E578" s="213"/>
      <c r="F578" s="214"/>
      <c r="G578" s="215"/>
      <c r="H578" s="193" t="s">
        <v>560</v>
      </c>
      <c r="I578" s="216"/>
      <c r="J578" s="193"/>
      <c r="K578" s="216"/>
      <c r="L578" s="217"/>
      <c r="M578" s="222"/>
      <c r="N578" s="223"/>
      <c r="O578" s="224"/>
      <c r="P578" s="194">
        <f t="shared" si="32"/>
        <v>0</v>
      </c>
      <c r="Q578" s="219"/>
      <c r="R578" s="220"/>
      <c r="S578" s="219"/>
      <c r="T578" s="221"/>
      <c r="U578" s="195">
        <f t="shared" si="33"/>
        <v>0</v>
      </c>
      <c r="V578" s="196">
        <f t="shared" si="34"/>
        <v>0</v>
      </c>
      <c r="W578" s="196">
        <f t="shared" si="35"/>
        <v>0</v>
      </c>
      <c r="X578" s="188"/>
    </row>
    <row r="579" spans="1:24" ht="14.25">
      <c r="A579" s="193"/>
      <c r="B579" s="210"/>
      <c r="C579" s="211"/>
      <c r="D579" s="212"/>
      <c r="E579" s="213"/>
      <c r="F579" s="214"/>
      <c r="G579" s="215"/>
      <c r="H579" s="193" t="s">
        <v>560</v>
      </c>
      <c r="I579" s="216"/>
      <c r="J579" s="193"/>
      <c r="K579" s="216"/>
      <c r="L579" s="217"/>
      <c r="M579" s="222"/>
      <c r="N579" s="223"/>
      <c r="O579" s="224"/>
      <c r="P579" s="194">
        <f t="shared" si="32"/>
        <v>0</v>
      </c>
      <c r="Q579" s="219"/>
      <c r="R579" s="220"/>
      <c r="S579" s="219"/>
      <c r="T579" s="221"/>
      <c r="U579" s="195">
        <f t="shared" si="33"/>
        <v>0</v>
      </c>
      <c r="V579" s="196">
        <f t="shared" si="34"/>
        <v>0</v>
      </c>
      <c r="W579" s="196">
        <f t="shared" si="35"/>
        <v>0</v>
      </c>
      <c r="X579" s="188"/>
    </row>
    <row r="580" spans="1:24" ht="14.25">
      <c r="A580" s="193"/>
      <c r="B580" s="210"/>
      <c r="C580" s="211"/>
      <c r="D580" s="212"/>
      <c r="E580" s="213"/>
      <c r="F580" s="214"/>
      <c r="G580" s="215"/>
      <c r="H580" s="193" t="s">
        <v>560</v>
      </c>
      <c r="I580" s="216"/>
      <c r="J580" s="193"/>
      <c r="K580" s="216"/>
      <c r="L580" s="217"/>
      <c r="M580" s="222"/>
      <c r="N580" s="223"/>
      <c r="O580" s="224"/>
      <c r="P580" s="194">
        <f t="shared" si="32"/>
        <v>0</v>
      </c>
      <c r="Q580" s="219"/>
      <c r="R580" s="220"/>
      <c r="S580" s="219"/>
      <c r="T580" s="221"/>
      <c r="U580" s="195">
        <f t="shared" si="33"/>
        <v>0</v>
      </c>
      <c r="V580" s="196">
        <f t="shared" si="34"/>
        <v>0</v>
      </c>
      <c r="W580" s="196">
        <f t="shared" si="35"/>
        <v>0</v>
      </c>
      <c r="X580" s="188"/>
    </row>
    <row r="581" spans="1:24" ht="14.25">
      <c r="A581" s="193"/>
      <c r="B581" s="210"/>
      <c r="C581" s="211"/>
      <c r="D581" s="212"/>
      <c r="E581" s="213"/>
      <c r="F581" s="214"/>
      <c r="G581" s="215"/>
      <c r="H581" s="193" t="s">
        <v>560</v>
      </c>
      <c r="I581" s="216"/>
      <c r="J581" s="193"/>
      <c r="K581" s="216"/>
      <c r="L581" s="217"/>
      <c r="M581" s="222"/>
      <c r="N581" s="223"/>
      <c r="O581" s="224"/>
      <c r="P581" s="194">
        <f t="shared" si="32"/>
        <v>0</v>
      </c>
      <c r="Q581" s="219"/>
      <c r="R581" s="220"/>
      <c r="S581" s="219"/>
      <c r="T581" s="221"/>
      <c r="U581" s="195">
        <f t="shared" si="33"/>
        <v>0</v>
      </c>
      <c r="V581" s="196">
        <f t="shared" si="34"/>
        <v>0</v>
      </c>
      <c r="W581" s="196">
        <f t="shared" si="35"/>
        <v>0</v>
      </c>
      <c r="X581" s="188"/>
    </row>
    <row r="582" spans="1:24" ht="14.25">
      <c r="A582" s="193"/>
      <c r="B582" s="210"/>
      <c r="C582" s="211"/>
      <c r="D582" s="212"/>
      <c r="E582" s="213"/>
      <c r="F582" s="214"/>
      <c r="G582" s="215"/>
      <c r="H582" s="193" t="s">
        <v>560</v>
      </c>
      <c r="I582" s="216"/>
      <c r="J582" s="193"/>
      <c r="K582" s="216"/>
      <c r="L582" s="217"/>
      <c r="M582" s="222"/>
      <c r="N582" s="223"/>
      <c r="O582" s="224"/>
      <c r="P582" s="194">
        <f t="shared" si="32"/>
        <v>0</v>
      </c>
      <c r="Q582" s="219"/>
      <c r="R582" s="220"/>
      <c r="S582" s="219"/>
      <c r="T582" s="221"/>
      <c r="U582" s="195">
        <f t="shared" si="33"/>
        <v>0</v>
      </c>
      <c r="V582" s="196">
        <f t="shared" si="34"/>
        <v>0</v>
      </c>
      <c r="W582" s="196">
        <f t="shared" si="35"/>
        <v>0</v>
      </c>
      <c r="X582" s="188"/>
    </row>
    <row r="583" spans="1:24" ht="14.25">
      <c r="A583" s="193"/>
      <c r="B583" s="210"/>
      <c r="C583" s="211"/>
      <c r="D583" s="212"/>
      <c r="E583" s="213"/>
      <c r="F583" s="214"/>
      <c r="G583" s="215"/>
      <c r="H583" s="193" t="s">
        <v>560</v>
      </c>
      <c r="I583" s="216"/>
      <c r="J583" s="193"/>
      <c r="K583" s="216"/>
      <c r="L583" s="217"/>
      <c r="M583" s="222"/>
      <c r="N583" s="223"/>
      <c r="O583" s="224"/>
      <c r="P583" s="194">
        <f t="shared" si="32"/>
        <v>0</v>
      </c>
      <c r="Q583" s="219"/>
      <c r="R583" s="220"/>
      <c r="S583" s="219"/>
      <c r="T583" s="221"/>
      <c r="U583" s="195">
        <f t="shared" si="33"/>
        <v>0</v>
      </c>
      <c r="V583" s="196">
        <f t="shared" si="34"/>
        <v>0</v>
      </c>
      <c r="W583" s="196">
        <f t="shared" si="35"/>
        <v>0</v>
      </c>
      <c r="X583" s="188"/>
    </row>
    <row r="584" spans="1:24" ht="14.25">
      <c r="A584" s="193"/>
      <c r="B584" s="210"/>
      <c r="C584" s="211"/>
      <c r="D584" s="212"/>
      <c r="E584" s="213"/>
      <c r="F584" s="214"/>
      <c r="G584" s="215"/>
      <c r="H584" s="193" t="s">
        <v>560</v>
      </c>
      <c r="I584" s="216"/>
      <c r="J584" s="193"/>
      <c r="K584" s="216"/>
      <c r="L584" s="217"/>
      <c r="M584" s="222"/>
      <c r="N584" s="223"/>
      <c r="O584" s="224"/>
      <c r="P584" s="194">
        <f t="shared" si="32"/>
        <v>0</v>
      </c>
      <c r="Q584" s="219"/>
      <c r="R584" s="220"/>
      <c r="S584" s="219"/>
      <c r="T584" s="221"/>
      <c r="U584" s="195">
        <f t="shared" si="33"/>
        <v>0</v>
      </c>
      <c r="V584" s="196">
        <f t="shared" si="34"/>
        <v>0</v>
      </c>
      <c r="W584" s="196">
        <f t="shared" si="35"/>
        <v>0</v>
      </c>
      <c r="X584" s="188"/>
    </row>
    <row r="585" spans="1:24" ht="14.25">
      <c r="A585" s="193"/>
      <c r="B585" s="210"/>
      <c r="C585" s="211"/>
      <c r="D585" s="212"/>
      <c r="E585" s="213"/>
      <c r="F585" s="214"/>
      <c r="G585" s="215"/>
      <c r="H585" s="193" t="s">
        <v>560</v>
      </c>
      <c r="I585" s="216"/>
      <c r="J585" s="193"/>
      <c r="K585" s="216"/>
      <c r="L585" s="217"/>
      <c r="M585" s="222"/>
      <c r="N585" s="223"/>
      <c r="O585" s="224"/>
      <c r="P585" s="194">
        <f t="shared" si="32"/>
        <v>0</v>
      </c>
      <c r="Q585" s="219"/>
      <c r="R585" s="220"/>
      <c r="S585" s="219"/>
      <c r="T585" s="221"/>
      <c r="U585" s="195">
        <f t="shared" si="33"/>
        <v>0</v>
      </c>
      <c r="V585" s="196">
        <f t="shared" si="34"/>
        <v>0</v>
      </c>
      <c r="W585" s="196">
        <f t="shared" si="35"/>
        <v>0</v>
      </c>
      <c r="X585" s="188"/>
    </row>
    <row r="586" spans="1:24" ht="14.25">
      <c r="A586" s="193"/>
      <c r="B586" s="210"/>
      <c r="C586" s="211"/>
      <c r="D586" s="212"/>
      <c r="E586" s="213"/>
      <c r="F586" s="214"/>
      <c r="G586" s="215"/>
      <c r="H586" s="193" t="s">
        <v>560</v>
      </c>
      <c r="I586" s="216"/>
      <c r="J586" s="193"/>
      <c r="K586" s="216"/>
      <c r="L586" s="217"/>
      <c r="M586" s="222"/>
      <c r="N586" s="223"/>
      <c r="O586" s="224"/>
      <c r="P586" s="194">
        <f t="shared" si="32"/>
        <v>0</v>
      </c>
      <c r="Q586" s="219"/>
      <c r="R586" s="220"/>
      <c r="S586" s="219"/>
      <c r="T586" s="221"/>
      <c r="U586" s="195">
        <f t="shared" si="33"/>
        <v>0</v>
      </c>
      <c r="V586" s="196">
        <f t="shared" si="34"/>
        <v>0</v>
      </c>
      <c r="W586" s="196">
        <f t="shared" si="35"/>
        <v>0</v>
      </c>
      <c r="X586" s="188"/>
    </row>
    <row r="587" spans="1:24" ht="14.25">
      <c r="A587" s="193"/>
      <c r="B587" s="210"/>
      <c r="C587" s="211"/>
      <c r="D587" s="212"/>
      <c r="E587" s="213"/>
      <c r="F587" s="214"/>
      <c r="G587" s="215"/>
      <c r="H587" s="193" t="s">
        <v>560</v>
      </c>
      <c r="I587" s="216"/>
      <c r="J587" s="193"/>
      <c r="K587" s="216"/>
      <c r="L587" s="217"/>
      <c r="M587" s="222"/>
      <c r="N587" s="223"/>
      <c r="O587" s="224"/>
      <c r="P587" s="194">
        <f t="shared" si="32"/>
        <v>0</v>
      </c>
      <c r="Q587" s="219"/>
      <c r="R587" s="220"/>
      <c r="S587" s="219"/>
      <c r="T587" s="221"/>
      <c r="U587" s="195">
        <f t="shared" si="33"/>
        <v>0</v>
      </c>
      <c r="V587" s="196">
        <f t="shared" si="34"/>
        <v>0</v>
      </c>
      <c r="W587" s="196">
        <f t="shared" si="35"/>
        <v>0</v>
      </c>
      <c r="X587" s="188"/>
    </row>
    <row r="588" spans="1:24" ht="14.25">
      <c r="A588" s="193"/>
      <c r="B588" s="210"/>
      <c r="C588" s="211"/>
      <c r="D588" s="212"/>
      <c r="E588" s="213"/>
      <c r="F588" s="214"/>
      <c r="G588" s="215"/>
      <c r="H588" s="193" t="s">
        <v>560</v>
      </c>
      <c r="I588" s="216"/>
      <c r="J588" s="193"/>
      <c r="K588" s="216"/>
      <c r="L588" s="217"/>
      <c r="M588" s="222"/>
      <c r="N588" s="223"/>
      <c r="O588" s="224"/>
      <c r="P588" s="194">
        <f t="shared" si="32"/>
        <v>0</v>
      </c>
      <c r="Q588" s="219"/>
      <c r="R588" s="220"/>
      <c r="S588" s="219"/>
      <c r="T588" s="221"/>
      <c r="U588" s="195">
        <f t="shared" si="33"/>
        <v>0</v>
      </c>
      <c r="V588" s="196">
        <f t="shared" si="34"/>
        <v>0</v>
      </c>
      <c r="W588" s="196">
        <f t="shared" si="35"/>
        <v>0</v>
      </c>
      <c r="X588" s="188"/>
    </row>
    <row r="589" spans="1:24" ht="14.25">
      <c r="A589" s="193"/>
      <c r="B589" s="210"/>
      <c r="C589" s="211"/>
      <c r="D589" s="212"/>
      <c r="E589" s="213"/>
      <c r="F589" s="214"/>
      <c r="G589" s="215"/>
      <c r="H589" s="193" t="s">
        <v>560</v>
      </c>
      <c r="I589" s="216"/>
      <c r="J589" s="193"/>
      <c r="K589" s="216"/>
      <c r="L589" s="217"/>
      <c r="M589" s="222"/>
      <c r="N589" s="223"/>
      <c r="O589" s="224"/>
      <c r="P589" s="194">
        <f t="shared" si="32"/>
        <v>0</v>
      </c>
      <c r="Q589" s="219"/>
      <c r="R589" s="220"/>
      <c r="S589" s="219"/>
      <c r="T589" s="221"/>
      <c r="U589" s="195">
        <f t="shared" si="33"/>
        <v>0</v>
      </c>
      <c r="V589" s="196">
        <f t="shared" si="34"/>
        <v>0</v>
      </c>
      <c r="W589" s="196">
        <f t="shared" si="35"/>
        <v>0</v>
      </c>
      <c r="X589" s="188"/>
    </row>
    <row r="590" spans="1:24" ht="14.25">
      <c r="A590" s="193"/>
      <c r="B590" s="210"/>
      <c r="C590" s="211"/>
      <c r="D590" s="212"/>
      <c r="E590" s="213"/>
      <c r="F590" s="214"/>
      <c r="G590" s="215"/>
      <c r="H590" s="193" t="s">
        <v>560</v>
      </c>
      <c r="I590" s="216"/>
      <c r="J590" s="193"/>
      <c r="K590" s="216"/>
      <c r="L590" s="217"/>
      <c r="M590" s="222"/>
      <c r="N590" s="223"/>
      <c r="O590" s="224"/>
      <c r="P590" s="194">
        <f t="shared" ref="P590:P653" si="36">N590+O590</f>
        <v>0</v>
      </c>
      <c r="Q590" s="219"/>
      <c r="R590" s="220"/>
      <c r="S590" s="219"/>
      <c r="T590" s="221"/>
      <c r="U590" s="195">
        <f t="shared" ref="U590:U653" si="37">Q590+S590</f>
        <v>0</v>
      </c>
      <c r="V590" s="196">
        <f t="shared" ref="V590:V653" si="38">(Q590*R590)+(S590*T590)</f>
        <v>0</v>
      </c>
      <c r="W590" s="196">
        <f t="shared" ref="W590:W653" si="39">V590+P590</f>
        <v>0</v>
      </c>
      <c r="X590" s="188"/>
    </row>
    <row r="591" spans="1:24" ht="14.25">
      <c r="A591" s="193"/>
      <c r="B591" s="210"/>
      <c r="C591" s="211"/>
      <c r="D591" s="212"/>
      <c r="E591" s="213"/>
      <c r="F591" s="214"/>
      <c r="G591" s="215"/>
      <c r="H591" s="193" t="s">
        <v>560</v>
      </c>
      <c r="I591" s="216"/>
      <c r="J591" s="193"/>
      <c r="K591" s="216"/>
      <c r="L591" s="217"/>
      <c r="M591" s="222"/>
      <c r="N591" s="223"/>
      <c r="O591" s="224"/>
      <c r="P591" s="194">
        <f t="shared" si="36"/>
        <v>0</v>
      </c>
      <c r="Q591" s="219"/>
      <c r="R591" s="220"/>
      <c r="S591" s="219"/>
      <c r="T591" s="221"/>
      <c r="U591" s="195">
        <f t="shared" si="37"/>
        <v>0</v>
      </c>
      <c r="V591" s="196">
        <f t="shared" si="38"/>
        <v>0</v>
      </c>
      <c r="W591" s="196">
        <f t="shared" si="39"/>
        <v>0</v>
      </c>
      <c r="X591" s="188"/>
    </row>
    <row r="592" spans="1:24" ht="14.25">
      <c r="A592" s="193"/>
      <c r="B592" s="210"/>
      <c r="C592" s="211"/>
      <c r="D592" s="212"/>
      <c r="E592" s="213"/>
      <c r="F592" s="214"/>
      <c r="G592" s="215"/>
      <c r="H592" s="193" t="s">
        <v>560</v>
      </c>
      <c r="I592" s="216"/>
      <c r="J592" s="193"/>
      <c r="K592" s="216"/>
      <c r="L592" s="217"/>
      <c r="M592" s="222"/>
      <c r="N592" s="223"/>
      <c r="O592" s="224"/>
      <c r="P592" s="194">
        <f t="shared" si="36"/>
        <v>0</v>
      </c>
      <c r="Q592" s="219"/>
      <c r="R592" s="220"/>
      <c r="S592" s="219"/>
      <c r="T592" s="221"/>
      <c r="U592" s="195">
        <f t="shared" si="37"/>
        <v>0</v>
      </c>
      <c r="V592" s="196">
        <f t="shared" si="38"/>
        <v>0</v>
      </c>
      <c r="W592" s="196">
        <f t="shared" si="39"/>
        <v>0</v>
      </c>
      <c r="X592" s="188"/>
    </row>
    <row r="593" spans="1:24" ht="14.25">
      <c r="A593" s="193"/>
      <c r="B593" s="210"/>
      <c r="C593" s="211"/>
      <c r="D593" s="212"/>
      <c r="E593" s="213"/>
      <c r="F593" s="214"/>
      <c r="G593" s="215"/>
      <c r="H593" s="193" t="s">
        <v>560</v>
      </c>
      <c r="I593" s="216"/>
      <c r="J593" s="193"/>
      <c r="K593" s="216"/>
      <c r="L593" s="217"/>
      <c r="M593" s="222"/>
      <c r="N593" s="223"/>
      <c r="O593" s="224"/>
      <c r="P593" s="194">
        <f t="shared" si="36"/>
        <v>0</v>
      </c>
      <c r="Q593" s="219"/>
      <c r="R593" s="220"/>
      <c r="S593" s="219"/>
      <c r="T593" s="221"/>
      <c r="U593" s="195">
        <f t="shared" si="37"/>
        <v>0</v>
      </c>
      <c r="V593" s="196">
        <f t="shared" si="38"/>
        <v>0</v>
      </c>
      <c r="W593" s="196">
        <f t="shared" si="39"/>
        <v>0</v>
      </c>
      <c r="X593" s="188"/>
    </row>
    <row r="594" spans="1:24" ht="14.25">
      <c r="A594" s="193"/>
      <c r="B594" s="210"/>
      <c r="C594" s="211"/>
      <c r="D594" s="212"/>
      <c r="E594" s="213"/>
      <c r="F594" s="214"/>
      <c r="G594" s="215"/>
      <c r="H594" s="193" t="s">
        <v>560</v>
      </c>
      <c r="I594" s="216"/>
      <c r="J594" s="193"/>
      <c r="K594" s="216"/>
      <c r="L594" s="217"/>
      <c r="M594" s="222"/>
      <c r="N594" s="223"/>
      <c r="O594" s="224"/>
      <c r="P594" s="194">
        <f t="shared" si="36"/>
        <v>0</v>
      </c>
      <c r="Q594" s="219"/>
      <c r="R594" s="220"/>
      <c r="S594" s="219"/>
      <c r="T594" s="221"/>
      <c r="U594" s="195">
        <f t="shared" si="37"/>
        <v>0</v>
      </c>
      <c r="V594" s="196">
        <f t="shared" si="38"/>
        <v>0</v>
      </c>
      <c r="W594" s="196">
        <f t="shared" si="39"/>
        <v>0</v>
      </c>
      <c r="X594" s="188"/>
    </row>
    <row r="595" spans="1:24" ht="14.25">
      <c r="A595" s="193"/>
      <c r="B595" s="210"/>
      <c r="C595" s="211"/>
      <c r="D595" s="212"/>
      <c r="E595" s="213"/>
      <c r="F595" s="214"/>
      <c r="G595" s="215"/>
      <c r="H595" s="193" t="s">
        <v>560</v>
      </c>
      <c r="I595" s="216"/>
      <c r="J595" s="193"/>
      <c r="K595" s="216"/>
      <c r="L595" s="217"/>
      <c r="M595" s="222"/>
      <c r="N595" s="223"/>
      <c r="O595" s="224"/>
      <c r="P595" s="194">
        <f t="shared" si="36"/>
        <v>0</v>
      </c>
      <c r="Q595" s="219"/>
      <c r="R595" s="220"/>
      <c r="S595" s="219"/>
      <c r="T595" s="221"/>
      <c r="U595" s="195">
        <f t="shared" si="37"/>
        <v>0</v>
      </c>
      <c r="V595" s="196">
        <f t="shared" si="38"/>
        <v>0</v>
      </c>
      <c r="W595" s="196">
        <f t="shared" si="39"/>
        <v>0</v>
      </c>
      <c r="X595" s="188"/>
    </row>
    <row r="596" spans="1:24" ht="14.25">
      <c r="A596" s="193"/>
      <c r="B596" s="210"/>
      <c r="C596" s="211"/>
      <c r="D596" s="212"/>
      <c r="E596" s="213"/>
      <c r="F596" s="214"/>
      <c r="G596" s="215"/>
      <c r="H596" s="193" t="s">
        <v>560</v>
      </c>
      <c r="I596" s="216"/>
      <c r="J596" s="193"/>
      <c r="K596" s="216"/>
      <c r="L596" s="217"/>
      <c r="M596" s="222"/>
      <c r="N596" s="223"/>
      <c r="O596" s="224"/>
      <c r="P596" s="194">
        <f t="shared" si="36"/>
        <v>0</v>
      </c>
      <c r="Q596" s="219"/>
      <c r="R596" s="220"/>
      <c r="S596" s="219"/>
      <c r="T596" s="221"/>
      <c r="U596" s="195">
        <f t="shared" si="37"/>
        <v>0</v>
      </c>
      <c r="V596" s="196">
        <f t="shared" si="38"/>
        <v>0</v>
      </c>
      <c r="W596" s="196">
        <f t="shared" si="39"/>
        <v>0</v>
      </c>
      <c r="X596" s="188"/>
    </row>
    <row r="597" spans="1:24" ht="14.25">
      <c r="A597" s="193"/>
      <c r="B597" s="210"/>
      <c r="C597" s="211"/>
      <c r="D597" s="212"/>
      <c r="E597" s="213"/>
      <c r="F597" s="214"/>
      <c r="G597" s="215"/>
      <c r="H597" s="193" t="s">
        <v>560</v>
      </c>
      <c r="I597" s="216"/>
      <c r="J597" s="193"/>
      <c r="K597" s="216"/>
      <c r="L597" s="217"/>
      <c r="M597" s="222"/>
      <c r="N597" s="223"/>
      <c r="O597" s="224"/>
      <c r="P597" s="194">
        <f t="shared" si="36"/>
        <v>0</v>
      </c>
      <c r="Q597" s="219"/>
      <c r="R597" s="220"/>
      <c r="S597" s="219"/>
      <c r="T597" s="221"/>
      <c r="U597" s="195">
        <f t="shared" si="37"/>
        <v>0</v>
      </c>
      <c r="V597" s="196">
        <f t="shared" si="38"/>
        <v>0</v>
      </c>
      <c r="W597" s="196">
        <f t="shared" si="39"/>
        <v>0</v>
      </c>
      <c r="X597" s="188"/>
    </row>
    <row r="598" spans="1:24" ht="14.25">
      <c r="A598" s="193"/>
      <c r="B598" s="210"/>
      <c r="C598" s="211"/>
      <c r="D598" s="212"/>
      <c r="E598" s="213"/>
      <c r="F598" s="214"/>
      <c r="G598" s="215"/>
      <c r="H598" s="193" t="s">
        <v>560</v>
      </c>
      <c r="I598" s="216"/>
      <c r="J598" s="193"/>
      <c r="K598" s="216"/>
      <c r="L598" s="217"/>
      <c r="M598" s="222"/>
      <c r="N598" s="223"/>
      <c r="O598" s="224"/>
      <c r="P598" s="194">
        <f t="shared" si="36"/>
        <v>0</v>
      </c>
      <c r="Q598" s="219"/>
      <c r="R598" s="220"/>
      <c r="S598" s="219"/>
      <c r="T598" s="221"/>
      <c r="U598" s="195">
        <f t="shared" si="37"/>
        <v>0</v>
      </c>
      <c r="V598" s="196">
        <f t="shared" si="38"/>
        <v>0</v>
      </c>
      <c r="W598" s="196">
        <f t="shared" si="39"/>
        <v>0</v>
      </c>
      <c r="X598" s="188"/>
    </row>
    <row r="599" spans="1:24" ht="14.25">
      <c r="A599" s="193"/>
      <c r="B599" s="210"/>
      <c r="C599" s="211"/>
      <c r="D599" s="212"/>
      <c r="E599" s="213"/>
      <c r="F599" s="214"/>
      <c r="G599" s="215"/>
      <c r="H599" s="193" t="s">
        <v>560</v>
      </c>
      <c r="I599" s="216"/>
      <c r="J599" s="193"/>
      <c r="K599" s="216"/>
      <c r="L599" s="217"/>
      <c r="M599" s="222"/>
      <c r="N599" s="223"/>
      <c r="O599" s="224"/>
      <c r="P599" s="194">
        <f t="shared" si="36"/>
        <v>0</v>
      </c>
      <c r="Q599" s="219"/>
      <c r="R599" s="220"/>
      <c r="S599" s="219"/>
      <c r="T599" s="221"/>
      <c r="U599" s="195">
        <f t="shared" si="37"/>
        <v>0</v>
      </c>
      <c r="V599" s="196">
        <f t="shared" si="38"/>
        <v>0</v>
      </c>
      <c r="W599" s="196">
        <f t="shared" si="39"/>
        <v>0</v>
      </c>
      <c r="X599" s="188"/>
    </row>
    <row r="600" spans="1:24" ht="14.25">
      <c r="A600" s="193"/>
      <c r="B600" s="210"/>
      <c r="C600" s="211"/>
      <c r="D600" s="212"/>
      <c r="E600" s="213"/>
      <c r="F600" s="214"/>
      <c r="G600" s="215"/>
      <c r="H600" s="193" t="s">
        <v>560</v>
      </c>
      <c r="I600" s="216"/>
      <c r="J600" s="193"/>
      <c r="K600" s="216"/>
      <c r="L600" s="217"/>
      <c r="M600" s="222"/>
      <c r="N600" s="223"/>
      <c r="O600" s="224"/>
      <c r="P600" s="194">
        <f t="shared" si="36"/>
        <v>0</v>
      </c>
      <c r="Q600" s="219"/>
      <c r="R600" s="220"/>
      <c r="S600" s="219"/>
      <c r="T600" s="221"/>
      <c r="U600" s="195">
        <f t="shared" si="37"/>
        <v>0</v>
      </c>
      <c r="V600" s="196">
        <f t="shared" si="38"/>
        <v>0</v>
      </c>
      <c r="W600" s="196">
        <f t="shared" si="39"/>
        <v>0</v>
      </c>
      <c r="X600" s="188"/>
    </row>
    <row r="601" spans="1:24" ht="14.25">
      <c r="A601" s="193"/>
      <c r="B601" s="210"/>
      <c r="C601" s="211"/>
      <c r="D601" s="212"/>
      <c r="E601" s="213"/>
      <c r="F601" s="214"/>
      <c r="G601" s="215"/>
      <c r="H601" s="193" t="s">
        <v>560</v>
      </c>
      <c r="I601" s="216"/>
      <c r="J601" s="193"/>
      <c r="K601" s="216"/>
      <c r="L601" s="217"/>
      <c r="M601" s="222"/>
      <c r="N601" s="223"/>
      <c r="O601" s="224"/>
      <c r="P601" s="194">
        <f t="shared" si="36"/>
        <v>0</v>
      </c>
      <c r="Q601" s="219"/>
      <c r="R601" s="220"/>
      <c r="S601" s="219"/>
      <c r="T601" s="221"/>
      <c r="U601" s="195">
        <f t="shared" si="37"/>
        <v>0</v>
      </c>
      <c r="V601" s="196">
        <f t="shared" si="38"/>
        <v>0</v>
      </c>
      <c r="W601" s="196">
        <f t="shared" si="39"/>
        <v>0</v>
      </c>
      <c r="X601" s="188"/>
    </row>
    <row r="602" spans="1:24" ht="14.25">
      <c r="A602" s="193"/>
      <c r="B602" s="210"/>
      <c r="C602" s="211"/>
      <c r="D602" s="212"/>
      <c r="E602" s="213"/>
      <c r="F602" s="214"/>
      <c r="G602" s="215"/>
      <c r="H602" s="193" t="s">
        <v>560</v>
      </c>
      <c r="I602" s="216"/>
      <c r="J602" s="193"/>
      <c r="K602" s="216"/>
      <c r="L602" s="217"/>
      <c r="M602" s="222"/>
      <c r="N602" s="223"/>
      <c r="O602" s="224"/>
      <c r="P602" s="194">
        <f t="shared" si="36"/>
        <v>0</v>
      </c>
      <c r="Q602" s="219"/>
      <c r="R602" s="220"/>
      <c r="S602" s="219"/>
      <c r="T602" s="221"/>
      <c r="U602" s="195">
        <f t="shared" si="37"/>
        <v>0</v>
      </c>
      <c r="V602" s="196">
        <f t="shared" si="38"/>
        <v>0</v>
      </c>
      <c r="W602" s="196">
        <f t="shared" si="39"/>
        <v>0</v>
      </c>
      <c r="X602" s="188"/>
    </row>
    <row r="603" spans="1:24" ht="14.25">
      <c r="A603" s="193"/>
      <c r="B603" s="210"/>
      <c r="C603" s="211"/>
      <c r="D603" s="212"/>
      <c r="E603" s="213"/>
      <c r="F603" s="214"/>
      <c r="G603" s="215"/>
      <c r="H603" s="193" t="s">
        <v>560</v>
      </c>
      <c r="I603" s="216"/>
      <c r="J603" s="193"/>
      <c r="K603" s="216"/>
      <c r="L603" s="217"/>
      <c r="M603" s="222"/>
      <c r="N603" s="223"/>
      <c r="O603" s="224"/>
      <c r="P603" s="194">
        <f t="shared" si="36"/>
        <v>0</v>
      </c>
      <c r="Q603" s="219"/>
      <c r="R603" s="220"/>
      <c r="S603" s="219"/>
      <c r="T603" s="221"/>
      <c r="U603" s="195">
        <f t="shared" si="37"/>
        <v>0</v>
      </c>
      <c r="V603" s="196">
        <f t="shared" si="38"/>
        <v>0</v>
      </c>
      <c r="W603" s="196">
        <f t="shared" si="39"/>
        <v>0</v>
      </c>
      <c r="X603" s="188"/>
    </row>
    <row r="604" spans="1:24" ht="14.25">
      <c r="A604" s="193"/>
      <c r="B604" s="210"/>
      <c r="C604" s="211"/>
      <c r="D604" s="212"/>
      <c r="E604" s="213"/>
      <c r="F604" s="214"/>
      <c r="G604" s="215"/>
      <c r="H604" s="193" t="s">
        <v>560</v>
      </c>
      <c r="I604" s="216"/>
      <c r="J604" s="193"/>
      <c r="K604" s="216"/>
      <c r="L604" s="217"/>
      <c r="M604" s="222"/>
      <c r="N604" s="223"/>
      <c r="O604" s="224"/>
      <c r="P604" s="194">
        <f t="shared" si="36"/>
        <v>0</v>
      </c>
      <c r="Q604" s="219"/>
      <c r="R604" s="220"/>
      <c r="S604" s="219"/>
      <c r="T604" s="221"/>
      <c r="U604" s="195">
        <f t="shared" si="37"/>
        <v>0</v>
      </c>
      <c r="V604" s="196">
        <f t="shared" si="38"/>
        <v>0</v>
      </c>
      <c r="W604" s="196">
        <f t="shared" si="39"/>
        <v>0</v>
      </c>
      <c r="X604" s="188"/>
    </row>
    <row r="605" spans="1:24" ht="14.25">
      <c r="A605" s="193"/>
      <c r="B605" s="210"/>
      <c r="C605" s="211"/>
      <c r="D605" s="212"/>
      <c r="E605" s="213"/>
      <c r="F605" s="214"/>
      <c r="G605" s="215"/>
      <c r="H605" s="193" t="s">
        <v>560</v>
      </c>
      <c r="I605" s="216"/>
      <c r="J605" s="193"/>
      <c r="K605" s="216"/>
      <c r="L605" s="217"/>
      <c r="M605" s="222"/>
      <c r="N605" s="223"/>
      <c r="O605" s="224"/>
      <c r="P605" s="194">
        <f t="shared" si="36"/>
        <v>0</v>
      </c>
      <c r="Q605" s="219"/>
      <c r="R605" s="220"/>
      <c r="S605" s="219"/>
      <c r="T605" s="221"/>
      <c r="U605" s="195">
        <f t="shared" si="37"/>
        <v>0</v>
      </c>
      <c r="V605" s="196">
        <f t="shared" si="38"/>
        <v>0</v>
      </c>
      <c r="W605" s="196">
        <f t="shared" si="39"/>
        <v>0</v>
      </c>
      <c r="X605" s="188"/>
    </row>
    <row r="606" spans="1:24" ht="14.25">
      <c r="A606" s="193"/>
      <c r="B606" s="210"/>
      <c r="C606" s="211"/>
      <c r="D606" s="212"/>
      <c r="E606" s="213"/>
      <c r="F606" s="214"/>
      <c r="G606" s="215"/>
      <c r="H606" s="193" t="s">
        <v>560</v>
      </c>
      <c r="I606" s="216"/>
      <c r="J606" s="193"/>
      <c r="K606" s="216"/>
      <c r="L606" s="217"/>
      <c r="M606" s="222"/>
      <c r="N606" s="223"/>
      <c r="O606" s="224"/>
      <c r="P606" s="194">
        <f t="shared" si="36"/>
        <v>0</v>
      </c>
      <c r="Q606" s="219"/>
      <c r="R606" s="220"/>
      <c r="S606" s="219"/>
      <c r="T606" s="221"/>
      <c r="U606" s="195">
        <f t="shared" si="37"/>
        <v>0</v>
      </c>
      <c r="V606" s="196">
        <f t="shared" si="38"/>
        <v>0</v>
      </c>
      <c r="W606" s="196">
        <f t="shared" si="39"/>
        <v>0</v>
      </c>
      <c r="X606" s="188"/>
    </row>
    <row r="607" spans="1:24" ht="14.25">
      <c r="A607" s="193"/>
      <c r="B607" s="210"/>
      <c r="C607" s="211"/>
      <c r="D607" s="212"/>
      <c r="E607" s="213"/>
      <c r="F607" s="214"/>
      <c r="G607" s="215"/>
      <c r="H607" s="193" t="s">
        <v>560</v>
      </c>
      <c r="I607" s="216"/>
      <c r="J607" s="193"/>
      <c r="K607" s="216"/>
      <c r="L607" s="217"/>
      <c r="M607" s="222"/>
      <c r="N607" s="223"/>
      <c r="O607" s="224"/>
      <c r="P607" s="194">
        <f t="shared" si="36"/>
        <v>0</v>
      </c>
      <c r="Q607" s="219"/>
      <c r="R607" s="220"/>
      <c r="S607" s="219"/>
      <c r="T607" s="221"/>
      <c r="U607" s="195">
        <f t="shared" si="37"/>
        <v>0</v>
      </c>
      <c r="V607" s="196">
        <f t="shared" si="38"/>
        <v>0</v>
      </c>
      <c r="W607" s="196">
        <f t="shared" si="39"/>
        <v>0</v>
      </c>
      <c r="X607" s="188"/>
    </row>
    <row r="608" spans="1:24" ht="14.25">
      <c r="A608" s="193"/>
      <c r="B608" s="210"/>
      <c r="C608" s="211"/>
      <c r="D608" s="212"/>
      <c r="E608" s="213"/>
      <c r="F608" s="214"/>
      <c r="G608" s="215"/>
      <c r="H608" s="193" t="s">
        <v>560</v>
      </c>
      <c r="I608" s="216"/>
      <c r="J608" s="193"/>
      <c r="K608" s="216"/>
      <c r="L608" s="217"/>
      <c r="M608" s="222"/>
      <c r="N608" s="223"/>
      <c r="O608" s="224"/>
      <c r="P608" s="194">
        <f t="shared" si="36"/>
        <v>0</v>
      </c>
      <c r="Q608" s="219"/>
      <c r="R608" s="220"/>
      <c r="S608" s="219"/>
      <c r="T608" s="221"/>
      <c r="U608" s="195">
        <f t="shared" si="37"/>
        <v>0</v>
      </c>
      <c r="V608" s="196">
        <f t="shared" si="38"/>
        <v>0</v>
      </c>
      <c r="W608" s="196">
        <f t="shared" si="39"/>
        <v>0</v>
      </c>
      <c r="X608" s="188"/>
    </row>
    <row r="609" spans="1:24" ht="14.25">
      <c r="A609" s="193"/>
      <c r="B609" s="210"/>
      <c r="C609" s="211"/>
      <c r="D609" s="212"/>
      <c r="E609" s="213"/>
      <c r="F609" s="214"/>
      <c r="G609" s="215"/>
      <c r="H609" s="193" t="s">
        <v>560</v>
      </c>
      <c r="I609" s="216"/>
      <c r="J609" s="193"/>
      <c r="K609" s="216"/>
      <c r="L609" s="217"/>
      <c r="M609" s="222"/>
      <c r="N609" s="223"/>
      <c r="O609" s="224"/>
      <c r="P609" s="194">
        <f t="shared" si="36"/>
        <v>0</v>
      </c>
      <c r="Q609" s="219"/>
      <c r="R609" s="220"/>
      <c r="S609" s="219"/>
      <c r="T609" s="221"/>
      <c r="U609" s="195">
        <f t="shared" si="37"/>
        <v>0</v>
      </c>
      <c r="V609" s="196">
        <f t="shared" si="38"/>
        <v>0</v>
      </c>
      <c r="W609" s="196">
        <f t="shared" si="39"/>
        <v>0</v>
      </c>
      <c r="X609" s="188"/>
    </row>
    <row r="610" spans="1:24" ht="14.25">
      <c r="A610" s="193"/>
      <c r="B610" s="210"/>
      <c r="C610" s="211"/>
      <c r="D610" s="212"/>
      <c r="E610" s="213"/>
      <c r="F610" s="214"/>
      <c r="G610" s="215"/>
      <c r="H610" s="193" t="s">
        <v>560</v>
      </c>
      <c r="I610" s="216"/>
      <c r="J610" s="193"/>
      <c r="K610" s="216"/>
      <c r="L610" s="217"/>
      <c r="M610" s="222"/>
      <c r="N610" s="223"/>
      <c r="O610" s="224"/>
      <c r="P610" s="194">
        <f t="shared" si="36"/>
        <v>0</v>
      </c>
      <c r="Q610" s="219"/>
      <c r="R610" s="220"/>
      <c r="S610" s="219"/>
      <c r="T610" s="221"/>
      <c r="U610" s="195">
        <f t="shared" si="37"/>
        <v>0</v>
      </c>
      <c r="V610" s="196">
        <f t="shared" si="38"/>
        <v>0</v>
      </c>
      <c r="W610" s="196">
        <f t="shared" si="39"/>
        <v>0</v>
      </c>
      <c r="X610" s="188"/>
    </row>
    <row r="611" spans="1:24" ht="14.25">
      <c r="A611" s="193"/>
      <c r="B611" s="210"/>
      <c r="C611" s="211"/>
      <c r="D611" s="212"/>
      <c r="E611" s="213"/>
      <c r="F611" s="214"/>
      <c r="G611" s="215"/>
      <c r="H611" s="193" t="s">
        <v>560</v>
      </c>
      <c r="I611" s="216"/>
      <c r="J611" s="193"/>
      <c r="K611" s="216"/>
      <c r="L611" s="217"/>
      <c r="M611" s="222"/>
      <c r="N611" s="223"/>
      <c r="O611" s="224"/>
      <c r="P611" s="194">
        <f t="shared" si="36"/>
        <v>0</v>
      </c>
      <c r="Q611" s="219"/>
      <c r="R611" s="220"/>
      <c r="S611" s="219"/>
      <c r="T611" s="221"/>
      <c r="U611" s="195">
        <f t="shared" si="37"/>
        <v>0</v>
      </c>
      <c r="V611" s="196">
        <f t="shared" si="38"/>
        <v>0</v>
      </c>
      <c r="W611" s="196">
        <f t="shared" si="39"/>
        <v>0</v>
      </c>
      <c r="X611" s="188"/>
    </row>
    <row r="612" spans="1:24" ht="14.25">
      <c r="A612" s="193"/>
      <c r="B612" s="210"/>
      <c r="C612" s="211"/>
      <c r="D612" s="212"/>
      <c r="E612" s="213"/>
      <c r="F612" s="214"/>
      <c r="G612" s="215"/>
      <c r="H612" s="193" t="s">
        <v>560</v>
      </c>
      <c r="I612" s="216"/>
      <c r="J612" s="193"/>
      <c r="K612" s="216"/>
      <c r="L612" s="217"/>
      <c r="M612" s="222"/>
      <c r="N612" s="223"/>
      <c r="O612" s="224"/>
      <c r="P612" s="194">
        <f t="shared" si="36"/>
        <v>0</v>
      </c>
      <c r="Q612" s="219"/>
      <c r="R612" s="220"/>
      <c r="S612" s="219"/>
      <c r="T612" s="221"/>
      <c r="U612" s="195">
        <f t="shared" si="37"/>
        <v>0</v>
      </c>
      <c r="V612" s="196">
        <f t="shared" si="38"/>
        <v>0</v>
      </c>
      <c r="W612" s="196">
        <f t="shared" si="39"/>
        <v>0</v>
      </c>
      <c r="X612" s="188"/>
    </row>
    <row r="613" spans="1:24" ht="14.25">
      <c r="A613" s="193"/>
      <c r="B613" s="210"/>
      <c r="C613" s="211"/>
      <c r="D613" s="212"/>
      <c r="E613" s="213"/>
      <c r="F613" s="214"/>
      <c r="G613" s="215"/>
      <c r="H613" s="193" t="s">
        <v>560</v>
      </c>
      <c r="I613" s="216"/>
      <c r="J613" s="193"/>
      <c r="K613" s="216"/>
      <c r="L613" s="217"/>
      <c r="M613" s="222"/>
      <c r="N613" s="223"/>
      <c r="O613" s="224"/>
      <c r="P613" s="194">
        <f t="shared" si="36"/>
        <v>0</v>
      </c>
      <c r="Q613" s="219"/>
      <c r="R613" s="220"/>
      <c r="S613" s="219"/>
      <c r="T613" s="221"/>
      <c r="U613" s="195">
        <f t="shared" si="37"/>
        <v>0</v>
      </c>
      <c r="V613" s="196">
        <f t="shared" si="38"/>
        <v>0</v>
      </c>
      <c r="W613" s="196">
        <f t="shared" si="39"/>
        <v>0</v>
      </c>
      <c r="X613" s="188"/>
    </row>
    <row r="614" spans="1:24" ht="14.25">
      <c r="A614" s="193"/>
      <c r="B614" s="210"/>
      <c r="C614" s="211"/>
      <c r="D614" s="212"/>
      <c r="E614" s="213"/>
      <c r="F614" s="214"/>
      <c r="G614" s="215"/>
      <c r="H614" s="193" t="s">
        <v>560</v>
      </c>
      <c r="I614" s="216"/>
      <c r="J614" s="193"/>
      <c r="K614" s="216"/>
      <c r="L614" s="217"/>
      <c r="M614" s="222"/>
      <c r="N614" s="223"/>
      <c r="O614" s="224"/>
      <c r="P614" s="194">
        <f t="shared" si="36"/>
        <v>0</v>
      </c>
      <c r="Q614" s="219"/>
      <c r="R614" s="220"/>
      <c r="S614" s="219"/>
      <c r="T614" s="221"/>
      <c r="U614" s="195">
        <f t="shared" si="37"/>
        <v>0</v>
      </c>
      <c r="V614" s="196">
        <f t="shared" si="38"/>
        <v>0</v>
      </c>
      <c r="W614" s="196">
        <f t="shared" si="39"/>
        <v>0</v>
      </c>
      <c r="X614" s="188"/>
    </row>
    <row r="615" spans="1:24" ht="14.25">
      <c r="A615" s="193"/>
      <c r="B615" s="210"/>
      <c r="C615" s="211"/>
      <c r="D615" s="212"/>
      <c r="E615" s="213"/>
      <c r="F615" s="214"/>
      <c r="G615" s="215"/>
      <c r="H615" s="193" t="s">
        <v>560</v>
      </c>
      <c r="I615" s="216"/>
      <c r="J615" s="193"/>
      <c r="K615" s="216"/>
      <c r="L615" s="217"/>
      <c r="M615" s="222"/>
      <c r="N615" s="223"/>
      <c r="O615" s="224"/>
      <c r="P615" s="194">
        <f t="shared" si="36"/>
        <v>0</v>
      </c>
      <c r="Q615" s="219"/>
      <c r="R615" s="220"/>
      <c r="S615" s="219"/>
      <c r="T615" s="221"/>
      <c r="U615" s="195">
        <f t="shared" si="37"/>
        <v>0</v>
      </c>
      <c r="V615" s="196">
        <f t="shared" si="38"/>
        <v>0</v>
      </c>
      <c r="W615" s="196">
        <f t="shared" si="39"/>
        <v>0</v>
      </c>
      <c r="X615" s="188"/>
    </row>
    <row r="616" spans="1:24" ht="14.25">
      <c r="A616" s="193"/>
      <c r="B616" s="210"/>
      <c r="C616" s="211"/>
      <c r="D616" s="212"/>
      <c r="E616" s="213"/>
      <c r="F616" s="214"/>
      <c r="G616" s="215"/>
      <c r="H616" s="193" t="s">
        <v>560</v>
      </c>
      <c r="I616" s="216"/>
      <c r="J616" s="193"/>
      <c r="K616" s="216"/>
      <c r="L616" s="217"/>
      <c r="M616" s="222"/>
      <c r="N616" s="223"/>
      <c r="O616" s="224"/>
      <c r="P616" s="194">
        <f t="shared" si="36"/>
        <v>0</v>
      </c>
      <c r="Q616" s="219"/>
      <c r="R616" s="220"/>
      <c r="S616" s="219"/>
      <c r="T616" s="221"/>
      <c r="U616" s="195">
        <f t="shared" si="37"/>
        <v>0</v>
      </c>
      <c r="V616" s="196">
        <f t="shared" si="38"/>
        <v>0</v>
      </c>
      <c r="W616" s="196">
        <f t="shared" si="39"/>
        <v>0</v>
      </c>
      <c r="X616" s="188"/>
    </row>
    <row r="617" spans="1:24" ht="14.25">
      <c r="A617" s="193"/>
      <c r="B617" s="210"/>
      <c r="C617" s="211"/>
      <c r="D617" s="212"/>
      <c r="E617" s="213"/>
      <c r="F617" s="214"/>
      <c r="G617" s="215"/>
      <c r="H617" s="193" t="s">
        <v>560</v>
      </c>
      <c r="I617" s="216"/>
      <c r="J617" s="193"/>
      <c r="K617" s="216"/>
      <c r="L617" s="217"/>
      <c r="M617" s="222"/>
      <c r="N617" s="223"/>
      <c r="O617" s="224"/>
      <c r="P617" s="194">
        <f t="shared" si="36"/>
        <v>0</v>
      </c>
      <c r="Q617" s="219"/>
      <c r="R617" s="220"/>
      <c r="S617" s="219"/>
      <c r="T617" s="221"/>
      <c r="U617" s="195">
        <f t="shared" si="37"/>
        <v>0</v>
      </c>
      <c r="V617" s="196">
        <f t="shared" si="38"/>
        <v>0</v>
      </c>
      <c r="W617" s="196">
        <f t="shared" si="39"/>
        <v>0</v>
      </c>
      <c r="X617" s="188"/>
    </row>
    <row r="618" spans="1:24" ht="14.25">
      <c r="A618" s="193"/>
      <c r="B618" s="210"/>
      <c r="C618" s="211"/>
      <c r="D618" s="212"/>
      <c r="E618" s="213"/>
      <c r="F618" s="214"/>
      <c r="G618" s="215"/>
      <c r="H618" s="193" t="s">
        <v>560</v>
      </c>
      <c r="I618" s="216"/>
      <c r="J618" s="193"/>
      <c r="K618" s="216"/>
      <c r="L618" s="217"/>
      <c r="M618" s="222"/>
      <c r="N618" s="223"/>
      <c r="O618" s="224"/>
      <c r="P618" s="194">
        <f t="shared" si="36"/>
        <v>0</v>
      </c>
      <c r="Q618" s="219"/>
      <c r="R618" s="220"/>
      <c r="S618" s="219"/>
      <c r="T618" s="221"/>
      <c r="U618" s="195">
        <f t="shared" si="37"/>
        <v>0</v>
      </c>
      <c r="V618" s="196">
        <f t="shared" si="38"/>
        <v>0</v>
      </c>
      <c r="W618" s="196">
        <f t="shared" si="39"/>
        <v>0</v>
      </c>
      <c r="X618" s="188"/>
    </row>
    <row r="619" spans="1:24" ht="14.25">
      <c r="A619" s="193"/>
      <c r="B619" s="210"/>
      <c r="C619" s="211"/>
      <c r="D619" s="212"/>
      <c r="E619" s="213"/>
      <c r="F619" s="214"/>
      <c r="G619" s="215"/>
      <c r="H619" s="193" t="s">
        <v>560</v>
      </c>
      <c r="I619" s="216"/>
      <c r="J619" s="193"/>
      <c r="K619" s="216"/>
      <c r="L619" s="217"/>
      <c r="M619" s="222"/>
      <c r="N619" s="223"/>
      <c r="O619" s="224"/>
      <c r="P619" s="194">
        <f t="shared" si="36"/>
        <v>0</v>
      </c>
      <c r="Q619" s="219"/>
      <c r="R619" s="220"/>
      <c r="S619" s="219"/>
      <c r="T619" s="221"/>
      <c r="U619" s="195">
        <f t="shared" si="37"/>
        <v>0</v>
      </c>
      <c r="V619" s="196">
        <f t="shared" si="38"/>
        <v>0</v>
      </c>
      <c r="W619" s="196">
        <f t="shared" si="39"/>
        <v>0</v>
      </c>
      <c r="X619" s="188"/>
    </row>
    <row r="620" spans="1:24" ht="14.25">
      <c r="A620" s="193"/>
      <c r="B620" s="210"/>
      <c r="C620" s="211"/>
      <c r="D620" s="212"/>
      <c r="E620" s="213"/>
      <c r="F620" s="214"/>
      <c r="G620" s="215"/>
      <c r="H620" s="193" t="s">
        <v>560</v>
      </c>
      <c r="I620" s="216"/>
      <c r="J620" s="193"/>
      <c r="K620" s="216"/>
      <c r="L620" s="217"/>
      <c r="M620" s="222"/>
      <c r="N620" s="223"/>
      <c r="O620" s="224"/>
      <c r="P620" s="194">
        <f t="shared" si="36"/>
        <v>0</v>
      </c>
      <c r="Q620" s="219"/>
      <c r="R620" s="220"/>
      <c r="S620" s="219"/>
      <c r="T620" s="221"/>
      <c r="U620" s="195">
        <f t="shared" si="37"/>
        <v>0</v>
      </c>
      <c r="V620" s="196">
        <f t="shared" si="38"/>
        <v>0</v>
      </c>
      <c r="W620" s="196">
        <f t="shared" si="39"/>
        <v>0</v>
      </c>
      <c r="X620" s="188"/>
    </row>
    <row r="621" spans="1:24" ht="14.25">
      <c r="A621" s="193"/>
      <c r="B621" s="210"/>
      <c r="C621" s="211"/>
      <c r="D621" s="212"/>
      <c r="E621" s="213"/>
      <c r="F621" s="214"/>
      <c r="G621" s="215"/>
      <c r="H621" s="193" t="s">
        <v>560</v>
      </c>
      <c r="I621" s="216"/>
      <c r="J621" s="193"/>
      <c r="K621" s="216"/>
      <c r="L621" s="217"/>
      <c r="M621" s="222"/>
      <c r="N621" s="223"/>
      <c r="O621" s="224"/>
      <c r="P621" s="194">
        <f t="shared" si="36"/>
        <v>0</v>
      </c>
      <c r="Q621" s="219"/>
      <c r="R621" s="220"/>
      <c r="S621" s="219"/>
      <c r="T621" s="221"/>
      <c r="U621" s="195">
        <f t="shared" si="37"/>
        <v>0</v>
      </c>
      <c r="V621" s="196">
        <f t="shared" si="38"/>
        <v>0</v>
      </c>
      <c r="W621" s="196">
        <f t="shared" si="39"/>
        <v>0</v>
      </c>
      <c r="X621" s="188"/>
    </row>
    <row r="622" spans="1:24" ht="14.25">
      <c r="A622" s="193"/>
      <c r="B622" s="210"/>
      <c r="C622" s="211"/>
      <c r="D622" s="212"/>
      <c r="E622" s="213"/>
      <c r="F622" s="214"/>
      <c r="G622" s="215"/>
      <c r="H622" s="193" t="s">
        <v>560</v>
      </c>
      <c r="I622" s="216"/>
      <c r="J622" s="193"/>
      <c r="K622" s="216"/>
      <c r="L622" s="217"/>
      <c r="M622" s="222"/>
      <c r="N622" s="223"/>
      <c r="O622" s="224"/>
      <c r="P622" s="194">
        <f t="shared" si="36"/>
        <v>0</v>
      </c>
      <c r="Q622" s="219"/>
      <c r="R622" s="220"/>
      <c r="S622" s="219"/>
      <c r="T622" s="221"/>
      <c r="U622" s="195">
        <f t="shared" si="37"/>
        <v>0</v>
      </c>
      <c r="V622" s="196">
        <f t="shared" si="38"/>
        <v>0</v>
      </c>
      <c r="W622" s="196">
        <f t="shared" si="39"/>
        <v>0</v>
      </c>
      <c r="X622" s="188"/>
    </row>
    <row r="623" spans="1:24" ht="14.25">
      <c r="A623" s="193"/>
      <c r="B623" s="210"/>
      <c r="C623" s="211"/>
      <c r="D623" s="212"/>
      <c r="E623" s="213"/>
      <c r="F623" s="214"/>
      <c r="G623" s="215"/>
      <c r="H623" s="193" t="s">
        <v>560</v>
      </c>
      <c r="I623" s="216"/>
      <c r="J623" s="193"/>
      <c r="K623" s="216"/>
      <c r="L623" s="217"/>
      <c r="M623" s="222"/>
      <c r="N623" s="223"/>
      <c r="O623" s="224"/>
      <c r="P623" s="194">
        <f t="shared" si="36"/>
        <v>0</v>
      </c>
      <c r="Q623" s="219"/>
      <c r="R623" s="220"/>
      <c r="S623" s="219"/>
      <c r="T623" s="221"/>
      <c r="U623" s="195">
        <f t="shared" si="37"/>
        <v>0</v>
      </c>
      <c r="V623" s="196">
        <f t="shared" si="38"/>
        <v>0</v>
      </c>
      <c r="W623" s="196">
        <f t="shared" si="39"/>
        <v>0</v>
      </c>
      <c r="X623" s="188"/>
    </row>
    <row r="624" spans="1:24" ht="14.25">
      <c r="A624" s="193"/>
      <c r="B624" s="210"/>
      <c r="C624" s="211"/>
      <c r="D624" s="212"/>
      <c r="E624" s="213"/>
      <c r="F624" s="214"/>
      <c r="G624" s="215"/>
      <c r="H624" s="193" t="s">
        <v>560</v>
      </c>
      <c r="I624" s="216"/>
      <c r="J624" s="193"/>
      <c r="K624" s="216"/>
      <c r="L624" s="217"/>
      <c r="M624" s="222"/>
      <c r="N624" s="223"/>
      <c r="O624" s="224"/>
      <c r="P624" s="194">
        <f t="shared" si="36"/>
        <v>0</v>
      </c>
      <c r="Q624" s="219"/>
      <c r="R624" s="220"/>
      <c r="S624" s="219"/>
      <c r="T624" s="221"/>
      <c r="U624" s="195">
        <f t="shared" si="37"/>
        <v>0</v>
      </c>
      <c r="V624" s="196">
        <f t="shared" si="38"/>
        <v>0</v>
      </c>
      <c r="W624" s="196">
        <f t="shared" si="39"/>
        <v>0</v>
      </c>
      <c r="X624" s="188"/>
    </row>
    <row r="625" spans="1:24" ht="14.25">
      <c r="A625" s="193"/>
      <c r="B625" s="210"/>
      <c r="C625" s="211"/>
      <c r="D625" s="212"/>
      <c r="E625" s="213"/>
      <c r="F625" s="214"/>
      <c r="G625" s="215"/>
      <c r="H625" s="193" t="s">
        <v>560</v>
      </c>
      <c r="I625" s="216"/>
      <c r="J625" s="193"/>
      <c r="K625" s="216"/>
      <c r="L625" s="217"/>
      <c r="M625" s="222"/>
      <c r="N625" s="223"/>
      <c r="O625" s="224"/>
      <c r="P625" s="194">
        <f t="shared" si="36"/>
        <v>0</v>
      </c>
      <c r="Q625" s="219"/>
      <c r="R625" s="220"/>
      <c r="S625" s="219"/>
      <c r="T625" s="221"/>
      <c r="U625" s="195">
        <f t="shared" si="37"/>
        <v>0</v>
      </c>
      <c r="V625" s="196">
        <f t="shared" si="38"/>
        <v>0</v>
      </c>
      <c r="W625" s="196">
        <f t="shared" si="39"/>
        <v>0</v>
      </c>
      <c r="X625" s="188"/>
    </row>
    <row r="626" spans="1:24" ht="14.25">
      <c r="A626" s="193"/>
      <c r="B626" s="210"/>
      <c r="C626" s="211"/>
      <c r="D626" s="212"/>
      <c r="E626" s="213"/>
      <c r="F626" s="214"/>
      <c r="G626" s="215"/>
      <c r="H626" s="193" t="s">
        <v>560</v>
      </c>
      <c r="I626" s="216"/>
      <c r="J626" s="193"/>
      <c r="K626" s="216"/>
      <c r="L626" s="217"/>
      <c r="M626" s="222"/>
      <c r="N626" s="223"/>
      <c r="O626" s="224"/>
      <c r="P626" s="194">
        <f t="shared" si="36"/>
        <v>0</v>
      </c>
      <c r="Q626" s="219"/>
      <c r="R626" s="220"/>
      <c r="S626" s="219"/>
      <c r="T626" s="221"/>
      <c r="U626" s="195">
        <f t="shared" si="37"/>
        <v>0</v>
      </c>
      <c r="V626" s="196">
        <f t="shared" si="38"/>
        <v>0</v>
      </c>
      <c r="W626" s="196">
        <f t="shared" si="39"/>
        <v>0</v>
      </c>
      <c r="X626" s="188"/>
    </row>
    <row r="627" spans="1:24" ht="14.25">
      <c r="A627" s="193"/>
      <c r="B627" s="210"/>
      <c r="C627" s="211"/>
      <c r="D627" s="212"/>
      <c r="E627" s="213"/>
      <c r="F627" s="214"/>
      <c r="G627" s="215"/>
      <c r="H627" s="193" t="s">
        <v>560</v>
      </c>
      <c r="I627" s="216"/>
      <c r="J627" s="193"/>
      <c r="K627" s="216"/>
      <c r="L627" s="217"/>
      <c r="M627" s="222"/>
      <c r="N627" s="223"/>
      <c r="O627" s="224"/>
      <c r="P627" s="194">
        <f t="shared" si="36"/>
        <v>0</v>
      </c>
      <c r="Q627" s="219"/>
      <c r="R627" s="220"/>
      <c r="S627" s="219"/>
      <c r="T627" s="221"/>
      <c r="U627" s="195">
        <f t="shared" si="37"/>
        <v>0</v>
      </c>
      <c r="V627" s="196">
        <f t="shared" si="38"/>
        <v>0</v>
      </c>
      <c r="W627" s="196">
        <f t="shared" si="39"/>
        <v>0</v>
      </c>
      <c r="X627" s="188"/>
    </row>
    <row r="628" spans="1:24" ht="14.25">
      <c r="A628" s="193"/>
      <c r="B628" s="210"/>
      <c r="C628" s="211"/>
      <c r="D628" s="212"/>
      <c r="E628" s="213"/>
      <c r="F628" s="214"/>
      <c r="G628" s="215"/>
      <c r="H628" s="193" t="s">
        <v>560</v>
      </c>
      <c r="I628" s="216"/>
      <c r="J628" s="193"/>
      <c r="K628" s="216"/>
      <c r="L628" s="217"/>
      <c r="M628" s="222"/>
      <c r="N628" s="223"/>
      <c r="O628" s="224"/>
      <c r="P628" s="194">
        <f t="shared" si="36"/>
        <v>0</v>
      </c>
      <c r="Q628" s="219"/>
      <c r="R628" s="220"/>
      <c r="S628" s="219"/>
      <c r="T628" s="221"/>
      <c r="U628" s="195">
        <f t="shared" si="37"/>
        <v>0</v>
      </c>
      <c r="V628" s="196">
        <f t="shared" si="38"/>
        <v>0</v>
      </c>
      <c r="W628" s="196">
        <f t="shared" si="39"/>
        <v>0</v>
      </c>
      <c r="X628" s="188"/>
    </row>
    <row r="629" spans="1:24" ht="14.25">
      <c r="A629" s="193"/>
      <c r="B629" s="210"/>
      <c r="C629" s="211"/>
      <c r="D629" s="212"/>
      <c r="E629" s="213"/>
      <c r="F629" s="214"/>
      <c r="G629" s="215"/>
      <c r="H629" s="193" t="s">
        <v>560</v>
      </c>
      <c r="I629" s="216"/>
      <c r="J629" s="193"/>
      <c r="K629" s="216"/>
      <c r="L629" s="217"/>
      <c r="M629" s="222"/>
      <c r="N629" s="223"/>
      <c r="O629" s="224"/>
      <c r="P629" s="194">
        <f t="shared" si="36"/>
        <v>0</v>
      </c>
      <c r="Q629" s="219"/>
      <c r="R629" s="220"/>
      <c r="S629" s="219"/>
      <c r="T629" s="221"/>
      <c r="U629" s="195">
        <f t="shared" si="37"/>
        <v>0</v>
      </c>
      <c r="V629" s="196">
        <f t="shared" si="38"/>
        <v>0</v>
      </c>
      <c r="W629" s="196">
        <f t="shared" si="39"/>
        <v>0</v>
      </c>
      <c r="X629" s="188"/>
    </row>
    <row r="630" spans="1:24" ht="14.25">
      <c r="A630" s="193"/>
      <c r="B630" s="210"/>
      <c r="C630" s="211"/>
      <c r="D630" s="212"/>
      <c r="E630" s="213"/>
      <c r="F630" s="214"/>
      <c r="G630" s="215"/>
      <c r="H630" s="193" t="s">
        <v>560</v>
      </c>
      <c r="I630" s="216"/>
      <c r="J630" s="193"/>
      <c r="K630" s="216"/>
      <c r="L630" s="217"/>
      <c r="M630" s="222"/>
      <c r="N630" s="223"/>
      <c r="O630" s="224"/>
      <c r="P630" s="194">
        <f t="shared" si="36"/>
        <v>0</v>
      </c>
      <c r="Q630" s="219"/>
      <c r="R630" s="220"/>
      <c r="S630" s="219"/>
      <c r="T630" s="221"/>
      <c r="U630" s="195">
        <f t="shared" si="37"/>
        <v>0</v>
      </c>
      <c r="V630" s="196">
        <f t="shared" si="38"/>
        <v>0</v>
      </c>
      <c r="W630" s="196">
        <f t="shared" si="39"/>
        <v>0</v>
      </c>
      <c r="X630" s="188"/>
    </row>
    <row r="631" spans="1:24" ht="14.25">
      <c r="A631" s="193"/>
      <c r="B631" s="210"/>
      <c r="C631" s="211"/>
      <c r="D631" s="212"/>
      <c r="E631" s="213"/>
      <c r="F631" s="214"/>
      <c r="G631" s="215"/>
      <c r="H631" s="193" t="s">
        <v>560</v>
      </c>
      <c r="I631" s="216"/>
      <c r="J631" s="193"/>
      <c r="K631" s="216"/>
      <c r="L631" s="217"/>
      <c r="M631" s="222"/>
      <c r="N631" s="223"/>
      <c r="O631" s="224"/>
      <c r="P631" s="194">
        <f t="shared" si="36"/>
        <v>0</v>
      </c>
      <c r="Q631" s="219"/>
      <c r="R631" s="220"/>
      <c r="S631" s="219"/>
      <c r="T631" s="221"/>
      <c r="U631" s="195">
        <f t="shared" si="37"/>
        <v>0</v>
      </c>
      <c r="V631" s="196">
        <f t="shared" si="38"/>
        <v>0</v>
      </c>
      <c r="W631" s="196">
        <f t="shared" si="39"/>
        <v>0</v>
      </c>
      <c r="X631" s="188"/>
    </row>
    <row r="632" spans="1:24" ht="14.25">
      <c r="A632" s="193"/>
      <c r="B632" s="210"/>
      <c r="C632" s="211"/>
      <c r="D632" s="212"/>
      <c r="E632" s="213"/>
      <c r="F632" s="214"/>
      <c r="G632" s="215"/>
      <c r="H632" s="193" t="s">
        <v>560</v>
      </c>
      <c r="I632" s="216"/>
      <c r="J632" s="193"/>
      <c r="K632" s="216"/>
      <c r="L632" s="217"/>
      <c r="M632" s="222"/>
      <c r="N632" s="223"/>
      <c r="O632" s="224"/>
      <c r="P632" s="194">
        <f t="shared" si="36"/>
        <v>0</v>
      </c>
      <c r="Q632" s="219"/>
      <c r="R632" s="220"/>
      <c r="S632" s="219"/>
      <c r="T632" s="221"/>
      <c r="U632" s="195">
        <f t="shared" si="37"/>
        <v>0</v>
      </c>
      <c r="V632" s="196">
        <f t="shared" si="38"/>
        <v>0</v>
      </c>
      <c r="W632" s="196">
        <f t="shared" si="39"/>
        <v>0</v>
      </c>
      <c r="X632" s="188"/>
    </row>
    <row r="633" spans="1:24" ht="14.25">
      <c r="A633" s="193"/>
      <c r="B633" s="210"/>
      <c r="C633" s="211"/>
      <c r="D633" s="212"/>
      <c r="E633" s="213"/>
      <c r="F633" s="214"/>
      <c r="G633" s="215"/>
      <c r="H633" s="193" t="s">
        <v>560</v>
      </c>
      <c r="I633" s="216"/>
      <c r="J633" s="193"/>
      <c r="K633" s="216"/>
      <c r="L633" s="217"/>
      <c r="M633" s="222"/>
      <c r="N633" s="223"/>
      <c r="O633" s="224"/>
      <c r="P633" s="194">
        <f t="shared" si="36"/>
        <v>0</v>
      </c>
      <c r="Q633" s="219"/>
      <c r="R633" s="220"/>
      <c r="S633" s="219"/>
      <c r="T633" s="221"/>
      <c r="U633" s="195">
        <f t="shared" si="37"/>
        <v>0</v>
      </c>
      <c r="V633" s="196">
        <f t="shared" si="38"/>
        <v>0</v>
      </c>
      <c r="W633" s="196">
        <f t="shared" si="39"/>
        <v>0</v>
      </c>
      <c r="X633" s="188"/>
    </row>
    <row r="634" spans="1:24" ht="14.25">
      <c r="A634" s="193"/>
      <c r="B634" s="210"/>
      <c r="C634" s="211"/>
      <c r="D634" s="212"/>
      <c r="E634" s="213"/>
      <c r="F634" s="214"/>
      <c r="G634" s="215"/>
      <c r="H634" s="193" t="s">
        <v>560</v>
      </c>
      <c r="I634" s="216"/>
      <c r="J634" s="193"/>
      <c r="K634" s="216"/>
      <c r="L634" s="217"/>
      <c r="M634" s="222"/>
      <c r="N634" s="223"/>
      <c r="O634" s="224"/>
      <c r="P634" s="194">
        <f t="shared" si="36"/>
        <v>0</v>
      </c>
      <c r="Q634" s="219"/>
      <c r="R634" s="220"/>
      <c r="S634" s="219"/>
      <c r="T634" s="221"/>
      <c r="U634" s="195">
        <f t="shared" si="37"/>
        <v>0</v>
      </c>
      <c r="V634" s="196">
        <f t="shared" si="38"/>
        <v>0</v>
      </c>
      <c r="W634" s="196">
        <f t="shared" si="39"/>
        <v>0</v>
      </c>
      <c r="X634" s="188"/>
    </row>
    <row r="635" spans="1:24" ht="14.25">
      <c r="A635" s="193"/>
      <c r="B635" s="210"/>
      <c r="C635" s="211"/>
      <c r="D635" s="212"/>
      <c r="E635" s="213"/>
      <c r="F635" s="214"/>
      <c r="G635" s="215"/>
      <c r="H635" s="193" t="s">
        <v>560</v>
      </c>
      <c r="I635" s="216"/>
      <c r="J635" s="193"/>
      <c r="K635" s="216"/>
      <c r="L635" s="217"/>
      <c r="M635" s="222"/>
      <c r="N635" s="223"/>
      <c r="O635" s="224"/>
      <c r="P635" s="194">
        <f t="shared" si="36"/>
        <v>0</v>
      </c>
      <c r="Q635" s="219"/>
      <c r="R635" s="220"/>
      <c r="S635" s="219"/>
      <c r="T635" s="221"/>
      <c r="U635" s="195">
        <f t="shared" si="37"/>
        <v>0</v>
      </c>
      <c r="V635" s="196">
        <f t="shared" si="38"/>
        <v>0</v>
      </c>
      <c r="W635" s="196">
        <f t="shared" si="39"/>
        <v>0</v>
      </c>
      <c r="X635" s="188"/>
    </row>
    <row r="636" spans="1:24" ht="14.25">
      <c r="A636" s="193"/>
      <c r="B636" s="210"/>
      <c r="C636" s="211"/>
      <c r="D636" s="212"/>
      <c r="E636" s="213"/>
      <c r="F636" s="214"/>
      <c r="G636" s="215"/>
      <c r="H636" s="193" t="s">
        <v>560</v>
      </c>
      <c r="I636" s="216"/>
      <c r="J636" s="193"/>
      <c r="K636" s="216"/>
      <c r="L636" s="217"/>
      <c r="M636" s="222"/>
      <c r="N636" s="223"/>
      <c r="O636" s="224"/>
      <c r="P636" s="194">
        <f t="shared" si="36"/>
        <v>0</v>
      </c>
      <c r="Q636" s="219"/>
      <c r="R636" s="220"/>
      <c r="S636" s="219"/>
      <c r="T636" s="221"/>
      <c r="U636" s="195">
        <f t="shared" si="37"/>
        <v>0</v>
      </c>
      <c r="V636" s="196">
        <f t="shared" si="38"/>
        <v>0</v>
      </c>
      <c r="W636" s="196">
        <f t="shared" si="39"/>
        <v>0</v>
      </c>
      <c r="X636" s="188"/>
    </row>
    <row r="637" spans="1:24" ht="14.25">
      <c r="A637" s="193"/>
      <c r="B637" s="210"/>
      <c r="C637" s="211"/>
      <c r="D637" s="212"/>
      <c r="E637" s="213"/>
      <c r="F637" s="214"/>
      <c r="G637" s="215"/>
      <c r="H637" s="193" t="s">
        <v>560</v>
      </c>
      <c r="I637" s="216"/>
      <c r="J637" s="193"/>
      <c r="K637" s="216"/>
      <c r="L637" s="217"/>
      <c r="M637" s="222"/>
      <c r="N637" s="223"/>
      <c r="O637" s="224"/>
      <c r="P637" s="194">
        <f t="shared" si="36"/>
        <v>0</v>
      </c>
      <c r="Q637" s="219"/>
      <c r="R637" s="220"/>
      <c r="S637" s="219"/>
      <c r="T637" s="221"/>
      <c r="U637" s="195">
        <f t="shared" si="37"/>
        <v>0</v>
      </c>
      <c r="V637" s="196">
        <f t="shared" si="38"/>
        <v>0</v>
      </c>
      <c r="W637" s="196">
        <f t="shared" si="39"/>
        <v>0</v>
      </c>
      <c r="X637" s="188"/>
    </row>
    <row r="638" spans="1:24" ht="14.25">
      <c r="A638" s="193"/>
      <c r="B638" s="210"/>
      <c r="C638" s="211"/>
      <c r="D638" s="212"/>
      <c r="E638" s="213"/>
      <c r="F638" s="214"/>
      <c r="G638" s="215"/>
      <c r="H638" s="193" t="s">
        <v>560</v>
      </c>
      <c r="I638" s="216"/>
      <c r="J638" s="193"/>
      <c r="K638" s="216"/>
      <c r="L638" s="217"/>
      <c r="M638" s="222"/>
      <c r="N638" s="223"/>
      <c r="O638" s="224"/>
      <c r="P638" s="194">
        <f t="shared" si="36"/>
        <v>0</v>
      </c>
      <c r="Q638" s="219"/>
      <c r="R638" s="220"/>
      <c r="S638" s="219"/>
      <c r="T638" s="221"/>
      <c r="U638" s="195">
        <f t="shared" si="37"/>
        <v>0</v>
      </c>
      <c r="V638" s="196">
        <f t="shared" si="38"/>
        <v>0</v>
      </c>
      <c r="W638" s="196">
        <f t="shared" si="39"/>
        <v>0</v>
      </c>
      <c r="X638" s="188"/>
    </row>
    <row r="639" spans="1:24" ht="14.25">
      <c r="A639" s="193"/>
      <c r="B639" s="210"/>
      <c r="C639" s="211"/>
      <c r="D639" s="212"/>
      <c r="E639" s="213"/>
      <c r="F639" s="214"/>
      <c r="G639" s="215"/>
      <c r="H639" s="193" t="s">
        <v>560</v>
      </c>
      <c r="I639" s="216"/>
      <c r="J639" s="193"/>
      <c r="K639" s="216"/>
      <c r="L639" s="217"/>
      <c r="M639" s="222"/>
      <c r="N639" s="223"/>
      <c r="O639" s="224"/>
      <c r="P639" s="194">
        <f t="shared" si="36"/>
        <v>0</v>
      </c>
      <c r="Q639" s="219"/>
      <c r="R639" s="220"/>
      <c r="S639" s="219"/>
      <c r="T639" s="221"/>
      <c r="U639" s="195">
        <f t="shared" si="37"/>
        <v>0</v>
      </c>
      <c r="V639" s="196">
        <f t="shared" si="38"/>
        <v>0</v>
      </c>
      <c r="W639" s="196">
        <f t="shared" si="39"/>
        <v>0</v>
      </c>
      <c r="X639" s="188"/>
    </row>
    <row r="640" spans="1:24" ht="14.25">
      <c r="A640" s="193"/>
      <c r="B640" s="210"/>
      <c r="C640" s="211"/>
      <c r="D640" s="212"/>
      <c r="E640" s="213"/>
      <c r="F640" s="214"/>
      <c r="G640" s="215"/>
      <c r="H640" s="193" t="s">
        <v>560</v>
      </c>
      <c r="I640" s="216"/>
      <c r="J640" s="193"/>
      <c r="K640" s="216"/>
      <c r="L640" s="217"/>
      <c r="M640" s="222"/>
      <c r="N640" s="223"/>
      <c r="O640" s="224"/>
      <c r="P640" s="194">
        <f t="shared" si="36"/>
        <v>0</v>
      </c>
      <c r="Q640" s="219"/>
      <c r="R640" s="220"/>
      <c r="S640" s="219"/>
      <c r="T640" s="221"/>
      <c r="U640" s="195">
        <f t="shared" si="37"/>
        <v>0</v>
      </c>
      <c r="V640" s="196">
        <f t="shared" si="38"/>
        <v>0</v>
      </c>
      <c r="W640" s="196">
        <f t="shared" si="39"/>
        <v>0</v>
      </c>
      <c r="X640" s="188"/>
    </row>
    <row r="641" spans="1:24" ht="14.25">
      <c r="A641" s="193"/>
      <c r="B641" s="210"/>
      <c r="C641" s="211"/>
      <c r="D641" s="212"/>
      <c r="E641" s="213"/>
      <c r="F641" s="214"/>
      <c r="G641" s="215"/>
      <c r="H641" s="193" t="s">
        <v>560</v>
      </c>
      <c r="I641" s="216"/>
      <c r="J641" s="193"/>
      <c r="K641" s="216"/>
      <c r="L641" s="217"/>
      <c r="M641" s="222"/>
      <c r="N641" s="223"/>
      <c r="O641" s="224"/>
      <c r="P641" s="194">
        <f t="shared" si="36"/>
        <v>0</v>
      </c>
      <c r="Q641" s="219"/>
      <c r="R641" s="220"/>
      <c r="S641" s="219"/>
      <c r="T641" s="221"/>
      <c r="U641" s="195">
        <f t="shared" si="37"/>
        <v>0</v>
      </c>
      <c r="V641" s="196">
        <f t="shared" si="38"/>
        <v>0</v>
      </c>
      <c r="W641" s="196">
        <f t="shared" si="39"/>
        <v>0</v>
      </c>
      <c r="X641" s="188"/>
    </row>
    <row r="642" spans="1:24" ht="14.25">
      <c r="A642" s="193"/>
      <c r="B642" s="210"/>
      <c r="C642" s="211"/>
      <c r="D642" s="212"/>
      <c r="E642" s="213"/>
      <c r="F642" s="214"/>
      <c r="G642" s="215"/>
      <c r="H642" s="193" t="s">
        <v>560</v>
      </c>
      <c r="I642" s="216"/>
      <c r="J642" s="193"/>
      <c r="K642" s="216"/>
      <c r="L642" s="217"/>
      <c r="M642" s="222"/>
      <c r="N642" s="223"/>
      <c r="O642" s="224"/>
      <c r="P642" s="194">
        <f t="shared" si="36"/>
        <v>0</v>
      </c>
      <c r="Q642" s="219"/>
      <c r="R642" s="220"/>
      <c r="S642" s="219"/>
      <c r="T642" s="221"/>
      <c r="U642" s="195">
        <f t="shared" si="37"/>
        <v>0</v>
      </c>
      <c r="V642" s="196">
        <f t="shared" si="38"/>
        <v>0</v>
      </c>
      <c r="W642" s="196">
        <f t="shared" si="39"/>
        <v>0</v>
      </c>
      <c r="X642" s="188"/>
    </row>
    <row r="643" spans="1:24" ht="14.25">
      <c r="A643" s="193"/>
      <c r="B643" s="210"/>
      <c r="C643" s="211"/>
      <c r="D643" s="212"/>
      <c r="E643" s="213"/>
      <c r="F643" s="214"/>
      <c r="G643" s="215"/>
      <c r="H643" s="193" t="s">
        <v>560</v>
      </c>
      <c r="I643" s="216"/>
      <c r="J643" s="193"/>
      <c r="K643" s="216"/>
      <c r="L643" s="217"/>
      <c r="M643" s="222"/>
      <c r="N643" s="223"/>
      <c r="O643" s="224"/>
      <c r="P643" s="194">
        <f t="shared" si="36"/>
        <v>0</v>
      </c>
      <c r="Q643" s="219"/>
      <c r="R643" s="220"/>
      <c r="S643" s="219"/>
      <c r="T643" s="221"/>
      <c r="U643" s="195">
        <f t="shared" si="37"/>
        <v>0</v>
      </c>
      <c r="V643" s="196">
        <f t="shared" si="38"/>
        <v>0</v>
      </c>
      <c r="W643" s="196">
        <f t="shared" si="39"/>
        <v>0</v>
      </c>
      <c r="X643" s="188"/>
    </row>
    <row r="644" spans="1:24" ht="14.25">
      <c r="A644" s="193"/>
      <c r="B644" s="210"/>
      <c r="C644" s="211"/>
      <c r="D644" s="212"/>
      <c r="E644" s="213"/>
      <c r="F644" s="214"/>
      <c r="G644" s="215"/>
      <c r="H644" s="193" t="s">
        <v>560</v>
      </c>
      <c r="I644" s="216"/>
      <c r="J644" s="193"/>
      <c r="K644" s="216"/>
      <c r="L644" s="217"/>
      <c r="M644" s="222"/>
      <c r="N644" s="223"/>
      <c r="O644" s="224"/>
      <c r="P644" s="194">
        <f t="shared" si="36"/>
        <v>0</v>
      </c>
      <c r="Q644" s="219"/>
      <c r="R644" s="220"/>
      <c r="S644" s="219"/>
      <c r="T644" s="221"/>
      <c r="U644" s="195">
        <f t="shared" si="37"/>
        <v>0</v>
      </c>
      <c r="V644" s="196">
        <f t="shared" si="38"/>
        <v>0</v>
      </c>
      <c r="W644" s="196">
        <f t="shared" si="39"/>
        <v>0</v>
      </c>
      <c r="X644" s="188"/>
    </row>
    <row r="645" spans="1:24" ht="14.25">
      <c r="A645" s="193"/>
      <c r="B645" s="210"/>
      <c r="C645" s="211"/>
      <c r="D645" s="212"/>
      <c r="E645" s="213"/>
      <c r="F645" s="214"/>
      <c r="G645" s="215"/>
      <c r="H645" s="193" t="s">
        <v>560</v>
      </c>
      <c r="I645" s="216"/>
      <c r="J645" s="193"/>
      <c r="K645" s="216"/>
      <c r="L645" s="217"/>
      <c r="M645" s="222"/>
      <c r="N645" s="223"/>
      <c r="O645" s="224"/>
      <c r="P645" s="194">
        <f t="shared" si="36"/>
        <v>0</v>
      </c>
      <c r="Q645" s="219"/>
      <c r="R645" s="220"/>
      <c r="S645" s="219"/>
      <c r="T645" s="221"/>
      <c r="U645" s="195">
        <f t="shared" si="37"/>
        <v>0</v>
      </c>
      <c r="V645" s="196">
        <f t="shared" si="38"/>
        <v>0</v>
      </c>
      <c r="W645" s="196">
        <f t="shared" si="39"/>
        <v>0</v>
      </c>
      <c r="X645" s="188"/>
    </row>
    <row r="646" spans="1:24" ht="14.25">
      <c r="A646" s="193"/>
      <c r="B646" s="210"/>
      <c r="C646" s="211"/>
      <c r="D646" s="212"/>
      <c r="E646" s="213"/>
      <c r="F646" s="214"/>
      <c r="G646" s="215"/>
      <c r="H646" s="193" t="s">
        <v>560</v>
      </c>
      <c r="I646" s="216"/>
      <c r="J646" s="193"/>
      <c r="K646" s="216"/>
      <c r="L646" s="217"/>
      <c r="M646" s="222"/>
      <c r="N646" s="223"/>
      <c r="O646" s="224"/>
      <c r="P646" s="194">
        <f t="shared" si="36"/>
        <v>0</v>
      </c>
      <c r="Q646" s="219"/>
      <c r="R646" s="220"/>
      <c r="S646" s="219"/>
      <c r="T646" s="221"/>
      <c r="U646" s="195">
        <f t="shared" si="37"/>
        <v>0</v>
      </c>
      <c r="V646" s="196">
        <f t="shared" si="38"/>
        <v>0</v>
      </c>
      <c r="W646" s="196">
        <f t="shared" si="39"/>
        <v>0</v>
      </c>
      <c r="X646" s="188"/>
    </row>
    <row r="647" spans="1:24" ht="14.25">
      <c r="A647" s="193"/>
      <c r="B647" s="210"/>
      <c r="C647" s="211"/>
      <c r="D647" s="212"/>
      <c r="E647" s="213"/>
      <c r="F647" s="214"/>
      <c r="G647" s="215"/>
      <c r="H647" s="193" t="s">
        <v>560</v>
      </c>
      <c r="I647" s="216"/>
      <c r="J647" s="193"/>
      <c r="K647" s="216"/>
      <c r="L647" s="217"/>
      <c r="M647" s="222"/>
      <c r="N647" s="223"/>
      <c r="O647" s="224"/>
      <c r="P647" s="194">
        <f t="shared" si="36"/>
        <v>0</v>
      </c>
      <c r="Q647" s="219"/>
      <c r="R647" s="220"/>
      <c r="S647" s="219"/>
      <c r="T647" s="221"/>
      <c r="U647" s="195">
        <f t="shared" si="37"/>
        <v>0</v>
      </c>
      <c r="V647" s="196">
        <f t="shared" si="38"/>
        <v>0</v>
      </c>
      <c r="W647" s="196">
        <f t="shared" si="39"/>
        <v>0</v>
      </c>
      <c r="X647" s="188"/>
    </row>
    <row r="648" spans="1:24" ht="14.25">
      <c r="A648" s="193"/>
      <c r="B648" s="210"/>
      <c r="C648" s="211"/>
      <c r="D648" s="212"/>
      <c r="E648" s="213"/>
      <c r="F648" s="214"/>
      <c r="G648" s="215"/>
      <c r="H648" s="193" t="s">
        <v>560</v>
      </c>
      <c r="I648" s="216"/>
      <c r="J648" s="193"/>
      <c r="K648" s="216"/>
      <c r="L648" s="217"/>
      <c r="M648" s="222"/>
      <c r="N648" s="223"/>
      <c r="O648" s="224"/>
      <c r="P648" s="194">
        <f t="shared" si="36"/>
        <v>0</v>
      </c>
      <c r="Q648" s="219"/>
      <c r="R648" s="220"/>
      <c r="S648" s="219"/>
      <c r="T648" s="221"/>
      <c r="U648" s="195">
        <f t="shared" si="37"/>
        <v>0</v>
      </c>
      <c r="V648" s="196">
        <f t="shared" si="38"/>
        <v>0</v>
      </c>
      <c r="W648" s="196">
        <f t="shared" si="39"/>
        <v>0</v>
      </c>
      <c r="X648" s="188"/>
    </row>
    <row r="649" spans="1:24" ht="14.25">
      <c r="A649" s="193"/>
      <c r="B649" s="210"/>
      <c r="C649" s="211"/>
      <c r="D649" s="212"/>
      <c r="E649" s="213"/>
      <c r="F649" s="214"/>
      <c r="G649" s="215"/>
      <c r="H649" s="193" t="s">
        <v>560</v>
      </c>
      <c r="I649" s="216"/>
      <c r="J649" s="193"/>
      <c r="K649" s="216"/>
      <c r="L649" s="217"/>
      <c r="M649" s="222"/>
      <c r="N649" s="223"/>
      <c r="O649" s="224"/>
      <c r="P649" s="194">
        <f t="shared" si="36"/>
        <v>0</v>
      </c>
      <c r="Q649" s="219"/>
      <c r="R649" s="220"/>
      <c r="S649" s="219"/>
      <c r="T649" s="221"/>
      <c r="U649" s="195">
        <f t="shared" si="37"/>
        <v>0</v>
      </c>
      <c r="V649" s="196">
        <f t="shared" si="38"/>
        <v>0</v>
      </c>
      <c r="W649" s="196">
        <f t="shared" si="39"/>
        <v>0</v>
      </c>
      <c r="X649" s="188"/>
    </row>
    <row r="650" spans="1:24" ht="14.25">
      <c r="A650" s="193"/>
      <c r="B650" s="210"/>
      <c r="C650" s="211"/>
      <c r="D650" s="212"/>
      <c r="E650" s="213"/>
      <c r="F650" s="214"/>
      <c r="G650" s="215"/>
      <c r="H650" s="193" t="s">
        <v>560</v>
      </c>
      <c r="I650" s="216"/>
      <c r="J650" s="193"/>
      <c r="K650" s="216"/>
      <c r="L650" s="217"/>
      <c r="M650" s="222"/>
      <c r="N650" s="223"/>
      <c r="O650" s="224"/>
      <c r="P650" s="194">
        <f t="shared" si="36"/>
        <v>0</v>
      </c>
      <c r="Q650" s="219"/>
      <c r="R650" s="220"/>
      <c r="S650" s="219"/>
      <c r="T650" s="221"/>
      <c r="U650" s="195">
        <f t="shared" si="37"/>
        <v>0</v>
      </c>
      <c r="V650" s="196">
        <f t="shared" si="38"/>
        <v>0</v>
      </c>
      <c r="W650" s="196">
        <f t="shared" si="39"/>
        <v>0</v>
      </c>
      <c r="X650" s="188"/>
    </row>
    <row r="651" spans="1:24" ht="14.25">
      <c r="A651" s="193"/>
      <c r="B651" s="210"/>
      <c r="C651" s="211"/>
      <c r="D651" s="212"/>
      <c r="E651" s="213"/>
      <c r="F651" s="214"/>
      <c r="G651" s="215"/>
      <c r="H651" s="193" t="s">
        <v>560</v>
      </c>
      <c r="I651" s="216"/>
      <c r="J651" s="193"/>
      <c r="K651" s="216"/>
      <c r="L651" s="217"/>
      <c r="M651" s="222"/>
      <c r="N651" s="223"/>
      <c r="O651" s="224"/>
      <c r="P651" s="194">
        <f t="shared" si="36"/>
        <v>0</v>
      </c>
      <c r="Q651" s="219"/>
      <c r="R651" s="220"/>
      <c r="S651" s="219"/>
      <c r="T651" s="221"/>
      <c r="U651" s="195">
        <f t="shared" si="37"/>
        <v>0</v>
      </c>
      <c r="V651" s="196">
        <f t="shared" si="38"/>
        <v>0</v>
      </c>
      <c r="W651" s="196">
        <f t="shared" si="39"/>
        <v>0</v>
      </c>
      <c r="X651" s="188"/>
    </row>
    <row r="652" spans="1:24" ht="14.25">
      <c r="A652" s="193"/>
      <c r="B652" s="210"/>
      <c r="C652" s="211"/>
      <c r="D652" s="212"/>
      <c r="E652" s="213"/>
      <c r="F652" s="214"/>
      <c r="G652" s="215"/>
      <c r="H652" s="193" t="s">
        <v>560</v>
      </c>
      <c r="I652" s="216"/>
      <c r="J652" s="193"/>
      <c r="K652" s="216"/>
      <c r="L652" s="217"/>
      <c r="M652" s="222"/>
      <c r="N652" s="223"/>
      <c r="O652" s="224"/>
      <c r="P652" s="194">
        <f t="shared" si="36"/>
        <v>0</v>
      </c>
      <c r="Q652" s="219"/>
      <c r="R652" s="220"/>
      <c r="S652" s="219"/>
      <c r="T652" s="221"/>
      <c r="U652" s="195">
        <f t="shared" si="37"/>
        <v>0</v>
      </c>
      <c r="V652" s="196">
        <f t="shared" si="38"/>
        <v>0</v>
      </c>
      <c r="W652" s="196">
        <f t="shared" si="39"/>
        <v>0</v>
      </c>
      <c r="X652" s="188"/>
    </row>
    <row r="653" spans="1:24" ht="14.25">
      <c r="A653" s="193"/>
      <c r="B653" s="210"/>
      <c r="C653" s="211"/>
      <c r="D653" s="212"/>
      <c r="E653" s="213"/>
      <c r="F653" s="214"/>
      <c r="G653" s="215"/>
      <c r="H653" s="193" t="s">
        <v>560</v>
      </c>
      <c r="I653" s="216"/>
      <c r="J653" s="193"/>
      <c r="K653" s="216"/>
      <c r="L653" s="217"/>
      <c r="M653" s="222"/>
      <c r="N653" s="223"/>
      <c r="O653" s="224"/>
      <c r="P653" s="194">
        <f t="shared" si="36"/>
        <v>0</v>
      </c>
      <c r="Q653" s="219"/>
      <c r="R653" s="220"/>
      <c r="S653" s="219"/>
      <c r="T653" s="221"/>
      <c r="U653" s="195">
        <f t="shared" si="37"/>
        <v>0</v>
      </c>
      <c r="V653" s="196">
        <f t="shared" si="38"/>
        <v>0</v>
      </c>
      <c r="W653" s="196">
        <f t="shared" si="39"/>
        <v>0</v>
      </c>
      <c r="X653" s="188"/>
    </row>
    <row r="654" spans="1:24" ht="14.25">
      <c r="A654" s="193"/>
      <c r="B654" s="210"/>
      <c r="C654" s="211"/>
      <c r="D654" s="212"/>
      <c r="E654" s="213"/>
      <c r="F654" s="214"/>
      <c r="G654" s="215"/>
      <c r="H654" s="193" t="s">
        <v>560</v>
      </c>
      <c r="I654" s="216"/>
      <c r="J654" s="193"/>
      <c r="K654" s="216"/>
      <c r="L654" s="217"/>
      <c r="M654" s="222"/>
      <c r="N654" s="223"/>
      <c r="O654" s="224"/>
      <c r="P654" s="194">
        <f t="shared" ref="P654:P717" si="40">N654+O654</f>
        <v>0</v>
      </c>
      <c r="Q654" s="219"/>
      <c r="R654" s="220"/>
      <c r="S654" s="219"/>
      <c r="T654" s="221"/>
      <c r="U654" s="195">
        <f t="shared" ref="U654:U717" si="41">Q654+S654</f>
        <v>0</v>
      </c>
      <c r="V654" s="196">
        <f t="shared" ref="V654:V717" si="42">(Q654*R654)+(S654*T654)</f>
        <v>0</v>
      </c>
      <c r="W654" s="196">
        <f t="shared" ref="W654:W717" si="43">V654+P654</f>
        <v>0</v>
      </c>
      <c r="X654" s="188"/>
    </row>
    <row r="655" spans="1:24" ht="14.25">
      <c r="A655" s="193"/>
      <c r="B655" s="210"/>
      <c r="C655" s="211"/>
      <c r="D655" s="212"/>
      <c r="E655" s="213"/>
      <c r="F655" s="214"/>
      <c r="G655" s="215"/>
      <c r="H655" s="193" t="s">
        <v>560</v>
      </c>
      <c r="I655" s="216"/>
      <c r="J655" s="193"/>
      <c r="K655" s="216"/>
      <c r="L655" s="217"/>
      <c r="M655" s="222"/>
      <c r="N655" s="223"/>
      <c r="O655" s="224"/>
      <c r="P655" s="194">
        <f t="shared" si="40"/>
        <v>0</v>
      </c>
      <c r="Q655" s="219"/>
      <c r="R655" s="220"/>
      <c r="S655" s="219"/>
      <c r="T655" s="221"/>
      <c r="U655" s="195">
        <f t="shared" si="41"/>
        <v>0</v>
      </c>
      <c r="V655" s="196">
        <f t="shared" si="42"/>
        <v>0</v>
      </c>
      <c r="W655" s="196">
        <f t="shared" si="43"/>
        <v>0</v>
      </c>
      <c r="X655" s="188"/>
    </row>
    <row r="656" spans="1:24" ht="14.25">
      <c r="A656" s="193"/>
      <c r="B656" s="210"/>
      <c r="C656" s="211"/>
      <c r="D656" s="212"/>
      <c r="E656" s="213"/>
      <c r="F656" s="214"/>
      <c r="G656" s="215"/>
      <c r="H656" s="193" t="s">
        <v>560</v>
      </c>
      <c r="I656" s="216"/>
      <c r="J656" s="193"/>
      <c r="K656" s="216"/>
      <c r="L656" s="217"/>
      <c r="M656" s="222"/>
      <c r="N656" s="223"/>
      <c r="O656" s="224"/>
      <c r="P656" s="194">
        <f t="shared" si="40"/>
        <v>0</v>
      </c>
      <c r="Q656" s="219"/>
      <c r="R656" s="220"/>
      <c r="S656" s="219"/>
      <c r="T656" s="221"/>
      <c r="U656" s="195">
        <f t="shared" si="41"/>
        <v>0</v>
      </c>
      <c r="V656" s="196">
        <f t="shared" si="42"/>
        <v>0</v>
      </c>
      <c r="W656" s="196">
        <f t="shared" si="43"/>
        <v>0</v>
      </c>
      <c r="X656" s="188"/>
    </row>
    <row r="657" spans="1:24" ht="14.25">
      <c r="A657" s="193"/>
      <c r="B657" s="210"/>
      <c r="C657" s="211"/>
      <c r="D657" s="212"/>
      <c r="E657" s="213"/>
      <c r="F657" s="214"/>
      <c r="G657" s="215"/>
      <c r="H657" s="193" t="s">
        <v>560</v>
      </c>
      <c r="I657" s="216"/>
      <c r="J657" s="193"/>
      <c r="K657" s="216"/>
      <c r="L657" s="217"/>
      <c r="M657" s="222"/>
      <c r="N657" s="223"/>
      <c r="O657" s="224"/>
      <c r="P657" s="194">
        <f t="shared" si="40"/>
        <v>0</v>
      </c>
      <c r="Q657" s="219"/>
      <c r="R657" s="220"/>
      <c r="S657" s="219"/>
      <c r="T657" s="221"/>
      <c r="U657" s="195">
        <f t="shared" si="41"/>
        <v>0</v>
      </c>
      <c r="V657" s="196">
        <f t="shared" si="42"/>
        <v>0</v>
      </c>
      <c r="W657" s="196">
        <f t="shared" si="43"/>
        <v>0</v>
      </c>
      <c r="X657" s="188"/>
    </row>
    <row r="658" spans="1:24" ht="14.25">
      <c r="A658" s="193"/>
      <c r="B658" s="210"/>
      <c r="C658" s="211"/>
      <c r="D658" s="212"/>
      <c r="E658" s="213"/>
      <c r="F658" s="214"/>
      <c r="G658" s="215"/>
      <c r="H658" s="193" t="s">
        <v>560</v>
      </c>
      <c r="I658" s="216"/>
      <c r="J658" s="193"/>
      <c r="K658" s="216"/>
      <c r="L658" s="217"/>
      <c r="M658" s="222"/>
      <c r="N658" s="223"/>
      <c r="O658" s="224"/>
      <c r="P658" s="194">
        <f t="shared" si="40"/>
        <v>0</v>
      </c>
      <c r="Q658" s="219"/>
      <c r="R658" s="220"/>
      <c r="S658" s="219"/>
      <c r="T658" s="221"/>
      <c r="U658" s="195">
        <f t="shared" si="41"/>
        <v>0</v>
      </c>
      <c r="V658" s="196">
        <f t="shared" si="42"/>
        <v>0</v>
      </c>
      <c r="W658" s="196">
        <f t="shared" si="43"/>
        <v>0</v>
      </c>
      <c r="X658" s="188"/>
    </row>
    <row r="659" spans="1:24" ht="14.25">
      <c r="A659" s="193"/>
      <c r="B659" s="210"/>
      <c r="C659" s="211"/>
      <c r="D659" s="212"/>
      <c r="E659" s="213"/>
      <c r="F659" s="214"/>
      <c r="G659" s="215"/>
      <c r="H659" s="193" t="s">
        <v>560</v>
      </c>
      <c r="I659" s="216"/>
      <c r="J659" s="193"/>
      <c r="K659" s="216"/>
      <c r="L659" s="217"/>
      <c r="M659" s="222"/>
      <c r="N659" s="223"/>
      <c r="O659" s="224"/>
      <c r="P659" s="194">
        <f t="shared" si="40"/>
        <v>0</v>
      </c>
      <c r="Q659" s="219"/>
      <c r="R659" s="220"/>
      <c r="S659" s="219"/>
      <c r="T659" s="221"/>
      <c r="U659" s="195">
        <f t="shared" si="41"/>
        <v>0</v>
      </c>
      <c r="V659" s="196">
        <f t="shared" si="42"/>
        <v>0</v>
      </c>
      <c r="W659" s="196">
        <f t="shared" si="43"/>
        <v>0</v>
      </c>
      <c r="X659" s="188"/>
    </row>
    <row r="660" spans="1:24" ht="14.25">
      <c r="A660" s="193"/>
      <c r="B660" s="210"/>
      <c r="C660" s="211"/>
      <c r="D660" s="212"/>
      <c r="E660" s="213"/>
      <c r="F660" s="214"/>
      <c r="G660" s="215"/>
      <c r="H660" s="193" t="s">
        <v>560</v>
      </c>
      <c r="I660" s="216"/>
      <c r="J660" s="193"/>
      <c r="K660" s="216"/>
      <c r="L660" s="217"/>
      <c r="M660" s="222"/>
      <c r="N660" s="223"/>
      <c r="O660" s="224"/>
      <c r="P660" s="194">
        <f t="shared" si="40"/>
        <v>0</v>
      </c>
      <c r="Q660" s="219"/>
      <c r="R660" s="220"/>
      <c r="S660" s="219"/>
      <c r="T660" s="221"/>
      <c r="U660" s="195">
        <f t="shared" si="41"/>
        <v>0</v>
      </c>
      <c r="V660" s="196">
        <f t="shared" si="42"/>
        <v>0</v>
      </c>
      <c r="W660" s="196">
        <f t="shared" si="43"/>
        <v>0</v>
      </c>
      <c r="X660" s="188"/>
    </row>
    <row r="661" spans="1:24" ht="14.25">
      <c r="A661" s="193"/>
      <c r="B661" s="210"/>
      <c r="C661" s="211"/>
      <c r="D661" s="212"/>
      <c r="E661" s="213"/>
      <c r="F661" s="214"/>
      <c r="G661" s="215"/>
      <c r="H661" s="193" t="s">
        <v>560</v>
      </c>
      <c r="I661" s="216"/>
      <c r="J661" s="193"/>
      <c r="K661" s="216"/>
      <c r="L661" s="217"/>
      <c r="M661" s="222"/>
      <c r="N661" s="223"/>
      <c r="O661" s="224"/>
      <c r="P661" s="194">
        <f t="shared" si="40"/>
        <v>0</v>
      </c>
      <c r="Q661" s="219"/>
      <c r="R661" s="220"/>
      <c r="S661" s="219"/>
      <c r="T661" s="221"/>
      <c r="U661" s="195">
        <f t="shared" si="41"/>
        <v>0</v>
      </c>
      <c r="V661" s="196">
        <f t="shared" si="42"/>
        <v>0</v>
      </c>
      <c r="W661" s="196">
        <f t="shared" si="43"/>
        <v>0</v>
      </c>
      <c r="X661" s="188"/>
    </row>
    <row r="662" spans="1:24" ht="14.25">
      <c r="A662" s="193"/>
      <c r="B662" s="210"/>
      <c r="C662" s="211"/>
      <c r="D662" s="212"/>
      <c r="E662" s="213"/>
      <c r="F662" s="214"/>
      <c r="G662" s="215"/>
      <c r="H662" s="193" t="s">
        <v>560</v>
      </c>
      <c r="I662" s="216"/>
      <c r="J662" s="193"/>
      <c r="K662" s="216"/>
      <c r="L662" s="217"/>
      <c r="M662" s="222"/>
      <c r="N662" s="223"/>
      <c r="O662" s="224"/>
      <c r="P662" s="194">
        <f t="shared" si="40"/>
        <v>0</v>
      </c>
      <c r="Q662" s="219"/>
      <c r="R662" s="220"/>
      <c r="S662" s="219"/>
      <c r="T662" s="221"/>
      <c r="U662" s="195">
        <f t="shared" si="41"/>
        <v>0</v>
      </c>
      <c r="V662" s="196">
        <f t="shared" si="42"/>
        <v>0</v>
      </c>
      <c r="W662" s="196">
        <f t="shared" si="43"/>
        <v>0</v>
      </c>
      <c r="X662" s="188"/>
    </row>
    <row r="663" spans="1:24" ht="14.25">
      <c r="A663" s="193"/>
      <c r="B663" s="210"/>
      <c r="C663" s="211"/>
      <c r="D663" s="212"/>
      <c r="E663" s="213"/>
      <c r="F663" s="214"/>
      <c r="G663" s="215"/>
      <c r="H663" s="193" t="s">
        <v>560</v>
      </c>
      <c r="I663" s="216"/>
      <c r="J663" s="193"/>
      <c r="K663" s="216"/>
      <c r="L663" s="217"/>
      <c r="M663" s="222"/>
      <c r="N663" s="223"/>
      <c r="O663" s="224"/>
      <c r="P663" s="194">
        <f t="shared" si="40"/>
        <v>0</v>
      </c>
      <c r="Q663" s="219"/>
      <c r="R663" s="220"/>
      <c r="S663" s="219"/>
      <c r="T663" s="221"/>
      <c r="U663" s="195">
        <f t="shared" si="41"/>
        <v>0</v>
      </c>
      <c r="V663" s="196">
        <f t="shared" si="42"/>
        <v>0</v>
      </c>
      <c r="W663" s="196">
        <f t="shared" si="43"/>
        <v>0</v>
      </c>
      <c r="X663" s="188"/>
    </row>
    <row r="664" spans="1:24" ht="14.25">
      <c r="A664" s="193"/>
      <c r="B664" s="210"/>
      <c r="C664" s="211"/>
      <c r="D664" s="212"/>
      <c r="E664" s="213"/>
      <c r="F664" s="214"/>
      <c r="G664" s="215"/>
      <c r="H664" s="193" t="s">
        <v>560</v>
      </c>
      <c r="I664" s="216"/>
      <c r="J664" s="193"/>
      <c r="K664" s="216"/>
      <c r="L664" s="217"/>
      <c r="M664" s="222"/>
      <c r="N664" s="223"/>
      <c r="O664" s="224"/>
      <c r="P664" s="194">
        <f t="shared" si="40"/>
        <v>0</v>
      </c>
      <c r="Q664" s="219"/>
      <c r="R664" s="220"/>
      <c r="S664" s="219"/>
      <c r="T664" s="221"/>
      <c r="U664" s="195">
        <f t="shared" si="41"/>
        <v>0</v>
      </c>
      <c r="V664" s="196">
        <f t="shared" si="42"/>
        <v>0</v>
      </c>
      <c r="W664" s="196">
        <f t="shared" si="43"/>
        <v>0</v>
      </c>
      <c r="X664" s="188"/>
    </row>
    <row r="665" spans="1:24" ht="14.25">
      <c r="A665" s="193"/>
      <c r="B665" s="210"/>
      <c r="C665" s="211"/>
      <c r="D665" s="212"/>
      <c r="E665" s="213"/>
      <c r="F665" s="214"/>
      <c r="G665" s="215"/>
      <c r="H665" s="193" t="s">
        <v>560</v>
      </c>
      <c r="I665" s="216"/>
      <c r="J665" s="193"/>
      <c r="K665" s="216"/>
      <c r="L665" s="217"/>
      <c r="M665" s="222"/>
      <c r="N665" s="223"/>
      <c r="O665" s="224"/>
      <c r="P665" s="194">
        <f t="shared" si="40"/>
        <v>0</v>
      </c>
      <c r="Q665" s="219"/>
      <c r="R665" s="220"/>
      <c r="S665" s="219"/>
      <c r="T665" s="221"/>
      <c r="U665" s="195">
        <f t="shared" si="41"/>
        <v>0</v>
      </c>
      <c r="V665" s="196">
        <f t="shared" si="42"/>
        <v>0</v>
      </c>
      <c r="W665" s="196">
        <f t="shared" si="43"/>
        <v>0</v>
      </c>
      <c r="X665" s="188"/>
    </row>
    <row r="666" spans="1:24" ht="14.25">
      <c r="A666" s="193"/>
      <c r="B666" s="210"/>
      <c r="C666" s="211"/>
      <c r="D666" s="212"/>
      <c r="E666" s="213"/>
      <c r="F666" s="214"/>
      <c r="G666" s="215"/>
      <c r="H666" s="193" t="s">
        <v>560</v>
      </c>
      <c r="I666" s="216"/>
      <c r="J666" s="193"/>
      <c r="K666" s="216"/>
      <c r="L666" s="217"/>
      <c r="M666" s="222"/>
      <c r="N666" s="223"/>
      <c r="O666" s="224"/>
      <c r="P666" s="194">
        <f t="shared" si="40"/>
        <v>0</v>
      </c>
      <c r="Q666" s="219"/>
      <c r="R666" s="220"/>
      <c r="S666" s="219"/>
      <c r="T666" s="221"/>
      <c r="U666" s="195">
        <f t="shared" si="41"/>
        <v>0</v>
      </c>
      <c r="V666" s="196">
        <f t="shared" si="42"/>
        <v>0</v>
      </c>
      <c r="W666" s="196">
        <f t="shared" si="43"/>
        <v>0</v>
      </c>
      <c r="X666" s="188"/>
    </row>
    <row r="667" spans="1:24" ht="14.25">
      <c r="A667" s="193"/>
      <c r="B667" s="210"/>
      <c r="C667" s="211"/>
      <c r="D667" s="212"/>
      <c r="E667" s="213"/>
      <c r="F667" s="214"/>
      <c r="G667" s="215"/>
      <c r="H667" s="193" t="s">
        <v>560</v>
      </c>
      <c r="I667" s="216"/>
      <c r="J667" s="193"/>
      <c r="K667" s="216"/>
      <c r="L667" s="217"/>
      <c r="M667" s="222"/>
      <c r="N667" s="223"/>
      <c r="O667" s="224"/>
      <c r="P667" s="194">
        <f t="shared" si="40"/>
        <v>0</v>
      </c>
      <c r="Q667" s="219"/>
      <c r="R667" s="220"/>
      <c r="S667" s="219"/>
      <c r="T667" s="221"/>
      <c r="U667" s="195">
        <f t="shared" si="41"/>
        <v>0</v>
      </c>
      <c r="V667" s="196">
        <f t="shared" si="42"/>
        <v>0</v>
      </c>
      <c r="W667" s="196">
        <f t="shared" si="43"/>
        <v>0</v>
      </c>
      <c r="X667" s="188"/>
    </row>
    <row r="668" spans="1:24" ht="14.25">
      <c r="A668" s="193"/>
      <c r="B668" s="210"/>
      <c r="C668" s="211"/>
      <c r="D668" s="212"/>
      <c r="E668" s="213"/>
      <c r="F668" s="214"/>
      <c r="G668" s="215"/>
      <c r="H668" s="193" t="s">
        <v>560</v>
      </c>
      <c r="I668" s="216"/>
      <c r="J668" s="193"/>
      <c r="K668" s="216"/>
      <c r="L668" s="217"/>
      <c r="M668" s="222"/>
      <c r="N668" s="223"/>
      <c r="O668" s="224"/>
      <c r="P668" s="194">
        <f t="shared" si="40"/>
        <v>0</v>
      </c>
      <c r="Q668" s="219"/>
      <c r="R668" s="220"/>
      <c r="S668" s="219"/>
      <c r="T668" s="221"/>
      <c r="U668" s="195">
        <f t="shared" si="41"/>
        <v>0</v>
      </c>
      <c r="V668" s="196">
        <f t="shared" si="42"/>
        <v>0</v>
      </c>
      <c r="W668" s="196">
        <f t="shared" si="43"/>
        <v>0</v>
      </c>
      <c r="X668" s="188"/>
    </row>
    <row r="669" spans="1:24" ht="14.25">
      <c r="A669" s="193"/>
      <c r="B669" s="210"/>
      <c r="C669" s="211"/>
      <c r="D669" s="212"/>
      <c r="E669" s="213"/>
      <c r="F669" s="214"/>
      <c r="G669" s="215"/>
      <c r="H669" s="193" t="s">
        <v>560</v>
      </c>
      <c r="I669" s="216"/>
      <c r="J669" s="193"/>
      <c r="K669" s="216"/>
      <c r="L669" s="217"/>
      <c r="M669" s="222"/>
      <c r="N669" s="223"/>
      <c r="O669" s="224"/>
      <c r="P669" s="194">
        <f t="shared" si="40"/>
        <v>0</v>
      </c>
      <c r="Q669" s="219"/>
      <c r="R669" s="220"/>
      <c r="S669" s="219"/>
      <c r="T669" s="221"/>
      <c r="U669" s="195">
        <f t="shared" si="41"/>
        <v>0</v>
      </c>
      <c r="V669" s="196">
        <f t="shared" si="42"/>
        <v>0</v>
      </c>
      <c r="W669" s="196">
        <f t="shared" si="43"/>
        <v>0</v>
      </c>
      <c r="X669" s="188"/>
    </row>
    <row r="670" spans="1:24" ht="14.25">
      <c r="A670" s="193"/>
      <c r="B670" s="210"/>
      <c r="C670" s="211"/>
      <c r="D670" s="212"/>
      <c r="E670" s="213"/>
      <c r="F670" s="214"/>
      <c r="G670" s="215"/>
      <c r="H670" s="193" t="s">
        <v>560</v>
      </c>
      <c r="I670" s="216"/>
      <c r="J670" s="193"/>
      <c r="K670" s="216"/>
      <c r="L670" s="217"/>
      <c r="M670" s="222"/>
      <c r="N670" s="223"/>
      <c r="O670" s="224"/>
      <c r="P670" s="194">
        <f t="shared" si="40"/>
        <v>0</v>
      </c>
      <c r="Q670" s="219"/>
      <c r="R670" s="220"/>
      <c r="S670" s="219"/>
      <c r="T670" s="221"/>
      <c r="U670" s="195">
        <f t="shared" si="41"/>
        <v>0</v>
      </c>
      <c r="V670" s="196">
        <f t="shared" si="42"/>
        <v>0</v>
      </c>
      <c r="W670" s="196">
        <f t="shared" si="43"/>
        <v>0</v>
      </c>
      <c r="X670" s="188"/>
    </row>
    <row r="671" spans="1:24" ht="14.25">
      <c r="A671" s="193"/>
      <c r="B671" s="210"/>
      <c r="C671" s="211"/>
      <c r="D671" s="212"/>
      <c r="E671" s="213"/>
      <c r="F671" s="214"/>
      <c r="G671" s="215"/>
      <c r="H671" s="193" t="s">
        <v>560</v>
      </c>
      <c r="I671" s="216"/>
      <c r="J671" s="193"/>
      <c r="K671" s="216"/>
      <c r="L671" s="217"/>
      <c r="M671" s="222"/>
      <c r="N671" s="223"/>
      <c r="O671" s="224"/>
      <c r="P671" s="194">
        <f t="shared" si="40"/>
        <v>0</v>
      </c>
      <c r="Q671" s="219"/>
      <c r="R671" s="220"/>
      <c r="S671" s="219"/>
      <c r="T671" s="221"/>
      <c r="U671" s="195">
        <f t="shared" si="41"/>
        <v>0</v>
      </c>
      <c r="V671" s="196">
        <f t="shared" si="42"/>
        <v>0</v>
      </c>
      <c r="W671" s="196">
        <f t="shared" si="43"/>
        <v>0</v>
      </c>
      <c r="X671" s="188"/>
    </row>
    <row r="672" spans="1:24" ht="14.25">
      <c r="A672" s="193"/>
      <c r="B672" s="210"/>
      <c r="C672" s="211"/>
      <c r="D672" s="212"/>
      <c r="E672" s="213"/>
      <c r="F672" s="214"/>
      <c r="G672" s="215"/>
      <c r="H672" s="193" t="s">
        <v>560</v>
      </c>
      <c r="I672" s="216"/>
      <c r="J672" s="193"/>
      <c r="K672" s="216"/>
      <c r="L672" s="217"/>
      <c r="M672" s="222"/>
      <c r="N672" s="223"/>
      <c r="O672" s="224"/>
      <c r="P672" s="194">
        <f t="shared" si="40"/>
        <v>0</v>
      </c>
      <c r="Q672" s="219"/>
      <c r="R672" s="220"/>
      <c r="S672" s="219"/>
      <c r="T672" s="221"/>
      <c r="U672" s="195">
        <f t="shared" si="41"/>
        <v>0</v>
      </c>
      <c r="V672" s="196">
        <f t="shared" si="42"/>
        <v>0</v>
      </c>
      <c r="W672" s="196">
        <f t="shared" si="43"/>
        <v>0</v>
      </c>
      <c r="X672" s="188"/>
    </row>
    <row r="673" spans="1:24" ht="14.25">
      <c r="A673" s="193"/>
      <c r="B673" s="210"/>
      <c r="C673" s="211"/>
      <c r="D673" s="212"/>
      <c r="E673" s="213"/>
      <c r="F673" s="214"/>
      <c r="G673" s="215"/>
      <c r="H673" s="193" t="s">
        <v>560</v>
      </c>
      <c r="I673" s="216"/>
      <c r="J673" s="193"/>
      <c r="K673" s="216"/>
      <c r="L673" s="217"/>
      <c r="M673" s="222"/>
      <c r="N673" s="223"/>
      <c r="O673" s="224"/>
      <c r="P673" s="194">
        <f t="shared" si="40"/>
        <v>0</v>
      </c>
      <c r="Q673" s="219"/>
      <c r="R673" s="220"/>
      <c r="S673" s="219"/>
      <c r="T673" s="221"/>
      <c r="U673" s="195">
        <f t="shared" si="41"/>
        <v>0</v>
      </c>
      <c r="V673" s="196">
        <f t="shared" si="42"/>
        <v>0</v>
      </c>
      <c r="W673" s="196">
        <f t="shared" si="43"/>
        <v>0</v>
      </c>
      <c r="X673" s="188"/>
    </row>
    <row r="674" spans="1:24" ht="14.25">
      <c r="A674" s="193"/>
      <c r="B674" s="210"/>
      <c r="C674" s="211"/>
      <c r="D674" s="212"/>
      <c r="E674" s="213"/>
      <c r="F674" s="214"/>
      <c r="G674" s="215"/>
      <c r="H674" s="193" t="s">
        <v>560</v>
      </c>
      <c r="I674" s="216"/>
      <c r="J674" s="193"/>
      <c r="K674" s="216"/>
      <c r="L674" s="217"/>
      <c r="M674" s="222"/>
      <c r="N674" s="223"/>
      <c r="O674" s="224"/>
      <c r="P674" s="194">
        <f t="shared" si="40"/>
        <v>0</v>
      </c>
      <c r="Q674" s="219"/>
      <c r="R674" s="220"/>
      <c r="S674" s="219"/>
      <c r="T674" s="221"/>
      <c r="U674" s="195">
        <f t="shared" si="41"/>
        <v>0</v>
      </c>
      <c r="V674" s="196">
        <f t="shared" si="42"/>
        <v>0</v>
      </c>
      <c r="W674" s="196">
        <f t="shared" si="43"/>
        <v>0</v>
      </c>
      <c r="X674" s="188"/>
    </row>
    <row r="675" spans="1:24" ht="14.25">
      <c r="A675" s="193"/>
      <c r="B675" s="210"/>
      <c r="C675" s="211"/>
      <c r="D675" s="212"/>
      <c r="E675" s="213"/>
      <c r="F675" s="214"/>
      <c r="G675" s="215"/>
      <c r="H675" s="193" t="s">
        <v>560</v>
      </c>
      <c r="I675" s="216"/>
      <c r="J675" s="193"/>
      <c r="K675" s="216"/>
      <c r="L675" s="217"/>
      <c r="M675" s="222"/>
      <c r="N675" s="223"/>
      <c r="O675" s="224"/>
      <c r="P675" s="194">
        <f t="shared" si="40"/>
        <v>0</v>
      </c>
      <c r="Q675" s="219"/>
      <c r="R675" s="220"/>
      <c r="S675" s="219"/>
      <c r="T675" s="221"/>
      <c r="U675" s="195">
        <f t="shared" si="41"/>
        <v>0</v>
      </c>
      <c r="V675" s="196">
        <f t="shared" si="42"/>
        <v>0</v>
      </c>
      <c r="W675" s="196">
        <f t="shared" si="43"/>
        <v>0</v>
      </c>
      <c r="X675" s="188"/>
    </row>
    <row r="676" spans="1:24" ht="14.25">
      <c r="A676" s="193"/>
      <c r="B676" s="210"/>
      <c r="C676" s="211"/>
      <c r="D676" s="212"/>
      <c r="E676" s="213"/>
      <c r="F676" s="214"/>
      <c r="G676" s="215"/>
      <c r="H676" s="193" t="s">
        <v>560</v>
      </c>
      <c r="I676" s="216"/>
      <c r="J676" s="193"/>
      <c r="K676" s="216"/>
      <c r="L676" s="217"/>
      <c r="M676" s="222"/>
      <c r="N676" s="223"/>
      <c r="O676" s="224"/>
      <c r="P676" s="194">
        <f t="shared" si="40"/>
        <v>0</v>
      </c>
      <c r="Q676" s="219"/>
      <c r="R676" s="220"/>
      <c r="S676" s="219"/>
      <c r="T676" s="221"/>
      <c r="U676" s="195">
        <f t="shared" si="41"/>
        <v>0</v>
      </c>
      <c r="V676" s="196">
        <f t="shared" si="42"/>
        <v>0</v>
      </c>
      <c r="W676" s="196">
        <f t="shared" si="43"/>
        <v>0</v>
      </c>
      <c r="X676" s="188"/>
    </row>
    <row r="677" spans="1:24" ht="14.25">
      <c r="A677" s="193"/>
      <c r="B677" s="210"/>
      <c r="C677" s="211"/>
      <c r="D677" s="212"/>
      <c r="E677" s="213"/>
      <c r="F677" s="214"/>
      <c r="G677" s="215"/>
      <c r="H677" s="193" t="s">
        <v>560</v>
      </c>
      <c r="I677" s="216"/>
      <c r="J677" s="193"/>
      <c r="K677" s="216"/>
      <c r="L677" s="217"/>
      <c r="M677" s="222"/>
      <c r="N677" s="223"/>
      <c r="O677" s="224"/>
      <c r="P677" s="194">
        <f t="shared" si="40"/>
        <v>0</v>
      </c>
      <c r="Q677" s="219"/>
      <c r="R677" s="220"/>
      <c r="S677" s="219"/>
      <c r="T677" s="221"/>
      <c r="U677" s="195">
        <f t="shared" si="41"/>
        <v>0</v>
      </c>
      <c r="V677" s="196">
        <f t="shared" si="42"/>
        <v>0</v>
      </c>
      <c r="W677" s="196">
        <f t="shared" si="43"/>
        <v>0</v>
      </c>
      <c r="X677" s="188"/>
    </row>
    <row r="678" spans="1:24" ht="14.25">
      <c r="A678" s="193"/>
      <c r="B678" s="210"/>
      <c r="C678" s="211"/>
      <c r="D678" s="212"/>
      <c r="E678" s="213"/>
      <c r="F678" s="214"/>
      <c r="G678" s="215"/>
      <c r="H678" s="193" t="s">
        <v>560</v>
      </c>
      <c r="I678" s="216"/>
      <c r="J678" s="193"/>
      <c r="K678" s="216"/>
      <c r="L678" s="217"/>
      <c r="M678" s="222"/>
      <c r="N678" s="223"/>
      <c r="O678" s="224"/>
      <c r="P678" s="194">
        <f t="shared" si="40"/>
        <v>0</v>
      </c>
      <c r="Q678" s="219"/>
      <c r="R678" s="220"/>
      <c r="S678" s="219"/>
      <c r="T678" s="221"/>
      <c r="U678" s="195">
        <f t="shared" si="41"/>
        <v>0</v>
      </c>
      <c r="V678" s="196">
        <f t="shared" si="42"/>
        <v>0</v>
      </c>
      <c r="W678" s="196">
        <f t="shared" si="43"/>
        <v>0</v>
      </c>
      <c r="X678" s="188"/>
    </row>
    <row r="679" spans="1:24" ht="14.25">
      <c r="A679" s="193"/>
      <c r="B679" s="210"/>
      <c r="C679" s="211"/>
      <c r="D679" s="212"/>
      <c r="E679" s="213"/>
      <c r="F679" s="214"/>
      <c r="G679" s="215"/>
      <c r="H679" s="193" t="s">
        <v>560</v>
      </c>
      <c r="I679" s="216"/>
      <c r="J679" s="193"/>
      <c r="K679" s="216"/>
      <c r="L679" s="217"/>
      <c r="M679" s="222"/>
      <c r="N679" s="223"/>
      <c r="O679" s="224"/>
      <c r="P679" s="194">
        <f t="shared" si="40"/>
        <v>0</v>
      </c>
      <c r="Q679" s="219"/>
      <c r="R679" s="220"/>
      <c r="S679" s="219"/>
      <c r="T679" s="221"/>
      <c r="U679" s="195">
        <f t="shared" si="41"/>
        <v>0</v>
      </c>
      <c r="V679" s="196">
        <f t="shared" si="42"/>
        <v>0</v>
      </c>
      <c r="W679" s="196">
        <f t="shared" si="43"/>
        <v>0</v>
      </c>
      <c r="X679" s="188"/>
    </row>
    <row r="680" spans="1:24" ht="14.25">
      <c r="A680" s="193"/>
      <c r="B680" s="210"/>
      <c r="C680" s="211"/>
      <c r="D680" s="212"/>
      <c r="E680" s="213"/>
      <c r="F680" s="214"/>
      <c r="G680" s="215"/>
      <c r="H680" s="193" t="s">
        <v>560</v>
      </c>
      <c r="I680" s="216"/>
      <c r="J680" s="193"/>
      <c r="K680" s="216"/>
      <c r="L680" s="217"/>
      <c r="M680" s="222"/>
      <c r="N680" s="223"/>
      <c r="O680" s="224"/>
      <c r="P680" s="194">
        <f t="shared" si="40"/>
        <v>0</v>
      </c>
      <c r="Q680" s="219"/>
      <c r="R680" s="220"/>
      <c r="S680" s="219"/>
      <c r="T680" s="221"/>
      <c r="U680" s="195">
        <f t="shared" si="41"/>
        <v>0</v>
      </c>
      <c r="V680" s="196">
        <f t="shared" si="42"/>
        <v>0</v>
      </c>
      <c r="W680" s="196">
        <f t="shared" si="43"/>
        <v>0</v>
      </c>
      <c r="X680" s="188"/>
    </row>
    <row r="681" spans="1:24" ht="14.25">
      <c r="A681" s="193"/>
      <c r="B681" s="210"/>
      <c r="C681" s="211"/>
      <c r="D681" s="212"/>
      <c r="E681" s="213"/>
      <c r="F681" s="214"/>
      <c r="G681" s="215"/>
      <c r="H681" s="193" t="s">
        <v>560</v>
      </c>
      <c r="I681" s="216"/>
      <c r="J681" s="193"/>
      <c r="K681" s="216"/>
      <c r="L681" s="217"/>
      <c r="M681" s="222"/>
      <c r="N681" s="223"/>
      <c r="O681" s="224"/>
      <c r="P681" s="194">
        <f t="shared" si="40"/>
        <v>0</v>
      </c>
      <c r="Q681" s="219"/>
      <c r="R681" s="220"/>
      <c r="S681" s="219"/>
      <c r="T681" s="221"/>
      <c r="U681" s="195">
        <f t="shared" si="41"/>
        <v>0</v>
      </c>
      <c r="V681" s="196">
        <f t="shared" si="42"/>
        <v>0</v>
      </c>
      <c r="W681" s="196">
        <f t="shared" si="43"/>
        <v>0</v>
      </c>
      <c r="X681" s="188"/>
    </row>
    <row r="682" spans="1:24" ht="14.25">
      <c r="A682" s="193"/>
      <c r="B682" s="210"/>
      <c r="C682" s="211"/>
      <c r="D682" s="212"/>
      <c r="E682" s="213"/>
      <c r="F682" s="214"/>
      <c r="G682" s="215"/>
      <c r="H682" s="193" t="s">
        <v>560</v>
      </c>
      <c r="I682" s="216"/>
      <c r="J682" s="193"/>
      <c r="K682" s="216"/>
      <c r="L682" s="217"/>
      <c r="M682" s="222"/>
      <c r="N682" s="223"/>
      <c r="O682" s="224"/>
      <c r="P682" s="194">
        <f t="shared" si="40"/>
        <v>0</v>
      </c>
      <c r="Q682" s="219"/>
      <c r="R682" s="220"/>
      <c r="S682" s="219"/>
      <c r="T682" s="221"/>
      <c r="U682" s="195">
        <f t="shared" si="41"/>
        <v>0</v>
      </c>
      <c r="V682" s="196">
        <f t="shared" si="42"/>
        <v>0</v>
      </c>
      <c r="W682" s="196">
        <f t="shared" si="43"/>
        <v>0</v>
      </c>
      <c r="X682" s="188"/>
    </row>
    <row r="683" spans="1:24" ht="14.25">
      <c r="A683" s="193"/>
      <c r="B683" s="210"/>
      <c r="C683" s="211"/>
      <c r="D683" s="212"/>
      <c r="E683" s="213"/>
      <c r="F683" s="214"/>
      <c r="G683" s="215"/>
      <c r="H683" s="193" t="s">
        <v>560</v>
      </c>
      <c r="I683" s="216"/>
      <c r="J683" s="193"/>
      <c r="K683" s="216"/>
      <c r="L683" s="217"/>
      <c r="M683" s="222"/>
      <c r="N683" s="223"/>
      <c r="O683" s="224"/>
      <c r="P683" s="194">
        <f t="shared" si="40"/>
        <v>0</v>
      </c>
      <c r="Q683" s="219"/>
      <c r="R683" s="220"/>
      <c r="S683" s="219"/>
      <c r="T683" s="221"/>
      <c r="U683" s="195">
        <f t="shared" si="41"/>
        <v>0</v>
      </c>
      <c r="V683" s="196">
        <f t="shared" si="42"/>
        <v>0</v>
      </c>
      <c r="W683" s="196">
        <f t="shared" si="43"/>
        <v>0</v>
      </c>
      <c r="X683" s="188"/>
    </row>
    <row r="684" spans="1:24" ht="14.25">
      <c r="A684" s="193"/>
      <c r="B684" s="210"/>
      <c r="C684" s="211"/>
      <c r="D684" s="212"/>
      <c r="E684" s="213"/>
      <c r="F684" s="214"/>
      <c r="G684" s="215"/>
      <c r="H684" s="193" t="s">
        <v>560</v>
      </c>
      <c r="I684" s="216"/>
      <c r="J684" s="193"/>
      <c r="K684" s="216"/>
      <c r="L684" s="217"/>
      <c r="M684" s="222"/>
      <c r="N684" s="223"/>
      <c r="O684" s="224"/>
      <c r="P684" s="194">
        <f t="shared" si="40"/>
        <v>0</v>
      </c>
      <c r="Q684" s="219"/>
      <c r="R684" s="220"/>
      <c r="S684" s="219"/>
      <c r="T684" s="221"/>
      <c r="U684" s="195">
        <f t="shared" si="41"/>
        <v>0</v>
      </c>
      <c r="V684" s="196">
        <f t="shared" si="42"/>
        <v>0</v>
      </c>
      <c r="W684" s="196">
        <f t="shared" si="43"/>
        <v>0</v>
      </c>
      <c r="X684" s="188"/>
    </row>
    <row r="685" spans="1:24" ht="14.25">
      <c r="A685" s="193"/>
      <c r="B685" s="210"/>
      <c r="C685" s="211"/>
      <c r="D685" s="212"/>
      <c r="E685" s="213"/>
      <c r="F685" s="214"/>
      <c r="G685" s="215"/>
      <c r="H685" s="193" t="s">
        <v>560</v>
      </c>
      <c r="I685" s="216"/>
      <c r="J685" s="193"/>
      <c r="K685" s="216"/>
      <c r="L685" s="217"/>
      <c r="M685" s="222"/>
      <c r="N685" s="223"/>
      <c r="O685" s="224"/>
      <c r="P685" s="194">
        <f t="shared" si="40"/>
        <v>0</v>
      </c>
      <c r="Q685" s="219"/>
      <c r="R685" s="220"/>
      <c r="S685" s="219"/>
      <c r="T685" s="221"/>
      <c r="U685" s="195">
        <f t="shared" si="41"/>
        <v>0</v>
      </c>
      <c r="V685" s="196">
        <f t="shared" si="42"/>
        <v>0</v>
      </c>
      <c r="W685" s="196">
        <f t="shared" si="43"/>
        <v>0</v>
      </c>
      <c r="X685" s="188"/>
    </row>
    <row r="686" spans="1:24" ht="14.25">
      <c r="A686" s="193"/>
      <c r="B686" s="210"/>
      <c r="C686" s="211"/>
      <c r="D686" s="212"/>
      <c r="E686" s="213"/>
      <c r="F686" s="214"/>
      <c r="G686" s="215"/>
      <c r="H686" s="193" t="s">
        <v>560</v>
      </c>
      <c r="I686" s="216"/>
      <c r="J686" s="193"/>
      <c r="K686" s="216"/>
      <c r="L686" s="217"/>
      <c r="M686" s="222"/>
      <c r="N686" s="223"/>
      <c r="O686" s="224"/>
      <c r="P686" s="194">
        <f t="shared" si="40"/>
        <v>0</v>
      </c>
      <c r="Q686" s="219"/>
      <c r="R686" s="220"/>
      <c r="S686" s="219"/>
      <c r="T686" s="221"/>
      <c r="U686" s="195">
        <f t="shared" si="41"/>
        <v>0</v>
      </c>
      <c r="V686" s="196">
        <f t="shared" si="42"/>
        <v>0</v>
      </c>
      <c r="W686" s="196">
        <f t="shared" si="43"/>
        <v>0</v>
      </c>
      <c r="X686" s="188"/>
    </row>
    <row r="687" spans="1:24" ht="14.25">
      <c r="A687" s="193"/>
      <c r="B687" s="210"/>
      <c r="C687" s="211"/>
      <c r="D687" s="212"/>
      <c r="E687" s="213"/>
      <c r="F687" s="214"/>
      <c r="G687" s="215"/>
      <c r="H687" s="193" t="s">
        <v>560</v>
      </c>
      <c r="I687" s="216"/>
      <c r="J687" s="193"/>
      <c r="K687" s="216"/>
      <c r="L687" s="217"/>
      <c r="M687" s="222"/>
      <c r="N687" s="223"/>
      <c r="O687" s="224"/>
      <c r="P687" s="194">
        <f t="shared" si="40"/>
        <v>0</v>
      </c>
      <c r="Q687" s="219"/>
      <c r="R687" s="220"/>
      <c r="S687" s="219"/>
      <c r="T687" s="221"/>
      <c r="U687" s="195">
        <f t="shared" si="41"/>
        <v>0</v>
      </c>
      <c r="V687" s="196">
        <f t="shared" si="42"/>
        <v>0</v>
      </c>
      <c r="W687" s="196">
        <f t="shared" si="43"/>
        <v>0</v>
      </c>
      <c r="X687" s="188"/>
    </row>
    <row r="688" spans="1:24" ht="14.25">
      <c r="A688" s="193"/>
      <c r="B688" s="210"/>
      <c r="C688" s="211"/>
      <c r="D688" s="212"/>
      <c r="E688" s="213"/>
      <c r="F688" s="214"/>
      <c r="G688" s="215"/>
      <c r="H688" s="193" t="s">
        <v>560</v>
      </c>
      <c r="I688" s="216"/>
      <c r="J688" s="193"/>
      <c r="K688" s="216"/>
      <c r="L688" s="217"/>
      <c r="M688" s="222"/>
      <c r="N688" s="223"/>
      <c r="O688" s="224"/>
      <c r="P688" s="194">
        <f t="shared" si="40"/>
        <v>0</v>
      </c>
      <c r="Q688" s="219"/>
      <c r="R688" s="220"/>
      <c r="S688" s="219"/>
      <c r="T688" s="221"/>
      <c r="U688" s="195">
        <f t="shared" si="41"/>
        <v>0</v>
      </c>
      <c r="V688" s="196">
        <f t="shared" si="42"/>
        <v>0</v>
      </c>
      <c r="W688" s="196">
        <f t="shared" si="43"/>
        <v>0</v>
      </c>
      <c r="X688" s="188"/>
    </row>
    <row r="689" spans="1:24" ht="14.25">
      <c r="A689" s="193"/>
      <c r="B689" s="210"/>
      <c r="C689" s="211"/>
      <c r="D689" s="212"/>
      <c r="E689" s="213"/>
      <c r="F689" s="214"/>
      <c r="G689" s="215"/>
      <c r="H689" s="193" t="s">
        <v>560</v>
      </c>
      <c r="I689" s="216"/>
      <c r="J689" s="193"/>
      <c r="K689" s="216"/>
      <c r="L689" s="217"/>
      <c r="M689" s="222"/>
      <c r="N689" s="223"/>
      <c r="O689" s="224"/>
      <c r="P689" s="194">
        <f t="shared" si="40"/>
        <v>0</v>
      </c>
      <c r="Q689" s="219"/>
      <c r="R689" s="220"/>
      <c r="S689" s="219"/>
      <c r="T689" s="221"/>
      <c r="U689" s="195">
        <f t="shared" si="41"/>
        <v>0</v>
      </c>
      <c r="V689" s="196">
        <f t="shared" si="42"/>
        <v>0</v>
      </c>
      <c r="W689" s="196">
        <f t="shared" si="43"/>
        <v>0</v>
      </c>
      <c r="X689" s="188"/>
    </row>
    <row r="690" spans="1:24" ht="14.25">
      <c r="A690" s="193"/>
      <c r="B690" s="210"/>
      <c r="C690" s="211"/>
      <c r="D690" s="212"/>
      <c r="E690" s="213"/>
      <c r="F690" s="214"/>
      <c r="G690" s="215"/>
      <c r="H690" s="193" t="s">
        <v>560</v>
      </c>
      <c r="I690" s="216"/>
      <c r="J690" s="193"/>
      <c r="K690" s="216"/>
      <c r="L690" s="217"/>
      <c r="M690" s="222"/>
      <c r="N690" s="223"/>
      <c r="O690" s="224"/>
      <c r="P690" s="194">
        <f t="shared" si="40"/>
        <v>0</v>
      </c>
      <c r="Q690" s="219"/>
      <c r="R690" s="220"/>
      <c r="S690" s="219"/>
      <c r="T690" s="221"/>
      <c r="U690" s="195">
        <f t="shared" si="41"/>
        <v>0</v>
      </c>
      <c r="V690" s="196">
        <f t="shared" si="42"/>
        <v>0</v>
      </c>
      <c r="W690" s="196">
        <f t="shared" si="43"/>
        <v>0</v>
      </c>
      <c r="X690" s="188"/>
    </row>
    <row r="691" spans="1:24" ht="14.25">
      <c r="A691" s="193"/>
      <c r="B691" s="210"/>
      <c r="C691" s="211"/>
      <c r="D691" s="212"/>
      <c r="E691" s="213"/>
      <c r="F691" s="214"/>
      <c r="G691" s="215"/>
      <c r="H691" s="193" t="s">
        <v>560</v>
      </c>
      <c r="I691" s="216"/>
      <c r="J691" s="193"/>
      <c r="K691" s="216"/>
      <c r="L691" s="217"/>
      <c r="M691" s="222"/>
      <c r="N691" s="223"/>
      <c r="O691" s="224"/>
      <c r="P691" s="194">
        <f t="shared" si="40"/>
        <v>0</v>
      </c>
      <c r="Q691" s="219"/>
      <c r="R691" s="220"/>
      <c r="S691" s="219"/>
      <c r="T691" s="221"/>
      <c r="U691" s="195">
        <f t="shared" si="41"/>
        <v>0</v>
      </c>
      <c r="V691" s="196">
        <f t="shared" si="42"/>
        <v>0</v>
      </c>
      <c r="W691" s="196">
        <f t="shared" si="43"/>
        <v>0</v>
      </c>
      <c r="X691" s="188"/>
    </row>
    <row r="692" spans="1:24" ht="14.25">
      <c r="A692" s="193"/>
      <c r="B692" s="210"/>
      <c r="C692" s="211"/>
      <c r="D692" s="212"/>
      <c r="E692" s="213"/>
      <c r="F692" s="214"/>
      <c r="G692" s="215"/>
      <c r="H692" s="193" t="s">
        <v>560</v>
      </c>
      <c r="I692" s="216"/>
      <c r="J692" s="193"/>
      <c r="K692" s="216"/>
      <c r="L692" s="217"/>
      <c r="M692" s="222"/>
      <c r="N692" s="223"/>
      <c r="O692" s="224"/>
      <c r="P692" s="194">
        <f t="shared" si="40"/>
        <v>0</v>
      </c>
      <c r="Q692" s="219"/>
      <c r="R692" s="220"/>
      <c r="S692" s="219"/>
      <c r="T692" s="221"/>
      <c r="U692" s="195">
        <f t="shared" si="41"/>
        <v>0</v>
      </c>
      <c r="V692" s="196">
        <f t="shared" si="42"/>
        <v>0</v>
      </c>
      <c r="W692" s="196">
        <f t="shared" si="43"/>
        <v>0</v>
      </c>
      <c r="X692" s="188"/>
    </row>
    <row r="693" spans="1:24" ht="14.25">
      <c r="A693" s="193"/>
      <c r="B693" s="210"/>
      <c r="C693" s="211"/>
      <c r="D693" s="212"/>
      <c r="E693" s="213"/>
      <c r="F693" s="214"/>
      <c r="G693" s="215"/>
      <c r="H693" s="193" t="s">
        <v>560</v>
      </c>
      <c r="I693" s="216"/>
      <c r="J693" s="193"/>
      <c r="K693" s="216"/>
      <c r="L693" s="217"/>
      <c r="M693" s="222"/>
      <c r="N693" s="223"/>
      <c r="O693" s="224"/>
      <c r="P693" s="194">
        <f t="shared" si="40"/>
        <v>0</v>
      </c>
      <c r="Q693" s="219"/>
      <c r="R693" s="220"/>
      <c r="S693" s="219"/>
      <c r="T693" s="221"/>
      <c r="U693" s="195">
        <f t="shared" si="41"/>
        <v>0</v>
      </c>
      <c r="V693" s="196">
        <f t="shared" si="42"/>
        <v>0</v>
      </c>
      <c r="W693" s="196">
        <f t="shared" si="43"/>
        <v>0</v>
      </c>
      <c r="X693" s="188"/>
    </row>
    <row r="694" spans="1:24" ht="14.25">
      <c r="A694" s="193"/>
      <c r="B694" s="210"/>
      <c r="C694" s="211"/>
      <c r="D694" s="212"/>
      <c r="E694" s="213"/>
      <c r="F694" s="214"/>
      <c r="G694" s="215"/>
      <c r="H694" s="193" t="s">
        <v>560</v>
      </c>
      <c r="I694" s="216"/>
      <c r="J694" s="193"/>
      <c r="K694" s="216"/>
      <c r="L694" s="217"/>
      <c r="M694" s="222"/>
      <c r="N694" s="223"/>
      <c r="O694" s="224"/>
      <c r="P694" s="194">
        <f t="shared" si="40"/>
        <v>0</v>
      </c>
      <c r="Q694" s="219"/>
      <c r="R694" s="220"/>
      <c r="S694" s="219"/>
      <c r="T694" s="221"/>
      <c r="U694" s="195">
        <f t="shared" si="41"/>
        <v>0</v>
      </c>
      <c r="V694" s="196">
        <f t="shared" si="42"/>
        <v>0</v>
      </c>
      <c r="W694" s="196">
        <f t="shared" si="43"/>
        <v>0</v>
      </c>
      <c r="X694" s="188"/>
    </row>
    <row r="695" spans="1:24" ht="14.25">
      <c r="A695" s="193"/>
      <c r="B695" s="210"/>
      <c r="C695" s="211"/>
      <c r="D695" s="212"/>
      <c r="E695" s="213"/>
      <c r="F695" s="214"/>
      <c r="G695" s="215"/>
      <c r="H695" s="193" t="s">
        <v>560</v>
      </c>
      <c r="I695" s="216"/>
      <c r="J695" s="193"/>
      <c r="K695" s="216"/>
      <c r="L695" s="217"/>
      <c r="M695" s="222"/>
      <c r="N695" s="223"/>
      <c r="O695" s="224"/>
      <c r="P695" s="194">
        <f t="shared" si="40"/>
        <v>0</v>
      </c>
      <c r="Q695" s="219"/>
      <c r="R695" s="220"/>
      <c r="S695" s="219"/>
      <c r="T695" s="221"/>
      <c r="U695" s="195">
        <f t="shared" si="41"/>
        <v>0</v>
      </c>
      <c r="V695" s="196">
        <f t="shared" si="42"/>
        <v>0</v>
      </c>
      <c r="W695" s="196">
        <f t="shared" si="43"/>
        <v>0</v>
      </c>
      <c r="X695" s="188"/>
    </row>
    <row r="696" spans="1:24" ht="14.25">
      <c r="A696" s="193"/>
      <c r="B696" s="210"/>
      <c r="C696" s="211"/>
      <c r="D696" s="212"/>
      <c r="E696" s="213"/>
      <c r="F696" s="214"/>
      <c r="G696" s="215"/>
      <c r="H696" s="193" t="s">
        <v>560</v>
      </c>
      <c r="I696" s="216"/>
      <c r="J696" s="193"/>
      <c r="K696" s="216"/>
      <c r="L696" s="217"/>
      <c r="M696" s="222"/>
      <c r="N696" s="223"/>
      <c r="O696" s="224"/>
      <c r="P696" s="194">
        <f t="shared" si="40"/>
        <v>0</v>
      </c>
      <c r="Q696" s="219"/>
      <c r="R696" s="220"/>
      <c r="S696" s="219"/>
      <c r="T696" s="221"/>
      <c r="U696" s="195">
        <f t="shared" si="41"/>
        <v>0</v>
      </c>
      <c r="V696" s="196">
        <f t="shared" si="42"/>
        <v>0</v>
      </c>
      <c r="W696" s="196">
        <f t="shared" si="43"/>
        <v>0</v>
      </c>
      <c r="X696" s="188"/>
    </row>
    <row r="697" spans="1:24" ht="14.25">
      <c r="A697" s="193"/>
      <c r="B697" s="210"/>
      <c r="C697" s="211"/>
      <c r="D697" s="212"/>
      <c r="E697" s="213"/>
      <c r="F697" s="214"/>
      <c r="G697" s="215"/>
      <c r="H697" s="193" t="s">
        <v>560</v>
      </c>
      <c r="I697" s="216"/>
      <c r="J697" s="193"/>
      <c r="K697" s="216"/>
      <c r="L697" s="217"/>
      <c r="M697" s="222"/>
      <c r="N697" s="223"/>
      <c r="O697" s="224"/>
      <c r="P697" s="194">
        <f t="shared" si="40"/>
        <v>0</v>
      </c>
      <c r="Q697" s="219"/>
      <c r="R697" s="220"/>
      <c r="S697" s="219"/>
      <c r="T697" s="221"/>
      <c r="U697" s="195">
        <f t="shared" si="41"/>
        <v>0</v>
      </c>
      <c r="V697" s="196">
        <f t="shared" si="42"/>
        <v>0</v>
      </c>
      <c r="W697" s="196">
        <f t="shared" si="43"/>
        <v>0</v>
      </c>
      <c r="X697" s="188"/>
    </row>
    <row r="698" spans="1:24" ht="14.25">
      <c r="A698" s="193"/>
      <c r="B698" s="210"/>
      <c r="C698" s="211"/>
      <c r="D698" s="212"/>
      <c r="E698" s="213"/>
      <c r="F698" s="214"/>
      <c r="G698" s="215"/>
      <c r="H698" s="193" t="s">
        <v>560</v>
      </c>
      <c r="I698" s="216"/>
      <c r="J698" s="193"/>
      <c r="K698" s="216"/>
      <c r="L698" s="217"/>
      <c r="M698" s="222"/>
      <c r="N698" s="223"/>
      <c r="O698" s="224"/>
      <c r="P698" s="194">
        <f t="shared" si="40"/>
        <v>0</v>
      </c>
      <c r="Q698" s="219"/>
      <c r="R698" s="220"/>
      <c r="S698" s="219"/>
      <c r="T698" s="221"/>
      <c r="U698" s="195">
        <f t="shared" si="41"/>
        <v>0</v>
      </c>
      <c r="V698" s="196">
        <f t="shared" si="42"/>
        <v>0</v>
      </c>
      <c r="W698" s="196">
        <f t="shared" si="43"/>
        <v>0</v>
      </c>
      <c r="X698" s="188"/>
    </row>
    <row r="699" spans="1:24" ht="14.25">
      <c r="A699" s="193"/>
      <c r="B699" s="210"/>
      <c r="C699" s="211"/>
      <c r="D699" s="212"/>
      <c r="E699" s="213"/>
      <c r="F699" s="214"/>
      <c r="G699" s="215"/>
      <c r="H699" s="193" t="s">
        <v>560</v>
      </c>
      <c r="I699" s="216"/>
      <c r="J699" s="193"/>
      <c r="K699" s="216"/>
      <c r="L699" s="217"/>
      <c r="M699" s="222"/>
      <c r="N699" s="223"/>
      <c r="O699" s="224"/>
      <c r="P699" s="194">
        <f t="shared" si="40"/>
        <v>0</v>
      </c>
      <c r="Q699" s="219"/>
      <c r="R699" s="220"/>
      <c r="S699" s="219"/>
      <c r="T699" s="221"/>
      <c r="U699" s="195">
        <f t="shared" si="41"/>
        <v>0</v>
      </c>
      <c r="V699" s="196">
        <f t="shared" si="42"/>
        <v>0</v>
      </c>
      <c r="W699" s="196">
        <f t="shared" si="43"/>
        <v>0</v>
      </c>
      <c r="X699" s="188"/>
    </row>
    <row r="700" spans="1:24" ht="14.25">
      <c r="A700" s="193"/>
      <c r="B700" s="210"/>
      <c r="C700" s="211"/>
      <c r="D700" s="212"/>
      <c r="E700" s="213"/>
      <c r="F700" s="214"/>
      <c r="G700" s="215"/>
      <c r="H700" s="193" t="s">
        <v>560</v>
      </c>
      <c r="I700" s="216"/>
      <c r="J700" s="193"/>
      <c r="K700" s="216"/>
      <c r="L700" s="217"/>
      <c r="M700" s="222"/>
      <c r="N700" s="223"/>
      <c r="O700" s="224"/>
      <c r="P700" s="194">
        <f t="shared" si="40"/>
        <v>0</v>
      </c>
      <c r="Q700" s="219"/>
      <c r="R700" s="220"/>
      <c r="S700" s="219"/>
      <c r="T700" s="221"/>
      <c r="U700" s="195">
        <f t="shared" si="41"/>
        <v>0</v>
      </c>
      <c r="V700" s="196">
        <f t="shared" si="42"/>
        <v>0</v>
      </c>
      <c r="W700" s="196">
        <f t="shared" si="43"/>
        <v>0</v>
      </c>
      <c r="X700" s="188"/>
    </row>
    <row r="701" spans="1:24" ht="14.25">
      <c r="A701" s="193"/>
      <c r="B701" s="210"/>
      <c r="C701" s="211"/>
      <c r="D701" s="212"/>
      <c r="E701" s="213"/>
      <c r="F701" s="214"/>
      <c r="G701" s="215"/>
      <c r="H701" s="193" t="s">
        <v>560</v>
      </c>
      <c r="I701" s="216"/>
      <c r="J701" s="193"/>
      <c r="K701" s="216"/>
      <c r="L701" s="217"/>
      <c r="M701" s="222"/>
      <c r="N701" s="223"/>
      <c r="O701" s="224"/>
      <c r="P701" s="194">
        <f t="shared" si="40"/>
        <v>0</v>
      </c>
      <c r="Q701" s="219"/>
      <c r="R701" s="220"/>
      <c r="S701" s="219"/>
      <c r="T701" s="221"/>
      <c r="U701" s="195">
        <f t="shared" si="41"/>
        <v>0</v>
      </c>
      <c r="V701" s="196">
        <f t="shared" si="42"/>
        <v>0</v>
      </c>
      <c r="W701" s="196">
        <f t="shared" si="43"/>
        <v>0</v>
      </c>
      <c r="X701" s="188"/>
    </row>
    <row r="702" spans="1:24" ht="14.25">
      <c r="A702" s="193"/>
      <c r="B702" s="210"/>
      <c r="C702" s="211"/>
      <c r="D702" s="212"/>
      <c r="E702" s="213"/>
      <c r="F702" s="214"/>
      <c r="G702" s="215"/>
      <c r="H702" s="193" t="s">
        <v>560</v>
      </c>
      <c r="I702" s="216"/>
      <c r="J702" s="193"/>
      <c r="K702" s="216"/>
      <c r="L702" s="217"/>
      <c r="M702" s="222"/>
      <c r="N702" s="223"/>
      <c r="O702" s="224"/>
      <c r="P702" s="194">
        <f t="shared" si="40"/>
        <v>0</v>
      </c>
      <c r="Q702" s="219"/>
      <c r="R702" s="220"/>
      <c r="S702" s="219"/>
      <c r="T702" s="221"/>
      <c r="U702" s="195">
        <f t="shared" si="41"/>
        <v>0</v>
      </c>
      <c r="V702" s="196">
        <f t="shared" si="42"/>
        <v>0</v>
      </c>
      <c r="W702" s="196">
        <f t="shared" si="43"/>
        <v>0</v>
      </c>
      <c r="X702" s="188"/>
    </row>
    <row r="703" spans="1:24" ht="14.25">
      <c r="A703" s="193"/>
      <c r="B703" s="210"/>
      <c r="C703" s="211"/>
      <c r="D703" s="212"/>
      <c r="E703" s="213"/>
      <c r="F703" s="214"/>
      <c r="G703" s="215"/>
      <c r="H703" s="193" t="s">
        <v>560</v>
      </c>
      <c r="I703" s="216"/>
      <c r="J703" s="193"/>
      <c r="K703" s="216"/>
      <c r="L703" s="217"/>
      <c r="M703" s="222"/>
      <c r="N703" s="223"/>
      <c r="O703" s="224"/>
      <c r="P703" s="194">
        <f t="shared" si="40"/>
        <v>0</v>
      </c>
      <c r="Q703" s="219"/>
      <c r="R703" s="220"/>
      <c r="S703" s="219"/>
      <c r="T703" s="221"/>
      <c r="U703" s="195">
        <f t="shared" si="41"/>
        <v>0</v>
      </c>
      <c r="V703" s="196">
        <f t="shared" si="42"/>
        <v>0</v>
      </c>
      <c r="W703" s="196">
        <f t="shared" si="43"/>
        <v>0</v>
      </c>
      <c r="X703" s="188"/>
    </row>
    <row r="704" spans="1:24" ht="14.25">
      <c r="A704" s="193"/>
      <c r="B704" s="210"/>
      <c r="C704" s="211"/>
      <c r="D704" s="212"/>
      <c r="E704" s="213"/>
      <c r="F704" s="214"/>
      <c r="G704" s="215"/>
      <c r="H704" s="193" t="s">
        <v>560</v>
      </c>
      <c r="I704" s="216"/>
      <c r="J704" s="193"/>
      <c r="K704" s="216"/>
      <c r="L704" s="217"/>
      <c r="M704" s="222"/>
      <c r="N704" s="223"/>
      <c r="O704" s="224"/>
      <c r="P704" s="194">
        <f t="shared" si="40"/>
        <v>0</v>
      </c>
      <c r="Q704" s="219"/>
      <c r="R704" s="220"/>
      <c r="S704" s="219"/>
      <c r="T704" s="221"/>
      <c r="U704" s="195">
        <f t="shared" si="41"/>
        <v>0</v>
      </c>
      <c r="V704" s="196">
        <f t="shared" si="42"/>
        <v>0</v>
      </c>
      <c r="W704" s="196">
        <f t="shared" si="43"/>
        <v>0</v>
      </c>
      <c r="X704" s="188"/>
    </row>
    <row r="705" spans="1:24" ht="14.25">
      <c r="A705" s="193"/>
      <c r="B705" s="210"/>
      <c r="C705" s="211"/>
      <c r="D705" s="212"/>
      <c r="E705" s="213"/>
      <c r="F705" s="214"/>
      <c r="G705" s="215"/>
      <c r="H705" s="193" t="s">
        <v>560</v>
      </c>
      <c r="I705" s="216"/>
      <c r="J705" s="193"/>
      <c r="K705" s="216"/>
      <c r="L705" s="217"/>
      <c r="M705" s="222"/>
      <c r="N705" s="223"/>
      <c r="O705" s="224"/>
      <c r="P705" s="194">
        <f t="shared" si="40"/>
        <v>0</v>
      </c>
      <c r="Q705" s="219"/>
      <c r="R705" s="220"/>
      <c r="S705" s="219"/>
      <c r="T705" s="221"/>
      <c r="U705" s="195">
        <f t="shared" si="41"/>
        <v>0</v>
      </c>
      <c r="V705" s="196">
        <f t="shared" si="42"/>
        <v>0</v>
      </c>
      <c r="W705" s="196">
        <f t="shared" si="43"/>
        <v>0</v>
      </c>
      <c r="X705" s="188"/>
    </row>
    <row r="706" spans="1:24" ht="14.25">
      <c r="A706" s="193"/>
      <c r="B706" s="210"/>
      <c r="C706" s="211"/>
      <c r="D706" s="212"/>
      <c r="E706" s="213"/>
      <c r="F706" s="214"/>
      <c r="G706" s="215"/>
      <c r="H706" s="193" t="s">
        <v>560</v>
      </c>
      <c r="I706" s="216"/>
      <c r="J706" s="193"/>
      <c r="K706" s="216"/>
      <c r="L706" s="217"/>
      <c r="M706" s="222"/>
      <c r="N706" s="223"/>
      <c r="O706" s="224"/>
      <c r="P706" s="194">
        <f t="shared" si="40"/>
        <v>0</v>
      </c>
      <c r="Q706" s="219"/>
      <c r="R706" s="220"/>
      <c r="S706" s="219"/>
      <c r="T706" s="221"/>
      <c r="U706" s="195">
        <f t="shared" si="41"/>
        <v>0</v>
      </c>
      <c r="V706" s="196">
        <f t="shared" si="42"/>
        <v>0</v>
      </c>
      <c r="W706" s="196">
        <f t="shared" si="43"/>
        <v>0</v>
      </c>
      <c r="X706" s="188"/>
    </row>
    <row r="707" spans="1:24" ht="14.25">
      <c r="A707" s="193"/>
      <c r="B707" s="210"/>
      <c r="C707" s="211"/>
      <c r="D707" s="212"/>
      <c r="E707" s="213"/>
      <c r="F707" s="214"/>
      <c r="G707" s="215"/>
      <c r="H707" s="193" t="s">
        <v>560</v>
      </c>
      <c r="I707" s="216"/>
      <c r="J707" s="193"/>
      <c r="K707" s="216"/>
      <c r="L707" s="217"/>
      <c r="M707" s="222"/>
      <c r="N707" s="223"/>
      <c r="O707" s="224"/>
      <c r="P707" s="194">
        <f t="shared" si="40"/>
        <v>0</v>
      </c>
      <c r="Q707" s="219"/>
      <c r="R707" s="220"/>
      <c r="S707" s="219"/>
      <c r="T707" s="221"/>
      <c r="U707" s="195">
        <f t="shared" si="41"/>
        <v>0</v>
      </c>
      <c r="V707" s="196">
        <f t="shared" si="42"/>
        <v>0</v>
      </c>
      <c r="W707" s="196">
        <f t="shared" si="43"/>
        <v>0</v>
      </c>
      <c r="X707" s="188"/>
    </row>
    <row r="708" spans="1:24" ht="14.25">
      <c r="A708" s="193"/>
      <c r="B708" s="210"/>
      <c r="C708" s="211"/>
      <c r="D708" s="212"/>
      <c r="E708" s="213"/>
      <c r="F708" s="214"/>
      <c r="G708" s="215"/>
      <c r="H708" s="193" t="s">
        <v>560</v>
      </c>
      <c r="I708" s="216"/>
      <c r="J708" s="193"/>
      <c r="K708" s="216"/>
      <c r="L708" s="217"/>
      <c r="M708" s="222"/>
      <c r="N708" s="223"/>
      <c r="O708" s="224"/>
      <c r="P708" s="194">
        <f t="shared" si="40"/>
        <v>0</v>
      </c>
      <c r="Q708" s="219"/>
      <c r="R708" s="220"/>
      <c r="S708" s="219"/>
      <c r="T708" s="221"/>
      <c r="U708" s="195">
        <f t="shared" si="41"/>
        <v>0</v>
      </c>
      <c r="V708" s="196">
        <f t="shared" si="42"/>
        <v>0</v>
      </c>
      <c r="W708" s="196">
        <f t="shared" si="43"/>
        <v>0</v>
      </c>
      <c r="X708" s="188"/>
    </row>
    <row r="709" spans="1:24" ht="14.25">
      <c r="A709" s="193"/>
      <c r="B709" s="210"/>
      <c r="C709" s="211"/>
      <c r="D709" s="212"/>
      <c r="E709" s="213"/>
      <c r="F709" s="214"/>
      <c r="G709" s="215"/>
      <c r="H709" s="193" t="s">
        <v>560</v>
      </c>
      <c r="I709" s="216"/>
      <c r="J709" s="193"/>
      <c r="K709" s="216"/>
      <c r="L709" s="217"/>
      <c r="M709" s="222"/>
      <c r="N709" s="223"/>
      <c r="O709" s="224"/>
      <c r="P709" s="194">
        <f t="shared" si="40"/>
        <v>0</v>
      </c>
      <c r="Q709" s="219"/>
      <c r="R709" s="220"/>
      <c r="S709" s="219"/>
      <c r="T709" s="221"/>
      <c r="U709" s="195">
        <f t="shared" si="41"/>
        <v>0</v>
      </c>
      <c r="V709" s="196">
        <f t="shared" si="42"/>
        <v>0</v>
      </c>
      <c r="W709" s="196">
        <f t="shared" si="43"/>
        <v>0</v>
      </c>
      <c r="X709" s="188"/>
    </row>
    <row r="710" spans="1:24" ht="14.25">
      <c r="A710" s="193"/>
      <c r="B710" s="210"/>
      <c r="C710" s="211"/>
      <c r="D710" s="212"/>
      <c r="E710" s="213"/>
      <c r="F710" s="214"/>
      <c r="G710" s="215"/>
      <c r="H710" s="193" t="s">
        <v>560</v>
      </c>
      <c r="I710" s="216"/>
      <c r="J710" s="193"/>
      <c r="K710" s="216"/>
      <c r="L710" s="217"/>
      <c r="M710" s="222"/>
      <c r="N710" s="223"/>
      <c r="O710" s="224"/>
      <c r="P710" s="194">
        <f t="shared" si="40"/>
        <v>0</v>
      </c>
      <c r="Q710" s="219"/>
      <c r="R710" s="220"/>
      <c r="S710" s="219"/>
      <c r="T710" s="221"/>
      <c r="U710" s="195">
        <f t="shared" si="41"/>
        <v>0</v>
      </c>
      <c r="V710" s="196">
        <f t="shared" si="42"/>
        <v>0</v>
      </c>
      <c r="W710" s="196">
        <f t="shared" si="43"/>
        <v>0</v>
      </c>
      <c r="X710" s="188"/>
    </row>
    <row r="711" spans="1:24" ht="14.25">
      <c r="A711" s="193"/>
      <c r="B711" s="210"/>
      <c r="C711" s="211"/>
      <c r="D711" s="212"/>
      <c r="E711" s="213"/>
      <c r="F711" s="214"/>
      <c r="G711" s="215"/>
      <c r="H711" s="193" t="s">
        <v>560</v>
      </c>
      <c r="I711" s="216"/>
      <c r="J711" s="193"/>
      <c r="K711" s="216"/>
      <c r="L711" s="217"/>
      <c r="M711" s="222"/>
      <c r="N711" s="223"/>
      <c r="O711" s="224"/>
      <c r="P711" s="194">
        <f t="shared" si="40"/>
        <v>0</v>
      </c>
      <c r="Q711" s="219"/>
      <c r="R711" s="220"/>
      <c r="S711" s="219"/>
      <c r="T711" s="221"/>
      <c r="U711" s="195">
        <f t="shared" si="41"/>
        <v>0</v>
      </c>
      <c r="V711" s="196">
        <f t="shared" si="42"/>
        <v>0</v>
      </c>
      <c r="W711" s="196">
        <f t="shared" si="43"/>
        <v>0</v>
      </c>
      <c r="X711" s="188"/>
    </row>
    <row r="712" spans="1:24" ht="14.25">
      <c r="A712" s="193"/>
      <c r="B712" s="210"/>
      <c r="C712" s="211"/>
      <c r="D712" s="212"/>
      <c r="E712" s="213"/>
      <c r="F712" s="214"/>
      <c r="G712" s="215"/>
      <c r="H712" s="193" t="s">
        <v>560</v>
      </c>
      <c r="I712" s="216"/>
      <c r="J712" s="193"/>
      <c r="K712" s="216"/>
      <c r="L712" s="217"/>
      <c r="M712" s="222"/>
      <c r="N712" s="223"/>
      <c r="O712" s="224"/>
      <c r="P712" s="194">
        <f t="shared" si="40"/>
        <v>0</v>
      </c>
      <c r="Q712" s="219"/>
      <c r="R712" s="220"/>
      <c r="S712" s="219"/>
      <c r="T712" s="221"/>
      <c r="U712" s="195">
        <f t="shared" si="41"/>
        <v>0</v>
      </c>
      <c r="V712" s="196">
        <f t="shared" si="42"/>
        <v>0</v>
      </c>
      <c r="W712" s="196">
        <f t="shared" si="43"/>
        <v>0</v>
      </c>
      <c r="X712" s="188"/>
    </row>
    <row r="713" spans="1:24" ht="14.25">
      <c r="A713" s="193"/>
      <c r="B713" s="210"/>
      <c r="C713" s="211"/>
      <c r="D713" s="212"/>
      <c r="E713" s="213"/>
      <c r="F713" s="214"/>
      <c r="G713" s="215"/>
      <c r="H713" s="193" t="s">
        <v>560</v>
      </c>
      <c r="I713" s="216"/>
      <c r="J713" s="193"/>
      <c r="K713" s="216"/>
      <c r="L713" s="217"/>
      <c r="M713" s="222"/>
      <c r="N713" s="223"/>
      <c r="O713" s="224"/>
      <c r="P713" s="194">
        <f t="shared" si="40"/>
        <v>0</v>
      </c>
      <c r="Q713" s="219"/>
      <c r="R713" s="220"/>
      <c r="S713" s="219"/>
      <c r="T713" s="221"/>
      <c r="U713" s="195">
        <f t="shared" si="41"/>
        <v>0</v>
      </c>
      <c r="V713" s="196">
        <f t="shared" si="42"/>
        <v>0</v>
      </c>
      <c r="W713" s="196">
        <f t="shared" si="43"/>
        <v>0</v>
      </c>
      <c r="X713" s="188"/>
    </row>
    <row r="714" spans="1:24" ht="14.25">
      <c r="A714" s="193"/>
      <c r="B714" s="210"/>
      <c r="C714" s="211"/>
      <c r="D714" s="212"/>
      <c r="E714" s="213"/>
      <c r="F714" s="214"/>
      <c r="G714" s="215"/>
      <c r="H714" s="193" t="s">
        <v>560</v>
      </c>
      <c r="I714" s="216"/>
      <c r="J714" s="193"/>
      <c r="K714" s="216"/>
      <c r="L714" s="217"/>
      <c r="M714" s="222"/>
      <c r="N714" s="223"/>
      <c r="O714" s="224"/>
      <c r="P714" s="194">
        <f t="shared" si="40"/>
        <v>0</v>
      </c>
      <c r="Q714" s="219"/>
      <c r="R714" s="220"/>
      <c r="S714" s="219"/>
      <c r="T714" s="221"/>
      <c r="U714" s="195">
        <f t="shared" si="41"/>
        <v>0</v>
      </c>
      <c r="V714" s="196">
        <f t="shared" si="42"/>
        <v>0</v>
      </c>
      <c r="W714" s="196">
        <f t="shared" si="43"/>
        <v>0</v>
      </c>
      <c r="X714" s="188"/>
    </row>
    <row r="715" spans="1:24" ht="14.25">
      <c r="A715" s="193"/>
      <c r="B715" s="210"/>
      <c r="C715" s="211"/>
      <c r="D715" s="212"/>
      <c r="E715" s="213"/>
      <c r="F715" s="214"/>
      <c r="G715" s="215"/>
      <c r="H715" s="193" t="s">
        <v>560</v>
      </c>
      <c r="I715" s="216"/>
      <c r="J715" s="193"/>
      <c r="K715" s="216"/>
      <c r="L715" s="217"/>
      <c r="M715" s="222"/>
      <c r="N715" s="223"/>
      <c r="O715" s="224"/>
      <c r="P715" s="194">
        <f t="shared" si="40"/>
        <v>0</v>
      </c>
      <c r="Q715" s="219"/>
      <c r="R715" s="220"/>
      <c r="S715" s="219"/>
      <c r="T715" s="221"/>
      <c r="U715" s="195">
        <f t="shared" si="41"/>
        <v>0</v>
      </c>
      <c r="V715" s="196">
        <f t="shared" si="42"/>
        <v>0</v>
      </c>
      <c r="W715" s="196">
        <f t="shared" si="43"/>
        <v>0</v>
      </c>
      <c r="X715" s="188"/>
    </row>
    <row r="716" spans="1:24" ht="14.25">
      <c r="A716" s="193"/>
      <c r="B716" s="210"/>
      <c r="C716" s="211"/>
      <c r="D716" s="212"/>
      <c r="E716" s="213"/>
      <c r="F716" s="214"/>
      <c r="G716" s="215"/>
      <c r="H716" s="193" t="s">
        <v>560</v>
      </c>
      <c r="I716" s="216"/>
      <c r="J716" s="193"/>
      <c r="K716" s="216"/>
      <c r="L716" s="217"/>
      <c r="M716" s="222"/>
      <c r="N716" s="223"/>
      <c r="O716" s="224"/>
      <c r="P716" s="194">
        <f t="shared" si="40"/>
        <v>0</v>
      </c>
      <c r="Q716" s="219"/>
      <c r="R716" s="220"/>
      <c r="S716" s="219"/>
      <c r="T716" s="221"/>
      <c r="U716" s="195">
        <f t="shared" si="41"/>
        <v>0</v>
      </c>
      <c r="V716" s="196">
        <f t="shared" si="42"/>
        <v>0</v>
      </c>
      <c r="W716" s="196">
        <f t="shared" si="43"/>
        <v>0</v>
      </c>
      <c r="X716" s="188"/>
    </row>
    <row r="717" spans="1:24" ht="14.25">
      <c r="A717" s="193"/>
      <c r="B717" s="210"/>
      <c r="C717" s="211"/>
      <c r="D717" s="212"/>
      <c r="E717" s="213"/>
      <c r="F717" s="214"/>
      <c r="G717" s="215"/>
      <c r="H717" s="193" t="s">
        <v>560</v>
      </c>
      <c r="I717" s="216"/>
      <c r="J717" s="193"/>
      <c r="K717" s="216"/>
      <c r="L717" s="217"/>
      <c r="M717" s="222"/>
      <c r="N717" s="223"/>
      <c r="O717" s="224"/>
      <c r="P717" s="194">
        <f t="shared" si="40"/>
        <v>0</v>
      </c>
      <c r="Q717" s="219"/>
      <c r="R717" s="220"/>
      <c r="S717" s="219"/>
      <c r="T717" s="221"/>
      <c r="U717" s="195">
        <f t="shared" si="41"/>
        <v>0</v>
      </c>
      <c r="V717" s="196">
        <f t="shared" si="42"/>
        <v>0</v>
      </c>
      <c r="W717" s="196">
        <f t="shared" si="43"/>
        <v>0</v>
      </c>
      <c r="X717" s="188"/>
    </row>
    <row r="718" spans="1:24" ht="14.25">
      <c r="A718" s="193"/>
      <c r="B718" s="210"/>
      <c r="C718" s="211"/>
      <c r="D718" s="212"/>
      <c r="E718" s="213"/>
      <c r="F718" s="214"/>
      <c r="G718" s="215"/>
      <c r="H718" s="193" t="s">
        <v>560</v>
      </c>
      <c r="I718" s="216"/>
      <c r="J718" s="193"/>
      <c r="K718" s="216"/>
      <c r="L718" s="217"/>
      <c r="M718" s="222"/>
      <c r="N718" s="223"/>
      <c r="O718" s="224"/>
      <c r="P718" s="194">
        <f t="shared" ref="P718:P781" si="44">N718+O718</f>
        <v>0</v>
      </c>
      <c r="Q718" s="219"/>
      <c r="R718" s="220"/>
      <c r="S718" s="219"/>
      <c r="T718" s="221"/>
      <c r="U718" s="195">
        <f t="shared" ref="U718:U781" si="45">Q718+S718</f>
        <v>0</v>
      </c>
      <c r="V718" s="196">
        <f t="shared" ref="V718:V781" si="46">(Q718*R718)+(S718*T718)</f>
        <v>0</v>
      </c>
      <c r="W718" s="196">
        <f t="shared" ref="W718:W781" si="47">V718+P718</f>
        <v>0</v>
      </c>
      <c r="X718" s="188"/>
    </row>
    <row r="719" spans="1:24" ht="14.25">
      <c r="A719" s="193"/>
      <c r="B719" s="210"/>
      <c r="C719" s="211"/>
      <c r="D719" s="212"/>
      <c r="E719" s="213"/>
      <c r="F719" s="214"/>
      <c r="G719" s="215"/>
      <c r="H719" s="193" t="s">
        <v>560</v>
      </c>
      <c r="I719" s="216"/>
      <c r="J719" s="193"/>
      <c r="K719" s="216"/>
      <c r="L719" s="217"/>
      <c r="M719" s="222"/>
      <c r="N719" s="223"/>
      <c r="O719" s="224"/>
      <c r="P719" s="194">
        <f t="shared" si="44"/>
        <v>0</v>
      </c>
      <c r="Q719" s="219"/>
      <c r="R719" s="220"/>
      <c r="S719" s="219"/>
      <c r="T719" s="221"/>
      <c r="U719" s="195">
        <f t="shared" si="45"/>
        <v>0</v>
      </c>
      <c r="V719" s="196">
        <f t="shared" si="46"/>
        <v>0</v>
      </c>
      <c r="W719" s="196">
        <f t="shared" si="47"/>
        <v>0</v>
      </c>
      <c r="X719" s="188"/>
    </row>
    <row r="720" spans="1:24" ht="14.25">
      <c r="A720" s="193"/>
      <c r="B720" s="210"/>
      <c r="C720" s="211"/>
      <c r="D720" s="212"/>
      <c r="E720" s="213"/>
      <c r="F720" s="214"/>
      <c r="G720" s="215"/>
      <c r="H720" s="193" t="s">
        <v>560</v>
      </c>
      <c r="I720" s="216"/>
      <c r="J720" s="193"/>
      <c r="K720" s="216"/>
      <c r="L720" s="217"/>
      <c r="M720" s="222"/>
      <c r="N720" s="223"/>
      <c r="O720" s="224"/>
      <c r="P720" s="194">
        <f t="shared" si="44"/>
        <v>0</v>
      </c>
      <c r="Q720" s="219"/>
      <c r="R720" s="220"/>
      <c r="S720" s="219"/>
      <c r="T720" s="221"/>
      <c r="U720" s="195">
        <f t="shared" si="45"/>
        <v>0</v>
      </c>
      <c r="V720" s="196">
        <f t="shared" si="46"/>
        <v>0</v>
      </c>
      <c r="W720" s="196">
        <f t="shared" si="47"/>
        <v>0</v>
      </c>
      <c r="X720" s="188"/>
    </row>
    <row r="721" spans="1:24" ht="14.25">
      <c r="A721" s="193"/>
      <c r="B721" s="210"/>
      <c r="C721" s="211"/>
      <c r="D721" s="212"/>
      <c r="E721" s="213"/>
      <c r="F721" s="214"/>
      <c r="G721" s="215"/>
      <c r="H721" s="193" t="s">
        <v>560</v>
      </c>
      <c r="I721" s="216"/>
      <c r="J721" s="193"/>
      <c r="K721" s="216"/>
      <c r="L721" s="217"/>
      <c r="M721" s="222"/>
      <c r="N721" s="223"/>
      <c r="O721" s="224"/>
      <c r="P721" s="194">
        <f t="shared" si="44"/>
        <v>0</v>
      </c>
      <c r="Q721" s="219"/>
      <c r="R721" s="220"/>
      <c r="S721" s="219"/>
      <c r="T721" s="221"/>
      <c r="U721" s="195">
        <f t="shared" si="45"/>
        <v>0</v>
      </c>
      <c r="V721" s="196">
        <f t="shared" si="46"/>
        <v>0</v>
      </c>
      <c r="W721" s="196">
        <f t="shared" si="47"/>
        <v>0</v>
      </c>
      <c r="X721" s="188"/>
    </row>
    <row r="722" spans="1:24" ht="14.25">
      <c r="A722" s="193"/>
      <c r="B722" s="210"/>
      <c r="C722" s="211"/>
      <c r="D722" s="212"/>
      <c r="E722" s="213"/>
      <c r="F722" s="214"/>
      <c r="G722" s="215"/>
      <c r="H722" s="193" t="s">
        <v>560</v>
      </c>
      <c r="I722" s="216"/>
      <c r="J722" s="193"/>
      <c r="K722" s="216"/>
      <c r="L722" s="217"/>
      <c r="M722" s="222"/>
      <c r="N722" s="223"/>
      <c r="O722" s="224"/>
      <c r="P722" s="194">
        <f t="shared" si="44"/>
        <v>0</v>
      </c>
      <c r="Q722" s="219"/>
      <c r="R722" s="220"/>
      <c r="S722" s="219"/>
      <c r="T722" s="221"/>
      <c r="U722" s="195">
        <f t="shared" si="45"/>
        <v>0</v>
      </c>
      <c r="V722" s="196">
        <f t="shared" si="46"/>
        <v>0</v>
      </c>
      <c r="W722" s="196">
        <f t="shared" si="47"/>
        <v>0</v>
      </c>
      <c r="X722" s="188"/>
    </row>
    <row r="723" spans="1:24" ht="14.25">
      <c r="A723" s="193"/>
      <c r="B723" s="210"/>
      <c r="C723" s="211"/>
      <c r="D723" s="212"/>
      <c r="E723" s="213"/>
      <c r="F723" s="214"/>
      <c r="G723" s="215"/>
      <c r="H723" s="193" t="s">
        <v>560</v>
      </c>
      <c r="I723" s="216"/>
      <c r="J723" s="193"/>
      <c r="K723" s="216"/>
      <c r="L723" s="217"/>
      <c r="M723" s="222"/>
      <c r="N723" s="223"/>
      <c r="O723" s="224"/>
      <c r="P723" s="194">
        <f t="shared" si="44"/>
        <v>0</v>
      </c>
      <c r="Q723" s="219"/>
      <c r="R723" s="220"/>
      <c r="S723" s="219"/>
      <c r="T723" s="221"/>
      <c r="U723" s="195">
        <f t="shared" si="45"/>
        <v>0</v>
      </c>
      <c r="V723" s="196">
        <f t="shared" si="46"/>
        <v>0</v>
      </c>
      <c r="W723" s="196">
        <f t="shared" si="47"/>
        <v>0</v>
      </c>
      <c r="X723" s="188"/>
    </row>
    <row r="724" spans="1:24" ht="14.25">
      <c r="A724" s="193"/>
      <c r="B724" s="210"/>
      <c r="C724" s="211"/>
      <c r="D724" s="212"/>
      <c r="E724" s="213"/>
      <c r="F724" s="214"/>
      <c r="G724" s="215"/>
      <c r="H724" s="193" t="s">
        <v>560</v>
      </c>
      <c r="I724" s="216"/>
      <c r="J724" s="193"/>
      <c r="K724" s="216"/>
      <c r="L724" s="217"/>
      <c r="M724" s="222"/>
      <c r="N724" s="223"/>
      <c r="O724" s="224"/>
      <c r="P724" s="194">
        <f t="shared" si="44"/>
        <v>0</v>
      </c>
      <c r="Q724" s="219"/>
      <c r="R724" s="220"/>
      <c r="S724" s="219"/>
      <c r="T724" s="221"/>
      <c r="U724" s="195">
        <f t="shared" si="45"/>
        <v>0</v>
      </c>
      <c r="V724" s="196">
        <f t="shared" si="46"/>
        <v>0</v>
      </c>
      <c r="W724" s="196">
        <f t="shared" si="47"/>
        <v>0</v>
      </c>
      <c r="X724" s="188"/>
    </row>
    <row r="725" spans="1:24" ht="14.25">
      <c r="A725" s="193"/>
      <c r="B725" s="210"/>
      <c r="C725" s="211"/>
      <c r="D725" s="212"/>
      <c r="E725" s="213"/>
      <c r="F725" s="214"/>
      <c r="G725" s="215"/>
      <c r="H725" s="193" t="s">
        <v>560</v>
      </c>
      <c r="I725" s="216"/>
      <c r="J725" s="193"/>
      <c r="K725" s="216"/>
      <c r="L725" s="217"/>
      <c r="M725" s="222"/>
      <c r="N725" s="223"/>
      <c r="O725" s="224"/>
      <c r="P725" s="194">
        <f t="shared" si="44"/>
        <v>0</v>
      </c>
      <c r="Q725" s="219"/>
      <c r="R725" s="220"/>
      <c r="S725" s="219"/>
      <c r="T725" s="221"/>
      <c r="U725" s="195">
        <f t="shared" si="45"/>
        <v>0</v>
      </c>
      <c r="V725" s="196">
        <f t="shared" si="46"/>
        <v>0</v>
      </c>
      <c r="W725" s="196">
        <f t="shared" si="47"/>
        <v>0</v>
      </c>
      <c r="X725" s="188"/>
    </row>
    <row r="726" spans="1:24" ht="14.25">
      <c r="A726" s="193"/>
      <c r="B726" s="210"/>
      <c r="C726" s="211"/>
      <c r="D726" s="212"/>
      <c r="E726" s="213"/>
      <c r="F726" s="214"/>
      <c r="G726" s="215"/>
      <c r="H726" s="193" t="s">
        <v>560</v>
      </c>
      <c r="I726" s="216"/>
      <c r="J726" s="193"/>
      <c r="K726" s="216"/>
      <c r="L726" s="217"/>
      <c r="M726" s="222"/>
      <c r="N726" s="223"/>
      <c r="O726" s="224"/>
      <c r="P726" s="194">
        <f t="shared" si="44"/>
        <v>0</v>
      </c>
      <c r="Q726" s="219"/>
      <c r="R726" s="220"/>
      <c r="S726" s="219"/>
      <c r="T726" s="221"/>
      <c r="U726" s="195">
        <f t="shared" si="45"/>
        <v>0</v>
      </c>
      <c r="V726" s="196">
        <f t="shared" si="46"/>
        <v>0</v>
      </c>
      <c r="W726" s="196">
        <f t="shared" si="47"/>
        <v>0</v>
      </c>
      <c r="X726" s="188"/>
    </row>
    <row r="727" spans="1:24" ht="14.25">
      <c r="A727" s="193"/>
      <c r="B727" s="210"/>
      <c r="C727" s="211"/>
      <c r="D727" s="212"/>
      <c r="E727" s="213"/>
      <c r="F727" s="214"/>
      <c r="G727" s="215"/>
      <c r="H727" s="193" t="s">
        <v>560</v>
      </c>
      <c r="I727" s="216"/>
      <c r="J727" s="193"/>
      <c r="K727" s="216"/>
      <c r="L727" s="217"/>
      <c r="M727" s="222"/>
      <c r="N727" s="223"/>
      <c r="O727" s="224"/>
      <c r="P727" s="194">
        <f t="shared" si="44"/>
        <v>0</v>
      </c>
      <c r="Q727" s="219"/>
      <c r="R727" s="220"/>
      <c r="S727" s="219"/>
      <c r="T727" s="221"/>
      <c r="U727" s="195">
        <f t="shared" si="45"/>
        <v>0</v>
      </c>
      <c r="V727" s="196">
        <f t="shared" si="46"/>
        <v>0</v>
      </c>
      <c r="W727" s="196">
        <f t="shared" si="47"/>
        <v>0</v>
      </c>
      <c r="X727" s="188"/>
    </row>
    <row r="728" spans="1:24" ht="14.25">
      <c r="A728" s="193"/>
      <c r="B728" s="210"/>
      <c r="C728" s="211"/>
      <c r="D728" s="212"/>
      <c r="E728" s="213"/>
      <c r="F728" s="214"/>
      <c r="G728" s="215"/>
      <c r="H728" s="193" t="s">
        <v>560</v>
      </c>
      <c r="I728" s="216"/>
      <c r="J728" s="193"/>
      <c r="K728" s="216"/>
      <c r="L728" s="217"/>
      <c r="M728" s="222"/>
      <c r="N728" s="223"/>
      <c r="O728" s="224"/>
      <c r="P728" s="194">
        <f t="shared" si="44"/>
        <v>0</v>
      </c>
      <c r="Q728" s="219"/>
      <c r="R728" s="220"/>
      <c r="S728" s="219"/>
      <c r="T728" s="221"/>
      <c r="U728" s="195">
        <f t="shared" si="45"/>
        <v>0</v>
      </c>
      <c r="V728" s="196">
        <f t="shared" si="46"/>
        <v>0</v>
      </c>
      <c r="W728" s="196">
        <f t="shared" si="47"/>
        <v>0</v>
      </c>
      <c r="X728" s="188"/>
    </row>
    <row r="729" spans="1:24" ht="14.25">
      <c r="A729" s="193"/>
      <c r="B729" s="210"/>
      <c r="C729" s="211"/>
      <c r="D729" s="212"/>
      <c r="E729" s="213"/>
      <c r="F729" s="214"/>
      <c r="G729" s="215"/>
      <c r="H729" s="193" t="s">
        <v>560</v>
      </c>
      <c r="I729" s="216"/>
      <c r="J729" s="193"/>
      <c r="K729" s="216"/>
      <c r="L729" s="217"/>
      <c r="M729" s="222"/>
      <c r="N729" s="223"/>
      <c r="O729" s="224"/>
      <c r="P729" s="194">
        <f t="shared" si="44"/>
        <v>0</v>
      </c>
      <c r="Q729" s="219"/>
      <c r="R729" s="220"/>
      <c r="S729" s="219"/>
      <c r="T729" s="221"/>
      <c r="U729" s="195">
        <f t="shared" si="45"/>
        <v>0</v>
      </c>
      <c r="V729" s="196">
        <f t="shared" si="46"/>
        <v>0</v>
      </c>
      <c r="W729" s="196">
        <f t="shared" si="47"/>
        <v>0</v>
      </c>
      <c r="X729" s="188"/>
    </row>
    <row r="730" spans="1:24" ht="14.25">
      <c r="A730" s="193"/>
      <c r="B730" s="210"/>
      <c r="C730" s="211"/>
      <c r="D730" s="212"/>
      <c r="E730" s="213"/>
      <c r="F730" s="214"/>
      <c r="G730" s="215"/>
      <c r="H730" s="193" t="s">
        <v>560</v>
      </c>
      <c r="I730" s="216"/>
      <c r="J730" s="193"/>
      <c r="K730" s="216"/>
      <c r="L730" s="217"/>
      <c r="M730" s="222"/>
      <c r="N730" s="223"/>
      <c r="O730" s="224"/>
      <c r="P730" s="194">
        <f t="shared" si="44"/>
        <v>0</v>
      </c>
      <c r="Q730" s="219"/>
      <c r="R730" s="220"/>
      <c r="S730" s="219"/>
      <c r="T730" s="221"/>
      <c r="U730" s="195">
        <f t="shared" si="45"/>
        <v>0</v>
      </c>
      <c r="V730" s="196">
        <f t="shared" si="46"/>
        <v>0</v>
      </c>
      <c r="W730" s="196">
        <f t="shared" si="47"/>
        <v>0</v>
      </c>
      <c r="X730" s="188"/>
    </row>
    <row r="731" spans="1:24" ht="14.25">
      <c r="A731" s="193"/>
      <c r="B731" s="210"/>
      <c r="C731" s="211"/>
      <c r="D731" s="212"/>
      <c r="E731" s="213"/>
      <c r="F731" s="214"/>
      <c r="G731" s="215"/>
      <c r="H731" s="193" t="s">
        <v>560</v>
      </c>
      <c r="I731" s="216"/>
      <c r="J731" s="193"/>
      <c r="K731" s="216"/>
      <c r="L731" s="217"/>
      <c r="M731" s="222"/>
      <c r="N731" s="223"/>
      <c r="O731" s="224"/>
      <c r="P731" s="194">
        <f t="shared" si="44"/>
        <v>0</v>
      </c>
      <c r="Q731" s="219"/>
      <c r="R731" s="220"/>
      <c r="S731" s="219"/>
      <c r="T731" s="221"/>
      <c r="U731" s="195">
        <f t="shared" si="45"/>
        <v>0</v>
      </c>
      <c r="V731" s="196">
        <f t="shared" si="46"/>
        <v>0</v>
      </c>
      <c r="W731" s="196">
        <f t="shared" si="47"/>
        <v>0</v>
      </c>
      <c r="X731" s="188"/>
    </row>
    <row r="732" spans="1:24" ht="14.25">
      <c r="A732" s="193"/>
      <c r="B732" s="210"/>
      <c r="C732" s="211"/>
      <c r="D732" s="212"/>
      <c r="E732" s="213"/>
      <c r="F732" s="214"/>
      <c r="G732" s="215"/>
      <c r="H732" s="193" t="s">
        <v>560</v>
      </c>
      <c r="I732" s="216"/>
      <c r="J732" s="193"/>
      <c r="K732" s="216"/>
      <c r="L732" s="217"/>
      <c r="M732" s="222"/>
      <c r="N732" s="223"/>
      <c r="O732" s="224"/>
      <c r="P732" s="194">
        <f t="shared" si="44"/>
        <v>0</v>
      </c>
      <c r="Q732" s="219"/>
      <c r="R732" s="220"/>
      <c r="S732" s="219"/>
      <c r="T732" s="221"/>
      <c r="U732" s="195">
        <f t="shared" si="45"/>
        <v>0</v>
      </c>
      <c r="V732" s="196">
        <f t="shared" si="46"/>
        <v>0</v>
      </c>
      <c r="W732" s="196">
        <f t="shared" si="47"/>
        <v>0</v>
      </c>
      <c r="X732" s="188"/>
    </row>
    <row r="733" spans="1:24" ht="14.25">
      <c r="A733" s="193"/>
      <c r="B733" s="210"/>
      <c r="C733" s="211"/>
      <c r="D733" s="212"/>
      <c r="E733" s="213"/>
      <c r="F733" s="214"/>
      <c r="G733" s="215"/>
      <c r="H733" s="193" t="s">
        <v>560</v>
      </c>
      <c r="I733" s="216"/>
      <c r="J733" s="193"/>
      <c r="K733" s="216"/>
      <c r="L733" s="217"/>
      <c r="M733" s="222"/>
      <c r="N733" s="223"/>
      <c r="O733" s="224"/>
      <c r="P733" s="194">
        <f t="shared" si="44"/>
        <v>0</v>
      </c>
      <c r="Q733" s="219"/>
      <c r="R733" s="220"/>
      <c r="S733" s="219"/>
      <c r="T733" s="221"/>
      <c r="U733" s="195">
        <f t="shared" si="45"/>
        <v>0</v>
      </c>
      <c r="V733" s="196">
        <f t="shared" si="46"/>
        <v>0</v>
      </c>
      <c r="W733" s="196">
        <f t="shared" si="47"/>
        <v>0</v>
      </c>
      <c r="X733" s="188"/>
    </row>
    <row r="734" spans="1:24" ht="14.25">
      <c r="A734" s="193"/>
      <c r="B734" s="210"/>
      <c r="C734" s="211"/>
      <c r="D734" s="212"/>
      <c r="E734" s="213"/>
      <c r="F734" s="214"/>
      <c r="G734" s="215"/>
      <c r="H734" s="193" t="s">
        <v>560</v>
      </c>
      <c r="I734" s="216"/>
      <c r="J734" s="193"/>
      <c r="K734" s="216"/>
      <c r="L734" s="217"/>
      <c r="M734" s="222"/>
      <c r="N734" s="223"/>
      <c r="O734" s="224"/>
      <c r="P734" s="194">
        <f t="shared" si="44"/>
        <v>0</v>
      </c>
      <c r="Q734" s="219"/>
      <c r="R734" s="220"/>
      <c r="S734" s="219"/>
      <c r="T734" s="221"/>
      <c r="U734" s="195">
        <f t="shared" si="45"/>
        <v>0</v>
      </c>
      <c r="V734" s="196">
        <f t="shared" si="46"/>
        <v>0</v>
      </c>
      <c r="W734" s="196">
        <f t="shared" si="47"/>
        <v>0</v>
      </c>
      <c r="X734" s="188"/>
    </row>
    <row r="735" spans="1:24" ht="14.25">
      <c r="A735" s="193"/>
      <c r="B735" s="210"/>
      <c r="C735" s="211"/>
      <c r="D735" s="212"/>
      <c r="E735" s="213"/>
      <c r="F735" s="214"/>
      <c r="G735" s="215"/>
      <c r="H735" s="193" t="s">
        <v>560</v>
      </c>
      <c r="I735" s="216"/>
      <c r="J735" s="193"/>
      <c r="K735" s="216"/>
      <c r="L735" s="217"/>
      <c r="M735" s="222"/>
      <c r="N735" s="223"/>
      <c r="O735" s="224"/>
      <c r="P735" s="194">
        <f t="shared" si="44"/>
        <v>0</v>
      </c>
      <c r="Q735" s="219"/>
      <c r="R735" s="220"/>
      <c r="S735" s="219"/>
      <c r="T735" s="221"/>
      <c r="U735" s="195">
        <f t="shared" si="45"/>
        <v>0</v>
      </c>
      <c r="V735" s="196">
        <f t="shared" si="46"/>
        <v>0</v>
      </c>
      <c r="W735" s="196">
        <f t="shared" si="47"/>
        <v>0</v>
      </c>
      <c r="X735" s="188"/>
    </row>
    <row r="736" spans="1:24" ht="14.25">
      <c r="A736" s="193"/>
      <c r="B736" s="210"/>
      <c r="C736" s="211"/>
      <c r="D736" s="212"/>
      <c r="E736" s="213"/>
      <c r="F736" s="214"/>
      <c r="G736" s="215"/>
      <c r="H736" s="193" t="s">
        <v>560</v>
      </c>
      <c r="I736" s="216"/>
      <c r="J736" s="193"/>
      <c r="K736" s="216"/>
      <c r="L736" s="217"/>
      <c r="M736" s="222"/>
      <c r="N736" s="223"/>
      <c r="O736" s="224"/>
      <c r="P736" s="194">
        <f t="shared" si="44"/>
        <v>0</v>
      </c>
      <c r="Q736" s="219"/>
      <c r="R736" s="220"/>
      <c r="S736" s="219"/>
      <c r="T736" s="221"/>
      <c r="U736" s="195">
        <f t="shared" si="45"/>
        <v>0</v>
      </c>
      <c r="V736" s="196">
        <f t="shared" si="46"/>
        <v>0</v>
      </c>
      <c r="W736" s="196">
        <f t="shared" si="47"/>
        <v>0</v>
      </c>
      <c r="X736" s="188"/>
    </row>
    <row r="737" spans="1:24" ht="14.25">
      <c r="A737" s="193"/>
      <c r="B737" s="210"/>
      <c r="C737" s="211"/>
      <c r="D737" s="212"/>
      <c r="E737" s="213"/>
      <c r="F737" s="214"/>
      <c r="G737" s="215"/>
      <c r="H737" s="193" t="s">
        <v>560</v>
      </c>
      <c r="I737" s="216"/>
      <c r="J737" s="193"/>
      <c r="K737" s="216"/>
      <c r="L737" s="217"/>
      <c r="M737" s="222"/>
      <c r="N737" s="223"/>
      <c r="O737" s="224"/>
      <c r="P737" s="194">
        <f t="shared" si="44"/>
        <v>0</v>
      </c>
      <c r="Q737" s="219"/>
      <c r="R737" s="220"/>
      <c r="S737" s="219"/>
      <c r="T737" s="221"/>
      <c r="U737" s="195">
        <f t="shared" si="45"/>
        <v>0</v>
      </c>
      <c r="V737" s="196">
        <f t="shared" si="46"/>
        <v>0</v>
      </c>
      <c r="W737" s="196">
        <f t="shared" si="47"/>
        <v>0</v>
      </c>
      <c r="X737" s="188"/>
    </row>
    <row r="738" spans="1:24" ht="14.25">
      <c r="A738" s="193"/>
      <c r="B738" s="210"/>
      <c r="C738" s="211"/>
      <c r="D738" s="212"/>
      <c r="E738" s="213"/>
      <c r="F738" s="214"/>
      <c r="G738" s="215"/>
      <c r="H738" s="193" t="s">
        <v>560</v>
      </c>
      <c r="I738" s="216"/>
      <c r="J738" s="193"/>
      <c r="K738" s="216"/>
      <c r="L738" s="217"/>
      <c r="M738" s="222"/>
      <c r="N738" s="223"/>
      <c r="O738" s="224"/>
      <c r="P738" s="194">
        <f t="shared" si="44"/>
        <v>0</v>
      </c>
      <c r="Q738" s="219"/>
      <c r="R738" s="220"/>
      <c r="S738" s="219"/>
      <c r="T738" s="221"/>
      <c r="U738" s="195">
        <f t="shared" si="45"/>
        <v>0</v>
      </c>
      <c r="V738" s="196">
        <f t="shared" si="46"/>
        <v>0</v>
      </c>
      <c r="W738" s="196">
        <f t="shared" si="47"/>
        <v>0</v>
      </c>
      <c r="X738" s="188"/>
    </row>
    <row r="739" spans="1:24" ht="14.25">
      <c r="A739" s="193"/>
      <c r="B739" s="210"/>
      <c r="C739" s="211"/>
      <c r="D739" s="212"/>
      <c r="E739" s="213"/>
      <c r="F739" s="214"/>
      <c r="G739" s="215"/>
      <c r="H739" s="193" t="s">
        <v>560</v>
      </c>
      <c r="I739" s="216"/>
      <c r="J739" s="193"/>
      <c r="K739" s="216"/>
      <c r="L739" s="217"/>
      <c r="M739" s="222"/>
      <c r="N739" s="223"/>
      <c r="O739" s="224"/>
      <c r="P739" s="194">
        <f t="shared" si="44"/>
        <v>0</v>
      </c>
      <c r="Q739" s="219"/>
      <c r="R739" s="220"/>
      <c r="S739" s="219"/>
      <c r="T739" s="221"/>
      <c r="U739" s="195">
        <f t="shared" si="45"/>
        <v>0</v>
      </c>
      <c r="V739" s="196">
        <f t="shared" si="46"/>
        <v>0</v>
      </c>
      <c r="W739" s="196">
        <f t="shared" si="47"/>
        <v>0</v>
      </c>
      <c r="X739" s="188"/>
    </row>
    <row r="740" spans="1:24" ht="14.25">
      <c r="A740" s="193"/>
      <c r="B740" s="210"/>
      <c r="C740" s="211"/>
      <c r="D740" s="212"/>
      <c r="E740" s="213"/>
      <c r="F740" s="214"/>
      <c r="G740" s="215"/>
      <c r="H740" s="193" t="s">
        <v>560</v>
      </c>
      <c r="I740" s="216"/>
      <c r="J740" s="193"/>
      <c r="K740" s="216"/>
      <c r="L740" s="217"/>
      <c r="M740" s="222"/>
      <c r="N740" s="223"/>
      <c r="O740" s="224"/>
      <c r="P740" s="194">
        <f t="shared" si="44"/>
        <v>0</v>
      </c>
      <c r="Q740" s="219"/>
      <c r="R740" s="220"/>
      <c r="S740" s="219"/>
      <c r="T740" s="221"/>
      <c r="U740" s="195">
        <f t="shared" si="45"/>
        <v>0</v>
      </c>
      <c r="V740" s="196">
        <f t="shared" si="46"/>
        <v>0</v>
      </c>
      <c r="W740" s="196">
        <f t="shared" si="47"/>
        <v>0</v>
      </c>
      <c r="X740" s="188"/>
    </row>
    <row r="741" spans="1:24" ht="14.25">
      <c r="A741" s="193"/>
      <c r="B741" s="210"/>
      <c r="C741" s="211"/>
      <c r="D741" s="212"/>
      <c r="E741" s="213"/>
      <c r="F741" s="214"/>
      <c r="G741" s="215"/>
      <c r="H741" s="193" t="s">
        <v>560</v>
      </c>
      <c r="I741" s="216"/>
      <c r="J741" s="193"/>
      <c r="K741" s="216"/>
      <c r="L741" s="217"/>
      <c r="M741" s="222"/>
      <c r="N741" s="223"/>
      <c r="O741" s="224"/>
      <c r="P741" s="194">
        <f t="shared" si="44"/>
        <v>0</v>
      </c>
      <c r="Q741" s="219"/>
      <c r="R741" s="220"/>
      <c r="S741" s="219"/>
      <c r="T741" s="221"/>
      <c r="U741" s="195">
        <f t="shared" si="45"/>
        <v>0</v>
      </c>
      <c r="V741" s="196">
        <f t="shared" si="46"/>
        <v>0</v>
      </c>
      <c r="W741" s="196">
        <f t="shared" si="47"/>
        <v>0</v>
      </c>
      <c r="X741" s="188"/>
    </row>
    <row r="742" spans="1:24" ht="14.25">
      <c r="A742" s="193"/>
      <c r="B742" s="210"/>
      <c r="C742" s="211"/>
      <c r="D742" s="212"/>
      <c r="E742" s="213"/>
      <c r="F742" s="214"/>
      <c r="G742" s="215"/>
      <c r="H742" s="193" t="s">
        <v>560</v>
      </c>
      <c r="I742" s="216"/>
      <c r="J742" s="193"/>
      <c r="K742" s="216"/>
      <c r="L742" s="217"/>
      <c r="M742" s="222"/>
      <c r="N742" s="223"/>
      <c r="O742" s="224"/>
      <c r="P742" s="194">
        <f t="shared" si="44"/>
        <v>0</v>
      </c>
      <c r="Q742" s="219"/>
      <c r="R742" s="220"/>
      <c r="S742" s="219"/>
      <c r="T742" s="221"/>
      <c r="U742" s="195">
        <f t="shared" si="45"/>
        <v>0</v>
      </c>
      <c r="V742" s="196">
        <f t="shared" si="46"/>
        <v>0</v>
      </c>
      <c r="W742" s="196">
        <f t="shared" si="47"/>
        <v>0</v>
      </c>
      <c r="X742" s="188"/>
    </row>
    <row r="743" spans="1:24" ht="14.25">
      <c r="A743" s="193"/>
      <c r="B743" s="210"/>
      <c r="C743" s="211"/>
      <c r="D743" s="212"/>
      <c r="E743" s="213"/>
      <c r="F743" s="214"/>
      <c r="G743" s="215"/>
      <c r="H743" s="193" t="s">
        <v>560</v>
      </c>
      <c r="I743" s="216"/>
      <c r="J743" s="193"/>
      <c r="K743" s="216"/>
      <c r="L743" s="217"/>
      <c r="M743" s="222"/>
      <c r="N743" s="223"/>
      <c r="O743" s="224"/>
      <c r="P743" s="194">
        <f t="shared" si="44"/>
        <v>0</v>
      </c>
      <c r="Q743" s="219"/>
      <c r="R743" s="220"/>
      <c r="S743" s="219"/>
      <c r="T743" s="221"/>
      <c r="U743" s="195">
        <f t="shared" si="45"/>
        <v>0</v>
      </c>
      <c r="V743" s="196">
        <f t="shared" si="46"/>
        <v>0</v>
      </c>
      <c r="W743" s="196">
        <f t="shared" si="47"/>
        <v>0</v>
      </c>
      <c r="X743" s="188"/>
    </row>
    <row r="744" spans="1:24" ht="14.25">
      <c r="A744" s="193"/>
      <c r="B744" s="210"/>
      <c r="C744" s="211"/>
      <c r="D744" s="212"/>
      <c r="E744" s="213"/>
      <c r="F744" s="214"/>
      <c r="G744" s="215"/>
      <c r="H744" s="193" t="s">
        <v>560</v>
      </c>
      <c r="I744" s="216"/>
      <c r="J744" s="193"/>
      <c r="K744" s="216"/>
      <c r="L744" s="217"/>
      <c r="M744" s="222"/>
      <c r="N744" s="223"/>
      <c r="O744" s="224"/>
      <c r="P744" s="194">
        <f t="shared" si="44"/>
        <v>0</v>
      </c>
      <c r="Q744" s="219"/>
      <c r="R744" s="220"/>
      <c r="S744" s="219"/>
      <c r="T744" s="221"/>
      <c r="U744" s="195">
        <f t="shared" si="45"/>
        <v>0</v>
      </c>
      <c r="V744" s="196">
        <f t="shared" si="46"/>
        <v>0</v>
      </c>
      <c r="W744" s="196">
        <f t="shared" si="47"/>
        <v>0</v>
      </c>
      <c r="X744" s="188"/>
    </row>
    <row r="745" spans="1:24" ht="14.25">
      <c r="A745" s="193"/>
      <c r="B745" s="210"/>
      <c r="C745" s="211"/>
      <c r="D745" s="212"/>
      <c r="E745" s="213"/>
      <c r="F745" s="214"/>
      <c r="G745" s="215"/>
      <c r="H745" s="193" t="s">
        <v>560</v>
      </c>
      <c r="I745" s="216"/>
      <c r="J745" s="193"/>
      <c r="K745" s="216"/>
      <c r="L745" s="217"/>
      <c r="M745" s="222"/>
      <c r="N745" s="223"/>
      <c r="O745" s="224"/>
      <c r="P745" s="194">
        <f t="shared" si="44"/>
        <v>0</v>
      </c>
      <c r="Q745" s="219"/>
      <c r="R745" s="220"/>
      <c r="S745" s="219"/>
      <c r="T745" s="221"/>
      <c r="U745" s="195">
        <f t="shared" si="45"/>
        <v>0</v>
      </c>
      <c r="V745" s="196">
        <f t="shared" si="46"/>
        <v>0</v>
      </c>
      <c r="W745" s="196">
        <f t="shared" si="47"/>
        <v>0</v>
      </c>
      <c r="X745" s="188"/>
    </row>
    <row r="746" spans="1:24" ht="14.25">
      <c r="A746" s="193"/>
      <c r="B746" s="210"/>
      <c r="C746" s="211"/>
      <c r="D746" s="212"/>
      <c r="E746" s="213"/>
      <c r="F746" s="214"/>
      <c r="G746" s="215"/>
      <c r="H746" s="193" t="s">
        <v>560</v>
      </c>
      <c r="I746" s="216"/>
      <c r="J746" s="193"/>
      <c r="K746" s="216"/>
      <c r="L746" s="217"/>
      <c r="M746" s="222"/>
      <c r="N746" s="223"/>
      <c r="O746" s="224"/>
      <c r="P746" s="194">
        <f t="shared" si="44"/>
        <v>0</v>
      </c>
      <c r="Q746" s="219"/>
      <c r="R746" s="220"/>
      <c r="S746" s="219"/>
      <c r="T746" s="221"/>
      <c r="U746" s="195">
        <f t="shared" si="45"/>
        <v>0</v>
      </c>
      <c r="V746" s="196">
        <f t="shared" si="46"/>
        <v>0</v>
      </c>
      <c r="W746" s="196">
        <f t="shared" si="47"/>
        <v>0</v>
      </c>
      <c r="X746" s="188"/>
    </row>
    <row r="747" spans="1:24" ht="14.25">
      <c r="A747" s="193"/>
      <c r="B747" s="210"/>
      <c r="C747" s="211"/>
      <c r="D747" s="212"/>
      <c r="E747" s="213"/>
      <c r="F747" s="214"/>
      <c r="G747" s="215"/>
      <c r="H747" s="193" t="s">
        <v>560</v>
      </c>
      <c r="I747" s="216"/>
      <c r="J747" s="193"/>
      <c r="K747" s="216"/>
      <c r="L747" s="217"/>
      <c r="M747" s="222"/>
      <c r="N747" s="223"/>
      <c r="O747" s="224"/>
      <c r="P747" s="194">
        <f t="shared" si="44"/>
        <v>0</v>
      </c>
      <c r="Q747" s="219"/>
      <c r="R747" s="220"/>
      <c r="S747" s="219"/>
      <c r="T747" s="221"/>
      <c r="U747" s="195">
        <f t="shared" si="45"/>
        <v>0</v>
      </c>
      <c r="V747" s="196">
        <f t="shared" si="46"/>
        <v>0</v>
      </c>
      <c r="W747" s="196">
        <f t="shared" si="47"/>
        <v>0</v>
      </c>
      <c r="X747" s="188"/>
    </row>
    <row r="748" spans="1:24" ht="14.25">
      <c r="A748" s="193"/>
      <c r="B748" s="210"/>
      <c r="C748" s="211"/>
      <c r="D748" s="212"/>
      <c r="E748" s="213"/>
      <c r="F748" s="214"/>
      <c r="G748" s="215"/>
      <c r="H748" s="193" t="s">
        <v>560</v>
      </c>
      <c r="I748" s="216"/>
      <c r="J748" s="193"/>
      <c r="K748" s="216"/>
      <c r="L748" s="217"/>
      <c r="M748" s="222"/>
      <c r="N748" s="223"/>
      <c r="O748" s="224"/>
      <c r="P748" s="194">
        <f t="shared" si="44"/>
        <v>0</v>
      </c>
      <c r="Q748" s="219"/>
      <c r="R748" s="220"/>
      <c r="S748" s="219"/>
      <c r="T748" s="221"/>
      <c r="U748" s="195">
        <f t="shared" si="45"/>
        <v>0</v>
      </c>
      <c r="V748" s="196">
        <f t="shared" si="46"/>
        <v>0</v>
      </c>
      <c r="W748" s="196">
        <f t="shared" si="47"/>
        <v>0</v>
      </c>
      <c r="X748" s="188"/>
    </row>
    <row r="749" spans="1:24" ht="14.25">
      <c r="A749" s="193"/>
      <c r="B749" s="210"/>
      <c r="C749" s="211"/>
      <c r="D749" s="212"/>
      <c r="E749" s="213"/>
      <c r="F749" s="214"/>
      <c r="G749" s="215"/>
      <c r="H749" s="193" t="s">
        <v>560</v>
      </c>
      <c r="I749" s="216"/>
      <c r="J749" s="193"/>
      <c r="K749" s="216"/>
      <c r="L749" s="217"/>
      <c r="M749" s="222"/>
      <c r="N749" s="223"/>
      <c r="O749" s="224"/>
      <c r="P749" s="194">
        <f t="shared" si="44"/>
        <v>0</v>
      </c>
      <c r="Q749" s="219"/>
      <c r="R749" s="220"/>
      <c r="S749" s="219"/>
      <c r="T749" s="221"/>
      <c r="U749" s="195">
        <f t="shared" si="45"/>
        <v>0</v>
      </c>
      <c r="V749" s="196">
        <f t="shared" si="46"/>
        <v>0</v>
      </c>
      <c r="W749" s="196">
        <f t="shared" si="47"/>
        <v>0</v>
      </c>
      <c r="X749" s="188"/>
    </row>
    <row r="750" spans="1:24" ht="14.25">
      <c r="A750" s="193"/>
      <c r="B750" s="210"/>
      <c r="C750" s="211"/>
      <c r="D750" s="212"/>
      <c r="E750" s="213"/>
      <c r="F750" s="214"/>
      <c r="G750" s="215"/>
      <c r="H750" s="193" t="s">
        <v>560</v>
      </c>
      <c r="I750" s="216"/>
      <c r="J750" s="193"/>
      <c r="K750" s="216"/>
      <c r="L750" s="217"/>
      <c r="M750" s="222"/>
      <c r="N750" s="223"/>
      <c r="O750" s="224"/>
      <c r="P750" s="194">
        <f t="shared" si="44"/>
        <v>0</v>
      </c>
      <c r="Q750" s="219"/>
      <c r="R750" s="220"/>
      <c r="S750" s="219"/>
      <c r="T750" s="221"/>
      <c r="U750" s="195">
        <f t="shared" si="45"/>
        <v>0</v>
      </c>
      <c r="V750" s="196">
        <f t="shared" si="46"/>
        <v>0</v>
      </c>
      <c r="W750" s="196">
        <f t="shared" si="47"/>
        <v>0</v>
      </c>
      <c r="X750" s="188"/>
    </row>
    <row r="751" spans="1:24" ht="14.25">
      <c r="A751" s="193"/>
      <c r="B751" s="210"/>
      <c r="C751" s="211"/>
      <c r="D751" s="212"/>
      <c r="E751" s="213"/>
      <c r="F751" s="214"/>
      <c r="G751" s="215"/>
      <c r="H751" s="193" t="s">
        <v>560</v>
      </c>
      <c r="I751" s="216"/>
      <c r="J751" s="193"/>
      <c r="K751" s="216"/>
      <c r="L751" s="217"/>
      <c r="M751" s="222"/>
      <c r="N751" s="223"/>
      <c r="O751" s="224"/>
      <c r="P751" s="194">
        <f t="shared" si="44"/>
        <v>0</v>
      </c>
      <c r="Q751" s="219"/>
      <c r="R751" s="220"/>
      <c r="S751" s="219"/>
      <c r="T751" s="221"/>
      <c r="U751" s="195">
        <f t="shared" si="45"/>
        <v>0</v>
      </c>
      <c r="V751" s="196">
        <f t="shared" si="46"/>
        <v>0</v>
      </c>
      <c r="W751" s="196">
        <f t="shared" si="47"/>
        <v>0</v>
      </c>
      <c r="X751" s="188"/>
    </row>
    <row r="752" spans="1:24" ht="14.25">
      <c r="A752" s="193"/>
      <c r="B752" s="210"/>
      <c r="C752" s="211"/>
      <c r="D752" s="212"/>
      <c r="E752" s="213"/>
      <c r="F752" s="214"/>
      <c r="G752" s="215"/>
      <c r="H752" s="193" t="s">
        <v>560</v>
      </c>
      <c r="I752" s="216"/>
      <c r="J752" s="193"/>
      <c r="K752" s="216"/>
      <c r="L752" s="217"/>
      <c r="M752" s="222"/>
      <c r="N752" s="223"/>
      <c r="O752" s="224"/>
      <c r="P752" s="194">
        <f t="shared" si="44"/>
        <v>0</v>
      </c>
      <c r="Q752" s="219"/>
      <c r="R752" s="220"/>
      <c r="S752" s="219"/>
      <c r="T752" s="221"/>
      <c r="U752" s="195">
        <f t="shared" si="45"/>
        <v>0</v>
      </c>
      <c r="V752" s="196">
        <f t="shared" si="46"/>
        <v>0</v>
      </c>
      <c r="W752" s="196">
        <f t="shared" si="47"/>
        <v>0</v>
      </c>
      <c r="X752" s="188"/>
    </row>
    <row r="753" spans="1:24" ht="14.25">
      <c r="A753" s="193"/>
      <c r="B753" s="210"/>
      <c r="C753" s="211"/>
      <c r="D753" s="212"/>
      <c r="E753" s="213"/>
      <c r="F753" s="214"/>
      <c r="G753" s="215"/>
      <c r="H753" s="193" t="s">
        <v>560</v>
      </c>
      <c r="I753" s="216"/>
      <c r="J753" s="193"/>
      <c r="K753" s="216"/>
      <c r="L753" s="217"/>
      <c r="M753" s="222"/>
      <c r="N753" s="223"/>
      <c r="O753" s="224"/>
      <c r="P753" s="194">
        <f t="shared" si="44"/>
        <v>0</v>
      </c>
      <c r="Q753" s="219"/>
      <c r="R753" s="220"/>
      <c r="S753" s="219"/>
      <c r="T753" s="221"/>
      <c r="U753" s="195">
        <f t="shared" si="45"/>
        <v>0</v>
      </c>
      <c r="V753" s="196">
        <f t="shared" si="46"/>
        <v>0</v>
      </c>
      <c r="W753" s="196">
        <f t="shared" si="47"/>
        <v>0</v>
      </c>
      <c r="X753" s="188"/>
    </row>
    <row r="754" spans="1:24" ht="14.25">
      <c r="A754" s="193"/>
      <c r="B754" s="210"/>
      <c r="C754" s="211"/>
      <c r="D754" s="212"/>
      <c r="E754" s="213"/>
      <c r="F754" s="214"/>
      <c r="G754" s="215"/>
      <c r="H754" s="193" t="s">
        <v>560</v>
      </c>
      <c r="I754" s="216"/>
      <c r="J754" s="193"/>
      <c r="K754" s="216"/>
      <c r="L754" s="217"/>
      <c r="M754" s="222"/>
      <c r="N754" s="223"/>
      <c r="O754" s="224"/>
      <c r="P754" s="194">
        <f t="shared" si="44"/>
        <v>0</v>
      </c>
      <c r="Q754" s="219"/>
      <c r="R754" s="220"/>
      <c r="S754" s="219"/>
      <c r="T754" s="221"/>
      <c r="U754" s="195">
        <f t="shared" si="45"/>
        <v>0</v>
      </c>
      <c r="V754" s="196">
        <f t="shared" si="46"/>
        <v>0</v>
      </c>
      <c r="W754" s="196">
        <f t="shared" si="47"/>
        <v>0</v>
      </c>
      <c r="X754" s="188"/>
    </row>
    <row r="755" spans="1:24" ht="14.25">
      <c r="A755" s="193"/>
      <c r="B755" s="210"/>
      <c r="C755" s="211"/>
      <c r="D755" s="212"/>
      <c r="E755" s="213"/>
      <c r="F755" s="214"/>
      <c r="G755" s="215"/>
      <c r="H755" s="193" t="s">
        <v>560</v>
      </c>
      <c r="I755" s="216"/>
      <c r="J755" s="193"/>
      <c r="K755" s="216"/>
      <c r="L755" s="217"/>
      <c r="M755" s="222"/>
      <c r="N755" s="223"/>
      <c r="O755" s="224"/>
      <c r="P755" s="194">
        <f t="shared" si="44"/>
        <v>0</v>
      </c>
      <c r="Q755" s="219"/>
      <c r="R755" s="220"/>
      <c r="S755" s="219"/>
      <c r="T755" s="221"/>
      <c r="U755" s="195">
        <f t="shared" si="45"/>
        <v>0</v>
      </c>
      <c r="V755" s="196">
        <f t="shared" si="46"/>
        <v>0</v>
      </c>
      <c r="W755" s="196">
        <f t="shared" si="47"/>
        <v>0</v>
      </c>
      <c r="X755" s="188"/>
    </row>
    <row r="756" spans="1:24" ht="14.25">
      <c r="A756" s="193"/>
      <c r="B756" s="210"/>
      <c r="C756" s="211"/>
      <c r="D756" s="212"/>
      <c r="E756" s="213"/>
      <c r="F756" s="214"/>
      <c r="G756" s="215"/>
      <c r="H756" s="193" t="s">
        <v>560</v>
      </c>
      <c r="I756" s="216"/>
      <c r="J756" s="193"/>
      <c r="K756" s="216"/>
      <c r="L756" s="217"/>
      <c r="M756" s="222"/>
      <c r="N756" s="223"/>
      <c r="O756" s="224"/>
      <c r="P756" s="194">
        <f t="shared" si="44"/>
        <v>0</v>
      </c>
      <c r="Q756" s="219"/>
      <c r="R756" s="220"/>
      <c r="S756" s="219"/>
      <c r="T756" s="221"/>
      <c r="U756" s="195">
        <f t="shared" si="45"/>
        <v>0</v>
      </c>
      <c r="V756" s="196">
        <f t="shared" si="46"/>
        <v>0</v>
      </c>
      <c r="W756" s="196">
        <f t="shared" si="47"/>
        <v>0</v>
      </c>
      <c r="X756" s="188"/>
    </row>
    <row r="757" spans="1:24" ht="14.25">
      <c r="A757" s="193"/>
      <c r="B757" s="210"/>
      <c r="C757" s="211"/>
      <c r="D757" s="212"/>
      <c r="E757" s="213"/>
      <c r="F757" s="214"/>
      <c r="G757" s="215"/>
      <c r="H757" s="193" t="s">
        <v>560</v>
      </c>
      <c r="I757" s="216"/>
      <c r="J757" s="193"/>
      <c r="K757" s="216"/>
      <c r="L757" s="217"/>
      <c r="M757" s="222"/>
      <c r="N757" s="223"/>
      <c r="O757" s="224"/>
      <c r="P757" s="194">
        <f t="shared" si="44"/>
        <v>0</v>
      </c>
      <c r="Q757" s="219"/>
      <c r="R757" s="220"/>
      <c r="S757" s="219"/>
      <c r="T757" s="221"/>
      <c r="U757" s="195">
        <f t="shared" si="45"/>
        <v>0</v>
      </c>
      <c r="V757" s="196">
        <f t="shared" si="46"/>
        <v>0</v>
      </c>
      <c r="W757" s="196">
        <f t="shared" si="47"/>
        <v>0</v>
      </c>
      <c r="X757" s="188"/>
    </row>
    <row r="758" spans="1:24" ht="14.25">
      <c r="A758" s="193"/>
      <c r="B758" s="210"/>
      <c r="C758" s="211"/>
      <c r="D758" s="212"/>
      <c r="E758" s="213"/>
      <c r="F758" s="214"/>
      <c r="G758" s="215"/>
      <c r="H758" s="193" t="s">
        <v>560</v>
      </c>
      <c r="I758" s="216"/>
      <c r="J758" s="193"/>
      <c r="K758" s="216"/>
      <c r="L758" s="217"/>
      <c r="M758" s="222"/>
      <c r="N758" s="223"/>
      <c r="O758" s="224"/>
      <c r="P758" s="194">
        <f t="shared" si="44"/>
        <v>0</v>
      </c>
      <c r="Q758" s="219"/>
      <c r="R758" s="220"/>
      <c r="S758" s="219"/>
      <c r="T758" s="221"/>
      <c r="U758" s="195">
        <f t="shared" si="45"/>
        <v>0</v>
      </c>
      <c r="V758" s="196">
        <f t="shared" si="46"/>
        <v>0</v>
      </c>
      <c r="W758" s="196">
        <f t="shared" si="47"/>
        <v>0</v>
      </c>
      <c r="X758" s="188"/>
    </row>
    <row r="759" spans="1:24" ht="14.25">
      <c r="A759" s="193"/>
      <c r="B759" s="210"/>
      <c r="C759" s="211"/>
      <c r="D759" s="212"/>
      <c r="E759" s="213"/>
      <c r="F759" s="214"/>
      <c r="G759" s="215"/>
      <c r="H759" s="193" t="s">
        <v>560</v>
      </c>
      <c r="I759" s="216"/>
      <c r="J759" s="193"/>
      <c r="K759" s="216"/>
      <c r="L759" s="217"/>
      <c r="M759" s="222"/>
      <c r="N759" s="223"/>
      <c r="O759" s="224"/>
      <c r="P759" s="194">
        <f t="shared" si="44"/>
        <v>0</v>
      </c>
      <c r="Q759" s="219"/>
      <c r="R759" s="220"/>
      <c r="S759" s="219"/>
      <c r="T759" s="221"/>
      <c r="U759" s="195">
        <f t="shared" si="45"/>
        <v>0</v>
      </c>
      <c r="V759" s="196">
        <f t="shared" si="46"/>
        <v>0</v>
      </c>
      <c r="W759" s="196">
        <f t="shared" si="47"/>
        <v>0</v>
      </c>
      <c r="X759" s="188"/>
    </row>
    <row r="760" spans="1:24" ht="14.25">
      <c r="A760" s="193"/>
      <c r="B760" s="210"/>
      <c r="C760" s="211"/>
      <c r="D760" s="212"/>
      <c r="E760" s="213"/>
      <c r="F760" s="214"/>
      <c r="G760" s="215"/>
      <c r="H760" s="193" t="s">
        <v>560</v>
      </c>
      <c r="I760" s="216"/>
      <c r="J760" s="193"/>
      <c r="K760" s="216"/>
      <c r="L760" s="217"/>
      <c r="M760" s="222"/>
      <c r="N760" s="223"/>
      <c r="O760" s="224"/>
      <c r="P760" s="194">
        <f t="shared" si="44"/>
        <v>0</v>
      </c>
      <c r="Q760" s="219"/>
      <c r="R760" s="220"/>
      <c r="S760" s="219"/>
      <c r="T760" s="221"/>
      <c r="U760" s="195">
        <f t="shared" si="45"/>
        <v>0</v>
      </c>
      <c r="V760" s="196">
        <f t="shared" si="46"/>
        <v>0</v>
      </c>
      <c r="W760" s="196">
        <f t="shared" si="47"/>
        <v>0</v>
      </c>
      <c r="X760" s="188"/>
    </row>
    <row r="761" spans="1:24" ht="14.25">
      <c r="A761" s="193"/>
      <c r="B761" s="210"/>
      <c r="C761" s="211"/>
      <c r="D761" s="212"/>
      <c r="E761" s="213"/>
      <c r="F761" s="214"/>
      <c r="G761" s="215"/>
      <c r="H761" s="193" t="s">
        <v>560</v>
      </c>
      <c r="I761" s="216"/>
      <c r="J761" s="193"/>
      <c r="K761" s="216"/>
      <c r="L761" s="217"/>
      <c r="M761" s="222"/>
      <c r="N761" s="223"/>
      <c r="O761" s="224"/>
      <c r="P761" s="194">
        <f t="shared" si="44"/>
        <v>0</v>
      </c>
      <c r="Q761" s="219"/>
      <c r="R761" s="220"/>
      <c r="S761" s="219"/>
      <c r="T761" s="221"/>
      <c r="U761" s="195">
        <f t="shared" si="45"/>
        <v>0</v>
      </c>
      <c r="V761" s="196">
        <f t="shared" si="46"/>
        <v>0</v>
      </c>
      <c r="W761" s="196">
        <f t="shared" si="47"/>
        <v>0</v>
      </c>
      <c r="X761" s="188"/>
    </row>
    <row r="762" spans="1:24" ht="14.25">
      <c r="A762" s="193"/>
      <c r="B762" s="210"/>
      <c r="C762" s="211"/>
      <c r="D762" s="212"/>
      <c r="E762" s="213"/>
      <c r="F762" s="214"/>
      <c r="G762" s="215"/>
      <c r="H762" s="193" t="s">
        <v>560</v>
      </c>
      <c r="I762" s="216"/>
      <c r="J762" s="193"/>
      <c r="K762" s="216"/>
      <c r="L762" s="217"/>
      <c r="M762" s="222"/>
      <c r="N762" s="223"/>
      <c r="O762" s="224"/>
      <c r="P762" s="194">
        <f t="shared" si="44"/>
        <v>0</v>
      </c>
      <c r="Q762" s="219"/>
      <c r="R762" s="220"/>
      <c r="S762" s="219"/>
      <c r="T762" s="221"/>
      <c r="U762" s="195">
        <f t="shared" si="45"/>
        <v>0</v>
      </c>
      <c r="V762" s="196">
        <f t="shared" si="46"/>
        <v>0</v>
      </c>
      <c r="W762" s="196">
        <f t="shared" si="47"/>
        <v>0</v>
      </c>
      <c r="X762" s="188"/>
    </row>
    <row r="763" spans="1:24" ht="14.25">
      <c r="A763" s="193"/>
      <c r="B763" s="210"/>
      <c r="C763" s="211"/>
      <c r="D763" s="212"/>
      <c r="E763" s="213"/>
      <c r="F763" s="214"/>
      <c r="G763" s="215"/>
      <c r="H763" s="193" t="s">
        <v>560</v>
      </c>
      <c r="I763" s="216"/>
      <c r="J763" s="193"/>
      <c r="K763" s="216"/>
      <c r="L763" s="217"/>
      <c r="M763" s="222"/>
      <c r="N763" s="223"/>
      <c r="O763" s="224"/>
      <c r="P763" s="194">
        <f t="shared" si="44"/>
        <v>0</v>
      </c>
      <c r="Q763" s="219"/>
      <c r="R763" s="220"/>
      <c r="S763" s="219"/>
      <c r="T763" s="221"/>
      <c r="U763" s="195">
        <f t="shared" si="45"/>
        <v>0</v>
      </c>
      <c r="V763" s="196">
        <f t="shared" si="46"/>
        <v>0</v>
      </c>
      <c r="W763" s="196">
        <f t="shared" si="47"/>
        <v>0</v>
      </c>
      <c r="X763" s="188"/>
    </row>
    <row r="764" spans="1:24" ht="14.25">
      <c r="A764" s="193"/>
      <c r="B764" s="210"/>
      <c r="C764" s="211"/>
      <c r="D764" s="212"/>
      <c r="E764" s="213"/>
      <c r="F764" s="214"/>
      <c r="G764" s="215"/>
      <c r="H764" s="193" t="s">
        <v>560</v>
      </c>
      <c r="I764" s="216"/>
      <c r="J764" s="193"/>
      <c r="K764" s="216"/>
      <c r="L764" s="217"/>
      <c r="M764" s="222"/>
      <c r="N764" s="223"/>
      <c r="O764" s="224"/>
      <c r="P764" s="194">
        <f t="shared" si="44"/>
        <v>0</v>
      </c>
      <c r="Q764" s="219"/>
      <c r="R764" s="220"/>
      <c r="S764" s="219"/>
      <c r="T764" s="221"/>
      <c r="U764" s="195">
        <f t="shared" si="45"/>
        <v>0</v>
      </c>
      <c r="V764" s="196">
        <f t="shared" si="46"/>
        <v>0</v>
      </c>
      <c r="W764" s="196">
        <f t="shared" si="47"/>
        <v>0</v>
      </c>
      <c r="X764" s="188"/>
    </row>
    <row r="765" spans="1:24" ht="14.25">
      <c r="A765" s="193"/>
      <c r="B765" s="210"/>
      <c r="C765" s="211"/>
      <c r="D765" s="212"/>
      <c r="E765" s="213"/>
      <c r="F765" s="214"/>
      <c r="G765" s="215"/>
      <c r="H765" s="193" t="s">
        <v>560</v>
      </c>
      <c r="I765" s="216"/>
      <c r="J765" s="193"/>
      <c r="K765" s="216"/>
      <c r="L765" s="217"/>
      <c r="M765" s="222"/>
      <c r="N765" s="223"/>
      <c r="O765" s="224"/>
      <c r="P765" s="194">
        <f t="shared" si="44"/>
        <v>0</v>
      </c>
      <c r="Q765" s="219"/>
      <c r="R765" s="220"/>
      <c r="S765" s="219"/>
      <c r="T765" s="221"/>
      <c r="U765" s="195">
        <f t="shared" si="45"/>
        <v>0</v>
      </c>
      <c r="V765" s="196">
        <f t="shared" si="46"/>
        <v>0</v>
      </c>
      <c r="W765" s="196">
        <f t="shared" si="47"/>
        <v>0</v>
      </c>
      <c r="X765" s="188"/>
    </row>
    <row r="766" spans="1:24" ht="14.25">
      <c r="A766" s="193"/>
      <c r="B766" s="210"/>
      <c r="C766" s="211"/>
      <c r="D766" s="212"/>
      <c r="E766" s="213"/>
      <c r="F766" s="214"/>
      <c r="G766" s="215"/>
      <c r="H766" s="193" t="s">
        <v>560</v>
      </c>
      <c r="I766" s="216"/>
      <c r="J766" s="193"/>
      <c r="K766" s="216"/>
      <c r="L766" s="217"/>
      <c r="M766" s="222"/>
      <c r="N766" s="223"/>
      <c r="O766" s="224"/>
      <c r="P766" s="194">
        <f t="shared" si="44"/>
        <v>0</v>
      </c>
      <c r="Q766" s="219"/>
      <c r="R766" s="220"/>
      <c r="S766" s="219"/>
      <c r="T766" s="221"/>
      <c r="U766" s="195">
        <f t="shared" si="45"/>
        <v>0</v>
      </c>
      <c r="V766" s="196">
        <f t="shared" si="46"/>
        <v>0</v>
      </c>
      <c r="W766" s="196">
        <f t="shared" si="47"/>
        <v>0</v>
      </c>
      <c r="X766" s="188"/>
    </row>
    <row r="767" spans="1:24" ht="14.25">
      <c r="A767" s="193"/>
      <c r="B767" s="210"/>
      <c r="C767" s="211"/>
      <c r="D767" s="212"/>
      <c r="E767" s="213"/>
      <c r="F767" s="214"/>
      <c r="G767" s="215"/>
      <c r="H767" s="193" t="s">
        <v>560</v>
      </c>
      <c r="I767" s="216"/>
      <c r="J767" s="193"/>
      <c r="K767" s="216"/>
      <c r="L767" s="217"/>
      <c r="M767" s="222"/>
      <c r="N767" s="223"/>
      <c r="O767" s="224"/>
      <c r="P767" s="194">
        <f t="shared" si="44"/>
        <v>0</v>
      </c>
      <c r="Q767" s="219"/>
      <c r="R767" s="220"/>
      <c r="S767" s="219"/>
      <c r="T767" s="221"/>
      <c r="U767" s="195">
        <f t="shared" si="45"/>
        <v>0</v>
      </c>
      <c r="V767" s="196">
        <f t="shared" si="46"/>
        <v>0</v>
      </c>
      <c r="W767" s="196">
        <f t="shared" si="47"/>
        <v>0</v>
      </c>
      <c r="X767" s="188"/>
    </row>
    <row r="768" spans="1:24" ht="14.25">
      <c r="A768" s="193"/>
      <c r="B768" s="210"/>
      <c r="C768" s="211"/>
      <c r="D768" s="212"/>
      <c r="E768" s="213"/>
      <c r="F768" s="214"/>
      <c r="G768" s="215"/>
      <c r="H768" s="193" t="s">
        <v>560</v>
      </c>
      <c r="I768" s="216"/>
      <c r="J768" s="193"/>
      <c r="K768" s="216"/>
      <c r="L768" s="217"/>
      <c r="M768" s="222"/>
      <c r="N768" s="223"/>
      <c r="O768" s="224"/>
      <c r="P768" s="194">
        <f t="shared" si="44"/>
        <v>0</v>
      </c>
      <c r="Q768" s="219"/>
      <c r="R768" s="220"/>
      <c r="S768" s="219"/>
      <c r="T768" s="221"/>
      <c r="U768" s="195">
        <f t="shared" si="45"/>
        <v>0</v>
      </c>
      <c r="V768" s="196">
        <f t="shared" si="46"/>
        <v>0</v>
      </c>
      <c r="W768" s="196">
        <f t="shared" si="47"/>
        <v>0</v>
      </c>
      <c r="X768" s="188"/>
    </row>
    <row r="769" spans="1:24" ht="14.25">
      <c r="A769" s="193"/>
      <c r="B769" s="210"/>
      <c r="C769" s="211"/>
      <c r="D769" s="212"/>
      <c r="E769" s="213"/>
      <c r="F769" s="214"/>
      <c r="G769" s="215"/>
      <c r="H769" s="193" t="s">
        <v>560</v>
      </c>
      <c r="I769" s="216"/>
      <c r="J769" s="193"/>
      <c r="K769" s="216"/>
      <c r="L769" s="217"/>
      <c r="M769" s="222"/>
      <c r="N769" s="223"/>
      <c r="O769" s="224"/>
      <c r="P769" s="194">
        <f t="shared" si="44"/>
        <v>0</v>
      </c>
      <c r="Q769" s="219"/>
      <c r="R769" s="220"/>
      <c r="S769" s="219"/>
      <c r="T769" s="221"/>
      <c r="U769" s="195">
        <f t="shared" si="45"/>
        <v>0</v>
      </c>
      <c r="V769" s="196">
        <f t="shared" si="46"/>
        <v>0</v>
      </c>
      <c r="W769" s="196">
        <f t="shared" si="47"/>
        <v>0</v>
      </c>
      <c r="X769" s="188"/>
    </row>
    <row r="770" spans="1:24" ht="14.25">
      <c r="A770" s="193"/>
      <c r="B770" s="210"/>
      <c r="C770" s="211"/>
      <c r="D770" s="212"/>
      <c r="E770" s="213"/>
      <c r="F770" s="214"/>
      <c r="G770" s="215"/>
      <c r="H770" s="193" t="s">
        <v>560</v>
      </c>
      <c r="I770" s="216"/>
      <c r="J770" s="193"/>
      <c r="K770" s="216"/>
      <c r="L770" s="217"/>
      <c r="M770" s="222"/>
      <c r="N770" s="223"/>
      <c r="O770" s="224"/>
      <c r="P770" s="194">
        <f t="shared" si="44"/>
        <v>0</v>
      </c>
      <c r="Q770" s="219"/>
      <c r="R770" s="220"/>
      <c r="S770" s="219"/>
      <c r="T770" s="221"/>
      <c r="U770" s="195">
        <f t="shared" si="45"/>
        <v>0</v>
      </c>
      <c r="V770" s="196">
        <f t="shared" si="46"/>
        <v>0</v>
      </c>
      <c r="W770" s="196">
        <f t="shared" si="47"/>
        <v>0</v>
      </c>
      <c r="X770" s="188"/>
    </row>
    <row r="771" spans="1:24" ht="14.25">
      <c r="A771" s="193"/>
      <c r="B771" s="210"/>
      <c r="C771" s="211"/>
      <c r="D771" s="212"/>
      <c r="E771" s="213"/>
      <c r="F771" s="214"/>
      <c r="G771" s="215"/>
      <c r="H771" s="193" t="s">
        <v>560</v>
      </c>
      <c r="I771" s="216"/>
      <c r="J771" s="193"/>
      <c r="K771" s="216"/>
      <c r="L771" s="217"/>
      <c r="M771" s="222"/>
      <c r="N771" s="223"/>
      <c r="O771" s="224"/>
      <c r="P771" s="194">
        <f t="shared" si="44"/>
        <v>0</v>
      </c>
      <c r="Q771" s="219"/>
      <c r="R771" s="220"/>
      <c r="S771" s="219"/>
      <c r="T771" s="221"/>
      <c r="U771" s="195">
        <f t="shared" si="45"/>
        <v>0</v>
      </c>
      <c r="V771" s="196">
        <f t="shared" si="46"/>
        <v>0</v>
      </c>
      <c r="W771" s="196">
        <f t="shared" si="47"/>
        <v>0</v>
      </c>
      <c r="X771" s="188"/>
    </row>
    <row r="772" spans="1:24" ht="14.25">
      <c r="A772" s="193"/>
      <c r="B772" s="210"/>
      <c r="C772" s="211"/>
      <c r="D772" s="212"/>
      <c r="E772" s="213"/>
      <c r="F772" s="214"/>
      <c r="G772" s="215"/>
      <c r="H772" s="193" t="s">
        <v>560</v>
      </c>
      <c r="I772" s="216"/>
      <c r="J772" s="193"/>
      <c r="K772" s="216"/>
      <c r="L772" s="217"/>
      <c r="M772" s="222"/>
      <c r="N772" s="223"/>
      <c r="O772" s="224"/>
      <c r="P772" s="194">
        <f t="shared" si="44"/>
        <v>0</v>
      </c>
      <c r="Q772" s="219"/>
      <c r="R772" s="220"/>
      <c r="S772" s="219"/>
      <c r="T772" s="221"/>
      <c r="U772" s="195">
        <f t="shared" si="45"/>
        <v>0</v>
      </c>
      <c r="V772" s="196">
        <f t="shared" si="46"/>
        <v>0</v>
      </c>
      <c r="W772" s="196">
        <f t="shared" si="47"/>
        <v>0</v>
      </c>
      <c r="X772" s="188"/>
    </row>
    <row r="773" spans="1:24" ht="14.25">
      <c r="A773" s="193"/>
      <c r="B773" s="210"/>
      <c r="C773" s="211"/>
      <c r="D773" s="212"/>
      <c r="E773" s="213"/>
      <c r="F773" s="214"/>
      <c r="G773" s="215"/>
      <c r="H773" s="193" t="s">
        <v>560</v>
      </c>
      <c r="I773" s="216"/>
      <c r="J773" s="193"/>
      <c r="K773" s="216"/>
      <c r="L773" s="217"/>
      <c r="M773" s="222"/>
      <c r="N773" s="223"/>
      <c r="O773" s="224"/>
      <c r="P773" s="194">
        <f t="shared" si="44"/>
        <v>0</v>
      </c>
      <c r="Q773" s="219"/>
      <c r="R773" s="220"/>
      <c r="S773" s="219"/>
      <c r="T773" s="221"/>
      <c r="U773" s="195">
        <f t="shared" si="45"/>
        <v>0</v>
      </c>
      <c r="V773" s="196">
        <f t="shared" si="46"/>
        <v>0</v>
      </c>
      <c r="W773" s="196">
        <f t="shared" si="47"/>
        <v>0</v>
      </c>
      <c r="X773" s="188"/>
    </row>
    <row r="774" spans="1:24" ht="14.25">
      <c r="A774" s="193"/>
      <c r="B774" s="210"/>
      <c r="C774" s="211"/>
      <c r="D774" s="212"/>
      <c r="E774" s="213"/>
      <c r="F774" s="214"/>
      <c r="G774" s="215"/>
      <c r="H774" s="193" t="s">
        <v>560</v>
      </c>
      <c r="I774" s="216"/>
      <c r="J774" s="193"/>
      <c r="K774" s="216"/>
      <c r="L774" s="217"/>
      <c r="M774" s="222"/>
      <c r="N774" s="223"/>
      <c r="O774" s="224"/>
      <c r="P774" s="194">
        <f t="shared" si="44"/>
        <v>0</v>
      </c>
      <c r="Q774" s="219"/>
      <c r="R774" s="220"/>
      <c r="S774" s="219"/>
      <c r="T774" s="221"/>
      <c r="U774" s="195">
        <f t="shared" si="45"/>
        <v>0</v>
      </c>
      <c r="V774" s="196">
        <f t="shared" si="46"/>
        <v>0</v>
      </c>
      <c r="W774" s="196">
        <f t="shared" si="47"/>
        <v>0</v>
      </c>
      <c r="X774" s="188"/>
    </row>
    <row r="775" spans="1:24" ht="14.25">
      <c r="A775" s="193"/>
      <c r="B775" s="210"/>
      <c r="C775" s="211"/>
      <c r="D775" s="212"/>
      <c r="E775" s="213"/>
      <c r="F775" s="214"/>
      <c r="G775" s="215"/>
      <c r="H775" s="193" t="s">
        <v>560</v>
      </c>
      <c r="I775" s="216"/>
      <c r="J775" s="193"/>
      <c r="K775" s="216"/>
      <c r="L775" s="217"/>
      <c r="M775" s="222"/>
      <c r="N775" s="223"/>
      <c r="O775" s="224"/>
      <c r="P775" s="194">
        <f t="shared" si="44"/>
        <v>0</v>
      </c>
      <c r="Q775" s="219"/>
      <c r="R775" s="220"/>
      <c r="S775" s="219"/>
      <c r="T775" s="221"/>
      <c r="U775" s="195">
        <f t="shared" si="45"/>
        <v>0</v>
      </c>
      <c r="V775" s="196">
        <f t="shared" si="46"/>
        <v>0</v>
      </c>
      <c r="W775" s="196">
        <f t="shared" si="47"/>
        <v>0</v>
      </c>
      <c r="X775" s="188"/>
    </row>
    <row r="776" spans="1:24" ht="14.25">
      <c r="A776" s="193"/>
      <c r="B776" s="210"/>
      <c r="C776" s="211"/>
      <c r="D776" s="212"/>
      <c r="E776" s="213"/>
      <c r="F776" s="214"/>
      <c r="G776" s="215"/>
      <c r="H776" s="193" t="s">
        <v>560</v>
      </c>
      <c r="I776" s="216"/>
      <c r="J776" s="193"/>
      <c r="K776" s="216"/>
      <c r="L776" s="217"/>
      <c r="M776" s="222"/>
      <c r="N776" s="223"/>
      <c r="O776" s="224"/>
      <c r="P776" s="194">
        <f t="shared" si="44"/>
        <v>0</v>
      </c>
      <c r="Q776" s="219"/>
      <c r="R776" s="220"/>
      <c r="S776" s="219"/>
      <c r="T776" s="221"/>
      <c r="U776" s="195">
        <f t="shared" si="45"/>
        <v>0</v>
      </c>
      <c r="V776" s="196">
        <f t="shared" si="46"/>
        <v>0</v>
      </c>
      <c r="W776" s="196">
        <f t="shared" si="47"/>
        <v>0</v>
      </c>
      <c r="X776" s="188"/>
    </row>
    <row r="777" spans="1:24" ht="14.25">
      <c r="A777" s="193"/>
      <c r="B777" s="210"/>
      <c r="C777" s="211"/>
      <c r="D777" s="212"/>
      <c r="E777" s="213"/>
      <c r="F777" s="214"/>
      <c r="G777" s="215"/>
      <c r="H777" s="193" t="s">
        <v>560</v>
      </c>
      <c r="I777" s="216"/>
      <c r="J777" s="193"/>
      <c r="K777" s="216"/>
      <c r="L777" s="217"/>
      <c r="M777" s="222"/>
      <c r="N777" s="223"/>
      <c r="O777" s="224"/>
      <c r="P777" s="194">
        <f t="shared" si="44"/>
        <v>0</v>
      </c>
      <c r="Q777" s="219"/>
      <c r="R777" s="220"/>
      <c r="S777" s="219"/>
      <c r="T777" s="221"/>
      <c r="U777" s="195">
        <f t="shared" si="45"/>
        <v>0</v>
      </c>
      <c r="V777" s="196">
        <f t="shared" si="46"/>
        <v>0</v>
      </c>
      <c r="W777" s="196">
        <f t="shared" si="47"/>
        <v>0</v>
      </c>
      <c r="X777" s="188"/>
    </row>
    <row r="778" spans="1:24" ht="14.25">
      <c r="A778" s="193"/>
      <c r="B778" s="210"/>
      <c r="C778" s="211"/>
      <c r="D778" s="212"/>
      <c r="E778" s="213"/>
      <c r="F778" s="214"/>
      <c r="G778" s="215"/>
      <c r="H778" s="193" t="s">
        <v>560</v>
      </c>
      <c r="I778" s="216"/>
      <c r="J778" s="193"/>
      <c r="K778" s="216"/>
      <c r="L778" s="217"/>
      <c r="M778" s="222"/>
      <c r="N778" s="223"/>
      <c r="O778" s="224"/>
      <c r="P778" s="194">
        <f t="shared" si="44"/>
        <v>0</v>
      </c>
      <c r="Q778" s="219"/>
      <c r="R778" s="220"/>
      <c r="S778" s="219"/>
      <c r="T778" s="221"/>
      <c r="U778" s="195">
        <f t="shared" si="45"/>
        <v>0</v>
      </c>
      <c r="V778" s="196">
        <f t="shared" si="46"/>
        <v>0</v>
      </c>
      <c r="W778" s="196">
        <f t="shared" si="47"/>
        <v>0</v>
      </c>
      <c r="X778" s="188"/>
    </row>
    <row r="779" spans="1:24" ht="14.25">
      <c r="A779" s="193"/>
      <c r="B779" s="210"/>
      <c r="C779" s="211"/>
      <c r="D779" s="212"/>
      <c r="E779" s="213"/>
      <c r="F779" s="214"/>
      <c r="G779" s="215"/>
      <c r="H779" s="193" t="s">
        <v>560</v>
      </c>
      <c r="I779" s="216"/>
      <c r="J779" s="193"/>
      <c r="K779" s="216"/>
      <c r="L779" s="217"/>
      <c r="M779" s="222"/>
      <c r="N779" s="223"/>
      <c r="O779" s="224"/>
      <c r="P779" s="194">
        <f t="shared" si="44"/>
        <v>0</v>
      </c>
      <c r="Q779" s="219"/>
      <c r="R779" s="220"/>
      <c r="S779" s="219"/>
      <c r="T779" s="221"/>
      <c r="U779" s="195">
        <f t="shared" si="45"/>
        <v>0</v>
      </c>
      <c r="V779" s="196">
        <f t="shared" si="46"/>
        <v>0</v>
      </c>
      <c r="W779" s="196">
        <f t="shared" si="47"/>
        <v>0</v>
      </c>
      <c r="X779" s="188"/>
    </row>
    <row r="780" spans="1:24" ht="14.25">
      <c r="A780" s="193"/>
      <c r="B780" s="210"/>
      <c r="C780" s="211"/>
      <c r="D780" s="212"/>
      <c r="E780" s="213"/>
      <c r="F780" s="214"/>
      <c r="G780" s="215"/>
      <c r="H780" s="193" t="s">
        <v>560</v>
      </c>
      <c r="I780" s="216"/>
      <c r="J780" s="193"/>
      <c r="K780" s="216"/>
      <c r="L780" s="217"/>
      <c r="M780" s="222"/>
      <c r="N780" s="223"/>
      <c r="O780" s="224"/>
      <c r="P780" s="194">
        <f t="shared" si="44"/>
        <v>0</v>
      </c>
      <c r="Q780" s="219"/>
      <c r="R780" s="220"/>
      <c r="S780" s="219"/>
      <c r="T780" s="221"/>
      <c r="U780" s="195">
        <f t="shared" si="45"/>
        <v>0</v>
      </c>
      <c r="V780" s="196">
        <f t="shared" si="46"/>
        <v>0</v>
      </c>
      <c r="W780" s="196">
        <f t="shared" si="47"/>
        <v>0</v>
      </c>
      <c r="X780" s="188"/>
    </row>
    <row r="781" spans="1:24" ht="14.25">
      <c r="A781" s="193"/>
      <c r="B781" s="210"/>
      <c r="C781" s="211"/>
      <c r="D781" s="212"/>
      <c r="E781" s="213"/>
      <c r="F781" s="214"/>
      <c r="G781" s="215"/>
      <c r="H781" s="193" t="s">
        <v>560</v>
      </c>
      <c r="I781" s="216"/>
      <c r="J781" s="193"/>
      <c r="K781" s="216"/>
      <c r="L781" s="217"/>
      <c r="M781" s="222"/>
      <c r="N781" s="223"/>
      <c r="O781" s="224"/>
      <c r="P781" s="194">
        <f t="shared" si="44"/>
        <v>0</v>
      </c>
      <c r="Q781" s="219"/>
      <c r="R781" s="220"/>
      <c r="S781" s="219"/>
      <c r="T781" s="221"/>
      <c r="U781" s="195">
        <f t="shared" si="45"/>
        <v>0</v>
      </c>
      <c r="V781" s="196">
        <f t="shared" si="46"/>
        <v>0</v>
      </c>
      <c r="W781" s="196">
        <f t="shared" si="47"/>
        <v>0</v>
      </c>
      <c r="X781" s="188"/>
    </row>
    <row r="782" spans="1:24" ht="14.25">
      <c r="A782" s="193"/>
      <c r="B782" s="210"/>
      <c r="C782" s="211"/>
      <c r="D782" s="212"/>
      <c r="E782" s="213"/>
      <c r="F782" s="214"/>
      <c r="G782" s="215"/>
      <c r="H782" s="193" t="s">
        <v>560</v>
      </c>
      <c r="I782" s="216"/>
      <c r="J782" s="193"/>
      <c r="K782" s="216"/>
      <c r="L782" s="217"/>
      <c r="M782" s="222"/>
      <c r="N782" s="223"/>
      <c r="O782" s="224"/>
      <c r="P782" s="194">
        <f t="shared" ref="P782:P845" si="48">N782+O782</f>
        <v>0</v>
      </c>
      <c r="Q782" s="219"/>
      <c r="R782" s="220"/>
      <c r="S782" s="219"/>
      <c r="T782" s="221"/>
      <c r="U782" s="195">
        <f t="shared" ref="U782:U845" si="49">Q782+S782</f>
        <v>0</v>
      </c>
      <c r="V782" s="196">
        <f t="shared" ref="V782:V845" si="50">(Q782*R782)+(S782*T782)</f>
        <v>0</v>
      </c>
      <c r="W782" s="196">
        <f t="shared" ref="W782:W845" si="51">V782+P782</f>
        <v>0</v>
      </c>
      <c r="X782" s="188"/>
    </row>
    <row r="783" spans="1:24" ht="14.25">
      <c r="A783" s="193"/>
      <c r="B783" s="210"/>
      <c r="C783" s="211"/>
      <c r="D783" s="212"/>
      <c r="E783" s="213"/>
      <c r="F783" s="214"/>
      <c r="G783" s="215"/>
      <c r="H783" s="193" t="s">
        <v>560</v>
      </c>
      <c r="I783" s="216"/>
      <c r="J783" s="193"/>
      <c r="K783" s="216"/>
      <c r="L783" s="217"/>
      <c r="M783" s="222"/>
      <c r="N783" s="223"/>
      <c r="O783" s="224"/>
      <c r="P783" s="194">
        <f t="shared" si="48"/>
        <v>0</v>
      </c>
      <c r="Q783" s="219"/>
      <c r="R783" s="220"/>
      <c r="S783" s="219"/>
      <c r="T783" s="221"/>
      <c r="U783" s="195">
        <f t="shared" si="49"/>
        <v>0</v>
      </c>
      <c r="V783" s="196">
        <f t="shared" si="50"/>
        <v>0</v>
      </c>
      <c r="W783" s="196">
        <f t="shared" si="51"/>
        <v>0</v>
      </c>
      <c r="X783" s="188"/>
    </row>
    <row r="784" spans="1:24" ht="14.25">
      <c r="A784" s="193"/>
      <c r="B784" s="210"/>
      <c r="C784" s="211"/>
      <c r="D784" s="212"/>
      <c r="E784" s="213"/>
      <c r="F784" s="214"/>
      <c r="G784" s="215"/>
      <c r="H784" s="193" t="s">
        <v>560</v>
      </c>
      <c r="I784" s="216"/>
      <c r="J784" s="193"/>
      <c r="K784" s="216"/>
      <c r="L784" s="217"/>
      <c r="M784" s="222"/>
      <c r="N784" s="223"/>
      <c r="O784" s="224"/>
      <c r="P784" s="194">
        <f t="shared" si="48"/>
        <v>0</v>
      </c>
      <c r="Q784" s="219"/>
      <c r="R784" s="220"/>
      <c r="S784" s="219"/>
      <c r="T784" s="221"/>
      <c r="U784" s="195">
        <f t="shared" si="49"/>
        <v>0</v>
      </c>
      <c r="V784" s="196">
        <f t="shared" si="50"/>
        <v>0</v>
      </c>
      <c r="W784" s="196">
        <f t="shared" si="51"/>
        <v>0</v>
      </c>
      <c r="X784" s="188"/>
    </row>
    <row r="785" spans="1:24" ht="14.25">
      <c r="A785" s="193"/>
      <c r="B785" s="210"/>
      <c r="C785" s="211"/>
      <c r="D785" s="212"/>
      <c r="E785" s="213"/>
      <c r="F785" s="214"/>
      <c r="G785" s="215"/>
      <c r="H785" s="193" t="s">
        <v>560</v>
      </c>
      <c r="I785" s="216"/>
      <c r="J785" s="193"/>
      <c r="K785" s="216"/>
      <c r="L785" s="217"/>
      <c r="M785" s="222"/>
      <c r="N785" s="223"/>
      <c r="O785" s="224"/>
      <c r="P785" s="194">
        <f t="shared" si="48"/>
        <v>0</v>
      </c>
      <c r="Q785" s="219"/>
      <c r="R785" s="220"/>
      <c r="S785" s="219"/>
      <c r="T785" s="221"/>
      <c r="U785" s="195">
        <f t="shared" si="49"/>
        <v>0</v>
      </c>
      <c r="V785" s="196">
        <f t="shared" si="50"/>
        <v>0</v>
      </c>
      <c r="W785" s="196">
        <f t="shared" si="51"/>
        <v>0</v>
      </c>
      <c r="X785" s="188"/>
    </row>
    <row r="786" spans="1:24" ht="14.25">
      <c r="A786" s="193"/>
      <c r="B786" s="210"/>
      <c r="C786" s="211"/>
      <c r="D786" s="212"/>
      <c r="E786" s="213"/>
      <c r="F786" s="214"/>
      <c r="G786" s="215"/>
      <c r="H786" s="193" t="s">
        <v>560</v>
      </c>
      <c r="I786" s="216"/>
      <c r="J786" s="193"/>
      <c r="K786" s="216"/>
      <c r="L786" s="217"/>
      <c r="M786" s="222"/>
      <c r="N786" s="223"/>
      <c r="O786" s="224"/>
      <c r="P786" s="194">
        <f t="shared" si="48"/>
        <v>0</v>
      </c>
      <c r="Q786" s="219"/>
      <c r="R786" s="220"/>
      <c r="S786" s="219"/>
      <c r="T786" s="221"/>
      <c r="U786" s="195">
        <f t="shared" si="49"/>
        <v>0</v>
      </c>
      <c r="V786" s="196">
        <f t="shared" si="50"/>
        <v>0</v>
      </c>
      <c r="W786" s="196">
        <f t="shared" si="51"/>
        <v>0</v>
      </c>
      <c r="X786" s="188"/>
    </row>
    <row r="787" spans="1:24" ht="14.25">
      <c r="A787" s="193"/>
      <c r="B787" s="210"/>
      <c r="C787" s="211"/>
      <c r="D787" s="212"/>
      <c r="E787" s="213"/>
      <c r="F787" s="214"/>
      <c r="G787" s="215"/>
      <c r="H787" s="193" t="s">
        <v>560</v>
      </c>
      <c r="I787" s="216"/>
      <c r="J787" s="193"/>
      <c r="K787" s="216"/>
      <c r="L787" s="217"/>
      <c r="M787" s="222"/>
      <c r="N787" s="223"/>
      <c r="O787" s="224"/>
      <c r="P787" s="194">
        <f t="shared" si="48"/>
        <v>0</v>
      </c>
      <c r="Q787" s="219"/>
      <c r="R787" s="220"/>
      <c r="S787" s="219"/>
      <c r="T787" s="221"/>
      <c r="U787" s="195">
        <f t="shared" si="49"/>
        <v>0</v>
      </c>
      <c r="V787" s="196">
        <f t="shared" si="50"/>
        <v>0</v>
      </c>
      <c r="W787" s="196">
        <f t="shared" si="51"/>
        <v>0</v>
      </c>
      <c r="X787" s="188"/>
    </row>
    <row r="788" spans="1:24" ht="14.25">
      <c r="A788" s="193"/>
      <c r="B788" s="210"/>
      <c r="C788" s="211"/>
      <c r="D788" s="212"/>
      <c r="E788" s="213"/>
      <c r="F788" s="214"/>
      <c r="G788" s="215"/>
      <c r="H788" s="193" t="s">
        <v>560</v>
      </c>
      <c r="I788" s="216"/>
      <c r="J788" s="193"/>
      <c r="K788" s="216"/>
      <c r="L788" s="217"/>
      <c r="M788" s="222"/>
      <c r="N788" s="223"/>
      <c r="O788" s="224"/>
      <c r="P788" s="194">
        <f t="shared" si="48"/>
        <v>0</v>
      </c>
      <c r="Q788" s="219"/>
      <c r="R788" s="220"/>
      <c r="S788" s="219"/>
      <c r="T788" s="221"/>
      <c r="U788" s="195">
        <f t="shared" si="49"/>
        <v>0</v>
      </c>
      <c r="V788" s="196">
        <f t="shared" si="50"/>
        <v>0</v>
      </c>
      <c r="W788" s="196">
        <f t="shared" si="51"/>
        <v>0</v>
      </c>
      <c r="X788" s="188"/>
    </row>
    <row r="789" spans="1:24" ht="14.25">
      <c r="A789" s="193"/>
      <c r="B789" s="210"/>
      <c r="C789" s="211"/>
      <c r="D789" s="212"/>
      <c r="E789" s="213"/>
      <c r="F789" s="214"/>
      <c r="G789" s="215"/>
      <c r="H789" s="193" t="s">
        <v>560</v>
      </c>
      <c r="I789" s="216"/>
      <c r="J789" s="193"/>
      <c r="K789" s="216"/>
      <c r="L789" s="217"/>
      <c r="M789" s="222"/>
      <c r="N789" s="223"/>
      <c r="O789" s="224"/>
      <c r="P789" s="194">
        <f t="shared" si="48"/>
        <v>0</v>
      </c>
      <c r="Q789" s="219"/>
      <c r="R789" s="220"/>
      <c r="S789" s="219"/>
      <c r="T789" s="221"/>
      <c r="U789" s="195">
        <f t="shared" si="49"/>
        <v>0</v>
      </c>
      <c r="V789" s="196">
        <f t="shared" si="50"/>
        <v>0</v>
      </c>
      <c r="W789" s="196">
        <f t="shared" si="51"/>
        <v>0</v>
      </c>
      <c r="X789" s="188"/>
    </row>
    <row r="790" spans="1:24" ht="14.25">
      <c r="A790" s="193"/>
      <c r="B790" s="210"/>
      <c r="C790" s="211"/>
      <c r="D790" s="212"/>
      <c r="E790" s="213"/>
      <c r="F790" s="214"/>
      <c r="G790" s="215"/>
      <c r="H790" s="193" t="s">
        <v>560</v>
      </c>
      <c r="I790" s="216"/>
      <c r="J790" s="193"/>
      <c r="K790" s="216"/>
      <c r="L790" s="217"/>
      <c r="M790" s="222"/>
      <c r="N790" s="223"/>
      <c r="O790" s="224"/>
      <c r="P790" s="194">
        <f t="shared" si="48"/>
        <v>0</v>
      </c>
      <c r="Q790" s="219"/>
      <c r="R790" s="220"/>
      <c r="S790" s="219"/>
      <c r="T790" s="221"/>
      <c r="U790" s="195">
        <f t="shared" si="49"/>
        <v>0</v>
      </c>
      <c r="V790" s="196">
        <f t="shared" si="50"/>
        <v>0</v>
      </c>
      <c r="W790" s="196">
        <f t="shared" si="51"/>
        <v>0</v>
      </c>
      <c r="X790" s="188"/>
    </row>
    <row r="791" spans="1:24" ht="14.25">
      <c r="A791" s="193"/>
      <c r="B791" s="210"/>
      <c r="C791" s="211"/>
      <c r="D791" s="212"/>
      <c r="E791" s="213"/>
      <c r="F791" s="214"/>
      <c r="G791" s="215"/>
      <c r="H791" s="193" t="s">
        <v>560</v>
      </c>
      <c r="I791" s="216"/>
      <c r="J791" s="193"/>
      <c r="K791" s="216"/>
      <c r="L791" s="217"/>
      <c r="M791" s="222"/>
      <c r="N791" s="223"/>
      <c r="O791" s="224"/>
      <c r="P791" s="194">
        <f t="shared" si="48"/>
        <v>0</v>
      </c>
      <c r="Q791" s="219"/>
      <c r="R791" s="220"/>
      <c r="S791" s="219"/>
      <c r="T791" s="221"/>
      <c r="U791" s="195">
        <f t="shared" si="49"/>
        <v>0</v>
      </c>
      <c r="V791" s="196">
        <f t="shared" si="50"/>
        <v>0</v>
      </c>
      <c r="W791" s="196">
        <f t="shared" si="51"/>
        <v>0</v>
      </c>
      <c r="X791" s="188"/>
    </row>
    <row r="792" spans="1:24" ht="14.25">
      <c r="A792" s="193"/>
      <c r="B792" s="210"/>
      <c r="C792" s="211"/>
      <c r="D792" s="212"/>
      <c r="E792" s="213"/>
      <c r="F792" s="214"/>
      <c r="G792" s="215"/>
      <c r="H792" s="193" t="s">
        <v>560</v>
      </c>
      <c r="I792" s="216"/>
      <c r="J792" s="193"/>
      <c r="K792" s="216"/>
      <c r="L792" s="217"/>
      <c r="M792" s="222"/>
      <c r="N792" s="223"/>
      <c r="O792" s="224"/>
      <c r="P792" s="194">
        <f t="shared" si="48"/>
        <v>0</v>
      </c>
      <c r="Q792" s="219"/>
      <c r="R792" s="220"/>
      <c r="S792" s="219"/>
      <c r="T792" s="221"/>
      <c r="U792" s="195">
        <f t="shared" si="49"/>
        <v>0</v>
      </c>
      <c r="V792" s="196">
        <f t="shared" si="50"/>
        <v>0</v>
      </c>
      <c r="W792" s="196">
        <f t="shared" si="51"/>
        <v>0</v>
      </c>
      <c r="X792" s="188"/>
    </row>
    <row r="793" spans="1:24" ht="14.25">
      <c r="A793" s="193"/>
      <c r="B793" s="210"/>
      <c r="C793" s="211"/>
      <c r="D793" s="212"/>
      <c r="E793" s="213"/>
      <c r="F793" s="214"/>
      <c r="G793" s="215"/>
      <c r="H793" s="193" t="s">
        <v>560</v>
      </c>
      <c r="I793" s="216"/>
      <c r="J793" s="193"/>
      <c r="K793" s="216"/>
      <c r="L793" s="217"/>
      <c r="M793" s="222"/>
      <c r="N793" s="223"/>
      <c r="O793" s="224"/>
      <c r="P793" s="194">
        <f t="shared" si="48"/>
        <v>0</v>
      </c>
      <c r="Q793" s="219"/>
      <c r="R793" s="220"/>
      <c r="S793" s="219"/>
      <c r="T793" s="221"/>
      <c r="U793" s="195">
        <f t="shared" si="49"/>
        <v>0</v>
      </c>
      <c r="V793" s="196">
        <f t="shared" si="50"/>
        <v>0</v>
      </c>
      <c r="W793" s="196">
        <f t="shared" si="51"/>
        <v>0</v>
      </c>
      <c r="X793" s="188"/>
    </row>
    <row r="794" spans="1:24" ht="14.25">
      <c r="A794" s="193"/>
      <c r="B794" s="210"/>
      <c r="C794" s="211"/>
      <c r="D794" s="212"/>
      <c r="E794" s="213"/>
      <c r="F794" s="214"/>
      <c r="G794" s="215"/>
      <c r="H794" s="193" t="s">
        <v>560</v>
      </c>
      <c r="I794" s="216"/>
      <c r="J794" s="193"/>
      <c r="K794" s="216"/>
      <c r="L794" s="217"/>
      <c r="M794" s="222"/>
      <c r="N794" s="223"/>
      <c r="O794" s="224"/>
      <c r="P794" s="194">
        <f t="shared" si="48"/>
        <v>0</v>
      </c>
      <c r="Q794" s="219"/>
      <c r="R794" s="220"/>
      <c r="S794" s="219"/>
      <c r="T794" s="221"/>
      <c r="U794" s="195">
        <f t="shared" si="49"/>
        <v>0</v>
      </c>
      <c r="V794" s="196">
        <f t="shared" si="50"/>
        <v>0</v>
      </c>
      <c r="W794" s="196">
        <f t="shared" si="51"/>
        <v>0</v>
      </c>
      <c r="X794" s="188"/>
    </row>
    <row r="795" spans="1:24" ht="14.25">
      <c r="A795" s="193"/>
      <c r="B795" s="210"/>
      <c r="C795" s="211"/>
      <c r="D795" s="212"/>
      <c r="E795" s="213"/>
      <c r="F795" s="214"/>
      <c r="G795" s="215"/>
      <c r="H795" s="193" t="s">
        <v>560</v>
      </c>
      <c r="I795" s="216"/>
      <c r="J795" s="193"/>
      <c r="K795" s="216"/>
      <c r="L795" s="217"/>
      <c r="M795" s="222"/>
      <c r="N795" s="223"/>
      <c r="O795" s="224"/>
      <c r="P795" s="194">
        <f t="shared" si="48"/>
        <v>0</v>
      </c>
      <c r="Q795" s="219"/>
      <c r="R795" s="220"/>
      <c r="S795" s="219"/>
      <c r="T795" s="221"/>
      <c r="U795" s="195">
        <f t="shared" si="49"/>
        <v>0</v>
      </c>
      <c r="V795" s="196">
        <f t="shared" si="50"/>
        <v>0</v>
      </c>
      <c r="W795" s="196">
        <f t="shared" si="51"/>
        <v>0</v>
      </c>
      <c r="X795" s="188"/>
    </row>
    <row r="796" spans="1:24" ht="14.25">
      <c r="A796" s="193"/>
      <c r="B796" s="210"/>
      <c r="C796" s="211"/>
      <c r="D796" s="212"/>
      <c r="E796" s="213"/>
      <c r="F796" s="214"/>
      <c r="G796" s="215"/>
      <c r="H796" s="193" t="s">
        <v>560</v>
      </c>
      <c r="I796" s="216"/>
      <c r="J796" s="193"/>
      <c r="K796" s="216"/>
      <c r="L796" s="217"/>
      <c r="M796" s="222"/>
      <c r="N796" s="223"/>
      <c r="O796" s="224"/>
      <c r="P796" s="194">
        <f t="shared" si="48"/>
        <v>0</v>
      </c>
      <c r="Q796" s="219"/>
      <c r="R796" s="220"/>
      <c r="S796" s="219"/>
      <c r="T796" s="221"/>
      <c r="U796" s="195">
        <f t="shared" si="49"/>
        <v>0</v>
      </c>
      <c r="V796" s="196">
        <f t="shared" si="50"/>
        <v>0</v>
      </c>
      <c r="W796" s="196">
        <f t="shared" si="51"/>
        <v>0</v>
      </c>
      <c r="X796" s="188"/>
    </row>
    <row r="797" spans="1:24" ht="14.25">
      <c r="A797" s="193"/>
      <c r="B797" s="210"/>
      <c r="C797" s="211"/>
      <c r="D797" s="212"/>
      <c r="E797" s="213"/>
      <c r="F797" s="214"/>
      <c r="G797" s="215"/>
      <c r="H797" s="193" t="s">
        <v>560</v>
      </c>
      <c r="I797" s="216"/>
      <c r="J797" s="193"/>
      <c r="K797" s="216"/>
      <c r="L797" s="217"/>
      <c r="M797" s="222"/>
      <c r="N797" s="223"/>
      <c r="O797" s="224"/>
      <c r="P797" s="194">
        <f t="shared" si="48"/>
        <v>0</v>
      </c>
      <c r="Q797" s="219"/>
      <c r="R797" s="220"/>
      <c r="S797" s="219"/>
      <c r="T797" s="221"/>
      <c r="U797" s="195">
        <f t="shared" si="49"/>
        <v>0</v>
      </c>
      <c r="V797" s="196">
        <f t="shared" si="50"/>
        <v>0</v>
      </c>
      <c r="W797" s="196">
        <f t="shared" si="51"/>
        <v>0</v>
      </c>
      <c r="X797" s="188"/>
    </row>
    <row r="798" spans="1:24" ht="14.25">
      <c r="A798" s="193"/>
      <c r="B798" s="210"/>
      <c r="C798" s="211"/>
      <c r="D798" s="212"/>
      <c r="E798" s="213"/>
      <c r="F798" s="214"/>
      <c r="G798" s="215"/>
      <c r="H798" s="193" t="s">
        <v>560</v>
      </c>
      <c r="I798" s="216"/>
      <c r="J798" s="193"/>
      <c r="K798" s="216"/>
      <c r="L798" s="217"/>
      <c r="M798" s="222"/>
      <c r="N798" s="223"/>
      <c r="O798" s="224"/>
      <c r="P798" s="194">
        <f t="shared" si="48"/>
        <v>0</v>
      </c>
      <c r="Q798" s="219"/>
      <c r="R798" s="220"/>
      <c r="S798" s="219"/>
      <c r="T798" s="221"/>
      <c r="U798" s="195">
        <f t="shared" si="49"/>
        <v>0</v>
      </c>
      <c r="V798" s="196">
        <f t="shared" si="50"/>
        <v>0</v>
      </c>
      <c r="W798" s="196">
        <f t="shared" si="51"/>
        <v>0</v>
      </c>
      <c r="X798" s="188"/>
    </row>
    <row r="799" spans="1:24" ht="14.25">
      <c r="A799" s="193"/>
      <c r="B799" s="210"/>
      <c r="C799" s="211"/>
      <c r="D799" s="212"/>
      <c r="E799" s="213"/>
      <c r="F799" s="214"/>
      <c r="G799" s="215"/>
      <c r="H799" s="193" t="s">
        <v>560</v>
      </c>
      <c r="I799" s="216"/>
      <c r="J799" s="193"/>
      <c r="K799" s="216"/>
      <c r="L799" s="217"/>
      <c r="M799" s="222"/>
      <c r="N799" s="223"/>
      <c r="O799" s="224"/>
      <c r="P799" s="194">
        <f t="shared" si="48"/>
        <v>0</v>
      </c>
      <c r="Q799" s="219"/>
      <c r="R799" s="220"/>
      <c r="S799" s="219"/>
      <c r="T799" s="221"/>
      <c r="U799" s="195">
        <f t="shared" si="49"/>
        <v>0</v>
      </c>
      <c r="V799" s="196">
        <f t="shared" si="50"/>
        <v>0</v>
      </c>
      <c r="W799" s="196">
        <f t="shared" si="51"/>
        <v>0</v>
      </c>
      <c r="X799" s="188"/>
    </row>
    <row r="800" spans="1:24" ht="14.25">
      <c r="A800" s="193"/>
      <c r="B800" s="210"/>
      <c r="C800" s="211"/>
      <c r="D800" s="212"/>
      <c r="E800" s="213"/>
      <c r="F800" s="214"/>
      <c r="G800" s="215"/>
      <c r="H800" s="193" t="s">
        <v>560</v>
      </c>
      <c r="I800" s="216"/>
      <c r="J800" s="193"/>
      <c r="K800" s="216"/>
      <c r="L800" s="217"/>
      <c r="M800" s="222"/>
      <c r="N800" s="223"/>
      <c r="O800" s="224"/>
      <c r="P800" s="194">
        <f t="shared" si="48"/>
        <v>0</v>
      </c>
      <c r="Q800" s="219"/>
      <c r="R800" s="220"/>
      <c r="S800" s="219"/>
      <c r="T800" s="221"/>
      <c r="U800" s="195">
        <f t="shared" si="49"/>
        <v>0</v>
      </c>
      <c r="V800" s="196">
        <f t="shared" si="50"/>
        <v>0</v>
      </c>
      <c r="W800" s="196">
        <f t="shared" si="51"/>
        <v>0</v>
      </c>
      <c r="X800" s="188"/>
    </row>
    <row r="801" spans="1:24" ht="14.25">
      <c r="A801" s="193"/>
      <c r="B801" s="210"/>
      <c r="C801" s="211"/>
      <c r="D801" s="212"/>
      <c r="E801" s="213"/>
      <c r="F801" s="214"/>
      <c r="G801" s="215"/>
      <c r="H801" s="193" t="s">
        <v>560</v>
      </c>
      <c r="I801" s="216"/>
      <c r="J801" s="193"/>
      <c r="K801" s="216"/>
      <c r="L801" s="217"/>
      <c r="M801" s="222"/>
      <c r="N801" s="223"/>
      <c r="O801" s="224"/>
      <c r="P801" s="194">
        <f t="shared" si="48"/>
        <v>0</v>
      </c>
      <c r="Q801" s="219"/>
      <c r="R801" s="220"/>
      <c r="S801" s="219"/>
      <c r="T801" s="221"/>
      <c r="U801" s="195">
        <f t="shared" si="49"/>
        <v>0</v>
      </c>
      <c r="V801" s="196">
        <f t="shared" si="50"/>
        <v>0</v>
      </c>
      <c r="W801" s="196">
        <f t="shared" si="51"/>
        <v>0</v>
      </c>
      <c r="X801" s="188"/>
    </row>
    <row r="802" spans="1:24" ht="14.25">
      <c r="A802" s="193"/>
      <c r="B802" s="210"/>
      <c r="C802" s="211"/>
      <c r="D802" s="212"/>
      <c r="E802" s="213"/>
      <c r="F802" s="214"/>
      <c r="G802" s="215"/>
      <c r="H802" s="193" t="s">
        <v>560</v>
      </c>
      <c r="I802" s="216"/>
      <c r="J802" s="193"/>
      <c r="K802" s="216"/>
      <c r="L802" s="217"/>
      <c r="M802" s="222"/>
      <c r="N802" s="223"/>
      <c r="O802" s="224"/>
      <c r="P802" s="194">
        <f t="shared" si="48"/>
        <v>0</v>
      </c>
      <c r="Q802" s="219"/>
      <c r="R802" s="220"/>
      <c r="S802" s="219"/>
      <c r="T802" s="221"/>
      <c r="U802" s="195">
        <f t="shared" si="49"/>
        <v>0</v>
      </c>
      <c r="V802" s="196">
        <f t="shared" si="50"/>
        <v>0</v>
      </c>
      <c r="W802" s="196">
        <f t="shared" si="51"/>
        <v>0</v>
      </c>
      <c r="X802" s="188"/>
    </row>
    <row r="803" spans="1:24" ht="14.25">
      <c r="A803" s="193"/>
      <c r="B803" s="210"/>
      <c r="C803" s="211"/>
      <c r="D803" s="212"/>
      <c r="E803" s="213"/>
      <c r="F803" s="214"/>
      <c r="G803" s="215"/>
      <c r="H803" s="193" t="s">
        <v>560</v>
      </c>
      <c r="I803" s="216"/>
      <c r="J803" s="193"/>
      <c r="K803" s="216"/>
      <c r="L803" s="217"/>
      <c r="M803" s="222"/>
      <c r="N803" s="223"/>
      <c r="O803" s="224"/>
      <c r="P803" s="194">
        <f t="shared" si="48"/>
        <v>0</v>
      </c>
      <c r="Q803" s="219"/>
      <c r="R803" s="220"/>
      <c r="S803" s="219"/>
      <c r="T803" s="221"/>
      <c r="U803" s="195">
        <f t="shared" si="49"/>
        <v>0</v>
      </c>
      <c r="V803" s="196">
        <f t="shared" si="50"/>
        <v>0</v>
      </c>
      <c r="W803" s="196">
        <f t="shared" si="51"/>
        <v>0</v>
      </c>
      <c r="X803" s="188"/>
    </row>
    <row r="804" spans="1:24" ht="14.25">
      <c r="A804" s="193"/>
      <c r="B804" s="210"/>
      <c r="C804" s="211"/>
      <c r="D804" s="212"/>
      <c r="E804" s="213"/>
      <c r="F804" s="214"/>
      <c r="G804" s="215"/>
      <c r="H804" s="193" t="s">
        <v>560</v>
      </c>
      <c r="I804" s="216"/>
      <c r="J804" s="193"/>
      <c r="K804" s="216"/>
      <c r="L804" s="217"/>
      <c r="M804" s="222"/>
      <c r="N804" s="223"/>
      <c r="O804" s="224"/>
      <c r="P804" s="194">
        <f t="shared" si="48"/>
        <v>0</v>
      </c>
      <c r="Q804" s="219"/>
      <c r="R804" s="220"/>
      <c r="S804" s="219"/>
      <c r="T804" s="221"/>
      <c r="U804" s="195">
        <f t="shared" si="49"/>
        <v>0</v>
      </c>
      <c r="V804" s="196">
        <f t="shared" si="50"/>
        <v>0</v>
      </c>
      <c r="W804" s="196">
        <f t="shared" si="51"/>
        <v>0</v>
      </c>
      <c r="X804" s="188"/>
    </row>
    <row r="805" spans="1:24" ht="14.25">
      <c r="A805" s="193"/>
      <c r="B805" s="210"/>
      <c r="C805" s="211"/>
      <c r="D805" s="212"/>
      <c r="E805" s="213"/>
      <c r="F805" s="214"/>
      <c r="G805" s="215"/>
      <c r="H805" s="193" t="s">
        <v>560</v>
      </c>
      <c r="I805" s="216"/>
      <c r="J805" s="193"/>
      <c r="K805" s="216"/>
      <c r="L805" s="217"/>
      <c r="M805" s="222"/>
      <c r="N805" s="223"/>
      <c r="O805" s="224"/>
      <c r="P805" s="194">
        <f t="shared" si="48"/>
        <v>0</v>
      </c>
      <c r="Q805" s="219"/>
      <c r="R805" s="220"/>
      <c r="S805" s="219"/>
      <c r="T805" s="221"/>
      <c r="U805" s="195">
        <f t="shared" si="49"/>
        <v>0</v>
      </c>
      <c r="V805" s="196">
        <f t="shared" si="50"/>
        <v>0</v>
      </c>
      <c r="W805" s="196">
        <f t="shared" si="51"/>
        <v>0</v>
      </c>
      <c r="X805" s="188"/>
    </row>
    <row r="806" spans="1:24" ht="14.25">
      <c r="A806" s="193"/>
      <c r="B806" s="210"/>
      <c r="C806" s="211"/>
      <c r="D806" s="212"/>
      <c r="E806" s="213"/>
      <c r="F806" s="214"/>
      <c r="G806" s="215"/>
      <c r="H806" s="193" t="s">
        <v>560</v>
      </c>
      <c r="I806" s="216"/>
      <c r="J806" s="193"/>
      <c r="K806" s="216"/>
      <c r="L806" s="217"/>
      <c r="M806" s="222"/>
      <c r="N806" s="223"/>
      <c r="O806" s="224"/>
      <c r="P806" s="194">
        <f t="shared" si="48"/>
        <v>0</v>
      </c>
      <c r="Q806" s="219"/>
      <c r="R806" s="220"/>
      <c r="S806" s="219"/>
      <c r="T806" s="221"/>
      <c r="U806" s="195">
        <f t="shared" si="49"/>
        <v>0</v>
      </c>
      <c r="V806" s="196">
        <f t="shared" si="50"/>
        <v>0</v>
      </c>
      <c r="W806" s="196">
        <f t="shared" si="51"/>
        <v>0</v>
      </c>
      <c r="X806" s="188"/>
    </row>
    <row r="807" spans="1:24" ht="14.25">
      <c r="A807" s="193"/>
      <c r="B807" s="210"/>
      <c r="C807" s="211"/>
      <c r="D807" s="212"/>
      <c r="E807" s="213"/>
      <c r="F807" s="214"/>
      <c r="G807" s="215"/>
      <c r="H807" s="193" t="s">
        <v>560</v>
      </c>
      <c r="I807" s="216"/>
      <c r="J807" s="193"/>
      <c r="K807" s="216"/>
      <c r="L807" s="217"/>
      <c r="M807" s="222"/>
      <c r="N807" s="223"/>
      <c r="O807" s="224"/>
      <c r="P807" s="194">
        <f t="shared" si="48"/>
        <v>0</v>
      </c>
      <c r="Q807" s="219"/>
      <c r="R807" s="220"/>
      <c r="S807" s="219"/>
      <c r="T807" s="221"/>
      <c r="U807" s="195">
        <f t="shared" si="49"/>
        <v>0</v>
      </c>
      <c r="V807" s="196">
        <f t="shared" si="50"/>
        <v>0</v>
      </c>
      <c r="W807" s="196">
        <f t="shared" si="51"/>
        <v>0</v>
      </c>
      <c r="X807" s="188"/>
    </row>
    <row r="808" spans="1:24" ht="14.25">
      <c r="A808" s="193"/>
      <c r="B808" s="210"/>
      <c r="C808" s="211"/>
      <c r="D808" s="212"/>
      <c r="E808" s="213"/>
      <c r="F808" s="214"/>
      <c r="G808" s="215"/>
      <c r="H808" s="193" t="s">
        <v>560</v>
      </c>
      <c r="I808" s="216"/>
      <c r="J808" s="193"/>
      <c r="K808" s="216"/>
      <c r="L808" s="217"/>
      <c r="M808" s="222"/>
      <c r="N808" s="223"/>
      <c r="O808" s="224"/>
      <c r="P808" s="194">
        <f t="shared" si="48"/>
        <v>0</v>
      </c>
      <c r="Q808" s="219"/>
      <c r="R808" s="220"/>
      <c r="S808" s="219"/>
      <c r="T808" s="221"/>
      <c r="U808" s="195">
        <f t="shared" si="49"/>
        <v>0</v>
      </c>
      <c r="V808" s="196">
        <f t="shared" si="50"/>
        <v>0</v>
      </c>
      <c r="W808" s="196">
        <f t="shared" si="51"/>
        <v>0</v>
      </c>
      <c r="X808" s="188"/>
    </row>
    <row r="809" spans="1:24" ht="14.25">
      <c r="A809" s="193"/>
      <c r="B809" s="210"/>
      <c r="C809" s="211"/>
      <c r="D809" s="212"/>
      <c r="E809" s="213"/>
      <c r="F809" s="214"/>
      <c r="G809" s="215"/>
      <c r="H809" s="193" t="s">
        <v>560</v>
      </c>
      <c r="I809" s="216"/>
      <c r="J809" s="193"/>
      <c r="K809" s="216"/>
      <c r="L809" s="217"/>
      <c r="M809" s="222"/>
      <c r="N809" s="223"/>
      <c r="O809" s="224"/>
      <c r="P809" s="194">
        <f t="shared" si="48"/>
        <v>0</v>
      </c>
      <c r="Q809" s="219"/>
      <c r="R809" s="220"/>
      <c r="S809" s="219"/>
      <c r="T809" s="221"/>
      <c r="U809" s="195">
        <f t="shared" si="49"/>
        <v>0</v>
      </c>
      <c r="V809" s="196">
        <f t="shared" si="50"/>
        <v>0</v>
      </c>
      <c r="W809" s="196">
        <f t="shared" si="51"/>
        <v>0</v>
      </c>
      <c r="X809" s="188"/>
    </row>
    <row r="810" spans="1:24" ht="14.25">
      <c r="A810" s="193"/>
      <c r="B810" s="210"/>
      <c r="C810" s="211"/>
      <c r="D810" s="212"/>
      <c r="E810" s="213"/>
      <c r="F810" s="214"/>
      <c r="G810" s="215"/>
      <c r="H810" s="193" t="s">
        <v>560</v>
      </c>
      <c r="I810" s="216"/>
      <c r="J810" s="193"/>
      <c r="K810" s="216"/>
      <c r="L810" s="217"/>
      <c r="M810" s="222"/>
      <c r="N810" s="223"/>
      <c r="O810" s="224"/>
      <c r="P810" s="194">
        <f t="shared" si="48"/>
        <v>0</v>
      </c>
      <c r="Q810" s="219"/>
      <c r="R810" s="220"/>
      <c r="S810" s="219"/>
      <c r="T810" s="221"/>
      <c r="U810" s="195">
        <f t="shared" si="49"/>
        <v>0</v>
      </c>
      <c r="V810" s="196">
        <f t="shared" si="50"/>
        <v>0</v>
      </c>
      <c r="W810" s="196">
        <f t="shared" si="51"/>
        <v>0</v>
      </c>
      <c r="X810" s="188"/>
    </row>
    <row r="811" spans="1:24" ht="14.25">
      <c r="A811" s="193"/>
      <c r="B811" s="210"/>
      <c r="C811" s="211"/>
      <c r="D811" s="212"/>
      <c r="E811" s="213"/>
      <c r="F811" s="214"/>
      <c r="G811" s="215"/>
      <c r="H811" s="193" t="s">
        <v>560</v>
      </c>
      <c r="I811" s="216"/>
      <c r="J811" s="193"/>
      <c r="K811" s="216"/>
      <c r="L811" s="217"/>
      <c r="M811" s="222"/>
      <c r="N811" s="223"/>
      <c r="O811" s="224"/>
      <c r="P811" s="194">
        <f t="shared" si="48"/>
        <v>0</v>
      </c>
      <c r="Q811" s="219"/>
      <c r="R811" s="220"/>
      <c r="S811" s="219"/>
      <c r="T811" s="221"/>
      <c r="U811" s="195">
        <f t="shared" si="49"/>
        <v>0</v>
      </c>
      <c r="V811" s="196">
        <f t="shared" si="50"/>
        <v>0</v>
      </c>
      <c r="W811" s="196">
        <f t="shared" si="51"/>
        <v>0</v>
      </c>
      <c r="X811" s="188"/>
    </row>
    <row r="812" spans="1:24" ht="14.25">
      <c r="A812" s="193"/>
      <c r="B812" s="210"/>
      <c r="C812" s="211"/>
      <c r="D812" s="212"/>
      <c r="E812" s="213"/>
      <c r="F812" s="214"/>
      <c r="G812" s="215"/>
      <c r="H812" s="193" t="s">
        <v>560</v>
      </c>
      <c r="I812" s="216"/>
      <c r="J812" s="193"/>
      <c r="K812" s="216"/>
      <c r="L812" s="217"/>
      <c r="M812" s="222"/>
      <c r="N812" s="223"/>
      <c r="O812" s="224"/>
      <c r="P812" s="194">
        <f t="shared" si="48"/>
        <v>0</v>
      </c>
      <c r="Q812" s="219"/>
      <c r="R812" s="220"/>
      <c r="S812" s="219"/>
      <c r="T812" s="221"/>
      <c r="U812" s="195">
        <f t="shared" si="49"/>
        <v>0</v>
      </c>
      <c r="V812" s="196">
        <f t="shared" si="50"/>
        <v>0</v>
      </c>
      <c r="W812" s="196">
        <f t="shared" si="51"/>
        <v>0</v>
      </c>
      <c r="X812" s="188"/>
    </row>
    <row r="813" spans="1:24" ht="14.25">
      <c r="A813" s="193"/>
      <c r="B813" s="210"/>
      <c r="C813" s="211"/>
      <c r="D813" s="212"/>
      <c r="E813" s="213"/>
      <c r="F813" s="214"/>
      <c r="G813" s="215"/>
      <c r="H813" s="193" t="s">
        <v>560</v>
      </c>
      <c r="I813" s="216"/>
      <c r="J813" s="193"/>
      <c r="K813" s="216"/>
      <c r="L813" s="217"/>
      <c r="M813" s="222"/>
      <c r="N813" s="223"/>
      <c r="O813" s="224"/>
      <c r="P813" s="194">
        <f t="shared" si="48"/>
        <v>0</v>
      </c>
      <c r="Q813" s="219"/>
      <c r="R813" s="220"/>
      <c r="S813" s="219"/>
      <c r="T813" s="221"/>
      <c r="U813" s="195">
        <f t="shared" si="49"/>
        <v>0</v>
      </c>
      <c r="V813" s="196">
        <f t="shared" si="50"/>
        <v>0</v>
      </c>
      <c r="W813" s="196">
        <f t="shared" si="51"/>
        <v>0</v>
      </c>
      <c r="X813" s="188"/>
    </row>
    <row r="814" spans="1:24" ht="14.25">
      <c r="A814" s="193"/>
      <c r="B814" s="210"/>
      <c r="C814" s="211"/>
      <c r="D814" s="212"/>
      <c r="E814" s="213"/>
      <c r="F814" s="214"/>
      <c r="G814" s="215"/>
      <c r="H814" s="193" t="s">
        <v>560</v>
      </c>
      <c r="I814" s="216"/>
      <c r="J814" s="193"/>
      <c r="K814" s="216"/>
      <c r="L814" s="217"/>
      <c r="M814" s="222"/>
      <c r="N814" s="223"/>
      <c r="O814" s="224"/>
      <c r="P814" s="194">
        <f t="shared" si="48"/>
        <v>0</v>
      </c>
      <c r="Q814" s="219"/>
      <c r="R814" s="220"/>
      <c r="S814" s="219"/>
      <c r="T814" s="221"/>
      <c r="U814" s="195">
        <f t="shared" si="49"/>
        <v>0</v>
      </c>
      <c r="V814" s="196">
        <f t="shared" si="50"/>
        <v>0</v>
      </c>
      <c r="W814" s="196">
        <f t="shared" si="51"/>
        <v>0</v>
      </c>
      <c r="X814" s="188"/>
    </row>
    <row r="815" spans="1:24" ht="14.25">
      <c r="A815" s="193"/>
      <c r="B815" s="210"/>
      <c r="C815" s="211"/>
      <c r="D815" s="212"/>
      <c r="E815" s="213"/>
      <c r="F815" s="214"/>
      <c r="G815" s="215"/>
      <c r="H815" s="193" t="s">
        <v>560</v>
      </c>
      <c r="I815" s="216"/>
      <c r="J815" s="193"/>
      <c r="K815" s="216"/>
      <c r="L815" s="217"/>
      <c r="M815" s="222"/>
      <c r="N815" s="223"/>
      <c r="O815" s="224"/>
      <c r="P815" s="194">
        <f t="shared" si="48"/>
        <v>0</v>
      </c>
      <c r="Q815" s="219"/>
      <c r="R815" s="220"/>
      <c r="S815" s="219"/>
      <c r="T815" s="221"/>
      <c r="U815" s="195">
        <f t="shared" si="49"/>
        <v>0</v>
      </c>
      <c r="V815" s="196">
        <f t="shared" si="50"/>
        <v>0</v>
      </c>
      <c r="W815" s="196">
        <f t="shared" si="51"/>
        <v>0</v>
      </c>
      <c r="X815" s="188"/>
    </row>
    <row r="816" spans="1:24" ht="14.25">
      <c r="A816" s="193"/>
      <c r="B816" s="210"/>
      <c r="C816" s="211"/>
      <c r="D816" s="212"/>
      <c r="E816" s="213"/>
      <c r="F816" s="214"/>
      <c r="G816" s="215"/>
      <c r="H816" s="193" t="s">
        <v>560</v>
      </c>
      <c r="I816" s="216"/>
      <c r="J816" s="193"/>
      <c r="K816" s="216"/>
      <c r="L816" s="217"/>
      <c r="M816" s="222"/>
      <c r="N816" s="223"/>
      <c r="O816" s="224"/>
      <c r="P816" s="194">
        <f t="shared" si="48"/>
        <v>0</v>
      </c>
      <c r="Q816" s="219"/>
      <c r="R816" s="220"/>
      <c r="S816" s="219"/>
      <c r="T816" s="221"/>
      <c r="U816" s="195">
        <f t="shared" si="49"/>
        <v>0</v>
      </c>
      <c r="V816" s="196">
        <f t="shared" si="50"/>
        <v>0</v>
      </c>
      <c r="W816" s="196">
        <f t="shared" si="51"/>
        <v>0</v>
      </c>
      <c r="X816" s="188"/>
    </row>
    <row r="817" spans="1:24" ht="14.25">
      <c r="A817" s="193"/>
      <c r="B817" s="210"/>
      <c r="C817" s="211"/>
      <c r="D817" s="212"/>
      <c r="E817" s="213"/>
      <c r="F817" s="214"/>
      <c r="G817" s="215"/>
      <c r="H817" s="193" t="s">
        <v>560</v>
      </c>
      <c r="I817" s="216"/>
      <c r="J817" s="193"/>
      <c r="K817" s="216"/>
      <c r="L817" s="217"/>
      <c r="M817" s="222"/>
      <c r="N817" s="223"/>
      <c r="O817" s="224"/>
      <c r="P817" s="194">
        <f t="shared" si="48"/>
        <v>0</v>
      </c>
      <c r="Q817" s="219"/>
      <c r="R817" s="220"/>
      <c r="S817" s="219"/>
      <c r="T817" s="221"/>
      <c r="U817" s="195">
        <f t="shared" si="49"/>
        <v>0</v>
      </c>
      <c r="V817" s="196">
        <f t="shared" si="50"/>
        <v>0</v>
      </c>
      <c r="W817" s="196">
        <f t="shared" si="51"/>
        <v>0</v>
      </c>
      <c r="X817" s="188"/>
    </row>
    <row r="818" spans="1:24" ht="14.25">
      <c r="A818" s="193"/>
      <c r="B818" s="210"/>
      <c r="C818" s="211"/>
      <c r="D818" s="212"/>
      <c r="E818" s="213"/>
      <c r="F818" s="214"/>
      <c r="G818" s="215"/>
      <c r="H818" s="193" t="s">
        <v>560</v>
      </c>
      <c r="I818" s="216"/>
      <c r="J818" s="193"/>
      <c r="K818" s="216"/>
      <c r="L818" s="217"/>
      <c r="M818" s="222"/>
      <c r="N818" s="223"/>
      <c r="O818" s="224"/>
      <c r="P818" s="194">
        <f t="shared" si="48"/>
        <v>0</v>
      </c>
      <c r="Q818" s="219"/>
      <c r="R818" s="220"/>
      <c r="S818" s="219"/>
      <c r="T818" s="221"/>
      <c r="U818" s="195">
        <f t="shared" si="49"/>
        <v>0</v>
      </c>
      <c r="V818" s="196">
        <f t="shared" si="50"/>
        <v>0</v>
      </c>
      <c r="W818" s="196">
        <f t="shared" si="51"/>
        <v>0</v>
      </c>
      <c r="X818" s="188"/>
    </row>
    <row r="819" spans="1:24" ht="14.25">
      <c r="A819" s="193"/>
      <c r="B819" s="210"/>
      <c r="C819" s="211"/>
      <c r="D819" s="212"/>
      <c r="E819" s="213"/>
      <c r="F819" s="214"/>
      <c r="G819" s="215"/>
      <c r="H819" s="193" t="s">
        <v>560</v>
      </c>
      <c r="I819" s="216"/>
      <c r="J819" s="193"/>
      <c r="K819" s="216"/>
      <c r="L819" s="217"/>
      <c r="M819" s="222"/>
      <c r="N819" s="223"/>
      <c r="O819" s="224"/>
      <c r="P819" s="194">
        <f t="shared" si="48"/>
        <v>0</v>
      </c>
      <c r="Q819" s="219"/>
      <c r="R819" s="220"/>
      <c r="S819" s="219"/>
      <c r="T819" s="221"/>
      <c r="U819" s="195">
        <f t="shared" si="49"/>
        <v>0</v>
      </c>
      <c r="V819" s="196">
        <f t="shared" si="50"/>
        <v>0</v>
      </c>
      <c r="W819" s="196">
        <f t="shared" si="51"/>
        <v>0</v>
      </c>
      <c r="X819" s="188"/>
    </row>
    <row r="820" spans="1:24" ht="14.25">
      <c r="A820" s="193"/>
      <c r="B820" s="210"/>
      <c r="C820" s="211"/>
      <c r="D820" s="212"/>
      <c r="E820" s="213"/>
      <c r="F820" s="214"/>
      <c r="G820" s="215"/>
      <c r="H820" s="193" t="s">
        <v>560</v>
      </c>
      <c r="I820" s="216"/>
      <c r="J820" s="193"/>
      <c r="K820" s="216"/>
      <c r="L820" s="217"/>
      <c r="M820" s="222"/>
      <c r="N820" s="223"/>
      <c r="O820" s="224"/>
      <c r="P820" s="194">
        <f t="shared" si="48"/>
        <v>0</v>
      </c>
      <c r="Q820" s="219"/>
      <c r="R820" s="220"/>
      <c r="S820" s="219"/>
      <c r="T820" s="221"/>
      <c r="U820" s="195">
        <f t="shared" si="49"/>
        <v>0</v>
      </c>
      <c r="V820" s="196">
        <f t="shared" si="50"/>
        <v>0</v>
      </c>
      <c r="W820" s="196">
        <f t="shared" si="51"/>
        <v>0</v>
      </c>
      <c r="X820" s="188"/>
    </row>
    <row r="821" spans="1:24" ht="14.25">
      <c r="A821" s="193"/>
      <c r="B821" s="210"/>
      <c r="C821" s="211"/>
      <c r="D821" s="212"/>
      <c r="E821" s="213"/>
      <c r="F821" s="214"/>
      <c r="G821" s="215"/>
      <c r="H821" s="193" t="s">
        <v>560</v>
      </c>
      <c r="I821" s="216"/>
      <c r="J821" s="193"/>
      <c r="K821" s="216"/>
      <c r="L821" s="217"/>
      <c r="M821" s="222"/>
      <c r="N821" s="223"/>
      <c r="O821" s="224"/>
      <c r="P821" s="194">
        <f t="shared" si="48"/>
        <v>0</v>
      </c>
      <c r="Q821" s="219"/>
      <c r="R821" s="220"/>
      <c r="S821" s="219"/>
      <c r="T821" s="221"/>
      <c r="U821" s="195">
        <f t="shared" si="49"/>
        <v>0</v>
      </c>
      <c r="V821" s="196">
        <f t="shared" si="50"/>
        <v>0</v>
      </c>
      <c r="W821" s="196">
        <f t="shared" si="51"/>
        <v>0</v>
      </c>
      <c r="X821" s="188"/>
    </row>
    <row r="822" spans="1:24" ht="14.25">
      <c r="A822" s="193"/>
      <c r="B822" s="210"/>
      <c r="C822" s="211"/>
      <c r="D822" s="212"/>
      <c r="E822" s="213"/>
      <c r="F822" s="214"/>
      <c r="G822" s="215"/>
      <c r="H822" s="193" t="s">
        <v>560</v>
      </c>
      <c r="I822" s="216"/>
      <c r="J822" s="193"/>
      <c r="K822" s="216"/>
      <c r="L822" s="217"/>
      <c r="M822" s="222"/>
      <c r="N822" s="223"/>
      <c r="O822" s="224"/>
      <c r="P822" s="194">
        <f t="shared" si="48"/>
        <v>0</v>
      </c>
      <c r="Q822" s="219"/>
      <c r="R822" s="220"/>
      <c r="S822" s="219"/>
      <c r="T822" s="221"/>
      <c r="U822" s="195">
        <f t="shared" si="49"/>
        <v>0</v>
      </c>
      <c r="V822" s="196">
        <f t="shared" si="50"/>
        <v>0</v>
      </c>
      <c r="W822" s="196">
        <f t="shared" si="51"/>
        <v>0</v>
      </c>
      <c r="X822" s="188"/>
    </row>
    <row r="823" spans="1:24" ht="14.25">
      <c r="A823" s="193"/>
      <c r="B823" s="210"/>
      <c r="C823" s="211"/>
      <c r="D823" s="212"/>
      <c r="E823" s="213"/>
      <c r="F823" s="214"/>
      <c r="G823" s="215"/>
      <c r="H823" s="193" t="s">
        <v>560</v>
      </c>
      <c r="I823" s="216"/>
      <c r="J823" s="193"/>
      <c r="K823" s="216"/>
      <c r="L823" s="217"/>
      <c r="M823" s="222"/>
      <c r="N823" s="223"/>
      <c r="O823" s="224"/>
      <c r="P823" s="194">
        <f t="shared" si="48"/>
        <v>0</v>
      </c>
      <c r="Q823" s="219"/>
      <c r="R823" s="220"/>
      <c r="S823" s="219"/>
      <c r="T823" s="221"/>
      <c r="U823" s="195">
        <f t="shared" si="49"/>
        <v>0</v>
      </c>
      <c r="V823" s="196">
        <f t="shared" si="50"/>
        <v>0</v>
      </c>
      <c r="W823" s="196">
        <f t="shared" si="51"/>
        <v>0</v>
      </c>
      <c r="X823" s="188"/>
    </row>
    <row r="824" spans="1:24" ht="14.25">
      <c r="A824" s="193"/>
      <c r="B824" s="210"/>
      <c r="C824" s="211"/>
      <c r="D824" s="212"/>
      <c r="E824" s="213"/>
      <c r="F824" s="214"/>
      <c r="G824" s="215"/>
      <c r="H824" s="193" t="s">
        <v>560</v>
      </c>
      <c r="I824" s="216"/>
      <c r="J824" s="193"/>
      <c r="K824" s="216"/>
      <c r="L824" s="217"/>
      <c r="M824" s="222"/>
      <c r="N824" s="223"/>
      <c r="O824" s="224"/>
      <c r="P824" s="194">
        <f t="shared" si="48"/>
        <v>0</v>
      </c>
      <c r="Q824" s="219"/>
      <c r="R824" s="220"/>
      <c r="S824" s="219"/>
      <c r="T824" s="221"/>
      <c r="U824" s="195">
        <f t="shared" si="49"/>
        <v>0</v>
      </c>
      <c r="V824" s="196">
        <f t="shared" si="50"/>
        <v>0</v>
      </c>
      <c r="W824" s="196">
        <f t="shared" si="51"/>
        <v>0</v>
      </c>
      <c r="X824" s="188"/>
    </row>
    <row r="825" spans="1:24" ht="14.25">
      <c r="A825" s="193"/>
      <c r="B825" s="210"/>
      <c r="C825" s="211"/>
      <c r="D825" s="212"/>
      <c r="E825" s="213"/>
      <c r="F825" s="214"/>
      <c r="G825" s="215"/>
      <c r="H825" s="193" t="s">
        <v>560</v>
      </c>
      <c r="I825" s="216"/>
      <c r="J825" s="193"/>
      <c r="K825" s="216"/>
      <c r="L825" s="217"/>
      <c r="M825" s="222"/>
      <c r="N825" s="223"/>
      <c r="O825" s="224"/>
      <c r="P825" s="194">
        <f t="shared" si="48"/>
        <v>0</v>
      </c>
      <c r="Q825" s="219"/>
      <c r="R825" s="220"/>
      <c r="S825" s="219"/>
      <c r="T825" s="221"/>
      <c r="U825" s="195">
        <f t="shared" si="49"/>
        <v>0</v>
      </c>
      <c r="V825" s="196">
        <f t="shared" si="50"/>
        <v>0</v>
      </c>
      <c r="W825" s="196">
        <f t="shared" si="51"/>
        <v>0</v>
      </c>
      <c r="X825" s="188"/>
    </row>
    <row r="826" spans="1:24" ht="14.25">
      <c r="A826" s="193"/>
      <c r="B826" s="210"/>
      <c r="C826" s="211"/>
      <c r="D826" s="212"/>
      <c r="E826" s="213"/>
      <c r="F826" s="214"/>
      <c r="G826" s="215"/>
      <c r="H826" s="193" t="s">
        <v>560</v>
      </c>
      <c r="I826" s="216"/>
      <c r="J826" s="193"/>
      <c r="K826" s="216"/>
      <c r="L826" s="217"/>
      <c r="M826" s="222"/>
      <c r="N826" s="223"/>
      <c r="O826" s="224"/>
      <c r="P826" s="194">
        <f t="shared" si="48"/>
        <v>0</v>
      </c>
      <c r="Q826" s="219"/>
      <c r="R826" s="220"/>
      <c r="S826" s="219"/>
      <c r="T826" s="221"/>
      <c r="U826" s="195">
        <f t="shared" si="49"/>
        <v>0</v>
      </c>
      <c r="V826" s="196">
        <f t="shared" si="50"/>
        <v>0</v>
      </c>
      <c r="W826" s="196">
        <f t="shared" si="51"/>
        <v>0</v>
      </c>
      <c r="X826" s="188"/>
    </row>
    <row r="827" spans="1:24" ht="14.25">
      <c r="A827" s="193"/>
      <c r="B827" s="210"/>
      <c r="C827" s="211"/>
      <c r="D827" s="212"/>
      <c r="E827" s="213"/>
      <c r="F827" s="214"/>
      <c r="G827" s="215"/>
      <c r="H827" s="193" t="s">
        <v>560</v>
      </c>
      <c r="I827" s="216"/>
      <c r="J827" s="193"/>
      <c r="K827" s="216"/>
      <c r="L827" s="217"/>
      <c r="M827" s="222"/>
      <c r="N827" s="223"/>
      <c r="O827" s="224"/>
      <c r="P827" s="194">
        <f t="shared" si="48"/>
        <v>0</v>
      </c>
      <c r="Q827" s="219"/>
      <c r="R827" s="220"/>
      <c r="S827" s="219"/>
      <c r="T827" s="221"/>
      <c r="U827" s="195">
        <f t="shared" si="49"/>
        <v>0</v>
      </c>
      <c r="V827" s="196">
        <f t="shared" si="50"/>
        <v>0</v>
      </c>
      <c r="W827" s="196">
        <f t="shared" si="51"/>
        <v>0</v>
      </c>
      <c r="X827" s="188"/>
    </row>
    <row r="828" spans="1:24" ht="14.25">
      <c r="A828" s="193"/>
      <c r="B828" s="210"/>
      <c r="C828" s="211"/>
      <c r="D828" s="212"/>
      <c r="E828" s="213"/>
      <c r="F828" s="214"/>
      <c r="G828" s="215"/>
      <c r="H828" s="193" t="s">
        <v>560</v>
      </c>
      <c r="I828" s="216"/>
      <c r="J828" s="193"/>
      <c r="K828" s="216"/>
      <c r="L828" s="217"/>
      <c r="M828" s="222"/>
      <c r="N828" s="223"/>
      <c r="O828" s="224"/>
      <c r="P828" s="194">
        <f t="shared" si="48"/>
        <v>0</v>
      </c>
      <c r="Q828" s="219"/>
      <c r="R828" s="220"/>
      <c r="S828" s="219"/>
      <c r="T828" s="221"/>
      <c r="U828" s="195">
        <f t="shared" si="49"/>
        <v>0</v>
      </c>
      <c r="V828" s="196">
        <f t="shared" si="50"/>
        <v>0</v>
      </c>
      <c r="W828" s="196">
        <f t="shared" si="51"/>
        <v>0</v>
      </c>
      <c r="X828" s="188"/>
    </row>
    <row r="829" spans="1:24" ht="14.25">
      <c r="A829" s="193"/>
      <c r="B829" s="210"/>
      <c r="C829" s="211"/>
      <c r="D829" s="212"/>
      <c r="E829" s="213"/>
      <c r="F829" s="214"/>
      <c r="G829" s="215"/>
      <c r="H829" s="193" t="s">
        <v>560</v>
      </c>
      <c r="I829" s="216"/>
      <c r="J829" s="193"/>
      <c r="K829" s="216"/>
      <c r="L829" s="217"/>
      <c r="M829" s="222"/>
      <c r="N829" s="223"/>
      <c r="O829" s="224"/>
      <c r="P829" s="194">
        <f t="shared" si="48"/>
        <v>0</v>
      </c>
      <c r="Q829" s="219"/>
      <c r="R829" s="220"/>
      <c r="S829" s="219"/>
      <c r="T829" s="221"/>
      <c r="U829" s="195">
        <f t="shared" si="49"/>
        <v>0</v>
      </c>
      <c r="V829" s="196">
        <f t="shared" si="50"/>
        <v>0</v>
      </c>
      <c r="W829" s="196">
        <f t="shared" si="51"/>
        <v>0</v>
      </c>
      <c r="X829" s="188"/>
    </row>
    <row r="830" spans="1:24" ht="14.25">
      <c r="A830" s="193"/>
      <c r="B830" s="210"/>
      <c r="C830" s="211"/>
      <c r="D830" s="212"/>
      <c r="E830" s="213"/>
      <c r="F830" s="214"/>
      <c r="G830" s="215"/>
      <c r="H830" s="193" t="s">
        <v>560</v>
      </c>
      <c r="I830" s="216"/>
      <c r="J830" s="193"/>
      <c r="K830" s="216"/>
      <c r="L830" s="217"/>
      <c r="M830" s="222"/>
      <c r="N830" s="223"/>
      <c r="O830" s="224"/>
      <c r="P830" s="194">
        <f t="shared" si="48"/>
        <v>0</v>
      </c>
      <c r="Q830" s="219"/>
      <c r="R830" s="220"/>
      <c r="S830" s="219"/>
      <c r="T830" s="221"/>
      <c r="U830" s="195">
        <f t="shared" si="49"/>
        <v>0</v>
      </c>
      <c r="V830" s="196">
        <f t="shared" si="50"/>
        <v>0</v>
      </c>
      <c r="W830" s="196">
        <f t="shared" si="51"/>
        <v>0</v>
      </c>
      <c r="X830" s="188"/>
    </row>
    <row r="831" spans="1:24" ht="14.25">
      <c r="A831" s="193"/>
      <c r="B831" s="210"/>
      <c r="C831" s="211"/>
      <c r="D831" s="212"/>
      <c r="E831" s="213"/>
      <c r="F831" s="214"/>
      <c r="G831" s="215"/>
      <c r="H831" s="193" t="s">
        <v>560</v>
      </c>
      <c r="I831" s="216"/>
      <c r="J831" s="193"/>
      <c r="K831" s="216"/>
      <c r="L831" s="217"/>
      <c r="M831" s="222"/>
      <c r="N831" s="223"/>
      <c r="O831" s="224"/>
      <c r="P831" s="194">
        <f t="shared" si="48"/>
        <v>0</v>
      </c>
      <c r="Q831" s="219"/>
      <c r="R831" s="220"/>
      <c r="S831" s="219"/>
      <c r="T831" s="221"/>
      <c r="U831" s="195">
        <f t="shared" si="49"/>
        <v>0</v>
      </c>
      <c r="V831" s="196">
        <f t="shared" si="50"/>
        <v>0</v>
      </c>
      <c r="W831" s="196">
        <f t="shared" si="51"/>
        <v>0</v>
      </c>
      <c r="X831" s="188"/>
    </row>
    <row r="832" spans="1:24" ht="14.25">
      <c r="A832" s="193"/>
      <c r="B832" s="210"/>
      <c r="C832" s="211"/>
      <c r="D832" s="212"/>
      <c r="E832" s="213"/>
      <c r="F832" s="214"/>
      <c r="G832" s="215"/>
      <c r="H832" s="193" t="s">
        <v>560</v>
      </c>
      <c r="I832" s="216"/>
      <c r="J832" s="193"/>
      <c r="K832" s="216"/>
      <c r="L832" s="217"/>
      <c r="M832" s="222"/>
      <c r="N832" s="223"/>
      <c r="O832" s="224"/>
      <c r="P832" s="194">
        <f t="shared" si="48"/>
        <v>0</v>
      </c>
      <c r="Q832" s="219"/>
      <c r="R832" s="220"/>
      <c r="S832" s="219"/>
      <c r="T832" s="221"/>
      <c r="U832" s="195">
        <f t="shared" si="49"/>
        <v>0</v>
      </c>
      <c r="V832" s="196">
        <f t="shared" si="50"/>
        <v>0</v>
      </c>
      <c r="W832" s="196">
        <f t="shared" si="51"/>
        <v>0</v>
      </c>
      <c r="X832" s="188"/>
    </row>
    <row r="833" spans="1:24" ht="14.25">
      <c r="A833" s="193"/>
      <c r="B833" s="210"/>
      <c r="C833" s="211"/>
      <c r="D833" s="212"/>
      <c r="E833" s="213"/>
      <c r="F833" s="214"/>
      <c r="G833" s="215"/>
      <c r="H833" s="193" t="s">
        <v>560</v>
      </c>
      <c r="I833" s="216"/>
      <c r="J833" s="193"/>
      <c r="K833" s="216"/>
      <c r="L833" s="217"/>
      <c r="M833" s="222"/>
      <c r="N833" s="223"/>
      <c r="O833" s="224"/>
      <c r="P833" s="194">
        <f t="shared" si="48"/>
        <v>0</v>
      </c>
      <c r="Q833" s="219"/>
      <c r="R833" s="220"/>
      <c r="S833" s="219"/>
      <c r="T833" s="221"/>
      <c r="U833" s="195">
        <f t="shared" si="49"/>
        <v>0</v>
      </c>
      <c r="V833" s="196">
        <f t="shared" si="50"/>
        <v>0</v>
      </c>
      <c r="W833" s="196">
        <f t="shared" si="51"/>
        <v>0</v>
      </c>
      <c r="X833" s="188"/>
    </row>
    <row r="834" spans="1:24" ht="14.25">
      <c r="A834" s="193"/>
      <c r="B834" s="210"/>
      <c r="C834" s="211"/>
      <c r="D834" s="212"/>
      <c r="E834" s="213"/>
      <c r="F834" s="214"/>
      <c r="G834" s="215"/>
      <c r="H834" s="193" t="s">
        <v>560</v>
      </c>
      <c r="I834" s="216"/>
      <c r="J834" s="193"/>
      <c r="K834" s="216"/>
      <c r="L834" s="217"/>
      <c r="M834" s="222"/>
      <c r="N834" s="223"/>
      <c r="O834" s="224"/>
      <c r="P834" s="194">
        <f t="shared" si="48"/>
        <v>0</v>
      </c>
      <c r="Q834" s="219"/>
      <c r="R834" s="220"/>
      <c r="S834" s="219"/>
      <c r="T834" s="221"/>
      <c r="U834" s="195">
        <f t="shared" si="49"/>
        <v>0</v>
      </c>
      <c r="V834" s="196">
        <f t="shared" si="50"/>
        <v>0</v>
      </c>
      <c r="W834" s="196">
        <f t="shared" si="51"/>
        <v>0</v>
      </c>
      <c r="X834" s="188"/>
    </row>
    <row r="835" spans="1:24" ht="14.25">
      <c r="A835" s="193"/>
      <c r="B835" s="210"/>
      <c r="C835" s="211"/>
      <c r="D835" s="212"/>
      <c r="E835" s="213"/>
      <c r="F835" s="214"/>
      <c r="G835" s="215"/>
      <c r="H835" s="193" t="s">
        <v>560</v>
      </c>
      <c r="I835" s="216"/>
      <c r="J835" s="193"/>
      <c r="K835" s="216"/>
      <c r="L835" s="217"/>
      <c r="M835" s="222"/>
      <c r="N835" s="223"/>
      <c r="O835" s="224"/>
      <c r="P835" s="194">
        <f t="shared" si="48"/>
        <v>0</v>
      </c>
      <c r="Q835" s="219"/>
      <c r="R835" s="220"/>
      <c r="S835" s="219"/>
      <c r="T835" s="221"/>
      <c r="U835" s="195">
        <f t="shared" si="49"/>
        <v>0</v>
      </c>
      <c r="V835" s="196">
        <f t="shared" si="50"/>
        <v>0</v>
      </c>
      <c r="W835" s="196">
        <f t="shared" si="51"/>
        <v>0</v>
      </c>
      <c r="X835" s="188"/>
    </row>
    <row r="836" spans="1:24" ht="14.25">
      <c r="A836" s="193"/>
      <c r="B836" s="210"/>
      <c r="C836" s="211"/>
      <c r="D836" s="212"/>
      <c r="E836" s="213"/>
      <c r="F836" s="214"/>
      <c r="G836" s="215"/>
      <c r="H836" s="193" t="s">
        <v>560</v>
      </c>
      <c r="I836" s="216"/>
      <c r="J836" s="193"/>
      <c r="K836" s="216"/>
      <c r="L836" s="217"/>
      <c r="M836" s="222"/>
      <c r="N836" s="223"/>
      <c r="O836" s="224"/>
      <c r="P836" s="194">
        <f t="shared" si="48"/>
        <v>0</v>
      </c>
      <c r="Q836" s="219"/>
      <c r="R836" s="220"/>
      <c r="S836" s="219"/>
      <c r="T836" s="221"/>
      <c r="U836" s="195">
        <f t="shared" si="49"/>
        <v>0</v>
      </c>
      <c r="V836" s="196">
        <f t="shared" si="50"/>
        <v>0</v>
      </c>
      <c r="W836" s="196">
        <f t="shared" si="51"/>
        <v>0</v>
      </c>
      <c r="X836" s="188"/>
    </row>
    <row r="837" spans="1:24" ht="14.25">
      <c r="A837" s="193"/>
      <c r="B837" s="210"/>
      <c r="C837" s="211"/>
      <c r="D837" s="212"/>
      <c r="E837" s="213"/>
      <c r="F837" s="214"/>
      <c r="G837" s="215"/>
      <c r="H837" s="193" t="s">
        <v>560</v>
      </c>
      <c r="I837" s="216"/>
      <c r="J837" s="193"/>
      <c r="K837" s="216"/>
      <c r="L837" s="217"/>
      <c r="M837" s="222"/>
      <c r="N837" s="223"/>
      <c r="O837" s="224"/>
      <c r="P837" s="194">
        <f t="shared" si="48"/>
        <v>0</v>
      </c>
      <c r="Q837" s="219"/>
      <c r="R837" s="220"/>
      <c r="S837" s="219"/>
      <c r="T837" s="221"/>
      <c r="U837" s="195">
        <f t="shared" si="49"/>
        <v>0</v>
      </c>
      <c r="V837" s="196">
        <f t="shared" si="50"/>
        <v>0</v>
      </c>
      <c r="W837" s="196">
        <f t="shared" si="51"/>
        <v>0</v>
      </c>
      <c r="X837" s="188"/>
    </row>
    <row r="838" spans="1:24" ht="14.25">
      <c r="A838" s="193"/>
      <c r="B838" s="210"/>
      <c r="C838" s="211"/>
      <c r="D838" s="212"/>
      <c r="E838" s="213"/>
      <c r="F838" s="214"/>
      <c r="G838" s="215"/>
      <c r="H838" s="193" t="s">
        <v>560</v>
      </c>
      <c r="I838" s="216"/>
      <c r="J838" s="193"/>
      <c r="K838" s="216"/>
      <c r="L838" s="217"/>
      <c r="M838" s="222"/>
      <c r="N838" s="223"/>
      <c r="O838" s="224"/>
      <c r="P838" s="194">
        <f t="shared" si="48"/>
        <v>0</v>
      </c>
      <c r="Q838" s="219"/>
      <c r="R838" s="220"/>
      <c r="S838" s="219"/>
      <c r="T838" s="221"/>
      <c r="U838" s="195">
        <f t="shared" si="49"/>
        <v>0</v>
      </c>
      <c r="V838" s="196">
        <f t="shared" si="50"/>
        <v>0</v>
      </c>
      <c r="W838" s="196">
        <f t="shared" si="51"/>
        <v>0</v>
      </c>
      <c r="X838" s="188"/>
    </row>
    <row r="839" spans="1:24" ht="14.25">
      <c r="A839" s="193"/>
      <c r="B839" s="210"/>
      <c r="C839" s="211"/>
      <c r="D839" s="212"/>
      <c r="E839" s="213"/>
      <c r="F839" s="214"/>
      <c r="G839" s="215"/>
      <c r="H839" s="193" t="s">
        <v>560</v>
      </c>
      <c r="I839" s="216"/>
      <c r="J839" s="193"/>
      <c r="K839" s="216"/>
      <c r="L839" s="217"/>
      <c r="M839" s="222"/>
      <c r="N839" s="223"/>
      <c r="O839" s="224"/>
      <c r="P839" s="194">
        <f t="shared" si="48"/>
        <v>0</v>
      </c>
      <c r="Q839" s="219"/>
      <c r="R839" s="220"/>
      <c r="S839" s="219"/>
      <c r="T839" s="221"/>
      <c r="U839" s="195">
        <f t="shared" si="49"/>
        <v>0</v>
      </c>
      <c r="V839" s="196">
        <f t="shared" si="50"/>
        <v>0</v>
      </c>
      <c r="W839" s="196">
        <f t="shared" si="51"/>
        <v>0</v>
      </c>
      <c r="X839" s="188"/>
    </row>
    <row r="840" spans="1:24" ht="14.25">
      <c r="A840" s="193"/>
      <c r="B840" s="210"/>
      <c r="C840" s="211"/>
      <c r="D840" s="212"/>
      <c r="E840" s="213"/>
      <c r="F840" s="214"/>
      <c r="G840" s="215"/>
      <c r="H840" s="193" t="s">
        <v>560</v>
      </c>
      <c r="I840" s="216"/>
      <c r="J840" s="193"/>
      <c r="K840" s="216"/>
      <c r="L840" s="217"/>
      <c r="M840" s="222"/>
      <c r="N840" s="223"/>
      <c r="O840" s="224"/>
      <c r="P840" s="194">
        <f t="shared" si="48"/>
        <v>0</v>
      </c>
      <c r="Q840" s="219"/>
      <c r="R840" s="220"/>
      <c r="S840" s="219"/>
      <c r="T840" s="221"/>
      <c r="U840" s="195">
        <f t="shared" si="49"/>
        <v>0</v>
      </c>
      <c r="V840" s="196">
        <f t="shared" si="50"/>
        <v>0</v>
      </c>
      <c r="W840" s="196">
        <f t="shared" si="51"/>
        <v>0</v>
      </c>
      <c r="X840" s="188"/>
    </row>
    <row r="841" spans="1:24" ht="14.25">
      <c r="A841" s="193"/>
      <c r="B841" s="210"/>
      <c r="C841" s="211"/>
      <c r="D841" s="212"/>
      <c r="E841" s="213"/>
      <c r="F841" s="214"/>
      <c r="G841" s="215"/>
      <c r="H841" s="193" t="s">
        <v>560</v>
      </c>
      <c r="I841" s="216"/>
      <c r="J841" s="193"/>
      <c r="K841" s="216"/>
      <c r="L841" s="217"/>
      <c r="M841" s="222"/>
      <c r="N841" s="223"/>
      <c r="O841" s="224"/>
      <c r="P841" s="194">
        <f t="shared" si="48"/>
        <v>0</v>
      </c>
      <c r="Q841" s="219"/>
      <c r="R841" s="220"/>
      <c r="S841" s="219"/>
      <c r="T841" s="221"/>
      <c r="U841" s="195">
        <f t="shared" si="49"/>
        <v>0</v>
      </c>
      <c r="V841" s="196">
        <f t="shared" si="50"/>
        <v>0</v>
      </c>
      <c r="W841" s="196">
        <f t="shared" si="51"/>
        <v>0</v>
      </c>
      <c r="X841" s="188"/>
    </row>
    <row r="842" spans="1:24" ht="14.25">
      <c r="A842" s="193"/>
      <c r="B842" s="210"/>
      <c r="C842" s="211"/>
      <c r="D842" s="212"/>
      <c r="E842" s="213"/>
      <c r="F842" s="214"/>
      <c r="G842" s="215"/>
      <c r="H842" s="193" t="s">
        <v>560</v>
      </c>
      <c r="I842" s="216"/>
      <c r="J842" s="193"/>
      <c r="K842" s="216"/>
      <c r="L842" s="217"/>
      <c r="M842" s="222"/>
      <c r="N842" s="223"/>
      <c r="O842" s="224"/>
      <c r="P842" s="194">
        <f t="shared" si="48"/>
        <v>0</v>
      </c>
      <c r="Q842" s="219"/>
      <c r="R842" s="220"/>
      <c r="S842" s="219"/>
      <c r="T842" s="221"/>
      <c r="U842" s="195">
        <f t="shared" si="49"/>
        <v>0</v>
      </c>
      <c r="V842" s="196">
        <f t="shared" si="50"/>
        <v>0</v>
      </c>
      <c r="W842" s="196">
        <f t="shared" si="51"/>
        <v>0</v>
      </c>
      <c r="X842" s="188"/>
    </row>
    <row r="843" spans="1:24" ht="14.25">
      <c r="A843" s="193"/>
      <c r="B843" s="210"/>
      <c r="C843" s="211"/>
      <c r="D843" s="212"/>
      <c r="E843" s="213"/>
      <c r="F843" s="214"/>
      <c r="G843" s="215"/>
      <c r="H843" s="193" t="s">
        <v>560</v>
      </c>
      <c r="I843" s="216"/>
      <c r="J843" s="193"/>
      <c r="K843" s="216"/>
      <c r="L843" s="217"/>
      <c r="M843" s="222"/>
      <c r="N843" s="223"/>
      <c r="O843" s="224"/>
      <c r="P843" s="194">
        <f t="shared" si="48"/>
        <v>0</v>
      </c>
      <c r="Q843" s="219"/>
      <c r="R843" s="220"/>
      <c r="S843" s="219"/>
      <c r="T843" s="221"/>
      <c r="U843" s="195">
        <f t="shared" si="49"/>
        <v>0</v>
      </c>
      <c r="V843" s="196">
        <f t="shared" si="50"/>
        <v>0</v>
      </c>
      <c r="W843" s="196">
        <f t="shared" si="51"/>
        <v>0</v>
      </c>
      <c r="X843" s="188"/>
    </row>
    <row r="844" spans="1:24" ht="14.25">
      <c r="A844" s="193"/>
      <c r="B844" s="210"/>
      <c r="C844" s="211"/>
      <c r="D844" s="212"/>
      <c r="E844" s="213"/>
      <c r="F844" s="214"/>
      <c r="G844" s="215"/>
      <c r="H844" s="193" t="s">
        <v>560</v>
      </c>
      <c r="I844" s="216"/>
      <c r="J844" s="193"/>
      <c r="K844" s="216"/>
      <c r="L844" s="217"/>
      <c r="M844" s="222"/>
      <c r="N844" s="223"/>
      <c r="O844" s="224"/>
      <c r="P844" s="194">
        <f t="shared" si="48"/>
        <v>0</v>
      </c>
      <c r="Q844" s="219"/>
      <c r="R844" s="220"/>
      <c r="S844" s="219"/>
      <c r="T844" s="221"/>
      <c r="U844" s="195">
        <f t="shared" si="49"/>
        <v>0</v>
      </c>
      <c r="V844" s="196">
        <f t="shared" si="50"/>
        <v>0</v>
      </c>
      <c r="W844" s="196">
        <f t="shared" si="51"/>
        <v>0</v>
      </c>
      <c r="X844" s="188"/>
    </row>
    <row r="845" spans="1:24" ht="14.25">
      <c r="A845" s="193"/>
      <c r="B845" s="210"/>
      <c r="C845" s="211"/>
      <c r="D845" s="212"/>
      <c r="E845" s="213"/>
      <c r="F845" s="214"/>
      <c r="G845" s="215"/>
      <c r="H845" s="193" t="s">
        <v>560</v>
      </c>
      <c r="I845" s="216"/>
      <c r="J845" s="193"/>
      <c r="K845" s="216"/>
      <c r="L845" s="217"/>
      <c r="M845" s="222"/>
      <c r="N845" s="223"/>
      <c r="O845" s="224"/>
      <c r="P845" s="194">
        <f t="shared" si="48"/>
        <v>0</v>
      </c>
      <c r="Q845" s="219"/>
      <c r="R845" s="220"/>
      <c r="S845" s="219"/>
      <c r="T845" s="221"/>
      <c r="U845" s="195">
        <f t="shared" si="49"/>
        <v>0</v>
      </c>
      <c r="V845" s="196">
        <f t="shared" si="50"/>
        <v>0</v>
      </c>
      <c r="W845" s="196">
        <f t="shared" si="51"/>
        <v>0</v>
      </c>
      <c r="X845" s="188"/>
    </row>
    <row r="846" spans="1:24" ht="14.25">
      <c r="A846" s="193"/>
      <c r="B846" s="210"/>
      <c r="C846" s="211"/>
      <c r="D846" s="212"/>
      <c r="E846" s="213"/>
      <c r="F846" s="214"/>
      <c r="G846" s="215"/>
      <c r="H846" s="193" t="s">
        <v>560</v>
      </c>
      <c r="I846" s="216"/>
      <c r="J846" s="193"/>
      <c r="K846" s="216"/>
      <c r="L846" s="217"/>
      <c r="M846" s="222"/>
      <c r="N846" s="223"/>
      <c r="O846" s="224"/>
      <c r="P846" s="194">
        <f t="shared" ref="P846:P909" si="52">N846+O846</f>
        <v>0</v>
      </c>
      <c r="Q846" s="219"/>
      <c r="R846" s="220"/>
      <c r="S846" s="219"/>
      <c r="T846" s="221"/>
      <c r="U846" s="195">
        <f t="shared" ref="U846:U909" si="53">Q846+S846</f>
        <v>0</v>
      </c>
      <c r="V846" s="196">
        <f t="shared" ref="V846:V909" si="54">(Q846*R846)+(S846*T846)</f>
        <v>0</v>
      </c>
      <c r="W846" s="196">
        <f t="shared" ref="W846:W909" si="55">V846+P846</f>
        <v>0</v>
      </c>
      <c r="X846" s="188"/>
    </row>
    <row r="847" spans="1:24" ht="14.25">
      <c r="A847" s="193"/>
      <c r="B847" s="210"/>
      <c r="C847" s="211"/>
      <c r="D847" s="212"/>
      <c r="E847" s="213"/>
      <c r="F847" s="214"/>
      <c r="G847" s="215"/>
      <c r="H847" s="193" t="s">
        <v>560</v>
      </c>
      <c r="I847" s="216"/>
      <c r="J847" s="193"/>
      <c r="K847" s="216"/>
      <c r="L847" s="217"/>
      <c r="M847" s="222"/>
      <c r="N847" s="223"/>
      <c r="O847" s="224"/>
      <c r="P847" s="194">
        <f t="shared" si="52"/>
        <v>0</v>
      </c>
      <c r="Q847" s="219"/>
      <c r="R847" s="220"/>
      <c r="S847" s="219"/>
      <c r="T847" s="221"/>
      <c r="U847" s="195">
        <f t="shared" si="53"/>
        <v>0</v>
      </c>
      <c r="V847" s="196">
        <f t="shared" si="54"/>
        <v>0</v>
      </c>
      <c r="W847" s="196">
        <f t="shared" si="55"/>
        <v>0</v>
      </c>
      <c r="X847" s="188"/>
    </row>
    <row r="848" spans="1:24" ht="14.25">
      <c r="A848" s="193"/>
      <c r="B848" s="210"/>
      <c r="C848" s="211"/>
      <c r="D848" s="212"/>
      <c r="E848" s="213"/>
      <c r="F848" s="214"/>
      <c r="G848" s="215"/>
      <c r="H848" s="193" t="s">
        <v>560</v>
      </c>
      <c r="I848" s="216"/>
      <c r="J848" s="193"/>
      <c r="K848" s="216"/>
      <c r="L848" s="217"/>
      <c r="M848" s="222"/>
      <c r="N848" s="223"/>
      <c r="O848" s="224"/>
      <c r="P848" s="194">
        <f t="shared" si="52"/>
        <v>0</v>
      </c>
      <c r="Q848" s="219"/>
      <c r="R848" s="220"/>
      <c r="S848" s="219"/>
      <c r="T848" s="221"/>
      <c r="U848" s="195">
        <f t="shared" si="53"/>
        <v>0</v>
      </c>
      <c r="V848" s="196">
        <f t="shared" si="54"/>
        <v>0</v>
      </c>
      <c r="W848" s="196">
        <f t="shared" si="55"/>
        <v>0</v>
      </c>
      <c r="X848" s="188"/>
    </row>
    <row r="849" spans="1:24" ht="14.25">
      <c r="A849" s="193"/>
      <c r="B849" s="210"/>
      <c r="C849" s="211"/>
      <c r="D849" s="212"/>
      <c r="E849" s="213"/>
      <c r="F849" s="214"/>
      <c r="G849" s="215"/>
      <c r="H849" s="193" t="s">
        <v>560</v>
      </c>
      <c r="I849" s="216"/>
      <c r="J849" s="193"/>
      <c r="K849" s="216"/>
      <c r="L849" s="217"/>
      <c r="M849" s="222"/>
      <c r="N849" s="223"/>
      <c r="O849" s="224"/>
      <c r="P849" s="194">
        <f t="shared" si="52"/>
        <v>0</v>
      </c>
      <c r="Q849" s="219"/>
      <c r="R849" s="220"/>
      <c r="S849" s="219"/>
      <c r="T849" s="221"/>
      <c r="U849" s="195">
        <f t="shared" si="53"/>
        <v>0</v>
      </c>
      <c r="V849" s="196">
        <f t="shared" si="54"/>
        <v>0</v>
      </c>
      <c r="W849" s="196">
        <f t="shared" si="55"/>
        <v>0</v>
      </c>
      <c r="X849" s="188"/>
    </row>
    <row r="850" spans="1:24" ht="14.25">
      <c r="A850" s="193"/>
      <c r="B850" s="210"/>
      <c r="C850" s="211"/>
      <c r="D850" s="212"/>
      <c r="E850" s="213"/>
      <c r="F850" s="214"/>
      <c r="G850" s="215"/>
      <c r="H850" s="193" t="s">
        <v>560</v>
      </c>
      <c r="I850" s="216"/>
      <c r="J850" s="193"/>
      <c r="K850" s="216"/>
      <c r="L850" s="217"/>
      <c r="M850" s="222"/>
      <c r="N850" s="223"/>
      <c r="O850" s="224"/>
      <c r="P850" s="194">
        <f t="shared" si="52"/>
        <v>0</v>
      </c>
      <c r="Q850" s="219"/>
      <c r="R850" s="220"/>
      <c r="S850" s="219"/>
      <c r="T850" s="221"/>
      <c r="U850" s="195">
        <f t="shared" si="53"/>
        <v>0</v>
      </c>
      <c r="V850" s="196">
        <f t="shared" si="54"/>
        <v>0</v>
      </c>
      <c r="W850" s="196">
        <f t="shared" si="55"/>
        <v>0</v>
      </c>
      <c r="X850" s="188"/>
    </row>
    <row r="851" spans="1:24" ht="14.25">
      <c r="A851" s="193"/>
      <c r="B851" s="210"/>
      <c r="C851" s="211"/>
      <c r="D851" s="212"/>
      <c r="E851" s="213"/>
      <c r="F851" s="214"/>
      <c r="G851" s="215"/>
      <c r="H851" s="193" t="s">
        <v>560</v>
      </c>
      <c r="I851" s="216"/>
      <c r="J851" s="193"/>
      <c r="K851" s="216"/>
      <c r="L851" s="217"/>
      <c r="M851" s="222"/>
      <c r="N851" s="223"/>
      <c r="O851" s="224"/>
      <c r="P851" s="194">
        <f t="shared" si="52"/>
        <v>0</v>
      </c>
      <c r="Q851" s="219"/>
      <c r="R851" s="220"/>
      <c r="S851" s="219"/>
      <c r="T851" s="221"/>
      <c r="U851" s="195">
        <f t="shared" si="53"/>
        <v>0</v>
      </c>
      <c r="V851" s="196">
        <f t="shared" si="54"/>
        <v>0</v>
      </c>
      <c r="W851" s="196">
        <f t="shared" si="55"/>
        <v>0</v>
      </c>
      <c r="X851" s="188"/>
    </row>
    <row r="852" spans="1:24" ht="14.25">
      <c r="A852" s="193"/>
      <c r="B852" s="210"/>
      <c r="C852" s="211"/>
      <c r="D852" s="212"/>
      <c r="E852" s="213"/>
      <c r="F852" s="214"/>
      <c r="G852" s="215"/>
      <c r="H852" s="193" t="s">
        <v>560</v>
      </c>
      <c r="I852" s="216"/>
      <c r="J852" s="193"/>
      <c r="K852" s="216"/>
      <c r="L852" s="217"/>
      <c r="M852" s="222"/>
      <c r="N852" s="223"/>
      <c r="O852" s="224"/>
      <c r="P852" s="194">
        <f t="shared" si="52"/>
        <v>0</v>
      </c>
      <c r="Q852" s="219"/>
      <c r="R852" s="220"/>
      <c r="S852" s="219"/>
      <c r="T852" s="221"/>
      <c r="U852" s="195">
        <f t="shared" si="53"/>
        <v>0</v>
      </c>
      <c r="V852" s="196">
        <f t="shared" si="54"/>
        <v>0</v>
      </c>
      <c r="W852" s="196">
        <f t="shared" si="55"/>
        <v>0</v>
      </c>
      <c r="X852" s="188"/>
    </row>
    <row r="853" spans="1:24" ht="14.25">
      <c r="A853" s="193"/>
      <c r="B853" s="210"/>
      <c r="C853" s="211"/>
      <c r="D853" s="212"/>
      <c r="E853" s="213"/>
      <c r="F853" s="214"/>
      <c r="G853" s="215"/>
      <c r="H853" s="193" t="s">
        <v>560</v>
      </c>
      <c r="I853" s="216"/>
      <c r="J853" s="193"/>
      <c r="K853" s="216"/>
      <c r="L853" s="217"/>
      <c r="M853" s="222"/>
      <c r="N853" s="223"/>
      <c r="O853" s="224"/>
      <c r="P853" s="194">
        <f t="shared" si="52"/>
        <v>0</v>
      </c>
      <c r="Q853" s="219"/>
      <c r="R853" s="220"/>
      <c r="S853" s="219"/>
      <c r="T853" s="221"/>
      <c r="U853" s="195">
        <f t="shared" si="53"/>
        <v>0</v>
      </c>
      <c r="V853" s="196">
        <f t="shared" si="54"/>
        <v>0</v>
      </c>
      <c r="W853" s="196">
        <f t="shared" si="55"/>
        <v>0</v>
      </c>
      <c r="X853" s="188"/>
    </row>
    <row r="854" spans="1:24" ht="14.25">
      <c r="A854" s="193"/>
      <c r="B854" s="210"/>
      <c r="C854" s="211"/>
      <c r="D854" s="212"/>
      <c r="E854" s="213"/>
      <c r="F854" s="214"/>
      <c r="G854" s="215"/>
      <c r="H854" s="193" t="s">
        <v>560</v>
      </c>
      <c r="I854" s="216"/>
      <c r="J854" s="193"/>
      <c r="K854" s="216"/>
      <c r="L854" s="217"/>
      <c r="M854" s="222"/>
      <c r="N854" s="223"/>
      <c r="O854" s="224"/>
      <c r="P854" s="194">
        <f t="shared" si="52"/>
        <v>0</v>
      </c>
      <c r="Q854" s="219"/>
      <c r="R854" s="220"/>
      <c r="S854" s="219"/>
      <c r="T854" s="221"/>
      <c r="U854" s="195">
        <f t="shared" si="53"/>
        <v>0</v>
      </c>
      <c r="V854" s="196">
        <f t="shared" si="54"/>
        <v>0</v>
      </c>
      <c r="W854" s="196">
        <f t="shared" si="55"/>
        <v>0</v>
      </c>
      <c r="X854" s="188"/>
    </row>
    <row r="855" spans="1:24" ht="14.25">
      <c r="A855" s="193"/>
      <c r="B855" s="210"/>
      <c r="C855" s="211"/>
      <c r="D855" s="212"/>
      <c r="E855" s="213"/>
      <c r="F855" s="214"/>
      <c r="G855" s="215"/>
      <c r="H855" s="193" t="s">
        <v>560</v>
      </c>
      <c r="I855" s="216"/>
      <c r="J855" s="193"/>
      <c r="K855" s="216"/>
      <c r="L855" s="217"/>
      <c r="M855" s="222"/>
      <c r="N855" s="223"/>
      <c r="O855" s="224"/>
      <c r="P855" s="194">
        <f t="shared" si="52"/>
        <v>0</v>
      </c>
      <c r="Q855" s="219"/>
      <c r="R855" s="220"/>
      <c r="S855" s="219"/>
      <c r="T855" s="221"/>
      <c r="U855" s="195">
        <f t="shared" si="53"/>
        <v>0</v>
      </c>
      <c r="V855" s="196">
        <f t="shared" si="54"/>
        <v>0</v>
      </c>
      <c r="W855" s="196">
        <f t="shared" si="55"/>
        <v>0</v>
      </c>
      <c r="X855" s="188"/>
    </row>
    <row r="856" spans="1:24" ht="14.25">
      <c r="A856" s="193"/>
      <c r="B856" s="210"/>
      <c r="C856" s="211"/>
      <c r="D856" s="212"/>
      <c r="E856" s="213"/>
      <c r="F856" s="214"/>
      <c r="G856" s="215"/>
      <c r="H856" s="193" t="s">
        <v>560</v>
      </c>
      <c r="I856" s="216"/>
      <c r="J856" s="193"/>
      <c r="K856" s="216"/>
      <c r="L856" s="217"/>
      <c r="M856" s="222"/>
      <c r="N856" s="223"/>
      <c r="O856" s="224"/>
      <c r="P856" s="194">
        <f t="shared" si="52"/>
        <v>0</v>
      </c>
      <c r="Q856" s="219"/>
      <c r="R856" s="220"/>
      <c r="S856" s="219"/>
      <c r="T856" s="221"/>
      <c r="U856" s="195">
        <f t="shared" si="53"/>
        <v>0</v>
      </c>
      <c r="V856" s="196">
        <f t="shared" si="54"/>
        <v>0</v>
      </c>
      <c r="W856" s="196">
        <f t="shared" si="55"/>
        <v>0</v>
      </c>
      <c r="X856" s="188"/>
    </row>
    <row r="857" spans="1:24" ht="14.25">
      <c r="A857" s="193"/>
      <c r="B857" s="210"/>
      <c r="C857" s="211"/>
      <c r="D857" s="212"/>
      <c r="E857" s="213"/>
      <c r="F857" s="214"/>
      <c r="G857" s="215"/>
      <c r="H857" s="193" t="s">
        <v>560</v>
      </c>
      <c r="I857" s="216"/>
      <c r="J857" s="193"/>
      <c r="K857" s="216"/>
      <c r="L857" s="217"/>
      <c r="M857" s="222"/>
      <c r="N857" s="223"/>
      <c r="O857" s="224"/>
      <c r="P857" s="194">
        <f t="shared" si="52"/>
        <v>0</v>
      </c>
      <c r="Q857" s="219"/>
      <c r="R857" s="220"/>
      <c r="S857" s="219"/>
      <c r="T857" s="221"/>
      <c r="U857" s="195">
        <f t="shared" si="53"/>
        <v>0</v>
      </c>
      <c r="V857" s="196">
        <f t="shared" si="54"/>
        <v>0</v>
      </c>
      <c r="W857" s="196">
        <f t="shared" si="55"/>
        <v>0</v>
      </c>
      <c r="X857" s="188"/>
    </row>
    <row r="858" spans="1:24" ht="14.25">
      <c r="A858" s="193"/>
      <c r="B858" s="210"/>
      <c r="C858" s="211"/>
      <c r="D858" s="212"/>
      <c r="E858" s="213"/>
      <c r="F858" s="214"/>
      <c r="G858" s="215"/>
      <c r="H858" s="193" t="s">
        <v>560</v>
      </c>
      <c r="I858" s="216"/>
      <c r="J858" s="193"/>
      <c r="K858" s="216"/>
      <c r="L858" s="217"/>
      <c r="M858" s="222"/>
      <c r="N858" s="223"/>
      <c r="O858" s="224"/>
      <c r="P858" s="194">
        <f t="shared" si="52"/>
        <v>0</v>
      </c>
      <c r="Q858" s="219"/>
      <c r="R858" s="220"/>
      <c r="S858" s="219"/>
      <c r="T858" s="221"/>
      <c r="U858" s="195">
        <f t="shared" si="53"/>
        <v>0</v>
      </c>
      <c r="V858" s="196">
        <f t="shared" si="54"/>
        <v>0</v>
      </c>
      <c r="W858" s="196">
        <f t="shared" si="55"/>
        <v>0</v>
      </c>
      <c r="X858" s="188"/>
    </row>
    <row r="859" spans="1:24" ht="14.25">
      <c r="A859" s="193"/>
      <c r="B859" s="210"/>
      <c r="C859" s="211"/>
      <c r="D859" s="212"/>
      <c r="E859" s="213"/>
      <c r="F859" s="214"/>
      <c r="G859" s="215"/>
      <c r="H859" s="193" t="s">
        <v>560</v>
      </c>
      <c r="I859" s="216"/>
      <c r="J859" s="193"/>
      <c r="K859" s="216"/>
      <c r="L859" s="217"/>
      <c r="M859" s="222"/>
      <c r="N859" s="223"/>
      <c r="O859" s="224"/>
      <c r="P859" s="194">
        <f t="shared" si="52"/>
        <v>0</v>
      </c>
      <c r="Q859" s="219"/>
      <c r="R859" s="220"/>
      <c r="S859" s="219"/>
      <c r="T859" s="221"/>
      <c r="U859" s="195">
        <f t="shared" si="53"/>
        <v>0</v>
      </c>
      <c r="V859" s="196">
        <f t="shared" si="54"/>
        <v>0</v>
      </c>
      <c r="W859" s="196">
        <f t="shared" si="55"/>
        <v>0</v>
      </c>
      <c r="X859" s="188"/>
    </row>
    <row r="860" spans="1:24" ht="14.25">
      <c r="A860" s="193"/>
      <c r="B860" s="210"/>
      <c r="C860" s="211"/>
      <c r="D860" s="212"/>
      <c r="E860" s="213"/>
      <c r="F860" s="214"/>
      <c r="G860" s="215"/>
      <c r="H860" s="193" t="s">
        <v>560</v>
      </c>
      <c r="I860" s="216"/>
      <c r="J860" s="193"/>
      <c r="K860" s="216"/>
      <c r="L860" s="217"/>
      <c r="M860" s="222"/>
      <c r="N860" s="223"/>
      <c r="O860" s="224"/>
      <c r="P860" s="194">
        <f t="shared" si="52"/>
        <v>0</v>
      </c>
      <c r="Q860" s="219"/>
      <c r="R860" s="220"/>
      <c r="S860" s="219"/>
      <c r="T860" s="221"/>
      <c r="U860" s="195">
        <f t="shared" si="53"/>
        <v>0</v>
      </c>
      <c r="V860" s="196">
        <f t="shared" si="54"/>
        <v>0</v>
      </c>
      <c r="W860" s="196">
        <f t="shared" si="55"/>
        <v>0</v>
      </c>
      <c r="X860" s="188"/>
    </row>
    <row r="861" spans="1:24" ht="14.25">
      <c r="A861" s="193"/>
      <c r="B861" s="210"/>
      <c r="C861" s="211"/>
      <c r="D861" s="212"/>
      <c r="E861" s="213"/>
      <c r="F861" s="214"/>
      <c r="G861" s="215"/>
      <c r="H861" s="193" t="s">
        <v>560</v>
      </c>
      <c r="I861" s="216"/>
      <c r="J861" s="193"/>
      <c r="K861" s="216"/>
      <c r="L861" s="217"/>
      <c r="M861" s="222"/>
      <c r="N861" s="223"/>
      <c r="O861" s="224"/>
      <c r="P861" s="194">
        <f t="shared" si="52"/>
        <v>0</v>
      </c>
      <c r="Q861" s="219"/>
      <c r="R861" s="220"/>
      <c r="S861" s="219"/>
      <c r="T861" s="221"/>
      <c r="U861" s="195">
        <f t="shared" si="53"/>
        <v>0</v>
      </c>
      <c r="V861" s="196">
        <f t="shared" si="54"/>
        <v>0</v>
      </c>
      <c r="W861" s="196">
        <f t="shared" si="55"/>
        <v>0</v>
      </c>
      <c r="X861" s="188"/>
    </row>
    <row r="862" spans="1:24" ht="14.25">
      <c r="A862" s="193"/>
      <c r="B862" s="210"/>
      <c r="C862" s="211"/>
      <c r="D862" s="212"/>
      <c r="E862" s="213"/>
      <c r="F862" s="214"/>
      <c r="G862" s="215"/>
      <c r="H862" s="193" t="s">
        <v>560</v>
      </c>
      <c r="I862" s="216"/>
      <c r="J862" s="193"/>
      <c r="K862" s="216"/>
      <c r="L862" s="217"/>
      <c r="M862" s="222"/>
      <c r="N862" s="223"/>
      <c r="O862" s="224"/>
      <c r="P862" s="194">
        <f t="shared" si="52"/>
        <v>0</v>
      </c>
      <c r="Q862" s="219"/>
      <c r="R862" s="220"/>
      <c r="S862" s="219"/>
      <c r="T862" s="221"/>
      <c r="U862" s="195">
        <f t="shared" si="53"/>
        <v>0</v>
      </c>
      <c r="V862" s="196">
        <f t="shared" si="54"/>
        <v>0</v>
      </c>
      <c r="W862" s="196">
        <f t="shared" si="55"/>
        <v>0</v>
      </c>
      <c r="X862" s="188"/>
    </row>
    <row r="863" spans="1:24" ht="14.25">
      <c r="A863" s="193"/>
      <c r="B863" s="210"/>
      <c r="C863" s="211"/>
      <c r="D863" s="212"/>
      <c r="E863" s="213"/>
      <c r="F863" s="214"/>
      <c r="G863" s="215"/>
      <c r="H863" s="193" t="s">
        <v>560</v>
      </c>
      <c r="I863" s="216"/>
      <c r="J863" s="193"/>
      <c r="K863" s="216"/>
      <c r="L863" s="217"/>
      <c r="M863" s="222"/>
      <c r="N863" s="223"/>
      <c r="O863" s="224"/>
      <c r="P863" s="194">
        <f t="shared" si="52"/>
        <v>0</v>
      </c>
      <c r="Q863" s="219"/>
      <c r="R863" s="220"/>
      <c r="S863" s="219"/>
      <c r="T863" s="221"/>
      <c r="U863" s="195">
        <f t="shared" si="53"/>
        <v>0</v>
      </c>
      <c r="V863" s="196">
        <f t="shared" si="54"/>
        <v>0</v>
      </c>
      <c r="W863" s="196">
        <f t="shared" si="55"/>
        <v>0</v>
      </c>
      <c r="X863" s="188"/>
    </row>
    <row r="864" spans="1:24" ht="14.25">
      <c r="A864" s="193"/>
      <c r="B864" s="210"/>
      <c r="C864" s="211"/>
      <c r="D864" s="212"/>
      <c r="E864" s="213"/>
      <c r="F864" s="214"/>
      <c r="G864" s="215"/>
      <c r="H864" s="193" t="s">
        <v>560</v>
      </c>
      <c r="I864" s="216"/>
      <c r="J864" s="193"/>
      <c r="K864" s="216"/>
      <c r="L864" s="217"/>
      <c r="M864" s="222"/>
      <c r="N864" s="223"/>
      <c r="O864" s="224"/>
      <c r="P864" s="194">
        <f t="shared" si="52"/>
        <v>0</v>
      </c>
      <c r="Q864" s="219"/>
      <c r="R864" s="220"/>
      <c r="S864" s="219"/>
      <c r="T864" s="221"/>
      <c r="U864" s="195">
        <f t="shared" si="53"/>
        <v>0</v>
      </c>
      <c r="V864" s="196">
        <f t="shared" si="54"/>
        <v>0</v>
      </c>
      <c r="W864" s="196">
        <f t="shared" si="55"/>
        <v>0</v>
      </c>
      <c r="X864" s="188"/>
    </row>
    <row r="865" spans="1:24" ht="14.25">
      <c r="A865" s="193"/>
      <c r="B865" s="210"/>
      <c r="C865" s="211"/>
      <c r="D865" s="212"/>
      <c r="E865" s="213"/>
      <c r="F865" s="214"/>
      <c r="G865" s="215"/>
      <c r="H865" s="193" t="s">
        <v>560</v>
      </c>
      <c r="I865" s="216"/>
      <c r="J865" s="193"/>
      <c r="K865" s="216"/>
      <c r="L865" s="217"/>
      <c r="M865" s="222"/>
      <c r="N865" s="223"/>
      <c r="O865" s="224"/>
      <c r="P865" s="194">
        <f t="shared" si="52"/>
        <v>0</v>
      </c>
      <c r="Q865" s="219"/>
      <c r="R865" s="220"/>
      <c r="S865" s="219"/>
      <c r="T865" s="221"/>
      <c r="U865" s="195">
        <f t="shared" si="53"/>
        <v>0</v>
      </c>
      <c r="V865" s="196">
        <f t="shared" si="54"/>
        <v>0</v>
      </c>
      <c r="W865" s="196">
        <f t="shared" si="55"/>
        <v>0</v>
      </c>
      <c r="X865" s="188"/>
    </row>
    <row r="866" spans="1:24" ht="14.25">
      <c r="A866" s="193"/>
      <c r="B866" s="210"/>
      <c r="C866" s="211"/>
      <c r="D866" s="212"/>
      <c r="E866" s="213"/>
      <c r="F866" s="214"/>
      <c r="G866" s="215"/>
      <c r="H866" s="193" t="s">
        <v>560</v>
      </c>
      <c r="I866" s="216"/>
      <c r="J866" s="193"/>
      <c r="K866" s="216"/>
      <c r="L866" s="217"/>
      <c r="M866" s="222"/>
      <c r="N866" s="223"/>
      <c r="O866" s="224"/>
      <c r="P866" s="194">
        <f t="shared" si="52"/>
        <v>0</v>
      </c>
      <c r="Q866" s="219"/>
      <c r="R866" s="220"/>
      <c r="S866" s="219"/>
      <c r="T866" s="221"/>
      <c r="U866" s="195">
        <f t="shared" si="53"/>
        <v>0</v>
      </c>
      <c r="V866" s="196">
        <f t="shared" si="54"/>
        <v>0</v>
      </c>
      <c r="W866" s="196">
        <f t="shared" si="55"/>
        <v>0</v>
      </c>
      <c r="X866" s="188"/>
    </row>
    <row r="867" spans="1:24" ht="14.25">
      <c r="A867" s="193"/>
      <c r="B867" s="210"/>
      <c r="C867" s="211"/>
      <c r="D867" s="212"/>
      <c r="E867" s="213"/>
      <c r="F867" s="214"/>
      <c r="G867" s="215"/>
      <c r="H867" s="193" t="s">
        <v>560</v>
      </c>
      <c r="I867" s="216"/>
      <c r="J867" s="193"/>
      <c r="K867" s="216"/>
      <c r="L867" s="217"/>
      <c r="M867" s="222"/>
      <c r="N867" s="223"/>
      <c r="O867" s="224"/>
      <c r="P867" s="194">
        <f t="shared" si="52"/>
        <v>0</v>
      </c>
      <c r="Q867" s="219"/>
      <c r="R867" s="220"/>
      <c r="S867" s="219"/>
      <c r="T867" s="221"/>
      <c r="U867" s="195">
        <f t="shared" si="53"/>
        <v>0</v>
      </c>
      <c r="V867" s="196">
        <f t="shared" si="54"/>
        <v>0</v>
      </c>
      <c r="W867" s="196">
        <f t="shared" si="55"/>
        <v>0</v>
      </c>
      <c r="X867" s="188"/>
    </row>
    <row r="868" spans="1:24" ht="14.25">
      <c r="A868" s="193"/>
      <c r="B868" s="210"/>
      <c r="C868" s="211"/>
      <c r="D868" s="212"/>
      <c r="E868" s="213"/>
      <c r="F868" s="214"/>
      <c r="G868" s="215"/>
      <c r="H868" s="193" t="s">
        <v>560</v>
      </c>
      <c r="I868" s="216"/>
      <c r="J868" s="193"/>
      <c r="K868" s="216"/>
      <c r="L868" s="217"/>
      <c r="M868" s="222"/>
      <c r="N868" s="223"/>
      <c r="O868" s="224"/>
      <c r="P868" s="194">
        <f t="shared" si="52"/>
        <v>0</v>
      </c>
      <c r="Q868" s="219"/>
      <c r="R868" s="220"/>
      <c r="S868" s="219"/>
      <c r="T868" s="221"/>
      <c r="U868" s="195">
        <f t="shared" si="53"/>
        <v>0</v>
      </c>
      <c r="V868" s="196">
        <f t="shared" si="54"/>
        <v>0</v>
      </c>
      <c r="W868" s="196">
        <f t="shared" si="55"/>
        <v>0</v>
      </c>
      <c r="X868" s="188"/>
    </row>
    <row r="869" spans="1:24" ht="14.25">
      <c r="A869" s="193"/>
      <c r="B869" s="210"/>
      <c r="C869" s="211"/>
      <c r="D869" s="212"/>
      <c r="E869" s="213"/>
      <c r="F869" s="214"/>
      <c r="G869" s="215"/>
      <c r="H869" s="193" t="s">
        <v>560</v>
      </c>
      <c r="I869" s="216"/>
      <c r="J869" s="193"/>
      <c r="K869" s="216"/>
      <c r="L869" s="217"/>
      <c r="M869" s="222"/>
      <c r="N869" s="223"/>
      <c r="O869" s="224"/>
      <c r="P869" s="194">
        <f t="shared" si="52"/>
        <v>0</v>
      </c>
      <c r="Q869" s="219"/>
      <c r="R869" s="220"/>
      <c r="S869" s="219"/>
      <c r="T869" s="221"/>
      <c r="U869" s="195">
        <f t="shared" si="53"/>
        <v>0</v>
      </c>
      <c r="V869" s="196">
        <f t="shared" si="54"/>
        <v>0</v>
      </c>
      <c r="W869" s="196">
        <f t="shared" si="55"/>
        <v>0</v>
      </c>
      <c r="X869" s="188"/>
    </row>
    <row r="870" spans="1:24" ht="14.25">
      <c r="A870" s="193"/>
      <c r="B870" s="210"/>
      <c r="C870" s="211"/>
      <c r="D870" s="212"/>
      <c r="E870" s="213"/>
      <c r="F870" s="214"/>
      <c r="G870" s="215"/>
      <c r="H870" s="193" t="s">
        <v>560</v>
      </c>
      <c r="I870" s="216"/>
      <c r="J870" s="193"/>
      <c r="K870" s="216"/>
      <c r="L870" s="217"/>
      <c r="M870" s="222"/>
      <c r="N870" s="223"/>
      <c r="O870" s="224"/>
      <c r="P870" s="194">
        <f t="shared" si="52"/>
        <v>0</v>
      </c>
      <c r="Q870" s="219"/>
      <c r="R870" s="220"/>
      <c r="S870" s="219"/>
      <c r="T870" s="221"/>
      <c r="U870" s="195">
        <f t="shared" si="53"/>
        <v>0</v>
      </c>
      <c r="V870" s="196">
        <f t="shared" si="54"/>
        <v>0</v>
      </c>
      <c r="W870" s="196">
        <f t="shared" si="55"/>
        <v>0</v>
      </c>
      <c r="X870" s="188"/>
    </row>
    <row r="871" spans="1:24" ht="14.25">
      <c r="A871" s="193"/>
      <c r="B871" s="210"/>
      <c r="C871" s="211"/>
      <c r="D871" s="212"/>
      <c r="E871" s="213"/>
      <c r="F871" s="214"/>
      <c r="G871" s="215"/>
      <c r="H871" s="193" t="s">
        <v>560</v>
      </c>
      <c r="I871" s="216"/>
      <c r="J871" s="193"/>
      <c r="K871" s="216"/>
      <c r="L871" s="217"/>
      <c r="M871" s="222"/>
      <c r="N871" s="223"/>
      <c r="O871" s="224"/>
      <c r="P871" s="194">
        <f t="shared" si="52"/>
        <v>0</v>
      </c>
      <c r="Q871" s="219"/>
      <c r="R871" s="220"/>
      <c r="S871" s="219"/>
      <c r="T871" s="221"/>
      <c r="U871" s="195">
        <f t="shared" si="53"/>
        <v>0</v>
      </c>
      <c r="V871" s="196">
        <f t="shared" si="54"/>
        <v>0</v>
      </c>
      <c r="W871" s="196">
        <f t="shared" si="55"/>
        <v>0</v>
      </c>
      <c r="X871" s="188"/>
    </row>
    <row r="872" spans="1:24" ht="14.25">
      <c r="A872" s="193"/>
      <c r="B872" s="210"/>
      <c r="C872" s="211"/>
      <c r="D872" s="212"/>
      <c r="E872" s="213"/>
      <c r="F872" s="214"/>
      <c r="G872" s="215"/>
      <c r="H872" s="193" t="s">
        <v>560</v>
      </c>
      <c r="I872" s="216"/>
      <c r="J872" s="193"/>
      <c r="K872" s="216"/>
      <c r="L872" s="217"/>
      <c r="M872" s="222"/>
      <c r="N872" s="223"/>
      <c r="O872" s="224"/>
      <c r="P872" s="194">
        <f t="shared" si="52"/>
        <v>0</v>
      </c>
      <c r="Q872" s="219"/>
      <c r="R872" s="220"/>
      <c r="S872" s="219"/>
      <c r="T872" s="221"/>
      <c r="U872" s="195">
        <f t="shared" si="53"/>
        <v>0</v>
      </c>
      <c r="V872" s="196">
        <f t="shared" si="54"/>
        <v>0</v>
      </c>
      <c r="W872" s="196">
        <f t="shared" si="55"/>
        <v>0</v>
      </c>
      <c r="X872" s="188"/>
    </row>
    <row r="873" spans="1:24" ht="14.25">
      <c r="A873" s="193"/>
      <c r="B873" s="210"/>
      <c r="C873" s="211"/>
      <c r="D873" s="212"/>
      <c r="E873" s="213"/>
      <c r="F873" s="214"/>
      <c r="G873" s="215"/>
      <c r="H873" s="193" t="s">
        <v>560</v>
      </c>
      <c r="I873" s="216"/>
      <c r="J873" s="193"/>
      <c r="K873" s="216"/>
      <c r="L873" s="217"/>
      <c r="M873" s="222"/>
      <c r="N873" s="223"/>
      <c r="O873" s="224"/>
      <c r="P873" s="194">
        <f t="shared" si="52"/>
        <v>0</v>
      </c>
      <c r="Q873" s="219"/>
      <c r="R873" s="220"/>
      <c r="S873" s="219"/>
      <c r="T873" s="221"/>
      <c r="U873" s="195">
        <f t="shared" si="53"/>
        <v>0</v>
      </c>
      <c r="V873" s="196">
        <f t="shared" si="54"/>
        <v>0</v>
      </c>
      <c r="W873" s="196">
        <f t="shared" si="55"/>
        <v>0</v>
      </c>
      <c r="X873" s="188"/>
    </row>
    <row r="874" spans="1:24" ht="14.25">
      <c r="A874" s="193"/>
      <c r="B874" s="210"/>
      <c r="C874" s="211"/>
      <c r="D874" s="212"/>
      <c r="E874" s="213"/>
      <c r="F874" s="214"/>
      <c r="G874" s="215"/>
      <c r="H874" s="193" t="s">
        <v>560</v>
      </c>
      <c r="I874" s="216"/>
      <c r="J874" s="193"/>
      <c r="K874" s="216"/>
      <c r="L874" s="217"/>
      <c r="M874" s="222"/>
      <c r="N874" s="223"/>
      <c r="O874" s="224"/>
      <c r="P874" s="194">
        <f t="shared" si="52"/>
        <v>0</v>
      </c>
      <c r="Q874" s="219"/>
      <c r="R874" s="220"/>
      <c r="S874" s="219"/>
      <c r="T874" s="221"/>
      <c r="U874" s="195">
        <f t="shared" si="53"/>
        <v>0</v>
      </c>
      <c r="V874" s="196">
        <f t="shared" si="54"/>
        <v>0</v>
      </c>
      <c r="W874" s="196">
        <f t="shared" si="55"/>
        <v>0</v>
      </c>
      <c r="X874" s="188"/>
    </row>
    <row r="875" spans="1:24" ht="14.25">
      <c r="A875" s="193"/>
      <c r="B875" s="210"/>
      <c r="C875" s="211"/>
      <c r="D875" s="212"/>
      <c r="E875" s="213"/>
      <c r="F875" s="214"/>
      <c r="G875" s="215"/>
      <c r="H875" s="193" t="s">
        <v>560</v>
      </c>
      <c r="I875" s="216"/>
      <c r="J875" s="193"/>
      <c r="K875" s="216"/>
      <c r="L875" s="217"/>
      <c r="M875" s="222"/>
      <c r="N875" s="223"/>
      <c r="O875" s="224"/>
      <c r="P875" s="194">
        <f t="shared" si="52"/>
        <v>0</v>
      </c>
      <c r="Q875" s="219"/>
      <c r="R875" s="220"/>
      <c r="S875" s="219"/>
      <c r="T875" s="221"/>
      <c r="U875" s="195">
        <f t="shared" si="53"/>
        <v>0</v>
      </c>
      <c r="V875" s="196">
        <f t="shared" si="54"/>
        <v>0</v>
      </c>
      <c r="W875" s="196">
        <f t="shared" si="55"/>
        <v>0</v>
      </c>
      <c r="X875" s="188"/>
    </row>
    <row r="876" spans="1:24" ht="14.25">
      <c r="A876" s="193"/>
      <c r="B876" s="210"/>
      <c r="C876" s="211"/>
      <c r="D876" s="212"/>
      <c r="E876" s="213"/>
      <c r="F876" s="214"/>
      <c r="G876" s="215"/>
      <c r="H876" s="193" t="s">
        <v>560</v>
      </c>
      <c r="I876" s="216"/>
      <c r="J876" s="193"/>
      <c r="K876" s="216"/>
      <c r="L876" s="217"/>
      <c r="M876" s="222"/>
      <c r="N876" s="223"/>
      <c r="O876" s="224"/>
      <c r="P876" s="194">
        <f t="shared" si="52"/>
        <v>0</v>
      </c>
      <c r="Q876" s="219"/>
      <c r="R876" s="220"/>
      <c r="S876" s="219"/>
      <c r="T876" s="221"/>
      <c r="U876" s="195">
        <f t="shared" si="53"/>
        <v>0</v>
      </c>
      <c r="V876" s="196">
        <f t="shared" si="54"/>
        <v>0</v>
      </c>
      <c r="W876" s="196">
        <f t="shared" si="55"/>
        <v>0</v>
      </c>
      <c r="X876" s="188"/>
    </row>
    <row r="877" spans="1:24" ht="14.25">
      <c r="A877" s="193"/>
      <c r="B877" s="210"/>
      <c r="C877" s="211"/>
      <c r="D877" s="212"/>
      <c r="E877" s="213"/>
      <c r="F877" s="214"/>
      <c r="G877" s="215"/>
      <c r="H877" s="193" t="s">
        <v>560</v>
      </c>
      <c r="I877" s="216"/>
      <c r="J877" s="193"/>
      <c r="K877" s="216"/>
      <c r="L877" s="217"/>
      <c r="M877" s="222"/>
      <c r="N877" s="223"/>
      <c r="O877" s="224"/>
      <c r="P877" s="194">
        <f t="shared" si="52"/>
        <v>0</v>
      </c>
      <c r="Q877" s="219"/>
      <c r="R877" s="220"/>
      <c r="S877" s="219"/>
      <c r="T877" s="221"/>
      <c r="U877" s="195">
        <f t="shared" si="53"/>
        <v>0</v>
      </c>
      <c r="V877" s="196">
        <f t="shared" si="54"/>
        <v>0</v>
      </c>
      <c r="W877" s="196">
        <f t="shared" si="55"/>
        <v>0</v>
      </c>
      <c r="X877" s="188"/>
    </row>
    <row r="878" spans="1:24" ht="14.25">
      <c r="A878" s="193"/>
      <c r="B878" s="210"/>
      <c r="C878" s="211"/>
      <c r="D878" s="212"/>
      <c r="E878" s="213"/>
      <c r="F878" s="214"/>
      <c r="G878" s="215"/>
      <c r="H878" s="193" t="s">
        <v>560</v>
      </c>
      <c r="I878" s="216"/>
      <c r="J878" s="193"/>
      <c r="K878" s="216"/>
      <c r="L878" s="217"/>
      <c r="M878" s="222"/>
      <c r="N878" s="223"/>
      <c r="O878" s="224"/>
      <c r="P878" s="194">
        <f t="shared" si="52"/>
        <v>0</v>
      </c>
      <c r="Q878" s="219"/>
      <c r="R878" s="220"/>
      <c r="S878" s="219"/>
      <c r="T878" s="221"/>
      <c r="U878" s="195">
        <f t="shared" si="53"/>
        <v>0</v>
      </c>
      <c r="V878" s="196">
        <f t="shared" si="54"/>
        <v>0</v>
      </c>
      <c r="W878" s="196">
        <f t="shared" si="55"/>
        <v>0</v>
      </c>
      <c r="X878" s="188"/>
    </row>
    <row r="879" spans="1:24" ht="14.25">
      <c r="A879" s="193"/>
      <c r="B879" s="210"/>
      <c r="C879" s="211"/>
      <c r="D879" s="212"/>
      <c r="E879" s="213"/>
      <c r="F879" s="214"/>
      <c r="G879" s="215"/>
      <c r="H879" s="193" t="s">
        <v>560</v>
      </c>
      <c r="I879" s="216"/>
      <c r="J879" s="193"/>
      <c r="K879" s="216"/>
      <c r="L879" s="217"/>
      <c r="M879" s="222"/>
      <c r="N879" s="223"/>
      <c r="O879" s="224"/>
      <c r="P879" s="194">
        <f t="shared" si="52"/>
        <v>0</v>
      </c>
      <c r="Q879" s="219"/>
      <c r="R879" s="220"/>
      <c r="S879" s="219"/>
      <c r="T879" s="221"/>
      <c r="U879" s="195">
        <f t="shared" si="53"/>
        <v>0</v>
      </c>
      <c r="V879" s="196">
        <f t="shared" si="54"/>
        <v>0</v>
      </c>
      <c r="W879" s="196">
        <f t="shared" si="55"/>
        <v>0</v>
      </c>
      <c r="X879" s="188"/>
    </row>
    <row r="880" spans="1:24" ht="14.25">
      <c r="A880" s="193"/>
      <c r="B880" s="210"/>
      <c r="C880" s="211"/>
      <c r="D880" s="212"/>
      <c r="E880" s="213"/>
      <c r="F880" s="214"/>
      <c r="G880" s="215"/>
      <c r="H880" s="193" t="s">
        <v>560</v>
      </c>
      <c r="I880" s="216"/>
      <c r="J880" s="193"/>
      <c r="K880" s="216"/>
      <c r="L880" s="217"/>
      <c r="M880" s="222"/>
      <c r="N880" s="223"/>
      <c r="O880" s="224"/>
      <c r="P880" s="194">
        <f t="shared" si="52"/>
        <v>0</v>
      </c>
      <c r="Q880" s="219"/>
      <c r="R880" s="220"/>
      <c r="S880" s="219"/>
      <c r="T880" s="221"/>
      <c r="U880" s="195">
        <f t="shared" si="53"/>
        <v>0</v>
      </c>
      <c r="V880" s="196">
        <f t="shared" si="54"/>
        <v>0</v>
      </c>
      <c r="W880" s="196">
        <f t="shared" si="55"/>
        <v>0</v>
      </c>
      <c r="X880" s="188"/>
    </row>
    <row r="881" spans="1:24" ht="14.25">
      <c r="A881" s="193"/>
      <c r="B881" s="210"/>
      <c r="C881" s="211"/>
      <c r="D881" s="212"/>
      <c r="E881" s="213"/>
      <c r="F881" s="214"/>
      <c r="G881" s="215"/>
      <c r="H881" s="193" t="s">
        <v>560</v>
      </c>
      <c r="I881" s="216"/>
      <c r="J881" s="193"/>
      <c r="K881" s="216"/>
      <c r="L881" s="217"/>
      <c r="M881" s="222"/>
      <c r="N881" s="223"/>
      <c r="O881" s="224"/>
      <c r="P881" s="194">
        <f t="shared" si="52"/>
        <v>0</v>
      </c>
      <c r="Q881" s="219"/>
      <c r="R881" s="220"/>
      <c r="S881" s="219"/>
      <c r="T881" s="221"/>
      <c r="U881" s="195">
        <f t="shared" si="53"/>
        <v>0</v>
      </c>
      <c r="V881" s="196">
        <f t="shared" si="54"/>
        <v>0</v>
      </c>
      <c r="W881" s="196">
        <f t="shared" si="55"/>
        <v>0</v>
      </c>
      <c r="X881" s="188"/>
    </row>
    <row r="882" spans="1:24" ht="14.25">
      <c r="A882" s="193"/>
      <c r="B882" s="210"/>
      <c r="C882" s="211"/>
      <c r="D882" s="212"/>
      <c r="E882" s="213"/>
      <c r="F882" s="214"/>
      <c r="G882" s="215"/>
      <c r="H882" s="193" t="s">
        <v>560</v>
      </c>
      <c r="I882" s="216"/>
      <c r="J882" s="193"/>
      <c r="K882" s="216"/>
      <c r="L882" s="217"/>
      <c r="M882" s="222"/>
      <c r="N882" s="223"/>
      <c r="O882" s="224"/>
      <c r="P882" s="194">
        <f t="shared" si="52"/>
        <v>0</v>
      </c>
      <c r="Q882" s="219"/>
      <c r="R882" s="220"/>
      <c r="S882" s="219"/>
      <c r="T882" s="221"/>
      <c r="U882" s="195">
        <f t="shared" si="53"/>
        <v>0</v>
      </c>
      <c r="V882" s="196">
        <f t="shared" si="54"/>
        <v>0</v>
      </c>
      <c r="W882" s="196">
        <f t="shared" si="55"/>
        <v>0</v>
      </c>
      <c r="X882" s="188"/>
    </row>
    <row r="883" spans="1:24" ht="14.25">
      <c r="A883" s="193"/>
      <c r="B883" s="210"/>
      <c r="C883" s="211"/>
      <c r="D883" s="212"/>
      <c r="E883" s="213"/>
      <c r="F883" s="214"/>
      <c r="G883" s="215"/>
      <c r="H883" s="193" t="s">
        <v>560</v>
      </c>
      <c r="I883" s="216"/>
      <c r="J883" s="193"/>
      <c r="K883" s="216"/>
      <c r="L883" s="217"/>
      <c r="M883" s="222"/>
      <c r="N883" s="223"/>
      <c r="O883" s="224"/>
      <c r="P883" s="194">
        <f t="shared" si="52"/>
        <v>0</v>
      </c>
      <c r="Q883" s="219"/>
      <c r="R883" s="220"/>
      <c r="S883" s="219"/>
      <c r="T883" s="221"/>
      <c r="U883" s="195">
        <f t="shared" si="53"/>
        <v>0</v>
      </c>
      <c r="V883" s="196">
        <f t="shared" si="54"/>
        <v>0</v>
      </c>
      <c r="W883" s="196">
        <f t="shared" si="55"/>
        <v>0</v>
      </c>
      <c r="X883" s="188"/>
    </row>
    <row r="884" spans="1:24" ht="14.25">
      <c r="A884" s="193"/>
      <c r="B884" s="210"/>
      <c r="C884" s="211"/>
      <c r="D884" s="212"/>
      <c r="E884" s="213"/>
      <c r="F884" s="214"/>
      <c r="G884" s="215"/>
      <c r="H884" s="193" t="s">
        <v>560</v>
      </c>
      <c r="I884" s="216"/>
      <c r="J884" s="193"/>
      <c r="K884" s="216"/>
      <c r="L884" s="217"/>
      <c r="M884" s="222"/>
      <c r="N884" s="223"/>
      <c r="O884" s="224"/>
      <c r="P884" s="194">
        <f t="shared" si="52"/>
        <v>0</v>
      </c>
      <c r="Q884" s="219"/>
      <c r="R884" s="220"/>
      <c r="S884" s="219"/>
      <c r="T884" s="221"/>
      <c r="U884" s="195">
        <f t="shared" si="53"/>
        <v>0</v>
      </c>
      <c r="V884" s="196">
        <f t="shared" si="54"/>
        <v>0</v>
      </c>
      <c r="W884" s="196">
        <f t="shared" si="55"/>
        <v>0</v>
      </c>
      <c r="X884" s="188"/>
    </row>
    <row r="885" spans="1:24" ht="14.25">
      <c r="A885" s="193"/>
      <c r="B885" s="210"/>
      <c r="C885" s="211"/>
      <c r="D885" s="212"/>
      <c r="E885" s="213"/>
      <c r="F885" s="214"/>
      <c r="G885" s="215"/>
      <c r="H885" s="193" t="s">
        <v>560</v>
      </c>
      <c r="I885" s="216"/>
      <c r="J885" s="193"/>
      <c r="K885" s="216"/>
      <c r="L885" s="217"/>
      <c r="M885" s="222"/>
      <c r="N885" s="223"/>
      <c r="O885" s="224"/>
      <c r="P885" s="194">
        <f t="shared" si="52"/>
        <v>0</v>
      </c>
      <c r="Q885" s="219"/>
      <c r="R885" s="220"/>
      <c r="S885" s="219"/>
      <c r="T885" s="221"/>
      <c r="U885" s="195">
        <f t="shared" si="53"/>
        <v>0</v>
      </c>
      <c r="V885" s="196">
        <f t="shared" si="54"/>
        <v>0</v>
      </c>
      <c r="W885" s="196">
        <f t="shared" si="55"/>
        <v>0</v>
      </c>
      <c r="X885" s="188"/>
    </row>
    <row r="886" spans="1:24" ht="14.25">
      <c r="A886" s="193"/>
      <c r="B886" s="210"/>
      <c r="C886" s="211"/>
      <c r="D886" s="212"/>
      <c r="E886" s="213"/>
      <c r="F886" s="214"/>
      <c r="G886" s="215"/>
      <c r="H886" s="193" t="s">
        <v>560</v>
      </c>
      <c r="I886" s="216"/>
      <c r="J886" s="193"/>
      <c r="K886" s="216"/>
      <c r="L886" s="217"/>
      <c r="M886" s="222"/>
      <c r="N886" s="223"/>
      <c r="O886" s="224"/>
      <c r="P886" s="194">
        <f t="shared" si="52"/>
        <v>0</v>
      </c>
      <c r="Q886" s="219"/>
      <c r="R886" s="220"/>
      <c r="S886" s="219"/>
      <c r="T886" s="221"/>
      <c r="U886" s="195">
        <f t="shared" si="53"/>
        <v>0</v>
      </c>
      <c r="V886" s="196">
        <f t="shared" si="54"/>
        <v>0</v>
      </c>
      <c r="W886" s="196">
        <f t="shared" si="55"/>
        <v>0</v>
      </c>
      <c r="X886" s="188"/>
    </row>
    <row r="887" spans="1:24" ht="14.25">
      <c r="A887" s="193"/>
      <c r="B887" s="210"/>
      <c r="C887" s="211"/>
      <c r="D887" s="212"/>
      <c r="E887" s="213"/>
      <c r="F887" s="214"/>
      <c r="G887" s="215"/>
      <c r="H887" s="193" t="s">
        <v>560</v>
      </c>
      <c r="I887" s="216"/>
      <c r="J887" s="193"/>
      <c r="K887" s="216"/>
      <c r="L887" s="217"/>
      <c r="M887" s="222"/>
      <c r="N887" s="223"/>
      <c r="O887" s="224"/>
      <c r="P887" s="194">
        <f t="shared" si="52"/>
        <v>0</v>
      </c>
      <c r="Q887" s="219"/>
      <c r="R887" s="220"/>
      <c r="S887" s="219"/>
      <c r="T887" s="221"/>
      <c r="U887" s="195">
        <f t="shared" si="53"/>
        <v>0</v>
      </c>
      <c r="V887" s="196">
        <f t="shared" si="54"/>
        <v>0</v>
      </c>
      <c r="W887" s="196">
        <f t="shared" si="55"/>
        <v>0</v>
      </c>
      <c r="X887" s="188"/>
    </row>
    <row r="888" spans="1:24" ht="14.25">
      <c r="A888" s="193"/>
      <c r="B888" s="210"/>
      <c r="C888" s="211"/>
      <c r="D888" s="212"/>
      <c r="E888" s="213"/>
      <c r="F888" s="214"/>
      <c r="G888" s="215"/>
      <c r="H888" s="193" t="s">
        <v>560</v>
      </c>
      <c r="I888" s="216"/>
      <c r="J888" s="193"/>
      <c r="K888" s="216"/>
      <c r="L888" s="217"/>
      <c r="M888" s="222"/>
      <c r="N888" s="223"/>
      <c r="O888" s="224"/>
      <c r="P888" s="194">
        <f t="shared" si="52"/>
        <v>0</v>
      </c>
      <c r="Q888" s="219"/>
      <c r="R888" s="220"/>
      <c r="S888" s="219"/>
      <c r="T888" s="221"/>
      <c r="U888" s="195">
        <f t="shared" si="53"/>
        <v>0</v>
      </c>
      <c r="V888" s="196">
        <f t="shared" si="54"/>
        <v>0</v>
      </c>
      <c r="W888" s="196">
        <f t="shared" si="55"/>
        <v>0</v>
      </c>
      <c r="X888" s="188"/>
    </row>
    <row r="889" spans="1:24" ht="14.25">
      <c r="A889" s="193"/>
      <c r="B889" s="210"/>
      <c r="C889" s="211"/>
      <c r="D889" s="212"/>
      <c r="E889" s="213"/>
      <c r="F889" s="214"/>
      <c r="G889" s="215"/>
      <c r="H889" s="193" t="s">
        <v>560</v>
      </c>
      <c r="I889" s="216"/>
      <c r="J889" s="193"/>
      <c r="K889" s="216"/>
      <c r="L889" s="217"/>
      <c r="M889" s="222"/>
      <c r="N889" s="223"/>
      <c r="O889" s="224"/>
      <c r="P889" s="194">
        <f t="shared" si="52"/>
        <v>0</v>
      </c>
      <c r="Q889" s="219"/>
      <c r="R889" s="220"/>
      <c r="S889" s="219"/>
      <c r="T889" s="221"/>
      <c r="U889" s="195">
        <f t="shared" si="53"/>
        <v>0</v>
      </c>
      <c r="V889" s="196">
        <f t="shared" si="54"/>
        <v>0</v>
      </c>
      <c r="W889" s="196">
        <f t="shared" si="55"/>
        <v>0</v>
      </c>
      <c r="X889" s="188"/>
    </row>
    <row r="890" spans="1:24" ht="14.25">
      <c r="A890" s="193"/>
      <c r="B890" s="210"/>
      <c r="C890" s="211"/>
      <c r="D890" s="212"/>
      <c r="E890" s="213"/>
      <c r="F890" s="214"/>
      <c r="G890" s="215"/>
      <c r="H890" s="193" t="s">
        <v>560</v>
      </c>
      <c r="I890" s="216"/>
      <c r="J890" s="193"/>
      <c r="K890" s="216"/>
      <c r="L890" s="217"/>
      <c r="M890" s="222"/>
      <c r="N890" s="223"/>
      <c r="O890" s="224"/>
      <c r="P890" s="194">
        <f t="shared" si="52"/>
        <v>0</v>
      </c>
      <c r="Q890" s="219"/>
      <c r="R890" s="220"/>
      <c r="S890" s="219"/>
      <c r="T890" s="221"/>
      <c r="U890" s="195">
        <f t="shared" si="53"/>
        <v>0</v>
      </c>
      <c r="V890" s="196">
        <f t="shared" si="54"/>
        <v>0</v>
      </c>
      <c r="W890" s="196">
        <f t="shared" si="55"/>
        <v>0</v>
      </c>
      <c r="X890" s="188"/>
    </row>
    <row r="891" spans="1:24" ht="14.25">
      <c r="A891" s="193"/>
      <c r="B891" s="210"/>
      <c r="C891" s="211"/>
      <c r="D891" s="212"/>
      <c r="E891" s="213"/>
      <c r="F891" s="214"/>
      <c r="G891" s="215"/>
      <c r="H891" s="193" t="s">
        <v>560</v>
      </c>
      <c r="I891" s="216"/>
      <c r="J891" s="193"/>
      <c r="K891" s="216"/>
      <c r="L891" s="217"/>
      <c r="M891" s="222"/>
      <c r="N891" s="223"/>
      <c r="O891" s="224"/>
      <c r="P891" s="194">
        <f t="shared" si="52"/>
        <v>0</v>
      </c>
      <c r="Q891" s="219"/>
      <c r="R891" s="220"/>
      <c r="S891" s="219"/>
      <c r="T891" s="221"/>
      <c r="U891" s="195">
        <f t="shared" si="53"/>
        <v>0</v>
      </c>
      <c r="V891" s="196">
        <f t="shared" si="54"/>
        <v>0</v>
      </c>
      <c r="W891" s="196">
        <f t="shared" si="55"/>
        <v>0</v>
      </c>
      <c r="X891" s="188"/>
    </row>
    <row r="892" spans="1:24" ht="14.25">
      <c r="A892" s="193"/>
      <c r="B892" s="210"/>
      <c r="C892" s="211"/>
      <c r="D892" s="212"/>
      <c r="E892" s="213"/>
      <c r="F892" s="214"/>
      <c r="G892" s="215"/>
      <c r="H892" s="193" t="s">
        <v>560</v>
      </c>
      <c r="I892" s="216"/>
      <c r="J892" s="193"/>
      <c r="K892" s="216"/>
      <c r="L892" s="217"/>
      <c r="M892" s="222"/>
      <c r="N892" s="223"/>
      <c r="O892" s="224"/>
      <c r="P892" s="194">
        <f t="shared" si="52"/>
        <v>0</v>
      </c>
      <c r="Q892" s="219"/>
      <c r="R892" s="220"/>
      <c r="S892" s="219"/>
      <c r="T892" s="221"/>
      <c r="U892" s="195">
        <f t="shared" si="53"/>
        <v>0</v>
      </c>
      <c r="V892" s="196">
        <f t="shared" si="54"/>
        <v>0</v>
      </c>
      <c r="W892" s="196">
        <f t="shared" si="55"/>
        <v>0</v>
      </c>
      <c r="X892" s="188"/>
    </row>
    <row r="893" spans="1:24" ht="14.25">
      <c r="A893" s="193"/>
      <c r="B893" s="210"/>
      <c r="C893" s="211"/>
      <c r="D893" s="212"/>
      <c r="E893" s="213"/>
      <c r="F893" s="214"/>
      <c r="G893" s="215"/>
      <c r="H893" s="193" t="s">
        <v>560</v>
      </c>
      <c r="I893" s="216"/>
      <c r="J893" s="193"/>
      <c r="K893" s="216"/>
      <c r="L893" s="217"/>
      <c r="M893" s="222"/>
      <c r="N893" s="223"/>
      <c r="O893" s="224"/>
      <c r="P893" s="194">
        <f t="shared" si="52"/>
        <v>0</v>
      </c>
      <c r="Q893" s="219"/>
      <c r="R893" s="220"/>
      <c r="S893" s="219"/>
      <c r="T893" s="221"/>
      <c r="U893" s="195">
        <f t="shared" si="53"/>
        <v>0</v>
      </c>
      <c r="V893" s="196">
        <f t="shared" si="54"/>
        <v>0</v>
      </c>
      <c r="W893" s="196">
        <f t="shared" si="55"/>
        <v>0</v>
      </c>
      <c r="X893" s="188"/>
    </row>
    <row r="894" spans="1:24" ht="14.25">
      <c r="A894" s="193"/>
      <c r="B894" s="210"/>
      <c r="C894" s="211"/>
      <c r="D894" s="212"/>
      <c r="E894" s="213"/>
      <c r="F894" s="214"/>
      <c r="G894" s="215"/>
      <c r="H894" s="193" t="s">
        <v>560</v>
      </c>
      <c r="I894" s="216"/>
      <c r="J894" s="193"/>
      <c r="K894" s="216"/>
      <c r="L894" s="217"/>
      <c r="M894" s="222"/>
      <c r="N894" s="223"/>
      <c r="O894" s="224"/>
      <c r="P894" s="194">
        <f t="shared" si="52"/>
        <v>0</v>
      </c>
      <c r="Q894" s="219"/>
      <c r="R894" s="220"/>
      <c r="S894" s="219"/>
      <c r="T894" s="221"/>
      <c r="U894" s="195">
        <f t="shared" si="53"/>
        <v>0</v>
      </c>
      <c r="V894" s="196">
        <f t="shared" si="54"/>
        <v>0</v>
      </c>
      <c r="W894" s="196">
        <f t="shared" si="55"/>
        <v>0</v>
      </c>
      <c r="X894" s="188"/>
    </row>
    <row r="895" spans="1:24" ht="14.25">
      <c r="A895" s="193"/>
      <c r="B895" s="210"/>
      <c r="C895" s="211"/>
      <c r="D895" s="212"/>
      <c r="E895" s="213"/>
      <c r="F895" s="214"/>
      <c r="G895" s="215"/>
      <c r="H895" s="193" t="s">
        <v>560</v>
      </c>
      <c r="I895" s="216"/>
      <c r="J895" s="193"/>
      <c r="K895" s="216"/>
      <c r="L895" s="217"/>
      <c r="M895" s="222"/>
      <c r="N895" s="223"/>
      <c r="O895" s="224"/>
      <c r="P895" s="194">
        <f t="shared" si="52"/>
        <v>0</v>
      </c>
      <c r="Q895" s="219"/>
      <c r="R895" s="220"/>
      <c r="S895" s="219"/>
      <c r="T895" s="221"/>
      <c r="U895" s="195">
        <f t="shared" si="53"/>
        <v>0</v>
      </c>
      <c r="V895" s="196">
        <f t="shared" si="54"/>
        <v>0</v>
      </c>
      <c r="W895" s="196">
        <f t="shared" si="55"/>
        <v>0</v>
      </c>
      <c r="X895" s="188"/>
    </row>
    <row r="896" spans="1:24" ht="14.25">
      <c r="A896" s="193"/>
      <c r="B896" s="210"/>
      <c r="C896" s="211"/>
      <c r="D896" s="212"/>
      <c r="E896" s="213"/>
      <c r="F896" s="214"/>
      <c r="G896" s="215"/>
      <c r="H896" s="193" t="s">
        <v>560</v>
      </c>
      <c r="I896" s="216"/>
      <c r="J896" s="193"/>
      <c r="K896" s="216"/>
      <c r="L896" s="217"/>
      <c r="M896" s="222"/>
      <c r="N896" s="223"/>
      <c r="O896" s="224"/>
      <c r="P896" s="194">
        <f t="shared" si="52"/>
        <v>0</v>
      </c>
      <c r="Q896" s="219"/>
      <c r="R896" s="220"/>
      <c r="S896" s="219"/>
      <c r="T896" s="221"/>
      <c r="U896" s="195">
        <f t="shared" si="53"/>
        <v>0</v>
      </c>
      <c r="V896" s="196">
        <f t="shared" si="54"/>
        <v>0</v>
      </c>
      <c r="W896" s="196">
        <f t="shared" si="55"/>
        <v>0</v>
      </c>
      <c r="X896" s="188"/>
    </row>
    <row r="897" spans="1:24" ht="14.25">
      <c r="A897" s="193"/>
      <c r="B897" s="210"/>
      <c r="C897" s="211"/>
      <c r="D897" s="212"/>
      <c r="E897" s="213"/>
      <c r="F897" s="214"/>
      <c r="G897" s="215"/>
      <c r="H897" s="193" t="s">
        <v>560</v>
      </c>
      <c r="I897" s="216"/>
      <c r="J897" s="193"/>
      <c r="K897" s="216"/>
      <c r="L897" s="217"/>
      <c r="M897" s="222"/>
      <c r="N897" s="223"/>
      <c r="O897" s="224"/>
      <c r="P897" s="194">
        <f t="shared" si="52"/>
        <v>0</v>
      </c>
      <c r="Q897" s="219"/>
      <c r="R897" s="220"/>
      <c r="S897" s="219"/>
      <c r="T897" s="221"/>
      <c r="U897" s="195">
        <f t="shared" si="53"/>
        <v>0</v>
      </c>
      <c r="V897" s="196">
        <f t="shared" si="54"/>
        <v>0</v>
      </c>
      <c r="W897" s="196">
        <f t="shared" si="55"/>
        <v>0</v>
      </c>
      <c r="X897" s="188"/>
    </row>
    <row r="898" spans="1:24" ht="14.25">
      <c r="A898" s="193"/>
      <c r="B898" s="210"/>
      <c r="C898" s="211"/>
      <c r="D898" s="212"/>
      <c r="E898" s="213"/>
      <c r="F898" s="214"/>
      <c r="G898" s="215"/>
      <c r="H898" s="193" t="s">
        <v>560</v>
      </c>
      <c r="I898" s="216"/>
      <c r="J898" s="193"/>
      <c r="K898" s="216"/>
      <c r="L898" s="217"/>
      <c r="M898" s="222"/>
      <c r="N898" s="223"/>
      <c r="O898" s="224"/>
      <c r="P898" s="194">
        <f t="shared" si="52"/>
        <v>0</v>
      </c>
      <c r="Q898" s="219"/>
      <c r="R898" s="220"/>
      <c r="S898" s="219"/>
      <c r="T898" s="221"/>
      <c r="U898" s="195">
        <f t="shared" si="53"/>
        <v>0</v>
      </c>
      <c r="V898" s="196">
        <f t="shared" si="54"/>
        <v>0</v>
      </c>
      <c r="W898" s="196">
        <f t="shared" si="55"/>
        <v>0</v>
      </c>
      <c r="X898" s="188"/>
    </row>
    <row r="899" spans="1:24" ht="14.25">
      <c r="A899" s="193"/>
      <c r="B899" s="210"/>
      <c r="C899" s="211"/>
      <c r="D899" s="212"/>
      <c r="E899" s="213"/>
      <c r="F899" s="214"/>
      <c r="G899" s="215"/>
      <c r="H899" s="193" t="s">
        <v>560</v>
      </c>
      <c r="I899" s="216"/>
      <c r="J899" s="193"/>
      <c r="K899" s="216"/>
      <c r="L899" s="217"/>
      <c r="M899" s="222"/>
      <c r="N899" s="223"/>
      <c r="O899" s="224"/>
      <c r="P899" s="194">
        <f t="shared" si="52"/>
        <v>0</v>
      </c>
      <c r="Q899" s="219"/>
      <c r="R899" s="220"/>
      <c r="S899" s="219"/>
      <c r="T899" s="221"/>
      <c r="U899" s="195">
        <f t="shared" si="53"/>
        <v>0</v>
      </c>
      <c r="V899" s="196">
        <f t="shared" si="54"/>
        <v>0</v>
      </c>
      <c r="W899" s="196">
        <f t="shared" si="55"/>
        <v>0</v>
      </c>
      <c r="X899" s="188"/>
    </row>
    <row r="900" spans="1:24" ht="14.25">
      <c r="A900" s="193"/>
      <c r="B900" s="210"/>
      <c r="C900" s="211"/>
      <c r="D900" s="212"/>
      <c r="E900" s="213"/>
      <c r="F900" s="214"/>
      <c r="G900" s="215"/>
      <c r="H900" s="193" t="s">
        <v>560</v>
      </c>
      <c r="I900" s="216"/>
      <c r="J900" s="193"/>
      <c r="K900" s="216"/>
      <c r="L900" s="217"/>
      <c r="M900" s="222"/>
      <c r="N900" s="223"/>
      <c r="O900" s="224"/>
      <c r="P900" s="194">
        <f t="shared" si="52"/>
        <v>0</v>
      </c>
      <c r="Q900" s="219"/>
      <c r="R900" s="220"/>
      <c r="S900" s="219"/>
      <c r="T900" s="221"/>
      <c r="U900" s="195">
        <f t="shared" si="53"/>
        <v>0</v>
      </c>
      <c r="V900" s="196">
        <f t="shared" si="54"/>
        <v>0</v>
      </c>
      <c r="W900" s="196">
        <f t="shared" si="55"/>
        <v>0</v>
      </c>
      <c r="X900" s="188"/>
    </row>
    <row r="901" spans="1:24" ht="14.25">
      <c r="A901" s="193"/>
      <c r="B901" s="210"/>
      <c r="C901" s="211"/>
      <c r="D901" s="212"/>
      <c r="E901" s="213"/>
      <c r="F901" s="214"/>
      <c r="G901" s="215"/>
      <c r="H901" s="193" t="s">
        <v>560</v>
      </c>
      <c r="I901" s="216"/>
      <c r="J901" s="193"/>
      <c r="K901" s="216"/>
      <c r="L901" s="217"/>
      <c r="M901" s="222"/>
      <c r="N901" s="223"/>
      <c r="O901" s="224"/>
      <c r="P901" s="194">
        <f t="shared" si="52"/>
        <v>0</v>
      </c>
      <c r="Q901" s="219"/>
      <c r="R901" s="220"/>
      <c r="S901" s="219"/>
      <c r="T901" s="221"/>
      <c r="U901" s="195">
        <f t="shared" si="53"/>
        <v>0</v>
      </c>
      <c r="V901" s="196">
        <f t="shared" si="54"/>
        <v>0</v>
      </c>
      <c r="W901" s="196">
        <f t="shared" si="55"/>
        <v>0</v>
      </c>
      <c r="X901" s="188"/>
    </row>
    <row r="902" spans="1:24" ht="14.25">
      <c r="A902" s="193"/>
      <c r="B902" s="210"/>
      <c r="C902" s="211"/>
      <c r="D902" s="212"/>
      <c r="E902" s="213"/>
      <c r="F902" s="214"/>
      <c r="G902" s="215"/>
      <c r="H902" s="193" t="s">
        <v>560</v>
      </c>
      <c r="I902" s="216"/>
      <c r="J902" s="193"/>
      <c r="K902" s="216"/>
      <c r="L902" s="217"/>
      <c r="M902" s="222"/>
      <c r="N902" s="223"/>
      <c r="O902" s="224"/>
      <c r="P902" s="194">
        <f t="shared" si="52"/>
        <v>0</v>
      </c>
      <c r="Q902" s="219"/>
      <c r="R902" s="220"/>
      <c r="S902" s="219"/>
      <c r="T902" s="221"/>
      <c r="U902" s="195">
        <f t="shared" si="53"/>
        <v>0</v>
      </c>
      <c r="V902" s="196">
        <f t="shared" si="54"/>
        <v>0</v>
      </c>
      <c r="W902" s="196">
        <f t="shared" si="55"/>
        <v>0</v>
      </c>
      <c r="X902" s="188"/>
    </row>
    <row r="903" spans="1:24" ht="14.25">
      <c r="A903" s="193"/>
      <c r="B903" s="210"/>
      <c r="C903" s="211"/>
      <c r="D903" s="212"/>
      <c r="E903" s="213"/>
      <c r="F903" s="214"/>
      <c r="G903" s="215"/>
      <c r="H903" s="193" t="s">
        <v>560</v>
      </c>
      <c r="I903" s="216"/>
      <c r="J903" s="193"/>
      <c r="K903" s="216"/>
      <c r="L903" s="217"/>
      <c r="M903" s="222"/>
      <c r="N903" s="223"/>
      <c r="O903" s="224"/>
      <c r="P903" s="194">
        <f t="shared" si="52"/>
        <v>0</v>
      </c>
      <c r="Q903" s="219"/>
      <c r="R903" s="220"/>
      <c r="S903" s="219"/>
      <c r="T903" s="221"/>
      <c r="U903" s="195">
        <f t="shared" si="53"/>
        <v>0</v>
      </c>
      <c r="V903" s="196">
        <f t="shared" si="54"/>
        <v>0</v>
      </c>
      <c r="W903" s="196">
        <f t="shared" si="55"/>
        <v>0</v>
      </c>
      <c r="X903" s="188"/>
    </row>
    <row r="904" spans="1:24" ht="14.25">
      <c r="A904" s="193"/>
      <c r="B904" s="210"/>
      <c r="C904" s="211"/>
      <c r="D904" s="212"/>
      <c r="E904" s="213"/>
      <c r="F904" s="214"/>
      <c r="G904" s="215"/>
      <c r="H904" s="193" t="s">
        <v>560</v>
      </c>
      <c r="I904" s="216"/>
      <c r="J904" s="193"/>
      <c r="K904" s="216"/>
      <c r="L904" s="217"/>
      <c r="M904" s="222"/>
      <c r="N904" s="223"/>
      <c r="O904" s="224"/>
      <c r="P904" s="194">
        <f t="shared" si="52"/>
        <v>0</v>
      </c>
      <c r="Q904" s="219"/>
      <c r="R904" s="220"/>
      <c r="S904" s="219"/>
      <c r="T904" s="221"/>
      <c r="U904" s="195">
        <f t="shared" si="53"/>
        <v>0</v>
      </c>
      <c r="V904" s="196">
        <f t="shared" si="54"/>
        <v>0</v>
      </c>
      <c r="W904" s="196">
        <f t="shared" si="55"/>
        <v>0</v>
      </c>
      <c r="X904" s="188"/>
    </row>
    <row r="905" spans="1:24" ht="14.25">
      <c r="A905" s="193"/>
      <c r="B905" s="210"/>
      <c r="C905" s="211"/>
      <c r="D905" s="212"/>
      <c r="E905" s="213"/>
      <c r="F905" s="214"/>
      <c r="G905" s="215"/>
      <c r="H905" s="193" t="s">
        <v>560</v>
      </c>
      <c r="I905" s="216"/>
      <c r="J905" s="193"/>
      <c r="K905" s="216"/>
      <c r="L905" s="217"/>
      <c r="M905" s="222"/>
      <c r="N905" s="223"/>
      <c r="O905" s="224"/>
      <c r="P905" s="194">
        <f t="shared" si="52"/>
        <v>0</v>
      </c>
      <c r="Q905" s="219"/>
      <c r="R905" s="220"/>
      <c r="S905" s="219"/>
      <c r="T905" s="221"/>
      <c r="U905" s="195">
        <f t="shared" si="53"/>
        <v>0</v>
      </c>
      <c r="V905" s="196">
        <f t="shared" si="54"/>
        <v>0</v>
      </c>
      <c r="W905" s="196">
        <f t="shared" si="55"/>
        <v>0</v>
      </c>
      <c r="X905" s="188"/>
    </row>
    <row r="906" spans="1:24" ht="14.25">
      <c r="A906" s="193"/>
      <c r="B906" s="210"/>
      <c r="C906" s="211"/>
      <c r="D906" s="212"/>
      <c r="E906" s="213"/>
      <c r="F906" s="214"/>
      <c r="G906" s="215"/>
      <c r="H906" s="193" t="s">
        <v>560</v>
      </c>
      <c r="I906" s="216"/>
      <c r="J906" s="193"/>
      <c r="K906" s="216"/>
      <c r="L906" s="217"/>
      <c r="M906" s="222"/>
      <c r="N906" s="223"/>
      <c r="O906" s="224"/>
      <c r="P906" s="194">
        <f t="shared" si="52"/>
        <v>0</v>
      </c>
      <c r="Q906" s="219"/>
      <c r="R906" s="220"/>
      <c r="S906" s="219"/>
      <c r="T906" s="221"/>
      <c r="U906" s="195">
        <f t="shared" si="53"/>
        <v>0</v>
      </c>
      <c r="V906" s="196">
        <f t="shared" si="54"/>
        <v>0</v>
      </c>
      <c r="W906" s="196">
        <f t="shared" si="55"/>
        <v>0</v>
      </c>
      <c r="X906" s="188"/>
    </row>
    <row r="907" spans="1:24" ht="14.25">
      <c r="A907" s="193"/>
      <c r="B907" s="210"/>
      <c r="C907" s="211"/>
      <c r="D907" s="212"/>
      <c r="E907" s="213"/>
      <c r="F907" s="214"/>
      <c r="G907" s="215"/>
      <c r="H907" s="193" t="s">
        <v>560</v>
      </c>
      <c r="I907" s="216"/>
      <c r="J907" s="193"/>
      <c r="K907" s="216"/>
      <c r="L907" s="217"/>
      <c r="M907" s="222"/>
      <c r="N907" s="223"/>
      <c r="O907" s="224"/>
      <c r="P907" s="194">
        <f t="shared" si="52"/>
        <v>0</v>
      </c>
      <c r="Q907" s="219"/>
      <c r="R907" s="220"/>
      <c r="S907" s="219"/>
      <c r="T907" s="221"/>
      <c r="U907" s="195">
        <f t="shared" si="53"/>
        <v>0</v>
      </c>
      <c r="V907" s="196">
        <f t="shared" si="54"/>
        <v>0</v>
      </c>
      <c r="W907" s="196">
        <f t="shared" si="55"/>
        <v>0</v>
      </c>
      <c r="X907" s="188"/>
    </row>
    <row r="908" spans="1:24" ht="14.25">
      <c r="A908" s="193"/>
      <c r="B908" s="210"/>
      <c r="C908" s="211"/>
      <c r="D908" s="212"/>
      <c r="E908" s="213"/>
      <c r="F908" s="214"/>
      <c r="G908" s="215"/>
      <c r="H908" s="193" t="s">
        <v>560</v>
      </c>
      <c r="I908" s="216"/>
      <c r="J908" s="193"/>
      <c r="K908" s="216"/>
      <c r="L908" s="217"/>
      <c r="M908" s="222"/>
      <c r="N908" s="223"/>
      <c r="O908" s="224"/>
      <c r="P908" s="194">
        <f t="shared" si="52"/>
        <v>0</v>
      </c>
      <c r="Q908" s="219"/>
      <c r="R908" s="220"/>
      <c r="S908" s="219"/>
      <c r="T908" s="221"/>
      <c r="U908" s="195">
        <f t="shared" si="53"/>
        <v>0</v>
      </c>
      <c r="V908" s="196">
        <f t="shared" si="54"/>
        <v>0</v>
      </c>
      <c r="W908" s="196">
        <f t="shared" si="55"/>
        <v>0</v>
      </c>
      <c r="X908" s="188"/>
    </row>
    <row r="909" spans="1:24" ht="14.25">
      <c r="A909" s="193"/>
      <c r="B909" s="210"/>
      <c r="C909" s="211"/>
      <c r="D909" s="212"/>
      <c r="E909" s="213"/>
      <c r="F909" s="214"/>
      <c r="G909" s="215"/>
      <c r="H909" s="193" t="s">
        <v>560</v>
      </c>
      <c r="I909" s="216"/>
      <c r="J909" s="193"/>
      <c r="K909" s="216"/>
      <c r="L909" s="217"/>
      <c r="M909" s="222"/>
      <c r="N909" s="223"/>
      <c r="O909" s="224"/>
      <c r="P909" s="194">
        <f t="shared" si="52"/>
        <v>0</v>
      </c>
      <c r="Q909" s="219"/>
      <c r="R909" s="220"/>
      <c r="S909" s="219"/>
      <c r="T909" s="221"/>
      <c r="U909" s="195">
        <f t="shared" si="53"/>
        <v>0</v>
      </c>
      <c r="V909" s="196">
        <f t="shared" si="54"/>
        <v>0</v>
      </c>
      <c r="W909" s="196">
        <f t="shared" si="55"/>
        <v>0</v>
      </c>
      <c r="X909" s="188"/>
    </row>
    <row r="910" spans="1:24" ht="14.25">
      <c r="A910" s="193"/>
      <c r="B910" s="210"/>
      <c r="C910" s="211"/>
      <c r="D910" s="212"/>
      <c r="E910" s="213"/>
      <c r="F910" s="214"/>
      <c r="G910" s="215"/>
      <c r="H910" s="193" t="s">
        <v>560</v>
      </c>
      <c r="I910" s="216"/>
      <c r="J910" s="193"/>
      <c r="K910" s="216"/>
      <c r="L910" s="217"/>
      <c r="M910" s="222"/>
      <c r="N910" s="223"/>
      <c r="O910" s="224"/>
      <c r="P910" s="194">
        <f t="shared" ref="P910:P973" si="56">N910+O910</f>
        <v>0</v>
      </c>
      <c r="Q910" s="219"/>
      <c r="R910" s="220"/>
      <c r="S910" s="219"/>
      <c r="T910" s="221"/>
      <c r="U910" s="195">
        <f t="shared" ref="U910:U973" si="57">Q910+S910</f>
        <v>0</v>
      </c>
      <c r="V910" s="196">
        <f t="shared" ref="V910:V973" si="58">(Q910*R910)+(S910*T910)</f>
        <v>0</v>
      </c>
      <c r="W910" s="196">
        <f t="shared" ref="W910:W973" si="59">V910+P910</f>
        <v>0</v>
      </c>
      <c r="X910" s="188"/>
    </row>
    <row r="911" spans="1:24" ht="14.25">
      <c r="A911" s="193"/>
      <c r="B911" s="210"/>
      <c r="C911" s="211"/>
      <c r="D911" s="212"/>
      <c r="E911" s="213"/>
      <c r="F911" s="214"/>
      <c r="G911" s="215"/>
      <c r="H911" s="193" t="s">
        <v>560</v>
      </c>
      <c r="I911" s="216"/>
      <c r="J911" s="193"/>
      <c r="K911" s="216"/>
      <c r="L911" s="217"/>
      <c r="M911" s="222"/>
      <c r="N911" s="223"/>
      <c r="O911" s="224"/>
      <c r="P911" s="194">
        <f t="shared" si="56"/>
        <v>0</v>
      </c>
      <c r="Q911" s="219"/>
      <c r="R911" s="220"/>
      <c r="S911" s="219"/>
      <c r="T911" s="221"/>
      <c r="U911" s="195">
        <f t="shared" si="57"/>
        <v>0</v>
      </c>
      <c r="V911" s="196">
        <f t="shared" si="58"/>
        <v>0</v>
      </c>
      <c r="W911" s="196">
        <f t="shared" si="59"/>
        <v>0</v>
      </c>
      <c r="X911" s="188"/>
    </row>
    <row r="912" spans="1:24" ht="14.25">
      <c r="A912" s="193"/>
      <c r="B912" s="210"/>
      <c r="C912" s="211"/>
      <c r="D912" s="212"/>
      <c r="E912" s="213"/>
      <c r="F912" s="214"/>
      <c r="G912" s="215"/>
      <c r="H912" s="193" t="s">
        <v>560</v>
      </c>
      <c r="I912" s="216"/>
      <c r="J912" s="193"/>
      <c r="K912" s="216"/>
      <c r="L912" s="217"/>
      <c r="M912" s="222"/>
      <c r="N912" s="223"/>
      <c r="O912" s="224"/>
      <c r="P912" s="194">
        <f t="shared" si="56"/>
        <v>0</v>
      </c>
      <c r="Q912" s="219"/>
      <c r="R912" s="220"/>
      <c r="S912" s="219"/>
      <c r="T912" s="221"/>
      <c r="U912" s="195">
        <f t="shared" si="57"/>
        <v>0</v>
      </c>
      <c r="V912" s="196">
        <f t="shared" si="58"/>
        <v>0</v>
      </c>
      <c r="W912" s="196">
        <f t="shared" si="59"/>
        <v>0</v>
      </c>
      <c r="X912" s="188"/>
    </row>
    <row r="913" spans="1:24" ht="14.25">
      <c r="A913" s="193"/>
      <c r="B913" s="210"/>
      <c r="C913" s="211"/>
      <c r="D913" s="212"/>
      <c r="E913" s="213"/>
      <c r="F913" s="214"/>
      <c r="G913" s="215"/>
      <c r="H913" s="193" t="s">
        <v>560</v>
      </c>
      <c r="I913" s="216"/>
      <c r="J913" s="193"/>
      <c r="K913" s="216"/>
      <c r="L913" s="217"/>
      <c r="M913" s="222"/>
      <c r="N913" s="223"/>
      <c r="O913" s="224"/>
      <c r="P913" s="194">
        <f t="shared" si="56"/>
        <v>0</v>
      </c>
      <c r="Q913" s="219"/>
      <c r="R913" s="220"/>
      <c r="S913" s="219"/>
      <c r="T913" s="221"/>
      <c r="U913" s="195">
        <f t="shared" si="57"/>
        <v>0</v>
      </c>
      <c r="V913" s="196">
        <f t="shared" si="58"/>
        <v>0</v>
      </c>
      <c r="W913" s="196">
        <f t="shared" si="59"/>
        <v>0</v>
      </c>
      <c r="X913" s="188"/>
    </row>
    <row r="914" spans="1:24" ht="14.25">
      <c r="A914" s="193"/>
      <c r="B914" s="210"/>
      <c r="C914" s="211"/>
      <c r="D914" s="212"/>
      <c r="E914" s="213"/>
      <c r="F914" s="214"/>
      <c r="G914" s="215"/>
      <c r="H914" s="193" t="s">
        <v>560</v>
      </c>
      <c r="I914" s="216"/>
      <c r="J914" s="193"/>
      <c r="K914" s="216"/>
      <c r="L914" s="217"/>
      <c r="M914" s="222"/>
      <c r="N914" s="223"/>
      <c r="O914" s="224"/>
      <c r="P914" s="194">
        <f t="shared" si="56"/>
        <v>0</v>
      </c>
      <c r="Q914" s="219"/>
      <c r="R914" s="220"/>
      <c r="S914" s="219"/>
      <c r="T914" s="221"/>
      <c r="U914" s="195">
        <f t="shared" si="57"/>
        <v>0</v>
      </c>
      <c r="V914" s="196">
        <f t="shared" si="58"/>
        <v>0</v>
      </c>
      <c r="W914" s="196">
        <f t="shared" si="59"/>
        <v>0</v>
      </c>
      <c r="X914" s="188"/>
    </row>
    <row r="915" spans="1:24" ht="14.25">
      <c r="A915" s="193"/>
      <c r="B915" s="210"/>
      <c r="C915" s="211"/>
      <c r="D915" s="212"/>
      <c r="E915" s="213"/>
      <c r="F915" s="214"/>
      <c r="G915" s="215"/>
      <c r="H915" s="193" t="s">
        <v>560</v>
      </c>
      <c r="I915" s="216"/>
      <c r="J915" s="193"/>
      <c r="K915" s="216"/>
      <c r="L915" s="217"/>
      <c r="M915" s="222"/>
      <c r="N915" s="223"/>
      <c r="O915" s="224"/>
      <c r="P915" s="194">
        <f t="shared" si="56"/>
        <v>0</v>
      </c>
      <c r="Q915" s="219"/>
      <c r="R915" s="220"/>
      <c r="S915" s="219"/>
      <c r="T915" s="221"/>
      <c r="U915" s="195">
        <f t="shared" si="57"/>
        <v>0</v>
      </c>
      <c r="V915" s="196">
        <f t="shared" si="58"/>
        <v>0</v>
      </c>
      <c r="W915" s="196">
        <f t="shared" si="59"/>
        <v>0</v>
      </c>
      <c r="X915" s="188"/>
    </row>
    <row r="916" spans="1:24" ht="14.25">
      <c r="A916" s="193"/>
      <c r="B916" s="210"/>
      <c r="C916" s="211"/>
      <c r="D916" s="212"/>
      <c r="E916" s="213"/>
      <c r="F916" s="214"/>
      <c r="G916" s="215"/>
      <c r="H916" s="193" t="s">
        <v>560</v>
      </c>
      <c r="I916" s="216"/>
      <c r="J916" s="193"/>
      <c r="K916" s="216"/>
      <c r="L916" s="217"/>
      <c r="M916" s="222"/>
      <c r="N916" s="223"/>
      <c r="O916" s="224"/>
      <c r="P916" s="194">
        <f t="shared" si="56"/>
        <v>0</v>
      </c>
      <c r="Q916" s="219"/>
      <c r="R916" s="220"/>
      <c r="S916" s="219"/>
      <c r="T916" s="221"/>
      <c r="U916" s="195">
        <f t="shared" si="57"/>
        <v>0</v>
      </c>
      <c r="V916" s="196">
        <f t="shared" si="58"/>
        <v>0</v>
      </c>
      <c r="W916" s="196">
        <f t="shared" si="59"/>
        <v>0</v>
      </c>
      <c r="X916" s="188"/>
    </row>
    <row r="917" spans="1:24" ht="14.25">
      <c r="A917" s="193"/>
      <c r="B917" s="210"/>
      <c r="C917" s="211"/>
      <c r="D917" s="212"/>
      <c r="E917" s="213"/>
      <c r="F917" s="214"/>
      <c r="G917" s="215"/>
      <c r="H917" s="193" t="s">
        <v>560</v>
      </c>
      <c r="I917" s="216"/>
      <c r="J917" s="193"/>
      <c r="K917" s="216"/>
      <c r="L917" s="217"/>
      <c r="M917" s="222"/>
      <c r="N917" s="223"/>
      <c r="O917" s="224"/>
      <c r="P917" s="194">
        <f t="shared" si="56"/>
        <v>0</v>
      </c>
      <c r="Q917" s="219"/>
      <c r="R917" s="220"/>
      <c r="S917" s="219"/>
      <c r="T917" s="221"/>
      <c r="U917" s="195">
        <f t="shared" si="57"/>
        <v>0</v>
      </c>
      <c r="V917" s="196">
        <f t="shared" si="58"/>
        <v>0</v>
      </c>
      <c r="W917" s="196">
        <f t="shared" si="59"/>
        <v>0</v>
      </c>
      <c r="X917" s="188"/>
    </row>
    <row r="918" spans="1:24" ht="14.25">
      <c r="A918" s="193"/>
      <c r="B918" s="210"/>
      <c r="C918" s="211"/>
      <c r="D918" s="212"/>
      <c r="E918" s="213"/>
      <c r="F918" s="214"/>
      <c r="G918" s="215"/>
      <c r="H918" s="193" t="s">
        <v>560</v>
      </c>
      <c r="I918" s="216"/>
      <c r="J918" s="193"/>
      <c r="K918" s="216"/>
      <c r="L918" s="217"/>
      <c r="M918" s="222"/>
      <c r="N918" s="223"/>
      <c r="O918" s="224"/>
      <c r="P918" s="194">
        <f t="shared" si="56"/>
        <v>0</v>
      </c>
      <c r="Q918" s="219"/>
      <c r="R918" s="220"/>
      <c r="S918" s="219"/>
      <c r="T918" s="221"/>
      <c r="U918" s="195">
        <f t="shared" si="57"/>
        <v>0</v>
      </c>
      <c r="V918" s="196">
        <f t="shared" si="58"/>
        <v>0</v>
      </c>
      <c r="W918" s="196">
        <f t="shared" si="59"/>
        <v>0</v>
      </c>
      <c r="X918" s="188"/>
    </row>
    <row r="919" spans="1:24" ht="14.25">
      <c r="A919" s="193"/>
      <c r="B919" s="210"/>
      <c r="C919" s="211"/>
      <c r="D919" s="212"/>
      <c r="E919" s="213"/>
      <c r="F919" s="214"/>
      <c r="G919" s="215"/>
      <c r="H919" s="193" t="s">
        <v>560</v>
      </c>
      <c r="I919" s="216"/>
      <c r="J919" s="193"/>
      <c r="K919" s="216"/>
      <c r="L919" s="217"/>
      <c r="M919" s="222"/>
      <c r="N919" s="223"/>
      <c r="O919" s="224"/>
      <c r="P919" s="194">
        <f t="shared" si="56"/>
        <v>0</v>
      </c>
      <c r="Q919" s="219"/>
      <c r="R919" s="220"/>
      <c r="S919" s="219"/>
      <c r="T919" s="221"/>
      <c r="U919" s="195">
        <f t="shared" si="57"/>
        <v>0</v>
      </c>
      <c r="V919" s="196">
        <f t="shared" si="58"/>
        <v>0</v>
      </c>
      <c r="W919" s="196">
        <f t="shared" si="59"/>
        <v>0</v>
      </c>
      <c r="X919" s="188"/>
    </row>
    <row r="920" spans="1:24" ht="14.25">
      <c r="A920" s="193"/>
      <c r="B920" s="210"/>
      <c r="C920" s="211"/>
      <c r="D920" s="212"/>
      <c r="E920" s="213"/>
      <c r="F920" s="214"/>
      <c r="G920" s="215"/>
      <c r="H920" s="193" t="s">
        <v>560</v>
      </c>
      <c r="I920" s="216"/>
      <c r="J920" s="193"/>
      <c r="K920" s="216"/>
      <c r="L920" s="217"/>
      <c r="M920" s="222"/>
      <c r="N920" s="223"/>
      <c r="O920" s="224"/>
      <c r="P920" s="194">
        <f t="shared" si="56"/>
        <v>0</v>
      </c>
      <c r="Q920" s="219"/>
      <c r="R920" s="220"/>
      <c r="S920" s="219"/>
      <c r="T920" s="221"/>
      <c r="U920" s="195">
        <f t="shared" si="57"/>
        <v>0</v>
      </c>
      <c r="V920" s="196">
        <f t="shared" si="58"/>
        <v>0</v>
      </c>
      <c r="W920" s="196">
        <f t="shared" si="59"/>
        <v>0</v>
      </c>
      <c r="X920" s="188"/>
    </row>
    <row r="921" spans="1:24" ht="14.25">
      <c r="A921" s="193"/>
      <c r="B921" s="210"/>
      <c r="C921" s="211"/>
      <c r="D921" s="212"/>
      <c r="E921" s="213"/>
      <c r="F921" s="214"/>
      <c r="G921" s="215"/>
      <c r="H921" s="193" t="s">
        <v>560</v>
      </c>
      <c r="I921" s="216"/>
      <c r="J921" s="193"/>
      <c r="K921" s="216"/>
      <c r="L921" s="217"/>
      <c r="M921" s="222"/>
      <c r="N921" s="223"/>
      <c r="O921" s="224"/>
      <c r="P921" s="194">
        <f t="shared" si="56"/>
        <v>0</v>
      </c>
      <c r="Q921" s="219"/>
      <c r="R921" s="220"/>
      <c r="S921" s="219"/>
      <c r="T921" s="221"/>
      <c r="U921" s="195">
        <f t="shared" si="57"/>
        <v>0</v>
      </c>
      <c r="V921" s="196">
        <f t="shared" si="58"/>
        <v>0</v>
      </c>
      <c r="W921" s="196">
        <f t="shared" si="59"/>
        <v>0</v>
      </c>
      <c r="X921" s="188"/>
    </row>
    <row r="922" spans="1:24" ht="14.25">
      <c r="A922" s="193"/>
      <c r="B922" s="210"/>
      <c r="C922" s="211"/>
      <c r="D922" s="212"/>
      <c r="E922" s="213"/>
      <c r="F922" s="214"/>
      <c r="G922" s="215"/>
      <c r="H922" s="193" t="s">
        <v>560</v>
      </c>
      <c r="I922" s="216"/>
      <c r="J922" s="193"/>
      <c r="K922" s="216"/>
      <c r="L922" s="217"/>
      <c r="M922" s="222"/>
      <c r="N922" s="223"/>
      <c r="O922" s="224"/>
      <c r="P922" s="194">
        <f t="shared" si="56"/>
        <v>0</v>
      </c>
      <c r="Q922" s="219"/>
      <c r="R922" s="220"/>
      <c r="S922" s="219"/>
      <c r="T922" s="221"/>
      <c r="U922" s="195">
        <f t="shared" si="57"/>
        <v>0</v>
      </c>
      <c r="V922" s="196">
        <f t="shared" si="58"/>
        <v>0</v>
      </c>
      <c r="W922" s="196">
        <f t="shared" si="59"/>
        <v>0</v>
      </c>
      <c r="X922" s="188"/>
    </row>
    <row r="923" spans="1:24" ht="14.25">
      <c r="A923" s="193"/>
      <c r="B923" s="210"/>
      <c r="C923" s="211"/>
      <c r="D923" s="212"/>
      <c r="E923" s="213"/>
      <c r="F923" s="214"/>
      <c r="G923" s="215"/>
      <c r="H923" s="193" t="s">
        <v>560</v>
      </c>
      <c r="I923" s="216"/>
      <c r="J923" s="193"/>
      <c r="K923" s="216"/>
      <c r="L923" s="217"/>
      <c r="M923" s="222"/>
      <c r="N923" s="223"/>
      <c r="O923" s="224"/>
      <c r="P923" s="194">
        <f t="shared" si="56"/>
        <v>0</v>
      </c>
      <c r="Q923" s="219"/>
      <c r="R923" s="220"/>
      <c r="S923" s="219"/>
      <c r="T923" s="221"/>
      <c r="U923" s="195">
        <f t="shared" si="57"/>
        <v>0</v>
      </c>
      <c r="V923" s="196">
        <f t="shared" si="58"/>
        <v>0</v>
      </c>
      <c r="W923" s="196">
        <f t="shared" si="59"/>
        <v>0</v>
      </c>
      <c r="X923" s="188"/>
    </row>
    <row r="924" spans="1:24" ht="14.25">
      <c r="A924" s="193"/>
      <c r="B924" s="210"/>
      <c r="C924" s="211"/>
      <c r="D924" s="212"/>
      <c r="E924" s="213"/>
      <c r="F924" s="214"/>
      <c r="G924" s="215"/>
      <c r="H924" s="193" t="s">
        <v>560</v>
      </c>
      <c r="I924" s="216"/>
      <c r="J924" s="193"/>
      <c r="K924" s="216"/>
      <c r="L924" s="217"/>
      <c r="M924" s="222"/>
      <c r="N924" s="223"/>
      <c r="O924" s="224"/>
      <c r="P924" s="194">
        <f t="shared" si="56"/>
        <v>0</v>
      </c>
      <c r="Q924" s="219"/>
      <c r="R924" s="220"/>
      <c r="S924" s="219"/>
      <c r="T924" s="221"/>
      <c r="U924" s="195">
        <f t="shared" si="57"/>
        <v>0</v>
      </c>
      <c r="V924" s="196">
        <f t="shared" si="58"/>
        <v>0</v>
      </c>
      <c r="W924" s="196">
        <f t="shared" si="59"/>
        <v>0</v>
      </c>
      <c r="X924" s="188"/>
    </row>
    <row r="925" spans="1:24" ht="14.25">
      <c r="A925" s="193"/>
      <c r="B925" s="210"/>
      <c r="C925" s="211"/>
      <c r="D925" s="212"/>
      <c r="E925" s="213"/>
      <c r="F925" s="214"/>
      <c r="G925" s="215"/>
      <c r="H925" s="193" t="s">
        <v>560</v>
      </c>
      <c r="I925" s="216"/>
      <c r="J925" s="193"/>
      <c r="K925" s="216"/>
      <c r="L925" s="217"/>
      <c r="M925" s="222"/>
      <c r="N925" s="223"/>
      <c r="O925" s="224"/>
      <c r="P925" s="194">
        <f t="shared" si="56"/>
        <v>0</v>
      </c>
      <c r="Q925" s="219"/>
      <c r="R925" s="220"/>
      <c r="S925" s="219"/>
      <c r="T925" s="221"/>
      <c r="U925" s="195">
        <f t="shared" si="57"/>
        <v>0</v>
      </c>
      <c r="V925" s="196">
        <f t="shared" si="58"/>
        <v>0</v>
      </c>
      <c r="W925" s="196">
        <f t="shared" si="59"/>
        <v>0</v>
      </c>
      <c r="X925" s="188"/>
    </row>
    <row r="926" spans="1:24" ht="14.25">
      <c r="A926" s="193"/>
      <c r="B926" s="210"/>
      <c r="C926" s="211"/>
      <c r="D926" s="212"/>
      <c r="E926" s="213"/>
      <c r="F926" s="214"/>
      <c r="G926" s="215"/>
      <c r="H926" s="193" t="s">
        <v>560</v>
      </c>
      <c r="I926" s="216"/>
      <c r="J926" s="193"/>
      <c r="K926" s="216"/>
      <c r="L926" s="217"/>
      <c r="M926" s="222"/>
      <c r="N926" s="223"/>
      <c r="O926" s="224"/>
      <c r="P926" s="194">
        <f t="shared" si="56"/>
        <v>0</v>
      </c>
      <c r="Q926" s="219"/>
      <c r="R926" s="220"/>
      <c r="S926" s="219"/>
      <c r="T926" s="221"/>
      <c r="U926" s="195">
        <f t="shared" si="57"/>
        <v>0</v>
      </c>
      <c r="V926" s="196">
        <f t="shared" si="58"/>
        <v>0</v>
      </c>
      <c r="W926" s="196">
        <f t="shared" si="59"/>
        <v>0</v>
      </c>
      <c r="X926" s="188"/>
    </row>
    <row r="927" spans="1:24" ht="14.25">
      <c r="A927" s="193"/>
      <c r="B927" s="210"/>
      <c r="C927" s="211"/>
      <c r="D927" s="212"/>
      <c r="E927" s="213"/>
      <c r="F927" s="214"/>
      <c r="G927" s="215"/>
      <c r="H927" s="193" t="s">
        <v>560</v>
      </c>
      <c r="I927" s="216"/>
      <c r="J927" s="193"/>
      <c r="K927" s="216"/>
      <c r="L927" s="217"/>
      <c r="M927" s="222"/>
      <c r="N927" s="223"/>
      <c r="O927" s="224"/>
      <c r="P927" s="194">
        <f t="shared" si="56"/>
        <v>0</v>
      </c>
      <c r="Q927" s="219"/>
      <c r="R927" s="220"/>
      <c r="S927" s="219"/>
      <c r="T927" s="221"/>
      <c r="U927" s="195">
        <f t="shared" si="57"/>
        <v>0</v>
      </c>
      <c r="V927" s="196">
        <f t="shared" si="58"/>
        <v>0</v>
      </c>
      <c r="W927" s="196">
        <f t="shared" si="59"/>
        <v>0</v>
      </c>
      <c r="X927" s="188"/>
    </row>
    <row r="928" spans="1:24" ht="14.25">
      <c r="A928" s="193"/>
      <c r="B928" s="210"/>
      <c r="C928" s="211"/>
      <c r="D928" s="212"/>
      <c r="E928" s="213"/>
      <c r="F928" s="214"/>
      <c r="G928" s="215"/>
      <c r="H928" s="193" t="s">
        <v>560</v>
      </c>
      <c r="I928" s="216"/>
      <c r="J928" s="193"/>
      <c r="K928" s="216"/>
      <c r="L928" s="217"/>
      <c r="M928" s="222"/>
      <c r="N928" s="223"/>
      <c r="O928" s="224"/>
      <c r="P928" s="194">
        <f t="shared" si="56"/>
        <v>0</v>
      </c>
      <c r="Q928" s="219"/>
      <c r="R928" s="220"/>
      <c r="S928" s="219"/>
      <c r="T928" s="221"/>
      <c r="U928" s="195">
        <f t="shared" si="57"/>
        <v>0</v>
      </c>
      <c r="V928" s="196">
        <f t="shared" si="58"/>
        <v>0</v>
      </c>
      <c r="W928" s="196">
        <f t="shared" si="59"/>
        <v>0</v>
      </c>
      <c r="X928" s="188"/>
    </row>
    <row r="929" spans="1:24" ht="14.25">
      <c r="A929" s="193"/>
      <c r="B929" s="210"/>
      <c r="C929" s="211"/>
      <c r="D929" s="212"/>
      <c r="E929" s="213"/>
      <c r="F929" s="214"/>
      <c r="G929" s="215"/>
      <c r="H929" s="193" t="s">
        <v>560</v>
      </c>
      <c r="I929" s="216"/>
      <c r="J929" s="193"/>
      <c r="K929" s="216"/>
      <c r="L929" s="217"/>
      <c r="M929" s="222"/>
      <c r="N929" s="223"/>
      <c r="O929" s="224"/>
      <c r="P929" s="194">
        <f t="shared" si="56"/>
        <v>0</v>
      </c>
      <c r="Q929" s="219"/>
      <c r="R929" s="220"/>
      <c r="S929" s="219"/>
      <c r="T929" s="221"/>
      <c r="U929" s="195">
        <f t="shared" si="57"/>
        <v>0</v>
      </c>
      <c r="V929" s="196">
        <f t="shared" si="58"/>
        <v>0</v>
      </c>
      <c r="W929" s="196">
        <f t="shared" si="59"/>
        <v>0</v>
      </c>
      <c r="X929" s="188"/>
    </row>
    <row r="930" spans="1:24" ht="14.25">
      <c r="A930" s="193"/>
      <c r="B930" s="210"/>
      <c r="C930" s="211"/>
      <c r="D930" s="212"/>
      <c r="E930" s="213"/>
      <c r="F930" s="214"/>
      <c r="G930" s="215"/>
      <c r="H930" s="193" t="s">
        <v>560</v>
      </c>
      <c r="I930" s="216"/>
      <c r="J930" s="193"/>
      <c r="K930" s="216"/>
      <c r="L930" s="217"/>
      <c r="M930" s="222"/>
      <c r="N930" s="223"/>
      <c r="O930" s="224"/>
      <c r="P930" s="194">
        <f t="shared" si="56"/>
        <v>0</v>
      </c>
      <c r="Q930" s="219"/>
      <c r="R930" s="220"/>
      <c r="S930" s="219"/>
      <c r="T930" s="221"/>
      <c r="U930" s="195">
        <f t="shared" si="57"/>
        <v>0</v>
      </c>
      <c r="V930" s="196">
        <f t="shared" si="58"/>
        <v>0</v>
      </c>
      <c r="W930" s="196">
        <f t="shared" si="59"/>
        <v>0</v>
      </c>
      <c r="X930" s="188"/>
    </row>
    <row r="931" spans="1:24" ht="14.25">
      <c r="A931" s="193"/>
      <c r="B931" s="210"/>
      <c r="C931" s="211"/>
      <c r="D931" s="212"/>
      <c r="E931" s="213"/>
      <c r="F931" s="214"/>
      <c r="G931" s="215"/>
      <c r="H931" s="193" t="s">
        <v>560</v>
      </c>
      <c r="I931" s="216"/>
      <c r="J931" s="193"/>
      <c r="K931" s="216"/>
      <c r="L931" s="217"/>
      <c r="M931" s="222"/>
      <c r="N931" s="223"/>
      <c r="O931" s="224"/>
      <c r="P931" s="194">
        <f t="shared" si="56"/>
        <v>0</v>
      </c>
      <c r="Q931" s="219"/>
      <c r="R931" s="220"/>
      <c r="S931" s="219"/>
      <c r="T931" s="221"/>
      <c r="U931" s="195">
        <f t="shared" si="57"/>
        <v>0</v>
      </c>
      <c r="V931" s="196">
        <f t="shared" si="58"/>
        <v>0</v>
      </c>
      <c r="W931" s="196">
        <f t="shared" si="59"/>
        <v>0</v>
      </c>
      <c r="X931" s="188"/>
    </row>
    <row r="932" spans="1:24" ht="14.25">
      <c r="A932" s="193"/>
      <c r="B932" s="210"/>
      <c r="C932" s="211"/>
      <c r="D932" s="212"/>
      <c r="E932" s="213"/>
      <c r="F932" s="214"/>
      <c r="G932" s="215"/>
      <c r="H932" s="193" t="s">
        <v>560</v>
      </c>
      <c r="I932" s="216"/>
      <c r="J932" s="193"/>
      <c r="K932" s="216"/>
      <c r="L932" s="217"/>
      <c r="M932" s="222"/>
      <c r="N932" s="223"/>
      <c r="O932" s="224"/>
      <c r="P932" s="194">
        <f t="shared" si="56"/>
        <v>0</v>
      </c>
      <c r="Q932" s="219"/>
      <c r="R932" s="220"/>
      <c r="S932" s="219"/>
      <c r="T932" s="221"/>
      <c r="U932" s="195">
        <f t="shared" si="57"/>
        <v>0</v>
      </c>
      <c r="V932" s="196">
        <f t="shared" si="58"/>
        <v>0</v>
      </c>
      <c r="W932" s="196">
        <f t="shared" si="59"/>
        <v>0</v>
      </c>
      <c r="X932" s="188"/>
    </row>
    <row r="933" spans="1:24" ht="14.25">
      <c r="A933" s="193"/>
      <c r="B933" s="210"/>
      <c r="C933" s="211"/>
      <c r="D933" s="212"/>
      <c r="E933" s="213"/>
      <c r="F933" s="214"/>
      <c r="G933" s="215"/>
      <c r="H933" s="193" t="s">
        <v>560</v>
      </c>
      <c r="I933" s="216"/>
      <c r="J933" s="193"/>
      <c r="K933" s="216"/>
      <c r="L933" s="217"/>
      <c r="M933" s="222"/>
      <c r="N933" s="223"/>
      <c r="O933" s="224"/>
      <c r="P933" s="194">
        <f t="shared" si="56"/>
        <v>0</v>
      </c>
      <c r="Q933" s="219"/>
      <c r="R933" s="220"/>
      <c r="S933" s="219"/>
      <c r="T933" s="221"/>
      <c r="U933" s="195">
        <f t="shared" si="57"/>
        <v>0</v>
      </c>
      <c r="V933" s="196">
        <f t="shared" si="58"/>
        <v>0</v>
      </c>
      <c r="W933" s="196">
        <f t="shared" si="59"/>
        <v>0</v>
      </c>
      <c r="X933" s="188"/>
    </row>
    <row r="934" spans="1:24" ht="14.25">
      <c r="A934" s="193"/>
      <c r="B934" s="210"/>
      <c r="C934" s="211"/>
      <c r="D934" s="212"/>
      <c r="E934" s="213"/>
      <c r="F934" s="214"/>
      <c r="G934" s="215"/>
      <c r="H934" s="193" t="s">
        <v>560</v>
      </c>
      <c r="I934" s="216"/>
      <c r="J934" s="193"/>
      <c r="K934" s="216"/>
      <c r="L934" s="217"/>
      <c r="M934" s="222"/>
      <c r="N934" s="223"/>
      <c r="O934" s="224"/>
      <c r="P934" s="194">
        <f t="shared" si="56"/>
        <v>0</v>
      </c>
      <c r="Q934" s="219"/>
      <c r="R934" s="220"/>
      <c r="S934" s="219"/>
      <c r="T934" s="221"/>
      <c r="U934" s="195">
        <f t="shared" si="57"/>
        <v>0</v>
      </c>
      <c r="V934" s="196">
        <f t="shared" si="58"/>
        <v>0</v>
      </c>
      <c r="W934" s="196">
        <f t="shared" si="59"/>
        <v>0</v>
      </c>
      <c r="X934" s="188"/>
    </row>
    <row r="935" spans="1:24" ht="14.25">
      <c r="A935" s="193"/>
      <c r="B935" s="210"/>
      <c r="C935" s="211"/>
      <c r="D935" s="212"/>
      <c r="E935" s="213"/>
      <c r="F935" s="214"/>
      <c r="G935" s="215"/>
      <c r="H935" s="193" t="s">
        <v>560</v>
      </c>
      <c r="I935" s="216"/>
      <c r="J935" s="193"/>
      <c r="K935" s="216"/>
      <c r="L935" s="217"/>
      <c r="M935" s="222"/>
      <c r="N935" s="223"/>
      <c r="O935" s="224"/>
      <c r="P935" s="194">
        <f t="shared" si="56"/>
        <v>0</v>
      </c>
      <c r="Q935" s="219"/>
      <c r="R935" s="220"/>
      <c r="S935" s="219"/>
      <c r="T935" s="221"/>
      <c r="U935" s="195">
        <f t="shared" si="57"/>
        <v>0</v>
      </c>
      <c r="V935" s="196">
        <f t="shared" si="58"/>
        <v>0</v>
      </c>
      <c r="W935" s="196">
        <f t="shared" si="59"/>
        <v>0</v>
      </c>
      <c r="X935" s="188"/>
    </row>
    <row r="936" spans="1:24" ht="14.25">
      <c r="A936" s="193"/>
      <c r="B936" s="210"/>
      <c r="C936" s="211"/>
      <c r="D936" s="212"/>
      <c r="E936" s="213"/>
      <c r="F936" s="214"/>
      <c r="G936" s="215"/>
      <c r="H936" s="193" t="s">
        <v>560</v>
      </c>
      <c r="I936" s="216"/>
      <c r="J936" s="193"/>
      <c r="K936" s="216"/>
      <c r="L936" s="217"/>
      <c r="M936" s="222"/>
      <c r="N936" s="223"/>
      <c r="O936" s="224"/>
      <c r="P936" s="194">
        <f t="shared" si="56"/>
        <v>0</v>
      </c>
      <c r="Q936" s="219"/>
      <c r="R936" s="220"/>
      <c r="S936" s="219"/>
      <c r="T936" s="221"/>
      <c r="U936" s="195">
        <f t="shared" si="57"/>
        <v>0</v>
      </c>
      <c r="V936" s="196">
        <f t="shared" si="58"/>
        <v>0</v>
      </c>
      <c r="W936" s="196">
        <f t="shared" si="59"/>
        <v>0</v>
      </c>
      <c r="X936" s="188"/>
    </row>
    <row r="937" spans="1:24" ht="14.25">
      <c r="A937" s="193"/>
      <c r="B937" s="210"/>
      <c r="C937" s="211"/>
      <c r="D937" s="212"/>
      <c r="E937" s="213"/>
      <c r="F937" s="214"/>
      <c r="G937" s="215"/>
      <c r="H937" s="193" t="s">
        <v>560</v>
      </c>
      <c r="I937" s="216"/>
      <c r="J937" s="193"/>
      <c r="K937" s="216"/>
      <c r="L937" s="217"/>
      <c r="M937" s="222"/>
      <c r="N937" s="223"/>
      <c r="O937" s="224"/>
      <c r="P937" s="194">
        <f t="shared" si="56"/>
        <v>0</v>
      </c>
      <c r="Q937" s="219"/>
      <c r="R937" s="220"/>
      <c r="S937" s="219"/>
      <c r="T937" s="221"/>
      <c r="U937" s="195">
        <f t="shared" si="57"/>
        <v>0</v>
      </c>
      <c r="V937" s="196">
        <f t="shared" si="58"/>
        <v>0</v>
      </c>
      <c r="W937" s="196">
        <f t="shared" si="59"/>
        <v>0</v>
      </c>
      <c r="X937" s="188"/>
    </row>
    <row r="938" spans="1:24" ht="14.25">
      <c r="A938" s="193"/>
      <c r="B938" s="210"/>
      <c r="C938" s="211"/>
      <c r="D938" s="212"/>
      <c r="E938" s="213"/>
      <c r="F938" s="214"/>
      <c r="G938" s="215"/>
      <c r="H938" s="193" t="s">
        <v>560</v>
      </c>
      <c r="I938" s="216"/>
      <c r="J938" s="193"/>
      <c r="K938" s="216"/>
      <c r="L938" s="217"/>
      <c r="M938" s="222"/>
      <c r="N938" s="223"/>
      <c r="O938" s="224"/>
      <c r="P938" s="194">
        <f t="shared" si="56"/>
        <v>0</v>
      </c>
      <c r="Q938" s="219"/>
      <c r="R938" s="220"/>
      <c r="S938" s="219"/>
      <c r="T938" s="221"/>
      <c r="U938" s="195">
        <f t="shared" si="57"/>
        <v>0</v>
      </c>
      <c r="V938" s="196">
        <f t="shared" si="58"/>
        <v>0</v>
      </c>
      <c r="W938" s="196">
        <f t="shared" si="59"/>
        <v>0</v>
      </c>
      <c r="X938" s="188"/>
    </row>
    <row r="939" spans="1:24" ht="14.25">
      <c r="A939" s="193"/>
      <c r="B939" s="210"/>
      <c r="C939" s="211"/>
      <c r="D939" s="212"/>
      <c r="E939" s="213"/>
      <c r="F939" s="214"/>
      <c r="G939" s="215"/>
      <c r="H939" s="193" t="s">
        <v>560</v>
      </c>
      <c r="I939" s="216"/>
      <c r="J939" s="193"/>
      <c r="K939" s="216"/>
      <c r="L939" s="217"/>
      <c r="M939" s="222"/>
      <c r="N939" s="223"/>
      <c r="O939" s="224"/>
      <c r="P939" s="194">
        <f t="shared" si="56"/>
        <v>0</v>
      </c>
      <c r="Q939" s="219"/>
      <c r="R939" s="220"/>
      <c r="S939" s="219"/>
      <c r="T939" s="221"/>
      <c r="U939" s="195">
        <f t="shared" si="57"/>
        <v>0</v>
      </c>
      <c r="V939" s="196">
        <f t="shared" si="58"/>
        <v>0</v>
      </c>
      <c r="W939" s="196">
        <f t="shared" si="59"/>
        <v>0</v>
      </c>
      <c r="X939" s="188"/>
    </row>
    <row r="940" spans="1:24" ht="14.25">
      <c r="A940" s="193"/>
      <c r="B940" s="210"/>
      <c r="C940" s="211"/>
      <c r="D940" s="212"/>
      <c r="E940" s="213"/>
      <c r="F940" s="214"/>
      <c r="G940" s="215"/>
      <c r="H940" s="193" t="s">
        <v>560</v>
      </c>
      <c r="I940" s="216"/>
      <c r="J940" s="193"/>
      <c r="K940" s="216"/>
      <c r="L940" s="217"/>
      <c r="M940" s="222"/>
      <c r="N940" s="223"/>
      <c r="O940" s="224"/>
      <c r="P940" s="194">
        <f t="shared" si="56"/>
        <v>0</v>
      </c>
      <c r="Q940" s="219"/>
      <c r="R940" s="220"/>
      <c r="S940" s="219"/>
      <c r="T940" s="221"/>
      <c r="U940" s="195">
        <f t="shared" si="57"/>
        <v>0</v>
      </c>
      <c r="V940" s="196">
        <f t="shared" si="58"/>
        <v>0</v>
      </c>
      <c r="W940" s="196">
        <f t="shared" si="59"/>
        <v>0</v>
      </c>
      <c r="X940" s="188"/>
    </row>
    <row r="941" spans="1:24" ht="14.25">
      <c r="A941" s="193"/>
      <c r="B941" s="210"/>
      <c r="C941" s="211"/>
      <c r="D941" s="212"/>
      <c r="E941" s="213"/>
      <c r="F941" s="214"/>
      <c r="G941" s="215"/>
      <c r="H941" s="193" t="s">
        <v>560</v>
      </c>
      <c r="I941" s="216"/>
      <c r="J941" s="193"/>
      <c r="K941" s="216"/>
      <c r="L941" s="217"/>
      <c r="M941" s="222"/>
      <c r="N941" s="223"/>
      <c r="O941" s="224"/>
      <c r="P941" s="194">
        <f t="shared" si="56"/>
        <v>0</v>
      </c>
      <c r="Q941" s="219"/>
      <c r="R941" s="220"/>
      <c r="S941" s="219"/>
      <c r="T941" s="221"/>
      <c r="U941" s="195">
        <f t="shared" si="57"/>
        <v>0</v>
      </c>
      <c r="V941" s="196">
        <f t="shared" si="58"/>
        <v>0</v>
      </c>
      <c r="W941" s="196">
        <f t="shared" si="59"/>
        <v>0</v>
      </c>
      <c r="X941" s="188"/>
    </row>
    <row r="942" spans="1:24" ht="14.25">
      <c r="A942" s="193"/>
      <c r="B942" s="210"/>
      <c r="C942" s="211"/>
      <c r="D942" s="212"/>
      <c r="E942" s="213"/>
      <c r="F942" s="214"/>
      <c r="G942" s="215"/>
      <c r="H942" s="193" t="s">
        <v>560</v>
      </c>
      <c r="I942" s="216"/>
      <c r="J942" s="193"/>
      <c r="K942" s="216"/>
      <c r="L942" s="217"/>
      <c r="M942" s="222"/>
      <c r="N942" s="223"/>
      <c r="O942" s="224"/>
      <c r="P942" s="194">
        <f t="shared" si="56"/>
        <v>0</v>
      </c>
      <c r="Q942" s="219"/>
      <c r="R942" s="220"/>
      <c r="S942" s="219"/>
      <c r="T942" s="221"/>
      <c r="U942" s="195">
        <f t="shared" si="57"/>
        <v>0</v>
      </c>
      <c r="V942" s="196">
        <f t="shared" si="58"/>
        <v>0</v>
      </c>
      <c r="W942" s="196">
        <f t="shared" si="59"/>
        <v>0</v>
      </c>
      <c r="X942" s="188"/>
    </row>
    <row r="943" spans="1:24" ht="14.25">
      <c r="A943" s="193"/>
      <c r="B943" s="210"/>
      <c r="C943" s="211"/>
      <c r="D943" s="212"/>
      <c r="E943" s="213"/>
      <c r="F943" s="214"/>
      <c r="G943" s="215"/>
      <c r="H943" s="193" t="s">
        <v>560</v>
      </c>
      <c r="I943" s="216"/>
      <c r="J943" s="193"/>
      <c r="K943" s="216"/>
      <c r="L943" s="217"/>
      <c r="M943" s="222"/>
      <c r="N943" s="223"/>
      <c r="O943" s="224"/>
      <c r="P943" s="194">
        <f t="shared" si="56"/>
        <v>0</v>
      </c>
      <c r="Q943" s="219"/>
      <c r="R943" s="220"/>
      <c r="S943" s="219"/>
      <c r="T943" s="221"/>
      <c r="U943" s="195">
        <f t="shared" si="57"/>
        <v>0</v>
      </c>
      <c r="V943" s="196">
        <f t="shared" si="58"/>
        <v>0</v>
      </c>
      <c r="W943" s="196">
        <f t="shared" si="59"/>
        <v>0</v>
      </c>
      <c r="X943" s="188"/>
    </row>
    <row r="944" spans="1:24" ht="14.25">
      <c r="A944" s="193"/>
      <c r="B944" s="210"/>
      <c r="C944" s="211"/>
      <c r="D944" s="212"/>
      <c r="E944" s="213"/>
      <c r="F944" s="214"/>
      <c r="G944" s="215"/>
      <c r="H944" s="193" t="s">
        <v>560</v>
      </c>
      <c r="I944" s="216"/>
      <c r="J944" s="193"/>
      <c r="K944" s="216"/>
      <c r="L944" s="217"/>
      <c r="M944" s="222"/>
      <c r="N944" s="223"/>
      <c r="O944" s="224"/>
      <c r="P944" s="194">
        <f t="shared" si="56"/>
        <v>0</v>
      </c>
      <c r="Q944" s="219"/>
      <c r="R944" s="220"/>
      <c r="S944" s="219"/>
      <c r="T944" s="221"/>
      <c r="U944" s="195">
        <f t="shared" si="57"/>
        <v>0</v>
      </c>
      <c r="V944" s="196">
        <f t="shared" si="58"/>
        <v>0</v>
      </c>
      <c r="W944" s="196">
        <f t="shared" si="59"/>
        <v>0</v>
      </c>
      <c r="X944" s="188"/>
    </row>
    <row r="945" spans="1:24" ht="14.25">
      <c r="A945" s="193"/>
      <c r="B945" s="210"/>
      <c r="C945" s="211"/>
      <c r="D945" s="212"/>
      <c r="E945" s="213"/>
      <c r="F945" s="214"/>
      <c r="G945" s="215"/>
      <c r="H945" s="193" t="s">
        <v>560</v>
      </c>
      <c r="I945" s="216"/>
      <c r="J945" s="193"/>
      <c r="K945" s="216"/>
      <c r="L945" s="217"/>
      <c r="M945" s="222"/>
      <c r="N945" s="223"/>
      <c r="O945" s="224"/>
      <c r="P945" s="194">
        <f t="shared" si="56"/>
        <v>0</v>
      </c>
      <c r="Q945" s="219"/>
      <c r="R945" s="220"/>
      <c r="S945" s="219"/>
      <c r="T945" s="221"/>
      <c r="U945" s="195">
        <f t="shared" si="57"/>
        <v>0</v>
      </c>
      <c r="V945" s="196">
        <f t="shared" si="58"/>
        <v>0</v>
      </c>
      <c r="W945" s="196">
        <f t="shared" si="59"/>
        <v>0</v>
      </c>
      <c r="X945" s="188"/>
    </row>
    <row r="946" spans="1:24" ht="14.25">
      <c r="A946" s="193"/>
      <c r="B946" s="210"/>
      <c r="C946" s="211"/>
      <c r="D946" s="212"/>
      <c r="E946" s="213"/>
      <c r="F946" s="214"/>
      <c r="G946" s="215"/>
      <c r="H946" s="193" t="s">
        <v>560</v>
      </c>
      <c r="I946" s="216"/>
      <c r="J946" s="193"/>
      <c r="K946" s="216"/>
      <c r="L946" s="217"/>
      <c r="M946" s="222"/>
      <c r="N946" s="223"/>
      <c r="O946" s="224"/>
      <c r="P946" s="194">
        <f t="shared" si="56"/>
        <v>0</v>
      </c>
      <c r="Q946" s="219"/>
      <c r="R946" s="220"/>
      <c r="S946" s="219"/>
      <c r="T946" s="221"/>
      <c r="U946" s="195">
        <f t="shared" si="57"/>
        <v>0</v>
      </c>
      <c r="V946" s="196">
        <f t="shared" si="58"/>
        <v>0</v>
      </c>
      <c r="W946" s="196">
        <f t="shared" si="59"/>
        <v>0</v>
      </c>
      <c r="X946" s="188"/>
    </row>
    <row r="947" spans="1:24" ht="14.25">
      <c r="A947" s="193"/>
      <c r="B947" s="210"/>
      <c r="C947" s="211"/>
      <c r="D947" s="212"/>
      <c r="E947" s="213"/>
      <c r="F947" s="214"/>
      <c r="G947" s="215"/>
      <c r="H947" s="193" t="s">
        <v>560</v>
      </c>
      <c r="I947" s="216"/>
      <c r="J947" s="193"/>
      <c r="K947" s="216"/>
      <c r="L947" s="217"/>
      <c r="M947" s="222"/>
      <c r="N947" s="223"/>
      <c r="O947" s="224"/>
      <c r="P947" s="194">
        <f t="shared" si="56"/>
        <v>0</v>
      </c>
      <c r="Q947" s="219"/>
      <c r="R947" s="220"/>
      <c r="S947" s="219"/>
      <c r="T947" s="221"/>
      <c r="U947" s="195">
        <f t="shared" si="57"/>
        <v>0</v>
      </c>
      <c r="V947" s="196">
        <f t="shared" si="58"/>
        <v>0</v>
      </c>
      <c r="W947" s="196">
        <f t="shared" si="59"/>
        <v>0</v>
      </c>
      <c r="X947" s="188"/>
    </row>
    <row r="948" spans="1:24" ht="14.25">
      <c r="A948" s="193"/>
      <c r="B948" s="210"/>
      <c r="C948" s="211"/>
      <c r="D948" s="212"/>
      <c r="E948" s="213"/>
      <c r="F948" s="214"/>
      <c r="G948" s="215"/>
      <c r="H948" s="193" t="s">
        <v>560</v>
      </c>
      <c r="I948" s="216"/>
      <c r="J948" s="193"/>
      <c r="K948" s="216"/>
      <c r="L948" s="217"/>
      <c r="M948" s="222"/>
      <c r="N948" s="223"/>
      <c r="O948" s="224"/>
      <c r="P948" s="194">
        <f t="shared" si="56"/>
        <v>0</v>
      </c>
      <c r="Q948" s="219"/>
      <c r="R948" s="220"/>
      <c r="S948" s="219"/>
      <c r="T948" s="221"/>
      <c r="U948" s="195">
        <f t="shared" si="57"/>
        <v>0</v>
      </c>
      <c r="V948" s="196">
        <f t="shared" si="58"/>
        <v>0</v>
      </c>
      <c r="W948" s="196">
        <f t="shared" si="59"/>
        <v>0</v>
      </c>
      <c r="X948" s="188"/>
    </row>
    <row r="949" spans="1:24" ht="14.25">
      <c r="A949" s="193"/>
      <c r="B949" s="210"/>
      <c r="C949" s="211"/>
      <c r="D949" s="212"/>
      <c r="E949" s="213"/>
      <c r="F949" s="214"/>
      <c r="G949" s="215"/>
      <c r="H949" s="193" t="s">
        <v>560</v>
      </c>
      <c r="I949" s="216"/>
      <c r="J949" s="193"/>
      <c r="K949" s="216"/>
      <c r="L949" s="217"/>
      <c r="M949" s="222"/>
      <c r="N949" s="223"/>
      <c r="O949" s="224"/>
      <c r="P949" s="194">
        <f t="shared" si="56"/>
        <v>0</v>
      </c>
      <c r="Q949" s="219"/>
      <c r="R949" s="220"/>
      <c r="S949" s="219"/>
      <c r="T949" s="221"/>
      <c r="U949" s="195">
        <f t="shared" si="57"/>
        <v>0</v>
      </c>
      <c r="V949" s="196">
        <f t="shared" si="58"/>
        <v>0</v>
      </c>
      <c r="W949" s="196">
        <f t="shared" si="59"/>
        <v>0</v>
      </c>
      <c r="X949" s="188"/>
    </row>
    <row r="950" spans="1:24" ht="14.25">
      <c r="A950" s="193"/>
      <c r="B950" s="210"/>
      <c r="C950" s="211"/>
      <c r="D950" s="212"/>
      <c r="E950" s="213"/>
      <c r="F950" s="214"/>
      <c r="G950" s="215"/>
      <c r="H950" s="193" t="s">
        <v>560</v>
      </c>
      <c r="I950" s="216"/>
      <c r="J950" s="193"/>
      <c r="K950" s="216"/>
      <c r="L950" s="217"/>
      <c r="M950" s="222"/>
      <c r="N950" s="223"/>
      <c r="O950" s="224"/>
      <c r="P950" s="194">
        <f t="shared" si="56"/>
        <v>0</v>
      </c>
      <c r="Q950" s="219"/>
      <c r="R950" s="220"/>
      <c r="S950" s="219"/>
      <c r="T950" s="221"/>
      <c r="U950" s="195">
        <f t="shared" si="57"/>
        <v>0</v>
      </c>
      <c r="V950" s="196">
        <f t="shared" si="58"/>
        <v>0</v>
      </c>
      <c r="W950" s="196">
        <f t="shared" si="59"/>
        <v>0</v>
      </c>
      <c r="X950" s="188"/>
    </row>
    <row r="951" spans="1:24" ht="14.25">
      <c r="A951" s="193"/>
      <c r="B951" s="210"/>
      <c r="C951" s="211"/>
      <c r="D951" s="212"/>
      <c r="E951" s="213"/>
      <c r="F951" s="214"/>
      <c r="G951" s="215"/>
      <c r="H951" s="193" t="s">
        <v>560</v>
      </c>
      <c r="I951" s="216"/>
      <c r="J951" s="193"/>
      <c r="K951" s="216"/>
      <c r="L951" s="217"/>
      <c r="M951" s="222"/>
      <c r="N951" s="223"/>
      <c r="O951" s="224"/>
      <c r="P951" s="194">
        <f t="shared" si="56"/>
        <v>0</v>
      </c>
      <c r="Q951" s="219"/>
      <c r="R951" s="220"/>
      <c r="S951" s="219"/>
      <c r="T951" s="221"/>
      <c r="U951" s="195">
        <f t="shared" si="57"/>
        <v>0</v>
      </c>
      <c r="V951" s="196">
        <f t="shared" si="58"/>
        <v>0</v>
      </c>
      <c r="W951" s="196">
        <f t="shared" si="59"/>
        <v>0</v>
      </c>
      <c r="X951" s="188"/>
    </row>
    <row r="952" spans="1:24" ht="14.25">
      <c r="A952" s="193"/>
      <c r="B952" s="210"/>
      <c r="C952" s="211"/>
      <c r="D952" s="212"/>
      <c r="E952" s="213"/>
      <c r="F952" s="214"/>
      <c r="G952" s="215"/>
      <c r="H952" s="193" t="s">
        <v>560</v>
      </c>
      <c r="I952" s="216"/>
      <c r="J952" s="193"/>
      <c r="K952" s="216"/>
      <c r="L952" s="217"/>
      <c r="M952" s="222"/>
      <c r="N952" s="223"/>
      <c r="O952" s="224"/>
      <c r="P952" s="194">
        <f t="shared" si="56"/>
        <v>0</v>
      </c>
      <c r="Q952" s="219"/>
      <c r="R952" s="220"/>
      <c r="S952" s="219"/>
      <c r="T952" s="221"/>
      <c r="U952" s="195">
        <f t="shared" si="57"/>
        <v>0</v>
      </c>
      <c r="V952" s="196">
        <f t="shared" si="58"/>
        <v>0</v>
      </c>
      <c r="W952" s="196">
        <f t="shared" si="59"/>
        <v>0</v>
      </c>
      <c r="X952" s="188"/>
    </row>
    <row r="953" spans="1:24" ht="14.25">
      <c r="A953" s="193"/>
      <c r="B953" s="210"/>
      <c r="C953" s="211"/>
      <c r="D953" s="212"/>
      <c r="E953" s="213"/>
      <c r="F953" s="214"/>
      <c r="G953" s="215"/>
      <c r="H953" s="193" t="s">
        <v>560</v>
      </c>
      <c r="I953" s="216"/>
      <c r="J953" s="193"/>
      <c r="K953" s="216"/>
      <c r="L953" s="217"/>
      <c r="M953" s="222"/>
      <c r="N953" s="223"/>
      <c r="O953" s="224"/>
      <c r="P953" s="194">
        <f t="shared" si="56"/>
        <v>0</v>
      </c>
      <c r="Q953" s="219"/>
      <c r="R953" s="220"/>
      <c r="S953" s="219"/>
      <c r="T953" s="221"/>
      <c r="U953" s="195">
        <f t="shared" si="57"/>
        <v>0</v>
      </c>
      <c r="V953" s="196">
        <f t="shared" si="58"/>
        <v>0</v>
      </c>
      <c r="W953" s="196">
        <f t="shared" si="59"/>
        <v>0</v>
      </c>
      <c r="X953" s="188"/>
    </row>
    <row r="954" spans="1:24" ht="14.25">
      <c r="A954" s="193"/>
      <c r="B954" s="210"/>
      <c r="C954" s="211"/>
      <c r="D954" s="212"/>
      <c r="E954" s="213"/>
      <c r="F954" s="214"/>
      <c r="G954" s="215"/>
      <c r="H954" s="193" t="s">
        <v>560</v>
      </c>
      <c r="I954" s="216"/>
      <c r="J954" s="193"/>
      <c r="K954" s="216"/>
      <c r="L954" s="217"/>
      <c r="M954" s="222"/>
      <c r="N954" s="223"/>
      <c r="O954" s="224"/>
      <c r="P954" s="194">
        <f t="shared" si="56"/>
        <v>0</v>
      </c>
      <c r="Q954" s="219"/>
      <c r="R954" s="220"/>
      <c r="S954" s="219"/>
      <c r="T954" s="221"/>
      <c r="U954" s="195">
        <f t="shared" si="57"/>
        <v>0</v>
      </c>
      <c r="V954" s="196">
        <f t="shared" si="58"/>
        <v>0</v>
      </c>
      <c r="W954" s="196">
        <f t="shared" si="59"/>
        <v>0</v>
      </c>
      <c r="X954" s="188"/>
    </row>
    <row r="955" spans="1:24" ht="14.25">
      <c r="A955" s="193"/>
      <c r="B955" s="210"/>
      <c r="C955" s="211"/>
      <c r="D955" s="212"/>
      <c r="E955" s="213"/>
      <c r="F955" s="214"/>
      <c r="G955" s="215"/>
      <c r="H955" s="193" t="s">
        <v>560</v>
      </c>
      <c r="I955" s="216"/>
      <c r="J955" s="193"/>
      <c r="K955" s="216"/>
      <c r="L955" s="217"/>
      <c r="M955" s="222"/>
      <c r="N955" s="223"/>
      <c r="O955" s="224"/>
      <c r="P955" s="194">
        <f t="shared" si="56"/>
        <v>0</v>
      </c>
      <c r="Q955" s="219"/>
      <c r="R955" s="220"/>
      <c r="S955" s="219"/>
      <c r="T955" s="221"/>
      <c r="U955" s="195">
        <f t="shared" si="57"/>
        <v>0</v>
      </c>
      <c r="V955" s="196">
        <f t="shared" si="58"/>
        <v>0</v>
      </c>
      <c r="W955" s="196">
        <f t="shared" si="59"/>
        <v>0</v>
      </c>
      <c r="X955" s="188"/>
    </row>
    <row r="956" spans="1:24" ht="14.25">
      <c r="A956" s="193"/>
      <c r="B956" s="210"/>
      <c r="C956" s="211"/>
      <c r="D956" s="212"/>
      <c r="E956" s="213"/>
      <c r="F956" s="214"/>
      <c r="G956" s="215"/>
      <c r="H956" s="193" t="s">
        <v>560</v>
      </c>
      <c r="I956" s="216"/>
      <c r="J956" s="193"/>
      <c r="K956" s="216"/>
      <c r="L956" s="217"/>
      <c r="M956" s="222"/>
      <c r="N956" s="223"/>
      <c r="O956" s="224"/>
      <c r="P956" s="194">
        <f t="shared" si="56"/>
        <v>0</v>
      </c>
      <c r="Q956" s="219"/>
      <c r="R956" s="220"/>
      <c r="S956" s="219"/>
      <c r="T956" s="221"/>
      <c r="U956" s="195">
        <f t="shared" si="57"/>
        <v>0</v>
      </c>
      <c r="V956" s="196">
        <f t="shared" si="58"/>
        <v>0</v>
      </c>
      <c r="W956" s="196">
        <f t="shared" si="59"/>
        <v>0</v>
      </c>
      <c r="X956" s="188"/>
    </row>
    <row r="957" spans="1:24" ht="14.25">
      <c r="A957" s="193"/>
      <c r="B957" s="210"/>
      <c r="C957" s="211"/>
      <c r="D957" s="212"/>
      <c r="E957" s="213"/>
      <c r="F957" s="214"/>
      <c r="G957" s="215"/>
      <c r="H957" s="193" t="s">
        <v>560</v>
      </c>
      <c r="I957" s="216"/>
      <c r="J957" s="193"/>
      <c r="K957" s="216"/>
      <c r="L957" s="217"/>
      <c r="M957" s="222"/>
      <c r="N957" s="223"/>
      <c r="O957" s="224"/>
      <c r="P957" s="194">
        <f t="shared" si="56"/>
        <v>0</v>
      </c>
      <c r="Q957" s="219"/>
      <c r="R957" s="220"/>
      <c r="S957" s="219"/>
      <c r="T957" s="221"/>
      <c r="U957" s="195">
        <f t="shared" si="57"/>
        <v>0</v>
      </c>
      <c r="V957" s="196">
        <f t="shared" si="58"/>
        <v>0</v>
      </c>
      <c r="W957" s="196">
        <f t="shared" si="59"/>
        <v>0</v>
      </c>
      <c r="X957" s="188"/>
    </row>
    <row r="958" spans="1:24" ht="14.25">
      <c r="A958" s="193"/>
      <c r="B958" s="210"/>
      <c r="C958" s="211"/>
      <c r="D958" s="212"/>
      <c r="E958" s="213"/>
      <c r="F958" s="214"/>
      <c r="G958" s="215"/>
      <c r="H958" s="193" t="s">
        <v>560</v>
      </c>
      <c r="I958" s="216"/>
      <c r="J958" s="193"/>
      <c r="K958" s="216"/>
      <c r="L958" s="217"/>
      <c r="M958" s="222"/>
      <c r="N958" s="223"/>
      <c r="O958" s="224"/>
      <c r="P958" s="194">
        <f t="shared" si="56"/>
        <v>0</v>
      </c>
      <c r="Q958" s="219"/>
      <c r="R958" s="220"/>
      <c r="S958" s="219"/>
      <c r="T958" s="221"/>
      <c r="U958" s="195">
        <f t="shared" si="57"/>
        <v>0</v>
      </c>
      <c r="V958" s="196">
        <f t="shared" si="58"/>
        <v>0</v>
      </c>
      <c r="W958" s="196">
        <f t="shared" si="59"/>
        <v>0</v>
      </c>
      <c r="X958" s="188"/>
    </row>
    <row r="959" spans="1:24" ht="14.25">
      <c r="A959" s="193"/>
      <c r="B959" s="210"/>
      <c r="C959" s="211"/>
      <c r="D959" s="212"/>
      <c r="E959" s="213"/>
      <c r="F959" s="214"/>
      <c r="G959" s="215"/>
      <c r="H959" s="193" t="s">
        <v>560</v>
      </c>
      <c r="I959" s="216"/>
      <c r="J959" s="193"/>
      <c r="K959" s="216"/>
      <c r="L959" s="217"/>
      <c r="M959" s="222"/>
      <c r="N959" s="223"/>
      <c r="O959" s="224"/>
      <c r="P959" s="194">
        <f t="shared" si="56"/>
        <v>0</v>
      </c>
      <c r="Q959" s="219"/>
      <c r="R959" s="220"/>
      <c r="S959" s="219"/>
      <c r="T959" s="221"/>
      <c r="U959" s="195">
        <f t="shared" si="57"/>
        <v>0</v>
      </c>
      <c r="V959" s="196">
        <f t="shared" si="58"/>
        <v>0</v>
      </c>
      <c r="W959" s="196">
        <f t="shared" si="59"/>
        <v>0</v>
      </c>
      <c r="X959" s="188"/>
    </row>
    <row r="960" spans="1:24" ht="14.25">
      <c r="A960" s="193"/>
      <c r="B960" s="210"/>
      <c r="C960" s="211"/>
      <c r="D960" s="212"/>
      <c r="E960" s="213"/>
      <c r="F960" s="214"/>
      <c r="G960" s="215"/>
      <c r="H960" s="193" t="s">
        <v>560</v>
      </c>
      <c r="I960" s="216"/>
      <c r="J960" s="193"/>
      <c r="K960" s="216"/>
      <c r="L960" s="217"/>
      <c r="M960" s="222"/>
      <c r="N960" s="223"/>
      <c r="O960" s="224"/>
      <c r="P960" s="194">
        <f t="shared" si="56"/>
        <v>0</v>
      </c>
      <c r="Q960" s="219"/>
      <c r="R960" s="220"/>
      <c r="S960" s="219"/>
      <c r="T960" s="221"/>
      <c r="U960" s="195">
        <f t="shared" si="57"/>
        <v>0</v>
      </c>
      <c r="V960" s="196">
        <f t="shared" si="58"/>
        <v>0</v>
      </c>
      <c r="W960" s="196">
        <f t="shared" si="59"/>
        <v>0</v>
      </c>
      <c r="X960" s="188"/>
    </row>
    <row r="961" spans="1:24" ht="14.25">
      <c r="A961" s="193"/>
      <c r="B961" s="210"/>
      <c r="C961" s="211"/>
      <c r="D961" s="212"/>
      <c r="E961" s="213"/>
      <c r="F961" s="214"/>
      <c r="G961" s="215"/>
      <c r="H961" s="193" t="s">
        <v>560</v>
      </c>
      <c r="I961" s="216"/>
      <c r="J961" s="193"/>
      <c r="K961" s="216"/>
      <c r="L961" s="217"/>
      <c r="M961" s="222"/>
      <c r="N961" s="223"/>
      <c r="O961" s="224"/>
      <c r="P961" s="194">
        <f t="shared" si="56"/>
        <v>0</v>
      </c>
      <c r="Q961" s="219"/>
      <c r="R961" s="220"/>
      <c r="S961" s="219"/>
      <c r="T961" s="221"/>
      <c r="U961" s="195">
        <f t="shared" si="57"/>
        <v>0</v>
      </c>
      <c r="V961" s="196">
        <f t="shared" si="58"/>
        <v>0</v>
      </c>
      <c r="W961" s="196">
        <f t="shared" si="59"/>
        <v>0</v>
      </c>
      <c r="X961" s="188"/>
    </row>
    <row r="962" spans="1:24" ht="14.25">
      <c r="A962" s="193"/>
      <c r="B962" s="210"/>
      <c r="C962" s="211"/>
      <c r="D962" s="212"/>
      <c r="E962" s="213"/>
      <c r="F962" s="214"/>
      <c r="G962" s="215"/>
      <c r="H962" s="193" t="s">
        <v>560</v>
      </c>
      <c r="I962" s="216"/>
      <c r="J962" s="193"/>
      <c r="K962" s="216"/>
      <c r="L962" s="217"/>
      <c r="M962" s="222"/>
      <c r="N962" s="223"/>
      <c r="O962" s="224"/>
      <c r="P962" s="194">
        <f t="shared" si="56"/>
        <v>0</v>
      </c>
      <c r="Q962" s="219"/>
      <c r="R962" s="220"/>
      <c r="S962" s="219"/>
      <c r="T962" s="221"/>
      <c r="U962" s="195">
        <f t="shared" si="57"/>
        <v>0</v>
      </c>
      <c r="V962" s="196">
        <f t="shared" si="58"/>
        <v>0</v>
      </c>
      <c r="W962" s="196">
        <f t="shared" si="59"/>
        <v>0</v>
      </c>
      <c r="X962" s="188"/>
    </row>
    <row r="963" spans="1:24" ht="14.25">
      <c r="A963" s="193"/>
      <c r="B963" s="210"/>
      <c r="C963" s="211"/>
      <c r="D963" s="212"/>
      <c r="E963" s="213"/>
      <c r="F963" s="214"/>
      <c r="G963" s="215"/>
      <c r="H963" s="193" t="s">
        <v>560</v>
      </c>
      <c r="I963" s="216"/>
      <c r="J963" s="193"/>
      <c r="K963" s="216"/>
      <c r="L963" s="217"/>
      <c r="M963" s="222"/>
      <c r="N963" s="223"/>
      <c r="O963" s="224"/>
      <c r="P963" s="194">
        <f t="shared" si="56"/>
        <v>0</v>
      </c>
      <c r="Q963" s="219"/>
      <c r="R963" s="220"/>
      <c r="S963" s="219"/>
      <c r="T963" s="221"/>
      <c r="U963" s="195">
        <f t="shared" si="57"/>
        <v>0</v>
      </c>
      <c r="V963" s="196">
        <f t="shared" si="58"/>
        <v>0</v>
      </c>
      <c r="W963" s="196">
        <f t="shared" si="59"/>
        <v>0</v>
      </c>
      <c r="X963" s="188"/>
    </row>
    <row r="964" spans="1:24" ht="14.25">
      <c r="A964" s="193"/>
      <c r="B964" s="210"/>
      <c r="C964" s="211"/>
      <c r="D964" s="212"/>
      <c r="E964" s="213"/>
      <c r="F964" s="214"/>
      <c r="G964" s="215"/>
      <c r="H964" s="193" t="s">
        <v>560</v>
      </c>
      <c r="I964" s="216"/>
      <c r="J964" s="193"/>
      <c r="K964" s="216"/>
      <c r="L964" s="217"/>
      <c r="M964" s="222"/>
      <c r="N964" s="223"/>
      <c r="O964" s="224"/>
      <c r="P964" s="194">
        <f t="shared" si="56"/>
        <v>0</v>
      </c>
      <c r="Q964" s="219"/>
      <c r="R964" s="220"/>
      <c r="S964" s="219"/>
      <c r="T964" s="221"/>
      <c r="U964" s="195">
        <f t="shared" si="57"/>
        <v>0</v>
      </c>
      <c r="V964" s="196">
        <f t="shared" si="58"/>
        <v>0</v>
      </c>
      <c r="W964" s="196">
        <f t="shared" si="59"/>
        <v>0</v>
      </c>
      <c r="X964" s="188"/>
    </row>
    <row r="965" spans="1:24" ht="14.25">
      <c r="A965" s="193"/>
      <c r="B965" s="210"/>
      <c r="C965" s="211"/>
      <c r="D965" s="212"/>
      <c r="E965" s="213"/>
      <c r="F965" s="214"/>
      <c r="G965" s="215"/>
      <c r="H965" s="193" t="s">
        <v>560</v>
      </c>
      <c r="I965" s="216"/>
      <c r="J965" s="193"/>
      <c r="K965" s="216"/>
      <c r="L965" s="217"/>
      <c r="M965" s="222"/>
      <c r="N965" s="223"/>
      <c r="O965" s="224"/>
      <c r="P965" s="194">
        <f t="shared" si="56"/>
        <v>0</v>
      </c>
      <c r="Q965" s="219"/>
      <c r="R965" s="220"/>
      <c r="S965" s="219"/>
      <c r="T965" s="221"/>
      <c r="U965" s="195">
        <f t="shared" si="57"/>
        <v>0</v>
      </c>
      <c r="V965" s="196">
        <f t="shared" si="58"/>
        <v>0</v>
      </c>
      <c r="W965" s="196">
        <f t="shared" si="59"/>
        <v>0</v>
      </c>
      <c r="X965" s="188"/>
    </row>
    <row r="966" spans="1:24" ht="14.25">
      <c r="A966" s="193"/>
      <c r="B966" s="210"/>
      <c r="C966" s="211"/>
      <c r="D966" s="212"/>
      <c r="E966" s="213"/>
      <c r="F966" s="214"/>
      <c r="G966" s="215"/>
      <c r="H966" s="193" t="s">
        <v>560</v>
      </c>
      <c r="I966" s="216"/>
      <c r="J966" s="193"/>
      <c r="K966" s="216"/>
      <c r="L966" s="217"/>
      <c r="M966" s="222"/>
      <c r="N966" s="223"/>
      <c r="O966" s="224"/>
      <c r="P966" s="194">
        <f t="shared" si="56"/>
        <v>0</v>
      </c>
      <c r="Q966" s="219"/>
      <c r="R966" s="220"/>
      <c r="S966" s="219"/>
      <c r="T966" s="221"/>
      <c r="U966" s="195">
        <f t="shared" si="57"/>
        <v>0</v>
      </c>
      <c r="V966" s="196">
        <f t="shared" si="58"/>
        <v>0</v>
      </c>
      <c r="W966" s="196">
        <f t="shared" si="59"/>
        <v>0</v>
      </c>
      <c r="X966" s="188"/>
    </row>
    <row r="967" spans="1:24" ht="14.25">
      <c r="A967" s="193"/>
      <c r="B967" s="210"/>
      <c r="C967" s="211"/>
      <c r="D967" s="212"/>
      <c r="E967" s="213"/>
      <c r="F967" s="214"/>
      <c r="G967" s="215"/>
      <c r="H967" s="193" t="s">
        <v>560</v>
      </c>
      <c r="I967" s="216"/>
      <c r="J967" s="193"/>
      <c r="K967" s="216"/>
      <c r="L967" s="217"/>
      <c r="M967" s="222"/>
      <c r="N967" s="223"/>
      <c r="O967" s="224"/>
      <c r="P967" s="194">
        <f t="shared" si="56"/>
        <v>0</v>
      </c>
      <c r="Q967" s="219"/>
      <c r="R967" s="220"/>
      <c r="S967" s="219"/>
      <c r="T967" s="221"/>
      <c r="U967" s="195">
        <f t="shared" si="57"/>
        <v>0</v>
      </c>
      <c r="V967" s="196">
        <f t="shared" si="58"/>
        <v>0</v>
      </c>
      <c r="W967" s="196">
        <f t="shared" si="59"/>
        <v>0</v>
      </c>
      <c r="X967" s="188"/>
    </row>
    <row r="968" spans="1:24" ht="14.25">
      <c r="A968" s="193"/>
      <c r="B968" s="210"/>
      <c r="C968" s="211"/>
      <c r="D968" s="212"/>
      <c r="E968" s="213"/>
      <c r="F968" s="214"/>
      <c r="G968" s="215"/>
      <c r="H968" s="193" t="s">
        <v>560</v>
      </c>
      <c r="I968" s="216"/>
      <c r="J968" s="193"/>
      <c r="K968" s="216"/>
      <c r="L968" s="217"/>
      <c r="M968" s="222"/>
      <c r="N968" s="223"/>
      <c r="O968" s="224"/>
      <c r="P968" s="194">
        <f t="shared" si="56"/>
        <v>0</v>
      </c>
      <c r="Q968" s="219"/>
      <c r="R968" s="220"/>
      <c r="S968" s="219"/>
      <c r="T968" s="221"/>
      <c r="U968" s="195">
        <f t="shared" si="57"/>
        <v>0</v>
      </c>
      <c r="V968" s="196">
        <f t="shared" si="58"/>
        <v>0</v>
      </c>
      <c r="W968" s="196">
        <f t="shared" si="59"/>
        <v>0</v>
      </c>
      <c r="X968" s="188"/>
    </row>
    <row r="969" spans="1:24" ht="14.25">
      <c r="A969" s="193"/>
      <c r="B969" s="210"/>
      <c r="C969" s="211"/>
      <c r="D969" s="212"/>
      <c r="E969" s="213"/>
      <c r="F969" s="214"/>
      <c r="G969" s="215"/>
      <c r="H969" s="193" t="s">
        <v>560</v>
      </c>
      <c r="I969" s="216"/>
      <c r="J969" s="193"/>
      <c r="K969" s="216"/>
      <c r="L969" s="217"/>
      <c r="M969" s="222"/>
      <c r="N969" s="223"/>
      <c r="O969" s="224"/>
      <c r="P969" s="194">
        <f t="shared" si="56"/>
        <v>0</v>
      </c>
      <c r="Q969" s="219"/>
      <c r="R969" s="220"/>
      <c r="S969" s="219"/>
      <c r="T969" s="221"/>
      <c r="U969" s="195">
        <f t="shared" si="57"/>
        <v>0</v>
      </c>
      <c r="V969" s="196">
        <f t="shared" si="58"/>
        <v>0</v>
      </c>
      <c r="W969" s="196">
        <f t="shared" si="59"/>
        <v>0</v>
      </c>
      <c r="X969" s="188"/>
    </row>
    <row r="970" spans="1:24" ht="14.25">
      <c r="A970" s="193"/>
      <c r="B970" s="210"/>
      <c r="C970" s="211"/>
      <c r="D970" s="212"/>
      <c r="E970" s="213"/>
      <c r="F970" s="214"/>
      <c r="G970" s="215"/>
      <c r="H970" s="193" t="s">
        <v>560</v>
      </c>
      <c r="I970" s="216"/>
      <c r="J970" s="193"/>
      <c r="K970" s="216"/>
      <c r="L970" s="217"/>
      <c r="M970" s="222"/>
      <c r="N970" s="223"/>
      <c r="O970" s="224"/>
      <c r="P970" s="194">
        <f t="shared" si="56"/>
        <v>0</v>
      </c>
      <c r="Q970" s="219"/>
      <c r="R970" s="220"/>
      <c r="S970" s="219"/>
      <c r="T970" s="221"/>
      <c r="U970" s="195">
        <f t="shared" si="57"/>
        <v>0</v>
      </c>
      <c r="V970" s="196">
        <f t="shared" si="58"/>
        <v>0</v>
      </c>
      <c r="W970" s="196">
        <f t="shared" si="59"/>
        <v>0</v>
      </c>
      <c r="X970" s="188"/>
    </row>
    <row r="971" spans="1:24" ht="14.25">
      <c r="A971" s="193"/>
      <c r="B971" s="210"/>
      <c r="C971" s="211"/>
      <c r="D971" s="212"/>
      <c r="E971" s="213"/>
      <c r="F971" s="214"/>
      <c r="G971" s="215"/>
      <c r="H971" s="193" t="s">
        <v>560</v>
      </c>
      <c r="I971" s="216"/>
      <c r="J971" s="193"/>
      <c r="K971" s="216"/>
      <c r="L971" s="217"/>
      <c r="M971" s="222"/>
      <c r="N971" s="223"/>
      <c r="O971" s="224"/>
      <c r="P971" s="194">
        <f t="shared" si="56"/>
        <v>0</v>
      </c>
      <c r="Q971" s="219"/>
      <c r="R971" s="220"/>
      <c r="S971" s="219"/>
      <c r="T971" s="221"/>
      <c r="U971" s="195">
        <f t="shared" si="57"/>
        <v>0</v>
      </c>
      <c r="V971" s="196">
        <f t="shared" si="58"/>
        <v>0</v>
      </c>
      <c r="W971" s="196">
        <f t="shared" si="59"/>
        <v>0</v>
      </c>
      <c r="X971" s="188"/>
    </row>
    <row r="972" spans="1:24" ht="14.25">
      <c r="A972" s="193"/>
      <c r="B972" s="210"/>
      <c r="C972" s="211"/>
      <c r="D972" s="212"/>
      <c r="E972" s="213"/>
      <c r="F972" s="214"/>
      <c r="G972" s="215"/>
      <c r="H972" s="193" t="s">
        <v>560</v>
      </c>
      <c r="I972" s="216"/>
      <c r="J972" s="193"/>
      <c r="K972" s="216"/>
      <c r="L972" s="217"/>
      <c r="M972" s="222"/>
      <c r="N972" s="223"/>
      <c r="O972" s="224"/>
      <c r="P972" s="194">
        <f t="shared" si="56"/>
        <v>0</v>
      </c>
      <c r="Q972" s="219"/>
      <c r="R972" s="220"/>
      <c r="S972" s="219"/>
      <c r="T972" s="221"/>
      <c r="U972" s="195">
        <f t="shared" si="57"/>
        <v>0</v>
      </c>
      <c r="V972" s="196">
        <f t="shared" si="58"/>
        <v>0</v>
      </c>
      <c r="W972" s="196">
        <f t="shared" si="59"/>
        <v>0</v>
      </c>
      <c r="X972" s="188"/>
    </row>
    <row r="973" spans="1:24" ht="14.25">
      <c r="A973" s="193"/>
      <c r="B973" s="210"/>
      <c r="C973" s="211"/>
      <c r="D973" s="212"/>
      <c r="E973" s="213"/>
      <c r="F973" s="214"/>
      <c r="G973" s="215"/>
      <c r="H973" s="193" t="s">
        <v>560</v>
      </c>
      <c r="I973" s="216"/>
      <c r="J973" s="193"/>
      <c r="K973" s="216"/>
      <c r="L973" s="217"/>
      <c r="M973" s="222"/>
      <c r="N973" s="223"/>
      <c r="O973" s="224"/>
      <c r="P973" s="194">
        <f t="shared" si="56"/>
        <v>0</v>
      </c>
      <c r="Q973" s="219"/>
      <c r="R973" s="220"/>
      <c r="S973" s="219"/>
      <c r="T973" s="221"/>
      <c r="U973" s="195">
        <f t="shared" si="57"/>
        <v>0</v>
      </c>
      <c r="V973" s="196">
        <f t="shared" si="58"/>
        <v>0</v>
      </c>
      <c r="W973" s="196">
        <f t="shared" si="59"/>
        <v>0</v>
      </c>
      <c r="X973" s="188"/>
    </row>
    <row r="974" spans="1:24" ht="14.25">
      <c r="A974" s="193"/>
      <c r="B974" s="210"/>
      <c r="C974" s="211"/>
      <c r="D974" s="212"/>
      <c r="E974" s="213"/>
      <c r="F974" s="214"/>
      <c r="G974" s="215"/>
      <c r="H974" s="193" t="s">
        <v>560</v>
      </c>
      <c r="I974" s="216"/>
      <c r="J974" s="193"/>
      <c r="K974" s="216"/>
      <c r="L974" s="217"/>
      <c r="M974" s="222"/>
      <c r="N974" s="223"/>
      <c r="O974" s="224"/>
      <c r="P974" s="194">
        <f t="shared" ref="P974:P1037" si="60">N974+O974</f>
        <v>0</v>
      </c>
      <c r="Q974" s="219"/>
      <c r="R974" s="220"/>
      <c r="S974" s="219"/>
      <c r="T974" s="221"/>
      <c r="U974" s="195">
        <f t="shared" ref="U974:U1037" si="61">Q974+S974</f>
        <v>0</v>
      </c>
      <c r="V974" s="196">
        <f t="shared" ref="V974:V1037" si="62">(Q974*R974)+(S974*T974)</f>
        <v>0</v>
      </c>
      <c r="W974" s="196">
        <f t="shared" ref="W974:W1037" si="63">V974+P974</f>
        <v>0</v>
      </c>
      <c r="X974" s="188"/>
    </row>
    <row r="975" spans="1:24" ht="14.25">
      <c r="A975" s="193"/>
      <c r="B975" s="210"/>
      <c r="C975" s="211"/>
      <c r="D975" s="212"/>
      <c r="E975" s="213"/>
      <c r="F975" s="214"/>
      <c r="G975" s="215"/>
      <c r="H975" s="193" t="s">
        <v>560</v>
      </c>
      <c r="I975" s="216"/>
      <c r="J975" s="193"/>
      <c r="K975" s="216"/>
      <c r="L975" s="217"/>
      <c r="M975" s="222"/>
      <c r="N975" s="223"/>
      <c r="O975" s="224"/>
      <c r="P975" s="194">
        <f t="shared" si="60"/>
        <v>0</v>
      </c>
      <c r="Q975" s="219"/>
      <c r="R975" s="220"/>
      <c r="S975" s="219"/>
      <c r="T975" s="221"/>
      <c r="U975" s="195">
        <f t="shared" si="61"/>
        <v>0</v>
      </c>
      <c r="V975" s="196">
        <f t="shared" si="62"/>
        <v>0</v>
      </c>
      <c r="W975" s="196">
        <f t="shared" si="63"/>
        <v>0</v>
      </c>
      <c r="X975" s="188"/>
    </row>
    <row r="976" spans="1:24" ht="14.25">
      <c r="A976" s="193"/>
      <c r="B976" s="210"/>
      <c r="C976" s="211"/>
      <c r="D976" s="212"/>
      <c r="E976" s="213"/>
      <c r="F976" s="214"/>
      <c r="G976" s="215"/>
      <c r="H976" s="193" t="s">
        <v>560</v>
      </c>
      <c r="I976" s="216"/>
      <c r="J976" s="193"/>
      <c r="K976" s="216"/>
      <c r="L976" s="217"/>
      <c r="M976" s="222"/>
      <c r="N976" s="223"/>
      <c r="O976" s="224"/>
      <c r="P976" s="194">
        <f t="shared" si="60"/>
        <v>0</v>
      </c>
      <c r="Q976" s="219"/>
      <c r="R976" s="220"/>
      <c r="S976" s="219"/>
      <c r="T976" s="221"/>
      <c r="U976" s="195">
        <f t="shared" si="61"/>
        <v>0</v>
      </c>
      <c r="V976" s="196">
        <f t="shared" si="62"/>
        <v>0</v>
      </c>
      <c r="W976" s="196">
        <f t="shared" si="63"/>
        <v>0</v>
      </c>
      <c r="X976" s="188"/>
    </row>
    <row r="977" spans="1:24" ht="14.25">
      <c r="A977" s="193"/>
      <c r="B977" s="210"/>
      <c r="C977" s="211"/>
      <c r="D977" s="212"/>
      <c r="E977" s="213"/>
      <c r="F977" s="214"/>
      <c r="G977" s="215"/>
      <c r="H977" s="193" t="s">
        <v>560</v>
      </c>
      <c r="I977" s="216"/>
      <c r="J977" s="193"/>
      <c r="K977" s="216"/>
      <c r="L977" s="217"/>
      <c r="M977" s="222"/>
      <c r="N977" s="223"/>
      <c r="O977" s="224"/>
      <c r="P977" s="194">
        <f t="shared" si="60"/>
        <v>0</v>
      </c>
      <c r="Q977" s="219"/>
      <c r="R977" s="220"/>
      <c r="S977" s="219"/>
      <c r="T977" s="221"/>
      <c r="U977" s="195">
        <f t="shared" si="61"/>
        <v>0</v>
      </c>
      <c r="V977" s="196">
        <f t="shared" si="62"/>
        <v>0</v>
      </c>
      <c r="W977" s="196">
        <f t="shared" si="63"/>
        <v>0</v>
      </c>
      <c r="X977" s="188"/>
    </row>
    <row r="978" spans="1:24" ht="14.25">
      <c r="A978" s="193"/>
      <c r="B978" s="210"/>
      <c r="C978" s="211"/>
      <c r="D978" s="212"/>
      <c r="E978" s="213"/>
      <c r="F978" s="214"/>
      <c r="G978" s="215"/>
      <c r="H978" s="193" t="s">
        <v>560</v>
      </c>
      <c r="I978" s="216"/>
      <c r="J978" s="193"/>
      <c r="K978" s="216"/>
      <c r="L978" s="217"/>
      <c r="M978" s="222"/>
      <c r="N978" s="223"/>
      <c r="O978" s="224"/>
      <c r="P978" s="194">
        <f t="shared" si="60"/>
        <v>0</v>
      </c>
      <c r="Q978" s="219"/>
      <c r="R978" s="220"/>
      <c r="S978" s="219"/>
      <c r="T978" s="221"/>
      <c r="U978" s="195">
        <f t="shared" si="61"/>
        <v>0</v>
      </c>
      <c r="V978" s="196">
        <f t="shared" si="62"/>
        <v>0</v>
      </c>
      <c r="W978" s="196">
        <f t="shared" si="63"/>
        <v>0</v>
      </c>
      <c r="X978" s="188"/>
    </row>
    <row r="979" spans="1:24" ht="14.25">
      <c r="A979" s="193"/>
      <c r="B979" s="210"/>
      <c r="C979" s="211"/>
      <c r="D979" s="212"/>
      <c r="E979" s="213"/>
      <c r="F979" s="214"/>
      <c r="G979" s="215"/>
      <c r="H979" s="193" t="s">
        <v>560</v>
      </c>
      <c r="I979" s="216"/>
      <c r="J979" s="193"/>
      <c r="K979" s="216"/>
      <c r="L979" s="217"/>
      <c r="M979" s="222"/>
      <c r="N979" s="223"/>
      <c r="O979" s="224"/>
      <c r="P979" s="194">
        <f t="shared" si="60"/>
        <v>0</v>
      </c>
      <c r="Q979" s="219"/>
      <c r="R979" s="220"/>
      <c r="S979" s="219"/>
      <c r="T979" s="221"/>
      <c r="U979" s="195">
        <f t="shared" si="61"/>
        <v>0</v>
      </c>
      <c r="V979" s="196">
        <f t="shared" si="62"/>
        <v>0</v>
      </c>
      <c r="W979" s="196">
        <f t="shared" si="63"/>
        <v>0</v>
      </c>
      <c r="X979" s="188"/>
    </row>
    <row r="980" spans="1:24" ht="14.25">
      <c r="A980" s="193"/>
      <c r="B980" s="210"/>
      <c r="C980" s="211"/>
      <c r="D980" s="212"/>
      <c r="E980" s="213"/>
      <c r="F980" s="214"/>
      <c r="G980" s="215"/>
      <c r="H980" s="193" t="s">
        <v>560</v>
      </c>
      <c r="I980" s="216"/>
      <c r="J980" s="193"/>
      <c r="K980" s="216"/>
      <c r="L980" s="217"/>
      <c r="M980" s="222"/>
      <c r="N980" s="223"/>
      <c r="O980" s="224"/>
      <c r="P980" s="194">
        <f t="shared" si="60"/>
        <v>0</v>
      </c>
      <c r="Q980" s="219"/>
      <c r="R980" s="220"/>
      <c r="S980" s="219"/>
      <c r="T980" s="221"/>
      <c r="U980" s="195">
        <f t="shared" si="61"/>
        <v>0</v>
      </c>
      <c r="V980" s="196">
        <f t="shared" si="62"/>
        <v>0</v>
      </c>
      <c r="W980" s="196">
        <f t="shared" si="63"/>
        <v>0</v>
      </c>
      <c r="X980" s="188"/>
    </row>
    <row r="981" spans="1:24" ht="14.25">
      <c r="A981" s="193"/>
      <c r="B981" s="210"/>
      <c r="C981" s="211"/>
      <c r="D981" s="212"/>
      <c r="E981" s="213"/>
      <c r="F981" s="214"/>
      <c r="G981" s="215"/>
      <c r="H981" s="193" t="s">
        <v>560</v>
      </c>
      <c r="I981" s="216"/>
      <c r="J981" s="193"/>
      <c r="K981" s="216"/>
      <c r="L981" s="217"/>
      <c r="M981" s="222"/>
      <c r="N981" s="223"/>
      <c r="O981" s="224"/>
      <c r="P981" s="194">
        <f t="shared" si="60"/>
        <v>0</v>
      </c>
      <c r="Q981" s="219"/>
      <c r="R981" s="220"/>
      <c r="S981" s="219"/>
      <c r="T981" s="221"/>
      <c r="U981" s="195">
        <f t="shared" si="61"/>
        <v>0</v>
      </c>
      <c r="V981" s="196">
        <f t="shared" si="62"/>
        <v>0</v>
      </c>
      <c r="W981" s="196">
        <f t="shared" si="63"/>
        <v>0</v>
      </c>
      <c r="X981" s="188"/>
    </row>
    <row r="982" spans="1:24" ht="14.25">
      <c r="A982" s="193"/>
      <c r="B982" s="210"/>
      <c r="C982" s="211"/>
      <c r="D982" s="212"/>
      <c r="E982" s="213"/>
      <c r="F982" s="214"/>
      <c r="G982" s="215"/>
      <c r="H982" s="193" t="s">
        <v>560</v>
      </c>
      <c r="I982" s="216"/>
      <c r="J982" s="193"/>
      <c r="K982" s="216"/>
      <c r="L982" s="217"/>
      <c r="M982" s="222"/>
      <c r="N982" s="223"/>
      <c r="O982" s="224"/>
      <c r="P982" s="194">
        <f t="shared" si="60"/>
        <v>0</v>
      </c>
      <c r="Q982" s="219"/>
      <c r="R982" s="220"/>
      <c r="S982" s="219"/>
      <c r="T982" s="221"/>
      <c r="U982" s="195">
        <f t="shared" si="61"/>
        <v>0</v>
      </c>
      <c r="V982" s="196">
        <f t="shared" si="62"/>
        <v>0</v>
      </c>
      <c r="W982" s="196">
        <f t="shared" si="63"/>
        <v>0</v>
      </c>
      <c r="X982" s="188"/>
    </row>
    <row r="983" spans="1:24" ht="14.25">
      <c r="A983" s="193"/>
      <c r="B983" s="210"/>
      <c r="C983" s="211"/>
      <c r="D983" s="212"/>
      <c r="E983" s="213"/>
      <c r="F983" s="214"/>
      <c r="G983" s="215"/>
      <c r="H983" s="193" t="s">
        <v>560</v>
      </c>
      <c r="I983" s="216"/>
      <c r="J983" s="193"/>
      <c r="K983" s="216"/>
      <c r="L983" s="217"/>
      <c r="M983" s="222"/>
      <c r="N983" s="223"/>
      <c r="O983" s="224"/>
      <c r="P983" s="194">
        <f t="shared" si="60"/>
        <v>0</v>
      </c>
      <c r="Q983" s="219"/>
      <c r="R983" s="220"/>
      <c r="S983" s="219"/>
      <c r="T983" s="221"/>
      <c r="U983" s="195">
        <f t="shared" si="61"/>
        <v>0</v>
      </c>
      <c r="V983" s="196">
        <f t="shared" si="62"/>
        <v>0</v>
      </c>
      <c r="W983" s="196">
        <f t="shared" si="63"/>
        <v>0</v>
      </c>
      <c r="X983" s="188"/>
    </row>
    <row r="984" spans="1:24" ht="14.25">
      <c r="A984" s="193"/>
      <c r="B984" s="210"/>
      <c r="C984" s="211"/>
      <c r="D984" s="212"/>
      <c r="E984" s="213"/>
      <c r="F984" s="214"/>
      <c r="G984" s="215"/>
      <c r="H984" s="193" t="s">
        <v>560</v>
      </c>
      <c r="I984" s="216"/>
      <c r="J984" s="193"/>
      <c r="K984" s="216"/>
      <c r="L984" s="217"/>
      <c r="M984" s="222"/>
      <c r="N984" s="223"/>
      <c r="O984" s="224"/>
      <c r="P984" s="194">
        <f t="shared" si="60"/>
        <v>0</v>
      </c>
      <c r="Q984" s="219"/>
      <c r="R984" s="220"/>
      <c r="S984" s="219"/>
      <c r="T984" s="221"/>
      <c r="U984" s="195">
        <f t="shared" si="61"/>
        <v>0</v>
      </c>
      <c r="V984" s="196">
        <f t="shared" si="62"/>
        <v>0</v>
      </c>
      <c r="W984" s="196">
        <f t="shared" si="63"/>
        <v>0</v>
      </c>
      <c r="X984" s="188"/>
    </row>
    <row r="985" spans="1:24" ht="14.25">
      <c r="A985" s="193"/>
      <c r="B985" s="210"/>
      <c r="C985" s="211"/>
      <c r="D985" s="212"/>
      <c r="E985" s="213"/>
      <c r="F985" s="214"/>
      <c r="G985" s="215"/>
      <c r="H985" s="193" t="s">
        <v>560</v>
      </c>
      <c r="I985" s="216"/>
      <c r="J985" s="193"/>
      <c r="K985" s="216"/>
      <c r="L985" s="217"/>
      <c r="M985" s="222"/>
      <c r="N985" s="223"/>
      <c r="O985" s="224"/>
      <c r="P985" s="194">
        <f t="shared" si="60"/>
        <v>0</v>
      </c>
      <c r="Q985" s="219"/>
      <c r="R985" s="220"/>
      <c r="S985" s="219"/>
      <c r="T985" s="221"/>
      <c r="U985" s="195">
        <f t="shared" si="61"/>
        <v>0</v>
      </c>
      <c r="V985" s="196">
        <f t="shared" si="62"/>
        <v>0</v>
      </c>
      <c r="W985" s="196">
        <f t="shared" si="63"/>
        <v>0</v>
      </c>
      <c r="X985" s="188"/>
    </row>
    <row r="986" spans="1:24" ht="14.25">
      <c r="A986" s="193"/>
      <c r="B986" s="210"/>
      <c r="C986" s="211"/>
      <c r="D986" s="212"/>
      <c r="E986" s="213"/>
      <c r="F986" s="214"/>
      <c r="G986" s="215"/>
      <c r="H986" s="193" t="s">
        <v>560</v>
      </c>
      <c r="I986" s="216"/>
      <c r="J986" s="193"/>
      <c r="K986" s="216"/>
      <c r="L986" s="217"/>
      <c r="M986" s="222"/>
      <c r="N986" s="223"/>
      <c r="O986" s="224"/>
      <c r="P986" s="194">
        <f t="shared" si="60"/>
        <v>0</v>
      </c>
      <c r="Q986" s="219"/>
      <c r="R986" s="220"/>
      <c r="S986" s="219"/>
      <c r="T986" s="221"/>
      <c r="U986" s="195">
        <f t="shared" si="61"/>
        <v>0</v>
      </c>
      <c r="V986" s="196">
        <f t="shared" si="62"/>
        <v>0</v>
      </c>
      <c r="W986" s="196">
        <f t="shared" si="63"/>
        <v>0</v>
      </c>
      <c r="X986" s="188"/>
    </row>
    <row r="987" spans="1:24" ht="14.25">
      <c r="A987" s="193"/>
      <c r="B987" s="210"/>
      <c r="C987" s="211"/>
      <c r="D987" s="212"/>
      <c r="E987" s="213"/>
      <c r="F987" s="214"/>
      <c r="G987" s="215"/>
      <c r="H987" s="193" t="s">
        <v>560</v>
      </c>
      <c r="I987" s="216"/>
      <c r="J987" s="193"/>
      <c r="K987" s="216"/>
      <c r="L987" s="217"/>
      <c r="M987" s="222"/>
      <c r="N987" s="223"/>
      <c r="O987" s="224"/>
      <c r="P987" s="194">
        <f t="shared" si="60"/>
        <v>0</v>
      </c>
      <c r="Q987" s="219"/>
      <c r="R987" s="220"/>
      <c r="S987" s="219"/>
      <c r="T987" s="221"/>
      <c r="U987" s="195">
        <f t="shared" si="61"/>
        <v>0</v>
      </c>
      <c r="V987" s="196">
        <f t="shared" si="62"/>
        <v>0</v>
      </c>
      <c r="W987" s="196">
        <f t="shared" si="63"/>
        <v>0</v>
      </c>
      <c r="X987" s="188"/>
    </row>
    <row r="988" spans="1:24" ht="14.25">
      <c r="A988" s="193"/>
      <c r="B988" s="210"/>
      <c r="C988" s="211"/>
      <c r="D988" s="212"/>
      <c r="E988" s="213"/>
      <c r="F988" s="214"/>
      <c r="G988" s="215"/>
      <c r="H988" s="193" t="s">
        <v>560</v>
      </c>
      <c r="I988" s="216"/>
      <c r="J988" s="193"/>
      <c r="K988" s="216"/>
      <c r="L988" s="217"/>
      <c r="M988" s="222"/>
      <c r="N988" s="223"/>
      <c r="O988" s="224"/>
      <c r="P988" s="194">
        <f t="shared" si="60"/>
        <v>0</v>
      </c>
      <c r="Q988" s="219"/>
      <c r="R988" s="220"/>
      <c r="S988" s="219"/>
      <c r="T988" s="221"/>
      <c r="U988" s="195">
        <f t="shared" si="61"/>
        <v>0</v>
      </c>
      <c r="V988" s="196">
        <f t="shared" si="62"/>
        <v>0</v>
      </c>
      <c r="W988" s="196">
        <f t="shared" si="63"/>
        <v>0</v>
      </c>
      <c r="X988" s="188"/>
    </row>
    <row r="989" spans="1:24" ht="14.25">
      <c r="A989" s="193"/>
      <c r="B989" s="210"/>
      <c r="C989" s="211"/>
      <c r="D989" s="212"/>
      <c r="E989" s="213"/>
      <c r="F989" s="214"/>
      <c r="G989" s="215"/>
      <c r="H989" s="193" t="s">
        <v>560</v>
      </c>
      <c r="I989" s="216"/>
      <c r="J989" s="193"/>
      <c r="K989" s="216"/>
      <c r="L989" s="217"/>
      <c r="M989" s="222"/>
      <c r="N989" s="223"/>
      <c r="O989" s="224"/>
      <c r="P989" s="194">
        <f t="shared" si="60"/>
        <v>0</v>
      </c>
      <c r="Q989" s="219"/>
      <c r="R989" s="220"/>
      <c r="S989" s="219"/>
      <c r="T989" s="221"/>
      <c r="U989" s="195">
        <f t="shared" si="61"/>
        <v>0</v>
      </c>
      <c r="V989" s="196">
        <f t="shared" si="62"/>
        <v>0</v>
      </c>
      <c r="W989" s="196">
        <f t="shared" si="63"/>
        <v>0</v>
      </c>
      <c r="X989" s="188"/>
    </row>
    <row r="990" spans="1:24" ht="14.25">
      <c r="A990" s="193"/>
      <c r="B990" s="210"/>
      <c r="C990" s="211"/>
      <c r="D990" s="212"/>
      <c r="E990" s="213"/>
      <c r="F990" s="214"/>
      <c r="G990" s="215"/>
      <c r="H990" s="193" t="s">
        <v>560</v>
      </c>
      <c r="I990" s="216"/>
      <c r="J990" s="193"/>
      <c r="K990" s="216"/>
      <c r="L990" s="217"/>
      <c r="M990" s="222"/>
      <c r="N990" s="223"/>
      <c r="O990" s="224"/>
      <c r="P990" s="194">
        <f t="shared" si="60"/>
        <v>0</v>
      </c>
      <c r="Q990" s="219"/>
      <c r="R990" s="220"/>
      <c r="S990" s="219"/>
      <c r="T990" s="221"/>
      <c r="U990" s="195">
        <f t="shared" si="61"/>
        <v>0</v>
      </c>
      <c r="V990" s="196">
        <f t="shared" si="62"/>
        <v>0</v>
      </c>
      <c r="W990" s="196">
        <f t="shared" si="63"/>
        <v>0</v>
      </c>
      <c r="X990" s="188"/>
    </row>
    <row r="991" spans="1:24" ht="14.25">
      <c r="A991" s="193"/>
      <c r="B991" s="210"/>
      <c r="C991" s="211"/>
      <c r="D991" s="212"/>
      <c r="E991" s="213"/>
      <c r="F991" s="214"/>
      <c r="G991" s="215"/>
      <c r="H991" s="193" t="s">
        <v>560</v>
      </c>
      <c r="I991" s="216"/>
      <c r="J991" s="193"/>
      <c r="K991" s="216"/>
      <c r="L991" s="217"/>
      <c r="M991" s="222"/>
      <c r="N991" s="223"/>
      <c r="O991" s="224"/>
      <c r="P991" s="194">
        <f t="shared" si="60"/>
        <v>0</v>
      </c>
      <c r="Q991" s="219"/>
      <c r="R991" s="220"/>
      <c r="S991" s="219"/>
      <c r="T991" s="221"/>
      <c r="U991" s="195">
        <f t="shared" si="61"/>
        <v>0</v>
      </c>
      <c r="V991" s="196">
        <f t="shared" si="62"/>
        <v>0</v>
      </c>
      <c r="W991" s="196">
        <f t="shared" si="63"/>
        <v>0</v>
      </c>
      <c r="X991" s="188"/>
    </row>
    <row r="992" spans="1:24" ht="14.25">
      <c r="A992" s="193"/>
      <c r="B992" s="210"/>
      <c r="C992" s="211"/>
      <c r="D992" s="212"/>
      <c r="E992" s="213"/>
      <c r="F992" s="214"/>
      <c r="G992" s="215"/>
      <c r="H992" s="193" t="s">
        <v>560</v>
      </c>
      <c r="I992" s="216"/>
      <c r="J992" s="193"/>
      <c r="K992" s="216"/>
      <c r="L992" s="217"/>
      <c r="M992" s="222"/>
      <c r="N992" s="223"/>
      <c r="O992" s="224"/>
      <c r="P992" s="194">
        <f t="shared" si="60"/>
        <v>0</v>
      </c>
      <c r="Q992" s="219"/>
      <c r="R992" s="220"/>
      <c r="S992" s="219"/>
      <c r="T992" s="221"/>
      <c r="U992" s="195">
        <f t="shared" si="61"/>
        <v>0</v>
      </c>
      <c r="V992" s="196">
        <f t="shared" si="62"/>
        <v>0</v>
      </c>
      <c r="W992" s="196">
        <f t="shared" si="63"/>
        <v>0</v>
      </c>
      <c r="X992" s="188"/>
    </row>
    <row r="993" spans="1:24" ht="14.25">
      <c r="A993" s="193"/>
      <c r="B993" s="210"/>
      <c r="C993" s="211"/>
      <c r="D993" s="212"/>
      <c r="E993" s="213"/>
      <c r="F993" s="214"/>
      <c r="G993" s="215"/>
      <c r="H993" s="193" t="s">
        <v>560</v>
      </c>
      <c r="I993" s="216"/>
      <c r="J993" s="193"/>
      <c r="K993" s="216"/>
      <c r="L993" s="217"/>
      <c r="M993" s="222"/>
      <c r="N993" s="223"/>
      <c r="O993" s="224"/>
      <c r="P993" s="194">
        <f t="shared" si="60"/>
        <v>0</v>
      </c>
      <c r="Q993" s="219"/>
      <c r="R993" s="220"/>
      <c r="S993" s="219"/>
      <c r="T993" s="221"/>
      <c r="U993" s="195">
        <f t="shared" si="61"/>
        <v>0</v>
      </c>
      <c r="V993" s="196">
        <f t="shared" si="62"/>
        <v>0</v>
      </c>
      <c r="W993" s="196">
        <f t="shared" si="63"/>
        <v>0</v>
      </c>
      <c r="X993" s="188"/>
    </row>
    <row r="994" spans="1:24" ht="14.25">
      <c r="A994" s="193"/>
      <c r="B994" s="210"/>
      <c r="C994" s="211"/>
      <c r="D994" s="212"/>
      <c r="E994" s="213"/>
      <c r="F994" s="214"/>
      <c r="G994" s="215"/>
      <c r="H994" s="193" t="s">
        <v>560</v>
      </c>
      <c r="I994" s="216"/>
      <c r="J994" s="193"/>
      <c r="K994" s="216"/>
      <c r="L994" s="217"/>
      <c r="M994" s="222"/>
      <c r="N994" s="223"/>
      <c r="O994" s="224"/>
      <c r="P994" s="194">
        <f t="shared" si="60"/>
        <v>0</v>
      </c>
      <c r="Q994" s="219"/>
      <c r="R994" s="220"/>
      <c r="S994" s="219"/>
      <c r="T994" s="221"/>
      <c r="U994" s="195">
        <f t="shared" si="61"/>
        <v>0</v>
      </c>
      <c r="V994" s="196">
        <f t="shared" si="62"/>
        <v>0</v>
      </c>
      <c r="W994" s="196">
        <f t="shared" si="63"/>
        <v>0</v>
      </c>
      <c r="X994" s="188"/>
    </row>
    <row r="995" spans="1:24" ht="14.25">
      <c r="A995" s="193"/>
      <c r="B995" s="210"/>
      <c r="C995" s="211"/>
      <c r="D995" s="212"/>
      <c r="E995" s="213"/>
      <c r="F995" s="214"/>
      <c r="G995" s="215"/>
      <c r="H995" s="193" t="s">
        <v>560</v>
      </c>
      <c r="I995" s="216"/>
      <c r="J995" s="193"/>
      <c r="K995" s="216"/>
      <c r="L995" s="217"/>
      <c r="M995" s="222"/>
      <c r="N995" s="223"/>
      <c r="O995" s="224"/>
      <c r="P995" s="194">
        <f t="shared" si="60"/>
        <v>0</v>
      </c>
      <c r="Q995" s="219"/>
      <c r="R995" s="220"/>
      <c r="S995" s="219"/>
      <c r="T995" s="221"/>
      <c r="U995" s="195">
        <f t="shared" si="61"/>
        <v>0</v>
      </c>
      <c r="V995" s="196">
        <f t="shared" si="62"/>
        <v>0</v>
      </c>
      <c r="W995" s="196">
        <f t="shared" si="63"/>
        <v>0</v>
      </c>
      <c r="X995" s="188"/>
    </row>
    <row r="996" spans="1:24" ht="14.25">
      <c r="A996" s="193"/>
      <c r="B996" s="210"/>
      <c r="C996" s="211"/>
      <c r="D996" s="212"/>
      <c r="E996" s="213"/>
      <c r="F996" s="214"/>
      <c r="G996" s="215"/>
      <c r="H996" s="193" t="s">
        <v>560</v>
      </c>
      <c r="I996" s="216"/>
      <c r="J996" s="193"/>
      <c r="K996" s="216"/>
      <c r="L996" s="217"/>
      <c r="M996" s="222"/>
      <c r="N996" s="223"/>
      <c r="O996" s="224"/>
      <c r="P996" s="194">
        <f t="shared" si="60"/>
        <v>0</v>
      </c>
      <c r="Q996" s="219"/>
      <c r="R996" s="220"/>
      <c r="S996" s="219"/>
      <c r="T996" s="221"/>
      <c r="U996" s="195">
        <f t="shared" si="61"/>
        <v>0</v>
      </c>
      <c r="V996" s="196">
        <f t="shared" si="62"/>
        <v>0</v>
      </c>
      <c r="W996" s="196">
        <f t="shared" si="63"/>
        <v>0</v>
      </c>
      <c r="X996" s="188"/>
    </row>
    <row r="997" spans="1:24" ht="14.25">
      <c r="A997" s="193"/>
      <c r="B997" s="210"/>
      <c r="C997" s="211"/>
      <c r="D997" s="212"/>
      <c r="E997" s="213"/>
      <c r="F997" s="214"/>
      <c r="G997" s="215"/>
      <c r="H997" s="193" t="s">
        <v>560</v>
      </c>
      <c r="I997" s="216"/>
      <c r="J997" s="193"/>
      <c r="K997" s="216"/>
      <c r="L997" s="217"/>
      <c r="M997" s="222"/>
      <c r="N997" s="223"/>
      <c r="O997" s="224"/>
      <c r="P997" s="194">
        <f t="shared" si="60"/>
        <v>0</v>
      </c>
      <c r="Q997" s="219"/>
      <c r="R997" s="220"/>
      <c r="S997" s="219"/>
      <c r="T997" s="221"/>
      <c r="U997" s="195">
        <f t="shared" si="61"/>
        <v>0</v>
      </c>
      <c r="V997" s="196">
        <f t="shared" si="62"/>
        <v>0</v>
      </c>
      <c r="W997" s="196">
        <f t="shared" si="63"/>
        <v>0</v>
      </c>
      <c r="X997" s="188"/>
    </row>
    <row r="998" spans="1:24" ht="14.25">
      <c r="A998" s="193"/>
      <c r="B998" s="210"/>
      <c r="C998" s="211"/>
      <c r="D998" s="212"/>
      <c r="E998" s="213"/>
      <c r="F998" s="214"/>
      <c r="G998" s="215"/>
      <c r="H998" s="193" t="s">
        <v>560</v>
      </c>
      <c r="I998" s="216"/>
      <c r="J998" s="193"/>
      <c r="K998" s="216"/>
      <c r="L998" s="217"/>
      <c r="M998" s="222"/>
      <c r="N998" s="223"/>
      <c r="O998" s="224"/>
      <c r="P998" s="194">
        <f t="shared" si="60"/>
        <v>0</v>
      </c>
      <c r="Q998" s="219"/>
      <c r="R998" s="220"/>
      <c r="S998" s="219"/>
      <c r="T998" s="221"/>
      <c r="U998" s="195">
        <f t="shared" si="61"/>
        <v>0</v>
      </c>
      <c r="V998" s="196">
        <f t="shared" si="62"/>
        <v>0</v>
      </c>
      <c r="W998" s="196">
        <f t="shared" si="63"/>
        <v>0</v>
      </c>
      <c r="X998" s="188"/>
    </row>
    <row r="999" spans="1:24" ht="14.25">
      <c r="A999" s="193"/>
      <c r="B999" s="210"/>
      <c r="C999" s="211"/>
      <c r="D999" s="212"/>
      <c r="E999" s="213"/>
      <c r="F999" s="214"/>
      <c r="G999" s="215"/>
      <c r="H999" s="193" t="s">
        <v>560</v>
      </c>
      <c r="I999" s="216"/>
      <c r="J999" s="193"/>
      <c r="K999" s="216"/>
      <c r="L999" s="217"/>
      <c r="M999" s="222"/>
      <c r="N999" s="223"/>
      <c r="O999" s="224"/>
      <c r="P999" s="194">
        <f t="shared" si="60"/>
        <v>0</v>
      </c>
      <c r="Q999" s="219"/>
      <c r="R999" s="220"/>
      <c r="S999" s="219"/>
      <c r="T999" s="221"/>
      <c r="U999" s="195">
        <f t="shared" si="61"/>
        <v>0</v>
      </c>
      <c r="V999" s="196">
        <f t="shared" si="62"/>
        <v>0</v>
      </c>
      <c r="W999" s="196">
        <f t="shared" si="63"/>
        <v>0</v>
      </c>
      <c r="X999" s="188"/>
    </row>
    <row r="1000" spans="1:24" ht="14.25">
      <c r="A1000" s="193"/>
      <c r="B1000" s="210"/>
      <c r="C1000" s="211"/>
      <c r="D1000" s="212"/>
      <c r="E1000" s="213"/>
      <c r="F1000" s="214"/>
      <c r="G1000" s="215"/>
      <c r="H1000" s="193" t="s">
        <v>560</v>
      </c>
      <c r="I1000" s="216"/>
      <c r="J1000" s="193"/>
      <c r="K1000" s="216"/>
      <c r="L1000" s="217"/>
      <c r="M1000" s="222"/>
      <c r="N1000" s="223"/>
      <c r="O1000" s="224"/>
      <c r="P1000" s="194">
        <f t="shared" si="60"/>
        <v>0</v>
      </c>
      <c r="Q1000" s="219"/>
      <c r="R1000" s="220"/>
      <c r="S1000" s="219"/>
      <c r="T1000" s="221"/>
      <c r="U1000" s="195">
        <f t="shared" si="61"/>
        <v>0</v>
      </c>
      <c r="V1000" s="196">
        <f t="shared" si="62"/>
        <v>0</v>
      </c>
      <c r="W1000" s="196">
        <f t="shared" si="63"/>
        <v>0</v>
      </c>
      <c r="X1000" s="188"/>
    </row>
    <row r="1001" spans="1:24" ht="14.25">
      <c r="A1001" s="193"/>
      <c r="B1001" s="210"/>
      <c r="C1001" s="211"/>
      <c r="D1001" s="212"/>
      <c r="E1001" s="213"/>
      <c r="F1001" s="214"/>
      <c r="G1001" s="215"/>
      <c r="H1001" s="193" t="s">
        <v>560</v>
      </c>
      <c r="I1001" s="216"/>
      <c r="J1001" s="193"/>
      <c r="K1001" s="216"/>
      <c r="L1001" s="217"/>
      <c r="M1001" s="222"/>
      <c r="N1001" s="223"/>
      <c r="O1001" s="224"/>
      <c r="P1001" s="194">
        <f t="shared" si="60"/>
        <v>0</v>
      </c>
      <c r="Q1001" s="219"/>
      <c r="R1001" s="220"/>
      <c r="S1001" s="219"/>
      <c r="T1001" s="221"/>
      <c r="U1001" s="195">
        <f t="shared" si="61"/>
        <v>0</v>
      </c>
      <c r="V1001" s="196">
        <f t="shared" si="62"/>
        <v>0</v>
      </c>
      <c r="W1001" s="196">
        <f t="shared" si="63"/>
        <v>0</v>
      </c>
      <c r="X1001" s="188"/>
    </row>
    <row r="1002" spans="1:24" ht="14.25">
      <c r="A1002" s="193"/>
      <c r="B1002" s="210"/>
      <c r="C1002" s="211"/>
      <c r="D1002" s="212"/>
      <c r="E1002" s="213"/>
      <c r="F1002" s="214"/>
      <c r="G1002" s="215"/>
      <c r="H1002" s="193" t="s">
        <v>560</v>
      </c>
      <c r="I1002" s="216"/>
      <c r="J1002" s="193"/>
      <c r="K1002" s="216"/>
      <c r="L1002" s="217"/>
      <c r="M1002" s="222"/>
      <c r="N1002" s="223"/>
      <c r="O1002" s="224"/>
      <c r="P1002" s="194">
        <f t="shared" si="60"/>
        <v>0</v>
      </c>
      <c r="Q1002" s="219"/>
      <c r="R1002" s="220"/>
      <c r="S1002" s="219"/>
      <c r="T1002" s="221"/>
      <c r="U1002" s="195">
        <f t="shared" si="61"/>
        <v>0</v>
      </c>
      <c r="V1002" s="196">
        <f t="shared" si="62"/>
        <v>0</v>
      </c>
      <c r="W1002" s="196">
        <f t="shared" si="63"/>
        <v>0</v>
      </c>
      <c r="X1002" s="188"/>
    </row>
    <row r="1003" spans="1:24" ht="14.25">
      <c r="A1003" s="193"/>
      <c r="B1003" s="210"/>
      <c r="C1003" s="211"/>
      <c r="D1003" s="212"/>
      <c r="E1003" s="213"/>
      <c r="F1003" s="214"/>
      <c r="G1003" s="215"/>
      <c r="H1003" s="193" t="s">
        <v>560</v>
      </c>
      <c r="I1003" s="216"/>
      <c r="J1003" s="193"/>
      <c r="K1003" s="216"/>
      <c r="L1003" s="217"/>
      <c r="M1003" s="222"/>
      <c r="N1003" s="223"/>
      <c r="O1003" s="224"/>
      <c r="P1003" s="194">
        <f t="shared" si="60"/>
        <v>0</v>
      </c>
      <c r="Q1003" s="219"/>
      <c r="R1003" s="220"/>
      <c r="S1003" s="219"/>
      <c r="T1003" s="221"/>
      <c r="U1003" s="195">
        <f t="shared" si="61"/>
        <v>0</v>
      </c>
      <c r="V1003" s="196">
        <f t="shared" si="62"/>
        <v>0</v>
      </c>
      <c r="W1003" s="196">
        <f t="shared" si="63"/>
        <v>0</v>
      </c>
      <c r="X1003" s="188"/>
    </row>
    <row r="1004" spans="1:24" ht="14.25">
      <c r="A1004" s="193"/>
      <c r="B1004" s="210"/>
      <c r="C1004" s="211"/>
      <c r="D1004" s="212"/>
      <c r="E1004" s="213"/>
      <c r="F1004" s="214"/>
      <c r="G1004" s="215"/>
      <c r="H1004" s="193" t="s">
        <v>560</v>
      </c>
      <c r="I1004" s="216"/>
      <c r="J1004" s="193"/>
      <c r="K1004" s="216"/>
      <c r="L1004" s="217"/>
      <c r="M1004" s="222"/>
      <c r="N1004" s="223"/>
      <c r="O1004" s="224"/>
      <c r="P1004" s="194">
        <f t="shared" si="60"/>
        <v>0</v>
      </c>
      <c r="Q1004" s="219"/>
      <c r="R1004" s="220"/>
      <c r="S1004" s="219"/>
      <c r="T1004" s="221"/>
      <c r="U1004" s="195">
        <f t="shared" si="61"/>
        <v>0</v>
      </c>
      <c r="V1004" s="196">
        <f t="shared" si="62"/>
        <v>0</v>
      </c>
      <c r="W1004" s="196">
        <f t="shared" si="63"/>
        <v>0</v>
      </c>
      <c r="X1004" s="188"/>
    </row>
    <row r="1005" spans="1:24" ht="14.25">
      <c r="A1005" s="193"/>
      <c r="B1005" s="210"/>
      <c r="C1005" s="211"/>
      <c r="D1005" s="212"/>
      <c r="E1005" s="213"/>
      <c r="F1005" s="214"/>
      <c r="G1005" s="215"/>
      <c r="H1005" s="193" t="s">
        <v>560</v>
      </c>
      <c r="I1005" s="216"/>
      <c r="J1005" s="193"/>
      <c r="K1005" s="216"/>
      <c r="L1005" s="217"/>
      <c r="M1005" s="222"/>
      <c r="N1005" s="223"/>
      <c r="O1005" s="224"/>
      <c r="P1005" s="194">
        <f t="shared" si="60"/>
        <v>0</v>
      </c>
      <c r="Q1005" s="219"/>
      <c r="R1005" s="220"/>
      <c r="S1005" s="219"/>
      <c r="T1005" s="221"/>
      <c r="U1005" s="195">
        <f t="shared" si="61"/>
        <v>0</v>
      </c>
      <c r="V1005" s="196">
        <f t="shared" si="62"/>
        <v>0</v>
      </c>
      <c r="W1005" s="196">
        <f t="shared" si="63"/>
        <v>0</v>
      </c>
      <c r="X1005" s="188"/>
    </row>
    <row r="1006" spans="1:24" ht="14.25">
      <c r="A1006" s="193"/>
      <c r="B1006" s="210"/>
      <c r="C1006" s="211"/>
      <c r="D1006" s="212"/>
      <c r="E1006" s="213"/>
      <c r="F1006" s="214"/>
      <c r="G1006" s="215"/>
      <c r="H1006" s="193" t="s">
        <v>560</v>
      </c>
      <c r="I1006" s="216"/>
      <c r="J1006" s="193"/>
      <c r="K1006" s="216"/>
      <c r="L1006" s="217"/>
      <c r="M1006" s="222"/>
      <c r="N1006" s="223"/>
      <c r="O1006" s="224"/>
      <c r="P1006" s="194">
        <f t="shared" si="60"/>
        <v>0</v>
      </c>
      <c r="Q1006" s="219"/>
      <c r="R1006" s="220"/>
      <c r="S1006" s="219"/>
      <c r="T1006" s="221"/>
      <c r="U1006" s="195">
        <f t="shared" si="61"/>
        <v>0</v>
      </c>
      <c r="V1006" s="196">
        <f t="shared" si="62"/>
        <v>0</v>
      </c>
      <c r="W1006" s="196">
        <f t="shared" si="63"/>
        <v>0</v>
      </c>
      <c r="X1006" s="188"/>
    </row>
    <row r="1007" spans="1:24" ht="14.25">
      <c r="A1007" s="193"/>
      <c r="B1007" s="210"/>
      <c r="C1007" s="211"/>
      <c r="D1007" s="212"/>
      <c r="E1007" s="213"/>
      <c r="F1007" s="214"/>
      <c r="G1007" s="215"/>
      <c r="H1007" s="193" t="s">
        <v>560</v>
      </c>
      <c r="I1007" s="216"/>
      <c r="J1007" s="193"/>
      <c r="K1007" s="216"/>
      <c r="L1007" s="217"/>
      <c r="M1007" s="222"/>
      <c r="N1007" s="223"/>
      <c r="O1007" s="224"/>
      <c r="P1007" s="194">
        <f t="shared" si="60"/>
        <v>0</v>
      </c>
      <c r="Q1007" s="219"/>
      <c r="R1007" s="220"/>
      <c r="S1007" s="219"/>
      <c r="T1007" s="221"/>
      <c r="U1007" s="195">
        <f t="shared" si="61"/>
        <v>0</v>
      </c>
      <c r="V1007" s="196">
        <f t="shared" si="62"/>
        <v>0</v>
      </c>
      <c r="W1007" s="196">
        <f t="shared" si="63"/>
        <v>0</v>
      </c>
      <c r="X1007" s="188"/>
    </row>
    <row r="1008" spans="1:24" ht="14.25">
      <c r="A1008" s="193"/>
      <c r="B1008" s="210"/>
      <c r="C1008" s="211"/>
      <c r="D1008" s="212"/>
      <c r="E1008" s="213"/>
      <c r="F1008" s="214"/>
      <c r="G1008" s="215"/>
      <c r="H1008" s="193" t="s">
        <v>560</v>
      </c>
      <c r="I1008" s="216"/>
      <c r="J1008" s="193"/>
      <c r="K1008" s="216"/>
      <c r="L1008" s="217"/>
      <c r="M1008" s="222"/>
      <c r="N1008" s="223"/>
      <c r="O1008" s="224"/>
      <c r="P1008" s="194">
        <f t="shared" si="60"/>
        <v>0</v>
      </c>
      <c r="Q1008" s="219"/>
      <c r="R1008" s="220"/>
      <c r="S1008" s="219"/>
      <c r="T1008" s="221"/>
      <c r="U1008" s="195">
        <f t="shared" si="61"/>
        <v>0</v>
      </c>
      <c r="V1008" s="196">
        <f t="shared" si="62"/>
        <v>0</v>
      </c>
      <c r="W1008" s="196">
        <f t="shared" si="63"/>
        <v>0</v>
      </c>
      <c r="X1008" s="188"/>
    </row>
    <row r="1009" spans="1:24" ht="14.25">
      <c r="A1009" s="193"/>
      <c r="B1009" s="210"/>
      <c r="C1009" s="211"/>
      <c r="D1009" s="212"/>
      <c r="E1009" s="213"/>
      <c r="F1009" s="214"/>
      <c r="G1009" s="215"/>
      <c r="H1009" s="193" t="s">
        <v>560</v>
      </c>
      <c r="I1009" s="216"/>
      <c r="J1009" s="193"/>
      <c r="K1009" s="216"/>
      <c r="L1009" s="217"/>
      <c r="M1009" s="222"/>
      <c r="N1009" s="223"/>
      <c r="O1009" s="224"/>
      <c r="P1009" s="194">
        <f t="shared" si="60"/>
        <v>0</v>
      </c>
      <c r="Q1009" s="219"/>
      <c r="R1009" s="220"/>
      <c r="S1009" s="219"/>
      <c r="T1009" s="221"/>
      <c r="U1009" s="195">
        <f t="shared" si="61"/>
        <v>0</v>
      </c>
      <c r="V1009" s="196">
        <f t="shared" si="62"/>
        <v>0</v>
      </c>
      <c r="W1009" s="196">
        <f t="shared" si="63"/>
        <v>0</v>
      </c>
      <c r="X1009" s="188"/>
    </row>
    <row r="1010" spans="1:24" ht="14.25">
      <c r="A1010" s="193"/>
      <c r="B1010" s="210"/>
      <c r="C1010" s="211"/>
      <c r="D1010" s="212"/>
      <c r="E1010" s="213"/>
      <c r="F1010" s="214"/>
      <c r="G1010" s="215"/>
      <c r="H1010" s="193" t="s">
        <v>560</v>
      </c>
      <c r="I1010" s="216"/>
      <c r="J1010" s="193"/>
      <c r="K1010" s="216"/>
      <c r="L1010" s="217"/>
      <c r="M1010" s="222"/>
      <c r="N1010" s="223"/>
      <c r="O1010" s="224"/>
      <c r="P1010" s="194">
        <f t="shared" si="60"/>
        <v>0</v>
      </c>
      <c r="Q1010" s="219"/>
      <c r="R1010" s="220"/>
      <c r="S1010" s="219"/>
      <c r="T1010" s="221"/>
      <c r="U1010" s="195">
        <f t="shared" si="61"/>
        <v>0</v>
      </c>
      <c r="V1010" s="196">
        <f t="shared" si="62"/>
        <v>0</v>
      </c>
      <c r="W1010" s="196">
        <f t="shared" si="63"/>
        <v>0</v>
      </c>
      <c r="X1010" s="188"/>
    </row>
    <row r="1011" spans="1:24" ht="14.25">
      <c r="A1011" s="193"/>
      <c r="B1011" s="210"/>
      <c r="C1011" s="211"/>
      <c r="D1011" s="212"/>
      <c r="E1011" s="213"/>
      <c r="F1011" s="214"/>
      <c r="G1011" s="215"/>
      <c r="H1011" s="193" t="s">
        <v>560</v>
      </c>
      <c r="I1011" s="216"/>
      <c r="J1011" s="193"/>
      <c r="K1011" s="216"/>
      <c r="L1011" s="217"/>
      <c r="M1011" s="222"/>
      <c r="N1011" s="223"/>
      <c r="O1011" s="224"/>
      <c r="P1011" s="194">
        <f t="shared" si="60"/>
        <v>0</v>
      </c>
      <c r="Q1011" s="219"/>
      <c r="R1011" s="220"/>
      <c r="S1011" s="219"/>
      <c r="T1011" s="221"/>
      <c r="U1011" s="195">
        <f t="shared" si="61"/>
        <v>0</v>
      </c>
      <c r="V1011" s="196">
        <f t="shared" si="62"/>
        <v>0</v>
      </c>
      <c r="W1011" s="196">
        <f t="shared" si="63"/>
        <v>0</v>
      </c>
      <c r="X1011" s="188"/>
    </row>
    <row r="1012" spans="1:24" ht="14.25">
      <c r="A1012" s="193"/>
      <c r="B1012" s="210"/>
      <c r="C1012" s="211"/>
      <c r="D1012" s="212"/>
      <c r="E1012" s="213"/>
      <c r="F1012" s="214"/>
      <c r="G1012" s="215"/>
      <c r="H1012" s="193" t="s">
        <v>560</v>
      </c>
      <c r="I1012" s="216"/>
      <c r="J1012" s="193"/>
      <c r="K1012" s="216"/>
      <c r="L1012" s="217"/>
      <c r="M1012" s="222"/>
      <c r="N1012" s="223"/>
      <c r="O1012" s="224"/>
      <c r="P1012" s="194">
        <f t="shared" si="60"/>
        <v>0</v>
      </c>
      <c r="Q1012" s="219"/>
      <c r="R1012" s="220"/>
      <c r="S1012" s="219"/>
      <c r="T1012" s="221"/>
      <c r="U1012" s="195">
        <f t="shared" si="61"/>
        <v>0</v>
      </c>
      <c r="V1012" s="196">
        <f t="shared" si="62"/>
        <v>0</v>
      </c>
      <c r="W1012" s="196">
        <f t="shared" si="63"/>
        <v>0</v>
      </c>
      <c r="X1012" s="188"/>
    </row>
    <row r="1013" spans="1:24" ht="14.25">
      <c r="A1013" s="193"/>
      <c r="B1013" s="210"/>
      <c r="C1013" s="211"/>
      <c r="D1013" s="212"/>
      <c r="E1013" s="213"/>
      <c r="F1013" s="214"/>
      <c r="G1013" s="215"/>
      <c r="H1013" s="193" t="s">
        <v>560</v>
      </c>
      <c r="I1013" s="216"/>
      <c r="J1013" s="193"/>
      <c r="K1013" s="216"/>
      <c r="L1013" s="217"/>
      <c r="M1013" s="222"/>
      <c r="N1013" s="223"/>
      <c r="O1013" s="224"/>
      <c r="P1013" s="194">
        <f t="shared" si="60"/>
        <v>0</v>
      </c>
      <c r="Q1013" s="219"/>
      <c r="R1013" s="220"/>
      <c r="S1013" s="219"/>
      <c r="T1013" s="221"/>
      <c r="U1013" s="195">
        <f t="shared" si="61"/>
        <v>0</v>
      </c>
      <c r="V1013" s="196">
        <f t="shared" si="62"/>
        <v>0</v>
      </c>
      <c r="W1013" s="196">
        <f t="shared" si="63"/>
        <v>0</v>
      </c>
      <c r="X1013" s="188"/>
    </row>
    <row r="1014" spans="1:24" ht="14.25">
      <c r="A1014" s="193"/>
      <c r="B1014" s="210"/>
      <c r="C1014" s="211"/>
      <c r="D1014" s="212"/>
      <c r="E1014" s="213"/>
      <c r="F1014" s="214"/>
      <c r="G1014" s="215"/>
      <c r="H1014" s="193" t="s">
        <v>560</v>
      </c>
      <c r="I1014" s="216"/>
      <c r="J1014" s="193"/>
      <c r="K1014" s="216"/>
      <c r="L1014" s="217"/>
      <c r="M1014" s="222"/>
      <c r="N1014" s="223"/>
      <c r="O1014" s="224"/>
      <c r="P1014" s="194">
        <f t="shared" si="60"/>
        <v>0</v>
      </c>
      <c r="Q1014" s="219"/>
      <c r="R1014" s="220"/>
      <c r="S1014" s="219"/>
      <c r="T1014" s="221"/>
      <c r="U1014" s="195">
        <f t="shared" si="61"/>
        <v>0</v>
      </c>
      <c r="V1014" s="196">
        <f t="shared" si="62"/>
        <v>0</v>
      </c>
      <c r="W1014" s="196">
        <f t="shared" si="63"/>
        <v>0</v>
      </c>
      <c r="X1014" s="188"/>
    </row>
    <row r="1015" spans="1:24" ht="14.25">
      <c r="A1015" s="193"/>
      <c r="B1015" s="210"/>
      <c r="C1015" s="211"/>
      <c r="D1015" s="212"/>
      <c r="E1015" s="213"/>
      <c r="F1015" s="214"/>
      <c r="G1015" s="215"/>
      <c r="H1015" s="193" t="s">
        <v>560</v>
      </c>
      <c r="I1015" s="216"/>
      <c r="J1015" s="193"/>
      <c r="K1015" s="216"/>
      <c r="L1015" s="217"/>
      <c r="M1015" s="222"/>
      <c r="N1015" s="223"/>
      <c r="O1015" s="224"/>
      <c r="P1015" s="194">
        <f t="shared" si="60"/>
        <v>0</v>
      </c>
      <c r="Q1015" s="219"/>
      <c r="R1015" s="220"/>
      <c r="S1015" s="219"/>
      <c r="T1015" s="221"/>
      <c r="U1015" s="195">
        <f t="shared" si="61"/>
        <v>0</v>
      </c>
      <c r="V1015" s="196">
        <f t="shared" si="62"/>
        <v>0</v>
      </c>
      <c r="W1015" s="196">
        <f t="shared" si="63"/>
        <v>0</v>
      </c>
      <c r="X1015" s="188"/>
    </row>
    <row r="1016" spans="1:24" ht="14.25">
      <c r="A1016" s="193"/>
      <c r="B1016" s="210"/>
      <c r="C1016" s="211"/>
      <c r="D1016" s="212"/>
      <c r="E1016" s="213"/>
      <c r="F1016" s="214"/>
      <c r="G1016" s="215"/>
      <c r="H1016" s="193" t="s">
        <v>560</v>
      </c>
      <c r="I1016" s="216"/>
      <c r="J1016" s="193"/>
      <c r="K1016" s="216"/>
      <c r="L1016" s="217"/>
      <c r="M1016" s="222"/>
      <c r="N1016" s="223"/>
      <c r="O1016" s="224"/>
      <c r="P1016" s="194">
        <f t="shared" si="60"/>
        <v>0</v>
      </c>
      <c r="Q1016" s="219"/>
      <c r="R1016" s="220"/>
      <c r="S1016" s="219"/>
      <c r="T1016" s="221"/>
      <c r="U1016" s="195">
        <f t="shared" si="61"/>
        <v>0</v>
      </c>
      <c r="V1016" s="196">
        <f t="shared" si="62"/>
        <v>0</v>
      </c>
      <c r="W1016" s="196">
        <f t="shared" si="63"/>
        <v>0</v>
      </c>
      <c r="X1016" s="188"/>
    </row>
    <row r="1017" spans="1:24" ht="14.25">
      <c r="A1017" s="193"/>
      <c r="B1017" s="210"/>
      <c r="C1017" s="211"/>
      <c r="D1017" s="212"/>
      <c r="E1017" s="213"/>
      <c r="F1017" s="214"/>
      <c r="G1017" s="215"/>
      <c r="H1017" s="193" t="s">
        <v>560</v>
      </c>
      <c r="I1017" s="216"/>
      <c r="J1017" s="193"/>
      <c r="K1017" s="216"/>
      <c r="L1017" s="217"/>
      <c r="M1017" s="222"/>
      <c r="N1017" s="223"/>
      <c r="O1017" s="224"/>
      <c r="P1017" s="194">
        <f t="shared" si="60"/>
        <v>0</v>
      </c>
      <c r="Q1017" s="219"/>
      <c r="R1017" s="220"/>
      <c r="S1017" s="219"/>
      <c r="T1017" s="221"/>
      <c r="U1017" s="195">
        <f t="shared" si="61"/>
        <v>0</v>
      </c>
      <c r="V1017" s="196">
        <f t="shared" si="62"/>
        <v>0</v>
      </c>
      <c r="W1017" s="196">
        <f t="shared" si="63"/>
        <v>0</v>
      </c>
      <c r="X1017" s="188"/>
    </row>
    <row r="1018" spans="1:24" ht="14.25">
      <c r="A1018" s="193"/>
      <c r="B1018" s="210"/>
      <c r="C1018" s="211"/>
      <c r="D1018" s="212"/>
      <c r="E1018" s="213"/>
      <c r="F1018" s="214"/>
      <c r="G1018" s="215"/>
      <c r="H1018" s="193" t="s">
        <v>560</v>
      </c>
      <c r="I1018" s="216"/>
      <c r="J1018" s="193"/>
      <c r="K1018" s="216"/>
      <c r="L1018" s="217"/>
      <c r="M1018" s="222"/>
      <c r="N1018" s="223"/>
      <c r="O1018" s="224"/>
      <c r="P1018" s="194">
        <f t="shared" si="60"/>
        <v>0</v>
      </c>
      <c r="Q1018" s="219"/>
      <c r="R1018" s="220"/>
      <c r="S1018" s="219"/>
      <c r="T1018" s="221"/>
      <c r="U1018" s="195">
        <f t="shared" si="61"/>
        <v>0</v>
      </c>
      <c r="V1018" s="196">
        <f t="shared" si="62"/>
        <v>0</v>
      </c>
      <c r="W1018" s="196">
        <f t="shared" si="63"/>
        <v>0</v>
      </c>
      <c r="X1018" s="188"/>
    </row>
    <row r="1019" spans="1:24" ht="14.25">
      <c r="A1019" s="193"/>
      <c r="B1019" s="210"/>
      <c r="C1019" s="211"/>
      <c r="D1019" s="212"/>
      <c r="E1019" s="213"/>
      <c r="F1019" s="214"/>
      <c r="G1019" s="215"/>
      <c r="H1019" s="193" t="s">
        <v>560</v>
      </c>
      <c r="I1019" s="216"/>
      <c r="J1019" s="193"/>
      <c r="K1019" s="216"/>
      <c r="L1019" s="217"/>
      <c r="M1019" s="222"/>
      <c r="N1019" s="223"/>
      <c r="O1019" s="224"/>
      <c r="P1019" s="194">
        <f t="shared" si="60"/>
        <v>0</v>
      </c>
      <c r="Q1019" s="219"/>
      <c r="R1019" s="220"/>
      <c r="S1019" s="219"/>
      <c r="T1019" s="221"/>
      <c r="U1019" s="195">
        <f t="shared" si="61"/>
        <v>0</v>
      </c>
      <c r="V1019" s="196">
        <f t="shared" si="62"/>
        <v>0</v>
      </c>
      <c r="W1019" s="196">
        <f t="shared" si="63"/>
        <v>0</v>
      </c>
      <c r="X1019" s="188"/>
    </row>
    <row r="1020" spans="1:24" ht="14.25">
      <c r="A1020" s="193"/>
      <c r="B1020" s="210"/>
      <c r="C1020" s="211"/>
      <c r="D1020" s="212"/>
      <c r="E1020" s="213"/>
      <c r="F1020" s="214"/>
      <c r="G1020" s="215"/>
      <c r="H1020" s="193" t="s">
        <v>560</v>
      </c>
      <c r="I1020" s="216"/>
      <c r="J1020" s="193"/>
      <c r="K1020" s="216"/>
      <c r="L1020" s="217"/>
      <c r="M1020" s="222"/>
      <c r="N1020" s="223"/>
      <c r="O1020" s="224"/>
      <c r="P1020" s="194">
        <f t="shared" si="60"/>
        <v>0</v>
      </c>
      <c r="Q1020" s="219"/>
      <c r="R1020" s="220"/>
      <c r="S1020" s="219"/>
      <c r="T1020" s="221"/>
      <c r="U1020" s="195">
        <f t="shared" si="61"/>
        <v>0</v>
      </c>
      <c r="V1020" s="196">
        <f t="shared" si="62"/>
        <v>0</v>
      </c>
      <c r="W1020" s="196">
        <f t="shared" si="63"/>
        <v>0</v>
      </c>
      <c r="X1020" s="188"/>
    </row>
    <row r="1021" spans="1:24" ht="14.25">
      <c r="A1021" s="193"/>
      <c r="B1021" s="210"/>
      <c r="C1021" s="211"/>
      <c r="D1021" s="212"/>
      <c r="E1021" s="213"/>
      <c r="F1021" s="214"/>
      <c r="G1021" s="215"/>
      <c r="H1021" s="193" t="s">
        <v>560</v>
      </c>
      <c r="I1021" s="216"/>
      <c r="J1021" s="193"/>
      <c r="K1021" s="216"/>
      <c r="L1021" s="217"/>
      <c r="M1021" s="222"/>
      <c r="N1021" s="223"/>
      <c r="O1021" s="224"/>
      <c r="P1021" s="194">
        <f t="shared" si="60"/>
        <v>0</v>
      </c>
      <c r="Q1021" s="219"/>
      <c r="R1021" s="220"/>
      <c r="S1021" s="219"/>
      <c r="T1021" s="221"/>
      <c r="U1021" s="195">
        <f t="shared" si="61"/>
        <v>0</v>
      </c>
      <c r="V1021" s="196">
        <f t="shared" si="62"/>
        <v>0</v>
      </c>
      <c r="W1021" s="196">
        <f t="shared" si="63"/>
        <v>0</v>
      </c>
      <c r="X1021" s="188"/>
    </row>
    <row r="1022" spans="1:24" ht="14.25">
      <c r="A1022" s="193"/>
      <c r="B1022" s="210"/>
      <c r="C1022" s="211"/>
      <c r="D1022" s="212"/>
      <c r="E1022" s="213"/>
      <c r="F1022" s="214"/>
      <c r="G1022" s="215"/>
      <c r="H1022" s="193" t="s">
        <v>560</v>
      </c>
      <c r="I1022" s="216"/>
      <c r="J1022" s="193"/>
      <c r="K1022" s="216"/>
      <c r="L1022" s="217"/>
      <c r="M1022" s="222"/>
      <c r="N1022" s="223"/>
      <c r="O1022" s="224"/>
      <c r="P1022" s="194">
        <f t="shared" si="60"/>
        <v>0</v>
      </c>
      <c r="Q1022" s="219"/>
      <c r="R1022" s="220"/>
      <c r="S1022" s="219"/>
      <c r="T1022" s="221"/>
      <c r="U1022" s="195">
        <f t="shared" si="61"/>
        <v>0</v>
      </c>
      <c r="V1022" s="196">
        <f t="shared" si="62"/>
        <v>0</v>
      </c>
      <c r="W1022" s="196">
        <f t="shared" si="63"/>
        <v>0</v>
      </c>
      <c r="X1022" s="188"/>
    </row>
    <row r="1023" spans="1:24" ht="14.25">
      <c r="A1023" s="193"/>
      <c r="B1023" s="210"/>
      <c r="C1023" s="211"/>
      <c r="D1023" s="212"/>
      <c r="E1023" s="213"/>
      <c r="F1023" s="214"/>
      <c r="G1023" s="215"/>
      <c r="H1023" s="193" t="s">
        <v>560</v>
      </c>
      <c r="I1023" s="216"/>
      <c r="J1023" s="193"/>
      <c r="K1023" s="216"/>
      <c r="L1023" s="217"/>
      <c r="M1023" s="222"/>
      <c r="N1023" s="223"/>
      <c r="O1023" s="224"/>
      <c r="P1023" s="194">
        <f t="shared" si="60"/>
        <v>0</v>
      </c>
      <c r="Q1023" s="219"/>
      <c r="R1023" s="220"/>
      <c r="S1023" s="219"/>
      <c r="T1023" s="221"/>
      <c r="U1023" s="195">
        <f t="shared" si="61"/>
        <v>0</v>
      </c>
      <c r="V1023" s="196">
        <f t="shared" si="62"/>
        <v>0</v>
      </c>
      <c r="W1023" s="196">
        <f t="shared" si="63"/>
        <v>0</v>
      </c>
      <c r="X1023" s="188"/>
    </row>
    <row r="1024" spans="1:24" ht="14.25">
      <c r="A1024" s="193"/>
      <c r="B1024" s="210"/>
      <c r="C1024" s="211"/>
      <c r="D1024" s="212"/>
      <c r="E1024" s="213"/>
      <c r="F1024" s="214"/>
      <c r="G1024" s="215"/>
      <c r="H1024" s="193" t="s">
        <v>560</v>
      </c>
      <c r="I1024" s="216"/>
      <c r="J1024" s="193"/>
      <c r="K1024" s="216"/>
      <c r="L1024" s="217"/>
      <c r="M1024" s="222"/>
      <c r="N1024" s="223"/>
      <c r="O1024" s="224"/>
      <c r="P1024" s="194">
        <f t="shared" si="60"/>
        <v>0</v>
      </c>
      <c r="Q1024" s="219"/>
      <c r="R1024" s="220"/>
      <c r="S1024" s="219"/>
      <c r="T1024" s="221"/>
      <c r="U1024" s="195">
        <f t="shared" si="61"/>
        <v>0</v>
      </c>
      <c r="V1024" s="196">
        <f t="shared" si="62"/>
        <v>0</v>
      </c>
      <c r="W1024" s="196">
        <f t="shared" si="63"/>
        <v>0</v>
      </c>
      <c r="X1024" s="188"/>
    </row>
    <row r="1025" spans="1:24" ht="14.25">
      <c r="A1025" s="193"/>
      <c r="B1025" s="210"/>
      <c r="C1025" s="211"/>
      <c r="D1025" s="212"/>
      <c r="E1025" s="213"/>
      <c r="F1025" s="214"/>
      <c r="G1025" s="215"/>
      <c r="H1025" s="193" t="s">
        <v>560</v>
      </c>
      <c r="I1025" s="216"/>
      <c r="J1025" s="193"/>
      <c r="K1025" s="216"/>
      <c r="L1025" s="217"/>
      <c r="M1025" s="222"/>
      <c r="N1025" s="223"/>
      <c r="O1025" s="224"/>
      <c r="P1025" s="194">
        <f t="shared" si="60"/>
        <v>0</v>
      </c>
      <c r="Q1025" s="219"/>
      <c r="R1025" s="220"/>
      <c r="S1025" s="219"/>
      <c r="T1025" s="221"/>
      <c r="U1025" s="195">
        <f t="shared" si="61"/>
        <v>0</v>
      </c>
      <c r="V1025" s="196">
        <f t="shared" si="62"/>
        <v>0</v>
      </c>
      <c r="W1025" s="196">
        <f t="shared" si="63"/>
        <v>0</v>
      </c>
      <c r="X1025" s="188"/>
    </row>
    <row r="1026" spans="1:24" ht="14.25">
      <c r="A1026" s="193"/>
      <c r="B1026" s="210"/>
      <c r="C1026" s="211"/>
      <c r="D1026" s="212"/>
      <c r="E1026" s="213"/>
      <c r="F1026" s="214"/>
      <c r="G1026" s="215"/>
      <c r="H1026" s="193" t="s">
        <v>560</v>
      </c>
      <c r="I1026" s="216"/>
      <c r="J1026" s="193"/>
      <c r="K1026" s="216"/>
      <c r="L1026" s="217"/>
      <c r="M1026" s="222"/>
      <c r="N1026" s="223"/>
      <c r="O1026" s="224"/>
      <c r="P1026" s="194">
        <f t="shared" si="60"/>
        <v>0</v>
      </c>
      <c r="Q1026" s="219"/>
      <c r="R1026" s="220"/>
      <c r="S1026" s="219"/>
      <c r="T1026" s="221"/>
      <c r="U1026" s="195">
        <f t="shared" si="61"/>
        <v>0</v>
      </c>
      <c r="V1026" s="196">
        <f t="shared" si="62"/>
        <v>0</v>
      </c>
      <c r="W1026" s="196">
        <f t="shared" si="63"/>
        <v>0</v>
      </c>
      <c r="X1026" s="188"/>
    </row>
    <row r="1027" spans="1:24" ht="14.25">
      <c r="A1027" s="193"/>
      <c r="B1027" s="210"/>
      <c r="C1027" s="211"/>
      <c r="D1027" s="212"/>
      <c r="E1027" s="213"/>
      <c r="F1027" s="214"/>
      <c r="G1027" s="215"/>
      <c r="H1027" s="193" t="s">
        <v>560</v>
      </c>
      <c r="I1027" s="216"/>
      <c r="J1027" s="193"/>
      <c r="K1027" s="216"/>
      <c r="L1027" s="217"/>
      <c r="M1027" s="222"/>
      <c r="N1027" s="223"/>
      <c r="O1027" s="224"/>
      <c r="P1027" s="194">
        <f t="shared" si="60"/>
        <v>0</v>
      </c>
      <c r="Q1027" s="219"/>
      <c r="R1027" s="220"/>
      <c r="S1027" s="219"/>
      <c r="T1027" s="221"/>
      <c r="U1027" s="195">
        <f t="shared" si="61"/>
        <v>0</v>
      </c>
      <c r="V1027" s="196">
        <f t="shared" si="62"/>
        <v>0</v>
      </c>
      <c r="W1027" s="196">
        <f t="shared" si="63"/>
        <v>0</v>
      </c>
      <c r="X1027" s="188"/>
    </row>
    <row r="1028" spans="1:24" ht="14.25">
      <c r="A1028" s="193"/>
      <c r="B1028" s="210"/>
      <c r="C1028" s="211"/>
      <c r="D1028" s="212"/>
      <c r="E1028" s="213"/>
      <c r="F1028" s="214"/>
      <c r="G1028" s="215"/>
      <c r="H1028" s="193" t="s">
        <v>560</v>
      </c>
      <c r="I1028" s="216"/>
      <c r="J1028" s="193"/>
      <c r="K1028" s="216"/>
      <c r="L1028" s="217"/>
      <c r="M1028" s="222"/>
      <c r="N1028" s="223"/>
      <c r="O1028" s="224"/>
      <c r="P1028" s="194">
        <f t="shared" si="60"/>
        <v>0</v>
      </c>
      <c r="Q1028" s="219"/>
      <c r="R1028" s="220"/>
      <c r="S1028" s="219"/>
      <c r="T1028" s="221"/>
      <c r="U1028" s="195">
        <f t="shared" si="61"/>
        <v>0</v>
      </c>
      <c r="V1028" s="196">
        <f t="shared" si="62"/>
        <v>0</v>
      </c>
      <c r="W1028" s="196">
        <f t="shared" si="63"/>
        <v>0</v>
      </c>
      <c r="X1028" s="188"/>
    </row>
    <row r="1029" spans="1:24" ht="14.25">
      <c r="A1029" s="193"/>
      <c r="B1029" s="210"/>
      <c r="C1029" s="211"/>
      <c r="D1029" s="212"/>
      <c r="E1029" s="213"/>
      <c r="F1029" s="214"/>
      <c r="G1029" s="215"/>
      <c r="H1029" s="193" t="s">
        <v>560</v>
      </c>
      <c r="I1029" s="216"/>
      <c r="J1029" s="193"/>
      <c r="K1029" s="216"/>
      <c r="L1029" s="217"/>
      <c r="M1029" s="222"/>
      <c r="N1029" s="223"/>
      <c r="O1029" s="224"/>
      <c r="P1029" s="194">
        <f t="shared" si="60"/>
        <v>0</v>
      </c>
      <c r="Q1029" s="219"/>
      <c r="R1029" s="220"/>
      <c r="S1029" s="219"/>
      <c r="T1029" s="221"/>
      <c r="U1029" s="195">
        <f t="shared" si="61"/>
        <v>0</v>
      </c>
      <c r="V1029" s="196">
        <f t="shared" si="62"/>
        <v>0</v>
      </c>
      <c r="W1029" s="196">
        <f t="shared" si="63"/>
        <v>0</v>
      </c>
      <c r="X1029" s="188"/>
    </row>
    <row r="1030" spans="1:24" ht="14.25">
      <c r="A1030" s="193"/>
      <c r="B1030" s="210"/>
      <c r="C1030" s="211"/>
      <c r="D1030" s="212"/>
      <c r="E1030" s="213"/>
      <c r="F1030" s="214"/>
      <c r="G1030" s="215"/>
      <c r="H1030" s="193" t="s">
        <v>560</v>
      </c>
      <c r="I1030" s="216"/>
      <c r="J1030" s="193"/>
      <c r="K1030" s="216"/>
      <c r="L1030" s="217"/>
      <c r="M1030" s="222"/>
      <c r="N1030" s="223"/>
      <c r="O1030" s="224"/>
      <c r="P1030" s="194">
        <f t="shared" si="60"/>
        <v>0</v>
      </c>
      <c r="Q1030" s="219"/>
      <c r="R1030" s="220"/>
      <c r="S1030" s="219"/>
      <c r="T1030" s="221"/>
      <c r="U1030" s="195">
        <f t="shared" si="61"/>
        <v>0</v>
      </c>
      <c r="V1030" s="196">
        <f t="shared" si="62"/>
        <v>0</v>
      </c>
      <c r="W1030" s="196">
        <f t="shared" si="63"/>
        <v>0</v>
      </c>
      <c r="X1030" s="188"/>
    </row>
    <row r="1031" spans="1:24" ht="14.25">
      <c r="A1031" s="193"/>
      <c r="B1031" s="210"/>
      <c r="C1031" s="211"/>
      <c r="D1031" s="212"/>
      <c r="E1031" s="213"/>
      <c r="F1031" s="214"/>
      <c r="G1031" s="215"/>
      <c r="H1031" s="193" t="s">
        <v>560</v>
      </c>
      <c r="I1031" s="216"/>
      <c r="J1031" s="193"/>
      <c r="K1031" s="216"/>
      <c r="L1031" s="217"/>
      <c r="M1031" s="222"/>
      <c r="N1031" s="223"/>
      <c r="O1031" s="224"/>
      <c r="P1031" s="194">
        <f t="shared" si="60"/>
        <v>0</v>
      </c>
      <c r="Q1031" s="219"/>
      <c r="R1031" s="220"/>
      <c r="S1031" s="219"/>
      <c r="T1031" s="221"/>
      <c r="U1031" s="195">
        <f t="shared" si="61"/>
        <v>0</v>
      </c>
      <c r="V1031" s="196">
        <f t="shared" si="62"/>
        <v>0</v>
      </c>
      <c r="W1031" s="196">
        <f t="shared" si="63"/>
        <v>0</v>
      </c>
      <c r="X1031" s="188"/>
    </row>
    <row r="1032" spans="1:24" ht="14.25">
      <c r="A1032" s="193"/>
      <c r="B1032" s="210"/>
      <c r="C1032" s="211"/>
      <c r="D1032" s="212"/>
      <c r="E1032" s="213"/>
      <c r="F1032" s="214"/>
      <c r="G1032" s="215"/>
      <c r="H1032" s="193" t="s">
        <v>560</v>
      </c>
      <c r="I1032" s="216"/>
      <c r="J1032" s="193"/>
      <c r="K1032" s="216"/>
      <c r="L1032" s="217"/>
      <c r="M1032" s="222"/>
      <c r="N1032" s="223"/>
      <c r="O1032" s="224"/>
      <c r="P1032" s="194">
        <f t="shared" si="60"/>
        <v>0</v>
      </c>
      <c r="Q1032" s="219"/>
      <c r="R1032" s="220"/>
      <c r="S1032" s="219"/>
      <c r="T1032" s="221"/>
      <c r="U1032" s="195">
        <f t="shared" si="61"/>
        <v>0</v>
      </c>
      <c r="V1032" s="196">
        <f t="shared" si="62"/>
        <v>0</v>
      </c>
      <c r="W1032" s="196">
        <f t="shared" si="63"/>
        <v>0</v>
      </c>
      <c r="X1032" s="188"/>
    </row>
    <row r="1033" spans="1:24" ht="14.25">
      <c r="A1033" s="193"/>
      <c r="B1033" s="210"/>
      <c r="C1033" s="211"/>
      <c r="D1033" s="212"/>
      <c r="E1033" s="213"/>
      <c r="F1033" s="214"/>
      <c r="G1033" s="215"/>
      <c r="H1033" s="193" t="s">
        <v>560</v>
      </c>
      <c r="I1033" s="216"/>
      <c r="J1033" s="193"/>
      <c r="K1033" s="216"/>
      <c r="L1033" s="217"/>
      <c r="M1033" s="222"/>
      <c r="N1033" s="223"/>
      <c r="O1033" s="224"/>
      <c r="P1033" s="194">
        <f t="shared" si="60"/>
        <v>0</v>
      </c>
      <c r="Q1033" s="219"/>
      <c r="R1033" s="220"/>
      <c r="S1033" s="219"/>
      <c r="T1033" s="221"/>
      <c r="U1033" s="195">
        <f t="shared" si="61"/>
        <v>0</v>
      </c>
      <c r="V1033" s="196">
        <f t="shared" si="62"/>
        <v>0</v>
      </c>
      <c r="W1033" s="196">
        <f t="shared" si="63"/>
        <v>0</v>
      </c>
      <c r="X1033" s="188"/>
    </row>
    <row r="1034" spans="1:24" ht="14.25">
      <c r="A1034" s="193"/>
      <c r="B1034" s="210"/>
      <c r="C1034" s="211"/>
      <c r="D1034" s="212"/>
      <c r="E1034" s="213"/>
      <c r="F1034" s="214"/>
      <c r="G1034" s="215"/>
      <c r="H1034" s="193" t="s">
        <v>560</v>
      </c>
      <c r="I1034" s="216"/>
      <c r="J1034" s="193"/>
      <c r="K1034" s="216"/>
      <c r="L1034" s="217"/>
      <c r="M1034" s="222"/>
      <c r="N1034" s="223"/>
      <c r="O1034" s="224"/>
      <c r="P1034" s="194">
        <f t="shared" si="60"/>
        <v>0</v>
      </c>
      <c r="Q1034" s="219"/>
      <c r="R1034" s="220"/>
      <c r="S1034" s="219"/>
      <c r="T1034" s="221"/>
      <c r="U1034" s="195">
        <f t="shared" si="61"/>
        <v>0</v>
      </c>
      <c r="V1034" s="196">
        <f t="shared" si="62"/>
        <v>0</v>
      </c>
      <c r="W1034" s="196">
        <f t="shared" si="63"/>
        <v>0</v>
      </c>
      <c r="X1034" s="188"/>
    </row>
    <row r="1035" spans="1:24" ht="14.25">
      <c r="A1035" s="193"/>
      <c r="B1035" s="210"/>
      <c r="C1035" s="211"/>
      <c r="D1035" s="212"/>
      <c r="E1035" s="213"/>
      <c r="F1035" s="214"/>
      <c r="G1035" s="215"/>
      <c r="H1035" s="193" t="s">
        <v>560</v>
      </c>
      <c r="I1035" s="216"/>
      <c r="J1035" s="193"/>
      <c r="K1035" s="216"/>
      <c r="L1035" s="217"/>
      <c r="M1035" s="222"/>
      <c r="N1035" s="223"/>
      <c r="O1035" s="224"/>
      <c r="P1035" s="194">
        <f t="shared" si="60"/>
        <v>0</v>
      </c>
      <c r="Q1035" s="219"/>
      <c r="R1035" s="220"/>
      <c r="S1035" s="219"/>
      <c r="T1035" s="221"/>
      <c r="U1035" s="195">
        <f t="shared" si="61"/>
        <v>0</v>
      </c>
      <c r="V1035" s="196">
        <f t="shared" si="62"/>
        <v>0</v>
      </c>
      <c r="W1035" s="196">
        <f t="shared" si="63"/>
        <v>0</v>
      </c>
      <c r="X1035" s="188"/>
    </row>
    <row r="1036" spans="1:24" ht="14.25">
      <c r="A1036" s="193"/>
      <c r="B1036" s="210"/>
      <c r="C1036" s="211"/>
      <c r="D1036" s="212"/>
      <c r="E1036" s="213"/>
      <c r="F1036" s="214"/>
      <c r="G1036" s="215"/>
      <c r="H1036" s="193" t="s">
        <v>560</v>
      </c>
      <c r="I1036" s="216"/>
      <c r="J1036" s="193"/>
      <c r="K1036" s="216"/>
      <c r="L1036" s="217"/>
      <c r="M1036" s="222"/>
      <c r="N1036" s="223"/>
      <c r="O1036" s="224"/>
      <c r="P1036" s="194">
        <f t="shared" si="60"/>
        <v>0</v>
      </c>
      <c r="Q1036" s="219"/>
      <c r="R1036" s="220"/>
      <c r="S1036" s="219"/>
      <c r="T1036" s="221"/>
      <c r="U1036" s="195">
        <f t="shared" si="61"/>
        <v>0</v>
      </c>
      <c r="V1036" s="196">
        <f t="shared" si="62"/>
        <v>0</v>
      </c>
      <c r="W1036" s="196">
        <f t="shared" si="63"/>
        <v>0</v>
      </c>
      <c r="X1036" s="188"/>
    </row>
    <row r="1037" spans="1:24" ht="14.25">
      <c r="A1037" s="193"/>
      <c r="B1037" s="210"/>
      <c r="C1037" s="211"/>
      <c r="D1037" s="212"/>
      <c r="E1037" s="213"/>
      <c r="F1037" s="214"/>
      <c r="G1037" s="215"/>
      <c r="H1037" s="193" t="s">
        <v>560</v>
      </c>
      <c r="I1037" s="216"/>
      <c r="J1037" s="193"/>
      <c r="K1037" s="216"/>
      <c r="L1037" s="217"/>
      <c r="M1037" s="222"/>
      <c r="N1037" s="223"/>
      <c r="O1037" s="224"/>
      <c r="P1037" s="194">
        <f t="shared" si="60"/>
        <v>0</v>
      </c>
      <c r="Q1037" s="219"/>
      <c r="R1037" s="220"/>
      <c r="S1037" s="219"/>
      <c r="T1037" s="221"/>
      <c r="U1037" s="195">
        <f t="shared" si="61"/>
        <v>0</v>
      </c>
      <c r="V1037" s="196">
        <f t="shared" si="62"/>
        <v>0</v>
      </c>
      <c r="W1037" s="196">
        <f t="shared" si="63"/>
        <v>0</v>
      </c>
      <c r="X1037" s="188"/>
    </row>
    <row r="1038" spans="1:24" ht="14.25">
      <c r="A1038" s="193"/>
      <c r="B1038" s="210"/>
      <c r="C1038" s="211"/>
      <c r="D1038" s="212"/>
      <c r="E1038" s="213"/>
      <c r="F1038" s="214"/>
      <c r="G1038" s="215"/>
      <c r="H1038" s="193" t="s">
        <v>560</v>
      </c>
      <c r="I1038" s="216"/>
      <c r="J1038" s="193"/>
      <c r="K1038" s="216"/>
      <c r="L1038" s="217"/>
      <c r="M1038" s="222"/>
      <c r="N1038" s="223"/>
      <c r="O1038" s="224"/>
      <c r="P1038" s="194">
        <f t="shared" ref="P1038:P1101" si="64">N1038+O1038</f>
        <v>0</v>
      </c>
      <c r="Q1038" s="219"/>
      <c r="R1038" s="220"/>
      <c r="S1038" s="219"/>
      <c r="T1038" s="221"/>
      <c r="U1038" s="195">
        <f t="shared" ref="U1038:U1101" si="65">Q1038+S1038</f>
        <v>0</v>
      </c>
      <c r="V1038" s="196">
        <f t="shared" ref="V1038:V1101" si="66">(Q1038*R1038)+(S1038*T1038)</f>
        <v>0</v>
      </c>
      <c r="W1038" s="196">
        <f t="shared" ref="W1038:W1101" si="67">V1038+P1038</f>
        <v>0</v>
      </c>
      <c r="X1038" s="188"/>
    </row>
    <row r="1039" spans="1:24" ht="14.25">
      <c r="A1039" s="193"/>
      <c r="B1039" s="210"/>
      <c r="C1039" s="211"/>
      <c r="D1039" s="212"/>
      <c r="E1039" s="213"/>
      <c r="F1039" s="214"/>
      <c r="G1039" s="215"/>
      <c r="H1039" s="193" t="s">
        <v>560</v>
      </c>
      <c r="I1039" s="216"/>
      <c r="J1039" s="193"/>
      <c r="K1039" s="216"/>
      <c r="L1039" s="217"/>
      <c r="M1039" s="222"/>
      <c r="N1039" s="223"/>
      <c r="O1039" s="224"/>
      <c r="P1039" s="194">
        <f t="shared" si="64"/>
        <v>0</v>
      </c>
      <c r="Q1039" s="219"/>
      <c r="R1039" s="220"/>
      <c r="S1039" s="219"/>
      <c r="T1039" s="221"/>
      <c r="U1039" s="195">
        <f t="shared" si="65"/>
        <v>0</v>
      </c>
      <c r="V1039" s="196">
        <f t="shared" si="66"/>
        <v>0</v>
      </c>
      <c r="W1039" s="196">
        <f t="shared" si="67"/>
        <v>0</v>
      </c>
      <c r="X1039" s="188"/>
    </row>
    <row r="1040" spans="1:24" ht="14.25">
      <c r="A1040" s="193"/>
      <c r="B1040" s="210"/>
      <c r="C1040" s="211"/>
      <c r="D1040" s="212"/>
      <c r="E1040" s="213"/>
      <c r="F1040" s="214"/>
      <c r="G1040" s="215"/>
      <c r="H1040" s="193" t="s">
        <v>560</v>
      </c>
      <c r="I1040" s="216"/>
      <c r="J1040" s="193"/>
      <c r="K1040" s="216"/>
      <c r="L1040" s="217"/>
      <c r="M1040" s="222"/>
      <c r="N1040" s="223"/>
      <c r="O1040" s="224"/>
      <c r="P1040" s="194">
        <f t="shared" si="64"/>
        <v>0</v>
      </c>
      <c r="Q1040" s="219"/>
      <c r="R1040" s="220"/>
      <c r="S1040" s="219"/>
      <c r="T1040" s="221"/>
      <c r="U1040" s="195">
        <f t="shared" si="65"/>
        <v>0</v>
      </c>
      <c r="V1040" s="196">
        <f t="shared" si="66"/>
        <v>0</v>
      </c>
      <c r="W1040" s="196">
        <f t="shared" si="67"/>
        <v>0</v>
      </c>
      <c r="X1040" s="188"/>
    </row>
    <row r="1041" spans="1:24" ht="14.25">
      <c r="A1041" s="193"/>
      <c r="B1041" s="210"/>
      <c r="C1041" s="211"/>
      <c r="D1041" s="212"/>
      <c r="E1041" s="213"/>
      <c r="F1041" s="214"/>
      <c r="G1041" s="215"/>
      <c r="H1041" s="193" t="s">
        <v>560</v>
      </c>
      <c r="I1041" s="216"/>
      <c r="J1041" s="193"/>
      <c r="K1041" s="216"/>
      <c r="L1041" s="217"/>
      <c r="M1041" s="222"/>
      <c r="N1041" s="223"/>
      <c r="O1041" s="224"/>
      <c r="P1041" s="194">
        <f t="shared" si="64"/>
        <v>0</v>
      </c>
      <c r="Q1041" s="219"/>
      <c r="R1041" s="220"/>
      <c r="S1041" s="219"/>
      <c r="T1041" s="221"/>
      <c r="U1041" s="195">
        <f t="shared" si="65"/>
        <v>0</v>
      </c>
      <c r="V1041" s="196">
        <f t="shared" si="66"/>
        <v>0</v>
      </c>
      <c r="W1041" s="196">
        <f t="shared" si="67"/>
        <v>0</v>
      </c>
      <c r="X1041" s="188"/>
    </row>
    <row r="1042" spans="1:24" ht="14.25">
      <c r="A1042" s="193"/>
      <c r="B1042" s="210"/>
      <c r="C1042" s="211"/>
      <c r="D1042" s="212"/>
      <c r="E1042" s="213"/>
      <c r="F1042" s="214"/>
      <c r="G1042" s="215"/>
      <c r="H1042" s="193" t="s">
        <v>560</v>
      </c>
      <c r="I1042" s="216"/>
      <c r="J1042" s="193"/>
      <c r="K1042" s="216"/>
      <c r="L1042" s="217"/>
      <c r="M1042" s="222"/>
      <c r="N1042" s="223"/>
      <c r="O1042" s="224"/>
      <c r="P1042" s="194">
        <f t="shared" si="64"/>
        <v>0</v>
      </c>
      <c r="Q1042" s="219"/>
      <c r="R1042" s="220"/>
      <c r="S1042" s="219"/>
      <c r="T1042" s="221"/>
      <c r="U1042" s="195">
        <f t="shared" si="65"/>
        <v>0</v>
      </c>
      <c r="V1042" s="196">
        <f t="shared" si="66"/>
        <v>0</v>
      </c>
      <c r="W1042" s="196">
        <f t="shared" si="67"/>
        <v>0</v>
      </c>
      <c r="X1042" s="188"/>
    </row>
    <row r="1043" spans="1:24" ht="14.25">
      <c r="A1043" s="193"/>
      <c r="B1043" s="210"/>
      <c r="C1043" s="211"/>
      <c r="D1043" s="212"/>
      <c r="E1043" s="213"/>
      <c r="F1043" s="214"/>
      <c r="G1043" s="215"/>
      <c r="H1043" s="193" t="s">
        <v>560</v>
      </c>
      <c r="I1043" s="216"/>
      <c r="J1043" s="193"/>
      <c r="K1043" s="216"/>
      <c r="L1043" s="217"/>
      <c r="M1043" s="222"/>
      <c r="N1043" s="223"/>
      <c r="O1043" s="224"/>
      <c r="P1043" s="194">
        <f t="shared" si="64"/>
        <v>0</v>
      </c>
      <c r="Q1043" s="219"/>
      <c r="R1043" s="220"/>
      <c r="S1043" s="219"/>
      <c r="T1043" s="221"/>
      <c r="U1043" s="195">
        <f t="shared" si="65"/>
        <v>0</v>
      </c>
      <c r="V1043" s="196">
        <f t="shared" si="66"/>
        <v>0</v>
      </c>
      <c r="W1043" s="196">
        <f t="shared" si="67"/>
        <v>0</v>
      </c>
      <c r="X1043" s="188"/>
    </row>
    <row r="1044" spans="1:24" ht="14.25">
      <c r="A1044" s="193"/>
      <c r="B1044" s="210"/>
      <c r="C1044" s="211"/>
      <c r="D1044" s="212"/>
      <c r="E1044" s="213"/>
      <c r="F1044" s="214"/>
      <c r="G1044" s="215"/>
      <c r="H1044" s="193" t="s">
        <v>560</v>
      </c>
      <c r="I1044" s="216"/>
      <c r="J1044" s="193"/>
      <c r="K1044" s="216"/>
      <c r="L1044" s="217"/>
      <c r="M1044" s="222"/>
      <c r="N1044" s="223"/>
      <c r="O1044" s="224"/>
      <c r="P1044" s="194">
        <f t="shared" si="64"/>
        <v>0</v>
      </c>
      <c r="Q1044" s="219"/>
      <c r="R1044" s="220"/>
      <c r="S1044" s="219"/>
      <c r="T1044" s="221"/>
      <c r="U1044" s="195">
        <f t="shared" si="65"/>
        <v>0</v>
      </c>
      <c r="V1044" s="196">
        <f t="shared" si="66"/>
        <v>0</v>
      </c>
      <c r="W1044" s="196">
        <f t="shared" si="67"/>
        <v>0</v>
      </c>
      <c r="X1044" s="188"/>
    </row>
    <row r="1045" spans="1:24" ht="14.25">
      <c r="A1045" s="193"/>
      <c r="B1045" s="210"/>
      <c r="C1045" s="211"/>
      <c r="D1045" s="212"/>
      <c r="E1045" s="213"/>
      <c r="F1045" s="214"/>
      <c r="G1045" s="215"/>
      <c r="H1045" s="193" t="s">
        <v>560</v>
      </c>
      <c r="I1045" s="216"/>
      <c r="J1045" s="193"/>
      <c r="K1045" s="216"/>
      <c r="L1045" s="217"/>
      <c r="M1045" s="222"/>
      <c r="N1045" s="223"/>
      <c r="O1045" s="224"/>
      <c r="P1045" s="194">
        <f t="shared" si="64"/>
        <v>0</v>
      </c>
      <c r="Q1045" s="219"/>
      <c r="R1045" s="220"/>
      <c r="S1045" s="219"/>
      <c r="T1045" s="221"/>
      <c r="U1045" s="195">
        <f t="shared" si="65"/>
        <v>0</v>
      </c>
      <c r="V1045" s="196">
        <f t="shared" si="66"/>
        <v>0</v>
      </c>
      <c r="W1045" s="196">
        <f t="shared" si="67"/>
        <v>0</v>
      </c>
      <c r="X1045" s="188"/>
    </row>
    <row r="1046" spans="1:24" ht="14.25">
      <c r="A1046" s="193"/>
      <c r="B1046" s="210"/>
      <c r="C1046" s="211"/>
      <c r="D1046" s="212"/>
      <c r="E1046" s="213"/>
      <c r="F1046" s="214"/>
      <c r="G1046" s="215"/>
      <c r="H1046" s="193" t="s">
        <v>560</v>
      </c>
      <c r="I1046" s="216"/>
      <c r="J1046" s="193"/>
      <c r="K1046" s="216"/>
      <c r="L1046" s="217"/>
      <c r="M1046" s="222"/>
      <c r="N1046" s="223"/>
      <c r="O1046" s="224"/>
      <c r="P1046" s="194">
        <f t="shared" si="64"/>
        <v>0</v>
      </c>
      <c r="Q1046" s="219"/>
      <c r="R1046" s="220"/>
      <c r="S1046" s="219"/>
      <c r="T1046" s="221"/>
      <c r="U1046" s="195">
        <f t="shared" si="65"/>
        <v>0</v>
      </c>
      <c r="V1046" s="196">
        <f t="shared" si="66"/>
        <v>0</v>
      </c>
      <c r="W1046" s="196">
        <f t="shared" si="67"/>
        <v>0</v>
      </c>
      <c r="X1046" s="188"/>
    </row>
    <row r="1047" spans="1:24" ht="14.25">
      <c r="A1047" s="193"/>
      <c r="B1047" s="210"/>
      <c r="C1047" s="211"/>
      <c r="D1047" s="212"/>
      <c r="E1047" s="213"/>
      <c r="F1047" s="214"/>
      <c r="G1047" s="215"/>
      <c r="H1047" s="193" t="s">
        <v>560</v>
      </c>
      <c r="I1047" s="216"/>
      <c r="J1047" s="193"/>
      <c r="K1047" s="216"/>
      <c r="L1047" s="217"/>
      <c r="M1047" s="222"/>
      <c r="N1047" s="223"/>
      <c r="O1047" s="224"/>
      <c r="P1047" s="194">
        <f t="shared" si="64"/>
        <v>0</v>
      </c>
      <c r="Q1047" s="219"/>
      <c r="R1047" s="220"/>
      <c r="S1047" s="219"/>
      <c r="T1047" s="221"/>
      <c r="U1047" s="195">
        <f t="shared" si="65"/>
        <v>0</v>
      </c>
      <c r="V1047" s="196">
        <f t="shared" si="66"/>
        <v>0</v>
      </c>
      <c r="W1047" s="196">
        <f t="shared" si="67"/>
        <v>0</v>
      </c>
      <c r="X1047" s="188"/>
    </row>
    <row r="1048" spans="1:24" ht="14.25">
      <c r="A1048" s="193"/>
      <c r="B1048" s="210"/>
      <c r="C1048" s="211"/>
      <c r="D1048" s="212"/>
      <c r="E1048" s="213"/>
      <c r="F1048" s="214"/>
      <c r="G1048" s="215"/>
      <c r="H1048" s="193" t="s">
        <v>560</v>
      </c>
      <c r="I1048" s="216"/>
      <c r="J1048" s="193"/>
      <c r="K1048" s="216"/>
      <c r="L1048" s="217"/>
      <c r="M1048" s="222"/>
      <c r="N1048" s="223"/>
      <c r="O1048" s="224"/>
      <c r="P1048" s="194">
        <f t="shared" si="64"/>
        <v>0</v>
      </c>
      <c r="Q1048" s="219"/>
      <c r="R1048" s="220"/>
      <c r="S1048" s="219"/>
      <c r="T1048" s="221"/>
      <c r="U1048" s="195">
        <f t="shared" si="65"/>
        <v>0</v>
      </c>
      <c r="V1048" s="196">
        <f t="shared" si="66"/>
        <v>0</v>
      </c>
      <c r="W1048" s="196">
        <f t="shared" si="67"/>
        <v>0</v>
      </c>
      <c r="X1048" s="188"/>
    </row>
    <row r="1049" spans="1:24" ht="14.25">
      <c r="A1049" s="193"/>
      <c r="B1049" s="210"/>
      <c r="C1049" s="211"/>
      <c r="D1049" s="212"/>
      <c r="E1049" s="213"/>
      <c r="F1049" s="214"/>
      <c r="G1049" s="215"/>
      <c r="H1049" s="193" t="s">
        <v>560</v>
      </c>
      <c r="I1049" s="216"/>
      <c r="J1049" s="193"/>
      <c r="K1049" s="216"/>
      <c r="L1049" s="217"/>
      <c r="M1049" s="222"/>
      <c r="N1049" s="223"/>
      <c r="O1049" s="224"/>
      <c r="P1049" s="194">
        <f t="shared" si="64"/>
        <v>0</v>
      </c>
      <c r="Q1049" s="219"/>
      <c r="R1049" s="220"/>
      <c r="S1049" s="219"/>
      <c r="T1049" s="221"/>
      <c r="U1049" s="195">
        <f t="shared" si="65"/>
        <v>0</v>
      </c>
      <c r="V1049" s="196">
        <f t="shared" si="66"/>
        <v>0</v>
      </c>
      <c r="W1049" s="196">
        <f t="shared" si="67"/>
        <v>0</v>
      </c>
      <c r="X1049" s="188"/>
    </row>
    <row r="1050" spans="1:24" ht="14.25">
      <c r="A1050" s="193"/>
      <c r="B1050" s="210"/>
      <c r="C1050" s="211"/>
      <c r="D1050" s="212"/>
      <c r="E1050" s="213"/>
      <c r="F1050" s="214"/>
      <c r="G1050" s="215"/>
      <c r="H1050" s="193" t="s">
        <v>560</v>
      </c>
      <c r="I1050" s="216"/>
      <c r="J1050" s="193"/>
      <c r="K1050" s="216"/>
      <c r="L1050" s="217"/>
      <c r="M1050" s="222"/>
      <c r="N1050" s="223"/>
      <c r="O1050" s="224"/>
      <c r="P1050" s="194">
        <f t="shared" si="64"/>
        <v>0</v>
      </c>
      <c r="Q1050" s="219"/>
      <c r="R1050" s="220"/>
      <c r="S1050" s="219"/>
      <c r="T1050" s="221"/>
      <c r="U1050" s="195">
        <f t="shared" si="65"/>
        <v>0</v>
      </c>
      <c r="V1050" s="196">
        <f t="shared" si="66"/>
        <v>0</v>
      </c>
      <c r="W1050" s="196">
        <f t="shared" si="67"/>
        <v>0</v>
      </c>
      <c r="X1050" s="188"/>
    </row>
    <row r="1051" spans="1:24" ht="14.25">
      <c r="A1051" s="193"/>
      <c r="B1051" s="210"/>
      <c r="C1051" s="211"/>
      <c r="D1051" s="212"/>
      <c r="E1051" s="213"/>
      <c r="F1051" s="214"/>
      <c r="G1051" s="215"/>
      <c r="H1051" s="193" t="s">
        <v>560</v>
      </c>
      <c r="I1051" s="216"/>
      <c r="J1051" s="193"/>
      <c r="K1051" s="216"/>
      <c r="L1051" s="217"/>
      <c r="M1051" s="222"/>
      <c r="N1051" s="223"/>
      <c r="O1051" s="224"/>
      <c r="P1051" s="194">
        <f t="shared" si="64"/>
        <v>0</v>
      </c>
      <c r="Q1051" s="219"/>
      <c r="R1051" s="220"/>
      <c r="S1051" s="219"/>
      <c r="T1051" s="221"/>
      <c r="U1051" s="195">
        <f t="shared" si="65"/>
        <v>0</v>
      </c>
      <c r="V1051" s="196">
        <f t="shared" si="66"/>
        <v>0</v>
      </c>
      <c r="W1051" s="196">
        <f t="shared" si="67"/>
        <v>0</v>
      </c>
      <c r="X1051" s="188"/>
    </row>
    <row r="1052" spans="1:24" ht="14.25">
      <c r="A1052" s="193"/>
      <c r="B1052" s="210"/>
      <c r="C1052" s="211"/>
      <c r="D1052" s="212"/>
      <c r="E1052" s="213"/>
      <c r="F1052" s="214"/>
      <c r="G1052" s="215"/>
      <c r="H1052" s="193" t="s">
        <v>560</v>
      </c>
      <c r="I1052" s="216"/>
      <c r="J1052" s="193"/>
      <c r="K1052" s="216"/>
      <c r="L1052" s="217"/>
      <c r="M1052" s="222"/>
      <c r="N1052" s="223"/>
      <c r="O1052" s="224"/>
      <c r="P1052" s="194">
        <f t="shared" si="64"/>
        <v>0</v>
      </c>
      <c r="Q1052" s="219"/>
      <c r="R1052" s="220"/>
      <c r="S1052" s="219"/>
      <c r="T1052" s="221"/>
      <c r="U1052" s="195">
        <f t="shared" si="65"/>
        <v>0</v>
      </c>
      <c r="V1052" s="196">
        <f t="shared" si="66"/>
        <v>0</v>
      </c>
      <c r="W1052" s="196">
        <f t="shared" si="67"/>
        <v>0</v>
      </c>
      <c r="X1052" s="188"/>
    </row>
    <row r="1053" spans="1:24" ht="14.25">
      <c r="A1053" s="193"/>
      <c r="B1053" s="210"/>
      <c r="C1053" s="211"/>
      <c r="D1053" s="212"/>
      <c r="E1053" s="213"/>
      <c r="F1053" s="214"/>
      <c r="G1053" s="215"/>
      <c r="H1053" s="193" t="s">
        <v>560</v>
      </c>
      <c r="I1053" s="216"/>
      <c r="J1053" s="193"/>
      <c r="K1053" s="216"/>
      <c r="L1053" s="217"/>
      <c r="M1053" s="222"/>
      <c r="N1053" s="223"/>
      <c r="O1053" s="224"/>
      <c r="P1053" s="194">
        <f t="shared" si="64"/>
        <v>0</v>
      </c>
      <c r="Q1053" s="219"/>
      <c r="R1053" s="220"/>
      <c r="S1053" s="219"/>
      <c r="T1053" s="221"/>
      <c r="U1053" s="195">
        <f t="shared" si="65"/>
        <v>0</v>
      </c>
      <c r="V1053" s="196">
        <f t="shared" si="66"/>
        <v>0</v>
      </c>
      <c r="W1053" s="196">
        <f t="shared" si="67"/>
        <v>0</v>
      </c>
      <c r="X1053" s="188"/>
    </row>
    <row r="1054" spans="1:24" ht="14.25">
      <c r="A1054" s="193"/>
      <c r="B1054" s="210"/>
      <c r="C1054" s="211"/>
      <c r="D1054" s="212"/>
      <c r="E1054" s="213"/>
      <c r="F1054" s="214"/>
      <c r="G1054" s="215"/>
      <c r="H1054" s="193" t="s">
        <v>560</v>
      </c>
      <c r="I1054" s="216"/>
      <c r="J1054" s="193"/>
      <c r="K1054" s="216"/>
      <c r="L1054" s="217"/>
      <c r="M1054" s="222"/>
      <c r="N1054" s="223"/>
      <c r="O1054" s="224"/>
      <c r="P1054" s="194">
        <f t="shared" si="64"/>
        <v>0</v>
      </c>
      <c r="Q1054" s="219"/>
      <c r="R1054" s="220"/>
      <c r="S1054" s="219"/>
      <c r="T1054" s="221"/>
      <c r="U1054" s="195">
        <f t="shared" si="65"/>
        <v>0</v>
      </c>
      <c r="V1054" s="196">
        <f t="shared" si="66"/>
        <v>0</v>
      </c>
      <c r="W1054" s="196">
        <f t="shared" si="67"/>
        <v>0</v>
      </c>
      <c r="X1054" s="188"/>
    </row>
    <row r="1055" spans="1:24" ht="14.25">
      <c r="A1055" s="193"/>
      <c r="B1055" s="210"/>
      <c r="C1055" s="211"/>
      <c r="D1055" s="212"/>
      <c r="E1055" s="213"/>
      <c r="F1055" s="214"/>
      <c r="G1055" s="215"/>
      <c r="H1055" s="193" t="s">
        <v>560</v>
      </c>
      <c r="I1055" s="216"/>
      <c r="J1055" s="193"/>
      <c r="K1055" s="216"/>
      <c r="L1055" s="217"/>
      <c r="M1055" s="222"/>
      <c r="N1055" s="223"/>
      <c r="O1055" s="224"/>
      <c r="P1055" s="194">
        <f t="shared" si="64"/>
        <v>0</v>
      </c>
      <c r="Q1055" s="219"/>
      <c r="R1055" s="220"/>
      <c r="S1055" s="219"/>
      <c r="T1055" s="221"/>
      <c r="U1055" s="195">
        <f t="shared" si="65"/>
        <v>0</v>
      </c>
      <c r="V1055" s="196">
        <f t="shared" si="66"/>
        <v>0</v>
      </c>
      <c r="W1055" s="196">
        <f t="shared" si="67"/>
        <v>0</v>
      </c>
      <c r="X1055" s="188"/>
    </row>
    <row r="1056" spans="1:24" ht="14.25">
      <c r="A1056" s="193"/>
      <c r="B1056" s="210"/>
      <c r="C1056" s="211"/>
      <c r="D1056" s="212"/>
      <c r="E1056" s="213"/>
      <c r="F1056" s="214"/>
      <c r="G1056" s="215"/>
      <c r="H1056" s="193" t="s">
        <v>560</v>
      </c>
      <c r="I1056" s="216"/>
      <c r="J1056" s="193"/>
      <c r="K1056" s="216"/>
      <c r="L1056" s="217"/>
      <c r="M1056" s="222"/>
      <c r="N1056" s="223"/>
      <c r="O1056" s="224"/>
      <c r="P1056" s="194">
        <f t="shared" si="64"/>
        <v>0</v>
      </c>
      <c r="Q1056" s="219"/>
      <c r="R1056" s="220"/>
      <c r="S1056" s="219"/>
      <c r="T1056" s="221"/>
      <c r="U1056" s="195">
        <f t="shared" si="65"/>
        <v>0</v>
      </c>
      <c r="V1056" s="196">
        <f t="shared" si="66"/>
        <v>0</v>
      </c>
      <c r="W1056" s="196">
        <f t="shared" si="67"/>
        <v>0</v>
      </c>
      <c r="X1056" s="188"/>
    </row>
    <row r="1057" spans="1:24" ht="14.25">
      <c r="A1057" s="193"/>
      <c r="B1057" s="210"/>
      <c r="C1057" s="211"/>
      <c r="D1057" s="212"/>
      <c r="E1057" s="213"/>
      <c r="F1057" s="214"/>
      <c r="G1057" s="215"/>
      <c r="H1057" s="193" t="s">
        <v>560</v>
      </c>
      <c r="I1057" s="216"/>
      <c r="J1057" s="193"/>
      <c r="K1057" s="216"/>
      <c r="L1057" s="217"/>
      <c r="M1057" s="222"/>
      <c r="N1057" s="223"/>
      <c r="O1057" s="224"/>
      <c r="P1057" s="194">
        <f t="shared" si="64"/>
        <v>0</v>
      </c>
      <c r="Q1057" s="219"/>
      <c r="R1057" s="220"/>
      <c r="S1057" s="219"/>
      <c r="T1057" s="221"/>
      <c r="U1057" s="195">
        <f t="shared" si="65"/>
        <v>0</v>
      </c>
      <c r="V1057" s="196">
        <f t="shared" si="66"/>
        <v>0</v>
      </c>
      <c r="W1057" s="196">
        <f t="shared" si="67"/>
        <v>0</v>
      </c>
      <c r="X1057" s="188"/>
    </row>
    <row r="1058" spans="1:24" ht="14.25">
      <c r="A1058" s="193"/>
      <c r="B1058" s="210"/>
      <c r="C1058" s="211"/>
      <c r="D1058" s="212"/>
      <c r="E1058" s="213"/>
      <c r="F1058" s="214"/>
      <c r="G1058" s="215"/>
      <c r="H1058" s="193" t="s">
        <v>560</v>
      </c>
      <c r="I1058" s="216"/>
      <c r="J1058" s="193"/>
      <c r="K1058" s="216"/>
      <c r="L1058" s="217"/>
      <c r="M1058" s="222"/>
      <c r="N1058" s="223"/>
      <c r="O1058" s="224"/>
      <c r="P1058" s="194">
        <f t="shared" si="64"/>
        <v>0</v>
      </c>
      <c r="Q1058" s="219"/>
      <c r="R1058" s="220"/>
      <c r="S1058" s="219"/>
      <c r="T1058" s="221"/>
      <c r="U1058" s="195">
        <f t="shared" si="65"/>
        <v>0</v>
      </c>
      <c r="V1058" s="196">
        <f t="shared" si="66"/>
        <v>0</v>
      </c>
      <c r="W1058" s="196">
        <f t="shared" si="67"/>
        <v>0</v>
      </c>
      <c r="X1058" s="188"/>
    </row>
    <row r="1059" spans="1:24" ht="14.25">
      <c r="A1059" s="193"/>
      <c r="B1059" s="210"/>
      <c r="C1059" s="211"/>
      <c r="D1059" s="212"/>
      <c r="E1059" s="213"/>
      <c r="F1059" s="214"/>
      <c r="G1059" s="215"/>
      <c r="H1059" s="193" t="s">
        <v>560</v>
      </c>
      <c r="I1059" s="216"/>
      <c r="J1059" s="193"/>
      <c r="K1059" s="216"/>
      <c r="L1059" s="217"/>
      <c r="M1059" s="222"/>
      <c r="N1059" s="223"/>
      <c r="O1059" s="224"/>
      <c r="P1059" s="194">
        <f t="shared" si="64"/>
        <v>0</v>
      </c>
      <c r="Q1059" s="219"/>
      <c r="R1059" s="220"/>
      <c r="S1059" s="219"/>
      <c r="T1059" s="221"/>
      <c r="U1059" s="195">
        <f t="shared" si="65"/>
        <v>0</v>
      </c>
      <c r="V1059" s="196">
        <f t="shared" si="66"/>
        <v>0</v>
      </c>
      <c r="W1059" s="196">
        <f t="shared" si="67"/>
        <v>0</v>
      </c>
      <c r="X1059" s="188"/>
    </row>
    <row r="1060" spans="1:24" ht="14.25">
      <c r="A1060" s="193"/>
      <c r="B1060" s="210"/>
      <c r="C1060" s="211"/>
      <c r="D1060" s="212"/>
      <c r="E1060" s="213"/>
      <c r="F1060" s="214"/>
      <c r="G1060" s="215"/>
      <c r="H1060" s="193" t="s">
        <v>560</v>
      </c>
      <c r="I1060" s="216"/>
      <c r="J1060" s="193"/>
      <c r="K1060" s="216"/>
      <c r="L1060" s="217"/>
      <c r="M1060" s="222"/>
      <c r="N1060" s="223"/>
      <c r="O1060" s="224"/>
      <c r="P1060" s="194">
        <f t="shared" si="64"/>
        <v>0</v>
      </c>
      <c r="Q1060" s="219"/>
      <c r="R1060" s="220"/>
      <c r="S1060" s="219"/>
      <c r="T1060" s="221"/>
      <c r="U1060" s="195">
        <f t="shared" si="65"/>
        <v>0</v>
      </c>
      <c r="V1060" s="196">
        <f t="shared" si="66"/>
        <v>0</v>
      </c>
      <c r="W1060" s="196">
        <f t="shared" si="67"/>
        <v>0</v>
      </c>
      <c r="X1060" s="188"/>
    </row>
    <row r="1061" spans="1:24" ht="14.25">
      <c r="A1061" s="193"/>
      <c r="B1061" s="210"/>
      <c r="C1061" s="211"/>
      <c r="D1061" s="212"/>
      <c r="E1061" s="213"/>
      <c r="F1061" s="214"/>
      <c r="G1061" s="215"/>
      <c r="H1061" s="193" t="s">
        <v>560</v>
      </c>
      <c r="I1061" s="216"/>
      <c r="J1061" s="193"/>
      <c r="K1061" s="216"/>
      <c r="L1061" s="217"/>
      <c r="M1061" s="222"/>
      <c r="N1061" s="223"/>
      <c r="O1061" s="224"/>
      <c r="P1061" s="194">
        <f t="shared" si="64"/>
        <v>0</v>
      </c>
      <c r="Q1061" s="219"/>
      <c r="R1061" s="220"/>
      <c r="S1061" s="219"/>
      <c r="T1061" s="221"/>
      <c r="U1061" s="195">
        <f t="shared" si="65"/>
        <v>0</v>
      </c>
      <c r="V1061" s="196">
        <f t="shared" si="66"/>
        <v>0</v>
      </c>
      <c r="W1061" s="196">
        <f t="shared" si="67"/>
        <v>0</v>
      </c>
      <c r="X1061" s="188"/>
    </row>
    <row r="1062" spans="1:24" ht="14.25">
      <c r="A1062" s="193"/>
      <c r="B1062" s="210"/>
      <c r="C1062" s="211"/>
      <c r="D1062" s="212"/>
      <c r="E1062" s="213"/>
      <c r="F1062" s="214"/>
      <c r="G1062" s="215"/>
      <c r="H1062" s="193" t="s">
        <v>560</v>
      </c>
      <c r="I1062" s="216"/>
      <c r="J1062" s="193"/>
      <c r="K1062" s="216"/>
      <c r="L1062" s="217"/>
      <c r="M1062" s="222"/>
      <c r="N1062" s="223"/>
      <c r="O1062" s="224"/>
      <c r="P1062" s="194">
        <f t="shared" si="64"/>
        <v>0</v>
      </c>
      <c r="Q1062" s="219"/>
      <c r="R1062" s="220"/>
      <c r="S1062" s="219"/>
      <c r="T1062" s="221"/>
      <c r="U1062" s="195">
        <f t="shared" si="65"/>
        <v>0</v>
      </c>
      <c r="V1062" s="196">
        <f t="shared" si="66"/>
        <v>0</v>
      </c>
      <c r="W1062" s="196">
        <f t="shared" si="67"/>
        <v>0</v>
      </c>
      <c r="X1062" s="188"/>
    </row>
    <row r="1063" spans="1:24" ht="14.25">
      <c r="A1063" s="193"/>
      <c r="B1063" s="210"/>
      <c r="C1063" s="211"/>
      <c r="D1063" s="212"/>
      <c r="E1063" s="213"/>
      <c r="F1063" s="214"/>
      <c r="G1063" s="215"/>
      <c r="H1063" s="193" t="s">
        <v>560</v>
      </c>
      <c r="I1063" s="216"/>
      <c r="J1063" s="193"/>
      <c r="K1063" s="216"/>
      <c r="L1063" s="217"/>
      <c r="M1063" s="222"/>
      <c r="N1063" s="223"/>
      <c r="O1063" s="224"/>
      <c r="P1063" s="194">
        <f t="shared" si="64"/>
        <v>0</v>
      </c>
      <c r="Q1063" s="219"/>
      <c r="R1063" s="220"/>
      <c r="S1063" s="219"/>
      <c r="T1063" s="221"/>
      <c r="U1063" s="195">
        <f t="shared" si="65"/>
        <v>0</v>
      </c>
      <c r="V1063" s="196">
        <f t="shared" si="66"/>
        <v>0</v>
      </c>
      <c r="W1063" s="196">
        <f t="shared" si="67"/>
        <v>0</v>
      </c>
      <c r="X1063" s="188"/>
    </row>
    <row r="1064" spans="1:24" ht="14.25">
      <c r="A1064" s="193"/>
      <c r="B1064" s="210"/>
      <c r="C1064" s="211"/>
      <c r="D1064" s="212"/>
      <c r="E1064" s="213"/>
      <c r="F1064" s="214"/>
      <c r="G1064" s="215"/>
      <c r="H1064" s="193" t="s">
        <v>560</v>
      </c>
      <c r="I1064" s="216"/>
      <c r="J1064" s="193"/>
      <c r="K1064" s="216"/>
      <c r="L1064" s="217"/>
      <c r="M1064" s="222"/>
      <c r="N1064" s="223"/>
      <c r="O1064" s="224"/>
      <c r="P1064" s="194">
        <f t="shared" si="64"/>
        <v>0</v>
      </c>
      <c r="Q1064" s="219"/>
      <c r="R1064" s="220"/>
      <c r="S1064" s="219"/>
      <c r="T1064" s="221"/>
      <c r="U1064" s="195">
        <f t="shared" si="65"/>
        <v>0</v>
      </c>
      <c r="V1064" s="196">
        <f t="shared" si="66"/>
        <v>0</v>
      </c>
      <c r="W1064" s="196">
        <f t="shared" si="67"/>
        <v>0</v>
      </c>
      <c r="X1064" s="188"/>
    </row>
    <row r="1065" spans="1:24" ht="14.25">
      <c r="A1065" s="193"/>
      <c r="B1065" s="210"/>
      <c r="C1065" s="211"/>
      <c r="D1065" s="212"/>
      <c r="E1065" s="213"/>
      <c r="F1065" s="214"/>
      <c r="G1065" s="215"/>
      <c r="H1065" s="193" t="s">
        <v>560</v>
      </c>
      <c r="I1065" s="216"/>
      <c r="J1065" s="193"/>
      <c r="K1065" s="216"/>
      <c r="L1065" s="217"/>
      <c r="M1065" s="222"/>
      <c r="N1065" s="223"/>
      <c r="O1065" s="224"/>
      <c r="P1065" s="194">
        <f t="shared" si="64"/>
        <v>0</v>
      </c>
      <c r="Q1065" s="219"/>
      <c r="R1065" s="220"/>
      <c r="S1065" s="219"/>
      <c r="T1065" s="221"/>
      <c r="U1065" s="195">
        <f t="shared" si="65"/>
        <v>0</v>
      </c>
      <c r="V1065" s="196">
        <f t="shared" si="66"/>
        <v>0</v>
      </c>
      <c r="W1065" s="196">
        <f t="shared" si="67"/>
        <v>0</v>
      </c>
      <c r="X1065" s="188"/>
    </row>
    <row r="1066" spans="1:24" ht="14.25">
      <c r="A1066" s="193"/>
      <c r="B1066" s="210"/>
      <c r="C1066" s="211"/>
      <c r="D1066" s="212"/>
      <c r="E1066" s="213"/>
      <c r="F1066" s="214"/>
      <c r="G1066" s="215"/>
      <c r="H1066" s="193" t="s">
        <v>560</v>
      </c>
      <c r="I1066" s="216"/>
      <c r="J1066" s="193"/>
      <c r="K1066" s="216"/>
      <c r="L1066" s="217"/>
      <c r="M1066" s="222"/>
      <c r="N1066" s="223"/>
      <c r="O1066" s="224"/>
      <c r="P1066" s="194">
        <f t="shared" si="64"/>
        <v>0</v>
      </c>
      <c r="Q1066" s="219"/>
      <c r="R1066" s="220"/>
      <c r="S1066" s="219"/>
      <c r="T1066" s="221"/>
      <c r="U1066" s="195">
        <f t="shared" si="65"/>
        <v>0</v>
      </c>
      <c r="V1066" s="196">
        <f t="shared" si="66"/>
        <v>0</v>
      </c>
      <c r="W1066" s="196">
        <f t="shared" si="67"/>
        <v>0</v>
      </c>
      <c r="X1066" s="188"/>
    </row>
    <row r="1067" spans="1:24" ht="14.25">
      <c r="A1067" s="193"/>
      <c r="B1067" s="210"/>
      <c r="C1067" s="211"/>
      <c r="D1067" s="212"/>
      <c r="E1067" s="213"/>
      <c r="F1067" s="214"/>
      <c r="G1067" s="215"/>
      <c r="H1067" s="193" t="s">
        <v>560</v>
      </c>
      <c r="I1067" s="216"/>
      <c r="J1067" s="193"/>
      <c r="K1067" s="216"/>
      <c r="L1067" s="217"/>
      <c r="M1067" s="222"/>
      <c r="N1067" s="223"/>
      <c r="O1067" s="224"/>
      <c r="P1067" s="194">
        <f t="shared" si="64"/>
        <v>0</v>
      </c>
      <c r="Q1067" s="219"/>
      <c r="R1067" s="220"/>
      <c r="S1067" s="219"/>
      <c r="T1067" s="221"/>
      <c r="U1067" s="195">
        <f t="shared" si="65"/>
        <v>0</v>
      </c>
      <c r="V1067" s="196">
        <f t="shared" si="66"/>
        <v>0</v>
      </c>
      <c r="W1067" s="196">
        <f t="shared" si="67"/>
        <v>0</v>
      </c>
      <c r="X1067" s="188"/>
    </row>
    <row r="1068" spans="1:24" ht="14.25">
      <c r="A1068" s="193"/>
      <c r="B1068" s="210"/>
      <c r="C1068" s="211"/>
      <c r="D1068" s="212"/>
      <c r="E1068" s="213"/>
      <c r="F1068" s="214"/>
      <c r="G1068" s="215"/>
      <c r="H1068" s="193" t="s">
        <v>560</v>
      </c>
      <c r="I1068" s="216"/>
      <c r="J1068" s="193"/>
      <c r="K1068" s="216"/>
      <c r="L1068" s="217"/>
      <c r="M1068" s="222"/>
      <c r="N1068" s="223"/>
      <c r="O1068" s="224"/>
      <c r="P1068" s="194">
        <f t="shared" si="64"/>
        <v>0</v>
      </c>
      <c r="Q1068" s="219"/>
      <c r="R1068" s="220"/>
      <c r="S1068" s="219"/>
      <c r="T1068" s="221"/>
      <c r="U1068" s="195">
        <f t="shared" si="65"/>
        <v>0</v>
      </c>
      <c r="V1068" s="196">
        <f t="shared" si="66"/>
        <v>0</v>
      </c>
      <c r="W1068" s="196">
        <f t="shared" si="67"/>
        <v>0</v>
      </c>
      <c r="X1068" s="188"/>
    </row>
    <row r="1069" spans="1:24" ht="14.25">
      <c r="A1069" s="193"/>
      <c r="B1069" s="210"/>
      <c r="C1069" s="211"/>
      <c r="D1069" s="212"/>
      <c r="E1069" s="213"/>
      <c r="F1069" s="214"/>
      <c r="G1069" s="215"/>
      <c r="H1069" s="193" t="s">
        <v>560</v>
      </c>
      <c r="I1069" s="216"/>
      <c r="J1069" s="193"/>
      <c r="K1069" s="216"/>
      <c r="L1069" s="217"/>
      <c r="M1069" s="222"/>
      <c r="N1069" s="223"/>
      <c r="O1069" s="224"/>
      <c r="P1069" s="194">
        <f t="shared" si="64"/>
        <v>0</v>
      </c>
      <c r="Q1069" s="219"/>
      <c r="R1069" s="220"/>
      <c r="S1069" s="219"/>
      <c r="T1069" s="221"/>
      <c r="U1069" s="195">
        <f t="shared" si="65"/>
        <v>0</v>
      </c>
      <c r="V1069" s="196">
        <f t="shared" si="66"/>
        <v>0</v>
      </c>
      <c r="W1069" s="196">
        <f t="shared" si="67"/>
        <v>0</v>
      </c>
      <c r="X1069" s="188"/>
    </row>
    <row r="1070" spans="1:24" ht="14.25">
      <c r="A1070" s="193"/>
      <c r="B1070" s="210"/>
      <c r="C1070" s="211"/>
      <c r="D1070" s="212"/>
      <c r="E1070" s="213"/>
      <c r="F1070" s="214"/>
      <c r="G1070" s="215"/>
      <c r="H1070" s="193" t="s">
        <v>560</v>
      </c>
      <c r="I1070" s="216"/>
      <c r="J1070" s="193"/>
      <c r="K1070" s="216"/>
      <c r="L1070" s="217"/>
      <c r="M1070" s="222"/>
      <c r="N1070" s="223"/>
      <c r="O1070" s="224"/>
      <c r="P1070" s="194">
        <f t="shared" si="64"/>
        <v>0</v>
      </c>
      <c r="Q1070" s="219"/>
      <c r="R1070" s="220"/>
      <c r="S1070" s="219"/>
      <c r="T1070" s="221"/>
      <c r="U1070" s="195">
        <f t="shared" si="65"/>
        <v>0</v>
      </c>
      <c r="V1070" s="196">
        <f t="shared" si="66"/>
        <v>0</v>
      </c>
      <c r="W1070" s="196">
        <f t="shared" si="67"/>
        <v>0</v>
      </c>
      <c r="X1070" s="188"/>
    </row>
    <row r="1071" spans="1:24" ht="14.25">
      <c r="A1071" s="193"/>
      <c r="B1071" s="210"/>
      <c r="C1071" s="211"/>
      <c r="D1071" s="212"/>
      <c r="E1071" s="213"/>
      <c r="F1071" s="214"/>
      <c r="G1071" s="215"/>
      <c r="H1071" s="193" t="s">
        <v>560</v>
      </c>
      <c r="I1071" s="216"/>
      <c r="J1071" s="193"/>
      <c r="K1071" s="216"/>
      <c r="L1071" s="217"/>
      <c r="M1071" s="222"/>
      <c r="N1071" s="223"/>
      <c r="O1071" s="224"/>
      <c r="P1071" s="194">
        <f t="shared" si="64"/>
        <v>0</v>
      </c>
      <c r="Q1071" s="219"/>
      <c r="R1071" s="220"/>
      <c r="S1071" s="219"/>
      <c r="T1071" s="221"/>
      <c r="U1071" s="195">
        <f t="shared" si="65"/>
        <v>0</v>
      </c>
      <c r="V1071" s="196">
        <f t="shared" si="66"/>
        <v>0</v>
      </c>
      <c r="W1071" s="196">
        <f t="shared" si="67"/>
        <v>0</v>
      </c>
      <c r="X1071" s="188"/>
    </row>
    <row r="1072" spans="1:24" ht="14.25">
      <c r="A1072" s="193"/>
      <c r="B1072" s="210"/>
      <c r="C1072" s="211"/>
      <c r="D1072" s="212"/>
      <c r="E1072" s="213"/>
      <c r="F1072" s="214"/>
      <c r="G1072" s="215"/>
      <c r="H1072" s="193" t="s">
        <v>560</v>
      </c>
      <c r="I1072" s="216"/>
      <c r="J1072" s="193"/>
      <c r="K1072" s="216"/>
      <c r="L1072" s="217"/>
      <c r="M1072" s="222"/>
      <c r="N1072" s="223"/>
      <c r="O1072" s="224"/>
      <c r="P1072" s="194">
        <f t="shared" si="64"/>
        <v>0</v>
      </c>
      <c r="Q1072" s="219"/>
      <c r="R1072" s="220"/>
      <c r="S1072" s="219"/>
      <c r="T1072" s="221"/>
      <c r="U1072" s="195">
        <f t="shared" si="65"/>
        <v>0</v>
      </c>
      <c r="V1072" s="196">
        <f t="shared" si="66"/>
        <v>0</v>
      </c>
      <c r="W1072" s="196">
        <f t="shared" si="67"/>
        <v>0</v>
      </c>
      <c r="X1072" s="188"/>
    </row>
    <row r="1073" spans="1:24" ht="14.25">
      <c r="A1073" s="193"/>
      <c r="B1073" s="210"/>
      <c r="C1073" s="211"/>
      <c r="D1073" s="212"/>
      <c r="E1073" s="213"/>
      <c r="F1073" s="214"/>
      <c r="G1073" s="215"/>
      <c r="H1073" s="193" t="s">
        <v>560</v>
      </c>
      <c r="I1073" s="216"/>
      <c r="J1073" s="193"/>
      <c r="K1073" s="216"/>
      <c r="L1073" s="217"/>
      <c r="M1073" s="222"/>
      <c r="N1073" s="223"/>
      <c r="O1073" s="224"/>
      <c r="P1073" s="194">
        <f t="shared" si="64"/>
        <v>0</v>
      </c>
      <c r="Q1073" s="219"/>
      <c r="R1073" s="220"/>
      <c r="S1073" s="219"/>
      <c r="T1073" s="221"/>
      <c r="U1073" s="195">
        <f t="shared" si="65"/>
        <v>0</v>
      </c>
      <c r="V1073" s="196">
        <f t="shared" si="66"/>
        <v>0</v>
      </c>
      <c r="W1073" s="196">
        <f t="shared" si="67"/>
        <v>0</v>
      </c>
      <c r="X1073" s="188"/>
    </row>
    <row r="1074" spans="1:24" ht="14.25">
      <c r="A1074" s="193"/>
      <c r="B1074" s="210"/>
      <c r="C1074" s="211"/>
      <c r="D1074" s="212"/>
      <c r="E1074" s="213"/>
      <c r="F1074" s="214"/>
      <c r="G1074" s="215"/>
      <c r="H1074" s="193" t="s">
        <v>560</v>
      </c>
      <c r="I1074" s="216"/>
      <c r="J1074" s="193"/>
      <c r="K1074" s="216"/>
      <c r="L1074" s="217"/>
      <c r="M1074" s="222"/>
      <c r="N1074" s="223"/>
      <c r="O1074" s="224"/>
      <c r="P1074" s="194">
        <f t="shared" si="64"/>
        <v>0</v>
      </c>
      <c r="Q1074" s="219"/>
      <c r="R1074" s="220"/>
      <c r="S1074" s="219"/>
      <c r="T1074" s="221"/>
      <c r="U1074" s="195">
        <f t="shared" si="65"/>
        <v>0</v>
      </c>
      <c r="V1074" s="196">
        <f t="shared" si="66"/>
        <v>0</v>
      </c>
      <c r="W1074" s="196">
        <f t="shared" si="67"/>
        <v>0</v>
      </c>
      <c r="X1074" s="188"/>
    </row>
    <row r="1075" spans="1:24" ht="14.25">
      <c r="A1075" s="193"/>
      <c r="B1075" s="210"/>
      <c r="C1075" s="211"/>
      <c r="D1075" s="212"/>
      <c r="E1075" s="213"/>
      <c r="F1075" s="214"/>
      <c r="G1075" s="215"/>
      <c r="H1075" s="193" t="s">
        <v>560</v>
      </c>
      <c r="I1075" s="216"/>
      <c r="J1075" s="193"/>
      <c r="K1075" s="216"/>
      <c r="L1075" s="217"/>
      <c r="M1075" s="222"/>
      <c r="N1075" s="223"/>
      <c r="O1075" s="224"/>
      <c r="P1075" s="194">
        <f t="shared" si="64"/>
        <v>0</v>
      </c>
      <c r="Q1075" s="219"/>
      <c r="R1075" s="220"/>
      <c r="S1075" s="219"/>
      <c r="T1075" s="221"/>
      <c r="U1075" s="195">
        <f t="shared" si="65"/>
        <v>0</v>
      </c>
      <c r="V1075" s="196">
        <f t="shared" si="66"/>
        <v>0</v>
      </c>
      <c r="W1075" s="196">
        <f t="shared" si="67"/>
        <v>0</v>
      </c>
      <c r="X1075" s="188"/>
    </row>
    <row r="1076" spans="1:24" ht="14.25">
      <c r="A1076" s="193"/>
      <c r="B1076" s="210"/>
      <c r="C1076" s="211"/>
      <c r="D1076" s="212"/>
      <c r="E1076" s="213"/>
      <c r="F1076" s="214"/>
      <c r="G1076" s="215"/>
      <c r="H1076" s="193" t="s">
        <v>560</v>
      </c>
      <c r="I1076" s="216"/>
      <c r="J1076" s="193"/>
      <c r="K1076" s="216"/>
      <c r="L1076" s="217"/>
      <c r="M1076" s="222"/>
      <c r="N1076" s="223"/>
      <c r="O1076" s="224"/>
      <c r="P1076" s="194">
        <f t="shared" si="64"/>
        <v>0</v>
      </c>
      <c r="Q1076" s="219"/>
      <c r="R1076" s="220"/>
      <c r="S1076" s="219"/>
      <c r="T1076" s="221"/>
      <c r="U1076" s="195">
        <f t="shared" si="65"/>
        <v>0</v>
      </c>
      <c r="V1076" s="196">
        <f t="shared" si="66"/>
        <v>0</v>
      </c>
      <c r="W1076" s="196">
        <f t="shared" si="67"/>
        <v>0</v>
      </c>
      <c r="X1076" s="188"/>
    </row>
    <row r="1077" spans="1:24" ht="14.25">
      <c r="A1077" s="193"/>
      <c r="B1077" s="210"/>
      <c r="C1077" s="211"/>
      <c r="D1077" s="212"/>
      <c r="E1077" s="213"/>
      <c r="F1077" s="214"/>
      <c r="G1077" s="215"/>
      <c r="H1077" s="193" t="s">
        <v>560</v>
      </c>
      <c r="I1077" s="216"/>
      <c r="J1077" s="193"/>
      <c r="K1077" s="216"/>
      <c r="L1077" s="217"/>
      <c r="M1077" s="222"/>
      <c r="N1077" s="223"/>
      <c r="O1077" s="224"/>
      <c r="P1077" s="194">
        <f t="shared" si="64"/>
        <v>0</v>
      </c>
      <c r="Q1077" s="219"/>
      <c r="R1077" s="220"/>
      <c r="S1077" s="219"/>
      <c r="T1077" s="221"/>
      <c r="U1077" s="195">
        <f t="shared" si="65"/>
        <v>0</v>
      </c>
      <c r="V1077" s="196">
        <f t="shared" si="66"/>
        <v>0</v>
      </c>
      <c r="W1077" s="196">
        <f t="shared" si="67"/>
        <v>0</v>
      </c>
      <c r="X1077" s="188"/>
    </row>
    <row r="1078" spans="1:24" ht="14.25">
      <c r="A1078" s="193"/>
      <c r="B1078" s="210"/>
      <c r="C1078" s="211"/>
      <c r="D1078" s="212"/>
      <c r="E1078" s="213"/>
      <c r="F1078" s="214"/>
      <c r="G1078" s="215"/>
      <c r="H1078" s="193" t="s">
        <v>560</v>
      </c>
      <c r="I1078" s="216"/>
      <c r="J1078" s="193"/>
      <c r="K1078" s="216"/>
      <c r="L1078" s="217"/>
      <c r="M1078" s="222"/>
      <c r="N1078" s="223"/>
      <c r="O1078" s="224"/>
      <c r="P1078" s="194">
        <f t="shared" si="64"/>
        <v>0</v>
      </c>
      <c r="Q1078" s="219"/>
      <c r="R1078" s="220"/>
      <c r="S1078" s="219"/>
      <c r="T1078" s="221"/>
      <c r="U1078" s="195">
        <f t="shared" si="65"/>
        <v>0</v>
      </c>
      <c r="V1078" s="196">
        <f t="shared" si="66"/>
        <v>0</v>
      </c>
      <c r="W1078" s="196">
        <f t="shared" si="67"/>
        <v>0</v>
      </c>
      <c r="X1078" s="188"/>
    </row>
    <row r="1079" spans="1:24" ht="14.25">
      <c r="A1079" s="193"/>
      <c r="B1079" s="210"/>
      <c r="C1079" s="211"/>
      <c r="D1079" s="212"/>
      <c r="E1079" s="213"/>
      <c r="F1079" s="214"/>
      <c r="G1079" s="215"/>
      <c r="H1079" s="193" t="s">
        <v>560</v>
      </c>
      <c r="I1079" s="216"/>
      <c r="J1079" s="193"/>
      <c r="K1079" s="216"/>
      <c r="L1079" s="217"/>
      <c r="M1079" s="222"/>
      <c r="N1079" s="223"/>
      <c r="O1079" s="224"/>
      <c r="P1079" s="194">
        <f t="shared" si="64"/>
        <v>0</v>
      </c>
      <c r="Q1079" s="219"/>
      <c r="R1079" s="220"/>
      <c r="S1079" s="219"/>
      <c r="T1079" s="221"/>
      <c r="U1079" s="195">
        <f t="shared" si="65"/>
        <v>0</v>
      </c>
      <c r="V1079" s="196">
        <f t="shared" si="66"/>
        <v>0</v>
      </c>
      <c r="W1079" s="196">
        <f t="shared" si="67"/>
        <v>0</v>
      </c>
      <c r="X1079" s="188"/>
    </row>
    <row r="1080" spans="1:24" ht="14.25">
      <c r="A1080" s="193"/>
      <c r="B1080" s="210"/>
      <c r="C1080" s="211"/>
      <c r="D1080" s="212"/>
      <c r="E1080" s="213"/>
      <c r="F1080" s="214"/>
      <c r="G1080" s="215"/>
      <c r="H1080" s="193" t="s">
        <v>560</v>
      </c>
      <c r="I1080" s="216"/>
      <c r="J1080" s="193"/>
      <c r="K1080" s="216"/>
      <c r="L1080" s="217"/>
      <c r="M1080" s="222"/>
      <c r="N1080" s="223"/>
      <c r="O1080" s="224"/>
      <c r="P1080" s="194">
        <f t="shared" si="64"/>
        <v>0</v>
      </c>
      <c r="Q1080" s="219"/>
      <c r="R1080" s="220"/>
      <c r="S1080" s="219"/>
      <c r="T1080" s="221"/>
      <c r="U1080" s="195">
        <f t="shared" si="65"/>
        <v>0</v>
      </c>
      <c r="V1080" s="196">
        <f t="shared" si="66"/>
        <v>0</v>
      </c>
      <c r="W1080" s="196">
        <f t="shared" si="67"/>
        <v>0</v>
      </c>
      <c r="X1080" s="188"/>
    </row>
    <row r="1081" spans="1:24" ht="14.25">
      <c r="A1081" s="193"/>
      <c r="B1081" s="210"/>
      <c r="C1081" s="211"/>
      <c r="D1081" s="212"/>
      <c r="E1081" s="213"/>
      <c r="F1081" s="214"/>
      <c r="G1081" s="215"/>
      <c r="H1081" s="193" t="s">
        <v>560</v>
      </c>
      <c r="I1081" s="216"/>
      <c r="J1081" s="193"/>
      <c r="K1081" s="216"/>
      <c r="L1081" s="217"/>
      <c r="M1081" s="222"/>
      <c r="N1081" s="223"/>
      <c r="O1081" s="224"/>
      <c r="P1081" s="194">
        <f t="shared" si="64"/>
        <v>0</v>
      </c>
      <c r="Q1081" s="219"/>
      <c r="R1081" s="220"/>
      <c r="S1081" s="219"/>
      <c r="T1081" s="221"/>
      <c r="U1081" s="195">
        <f t="shared" si="65"/>
        <v>0</v>
      </c>
      <c r="V1081" s="196">
        <f t="shared" si="66"/>
        <v>0</v>
      </c>
      <c r="W1081" s="196">
        <f t="shared" si="67"/>
        <v>0</v>
      </c>
      <c r="X1081" s="188"/>
    </row>
    <row r="1082" spans="1:24" ht="14.25">
      <c r="A1082" s="193"/>
      <c r="B1082" s="210"/>
      <c r="C1082" s="211"/>
      <c r="D1082" s="212"/>
      <c r="E1082" s="213"/>
      <c r="F1082" s="214"/>
      <c r="G1082" s="215"/>
      <c r="H1082" s="193" t="s">
        <v>560</v>
      </c>
      <c r="I1082" s="216"/>
      <c r="J1082" s="193"/>
      <c r="K1082" s="216"/>
      <c r="L1082" s="217"/>
      <c r="M1082" s="222"/>
      <c r="N1082" s="223"/>
      <c r="O1082" s="224"/>
      <c r="P1082" s="194">
        <f t="shared" si="64"/>
        <v>0</v>
      </c>
      <c r="Q1082" s="219"/>
      <c r="R1082" s="220"/>
      <c r="S1082" s="219"/>
      <c r="T1082" s="221"/>
      <c r="U1082" s="195">
        <f t="shared" si="65"/>
        <v>0</v>
      </c>
      <c r="V1082" s="196">
        <f t="shared" si="66"/>
        <v>0</v>
      </c>
      <c r="W1082" s="196">
        <f t="shared" si="67"/>
        <v>0</v>
      </c>
      <c r="X1082" s="188"/>
    </row>
    <row r="1083" spans="1:24" ht="14.25">
      <c r="A1083" s="193"/>
      <c r="B1083" s="210"/>
      <c r="C1083" s="211"/>
      <c r="D1083" s="212"/>
      <c r="E1083" s="213"/>
      <c r="F1083" s="214"/>
      <c r="G1083" s="215"/>
      <c r="H1083" s="193" t="s">
        <v>560</v>
      </c>
      <c r="I1083" s="216"/>
      <c r="J1083" s="193"/>
      <c r="K1083" s="216"/>
      <c r="L1083" s="217"/>
      <c r="M1083" s="222"/>
      <c r="N1083" s="223"/>
      <c r="O1083" s="224"/>
      <c r="P1083" s="194">
        <f t="shared" si="64"/>
        <v>0</v>
      </c>
      <c r="Q1083" s="219"/>
      <c r="R1083" s="220"/>
      <c r="S1083" s="219"/>
      <c r="T1083" s="221"/>
      <c r="U1083" s="195">
        <f t="shared" si="65"/>
        <v>0</v>
      </c>
      <c r="V1083" s="196">
        <f t="shared" si="66"/>
        <v>0</v>
      </c>
      <c r="W1083" s="196">
        <f t="shared" si="67"/>
        <v>0</v>
      </c>
      <c r="X1083" s="188"/>
    </row>
    <row r="1084" spans="1:24" ht="14.25">
      <c r="A1084" s="193"/>
      <c r="B1084" s="210"/>
      <c r="C1084" s="211"/>
      <c r="D1084" s="212"/>
      <c r="E1084" s="213"/>
      <c r="F1084" s="214"/>
      <c r="G1084" s="215"/>
      <c r="H1084" s="193" t="s">
        <v>560</v>
      </c>
      <c r="I1084" s="216"/>
      <c r="J1084" s="193"/>
      <c r="K1084" s="216"/>
      <c r="L1084" s="217"/>
      <c r="M1084" s="222"/>
      <c r="N1084" s="223"/>
      <c r="O1084" s="224"/>
      <c r="P1084" s="194">
        <f t="shared" si="64"/>
        <v>0</v>
      </c>
      <c r="Q1084" s="219"/>
      <c r="R1084" s="220"/>
      <c r="S1084" s="219"/>
      <c r="T1084" s="221"/>
      <c r="U1084" s="195">
        <f t="shared" si="65"/>
        <v>0</v>
      </c>
      <c r="V1084" s="196">
        <f t="shared" si="66"/>
        <v>0</v>
      </c>
      <c r="W1084" s="196">
        <f t="shared" si="67"/>
        <v>0</v>
      </c>
      <c r="X1084" s="188"/>
    </row>
    <row r="1085" spans="1:24" ht="14.25">
      <c r="A1085" s="193"/>
      <c r="B1085" s="210"/>
      <c r="C1085" s="211"/>
      <c r="D1085" s="212"/>
      <c r="E1085" s="213"/>
      <c r="F1085" s="214"/>
      <c r="G1085" s="215"/>
      <c r="H1085" s="193" t="s">
        <v>560</v>
      </c>
      <c r="I1085" s="216"/>
      <c r="J1085" s="193"/>
      <c r="K1085" s="216"/>
      <c r="L1085" s="217"/>
      <c r="M1085" s="222"/>
      <c r="N1085" s="223"/>
      <c r="O1085" s="224"/>
      <c r="P1085" s="194">
        <f t="shared" si="64"/>
        <v>0</v>
      </c>
      <c r="Q1085" s="219"/>
      <c r="R1085" s="220"/>
      <c r="S1085" s="219"/>
      <c r="T1085" s="221"/>
      <c r="U1085" s="195">
        <f t="shared" si="65"/>
        <v>0</v>
      </c>
      <c r="V1085" s="196">
        <f t="shared" si="66"/>
        <v>0</v>
      </c>
      <c r="W1085" s="196">
        <f t="shared" si="67"/>
        <v>0</v>
      </c>
      <c r="X1085" s="188"/>
    </row>
    <row r="1086" spans="1:24" ht="14.25">
      <c r="A1086" s="193"/>
      <c r="B1086" s="210"/>
      <c r="C1086" s="211"/>
      <c r="D1086" s="212"/>
      <c r="E1086" s="213"/>
      <c r="F1086" s="214"/>
      <c r="G1086" s="215"/>
      <c r="H1086" s="193" t="s">
        <v>560</v>
      </c>
      <c r="I1086" s="216"/>
      <c r="J1086" s="193"/>
      <c r="K1086" s="216"/>
      <c r="L1086" s="217"/>
      <c r="M1086" s="222"/>
      <c r="N1086" s="223"/>
      <c r="O1086" s="224"/>
      <c r="P1086" s="194">
        <f t="shared" si="64"/>
        <v>0</v>
      </c>
      <c r="Q1086" s="219"/>
      <c r="R1086" s="220"/>
      <c r="S1086" s="219"/>
      <c r="T1086" s="221"/>
      <c r="U1086" s="195">
        <f t="shared" si="65"/>
        <v>0</v>
      </c>
      <c r="V1086" s="196">
        <f t="shared" si="66"/>
        <v>0</v>
      </c>
      <c r="W1086" s="196">
        <f t="shared" si="67"/>
        <v>0</v>
      </c>
      <c r="X1086" s="188"/>
    </row>
    <row r="1087" spans="1:24" ht="14.25">
      <c r="A1087" s="193"/>
      <c r="B1087" s="210"/>
      <c r="C1087" s="211"/>
      <c r="D1087" s="212"/>
      <c r="E1087" s="213"/>
      <c r="F1087" s="214"/>
      <c r="G1087" s="215"/>
      <c r="H1087" s="193" t="s">
        <v>560</v>
      </c>
      <c r="I1087" s="216"/>
      <c r="J1087" s="193"/>
      <c r="K1087" s="216"/>
      <c r="L1087" s="217"/>
      <c r="M1087" s="222"/>
      <c r="N1087" s="223"/>
      <c r="O1087" s="224"/>
      <c r="P1087" s="194">
        <f t="shared" si="64"/>
        <v>0</v>
      </c>
      <c r="Q1087" s="219"/>
      <c r="R1087" s="220"/>
      <c r="S1087" s="219"/>
      <c r="T1087" s="221"/>
      <c r="U1087" s="195">
        <f t="shared" si="65"/>
        <v>0</v>
      </c>
      <c r="V1087" s="196">
        <f t="shared" si="66"/>
        <v>0</v>
      </c>
      <c r="W1087" s="196">
        <f t="shared" si="67"/>
        <v>0</v>
      </c>
      <c r="X1087" s="188"/>
    </row>
    <row r="1088" spans="1:24" ht="14.25">
      <c r="A1088" s="193"/>
      <c r="B1088" s="210"/>
      <c r="C1088" s="211"/>
      <c r="D1088" s="212"/>
      <c r="E1088" s="213"/>
      <c r="F1088" s="214"/>
      <c r="G1088" s="215"/>
      <c r="H1088" s="193" t="s">
        <v>560</v>
      </c>
      <c r="I1088" s="216"/>
      <c r="J1088" s="193"/>
      <c r="K1088" s="216"/>
      <c r="L1088" s="217"/>
      <c r="M1088" s="222"/>
      <c r="N1088" s="223"/>
      <c r="O1088" s="224"/>
      <c r="P1088" s="194">
        <f t="shared" si="64"/>
        <v>0</v>
      </c>
      <c r="Q1088" s="219"/>
      <c r="R1088" s="220"/>
      <c r="S1088" s="219"/>
      <c r="T1088" s="221"/>
      <c r="U1088" s="195">
        <f t="shared" si="65"/>
        <v>0</v>
      </c>
      <c r="V1088" s="196">
        <f t="shared" si="66"/>
        <v>0</v>
      </c>
      <c r="W1088" s="196">
        <f t="shared" si="67"/>
        <v>0</v>
      </c>
      <c r="X1088" s="188"/>
    </row>
    <row r="1089" spans="1:24" ht="14.25">
      <c r="A1089" s="193"/>
      <c r="B1089" s="210"/>
      <c r="C1089" s="211"/>
      <c r="D1089" s="212"/>
      <c r="E1089" s="213"/>
      <c r="F1089" s="214"/>
      <c r="G1089" s="215"/>
      <c r="H1089" s="193" t="s">
        <v>560</v>
      </c>
      <c r="I1089" s="216"/>
      <c r="J1089" s="193"/>
      <c r="K1089" s="216"/>
      <c r="L1089" s="217"/>
      <c r="M1089" s="222"/>
      <c r="N1089" s="223"/>
      <c r="O1089" s="224"/>
      <c r="P1089" s="194">
        <f t="shared" si="64"/>
        <v>0</v>
      </c>
      <c r="Q1089" s="219"/>
      <c r="R1089" s="220"/>
      <c r="S1089" s="219"/>
      <c r="T1089" s="221"/>
      <c r="U1089" s="195">
        <f t="shared" si="65"/>
        <v>0</v>
      </c>
      <c r="V1089" s="196">
        <f t="shared" si="66"/>
        <v>0</v>
      </c>
      <c r="W1089" s="196">
        <f t="shared" si="67"/>
        <v>0</v>
      </c>
      <c r="X1089" s="188"/>
    </row>
    <row r="1090" spans="1:24" ht="14.25">
      <c r="A1090" s="193"/>
      <c r="B1090" s="210"/>
      <c r="C1090" s="211"/>
      <c r="D1090" s="212"/>
      <c r="E1090" s="213"/>
      <c r="F1090" s="214"/>
      <c r="G1090" s="215"/>
      <c r="H1090" s="193" t="s">
        <v>560</v>
      </c>
      <c r="I1090" s="216"/>
      <c r="J1090" s="193"/>
      <c r="K1090" s="216"/>
      <c r="L1090" s="217"/>
      <c r="M1090" s="222"/>
      <c r="N1090" s="223"/>
      <c r="O1090" s="224"/>
      <c r="P1090" s="194">
        <f t="shared" si="64"/>
        <v>0</v>
      </c>
      <c r="Q1090" s="219"/>
      <c r="R1090" s="220"/>
      <c r="S1090" s="219"/>
      <c r="T1090" s="221"/>
      <c r="U1090" s="195">
        <f t="shared" si="65"/>
        <v>0</v>
      </c>
      <c r="V1090" s="196">
        <f t="shared" si="66"/>
        <v>0</v>
      </c>
      <c r="W1090" s="196">
        <f t="shared" si="67"/>
        <v>0</v>
      </c>
      <c r="X1090" s="188"/>
    </row>
    <row r="1091" spans="1:24" ht="14.25">
      <c r="A1091" s="193"/>
      <c r="B1091" s="210"/>
      <c r="C1091" s="211"/>
      <c r="D1091" s="212"/>
      <c r="E1091" s="213"/>
      <c r="F1091" s="214"/>
      <c r="G1091" s="215"/>
      <c r="H1091" s="193" t="s">
        <v>560</v>
      </c>
      <c r="I1091" s="216"/>
      <c r="J1091" s="193"/>
      <c r="K1091" s="216"/>
      <c r="L1091" s="217"/>
      <c r="M1091" s="222"/>
      <c r="N1091" s="223"/>
      <c r="O1091" s="224"/>
      <c r="P1091" s="194">
        <f t="shared" si="64"/>
        <v>0</v>
      </c>
      <c r="Q1091" s="219"/>
      <c r="R1091" s="220"/>
      <c r="S1091" s="219"/>
      <c r="T1091" s="221"/>
      <c r="U1091" s="195">
        <f t="shared" si="65"/>
        <v>0</v>
      </c>
      <c r="V1091" s="196">
        <f t="shared" si="66"/>
        <v>0</v>
      </c>
      <c r="W1091" s="196">
        <f t="shared" si="67"/>
        <v>0</v>
      </c>
      <c r="X1091" s="188"/>
    </row>
    <row r="1092" spans="1:24" ht="14.25">
      <c r="A1092" s="193"/>
      <c r="B1092" s="210"/>
      <c r="C1092" s="211"/>
      <c r="D1092" s="212"/>
      <c r="E1092" s="213"/>
      <c r="F1092" s="214"/>
      <c r="G1092" s="215"/>
      <c r="H1092" s="193" t="s">
        <v>560</v>
      </c>
      <c r="I1092" s="216"/>
      <c r="J1092" s="193"/>
      <c r="K1092" s="216"/>
      <c r="L1092" s="217"/>
      <c r="M1092" s="222"/>
      <c r="N1092" s="223"/>
      <c r="O1092" s="224"/>
      <c r="P1092" s="194">
        <f t="shared" si="64"/>
        <v>0</v>
      </c>
      <c r="Q1092" s="219"/>
      <c r="R1092" s="220"/>
      <c r="S1092" s="219"/>
      <c r="T1092" s="221"/>
      <c r="U1092" s="195">
        <f t="shared" si="65"/>
        <v>0</v>
      </c>
      <c r="V1092" s="196">
        <f t="shared" si="66"/>
        <v>0</v>
      </c>
      <c r="W1092" s="196">
        <f t="shared" si="67"/>
        <v>0</v>
      </c>
      <c r="X1092" s="188"/>
    </row>
    <row r="1093" spans="1:24" ht="14.25">
      <c r="A1093" s="193"/>
      <c r="B1093" s="210"/>
      <c r="C1093" s="211"/>
      <c r="D1093" s="212"/>
      <c r="E1093" s="213"/>
      <c r="F1093" s="214"/>
      <c r="G1093" s="215"/>
      <c r="H1093" s="193" t="s">
        <v>560</v>
      </c>
      <c r="I1093" s="216"/>
      <c r="J1093" s="193"/>
      <c r="K1093" s="216"/>
      <c r="L1093" s="217"/>
      <c r="M1093" s="222"/>
      <c r="N1093" s="223"/>
      <c r="O1093" s="224"/>
      <c r="P1093" s="194">
        <f t="shared" si="64"/>
        <v>0</v>
      </c>
      <c r="Q1093" s="219"/>
      <c r="R1093" s="220"/>
      <c r="S1093" s="219"/>
      <c r="T1093" s="221"/>
      <c r="U1093" s="195">
        <f t="shared" si="65"/>
        <v>0</v>
      </c>
      <c r="V1093" s="196">
        <f t="shared" si="66"/>
        <v>0</v>
      </c>
      <c r="W1093" s="196">
        <f t="shared" si="67"/>
        <v>0</v>
      </c>
      <c r="X1093" s="188"/>
    </row>
    <row r="1094" spans="1:24" ht="14.25">
      <c r="A1094" s="193"/>
      <c r="B1094" s="210"/>
      <c r="C1094" s="211"/>
      <c r="D1094" s="212"/>
      <c r="E1094" s="213"/>
      <c r="F1094" s="214"/>
      <c r="G1094" s="215"/>
      <c r="H1094" s="193" t="s">
        <v>560</v>
      </c>
      <c r="I1094" s="216"/>
      <c r="J1094" s="193"/>
      <c r="K1094" s="216"/>
      <c r="L1094" s="217"/>
      <c r="M1094" s="222"/>
      <c r="N1094" s="223"/>
      <c r="O1094" s="224"/>
      <c r="P1094" s="194">
        <f t="shared" si="64"/>
        <v>0</v>
      </c>
      <c r="Q1094" s="219"/>
      <c r="R1094" s="220"/>
      <c r="S1094" s="219"/>
      <c r="T1094" s="221"/>
      <c r="U1094" s="195">
        <f t="shared" si="65"/>
        <v>0</v>
      </c>
      <c r="V1094" s="196">
        <f t="shared" si="66"/>
        <v>0</v>
      </c>
      <c r="W1094" s="196">
        <f t="shared" si="67"/>
        <v>0</v>
      </c>
      <c r="X1094" s="188"/>
    </row>
    <row r="1095" spans="1:24" ht="14.25">
      <c r="A1095" s="193"/>
      <c r="B1095" s="210"/>
      <c r="C1095" s="211"/>
      <c r="D1095" s="212"/>
      <c r="E1095" s="213"/>
      <c r="F1095" s="214"/>
      <c r="G1095" s="215"/>
      <c r="H1095" s="193" t="s">
        <v>560</v>
      </c>
      <c r="I1095" s="216"/>
      <c r="J1095" s="193"/>
      <c r="K1095" s="216"/>
      <c r="L1095" s="217"/>
      <c r="M1095" s="222"/>
      <c r="N1095" s="223"/>
      <c r="O1095" s="224"/>
      <c r="P1095" s="194">
        <f t="shared" si="64"/>
        <v>0</v>
      </c>
      <c r="Q1095" s="219"/>
      <c r="R1095" s="220"/>
      <c r="S1095" s="219"/>
      <c r="T1095" s="221"/>
      <c r="U1095" s="195">
        <f t="shared" si="65"/>
        <v>0</v>
      </c>
      <c r="V1095" s="196">
        <f t="shared" si="66"/>
        <v>0</v>
      </c>
      <c r="W1095" s="196">
        <f t="shared" si="67"/>
        <v>0</v>
      </c>
      <c r="X1095" s="188"/>
    </row>
    <row r="1096" spans="1:24" ht="14.25">
      <c r="A1096" s="193"/>
      <c r="B1096" s="210"/>
      <c r="C1096" s="211"/>
      <c r="D1096" s="212"/>
      <c r="E1096" s="213"/>
      <c r="F1096" s="214"/>
      <c r="G1096" s="215"/>
      <c r="H1096" s="193" t="s">
        <v>560</v>
      </c>
      <c r="I1096" s="216"/>
      <c r="J1096" s="193"/>
      <c r="K1096" s="216"/>
      <c r="L1096" s="217"/>
      <c r="M1096" s="222"/>
      <c r="N1096" s="223"/>
      <c r="O1096" s="224"/>
      <c r="P1096" s="194">
        <f t="shared" si="64"/>
        <v>0</v>
      </c>
      <c r="Q1096" s="219"/>
      <c r="R1096" s="220"/>
      <c r="S1096" s="219"/>
      <c r="T1096" s="221"/>
      <c r="U1096" s="195">
        <f t="shared" si="65"/>
        <v>0</v>
      </c>
      <c r="V1096" s="196">
        <f t="shared" si="66"/>
        <v>0</v>
      </c>
      <c r="W1096" s="196">
        <f t="shared" si="67"/>
        <v>0</v>
      </c>
      <c r="X1096" s="188"/>
    </row>
    <row r="1097" spans="1:24" ht="14.25">
      <c r="A1097" s="193"/>
      <c r="B1097" s="210"/>
      <c r="C1097" s="211"/>
      <c r="D1097" s="212"/>
      <c r="E1097" s="213"/>
      <c r="F1097" s="214"/>
      <c r="G1097" s="215"/>
      <c r="H1097" s="193" t="s">
        <v>560</v>
      </c>
      <c r="I1097" s="216"/>
      <c r="J1097" s="193"/>
      <c r="K1097" s="216"/>
      <c r="L1097" s="217"/>
      <c r="M1097" s="222"/>
      <c r="N1097" s="223"/>
      <c r="O1097" s="224"/>
      <c r="P1097" s="194">
        <f t="shared" si="64"/>
        <v>0</v>
      </c>
      <c r="Q1097" s="219"/>
      <c r="R1097" s="220"/>
      <c r="S1097" s="219"/>
      <c r="T1097" s="221"/>
      <c r="U1097" s="195">
        <f t="shared" si="65"/>
        <v>0</v>
      </c>
      <c r="V1097" s="196">
        <f t="shared" si="66"/>
        <v>0</v>
      </c>
      <c r="W1097" s="196">
        <f t="shared" si="67"/>
        <v>0</v>
      </c>
      <c r="X1097" s="188"/>
    </row>
    <row r="1098" spans="1:24" ht="14.25">
      <c r="A1098" s="193"/>
      <c r="B1098" s="210"/>
      <c r="C1098" s="211"/>
      <c r="D1098" s="212"/>
      <c r="E1098" s="213"/>
      <c r="F1098" s="214"/>
      <c r="G1098" s="215"/>
      <c r="H1098" s="193" t="s">
        <v>560</v>
      </c>
      <c r="I1098" s="216"/>
      <c r="J1098" s="193"/>
      <c r="K1098" s="216"/>
      <c r="L1098" s="217"/>
      <c r="M1098" s="222"/>
      <c r="N1098" s="223"/>
      <c r="O1098" s="224"/>
      <c r="P1098" s="194">
        <f t="shared" si="64"/>
        <v>0</v>
      </c>
      <c r="Q1098" s="219"/>
      <c r="R1098" s="220"/>
      <c r="S1098" s="219"/>
      <c r="T1098" s="221"/>
      <c r="U1098" s="195">
        <f t="shared" si="65"/>
        <v>0</v>
      </c>
      <c r="V1098" s="196">
        <f t="shared" si="66"/>
        <v>0</v>
      </c>
      <c r="W1098" s="196">
        <f t="shared" si="67"/>
        <v>0</v>
      </c>
      <c r="X1098" s="188"/>
    </row>
    <row r="1099" spans="1:24" ht="14.25">
      <c r="A1099" s="193"/>
      <c r="B1099" s="210"/>
      <c r="C1099" s="211"/>
      <c r="D1099" s="212"/>
      <c r="E1099" s="213"/>
      <c r="F1099" s="214"/>
      <c r="G1099" s="215"/>
      <c r="H1099" s="193" t="s">
        <v>560</v>
      </c>
      <c r="I1099" s="216"/>
      <c r="J1099" s="193"/>
      <c r="K1099" s="216"/>
      <c r="L1099" s="217"/>
      <c r="M1099" s="222"/>
      <c r="N1099" s="223"/>
      <c r="O1099" s="224"/>
      <c r="P1099" s="194">
        <f t="shared" si="64"/>
        <v>0</v>
      </c>
      <c r="Q1099" s="219"/>
      <c r="R1099" s="220"/>
      <c r="S1099" s="219"/>
      <c r="T1099" s="221"/>
      <c r="U1099" s="195">
        <f t="shared" si="65"/>
        <v>0</v>
      </c>
      <c r="V1099" s="196">
        <f t="shared" si="66"/>
        <v>0</v>
      </c>
      <c r="W1099" s="196">
        <f t="shared" si="67"/>
        <v>0</v>
      </c>
      <c r="X1099" s="188"/>
    </row>
    <row r="1100" spans="1:24" ht="14.25">
      <c r="A1100" s="193"/>
      <c r="B1100" s="210"/>
      <c r="C1100" s="211"/>
      <c r="D1100" s="212"/>
      <c r="E1100" s="213"/>
      <c r="F1100" s="214"/>
      <c r="G1100" s="215"/>
      <c r="H1100" s="193" t="s">
        <v>560</v>
      </c>
      <c r="I1100" s="216"/>
      <c r="J1100" s="193"/>
      <c r="K1100" s="216"/>
      <c r="L1100" s="217"/>
      <c r="M1100" s="222"/>
      <c r="N1100" s="223"/>
      <c r="O1100" s="224"/>
      <c r="P1100" s="194">
        <f t="shared" si="64"/>
        <v>0</v>
      </c>
      <c r="Q1100" s="219"/>
      <c r="R1100" s="220"/>
      <c r="S1100" s="219"/>
      <c r="T1100" s="221"/>
      <c r="U1100" s="195">
        <f t="shared" si="65"/>
        <v>0</v>
      </c>
      <c r="V1100" s="196">
        <f t="shared" si="66"/>
        <v>0</v>
      </c>
      <c r="W1100" s="196">
        <f t="shared" si="67"/>
        <v>0</v>
      </c>
      <c r="X1100" s="188"/>
    </row>
    <row r="1101" spans="1:24" ht="14.25">
      <c r="A1101" s="193"/>
      <c r="B1101" s="210"/>
      <c r="C1101" s="211"/>
      <c r="D1101" s="212"/>
      <c r="E1101" s="213"/>
      <c r="F1101" s="214"/>
      <c r="G1101" s="215"/>
      <c r="H1101" s="193" t="s">
        <v>560</v>
      </c>
      <c r="I1101" s="216"/>
      <c r="J1101" s="193"/>
      <c r="K1101" s="216"/>
      <c r="L1101" s="217"/>
      <c r="M1101" s="222"/>
      <c r="N1101" s="223"/>
      <c r="O1101" s="224"/>
      <c r="P1101" s="194">
        <f t="shared" si="64"/>
        <v>0</v>
      </c>
      <c r="Q1101" s="219"/>
      <c r="R1101" s="220"/>
      <c r="S1101" s="219"/>
      <c r="T1101" s="221"/>
      <c r="U1101" s="195">
        <f t="shared" si="65"/>
        <v>0</v>
      </c>
      <c r="V1101" s="196">
        <f t="shared" si="66"/>
        <v>0</v>
      </c>
      <c r="W1101" s="196">
        <f t="shared" si="67"/>
        <v>0</v>
      </c>
      <c r="X1101" s="188"/>
    </row>
    <row r="1102" spans="1:24" ht="14.25">
      <c r="A1102" s="193"/>
      <c r="B1102" s="210"/>
      <c r="C1102" s="211"/>
      <c r="D1102" s="212"/>
      <c r="E1102" s="213"/>
      <c r="F1102" s="214"/>
      <c r="G1102" s="215"/>
      <c r="H1102" s="193" t="s">
        <v>560</v>
      </c>
      <c r="I1102" s="216"/>
      <c r="J1102" s="193"/>
      <c r="K1102" s="216"/>
      <c r="L1102" s="217"/>
      <c r="M1102" s="222"/>
      <c r="N1102" s="223"/>
      <c r="O1102" s="224"/>
      <c r="P1102" s="194">
        <f t="shared" ref="P1102:P1165" si="68">N1102+O1102</f>
        <v>0</v>
      </c>
      <c r="Q1102" s="219"/>
      <c r="R1102" s="220"/>
      <c r="S1102" s="219"/>
      <c r="T1102" s="221"/>
      <c r="U1102" s="195">
        <f t="shared" ref="U1102:U1165" si="69">Q1102+S1102</f>
        <v>0</v>
      </c>
      <c r="V1102" s="196">
        <f t="shared" ref="V1102:V1165" si="70">(Q1102*R1102)+(S1102*T1102)</f>
        <v>0</v>
      </c>
      <c r="W1102" s="196">
        <f t="shared" ref="W1102:W1165" si="71">V1102+P1102</f>
        <v>0</v>
      </c>
      <c r="X1102" s="188"/>
    </row>
    <row r="1103" spans="1:24" ht="14.25">
      <c r="A1103" s="193"/>
      <c r="B1103" s="210"/>
      <c r="C1103" s="211"/>
      <c r="D1103" s="212"/>
      <c r="E1103" s="213"/>
      <c r="F1103" s="214"/>
      <c r="G1103" s="215"/>
      <c r="H1103" s="193" t="s">
        <v>560</v>
      </c>
      <c r="I1103" s="216"/>
      <c r="J1103" s="193"/>
      <c r="K1103" s="216"/>
      <c r="L1103" s="217"/>
      <c r="M1103" s="222"/>
      <c r="N1103" s="223"/>
      <c r="O1103" s="224"/>
      <c r="P1103" s="194">
        <f t="shared" si="68"/>
        <v>0</v>
      </c>
      <c r="Q1103" s="219"/>
      <c r="R1103" s="220"/>
      <c r="S1103" s="219"/>
      <c r="T1103" s="221"/>
      <c r="U1103" s="195">
        <f t="shared" si="69"/>
        <v>0</v>
      </c>
      <c r="V1103" s="196">
        <f t="shared" si="70"/>
        <v>0</v>
      </c>
      <c r="W1103" s="196">
        <f t="shared" si="71"/>
        <v>0</v>
      </c>
      <c r="X1103" s="188"/>
    </row>
    <row r="1104" spans="1:24" ht="14.25">
      <c r="A1104" s="193"/>
      <c r="B1104" s="210"/>
      <c r="C1104" s="211"/>
      <c r="D1104" s="212"/>
      <c r="E1104" s="213"/>
      <c r="F1104" s="214"/>
      <c r="G1104" s="215"/>
      <c r="H1104" s="193" t="s">
        <v>560</v>
      </c>
      <c r="I1104" s="216"/>
      <c r="J1104" s="193"/>
      <c r="K1104" s="216"/>
      <c r="L1104" s="217"/>
      <c r="M1104" s="222"/>
      <c r="N1104" s="223"/>
      <c r="O1104" s="224"/>
      <c r="P1104" s="194">
        <f t="shared" si="68"/>
        <v>0</v>
      </c>
      <c r="Q1104" s="219"/>
      <c r="R1104" s="220"/>
      <c r="S1104" s="219"/>
      <c r="T1104" s="221"/>
      <c r="U1104" s="195">
        <f t="shared" si="69"/>
        <v>0</v>
      </c>
      <c r="V1104" s="196">
        <f t="shared" si="70"/>
        <v>0</v>
      </c>
      <c r="W1104" s="196">
        <f t="shared" si="71"/>
        <v>0</v>
      </c>
      <c r="X1104" s="188"/>
    </row>
    <row r="1105" spans="1:24" ht="14.25">
      <c r="A1105" s="193"/>
      <c r="B1105" s="210"/>
      <c r="C1105" s="211"/>
      <c r="D1105" s="212"/>
      <c r="E1105" s="213"/>
      <c r="F1105" s="214"/>
      <c r="G1105" s="215"/>
      <c r="H1105" s="193" t="s">
        <v>560</v>
      </c>
      <c r="I1105" s="216"/>
      <c r="J1105" s="193"/>
      <c r="K1105" s="216"/>
      <c r="L1105" s="217"/>
      <c r="M1105" s="222"/>
      <c r="N1105" s="223"/>
      <c r="O1105" s="224"/>
      <c r="P1105" s="194">
        <f t="shared" si="68"/>
        <v>0</v>
      </c>
      <c r="Q1105" s="219"/>
      <c r="R1105" s="220"/>
      <c r="S1105" s="219"/>
      <c r="T1105" s="221"/>
      <c r="U1105" s="195">
        <f t="shared" si="69"/>
        <v>0</v>
      </c>
      <c r="V1105" s="196">
        <f t="shared" si="70"/>
        <v>0</v>
      </c>
      <c r="W1105" s="196">
        <f t="shared" si="71"/>
        <v>0</v>
      </c>
      <c r="X1105" s="188"/>
    </row>
    <row r="1106" spans="1:24" ht="14.25">
      <c r="A1106" s="193"/>
      <c r="B1106" s="210"/>
      <c r="C1106" s="211"/>
      <c r="D1106" s="212"/>
      <c r="E1106" s="213"/>
      <c r="F1106" s="214"/>
      <c r="G1106" s="215"/>
      <c r="H1106" s="193" t="s">
        <v>560</v>
      </c>
      <c r="I1106" s="216"/>
      <c r="J1106" s="193"/>
      <c r="K1106" s="216"/>
      <c r="L1106" s="217"/>
      <c r="M1106" s="222"/>
      <c r="N1106" s="223"/>
      <c r="O1106" s="224"/>
      <c r="P1106" s="194">
        <f t="shared" si="68"/>
        <v>0</v>
      </c>
      <c r="Q1106" s="219"/>
      <c r="R1106" s="220"/>
      <c r="S1106" s="219"/>
      <c r="T1106" s="221"/>
      <c r="U1106" s="195">
        <f t="shared" si="69"/>
        <v>0</v>
      </c>
      <c r="V1106" s="196">
        <f t="shared" si="70"/>
        <v>0</v>
      </c>
      <c r="W1106" s="196">
        <f t="shared" si="71"/>
        <v>0</v>
      </c>
      <c r="X1106" s="188"/>
    </row>
    <row r="1107" spans="1:24" ht="14.25">
      <c r="A1107" s="193"/>
      <c r="B1107" s="210"/>
      <c r="C1107" s="211"/>
      <c r="D1107" s="212"/>
      <c r="E1107" s="213"/>
      <c r="F1107" s="214"/>
      <c r="G1107" s="215"/>
      <c r="H1107" s="193" t="s">
        <v>560</v>
      </c>
      <c r="I1107" s="216"/>
      <c r="J1107" s="193"/>
      <c r="K1107" s="216"/>
      <c r="L1107" s="217"/>
      <c r="M1107" s="222"/>
      <c r="N1107" s="223"/>
      <c r="O1107" s="224"/>
      <c r="P1107" s="194">
        <f t="shared" si="68"/>
        <v>0</v>
      </c>
      <c r="Q1107" s="219"/>
      <c r="R1107" s="220"/>
      <c r="S1107" s="219"/>
      <c r="T1107" s="221"/>
      <c r="U1107" s="195">
        <f t="shared" si="69"/>
        <v>0</v>
      </c>
      <c r="V1107" s="196">
        <f t="shared" si="70"/>
        <v>0</v>
      </c>
      <c r="W1107" s="196">
        <f t="shared" si="71"/>
        <v>0</v>
      </c>
      <c r="X1107" s="188"/>
    </row>
    <row r="1108" spans="1:24" ht="14.25">
      <c r="A1108" s="193"/>
      <c r="B1108" s="210"/>
      <c r="C1108" s="211"/>
      <c r="D1108" s="212"/>
      <c r="E1108" s="213"/>
      <c r="F1108" s="214"/>
      <c r="G1108" s="215"/>
      <c r="H1108" s="193" t="s">
        <v>560</v>
      </c>
      <c r="I1108" s="216"/>
      <c r="J1108" s="193"/>
      <c r="K1108" s="216"/>
      <c r="L1108" s="217"/>
      <c r="M1108" s="222"/>
      <c r="N1108" s="223"/>
      <c r="O1108" s="224"/>
      <c r="P1108" s="194">
        <f t="shared" si="68"/>
        <v>0</v>
      </c>
      <c r="Q1108" s="219"/>
      <c r="R1108" s="220"/>
      <c r="S1108" s="219"/>
      <c r="T1108" s="221"/>
      <c r="U1108" s="195">
        <f t="shared" si="69"/>
        <v>0</v>
      </c>
      <c r="V1108" s="196">
        <f t="shared" si="70"/>
        <v>0</v>
      </c>
      <c r="W1108" s="196">
        <f t="shared" si="71"/>
        <v>0</v>
      </c>
      <c r="X1108" s="188"/>
    </row>
    <row r="1109" spans="1:24" ht="14.25">
      <c r="A1109" s="193"/>
      <c r="B1109" s="210"/>
      <c r="C1109" s="211"/>
      <c r="D1109" s="212"/>
      <c r="E1109" s="213"/>
      <c r="F1109" s="214"/>
      <c r="G1109" s="215"/>
      <c r="H1109" s="193" t="s">
        <v>560</v>
      </c>
      <c r="I1109" s="216"/>
      <c r="J1109" s="193"/>
      <c r="K1109" s="216"/>
      <c r="L1109" s="217"/>
      <c r="M1109" s="222"/>
      <c r="N1109" s="223"/>
      <c r="O1109" s="224"/>
      <c r="P1109" s="194">
        <f t="shared" si="68"/>
        <v>0</v>
      </c>
      <c r="Q1109" s="219"/>
      <c r="R1109" s="220"/>
      <c r="S1109" s="219"/>
      <c r="T1109" s="221"/>
      <c r="U1109" s="195">
        <f t="shared" si="69"/>
        <v>0</v>
      </c>
      <c r="V1109" s="196">
        <f t="shared" si="70"/>
        <v>0</v>
      </c>
      <c r="W1109" s="196">
        <f t="shared" si="71"/>
        <v>0</v>
      </c>
      <c r="X1109" s="188"/>
    </row>
    <row r="1110" spans="1:24" ht="14.25">
      <c r="A1110" s="193"/>
      <c r="B1110" s="210"/>
      <c r="C1110" s="211"/>
      <c r="D1110" s="212"/>
      <c r="E1110" s="213"/>
      <c r="F1110" s="214"/>
      <c r="G1110" s="215"/>
      <c r="H1110" s="193" t="s">
        <v>560</v>
      </c>
      <c r="I1110" s="216"/>
      <c r="J1110" s="193"/>
      <c r="K1110" s="216"/>
      <c r="L1110" s="217"/>
      <c r="M1110" s="222"/>
      <c r="N1110" s="223"/>
      <c r="O1110" s="224"/>
      <c r="P1110" s="194">
        <f t="shared" si="68"/>
        <v>0</v>
      </c>
      <c r="Q1110" s="219"/>
      <c r="R1110" s="220"/>
      <c r="S1110" s="219"/>
      <c r="T1110" s="221"/>
      <c r="U1110" s="195">
        <f t="shared" si="69"/>
        <v>0</v>
      </c>
      <c r="V1110" s="196">
        <f t="shared" si="70"/>
        <v>0</v>
      </c>
      <c r="W1110" s="196">
        <f t="shared" si="71"/>
        <v>0</v>
      </c>
      <c r="X1110" s="188"/>
    </row>
    <row r="1111" spans="1:24" ht="14.25">
      <c r="A1111" s="193"/>
      <c r="B1111" s="210"/>
      <c r="C1111" s="211"/>
      <c r="D1111" s="212"/>
      <c r="E1111" s="213"/>
      <c r="F1111" s="214"/>
      <c r="G1111" s="215"/>
      <c r="H1111" s="193" t="s">
        <v>560</v>
      </c>
      <c r="I1111" s="216"/>
      <c r="J1111" s="193"/>
      <c r="K1111" s="216"/>
      <c r="L1111" s="217"/>
      <c r="M1111" s="222"/>
      <c r="N1111" s="223"/>
      <c r="O1111" s="224"/>
      <c r="P1111" s="194">
        <f t="shared" si="68"/>
        <v>0</v>
      </c>
      <c r="Q1111" s="219"/>
      <c r="R1111" s="220"/>
      <c r="S1111" s="219"/>
      <c r="T1111" s="221"/>
      <c r="U1111" s="195">
        <f t="shared" si="69"/>
        <v>0</v>
      </c>
      <c r="V1111" s="196">
        <f t="shared" si="70"/>
        <v>0</v>
      </c>
      <c r="W1111" s="196">
        <f t="shared" si="71"/>
        <v>0</v>
      </c>
      <c r="X1111" s="188"/>
    </row>
    <row r="1112" spans="1:24" ht="14.25">
      <c r="A1112" s="193"/>
      <c r="B1112" s="210"/>
      <c r="C1112" s="211"/>
      <c r="D1112" s="212"/>
      <c r="E1112" s="213"/>
      <c r="F1112" s="214"/>
      <c r="G1112" s="215"/>
      <c r="H1112" s="193" t="s">
        <v>560</v>
      </c>
      <c r="I1112" s="216"/>
      <c r="J1112" s="193"/>
      <c r="K1112" s="216"/>
      <c r="L1112" s="217"/>
      <c r="M1112" s="222"/>
      <c r="N1112" s="223"/>
      <c r="O1112" s="224"/>
      <c r="P1112" s="194">
        <f t="shared" si="68"/>
        <v>0</v>
      </c>
      <c r="Q1112" s="219"/>
      <c r="R1112" s="220"/>
      <c r="S1112" s="219"/>
      <c r="T1112" s="221"/>
      <c r="U1112" s="195">
        <f t="shared" si="69"/>
        <v>0</v>
      </c>
      <c r="V1112" s="196">
        <f t="shared" si="70"/>
        <v>0</v>
      </c>
      <c r="W1112" s="196">
        <f t="shared" si="71"/>
        <v>0</v>
      </c>
      <c r="X1112" s="188"/>
    </row>
    <row r="1113" spans="1:24" ht="14.25">
      <c r="A1113" s="193"/>
      <c r="B1113" s="210"/>
      <c r="C1113" s="211"/>
      <c r="D1113" s="212"/>
      <c r="E1113" s="213"/>
      <c r="F1113" s="214"/>
      <c r="G1113" s="215"/>
      <c r="H1113" s="193" t="s">
        <v>560</v>
      </c>
      <c r="I1113" s="216"/>
      <c r="J1113" s="193"/>
      <c r="K1113" s="216"/>
      <c r="L1113" s="217"/>
      <c r="M1113" s="222"/>
      <c r="N1113" s="223"/>
      <c r="O1113" s="224"/>
      <c r="P1113" s="194">
        <f t="shared" si="68"/>
        <v>0</v>
      </c>
      <c r="Q1113" s="219"/>
      <c r="R1113" s="220"/>
      <c r="S1113" s="219"/>
      <c r="T1113" s="221"/>
      <c r="U1113" s="195">
        <f t="shared" si="69"/>
        <v>0</v>
      </c>
      <c r="V1113" s="196">
        <f t="shared" si="70"/>
        <v>0</v>
      </c>
      <c r="W1113" s="196">
        <f t="shared" si="71"/>
        <v>0</v>
      </c>
      <c r="X1113" s="188"/>
    </row>
    <row r="1114" spans="1:24" ht="14.25">
      <c r="A1114" s="193"/>
      <c r="B1114" s="210"/>
      <c r="C1114" s="211"/>
      <c r="D1114" s="212"/>
      <c r="E1114" s="213"/>
      <c r="F1114" s="214"/>
      <c r="G1114" s="215"/>
      <c r="H1114" s="193" t="s">
        <v>560</v>
      </c>
      <c r="I1114" s="216"/>
      <c r="J1114" s="193"/>
      <c r="K1114" s="216"/>
      <c r="L1114" s="217"/>
      <c r="M1114" s="222"/>
      <c r="N1114" s="223"/>
      <c r="O1114" s="224"/>
      <c r="P1114" s="194">
        <f t="shared" si="68"/>
        <v>0</v>
      </c>
      <c r="Q1114" s="219"/>
      <c r="R1114" s="220"/>
      <c r="S1114" s="219"/>
      <c r="T1114" s="221"/>
      <c r="U1114" s="195">
        <f t="shared" si="69"/>
        <v>0</v>
      </c>
      <c r="V1114" s="196">
        <f t="shared" si="70"/>
        <v>0</v>
      </c>
      <c r="W1114" s="196">
        <f t="shared" si="71"/>
        <v>0</v>
      </c>
      <c r="X1114" s="188"/>
    </row>
    <row r="1115" spans="1:24" ht="14.25">
      <c r="A1115" s="193"/>
      <c r="B1115" s="210"/>
      <c r="C1115" s="211"/>
      <c r="D1115" s="212"/>
      <c r="E1115" s="213"/>
      <c r="F1115" s="214"/>
      <c r="G1115" s="215"/>
      <c r="H1115" s="193" t="s">
        <v>560</v>
      </c>
      <c r="I1115" s="216"/>
      <c r="J1115" s="193"/>
      <c r="K1115" s="216"/>
      <c r="L1115" s="217"/>
      <c r="M1115" s="222"/>
      <c r="N1115" s="223"/>
      <c r="O1115" s="224"/>
      <c r="P1115" s="194">
        <f t="shared" si="68"/>
        <v>0</v>
      </c>
      <c r="Q1115" s="219"/>
      <c r="R1115" s="220"/>
      <c r="S1115" s="219"/>
      <c r="T1115" s="221"/>
      <c r="U1115" s="195">
        <f t="shared" si="69"/>
        <v>0</v>
      </c>
      <c r="V1115" s="196">
        <f t="shared" si="70"/>
        <v>0</v>
      </c>
      <c r="W1115" s="196">
        <f t="shared" si="71"/>
        <v>0</v>
      </c>
      <c r="X1115" s="188"/>
    </row>
    <row r="1116" spans="1:24" ht="14.25">
      <c r="A1116" s="193"/>
      <c r="B1116" s="210"/>
      <c r="C1116" s="211"/>
      <c r="D1116" s="212"/>
      <c r="E1116" s="213"/>
      <c r="F1116" s="214"/>
      <c r="G1116" s="215"/>
      <c r="H1116" s="193" t="s">
        <v>560</v>
      </c>
      <c r="I1116" s="216"/>
      <c r="J1116" s="193"/>
      <c r="K1116" s="216"/>
      <c r="L1116" s="217"/>
      <c r="M1116" s="222"/>
      <c r="N1116" s="223"/>
      <c r="O1116" s="224"/>
      <c r="P1116" s="194">
        <f t="shared" si="68"/>
        <v>0</v>
      </c>
      <c r="Q1116" s="219"/>
      <c r="R1116" s="220"/>
      <c r="S1116" s="219"/>
      <c r="T1116" s="221"/>
      <c r="U1116" s="195">
        <f t="shared" si="69"/>
        <v>0</v>
      </c>
      <c r="V1116" s="196">
        <f t="shared" si="70"/>
        <v>0</v>
      </c>
      <c r="W1116" s="196">
        <f t="shared" si="71"/>
        <v>0</v>
      </c>
      <c r="X1116" s="188"/>
    </row>
    <row r="1117" spans="1:24" ht="14.25">
      <c r="A1117" s="193"/>
      <c r="B1117" s="210"/>
      <c r="C1117" s="211"/>
      <c r="D1117" s="212"/>
      <c r="E1117" s="213"/>
      <c r="F1117" s="214"/>
      <c r="G1117" s="215"/>
      <c r="H1117" s="193" t="s">
        <v>560</v>
      </c>
      <c r="I1117" s="216"/>
      <c r="J1117" s="193"/>
      <c r="K1117" s="216"/>
      <c r="L1117" s="217"/>
      <c r="M1117" s="222"/>
      <c r="N1117" s="223"/>
      <c r="O1117" s="224"/>
      <c r="P1117" s="194">
        <f t="shared" si="68"/>
        <v>0</v>
      </c>
      <c r="Q1117" s="219"/>
      <c r="R1117" s="220"/>
      <c r="S1117" s="219"/>
      <c r="T1117" s="221"/>
      <c r="U1117" s="195">
        <f t="shared" si="69"/>
        <v>0</v>
      </c>
      <c r="V1117" s="196">
        <f t="shared" si="70"/>
        <v>0</v>
      </c>
      <c r="W1117" s="196">
        <f t="shared" si="71"/>
        <v>0</v>
      </c>
      <c r="X1117" s="188"/>
    </row>
    <row r="1118" spans="1:24" ht="14.25">
      <c r="A1118" s="193"/>
      <c r="B1118" s="210"/>
      <c r="C1118" s="211"/>
      <c r="D1118" s="212"/>
      <c r="E1118" s="213"/>
      <c r="F1118" s="214"/>
      <c r="G1118" s="215"/>
      <c r="H1118" s="193" t="s">
        <v>560</v>
      </c>
      <c r="I1118" s="216"/>
      <c r="J1118" s="193"/>
      <c r="K1118" s="216"/>
      <c r="L1118" s="217"/>
      <c r="M1118" s="222"/>
      <c r="N1118" s="223"/>
      <c r="O1118" s="224"/>
      <c r="P1118" s="194">
        <f t="shared" si="68"/>
        <v>0</v>
      </c>
      <c r="Q1118" s="219"/>
      <c r="R1118" s="220"/>
      <c r="S1118" s="219"/>
      <c r="T1118" s="221"/>
      <c r="U1118" s="195">
        <f t="shared" si="69"/>
        <v>0</v>
      </c>
      <c r="V1118" s="196">
        <f t="shared" si="70"/>
        <v>0</v>
      </c>
      <c r="W1118" s="196">
        <f t="shared" si="71"/>
        <v>0</v>
      </c>
      <c r="X1118" s="188"/>
    </row>
    <row r="1119" spans="1:24" ht="14.25">
      <c r="A1119" s="193"/>
      <c r="B1119" s="210"/>
      <c r="C1119" s="211"/>
      <c r="D1119" s="212"/>
      <c r="E1119" s="213"/>
      <c r="F1119" s="214"/>
      <c r="G1119" s="215"/>
      <c r="H1119" s="193" t="s">
        <v>560</v>
      </c>
      <c r="I1119" s="216"/>
      <c r="J1119" s="193"/>
      <c r="K1119" s="216"/>
      <c r="L1119" s="217"/>
      <c r="M1119" s="222"/>
      <c r="N1119" s="223"/>
      <c r="O1119" s="224"/>
      <c r="P1119" s="194">
        <f t="shared" si="68"/>
        <v>0</v>
      </c>
      <c r="Q1119" s="219"/>
      <c r="R1119" s="220"/>
      <c r="S1119" s="219"/>
      <c r="T1119" s="221"/>
      <c r="U1119" s="195">
        <f t="shared" si="69"/>
        <v>0</v>
      </c>
      <c r="V1119" s="196">
        <f t="shared" si="70"/>
        <v>0</v>
      </c>
      <c r="W1119" s="196">
        <f t="shared" si="71"/>
        <v>0</v>
      </c>
      <c r="X1119" s="188"/>
    </row>
    <row r="1120" spans="1:24" ht="14.25">
      <c r="A1120" s="193"/>
      <c r="B1120" s="210"/>
      <c r="C1120" s="211"/>
      <c r="D1120" s="212"/>
      <c r="E1120" s="213"/>
      <c r="F1120" s="214"/>
      <c r="G1120" s="215"/>
      <c r="H1120" s="193" t="s">
        <v>560</v>
      </c>
      <c r="I1120" s="216"/>
      <c r="J1120" s="193"/>
      <c r="K1120" s="216"/>
      <c r="L1120" s="217"/>
      <c r="M1120" s="222"/>
      <c r="N1120" s="223"/>
      <c r="O1120" s="224"/>
      <c r="P1120" s="194">
        <f t="shared" si="68"/>
        <v>0</v>
      </c>
      <c r="Q1120" s="219"/>
      <c r="R1120" s="220"/>
      <c r="S1120" s="219"/>
      <c r="T1120" s="221"/>
      <c r="U1120" s="195">
        <f t="shared" si="69"/>
        <v>0</v>
      </c>
      <c r="V1120" s="196">
        <f t="shared" si="70"/>
        <v>0</v>
      </c>
      <c r="W1120" s="196">
        <f t="shared" si="71"/>
        <v>0</v>
      </c>
      <c r="X1120" s="188"/>
    </row>
    <row r="1121" spans="1:24" ht="14.25">
      <c r="A1121" s="193"/>
      <c r="B1121" s="210"/>
      <c r="C1121" s="211"/>
      <c r="D1121" s="212"/>
      <c r="E1121" s="213"/>
      <c r="F1121" s="214"/>
      <c r="G1121" s="215"/>
      <c r="H1121" s="193" t="s">
        <v>560</v>
      </c>
      <c r="I1121" s="216"/>
      <c r="J1121" s="193"/>
      <c r="K1121" s="216"/>
      <c r="L1121" s="217"/>
      <c r="M1121" s="222"/>
      <c r="N1121" s="223"/>
      <c r="O1121" s="224"/>
      <c r="P1121" s="194">
        <f t="shared" si="68"/>
        <v>0</v>
      </c>
      <c r="Q1121" s="219"/>
      <c r="R1121" s="220"/>
      <c r="S1121" s="219"/>
      <c r="T1121" s="221"/>
      <c r="U1121" s="195">
        <f t="shared" si="69"/>
        <v>0</v>
      </c>
      <c r="V1121" s="196">
        <f t="shared" si="70"/>
        <v>0</v>
      </c>
      <c r="W1121" s="196">
        <f t="shared" si="71"/>
        <v>0</v>
      </c>
      <c r="X1121" s="188"/>
    </row>
    <row r="1122" spans="1:24" ht="14.25">
      <c r="A1122" s="193"/>
      <c r="B1122" s="210"/>
      <c r="C1122" s="211"/>
      <c r="D1122" s="212"/>
      <c r="E1122" s="213"/>
      <c r="F1122" s="214"/>
      <c r="G1122" s="215"/>
      <c r="H1122" s="193" t="s">
        <v>560</v>
      </c>
      <c r="I1122" s="216"/>
      <c r="J1122" s="193"/>
      <c r="K1122" s="216"/>
      <c r="L1122" s="217"/>
      <c r="M1122" s="222"/>
      <c r="N1122" s="223"/>
      <c r="O1122" s="224"/>
      <c r="P1122" s="194">
        <f t="shared" si="68"/>
        <v>0</v>
      </c>
      <c r="Q1122" s="219"/>
      <c r="R1122" s="220"/>
      <c r="S1122" s="219"/>
      <c r="T1122" s="221"/>
      <c r="U1122" s="195">
        <f t="shared" si="69"/>
        <v>0</v>
      </c>
      <c r="V1122" s="196">
        <f t="shared" si="70"/>
        <v>0</v>
      </c>
      <c r="W1122" s="196">
        <f t="shared" si="71"/>
        <v>0</v>
      </c>
      <c r="X1122" s="188"/>
    </row>
    <row r="1123" spans="1:24" ht="14.25">
      <c r="A1123" s="193"/>
      <c r="B1123" s="210"/>
      <c r="C1123" s="211"/>
      <c r="D1123" s="212"/>
      <c r="E1123" s="213"/>
      <c r="F1123" s="214"/>
      <c r="G1123" s="215"/>
      <c r="H1123" s="193" t="s">
        <v>560</v>
      </c>
      <c r="I1123" s="216"/>
      <c r="J1123" s="193"/>
      <c r="K1123" s="216"/>
      <c r="L1123" s="217"/>
      <c r="M1123" s="222"/>
      <c r="N1123" s="223"/>
      <c r="O1123" s="224"/>
      <c r="P1123" s="194">
        <f t="shared" si="68"/>
        <v>0</v>
      </c>
      <c r="Q1123" s="219"/>
      <c r="R1123" s="220"/>
      <c r="S1123" s="219"/>
      <c r="T1123" s="221"/>
      <c r="U1123" s="195">
        <f t="shared" si="69"/>
        <v>0</v>
      </c>
      <c r="V1123" s="196">
        <f t="shared" si="70"/>
        <v>0</v>
      </c>
      <c r="W1123" s="196">
        <f t="shared" si="71"/>
        <v>0</v>
      </c>
      <c r="X1123" s="188"/>
    </row>
    <row r="1124" spans="1:24" ht="14.25">
      <c r="A1124" s="193"/>
      <c r="B1124" s="210"/>
      <c r="C1124" s="211"/>
      <c r="D1124" s="212"/>
      <c r="E1124" s="213"/>
      <c r="F1124" s="214"/>
      <c r="G1124" s="215"/>
      <c r="H1124" s="193" t="s">
        <v>560</v>
      </c>
      <c r="I1124" s="216"/>
      <c r="J1124" s="193"/>
      <c r="K1124" s="216"/>
      <c r="L1124" s="217"/>
      <c r="M1124" s="222"/>
      <c r="N1124" s="223"/>
      <c r="O1124" s="224"/>
      <c r="P1124" s="194">
        <f t="shared" si="68"/>
        <v>0</v>
      </c>
      <c r="Q1124" s="219"/>
      <c r="R1124" s="220"/>
      <c r="S1124" s="219"/>
      <c r="T1124" s="221"/>
      <c r="U1124" s="195">
        <f t="shared" si="69"/>
        <v>0</v>
      </c>
      <c r="V1124" s="196">
        <f t="shared" si="70"/>
        <v>0</v>
      </c>
      <c r="W1124" s="196">
        <f t="shared" si="71"/>
        <v>0</v>
      </c>
      <c r="X1124" s="188"/>
    </row>
    <row r="1125" spans="1:24" ht="14.25">
      <c r="A1125" s="193"/>
      <c r="B1125" s="210"/>
      <c r="C1125" s="211"/>
      <c r="D1125" s="212"/>
      <c r="E1125" s="213"/>
      <c r="F1125" s="214"/>
      <c r="G1125" s="215"/>
      <c r="H1125" s="193" t="s">
        <v>560</v>
      </c>
      <c r="I1125" s="216"/>
      <c r="J1125" s="193"/>
      <c r="K1125" s="216"/>
      <c r="L1125" s="217"/>
      <c r="M1125" s="222"/>
      <c r="N1125" s="223"/>
      <c r="O1125" s="224"/>
      <c r="P1125" s="194">
        <f t="shared" si="68"/>
        <v>0</v>
      </c>
      <c r="Q1125" s="219"/>
      <c r="R1125" s="220"/>
      <c r="S1125" s="219"/>
      <c r="T1125" s="221"/>
      <c r="U1125" s="195">
        <f t="shared" si="69"/>
        <v>0</v>
      </c>
      <c r="V1125" s="196">
        <f t="shared" si="70"/>
        <v>0</v>
      </c>
      <c r="W1125" s="196">
        <f t="shared" si="71"/>
        <v>0</v>
      </c>
      <c r="X1125" s="188"/>
    </row>
    <row r="1126" spans="1:24" ht="14.25">
      <c r="A1126" s="193"/>
      <c r="B1126" s="210"/>
      <c r="C1126" s="211"/>
      <c r="D1126" s="212"/>
      <c r="E1126" s="213"/>
      <c r="F1126" s="214"/>
      <c r="G1126" s="215"/>
      <c r="H1126" s="193" t="s">
        <v>560</v>
      </c>
      <c r="I1126" s="216"/>
      <c r="J1126" s="193"/>
      <c r="K1126" s="216"/>
      <c r="L1126" s="217"/>
      <c r="M1126" s="222"/>
      <c r="N1126" s="223"/>
      <c r="O1126" s="224"/>
      <c r="P1126" s="194">
        <f t="shared" si="68"/>
        <v>0</v>
      </c>
      <c r="Q1126" s="219"/>
      <c r="R1126" s="220"/>
      <c r="S1126" s="219"/>
      <c r="T1126" s="221"/>
      <c r="U1126" s="195">
        <f t="shared" si="69"/>
        <v>0</v>
      </c>
      <c r="V1126" s="196">
        <f t="shared" si="70"/>
        <v>0</v>
      </c>
      <c r="W1126" s="196">
        <f t="shared" si="71"/>
        <v>0</v>
      </c>
      <c r="X1126" s="188"/>
    </row>
    <row r="1127" spans="1:24" ht="14.25">
      <c r="A1127" s="193"/>
      <c r="B1127" s="210"/>
      <c r="C1127" s="211"/>
      <c r="D1127" s="212"/>
      <c r="E1127" s="213"/>
      <c r="F1127" s="214"/>
      <c r="G1127" s="215"/>
      <c r="H1127" s="193" t="s">
        <v>560</v>
      </c>
      <c r="I1127" s="216"/>
      <c r="J1127" s="193"/>
      <c r="K1127" s="216"/>
      <c r="L1127" s="217"/>
      <c r="M1127" s="222"/>
      <c r="N1127" s="223"/>
      <c r="O1127" s="224"/>
      <c r="P1127" s="194">
        <f t="shared" si="68"/>
        <v>0</v>
      </c>
      <c r="Q1127" s="219"/>
      <c r="R1127" s="220"/>
      <c r="S1127" s="219"/>
      <c r="T1127" s="221"/>
      <c r="U1127" s="195">
        <f t="shared" si="69"/>
        <v>0</v>
      </c>
      <c r="V1127" s="196">
        <f t="shared" si="70"/>
        <v>0</v>
      </c>
      <c r="W1127" s="196">
        <f t="shared" si="71"/>
        <v>0</v>
      </c>
      <c r="X1127" s="188"/>
    </row>
    <row r="1128" spans="1:24" ht="14.25">
      <c r="A1128" s="193"/>
      <c r="B1128" s="210"/>
      <c r="C1128" s="211"/>
      <c r="D1128" s="212"/>
      <c r="E1128" s="213"/>
      <c r="F1128" s="214"/>
      <c r="G1128" s="215"/>
      <c r="H1128" s="193" t="s">
        <v>560</v>
      </c>
      <c r="I1128" s="216"/>
      <c r="J1128" s="193"/>
      <c r="K1128" s="216"/>
      <c r="L1128" s="217"/>
      <c r="M1128" s="222"/>
      <c r="N1128" s="223"/>
      <c r="O1128" s="224"/>
      <c r="P1128" s="194">
        <f t="shared" si="68"/>
        <v>0</v>
      </c>
      <c r="Q1128" s="219"/>
      <c r="R1128" s="220"/>
      <c r="S1128" s="219"/>
      <c r="T1128" s="221"/>
      <c r="U1128" s="195">
        <f t="shared" si="69"/>
        <v>0</v>
      </c>
      <c r="V1128" s="196">
        <f t="shared" si="70"/>
        <v>0</v>
      </c>
      <c r="W1128" s="196">
        <f t="shared" si="71"/>
        <v>0</v>
      </c>
      <c r="X1128" s="188"/>
    </row>
    <row r="1129" spans="1:24" ht="14.25">
      <c r="A1129" s="193"/>
      <c r="B1129" s="210"/>
      <c r="C1129" s="211"/>
      <c r="D1129" s="212"/>
      <c r="E1129" s="213"/>
      <c r="F1129" s="214"/>
      <c r="G1129" s="215"/>
      <c r="H1129" s="193" t="s">
        <v>560</v>
      </c>
      <c r="I1129" s="216"/>
      <c r="J1129" s="193"/>
      <c r="K1129" s="216"/>
      <c r="L1129" s="217"/>
      <c r="M1129" s="222"/>
      <c r="N1129" s="223"/>
      <c r="O1129" s="224"/>
      <c r="P1129" s="194">
        <f t="shared" si="68"/>
        <v>0</v>
      </c>
      <c r="Q1129" s="219"/>
      <c r="R1129" s="220"/>
      <c r="S1129" s="219"/>
      <c r="T1129" s="221"/>
      <c r="U1129" s="195">
        <f t="shared" si="69"/>
        <v>0</v>
      </c>
      <c r="V1129" s="196">
        <f t="shared" si="70"/>
        <v>0</v>
      </c>
      <c r="W1129" s="196">
        <f t="shared" si="71"/>
        <v>0</v>
      </c>
      <c r="X1129" s="188"/>
    </row>
    <row r="1130" spans="1:24" ht="14.25">
      <c r="A1130" s="193"/>
      <c r="B1130" s="210"/>
      <c r="C1130" s="211"/>
      <c r="D1130" s="212"/>
      <c r="E1130" s="213"/>
      <c r="F1130" s="214"/>
      <c r="G1130" s="215"/>
      <c r="H1130" s="193" t="s">
        <v>560</v>
      </c>
      <c r="I1130" s="216"/>
      <c r="J1130" s="193"/>
      <c r="K1130" s="216"/>
      <c r="L1130" s="217"/>
      <c r="M1130" s="222"/>
      <c r="N1130" s="223"/>
      <c r="O1130" s="224"/>
      <c r="P1130" s="194">
        <f t="shared" si="68"/>
        <v>0</v>
      </c>
      <c r="Q1130" s="219"/>
      <c r="R1130" s="220"/>
      <c r="S1130" s="219"/>
      <c r="T1130" s="221"/>
      <c r="U1130" s="195">
        <f t="shared" si="69"/>
        <v>0</v>
      </c>
      <c r="V1130" s="196">
        <f t="shared" si="70"/>
        <v>0</v>
      </c>
      <c r="W1130" s="196">
        <f t="shared" si="71"/>
        <v>0</v>
      </c>
      <c r="X1130" s="188"/>
    </row>
    <row r="1131" spans="1:24" ht="14.25">
      <c r="A1131" s="193"/>
      <c r="B1131" s="210"/>
      <c r="C1131" s="211"/>
      <c r="D1131" s="212"/>
      <c r="E1131" s="213"/>
      <c r="F1131" s="214"/>
      <c r="G1131" s="215"/>
      <c r="H1131" s="193" t="s">
        <v>560</v>
      </c>
      <c r="I1131" s="216"/>
      <c r="J1131" s="193"/>
      <c r="K1131" s="216"/>
      <c r="L1131" s="217"/>
      <c r="M1131" s="222"/>
      <c r="N1131" s="223"/>
      <c r="O1131" s="224"/>
      <c r="P1131" s="194">
        <f t="shared" si="68"/>
        <v>0</v>
      </c>
      <c r="Q1131" s="219"/>
      <c r="R1131" s="220"/>
      <c r="S1131" s="219"/>
      <c r="T1131" s="221"/>
      <c r="U1131" s="195">
        <f t="shared" si="69"/>
        <v>0</v>
      </c>
      <c r="V1131" s="196">
        <f t="shared" si="70"/>
        <v>0</v>
      </c>
      <c r="W1131" s="196">
        <f t="shared" si="71"/>
        <v>0</v>
      </c>
      <c r="X1131" s="188"/>
    </row>
    <row r="1132" spans="1:24" ht="14.25">
      <c r="A1132" s="193"/>
      <c r="B1132" s="210"/>
      <c r="C1132" s="211"/>
      <c r="D1132" s="212"/>
      <c r="E1132" s="213"/>
      <c r="F1132" s="214"/>
      <c r="G1132" s="215"/>
      <c r="H1132" s="193" t="s">
        <v>560</v>
      </c>
      <c r="I1132" s="216"/>
      <c r="J1132" s="193"/>
      <c r="K1132" s="216"/>
      <c r="L1132" s="217"/>
      <c r="M1132" s="222"/>
      <c r="N1132" s="223"/>
      <c r="O1132" s="224"/>
      <c r="P1132" s="194">
        <f t="shared" si="68"/>
        <v>0</v>
      </c>
      <c r="Q1132" s="219"/>
      <c r="R1132" s="220"/>
      <c r="S1132" s="219"/>
      <c r="T1132" s="221"/>
      <c r="U1132" s="195">
        <f t="shared" si="69"/>
        <v>0</v>
      </c>
      <c r="V1132" s="196">
        <f t="shared" si="70"/>
        <v>0</v>
      </c>
      <c r="W1132" s="196">
        <f t="shared" si="71"/>
        <v>0</v>
      </c>
      <c r="X1132" s="188"/>
    </row>
    <row r="1133" spans="1:24" ht="14.25">
      <c r="A1133" s="193"/>
      <c r="B1133" s="210"/>
      <c r="C1133" s="211"/>
      <c r="D1133" s="212"/>
      <c r="E1133" s="213"/>
      <c r="F1133" s="214"/>
      <c r="G1133" s="215"/>
      <c r="H1133" s="193" t="s">
        <v>560</v>
      </c>
      <c r="I1133" s="216"/>
      <c r="J1133" s="193"/>
      <c r="K1133" s="216"/>
      <c r="L1133" s="217"/>
      <c r="M1133" s="222"/>
      <c r="N1133" s="223"/>
      <c r="O1133" s="224"/>
      <c r="P1133" s="194">
        <f t="shared" si="68"/>
        <v>0</v>
      </c>
      <c r="Q1133" s="219"/>
      <c r="R1133" s="220"/>
      <c r="S1133" s="219"/>
      <c r="T1133" s="221"/>
      <c r="U1133" s="195">
        <f t="shared" si="69"/>
        <v>0</v>
      </c>
      <c r="V1133" s="196">
        <f t="shared" si="70"/>
        <v>0</v>
      </c>
      <c r="W1133" s="196">
        <f t="shared" si="71"/>
        <v>0</v>
      </c>
      <c r="X1133" s="188"/>
    </row>
    <row r="1134" spans="1:24" ht="14.25">
      <c r="A1134" s="193"/>
      <c r="B1134" s="210"/>
      <c r="C1134" s="211"/>
      <c r="D1134" s="212"/>
      <c r="E1134" s="213"/>
      <c r="F1134" s="214"/>
      <c r="G1134" s="215"/>
      <c r="H1134" s="193" t="s">
        <v>560</v>
      </c>
      <c r="I1134" s="216"/>
      <c r="J1134" s="193"/>
      <c r="K1134" s="216"/>
      <c r="L1134" s="217"/>
      <c r="M1134" s="222"/>
      <c r="N1134" s="223"/>
      <c r="O1134" s="224"/>
      <c r="P1134" s="194">
        <f t="shared" si="68"/>
        <v>0</v>
      </c>
      <c r="Q1134" s="219"/>
      <c r="R1134" s="220"/>
      <c r="S1134" s="219"/>
      <c r="T1134" s="221"/>
      <c r="U1134" s="195">
        <f t="shared" si="69"/>
        <v>0</v>
      </c>
      <c r="V1134" s="196">
        <f t="shared" si="70"/>
        <v>0</v>
      </c>
      <c r="W1134" s="196">
        <f t="shared" si="71"/>
        <v>0</v>
      </c>
      <c r="X1134" s="188"/>
    </row>
    <row r="1135" spans="1:24" ht="14.25">
      <c r="A1135" s="193"/>
      <c r="B1135" s="210"/>
      <c r="C1135" s="211"/>
      <c r="D1135" s="212"/>
      <c r="E1135" s="213"/>
      <c r="F1135" s="214"/>
      <c r="G1135" s="215"/>
      <c r="H1135" s="193" t="s">
        <v>560</v>
      </c>
      <c r="I1135" s="216"/>
      <c r="J1135" s="193"/>
      <c r="K1135" s="216"/>
      <c r="L1135" s="217"/>
      <c r="M1135" s="222"/>
      <c r="N1135" s="223"/>
      <c r="O1135" s="224"/>
      <c r="P1135" s="194">
        <f t="shared" si="68"/>
        <v>0</v>
      </c>
      <c r="Q1135" s="219"/>
      <c r="R1135" s="220"/>
      <c r="S1135" s="219"/>
      <c r="T1135" s="221"/>
      <c r="U1135" s="195">
        <f t="shared" si="69"/>
        <v>0</v>
      </c>
      <c r="V1135" s="196">
        <f t="shared" si="70"/>
        <v>0</v>
      </c>
      <c r="W1135" s="196">
        <f t="shared" si="71"/>
        <v>0</v>
      </c>
      <c r="X1135" s="188"/>
    </row>
    <row r="1136" spans="1:24" ht="14.25">
      <c r="A1136" s="193"/>
      <c r="B1136" s="210"/>
      <c r="C1136" s="211"/>
      <c r="D1136" s="212"/>
      <c r="E1136" s="213"/>
      <c r="F1136" s="214"/>
      <c r="G1136" s="215"/>
      <c r="H1136" s="193" t="s">
        <v>560</v>
      </c>
      <c r="I1136" s="216"/>
      <c r="J1136" s="193"/>
      <c r="K1136" s="216"/>
      <c r="L1136" s="217"/>
      <c r="M1136" s="222"/>
      <c r="N1136" s="223"/>
      <c r="O1136" s="224"/>
      <c r="P1136" s="194">
        <f t="shared" si="68"/>
        <v>0</v>
      </c>
      <c r="Q1136" s="219"/>
      <c r="R1136" s="220"/>
      <c r="S1136" s="219"/>
      <c r="T1136" s="221"/>
      <c r="U1136" s="195">
        <f t="shared" si="69"/>
        <v>0</v>
      </c>
      <c r="V1136" s="196">
        <f t="shared" si="70"/>
        <v>0</v>
      </c>
      <c r="W1136" s="196">
        <f t="shared" si="71"/>
        <v>0</v>
      </c>
      <c r="X1136" s="188"/>
    </row>
    <row r="1137" spans="1:24" ht="14.25">
      <c r="A1137" s="193"/>
      <c r="B1137" s="210"/>
      <c r="C1137" s="211"/>
      <c r="D1137" s="212"/>
      <c r="E1137" s="213"/>
      <c r="F1137" s="214"/>
      <c r="G1137" s="215"/>
      <c r="H1137" s="193" t="s">
        <v>560</v>
      </c>
      <c r="I1137" s="216"/>
      <c r="J1137" s="193"/>
      <c r="K1137" s="216"/>
      <c r="L1137" s="217"/>
      <c r="M1137" s="222"/>
      <c r="N1137" s="223"/>
      <c r="O1137" s="224"/>
      <c r="P1137" s="194">
        <f t="shared" si="68"/>
        <v>0</v>
      </c>
      <c r="Q1137" s="219"/>
      <c r="R1137" s="220"/>
      <c r="S1137" s="219"/>
      <c r="T1137" s="221"/>
      <c r="U1137" s="195">
        <f t="shared" si="69"/>
        <v>0</v>
      </c>
      <c r="V1137" s="196">
        <f t="shared" si="70"/>
        <v>0</v>
      </c>
      <c r="W1137" s="196">
        <f t="shared" si="71"/>
        <v>0</v>
      </c>
      <c r="X1137" s="188"/>
    </row>
    <row r="1138" spans="1:24" ht="14.25">
      <c r="A1138" s="193"/>
      <c r="B1138" s="210"/>
      <c r="C1138" s="211"/>
      <c r="D1138" s="212"/>
      <c r="E1138" s="213"/>
      <c r="F1138" s="214"/>
      <c r="G1138" s="215"/>
      <c r="H1138" s="193" t="s">
        <v>560</v>
      </c>
      <c r="I1138" s="216"/>
      <c r="J1138" s="193"/>
      <c r="K1138" s="216"/>
      <c r="L1138" s="217"/>
      <c r="M1138" s="222"/>
      <c r="N1138" s="223"/>
      <c r="O1138" s="224"/>
      <c r="P1138" s="194">
        <f t="shared" si="68"/>
        <v>0</v>
      </c>
      <c r="Q1138" s="219"/>
      <c r="R1138" s="220"/>
      <c r="S1138" s="219"/>
      <c r="T1138" s="221"/>
      <c r="U1138" s="195">
        <f t="shared" si="69"/>
        <v>0</v>
      </c>
      <c r="V1138" s="196">
        <f t="shared" si="70"/>
        <v>0</v>
      </c>
      <c r="W1138" s="196">
        <f t="shared" si="71"/>
        <v>0</v>
      </c>
      <c r="X1138" s="188"/>
    </row>
    <row r="1139" spans="1:24" ht="14.25">
      <c r="A1139" s="193"/>
      <c r="B1139" s="210"/>
      <c r="C1139" s="211"/>
      <c r="D1139" s="212"/>
      <c r="E1139" s="213"/>
      <c r="F1139" s="214"/>
      <c r="G1139" s="215"/>
      <c r="H1139" s="193" t="s">
        <v>560</v>
      </c>
      <c r="I1139" s="216"/>
      <c r="J1139" s="193"/>
      <c r="K1139" s="216"/>
      <c r="L1139" s="217"/>
      <c r="M1139" s="222"/>
      <c r="N1139" s="223"/>
      <c r="O1139" s="224"/>
      <c r="P1139" s="194">
        <f t="shared" si="68"/>
        <v>0</v>
      </c>
      <c r="Q1139" s="219"/>
      <c r="R1139" s="220"/>
      <c r="S1139" s="219"/>
      <c r="T1139" s="221"/>
      <c r="U1139" s="195">
        <f t="shared" si="69"/>
        <v>0</v>
      </c>
      <c r="V1139" s="196">
        <f t="shared" si="70"/>
        <v>0</v>
      </c>
      <c r="W1139" s="196">
        <f t="shared" si="71"/>
        <v>0</v>
      </c>
      <c r="X1139" s="188"/>
    </row>
    <row r="1140" spans="1:24" ht="14.25">
      <c r="A1140" s="193"/>
      <c r="B1140" s="210"/>
      <c r="C1140" s="211"/>
      <c r="D1140" s="212"/>
      <c r="E1140" s="213"/>
      <c r="F1140" s="214"/>
      <c r="G1140" s="215"/>
      <c r="H1140" s="193" t="s">
        <v>560</v>
      </c>
      <c r="I1140" s="216"/>
      <c r="J1140" s="193"/>
      <c r="K1140" s="216"/>
      <c r="L1140" s="217"/>
      <c r="M1140" s="222"/>
      <c r="N1140" s="223"/>
      <c r="O1140" s="224"/>
      <c r="P1140" s="194">
        <f t="shared" si="68"/>
        <v>0</v>
      </c>
      <c r="Q1140" s="219"/>
      <c r="R1140" s="220"/>
      <c r="S1140" s="219"/>
      <c r="T1140" s="221"/>
      <c r="U1140" s="195">
        <f t="shared" si="69"/>
        <v>0</v>
      </c>
      <c r="V1140" s="196">
        <f t="shared" si="70"/>
        <v>0</v>
      </c>
      <c r="W1140" s="196">
        <f t="shared" si="71"/>
        <v>0</v>
      </c>
      <c r="X1140" s="188"/>
    </row>
    <row r="1141" spans="1:24" ht="14.25">
      <c r="A1141" s="193"/>
      <c r="B1141" s="210"/>
      <c r="C1141" s="211"/>
      <c r="D1141" s="212"/>
      <c r="E1141" s="213"/>
      <c r="F1141" s="214"/>
      <c r="G1141" s="215"/>
      <c r="H1141" s="193" t="s">
        <v>560</v>
      </c>
      <c r="I1141" s="216"/>
      <c r="J1141" s="193"/>
      <c r="K1141" s="216"/>
      <c r="L1141" s="217"/>
      <c r="M1141" s="222"/>
      <c r="N1141" s="223"/>
      <c r="O1141" s="224"/>
      <c r="P1141" s="194">
        <f t="shared" si="68"/>
        <v>0</v>
      </c>
      <c r="Q1141" s="219"/>
      <c r="R1141" s="220"/>
      <c r="S1141" s="219"/>
      <c r="T1141" s="221"/>
      <c r="U1141" s="195">
        <f t="shared" si="69"/>
        <v>0</v>
      </c>
      <c r="V1141" s="196">
        <f t="shared" si="70"/>
        <v>0</v>
      </c>
      <c r="W1141" s="196">
        <f t="shared" si="71"/>
        <v>0</v>
      </c>
      <c r="X1141" s="188"/>
    </row>
    <row r="1142" spans="1:24" ht="14.25">
      <c r="A1142" s="193"/>
      <c r="B1142" s="210"/>
      <c r="C1142" s="211"/>
      <c r="D1142" s="212"/>
      <c r="E1142" s="213"/>
      <c r="F1142" s="214"/>
      <c r="G1142" s="215"/>
      <c r="H1142" s="193" t="s">
        <v>560</v>
      </c>
      <c r="I1142" s="216"/>
      <c r="J1142" s="193"/>
      <c r="K1142" s="216"/>
      <c r="L1142" s="217"/>
      <c r="M1142" s="222"/>
      <c r="N1142" s="223"/>
      <c r="O1142" s="224"/>
      <c r="P1142" s="194">
        <f t="shared" si="68"/>
        <v>0</v>
      </c>
      <c r="Q1142" s="219"/>
      <c r="R1142" s="220"/>
      <c r="S1142" s="219"/>
      <c r="T1142" s="221"/>
      <c r="U1142" s="195">
        <f t="shared" si="69"/>
        <v>0</v>
      </c>
      <c r="V1142" s="196">
        <f t="shared" si="70"/>
        <v>0</v>
      </c>
      <c r="W1142" s="196">
        <f t="shared" si="71"/>
        <v>0</v>
      </c>
      <c r="X1142" s="188"/>
    </row>
    <row r="1143" spans="1:24" ht="14.25">
      <c r="A1143" s="193"/>
      <c r="B1143" s="210"/>
      <c r="C1143" s="211"/>
      <c r="D1143" s="212"/>
      <c r="E1143" s="213"/>
      <c r="F1143" s="214"/>
      <c r="G1143" s="215"/>
      <c r="H1143" s="193" t="s">
        <v>560</v>
      </c>
      <c r="I1143" s="216"/>
      <c r="J1143" s="193"/>
      <c r="K1143" s="216"/>
      <c r="L1143" s="217"/>
      <c r="M1143" s="222"/>
      <c r="N1143" s="223"/>
      <c r="O1143" s="224"/>
      <c r="P1143" s="194">
        <f t="shared" si="68"/>
        <v>0</v>
      </c>
      <c r="Q1143" s="219"/>
      <c r="R1143" s="220"/>
      <c r="S1143" s="219"/>
      <c r="T1143" s="221"/>
      <c r="U1143" s="195">
        <f t="shared" si="69"/>
        <v>0</v>
      </c>
      <c r="V1143" s="196">
        <f t="shared" si="70"/>
        <v>0</v>
      </c>
      <c r="W1143" s="196">
        <f t="shared" si="71"/>
        <v>0</v>
      </c>
      <c r="X1143" s="188"/>
    </row>
    <row r="1144" spans="1:24" ht="14.25">
      <c r="A1144" s="193"/>
      <c r="B1144" s="210"/>
      <c r="C1144" s="211"/>
      <c r="D1144" s="212"/>
      <c r="E1144" s="213"/>
      <c r="F1144" s="214"/>
      <c r="G1144" s="215"/>
      <c r="H1144" s="193" t="s">
        <v>560</v>
      </c>
      <c r="I1144" s="216"/>
      <c r="J1144" s="193"/>
      <c r="K1144" s="216"/>
      <c r="L1144" s="217"/>
      <c r="M1144" s="222"/>
      <c r="N1144" s="223"/>
      <c r="O1144" s="224"/>
      <c r="P1144" s="194">
        <f t="shared" si="68"/>
        <v>0</v>
      </c>
      <c r="Q1144" s="219"/>
      <c r="R1144" s="220"/>
      <c r="S1144" s="219"/>
      <c r="T1144" s="221"/>
      <c r="U1144" s="195">
        <f t="shared" si="69"/>
        <v>0</v>
      </c>
      <c r="V1144" s="196">
        <f t="shared" si="70"/>
        <v>0</v>
      </c>
      <c r="W1144" s="196">
        <f t="shared" si="71"/>
        <v>0</v>
      </c>
      <c r="X1144" s="188"/>
    </row>
    <row r="1145" spans="1:24" ht="14.25">
      <c r="A1145" s="193"/>
      <c r="B1145" s="210"/>
      <c r="C1145" s="211"/>
      <c r="D1145" s="212"/>
      <c r="E1145" s="213"/>
      <c r="F1145" s="214"/>
      <c r="G1145" s="215"/>
      <c r="H1145" s="193" t="s">
        <v>560</v>
      </c>
      <c r="I1145" s="216"/>
      <c r="J1145" s="193"/>
      <c r="K1145" s="216"/>
      <c r="L1145" s="217"/>
      <c r="M1145" s="222"/>
      <c r="N1145" s="223"/>
      <c r="O1145" s="224"/>
      <c r="P1145" s="194">
        <f t="shared" si="68"/>
        <v>0</v>
      </c>
      <c r="Q1145" s="219"/>
      <c r="R1145" s="220"/>
      <c r="S1145" s="219"/>
      <c r="T1145" s="221"/>
      <c r="U1145" s="195">
        <f t="shared" si="69"/>
        <v>0</v>
      </c>
      <c r="V1145" s="196">
        <f t="shared" si="70"/>
        <v>0</v>
      </c>
      <c r="W1145" s="196">
        <f t="shared" si="71"/>
        <v>0</v>
      </c>
      <c r="X1145" s="188"/>
    </row>
    <row r="1146" spans="1:24" ht="14.25">
      <c r="A1146" s="193"/>
      <c r="B1146" s="210"/>
      <c r="C1146" s="211"/>
      <c r="D1146" s="212"/>
      <c r="E1146" s="213"/>
      <c r="F1146" s="214"/>
      <c r="G1146" s="215"/>
      <c r="H1146" s="193" t="s">
        <v>560</v>
      </c>
      <c r="I1146" s="216"/>
      <c r="J1146" s="193"/>
      <c r="K1146" s="216"/>
      <c r="L1146" s="217"/>
      <c r="M1146" s="222"/>
      <c r="N1146" s="223"/>
      <c r="O1146" s="224"/>
      <c r="P1146" s="194">
        <f t="shared" si="68"/>
        <v>0</v>
      </c>
      <c r="Q1146" s="219"/>
      <c r="R1146" s="220"/>
      <c r="S1146" s="219"/>
      <c r="T1146" s="221"/>
      <c r="U1146" s="195">
        <f t="shared" si="69"/>
        <v>0</v>
      </c>
      <c r="V1146" s="196">
        <f t="shared" si="70"/>
        <v>0</v>
      </c>
      <c r="W1146" s="196">
        <f t="shared" si="71"/>
        <v>0</v>
      </c>
      <c r="X1146" s="188"/>
    </row>
    <row r="1147" spans="1:24" ht="14.25">
      <c r="A1147" s="193"/>
      <c r="B1147" s="210"/>
      <c r="C1147" s="211"/>
      <c r="D1147" s="212"/>
      <c r="E1147" s="213"/>
      <c r="F1147" s="214"/>
      <c r="G1147" s="215"/>
      <c r="H1147" s="193" t="s">
        <v>560</v>
      </c>
      <c r="I1147" s="216"/>
      <c r="J1147" s="193"/>
      <c r="K1147" s="216"/>
      <c r="L1147" s="217"/>
      <c r="M1147" s="222"/>
      <c r="N1147" s="223"/>
      <c r="O1147" s="224"/>
      <c r="P1147" s="194">
        <f t="shared" si="68"/>
        <v>0</v>
      </c>
      <c r="Q1147" s="219"/>
      <c r="R1147" s="220"/>
      <c r="S1147" s="219"/>
      <c r="T1147" s="221"/>
      <c r="U1147" s="195">
        <f t="shared" si="69"/>
        <v>0</v>
      </c>
      <c r="V1147" s="196">
        <f t="shared" si="70"/>
        <v>0</v>
      </c>
      <c r="W1147" s="196">
        <f t="shared" si="71"/>
        <v>0</v>
      </c>
      <c r="X1147" s="188"/>
    </row>
    <row r="1148" spans="1:24" ht="14.25">
      <c r="A1148" s="193"/>
      <c r="B1148" s="210"/>
      <c r="C1148" s="211"/>
      <c r="D1148" s="212"/>
      <c r="E1148" s="213"/>
      <c r="F1148" s="214"/>
      <c r="G1148" s="215"/>
      <c r="H1148" s="193" t="s">
        <v>560</v>
      </c>
      <c r="I1148" s="216"/>
      <c r="J1148" s="193"/>
      <c r="K1148" s="216"/>
      <c r="L1148" s="217"/>
      <c r="M1148" s="222"/>
      <c r="N1148" s="223"/>
      <c r="O1148" s="224"/>
      <c r="P1148" s="194">
        <f t="shared" si="68"/>
        <v>0</v>
      </c>
      <c r="Q1148" s="219"/>
      <c r="R1148" s="220"/>
      <c r="S1148" s="219"/>
      <c r="T1148" s="221"/>
      <c r="U1148" s="195">
        <f t="shared" si="69"/>
        <v>0</v>
      </c>
      <c r="V1148" s="196">
        <f t="shared" si="70"/>
        <v>0</v>
      </c>
      <c r="W1148" s="196">
        <f t="shared" si="71"/>
        <v>0</v>
      </c>
      <c r="X1148" s="188"/>
    </row>
    <row r="1149" spans="1:24" ht="14.25">
      <c r="A1149" s="193"/>
      <c r="B1149" s="210"/>
      <c r="C1149" s="211"/>
      <c r="D1149" s="212"/>
      <c r="E1149" s="213"/>
      <c r="F1149" s="214"/>
      <c r="G1149" s="215"/>
      <c r="H1149" s="193" t="s">
        <v>560</v>
      </c>
      <c r="I1149" s="216"/>
      <c r="J1149" s="193"/>
      <c r="K1149" s="216"/>
      <c r="L1149" s="217"/>
      <c r="M1149" s="222"/>
      <c r="N1149" s="223"/>
      <c r="O1149" s="224"/>
      <c r="P1149" s="194">
        <f t="shared" si="68"/>
        <v>0</v>
      </c>
      <c r="Q1149" s="219"/>
      <c r="R1149" s="220"/>
      <c r="S1149" s="219"/>
      <c r="T1149" s="221"/>
      <c r="U1149" s="195">
        <f t="shared" si="69"/>
        <v>0</v>
      </c>
      <c r="V1149" s="196">
        <f t="shared" si="70"/>
        <v>0</v>
      </c>
      <c r="W1149" s="196">
        <f t="shared" si="71"/>
        <v>0</v>
      </c>
      <c r="X1149" s="188"/>
    </row>
    <row r="1150" spans="1:24" ht="14.25">
      <c r="A1150" s="193"/>
      <c r="B1150" s="210"/>
      <c r="C1150" s="211"/>
      <c r="D1150" s="212"/>
      <c r="E1150" s="213"/>
      <c r="F1150" s="214"/>
      <c r="G1150" s="215"/>
      <c r="H1150" s="193" t="s">
        <v>560</v>
      </c>
      <c r="I1150" s="216"/>
      <c r="J1150" s="193"/>
      <c r="K1150" s="216"/>
      <c r="L1150" s="217"/>
      <c r="M1150" s="222"/>
      <c r="N1150" s="223"/>
      <c r="O1150" s="224"/>
      <c r="P1150" s="194">
        <f t="shared" si="68"/>
        <v>0</v>
      </c>
      <c r="Q1150" s="219"/>
      <c r="R1150" s="220"/>
      <c r="S1150" s="219"/>
      <c r="T1150" s="221"/>
      <c r="U1150" s="195">
        <f t="shared" si="69"/>
        <v>0</v>
      </c>
      <c r="V1150" s="196">
        <f t="shared" si="70"/>
        <v>0</v>
      </c>
      <c r="W1150" s="196">
        <f t="shared" si="71"/>
        <v>0</v>
      </c>
      <c r="X1150" s="188"/>
    </row>
    <row r="1151" spans="1:24" ht="14.25">
      <c r="A1151" s="193"/>
      <c r="B1151" s="210"/>
      <c r="C1151" s="211"/>
      <c r="D1151" s="212"/>
      <c r="E1151" s="213"/>
      <c r="F1151" s="214"/>
      <c r="G1151" s="215"/>
      <c r="H1151" s="193" t="s">
        <v>560</v>
      </c>
      <c r="I1151" s="216"/>
      <c r="J1151" s="193"/>
      <c r="K1151" s="216"/>
      <c r="L1151" s="217"/>
      <c r="M1151" s="222"/>
      <c r="N1151" s="223"/>
      <c r="O1151" s="224"/>
      <c r="P1151" s="194">
        <f t="shared" si="68"/>
        <v>0</v>
      </c>
      <c r="Q1151" s="219"/>
      <c r="R1151" s="220"/>
      <c r="S1151" s="219"/>
      <c r="T1151" s="221"/>
      <c r="U1151" s="195">
        <f t="shared" si="69"/>
        <v>0</v>
      </c>
      <c r="V1151" s="196">
        <f t="shared" si="70"/>
        <v>0</v>
      </c>
      <c r="W1151" s="196">
        <f t="shared" si="71"/>
        <v>0</v>
      </c>
      <c r="X1151" s="188"/>
    </row>
    <row r="1152" spans="1:24" ht="14.25">
      <c r="A1152" s="193"/>
      <c r="B1152" s="210"/>
      <c r="C1152" s="211"/>
      <c r="D1152" s="212"/>
      <c r="E1152" s="213"/>
      <c r="F1152" s="214"/>
      <c r="G1152" s="215"/>
      <c r="H1152" s="193" t="s">
        <v>560</v>
      </c>
      <c r="I1152" s="216"/>
      <c r="J1152" s="193"/>
      <c r="K1152" s="216"/>
      <c r="L1152" s="217"/>
      <c r="M1152" s="222"/>
      <c r="N1152" s="223"/>
      <c r="O1152" s="224"/>
      <c r="P1152" s="194">
        <f t="shared" si="68"/>
        <v>0</v>
      </c>
      <c r="Q1152" s="219"/>
      <c r="R1152" s="220"/>
      <c r="S1152" s="219"/>
      <c r="T1152" s="221"/>
      <c r="U1152" s="195">
        <f t="shared" si="69"/>
        <v>0</v>
      </c>
      <c r="V1152" s="196">
        <f t="shared" si="70"/>
        <v>0</v>
      </c>
      <c r="W1152" s="196">
        <f t="shared" si="71"/>
        <v>0</v>
      </c>
      <c r="X1152" s="188"/>
    </row>
    <row r="1153" spans="1:24" ht="14.25">
      <c r="A1153" s="193"/>
      <c r="B1153" s="210"/>
      <c r="C1153" s="211"/>
      <c r="D1153" s="212"/>
      <c r="E1153" s="213"/>
      <c r="F1153" s="214"/>
      <c r="G1153" s="215"/>
      <c r="H1153" s="193" t="s">
        <v>560</v>
      </c>
      <c r="I1153" s="216"/>
      <c r="J1153" s="193"/>
      <c r="K1153" s="216"/>
      <c r="L1153" s="217"/>
      <c r="M1153" s="222"/>
      <c r="N1153" s="223"/>
      <c r="O1153" s="224"/>
      <c r="P1153" s="194">
        <f t="shared" si="68"/>
        <v>0</v>
      </c>
      <c r="Q1153" s="219"/>
      <c r="R1153" s="220"/>
      <c r="S1153" s="219"/>
      <c r="T1153" s="221"/>
      <c r="U1153" s="195">
        <f t="shared" si="69"/>
        <v>0</v>
      </c>
      <c r="V1153" s="196">
        <f t="shared" si="70"/>
        <v>0</v>
      </c>
      <c r="W1153" s="196">
        <f t="shared" si="71"/>
        <v>0</v>
      </c>
      <c r="X1153" s="188"/>
    </row>
    <row r="1154" spans="1:24" ht="14.25">
      <c r="A1154" s="193"/>
      <c r="B1154" s="210"/>
      <c r="C1154" s="211"/>
      <c r="D1154" s="212"/>
      <c r="E1154" s="213"/>
      <c r="F1154" s="214"/>
      <c r="G1154" s="215"/>
      <c r="H1154" s="193" t="s">
        <v>560</v>
      </c>
      <c r="I1154" s="216"/>
      <c r="J1154" s="193"/>
      <c r="K1154" s="216"/>
      <c r="L1154" s="217"/>
      <c r="M1154" s="222"/>
      <c r="N1154" s="223"/>
      <c r="O1154" s="224"/>
      <c r="P1154" s="194">
        <f t="shared" si="68"/>
        <v>0</v>
      </c>
      <c r="Q1154" s="219"/>
      <c r="R1154" s="220"/>
      <c r="S1154" s="219"/>
      <c r="T1154" s="221"/>
      <c r="U1154" s="195">
        <f t="shared" si="69"/>
        <v>0</v>
      </c>
      <c r="V1154" s="196">
        <f t="shared" si="70"/>
        <v>0</v>
      </c>
      <c r="W1154" s="196">
        <f t="shared" si="71"/>
        <v>0</v>
      </c>
      <c r="X1154" s="188"/>
    </row>
    <row r="1155" spans="1:24" ht="14.25">
      <c r="A1155" s="193"/>
      <c r="B1155" s="210"/>
      <c r="C1155" s="211"/>
      <c r="D1155" s="212"/>
      <c r="E1155" s="213"/>
      <c r="F1155" s="214"/>
      <c r="G1155" s="215"/>
      <c r="H1155" s="193" t="s">
        <v>560</v>
      </c>
      <c r="I1155" s="216"/>
      <c r="J1155" s="193"/>
      <c r="K1155" s="216"/>
      <c r="L1155" s="217"/>
      <c r="M1155" s="222"/>
      <c r="N1155" s="223"/>
      <c r="O1155" s="224"/>
      <c r="P1155" s="194">
        <f t="shared" si="68"/>
        <v>0</v>
      </c>
      <c r="Q1155" s="219"/>
      <c r="R1155" s="220"/>
      <c r="S1155" s="219"/>
      <c r="T1155" s="221"/>
      <c r="U1155" s="195">
        <f t="shared" si="69"/>
        <v>0</v>
      </c>
      <c r="V1155" s="196">
        <f t="shared" si="70"/>
        <v>0</v>
      </c>
      <c r="W1155" s="196">
        <f t="shared" si="71"/>
        <v>0</v>
      </c>
      <c r="X1155" s="188"/>
    </row>
    <row r="1156" spans="1:24" ht="14.25">
      <c r="A1156" s="193"/>
      <c r="B1156" s="210"/>
      <c r="C1156" s="211"/>
      <c r="D1156" s="212"/>
      <c r="E1156" s="213"/>
      <c r="F1156" s="214"/>
      <c r="G1156" s="215"/>
      <c r="H1156" s="193" t="s">
        <v>560</v>
      </c>
      <c r="I1156" s="216"/>
      <c r="J1156" s="193"/>
      <c r="K1156" s="216"/>
      <c r="L1156" s="217"/>
      <c r="M1156" s="222"/>
      <c r="N1156" s="223"/>
      <c r="O1156" s="224"/>
      <c r="P1156" s="194">
        <f t="shared" si="68"/>
        <v>0</v>
      </c>
      <c r="Q1156" s="219"/>
      <c r="R1156" s="220"/>
      <c r="S1156" s="219"/>
      <c r="T1156" s="221"/>
      <c r="U1156" s="195">
        <f t="shared" si="69"/>
        <v>0</v>
      </c>
      <c r="V1156" s="196">
        <f t="shared" si="70"/>
        <v>0</v>
      </c>
      <c r="W1156" s="196">
        <f t="shared" si="71"/>
        <v>0</v>
      </c>
      <c r="X1156" s="188"/>
    </row>
    <row r="1157" spans="1:24" ht="14.25">
      <c r="A1157" s="193"/>
      <c r="B1157" s="210"/>
      <c r="C1157" s="211"/>
      <c r="D1157" s="212"/>
      <c r="E1157" s="213"/>
      <c r="F1157" s="214"/>
      <c r="G1157" s="215"/>
      <c r="H1157" s="193" t="s">
        <v>560</v>
      </c>
      <c r="I1157" s="216"/>
      <c r="J1157" s="193"/>
      <c r="K1157" s="216"/>
      <c r="L1157" s="217"/>
      <c r="M1157" s="222"/>
      <c r="N1157" s="223"/>
      <c r="O1157" s="224"/>
      <c r="P1157" s="194">
        <f t="shared" si="68"/>
        <v>0</v>
      </c>
      <c r="Q1157" s="219"/>
      <c r="R1157" s="220"/>
      <c r="S1157" s="219"/>
      <c r="T1157" s="221"/>
      <c r="U1157" s="195">
        <f t="shared" si="69"/>
        <v>0</v>
      </c>
      <c r="V1157" s="196">
        <f t="shared" si="70"/>
        <v>0</v>
      </c>
      <c r="W1157" s="196">
        <f t="shared" si="71"/>
        <v>0</v>
      </c>
      <c r="X1157" s="188"/>
    </row>
    <row r="1158" spans="1:24" ht="14.25">
      <c r="A1158" s="193"/>
      <c r="B1158" s="210"/>
      <c r="C1158" s="211"/>
      <c r="D1158" s="212"/>
      <c r="E1158" s="213"/>
      <c r="F1158" s="214"/>
      <c r="G1158" s="215"/>
      <c r="H1158" s="193" t="s">
        <v>560</v>
      </c>
      <c r="I1158" s="216"/>
      <c r="J1158" s="193"/>
      <c r="K1158" s="216"/>
      <c r="L1158" s="217"/>
      <c r="M1158" s="222"/>
      <c r="N1158" s="223"/>
      <c r="O1158" s="224"/>
      <c r="P1158" s="194">
        <f t="shared" si="68"/>
        <v>0</v>
      </c>
      <c r="Q1158" s="219"/>
      <c r="R1158" s="220"/>
      <c r="S1158" s="219"/>
      <c r="T1158" s="221"/>
      <c r="U1158" s="195">
        <f t="shared" si="69"/>
        <v>0</v>
      </c>
      <c r="V1158" s="196">
        <f t="shared" si="70"/>
        <v>0</v>
      </c>
      <c r="W1158" s="196">
        <f t="shared" si="71"/>
        <v>0</v>
      </c>
      <c r="X1158" s="188"/>
    </row>
    <row r="1159" spans="1:24" ht="14.25">
      <c r="A1159" s="193"/>
      <c r="B1159" s="210"/>
      <c r="C1159" s="211"/>
      <c r="D1159" s="212"/>
      <c r="E1159" s="213"/>
      <c r="F1159" s="214"/>
      <c r="G1159" s="215"/>
      <c r="H1159" s="193" t="s">
        <v>560</v>
      </c>
      <c r="I1159" s="216"/>
      <c r="J1159" s="193"/>
      <c r="K1159" s="216"/>
      <c r="L1159" s="217"/>
      <c r="M1159" s="222"/>
      <c r="N1159" s="223"/>
      <c r="O1159" s="224"/>
      <c r="P1159" s="194">
        <f t="shared" si="68"/>
        <v>0</v>
      </c>
      <c r="Q1159" s="219"/>
      <c r="R1159" s="220"/>
      <c r="S1159" s="219"/>
      <c r="T1159" s="221"/>
      <c r="U1159" s="195">
        <f t="shared" si="69"/>
        <v>0</v>
      </c>
      <c r="V1159" s="196">
        <f t="shared" si="70"/>
        <v>0</v>
      </c>
      <c r="W1159" s="196">
        <f t="shared" si="71"/>
        <v>0</v>
      </c>
      <c r="X1159" s="188"/>
    </row>
    <row r="1160" spans="1:24" ht="14.25">
      <c r="A1160" s="193"/>
      <c r="B1160" s="210"/>
      <c r="C1160" s="211"/>
      <c r="D1160" s="212"/>
      <c r="E1160" s="213"/>
      <c r="F1160" s="214"/>
      <c r="G1160" s="215"/>
      <c r="H1160" s="193" t="s">
        <v>560</v>
      </c>
      <c r="I1160" s="216"/>
      <c r="J1160" s="193"/>
      <c r="K1160" s="216"/>
      <c r="L1160" s="217"/>
      <c r="M1160" s="222"/>
      <c r="N1160" s="223"/>
      <c r="O1160" s="224"/>
      <c r="P1160" s="194">
        <f t="shared" si="68"/>
        <v>0</v>
      </c>
      <c r="Q1160" s="219"/>
      <c r="R1160" s="220"/>
      <c r="S1160" s="219"/>
      <c r="T1160" s="221"/>
      <c r="U1160" s="195">
        <f t="shared" si="69"/>
        <v>0</v>
      </c>
      <c r="V1160" s="196">
        <f t="shared" si="70"/>
        <v>0</v>
      </c>
      <c r="W1160" s="196">
        <f t="shared" si="71"/>
        <v>0</v>
      </c>
      <c r="X1160" s="188"/>
    </row>
    <row r="1161" spans="1:24" ht="14.25">
      <c r="A1161" s="193"/>
      <c r="B1161" s="210"/>
      <c r="C1161" s="211"/>
      <c r="D1161" s="212"/>
      <c r="E1161" s="213"/>
      <c r="F1161" s="214"/>
      <c r="G1161" s="215"/>
      <c r="H1161" s="193" t="s">
        <v>560</v>
      </c>
      <c r="I1161" s="216"/>
      <c r="J1161" s="193"/>
      <c r="K1161" s="216"/>
      <c r="L1161" s="217"/>
      <c r="M1161" s="222"/>
      <c r="N1161" s="223"/>
      <c r="O1161" s="224"/>
      <c r="P1161" s="194">
        <f t="shared" si="68"/>
        <v>0</v>
      </c>
      <c r="Q1161" s="219"/>
      <c r="R1161" s="220"/>
      <c r="S1161" s="219"/>
      <c r="T1161" s="221"/>
      <c r="U1161" s="195">
        <f t="shared" si="69"/>
        <v>0</v>
      </c>
      <c r="V1161" s="196">
        <f t="shared" si="70"/>
        <v>0</v>
      </c>
      <c r="W1161" s="196">
        <f t="shared" si="71"/>
        <v>0</v>
      </c>
      <c r="X1161" s="188"/>
    </row>
    <row r="1162" spans="1:24" ht="14.25">
      <c r="A1162" s="193"/>
      <c r="B1162" s="210"/>
      <c r="C1162" s="211"/>
      <c r="D1162" s="212"/>
      <c r="E1162" s="213"/>
      <c r="F1162" s="214"/>
      <c r="G1162" s="215"/>
      <c r="H1162" s="193" t="s">
        <v>560</v>
      </c>
      <c r="I1162" s="216"/>
      <c r="J1162" s="193"/>
      <c r="K1162" s="216"/>
      <c r="L1162" s="217"/>
      <c r="M1162" s="222"/>
      <c r="N1162" s="223"/>
      <c r="O1162" s="224"/>
      <c r="P1162" s="194">
        <f t="shared" si="68"/>
        <v>0</v>
      </c>
      <c r="Q1162" s="219"/>
      <c r="R1162" s="220"/>
      <c r="S1162" s="219"/>
      <c r="T1162" s="221"/>
      <c r="U1162" s="195">
        <f t="shared" si="69"/>
        <v>0</v>
      </c>
      <c r="V1162" s="196">
        <f t="shared" si="70"/>
        <v>0</v>
      </c>
      <c r="W1162" s="196">
        <f t="shared" si="71"/>
        <v>0</v>
      </c>
      <c r="X1162" s="188"/>
    </row>
    <row r="1163" spans="1:24" ht="14.25">
      <c r="A1163" s="193"/>
      <c r="B1163" s="210"/>
      <c r="C1163" s="211"/>
      <c r="D1163" s="212"/>
      <c r="E1163" s="213"/>
      <c r="F1163" s="214"/>
      <c r="G1163" s="215"/>
      <c r="H1163" s="193" t="s">
        <v>560</v>
      </c>
      <c r="I1163" s="216"/>
      <c r="J1163" s="193"/>
      <c r="K1163" s="216"/>
      <c r="L1163" s="217"/>
      <c r="M1163" s="222"/>
      <c r="N1163" s="223"/>
      <c r="O1163" s="224"/>
      <c r="P1163" s="194">
        <f t="shared" si="68"/>
        <v>0</v>
      </c>
      <c r="Q1163" s="219"/>
      <c r="R1163" s="220"/>
      <c r="S1163" s="219"/>
      <c r="T1163" s="221"/>
      <c r="U1163" s="195">
        <f t="shared" si="69"/>
        <v>0</v>
      </c>
      <c r="V1163" s="196">
        <f t="shared" si="70"/>
        <v>0</v>
      </c>
      <c r="W1163" s="196">
        <f t="shared" si="71"/>
        <v>0</v>
      </c>
      <c r="X1163" s="188"/>
    </row>
    <row r="1164" spans="1:24" ht="14.25">
      <c r="A1164" s="193"/>
      <c r="B1164" s="210"/>
      <c r="C1164" s="211"/>
      <c r="D1164" s="212"/>
      <c r="E1164" s="213"/>
      <c r="F1164" s="214"/>
      <c r="G1164" s="215"/>
      <c r="H1164" s="193" t="s">
        <v>560</v>
      </c>
      <c r="I1164" s="216"/>
      <c r="J1164" s="193"/>
      <c r="K1164" s="216"/>
      <c r="L1164" s="217"/>
      <c r="M1164" s="222"/>
      <c r="N1164" s="223"/>
      <c r="O1164" s="224"/>
      <c r="P1164" s="194">
        <f t="shared" si="68"/>
        <v>0</v>
      </c>
      <c r="Q1164" s="219"/>
      <c r="R1164" s="220"/>
      <c r="S1164" s="219"/>
      <c r="T1164" s="221"/>
      <c r="U1164" s="195">
        <f t="shared" si="69"/>
        <v>0</v>
      </c>
      <c r="V1164" s="196">
        <f t="shared" si="70"/>
        <v>0</v>
      </c>
      <c r="W1164" s="196">
        <f t="shared" si="71"/>
        <v>0</v>
      </c>
      <c r="X1164" s="188"/>
    </row>
    <row r="1165" spans="1:24" ht="14.25">
      <c r="A1165" s="193"/>
      <c r="B1165" s="210"/>
      <c r="C1165" s="211"/>
      <c r="D1165" s="212"/>
      <c r="E1165" s="213"/>
      <c r="F1165" s="214"/>
      <c r="G1165" s="215"/>
      <c r="H1165" s="193" t="s">
        <v>560</v>
      </c>
      <c r="I1165" s="216"/>
      <c r="J1165" s="193"/>
      <c r="K1165" s="216"/>
      <c r="L1165" s="217"/>
      <c r="M1165" s="222"/>
      <c r="N1165" s="223"/>
      <c r="O1165" s="224"/>
      <c r="P1165" s="194">
        <f t="shared" si="68"/>
        <v>0</v>
      </c>
      <c r="Q1165" s="219"/>
      <c r="R1165" s="220"/>
      <c r="S1165" s="219"/>
      <c r="T1165" s="221"/>
      <c r="U1165" s="195">
        <f t="shared" si="69"/>
        <v>0</v>
      </c>
      <c r="V1165" s="196">
        <f t="shared" si="70"/>
        <v>0</v>
      </c>
      <c r="W1165" s="196">
        <f t="shared" si="71"/>
        <v>0</v>
      </c>
      <c r="X1165" s="188"/>
    </row>
    <row r="1166" spans="1:24" ht="14.25">
      <c r="A1166" s="193"/>
      <c r="B1166" s="210"/>
      <c r="C1166" s="211"/>
      <c r="D1166" s="212"/>
      <c r="E1166" s="213"/>
      <c r="F1166" s="214"/>
      <c r="G1166" s="215"/>
      <c r="H1166" s="193" t="s">
        <v>560</v>
      </c>
      <c r="I1166" s="216"/>
      <c r="J1166" s="193"/>
      <c r="K1166" s="216"/>
      <c r="L1166" s="217"/>
      <c r="M1166" s="222"/>
      <c r="N1166" s="223"/>
      <c r="O1166" s="224"/>
      <c r="P1166" s="194">
        <f t="shared" ref="P1166:P1229" si="72">N1166+O1166</f>
        <v>0</v>
      </c>
      <c r="Q1166" s="219"/>
      <c r="R1166" s="220"/>
      <c r="S1166" s="219"/>
      <c r="T1166" s="221"/>
      <c r="U1166" s="195">
        <f t="shared" ref="U1166:U1229" si="73">Q1166+S1166</f>
        <v>0</v>
      </c>
      <c r="V1166" s="196">
        <f t="shared" ref="V1166:V1229" si="74">(Q1166*R1166)+(S1166*T1166)</f>
        <v>0</v>
      </c>
      <c r="W1166" s="196">
        <f t="shared" ref="W1166:W1229" si="75">V1166+P1166</f>
        <v>0</v>
      </c>
      <c r="X1166" s="188"/>
    </row>
    <row r="1167" spans="1:24" ht="14.25">
      <c r="A1167" s="193"/>
      <c r="B1167" s="210"/>
      <c r="C1167" s="211"/>
      <c r="D1167" s="212"/>
      <c r="E1167" s="213"/>
      <c r="F1167" s="214"/>
      <c r="G1167" s="215"/>
      <c r="H1167" s="193" t="s">
        <v>560</v>
      </c>
      <c r="I1167" s="216"/>
      <c r="J1167" s="193"/>
      <c r="K1167" s="216"/>
      <c r="L1167" s="217"/>
      <c r="M1167" s="222"/>
      <c r="N1167" s="223"/>
      <c r="O1167" s="224"/>
      <c r="P1167" s="194">
        <f t="shared" si="72"/>
        <v>0</v>
      </c>
      <c r="Q1167" s="219"/>
      <c r="R1167" s="220"/>
      <c r="S1167" s="219"/>
      <c r="T1167" s="221"/>
      <c r="U1167" s="195">
        <f t="shared" si="73"/>
        <v>0</v>
      </c>
      <c r="V1167" s="196">
        <f t="shared" si="74"/>
        <v>0</v>
      </c>
      <c r="W1167" s="196">
        <f t="shared" si="75"/>
        <v>0</v>
      </c>
      <c r="X1167" s="188"/>
    </row>
    <row r="1168" spans="1:24" ht="14.25">
      <c r="A1168" s="193"/>
      <c r="B1168" s="210"/>
      <c r="C1168" s="211"/>
      <c r="D1168" s="212"/>
      <c r="E1168" s="213"/>
      <c r="F1168" s="214"/>
      <c r="G1168" s="215"/>
      <c r="H1168" s="193" t="s">
        <v>560</v>
      </c>
      <c r="I1168" s="216"/>
      <c r="J1168" s="193"/>
      <c r="K1168" s="216"/>
      <c r="L1168" s="217"/>
      <c r="M1168" s="222"/>
      <c r="N1168" s="223"/>
      <c r="O1168" s="224"/>
      <c r="P1168" s="194">
        <f t="shared" si="72"/>
        <v>0</v>
      </c>
      <c r="Q1168" s="219"/>
      <c r="R1168" s="220"/>
      <c r="S1168" s="219"/>
      <c r="T1168" s="221"/>
      <c r="U1168" s="195">
        <f t="shared" si="73"/>
        <v>0</v>
      </c>
      <c r="V1168" s="196">
        <f t="shared" si="74"/>
        <v>0</v>
      </c>
      <c r="W1168" s="196">
        <f t="shared" si="75"/>
        <v>0</v>
      </c>
      <c r="X1168" s="188"/>
    </row>
    <row r="1169" spans="1:24" ht="14.25">
      <c r="A1169" s="193"/>
      <c r="B1169" s="210"/>
      <c r="C1169" s="211"/>
      <c r="D1169" s="212"/>
      <c r="E1169" s="213"/>
      <c r="F1169" s="214"/>
      <c r="G1169" s="215"/>
      <c r="H1169" s="193" t="s">
        <v>560</v>
      </c>
      <c r="I1169" s="216"/>
      <c r="J1169" s="193"/>
      <c r="K1169" s="216"/>
      <c r="L1169" s="217"/>
      <c r="M1169" s="222"/>
      <c r="N1169" s="223"/>
      <c r="O1169" s="224"/>
      <c r="P1169" s="194">
        <f t="shared" si="72"/>
        <v>0</v>
      </c>
      <c r="Q1169" s="219"/>
      <c r="R1169" s="220"/>
      <c r="S1169" s="219"/>
      <c r="T1169" s="221"/>
      <c r="U1169" s="195">
        <f t="shared" si="73"/>
        <v>0</v>
      </c>
      <c r="V1169" s="196">
        <f t="shared" si="74"/>
        <v>0</v>
      </c>
      <c r="W1169" s="196">
        <f t="shared" si="75"/>
        <v>0</v>
      </c>
      <c r="X1169" s="188"/>
    </row>
    <row r="1170" spans="1:24" ht="14.25">
      <c r="A1170" s="193"/>
      <c r="B1170" s="210"/>
      <c r="C1170" s="211"/>
      <c r="D1170" s="212"/>
      <c r="E1170" s="213"/>
      <c r="F1170" s="214"/>
      <c r="G1170" s="215"/>
      <c r="H1170" s="193" t="s">
        <v>560</v>
      </c>
      <c r="I1170" s="216"/>
      <c r="J1170" s="193"/>
      <c r="K1170" s="216"/>
      <c r="L1170" s="217"/>
      <c r="M1170" s="222"/>
      <c r="N1170" s="223"/>
      <c r="O1170" s="224"/>
      <c r="P1170" s="194">
        <f t="shared" si="72"/>
        <v>0</v>
      </c>
      <c r="Q1170" s="219"/>
      <c r="R1170" s="220"/>
      <c r="S1170" s="219"/>
      <c r="T1170" s="221"/>
      <c r="U1170" s="195">
        <f t="shared" si="73"/>
        <v>0</v>
      </c>
      <c r="V1170" s="196">
        <f t="shared" si="74"/>
        <v>0</v>
      </c>
      <c r="W1170" s="196">
        <f t="shared" si="75"/>
        <v>0</v>
      </c>
      <c r="X1170" s="188"/>
    </row>
    <row r="1171" spans="1:24" ht="14.25">
      <c r="A1171" s="193"/>
      <c r="B1171" s="210"/>
      <c r="C1171" s="211"/>
      <c r="D1171" s="212"/>
      <c r="E1171" s="213"/>
      <c r="F1171" s="214"/>
      <c r="G1171" s="215"/>
      <c r="H1171" s="193" t="s">
        <v>560</v>
      </c>
      <c r="I1171" s="216"/>
      <c r="J1171" s="193"/>
      <c r="K1171" s="216"/>
      <c r="L1171" s="217"/>
      <c r="M1171" s="222"/>
      <c r="N1171" s="223"/>
      <c r="O1171" s="224"/>
      <c r="P1171" s="194">
        <f t="shared" si="72"/>
        <v>0</v>
      </c>
      <c r="Q1171" s="219"/>
      <c r="R1171" s="220"/>
      <c r="S1171" s="219"/>
      <c r="T1171" s="221"/>
      <c r="U1171" s="195">
        <f t="shared" si="73"/>
        <v>0</v>
      </c>
      <c r="V1171" s="196">
        <f t="shared" si="74"/>
        <v>0</v>
      </c>
      <c r="W1171" s="196">
        <f t="shared" si="75"/>
        <v>0</v>
      </c>
      <c r="X1171" s="188"/>
    </row>
    <row r="1172" spans="1:24" ht="14.25">
      <c r="A1172" s="193"/>
      <c r="B1172" s="210"/>
      <c r="C1172" s="211"/>
      <c r="D1172" s="212"/>
      <c r="E1172" s="213"/>
      <c r="F1172" s="214"/>
      <c r="G1172" s="215"/>
      <c r="H1172" s="193" t="s">
        <v>560</v>
      </c>
      <c r="I1172" s="216"/>
      <c r="J1172" s="193"/>
      <c r="K1172" s="216"/>
      <c r="L1172" s="217"/>
      <c r="M1172" s="222"/>
      <c r="N1172" s="223"/>
      <c r="O1172" s="224"/>
      <c r="P1172" s="194">
        <f t="shared" si="72"/>
        <v>0</v>
      </c>
      <c r="Q1172" s="219"/>
      <c r="R1172" s="220"/>
      <c r="S1172" s="219"/>
      <c r="T1172" s="221"/>
      <c r="U1172" s="195">
        <f t="shared" si="73"/>
        <v>0</v>
      </c>
      <c r="V1172" s="196">
        <f t="shared" si="74"/>
        <v>0</v>
      </c>
      <c r="W1172" s="196">
        <f t="shared" si="75"/>
        <v>0</v>
      </c>
      <c r="X1172" s="188"/>
    </row>
    <row r="1173" spans="1:24" ht="14.25">
      <c r="A1173" s="193"/>
      <c r="B1173" s="210"/>
      <c r="C1173" s="211"/>
      <c r="D1173" s="212"/>
      <c r="E1173" s="213"/>
      <c r="F1173" s="214"/>
      <c r="G1173" s="215"/>
      <c r="H1173" s="193" t="s">
        <v>560</v>
      </c>
      <c r="I1173" s="216"/>
      <c r="J1173" s="193"/>
      <c r="K1173" s="216"/>
      <c r="L1173" s="217"/>
      <c r="M1173" s="222"/>
      <c r="N1173" s="223"/>
      <c r="O1173" s="224"/>
      <c r="P1173" s="194">
        <f t="shared" si="72"/>
        <v>0</v>
      </c>
      <c r="Q1173" s="219"/>
      <c r="R1173" s="220"/>
      <c r="S1173" s="219"/>
      <c r="T1173" s="221"/>
      <c r="U1173" s="195">
        <f t="shared" si="73"/>
        <v>0</v>
      </c>
      <c r="V1173" s="196">
        <f t="shared" si="74"/>
        <v>0</v>
      </c>
      <c r="W1173" s="196">
        <f t="shared" si="75"/>
        <v>0</v>
      </c>
      <c r="X1173" s="188"/>
    </row>
    <row r="1174" spans="1:24" ht="14.25">
      <c r="A1174" s="193"/>
      <c r="B1174" s="210"/>
      <c r="C1174" s="211"/>
      <c r="D1174" s="212"/>
      <c r="E1174" s="213"/>
      <c r="F1174" s="214"/>
      <c r="G1174" s="215"/>
      <c r="H1174" s="193" t="s">
        <v>560</v>
      </c>
      <c r="I1174" s="216"/>
      <c r="J1174" s="193"/>
      <c r="K1174" s="216"/>
      <c r="L1174" s="217"/>
      <c r="M1174" s="222"/>
      <c r="N1174" s="223"/>
      <c r="O1174" s="224"/>
      <c r="P1174" s="194">
        <f t="shared" si="72"/>
        <v>0</v>
      </c>
      <c r="Q1174" s="219"/>
      <c r="R1174" s="220"/>
      <c r="S1174" s="219"/>
      <c r="T1174" s="221"/>
      <c r="U1174" s="195">
        <f t="shared" si="73"/>
        <v>0</v>
      </c>
      <c r="V1174" s="196">
        <f t="shared" si="74"/>
        <v>0</v>
      </c>
      <c r="W1174" s="196">
        <f t="shared" si="75"/>
        <v>0</v>
      </c>
      <c r="X1174" s="188"/>
    </row>
    <row r="1175" spans="1:24" ht="14.25">
      <c r="A1175" s="193"/>
      <c r="B1175" s="210"/>
      <c r="C1175" s="211"/>
      <c r="D1175" s="212"/>
      <c r="E1175" s="213"/>
      <c r="F1175" s="214"/>
      <c r="G1175" s="215"/>
      <c r="H1175" s="193" t="s">
        <v>560</v>
      </c>
      <c r="I1175" s="216"/>
      <c r="J1175" s="193"/>
      <c r="K1175" s="216"/>
      <c r="L1175" s="217"/>
      <c r="M1175" s="222"/>
      <c r="N1175" s="223"/>
      <c r="O1175" s="224"/>
      <c r="P1175" s="194">
        <f t="shared" si="72"/>
        <v>0</v>
      </c>
      <c r="Q1175" s="219"/>
      <c r="R1175" s="220"/>
      <c r="S1175" s="219"/>
      <c r="T1175" s="221"/>
      <c r="U1175" s="195">
        <f t="shared" si="73"/>
        <v>0</v>
      </c>
      <c r="V1175" s="196">
        <f t="shared" si="74"/>
        <v>0</v>
      </c>
      <c r="W1175" s="196">
        <f t="shared" si="75"/>
        <v>0</v>
      </c>
      <c r="X1175" s="188"/>
    </row>
    <row r="1176" spans="1:24" ht="14.25">
      <c r="A1176" s="193"/>
      <c r="B1176" s="210"/>
      <c r="C1176" s="211"/>
      <c r="D1176" s="212"/>
      <c r="E1176" s="213"/>
      <c r="F1176" s="214"/>
      <c r="G1176" s="215"/>
      <c r="H1176" s="193" t="s">
        <v>560</v>
      </c>
      <c r="I1176" s="216"/>
      <c r="J1176" s="193"/>
      <c r="K1176" s="216"/>
      <c r="L1176" s="217"/>
      <c r="M1176" s="222"/>
      <c r="N1176" s="223"/>
      <c r="O1176" s="224"/>
      <c r="P1176" s="194">
        <f t="shared" si="72"/>
        <v>0</v>
      </c>
      <c r="Q1176" s="219"/>
      <c r="R1176" s="220"/>
      <c r="S1176" s="219"/>
      <c r="T1176" s="221"/>
      <c r="U1176" s="195">
        <f t="shared" si="73"/>
        <v>0</v>
      </c>
      <c r="V1176" s="196">
        <f t="shared" si="74"/>
        <v>0</v>
      </c>
      <c r="W1176" s="196">
        <f t="shared" si="75"/>
        <v>0</v>
      </c>
      <c r="X1176" s="188"/>
    </row>
    <row r="1177" spans="1:24" ht="14.25">
      <c r="A1177" s="193"/>
      <c r="B1177" s="210"/>
      <c r="C1177" s="211"/>
      <c r="D1177" s="212"/>
      <c r="E1177" s="213"/>
      <c r="F1177" s="214"/>
      <c r="G1177" s="215"/>
      <c r="H1177" s="193" t="s">
        <v>560</v>
      </c>
      <c r="I1177" s="216"/>
      <c r="J1177" s="193"/>
      <c r="K1177" s="216"/>
      <c r="L1177" s="217"/>
      <c r="M1177" s="222"/>
      <c r="N1177" s="223"/>
      <c r="O1177" s="224"/>
      <c r="P1177" s="194">
        <f t="shared" si="72"/>
        <v>0</v>
      </c>
      <c r="Q1177" s="219"/>
      <c r="R1177" s="220"/>
      <c r="S1177" s="219"/>
      <c r="T1177" s="221"/>
      <c r="U1177" s="195">
        <f t="shared" si="73"/>
        <v>0</v>
      </c>
      <c r="V1177" s="196">
        <f t="shared" si="74"/>
        <v>0</v>
      </c>
      <c r="W1177" s="196">
        <f t="shared" si="75"/>
        <v>0</v>
      </c>
      <c r="X1177" s="188"/>
    </row>
    <row r="1178" spans="1:24" ht="14.25">
      <c r="A1178" s="193"/>
      <c r="B1178" s="210"/>
      <c r="C1178" s="211"/>
      <c r="D1178" s="212"/>
      <c r="E1178" s="213"/>
      <c r="F1178" s="214"/>
      <c r="G1178" s="215"/>
      <c r="H1178" s="193" t="s">
        <v>560</v>
      </c>
      <c r="I1178" s="216"/>
      <c r="J1178" s="193"/>
      <c r="K1178" s="216"/>
      <c r="L1178" s="217"/>
      <c r="M1178" s="222"/>
      <c r="N1178" s="223"/>
      <c r="O1178" s="224"/>
      <c r="P1178" s="194">
        <f t="shared" si="72"/>
        <v>0</v>
      </c>
      <c r="Q1178" s="219"/>
      <c r="R1178" s="220"/>
      <c r="S1178" s="219"/>
      <c r="T1178" s="221"/>
      <c r="U1178" s="195">
        <f t="shared" si="73"/>
        <v>0</v>
      </c>
      <c r="V1178" s="196">
        <f t="shared" si="74"/>
        <v>0</v>
      </c>
      <c r="W1178" s="196">
        <f t="shared" si="75"/>
        <v>0</v>
      </c>
      <c r="X1178" s="188"/>
    </row>
    <row r="1179" spans="1:24" ht="14.25">
      <c r="A1179" s="193"/>
      <c r="B1179" s="210"/>
      <c r="C1179" s="211"/>
      <c r="D1179" s="212"/>
      <c r="E1179" s="213"/>
      <c r="F1179" s="214"/>
      <c r="G1179" s="215"/>
      <c r="H1179" s="193" t="s">
        <v>560</v>
      </c>
      <c r="I1179" s="216"/>
      <c r="J1179" s="193"/>
      <c r="K1179" s="216"/>
      <c r="L1179" s="217"/>
      <c r="M1179" s="222"/>
      <c r="N1179" s="223"/>
      <c r="O1179" s="224"/>
      <c r="P1179" s="194">
        <f t="shared" si="72"/>
        <v>0</v>
      </c>
      <c r="Q1179" s="219"/>
      <c r="R1179" s="220"/>
      <c r="S1179" s="219"/>
      <c r="T1179" s="221"/>
      <c r="U1179" s="195">
        <f t="shared" si="73"/>
        <v>0</v>
      </c>
      <c r="V1179" s="196">
        <f t="shared" si="74"/>
        <v>0</v>
      </c>
      <c r="W1179" s="196">
        <f t="shared" si="75"/>
        <v>0</v>
      </c>
      <c r="X1179" s="188"/>
    </row>
    <row r="1180" spans="1:24" ht="14.25">
      <c r="A1180" s="193"/>
      <c r="B1180" s="210"/>
      <c r="C1180" s="211"/>
      <c r="D1180" s="212"/>
      <c r="E1180" s="213"/>
      <c r="F1180" s="214"/>
      <c r="G1180" s="215"/>
      <c r="H1180" s="193" t="s">
        <v>560</v>
      </c>
      <c r="I1180" s="216"/>
      <c r="J1180" s="193"/>
      <c r="K1180" s="216"/>
      <c r="L1180" s="217"/>
      <c r="M1180" s="222"/>
      <c r="N1180" s="223"/>
      <c r="O1180" s="224"/>
      <c r="P1180" s="194">
        <f t="shared" si="72"/>
        <v>0</v>
      </c>
      <c r="Q1180" s="219"/>
      <c r="R1180" s="220"/>
      <c r="S1180" s="219"/>
      <c r="T1180" s="221"/>
      <c r="U1180" s="195">
        <f t="shared" si="73"/>
        <v>0</v>
      </c>
      <c r="V1180" s="196">
        <f t="shared" si="74"/>
        <v>0</v>
      </c>
      <c r="W1180" s="196">
        <f t="shared" si="75"/>
        <v>0</v>
      </c>
      <c r="X1180" s="188"/>
    </row>
    <row r="1181" spans="1:24" ht="14.25">
      <c r="A1181" s="193"/>
      <c r="B1181" s="210"/>
      <c r="C1181" s="211"/>
      <c r="D1181" s="212"/>
      <c r="E1181" s="213"/>
      <c r="F1181" s="214"/>
      <c r="G1181" s="215"/>
      <c r="H1181" s="193" t="s">
        <v>560</v>
      </c>
      <c r="I1181" s="216"/>
      <c r="J1181" s="193"/>
      <c r="K1181" s="216"/>
      <c r="L1181" s="217"/>
      <c r="M1181" s="222"/>
      <c r="N1181" s="223"/>
      <c r="O1181" s="224"/>
      <c r="P1181" s="194">
        <f t="shared" si="72"/>
        <v>0</v>
      </c>
      <c r="Q1181" s="219"/>
      <c r="R1181" s="220"/>
      <c r="S1181" s="219"/>
      <c r="T1181" s="221"/>
      <c r="U1181" s="195">
        <f t="shared" si="73"/>
        <v>0</v>
      </c>
      <c r="V1181" s="196">
        <f t="shared" si="74"/>
        <v>0</v>
      </c>
      <c r="W1181" s="196">
        <f t="shared" si="75"/>
        <v>0</v>
      </c>
      <c r="X1181" s="188"/>
    </row>
    <row r="1182" spans="1:24" ht="14.25">
      <c r="A1182" s="193"/>
      <c r="B1182" s="210"/>
      <c r="C1182" s="211"/>
      <c r="D1182" s="212"/>
      <c r="E1182" s="213"/>
      <c r="F1182" s="214"/>
      <c r="G1182" s="215"/>
      <c r="H1182" s="193" t="s">
        <v>560</v>
      </c>
      <c r="I1182" s="216"/>
      <c r="J1182" s="193"/>
      <c r="K1182" s="216"/>
      <c r="L1182" s="217"/>
      <c r="M1182" s="222"/>
      <c r="N1182" s="223"/>
      <c r="O1182" s="224"/>
      <c r="P1182" s="194">
        <f t="shared" si="72"/>
        <v>0</v>
      </c>
      <c r="Q1182" s="219"/>
      <c r="R1182" s="220"/>
      <c r="S1182" s="219"/>
      <c r="T1182" s="221"/>
      <c r="U1182" s="195">
        <f t="shared" si="73"/>
        <v>0</v>
      </c>
      <c r="V1182" s="196">
        <f t="shared" si="74"/>
        <v>0</v>
      </c>
      <c r="W1182" s="196">
        <f t="shared" si="75"/>
        <v>0</v>
      </c>
      <c r="X1182" s="188"/>
    </row>
    <row r="1183" spans="1:24" ht="14.25">
      <c r="A1183" s="193"/>
      <c r="B1183" s="210"/>
      <c r="C1183" s="211"/>
      <c r="D1183" s="212"/>
      <c r="E1183" s="213"/>
      <c r="F1183" s="214"/>
      <c r="G1183" s="215"/>
      <c r="H1183" s="193" t="s">
        <v>560</v>
      </c>
      <c r="I1183" s="216"/>
      <c r="J1183" s="193"/>
      <c r="K1183" s="216"/>
      <c r="L1183" s="217"/>
      <c r="M1183" s="222"/>
      <c r="N1183" s="223"/>
      <c r="O1183" s="224"/>
      <c r="P1183" s="194">
        <f t="shared" si="72"/>
        <v>0</v>
      </c>
      <c r="Q1183" s="219"/>
      <c r="R1183" s="220"/>
      <c r="S1183" s="219"/>
      <c r="T1183" s="221"/>
      <c r="U1183" s="195">
        <f t="shared" si="73"/>
        <v>0</v>
      </c>
      <c r="V1183" s="196">
        <f t="shared" si="74"/>
        <v>0</v>
      </c>
      <c r="W1183" s="196">
        <f t="shared" si="75"/>
        <v>0</v>
      </c>
      <c r="X1183" s="188"/>
    </row>
    <row r="1184" spans="1:24" ht="14.25">
      <c r="A1184" s="193"/>
      <c r="B1184" s="210"/>
      <c r="C1184" s="211"/>
      <c r="D1184" s="212"/>
      <c r="E1184" s="213"/>
      <c r="F1184" s="214"/>
      <c r="G1184" s="215"/>
      <c r="H1184" s="193" t="s">
        <v>560</v>
      </c>
      <c r="I1184" s="216"/>
      <c r="J1184" s="193"/>
      <c r="K1184" s="216"/>
      <c r="L1184" s="217"/>
      <c r="M1184" s="222"/>
      <c r="N1184" s="223"/>
      <c r="O1184" s="224"/>
      <c r="P1184" s="194">
        <f t="shared" si="72"/>
        <v>0</v>
      </c>
      <c r="Q1184" s="219"/>
      <c r="R1184" s="220"/>
      <c r="S1184" s="219"/>
      <c r="T1184" s="221"/>
      <c r="U1184" s="195">
        <f t="shared" si="73"/>
        <v>0</v>
      </c>
      <c r="V1184" s="196">
        <f t="shared" si="74"/>
        <v>0</v>
      </c>
      <c r="W1184" s="196">
        <f t="shared" si="75"/>
        <v>0</v>
      </c>
      <c r="X1184" s="188"/>
    </row>
    <row r="1185" spans="1:24" ht="14.25">
      <c r="A1185" s="193"/>
      <c r="B1185" s="210"/>
      <c r="C1185" s="211"/>
      <c r="D1185" s="212"/>
      <c r="E1185" s="213"/>
      <c r="F1185" s="214"/>
      <c r="G1185" s="215"/>
      <c r="H1185" s="193" t="s">
        <v>560</v>
      </c>
      <c r="I1185" s="216"/>
      <c r="J1185" s="193"/>
      <c r="K1185" s="216"/>
      <c r="L1185" s="217"/>
      <c r="M1185" s="222"/>
      <c r="N1185" s="223"/>
      <c r="O1185" s="224"/>
      <c r="P1185" s="194">
        <f t="shared" si="72"/>
        <v>0</v>
      </c>
      <c r="Q1185" s="219"/>
      <c r="R1185" s="220"/>
      <c r="S1185" s="219"/>
      <c r="T1185" s="221"/>
      <c r="U1185" s="195">
        <f t="shared" si="73"/>
        <v>0</v>
      </c>
      <c r="V1185" s="196">
        <f t="shared" si="74"/>
        <v>0</v>
      </c>
      <c r="W1185" s="196">
        <f t="shared" si="75"/>
        <v>0</v>
      </c>
      <c r="X1185" s="188"/>
    </row>
    <row r="1186" spans="1:24" ht="14.25">
      <c r="A1186" s="193"/>
      <c r="B1186" s="210"/>
      <c r="C1186" s="211"/>
      <c r="D1186" s="212"/>
      <c r="E1186" s="213"/>
      <c r="F1186" s="214"/>
      <c r="G1186" s="215"/>
      <c r="H1186" s="193" t="s">
        <v>560</v>
      </c>
      <c r="I1186" s="216"/>
      <c r="J1186" s="193"/>
      <c r="K1186" s="216"/>
      <c r="L1186" s="217"/>
      <c r="M1186" s="222"/>
      <c r="N1186" s="223"/>
      <c r="O1186" s="224"/>
      <c r="P1186" s="194">
        <f t="shared" si="72"/>
        <v>0</v>
      </c>
      <c r="Q1186" s="219"/>
      <c r="R1186" s="220"/>
      <c r="S1186" s="219"/>
      <c r="T1186" s="221"/>
      <c r="U1186" s="195">
        <f t="shared" si="73"/>
        <v>0</v>
      </c>
      <c r="V1186" s="196">
        <f t="shared" si="74"/>
        <v>0</v>
      </c>
      <c r="W1186" s="196">
        <f t="shared" si="75"/>
        <v>0</v>
      </c>
      <c r="X1186" s="188"/>
    </row>
    <row r="1187" spans="1:24" ht="14.25">
      <c r="A1187" s="193"/>
      <c r="B1187" s="210"/>
      <c r="C1187" s="211"/>
      <c r="D1187" s="212"/>
      <c r="E1187" s="213"/>
      <c r="F1187" s="214"/>
      <c r="G1187" s="215"/>
      <c r="H1187" s="193" t="s">
        <v>560</v>
      </c>
      <c r="I1187" s="216"/>
      <c r="J1187" s="193"/>
      <c r="K1187" s="216"/>
      <c r="L1187" s="217"/>
      <c r="M1187" s="222"/>
      <c r="N1187" s="223"/>
      <c r="O1187" s="224"/>
      <c r="P1187" s="194">
        <f t="shared" si="72"/>
        <v>0</v>
      </c>
      <c r="Q1187" s="219"/>
      <c r="R1187" s="220"/>
      <c r="S1187" s="219"/>
      <c r="T1187" s="221"/>
      <c r="U1187" s="195">
        <f t="shared" si="73"/>
        <v>0</v>
      </c>
      <c r="V1187" s="196">
        <f t="shared" si="74"/>
        <v>0</v>
      </c>
      <c r="W1187" s="196">
        <f t="shared" si="75"/>
        <v>0</v>
      </c>
      <c r="X1187" s="188"/>
    </row>
    <row r="1188" spans="1:24" ht="14.25">
      <c r="A1188" s="193"/>
      <c r="B1188" s="210"/>
      <c r="C1188" s="211"/>
      <c r="D1188" s="212"/>
      <c r="E1188" s="213"/>
      <c r="F1188" s="214"/>
      <c r="G1188" s="215"/>
      <c r="H1188" s="193" t="s">
        <v>560</v>
      </c>
      <c r="I1188" s="216"/>
      <c r="J1188" s="193"/>
      <c r="K1188" s="216"/>
      <c r="L1188" s="217"/>
      <c r="M1188" s="222"/>
      <c r="N1188" s="223"/>
      <c r="O1188" s="224"/>
      <c r="P1188" s="194">
        <f t="shared" si="72"/>
        <v>0</v>
      </c>
      <c r="Q1188" s="219"/>
      <c r="R1188" s="220"/>
      <c r="S1188" s="219"/>
      <c r="T1188" s="221"/>
      <c r="U1188" s="195">
        <f t="shared" si="73"/>
        <v>0</v>
      </c>
      <c r="V1188" s="196">
        <f t="shared" si="74"/>
        <v>0</v>
      </c>
      <c r="W1188" s="196">
        <f t="shared" si="75"/>
        <v>0</v>
      </c>
      <c r="X1188" s="188"/>
    </row>
    <row r="1189" spans="1:24" ht="14.25">
      <c r="A1189" s="193"/>
      <c r="B1189" s="210"/>
      <c r="C1189" s="211"/>
      <c r="D1189" s="212"/>
      <c r="E1189" s="213"/>
      <c r="F1189" s="214"/>
      <c r="G1189" s="215"/>
      <c r="H1189" s="193" t="s">
        <v>560</v>
      </c>
      <c r="I1189" s="216"/>
      <c r="J1189" s="193"/>
      <c r="K1189" s="216"/>
      <c r="L1189" s="217"/>
      <c r="M1189" s="222"/>
      <c r="N1189" s="223"/>
      <c r="O1189" s="224"/>
      <c r="P1189" s="194">
        <f t="shared" si="72"/>
        <v>0</v>
      </c>
      <c r="Q1189" s="219"/>
      <c r="R1189" s="220"/>
      <c r="S1189" s="219"/>
      <c r="T1189" s="221"/>
      <c r="U1189" s="195">
        <f t="shared" si="73"/>
        <v>0</v>
      </c>
      <c r="V1189" s="196">
        <f t="shared" si="74"/>
        <v>0</v>
      </c>
      <c r="W1189" s="196">
        <f t="shared" si="75"/>
        <v>0</v>
      </c>
      <c r="X1189" s="188"/>
    </row>
    <row r="1190" spans="1:24" ht="14.25">
      <c r="A1190" s="193"/>
      <c r="B1190" s="210"/>
      <c r="C1190" s="211"/>
      <c r="D1190" s="212"/>
      <c r="E1190" s="213"/>
      <c r="F1190" s="214"/>
      <c r="G1190" s="215"/>
      <c r="H1190" s="193" t="s">
        <v>560</v>
      </c>
      <c r="I1190" s="216"/>
      <c r="J1190" s="193"/>
      <c r="K1190" s="216"/>
      <c r="L1190" s="217"/>
      <c r="M1190" s="222"/>
      <c r="N1190" s="223"/>
      <c r="O1190" s="224"/>
      <c r="P1190" s="194">
        <f t="shared" si="72"/>
        <v>0</v>
      </c>
      <c r="Q1190" s="219"/>
      <c r="R1190" s="220"/>
      <c r="S1190" s="219"/>
      <c r="T1190" s="221"/>
      <c r="U1190" s="195">
        <f t="shared" si="73"/>
        <v>0</v>
      </c>
      <c r="V1190" s="196">
        <f t="shared" si="74"/>
        <v>0</v>
      </c>
      <c r="W1190" s="196">
        <f t="shared" si="75"/>
        <v>0</v>
      </c>
      <c r="X1190" s="188"/>
    </row>
    <row r="1191" spans="1:24" ht="14.25">
      <c r="A1191" s="193"/>
      <c r="B1191" s="210"/>
      <c r="C1191" s="211"/>
      <c r="D1191" s="212"/>
      <c r="E1191" s="213"/>
      <c r="F1191" s="214"/>
      <c r="G1191" s="215"/>
      <c r="H1191" s="193" t="s">
        <v>560</v>
      </c>
      <c r="I1191" s="216"/>
      <c r="J1191" s="193"/>
      <c r="K1191" s="216"/>
      <c r="L1191" s="217"/>
      <c r="M1191" s="222"/>
      <c r="N1191" s="223"/>
      <c r="O1191" s="224"/>
      <c r="P1191" s="194">
        <f t="shared" si="72"/>
        <v>0</v>
      </c>
      <c r="Q1191" s="219"/>
      <c r="R1191" s="220"/>
      <c r="S1191" s="219"/>
      <c r="T1191" s="221"/>
      <c r="U1191" s="195">
        <f t="shared" si="73"/>
        <v>0</v>
      </c>
      <c r="V1191" s="196">
        <f t="shared" si="74"/>
        <v>0</v>
      </c>
      <c r="W1191" s="196">
        <f t="shared" si="75"/>
        <v>0</v>
      </c>
      <c r="X1191" s="188"/>
    </row>
    <row r="1192" spans="1:24" ht="14.25">
      <c r="A1192" s="193"/>
      <c r="B1192" s="210"/>
      <c r="C1192" s="211"/>
      <c r="D1192" s="212"/>
      <c r="E1192" s="213"/>
      <c r="F1192" s="214"/>
      <c r="G1192" s="215"/>
      <c r="H1192" s="193" t="s">
        <v>560</v>
      </c>
      <c r="I1192" s="216"/>
      <c r="J1192" s="193"/>
      <c r="K1192" s="216"/>
      <c r="L1192" s="217"/>
      <c r="M1192" s="222"/>
      <c r="N1192" s="223"/>
      <c r="O1192" s="224"/>
      <c r="P1192" s="194">
        <f t="shared" si="72"/>
        <v>0</v>
      </c>
      <c r="Q1192" s="219"/>
      <c r="R1192" s="220"/>
      <c r="S1192" s="219"/>
      <c r="T1192" s="221"/>
      <c r="U1192" s="195">
        <f t="shared" si="73"/>
        <v>0</v>
      </c>
      <c r="V1192" s="196">
        <f t="shared" si="74"/>
        <v>0</v>
      </c>
      <c r="W1192" s="196">
        <f t="shared" si="75"/>
        <v>0</v>
      </c>
      <c r="X1192" s="188"/>
    </row>
    <row r="1193" spans="1:24" ht="14.25">
      <c r="A1193" s="193"/>
      <c r="B1193" s="210"/>
      <c r="C1193" s="211"/>
      <c r="D1193" s="212"/>
      <c r="E1193" s="213"/>
      <c r="F1193" s="214"/>
      <c r="G1193" s="215"/>
      <c r="H1193" s="193" t="s">
        <v>560</v>
      </c>
      <c r="I1193" s="216"/>
      <c r="J1193" s="193"/>
      <c r="K1193" s="216"/>
      <c r="L1193" s="217"/>
      <c r="M1193" s="222"/>
      <c r="N1193" s="223"/>
      <c r="O1193" s="224"/>
      <c r="P1193" s="194">
        <f t="shared" si="72"/>
        <v>0</v>
      </c>
      <c r="Q1193" s="219"/>
      <c r="R1193" s="220"/>
      <c r="S1193" s="219"/>
      <c r="T1193" s="221"/>
      <c r="U1193" s="195">
        <f t="shared" si="73"/>
        <v>0</v>
      </c>
      <c r="V1193" s="196">
        <f t="shared" si="74"/>
        <v>0</v>
      </c>
      <c r="W1193" s="196">
        <f t="shared" si="75"/>
        <v>0</v>
      </c>
      <c r="X1193" s="188"/>
    </row>
    <row r="1194" spans="1:24" ht="14.25">
      <c r="A1194" s="193"/>
      <c r="B1194" s="210"/>
      <c r="C1194" s="211"/>
      <c r="D1194" s="212"/>
      <c r="E1194" s="213"/>
      <c r="F1194" s="214"/>
      <c r="G1194" s="215"/>
      <c r="H1194" s="193" t="s">
        <v>560</v>
      </c>
      <c r="I1194" s="216"/>
      <c r="J1194" s="193"/>
      <c r="K1194" s="216"/>
      <c r="L1194" s="217"/>
      <c r="M1194" s="222"/>
      <c r="N1194" s="223"/>
      <c r="O1194" s="224"/>
      <c r="P1194" s="194">
        <f t="shared" si="72"/>
        <v>0</v>
      </c>
      <c r="Q1194" s="219"/>
      <c r="R1194" s="220"/>
      <c r="S1194" s="219"/>
      <c r="T1194" s="221"/>
      <c r="U1194" s="195">
        <f t="shared" si="73"/>
        <v>0</v>
      </c>
      <c r="V1194" s="196">
        <f t="shared" si="74"/>
        <v>0</v>
      </c>
      <c r="W1194" s="196">
        <f t="shared" si="75"/>
        <v>0</v>
      </c>
      <c r="X1194" s="188"/>
    </row>
    <row r="1195" spans="1:24" ht="14.25">
      <c r="A1195" s="193"/>
      <c r="B1195" s="210"/>
      <c r="C1195" s="211"/>
      <c r="D1195" s="212"/>
      <c r="E1195" s="213"/>
      <c r="F1195" s="214"/>
      <c r="G1195" s="215"/>
      <c r="H1195" s="193" t="s">
        <v>560</v>
      </c>
      <c r="I1195" s="216"/>
      <c r="J1195" s="193"/>
      <c r="K1195" s="216"/>
      <c r="L1195" s="217"/>
      <c r="M1195" s="222"/>
      <c r="N1195" s="223"/>
      <c r="O1195" s="224"/>
      <c r="P1195" s="194">
        <f t="shared" si="72"/>
        <v>0</v>
      </c>
      <c r="Q1195" s="219"/>
      <c r="R1195" s="220"/>
      <c r="S1195" s="219"/>
      <c r="T1195" s="221"/>
      <c r="U1195" s="195">
        <f t="shared" si="73"/>
        <v>0</v>
      </c>
      <c r="V1195" s="196">
        <f t="shared" si="74"/>
        <v>0</v>
      </c>
      <c r="W1195" s="196">
        <f t="shared" si="75"/>
        <v>0</v>
      </c>
      <c r="X1195" s="188"/>
    </row>
    <row r="1196" spans="1:24" ht="14.25">
      <c r="A1196" s="193"/>
      <c r="B1196" s="210"/>
      <c r="C1196" s="211"/>
      <c r="D1196" s="212"/>
      <c r="E1196" s="213"/>
      <c r="F1196" s="214"/>
      <c r="G1196" s="215"/>
      <c r="H1196" s="193" t="s">
        <v>560</v>
      </c>
      <c r="I1196" s="216"/>
      <c r="J1196" s="193"/>
      <c r="K1196" s="216"/>
      <c r="L1196" s="217"/>
      <c r="M1196" s="222"/>
      <c r="N1196" s="223"/>
      <c r="O1196" s="224"/>
      <c r="P1196" s="194">
        <f t="shared" si="72"/>
        <v>0</v>
      </c>
      <c r="Q1196" s="219"/>
      <c r="R1196" s="220"/>
      <c r="S1196" s="219"/>
      <c r="T1196" s="221"/>
      <c r="U1196" s="195">
        <f t="shared" si="73"/>
        <v>0</v>
      </c>
      <c r="V1196" s="196">
        <f t="shared" si="74"/>
        <v>0</v>
      </c>
      <c r="W1196" s="196">
        <f t="shared" si="75"/>
        <v>0</v>
      </c>
      <c r="X1196" s="188"/>
    </row>
    <row r="1197" spans="1:24" ht="14.25">
      <c r="A1197" s="193"/>
      <c r="B1197" s="210"/>
      <c r="C1197" s="211"/>
      <c r="D1197" s="212"/>
      <c r="E1197" s="213"/>
      <c r="F1197" s="214"/>
      <c r="G1197" s="215"/>
      <c r="H1197" s="193" t="s">
        <v>560</v>
      </c>
      <c r="I1197" s="216"/>
      <c r="J1197" s="193"/>
      <c r="K1197" s="216"/>
      <c r="L1197" s="217"/>
      <c r="M1197" s="222"/>
      <c r="N1197" s="223"/>
      <c r="O1197" s="224"/>
      <c r="P1197" s="194">
        <f t="shared" si="72"/>
        <v>0</v>
      </c>
      <c r="Q1197" s="219"/>
      <c r="R1197" s="220"/>
      <c r="S1197" s="219"/>
      <c r="T1197" s="221"/>
      <c r="U1197" s="195">
        <f t="shared" si="73"/>
        <v>0</v>
      </c>
      <c r="V1197" s="196">
        <f t="shared" si="74"/>
        <v>0</v>
      </c>
      <c r="W1197" s="196">
        <f t="shared" si="75"/>
        <v>0</v>
      </c>
      <c r="X1197" s="188"/>
    </row>
    <row r="1198" spans="1:24" ht="14.25">
      <c r="A1198" s="193"/>
      <c r="B1198" s="210"/>
      <c r="C1198" s="211"/>
      <c r="D1198" s="212"/>
      <c r="E1198" s="213"/>
      <c r="F1198" s="214"/>
      <c r="G1198" s="215"/>
      <c r="H1198" s="193" t="s">
        <v>560</v>
      </c>
      <c r="I1198" s="216"/>
      <c r="J1198" s="193"/>
      <c r="K1198" s="216"/>
      <c r="L1198" s="217"/>
      <c r="M1198" s="222"/>
      <c r="N1198" s="223"/>
      <c r="O1198" s="224"/>
      <c r="P1198" s="194">
        <f t="shared" si="72"/>
        <v>0</v>
      </c>
      <c r="Q1198" s="219"/>
      <c r="R1198" s="220"/>
      <c r="S1198" s="219"/>
      <c r="T1198" s="221"/>
      <c r="U1198" s="195">
        <f t="shared" si="73"/>
        <v>0</v>
      </c>
      <c r="V1198" s="196">
        <f t="shared" si="74"/>
        <v>0</v>
      </c>
      <c r="W1198" s="196">
        <f t="shared" si="75"/>
        <v>0</v>
      </c>
      <c r="X1198" s="188"/>
    </row>
    <row r="1199" spans="1:24" ht="14.25">
      <c r="A1199" s="193"/>
      <c r="B1199" s="210"/>
      <c r="C1199" s="211"/>
      <c r="D1199" s="212"/>
      <c r="E1199" s="213"/>
      <c r="F1199" s="214"/>
      <c r="G1199" s="215"/>
      <c r="H1199" s="193" t="s">
        <v>560</v>
      </c>
      <c r="I1199" s="216"/>
      <c r="J1199" s="193"/>
      <c r="K1199" s="216"/>
      <c r="L1199" s="217"/>
      <c r="M1199" s="222"/>
      <c r="N1199" s="223"/>
      <c r="O1199" s="224"/>
      <c r="P1199" s="194">
        <f t="shared" si="72"/>
        <v>0</v>
      </c>
      <c r="Q1199" s="219"/>
      <c r="R1199" s="220"/>
      <c r="S1199" s="219"/>
      <c r="T1199" s="221"/>
      <c r="U1199" s="195">
        <f t="shared" si="73"/>
        <v>0</v>
      </c>
      <c r="V1199" s="196">
        <f t="shared" si="74"/>
        <v>0</v>
      </c>
      <c r="W1199" s="196">
        <f t="shared" si="75"/>
        <v>0</v>
      </c>
      <c r="X1199" s="188"/>
    </row>
    <row r="1200" spans="1:24" ht="14.25">
      <c r="A1200" s="193"/>
      <c r="B1200" s="210"/>
      <c r="C1200" s="211"/>
      <c r="D1200" s="212"/>
      <c r="E1200" s="213"/>
      <c r="F1200" s="214"/>
      <c r="G1200" s="215"/>
      <c r="H1200" s="193" t="s">
        <v>560</v>
      </c>
      <c r="I1200" s="216"/>
      <c r="J1200" s="193"/>
      <c r="K1200" s="216"/>
      <c r="L1200" s="217"/>
      <c r="M1200" s="222"/>
      <c r="N1200" s="223"/>
      <c r="O1200" s="224"/>
      <c r="P1200" s="194">
        <f t="shared" si="72"/>
        <v>0</v>
      </c>
      <c r="Q1200" s="219"/>
      <c r="R1200" s="220"/>
      <c r="S1200" s="219"/>
      <c r="T1200" s="221"/>
      <c r="U1200" s="195">
        <f t="shared" si="73"/>
        <v>0</v>
      </c>
      <c r="V1200" s="196">
        <f t="shared" si="74"/>
        <v>0</v>
      </c>
      <c r="W1200" s="196">
        <f t="shared" si="75"/>
        <v>0</v>
      </c>
      <c r="X1200" s="188"/>
    </row>
    <row r="1201" spans="1:24" ht="14.25">
      <c r="A1201" s="193"/>
      <c r="B1201" s="210"/>
      <c r="C1201" s="211"/>
      <c r="D1201" s="212"/>
      <c r="E1201" s="213"/>
      <c r="F1201" s="214"/>
      <c r="G1201" s="215"/>
      <c r="H1201" s="193" t="s">
        <v>560</v>
      </c>
      <c r="I1201" s="216"/>
      <c r="J1201" s="193"/>
      <c r="K1201" s="216"/>
      <c r="L1201" s="217"/>
      <c r="M1201" s="222"/>
      <c r="N1201" s="223"/>
      <c r="O1201" s="224"/>
      <c r="P1201" s="194">
        <f t="shared" si="72"/>
        <v>0</v>
      </c>
      <c r="Q1201" s="219"/>
      <c r="R1201" s="220"/>
      <c r="S1201" s="219"/>
      <c r="T1201" s="221"/>
      <c r="U1201" s="195">
        <f t="shared" si="73"/>
        <v>0</v>
      </c>
      <c r="V1201" s="196">
        <f t="shared" si="74"/>
        <v>0</v>
      </c>
      <c r="W1201" s="196">
        <f t="shared" si="75"/>
        <v>0</v>
      </c>
      <c r="X1201" s="188"/>
    </row>
    <row r="1202" spans="1:24" ht="14.25">
      <c r="A1202" s="193"/>
      <c r="B1202" s="210"/>
      <c r="C1202" s="211"/>
      <c r="D1202" s="212"/>
      <c r="E1202" s="213"/>
      <c r="F1202" s="214"/>
      <c r="G1202" s="215"/>
      <c r="H1202" s="193" t="s">
        <v>560</v>
      </c>
      <c r="I1202" s="216"/>
      <c r="J1202" s="193"/>
      <c r="K1202" s="216"/>
      <c r="L1202" s="217"/>
      <c r="M1202" s="222"/>
      <c r="N1202" s="223"/>
      <c r="O1202" s="224"/>
      <c r="P1202" s="194">
        <f t="shared" si="72"/>
        <v>0</v>
      </c>
      <c r="Q1202" s="219"/>
      <c r="R1202" s="220"/>
      <c r="S1202" s="219"/>
      <c r="T1202" s="221"/>
      <c r="U1202" s="195">
        <f t="shared" si="73"/>
        <v>0</v>
      </c>
      <c r="V1202" s="196">
        <f t="shared" si="74"/>
        <v>0</v>
      </c>
      <c r="W1202" s="196">
        <f t="shared" si="75"/>
        <v>0</v>
      </c>
      <c r="X1202" s="188"/>
    </row>
    <row r="1203" spans="1:24" ht="14.25">
      <c r="A1203" s="193"/>
      <c r="B1203" s="210"/>
      <c r="C1203" s="211"/>
      <c r="D1203" s="212"/>
      <c r="E1203" s="213"/>
      <c r="F1203" s="214"/>
      <c r="G1203" s="215"/>
      <c r="H1203" s="193" t="s">
        <v>560</v>
      </c>
      <c r="I1203" s="216"/>
      <c r="J1203" s="193"/>
      <c r="K1203" s="216"/>
      <c r="L1203" s="217"/>
      <c r="M1203" s="222"/>
      <c r="N1203" s="223"/>
      <c r="O1203" s="224"/>
      <c r="P1203" s="194">
        <f t="shared" si="72"/>
        <v>0</v>
      </c>
      <c r="Q1203" s="219"/>
      <c r="R1203" s="220"/>
      <c r="S1203" s="219"/>
      <c r="T1203" s="221"/>
      <c r="U1203" s="195">
        <f t="shared" si="73"/>
        <v>0</v>
      </c>
      <c r="V1203" s="196">
        <f t="shared" si="74"/>
        <v>0</v>
      </c>
      <c r="W1203" s="196">
        <f t="shared" si="75"/>
        <v>0</v>
      </c>
      <c r="X1203" s="188"/>
    </row>
    <row r="1204" spans="1:24" ht="14.25">
      <c r="A1204" s="193"/>
      <c r="B1204" s="210"/>
      <c r="C1204" s="211"/>
      <c r="D1204" s="212"/>
      <c r="E1204" s="213"/>
      <c r="F1204" s="214"/>
      <c r="G1204" s="215"/>
      <c r="H1204" s="193" t="s">
        <v>560</v>
      </c>
      <c r="I1204" s="216"/>
      <c r="J1204" s="193"/>
      <c r="K1204" s="216"/>
      <c r="L1204" s="217"/>
      <c r="M1204" s="222"/>
      <c r="N1204" s="223"/>
      <c r="O1204" s="224"/>
      <c r="P1204" s="194">
        <f t="shared" si="72"/>
        <v>0</v>
      </c>
      <c r="Q1204" s="219"/>
      <c r="R1204" s="220"/>
      <c r="S1204" s="219"/>
      <c r="T1204" s="221"/>
      <c r="U1204" s="195">
        <f t="shared" si="73"/>
        <v>0</v>
      </c>
      <c r="V1204" s="196">
        <f t="shared" si="74"/>
        <v>0</v>
      </c>
      <c r="W1204" s="196">
        <f t="shared" si="75"/>
        <v>0</v>
      </c>
      <c r="X1204" s="188"/>
    </row>
    <row r="1205" spans="1:24" ht="14.25">
      <c r="A1205" s="193"/>
      <c r="B1205" s="210"/>
      <c r="C1205" s="211"/>
      <c r="D1205" s="212"/>
      <c r="E1205" s="213"/>
      <c r="F1205" s="214"/>
      <c r="G1205" s="215"/>
      <c r="H1205" s="193" t="s">
        <v>560</v>
      </c>
      <c r="I1205" s="216"/>
      <c r="J1205" s="193"/>
      <c r="K1205" s="216"/>
      <c r="L1205" s="217"/>
      <c r="M1205" s="222"/>
      <c r="N1205" s="223"/>
      <c r="O1205" s="224"/>
      <c r="P1205" s="194">
        <f t="shared" si="72"/>
        <v>0</v>
      </c>
      <c r="Q1205" s="219"/>
      <c r="R1205" s="220"/>
      <c r="S1205" s="219"/>
      <c r="T1205" s="221"/>
      <c r="U1205" s="195">
        <f t="shared" si="73"/>
        <v>0</v>
      </c>
      <c r="V1205" s="196">
        <f t="shared" si="74"/>
        <v>0</v>
      </c>
      <c r="W1205" s="196">
        <f t="shared" si="75"/>
        <v>0</v>
      </c>
      <c r="X1205" s="188"/>
    </row>
    <row r="1206" spans="1:24" ht="14.25">
      <c r="A1206" s="193"/>
      <c r="B1206" s="210"/>
      <c r="C1206" s="211"/>
      <c r="D1206" s="212"/>
      <c r="E1206" s="213"/>
      <c r="F1206" s="214"/>
      <c r="G1206" s="215"/>
      <c r="H1206" s="193" t="s">
        <v>560</v>
      </c>
      <c r="I1206" s="216"/>
      <c r="J1206" s="193"/>
      <c r="K1206" s="216"/>
      <c r="L1206" s="217"/>
      <c r="M1206" s="222"/>
      <c r="N1206" s="223"/>
      <c r="O1206" s="224"/>
      <c r="P1206" s="194">
        <f t="shared" si="72"/>
        <v>0</v>
      </c>
      <c r="Q1206" s="219"/>
      <c r="R1206" s="220"/>
      <c r="S1206" s="219"/>
      <c r="T1206" s="221"/>
      <c r="U1206" s="195">
        <f t="shared" si="73"/>
        <v>0</v>
      </c>
      <c r="V1206" s="196">
        <f t="shared" si="74"/>
        <v>0</v>
      </c>
      <c r="W1206" s="196">
        <f t="shared" si="75"/>
        <v>0</v>
      </c>
      <c r="X1206" s="188"/>
    </row>
    <row r="1207" spans="1:24" ht="14.25">
      <c r="A1207" s="193"/>
      <c r="B1207" s="210"/>
      <c r="C1207" s="211"/>
      <c r="D1207" s="212"/>
      <c r="E1207" s="213"/>
      <c r="F1207" s="214"/>
      <c r="G1207" s="215"/>
      <c r="H1207" s="193" t="s">
        <v>560</v>
      </c>
      <c r="I1207" s="216"/>
      <c r="J1207" s="193"/>
      <c r="K1207" s="216"/>
      <c r="L1207" s="217"/>
      <c r="M1207" s="222"/>
      <c r="N1207" s="223"/>
      <c r="O1207" s="224"/>
      <c r="P1207" s="194">
        <f t="shared" si="72"/>
        <v>0</v>
      </c>
      <c r="Q1207" s="219"/>
      <c r="R1207" s="220"/>
      <c r="S1207" s="219"/>
      <c r="T1207" s="221"/>
      <c r="U1207" s="195">
        <f t="shared" si="73"/>
        <v>0</v>
      </c>
      <c r="V1207" s="196">
        <f t="shared" si="74"/>
        <v>0</v>
      </c>
      <c r="W1207" s="196">
        <f t="shared" si="75"/>
        <v>0</v>
      </c>
      <c r="X1207" s="188"/>
    </row>
    <row r="1208" spans="1:24" ht="14.25">
      <c r="A1208" s="193"/>
      <c r="B1208" s="210"/>
      <c r="C1208" s="211"/>
      <c r="D1208" s="212"/>
      <c r="E1208" s="213"/>
      <c r="F1208" s="214"/>
      <c r="G1208" s="215"/>
      <c r="H1208" s="193" t="s">
        <v>560</v>
      </c>
      <c r="I1208" s="216"/>
      <c r="J1208" s="193"/>
      <c r="K1208" s="216"/>
      <c r="L1208" s="217"/>
      <c r="M1208" s="222"/>
      <c r="N1208" s="223"/>
      <c r="O1208" s="224"/>
      <c r="P1208" s="194">
        <f t="shared" si="72"/>
        <v>0</v>
      </c>
      <c r="Q1208" s="219"/>
      <c r="R1208" s="220"/>
      <c r="S1208" s="219"/>
      <c r="T1208" s="221"/>
      <c r="U1208" s="195">
        <f t="shared" si="73"/>
        <v>0</v>
      </c>
      <c r="V1208" s="196">
        <f t="shared" si="74"/>
        <v>0</v>
      </c>
      <c r="W1208" s="196">
        <f t="shared" si="75"/>
        <v>0</v>
      </c>
      <c r="X1208" s="188"/>
    </row>
    <row r="1209" spans="1:24" ht="14.25">
      <c r="A1209" s="193"/>
      <c r="B1209" s="210"/>
      <c r="C1209" s="211"/>
      <c r="D1209" s="212"/>
      <c r="E1209" s="213"/>
      <c r="F1209" s="214"/>
      <c r="G1209" s="215"/>
      <c r="H1209" s="193" t="s">
        <v>560</v>
      </c>
      <c r="I1209" s="216"/>
      <c r="J1209" s="193"/>
      <c r="K1209" s="216"/>
      <c r="L1209" s="217"/>
      <c r="M1209" s="222"/>
      <c r="N1209" s="223"/>
      <c r="O1209" s="224"/>
      <c r="P1209" s="194">
        <f t="shared" si="72"/>
        <v>0</v>
      </c>
      <c r="Q1209" s="219"/>
      <c r="R1209" s="220"/>
      <c r="S1209" s="219"/>
      <c r="T1209" s="221"/>
      <c r="U1209" s="195">
        <f t="shared" si="73"/>
        <v>0</v>
      </c>
      <c r="V1209" s="196">
        <f t="shared" si="74"/>
        <v>0</v>
      </c>
      <c r="W1209" s="196">
        <f t="shared" si="75"/>
        <v>0</v>
      </c>
      <c r="X1209" s="188"/>
    </row>
    <row r="1210" spans="1:24" ht="14.25">
      <c r="A1210" s="193"/>
      <c r="B1210" s="210"/>
      <c r="C1210" s="211"/>
      <c r="D1210" s="212"/>
      <c r="E1210" s="213"/>
      <c r="F1210" s="214"/>
      <c r="G1210" s="215"/>
      <c r="H1210" s="193" t="s">
        <v>560</v>
      </c>
      <c r="I1210" s="216"/>
      <c r="J1210" s="193"/>
      <c r="K1210" s="216"/>
      <c r="L1210" s="217"/>
      <c r="M1210" s="222"/>
      <c r="N1210" s="223"/>
      <c r="O1210" s="224"/>
      <c r="P1210" s="194">
        <f t="shared" si="72"/>
        <v>0</v>
      </c>
      <c r="Q1210" s="219"/>
      <c r="R1210" s="220"/>
      <c r="S1210" s="219"/>
      <c r="T1210" s="221"/>
      <c r="U1210" s="195">
        <f t="shared" si="73"/>
        <v>0</v>
      </c>
      <c r="V1210" s="196">
        <f t="shared" si="74"/>
        <v>0</v>
      </c>
      <c r="W1210" s="196">
        <f t="shared" si="75"/>
        <v>0</v>
      </c>
      <c r="X1210" s="188"/>
    </row>
    <row r="1211" spans="1:24" ht="14.25">
      <c r="A1211" s="193"/>
      <c r="B1211" s="210"/>
      <c r="C1211" s="211"/>
      <c r="D1211" s="212"/>
      <c r="E1211" s="213"/>
      <c r="F1211" s="214"/>
      <c r="G1211" s="215"/>
      <c r="H1211" s="193" t="s">
        <v>560</v>
      </c>
      <c r="I1211" s="216"/>
      <c r="J1211" s="193"/>
      <c r="K1211" s="216"/>
      <c r="L1211" s="217"/>
      <c r="M1211" s="222"/>
      <c r="N1211" s="223"/>
      <c r="O1211" s="224"/>
      <c r="P1211" s="194">
        <f t="shared" si="72"/>
        <v>0</v>
      </c>
      <c r="Q1211" s="219"/>
      <c r="R1211" s="220"/>
      <c r="S1211" s="219"/>
      <c r="T1211" s="221"/>
      <c r="U1211" s="195">
        <f t="shared" si="73"/>
        <v>0</v>
      </c>
      <c r="V1211" s="196">
        <f t="shared" si="74"/>
        <v>0</v>
      </c>
      <c r="W1211" s="196">
        <f t="shared" si="75"/>
        <v>0</v>
      </c>
      <c r="X1211" s="188"/>
    </row>
    <row r="1212" spans="1:24" ht="14.25">
      <c r="A1212" s="193"/>
      <c r="B1212" s="210"/>
      <c r="C1212" s="211"/>
      <c r="D1212" s="212"/>
      <c r="E1212" s="213"/>
      <c r="F1212" s="214"/>
      <c r="G1212" s="215"/>
      <c r="H1212" s="193" t="s">
        <v>560</v>
      </c>
      <c r="I1212" s="216"/>
      <c r="J1212" s="193"/>
      <c r="K1212" s="216"/>
      <c r="L1212" s="217"/>
      <c r="M1212" s="222"/>
      <c r="N1212" s="223"/>
      <c r="O1212" s="224"/>
      <c r="P1212" s="194">
        <f t="shared" si="72"/>
        <v>0</v>
      </c>
      <c r="Q1212" s="219"/>
      <c r="R1212" s="220"/>
      <c r="S1212" s="219"/>
      <c r="T1212" s="221"/>
      <c r="U1212" s="195">
        <f t="shared" si="73"/>
        <v>0</v>
      </c>
      <c r="V1212" s="196">
        <f t="shared" si="74"/>
        <v>0</v>
      </c>
      <c r="W1212" s="196">
        <f t="shared" si="75"/>
        <v>0</v>
      </c>
      <c r="X1212" s="188"/>
    </row>
    <row r="1213" spans="1:24" ht="14.25">
      <c r="A1213" s="193"/>
      <c r="B1213" s="210"/>
      <c r="C1213" s="211"/>
      <c r="D1213" s="212"/>
      <c r="E1213" s="213"/>
      <c r="F1213" s="214"/>
      <c r="G1213" s="215"/>
      <c r="H1213" s="193" t="s">
        <v>560</v>
      </c>
      <c r="I1213" s="216"/>
      <c r="J1213" s="193"/>
      <c r="K1213" s="216"/>
      <c r="L1213" s="217"/>
      <c r="M1213" s="222"/>
      <c r="N1213" s="223"/>
      <c r="O1213" s="224"/>
      <c r="P1213" s="194">
        <f t="shared" si="72"/>
        <v>0</v>
      </c>
      <c r="Q1213" s="219"/>
      <c r="R1213" s="220"/>
      <c r="S1213" s="219"/>
      <c r="T1213" s="221"/>
      <c r="U1213" s="195">
        <f t="shared" si="73"/>
        <v>0</v>
      </c>
      <c r="V1213" s="196">
        <f t="shared" si="74"/>
        <v>0</v>
      </c>
      <c r="W1213" s="196">
        <f t="shared" si="75"/>
        <v>0</v>
      </c>
      <c r="X1213" s="188"/>
    </row>
    <row r="1214" spans="1:24" ht="14.25">
      <c r="A1214" s="193"/>
      <c r="B1214" s="210"/>
      <c r="C1214" s="211"/>
      <c r="D1214" s="212"/>
      <c r="E1214" s="213"/>
      <c r="F1214" s="214"/>
      <c r="G1214" s="215"/>
      <c r="H1214" s="193" t="s">
        <v>560</v>
      </c>
      <c r="I1214" s="216"/>
      <c r="J1214" s="193"/>
      <c r="K1214" s="216"/>
      <c r="L1214" s="217"/>
      <c r="M1214" s="222"/>
      <c r="N1214" s="223"/>
      <c r="O1214" s="224"/>
      <c r="P1214" s="194">
        <f t="shared" si="72"/>
        <v>0</v>
      </c>
      <c r="Q1214" s="219"/>
      <c r="R1214" s="220"/>
      <c r="S1214" s="219"/>
      <c r="T1214" s="221"/>
      <c r="U1214" s="195">
        <f t="shared" si="73"/>
        <v>0</v>
      </c>
      <c r="V1214" s="196">
        <f t="shared" si="74"/>
        <v>0</v>
      </c>
      <c r="W1214" s="196">
        <f t="shared" si="75"/>
        <v>0</v>
      </c>
      <c r="X1214" s="188"/>
    </row>
    <row r="1215" spans="1:24" ht="14.25">
      <c r="A1215" s="193"/>
      <c r="B1215" s="210"/>
      <c r="C1215" s="211"/>
      <c r="D1215" s="212"/>
      <c r="E1215" s="213"/>
      <c r="F1215" s="214"/>
      <c r="G1215" s="215"/>
      <c r="H1215" s="193" t="s">
        <v>560</v>
      </c>
      <c r="I1215" s="216"/>
      <c r="J1215" s="193"/>
      <c r="K1215" s="216"/>
      <c r="L1215" s="217"/>
      <c r="M1215" s="222"/>
      <c r="N1215" s="223"/>
      <c r="O1215" s="224"/>
      <c r="P1215" s="194">
        <f t="shared" si="72"/>
        <v>0</v>
      </c>
      <c r="Q1215" s="219"/>
      <c r="R1215" s="220"/>
      <c r="S1215" s="219"/>
      <c r="T1215" s="221"/>
      <c r="U1215" s="195">
        <f t="shared" si="73"/>
        <v>0</v>
      </c>
      <c r="V1215" s="196">
        <f t="shared" si="74"/>
        <v>0</v>
      </c>
      <c r="W1215" s="196">
        <f t="shared" si="75"/>
        <v>0</v>
      </c>
      <c r="X1215" s="188"/>
    </row>
    <row r="1216" spans="1:24" ht="14.25">
      <c r="A1216" s="193"/>
      <c r="B1216" s="210"/>
      <c r="C1216" s="211"/>
      <c r="D1216" s="212"/>
      <c r="E1216" s="213"/>
      <c r="F1216" s="214"/>
      <c r="G1216" s="215"/>
      <c r="H1216" s="193" t="s">
        <v>560</v>
      </c>
      <c r="I1216" s="216"/>
      <c r="J1216" s="193"/>
      <c r="K1216" s="216"/>
      <c r="L1216" s="217"/>
      <c r="M1216" s="222"/>
      <c r="N1216" s="223"/>
      <c r="O1216" s="224"/>
      <c r="P1216" s="194">
        <f t="shared" si="72"/>
        <v>0</v>
      </c>
      <c r="Q1216" s="219"/>
      <c r="R1216" s="220"/>
      <c r="S1216" s="219"/>
      <c r="T1216" s="221"/>
      <c r="U1216" s="195">
        <f t="shared" si="73"/>
        <v>0</v>
      </c>
      <c r="V1216" s="196">
        <f t="shared" si="74"/>
        <v>0</v>
      </c>
      <c r="W1216" s="196">
        <f t="shared" si="75"/>
        <v>0</v>
      </c>
      <c r="X1216" s="188"/>
    </row>
    <row r="1217" spans="1:24" ht="14.25">
      <c r="A1217" s="193"/>
      <c r="B1217" s="210"/>
      <c r="C1217" s="211"/>
      <c r="D1217" s="212"/>
      <c r="E1217" s="213"/>
      <c r="F1217" s="214"/>
      <c r="G1217" s="215"/>
      <c r="H1217" s="193" t="s">
        <v>560</v>
      </c>
      <c r="I1217" s="216"/>
      <c r="J1217" s="193"/>
      <c r="K1217" s="216"/>
      <c r="L1217" s="217"/>
      <c r="M1217" s="222"/>
      <c r="N1217" s="223"/>
      <c r="O1217" s="224"/>
      <c r="P1217" s="194">
        <f t="shared" si="72"/>
        <v>0</v>
      </c>
      <c r="Q1217" s="219"/>
      <c r="R1217" s="220"/>
      <c r="S1217" s="219"/>
      <c r="T1217" s="221"/>
      <c r="U1217" s="195">
        <f t="shared" si="73"/>
        <v>0</v>
      </c>
      <c r="V1217" s="196">
        <f t="shared" si="74"/>
        <v>0</v>
      </c>
      <c r="W1217" s="196">
        <f t="shared" si="75"/>
        <v>0</v>
      </c>
      <c r="X1217" s="188"/>
    </row>
    <row r="1218" spans="1:24" ht="14.25">
      <c r="A1218" s="193"/>
      <c r="B1218" s="210"/>
      <c r="C1218" s="211"/>
      <c r="D1218" s="212"/>
      <c r="E1218" s="213"/>
      <c r="F1218" s="214"/>
      <c r="G1218" s="215"/>
      <c r="H1218" s="193" t="s">
        <v>560</v>
      </c>
      <c r="I1218" s="216"/>
      <c r="J1218" s="193"/>
      <c r="K1218" s="216"/>
      <c r="L1218" s="217"/>
      <c r="M1218" s="222"/>
      <c r="N1218" s="223"/>
      <c r="O1218" s="224"/>
      <c r="P1218" s="194">
        <f t="shared" si="72"/>
        <v>0</v>
      </c>
      <c r="Q1218" s="219"/>
      <c r="R1218" s="220"/>
      <c r="S1218" s="219"/>
      <c r="T1218" s="221"/>
      <c r="U1218" s="195">
        <f t="shared" si="73"/>
        <v>0</v>
      </c>
      <c r="V1218" s="196">
        <f t="shared" si="74"/>
        <v>0</v>
      </c>
      <c r="W1218" s="196">
        <f t="shared" si="75"/>
        <v>0</v>
      </c>
      <c r="X1218" s="188"/>
    </row>
    <row r="1219" spans="1:24" ht="14.25">
      <c r="A1219" s="193"/>
      <c r="B1219" s="210"/>
      <c r="C1219" s="211"/>
      <c r="D1219" s="212"/>
      <c r="E1219" s="213"/>
      <c r="F1219" s="214"/>
      <c r="G1219" s="215"/>
      <c r="H1219" s="193" t="s">
        <v>560</v>
      </c>
      <c r="I1219" s="216"/>
      <c r="J1219" s="193"/>
      <c r="K1219" s="216"/>
      <c r="L1219" s="217"/>
      <c r="M1219" s="222"/>
      <c r="N1219" s="223"/>
      <c r="O1219" s="224"/>
      <c r="P1219" s="194">
        <f t="shared" si="72"/>
        <v>0</v>
      </c>
      <c r="Q1219" s="219"/>
      <c r="R1219" s="220"/>
      <c r="S1219" s="219"/>
      <c r="T1219" s="221"/>
      <c r="U1219" s="195">
        <f t="shared" si="73"/>
        <v>0</v>
      </c>
      <c r="V1219" s="196">
        <f t="shared" si="74"/>
        <v>0</v>
      </c>
      <c r="W1219" s="196">
        <f t="shared" si="75"/>
        <v>0</v>
      </c>
      <c r="X1219" s="188"/>
    </row>
    <row r="1220" spans="1:24" ht="14.25">
      <c r="A1220" s="193"/>
      <c r="B1220" s="210"/>
      <c r="C1220" s="211"/>
      <c r="D1220" s="212"/>
      <c r="E1220" s="213"/>
      <c r="F1220" s="214"/>
      <c r="G1220" s="215"/>
      <c r="H1220" s="193" t="s">
        <v>560</v>
      </c>
      <c r="I1220" s="216"/>
      <c r="J1220" s="193"/>
      <c r="K1220" s="216"/>
      <c r="L1220" s="217"/>
      <c r="M1220" s="222"/>
      <c r="N1220" s="223"/>
      <c r="O1220" s="224"/>
      <c r="P1220" s="194">
        <f t="shared" si="72"/>
        <v>0</v>
      </c>
      <c r="Q1220" s="219"/>
      <c r="R1220" s="220"/>
      <c r="S1220" s="219"/>
      <c r="T1220" s="221"/>
      <c r="U1220" s="195">
        <f t="shared" si="73"/>
        <v>0</v>
      </c>
      <c r="V1220" s="196">
        <f t="shared" si="74"/>
        <v>0</v>
      </c>
      <c r="W1220" s="196">
        <f t="shared" si="75"/>
        <v>0</v>
      </c>
      <c r="X1220" s="188"/>
    </row>
    <row r="1221" spans="1:24" ht="14.25">
      <c r="A1221" s="193"/>
      <c r="B1221" s="210"/>
      <c r="C1221" s="211"/>
      <c r="D1221" s="212"/>
      <c r="E1221" s="213"/>
      <c r="F1221" s="214"/>
      <c r="G1221" s="215"/>
      <c r="H1221" s="193" t="s">
        <v>560</v>
      </c>
      <c r="I1221" s="216"/>
      <c r="J1221" s="193"/>
      <c r="K1221" s="216"/>
      <c r="L1221" s="217"/>
      <c r="M1221" s="222"/>
      <c r="N1221" s="223"/>
      <c r="O1221" s="224"/>
      <c r="P1221" s="194">
        <f t="shared" si="72"/>
        <v>0</v>
      </c>
      <c r="Q1221" s="219"/>
      <c r="R1221" s="220"/>
      <c r="S1221" s="219"/>
      <c r="T1221" s="221"/>
      <c r="U1221" s="195">
        <f t="shared" si="73"/>
        <v>0</v>
      </c>
      <c r="V1221" s="196">
        <f t="shared" si="74"/>
        <v>0</v>
      </c>
      <c r="W1221" s="196">
        <f t="shared" si="75"/>
        <v>0</v>
      </c>
      <c r="X1221" s="188"/>
    </row>
    <row r="1222" spans="1:24" ht="14.25">
      <c r="A1222" s="193"/>
      <c r="B1222" s="210"/>
      <c r="C1222" s="211"/>
      <c r="D1222" s="212"/>
      <c r="E1222" s="213"/>
      <c r="F1222" s="214"/>
      <c r="G1222" s="215"/>
      <c r="H1222" s="193" t="s">
        <v>560</v>
      </c>
      <c r="I1222" s="216"/>
      <c r="J1222" s="193"/>
      <c r="K1222" s="216"/>
      <c r="L1222" s="217"/>
      <c r="M1222" s="222"/>
      <c r="N1222" s="223"/>
      <c r="O1222" s="224"/>
      <c r="P1222" s="194">
        <f t="shared" si="72"/>
        <v>0</v>
      </c>
      <c r="Q1222" s="219"/>
      <c r="R1222" s="220"/>
      <c r="S1222" s="219"/>
      <c r="T1222" s="221"/>
      <c r="U1222" s="195">
        <f t="shared" si="73"/>
        <v>0</v>
      </c>
      <c r="V1222" s="196">
        <f t="shared" si="74"/>
        <v>0</v>
      </c>
      <c r="W1222" s="196">
        <f t="shared" si="75"/>
        <v>0</v>
      </c>
      <c r="X1222" s="188"/>
    </row>
    <row r="1223" spans="1:24" ht="14.25">
      <c r="A1223" s="193"/>
      <c r="B1223" s="210"/>
      <c r="C1223" s="211"/>
      <c r="D1223" s="212"/>
      <c r="E1223" s="213"/>
      <c r="F1223" s="214"/>
      <c r="G1223" s="215"/>
      <c r="H1223" s="193" t="s">
        <v>560</v>
      </c>
      <c r="I1223" s="216"/>
      <c r="J1223" s="193"/>
      <c r="K1223" s="216"/>
      <c r="L1223" s="217"/>
      <c r="M1223" s="222"/>
      <c r="N1223" s="223"/>
      <c r="O1223" s="224"/>
      <c r="P1223" s="194">
        <f t="shared" si="72"/>
        <v>0</v>
      </c>
      <c r="Q1223" s="219"/>
      <c r="R1223" s="220"/>
      <c r="S1223" s="219"/>
      <c r="T1223" s="221"/>
      <c r="U1223" s="195">
        <f t="shared" si="73"/>
        <v>0</v>
      </c>
      <c r="V1223" s="196">
        <f t="shared" si="74"/>
        <v>0</v>
      </c>
      <c r="W1223" s="196">
        <f t="shared" si="75"/>
        <v>0</v>
      </c>
      <c r="X1223" s="188"/>
    </row>
    <row r="1224" spans="1:24" ht="14.25">
      <c r="A1224" s="193"/>
      <c r="B1224" s="210"/>
      <c r="C1224" s="211"/>
      <c r="D1224" s="212"/>
      <c r="E1224" s="213"/>
      <c r="F1224" s="214"/>
      <c r="G1224" s="215"/>
      <c r="H1224" s="193" t="s">
        <v>560</v>
      </c>
      <c r="I1224" s="216"/>
      <c r="J1224" s="193"/>
      <c r="K1224" s="216"/>
      <c r="L1224" s="217"/>
      <c r="M1224" s="222"/>
      <c r="N1224" s="223"/>
      <c r="O1224" s="224"/>
      <c r="P1224" s="194">
        <f t="shared" si="72"/>
        <v>0</v>
      </c>
      <c r="Q1224" s="219"/>
      <c r="R1224" s="220"/>
      <c r="S1224" s="219"/>
      <c r="T1224" s="221"/>
      <c r="U1224" s="195">
        <f t="shared" si="73"/>
        <v>0</v>
      </c>
      <c r="V1224" s="196">
        <f t="shared" si="74"/>
        <v>0</v>
      </c>
      <c r="W1224" s="196">
        <f t="shared" si="75"/>
        <v>0</v>
      </c>
      <c r="X1224" s="188"/>
    </row>
    <row r="1225" spans="1:24" ht="14.25">
      <c r="A1225" s="193"/>
      <c r="B1225" s="210"/>
      <c r="C1225" s="211"/>
      <c r="D1225" s="212"/>
      <c r="E1225" s="213"/>
      <c r="F1225" s="214"/>
      <c r="G1225" s="215"/>
      <c r="H1225" s="193" t="s">
        <v>560</v>
      </c>
      <c r="I1225" s="216"/>
      <c r="J1225" s="193"/>
      <c r="K1225" s="216"/>
      <c r="L1225" s="217"/>
      <c r="M1225" s="222"/>
      <c r="N1225" s="223"/>
      <c r="O1225" s="224"/>
      <c r="P1225" s="194">
        <f t="shared" si="72"/>
        <v>0</v>
      </c>
      <c r="Q1225" s="219"/>
      <c r="R1225" s="220"/>
      <c r="S1225" s="219"/>
      <c r="T1225" s="221"/>
      <c r="U1225" s="195">
        <f t="shared" si="73"/>
        <v>0</v>
      </c>
      <c r="V1225" s="196">
        <f t="shared" si="74"/>
        <v>0</v>
      </c>
      <c r="W1225" s="196">
        <f t="shared" si="75"/>
        <v>0</v>
      </c>
      <c r="X1225" s="188"/>
    </row>
    <row r="1226" spans="1:24" ht="14.25">
      <c r="A1226" s="193"/>
      <c r="B1226" s="210"/>
      <c r="C1226" s="211"/>
      <c r="D1226" s="212"/>
      <c r="E1226" s="213"/>
      <c r="F1226" s="214"/>
      <c r="G1226" s="215"/>
      <c r="H1226" s="193" t="s">
        <v>560</v>
      </c>
      <c r="I1226" s="216"/>
      <c r="J1226" s="193"/>
      <c r="K1226" s="216"/>
      <c r="L1226" s="217"/>
      <c r="M1226" s="222"/>
      <c r="N1226" s="223"/>
      <c r="O1226" s="224"/>
      <c r="P1226" s="194">
        <f t="shared" si="72"/>
        <v>0</v>
      </c>
      <c r="Q1226" s="219"/>
      <c r="R1226" s="220"/>
      <c r="S1226" s="219"/>
      <c r="T1226" s="221"/>
      <c r="U1226" s="195">
        <f t="shared" si="73"/>
        <v>0</v>
      </c>
      <c r="V1226" s="196">
        <f t="shared" si="74"/>
        <v>0</v>
      </c>
      <c r="W1226" s="196">
        <f t="shared" si="75"/>
        <v>0</v>
      </c>
      <c r="X1226" s="188"/>
    </row>
    <row r="1227" spans="1:24" ht="14.25">
      <c r="A1227" s="193"/>
      <c r="B1227" s="210"/>
      <c r="C1227" s="211"/>
      <c r="D1227" s="212"/>
      <c r="E1227" s="213"/>
      <c r="F1227" s="214"/>
      <c r="G1227" s="215"/>
      <c r="H1227" s="193" t="s">
        <v>560</v>
      </c>
      <c r="I1227" s="216"/>
      <c r="J1227" s="193"/>
      <c r="K1227" s="216"/>
      <c r="L1227" s="217"/>
      <c r="M1227" s="222"/>
      <c r="N1227" s="223"/>
      <c r="O1227" s="224"/>
      <c r="P1227" s="194">
        <f t="shared" si="72"/>
        <v>0</v>
      </c>
      <c r="Q1227" s="219"/>
      <c r="R1227" s="220"/>
      <c r="S1227" s="219"/>
      <c r="T1227" s="221"/>
      <c r="U1227" s="195">
        <f t="shared" si="73"/>
        <v>0</v>
      </c>
      <c r="V1227" s="196">
        <f t="shared" si="74"/>
        <v>0</v>
      </c>
      <c r="W1227" s="196">
        <f t="shared" si="75"/>
        <v>0</v>
      </c>
      <c r="X1227" s="188"/>
    </row>
    <row r="1228" spans="1:24" ht="14.25">
      <c r="A1228" s="193"/>
      <c r="B1228" s="210"/>
      <c r="C1228" s="211"/>
      <c r="D1228" s="212"/>
      <c r="E1228" s="213"/>
      <c r="F1228" s="214"/>
      <c r="G1228" s="215"/>
      <c r="H1228" s="193" t="s">
        <v>560</v>
      </c>
      <c r="I1228" s="216"/>
      <c r="J1228" s="193"/>
      <c r="K1228" s="216"/>
      <c r="L1228" s="217"/>
      <c r="M1228" s="222"/>
      <c r="N1228" s="223"/>
      <c r="O1228" s="224"/>
      <c r="P1228" s="194">
        <f t="shared" si="72"/>
        <v>0</v>
      </c>
      <c r="Q1228" s="219"/>
      <c r="R1228" s="220"/>
      <c r="S1228" s="219"/>
      <c r="T1228" s="221"/>
      <c r="U1228" s="195">
        <f t="shared" si="73"/>
        <v>0</v>
      </c>
      <c r="V1228" s="196">
        <f t="shared" si="74"/>
        <v>0</v>
      </c>
      <c r="W1228" s="196">
        <f t="shared" si="75"/>
        <v>0</v>
      </c>
      <c r="X1228" s="188"/>
    </row>
    <row r="1229" spans="1:24" ht="14.25">
      <c r="A1229" s="193"/>
      <c r="B1229" s="210"/>
      <c r="C1229" s="211"/>
      <c r="D1229" s="212"/>
      <c r="E1229" s="213"/>
      <c r="F1229" s="214"/>
      <c r="G1229" s="215"/>
      <c r="H1229" s="193" t="s">
        <v>560</v>
      </c>
      <c r="I1229" s="216"/>
      <c r="J1229" s="193"/>
      <c r="K1229" s="216"/>
      <c r="L1229" s="217"/>
      <c r="M1229" s="222"/>
      <c r="N1229" s="223"/>
      <c r="O1229" s="224"/>
      <c r="P1229" s="194">
        <f t="shared" si="72"/>
        <v>0</v>
      </c>
      <c r="Q1229" s="219"/>
      <c r="R1229" s="220"/>
      <c r="S1229" s="219"/>
      <c r="T1229" s="221"/>
      <c r="U1229" s="195">
        <f t="shared" si="73"/>
        <v>0</v>
      </c>
      <c r="V1229" s="196">
        <f t="shared" si="74"/>
        <v>0</v>
      </c>
      <c r="W1229" s="196">
        <f t="shared" si="75"/>
        <v>0</v>
      </c>
      <c r="X1229" s="188"/>
    </row>
    <row r="1230" spans="1:24" ht="14.25">
      <c r="A1230" s="193"/>
      <c r="B1230" s="210"/>
      <c r="C1230" s="211"/>
      <c r="D1230" s="212"/>
      <c r="E1230" s="213"/>
      <c r="F1230" s="214"/>
      <c r="G1230" s="215"/>
      <c r="H1230" s="193" t="s">
        <v>560</v>
      </c>
      <c r="I1230" s="216"/>
      <c r="J1230" s="193"/>
      <c r="K1230" s="216"/>
      <c r="L1230" s="217"/>
      <c r="M1230" s="222"/>
      <c r="N1230" s="223"/>
      <c r="O1230" s="224"/>
      <c r="P1230" s="194">
        <f t="shared" ref="P1230:P1293" si="76">N1230+O1230</f>
        <v>0</v>
      </c>
      <c r="Q1230" s="219"/>
      <c r="R1230" s="220"/>
      <c r="S1230" s="219"/>
      <c r="T1230" s="221"/>
      <c r="U1230" s="195">
        <f t="shared" ref="U1230:U1293" si="77">Q1230+S1230</f>
        <v>0</v>
      </c>
      <c r="V1230" s="196">
        <f t="shared" ref="V1230:V1293" si="78">(Q1230*R1230)+(S1230*T1230)</f>
        <v>0</v>
      </c>
      <c r="W1230" s="196">
        <f t="shared" ref="W1230:W1293" si="79">V1230+P1230</f>
        <v>0</v>
      </c>
      <c r="X1230" s="188"/>
    </row>
    <row r="1231" spans="1:24" ht="14.25">
      <c r="A1231" s="193"/>
      <c r="B1231" s="210"/>
      <c r="C1231" s="211"/>
      <c r="D1231" s="212"/>
      <c r="E1231" s="213"/>
      <c r="F1231" s="214"/>
      <c r="G1231" s="215"/>
      <c r="H1231" s="193" t="s">
        <v>560</v>
      </c>
      <c r="I1231" s="216"/>
      <c r="J1231" s="193"/>
      <c r="K1231" s="216"/>
      <c r="L1231" s="217"/>
      <c r="M1231" s="222"/>
      <c r="N1231" s="223"/>
      <c r="O1231" s="224"/>
      <c r="P1231" s="194">
        <f t="shared" si="76"/>
        <v>0</v>
      </c>
      <c r="Q1231" s="219"/>
      <c r="R1231" s="220"/>
      <c r="S1231" s="219"/>
      <c r="T1231" s="221"/>
      <c r="U1231" s="195">
        <f t="shared" si="77"/>
        <v>0</v>
      </c>
      <c r="V1231" s="196">
        <f t="shared" si="78"/>
        <v>0</v>
      </c>
      <c r="W1231" s="196">
        <f t="shared" si="79"/>
        <v>0</v>
      </c>
      <c r="X1231" s="188"/>
    </row>
    <row r="1232" spans="1:24" ht="14.25">
      <c r="A1232" s="193"/>
      <c r="B1232" s="210"/>
      <c r="C1232" s="211"/>
      <c r="D1232" s="212"/>
      <c r="E1232" s="213"/>
      <c r="F1232" s="214"/>
      <c r="G1232" s="215"/>
      <c r="H1232" s="193" t="s">
        <v>560</v>
      </c>
      <c r="I1232" s="216"/>
      <c r="J1232" s="193"/>
      <c r="K1232" s="216"/>
      <c r="L1232" s="217"/>
      <c r="M1232" s="222"/>
      <c r="N1232" s="223"/>
      <c r="O1232" s="224"/>
      <c r="P1232" s="194">
        <f t="shared" si="76"/>
        <v>0</v>
      </c>
      <c r="Q1232" s="219"/>
      <c r="R1232" s="220"/>
      <c r="S1232" s="219"/>
      <c r="T1232" s="221"/>
      <c r="U1232" s="195">
        <f t="shared" si="77"/>
        <v>0</v>
      </c>
      <c r="V1232" s="196">
        <f t="shared" si="78"/>
        <v>0</v>
      </c>
      <c r="W1232" s="196">
        <f t="shared" si="79"/>
        <v>0</v>
      </c>
      <c r="X1232" s="188"/>
    </row>
    <row r="1233" spans="1:24" ht="14.25">
      <c r="A1233" s="193"/>
      <c r="B1233" s="210"/>
      <c r="C1233" s="211"/>
      <c r="D1233" s="212"/>
      <c r="E1233" s="213"/>
      <c r="F1233" s="214"/>
      <c r="G1233" s="215"/>
      <c r="H1233" s="193" t="s">
        <v>560</v>
      </c>
      <c r="I1233" s="216"/>
      <c r="J1233" s="193"/>
      <c r="K1233" s="216"/>
      <c r="L1233" s="217"/>
      <c r="M1233" s="222"/>
      <c r="N1233" s="223"/>
      <c r="O1233" s="224"/>
      <c r="P1233" s="194">
        <f t="shared" si="76"/>
        <v>0</v>
      </c>
      <c r="Q1233" s="219"/>
      <c r="R1233" s="220"/>
      <c r="S1233" s="219"/>
      <c r="T1233" s="221"/>
      <c r="U1233" s="195">
        <f t="shared" si="77"/>
        <v>0</v>
      </c>
      <c r="V1233" s="196">
        <f t="shared" si="78"/>
        <v>0</v>
      </c>
      <c r="W1233" s="196">
        <f t="shared" si="79"/>
        <v>0</v>
      </c>
      <c r="X1233" s="188"/>
    </row>
    <row r="1234" spans="1:24" ht="14.25">
      <c r="A1234" s="193"/>
      <c r="B1234" s="210"/>
      <c r="C1234" s="211"/>
      <c r="D1234" s="212"/>
      <c r="E1234" s="213"/>
      <c r="F1234" s="214"/>
      <c r="G1234" s="215"/>
      <c r="H1234" s="193" t="s">
        <v>560</v>
      </c>
      <c r="I1234" s="216"/>
      <c r="J1234" s="193"/>
      <c r="K1234" s="216"/>
      <c r="L1234" s="217"/>
      <c r="M1234" s="222"/>
      <c r="N1234" s="223"/>
      <c r="O1234" s="224"/>
      <c r="P1234" s="194">
        <f t="shared" si="76"/>
        <v>0</v>
      </c>
      <c r="Q1234" s="219"/>
      <c r="R1234" s="220"/>
      <c r="S1234" s="219"/>
      <c r="T1234" s="221"/>
      <c r="U1234" s="195">
        <f t="shared" si="77"/>
        <v>0</v>
      </c>
      <c r="V1234" s="196">
        <f t="shared" si="78"/>
        <v>0</v>
      </c>
      <c r="W1234" s="196">
        <f t="shared" si="79"/>
        <v>0</v>
      </c>
      <c r="X1234" s="188"/>
    </row>
    <row r="1235" spans="1:24" ht="14.25">
      <c r="A1235" s="193"/>
      <c r="B1235" s="210"/>
      <c r="C1235" s="211"/>
      <c r="D1235" s="212"/>
      <c r="E1235" s="213"/>
      <c r="F1235" s="214"/>
      <c r="G1235" s="215"/>
      <c r="H1235" s="193" t="s">
        <v>560</v>
      </c>
      <c r="I1235" s="216"/>
      <c r="J1235" s="193"/>
      <c r="K1235" s="216"/>
      <c r="L1235" s="217"/>
      <c r="M1235" s="222"/>
      <c r="N1235" s="223"/>
      <c r="O1235" s="224"/>
      <c r="P1235" s="194">
        <f t="shared" si="76"/>
        <v>0</v>
      </c>
      <c r="Q1235" s="219"/>
      <c r="R1235" s="220"/>
      <c r="S1235" s="219"/>
      <c r="T1235" s="221"/>
      <c r="U1235" s="195">
        <f t="shared" si="77"/>
        <v>0</v>
      </c>
      <c r="V1235" s="196">
        <f t="shared" si="78"/>
        <v>0</v>
      </c>
      <c r="W1235" s="196">
        <f t="shared" si="79"/>
        <v>0</v>
      </c>
      <c r="X1235" s="188"/>
    </row>
    <row r="1236" spans="1:24" ht="14.25">
      <c r="A1236" s="193"/>
      <c r="B1236" s="210"/>
      <c r="C1236" s="211"/>
      <c r="D1236" s="212"/>
      <c r="E1236" s="213"/>
      <c r="F1236" s="214"/>
      <c r="G1236" s="215"/>
      <c r="H1236" s="193" t="s">
        <v>560</v>
      </c>
      <c r="I1236" s="216"/>
      <c r="J1236" s="193"/>
      <c r="K1236" s="216"/>
      <c r="L1236" s="217"/>
      <c r="M1236" s="222"/>
      <c r="N1236" s="223"/>
      <c r="O1236" s="224"/>
      <c r="P1236" s="194">
        <f t="shared" si="76"/>
        <v>0</v>
      </c>
      <c r="Q1236" s="219"/>
      <c r="R1236" s="220"/>
      <c r="S1236" s="219"/>
      <c r="T1236" s="221"/>
      <c r="U1236" s="195">
        <f t="shared" si="77"/>
        <v>0</v>
      </c>
      <c r="V1236" s="196">
        <f t="shared" si="78"/>
        <v>0</v>
      </c>
      <c r="W1236" s="196">
        <f t="shared" si="79"/>
        <v>0</v>
      </c>
      <c r="X1236" s="188"/>
    </row>
    <row r="1237" spans="1:24" ht="14.25">
      <c r="A1237" s="193"/>
      <c r="B1237" s="210"/>
      <c r="C1237" s="211"/>
      <c r="D1237" s="212"/>
      <c r="E1237" s="213"/>
      <c r="F1237" s="214"/>
      <c r="G1237" s="215"/>
      <c r="H1237" s="193" t="s">
        <v>560</v>
      </c>
      <c r="I1237" s="216"/>
      <c r="J1237" s="193"/>
      <c r="K1237" s="216"/>
      <c r="L1237" s="217"/>
      <c r="M1237" s="222"/>
      <c r="N1237" s="223"/>
      <c r="O1237" s="224"/>
      <c r="P1237" s="194">
        <f t="shared" si="76"/>
        <v>0</v>
      </c>
      <c r="Q1237" s="219"/>
      <c r="R1237" s="220"/>
      <c r="S1237" s="219"/>
      <c r="T1237" s="221"/>
      <c r="U1237" s="195">
        <f t="shared" si="77"/>
        <v>0</v>
      </c>
      <c r="V1237" s="196">
        <f t="shared" si="78"/>
        <v>0</v>
      </c>
      <c r="W1237" s="196">
        <f t="shared" si="79"/>
        <v>0</v>
      </c>
      <c r="X1237" s="188"/>
    </row>
    <row r="1238" spans="1:24" ht="14.25">
      <c r="A1238" s="193"/>
      <c r="B1238" s="210"/>
      <c r="C1238" s="211"/>
      <c r="D1238" s="212"/>
      <c r="E1238" s="213"/>
      <c r="F1238" s="214"/>
      <c r="G1238" s="215"/>
      <c r="H1238" s="193" t="s">
        <v>560</v>
      </c>
      <c r="I1238" s="216"/>
      <c r="J1238" s="193"/>
      <c r="K1238" s="216"/>
      <c r="L1238" s="217"/>
      <c r="M1238" s="222"/>
      <c r="N1238" s="223"/>
      <c r="O1238" s="224"/>
      <c r="P1238" s="194">
        <f t="shared" si="76"/>
        <v>0</v>
      </c>
      <c r="Q1238" s="219"/>
      <c r="R1238" s="220"/>
      <c r="S1238" s="219"/>
      <c r="T1238" s="221"/>
      <c r="U1238" s="195">
        <f t="shared" si="77"/>
        <v>0</v>
      </c>
      <c r="V1238" s="196">
        <f t="shared" si="78"/>
        <v>0</v>
      </c>
      <c r="W1238" s="196">
        <f t="shared" si="79"/>
        <v>0</v>
      </c>
      <c r="X1238" s="188"/>
    </row>
    <row r="1239" spans="1:24" ht="14.25">
      <c r="A1239" s="193"/>
      <c r="B1239" s="210"/>
      <c r="C1239" s="211"/>
      <c r="D1239" s="212"/>
      <c r="E1239" s="213"/>
      <c r="F1239" s="214"/>
      <c r="G1239" s="215"/>
      <c r="H1239" s="193" t="s">
        <v>560</v>
      </c>
      <c r="I1239" s="216"/>
      <c r="J1239" s="193"/>
      <c r="K1239" s="216"/>
      <c r="L1239" s="217"/>
      <c r="M1239" s="222"/>
      <c r="N1239" s="223"/>
      <c r="O1239" s="224"/>
      <c r="P1239" s="194">
        <f t="shared" si="76"/>
        <v>0</v>
      </c>
      <c r="Q1239" s="219"/>
      <c r="R1239" s="220"/>
      <c r="S1239" s="219"/>
      <c r="T1239" s="221"/>
      <c r="U1239" s="195">
        <f t="shared" si="77"/>
        <v>0</v>
      </c>
      <c r="V1239" s="196">
        <f t="shared" si="78"/>
        <v>0</v>
      </c>
      <c r="W1239" s="196">
        <f t="shared" si="79"/>
        <v>0</v>
      </c>
      <c r="X1239" s="188"/>
    </row>
    <row r="1240" spans="1:24" ht="14.25">
      <c r="A1240" s="193"/>
      <c r="B1240" s="210"/>
      <c r="C1240" s="211"/>
      <c r="D1240" s="212"/>
      <c r="E1240" s="213"/>
      <c r="F1240" s="214"/>
      <c r="G1240" s="215"/>
      <c r="H1240" s="193" t="s">
        <v>560</v>
      </c>
      <c r="I1240" s="216"/>
      <c r="J1240" s="193"/>
      <c r="K1240" s="216"/>
      <c r="L1240" s="217"/>
      <c r="M1240" s="222"/>
      <c r="N1240" s="223"/>
      <c r="O1240" s="224"/>
      <c r="P1240" s="194">
        <f t="shared" si="76"/>
        <v>0</v>
      </c>
      <c r="Q1240" s="219"/>
      <c r="R1240" s="220"/>
      <c r="S1240" s="219"/>
      <c r="T1240" s="221"/>
      <c r="U1240" s="195">
        <f t="shared" si="77"/>
        <v>0</v>
      </c>
      <c r="V1240" s="196">
        <f t="shared" si="78"/>
        <v>0</v>
      </c>
      <c r="W1240" s="196">
        <f t="shared" si="79"/>
        <v>0</v>
      </c>
      <c r="X1240" s="188"/>
    </row>
    <row r="1241" spans="1:24" ht="14.25">
      <c r="A1241" s="193"/>
      <c r="B1241" s="210"/>
      <c r="C1241" s="211"/>
      <c r="D1241" s="212"/>
      <c r="E1241" s="213"/>
      <c r="F1241" s="214"/>
      <c r="G1241" s="215"/>
      <c r="H1241" s="193" t="s">
        <v>560</v>
      </c>
      <c r="I1241" s="216"/>
      <c r="J1241" s="193"/>
      <c r="K1241" s="216"/>
      <c r="L1241" s="217"/>
      <c r="M1241" s="222"/>
      <c r="N1241" s="223"/>
      <c r="O1241" s="224"/>
      <c r="P1241" s="194">
        <f t="shared" si="76"/>
        <v>0</v>
      </c>
      <c r="Q1241" s="219"/>
      <c r="R1241" s="220"/>
      <c r="S1241" s="219"/>
      <c r="T1241" s="221"/>
      <c r="U1241" s="195">
        <f t="shared" si="77"/>
        <v>0</v>
      </c>
      <c r="V1241" s="196">
        <f t="shared" si="78"/>
        <v>0</v>
      </c>
      <c r="W1241" s="196">
        <f t="shared" si="79"/>
        <v>0</v>
      </c>
      <c r="X1241" s="188"/>
    </row>
    <row r="1242" spans="1:24" ht="14.25">
      <c r="A1242" s="193"/>
      <c r="B1242" s="210"/>
      <c r="C1242" s="211"/>
      <c r="D1242" s="212"/>
      <c r="E1242" s="213"/>
      <c r="F1242" s="214"/>
      <c r="G1242" s="215"/>
      <c r="H1242" s="193" t="s">
        <v>560</v>
      </c>
      <c r="I1242" s="216"/>
      <c r="J1242" s="193"/>
      <c r="K1242" s="216"/>
      <c r="L1242" s="217"/>
      <c r="M1242" s="222"/>
      <c r="N1242" s="223"/>
      <c r="O1242" s="224"/>
      <c r="P1242" s="194">
        <f t="shared" si="76"/>
        <v>0</v>
      </c>
      <c r="Q1242" s="219"/>
      <c r="R1242" s="220"/>
      <c r="S1242" s="219"/>
      <c r="T1242" s="221"/>
      <c r="U1242" s="195">
        <f t="shared" si="77"/>
        <v>0</v>
      </c>
      <c r="V1242" s="196">
        <f t="shared" si="78"/>
        <v>0</v>
      </c>
      <c r="W1242" s="196">
        <f t="shared" si="79"/>
        <v>0</v>
      </c>
      <c r="X1242" s="188"/>
    </row>
    <row r="1243" spans="1:24" ht="14.25">
      <c r="A1243" s="193"/>
      <c r="B1243" s="210"/>
      <c r="C1243" s="211"/>
      <c r="D1243" s="212"/>
      <c r="E1243" s="213"/>
      <c r="F1243" s="214"/>
      <c r="G1243" s="215"/>
      <c r="H1243" s="193" t="s">
        <v>560</v>
      </c>
      <c r="I1243" s="216"/>
      <c r="J1243" s="193"/>
      <c r="K1243" s="216"/>
      <c r="L1243" s="217"/>
      <c r="M1243" s="222"/>
      <c r="N1243" s="223"/>
      <c r="O1243" s="224"/>
      <c r="P1243" s="194">
        <f t="shared" si="76"/>
        <v>0</v>
      </c>
      <c r="Q1243" s="219"/>
      <c r="R1243" s="220"/>
      <c r="S1243" s="219"/>
      <c r="T1243" s="221"/>
      <c r="U1243" s="195">
        <f t="shared" si="77"/>
        <v>0</v>
      </c>
      <c r="V1243" s="196">
        <f t="shared" si="78"/>
        <v>0</v>
      </c>
      <c r="W1243" s="196">
        <f t="shared" si="79"/>
        <v>0</v>
      </c>
      <c r="X1243" s="188"/>
    </row>
    <row r="1244" spans="1:24" ht="14.25">
      <c r="A1244" s="193"/>
      <c r="B1244" s="210"/>
      <c r="C1244" s="211"/>
      <c r="D1244" s="212"/>
      <c r="E1244" s="213"/>
      <c r="F1244" s="214"/>
      <c r="G1244" s="215"/>
      <c r="H1244" s="193" t="s">
        <v>560</v>
      </c>
      <c r="I1244" s="216"/>
      <c r="J1244" s="193"/>
      <c r="K1244" s="216"/>
      <c r="L1244" s="217"/>
      <c r="M1244" s="222"/>
      <c r="N1244" s="223"/>
      <c r="O1244" s="224"/>
      <c r="P1244" s="194">
        <f t="shared" si="76"/>
        <v>0</v>
      </c>
      <c r="Q1244" s="219"/>
      <c r="R1244" s="220"/>
      <c r="S1244" s="219"/>
      <c r="T1244" s="221"/>
      <c r="U1244" s="195">
        <f t="shared" si="77"/>
        <v>0</v>
      </c>
      <c r="V1244" s="196">
        <f t="shared" si="78"/>
        <v>0</v>
      </c>
      <c r="W1244" s="196">
        <f t="shared" si="79"/>
        <v>0</v>
      </c>
      <c r="X1244" s="188"/>
    </row>
    <row r="1245" spans="1:24" ht="14.25">
      <c r="A1245" s="193"/>
      <c r="B1245" s="210"/>
      <c r="C1245" s="211"/>
      <c r="D1245" s="212"/>
      <c r="E1245" s="213"/>
      <c r="F1245" s="214"/>
      <c r="G1245" s="215"/>
      <c r="H1245" s="193" t="s">
        <v>560</v>
      </c>
      <c r="I1245" s="216"/>
      <c r="J1245" s="193"/>
      <c r="K1245" s="216"/>
      <c r="L1245" s="217"/>
      <c r="M1245" s="222"/>
      <c r="N1245" s="223"/>
      <c r="O1245" s="224"/>
      <c r="P1245" s="194">
        <f t="shared" si="76"/>
        <v>0</v>
      </c>
      <c r="Q1245" s="219"/>
      <c r="R1245" s="220"/>
      <c r="S1245" s="219"/>
      <c r="T1245" s="221"/>
      <c r="U1245" s="195">
        <f t="shared" si="77"/>
        <v>0</v>
      </c>
      <c r="V1245" s="196">
        <f t="shared" si="78"/>
        <v>0</v>
      </c>
      <c r="W1245" s="196">
        <f t="shared" si="79"/>
        <v>0</v>
      </c>
      <c r="X1245" s="188"/>
    </row>
    <row r="1246" spans="1:24" ht="14.25">
      <c r="A1246" s="193"/>
      <c r="B1246" s="210"/>
      <c r="C1246" s="211"/>
      <c r="D1246" s="212"/>
      <c r="E1246" s="213"/>
      <c r="F1246" s="214"/>
      <c r="G1246" s="215"/>
      <c r="H1246" s="193" t="s">
        <v>560</v>
      </c>
      <c r="I1246" s="216"/>
      <c r="J1246" s="193"/>
      <c r="K1246" s="216"/>
      <c r="L1246" s="217"/>
      <c r="M1246" s="222"/>
      <c r="N1246" s="223"/>
      <c r="O1246" s="224"/>
      <c r="P1246" s="194">
        <f t="shared" si="76"/>
        <v>0</v>
      </c>
      <c r="Q1246" s="219"/>
      <c r="R1246" s="220"/>
      <c r="S1246" s="219"/>
      <c r="T1246" s="221"/>
      <c r="U1246" s="195">
        <f t="shared" si="77"/>
        <v>0</v>
      </c>
      <c r="V1246" s="196">
        <f t="shared" si="78"/>
        <v>0</v>
      </c>
      <c r="W1246" s="196">
        <f t="shared" si="79"/>
        <v>0</v>
      </c>
      <c r="X1246" s="188"/>
    </row>
    <row r="1247" spans="1:24" ht="14.25">
      <c r="A1247" s="193"/>
      <c r="B1247" s="210"/>
      <c r="C1247" s="211"/>
      <c r="D1247" s="212"/>
      <c r="E1247" s="213"/>
      <c r="F1247" s="214"/>
      <c r="G1247" s="215"/>
      <c r="H1247" s="193" t="s">
        <v>560</v>
      </c>
      <c r="I1247" s="216"/>
      <c r="J1247" s="193"/>
      <c r="K1247" s="216"/>
      <c r="L1247" s="217"/>
      <c r="M1247" s="222"/>
      <c r="N1247" s="223"/>
      <c r="O1247" s="224"/>
      <c r="P1247" s="194">
        <f t="shared" si="76"/>
        <v>0</v>
      </c>
      <c r="Q1247" s="219"/>
      <c r="R1247" s="220"/>
      <c r="S1247" s="219"/>
      <c r="T1247" s="221"/>
      <c r="U1247" s="195">
        <f t="shared" si="77"/>
        <v>0</v>
      </c>
      <c r="V1247" s="196">
        <f t="shared" si="78"/>
        <v>0</v>
      </c>
      <c r="W1247" s="196">
        <f t="shared" si="79"/>
        <v>0</v>
      </c>
      <c r="X1247" s="188"/>
    </row>
    <row r="1248" spans="1:24" ht="14.25">
      <c r="A1248" s="193"/>
      <c r="B1248" s="210"/>
      <c r="C1248" s="211"/>
      <c r="D1248" s="212"/>
      <c r="E1248" s="213"/>
      <c r="F1248" s="214"/>
      <c r="G1248" s="215"/>
      <c r="H1248" s="193" t="s">
        <v>560</v>
      </c>
      <c r="I1248" s="216"/>
      <c r="J1248" s="193"/>
      <c r="K1248" s="216"/>
      <c r="L1248" s="217"/>
      <c r="M1248" s="222"/>
      <c r="N1248" s="223"/>
      <c r="O1248" s="224"/>
      <c r="P1248" s="194">
        <f t="shared" si="76"/>
        <v>0</v>
      </c>
      <c r="Q1248" s="219"/>
      <c r="R1248" s="220"/>
      <c r="S1248" s="219"/>
      <c r="T1248" s="221"/>
      <c r="U1248" s="195">
        <f t="shared" si="77"/>
        <v>0</v>
      </c>
      <c r="V1248" s="196">
        <f t="shared" si="78"/>
        <v>0</v>
      </c>
      <c r="W1248" s="196">
        <f t="shared" si="79"/>
        <v>0</v>
      </c>
      <c r="X1248" s="188"/>
    </row>
    <row r="1249" spans="1:24" ht="14.25">
      <c r="A1249" s="193"/>
      <c r="B1249" s="210"/>
      <c r="C1249" s="211"/>
      <c r="D1249" s="212"/>
      <c r="E1249" s="213"/>
      <c r="F1249" s="214"/>
      <c r="G1249" s="215"/>
      <c r="H1249" s="193" t="s">
        <v>560</v>
      </c>
      <c r="I1249" s="216"/>
      <c r="J1249" s="193"/>
      <c r="K1249" s="216"/>
      <c r="L1249" s="217"/>
      <c r="M1249" s="222"/>
      <c r="N1249" s="223"/>
      <c r="O1249" s="224"/>
      <c r="P1249" s="194">
        <f t="shared" si="76"/>
        <v>0</v>
      </c>
      <c r="Q1249" s="219"/>
      <c r="R1249" s="220"/>
      <c r="S1249" s="219"/>
      <c r="T1249" s="221"/>
      <c r="U1249" s="195">
        <f t="shared" si="77"/>
        <v>0</v>
      </c>
      <c r="V1249" s="196">
        <f t="shared" si="78"/>
        <v>0</v>
      </c>
      <c r="W1249" s="196">
        <f t="shared" si="79"/>
        <v>0</v>
      </c>
      <c r="X1249" s="188"/>
    </row>
    <row r="1250" spans="1:24" ht="14.25">
      <c r="A1250" s="193"/>
      <c r="B1250" s="210"/>
      <c r="C1250" s="211"/>
      <c r="D1250" s="212"/>
      <c r="E1250" s="213"/>
      <c r="F1250" s="214"/>
      <c r="G1250" s="215"/>
      <c r="H1250" s="193" t="s">
        <v>560</v>
      </c>
      <c r="I1250" s="216"/>
      <c r="J1250" s="193"/>
      <c r="K1250" s="216"/>
      <c r="L1250" s="217"/>
      <c r="M1250" s="222"/>
      <c r="N1250" s="223"/>
      <c r="O1250" s="224"/>
      <c r="P1250" s="194">
        <f t="shared" si="76"/>
        <v>0</v>
      </c>
      <c r="Q1250" s="219"/>
      <c r="R1250" s="220"/>
      <c r="S1250" s="219"/>
      <c r="T1250" s="221"/>
      <c r="U1250" s="195">
        <f t="shared" si="77"/>
        <v>0</v>
      </c>
      <c r="V1250" s="196">
        <f t="shared" si="78"/>
        <v>0</v>
      </c>
      <c r="W1250" s="196">
        <f t="shared" si="79"/>
        <v>0</v>
      </c>
      <c r="X1250" s="188"/>
    </row>
    <row r="1251" spans="1:24" ht="14.25">
      <c r="A1251" s="193"/>
      <c r="B1251" s="210"/>
      <c r="C1251" s="211"/>
      <c r="D1251" s="212"/>
      <c r="E1251" s="213"/>
      <c r="F1251" s="214"/>
      <c r="G1251" s="215"/>
      <c r="H1251" s="193" t="s">
        <v>560</v>
      </c>
      <c r="I1251" s="216"/>
      <c r="J1251" s="193"/>
      <c r="K1251" s="216"/>
      <c r="L1251" s="217"/>
      <c r="M1251" s="222"/>
      <c r="N1251" s="223"/>
      <c r="O1251" s="224"/>
      <c r="P1251" s="194">
        <f t="shared" si="76"/>
        <v>0</v>
      </c>
      <c r="Q1251" s="219"/>
      <c r="R1251" s="220"/>
      <c r="S1251" s="219"/>
      <c r="T1251" s="221"/>
      <c r="U1251" s="195">
        <f t="shared" si="77"/>
        <v>0</v>
      </c>
      <c r="V1251" s="196">
        <f t="shared" si="78"/>
        <v>0</v>
      </c>
      <c r="W1251" s="196">
        <f t="shared" si="79"/>
        <v>0</v>
      </c>
      <c r="X1251" s="188"/>
    </row>
    <row r="1252" spans="1:24" ht="14.25">
      <c r="A1252" s="193"/>
      <c r="B1252" s="210"/>
      <c r="C1252" s="211"/>
      <c r="D1252" s="212"/>
      <c r="E1252" s="213"/>
      <c r="F1252" s="214"/>
      <c r="G1252" s="215"/>
      <c r="H1252" s="193" t="s">
        <v>560</v>
      </c>
      <c r="I1252" s="216"/>
      <c r="J1252" s="193"/>
      <c r="K1252" s="216"/>
      <c r="L1252" s="217"/>
      <c r="M1252" s="222"/>
      <c r="N1252" s="223"/>
      <c r="O1252" s="224"/>
      <c r="P1252" s="194">
        <f t="shared" si="76"/>
        <v>0</v>
      </c>
      <c r="Q1252" s="219"/>
      <c r="R1252" s="220"/>
      <c r="S1252" s="219"/>
      <c r="T1252" s="221"/>
      <c r="U1252" s="195">
        <f t="shared" si="77"/>
        <v>0</v>
      </c>
      <c r="V1252" s="196">
        <f t="shared" si="78"/>
        <v>0</v>
      </c>
      <c r="W1252" s="196">
        <f t="shared" si="79"/>
        <v>0</v>
      </c>
      <c r="X1252" s="188"/>
    </row>
    <row r="1253" spans="1:24" ht="14.25">
      <c r="A1253" s="193"/>
      <c r="B1253" s="210"/>
      <c r="C1253" s="211"/>
      <c r="D1253" s="212"/>
      <c r="E1253" s="213"/>
      <c r="F1253" s="214"/>
      <c r="G1253" s="215"/>
      <c r="H1253" s="193" t="s">
        <v>560</v>
      </c>
      <c r="I1253" s="216"/>
      <c r="J1253" s="193"/>
      <c r="K1253" s="216"/>
      <c r="L1253" s="217"/>
      <c r="M1253" s="222"/>
      <c r="N1253" s="223"/>
      <c r="O1253" s="224"/>
      <c r="P1253" s="194">
        <f t="shared" si="76"/>
        <v>0</v>
      </c>
      <c r="Q1253" s="219"/>
      <c r="R1253" s="220"/>
      <c r="S1253" s="219"/>
      <c r="T1253" s="221"/>
      <c r="U1253" s="195">
        <f t="shared" si="77"/>
        <v>0</v>
      </c>
      <c r="V1253" s="196">
        <f t="shared" si="78"/>
        <v>0</v>
      </c>
      <c r="W1253" s="196">
        <f t="shared" si="79"/>
        <v>0</v>
      </c>
      <c r="X1253" s="188"/>
    </row>
    <row r="1254" spans="1:24" ht="14.25">
      <c r="A1254" s="193"/>
      <c r="B1254" s="210"/>
      <c r="C1254" s="211"/>
      <c r="D1254" s="212"/>
      <c r="E1254" s="213"/>
      <c r="F1254" s="214"/>
      <c r="G1254" s="215"/>
      <c r="H1254" s="193" t="s">
        <v>560</v>
      </c>
      <c r="I1254" s="216"/>
      <c r="J1254" s="193"/>
      <c r="K1254" s="216"/>
      <c r="L1254" s="217"/>
      <c r="M1254" s="222"/>
      <c r="N1254" s="223"/>
      <c r="O1254" s="224"/>
      <c r="P1254" s="194">
        <f t="shared" si="76"/>
        <v>0</v>
      </c>
      <c r="Q1254" s="219"/>
      <c r="R1254" s="220"/>
      <c r="S1254" s="219"/>
      <c r="T1254" s="221"/>
      <c r="U1254" s="195">
        <f t="shared" si="77"/>
        <v>0</v>
      </c>
      <c r="V1254" s="196">
        <f t="shared" si="78"/>
        <v>0</v>
      </c>
      <c r="W1254" s="196">
        <f t="shared" si="79"/>
        <v>0</v>
      </c>
      <c r="X1254" s="188"/>
    </row>
    <row r="1255" spans="1:24" ht="14.25">
      <c r="A1255" s="193"/>
      <c r="B1255" s="210"/>
      <c r="C1255" s="211"/>
      <c r="D1255" s="212"/>
      <c r="E1255" s="213"/>
      <c r="F1255" s="214"/>
      <c r="G1255" s="215"/>
      <c r="H1255" s="193" t="s">
        <v>560</v>
      </c>
      <c r="I1255" s="216"/>
      <c r="J1255" s="193"/>
      <c r="K1255" s="216"/>
      <c r="L1255" s="217"/>
      <c r="M1255" s="222"/>
      <c r="N1255" s="223"/>
      <c r="O1255" s="224"/>
      <c r="P1255" s="194">
        <f t="shared" si="76"/>
        <v>0</v>
      </c>
      <c r="Q1255" s="219"/>
      <c r="R1255" s="220"/>
      <c r="S1255" s="219"/>
      <c r="T1255" s="221"/>
      <c r="U1255" s="195">
        <f t="shared" si="77"/>
        <v>0</v>
      </c>
      <c r="V1255" s="196">
        <f t="shared" si="78"/>
        <v>0</v>
      </c>
      <c r="W1255" s="196">
        <f t="shared" si="79"/>
        <v>0</v>
      </c>
      <c r="X1255" s="188"/>
    </row>
    <row r="1256" spans="1:24" ht="14.25">
      <c r="A1256" s="193"/>
      <c r="B1256" s="210"/>
      <c r="C1256" s="211"/>
      <c r="D1256" s="212"/>
      <c r="E1256" s="213"/>
      <c r="F1256" s="214"/>
      <c r="G1256" s="215"/>
      <c r="H1256" s="193" t="s">
        <v>560</v>
      </c>
      <c r="I1256" s="216"/>
      <c r="J1256" s="193"/>
      <c r="K1256" s="216"/>
      <c r="L1256" s="217"/>
      <c r="M1256" s="222"/>
      <c r="N1256" s="223"/>
      <c r="O1256" s="224"/>
      <c r="P1256" s="194">
        <f t="shared" si="76"/>
        <v>0</v>
      </c>
      <c r="Q1256" s="219"/>
      <c r="R1256" s="220"/>
      <c r="S1256" s="219"/>
      <c r="T1256" s="221"/>
      <c r="U1256" s="195">
        <f t="shared" si="77"/>
        <v>0</v>
      </c>
      <c r="V1256" s="196">
        <f t="shared" si="78"/>
        <v>0</v>
      </c>
      <c r="W1256" s="196">
        <f t="shared" si="79"/>
        <v>0</v>
      </c>
      <c r="X1256" s="188"/>
    </row>
    <row r="1257" spans="1:24" ht="14.25">
      <c r="A1257" s="193"/>
      <c r="B1257" s="210"/>
      <c r="C1257" s="211"/>
      <c r="D1257" s="212"/>
      <c r="E1257" s="213"/>
      <c r="F1257" s="214"/>
      <c r="G1257" s="215"/>
      <c r="H1257" s="193" t="s">
        <v>560</v>
      </c>
      <c r="I1257" s="216"/>
      <c r="J1257" s="193"/>
      <c r="K1257" s="216"/>
      <c r="L1257" s="217"/>
      <c r="M1257" s="222"/>
      <c r="N1257" s="223"/>
      <c r="O1257" s="224"/>
      <c r="P1257" s="194">
        <f t="shared" si="76"/>
        <v>0</v>
      </c>
      <c r="Q1257" s="219"/>
      <c r="R1257" s="220"/>
      <c r="S1257" s="219"/>
      <c r="T1257" s="221"/>
      <c r="U1257" s="195">
        <f t="shared" si="77"/>
        <v>0</v>
      </c>
      <c r="V1257" s="196">
        <f t="shared" si="78"/>
        <v>0</v>
      </c>
      <c r="W1257" s="196">
        <f t="shared" si="79"/>
        <v>0</v>
      </c>
      <c r="X1257" s="188"/>
    </row>
    <row r="1258" spans="1:24" ht="14.25">
      <c r="A1258" s="193"/>
      <c r="B1258" s="210"/>
      <c r="C1258" s="211"/>
      <c r="D1258" s="212"/>
      <c r="E1258" s="213"/>
      <c r="F1258" s="214"/>
      <c r="G1258" s="215"/>
      <c r="H1258" s="193" t="s">
        <v>560</v>
      </c>
      <c r="I1258" s="216"/>
      <c r="J1258" s="193"/>
      <c r="K1258" s="216"/>
      <c r="L1258" s="217"/>
      <c r="M1258" s="222"/>
      <c r="N1258" s="223"/>
      <c r="O1258" s="224"/>
      <c r="P1258" s="194">
        <f t="shared" si="76"/>
        <v>0</v>
      </c>
      <c r="Q1258" s="219"/>
      <c r="R1258" s="220"/>
      <c r="S1258" s="219"/>
      <c r="T1258" s="221"/>
      <c r="U1258" s="195">
        <f t="shared" si="77"/>
        <v>0</v>
      </c>
      <c r="V1258" s="196">
        <f t="shared" si="78"/>
        <v>0</v>
      </c>
      <c r="W1258" s="196">
        <f t="shared" si="79"/>
        <v>0</v>
      </c>
      <c r="X1258" s="188"/>
    </row>
    <row r="1259" spans="1:24" ht="14.25">
      <c r="A1259" s="193"/>
      <c r="B1259" s="210"/>
      <c r="C1259" s="211"/>
      <c r="D1259" s="212"/>
      <c r="E1259" s="213"/>
      <c r="F1259" s="214"/>
      <c r="G1259" s="215"/>
      <c r="H1259" s="193" t="s">
        <v>560</v>
      </c>
      <c r="I1259" s="216"/>
      <c r="J1259" s="193"/>
      <c r="K1259" s="216"/>
      <c r="L1259" s="217"/>
      <c r="M1259" s="222"/>
      <c r="N1259" s="223"/>
      <c r="O1259" s="224"/>
      <c r="P1259" s="194">
        <f t="shared" si="76"/>
        <v>0</v>
      </c>
      <c r="Q1259" s="219"/>
      <c r="R1259" s="220"/>
      <c r="S1259" s="219"/>
      <c r="T1259" s="221"/>
      <c r="U1259" s="195">
        <f t="shared" si="77"/>
        <v>0</v>
      </c>
      <c r="V1259" s="196">
        <f t="shared" si="78"/>
        <v>0</v>
      </c>
      <c r="W1259" s="196">
        <f t="shared" si="79"/>
        <v>0</v>
      </c>
      <c r="X1259" s="188"/>
    </row>
    <row r="1260" spans="1:24" ht="14.25">
      <c r="A1260" s="193"/>
      <c r="B1260" s="210"/>
      <c r="C1260" s="211"/>
      <c r="D1260" s="212"/>
      <c r="E1260" s="213"/>
      <c r="F1260" s="214"/>
      <c r="G1260" s="215"/>
      <c r="H1260" s="193" t="s">
        <v>560</v>
      </c>
      <c r="I1260" s="216"/>
      <c r="J1260" s="193"/>
      <c r="K1260" s="216"/>
      <c r="L1260" s="217"/>
      <c r="M1260" s="222"/>
      <c r="N1260" s="223"/>
      <c r="O1260" s="224"/>
      <c r="P1260" s="194">
        <f t="shared" si="76"/>
        <v>0</v>
      </c>
      <c r="Q1260" s="219"/>
      <c r="R1260" s="220"/>
      <c r="S1260" s="219"/>
      <c r="T1260" s="221"/>
      <c r="U1260" s="195">
        <f t="shared" si="77"/>
        <v>0</v>
      </c>
      <c r="V1260" s="196">
        <f t="shared" si="78"/>
        <v>0</v>
      </c>
      <c r="W1260" s="196">
        <f t="shared" si="79"/>
        <v>0</v>
      </c>
      <c r="X1260" s="188"/>
    </row>
    <row r="1261" spans="1:24" ht="14.25">
      <c r="A1261" s="193"/>
      <c r="B1261" s="210"/>
      <c r="C1261" s="211"/>
      <c r="D1261" s="212"/>
      <c r="E1261" s="213"/>
      <c r="F1261" s="214"/>
      <c r="G1261" s="215"/>
      <c r="H1261" s="193" t="s">
        <v>560</v>
      </c>
      <c r="I1261" s="216"/>
      <c r="J1261" s="193"/>
      <c r="K1261" s="216"/>
      <c r="L1261" s="217"/>
      <c r="M1261" s="222"/>
      <c r="N1261" s="223"/>
      <c r="O1261" s="224"/>
      <c r="P1261" s="194">
        <f t="shared" si="76"/>
        <v>0</v>
      </c>
      <c r="Q1261" s="219"/>
      <c r="R1261" s="220"/>
      <c r="S1261" s="219"/>
      <c r="T1261" s="221"/>
      <c r="U1261" s="195">
        <f t="shared" si="77"/>
        <v>0</v>
      </c>
      <c r="V1261" s="196">
        <f t="shared" si="78"/>
        <v>0</v>
      </c>
      <c r="W1261" s="196">
        <f t="shared" si="79"/>
        <v>0</v>
      </c>
      <c r="X1261" s="188"/>
    </row>
    <row r="1262" spans="1:24" ht="14.25">
      <c r="A1262" s="193"/>
      <c r="B1262" s="210"/>
      <c r="C1262" s="211"/>
      <c r="D1262" s="212"/>
      <c r="E1262" s="213"/>
      <c r="F1262" s="214"/>
      <c r="G1262" s="215"/>
      <c r="H1262" s="193" t="s">
        <v>560</v>
      </c>
      <c r="I1262" s="216"/>
      <c r="J1262" s="193"/>
      <c r="K1262" s="216"/>
      <c r="L1262" s="217"/>
      <c r="M1262" s="222"/>
      <c r="N1262" s="223"/>
      <c r="O1262" s="224"/>
      <c r="P1262" s="194">
        <f t="shared" si="76"/>
        <v>0</v>
      </c>
      <c r="Q1262" s="219"/>
      <c r="R1262" s="220"/>
      <c r="S1262" s="219"/>
      <c r="T1262" s="221"/>
      <c r="U1262" s="195">
        <f t="shared" si="77"/>
        <v>0</v>
      </c>
      <c r="V1262" s="196">
        <f t="shared" si="78"/>
        <v>0</v>
      </c>
      <c r="W1262" s="196">
        <f t="shared" si="79"/>
        <v>0</v>
      </c>
      <c r="X1262" s="188"/>
    </row>
    <row r="1263" spans="1:24" ht="14.25">
      <c r="A1263" s="193"/>
      <c r="B1263" s="210"/>
      <c r="C1263" s="211"/>
      <c r="D1263" s="212"/>
      <c r="E1263" s="213"/>
      <c r="F1263" s="214"/>
      <c r="G1263" s="215"/>
      <c r="H1263" s="193" t="s">
        <v>560</v>
      </c>
      <c r="I1263" s="216"/>
      <c r="J1263" s="193"/>
      <c r="K1263" s="216"/>
      <c r="L1263" s="217"/>
      <c r="M1263" s="222"/>
      <c r="N1263" s="223"/>
      <c r="O1263" s="224"/>
      <c r="P1263" s="194">
        <f t="shared" si="76"/>
        <v>0</v>
      </c>
      <c r="Q1263" s="219"/>
      <c r="R1263" s="220"/>
      <c r="S1263" s="219"/>
      <c r="T1263" s="221"/>
      <c r="U1263" s="195">
        <f t="shared" si="77"/>
        <v>0</v>
      </c>
      <c r="V1263" s="196">
        <f t="shared" si="78"/>
        <v>0</v>
      </c>
      <c r="W1263" s="196">
        <f t="shared" si="79"/>
        <v>0</v>
      </c>
      <c r="X1263" s="188"/>
    </row>
    <row r="1264" spans="1:24" ht="14.25">
      <c r="A1264" s="193"/>
      <c r="B1264" s="210"/>
      <c r="C1264" s="211"/>
      <c r="D1264" s="212"/>
      <c r="E1264" s="213"/>
      <c r="F1264" s="214"/>
      <c r="G1264" s="215"/>
      <c r="H1264" s="193" t="s">
        <v>560</v>
      </c>
      <c r="I1264" s="216"/>
      <c r="J1264" s="193"/>
      <c r="K1264" s="216"/>
      <c r="L1264" s="217"/>
      <c r="M1264" s="222"/>
      <c r="N1264" s="223"/>
      <c r="O1264" s="224"/>
      <c r="P1264" s="194">
        <f t="shared" si="76"/>
        <v>0</v>
      </c>
      <c r="Q1264" s="219"/>
      <c r="R1264" s="220"/>
      <c r="S1264" s="219"/>
      <c r="T1264" s="221"/>
      <c r="U1264" s="195">
        <f t="shared" si="77"/>
        <v>0</v>
      </c>
      <c r="V1264" s="196">
        <f t="shared" si="78"/>
        <v>0</v>
      </c>
      <c r="W1264" s="196">
        <f t="shared" si="79"/>
        <v>0</v>
      </c>
      <c r="X1264" s="188"/>
    </row>
    <row r="1265" spans="1:24" ht="14.25">
      <c r="A1265" s="193"/>
      <c r="B1265" s="210"/>
      <c r="C1265" s="211"/>
      <c r="D1265" s="212"/>
      <c r="E1265" s="213"/>
      <c r="F1265" s="214"/>
      <c r="G1265" s="215"/>
      <c r="H1265" s="193" t="s">
        <v>560</v>
      </c>
      <c r="I1265" s="216"/>
      <c r="J1265" s="193"/>
      <c r="K1265" s="216"/>
      <c r="L1265" s="217"/>
      <c r="M1265" s="222"/>
      <c r="N1265" s="223"/>
      <c r="O1265" s="224"/>
      <c r="P1265" s="194">
        <f t="shared" si="76"/>
        <v>0</v>
      </c>
      <c r="Q1265" s="219"/>
      <c r="R1265" s="220"/>
      <c r="S1265" s="219"/>
      <c r="T1265" s="221"/>
      <c r="U1265" s="195">
        <f t="shared" si="77"/>
        <v>0</v>
      </c>
      <c r="V1265" s="196">
        <f t="shared" si="78"/>
        <v>0</v>
      </c>
      <c r="W1265" s="196">
        <f t="shared" si="79"/>
        <v>0</v>
      </c>
      <c r="X1265" s="188"/>
    </row>
    <row r="1266" spans="1:24" ht="14.25">
      <c r="A1266" s="193"/>
      <c r="B1266" s="210"/>
      <c r="C1266" s="211"/>
      <c r="D1266" s="212"/>
      <c r="E1266" s="213"/>
      <c r="F1266" s="214"/>
      <c r="G1266" s="215"/>
      <c r="H1266" s="193" t="s">
        <v>560</v>
      </c>
      <c r="I1266" s="216"/>
      <c r="J1266" s="193"/>
      <c r="K1266" s="216"/>
      <c r="L1266" s="217"/>
      <c r="M1266" s="222"/>
      <c r="N1266" s="223"/>
      <c r="O1266" s="224"/>
      <c r="P1266" s="194">
        <f t="shared" si="76"/>
        <v>0</v>
      </c>
      <c r="Q1266" s="219"/>
      <c r="R1266" s="220"/>
      <c r="S1266" s="219"/>
      <c r="T1266" s="221"/>
      <c r="U1266" s="195">
        <f t="shared" si="77"/>
        <v>0</v>
      </c>
      <c r="V1266" s="196">
        <f t="shared" si="78"/>
        <v>0</v>
      </c>
      <c r="W1266" s="196">
        <f t="shared" si="79"/>
        <v>0</v>
      </c>
      <c r="X1266" s="188"/>
    </row>
    <row r="1267" spans="1:24" ht="14.25">
      <c r="A1267" s="193"/>
      <c r="B1267" s="210"/>
      <c r="C1267" s="211"/>
      <c r="D1267" s="212"/>
      <c r="E1267" s="213"/>
      <c r="F1267" s="214"/>
      <c r="G1267" s="215"/>
      <c r="H1267" s="193" t="s">
        <v>560</v>
      </c>
      <c r="I1267" s="216"/>
      <c r="J1267" s="193"/>
      <c r="K1267" s="216"/>
      <c r="L1267" s="217"/>
      <c r="M1267" s="222"/>
      <c r="N1267" s="223"/>
      <c r="O1267" s="224"/>
      <c r="P1267" s="194">
        <f t="shared" si="76"/>
        <v>0</v>
      </c>
      <c r="Q1267" s="219"/>
      <c r="R1267" s="220"/>
      <c r="S1267" s="219"/>
      <c r="T1267" s="221"/>
      <c r="U1267" s="195">
        <f t="shared" si="77"/>
        <v>0</v>
      </c>
      <c r="V1267" s="196">
        <f t="shared" si="78"/>
        <v>0</v>
      </c>
      <c r="W1267" s="196">
        <f t="shared" si="79"/>
        <v>0</v>
      </c>
      <c r="X1267" s="188"/>
    </row>
    <row r="1268" spans="1:24" ht="14.25">
      <c r="A1268" s="193"/>
      <c r="B1268" s="210"/>
      <c r="C1268" s="211"/>
      <c r="D1268" s="212"/>
      <c r="E1268" s="213"/>
      <c r="F1268" s="214"/>
      <c r="G1268" s="215"/>
      <c r="H1268" s="193" t="s">
        <v>560</v>
      </c>
      <c r="I1268" s="216"/>
      <c r="J1268" s="193"/>
      <c r="K1268" s="216"/>
      <c r="L1268" s="217"/>
      <c r="M1268" s="222"/>
      <c r="N1268" s="223"/>
      <c r="O1268" s="224"/>
      <c r="P1268" s="194">
        <f t="shared" si="76"/>
        <v>0</v>
      </c>
      <c r="Q1268" s="219"/>
      <c r="R1268" s="220"/>
      <c r="S1268" s="219"/>
      <c r="T1268" s="221"/>
      <c r="U1268" s="195">
        <f t="shared" si="77"/>
        <v>0</v>
      </c>
      <c r="V1268" s="196">
        <f t="shared" si="78"/>
        <v>0</v>
      </c>
      <c r="W1268" s="196">
        <f t="shared" si="79"/>
        <v>0</v>
      </c>
      <c r="X1268" s="188"/>
    </row>
    <row r="1269" spans="1:24" ht="14.25">
      <c r="A1269" s="193"/>
      <c r="B1269" s="210"/>
      <c r="C1269" s="211"/>
      <c r="D1269" s="212"/>
      <c r="E1269" s="213"/>
      <c r="F1269" s="214"/>
      <c r="G1269" s="215"/>
      <c r="H1269" s="193" t="s">
        <v>560</v>
      </c>
      <c r="I1269" s="216"/>
      <c r="J1269" s="193"/>
      <c r="K1269" s="216"/>
      <c r="L1269" s="217"/>
      <c r="M1269" s="222"/>
      <c r="N1269" s="223"/>
      <c r="O1269" s="224"/>
      <c r="P1269" s="194">
        <f t="shared" si="76"/>
        <v>0</v>
      </c>
      <c r="Q1269" s="219"/>
      <c r="R1269" s="220"/>
      <c r="S1269" s="219"/>
      <c r="T1269" s="221"/>
      <c r="U1269" s="195">
        <f t="shared" si="77"/>
        <v>0</v>
      </c>
      <c r="V1269" s="196">
        <f t="shared" si="78"/>
        <v>0</v>
      </c>
      <c r="W1269" s="196">
        <f t="shared" si="79"/>
        <v>0</v>
      </c>
      <c r="X1269" s="188"/>
    </row>
    <row r="1270" spans="1:24" ht="14.25">
      <c r="A1270" s="193"/>
      <c r="B1270" s="210"/>
      <c r="C1270" s="211"/>
      <c r="D1270" s="212"/>
      <c r="E1270" s="213"/>
      <c r="F1270" s="214"/>
      <c r="G1270" s="215"/>
      <c r="H1270" s="193" t="s">
        <v>560</v>
      </c>
      <c r="I1270" s="216"/>
      <c r="J1270" s="193"/>
      <c r="K1270" s="216"/>
      <c r="L1270" s="217"/>
      <c r="M1270" s="222"/>
      <c r="N1270" s="223"/>
      <c r="O1270" s="224"/>
      <c r="P1270" s="194">
        <f t="shared" si="76"/>
        <v>0</v>
      </c>
      <c r="Q1270" s="219"/>
      <c r="R1270" s="220"/>
      <c r="S1270" s="219"/>
      <c r="T1270" s="221"/>
      <c r="U1270" s="195">
        <f t="shared" si="77"/>
        <v>0</v>
      </c>
      <c r="V1270" s="196">
        <f t="shared" si="78"/>
        <v>0</v>
      </c>
      <c r="W1270" s="196">
        <f t="shared" si="79"/>
        <v>0</v>
      </c>
      <c r="X1270" s="188"/>
    </row>
    <row r="1271" spans="1:24" ht="14.25">
      <c r="A1271" s="193"/>
      <c r="B1271" s="210"/>
      <c r="C1271" s="211"/>
      <c r="D1271" s="212"/>
      <c r="E1271" s="213"/>
      <c r="F1271" s="214"/>
      <c r="G1271" s="215"/>
      <c r="H1271" s="193" t="s">
        <v>560</v>
      </c>
      <c r="I1271" s="216"/>
      <c r="J1271" s="193"/>
      <c r="K1271" s="216"/>
      <c r="L1271" s="217"/>
      <c r="M1271" s="222"/>
      <c r="N1271" s="223"/>
      <c r="O1271" s="224"/>
      <c r="P1271" s="194">
        <f t="shared" si="76"/>
        <v>0</v>
      </c>
      <c r="Q1271" s="219"/>
      <c r="R1271" s="220"/>
      <c r="S1271" s="219"/>
      <c r="T1271" s="221"/>
      <c r="U1271" s="195">
        <f t="shared" si="77"/>
        <v>0</v>
      </c>
      <c r="V1271" s="196">
        <f t="shared" si="78"/>
        <v>0</v>
      </c>
      <c r="W1271" s="196">
        <f t="shared" si="79"/>
        <v>0</v>
      </c>
      <c r="X1271" s="188"/>
    </row>
    <row r="1272" spans="1:24" ht="14.25">
      <c r="A1272" s="193"/>
      <c r="B1272" s="210"/>
      <c r="C1272" s="211"/>
      <c r="D1272" s="212"/>
      <c r="E1272" s="213"/>
      <c r="F1272" s="214"/>
      <c r="G1272" s="215"/>
      <c r="H1272" s="193" t="s">
        <v>560</v>
      </c>
      <c r="I1272" s="216"/>
      <c r="J1272" s="193"/>
      <c r="K1272" s="216"/>
      <c r="L1272" s="217"/>
      <c r="M1272" s="222"/>
      <c r="N1272" s="223"/>
      <c r="O1272" s="224"/>
      <c r="P1272" s="194">
        <f t="shared" si="76"/>
        <v>0</v>
      </c>
      <c r="Q1272" s="219"/>
      <c r="R1272" s="220"/>
      <c r="S1272" s="219"/>
      <c r="T1272" s="221"/>
      <c r="U1272" s="195">
        <f t="shared" si="77"/>
        <v>0</v>
      </c>
      <c r="V1272" s="196">
        <f t="shared" si="78"/>
        <v>0</v>
      </c>
      <c r="W1272" s="196">
        <f t="shared" si="79"/>
        <v>0</v>
      </c>
      <c r="X1272" s="188"/>
    </row>
    <row r="1273" spans="1:24" ht="14.25">
      <c r="A1273" s="193"/>
      <c r="B1273" s="210"/>
      <c r="C1273" s="211"/>
      <c r="D1273" s="212"/>
      <c r="E1273" s="213"/>
      <c r="F1273" s="214"/>
      <c r="G1273" s="215"/>
      <c r="H1273" s="193" t="s">
        <v>560</v>
      </c>
      <c r="I1273" s="216"/>
      <c r="J1273" s="193"/>
      <c r="K1273" s="216"/>
      <c r="L1273" s="217"/>
      <c r="M1273" s="222"/>
      <c r="N1273" s="223"/>
      <c r="O1273" s="224"/>
      <c r="P1273" s="194">
        <f t="shared" si="76"/>
        <v>0</v>
      </c>
      <c r="Q1273" s="219"/>
      <c r="R1273" s="220"/>
      <c r="S1273" s="219"/>
      <c r="T1273" s="221"/>
      <c r="U1273" s="195">
        <f t="shared" si="77"/>
        <v>0</v>
      </c>
      <c r="V1273" s="196">
        <f t="shared" si="78"/>
        <v>0</v>
      </c>
      <c r="W1273" s="196">
        <f t="shared" si="79"/>
        <v>0</v>
      </c>
      <c r="X1273" s="188"/>
    </row>
    <row r="1274" spans="1:24" ht="14.25">
      <c r="A1274" s="193"/>
      <c r="B1274" s="210"/>
      <c r="C1274" s="211"/>
      <c r="D1274" s="212"/>
      <c r="E1274" s="213"/>
      <c r="F1274" s="214"/>
      <c r="G1274" s="215"/>
      <c r="H1274" s="193" t="s">
        <v>560</v>
      </c>
      <c r="I1274" s="216"/>
      <c r="J1274" s="193"/>
      <c r="K1274" s="216"/>
      <c r="L1274" s="217"/>
      <c r="M1274" s="222"/>
      <c r="N1274" s="223"/>
      <c r="O1274" s="224"/>
      <c r="P1274" s="194">
        <f t="shared" si="76"/>
        <v>0</v>
      </c>
      <c r="Q1274" s="219"/>
      <c r="R1274" s="220"/>
      <c r="S1274" s="219"/>
      <c r="T1274" s="221"/>
      <c r="U1274" s="195">
        <f t="shared" si="77"/>
        <v>0</v>
      </c>
      <c r="V1274" s="196">
        <f t="shared" si="78"/>
        <v>0</v>
      </c>
      <c r="W1274" s="196">
        <f t="shared" si="79"/>
        <v>0</v>
      </c>
      <c r="X1274" s="188"/>
    </row>
    <row r="1275" spans="1:24" ht="14.25">
      <c r="A1275" s="193"/>
      <c r="B1275" s="210"/>
      <c r="C1275" s="211"/>
      <c r="D1275" s="212"/>
      <c r="E1275" s="213"/>
      <c r="F1275" s="214"/>
      <c r="G1275" s="215"/>
      <c r="H1275" s="193" t="s">
        <v>560</v>
      </c>
      <c r="I1275" s="216"/>
      <c r="J1275" s="193"/>
      <c r="K1275" s="216"/>
      <c r="L1275" s="217"/>
      <c r="M1275" s="222"/>
      <c r="N1275" s="223"/>
      <c r="O1275" s="224"/>
      <c r="P1275" s="194">
        <f t="shared" si="76"/>
        <v>0</v>
      </c>
      <c r="Q1275" s="219"/>
      <c r="R1275" s="220"/>
      <c r="S1275" s="219"/>
      <c r="T1275" s="221"/>
      <c r="U1275" s="195">
        <f t="shared" si="77"/>
        <v>0</v>
      </c>
      <c r="V1275" s="196">
        <f t="shared" si="78"/>
        <v>0</v>
      </c>
      <c r="W1275" s="196">
        <f t="shared" si="79"/>
        <v>0</v>
      </c>
      <c r="X1275" s="188"/>
    </row>
    <row r="1276" spans="1:24" ht="14.25">
      <c r="A1276" s="193"/>
      <c r="B1276" s="210"/>
      <c r="C1276" s="211"/>
      <c r="D1276" s="212"/>
      <c r="E1276" s="213"/>
      <c r="F1276" s="214"/>
      <c r="G1276" s="215"/>
      <c r="H1276" s="193" t="s">
        <v>560</v>
      </c>
      <c r="I1276" s="216"/>
      <c r="J1276" s="193"/>
      <c r="K1276" s="216"/>
      <c r="L1276" s="217"/>
      <c r="M1276" s="222"/>
      <c r="N1276" s="223"/>
      <c r="O1276" s="224"/>
      <c r="P1276" s="194">
        <f t="shared" si="76"/>
        <v>0</v>
      </c>
      <c r="Q1276" s="219"/>
      <c r="R1276" s="220"/>
      <c r="S1276" s="219"/>
      <c r="T1276" s="221"/>
      <c r="U1276" s="195">
        <f t="shared" si="77"/>
        <v>0</v>
      </c>
      <c r="V1276" s="196">
        <f t="shared" si="78"/>
        <v>0</v>
      </c>
      <c r="W1276" s="196">
        <f t="shared" si="79"/>
        <v>0</v>
      </c>
      <c r="X1276" s="188"/>
    </row>
    <row r="1277" spans="1:24" ht="14.25">
      <c r="A1277" s="193"/>
      <c r="B1277" s="210"/>
      <c r="C1277" s="211"/>
      <c r="D1277" s="212"/>
      <c r="E1277" s="213"/>
      <c r="F1277" s="214"/>
      <c r="G1277" s="215"/>
      <c r="H1277" s="193" t="s">
        <v>560</v>
      </c>
      <c r="I1277" s="216"/>
      <c r="J1277" s="193"/>
      <c r="K1277" s="216"/>
      <c r="L1277" s="217"/>
      <c r="M1277" s="222"/>
      <c r="N1277" s="223"/>
      <c r="O1277" s="224"/>
      <c r="P1277" s="194">
        <f t="shared" si="76"/>
        <v>0</v>
      </c>
      <c r="Q1277" s="219"/>
      <c r="R1277" s="220"/>
      <c r="S1277" s="219"/>
      <c r="T1277" s="221"/>
      <c r="U1277" s="195">
        <f t="shared" si="77"/>
        <v>0</v>
      </c>
      <c r="V1277" s="196">
        <f t="shared" si="78"/>
        <v>0</v>
      </c>
      <c r="W1277" s="196">
        <f t="shared" si="79"/>
        <v>0</v>
      </c>
      <c r="X1277" s="188"/>
    </row>
    <row r="1278" spans="1:24" ht="14.25">
      <c r="A1278" s="193"/>
      <c r="B1278" s="210"/>
      <c r="C1278" s="211"/>
      <c r="D1278" s="212"/>
      <c r="E1278" s="213"/>
      <c r="F1278" s="214"/>
      <c r="G1278" s="215"/>
      <c r="H1278" s="193" t="s">
        <v>560</v>
      </c>
      <c r="I1278" s="216"/>
      <c r="J1278" s="193"/>
      <c r="K1278" s="216"/>
      <c r="L1278" s="217"/>
      <c r="M1278" s="222"/>
      <c r="N1278" s="223"/>
      <c r="O1278" s="224"/>
      <c r="P1278" s="194">
        <f t="shared" si="76"/>
        <v>0</v>
      </c>
      <c r="Q1278" s="219"/>
      <c r="R1278" s="220"/>
      <c r="S1278" s="219"/>
      <c r="T1278" s="221"/>
      <c r="U1278" s="195">
        <f t="shared" si="77"/>
        <v>0</v>
      </c>
      <c r="V1278" s="196">
        <f t="shared" si="78"/>
        <v>0</v>
      </c>
      <c r="W1278" s="196">
        <f t="shared" si="79"/>
        <v>0</v>
      </c>
      <c r="X1278" s="188"/>
    </row>
    <row r="1279" spans="1:24" ht="14.25">
      <c r="A1279" s="193"/>
      <c r="B1279" s="210"/>
      <c r="C1279" s="211"/>
      <c r="D1279" s="212"/>
      <c r="E1279" s="213"/>
      <c r="F1279" s="214"/>
      <c r="G1279" s="215"/>
      <c r="H1279" s="193" t="s">
        <v>560</v>
      </c>
      <c r="I1279" s="216"/>
      <c r="J1279" s="193"/>
      <c r="K1279" s="216"/>
      <c r="L1279" s="217"/>
      <c r="M1279" s="222"/>
      <c r="N1279" s="223"/>
      <c r="O1279" s="224"/>
      <c r="P1279" s="194">
        <f t="shared" si="76"/>
        <v>0</v>
      </c>
      <c r="Q1279" s="219"/>
      <c r="R1279" s="220"/>
      <c r="S1279" s="219"/>
      <c r="T1279" s="221"/>
      <c r="U1279" s="195">
        <f t="shared" si="77"/>
        <v>0</v>
      </c>
      <c r="V1279" s="196">
        <f t="shared" si="78"/>
        <v>0</v>
      </c>
      <c r="W1279" s="196">
        <f t="shared" si="79"/>
        <v>0</v>
      </c>
      <c r="X1279" s="188"/>
    </row>
    <row r="1280" spans="1:24" ht="14.25">
      <c r="A1280" s="193"/>
      <c r="B1280" s="210"/>
      <c r="C1280" s="211"/>
      <c r="D1280" s="212"/>
      <c r="E1280" s="213"/>
      <c r="F1280" s="214"/>
      <c r="G1280" s="215"/>
      <c r="H1280" s="193" t="s">
        <v>560</v>
      </c>
      <c r="I1280" s="216"/>
      <c r="J1280" s="193"/>
      <c r="K1280" s="216"/>
      <c r="L1280" s="217"/>
      <c r="M1280" s="222"/>
      <c r="N1280" s="223"/>
      <c r="O1280" s="224"/>
      <c r="P1280" s="194">
        <f t="shared" si="76"/>
        <v>0</v>
      </c>
      <c r="Q1280" s="219"/>
      <c r="R1280" s="220"/>
      <c r="S1280" s="219"/>
      <c r="T1280" s="221"/>
      <c r="U1280" s="195">
        <f t="shared" si="77"/>
        <v>0</v>
      </c>
      <c r="V1280" s="196">
        <f t="shared" si="78"/>
        <v>0</v>
      </c>
      <c r="W1280" s="196">
        <f t="shared" si="79"/>
        <v>0</v>
      </c>
      <c r="X1280" s="188"/>
    </row>
    <row r="1281" spans="1:24" ht="14.25">
      <c r="A1281" s="193"/>
      <c r="B1281" s="210"/>
      <c r="C1281" s="211"/>
      <c r="D1281" s="212"/>
      <c r="E1281" s="213"/>
      <c r="F1281" s="214"/>
      <c r="G1281" s="215"/>
      <c r="H1281" s="193" t="s">
        <v>560</v>
      </c>
      <c r="I1281" s="216"/>
      <c r="J1281" s="193"/>
      <c r="K1281" s="216"/>
      <c r="L1281" s="217"/>
      <c r="M1281" s="222"/>
      <c r="N1281" s="223"/>
      <c r="O1281" s="224"/>
      <c r="P1281" s="194">
        <f t="shared" si="76"/>
        <v>0</v>
      </c>
      <c r="Q1281" s="219"/>
      <c r="R1281" s="220"/>
      <c r="S1281" s="219"/>
      <c r="T1281" s="221"/>
      <c r="U1281" s="195">
        <f t="shared" si="77"/>
        <v>0</v>
      </c>
      <c r="V1281" s="196">
        <f t="shared" si="78"/>
        <v>0</v>
      </c>
      <c r="W1281" s="196">
        <f t="shared" si="79"/>
        <v>0</v>
      </c>
      <c r="X1281" s="188"/>
    </row>
    <row r="1282" spans="1:24" ht="14.25">
      <c r="A1282" s="193"/>
      <c r="B1282" s="210"/>
      <c r="C1282" s="211"/>
      <c r="D1282" s="212"/>
      <c r="E1282" s="213"/>
      <c r="F1282" s="214"/>
      <c r="G1282" s="215"/>
      <c r="H1282" s="193" t="s">
        <v>560</v>
      </c>
      <c r="I1282" s="216"/>
      <c r="J1282" s="193"/>
      <c r="K1282" s="216"/>
      <c r="L1282" s="217"/>
      <c r="M1282" s="222"/>
      <c r="N1282" s="223"/>
      <c r="O1282" s="224"/>
      <c r="P1282" s="194">
        <f t="shared" si="76"/>
        <v>0</v>
      </c>
      <c r="Q1282" s="219"/>
      <c r="R1282" s="220"/>
      <c r="S1282" s="219"/>
      <c r="T1282" s="221"/>
      <c r="U1282" s="195">
        <f t="shared" si="77"/>
        <v>0</v>
      </c>
      <c r="V1282" s="196">
        <f t="shared" si="78"/>
        <v>0</v>
      </c>
      <c r="W1282" s="196">
        <f t="shared" si="79"/>
        <v>0</v>
      </c>
      <c r="X1282" s="188"/>
    </row>
    <row r="1283" spans="1:24" ht="14.25">
      <c r="A1283" s="193"/>
      <c r="B1283" s="210"/>
      <c r="C1283" s="211"/>
      <c r="D1283" s="212"/>
      <c r="E1283" s="213"/>
      <c r="F1283" s="214"/>
      <c r="G1283" s="215"/>
      <c r="H1283" s="193" t="s">
        <v>560</v>
      </c>
      <c r="I1283" s="216"/>
      <c r="J1283" s="193"/>
      <c r="K1283" s="216"/>
      <c r="L1283" s="217"/>
      <c r="M1283" s="222"/>
      <c r="N1283" s="223"/>
      <c r="O1283" s="224"/>
      <c r="P1283" s="194">
        <f t="shared" si="76"/>
        <v>0</v>
      </c>
      <c r="Q1283" s="219"/>
      <c r="R1283" s="220"/>
      <c r="S1283" s="219"/>
      <c r="T1283" s="221"/>
      <c r="U1283" s="195">
        <f t="shared" si="77"/>
        <v>0</v>
      </c>
      <c r="V1283" s="196">
        <f t="shared" si="78"/>
        <v>0</v>
      </c>
      <c r="W1283" s="196">
        <f t="shared" si="79"/>
        <v>0</v>
      </c>
      <c r="X1283" s="188"/>
    </row>
    <row r="1284" spans="1:24" ht="14.25">
      <c r="A1284" s="193"/>
      <c r="B1284" s="210"/>
      <c r="C1284" s="211"/>
      <c r="D1284" s="212"/>
      <c r="E1284" s="213"/>
      <c r="F1284" s="214"/>
      <c r="G1284" s="215"/>
      <c r="H1284" s="193" t="s">
        <v>560</v>
      </c>
      <c r="I1284" s="216"/>
      <c r="J1284" s="193"/>
      <c r="K1284" s="216"/>
      <c r="L1284" s="217"/>
      <c r="M1284" s="222"/>
      <c r="N1284" s="223"/>
      <c r="O1284" s="224"/>
      <c r="P1284" s="194">
        <f t="shared" si="76"/>
        <v>0</v>
      </c>
      <c r="Q1284" s="219"/>
      <c r="R1284" s="220"/>
      <c r="S1284" s="219"/>
      <c r="T1284" s="221"/>
      <c r="U1284" s="195">
        <f t="shared" si="77"/>
        <v>0</v>
      </c>
      <c r="V1284" s="196">
        <f t="shared" si="78"/>
        <v>0</v>
      </c>
      <c r="W1284" s="196">
        <f t="shared" si="79"/>
        <v>0</v>
      </c>
      <c r="X1284" s="188"/>
    </row>
    <row r="1285" spans="1:24" ht="14.25">
      <c r="A1285" s="193"/>
      <c r="B1285" s="210"/>
      <c r="C1285" s="211"/>
      <c r="D1285" s="212"/>
      <c r="E1285" s="213"/>
      <c r="F1285" s="214"/>
      <c r="G1285" s="215"/>
      <c r="H1285" s="193" t="s">
        <v>560</v>
      </c>
      <c r="I1285" s="216"/>
      <c r="J1285" s="193"/>
      <c r="K1285" s="216"/>
      <c r="L1285" s="217"/>
      <c r="M1285" s="222"/>
      <c r="N1285" s="223"/>
      <c r="O1285" s="224"/>
      <c r="P1285" s="194">
        <f t="shared" si="76"/>
        <v>0</v>
      </c>
      <c r="Q1285" s="219"/>
      <c r="R1285" s="220"/>
      <c r="S1285" s="219"/>
      <c r="T1285" s="221"/>
      <c r="U1285" s="195">
        <f t="shared" si="77"/>
        <v>0</v>
      </c>
      <c r="V1285" s="196">
        <f t="shared" si="78"/>
        <v>0</v>
      </c>
      <c r="W1285" s="196">
        <f t="shared" si="79"/>
        <v>0</v>
      </c>
      <c r="X1285" s="188"/>
    </row>
    <row r="1286" spans="1:24" ht="14.25">
      <c r="A1286" s="193"/>
      <c r="B1286" s="210"/>
      <c r="C1286" s="211"/>
      <c r="D1286" s="212"/>
      <c r="E1286" s="213"/>
      <c r="F1286" s="214"/>
      <c r="G1286" s="215"/>
      <c r="H1286" s="193" t="s">
        <v>560</v>
      </c>
      <c r="I1286" s="216"/>
      <c r="J1286" s="193"/>
      <c r="K1286" s="216"/>
      <c r="L1286" s="217"/>
      <c r="M1286" s="222"/>
      <c r="N1286" s="223"/>
      <c r="O1286" s="224"/>
      <c r="P1286" s="194">
        <f t="shared" si="76"/>
        <v>0</v>
      </c>
      <c r="Q1286" s="219"/>
      <c r="R1286" s="220"/>
      <c r="S1286" s="219"/>
      <c r="T1286" s="221"/>
      <c r="U1286" s="195">
        <f t="shared" si="77"/>
        <v>0</v>
      </c>
      <c r="V1286" s="196">
        <f t="shared" si="78"/>
        <v>0</v>
      </c>
      <c r="W1286" s="196">
        <f t="shared" si="79"/>
        <v>0</v>
      </c>
      <c r="X1286" s="188"/>
    </row>
    <row r="1287" spans="1:24" ht="14.25">
      <c r="A1287" s="193"/>
      <c r="B1287" s="210"/>
      <c r="C1287" s="211"/>
      <c r="D1287" s="212"/>
      <c r="E1287" s="213"/>
      <c r="F1287" s="214"/>
      <c r="G1287" s="215"/>
      <c r="H1287" s="193" t="s">
        <v>560</v>
      </c>
      <c r="I1287" s="216"/>
      <c r="J1287" s="193"/>
      <c r="K1287" s="216"/>
      <c r="L1287" s="217"/>
      <c r="M1287" s="222"/>
      <c r="N1287" s="223"/>
      <c r="O1287" s="224"/>
      <c r="P1287" s="194">
        <f t="shared" si="76"/>
        <v>0</v>
      </c>
      <c r="Q1287" s="219"/>
      <c r="R1287" s="220"/>
      <c r="S1287" s="219"/>
      <c r="T1287" s="221"/>
      <c r="U1287" s="195">
        <f t="shared" si="77"/>
        <v>0</v>
      </c>
      <c r="V1287" s="196">
        <f t="shared" si="78"/>
        <v>0</v>
      </c>
      <c r="W1287" s="196">
        <f t="shared" si="79"/>
        <v>0</v>
      </c>
      <c r="X1287" s="188"/>
    </row>
    <row r="1288" spans="1:24" ht="14.25">
      <c r="A1288" s="193"/>
      <c r="B1288" s="210"/>
      <c r="C1288" s="211"/>
      <c r="D1288" s="212"/>
      <c r="E1288" s="213"/>
      <c r="F1288" s="214"/>
      <c r="G1288" s="215"/>
      <c r="H1288" s="193" t="s">
        <v>560</v>
      </c>
      <c r="I1288" s="216"/>
      <c r="J1288" s="193"/>
      <c r="K1288" s="216"/>
      <c r="L1288" s="217"/>
      <c r="M1288" s="222"/>
      <c r="N1288" s="223"/>
      <c r="O1288" s="224"/>
      <c r="P1288" s="194">
        <f t="shared" si="76"/>
        <v>0</v>
      </c>
      <c r="Q1288" s="219"/>
      <c r="R1288" s="220"/>
      <c r="S1288" s="219"/>
      <c r="T1288" s="221"/>
      <c r="U1288" s="195">
        <f t="shared" si="77"/>
        <v>0</v>
      </c>
      <c r="V1288" s="196">
        <f t="shared" si="78"/>
        <v>0</v>
      </c>
      <c r="W1288" s="196">
        <f t="shared" si="79"/>
        <v>0</v>
      </c>
      <c r="X1288" s="188"/>
    </row>
    <row r="1289" spans="1:24" ht="14.25">
      <c r="A1289" s="193"/>
      <c r="B1289" s="210"/>
      <c r="C1289" s="211"/>
      <c r="D1289" s="212"/>
      <c r="E1289" s="213"/>
      <c r="F1289" s="214"/>
      <c r="G1289" s="215"/>
      <c r="H1289" s="193" t="s">
        <v>560</v>
      </c>
      <c r="I1289" s="216"/>
      <c r="J1289" s="193"/>
      <c r="K1289" s="216"/>
      <c r="L1289" s="217"/>
      <c r="M1289" s="222"/>
      <c r="N1289" s="223"/>
      <c r="O1289" s="224"/>
      <c r="P1289" s="194">
        <f t="shared" si="76"/>
        <v>0</v>
      </c>
      <c r="Q1289" s="219"/>
      <c r="R1289" s="220"/>
      <c r="S1289" s="219"/>
      <c r="T1289" s="221"/>
      <c r="U1289" s="195">
        <f t="shared" si="77"/>
        <v>0</v>
      </c>
      <c r="V1289" s="196">
        <f t="shared" si="78"/>
        <v>0</v>
      </c>
      <c r="W1289" s="196">
        <f t="shared" si="79"/>
        <v>0</v>
      </c>
      <c r="X1289" s="188"/>
    </row>
    <row r="1290" spans="1:24" ht="14.25">
      <c r="A1290" s="193"/>
      <c r="B1290" s="210"/>
      <c r="C1290" s="211"/>
      <c r="D1290" s="212"/>
      <c r="E1290" s="213"/>
      <c r="F1290" s="214"/>
      <c r="G1290" s="215"/>
      <c r="H1290" s="193" t="s">
        <v>560</v>
      </c>
      <c r="I1290" s="216"/>
      <c r="J1290" s="193"/>
      <c r="K1290" s="216"/>
      <c r="L1290" s="217"/>
      <c r="M1290" s="222"/>
      <c r="N1290" s="223"/>
      <c r="O1290" s="224"/>
      <c r="P1290" s="194">
        <f t="shared" si="76"/>
        <v>0</v>
      </c>
      <c r="Q1290" s="219"/>
      <c r="R1290" s="220"/>
      <c r="S1290" s="219"/>
      <c r="T1290" s="221"/>
      <c r="U1290" s="195">
        <f t="shared" si="77"/>
        <v>0</v>
      </c>
      <c r="V1290" s="196">
        <f t="shared" si="78"/>
        <v>0</v>
      </c>
      <c r="W1290" s="196">
        <f t="shared" si="79"/>
        <v>0</v>
      </c>
      <c r="X1290" s="188"/>
    </row>
    <row r="1291" spans="1:24" ht="14.25">
      <c r="A1291" s="193"/>
      <c r="B1291" s="210"/>
      <c r="C1291" s="211"/>
      <c r="D1291" s="212"/>
      <c r="E1291" s="213"/>
      <c r="F1291" s="214"/>
      <c r="G1291" s="215"/>
      <c r="H1291" s="193" t="s">
        <v>560</v>
      </c>
      <c r="I1291" s="216"/>
      <c r="J1291" s="193"/>
      <c r="K1291" s="216"/>
      <c r="L1291" s="217"/>
      <c r="M1291" s="222"/>
      <c r="N1291" s="223"/>
      <c r="O1291" s="224"/>
      <c r="P1291" s="194">
        <f t="shared" si="76"/>
        <v>0</v>
      </c>
      <c r="Q1291" s="219"/>
      <c r="R1291" s="220"/>
      <c r="S1291" s="219"/>
      <c r="T1291" s="221"/>
      <c r="U1291" s="195">
        <f t="shared" si="77"/>
        <v>0</v>
      </c>
      <c r="V1291" s="196">
        <f t="shared" si="78"/>
        <v>0</v>
      </c>
      <c r="W1291" s="196">
        <f t="shared" si="79"/>
        <v>0</v>
      </c>
      <c r="X1291" s="188"/>
    </row>
    <row r="1292" spans="1:24" ht="14.25">
      <c r="A1292" s="193"/>
      <c r="B1292" s="210"/>
      <c r="C1292" s="211"/>
      <c r="D1292" s="212"/>
      <c r="E1292" s="213"/>
      <c r="F1292" s="214"/>
      <c r="G1292" s="215"/>
      <c r="H1292" s="193" t="s">
        <v>560</v>
      </c>
      <c r="I1292" s="216"/>
      <c r="J1292" s="193"/>
      <c r="K1292" s="216"/>
      <c r="L1292" s="217"/>
      <c r="M1292" s="222"/>
      <c r="N1292" s="223"/>
      <c r="O1292" s="224"/>
      <c r="P1292" s="194">
        <f t="shared" si="76"/>
        <v>0</v>
      </c>
      <c r="Q1292" s="219"/>
      <c r="R1292" s="220"/>
      <c r="S1292" s="219"/>
      <c r="T1292" s="221"/>
      <c r="U1292" s="195">
        <f t="shared" si="77"/>
        <v>0</v>
      </c>
      <c r="V1292" s="196">
        <f t="shared" si="78"/>
        <v>0</v>
      </c>
      <c r="W1292" s="196">
        <f t="shared" si="79"/>
        <v>0</v>
      </c>
      <c r="X1292" s="188"/>
    </row>
    <row r="1293" spans="1:24" ht="14.25">
      <c r="A1293" s="193"/>
      <c r="B1293" s="210"/>
      <c r="C1293" s="211"/>
      <c r="D1293" s="212"/>
      <c r="E1293" s="213"/>
      <c r="F1293" s="214"/>
      <c r="G1293" s="215"/>
      <c r="H1293" s="193" t="s">
        <v>560</v>
      </c>
      <c r="I1293" s="216"/>
      <c r="J1293" s="193"/>
      <c r="K1293" s="216"/>
      <c r="L1293" s="217"/>
      <c r="M1293" s="222"/>
      <c r="N1293" s="223"/>
      <c r="O1293" s="224"/>
      <c r="P1293" s="194">
        <f t="shared" si="76"/>
        <v>0</v>
      </c>
      <c r="Q1293" s="219"/>
      <c r="R1293" s="220"/>
      <c r="S1293" s="219"/>
      <c r="T1293" s="221"/>
      <c r="U1293" s="195">
        <f t="shared" si="77"/>
        <v>0</v>
      </c>
      <c r="V1293" s="196">
        <f t="shared" si="78"/>
        <v>0</v>
      </c>
      <c r="W1293" s="196">
        <f t="shared" si="79"/>
        <v>0</v>
      </c>
      <c r="X1293" s="188"/>
    </row>
    <row r="1294" spans="1:24" ht="14.25">
      <c r="A1294" s="193"/>
      <c r="B1294" s="210"/>
      <c r="C1294" s="211"/>
      <c r="D1294" s="212"/>
      <c r="E1294" s="213"/>
      <c r="F1294" s="214"/>
      <c r="G1294" s="215"/>
      <c r="H1294" s="193" t="s">
        <v>560</v>
      </c>
      <c r="I1294" s="216"/>
      <c r="J1294" s="193"/>
      <c r="K1294" s="216"/>
      <c r="L1294" s="217"/>
      <c r="M1294" s="222"/>
      <c r="N1294" s="223"/>
      <c r="O1294" s="224"/>
      <c r="P1294" s="194">
        <f t="shared" ref="P1294:P1357" si="80">N1294+O1294</f>
        <v>0</v>
      </c>
      <c r="Q1294" s="219"/>
      <c r="R1294" s="220"/>
      <c r="S1294" s="219"/>
      <c r="T1294" s="221"/>
      <c r="U1294" s="195">
        <f t="shared" ref="U1294:U1357" si="81">Q1294+S1294</f>
        <v>0</v>
      </c>
      <c r="V1294" s="196">
        <f t="shared" ref="V1294:V1357" si="82">(Q1294*R1294)+(S1294*T1294)</f>
        <v>0</v>
      </c>
      <c r="W1294" s="196">
        <f t="shared" ref="W1294:W1357" si="83">V1294+P1294</f>
        <v>0</v>
      </c>
      <c r="X1294" s="188"/>
    </row>
    <row r="1295" spans="1:24" ht="14.25">
      <c r="A1295" s="193"/>
      <c r="B1295" s="210"/>
      <c r="C1295" s="211"/>
      <c r="D1295" s="212"/>
      <c r="E1295" s="213"/>
      <c r="F1295" s="214"/>
      <c r="G1295" s="215"/>
      <c r="H1295" s="193" t="s">
        <v>560</v>
      </c>
      <c r="I1295" s="216"/>
      <c r="J1295" s="193"/>
      <c r="K1295" s="216"/>
      <c r="L1295" s="217"/>
      <c r="M1295" s="222"/>
      <c r="N1295" s="223"/>
      <c r="O1295" s="224"/>
      <c r="P1295" s="194">
        <f t="shared" si="80"/>
        <v>0</v>
      </c>
      <c r="Q1295" s="219"/>
      <c r="R1295" s="220"/>
      <c r="S1295" s="219"/>
      <c r="T1295" s="221"/>
      <c r="U1295" s="195">
        <f t="shared" si="81"/>
        <v>0</v>
      </c>
      <c r="V1295" s="196">
        <f t="shared" si="82"/>
        <v>0</v>
      </c>
      <c r="W1295" s="196">
        <f t="shared" si="83"/>
        <v>0</v>
      </c>
      <c r="X1295" s="188"/>
    </row>
    <row r="1296" spans="1:24" ht="14.25">
      <c r="A1296" s="193"/>
      <c r="B1296" s="210"/>
      <c r="C1296" s="211"/>
      <c r="D1296" s="212"/>
      <c r="E1296" s="213"/>
      <c r="F1296" s="214"/>
      <c r="G1296" s="215"/>
      <c r="H1296" s="193" t="s">
        <v>560</v>
      </c>
      <c r="I1296" s="216"/>
      <c r="J1296" s="193"/>
      <c r="K1296" s="216"/>
      <c r="L1296" s="217"/>
      <c r="M1296" s="222"/>
      <c r="N1296" s="223"/>
      <c r="O1296" s="224"/>
      <c r="P1296" s="194">
        <f t="shared" si="80"/>
        <v>0</v>
      </c>
      <c r="Q1296" s="219"/>
      <c r="R1296" s="220"/>
      <c r="S1296" s="219"/>
      <c r="T1296" s="221"/>
      <c r="U1296" s="195">
        <f t="shared" si="81"/>
        <v>0</v>
      </c>
      <c r="V1296" s="196">
        <f t="shared" si="82"/>
        <v>0</v>
      </c>
      <c r="W1296" s="196">
        <f t="shared" si="83"/>
        <v>0</v>
      </c>
      <c r="X1296" s="188"/>
    </row>
    <row r="1297" spans="1:24" ht="14.25">
      <c r="A1297" s="193"/>
      <c r="B1297" s="210"/>
      <c r="C1297" s="211"/>
      <c r="D1297" s="212"/>
      <c r="E1297" s="213"/>
      <c r="F1297" s="214"/>
      <c r="G1297" s="215"/>
      <c r="H1297" s="193" t="s">
        <v>560</v>
      </c>
      <c r="I1297" s="216"/>
      <c r="J1297" s="193"/>
      <c r="K1297" s="216"/>
      <c r="L1297" s="217"/>
      <c r="M1297" s="222"/>
      <c r="N1297" s="223"/>
      <c r="O1297" s="224"/>
      <c r="P1297" s="194">
        <f t="shared" si="80"/>
        <v>0</v>
      </c>
      <c r="Q1297" s="219"/>
      <c r="R1297" s="220"/>
      <c r="S1297" s="219"/>
      <c r="T1297" s="221"/>
      <c r="U1297" s="195">
        <f t="shared" si="81"/>
        <v>0</v>
      </c>
      <c r="V1297" s="196">
        <f t="shared" si="82"/>
        <v>0</v>
      </c>
      <c r="W1297" s="196">
        <f t="shared" si="83"/>
        <v>0</v>
      </c>
      <c r="X1297" s="188"/>
    </row>
    <row r="1298" spans="1:24" ht="14.25">
      <c r="A1298" s="193"/>
      <c r="B1298" s="210"/>
      <c r="C1298" s="211"/>
      <c r="D1298" s="212"/>
      <c r="E1298" s="213"/>
      <c r="F1298" s="214"/>
      <c r="G1298" s="215"/>
      <c r="H1298" s="193" t="s">
        <v>560</v>
      </c>
      <c r="I1298" s="216"/>
      <c r="J1298" s="193"/>
      <c r="K1298" s="216"/>
      <c r="L1298" s="217"/>
      <c r="M1298" s="222"/>
      <c r="N1298" s="223"/>
      <c r="O1298" s="224"/>
      <c r="P1298" s="194">
        <f t="shared" si="80"/>
        <v>0</v>
      </c>
      <c r="Q1298" s="219"/>
      <c r="R1298" s="220"/>
      <c r="S1298" s="219"/>
      <c r="T1298" s="221"/>
      <c r="U1298" s="195">
        <f t="shared" si="81"/>
        <v>0</v>
      </c>
      <c r="V1298" s="196">
        <f t="shared" si="82"/>
        <v>0</v>
      </c>
      <c r="W1298" s="196">
        <f t="shared" si="83"/>
        <v>0</v>
      </c>
      <c r="X1298" s="188"/>
    </row>
    <row r="1299" spans="1:24" ht="14.25">
      <c r="A1299" s="193"/>
      <c r="B1299" s="210"/>
      <c r="C1299" s="211"/>
      <c r="D1299" s="212"/>
      <c r="E1299" s="213"/>
      <c r="F1299" s="214"/>
      <c r="G1299" s="215"/>
      <c r="H1299" s="193" t="s">
        <v>560</v>
      </c>
      <c r="I1299" s="216"/>
      <c r="J1299" s="193"/>
      <c r="K1299" s="216"/>
      <c r="L1299" s="217"/>
      <c r="M1299" s="222"/>
      <c r="N1299" s="223"/>
      <c r="O1299" s="224"/>
      <c r="P1299" s="194">
        <f t="shared" si="80"/>
        <v>0</v>
      </c>
      <c r="Q1299" s="219"/>
      <c r="R1299" s="220"/>
      <c r="S1299" s="219"/>
      <c r="T1299" s="221"/>
      <c r="U1299" s="195">
        <f t="shared" si="81"/>
        <v>0</v>
      </c>
      <c r="V1299" s="196">
        <f t="shared" si="82"/>
        <v>0</v>
      </c>
      <c r="W1299" s="196">
        <f t="shared" si="83"/>
        <v>0</v>
      </c>
      <c r="X1299" s="188"/>
    </row>
    <row r="1300" spans="1:24" ht="14.25">
      <c r="A1300" s="193"/>
      <c r="B1300" s="210"/>
      <c r="C1300" s="211"/>
      <c r="D1300" s="212"/>
      <c r="E1300" s="213"/>
      <c r="F1300" s="214"/>
      <c r="G1300" s="215"/>
      <c r="H1300" s="193" t="s">
        <v>560</v>
      </c>
      <c r="I1300" s="216"/>
      <c r="J1300" s="193"/>
      <c r="K1300" s="216"/>
      <c r="L1300" s="217"/>
      <c r="M1300" s="222"/>
      <c r="N1300" s="223"/>
      <c r="O1300" s="224"/>
      <c r="P1300" s="194">
        <f t="shared" si="80"/>
        <v>0</v>
      </c>
      <c r="Q1300" s="219"/>
      <c r="R1300" s="220"/>
      <c r="S1300" s="219"/>
      <c r="T1300" s="221"/>
      <c r="U1300" s="195">
        <f t="shared" si="81"/>
        <v>0</v>
      </c>
      <c r="V1300" s="196">
        <f t="shared" si="82"/>
        <v>0</v>
      </c>
      <c r="W1300" s="196">
        <f t="shared" si="83"/>
        <v>0</v>
      </c>
      <c r="X1300" s="188"/>
    </row>
    <row r="1301" spans="1:24" ht="14.25">
      <c r="A1301" s="193"/>
      <c r="B1301" s="210"/>
      <c r="C1301" s="211"/>
      <c r="D1301" s="212"/>
      <c r="E1301" s="213"/>
      <c r="F1301" s="214"/>
      <c r="G1301" s="215"/>
      <c r="H1301" s="193" t="s">
        <v>560</v>
      </c>
      <c r="I1301" s="216"/>
      <c r="J1301" s="193"/>
      <c r="K1301" s="216"/>
      <c r="L1301" s="217"/>
      <c r="M1301" s="222"/>
      <c r="N1301" s="223"/>
      <c r="O1301" s="224"/>
      <c r="P1301" s="194">
        <f t="shared" si="80"/>
        <v>0</v>
      </c>
      <c r="Q1301" s="219"/>
      <c r="R1301" s="220"/>
      <c r="S1301" s="219"/>
      <c r="T1301" s="221"/>
      <c r="U1301" s="195">
        <f t="shared" si="81"/>
        <v>0</v>
      </c>
      <c r="V1301" s="196">
        <f t="shared" si="82"/>
        <v>0</v>
      </c>
      <c r="W1301" s="196">
        <f t="shared" si="83"/>
        <v>0</v>
      </c>
      <c r="X1301" s="188"/>
    </row>
    <row r="1302" spans="1:24" ht="14.25">
      <c r="A1302" s="193"/>
      <c r="B1302" s="210"/>
      <c r="C1302" s="211"/>
      <c r="D1302" s="212"/>
      <c r="E1302" s="213"/>
      <c r="F1302" s="214"/>
      <c r="G1302" s="215"/>
      <c r="H1302" s="193" t="s">
        <v>560</v>
      </c>
      <c r="I1302" s="216"/>
      <c r="J1302" s="193"/>
      <c r="K1302" s="216"/>
      <c r="L1302" s="217"/>
      <c r="M1302" s="222"/>
      <c r="N1302" s="223"/>
      <c r="O1302" s="224"/>
      <c r="P1302" s="194">
        <f t="shared" si="80"/>
        <v>0</v>
      </c>
      <c r="Q1302" s="219"/>
      <c r="R1302" s="220"/>
      <c r="S1302" s="219"/>
      <c r="T1302" s="221"/>
      <c r="U1302" s="195">
        <f t="shared" si="81"/>
        <v>0</v>
      </c>
      <c r="V1302" s="196">
        <f t="shared" si="82"/>
        <v>0</v>
      </c>
      <c r="W1302" s="196">
        <f t="shared" si="83"/>
        <v>0</v>
      </c>
      <c r="X1302" s="188"/>
    </row>
    <row r="1303" spans="1:24" ht="14.25">
      <c r="A1303" s="193"/>
      <c r="B1303" s="210"/>
      <c r="C1303" s="211"/>
      <c r="D1303" s="212"/>
      <c r="E1303" s="213"/>
      <c r="F1303" s="214"/>
      <c r="G1303" s="215"/>
      <c r="H1303" s="193" t="s">
        <v>560</v>
      </c>
      <c r="I1303" s="216"/>
      <c r="J1303" s="193"/>
      <c r="K1303" s="216"/>
      <c r="L1303" s="217"/>
      <c r="M1303" s="222"/>
      <c r="N1303" s="223"/>
      <c r="O1303" s="224"/>
      <c r="P1303" s="194">
        <f t="shared" si="80"/>
        <v>0</v>
      </c>
      <c r="Q1303" s="219"/>
      <c r="R1303" s="220"/>
      <c r="S1303" s="219"/>
      <c r="T1303" s="221"/>
      <c r="U1303" s="195">
        <f t="shared" si="81"/>
        <v>0</v>
      </c>
      <c r="V1303" s="196">
        <f t="shared" si="82"/>
        <v>0</v>
      </c>
      <c r="W1303" s="196">
        <f t="shared" si="83"/>
        <v>0</v>
      </c>
      <c r="X1303" s="188"/>
    </row>
    <row r="1304" spans="1:24" ht="14.25">
      <c r="A1304" s="193"/>
      <c r="B1304" s="210"/>
      <c r="C1304" s="211"/>
      <c r="D1304" s="212"/>
      <c r="E1304" s="213"/>
      <c r="F1304" s="214"/>
      <c r="G1304" s="215"/>
      <c r="H1304" s="193" t="s">
        <v>560</v>
      </c>
      <c r="I1304" s="216"/>
      <c r="J1304" s="193"/>
      <c r="K1304" s="216"/>
      <c r="L1304" s="217"/>
      <c r="M1304" s="222"/>
      <c r="N1304" s="223"/>
      <c r="O1304" s="224"/>
      <c r="P1304" s="194">
        <f t="shared" si="80"/>
        <v>0</v>
      </c>
      <c r="Q1304" s="219"/>
      <c r="R1304" s="220"/>
      <c r="S1304" s="219"/>
      <c r="T1304" s="221"/>
      <c r="U1304" s="195">
        <f t="shared" si="81"/>
        <v>0</v>
      </c>
      <c r="V1304" s="196">
        <f t="shared" si="82"/>
        <v>0</v>
      </c>
      <c r="W1304" s="196">
        <f t="shared" si="83"/>
        <v>0</v>
      </c>
      <c r="X1304" s="188"/>
    </row>
    <row r="1305" spans="1:24" ht="14.25">
      <c r="A1305" s="193"/>
      <c r="B1305" s="210"/>
      <c r="C1305" s="211"/>
      <c r="D1305" s="212"/>
      <c r="E1305" s="213"/>
      <c r="F1305" s="214"/>
      <c r="G1305" s="215"/>
      <c r="H1305" s="193" t="s">
        <v>560</v>
      </c>
      <c r="I1305" s="216"/>
      <c r="J1305" s="193"/>
      <c r="K1305" s="216"/>
      <c r="L1305" s="217"/>
      <c r="M1305" s="222"/>
      <c r="N1305" s="223"/>
      <c r="O1305" s="224"/>
      <c r="P1305" s="194">
        <f t="shared" si="80"/>
        <v>0</v>
      </c>
      <c r="Q1305" s="219"/>
      <c r="R1305" s="220"/>
      <c r="S1305" s="219"/>
      <c r="T1305" s="221"/>
      <c r="U1305" s="195">
        <f t="shared" si="81"/>
        <v>0</v>
      </c>
      <c r="V1305" s="196">
        <f t="shared" si="82"/>
        <v>0</v>
      </c>
      <c r="W1305" s="196">
        <f t="shared" si="83"/>
        <v>0</v>
      </c>
      <c r="X1305" s="188"/>
    </row>
    <row r="1306" spans="1:24" ht="14.25">
      <c r="A1306" s="193"/>
      <c r="B1306" s="210"/>
      <c r="C1306" s="211"/>
      <c r="D1306" s="212"/>
      <c r="E1306" s="213"/>
      <c r="F1306" s="214"/>
      <c r="G1306" s="215"/>
      <c r="H1306" s="193" t="s">
        <v>560</v>
      </c>
      <c r="I1306" s="216"/>
      <c r="J1306" s="193"/>
      <c r="K1306" s="216"/>
      <c r="L1306" s="217"/>
      <c r="M1306" s="222"/>
      <c r="N1306" s="223"/>
      <c r="O1306" s="224"/>
      <c r="P1306" s="194">
        <f t="shared" si="80"/>
        <v>0</v>
      </c>
      <c r="Q1306" s="219"/>
      <c r="R1306" s="220"/>
      <c r="S1306" s="219"/>
      <c r="T1306" s="221"/>
      <c r="U1306" s="195">
        <f t="shared" si="81"/>
        <v>0</v>
      </c>
      <c r="V1306" s="196">
        <f t="shared" si="82"/>
        <v>0</v>
      </c>
      <c r="W1306" s="196">
        <f t="shared" si="83"/>
        <v>0</v>
      </c>
      <c r="X1306" s="188"/>
    </row>
    <row r="1307" spans="1:24" ht="14.25">
      <c r="A1307" s="193"/>
      <c r="B1307" s="210"/>
      <c r="C1307" s="211"/>
      <c r="D1307" s="212"/>
      <c r="E1307" s="213"/>
      <c r="F1307" s="214"/>
      <c r="G1307" s="215"/>
      <c r="H1307" s="193" t="s">
        <v>560</v>
      </c>
      <c r="I1307" s="216"/>
      <c r="J1307" s="193"/>
      <c r="K1307" s="216"/>
      <c r="L1307" s="217"/>
      <c r="M1307" s="222"/>
      <c r="N1307" s="223"/>
      <c r="O1307" s="224"/>
      <c r="P1307" s="194">
        <f t="shared" si="80"/>
        <v>0</v>
      </c>
      <c r="Q1307" s="219"/>
      <c r="R1307" s="220"/>
      <c r="S1307" s="219"/>
      <c r="T1307" s="221"/>
      <c r="U1307" s="195">
        <f t="shared" si="81"/>
        <v>0</v>
      </c>
      <c r="V1307" s="196">
        <f t="shared" si="82"/>
        <v>0</v>
      </c>
      <c r="W1307" s="196">
        <f t="shared" si="83"/>
        <v>0</v>
      </c>
      <c r="X1307" s="188"/>
    </row>
    <row r="1308" spans="1:24" ht="14.25">
      <c r="A1308" s="193"/>
      <c r="B1308" s="210"/>
      <c r="C1308" s="211"/>
      <c r="D1308" s="212"/>
      <c r="E1308" s="213"/>
      <c r="F1308" s="214"/>
      <c r="G1308" s="215"/>
      <c r="H1308" s="193" t="s">
        <v>560</v>
      </c>
      <c r="I1308" s="216"/>
      <c r="J1308" s="193"/>
      <c r="K1308" s="216"/>
      <c r="L1308" s="217"/>
      <c r="M1308" s="222"/>
      <c r="N1308" s="223"/>
      <c r="O1308" s="224"/>
      <c r="P1308" s="194">
        <f t="shared" si="80"/>
        <v>0</v>
      </c>
      <c r="Q1308" s="219"/>
      <c r="R1308" s="220"/>
      <c r="S1308" s="219"/>
      <c r="T1308" s="221"/>
      <c r="U1308" s="195">
        <f t="shared" si="81"/>
        <v>0</v>
      </c>
      <c r="V1308" s="196">
        <f t="shared" si="82"/>
        <v>0</v>
      </c>
      <c r="W1308" s="196">
        <f t="shared" si="83"/>
        <v>0</v>
      </c>
      <c r="X1308" s="188"/>
    </row>
    <row r="1309" spans="1:24" ht="14.25">
      <c r="A1309" s="193"/>
      <c r="B1309" s="210"/>
      <c r="C1309" s="211"/>
      <c r="D1309" s="212"/>
      <c r="E1309" s="213"/>
      <c r="F1309" s="214"/>
      <c r="G1309" s="215"/>
      <c r="H1309" s="193" t="s">
        <v>560</v>
      </c>
      <c r="I1309" s="216"/>
      <c r="J1309" s="193"/>
      <c r="K1309" s="216"/>
      <c r="L1309" s="217"/>
      <c r="M1309" s="222"/>
      <c r="N1309" s="223"/>
      <c r="O1309" s="224"/>
      <c r="P1309" s="194">
        <f t="shared" si="80"/>
        <v>0</v>
      </c>
      <c r="Q1309" s="219"/>
      <c r="R1309" s="220"/>
      <c r="S1309" s="219"/>
      <c r="T1309" s="221"/>
      <c r="U1309" s="195">
        <f t="shared" si="81"/>
        <v>0</v>
      </c>
      <c r="V1309" s="196">
        <f t="shared" si="82"/>
        <v>0</v>
      </c>
      <c r="W1309" s="196">
        <f t="shared" si="83"/>
        <v>0</v>
      </c>
      <c r="X1309" s="188"/>
    </row>
    <row r="1310" spans="1:24" ht="14.25">
      <c r="A1310" s="193"/>
      <c r="B1310" s="210"/>
      <c r="C1310" s="211"/>
      <c r="D1310" s="212"/>
      <c r="E1310" s="213"/>
      <c r="F1310" s="214"/>
      <c r="G1310" s="215"/>
      <c r="H1310" s="193" t="s">
        <v>560</v>
      </c>
      <c r="I1310" s="216"/>
      <c r="J1310" s="193"/>
      <c r="K1310" s="216"/>
      <c r="L1310" s="217"/>
      <c r="M1310" s="222"/>
      <c r="N1310" s="223"/>
      <c r="O1310" s="224"/>
      <c r="P1310" s="194">
        <f t="shared" si="80"/>
        <v>0</v>
      </c>
      <c r="Q1310" s="219"/>
      <c r="R1310" s="220"/>
      <c r="S1310" s="219"/>
      <c r="T1310" s="221"/>
      <c r="U1310" s="195">
        <f t="shared" si="81"/>
        <v>0</v>
      </c>
      <c r="V1310" s="196">
        <f t="shared" si="82"/>
        <v>0</v>
      </c>
      <c r="W1310" s="196">
        <f t="shared" si="83"/>
        <v>0</v>
      </c>
      <c r="X1310" s="188"/>
    </row>
    <row r="1311" spans="1:24" ht="14.25">
      <c r="A1311" s="193"/>
      <c r="B1311" s="210"/>
      <c r="C1311" s="211"/>
      <c r="D1311" s="212"/>
      <c r="E1311" s="213"/>
      <c r="F1311" s="214"/>
      <c r="G1311" s="215"/>
      <c r="H1311" s="193" t="s">
        <v>560</v>
      </c>
      <c r="I1311" s="216"/>
      <c r="J1311" s="193"/>
      <c r="K1311" s="216"/>
      <c r="L1311" s="217"/>
      <c r="M1311" s="222"/>
      <c r="N1311" s="223"/>
      <c r="O1311" s="224"/>
      <c r="P1311" s="194">
        <f t="shared" si="80"/>
        <v>0</v>
      </c>
      <c r="Q1311" s="219"/>
      <c r="R1311" s="220"/>
      <c r="S1311" s="219"/>
      <c r="T1311" s="221"/>
      <c r="U1311" s="195">
        <f t="shared" si="81"/>
        <v>0</v>
      </c>
      <c r="V1311" s="196">
        <f t="shared" si="82"/>
        <v>0</v>
      </c>
      <c r="W1311" s="196">
        <f t="shared" si="83"/>
        <v>0</v>
      </c>
      <c r="X1311" s="188"/>
    </row>
    <row r="1312" spans="1:24" ht="14.25">
      <c r="A1312" s="193"/>
      <c r="B1312" s="210"/>
      <c r="C1312" s="211"/>
      <c r="D1312" s="212"/>
      <c r="E1312" s="213"/>
      <c r="F1312" s="214"/>
      <c r="G1312" s="215"/>
      <c r="H1312" s="193" t="s">
        <v>560</v>
      </c>
      <c r="I1312" s="216"/>
      <c r="J1312" s="193"/>
      <c r="K1312" s="216"/>
      <c r="L1312" s="217"/>
      <c r="M1312" s="222"/>
      <c r="N1312" s="223"/>
      <c r="O1312" s="224"/>
      <c r="P1312" s="194">
        <f t="shared" si="80"/>
        <v>0</v>
      </c>
      <c r="Q1312" s="219"/>
      <c r="R1312" s="220"/>
      <c r="S1312" s="219"/>
      <c r="T1312" s="221"/>
      <c r="U1312" s="195">
        <f t="shared" si="81"/>
        <v>0</v>
      </c>
      <c r="V1312" s="196">
        <f t="shared" si="82"/>
        <v>0</v>
      </c>
      <c r="W1312" s="196">
        <f t="shared" si="83"/>
        <v>0</v>
      </c>
      <c r="X1312" s="188"/>
    </row>
    <row r="1313" spans="1:24" ht="14.25">
      <c r="A1313" s="193"/>
      <c r="B1313" s="210"/>
      <c r="C1313" s="211"/>
      <c r="D1313" s="212"/>
      <c r="E1313" s="213"/>
      <c r="F1313" s="214"/>
      <c r="G1313" s="215"/>
      <c r="H1313" s="193" t="s">
        <v>560</v>
      </c>
      <c r="I1313" s="216"/>
      <c r="J1313" s="193"/>
      <c r="K1313" s="216"/>
      <c r="L1313" s="217"/>
      <c r="M1313" s="222"/>
      <c r="N1313" s="223"/>
      <c r="O1313" s="224"/>
      <c r="P1313" s="194">
        <f t="shared" si="80"/>
        <v>0</v>
      </c>
      <c r="Q1313" s="219"/>
      <c r="R1313" s="220"/>
      <c r="S1313" s="219"/>
      <c r="T1313" s="221"/>
      <c r="U1313" s="195">
        <f t="shared" si="81"/>
        <v>0</v>
      </c>
      <c r="V1313" s="196">
        <f t="shared" si="82"/>
        <v>0</v>
      </c>
      <c r="W1313" s="196">
        <f t="shared" si="83"/>
        <v>0</v>
      </c>
      <c r="X1313" s="188"/>
    </row>
    <row r="1314" spans="1:24" ht="14.25">
      <c r="A1314" s="193"/>
      <c r="B1314" s="210"/>
      <c r="C1314" s="211"/>
      <c r="D1314" s="212"/>
      <c r="E1314" s="213"/>
      <c r="F1314" s="214"/>
      <c r="G1314" s="215"/>
      <c r="H1314" s="193" t="s">
        <v>560</v>
      </c>
      <c r="I1314" s="216"/>
      <c r="J1314" s="193"/>
      <c r="K1314" s="216"/>
      <c r="L1314" s="217"/>
      <c r="M1314" s="222"/>
      <c r="N1314" s="223"/>
      <c r="O1314" s="224"/>
      <c r="P1314" s="194">
        <f t="shared" si="80"/>
        <v>0</v>
      </c>
      <c r="Q1314" s="219"/>
      <c r="R1314" s="220"/>
      <c r="S1314" s="219"/>
      <c r="T1314" s="221"/>
      <c r="U1314" s="195">
        <f t="shared" si="81"/>
        <v>0</v>
      </c>
      <c r="V1314" s="196">
        <f t="shared" si="82"/>
        <v>0</v>
      </c>
      <c r="W1314" s="196">
        <f t="shared" si="83"/>
        <v>0</v>
      </c>
      <c r="X1314" s="188"/>
    </row>
    <row r="1315" spans="1:24" ht="14.25">
      <c r="A1315" s="193"/>
      <c r="B1315" s="210"/>
      <c r="C1315" s="211"/>
      <c r="D1315" s="212"/>
      <c r="E1315" s="213"/>
      <c r="F1315" s="214"/>
      <c r="G1315" s="215"/>
      <c r="H1315" s="193" t="s">
        <v>560</v>
      </c>
      <c r="I1315" s="216"/>
      <c r="J1315" s="193"/>
      <c r="K1315" s="216"/>
      <c r="L1315" s="217"/>
      <c r="M1315" s="222"/>
      <c r="N1315" s="223"/>
      <c r="O1315" s="224"/>
      <c r="P1315" s="194">
        <f t="shared" si="80"/>
        <v>0</v>
      </c>
      <c r="Q1315" s="219"/>
      <c r="R1315" s="220"/>
      <c r="S1315" s="219"/>
      <c r="T1315" s="221"/>
      <c r="U1315" s="195">
        <f t="shared" si="81"/>
        <v>0</v>
      </c>
      <c r="V1315" s="196">
        <f t="shared" si="82"/>
        <v>0</v>
      </c>
      <c r="W1315" s="196">
        <f t="shared" si="83"/>
        <v>0</v>
      </c>
      <c r="X1315" s="188"/>
    </row>
    <row r="1316" spans="1:24" ht="14.25">
      <c r="A1316" s="193"/>
      <c r="B1316" s="210"/>
      <c r="C1316" s="211"/>
      <c r="D1316" s="212"/>
      <c r="E1316" s="213"/>
      <c r="F1316" s="214"/>
      <c r="G1316" s="215"/>
      <c r="H1316" s="193" t="s">
        <v>560</v>
      </c>
      <c r="I1316" s="216"/>
      <c r="J1316" s="193"/>
      <c r="K1316" s="216"/>
      <c r="L1316" s="217"/>
      <c r="M1316" s="222"/>
      <c r="N1316" s="223"/>
      <c r="O1316" s="224"/>
      <c r="P1316" s="194">
        <f t="shared" si="80"/>
        <v>0</v>
      </c>
      <c r="Q1316" s="219"/>
      <c r="R1316" s="220"/>
      <c r="S1316" s="219"/>
      <c r="T1316" s="221"/>
      <c r="U1316" s="195">
        <f t="shared" si="81"/>
        <v>0</v>
      </c>
      <c r="V1316" s="196">
        <f t="shared" si="82"/>
        <v>0</v>
      </c>
      <c r="W1316" s="196">
        <f t="shared" si="83"/>
        <v>0</v>
      </c>
      <c r="X1316" s="188"/>
    </row>
    <row r="1317" spans="1:24" ht="14.25">
      <c r="A1317" s="193"/>
      <c r="B1317" s="210"/>
      <c r="C1317" s="211"/>
      <c r="D1317" s="212"/>
      <c r="E1317" s="213"/>
      <c r="F1317" s="214"/>
      <c r="G1317" s="215"/>
      <c r="H1317" s="193" t="s">
        <v>560</v>
      </c>
      <c r="I1317" s="216"/>
      <c r="J1317" s="193"/>
      <c r="K1317" s="216"/>
      <c r="L1317" s="217"/>
      <c r="M1317" s="222"/>
      <c r="N1317" s="223"/>
      <c r="O1317" s="224"/>
      <c r="P1317" s="194">
        <f t="shared" si="80"/>
        <v>0</v>
      </c>
      <c r="Q1317" s="219"/>
      <c r="R1317" s="220"/>
      <c r="S1317" s="219"/>
      <c r="T1317" s="221"/>
      <c r="U1317" s="195">
        <f t="shared" si="81"/>
        <v>0</v>
      </c>
      <c r="V1317" s="196">
        <f t="shared" si="82"/>
        <v>0</v>
      </c>
      <c r="W1317" s="196">
        <f t="shared" si="83"/>
        <v>0</v>
      </c>
      <c r="X1317" s="188"/>
    </row>
    <row r="1318" spans="1:24" ht="14.25">
      <c r="A1318" s="193"/>
      <c r="B1318" s="210"/>
      <c r="C1318" s="211"/>
      <c r="D1318" s="212"/>
      <c r="E1318" s="213"/>
      <c r="F1318" s="214"/>
      <c r="G1318" s="215"/>
      <c r="H1318" s="193" t="s">
        <v>560</v>
      </c>
      <c r="I1318" s="216"/>
      <c r="J1318" s="193"/>
      <c r="K1318" s="216"/>
      <c r="L1318" s="217"/>
      <c r="M1318" s="222"/>
      <c r="N1318" s="223"/>
      <c r="O1318" s="224"/>
      <c r="P1318" s="194">
        <f t="shared" si="80"/>
        <v>0</v>
      </c>
      <c r="Q1318" s="219"/>
      <c r="R1318" s="220"/>
      <c r="S1318" s="219"/>
      <c r="T1318" s="221"/>
      <c r="U1318" s="195">
        <f t="shared" si="81"/>
        <v>0</v>
      </c>
      <c r="V1318" s="196">
        <f t="shared" si="82"/>
        <v>0</v>
      </c>
      <c r="W1318" s="196">
        <f t="shared" si="83"/>
        <v>0</v>
      </c>
      <c r="X1318" s="188"/>
    </row>
    <row r="1319" spans="1:24" ht="14.25">
      <c r="A1319" s="193"/>
      <c r="B1319" s="210"/>
      <c r="C1319" s="211"/>
      <c r="D1319" s="212"/>
      <c r="E1319" s="213"/>
      <c r="F1319" s="214"/>
      <c r="G1319" s="215"/>
      <c r="H1319" s="193" t="s">
        <v>560</v>
      </c>
      <c r="I1319" s="216"/>
      <c r="J1319" s="193"/>
      <c r="K1319" s="216"/>
      <c r="L1319" s="217"/>
      <c r="M1319" s="222"/>
      <c r="N1319" s="223"/>
      <c r="O1319" s="224"/>
      <c r="P1319" s="194">
        <f t="shared" si="80"/>
        <v>0</v>
      </c>
      <c r="Q1319" s="219"/>
      <c r="R1319" s="220"/>
      <c r="S1319" s="219"/>
      <c r="T1319" s="221"/>
      <c r="U1319" s="195">
        <f t="shared" si="81"/>
        <v>0</v>
      </c>
      <c r="V1319" s="196">
        <f t="shared" si="82"/>
        <v>0</v>
      </c>
      <c r="W1319" s="196">
        <f t="shared" si="83"/>
        <v>0</v>
      </c>
      <c r="X1319" s="188"/>
    </row>
    <row r="1320" spans="1:24" ht="14.25">
      <c r="A1320" s="193"/>
      <c r="B1320" s="210"/>
      <c r="C1320" s="211"/>
      <c r="D1320" s="212"/>
      <c r="E1320" s="213"/>
      <c r="F1320" s="214"/>
      <c r="G1320" s="215"/>
      <c r="H1320" s="193" t="s">
        <v>560</v>
      </c>
      <c r="I1320" s="216"/>
      <c r="J1320" s="193"/>
      <c r="K1320" s="216"/>
      <c r="L1320" s="217"/>
      <c r="M1320" s="222"/>
      <c r="N1320" s="223"/>
      <c r="O1320" s="224"/>
      <c r="P1320" s="194">
        <f t="shared" si="80"/>
        <v>0</v>
      </c>
      <c r="Q1320" s="219"/>
      <c r="R1320" s="220"/>
      <c r="S1320" s="219"/>
      <c r="T1320" s="221"/>
      <c r="U1320" s="195">
        <f t="shared" si="81"/>
        <v>0</v>
      </c>
      <c r="V1320" s="196">
        <f t="shared" si="82"/>
        <v>0</v>
      </c>
      <c r="W1320" s="196">
        <f t="shared" si="83"/>
        <v>0</v>
      </c>
      <c r="X1320" s="188"/>
    </row>
    <row r="1321" spans="1:24" ht="14.25">
      <c r="A1321" s="193"/>
      <c r="B1321" s="210"/>
      <c r="C1321" s="211"/>
      <c r="D1321" s="212"/>
      <c r="E1321" s="213"/>
      <c r="F1321" s="214"/>
      <c r="G1321" s="215"/>
      <c r="H1321" s="193" t="s">
        <v>560</v>
      </c>
      <c r="I1321" s="216"/>
      <c r="J1321" s="193"/>
      <c r="K1321" s="216"/>
      <c r="L1321" s="217"/>
      <c r="M1321" s="222"/>
      <c r="N1321" s="223"/>
      <c r="O1321" s="224"/>
      <c r="P1321" s="194">
        <f t="shared" si="80"/>
        <v>0</v>
      </c>
      <c r="Q1321" s="219"/>
      <c r="R1321" s="220"/>
      <c r="S1321" s="219"/>
      <c r="T1321" s="221"/>
      <c r="U1321" s="195">
        <f t="shared" si="81"/>
        <v>0</v>
      </c>
      <c r="V1321" s="196">
        <f t="shared" si="82"/>
        <v>0</v>
      </c>
      <c r="W1321" s="196">
        <f t="shared" si="83"/>
        <v>0</v>
      </c>
      <c r="X1321" s="188"/>
    </row>
    <row r="1322" spans="1:24" ht="14.25">
      <c r="A1322" s="193"/>
      <c r="B1322" s="210"/>
      <c r="C1322" s="211"/>
      <c r="D1322" s="212"/>
      <c r="E1322" s="213"/>
      <c r="F1322" s="214"/>
      <c r="G1322" s="215"/>
      <c r="H1322" s="193" t="s">
        <v>560</v>
      </c>
      <c r="I1322" s="216"/>
      <c r="J1322" s="193"/>
      <c r="K1322" s="216"/>
      <c r="L1322" s="217"/>
      <c r="M1322" s="222"/>
      <c r="N1322" s="223"/>
      <c r="O1322" s="224"/>
      <c r="P1322" s="194">
        <f t="shared" si="80"/>
        <v>0</v>
      </c>
      <c r="Q1322" s="219"/>
      <c r="R1322" s="220"/>
      <c r="S1322" s="219"/>
      <c r="T1322" s="221"/>
      <c r="U1322" s="195">
        <f t="shared" si="81"/>
        <v>0</v>
      </c>
      <c r="V1322" s="196">
        <f t="shared" si="82"/>
        <v>0</v>
      </c>
      <c r="W1322" s="196">
        <f t="shared" si="83"/>
        <v>0</v>
      </c>
      <c r="X1322" s="188"/>
    </row>
    <row r="1323" spans="1:24" ht="14.25">
      <c r="A1323" s="193"/>
      <c r="B1323" s="210"/>
      <c r="C1323" s="211"/>
      <c r="D1323" s="212"/>
      <c r="E1323" s="213"/>
      <c r="F1323" s="214"/>
      <c r="G1323" s="215"/>
      <c r="H1323" s="193" t="s">
        <v>560</v>
      </c>
      <c r="I1323" s="216"/>
      <c r="J1323" s="193"/>
      <c r="K1323" s="216"/>
      <c r="L1323" s="217"/>
      <c r="M1323" s="222"/>
      <c r="N1323" s="223"/>
      <c r="O1323" s="224"/>
      <c r="P1323" s="194">
        <f t="shared" si="80"/>
        <v>0</v>
      </c>
      <c r="Q1323" s="219"/>
      <c r="R1323" s="220"/>
      <c r="S1323" s="219"/>
      <c r="T1323" s="221"/>
      <c r="U1323" s="195">
        <f t="shared" si="81"/>
        <v>0</v>
      </c>
      <c r="V1323" s="196">
        <f t="shared" si="82"/>
        <v>0</v>
      </c>
      <c r="W1323" s="196">
        <f t="shared" si="83"/>
        <v>0</v>
      </c>
      <c r="X1323" s="188"/>
    </row>
    <row r="1324" spans="1:24" ht="14.25">
      <c r="A1324" s="193"/>
      <c r="B1324" s="210"/>
      <c r="C1324" s="211"/>
      <c r="D1324" s="212"/>
      <c r="E1324" s="213"/>
      <c r="F1324" s="214"/>
      <c r="G1324" s="215"/>
      <c r="H1324" s="193" t="s">
        <v>560</v>
      </c>
      <c r="I1324" s="216"/>
      <c r="J1324" s="193"/>
      <c r="K1324" s="216"/>
      <c r="L1324" s="217"/>
      <c r="M1324" s="222"/>
      <c r="N1324" s="223"/>
      <c r="O1324" s="224"/>
      <c r="P1324" s="194">
        <f t="shared" si="80"/>
        <v>0</v>
      </c>
      <c r="Q1324" s="219"/>
      <c r="R1324" s="220"/>
      <c r="S1324" s="219"/>
      <c r="T1324" s="221"/>
      <c r="U1324" s="195">
        <f t="shared" si="81"/>
        <v>0</v>
      </c>
      <c r="V1324" s="196">
        <f t="shared" si="82"/>
        <v>0</v>
      </c>
      <c r="W1324" s="196">
        <f t="shared" si="83"/>
        <v>0</v>
      </c>
      <c r="X1324" s="188"/>
    </row>
    <row r="1325" spans="1:24" ht="14.25">
      <c r="A1325" s="193"/>
      <c r="B1325" s="210"/>
      <c r="C1325" s="211"/>
      <c r="D1325" s="212"/>
      <c r="E1325" s="213"/>
      <c r="F1325" s="214"/>
      <c r="G1325" s="215"/>
      <c r="H1325" s="193" t="s">
        <v>560</v>
      </c>
      <c r="I1325" s="216"/>
      <c r="J1325" s="193"/>
      <c r="K1325" s="216"/>
      <c r="L1325" s="217"/>
      <c r="M1325" s="222"/>
      <c r="N1325" s="223"/>
      <c r="O1325" s="224"/>
      <c r="P1325" s="194">
        <f t="shared" si="80"/>
        <v>0</v>
      </c>
      <c r="Q1325" s="219"/>
      <c r="R1325" s="220"/>
      <c r="S1325" s="219"/>
      <c r="T1325" s="221"/>
      <c r="U1325" s="195">
        <f t="shared" si="81"/>
        <v>0</v>
      </c>
      <c r="V1325" s="196">
        <f t="shared" si="82"/>
        <v>0</v>
      </c>
      <c r="W1325" s="196">
        <f t="shared" si="83"/>
        <v>0</v>
      </c>
      <c r="X1325" s="188"/>
    </row>
    <row r="1326" spans="1:24" ht="14.25">
      <c r="A1326" s="193"/>
      <c r="B1326" s="210"/>
      <c r="C1326" s="211"/>
      <c r="D1326" s="212"/>
      <c r="E1326" s="213"/>
      <c r="F1326" s="214"/>
      <c r="G1326" s="215"/>
      <c r="H1326" s="193" t="s">
        <v>560</v>
      </c>
      <c r="I1326" s="216"/>
      <c r="J1326" s="193"/>
      <c r="K1326" s="216"/>
      <c r="L1326" s="217"/>
      <c r="M1326" s="222"/>
      <c r="N1326" s="223"/>
      <c r="O1326" s="224"/>
      <c r="P1326" s="194">
        <f t="shared" si="80"/>
        <v>0</v>
      </c>
      <c r="Q1326" s="219"/>
      <c r="R1326" s="220"/>
      <c r="S1326" s="219"/>
      <c r="T1326" s="221"/>
      <c r="U1326" s="195">
        <f t="shared" si="81"/>
        <v>0</v>
      </c>
      <c r="V1326" s="196">
        <f t="shared" si="82"/>
        <v>0</v>
      </c>
      <c r="W1326" s="196">
        <f t="shared" si="83"/>
        <v>0</v>
      </c>
      <c r="X1326" s="188"/>
    </row>
    <row r="1327" spans="1:24" ht="14.25">
      <c r="A1327" s="193"/>
      <c r="B1327" s="210"/>
      <c r="C1327" s="211"/>
      <c r="D1327" s="212"/>
      <c r="E1327" s="213"/>
      <c r="F1327" s="214"/>
      <c r="G1327" s="215"/>
      <c r="H1327" s="193" t="s">
        <v>560</v>
      </c>
      <c r="I1327" s="216"/>
      <c r="J1327" s="193"/>
      <c r="K1327" s="216"/>
      <c r="L1327" s="217"/>
      <c r="M1327" s="222"/>
      <c r="N1327" s="223"/>
      <c r="O1327" s="224"/>
      <c r="P1327" s="194">
        <f t="shared" si="80"/>
        <v>0</v>
      </c>
      <c r="Q1327" s="219"/>
      <c r="R1327" s="220"/>
      <c r="S1327" s="219"/>
      <c r="T1327" s="221"/>
      <c r="U1327" s="195">
        <f t="shared" si="81"/>
        <v>0</v>
      </c>
      <c r="V1327" s="196">
        <f t="shared" si="82"/>
        <v>0</v>
      </c>
      <c r="W1327" s="196">
        <f t="shared" si="83"/>
        <v>0</v>
      </c>
      <c r="X1327" s="188"/>
    </row>
    <row r="1328" spans="1:24" ht="14.25">
      <c r="A1328" s="193"/>
      <c r="B1328" s="210"/>
      <c r="C1328" s="211"/>
      <c r="D1328" s="212"/>
      <c r="E1328" s="213"/>
      <c r="F1328" s="214"/>
      <c r="G1328" s="215"/>
      <c r="H1328" s="193" t="s">
        <v>560</v>
      </c>
      <c r="I1328" s="216"/>
      <c r="J1328" s="193"/>
      <c r="K1328" s="216"/>
      <c r="L1328" s="217"/>
      <c r="M1328" s="222"/>
      <c r="N1328" s="223"/>
      <c r="O1328" s="224"/>
      <c r="P1328" s="194">
        <f t="shared" si="80"/>
        <v>0</v>
      </c>
      <c r="Q1328" s="219"/>
      <c r="R1328" s="220"/>
      <c r="S1328" s="219"/>
      <c r="T1328" s="221"/>
      <c r="U1328" s="195">
        <f t="shared" si="81"/>
        <v>0</v>
      </c>
      <c r="V1328" s="196">
        <f t="shared" si="82"/>
        <v>0</v>
      </c>
      <c r="W1328" s="196">
        <f t="shared" si="83"/>
        <v>0</v>
      </c>
      <c r="X1328" s="188"/>
    </row>
    <row r="1329" spans="1:24" ht="14.25">
      <c r="A1329" s="193"/>
      <c r="B1329" s="210"/>
      <c r="C1329" s="211"/>
      <c r="D1329" s="212"/>
      <c r="E1329" s="213"/>
      <c r="F1329" s="214"/>
      <c r="G1329" s="215"/>
      <c r="H1329" s="193" t="s">
        <v>560</v>
      </c>
      <c r="I1329" s="216"/>
      <c r="J1329" s="193"/>
      <c r="K1329" s="216"/>
      <c r="L1329" s="217"/>
      <c r="M1329" s="222"/>
      <c r="N1329" s="223"/>
      <c r="O1329" s="224"/>
      <c r="P1329" s="194">
        <f t="shared" si="80"/>
        <v>0</v>
      </c>
      <c r="Q1329" s="219"/>
      <c r="R1329" s="220"/>
      <c r="S1329" s="219"/>
      <c r="T1329" s="221"/>
      <c r="U1329" s="195">
        <f t="shared" si="81"/>
        <v>0</v>
      </c>
      <c r="V1329" s="196">
        <f t="shared" si="82"/>
        <v>0</v>
      </c>
      <c r="W1329" s="196">
        <f t="shared" si="83"/>
        <v>0</v>
      </c>
      <c r="X1329" s="188"/>
    </row>
    <row r="1330" spans="1:24" ht="14.25">
      <c r="A1330" s="193"/>
      <c r="B1330" s="210"/>
      <c r="C1330" s="211"/>
      <c r="D1330" s="212"/>
      <c r="E1330" s="213"/>
      <c r="F1330" s="214"/>
      <c r="G1330" s="215"/>
      <c r="H1330" s="193" t="s">
        <v>560</v>
      </c>
      <c r="I1330" s="216"/>
      <c r="J1330" s="193"/>
      <c r="K1330" s="216"/>
      <c r="L1330" s="217"/>
      <c r="M1330" s="222"/>
      <c r="N1330" s="223"/>
      <c r="O1330" s="224"/>
      <c r="P1330" s="194">
        <f t="shared" si="80"/>
        <v>0</v>
      </c>
      <c r="Q1330" s="219"/>
      <c r="R1330" s="220"/>
      <c r="S1330" s="219"/>
      <c r="T1330" s="221"/>
      <c r="U1330" s="195">
        <f t="shared" si="81"/>
        <v>0</v>
      </c>
      <c r="V1330" s="196">
        <f t="shared" si="82"/>
        <v>0</v>
      </c>
      <c r="W1330" s="196">
        <f t="shared" si="83"/>
        <v>0</v>
      </c>
      <c r="X1330" s="188"/>
    </row>
    <row r="1331" spans="1:24" ht="14.25">
      <c r="A1331" s="193"/>
      <c r="B1331" s="210"/>
      <c r="C1331" s="211"/>
      <c r="D1331" s="212"/>
      <c r="E1331" s="213"/>
      <c r="F1331" s="214"/>
      <c r="G1331" s="215"/>
      <c r="H1331" s="193" t="s">
        <v>560</v>
      </c>
      <c r="I1331" s="216"/>
      <c r="J1331" s="193"/>
      <c r="K1331" s="216"/>
      <c r="L1331" s="217"/>
      <c r="M1331" s="222"/>
      <c r="N1331" s="223"/>
      <c r="O1331" s="224"/>
      <c r="P1331" s="194">
        <f t="shared" si="80"/>
        <v>0</v>
      </c>
      <c r="Q1331" s="219"/>
      <c r="R1331" s="220"/>
      <c r="S1331" s="219"/>
      <c r="T1331" s="221"/>
      <c r="U1331" s="195">
        <f t="shared" si="81"/>
        <v>0</v>
      </c>
      <c r="V1331" s="196">
        <f t="shared" si="82"/>
        <v>0</v>
      </c>
      <c r="W1331" s="196">
        <f t="shared" si="83"/>
        <v>0</v>
      </c>
      <c r="X1331" s="188"/>
    </row>
    <row r="1332" spans="1:24" ht="14.25">
      <c r="A1332" s="193"/>
      <c r="B1332" s="210"/>
      <c r="C1332" s="211"/>
      <c r="D1332" s="212"/>
      <c r="E1332" s="213"/>
      <c r="F1332" s="214"/>
      <c r="G1332" s="215"/>
      <c r="H1332" s="193" t="s">
        <v>560</v>
      </c>
      <c r="I1332" s="216"/>
      <c r="J1332" s="193"/>
      <c r="K1332" s="216"/>
      <c r="L1332" s="217"/>
      <c r="M1332" s="222"/>
      <c r="N1332" s="223"/>
      <c r="O1332" s="224"/>
      <c r="P1332" s="194">
        <f t="shared" si="80"/>
        <v>0</v>
      </c>
      <c r="Q1332" s="219"/>
      <c r="R1332" s="220"/>
      <c r="S1332" s="219"/>
      <c r="T1332" s="221"/>
      <c r="U1332" s="195">
        <f t="shared" si="81"/>
        <v>0</v>
      </c>
      <c r="V1332" s="196">
        <f t="shared" si="82"/>
        <v>0</v>
      </c>
      <c r="W1332" s="196">
        <f t="shared" si="83"/>
        <v>0</v>
      </c>
      <c r="X1332" s="188"/>
    </row>
    <row r="1333" spans="1:24" ht="14.25">
      <c r="A1333" s="193"/>
      <c r="B1333" s="210"/>
      <c r="C1333" s="211"/>
      <c r="D1333" s="212"/>
      <c r="E1333" s="213"/>
      <c r="F1333" s="214"/>
      <c r="G1333" s="215"/>
      <c r="H1333" s="193" t="s">
        <v>560</v>
      </c>
      <c r="I1333" s="216"/>
      <c r="J1333" s="193"/>
      <c r="K1333" s="216"/>
      <c r="L1333" s="217"/>
      <c r="M1333" s="222"/>
      <c r="N1333" s="223"/>
      <c r="O1333" s="224"/>
      <c r="P1333" s="194">
        <f t="shared" si="80"/>
        <v>0</v>
      </c>
      <c r="Q1333" s="219"/>
      <c r="R1333" s="220"/>
      <c r="S1333" s="219"/>
      <c r="T1333" s="221"/>
      <c r="U1333" s="195">
        <f t="shared" si="81"/>
        <v>0</v>
      </c>
      <c r="V1333" s="196">
        <f t="shared" si="82"/>
        <v>0</v>
      </c>
      <c r="W1333" s="196">
        <f t="shared" si="83"/>
        <v>0</v>
      </c>
      <c r="X1333" s="188"/>
    </row>
    <row r="1334" spans="1:24" ht="14.25">
      <c r="A1334" s="193"/>
      <c r="B1334" s="210"/>
      <c r="C1334" s="211"/>
      <c r="D1334" s="212"/>
      <c r="E1334" s="213"/>
      <c r="F1334" s="214"/>
      <c r="G1334" s="215"/>
      <c r="H1334" s="193" t="s">
        <v>560</v>
      </c>
      <c r="I1334" s="216"/>
      <c r="J1334" s="193"/>
      <c r="K1334" s="216"/>
      <c r="L1334" s="217"/>
      <c r="M1334" s="222"/>
      <c r="N1334" s="223"/>
      <c r="O1334" s="224"/>
      <c r="P1334" s="194">
        <f t="shared" si="80"/>
        <v>0</v>
      </c>
      <c r="Q1334" s="219"/>
      <c r="R1334" s="220"/>
      <c r="S1334" s="219"/>
      <c r="T1334" s="221"/>
      <c r="U1334" s="195">
        <f t="shared" si="81"/>
        <v>0</v>
      </c>
      <c r="V1334" s="196">
        <f t="shared" si="82"/>
        <v>0</v>
      </c>
      <c r="W1334" s="196">
        <f t="shared" si="83"/>
        <v>0</v>
      </c>
      <c r="X1334" s="188"/>
    </row>
    <row r="1335" spans="1:24" ht="14.25">
      <c r="A1335" s="193"/>
      <c r="B1335" s="210"/>
      <c r="C1335" s="211"/>
      <c r="D1335" s="212"/>
      <c r="E1335" s="213"/>
      <c r="F1335" s="214"/>
      <c r="G1335" s="215"/>
      <c r="H1335" s="193" t="s">
        <v>560</v>
      </c>
      <c r="I1335" s="216"/>
      <c r="J1335" s="193"/>
      <c r="K1335" s="216"/>
      <c r="L1335" s="217"/>
      <c r="M1335" s="222"/>
      <c r="N1335" s="223"/>
      <c r="O1335" s="224"/>
      <c r="P1335" s="194">
        <f t="shared" si="80"/>
        <v>0</v>
      </c>
      <c r="Q1335" s="219"/>
      <c r="R1335" s="220"/>
      <c r="S1335" s="219"/>
      <c r="T1335" s="221"/>
      <c r="U1335" s="195">
        <f t="shared" si="81"/>
        <v>0</v>
      </c>
      <c r="V1335" s="196">
        <f t="shared" si="82"/>
        <v>0</v>
      </c>
      <c r="W1335" s="196">
        <f t="shared" si="83"/>
        <v>0</v>
      </c>
      <c r="X1335" s="188"/>
    </row>
    <row r="1336" spans="1:24" ht="14.25">
      <c r="A1336" s="193"/>
      <c r="B1336" s="210"/>
      <c r="C1336" s="211"/>
      <c r="D1336" s="212"/>
      <c r="E1336" s="213"/>
      <c r="F1336" s="214"/>
      <c r="G1336" s="215"/>
      <c r="H1336" s="193" t="s">
        <v>560</v>
      </c>
      <c r="I1336" s="216"/>
      <c r="J1336" s="193"/>
      <c r="K1336" s="216"/>
      <c r="L1336" s="217"/>
      <c r="M1336" s="222"/>
      <c r="N1336" s="223"/>
      <c r="O1336" s="224"/>
      <c r="P1336" s="194">
        <f t="shared" si="80"/>
        <v>0</v>
      </c>
      <c r="Q1336" s="219"/>
      <c r="R1336" s="220"/>
      <c r="S1336" s="219"/>
      <c r="T1336" s="221"/>
      <c r="U1336" s="195">
        <f t="shared" si="81"/>
        <v>0</v>
      </c>
      <c r="V1336" s="196">
        <f t="shared" si="82"/>
        <v>0</v>
      </c>
      <c r="W1336" s="196">
        <f t="shared" si="83"/>
        <v>0</v>
      </c>
      <c r="X1336" s="188"/>
    </row>
    <row r="1337" spans="1:24" ht="14.25">
      <c r="A1337" s="193"/>
      <c r="B1337" s="210"/>
      <c r="C1337" s="211"/>
      <c r="D1337" s="212"/>
      <c r="E1337" s="213"/>
      <c r="F1337" s="214"/>
      <c r="G1337" s="215"/>
      <c r="H1337" s="193" t="s">
        <v>560</v>
      </c>
      <c r="I1337" s="216"/>
      <c r="J1337" s="193"/>
      <c r="K1337" s="216"/>
      <c r="L1337" s="217"/>
      <c r="M1337" s="222"/>
      <c r="N1337" s="223"/>
      <c r="O1337" s="224"/>
      <c r="P1337" s="194">
        <f t="shared" si="80"/>
        <v>0</v>
      </c>
      <c r="Q1337" s="219"/>
      <c r="R1337" s="220"/>
      <c r="S1337" s="219"/>
      <c r="T1337" s="221"/>
      <c r="U1337" s="195">
        <f t="shared" si="81"/>
        <v>0</v>
      </c>
      <c r="V1337" s="196">
        <f t="shared" si="82"/>
        <v>0</v>
      </c>
      <c r="W1337" s="196">
        <f t="shared" si="83"/>
        <v>0</v>
      </c>
      <c r="X1337" s="188"/>
    </row>
    <row r="1338" spans="1:24" ht="14.25">
      <c r="A1338" s="193"/>
      <c r="B1338" s="210"/>
      <c r="C1338" s="211"/>
      <c r="D1338" s="212"/>
      <c r="E1338" s="213"/>
      <c r="F1338" s="214"/>
      <c r="G1338" s="215"/>
      <c r="H1338" s="193" t="s">
        <v>560</v>
      </c>
      <c r="I1338" s="216"/>
      <c r="J1338" s="193"/>
      <c r="K1338" s="216"/>
      <c r="L1338" s="217"/>
      <c r="M1338" s="222"/>
      <c r="N1338" s="223"/>
      <c r="O1338" s="224"/>
      <c r="P1338" s="194">
        <f t="shared" si="80"/>
        <v>0</v>
      </c>
      <c r="Q1338" s="219"/>
      <c r="R1338" s="220"/>
      <c r="S1338" s="219"/>
      <c r="T1338" s="221"/>
      <c r="U1338" s="195">
        <f t="shared" si="81"/>
        <v>0</v>
      </c>
      <c r="V1338" s="196">
        <f t="shared" si="82"/>
        <v>0</v>
      </c>
      <c r="W1338" s="196">
        <f t="shared" si="83"/>
        <v>0</v>
      </c>
      <c r="X1338" s="188"/>
    </row>
    <row r="1339" spans="1:24" ht="14.25">
      <c r="A1339" s="193"/>
      <c r="B1339" s="210"/>
      <c r="C1339" s="211"/>
      <c r="D1339" s="212"/>
      <c r="E1339" s="213"/>
      <c r="F1339" s="214"/>
      <c r="G1339" s="215"/>
      <c r="H1339" s="193" t="s">
        <v>560</v>
      </c>
      <c r="I1339" s="216"/>
      <c r="J1339" s="193"/>
      <c r="K1339" s="216"/>
      <c r="L1339" s="217"/>
      <c r="M1339" s="222"/>
      <c r="N1339" s="223"/>
      <c r="O1339" s="224"/>
      <c r="P1339" s="194">
        <f t="shared" si="80"/>
        <v>0</v>
      </c>
      <c r="Q1339" s="219"/>
      <c r="R1339" s="220"/>
      <c r="S1339" s="219"/>
      <c r="T1339" s="221"/>
      <c r="U1339" s="195">
        <f t="shared" si="81"/>
        <v>0</v>
      </c>
      <c r="V1339" s="196">
        <f t="shared" si="82"/>
        <v>0</v>
      </c>
      <c r="W1339" s="196">
        <f t="shared" si="83"/>
        <v>0</v>
      </c>
      <c r="X1339" s="188"/>
    </row>
    <row r="1340" spans="1:24" ht="14.25">
      <c r="A1340" s="193"/>
      <c r="B1340" s="210"/>
      <c r="C1340" s="211"/>
      <c r="D1340" s="212"/>
      <c r="E1340" s="213"/>
      <c r="F1340" s="214"/>
      <c r="G1340" s="215"/>
      <c r="H1340" s="193" t="s">
        <v>560</v>
      </c>
      <c r="I1340" s="216"/>
      <c r="J1340" s="193"/>
      <c r="K1340" s="216"/>
      <c r="L1340" s="217"/>
      <c r="M1340" s="222"/>
      <c r="N1340" s="223"/>
      <c r="O1340" s="224"/>
      <c r="P1340" s="194">
        <f t="shared" si="80"/>
        <v>0</v>
      </c>
      <c r="Q1340" s="219"/>
      <c r="R1340" s="220"/>
      <c r="S1340" s="219"/>
      <c r="T1340" s="221"/>
      <c r="U1340" s="195">
        <f t="shared" si="81"/>
        <v>0</v>
      </c>
      <c r="V1340" s="196">
        <f t="shared" si="82"/>
        <v>0</v>
      </c>
      <c r="W1340" s="196">
        <f t="shared" si="83"/>
        <v>0</v>
      </c>
      <c r="X1340" s="188"/>
    </row>
    <row r="1341" spans="1:24" ht="14.25">
      <c r="A1341" s="193"/>
      <c r="B1341" s="210"/>
      <c r="C1341" s="211"/>
      <c r="D1341" s="212"/>
      <c r="E1341" s="213"/>
      <c r="F1341" s="214"/>
      <c r="G1341" s="215"/>
      <c r="H1341" s="193" t="s">
        <v>560</v>
      </c>
      <c r="I1341" s="216"/>
      <c r="J1341" s="193"/>
      <c r="K1341" s="216"/>
      <c r="L1341" s="217"/>
      <c r="M1341" s="222"/>
      <c r="N1341" s="223"/>
      <c r="O1341" s="224"/>
      <c r="P1341" s="194">
        <f t="shared" si="80"/>
        <v>0</v>
      </c>
      <c r="Q1341" s="219"/>
      <c r="R1341" s="220"/>
      <c r="S1341" s="219"/>
      <c r="T1341" s="221"/>
      <c r="U1341" s="195">
        <f t="shared" si="81"/>
        <v>0</v>
      </c>
      <c r="V1341" s="196">
        <f t="shared" si="82"/>
        <v>0</v>
      </c>
      <c r="W1341" s="196">
        <f t="shared" si="83"/>
        <v>0</v>
      </c>
      <c r="X1341" s="188"/>
    </row>
    <row r="1342" spans="1:24" ht="14.25">
      <c r="A1342" s="193"/>
      <c r="B1342" s="210"/>
      <c r="C1342" s="211"/>
      <c r="D1342" s="212"/>
      <c r="E1342" s="213"/>
      <c r="F1342" s="214"/>
      <c r="G1342" s="215"/>
      <c r="H1342" s="193" t="s">
        <v>560</v>
      </c>
      <c r="I1342" s="216"/>
      <c r="J1342" s="193"/>
      <c r="K1342" s="216"/>
      <c r="L1342" s="217"/>
      <c r="M1342" s="222"/>
      <c r="N1342" s="223"/>
      <c r="O1342" s="224"/>
      <c r="P1342" s="194">
        <f t="shared" si="80"/>
        <v>0</v>
      </c>
      <c r="Q1342" s="219"/>
      <c r="R1342" s="220"/>
      <c r="S1342" s="219"/>
      <c r="T1342" s="221"/>
      <c r="U1342" s="195">
        <f t="shared" si="81"/>
        <v>0</v>
      </c>
      <c r="V1342" s="196">
        <f t="shared" si="82"/>
        <v>0</v>
      </c>
      <c r="W1342" s="196">
        <f t="shared" si="83"/>
        <v>0</v>
      </c>
      <c r="X1342" s="188"/>
    </row>
    <row r="1343" spans="1:24" ht="14.25">
      <c r="A1343" s="193"/>
      <c r="B1343" s="210"/>
      <c r="C1343" s="211"/>
      <c r="D1343" s="212"/>
      <c r="E1343" s="213"/>
      <c r="F1343" s="214"/>
      <c r="G1343" s="215"/>
      <c r="H1343" s="193" t="s">
        <v>560</v>
      </c>
      <c r="I1343" s="216"/>
      <c r="J1343" s="193"/>
      <c r="K1343" s="216"/>
      <c r="L1343" s="217"/>
      <c r="M1343" s="222"/>
      <c r="N1343" s="223"/>
      <c r="O1343" s="224"/>
      <c r="P1343" s="194">
        <f t="shared" si="80"/>
        <v>0</v>
      </c>
      <c r="Q1343" s="219"/>
      <c r="R1343" s="220"/>
      <c r="S1343" s="219"/>
      <c r="T1343" s="221"/>
      <c r="U1343" s="195">
        <f t="shared" si="81"/>
        <v>0</v>
      </c>
      <c r="V1343" s="196">
        <f t="shared" si="82"/>
        <v>0</v>
      </c>
      <c r="W1343" s="196">
        <f t="shared" si="83"/>
        <v>0</v>
      </c>
      <c r="X1343" s="188"/>
    </row>
    <row r="1344" spans="1:24" ht="14.25">
      <c r="A1344" s="193"/>
      <c r="B1344" s="210"/>
      <c r="C1344" s="211"/>
      <c r="D1344" s="212"/>
      <c r="E1344" s="213"/>
      <c r="F1344" s="214"/>
      <c r="G1344" s="215"/>
      <c r="H1344" s="193" t="s">
        <v>560</v>
      </c>
      <c r="I1344" s="216"/>
      <c r="J1344" s="193"/>
      <c r="K1344" s="216"/>
      <c r="L1344" s="217"/>
      <c r="M1344" s="222"/>
      <c r="N1344" s="223"/>
      <c r="O1344" s="224"/>
      <c r="P1344" s="194">
        <f t="shared" si="80"/>
        <v>0</v>
      </c>
      <c r="Q1344" s="219"/>
      <c r="R1344" s="220"/>
      <c r="S1344" s="219"/>
      <c r="T1344" s="221"/>
      <c r="U1344" s="195">
        <f t="shared" si="81"/>
        <v>0</v>
      </c>
      <c r="V1344" s="196">
        <f t="shared" si="82"/>
        <v>0</v>
      </c>
      <c r="W1344" s="196">
        <f t="shared" si="83"/>
        <v>0</v>
      </c>
      <c r="X1344" s="188"/>
    </row>
    <row r="1345" spans="1:24" ht="14.25">
      <c r="A1345" s="193"/>
      <c r="B1345" s="210"/>
      <c r="C1345" s="211"/>
      <c r="D1345" s="212"/>
      <c r="E1345" s="213"/>
      <c r="F1345" s="214"/>
      <c r="G1345" s="215"/>
      <c r="H1345" s="193" t="s">
        <v>560</v>
      </c>
      <c r="I1345" s="216"/>
      <c r="J1345" s="193"/>
      <c r="K1345" s="216"/>
      <c r="L1345" s="217"/>
      <c r="M1345" s="222"/>
      <c r="N1345" s="223"/>
      <c r="O1345" s="224"/>
      <c r="P1345" s="194">
        <f t="shared" si="80"/>
        <v>0</v>
      </c>
      <c r="Q1345" s="219"/>
      <c r="R1345" s="220"/>
      <c r="S1345" s="219"/>
      <c r="T1345" s="221"/>
      <c r="U1345" s="195">
        <f t="shared" si="81"/>
        <v>0</v>
      </c>
      <c r="V1345" s="196">
        <f t="shared" si="82"/>
        <v>0</v>
      </c>
      <c r="W1345" s="196">
        <f t="shared" si="83"/>
        <v>0</v>
      </c>
      <c r="X1345" s="188"/>
    </row>
    <row r="1346" spans="1:24" ht="14.25">
      <c r="A1346" s="193"/>
      <c r="B1346" s="210"/>
      <c r="C1346" s="211"/>
      <c r="D1346" s="212"/>
      <c r="E1346" s="213"/>
      <c r="F1346" s="214"/>
      <c r="G1346" s="215"/>
      <c r="H1346" s="193" t="s">
        <v>560</v>
      </c>
      <c r="I1346" s="216"/>
      <c r="J1346" s="193"/>
      <c r="K1346" s="216"/>
      <c r="L1346" s="217"/>
      <c r="M1346" s="222"/>
      <c r="N1346" s="223"/>
      <c r="O1346" s="224"/>
      <c r="P1346" s="194">
        <f t="shared" si="80"/>
        <v>0</v>
      </c>
      <c r="Q1346" s="219"/>
      <c r="R1346" s="220"/>
      <c r="S1346" s="219"/>
      <c r="T1346" s="221"/>
      <c r="U1346" s="195">
        <f t="shared" si="81"/>
        <v>0</v>
      </c>
      <c r="V1346" s="196">
        <f t="shared" si="82"/>
        <v>0</v>
      </c>
      <c r="W1346" s="196">
        <f t="shared" si="83"/>
        <v>0</v>
      </c>
      <c r="X1346" s="188"/>
    </row>
    <row r="1347" spans="1:24" ht="14.25">
      <c r="A1347" s="193"/>
      <c r="B1347" s="210"/>
      <c r="C1347" s="211"/>
      <c r="D1347" s="212"/>
      <c r="E1347" s="213"/>
      <c r="F1347" s="214"/>
      <c r="G1347" s="215"/>
      <c r="H1347" s="193" t="s">
        <v>560</v>
      </c>
      <c r="I1347" s="216"/>
      <c r="J1347" s="193"/>
      <c r="K1347" s="216"/>
      <c r="L1347" s="217"/>
      <c r="M1347" s="222"/>
      <c r="N1347" s="223"/>
      <c r="O1347" s="224"/>
      <c r="P1347" s="194">
        <f t="shared" si="80"/>
        <v>0</v>
      </c>
      <c r="Q1347" s="219"/>
      <c r="R1347" s="220"/>
      <c r="S1347" s="219"/>
      <c r="T1347" s="221"/>
      <c r="U1347" s="195">
        <f t="shared" si="81"/>
        <v>0</v>
      </c>
      <c r="V1347" s="196">
        <f t="shared" si="82"/>
        <v>0</v>
      </c>
      <c r="W1347" s="196">
        <f t="shared" si="83"/>
        <v>0</v>
      </c>
      <c r="X1347" s="188"/>
    </row>
    <row r="1348" spans="1:24" ht="14.25">
      <c r="A1348" s="193"/>
      <c r="B1348" s="210"/>
      <c r="C1348" s="211"/>
      <c r="D1348" s="212"/>
      <c r="E1348" s="213"/>
      <c r="F1348" s="214"/>
      <c r="G1348" s="215"/>
      <c r="H1348" s="193" t="s">
        <v>560</v>
      </c>
      <c r="I1348" s="216"/>
      <c r="J1348" s="193"/>
      <c r="K1348" s="216"/>
      <c r="L1348" s="217"/>
      <c r="M1348" s="222"/>
      <c r="N1348" s="223"/>
      <c r="O1348" s="224"/>
      <c r="P1348" s="194">
        <f t="shared" si="80"/>
        <v>0</v>
      </c>
      <c r="Q1348" s="219"/>
      <c r="R1348" s="220"/>
      <c r="S1348" s="219"/>
      <c r="T1348" s="221"/>
      <c r="U1348" s="195">
        <f t="shared" si="81"/>
        <v>0</v>
      </c>
      <c r="V1348" s="196">
        <f t="shared" si="82"/>
        <v>0</v>
      </c>
      <c r="W1348" s="196">
        <f t="shared" si="83"/>
        <v>0</v>
      </c>
      <c r="X1348" s="188"/>
    </row>
    <row r="1349" spans="1:24" ht="14.25">
      <c r="A1349" s="193"/>
      <c r="B1349" s="210"/>
      <c r="C1349" s="211"/>
      <c r="D1349" s="212"/>
      <c r="E1349" s="213"/>
      <c r="F1349" s="214"/>
      <c r="G1349" s="215"/>
      <c r="H1349" s="193" t="s">
        <v>560</v>
      </c>
      <c r="I1349" s="216"/>
      <c r="J1349" s="193"/>
      <c r="K1349" s="216"/>
      <c r="L1349" s="217"/>
      <c r="M1349" s="222"/>
      <c r="N1349" s="223"/>
      <c r="O1349" s="224"/>
      <c r="P1349" s="194">
        <f t="shared" si="80"/>
        <v>0</v>
      </c>
      <c r="Q1349" s="219"/>
      <c r="R1349" s="220"/>
      <c r="S1349" s="219"/>
      <c r="T1349" s="221"/>
      <c r="U1349" s="195">
        <f t="shared" si="81"/>
        <v>0</v>
      </c>
      <c r="V1349" s="196">
        <f t="shared" si="82"/>
        <v>0</v>
      </c>
      <c r="W1349" s="196">
        <f t="shared" si="83"/>
        <v>0</v>
      </c>
      <c r="X1349" s="188"/>
    </row>
    <row r="1350" spans="1:24" ht="14.25">
      <c r="A1350" s="193"/>
      <c r="B1350" s="210"/>
      <c r="C1350" s="211"/>
      <c r="D1350" s="212"/>
      <c r="E1350" s="213"/>
      <c r="F1350" s="214"/>
      <c r="G1350" s="215"/>
      <c r="H1350" s="193" t="s">
        <v>560</v>
      </c>
      <c r="I1350" s="216"/>
      <c r="J1350" s="193"/>
      <c r="K1350" s="216"/>
      <c r="L1350" s="217"/>
      <c r="M1350" s="222"/>
      <c r="N1350" s="223"/>
      <c r="O1350" s="224"/>
      <c r="P1350" s="194">
        <f t="shared" si="80"/>
        <v>0</v>
      </c>
      <c r="Q1350" s="219"/>
      <c r="R1350" s="220"/>
      <c r="S1350" s="219"/>
      <c r="T1350" s="221"/>
      <c r="U1350" s="195">
        <f t="shared" si="81"/>
        <v>0</v>
      </c>
      <c r="V1350" s="196">
        <f t="shared" si="82"/>
        <v>0</v>
      </c>
      <c r="W1350" s="196">
        <f t="shared" si="83"/>
        <v>0</v>
      </c>
      <c r="X1350" s="188"/>
    </row>
    <row r="1351" spans="1:24" ht="14.25">
      <c r="A1351" s="193"/>
      <c r="B1351" s="210"/>
      <c r="C1351" s="211"/>
      <c r="D1351" s="212"/>
      <c r="E1351" s="213"/>
      <c r="F1351" s="214"/>
      <c r="G1351" s="215"/>
      <c r="H1351" s="193" t="s">
        <v>560</v>
      </c>
      <c r="I1351" s="216"/>
      <c r="J1351" s="193"/>
      <c r="K1351" s="216"/>
      <c r="L1351" s="217"/>
      <c r="M1351" s="222"/>
      <c r="N1351" s="223"/>
      <c r="O1351" s="224"/>
      <c r="P1351" s="194">
        <f t="shared" si="80"/>
        <v>0</v>
      </c>
      <c r="Q1351" s="219"/>
      <c r="R1351" s="220"/>
      <c r="S1351" s="219"/>
      <c r="T1351" s="221"/>
      <c r="U1351" s="195">
        <f t="shared" si="81"/>
        <v>0</v>
      </c>
      <c r="V1351" s="196">
        <f t="shared" si="82"/>
        <v>0</v>
      </c>
      <c r="W1351" s="196">
        <f t="shared" si="83"/>
        <v>0</v>
      </c>
      <c r="X1351" s="188"/>
    </row>
    <row r="1352" spans="1:24" ht="14.25">
      <c r="A1352" s="193"/>
      <c r="B1352" s="210"/>
      <c r="C1352" s="211"/>
      <c r="D1352" s="212"/>
      <c r="E1352" s="213"/>
      <c r="F1352" s="214"/>
      <c r="G1352" s="215"/>
      <c r="H1352" s="193" t="s">
        <v>560</v>
      </c>
      <c r="I1352" s="216"/>
      <c r="J1352" s="193"/>
      <c r="K1352" s="216"/>
      <c r="L1352" s="217"/>
      <c r="M1352" s="222"/>
      <c r="N1352" s="223"/>
      <c r="O1352" s="224"/>
      <c r="P1352" s="194">
        <f t="shared" si="80"/>
        <v>0</v>
      </c>
      <c r="Q1352" s="219"/>
      <c r="R1352" s="220"/>
      <c r="S1352" s="219"/>
      <c r="T1352" s="221"/>
      <c r="U1352" s="195">
        <f t="shared" si="81"/>
        <v>0</v>
      </c>
      <c r="V1352" s="196">
        <f t="shared" si="82"/>
        <v>0</v>
      </c>
      <c r="W1352" s="196">
        <f t="shared" si="83"/>
        <v>0</v>
      </c>
      <c r="X1352" s="188"/>
    </row>
    <row r="1353" spans="1:24" ht="14.25">
      <c r="A1353" s="193"/>
      <c r="B1353" s="210"/>
      <c r="C1353" s="211"/>
      <c r="D1353" s="212"/>
      <c r="E1353" s="213"/>
      <c r="F1353" s="214"/>
      <c r="G1353" s="215"/>
      <c r="H1353" s="193" t="s">
        <v>560</v>
      </c>
      <c r="I1353" s="216"/>
      <c r="J1353" s="193"/>
      <c r="K1353" s="216"/>
      <c r="L1353" s="217"/>
      <c r="M1353" s="222"/>
      <c r="N1353" s="223"/>
      <c r="O1353" s="224"/>
      <c r="P1353" s="194">
        <f t="shared" si="80"/>
        <v>0</v>
      </c>
      <c r="Q1353" s="219"/>
      <c r="R1353" s="220"/>
      <c r="S1353" s="219"/>
      <c r="T1353" s="221"/>
      <c r="U1353" s="195">
        <f t="shared" si="81"/>
        <v>0</v>
      </c>
      <c r="V1353" s="196">
        <f t="shared" si="82"/>
        <v>0</v>
      </c>
      <c r="W1353" s="196">
        <f t="shared" si="83"/>
        <v>0</v>
      </c>
      <c r="X1353" s="188"/>
    </row>
    <row r="1354" spans="1:24" ht="14.25">
      <c r="A1354" s="193"/>
      <c r="B1354" s="210"/>
      <c r="C1354" s="211"/>
      <c r="D1354" s="212"/>
      <c r="E1354" s="213"/>
      <c r="F1354" s="214"/>
      <c r="G1354" s="215"/>
      <c r="H1354" s="193" t="s">
        <v>560</v>
      </c>
      <c r="I1354" s="216"/>
      <c r="J1354" s="193"/>
      <c r="K1354" s="216"/>
      <c r="L1354" s="217"/>
      <c r="M1354" s="222"/>
      <c r="N1354" s="223"/>
      <c r="O1354" s="224"/>
      <c r="P1354" s="194">
        <f t="shared" si="80"/>
        <v>0</v>
      </c>
      <c r="Q1354" s="219"/>
      <c r="R1354" s="220"/>
      <c r="S1354" s="219"/>
      <c r="T1354" s="221"/>
      <c r="U1354" s="195">
        <f t="shared" si="81"/>
        <v>0</v>
      </c>
      <c r="V1354" s="196">
        <f t="shared" si="82"/>
        <v>0</v>
      </c>
      <c r="W1354" s="196">
        <f t="shared" si="83"/>
        <v>0</v>
      </c>
      <c r="X1354" s="188"/>
    </row>
    <row r="1355" spans="1:24" ht="14.25">
      <c r="A1355" s="193"/>
      <c r="B1355" s="210"/>
      <c r="C1355" s="211"/>
      <c r="D1355" s="212"/>
      <c r="E1355" s="213"/>
      <c r="F1355" s="214"/>
      <c r="G1355" s="215"/>
      <c r="H1355" s="193" t="s">
        <v>560</v>
      </c>
      <c r="I1355" s="216"/>
      <c r="J1355" s="193"/>
      <c r="K1355" s="216"/>
      <c r="L1355" s="217"/>
      <c r="M1355" s="222"/>
      <c r="N1355" s="223"/>
      <c r="O1355" s="224"/>
      <c r="P1355" s="194">
        <f t="shared" si="80"/>
        <v>0</v>
      </c>
      <c r="Q1355" s="219"/>
      <c r="R1355" s="220"/>
      <c r="S1355" s="219"/>
      <c r="T1355" s="221"/>
      <c r="U1355" s="195">
        <f t="shared" si="81"/>
        <v>0</v>
      </c>
      <c r="V1355" s="196">
        <f t="shared" si="82"/>
        <v>0</v>
      </c>
      <c r="W1355" s="196">
        <f t="shared" si="83"/>
        <v>0</v>
      </c>
      <c r="X1355" s="188"/>
    </row>
    <row r="1356" spans="1:24" ht="14.25">
      <c r="A1356" s="193"/>
      <c r="B1356" s="210"/>
      <c r="C1356" s="211"/>
      <c r="D1356" s="212"/>
      <c r="E1356" s="213"/>
      <c r="F1356" s="214"/>
      <c r="G1356" s="215"/>
      <c r="H1356" s="193" t="s">
        <v>560</v>
      </c>
      <c r="I1356" s="216"/>
      <c r="J1356" s="193"/>
      <c r="K1356" s="216"/>
      <c r="L1356" s="217"/>
      <c r="M1356" s="222"/>
      <c r="N1356" s="223"/>
      <c r="O1356" s="224"/>
      <c r="P1356" s="194">
        <f t="shared" si="80"/>
        <v>0</v>
      </c>
      <c r="Q1356" s="219"/>
      <c r="R1356" s="220"/>
      <c r="S1356" s="219"/>
      <c r="T1356" s="221"/>
      <c r="U1356" s="195">
        <f t="shared" si="81"/>
        <v>0</v>
      </c>
      <c r="V1356" s="196">
        <f t="shared" si="82"/>
        <v>0</v>
      </c>
      <c r="W1356" s="196">
        <f t="shared" si="83"/>
        <v>0</v>
      </c>
      <c r="X1356" s="188"/>
    </row>
    <row r="1357" spans="1:24" ht="14.25">
      <c r="A1357" s="193"/>
      <c r="B1357" s="210"/>
      <c r="C1357" s="211"/>
      <c r="D1357" s="212"/>
      <c r="E1357" s="213"/>
      <c r="F1357" s="214"/>
      <c r="G1357" s="215"/>
      <c r="H1357" s="193" t="s">
        <v>560</v>
      </c>
      <c r="I1357" s="216"/>
      <c r="J1357" s="193"/>
      <c r="K1357" s="216"/>
      <c r="L1357" s="217"/>
      <c r="M1357" s="222"/>
      <c r="N1357" s="223"/>
      <c r="O1357" s="224"/>
      <c r="P1357" s="194">
        <f t="shared" si="80"/>
        <v>0</v>
      </c>
      <c r="Q1357" s="219"/>
      <c r="R1357" s="220"/>
      <c r="S1357" s="219"/>
      <c r="T1357" s="221"/>
      <c r="U1357" s="195">
        <f t="shared" si="81"/>
        <v>0</v>
      </c>
      <c r="V1357" s="196">
        <f t="shared" si="82"/>
        <v>0</v>
      </c>
      <c r="W1357" s="196">
        <f t="shared" si="83"/>
        <v>0</v>
      </c>
      <c r="X1357" s="188"/>
    </row>
    <row r="1358" spans="1:24" ht="14.25">
      <c r="A1358" s="193"/>
      <c r="B1358" s="210"/>
      <c r="C1358" s="211"/>
      <c r="D1358" s="212"/>
      <c r="E1358" s="213"/>
      <c r="F1358" s="214"/>
      <c r="G1358" s="215"/>
      <c r="H1358" s="193" t="s">
        <v>560</v>
      </c>
      <c r="I1358" s="216"/>
      <c r="J1358" s="193"/>
      <c r="K1358" s="216"/>
      <c r="L1358" s="217"/>
      <c r="M1358" s="222"/>
      <c r="N1358" s="223"/>
      <c r="O1358" s="224"/>
      <c r="P1358" s="194">
        <f t="shared" ref="P1358:P1421" si="84">N1358+O1358</f>
        <v>0</v>
      </c>
      <c r="Q1358" s="219"/>
      <c r="R1358" s="220"/>
      <c r="S1358" s="219"/>
      <c r="T1358" s="221"/>
      <c r="U1358" s="195">
        <f t="shared" ref="U1358:U1421" si="85">Q1358+S1358</f>
        <v>0</v>
      </c>
      <c r="V1358" s="196">
        <f t="shared" ref="V1358:V1421" si="86">(Q1358*R1358)+(S1358*T1358)</f>
        <v>0</v>
      </c>
      <c r="W1358" s="196">
        <f t="shared" ref="W1358:W1421" si="87">V1358+P1358</f>
        <v>0</v>
      </c>
      <c r="X1358" s="188"/>
    </row>
    <row r="1359" spans="1:24" ht="14.25">
      <c r="A1359" s="193"/>
      <c r="B1359" s="210"/>
      <c r="C1359" s="211"/>
      <c r="D1359" s="212"/>
      <c r="E1359" s="213"/>
      <c r="F1359" s="214"/>
      <c r="G1359" s="215"/>
      <c r="H1359" s="193" t="s">
        <v>560</v>
      </c>
      <c r="I1359" s="216"/>
      <c r="J1359" s="193"/>
      <c r="K1359" s="216"/>
      <c r="L1359" s="217"/>
      <c r="M1359" s="222"/>
      <c r="N1359" s="223"/>
      <c r="O1359" s="224"/>
      <c r="P1359" s="194">
        <f t="shared" si="84"/>
        <v>0</v>
      </c>
      <c r="Q1359" s="219"/>
      <c r="R1359" s="220"/>
      <c r="S1359" s="219"/>
      <c r="T1359" s="221"/>
      <c r="U1359" s="195">
        <f t="shared" si="85"/>
        <v>0</v>
      </c>
      <c r="V1359" s="196">
        <f t="shared" si="86"/>
        <v>0</v>
      </c>
      <c r="W1359" s="196">
        <f t="shared" si="87"/>
        <v>0</v>
      </c>
      <c r="X1359" s="188"/>
    </row>
    <row r="1360" spans="1:24" ht="14.25">
      <c r="A1360" s="193"/>
      <c r="B1360" s="210"/>
      <c r="C1360" s="211"/>
      <c r="D1360" s="212"/>
      <c r="E1360" s="213"/>
      <c r="F1360" s="214"/>
      <c r="G1360" s="215"/>
      <c r="H1360" s="193" t="s">
        <v>560</v>
      </c>
      <c r="I1360" s="216"/>
      <c r="J1360" s="193"/>
      <c r="K1360" s="216"/>
      <c r="L1360" s="217"/>
      <c r="M1360" s="222"/>
      <c r="N1360" s="223"/>
      <c r="O1360" s="224"/>
      <c r="P1360" s="194">
        <f t="shared" si="84"/>
        <v>0</v>
      </c>
      <c r="Q1360" s="219"/>
      <c r="R1360" s="220"/>
      <c r="S1360" s="219"/>
      <c r="T1360" s="221"/>
      <c r="U1360" s="195">
        <f t="shared" si="85"/>
        <v>0</v>
      </c>
      <c r="V1360" s="196">
        <f t="shared" si="86"/>
        <v>0</v>
      </c>
      <c r="W1360" s="196">
        <f t="shared" si="87"/>
        <v>0</v>
      </c>
      <c r="X1360" s="188"/>
    </row>
    <row r="1361" spans="1:24" ht="14.25">
      <c r="A1361" s="193"/>
      <c r="B1361" s="210"/>
      <c r="C1361" s="211"/>
      <c r="D1361" s="212"/>
      <c r="E1361" s="213"/>
      <c r="F1361" s="214"/>
      <c r="G1361" s="215"/>
      <c r="H1361" s="193" t="s">
        <v>560</v>
      </c>
      <c r="I1361" s="216"/>
      <c r="J1361" s="193"/>
      <c r="K1361" s="216"/>
      <c r="L1361" s="217"/>
      <c r="M1361" s="222"/>
      <c r="N1361" s="223"/>
      <c r="O1361" s="224"/>
      <c r="P1361" s="194">
        <f t="shared" si="84"/>
        <v>0</v>
      </c>
      <c r="Q1361" s="219"/>
      <c r="R1361" s="220"/>
      <c r="S1361" s="219"/>
      <c r="T1361" s="221"/>
      <c r="U1361" s="195">
        <f t="shared" si="85"/>
        <v>0</v>
      </c>
      <c r="V1361" s="196">
        <f t="shared" si="86"/>
        <v>0</v>
      </c>
      <c r="W1361" s="196">
        <f t="shared" si="87"/>
        <v>0</v>
      </c>
      <c r="X1361" s="188"/>
    </row>
    <row r="1362" spans="1:24" ht="14.25">
      <c r="A1362" s="193"/>
      <c r="B1362" s="210"/>
      <c r="C1362" s="211"/>
      <c r="D1362" s="212"/>
      <c r="E1362" s="213"/>
      <c r="F1362" s="214"/>
      <c r="G1362" s="215"/>
      <c r="H1362" s="193" t="s">
        <v>560</v>
      </c>
      <c r="I1362" s="216"/>
      <c r="J1362" s="193"/>
      <c r="K1362" s="216"/>
      <c r="L1362" s="217"/>
      <c r="M1362" s="222"/>
      <c r="N1362" s="223"/>
      <c r="O1362" s="224"/>
      <c r="P1362" s="194">
        <f t="shared" si="84"/>
        <v>0</v>
      </c>
      <c r="Q1362" s="219"/>
      <c r="R1362" s="220"/>
      <c r="S1362" s="219"/>
      <c r="T1362" s="221"/>
      <c r="U1362" s="195">
        <f t="shared" si="85"/>
        <v>0</v>
      </c>
      <c r="V1362" s="196">
        <f t="shared" si="86"/>
        <v>0</v>
      </c>
      <c r="W1362" s="196">
        <f t="shared" si="87"/>
        <v>0</v>
      </c>
      <c r="X1362" s="188"/>
    </row>
    <row r="1363" spans="1:24" ht="14.25">
      <c r="A1363" s="193"/>
      <c r="B1363" s="210"/>
      <c r="C1363" s="211"/>
      <c r="D1363" s="212"/>
      <c r="E1363" s="213"/>
      <c r="F1363" s="214"/>
      <c r="G1363" s="215"/>
      <c r="H1363" s="193" t="s">
        <v>560</v>
      </c>
      <c r="I1363" s="216"/>
      <c r="J1363" s="193"/>
      <c r="K1363" s="216"/>
      <c r="L1363" s="217"/>
      <c r="M1363" s="222"/>
      <c r="N1363" s="223"/>
      <c r="O1363" s="224"/>
      <c r="P1363" s="194">
        <f t="shared" si="84"/>
        <v>0</v>
      </c>
      <c r="Q1363" s="219"/>
      <c r="R1363" s="220"/>
      <c r="S1363" s="219"/>
      <c r="T1363" s="221"/>
      <c r="U1363" s="195">
        <f t="shared" si="85"/>
        <v>0</v>
      </c>
      <c r="V1363" s="196">
        <f t="shared" si="86"/>
        <v>0</v>
      </c>
      <c r="W1363" s="196">
        <f t="shared" si="87"/>
        <v>0</v>
      </c>
      <c r="X1363" s="188"/>
    </row>
    <row r="1364" spans="1:24" ht="14.25">
      <c r="A1364" s="193"/>
      <c r="B1364" s="210"/>
      <c r="C1364" s="211"/>
      <c r="D1364" s="212"/>
      <c r="E1364" s="213"/>
      <c r="F1364" s="214"/>
      <c r="G1364" s="215"/>
      <c r="H1364" s="193" t="s">
        <v>560</v>
      </c>
      <c r="I1364" s="216"/>
      <c r="J1364" s="193"/>
      <c r="K1364" s="216"/>
      <c r="L1364" s="217"/>
      <c r="M1364" s="222"/>
      <c r="N1364" s="223"/>
      <c r="O1364" s="224"/>
      <c r="P1364" s="194">
        <f t="shared" si="84"/>
        <v>0</v>
      </c>
      <c r="Q1364" s="219"/>
      <c r="R1364" s="220"/>
      <c r="S1364" s="219"/>
      <c r="T1364" s="221"/>
      <c r="U1364" s="195">
        <f t="shared" si="85"/>
        <v>0</v>
      </c>
      <c r="V1364" s="196">
        <f t="shared" si="86"/>
        <v>0</v>
      </c>
      <c r="W1364" s="196">
        <f t="shared" si="87"/>
        <v>0</v>
      </c>
      <c r="X1364" s="188"/>
    </row>
    <row r="1365" spans="1:24" ht="14.25">
      <c r="A1365" s="193"/>
      <c r="B1365" s="210"/>
      <c r="C1365" s="211"/>
      <c r="D1365" s="212"/>
      <c r="E1365" s="213"/>
      <c r="F1365" s="214"/>
      <c r="G1365" s="215"/>
      <c r="H1365" s="193" t="s">
        <v>560</v>
      </c>
      <c r="I1365" s="216"/>
      <c r="J1365" s="193"/>
      <c r="K1365" s="216"/>
      <c r="L1365" s="217"/>
      <c r="M1365" s="222"/>
      <c r="N1365" s="223"/>
      <c r="O1365" s="224"/>
      <c r="P1365" s="194">
        <f t="shared" si="84"/>
        <v>0</v>
      </c>
      <c r="Q1365" s="219"/>
      <c r="R1365" s="220"/>
      <c r="S1365" s="219"/>
      <c r="T1365" s="221"/>
      <c r="U1365" s="195">
        <f t="shared" si="85"/>
        <v>0</v>
      </c>
      <c r="V1365" s="196">
        <f t="shared" si="86"/>
        <v>0</v>
      </c>
      <c r="W1365" s="196">
        <f t="shared" si="87"/>
        <v>0</v>
      </c>
      <c r="X1365" s="188"/>
    </row>
    <row r="1366" spans="1:24" ht="14.25">
      <c r="A1366" s="193"/>
      <c r="B1366" s="210"/>
      <c r="C1366" s="211"/>
      <c r="D1366" s="212"/>
      <c r="E1366" s="213"/>
      <c r="F1366" s="214"/>
      <c r="G1366" s="215"/>
      <c r="H1366" s="193" t="s">
        <v>560</v>
      </c>
      <c r="I1366" s="216"/>
      <c r="J1366" s="193"/>
      <c r="K1366" s="216"/>
      <c r="L1366" s="217"/>
      <c r="M1366" s="222"/>
      <c r="N1366" s="223"/>
      <c r="O1366" s="224"/>
      <c r="P1366" s="194">
        <f t="shared" si="84"/>
        <v>0</v>
      </c>
      <c r="Q1366" s="219"/>
      <c r="R1366" s="220"/>
      <c r="S1366" s="219"/>
      <c r="T1366" s="221"/>
      <c r="U1366" s="195">
        <f t="shared" si="85"/>
        <v>0</v>
      </c>
      <c r="V1366" s="196">
        <f t="shared" si="86"/>
        <v>0</v>
      </c>
      <c r="W1366" s="196">
        <f t="shared" si="87"/>
        <v>0</v>
      </c>
      <c r="X1366" s="188"/>
    </row>
    <row r="1367" spans="1:24" ht="14.25">
      <c r="A1367" s="193"/>
      <c r="B1367" s="210"/>
      <c r="C1367" s="211"/>
      <c r="D1367" s="212"/>
      <c r="E1367" s="213"/>
      <c r="F1367" s="214"/>
      <c r="G1367" s="215"/>
      <c r="H1367" s="193" t="s">
        <v>560</v>
      </c>
      <c r="I1367" s="216"/>
      <c r="J1367" s="193"/>
      <c r="K1367" s="216"/>
      <c r="L1367" s="217"/>
      <c r="M1367" s="222"/>
      <c r="N1367" s="223"/>
      <c r="O1367" s="224"/>
      <c r="P1367" s="194">
        <f t="shared" si="84"/>
        <v>0</v>
      </c>
      <c r="Q1367" s="219"/>
      <c r="R1367" s="220"/>
      <c r="S1367" s="219"/>
      <c r="T1367" s="221"/>
      <c r="U1367" s="195">
        <f t="shared" si="85"/>
        <v>0</v>
      </c>
      <c r="V1367" s="196">
        <f t="shared" si="86"/>
        <v>0</v>
      </c>
      <c r="W1367" s="196">
        <f t="shared" si="87"/>
        <v>0</v>
      </c>
      <c r="X1367" s="188"/>
    </row>
    <row r="1368" spans="1:24" ht="14.25">
      <c r="A1368" s="193"/>
      <c r="B1368" s="210"/>
      <c r="C1368" s="211"/>
      <c r="D1368" s="212"/>
      <c r="E1368" s="213"/>
      <c r="F1368" s="214"/>
      <c r="G1368" s="215"/>
      <c r="H1368" s="193" t="s">
        <v>560</v>
      </c>
      <c r="I1368" s="216"/>
      <c r="J1368" s="193"/>
      <c r="K1368" s="216"/>
      <c r="L1368" s="217"/>
      <c r="M1368" s="222"/>
      <c r="N1368" s="223"/>
      <c r="O1368" s="224"/>
      <c r="P1368" s="194">
        <f t="shared" si="84"/>
        <v>0</v>
      </c>
      <c r="Q1368" s="219"/>
      <c r="R1368" s="220"/>
      <c r="S1368" s="219"/>
      <c r="T1368" s="221"/>
      <c r="U1368" s="195">
        <f t="shared" si="85"/>
        <v>0</v>
      </c>
      <c r="V1368" s="196">
        <f t="shared" si="86"/>
        <v>0</v>
      </c>
      <c r="W1368" s="196">
        <f t="shared" si="87"/>
        <v>0</v>
      </c>
      <c r="X1368" s="188"/>
    </row>
    <row r="1369" spans="1:24" ht="14.25">
      <c r="A1369" s="193"/>
      <c r="B1369" s="210"/>
      <c r="C1369" s="211"/>
      <c r="D1369" s="212"/>
      <c r="E1369" s="213"/>
      <c r="F1369" s="214"/>
      <c r="G1369" s="215"/>
      <c r="H1369" s="193" t="s">
        <v>560</v>
      </c>
      <c r="I1369" s="216"/>
      <c r="J1369" s="193"/>
      <c r="K1369" s="216"/>
      <c r="L1369" s="217"/>
      <c r="M1369" s="222"/>
      <c r="N1369" s="223"/>
      <c r="O1369" s="224"/>
      <c r="P1369" s="194">
        <f t="shared" si="84"/>
        <v>0</v>
      </c>
      <c r="Q1369" s="219"/>
      <c r="R1369" s="220"/>
      <c r="S1369" s="219"/>
      <c r="T1369" s="221"/>
      <c r="U1369" s="195">
        <f t="shared" si="85"/>
        <v>0</v>
      </c>
      <c r="V1369" s="196">
        <f t="shared" si="86"/>
        <v>0</v>
      </c>
      <c r="W1369" s="196">
        <f t="shared" si="87"/>
        <v>0</v>
      </c>
      <c r="X1369" s="188"/>
    </row>
    <row r="1370" spans="1:24" ht="14.25">
      <c r="A1370" s="193"/>
      <c r="B1370" s="210"/>
      <c r="C1370" s="211"/>
      <c r="D1370" s="212"/>
      <c r="E1370" s="213"/>
      <c r="F1370" s="214"/>
      <c r="G1370" s="215"/>
      <c r="H1370" s="193" t="s">
        <v>560</v>
      </c>
      <c r="I1370" s="216"/>
      <c r="J1370" s="193"/>
      <c r="K1370" s="216"/>
      <c r="L1370" s="217"/>
      <c r="M1370" s="222"/>
      <c r="N1370" s="223"/>
      <c r="O1370" s="224"/>
      <c r="P1370" s="194">
        <f t="shared" si="84"/>
        <v>0</v>
      </c>
      <c r="Q1370" s="219"/>
      <c r="R1370" s="220"/>
      <c r="S1370" s="219"/>
      <c r="T1370" s="221"/>
      <c r="U1370" s="195">
        <f t="shared" si="85"/>
        <v>0</v>
      </c>
      <c r="V1370" s="196">
        <f t="shared" si="86"/>
        <v>0</v>
      </c>
      <c r="W1370" s="196">
        <f t="shared" si="87"/>
        <v>0</v>
      </c>
      <c r="X1370" s="188"/>
    </row>
    <row r="1371" spans="1:24" ht="14.25">
      <c r="A1371" s="193"/>
      <c r="B1371" s="210"/>
      <c r="C1371" s="211"/>
      <c r="D1371" s="212"/>
      <c r="E1371" s="213"/>
      <c r="F1371" s="214"/>
      <c r="G1371" s="215"/>
      <c r="H1371" s="193" t="s">
        <v>560</v>
      </c>
      <c r="I1371" s="216"/>
      <c r="J1371" s="193"/>
      <c r="K1371" s="216"/>
      <c r="L1371" s="217"/>
      <c r="M1371" s="222"/>
      <c r="N1371" s="223"/>
      <c r="O1371" s="224"/>
      <c r="P1371" s="194">
        <f t="shared" si="84"/>
        <v>0</v>
      </c>
      <c r="Q1371" s="219"/>
      <c r="R1371" s="220"/>
      <c r="S1371" s="219"/>
      <c r="T1371" s="221"/>
      <c r="U1371" s="195">
        <f t="shared" si="85"/>
        <v>0</v>
      </c>
      <c r="V1371" s="196">
        <f t="shared" si="86"/>
        <v>0</v>
      </c>
      <c r="W1371" s="196">
        <f t="shared" si="87"/>
        <v>0</v>
      </c>
      <c r="X1371" s="188"/>
    </row>
    <row r="1372" spans="1:24" ht="14.25">
      <c r="A1372" s="193"/>
      <c r="B1372" s="210"/>
      <c r="C1372" s="211"/>
      <c r="D1372" s="212"/>
      <c r="E1372" s="213"/>
      <c r="F1372" s="214"/>
      <c r="G1372" s="215"/>
      <c r="H1372" s="193" t="s">
        <v>560</v>
      </c>
      <c r="I1372" s="216"/>
      <c r="J1372" s="193"/>
      <c r="K1372" s="216"/>
      <c r="L1372" s="217"/>
      <c r="M1372" s="222"/>
      <c r="N1372" s="223"/>
      <c r="O1372" s="224"/>
      <c r="P1372" s="194">
        <f t="shared" si="84"/>
        <v>0</v>
      </c>
      <c r="Q1372" s="219"/>
      <c r="R1372" s="220"/>
      <c r="S1372" s="219"/>
      <c r="T1372" s="221"/>
      <c r="U1372" s="195">
        <f t="shared" si="85"/>
        <v>0</v>
      </c>
      <c r="V1372" s="196">
        <f t="shared" si="86"/>
        <v>0</v>
      </c>
      <c r="W1372" s="196">
        <f t="shared" si="87"/>
        <v>0</v>
      </c>
      <c r="X1372" s="188"/>
    </row>
    <row r="1373" spans="1:24" ht="14.25">
      <c r="A1373" s="193"/>
      <c r="B1373" s="210"/>
      <c r="C1373" s="211"/>
      <c r="D1373" s="212"/>
      <c r="E1373" s="213"/>
      <c r="F1373" s="214"/>
      <c r="G1373" s="215"/>
      <c r="H1373" s="193" t="s">
        <v>560</v>
      </c>
      <c r="I1373" s="216"/>
      <c r="J1373" s="193"/>
      <c r="K1373" s="216"/>
      <c r="L1373" s="217"/>
      <c r="M1373" s="222"/>
      <c r="N1373" s="223"/>
      <c r="O1373" s="224"/>
      <c r="P1373" s="194">
        <f t="shared" si="84"/>
        <v>0</v>
      </c>
      <c r="Q1373" s="219"/>
      <c r="R1373" s="220"/>
      <c r="S1373" s="219"/>
      <c r="T1373" s="221"/>
      <c r="U1373" s="195">
        <f t="shared" si="85"/>
        <v>0</v>
      </c>
      <c r="V1373" s="196">
        <f t="shared" si="86"/>
        <v>0</v>
      </c>
      <c r="W1373" s="196">
        <f t="shared" si="87"/>
        <v>0</v>
      </c>
      <c r="X1373" s="188"/>
    </row>
    <row r="1374" spans="1:24" ht="14.25">
      <c r="A1374" s="193"/>
      <c r="B1374" s="210"/>
      <c r="C1374" s="211"/>
      <c r="D1374" s="212"/>
      <c r="E1374" s="213"/>
      <c r="F1374" s="214"/>
      <c r="G1374" s="215"/>
      <c r="H1374" s="193" t="s">
        <v>560</v>
      </c>
      <c r="I1374" s="216"/>
      <c r="J1374" s="193"/>
      <c r="K1374" s="216"/>
      <c r="L1374" s="217"/>
      <c r="M1374" s="222"/>
      <c r="N1374" s="223"/>
      <c r="O1374" s="224"/>
      <c r="P1374" s="194">
        <f t="shared" si="84"/>
        <v>0</v>
      </c>
      <c r="Q1374" s="219"/>
      <c r="R1374" s="220"/>
      <c r="S1374" s="219"/>
      <c r="T1374" s="221"/>
      <c r="U1374" s="195">
        <f t="shared" si="85"/>
        <v>0</v>
      </c>
      <c r="V1374" s="196">
        <f t="shared" si="86"/>
        <v>0</v>
      </c>
      <c r="W1374" s="196">
        <f t="shared" si="87"/>
        <v>0</v>
      </c>
      <c r="X1374" s="188"/>
    </row>
    <row r="1375" spans="1:24" ht="14.25">
      <c r="A1375" s="193"/>
      <c r="B1375" s="210"/>
      <c r="C1375" s="211"/>
      <c r="D1375" s="212"/>
      <c r="E1375" s="213"/>
      <c r="F1375" s="214"/>
      <c r="G1375" s="215"/>
      <c r="H1375" s="193" t="s">
        <v>560</v>
      </c>
      <c r="I1375" s="216"/>
      <c r="J1375" s="193"/>
      <c r="K1375" s="216"/>
      <c r="L1375" s="217"/>
      <c r="M1375" s="222"/>
      <c r="N1375" s="223"/>
      <c r="O1375" s="224"/>
      <c r="P1375" s="194">
        <f t="shared" si="84"/>
        <v>0</v>
      </c>
      <c r="Q1375" s="219"/>
      <c r="R1375" s="220"/>
      <c r="S1375" s="219"/>
      <c r="T1375" s="221"/>
      <c r="U1375" s="195">
        <f t="shared" si="85"/>
        <v>0</v>
      </c>
      <c r="V1375" s="196">
        <f t="shared" si="86"/>
        <v>0</v>
      </c>
      <c r="W1375" s="196">
        <f t="shared" si="87"/>
        <v>0</v>
      </c>
      <c r="X1375" s="188"/>
    </row>
    <row r="1376" spans="1:24" ht="14.25">
      <c r="A1376" s="193"/>
      <c r="B1376" s="210"/>
      <c r="C1376" s="211"/>
      <c r="D1376" s="212"/>
      <c r="E1376" s="213"/>
      <c r="F1376" s="214"/>
      <c r="G1376" s="215"/>
      <c r="H1376" s="193" t="s">
        <v>560</v>
      </c>
      <c r="I1376" s="216"/>
      <c r="J1376" s="193"/>
      <c r="K1376" s="216"/>
      <c r="L1376" s="217"/>
      <c r="M1376" s="222"/>
      <c r="N1376" s="223"/>
      <c r="O1376" s="224"/>
      <c r="P1376" s="194">
        <f t="shared" si="84"/>
        <v>0</v>
      </c>
      <c r="Q1376" s="219"/>
      <c r="R1376" s="220"/>
      <c r="S1376" s="219"/>
      <c r="T1376" s="221"/>
      <c r="U1376" s="195">
        <f t="shared" si="85"/>
        <v>0</v>
      </c>
      <c r="V1376" s="196">
        <f t="shared" si="86"/>
        <v>0</v>
      </c>
      <c r="W1376" s="196">
        <f t="shared" si="87"/>
        <v>0</v>
      </c>
      <c r="X1376" s="188"/>
    </row>
    <row r="1377" spans="1:24" ht="14.25">
      <c r="A1377" s="193"/>
      <c r="B1377" s="210"/>
      <c r="C1377" s="211"/>
      <c r="D1377" s="212"/>
      <c r="E1377" s="213"/>
      <c r="F1377" s="214"/>
      <c r="G1377" s="215"/>
      <c r="H1377" s="193" t="s">
        <v>560</v>
      </c>
      <c r="I1377" s="216"/>
      <c r="J1377" s="193"/>
      <c r="K1377" s="216"/>
      <c r="L1377" s="217"/>
      <c r="M1377" s="222"/>
      <c r="N1377" s="223"/>
      <c r="O1377" s="224"/>
      <c r="P1377" s="194">
        <f t="shared" si="84"/>
        <v>0</v>
      </c>
      <c r="Q1377" s="219"/>
      <c r="R1377" s="220"/>
      <c r="S1377" s="219"/>
      <c r="T1377" s="221"/>
      <c r="U1377" s="195">
        <f t="shared" si="85"/>
        <v>0</v>
      </c>
      <c r="V1377" s="196">
        <f t="shared" si="86"/>
        <v>0</v>
      </c>
      <c r="W1377" s="196">
        <f t="shared" si="87"/>
        <v>0</v>
      </c>
      <c r="X1377" s="188"/>
    </row>
    <row r="1378" spans="1:24" ht="14.25">
      <c r="A1378" s="193"/>
      <c r="B1378" s="210"/>
      <c r="C1378" s="211"/>
      <c r="D1378" s="212"/>
      <c r="E1378" s="213"/>
      <c r="F1378" s="214"/>
      <c r="G1378" s="215"/>
      <c r="H1378" s="193" t="s">
        <v>560</v>
      </c>
      <c r="I1378" s="216"/>
      <c r="J1378" s="193"/>
      <c r="K1378" s="216"/>
      <c r="L1378" s="217"/>
      <c r="M1378" s="222"/>
      <c r="N1378" s="223"/>
      <c r="O1378" s="224"/>
      <c r="P1378" s="194">
        <f t="shared" si="84"/>
        <v>0</v>
      </c>
      <c r="Q1378" s="219"/>
      <c r="R1378" s="220"/>
      <c r="S1378" s="219"/>
      <c r="T1378" s="221"/>
      <c r="U1378" s="195">
        <f t="shared" si="85"/>
        <v>0</v>
      </c>
      <c r="V1378" s="196">
        <f t="shared" si="86"/>
        <v>0</v>
      </c>
      <c r="W1378" s="196">
        <f t="shared" si="87"/>
        <v>0</v>
      </c>
      <c r="X1378" s="188"/>
    </row>
    <row r="1379" spans="1:24" ht="14.25">
      <c r="A1379" s="193"/>
      <c r="B1379" s="210"/>
      <c r="C1379" s="211"/>
      <c r="D1379" s="212"/>
      <c r="E1379" s="213"/>
      <c r="F1379" s="214"/>
      <c r="G1379" s="215"/>
      <c r="H1379" s="193" t="s">
        <v>560</v>
      </c>
      <c r="I1379" s="216"/>
      <c r="J1379" s="193"/>
      <c r="K1379" s="216"/>
      <c r="L1379" s="217"/>
      <c r="M1379" s="222"/>
      <c r="N1379" s="223"/>
      <c r="O1379" s="224"/>
      <c r="P1379" s="194">
        <f t="shared" si="84"/>
        <v>0</v>
      </c>
      <c r="Q1379" s="219"/>
      <c r="R1379" s="220"/>
      <c r="S1379" s="219"/>
      <c r="T1379" s="221"/>
      <c r="U1379" s="195">
        <f t="shared" si="85"/>
        <v>0</v>
      </c>
      <c r="V1379" s="196">
        <f t="shared" si="86"/>
        <v>0</v>
      </c>
      <c r="W1379" s="196">
        <f t="shared" si="87"/>
        <v>0</v>
      </c>
      <c r="X1379" s="188"/>
    </row>
    <row r="1380" spans="1:24" ht="14.25">
      <c r="A1380" s="193"/>
      <c r="B1380" s="210"/>
      <c r="C1380" s="211"/>
      <c r="D1380" s="212"/>
      <c r="E1380" s="213"/>
      <c r="F1380" s="214"/>
      <c r="G1380" s="215"/>
      <c r="H1380" s="193" t="s">
        <v>560</v>
      </c>
      <c r="I1380" s="216"/>
      <c r="J1380" s="193"/>
      <c r="K1380" s="216"/>
      <c r="L1380" s="217"/>
      <c r="M1380" s="222"/>
      <c r="N1380" s="223"/>
      <c r="O1380" s="224"/>
      <c r="P1380" s="194">
        <f t="shared" si="84"/>
        <v>0</v>
      </c>
      <c r="Q1380" s="219"/>
      <c r="R1380" s="220"/>
      <c r="S1380" s="219"/>
      <c r="T1380" s="221"/>
      <c r="U1380" s="195">
        <f t="shared" si="85"/>
        <v>0</v>
      </c>
      <c r="V1380" s="196">
        <f t="shared" si="86"/>
        <v>0</v>
      </c>
      <c r="W1380" s="196">
        <f t="shared" si="87"/>
        <v>0</v>
      </c>
      <c r="X1380" s="188"/>
    </row>
    <row r="1381" spans="1:24" ht="14.25">
      <c r="A1381" s="193"/>
      <c r="B1381" s="210"/>
      <c r="C1381" s="211"/>
      <c r="D1381" s="212"/>
      <c r="E1381" s="213"/>
      <c r="F1381" s="214"/>
      <c r="G1381" s="215"/>
      <c r="H1381" s="193" t="s">
        <v>560</v>
      </c>
      <c r="I1381" s="216"/>
      <c r="J1381" s="193"/>
      <c r="K1381" s="216"/>
      <c r="L1381" s="217"/>
      <c r="M1381" s="222"/>
      <c r="N1381" s="223"/>
      <c r="O1381" s="224"/>
      <c r="P1381" s="194">
        <f t="shared" si="84"/>
        <v>0</v>
      </c>
      <c r="Q1381" s="219"/>
      <c r="R1381" s="220"/>
      <c r="S1381" s="219"/>
      <c r="T1381" s="221"/>
      <c r="U1381" s="195">
        <f t="shared" si="85"/>
        <v>0</v>
      </c>
      <c r="V1381" s="196">
        <f t="shared" si="86"/>
        <v>0</v>
      </c>
      <c r="W1381" s="196">
        <f t="shared" si="87"/>
        <v>0</v>
      </c>
      <c r="X1381" s="188"/>
    </row>
    <row r="1382" spans="1:24" ht="14.25">
      <c r="A1382" s="193"/>
      <c r="B1382" s="210"/>
      <c r="C1382" s="211"/>
      <c r="D1382" s="212"/>
      <c r="E1382" s="213"/>
      <c r="F1382" s="214"/>
      <c r="G1382" s="215"/>
      <c r="H1382" s="193" t="s">
        <v>560</v>
      </c>
      <c r="I1382" s="216"/>
      <c r="J1382" s="193"/>
      <c r="K1382" s="216"/>
      <c r="L1382" s="217"/>
      <c r="M1382" s="222"/>
      <c r="N1382" s="223"/>
      <c r="O1382" s="224"/>
      <c r="P1382" s="194">
        <f t="shared" si="84"/>
        <v>0</v>
      </c>
      <c r="Q1382" s="219"/>
      <c r="R1382" s="220"/>
      <c r="S1382" s="219"/>
      <c r="T1382" s="221"/>
      <c r="U1382" s="195">
        <f t="shared" si="85"/>
        <v>0</v>
      </c>
      <c r="V1382" s="196">
        <f t="shared" si="86"/>
        <v>0</v>
      </c>
      <c r="W1382" s="196">
        <f t="shared" si="87"/>
        <v>0</v>
      </c>
      <c r="X1382" s="188"/>
    </row>
    <row r="1383" spans="1:24" ht="14.25">
      <c r="A1383" s="193"/>
      <c r="B1383" s="210"/>
      <c r="C1383" s="211"/>
      <c r="D1383" s="212"/>
      <c r="E1383" s="213"/>
      <c r="F1383" s="214"/>
      <c r="G1383" s="215"/>
      <c r="H1383" s="193" t="s">
        <v>560</v>
      </c>
      <c r="I1383" s="216"/>
      <c r="J1383" s="193"/>
      <c r="K1383" s="216"/>
      <c r="L1383" s="217"/>
      <c r="M1383" s="222"/>
      <c r="N1383" s="223"/>
      <c r="O1383" s="224"/>
      <c r="P1383" s="194">
        <f t="shared" si="84"/>
        <v>0</v>
      </c>
      <c r="Q1383" s="219"/>
      <c r="R1383" s="220"/>
      <c r="S1383" s="219"/>
      <c r="T1383" s="221"/>
      <c r="U1383" s="195">
        <f t="shared" si="85"/>
        <v>0</v>
      </c>
      <c r="V1383" s="196">
        <f t="shared" si="86"/>
        <v>0</v>
      </c>
      <c r="W1383" s="196">
        <f t="shared" si="87"/>
        <v>0</v>
      </c>
      <c r="X1383" s="188"/>
    </row>
    <row r="1384" spans="1:24" ht="14.25">
      <c r="A1384" s="193"/>
      <c r="B1384" s="210"/>
      <c r="C1384" s="211"/>
      <c r="D1384" s="212"/>
      <c r="E1384" s="213"/>
      <c r="F1384" s="214"/>
      <c r="G1384" s="215"/>
      <c r="H1384" s="193" t="s">
        <v>560</v>
      </c>
      <c r="I1384" s="216"/>
      <c r="J1384" s="193"/>
      <c r="K1384" s="216"/>
      <c r="L1384" s="217"/>
      <c r="M1384" s="222"/>
      <c r="N1384" s="223"/>
      <c r="O1384" s="224"/>
      <c r="P1384" s="194">
        <f t="shared" si="84"/>
        <v>0</v>
      </c>
      <c r="Q1384" s="219"/>
      <c r="R1384" s="220"/>
      <c r="S1384" s="219"/>
      <c r="T1384" s="221"/>
      <c r="U1384" s="195">
        <f t="shared" si="85"/>
        <v>0</v>
      </c>
      <c r="V1384" s="196">
        <f t="shared" si="86"/>
        <v>0</v>
      </c>
      <c r="W1384" s="196">
        <f t="shared" si="87"/>
        <v>0</v>
      </c>
      <c r="X1384" s="188"/>
    </row>
    <row r="1385" spans="1:24" ht="14.25">
      <c r="A1385" s="193"/>
      <c r="B1385" s="210"/>
      <c r="C1385" s="211"/>
      <c r="D1385" s="212"/>
      <c r="E1385" s="213"/>
      <c r="F1385" s="214"/>
      <c r="G1385" s="215"/>
      <c r="H1385" s="193" t="s">
        <v>560</v>
      </c>
      <c r="I1385" s="216"/>
      <c r="J1385" s="193"/>
      <c r="K1385" s="216"/>
      <c r="L1385" s="217"/>
      <c r="M1385" s="222"/>
      <c r="N1385" s="223"/>
      <c r="O1385" s="224"/>
      <c r="P1385" s="194">
        <f t="shared" si="84"/>
        <v>0</v>
      </c>
      <c r="Q1385" s="219"/>
      <c r="R1385" s="220"/>
      <c r="S1385" s="219"/>
      <c r="T1385" s="221"/>
      <c r="U1385" s="195">
        <f t="shared" si="85"/>
        <v>0</v>
      </c>
      <c r="V1385" s="196">
        <f t="shared" si="86"/>
        <v>0</v>
      </c>
      <c r="W1385" s="196">
        <f t="shared" si="87"/>
        <v>0</v>
      </c>
      <c r="X1385" s="188"/>
    </row>
    <row r="1386" spans="1:24" ht="14.25">
      <c r="A1386" s="193"/>
      <c r="B1386" s="210"/>
      <c r="C1386" s="211"/>
      <c r="D1386" s="212"/>
      <c r="E1386" s="213"/>
      <c r="F1386" s="214"/>
      <c r="G1386" s="215"/>
      <c r="H1386" s="193" t="s">
        <v>560</v>
      </c>
      <c r="I1386" s="216"/>
      <c r="J1386" s="193"/>
      <c r="K1386" s="216"/>
      <c r="L1386" s="217"/>
      <c r="M1386" s="222"/>
      <c r="N1386" s="223"/>
      <c r="O1386" s="224"/>
      <c r="P1386" s="194">
        <f t="shared" si="84"/>
        <v>0</v>
      </c>
      <c r="Q1386" s="219"/>
      <c r="R1386" s="220"/>
      <c r="S1386" s="219"/>
      <c r="T1386" s="221"/>
      <c r="U1386" s="195">
        <f t="shared" si="85"/>
        <v>0</v>
      </c>
      <c r="V1386" s="196">
        <f t="shared" si="86"/>
        <v>0</v>
      </c>
      <c r="W1386" s="196">
        <f t="shared" si="87"/>
        <v>0</v>
      </c>
      <c r="X1386" s="188"/>
    </row>
    <row r="1387" spans="1:24" ht="14.25">
      <c r="A1387" s="193"/>
      <c r="B1387" s="210"/>
      <c r="C1387" s="211"/>
      <c r="D1387" s="212"/>
      <c r="E1387" s="213"/>
      <c r="F1387" s="214"/>
      <c r="G1387" s="215"/>
      <c r="H1387" s="193" t="s">
        <v>560</v>
      </c>
      <c r="I1387" s="216"/>
      <c r="J1387" s="193"/>
      <c r="K1387" s="216"/>
      <c r="L1387" s="217"/>
      <c r="M1387" s="222"/>
      <c r="N1387" s="223"/>
      <c r="O1387" s="224"/>
      <c r="P1387" s="194">
        <f t="shared" si="84"/>
        <v>0</v>
      </c>
      <c r="Q1387" s="219"/>
      <c r="R1387" s="220"/>
      <c r="S1387" s="219"/>
      <c r="T1387" s="221"/>
      <c r="U1387" s="195">
        <f t="shared" si="85"/>
        <v>0</v>
      </c>
      <c r="V1387" s="196">
        <f t="shared" si="86"/>
        <v>0</v>
      </c>
      <c r="W1387" s="196">
        <f t="shared" si="87"/>
        <v>0</v>
      </c>
      <c r="X1387" s="188"/>
    </row>
    <row r="1388" spans="1:24" ht="14.25">
      <c r="A1388" s="193"/>
      <c r="B1388" s="210"/>
      <c r="C1388" s="211"/>
      <c r="D1388" s="212"/>
      <c r="E1388" s="213"/>
      <c r="F1388" s="214"/>
      <c r="G1388" s="215"/>
      <c r="H1388" s="193" t="s">
        <v>560</v>
      </c>
      <c r="I1388" s="216"/>
      <c r="J1388" s="193"/>
      <c r="K1388" s="216"/>
      <c r="L1388" s="217"/>
      <c r="M1388" s="222"/>
      <c r="N1388" s="223"/>
      <c r="O1388" s="224"/>
      <c r="P1388" s="194">
        <f t="shared" si="84"/>
        <v>0</v>
      </c>
      <c r="Q1388" s="219"/>
      <c r="R1388" s="220"/>
      <c r="S1388" s="219"/>
      <c r="T1388" s="221"/>
      <c r="U1388" s="195">
        <f t="shared" si="85"/>
        <v>0</v>
      </c>
      <c r="V1388" s="196">
        <f t="shared" si="86"/>
        <v>0</v>
      </c>
      <c r="W1388" s="196">
        <f t="shared" si="87"/>
        <v>0</v>
      </c>
      <c r="X1388" s="188"/>
    </row>
    <row r="1389" spans="1:24" ht="14.25">
      <c r="A1389" s="193"/>
      <c r="B1389" s="210"/>
      <c r="C1389" s="211"/>
      <c r="D1389" s="212"/>
      <c r="E1389" s="213"/>
      <c r="F1389" s="214"/>
      <c r="G1389" s="215"/>
      <c r="H1389" s="193" t="s">
        <v>560</v>
      </c>
      <c r="I1389" s="216"/>
      <c r="J1389" s="193"/>
      <c r="K1389" s="216"/>
      <c r="L1389" s="217"/>
      <c r="M1389" s="222"/>
      <c r="N1389" s="223"/>
      <c r="O1389" s="224"/>
      <c r="P1389" s="194">
        <f t="shared" si="84"/>
        <v>0</v>
      </c>
      <c r="Q1389" s="219"/>
      <c r="R1389" s="220"/>
      <c r="S1389" s="219"/>
      <c r="T1389" s="221"/>
      <c r="U1389" s="195">
        <f t="shared" si="85"/>
        <v>0</v>
      </c>
      <c r="V1389" s="196">
        <f t="shared" si="86"/>
        <v>0</v>
      </c>
      <c r="W1389" s="196">
        <f t="shared" si="87"/>
        <v>0</v>
      </c>
      <c r="X1389" s="188"/>
    </row>
    <row r="1390" spans="1:24" ht="14.25">
      <c r="A1390" s="193"/>
      <c r="B1390" s="210"/>
      <c r="C1390" s="211"/>
      <c r="D1390" s="212"/>
      <c r="E1390" s="213"/>
      <c r="F1390" s="214"/>
      <c r="G1390" s="215"/>
      <c r="H1390" s="193" t="s">
        <v>560</v>
      </c>
      <c r="I1390" s="216"/>
      <c r="J1390" s="193"/>
      <c r="K1390" s="216"/>
      <c r="L1390" s="217"/>
      <c r="M1390" s="222"/>
      <c r="N1390" s="223"/>
      <c r="O1390" s="224"/>
      <c r="P1390" s="194">
        <f t="shared" si="84"/>
        <v>0</v>
      </c>
      <c r="Q1390" s="219"/>
      <c r="R1390" s="220"/>
      <c r="S1390" s="219"/>
      <c r="T1390" s="221"/>
      <c r="U1390" s="195">
        <f t="shared" si="85"/>
        <v>0</v>
      </c>
      <c r="V1390" s="196">
        <f t="shared" si="86"/>
        <v>0</v>
      </c>
      <c r="W1390" s="196">
        <f t="shared" si="87"/>
        <v>0</v>
      </c>
      <c r="X1390" s="188"/>
    </row>
    <row r="1391" spans="1:24" ht="14.25">
      <c r="A1391" s="193"/>
      <c r="B1391" s="210"/>
      <c r="C1391" s="211"/>
      <c r="D1391" s="212"/>
      <c r="E1391" s="213"/>
      <c r="F1391" s="214"/>
      <c r="G1391" s="215"/>
      <c r="H1391" s="193" t="s">
        <v>560</v>
      </c>
      <c r="I1391" s="216"/>
      <c r="J1391" s="193"/>
      <c r="K1391" s="216"/>
      <c r="L1391" s="217"/>
      <c r="M1391" s="222"/>
      <c r="N1391" s="223"/>
      <c r="O1391" s="224"/>
      <c r="P1391" s="194">
        <f t="shared" si="84"/>
        <v>0</v>
      </c>
      <c r="Q1391" s="219"/>
      <c r="R1391" s="220"/>
      <c r="S1391" s="219"/>
      <c r="T1391" s="221"/>
      <c r="U1391" s="195">
        <f t="shared" si="85"/>
        <v>0</v>
      </c>
      <c r="V1391" s="196">
        <f t="shared" si="86"/>
        <v>0</v>
      </c>
      <c r="W1391" s="196">
        <f t="shared" si="87"/>
        <v>0</v>
      </c>
      <c r="X1391" s="188"/>
    </row>
    <row r="1392" spans="1:24" ht="14.25">
      <c r="A1392" s="193"/>
      <c r="B1392" s="210"/>
      <c r="C1392" s="211"/>
      <c r="D1392" s="212"/>
      <c r="E1392" s="213"/>
      <c r="F1392" s="214"/>
      <c r="G1392" s="215"/>
      <c r="H1392" s="193" t="s">
        <v>560</v>
      </c>
      <c r="I1392" s="216"/>
      <c r="J1392" s="193"/>
      <c r="K1392" s="216"/>
      <c r="L1392" s="217"/>
      <c r="M1392" s="222"/>
      <c r="N1392" s="223"/>
      <c r="O1392" s="224"/>
      <c r="P1392" s="194">
        <f t="shared" si="84"/>
        <v>0</v>
      </c>
      <c r="Q1392" s="219"/>
      <c r="R1392" s="220"/>
      <c r="S1392" s="219"/>
      <c r="T1392" s="221"/>
      <c r="U1392" s="195">
        <f t="shared" si="85"/>
        <v>0</v>
      </c>
      <c r="V1392" s="196">
        <f t="shared" si="86"/>
        <v>0</v>
      </c>
      <c r="W1392" s="196">
        <f t="shared" si="87"/>
        <v>0</v>
      </c>
      <c r="X1392" s="188"/>
    </row>
    <row r="1393" spans="1:24" ht="14.25">
      <c r="A1393" s="193"/>
      <c r="B1393" s="210"/>
      <c r="C1393" s="211"/>
      <c r="D1393" s="212"/>
      <c r="E1393" s="213"/>
      <c r="F1393" s="214"/>
      <c r="G1393" s="215"/>
      <c r="H1393" s="193" t="s">
        <v>560</v>
      </c>
      <c r="I1393" s="216"/>
      <c r="J1393" s="193"/>
      <c r="K1393" s="216"/>
      <c r="L1393" s="217"/>
      <c r="M1393" s="222"/>
      <c r="N1393" s="223"/>
      <c r="O1393" s="224"/>
      <c r="P1393" s="194">
        <f t="shared" si="84"/>
        <v>0</v>
      </c>
      <c r="Q1393" s="219"/>
      <c r="R1393" s="220"/>
      <c r="S1393" s="219"/>
      <c r="T1393" s="221"/>
      <c r="U1393" s="195">
        <f t="shared" si="85"/>
        <v>0</v>
      </c>
      <c r="V1393" s="196">
        <f t="shared" si="86"/>
        <v>0</v>
      </c>
      <c r="W1393" s="196">
        <f t="shared" si="87"/>
        <v>0</v>
      </c>
      <c r="X1393" s="188"/>
    </row>
    <row r="1394" spans="1:24" ht="14.25">
      <c r="A1394" s="193"/>
      <c r="B1394" s="210"/>
      <c r="C1394" s="211"/>
      <c r="D1394" s="212"/>
      <c r="E1394" s="213"/>
      <c r="F1394" s="214"/>
      <c r="G1394" s="215"/>
      <c r="H1394" s="193" t="s">
        <v>560</v>
      </c>
      <c r="I1394" s="216"/>
      <c r="J1394" s="193"/>
      <c r="K1394" s="216"/>
      <c r="L1394" s="217"/>
      <c r="M1394" s="222"/>
      <c r="N1394" s="223"/>
      <c r="O1394" s="224"/>
      <c r="P1394" s="194">
        <f t="shared" si="84"/>
        <v>0</v>
      </c>
      <c r="Q1394" s="219"/>
      <c r="R1394" s="220"/>
      <c r="S1394" s="219"/>
      <c r="T1394" s="221"/>
      <c r="U1394" s="195">
        <f t="shared" si="85"/>
        <v>0</v>
      </c>
      <c r="V1394" s="196">
        <f t="shared" si="86"/>
        <v>0</v>
      </c>
      <c r="W1394" s="196">
        <f t="shared" si="87"/>
        <v>0</v>
      </c>
      <c r="X1394" s="188"/>
    </row>
    <row r="1395" spans="1:24" ht="14.25">
      <c r="A1395" s="193"/>
      <c r="B1395" s="210"/>
      <c r="C1395" s="211"/>
      <c r="D1395" s="212"/>
      <c r="E1395" s="213"/>
      <c r="F1395" s="214"/>
      <c r="G1395" s="215"/>
      <c r="H1395" s="193" t="s">
        <v>560</v>
      </c>
      <c r="I1395" s="216"/>
      <c r="J1395" s="193"/>
      <c r="K1395" s="216"/>
      <c r="L1395" s="217"/>
      <c r="M1395" s="222"/>
      <c r="N1395" s="223"/>
      <c r="O1395" s="224"/>
      <c r="P1395" s="194">
        <f t="shared" si="84"/>
        <v>0</v>
      </c>
      <c r="Q1395" s="219"/>
      <c r="R1395" s="220"/>
      <c r="S1395" s="219"/>
      <c r="T1395" s="221"/>
      <c r="U1395" s="195">
        <f t="shared" si="85"/>
        <v>0</v>
      </c>
      <c r="V1395" s="196">
        <f t="shared" si="86"/>
        <v>0</v>
      </c>
      <c r="W1395" s="196">
        <f t="shared" si="87"/>
        <v>0</v>
      </c>
      <c r="X1395" s="188"/>
    </row>
    <row r="1396" spans="1:24" ht="14.25">
      <c r="A1396" s="193"/>
      <c r="B1396" s="210"/>
      <c r="C1396" s="211"/>
      <c r="D1396" s="212"/>
      <c r="E1396" s="213"/>
      <c r="F1396" s="214"/>
      <c r="G1396" s="215"/>
      <c r="H1396" s="193" t="s">
        <v>560</v>
      </c>
      <c r="I1396" s="216"/>
      <c r="J1396" s="193"/>
      <c r="K1396" s="216"/>
      <c r="L1396" s="217"/>
      <c r="M1396" s="222"/>
      <c r="N1396" s="223"/>
      <c r="O1396" s="224"/>
      <c r="P1396" s="194">
        <f t="shared" si="84"/>
        <v>0</v>
      </c>
      <c r="Q1396" s="219"/>
      <c r="R1396" s="220"/>
      <c r="S1396" s="219"/>
      <c r="T1396" s="221"/>
      <c r="U1396" s="195">
        <f t="shared" si="85"/>
        <v>0</v>
      </c>
      <c r="V1396" s="196">
        <f t="shared" si="86"/>
        <v>0</v>
      </c>
      <c r="W1396" s="196">
        <f t="shared" si="87"/>
        <v>0</v>
      </c>
      <c r="X1396" s="188"/>
    </row>
    <row r="1397" spans="1:24" ht="14.25">
      <c r="A1397" s="193"/>
      <c r="B1397" s="210"/>
      <c r="C1397" s="211"/>
      <c r="D1397" s="212"/>
      <c r="E1397" s="213"/>
      <c r="F1397" s="214"/>
      <c r="G1397" s="215"/>
      <c r="H1397" s="193" t="s">
        <v>560</v>
      </c>
      <c r="I1397" s="216"/>
      <c r="J1397" s="193"/>
      <c r="K1397" s="216"/>
      <c r="L1397" s="217"/>
      <c r="M1397" s="222"/>
      <c r="N1397" s="223"/>
      <c r="O1397" s="224"/>
      <c r="P1397" s="194">
        <f t="shared" si="84"/>
        <v>0</v>
      </c>
      <c r="Q1397" s="219"/>
      <c r="R1397" s="220"/>
      <c r="S1397" s="219"/>
      <c r="T1397" s="221"/>
      <c r="U1397" s="195">
        <f t="shared" si="85"/>
        <v>0</v>
      </c>
      <c r="V1397" s="196">
        <f t="shared" si="86"/>
        <v>0</v>
      </c>
      <c r="W1397" s="196">
        <f t="shared" si="87"/>
        <v>0</v>
      </c>
      <c r="X1397" s="188"/>
    </row>
    <row r="1398" spans="1:24" ht="14.25">
      <c r="A1398" s="193"/>
      <c r="B1398" s="210"/>
      <c r="C1398" s="211"/>
      <c r="D1398" s="212"/>
      <c r="E1398" s="213"/>
      <c r="F1398" s="214"/>
      <c r="G1398" s="215"/>
      <c r="H1398" s="193" t="s">
        <v>560</v>
      </c>
      <c r="I1398" s="216"/>
      <c r="J1398" s="193"/>
      <c r="K1398" s="216"/>
      <c r="L1398" s="217"/>
      <c r="M1398" s="222"/>
      <c r="N1398" s="223"/>
      <c r="O1398" s="224"/>
      <c r="P1398" s="194">
        <f t="shared" si="84"/>
        <v>0</v>
      </c>
      <c r="Q1398" s="219"/>
      <c r="R1398" s="220"/>
      <c r="S1398" s="219"/>
      <c r="T1398" s="221"/>
      <c r="U1398" s="195">
        <f t="shared" si="85"/>
        <v>0</v>
      </c>
      <c r="V1398" s="196">
        <f t="shared" si="86"/>
        <v>0</v>
      </c>
      <c r="W1398" s="196">
        <f t="shared" si="87"/>
        <v>0</v>
      </c>
      <c r="X1398" s="188"/>
    </row>
    <row r="1399" spans="1:24" ht="14.25">
      <c r="A1399" s="193"/>
      <c r="B1399" s="210"/>
      <c r="C1399" s="211"/>
      <c r="D1399" s="212"/>
      <c r="E1399" s="213"/>
      <c r="F1399" s="214"/>
      <c r="G1399" s="215"/>
      <c r="H1399" s="193" t="s">
        <v>560</v>
      </c>
      <c r="I1399" s="216"/>
      <c r="J1399" s="193"/>
      <c r="K1399" s="216"/>
      <c r="L1399" s="217"/>
      <c r="M1399" s="222"/>
      <c r="N1399" s="223"/>
      <c r="O1399" s="224"/>
      <c r="P1399" s="194">
        <f t="shared" si="84"/>
        <v>0</v>
      </c>
      <c r="Q1399" s="219"/>
      <c r="R1399" s="220"/>
      <c r="S1399" s="219"/>
      <c r="T1399" s="221"/>
      <c r="U1399" s="195">
        <f t="shared" si="85"/>
        <v>0</v>
      </c>
      <c r="V1399" s="196">
        <f t="shared" si="86"/>
        <v>0</v>
      </c>
      <c r="W1399" s="196">
        <f t="shared" si="87"/>
        <v>0</v>
      </c>
      <c r="X1399" s="188"/>
    </row>
    <row r="1400" spans="1:24" ht="14.25">
      <c r="A1400" s="193"/>
      <c r="B1400" s="210"/>
      <c r="C1400" s="211"/>
      <c r="D1400" s="212"/>
      <c r="E1400" s="213"/>
      <c r="F1400" s="214"/>
      <c r="G1400" s="215"/>
      <c r="H1400" s="193" t="s">
        <v>560</v>
      </c>
      <c r="I1400" s="216"/>
      <c r="J1400" s="193"/>
      <c r="K1400" s="216"/>
      <c r="L1400" s="217"/>
      <c r="M1400" s="222"/>
      <c r="N1400" s="223"/>
      <c r="O1400" s="224"/>
      <c r="P1400" s="194">
        <f t="shared" si="84"/>
        <v>0</v>
      </c>
      <c r="Q1400" s="219"/>
      <c r="R1400" s="220"/>
      <c r="S1400" s="219"/>
      <c r="T1400" s="221"/>
      <c r="U1400" s="195">
        <f t="shared" si="85"/>
        <v>0</v>
      </c>
      <c r="V1400" s="196">
        <f t="shared" si="86"/>
        <v>0</v>
      </c>
      <c r="W1400" s="196">
        <f t="shared" si="87"/>
        <v>0</v>
      </c>
      <c r="X1400" s="188"/>
    </row>
    <row r="1401" spans="1:24" ht="14.25">
      <c r="A1401" s="193"/>
      <c r="B1401" s="210"/>
      <c r="C1401" s="211"/>
      <c r="D1401" s="212"/>
      <c r="E1401" s="213"/>
      <c r="F1401" s="214"/>
      <c r="G1401" s="215"/>
      <c r="H1401" s="193" t="s">
        <v>560</v>
      </c>
      <c r="I1401" s="216"/>
      <c r="J1401" s="193"/>
      <c r="K1401" s="216"/>
      <c r="L1401" s="217"/>
      <c r="M1401" s="222"/>
      <c r="N1401" s="223"/>
      <c r="O1401" s="224"/>
      <c r="P1401" s="194">
        <f t="shared" si="84"/>
        <v>0</v>
      </c>
      <c r="Q1401" s="219"/>
      <c r="R1401" s="220"/>
      <c r="S1401" s="219"/>
      <c r="T1401" s="221"/>
      <c r="U1401" s="195">
        <f t="shared" si="85"/>
        <v>0</v>
      </c>
      <c r="V1401" s="196">
        <f t="shared" si="86"/>
        <v>0</v>
      </c>
      <c r="W1401" s="196">
        <f t="shared" si="87"/>
        <v>0</v>
      </c>
      <c r="X1401" s="188"/>
    </row>
    <row r="1402" spans="1:24" ht="14.25">
      <c r="A1402" s="193"/>
      <c r="B1402" s="210"/>
      <c r="C1402" s="211"/>
      <c r="D1402" s="212"/>
      <c r="E1402" s="213"/>
      <c r="F1402" s="214"/>
      <c r="G1402" s="215"/>
      <c r="H1402" s="193" t="s">
        <v>560</v>
      </c>
      <c r="I1402" s="216"/>
      <c r="J1402" s="193"/>
      <c r="K1402" s="216"/>
      <c r="L1402" s="217"/>
      <c r="M1402" s="222"/>
      <c r="N1402" s="223"/>
      <c r="O1402" s="224"/>
      <c r="P1402" s="194">
        <f t="shared" si="84"/>
        <v>0</v>
      </c>
      <c r="Q1402" s="219"/>
      <c r="R1402" s="220"/>
      <c r="S1402" s="219"/>
      <c r="T1402" s="221"/>
      <c r="U1402" s="195">
        <f t="shared" si="85"/>
        <v>0</v>
      </c>
      <c r="V1402" s="196">
        <f t="shared" si="86"/>
        <v>0</v>
      </c>
      <c r="W1402" s="196">
        <f t="shared" si="87"/>
        <v>0</v>
      </c>
      <c r="X1402" s="188"/>
    </row>
    <row r="1403" spans="1:24" ht="14.25">
      <c r="A1403" s="193"/>
      <c r="B1403" s="210"/>
      <c r="C1403" s="211"/>
      <c r="D1403" s="212"/>
      <c r="E1403" s="213"/>
      <c r="F1403" s="214"/>
      <c r="G1403" s="215"/>
      <c r="H1403" s="193" t="s">
        <v>560</v>
      </c>
      <c r="I1403" s="216"/>
      <c r="J1403" s="193"/>
      <c r="K1403" s="216"/>
      <c r="L1403" s="217"/>
      <c r="M1403" s="222"/>
      <c r="N1403" s="223"/>
      <c r="O1403" s="224"/>
      <c r="P1403" s="194">
        <f t="shared" si="84"/>
        <v>0</v>
      </c>
      <c r="Q1403" s="219"/>
      <c r="R1403" s="220"/>
      <c r="S1403" s="219"/>
      <c r="T1403" s="221"/>
      <c r="U1403" s="195">
        <f t="shared" si="85"/>
        <v>0</v>
      </c>
      <c r="V1403" s="196">
        <f t="shared" si="86"/>
        <v>0</v>
      </c>
      <c r="W1403" s="196">
        <f t="shared" si="87"/>
        <v>0</v>
      </c>
      <c r="X1403" s="188"/>
    </row>
    <row r="1404" spans="1:24" ht="14.25">
      <c r="A1404" s="193"/>
      <c r="B1404" s="210"/>
      <c r="C1404" s="211"/>
      <c r="D1404" s="212"/>
      <c r="E1404" s="213"/>
      <c r="F1404" s="214"/>
      <c r="G1404" s="215"/>
      <c r="H1404" s="193" t="s">
        <v>560</v>
      </c>
      <c r="I1404" s="216"/>
      <c r="J1404" s="193"/>
      <c r="K1404" s="216"/>
      <c r="L1404" s="217"/>
      <c r="M1404" s="222"/>
      <c r="N1404" s="223"/>
      <c r="O1404" s="224"/>
      <c r="P1404" s="194">
        <f t="shared" si="84"/>
        <v>0</v>
      </c>
      <c r="Q1404" s="219"/>
      <c r="R1404" s="220"/>
      <c r="S1404" s="219"/>
      <c r="T1404" s="221"/>
      <c r="U1404" s="195">
        <f t="shared" si="85"/>
        <v>0</v>
      </c>
      <c r="V1404" s="196">
        <f t="shared" si="86"/>
        <v>0</v>
      </c>
      <c r="W1404" s="196">
        <f t="shared" si="87"/>
        <v>0</v>
      </c>
      <c r="X1404" s="188"/>
    </row>
    <row r="1405" spans="1:24" ht="14.25">
      <c r="A1405" s="193"/>
      <c r="B1405" s="210"/>
      <c r="C1405" s="211"/>
      <c r="D1405" s="212"/>
      <c r="E1405" s="213"/>
      <c r="F1405" s="214"/>
      <c r="G1405" s="215"/>
      <c r="H1405" s="193" t="s">
        <v>560</v>
      </c>
      <c r="I1405" s="216"/>
      <c r="J1405" s="193"/>
      <c r="K1405" s="216"/>
      <c r="L1405" s="217"/>
      <c r="M1405" s="222"/>
      <c r="N1405" s="223"/>
      <c r="O1405" s="224"/>
      <c r="P1405" s="194">
        <f t="shared" si="84"/>
        <v>0</v>
      </c>
      <c r="Q1405" s="219"/>
      <c r="R1405" s="220"/>
      <c r="S1405" s="219"/>
      <c r="T1405" s="221"/>
      <c r="U1405" s="195">
        <f t="shared" si="85"/>
        <v>0</v>
      </c>
      <c r="V1405" s="196">
        <f t="shared" si="86"/>
        <v>0</v>
      </c>
      <c r="W1405" s="196">
        <f t="shared" si="87"/>
        <v>0</v>
      </c>
      <c r="X1405" s="188"/>
    </row>
    <row r="1406" spans="1:24" ht="14.25">
      <c r="A1406" s="193"/>
      <c r="B1406" s="210"/>
      <c r="C1406" s="211"/>
      <c r="D1406" s="212"/>
      <c r="E1406" s="213"/>
      <c r="F1406" s="214"/>
      <c r="G1406" s="215"/>
      <c r="H1406" s="193" t="s">
        <v>560</v>
      </c>
      <c r="I1406" s="216"/>
      <c r="J1406" s="193"/>
      <c r="K1406" s="216"/>
      <c r="L1406" s="217"/>
      <c r="M1406" s="222"/>
      <c r="N1406" s="223"/>
      <c r="O1406" s="224"/>
      <c r="P1406" s="194">
        <f t="shared" si="84"/>
        <v>0</v>
      </c>
      <c r="Q1406" s="219"/>
      <c r="R1406" s="220"/>
      <c r="S1406" s="219"/>
      <c r="T1406" s="221"/>
      <c r="U1406" s="195">
        <f t="shared" si="85"/>
        <v>0</v>
      </c>
      <c r="V1406" s="196">
        <f t="shared" si="86"/>
        <v>0</v>
      </c>
      <c r="W1406" s="196">
        <f t="shared" si="87"/>
        <v>0</v>
      </c>
      <c r="X1406" s="188"/>
    </row>
    <row r="1407" spans="1:24" ht="14.25">
      <c r="A1407" s="193"/>
      <c r="B1407" s="210"/>
      <c r="C1407" s="211"/>
      <c r="D1407" s="212"/>
      <c r="E1407" s="213"/>
      <c r="F1407" s="214"/>
      <c r="G1407" s="215"/>
      <c r="H1407" s="193" t="s">
        <v>560</v>
      </c>
      <c r="I1407" s="216"/>
      <c r="J1407" s="193"/>
      <c r="K1407" s="216"/>
      <c r="L1407" s="217"/>
      <c r="M1407" s="222"/>
      <c r="N1407" s="223"/>
      <c r="O1407" s="224"/>
      <c r="P1407" s="194">
        <f t="shared" si="84"/>
        <v>0</v>
      </c>
      <c r="Q1407" s="219"/>
      <c r="R1407" s="220"/>
      <c r="S1407" s="219"/>
      <c r="T1407" s="221"/>
      <c r="U1407" s="195">
        <f t="shared" si="85"/>
        <v>0</v>
      </c>
      <c r="V1407" s="196">
        <f t="shared" si="86"/>
        <v>0</v>
      </c>
      <c r="W1407" s="196">
        <f t="shared" si="87"/>
        <v>0</v>
      </c>
      <c r="X1407" s="188"/>
    </row>
    <row r="1408" spans="1:24" ht="14.25">
      <c r="A1408" s="193"/>
      <c r="B1408" s="210"/>
      <c r="C1408" s="211"/>
      <c r="D1408" s="212"/>
      <c r="E1408" s="213"/>
      <c r="F1408" s="214"/>
      <c r="G1408" s="215"/>
      <c r="H1408" s="193" t="s">
        <v>560</v>
      </c>
      <c r="I1408" s="216"/>
      <c r="J1408" s="193"/>
      <c r="K1408" s="216"/>
      <c r="L1408" s="217"/>
      <c r="M1408" s="222"/>
      <c r="N1408" s="223"/>
      <c r="O1408" s="224"/>
      <c r="P1408" s="194">
        <f t="shared" si="84"/>
        <v>0</v>
      </c>
      <c r="Q1408" s="219"/>
      <c r="R1408" s="220"/>
      <c r="S1408" s="219"/>
      <c r="T1408" s="221"/>
      <c r="U1408" s="195">
        <f t="shared" si="85"/>
        <v>0</v>
      </c>
      <c r="V1408" s="196">
        <f t="shared" si="86"/>
        <v>0</v>
      </c>
      <c r="W1408" s="196">
        <f t="shared" si="87"/>
        <v>0</v>
      </c>
      <c r="X1408" s="188"/>
    </row>
    <row r="1409" spans="1:24" ht="14.25">
      <c r="A1409" s="193"/>
      <c r="B1409" s="210"/>
      <c r="C1409" s="211"/>
      <c r="D1409" s="212"/>
      <c r="E1409" s="213"/>
      <c r="F1409" s="214"/>
      <c r="G1409" s="215"/>
      <c r="H1409" s="193" t="s">
        <v>560</v>
      </c>
      <c r="I1409" s="216"/>
      <c r="J1409" s="193"/>
      <c r="K1409" s="216"/>
      <c r="L1409" s="217"/>
      <c r="M1409" s="222"/>
      <c r="N1409" s="223"/>
      <c r="O1409" s="224"/>
      <c r="P1409" s="194">
        <f t="shared" si="84"/>
        <v>0</v>
      </c>
      <c r="Q1409" s="219"/>
      <c r="R1409" s="220"/>
      <c r="S1409" s="219"/>
      <c r="T1409" s="221"/>
      <c r="U1409" s="195">
        <f t="shared" si="85"/>
        <v>0</v>
      </c>
      <c r="V1409" s="196">
        <f t="shared" si="86"/>
        <v>0</v>
      </c>
      <c r="W1409" s="196">
        <f t="shared" si="87"/>
        <v>0</v>
      </c>
      <c r="X1409" s="188"/>
    </row>
    <row r="1410" spans="1:24" ht="14.25">
      <c r="A1410" s="193"/>
      <c r="B1410" s="210"/>
      <c r="C1410" s="211"/>
      <c r="D1410" s="212"/>
      <c r="E1410" s="213"/>
      <c r="F1410" s="214"/>
      <c r="G1410" s="215"/>
      <c r="H1410" s="193" t="s">
        <v>560</v>
      </c>
      <c r="I1410" s="216"/>
      <c r="J1410" s="193"/>
      <c r="K1410" s="216"/>
      <c r="L1410" s="217"/>
      <c r="M1410" s="222"/>
      <c r="N1410" s="223"/>
      <c r="O1410" s="224"/>
      <c r="P1410" s="194">
        <f t="shared" si="84"/>
        <v>0</v>
      </c>
      <c r="Q1410" s="219"/>
      <c r="R1410" s="220"/>
      <c r="S1410" s="219"/>
      <c r="T1410" s="221"/>
      <c r="U1410" s="195">
        <f t="shared" si="85"/>
        <v>0</v>
      </c>
      <c r="V1410" s="196">
        <f t="shared" si="86"/>
        <v>0</v>
      </c>
      <c r="W1410" s="196">
        <f t="shared" si="87"/>
        <v>0</v>
      </c>
      <c r="X1410" s="188"/>
    </row>
    <row r="1411" spans="1:24" ht="14.25">
      <c r="A1411" s="193"/>
      <c r="B1411" s="210"/>
      <c r="C1411" s="211"/>
      <c r="D1411" s="212"/>
      <c r="E1411" s="213"/>
      <c r="F1411" s="214"/>
      <c r="G1411" s="215"/>
      <c r="H1411" s="193" t="s">
        <v>560</v>
      </c>
      <c r="I1411" s="216"/>
      <c r="J1411" s="193"/>
      <c r="K1411" s="216"/>
      <c r="L1411" s="217"/>
      <c r="M1411" s="222"/>
      <c r="N1411" s="223"/>
      <c r="O1411" s="224"/>
      <c r="P1411" s="194">
        <f t="shared" si="84"/>
        <v>0</v>
      </c>
      <c r="Q1411" s="219"/>
      <c r="R1411" s="220"/>
      <c r="S1411" s="219"/>
      <c r="T1411" s="221"/>
      <c r="U1411" s="195">
        <f t="shared" si="85"/>
        <v>0</v>
      </c>
      <c r="V1411" s="196">
        <f t="shared" si="86"/>
        <v>0</v>
      </c>
      <c r="W1411" s="196">
        <f t="shared" si="87"/>
        <v>0</v>
      </c>
      <c r="X1411" s="188"/>
    </row>
    <row r="1412" spans="1:24" ht="14.25">
      <c r="A1412" s="193"/>
      <c r="B1412" s="210"/>
      <c r="C1412" s="211"/>
      <c r="D1412" s="212"/>
      <c r="E1412" s="213"/>
      <c r="F1412" s="214"/>
      <c r="G1412" s="215"/>
      <c r="H1412" s="193" t="s">
        <v>560</v>
      </c>
      <c r="I1412" s="216"/>
      <c r="J1412" s="193"/>
      <c r="K1412" s="216"/>
      <c r="L1412" s="217"/>
      <c r="M1412" s="222"/>
      <c r="N1412" s="223"/>
      <c r="O1412" s="224"/>
      <c r="P1412" s="194">
        <f t="shared" si="84"/>
        <v>0</v>
      </c>
      <c r="Q1412" s="219"/>
      <c r="R1412" s="220"/>
      <c r="S1412" s="219"/>
      <c r="T1412" s="221"/>
      <c r="U1412" s="195">
        <f t="shared" si="85"/>
        <v>0</v>
      </c>
      <c r="V1412" s="196">
        <f t="shared" si="86"/>
        <v>0</v>
      </c>
      <c r="W1412" s="196">
        <f t="shared" si="87"/>
        <v>0</v>
      </c>
      <c r="X1412" s="188"/>
    </row>
    <row r="1413" spans="1:24" ht="14.25">
      <c r="A1413" s="193"/>
      <c r="B1413" s="210"/>
      <c r="C1413" s="211"/>
      <c r="D1413" s="212"/>
      <c r="E1413" s="213"/>
      <c r="F1413" s="214"/>
      <c r="G1413" s="215"/>
      <c r="H1413" s="193" t="s">
        <v>560</v>
      </c>
      <c r="I1413" s="216"/>
      <c r="J1413" s="193"/>
      <c r="K1413" s="216"/>
      <c r="L1413" s="217"/>
      <c r="M1413" s="222"/>
      <c r="N1413" s="223"/>
      <c r="O1413" s="224"/>
      <c r="P1413" s="194">
        <f t="shared" si="84"/>
        <v>0</v>
      </c>
      <c r="Q1413" s="219"/>
      <c r="R1413" s="220"/>
      <c r="S1413" s="219"/>
      <c r="T1413" s="221"/>
      <c r="U1413" s="195">
        <f t="shared" si="85"/>
        <v>0</v>
      </c>
      <c r="V1413" s="196">
        <f t="shared" si="86"/>
        <v>0</v>
      </c>
      <c r="W1413" s="196">
        <f t="shared" si="87"/>
        <v>0</v>
      </c>
      <c r="X1413" s="188"/>
    </row>
    <row r="1414" spans="1:24" ht="14.25">
      <c r="A1414" s="193"/>
      <c r="B1414" s="210"/>
      <c r="C1414" s="211"/>
      <c r="D1414" s="212"/>
      <c r="E1414" s="213"/>
      <c r="F1414" s="214"/>
      <c r="G1414" s="215"/>
      <c r="H1414" s="193" t="s">
        <v>560</v>
      </c>
      <c r="I1414" s="216"/>
      <c r="J1414" s="193"/>
      <c r="K1414" s="216"/>
      <c r="L1414" s="217"/>
      <c r="M1414" s="222"/>
      <c r="N1414" s="223"/>
      <c r="O1414" s="224"/>
      <c r="P1414" s="194">
        <f t="shared" si="84"/>
        <v>0</v>
      </c>
      <c r="Q1414" s="219"/>
      <c r="R1414" s="220"/>
      <c r="S1414" s="219"/>
      <c r="T1414" s="221"/>
      <c r="U1414" s="195">
        <f t="shared" si="85"/>
        <v>0</v>
      </c>
      <c r="V1414" s="196">
        <f t="shared" si="86"/>
        <v>0</v>
      </c>
      <c r="W1414" s="196">
        <f t="shared" si="87"/>
        <v>0</v>
      </c>
      <c r="X1414" s="188"/>
    </row>
    <row r="1415" spans="1:24" ht="14.25">
      <c r="A1415" s="193"/>
      <c r="B1415" s="210"/>
      <c r="C1415" s="211"/>
      <c r="D1415" s="212"/>
      <c r="E1415" s="213"/>
      <c r="F1415" s="214"/>
      <c r="G1415" s="215"/>
      <c r="H1415" s="193" t="s">
        <v>560</v>
      </c>
      <c r="I1415" s="216"/>
      <c r="J1415" s="193"/>
      <c r="K1415" s="216"/>
      <c r="L1415" s="217"/>
      <c r="M1415" s="222"/>
      <c r="N1415" s="223"/>
      <c r="O1415" s="224"/>
      <c r="P1415" s="194">
        <f t="shared" si="84"/>
        <v>0</v>
      </c>
      <c r="Q1415" s="219"/>
      <c r="R1415" s="220"/>
      <c r="S1415" s="219"/>
      <c r="T1415" s="221"/>
      <c r="U1415" s="195">
        <f t="shared" si="85"/>
        <v>0</v>
      </c>
      <c r="V1415" s="196">
        <f t="shared" si="86"/>
        <v>0</v>
      </c>
      <c r="W1415" s="196">
        <f t="shared" si="87"/>
        <v>0</v>
      </c>
      <c r="X1415" s="188"/>
    </row>
    <row r="1416" spans="1:24" ht="14.25">
      <c r="A1416" s="193"/>
      <c r="B1416" s="210"/>
      <c r="C1416" s="211"/>
      <c r="D1416" s="212"/>
      <c r="E1416" s="213"/>
      <c r="F1416" s="214"/>
      <c r="G1416" s="215"/>
      <c r="H1416" s="193" t="s">
        <v>560</v>
      </c>
      <c r="I1416" s="216"/>
      <c r="J1416" s="193"/>
      <c r="K1416" s="216"/>
      <c r="L1416" s="217"/>
      <c r="M1416" s="222"/>
      <c r="N1416" s="223"/>
      <c r="O1416" s="224"/>
      <c r="P1416" s="194">
        <f t="shared" si="84"/>
        <v>0</v>
      </c>
      <c r="Q1416" s="219"/>
      <c r="R1416" s="220"/>
      <c r="S1416" s="219"/>
      <c r="T1416" s="221"/>
      <c r="U1416" s="195">
        <f t="shared" si="85"/>
        <v>0</v>
      </c>
      <c r="V1416" s="196">
        <f t="shared" si="86"/>
        <v>0</v>
      </c>
      <c r="W1416" s="196">
        <f t="shared" si="87"/>
        <v>0</v>
      </c>
      <c r="X1416" s="188"/>
    </row>
    <row r="1417" spans="1:24" ht="14.25">
      <c r="A1417" s="193"/>
      <c r="B1417" s="210"/>
      <c r="C1417" s="211"/>
      <c r="D1417" s="212"/>
      <c r="E1417" s="213"/>
      <c r="F1417" s="214"/>
      <c r="G1417" s="215"/>
      <c r="H1417" s="193" t="s">
        <v>560</v>
      </c>
      <c r="I1417" s="216"/>
      <c r="J1417" s="193"/>
      <c r="K1417" s="216"/>
      <c r="L1417" s="217"/>
      <c r="M1417" s="222"/>
      <c r="N1417" s="223"/>
      <c r="O1417" s="224"/>
      <c r="P1417" s="194">
        <f t="shared" si="84"/>
        <v>0</v>
      </c>
      <c r="Q1417" s="219"/>
      <c r="R1417" s="220"/>
      <c r="S1417" s="219"/>
      <c r="T1417" s="221"/>
      <c r="U1417" s="195">
        <f t="shared" si="85"/>
        <v>0</v>
      </c>
      <c r="V1417" s="196">
        <f t="shared" si="86"/>
        <v>0</v>
      </c>
      <c r="W1417" s="196">
        <f t="shared" si="87"/>
        <v>0</v>
      </c>
      <c r="X1417" s="188"/>
    </row>
    <row r="1418" spans="1:24" ht="14.25">
      <c r="A1418" s="193"/>
      <c r="B1418" s="210"/>
      <c r="C1418" s="211"/>
      <c r="D1418" s="212"/>
      <c r="E1418" s="213"/>
      <c r="F1418" s="214"/>
      <c r="G1418" s="215"/>
      <c r="H1418" s="193" t="s">
        <v>560</v>
      </c>
      <c r="I1418" s="216"/>
      <c r="J1418" s="193"/>
      <c r="K1418" s="216"/>
      <c r="L1418" s="217"/>
      <c r="M1418" s="222"/>
      <c r="N1418" s="223"/>
      <c r="O1418" s="224"/>
      <c r="P1418" s="194">
        <f t="shared" si="84"/>
        <v>0</v>
      </c>
      <c r="Q1418" s="219"/>
      <c r="R1418" s="220"/>
      <c r="S1418" s="219"/>
      <c r="T1418" s="221"/>
      <c r="U1418" s="195">
        <f t="shared" si="85"/>
        <v>0</v>
      </c>
      <c r="V1418" s="196">
        <f t="shared" si="86"/>
        <v>0</v>
      </c>
      <c r="W1418" s="196">
        <f t="shared" si="87"/>
        <v>0</v>
      </c>
      <c r="X1418" s="188"/>
    </row>
    <row r="1419" spans="1:24" ht="14.25">
      <c r="A1419" s="193"/>
      <c r="B1419" s="210"/>
      <c r="C1419" s="211"/>
      <c r="D1419" s="212"/>
      <c r="E1419" s="213"/>
      <c r="F1419" s="214"/>
      <c r="G1419" s="215"/>
      <c r="H1419" s="193" t="s">
        <v>560</v>
      </c>
      <c r="I1419" s="216"/>
      <c r="J1419" s="193"/>
      <c r="K1419" s="216"/>
      <c r="L1419" s="217"/>
      <c r="M1419" s="222"/>
      <c r="N1419" s="223"/>
      <c r="O1419" s="224"/>
      <c r="P1419" s="194">
        <f t="shared" si="84"/>
        <v>0</v>
      </c>
      <c r="Q1419" s="219"/>
      <c r="R1419" s="220"/>
      <c r="S1419" s="219"/>
      <c r="T1419" s="221"/>
      <c r="U1419" s="195">
        <f t="shared" si="85"/>
        <v>0</v>
      </c>
      <c r="V1419" s="196">
        <f t="shared" si="86"/>
        <v>0</v>
      </c>
      <c r="W1419" s="196">
        <f t="shared" si="87"/>
        <v>0</v>
      </c>
      <c r="X1419" s="188"/>
    </row>
    <row r="1420" spans="1:24" ht="14.25">
      <c r="A1420" s="193"/>
      <c r="B1420" s="210"/>
      <c r="C1420" s="211"/>
      <c r="D1420" s="212"/>
      <c r="E1420" s="213"/>
      <c r="F1420" s="214"/>
      <c r="G1420" s="215"/>
      <c r="H1420" s="193" t="s">
        <v>560</v>
      </c>
      <c r="I1420" s="216"/>
      <c r="J1420" s="193"/>
      <c r="K1420" s="216"/>
      <c r="L1420" s="217"/>
      <c r="M1420" s="222"/>
      <c r="N1420" s="223"/>
      <c r="O1420" s="224"/>
      <c r="P1420" s="194">
        <f t="shared" si="84"/>
        <v>0</v>
      </c>
      <c r="Q1420" s="219"/>
      <c r="R1420" s="220"/>
      <c r="S1420" s="219"/>
      <c r="T1420" s="221"/>
      <c r="U1420" s="195">
        <f t="shared" si="85"/>
        <v>0</v>
      </c>
      <c r="V1420" s="196">
        <f t="shared" si="86"/>
        <v>0</v>
      </c>
      <c r="W1420" s="196">
        <f t="shared" si="87"/>
        <v>0</v>
      </c>
      <c r="X1420" s="188"/>
    </row>
    <row r="1421" spans="1:24" ht="14.25">
      <c r="A1421" s="193"/>
      <c r="B1421" s="210"/>
      <c r="C1421" s="211"/>
      <c r="D1421" s="212"/>
      <c r="E1421" s="213"/>
      <c r="F1421" s="214"/>
      <c r="G1421" s="215"/>
      <c r="H1421" s="193" t="s">
        <v>560</v>
      </c>
      <c r="I1421" s="216"/>
      <c r="J1421" s="193"/>
      <c r="K1421" s="216"/>
      <c r="L1421" s="217"/>
      <c r="M1421" s="222"/>
      <c r="N1421" s="223"/>
      <c r="O1421" s="224"/>
      <c r="P1421" s="194">
        <f t="shared" si="84"/>
        <v>0</v>
      </c>
      <c r="Q1421" s="219"/>
      <c r="R1421" s="220"/>
      <c r="S1421" s="219"/>
      <c r="T1421" s="221"/>
      <c r="U1421" s="195">
        <f t="shared" si="85"/>
        <v>0</v>
      </c>
      <c r="V1421" s="196">
        <f t="shared" si="86"/>
        <v>0</v>
      </c>
      <c r="W1421" s="196">
        <f t="shared" si="87"/>
        <v>0</v>
      </c>
      <c r="X1421" s="188"/>
    </row>
    <row r="1422" spans="1:24" ht="14.25">
      <c r="A1422" s="193"/>
      <c r="B1422" s="210"/>
      <c r="C1422" s="211"/>
      <c r="D1422" s="212"/>
      <c r="E1422" s="213"/>
      <c r="F1422" s="214"/>
      <c r="G1422" s="215"/>
      <c r="H1422" s="193" t="s">
        <v>560</v>
      </c>
      <c r="I1422" s="216"/>
      <c r="J1422" s="193"/>
      <c r="K1422" s="216"/>
      <c r="L1422" s="217"/>
      <c r="M1422" s="222"/>
      <c r="N1422" s="223"/>
      <c r="O1422" s="224"/>
      <c r="P1422" s="194">
        <f t="shared" ref="P1422:P1485" si="88">N1422+O1422</f>
        <v>0</v>
      </c>
      <c r="Q1422" s="219"/>
      <c r="R1422" s="220"/>
      <c r="S1422" s="219"/>
      <c r="T1422" s="221"/>
      <c r="U1422" s="195">
        <f t="shared" ref="U1422:U1485" si="89">Q1422+S1422</f>
        <v>0</v>
      </c>
      <c r="V1422" s="196">
        <f t="shared" ref="V1422:V1485" si="90">(Q1422*R1422)+(S1422*T1422)</f>
        <v>0</v>
      </c>
      <c r="W1422" s="196">
        <f t="shared" ref="W1422:W1485" si="91">V1422+P1422</f>
        <v>0</v>
      </c>
      <c r="X1422" s="188"/>
    </row>
    <row r="1423" spans="1:24" ht="14.25">
      <c r="A1423" s="193"/>
      <c r="B1423" s="210"/>
      <c r="C1423" s="211"/>
      <c r="D1423" s="212"/>
      <c r="E1423" s="213"/>
      <c r="F1423" s="214"/>
      <c r="G1423" s="215"/>
      <c r="H1423" s="193" t="s">
        <v>560</v>
      </c>
      <c r="I1423" s="216"/>
      <c r="J1423" s="193"/>
      <c r="K1423" s="216"/>
      <c r="L1423" s="217"/>
      <c r="M1423" s="222"/>
      <c r="N1423" s="223"/>
      <c r="O1423" s="224"/>
      <c r="P1423" s="194">
        <f t="shared" si="88"/>
        <v>0</v>
      </c>
      <c r="Q1423" s="219"/>
      <c r="R1423" s="220"/>
      <c r="S1423" s="219"/>
      <c r="T1423" s="221"/>
      <c r="U1423" s="195">
        <f t="shared" si="89"/>
        <v>0</v>
      </c>
      <c r="V1423" s="196">
        <f t="shared" si="90"/>
        <v>0</v>
      </c>
      <c r="W1423" s="196">
        <f t="shared" si="91"/>
        <v>0</v>
      </c>
      <c r="X1423" s="188"/>
    </row>
    <row r="1424" spans="1:24" ht="14.25">
      <c r="A1424" s="193"/>
      <c r="B1424" s="210"/>
      <c r="C1424" s="211"/>
      <c r="D1424" s="212"/>
      <c r="E1424" s="213"/>
      <c r="F1424" s="214"/>
      <c r="G1424" s="215"/>
      <c r="H1424" s="193" t="s">
        <v>560</v>
      </c>
      <c r="I1424" s="216"/>
      <c r="J1424" s="193"/>
      <c r="K1424" s="216"/>
      <c r="L1424" s="217"/>
      <c r="M1424" s="222"/>
      <c r="N1424" s="223"/>
      <c r="O1424" s="224"/>
      <c r="P1424" s="194">
        <f t="shared" si="88"/>
        <v>0</v>
      </c>
      <c r="Q1424" s="219"/>
      <c r="R1424" s="220"/>
      <c r="S1424" s="219"/>
      <c r="T1424" s="221"/>
      <c r="U1424" s="195">
        <f t="shared" si="89"/>
        <v>0</v>
      </c>
      <c r="V1424" s="196">
        <f t="shared" si="90"/>
        <v>0</v>
      </c>
      <c r="W1424" s="196">
        <f t="shared" si="91"/>
        <v>0</v>
      </c>
      <c r="X1424" s="188"/>
    </row>
    <row r="1425" spans="1:24" ht="14.25">
      <c r="A1425" s="193"/>
      <c r="B1425" s="210"/>
      <c r="C1425" s="211"/>
      <c r="D1425" s="212"/>
      <c r="E1425" s="213"/>
      <c r="F1425" s="214"/>
      <c r="G1425" s="215"/>
      <c r="H1425" s="193" t="s">
        <v>560</v>
      </c>
      <c r="I1425" s="216"/>
      <c r="J1425" s="193"/>
      <c r="K1425" s="216"/>
      <c r="L1425" s="217"/>
      <c r="M1425" s="222"/>
      <c r="N1425" s="223"/>
      <c r="O1425" s="224"/>
      <c r="P1425" s="194">
        <f t="shared" si="88"/>
        <v>0</v>
      </c>
      <c r="Q1425" s="219"/>
      <c r="R1425" s="220"/>
      <c r="S1425" s="219"/>
      <c r="T1425" s="221"/>
      <c r="U1425" s="195">
        <f t="shared" si="89"/>
        <v>0</v>
      </c>
      <c r="V1425" s="196">
        <f t="shared" si="90"/>
        <v>0</v>
      </c>
      <c r="W1425" s="196">
        <f t="shared" si="91"/>
        <v>0</v>
      </c>
      <c r="X1425" s="188"/>
    </row>
    <row r="1426" spans="1:24" ht="14.25">
      <c r="A1426" s="193"/>
      <c r="B1426" s="210"/>
      <c r="C1426" s="211"/>
      <c r="D1426" s="212"/>
      <c r="E1426" s="213"/>
      <c r="F1426" s="214"/>
      <c r="G1426" s="215"/>
      <c r="H1426" s="193" t="s">
        <v>560</v>
      </c>
      <c r="I1426" s="216"/>
      <c r="J1426" s="193"/>
      <c r="K1426" s="216"/>
      <c r="L1426" s="217"/>
      <c r="M1426" s="222"/>
      <c r="N1426" s="223"/>
      <c r="O1426" s="224"/>
      <c r="P1426" s="194">
        <f t="shared" si="88"/>
        <v>0</v>
      </c>
      <c r="Q1426" s="219"/>
      <c r="R1426" s="220"/>
      <c r="S1426" s="219"/>
      <c r="T1426" s="221"/>
      <c r="U1426" s="195">
        <f t="shared" si="89"/>
        <v>0</v>
      </c>
      <c r="V1426" s="196">
        <f t="shared" si="90"/>
        <v>0</v>
      </c>
      <c r="W1426" s="196">
        <f t="shared" si="91"/>
        <v>0</v>
      </c>
      <c r="X1426" s="188"/>
    </row>
    <row r="1427" spans="1:24" ht="14.25">
      <c r="A1427" s="193"/>
      <c r="B1427" s="210"/>
      <c r="C1427" s="211"/>
      <c r="D1427" s="212"/>
      <c r="E1427" s="213"/>
      <c r="F1427" s="214"/>
      <c r="G1427" s="215"/>
      <c r="H1427" s="193" t="s">
        <v>560</v>
      </c>
      <c r="I1427" s="216"/>
      <c r="J1427" s="193"/>
      <c r="K1427" s="216"/>
      <c r="L1427" s="217"/>
      <c r="M1427" s="222"/>
      <c r="N1427" s="223"/>
      <c r="O1427" s="224"/>
      <c r="P1427" s="194">
        <f t="shared" si="88"/>
        <v>0</v>
      </c>
      <c r="Q1427" s="219"/>
      <c r="R1427" s="220"/>
      <c r="S1427" s="219"/>
      <c r="T1427" s="221"/>
      <c r="U1427" s="195">
        <f t="shared" si="89"/>
        <v>0</v>
      </c>
      <c r="V1427" s="196">
        <f t="shared" si="90"/>
        <v>0</v>
      </c>
      <c r="W1427" s="196">
        <f t="shared" si="91"/>
        <v>0</v>
      </c>
      <c r="X1427" s="188"/>
    </row>
    <row r="1428" spans="1:24" ht="14.25">
      <c r="A1428" s="193"/>
      <c r="B1428" s="210"/>
      <c r="C1428" s="211"/>
      <c r="D1428" s="212"/>
      <c r="E1428" s="213"/>
      <c r="F1428" s="214"/>
      <c r="G1428" s="215"/>
      <c r="H1428" s="193" t="s">
        <v>560</v>
      </c>
      <c r="I1428" s="216"/>
      <c r="J1428" s="193"/>
      <c r="K1428" s="216"/>
      <c r="L1428" s="217"/>
      <c r="M1428" s="222"/>
      <c r="N1428" s="223"/>
      <c r="O1428" s="224"/>
      <c r="P1428" s="194">
        <f t="shared" si="88"/>
        <v>0</v>
      </c>
      <c r="Q1428" s="219"/>
      <c r="R1428" s="220"/>
      <c r="S1428" s="219"/>
      <c r="T1428" s="221"/>
      <c r="U1428" s="195">
        <f t="shared" si="89"/>
        <v>0</v>
      </c>
      <c r="V1428" s="196">
        <f t="shared" si="90"/>
        <v>0</v>
      </c>
      <c r="W1428" s="196">
        <f t="shared" si="91"/>
        <v>0</v>
      </c>
      <c r="X1428" s="188"/>
    </row>
    <row r="1429" spans="1:24" ht="14.25">
      <c r="A1429" s="193"/>
      <c r="B1429" s="210"/>
      <c r="C1429" s="211"/>
      <c r="D1429" s="212"/>
      <c r="E1429" s="213"/>
      <c r="F1429" s="214"/>
      <c r="G1429" s="215"/>
      <c r="H1429" s="193" t="s">
        <v>560</v>
      </c>
      <c r="I1429" s="216"/>
      <c r="J1429" s="193"/>
      <c r="K1429" s="216"/>
      <c r="L1429" s="217"/>
      <c r="M1429" s="222"/>
      <c r="N1429" s="223"/>
      <c r="O1429" s="224"/>
      <c r="P1429" s="194">
        <f t="shared" si="88"/>
        <v>0</v>
      </c>
      <c r="Q1429" s="219"/>
      <c r="R1429" s="220"/>
      <c r="S1429" s="219"/>
      <c r="T1429" s="221"/>
      <c r="U1429" s="195">
        <f t="shared" si="89"/>
        <v>0</v>
      </c>
      <c r="V1429" s="196">
        <f t="shared" si="90"/>
        <v>0</v>
      </c>
      <c r="W1429" s="196">
        <f t="shared" si="91"/>
        <v>0</v>
      </c>
      <c r="X1429" s="188"/>
    </row>
    <row r="1430" spans="1:24" ht="14.25">
      <c r="A1430" s="193"/>
      <c r="B1430" s="210"/>
      <c r="C1430" s="211"/>
      <c r="D1430" s="212"/>
      <c r="E1430" s="213"/>
      <c r="F1430" s="214"/>
      <c r="G1430" s="215"/>
      <c r="H1430" s="193" t="s">
        <v>560</v>
      </c>
      <c r="I1430" s="216"/>
      <c r="J1430" s="193"/>
      <c r="K1430" s="216"/>
      <c r="L1430" s="217"/>
      <c r="M1430" s="222"/>
      <c r="N1430" s="223"/>
      <c r="O1430" s="224"/>
      <c r="P1430" s="194">
        <f t="shared" si="88"/>
        <v>0</v>
      </c>
      <c r="Q1430" s="219"/>
      <c r="R1430" s="220"/>
      <c r="S1430" s="219"/>
      <c r="T1430" s="221"/>
      <c r="U1430" s="195">
        <f t="shared" si="89"/>
        <v>0</v>
      </c>
      <c r="V1430" s="196">
        <f t="shared" si="90"/>
        <v>0</v>
      </c>
      <c r="W1430" s="196">
        <f t="shared" si="91"/>
        <v>0</v>
      </c>
      <c r="X1430" s="188"/>
    </row>
    <row r="1431" spans="1:24" ht="14.25">
      <c r="A1431" s="193"/>
      <c r="B1431" s="210"/>
      <c r="C1431" s="211"/>
      <c r="D1431" s="212"/>
      <c r="E1431" s="213"/>
      <c r="F1431" s="214"/>
      <c r="G1431" s="215"/>
      <c r="H1431" s="193" t="s">
        <v>560</v>
      </c>
      <c r="I1431" s="216"/>
      <c r="J1431" s="193"/>
      <c r="K1431" s="216"/>
      <c r="L1431" s="217"/>
      <c r="M1431" s="222"/>
      <c r="N1431" s="223"/>
      <c r="O1431" s="224"/>
      <c r="P1431" s="194">
        <f t="shared" si="88"/>
        <v>0</v>
      </c>
      <c r="Q1431" s="219"/>
      <c r="R1431" s="220"/>
      <c r="S1431" s="219"/>
      <c r="T1431" s="221"/>
      <c r="U1431" s="195">
        <f t="shared" si="89"/>
        <v>0</v>
      </c>
      <c r="V1431" s="196">
        <f t="shared" si="90"/>
        <v>0</v>
      </c>
      <c r="W1431" s="196">
        <f t="shared" si="91"/>
        <v>0</v>
      </c>
      <c r="X1431" s="188"/>
    </row>
    <row r="1432" spans="1:24" ht="14.25">
      <c r="A1432" s="193"/>
      <c r="B1432" s="210"/>
      <c r="C1432" s="211"/>
      <c r="D1432" s="212"/>
      <c r="E1432" s="213"/>
      <c r="F1432" s="214"/>
      <c r="G1432" s="215"/>
      <c r="H1432" s="193" t="s">
        <v>560</v>
      </c>
      <c r="I1432" s="216"/>
      <c r="J1432" s="193"/>
      <c r="K1432" s="216"/>
      <c r="L1432" s="217"/>
      <c r="M1432" s="222"/>
      <c r="N1432" s="223"/>
      <c r="O1432" s="224"/>
      <c r="P1432" s="194">
        <f t="shared" si="88"/>
        <v>0</v>
      </c>
      <c r="Q1432" s="219"/>
      <c r="R1432" s="220"/>
      <c r="S1432" s="219"/>
      <c r="T1432" s="221"/>
      <c r="U1432" s="195">
        <f t="shared" si="89"/>
        <v>0</v>
      </c>
      <c r="V1432" s="196">
        <f t="shared" si="90"/>
        <v>0</v>
      </c>
      <c r="W1432" s="196">
        <f t="shared" si="91"/>
        <v>0</v>
      </c>
      <c r="X1432" s="188"/>
    </row>
    <row r="1433" spans="1:24" ht="14.25">
      <c r="A1433" s="193"/>
      <c r="B1433" s="210"/>
      <c r="C1433" s="211"/>
      <c r="D1433" s="212"/>
      <c r="E1433" s="213"/>
      <c r="F1433" s="214"/>
      <c r="G1433" s="215"/>
      <c r="H1433" s="193" t="s">
        <v>560</v>
      </c>
      <c r="I1433" s="216"/>
      <c r="J1433" s="193"/>
      <c r="K1433" s="216"/>
      <c r="L1433" s="217"/>
      <c r="M1433" s="222"/>
      <c r="N1433" s="223"/>
      <c r="O1433" s="224"/>
      <c r="P1433" s="194">
        <f t="shared" si="88"/>
        <v>0</v>
      </c>
      <c r="Q1433" s="219"/>
      <c r="R1433" s="220"/>
      <c r="S1433" s="219"/>
      <c r="T1433" s="221"/>
      <c r="U1433" s="195">
        <f t="shared" si="89"/>
        <v>0</v>
      </c>
      <c r="V1433" s="196">
        <f t="shared" si="90"/>
        <v>0</v>
      </c>
      <c r="W1433" s="196">
        <f t="shared" si="91"/>
        <v>0</v>
      </c>
      <c r="X1433" s="188"/>
    </row>
    <row r="1434" spans="1:24" ht="14.25">
      <c r="A1434" s="193"/>
      <c r="B1434" s="210"/>
      <c r="C1434" s="211"/>
      <c r="D1434" s="212"/>
      <c r="E1434" s="213"/>
      <c r="F1434" s="214"/>
      <c r="G1434" s="215"/>
      <c r="H1434" s="193" t="s">
        <v>560</v>
      </c>
      <c r="I1434" s="216"/>
      <c r="J1434" s="193"/>
      <c r="K1434" s="216"/>
      <c r="L1434" s="217"/>
      <c r="M1434" s="222"/>
      <c r="N1434" s="223"/>
      <c r="O1434" s="224"/>
      <c r="P1434" s="194">
        <f t="shared" si="88"/>
        <v>0</v>
      </c>
      <c r="Q1434" s="219"/>
      <c r="R1434" s="220"/>
      <c r="S1434" s="219"/>
      <c r="T1434" s="221"/>
      <c r="U1434" s="195">
        <f t="shared" si="89"/>
        <v>0</v>
      </c>
      <c r="V1434" s="196">
        <f t="shared" si="90"/>
        <v>0</v>
      </c>
      <c r="W1434" s="196">
        <f t="shared" si="91"/>
        <v>0</v>
      </c>
      <c r="X1434" s="188"/>
    </row>
    <row r="1435" spans="1:24" ht="14.25">
      <c r="A1435" s="193"/>
      <c r="B1435" s="210"/>
      <c r="C1435" s="211"/>
      <c r="D1435" s="212"/>
      <c r="E1435" s="213"/>
      <c r="F1435" s="214"/>
      <c r="G1435" s="215"/>
      <c r="H1435" s="193" t="s">
        <v>560</v>
      </c>
      <c r="I1435" s="216"/>
      <c r="J1435" s="193"/>
      <c r="K1435" s="216"/>
      <c r="L1435" s="217"/>
      <c r="M1435" s="222"/>
      <c r="N1435" s="223"/>
      <c r="O1435" s="224"/>
      <c r="P1435" s="194">
        <f t="shared" si="88"/>
        <v>0</v>
      </c>
      <c r="Q1435" s="219"/>
      <c r="R1435" s="220"/>
      <c r="S1435" s="219"/>
      <c r="T1435" s="221"/>
      <c r="U1435" s="195">
        <f t="shared" si="89"/>
        <v>0</v>
      </c>
      <c r="V1435" s="196">
        <f t="shared" si="90"/>
        <v>0</v>
      </c>
      <c r="W1435" s="196">
        <f t="shared" si="91"/>
        <v>0</v>
      </c>
      <c r="X1435" s="188"/>
    </row>
    <row r="1436" spans="1:24" ht="14.25">
      <c r="A1436" s="193"/>
      <c r="B1436" s="210"/>
      <c r="C1436" s="211"/>
      <c r="D1436" s="212"/>
      <c r="E1436" s="213"/>
      <c r="F1436" s="214"/>
      <c r="G1436" s="215"/>
      <c r="H1436" s="193" t="s">
        <v>560</v>
      </c>
      <c r="I1436" s="216"/>
      <c r="J1436" s="193"/>
      <c r="K1436" s="216"/>
      <c r="L1436" s="217"/>
      <c r="M1436" s="222"/>
      <c r="N1436" s="223"/>
      <c r="O1436" s="224"/>
      <c r="P1436" s="194">
        <f t="shared" si="88"/>
        <v>0</v>
      </c>
      <c r="Q1436" s="219"/>
      <c r="R1436" s="220"/>
      <c r="S1436" s="219"/>
      <c r="T1436" s="221"/>
      <c r="U1436" s="195">
        <f t="shared" si="89"/>
        <v>0</v>
      </c>
      <c r="V1436" s="196">
        <f t="shared" si="90"/>
        <v>0</v>
      </c>
      <c r="W1436" s="196">
        <f t="shared" si="91"/>
        <v>0</v>
      </c>
      <c r="X1436" s="188"/>
    </row>
    <row r="1437" spans="1:24" ht="14.25">
      <c r="A1437" s="193"/>
      <c r="B1437" s="210"/>
      <c r="C1437" s="211"/>
      <c r="D1437" s="212"/>
      <c r="E1437" s="213"/>
      <c r="F1437" s="214"/>
      <c r="G1437" s="215"/>
      <c r="H1437" s="193" t="s">
        <v>560</v>
      </c>
      <c r="I1437" s="216"/>
      <c r="J1437" s="193"/>
      <c r="K1437" s="216"/>
      <c r="L1437" s="217"/>
      <c r="M1437" s="222"/>
      <c r="N1437" s="223"/>
      <c r="O1437" s="224"/>
      <c r="P1437" s="194">
        <f t="shared" si="88"/>
        <v>0</v>
      </c>
      <c r="Q1437" s="219"/>
      <c r="R1437" s="220"/>
      <c r="S1437" s="219"/>
      <c r="T1437" s="221"/>
      <c r="U1437" s="195">
        <f t="shared" si="89"/>
        <v>0</v>
      </c>
      <c r="V1437" s="196">
        <f t="shared" si="90"/>
        <v>0</v>
      </c>
      <c r="W1437" s="196">
        <f t="shared" si="91"/>
        <v>0</v>
      </c>
      <c r="X1437" s="188"/>
    </row>
    <row r="1438" spans="1:24" ht="14.25">
      <c r="A1438" s="193"/>
      <c r="B1438" s="210"/>
      <c r="C1438" s="211"/>
      <c r="D1438" s="212"/>
      <c r="E1438" s="213"/>
      <c r="F1438" s="214"/>
      <c r="G1438" s="215"/>
      <c r="H1438" s="193" t="s">
        <v>560</v>
      </c>
      <c r="I1438" s="216"/>
      <c r="J1438" s="193"/>
      <c r="K1438" s="216"/>
      <c r="L1438" s="217"/>
      <c r="M1438" s="222"/>
      <c r="N1438" s="223"/>
      <c r="O1438" s="224"/>
      <c r="P1438" s="194">
        <f t="shared" si="88"/>
        <v>0</v>
      </c>
      <c r="Q1438" s="219"/>
      <c r="R1438" s="220"/>
      <c r="S1438" s="219"/>
      <c r="T1438" s="221"/>
      <c r="U1438" s="195">
        <f t="shared" si="89"/>
        <v>0</v>
      </c>
      <c r="V1438" s="196">
        <f t="shared" si="90"/>
        <v>0</v>
      </c>
      <c r="W1438" s="196">
        <f t="shared" si="91"/>
        <v>0</v>
      </c>
      <c r="X1438" s="188"/>
    </row>
    <row r="1439" spans="1:24" ht="14.25">
      <c r="A1439" s="193"/>
      <c r="B1439" s="210"/>
      <c r="C1439" s="211"/>
      <c r="D1439" s="212"/>
      <c r="E1439" s="213"/>
      <c r="F1439" s="214"/>
      <c r="G1439" s="215"/>
      <c r="H1439" s="193" t="s">
        <v>560</v>
      </c>
      <c r="I1439" s="216"/>
      <c r="J1439" s="193"/>
      <c r="K1439" s="216"/>
      <c r="L1439" s="217"/>
      <c r="M1439" s="222"/>
      <c r="N1439" s="223"/>
      <c r="O1439" s="224"/>
      <c r="P1439" s="194">
        <f t="shared" si="88"/>
        <v>0</v>
      </c>
      <c r="Q1439" s="219"/>
      <c r="R1439" s="220"/>
      <c r="S1439" s="219"/>
      <c r="T1439" s="221"/>
      <c r="U1439" s="195">
        <f t="shared" si="89"/>
        <v>0</v>
      </c>
      <c r="V1439" s="196">
        <f t="shared" si="90"/>
        <v>0</v>
      </c>
      <c r="W1439" s="196">
        <f t="shared" si="91"/>
        <v>0</v>
      </c>
      <c r="X1439" s="188"/>
    </row>
    <row r="1440" spans="1:24" ht="14.25">
      <c r="A1440" s="193"/>
      <c r="B1440" s="210"/>
      <c r="C1440" s="211"/>
      <c r="D1440" s="212"/>
      <c r="E1440" s="213"/>
      <c r="F1440" s="214"/>
      <c r="G1440" s="215"/>
      <c r="H1440" s="193" t="s">
        <v>560</v>
      </c>
      <c r="I1440" s="216"/>
      <c r="J1440" s="193"/>
      <c r="K1440" s="216"/>
      <c r="L1440" s="217"/>
      <c r="M1440" s="222"/>
      <c r="N1440" s="223"/>
      <c r="O1440" s="224"/>
      <c r="P1440" s="194">
        <f t="shared" si="88"/>
        <v>0</v>
      </c>
      <c r="Q1440" s="219"/>
      <c r="R1440" s="220"/>
      <c r="S1440" s="219"/>
      <c r="T1440" s="221"/>
      <c r="U1440" s="195">
        <f t="shared" si="89"/>
        <v>0</v>
      </c>
      <c r="V1440" s="196">
        <f t="shared" si="90"/>
        <v>0</v>
      </c>
      <c r="W1440" s="196">
        <f t="shared" si="91"/>
        <v>0</v>
      </c>
      <c r="X1440" s="188"/>
    </row>
    <row r="1441" spans="1:24" ht="14.25">
      <c r="A1441" s="193"/>
      <c r="B1441" s="210"/>
      <c r="C1441" s="211"/>
      <c r="D1441" s="212"/>
      <c r="E1441" s="213"/>
      <c r="F1441" s="214"/>
      <c r="G1441" s="215"/>
      <c r="H1441" s="193" t="s">
        <v>560</v>
      </c>
      <c r="I1441" s="216"/>
      <c r="J1441" s="193"/>
      <c r="K1441" s="216"/>
      <c r="L1441" s="217"/>
      <c r="M1441" s="222"/>
      <c r="N1441" s="223"/>
      <c r="O1441" s="224"/>
      <c r="P1441" s="194">
        <f t="shared" si="88"/>
        <v>0</v>
      </c>
      <c r="Q1441" s="219"/>
      <c r="R1441" s="220"/>
      <c r="S1441" s="219"/>
      <c r="T1441" s="221"/>
      <c r="U1441" s="195">
        <f t="shared" si="89"/>
        <v>0</v>
      </c>
      <c r="V1441" s="196">
        <f t="shared" si="90"/>
        <v>0</v>
      </c>
      <c r="W1441" s="196">
        <f t="shared" si="91"/>
        <v>0</v>
      </c>
      <c r="X1441" s="188"/>
    </row>
    <row r="1442" spans="1:24" ht="14.25">
      <c r="A1442" s="193"/>
      <c r="B1442" s="210"/>
      <c r="C1442" s="211"/>
      <c r="D1442" s="212"/>
      <c r="E1442" s="213"/>
      <c r="F1442" s="214"/>
      <c r="G1442" s="215"/>
      <c r="H1442" s="193" t="s">
        <v>560</v>
      </c>
      <c r="I1442" s="216"/>
      <c r="J1442" s="193"/>
      <c r="K1442" s="216"/>
      <c r="L1442" s="217"/>
      <c r="M1442" s="222"/>
      <c r="N1442" s="223"/>
      <c r="O1442" s="224"/>
      <c r="P1442" s="194">
        <f t="shared" si="88"/>
        <v>0</v>
      </c>
      <c r="Q1442" s="219"/>
      <c r="R1442" s="220"/>
      <c r="S1442" s="219"/>
      <c r="T1442" s="221"/>
      <c r="U1442" s="195">
        <f t="shared" si="89"/>
        <v>0</v>
      </c>
      <c r="V1442" s="196">
        <f t="shared" si="90"/>
        <v>0</v>
      </c>
      <c r="W1442" s="196">
        <f t="shared" si="91"/>
        <v>0</v>
      </c>
      <c r="X1442" s="188"/>
    </row>
    <row r="1443" spans="1:24" ht="14.25">
      <c r="A1443" s="193"/>
      <c r="B1443" s="210"/>
      <c r="C1443" s="211"/>
      <c r="D1443" s="212"/>
      <c r="E1443" s="213"/>
      <c r="F1443" s="214"/>
      <c r="G1443" s="215"/>
      <c r="H1443" s="193" t="s">
        <v>560</v>
      </c>
      <c r="I1443" s="216"/>
      <c r="J1443" s="193"/>
      <c r="K1443" s="216"/>
      <c r="L1443" s="217"/>
      <c r="M1443" s="222"/>
      <c r="N1443" s="223"/>
      <c r="O1443" s="224"/>
      <c r="P1443" s="194">
        <f t="shared" si="88"/>
        <v>0</v>
      </c>
      <c r="Q1443" s="219"/>
      <c r="R1443" s="220"/>
      <c r="S1443" s="219"/>
      <c r="T1443" s="221"/>
      <c r="U1443" s="195">
        <f t="shared" si="89"/>
        <v>0</v>
      </c>
      <c r="V1443" s="196">
        <f t="shared" si="90"/>
        <v>0</v>
      </c>
      <c r="W1443" s="196">
        <f t="shared" si="91"/>
        <v>0</v>
      </c>
      <c r="X1443" s="188"/>
    </row>
    <row r="1444" spans="1:24" ht="14.25">
      <c r="A1444" s="193"/>
      <c r="B1444" s="210"/>
      <c r="C1444" s="211"/>
      <c r="D1444" s="212"/>
      <c r="E1444" s="213"/>
      <c r="F1444" s="214"/>
      <c r="G1444" s="215"/>
      <c r="H1444" s="193" t="s">
        <v>560</v>
      </c>
      <c r="I1444" s="216"/>
      <c r="J1444" s="193"/>
      <c r="K1444" s="216"/>
      <c r="L1444" s="217"/>
      <c r="M1444" s="222"/>
      <c r="N1444" s="223"/>
      <c r="O1444" s="224"/>
      <c r="P1444" s="194">
        <f t="shared" si="88"/>
        <v>0</v>
      </c>
      <c r="Q1444" s="219"/>
      <c r="R1444" s="220"/>
      <c r="S1444" s="219"/>
      <c r="T1444" s="221"/>
      <c r="U1444" s="195">
        <f t="shared" si="89"/>
        <v>0</v>
      </c>
      <c r="V1444" s="196">
        <f t="shared" si="90"/>
        <v>0</v>
      </c>
      <c r="W1444" s="196">
        <f t="shared" si="91"/>
        <v>0</v>
      </c>
      <c r="X1444" s="188"/>
    </row>
    <row r="1445" spans="1:24" ht="14.25">
      <c r="A1445" s="193"/>
      <c r="B1445" s="210"/>
      <c r="C1445" s="211"/>
      <c r="D1445" s="212"/>
      <c r="E1445" s="213"/>
      <c r="F1445" s="214"/>
      <c r="G1445" s="215"/>
      <c r="H1445" s="193" t="s">
        <v>560</v>
      </c>
      <c r="I1445" s="216"/>
      <c r="J1445" s="193"/>
      <c r="K1445" s="216"/>
      <c r="L1445" s="217"/>
      <c r="M1445" s="222"/>
      <c r="N1445" s="223"/>
      <c r="O1445" s="224"/>
      <c r="P1445" s="194">
        <f t="shared" si="88"/>
        <v>0</v>
      </c>
      <c r="Q1445" s="219"/>
      <c r="R1445" s="220"/>
      <c r="S1445" s="219"/>
      <c r="T1445" s="221"/>
      <c r="U1445" s="195">
        <f t="shared" si="89"/>
        <v>0</v>
      </c>
      <c r="V1445" s="196">
        <f t="shared" si="90"/>
        <v>0</v>
      </c>
      <c r="W1445" s="196">
        <f t="shared" si="91"/>
        <v>0</v>
      </c>
      <c r="X1445" s="188"/>
    </row>
    <row r="1446" spans="1:24" ht="14.25">
      <c r="A1446" s="193"/>
      <c r="B1446" s="210"/>
      <c r="C1446" s="211"/>
      <c r="D1446" s="212"/>
      <c r="E1446" s="213"/>
      <c r="F1446" s="214"/>
      <c r="G1446" s="215"/>
      <c r="H1446" s="193" t="s">
        <v>560</v>
      </c>
      <c r="I1446" s="216"/>
      <c r="J1446" s="193"/>
      <c r="K1446" s="216"/>
      <c r="L1446" s="217"/>
      <c r="M1446" s="222"/>
      <c r="N1446" s="223"/>
      <c r="O1446" s="224"/>
      <c r="P1446" s="194">
        <f t="shared" si="88"/>
        <v>0</v>
      </c>
      <c r="Q1446" s="219"/>
      <c r="R1446" s="220"/>
      <c r="S1446" s="219"/>
      <c r="T1446" s="221"/>
      <c r="U1446" s="195">
        <f t="shared" si="89"/>
        <v>0</v>
      </c>
      <c r="V1446" s="196">
        <f t="shared" si="90"/>
        <v>0</v>
      </c>
      <c r="W1446" s="196">
        <f t="shared" si="91"/>
        <v>0</v>
      </c>
      <c r="X1446" s="188"/>
    </row>
    <row r="1447" spans="1:24" ht="14.25">
      <c r="A1447" s="193"/>
      <c r="B1447" s="210"/>
      <c r="C1447" s="211"/>
      <c r="D1447" s="212"/>
      <c r="E1447" s="213"/>
      <c r="F1447" s="214"/>
      <c r="G1447" s="215"/>
      <c r="H1447" s="193" t="s">
        <v>560</v>
      </c>
      <c r="I1447" s="216"/>
      <c r="J1447" s="193"/>
      <c r="K1447" s="216"/>
      <c r="L1447" s="217"/>
      <c r="M1447" s="222"/>
      <c r="N1447" s="223"/>
      <c r="O1447" s="224"/>
      <c r="P1447" s="194">
        <f t="shared" si="88"/>
        <v>0</v>
      </c>
      <c r="Q1447" s="219"/>
      <c r="R1447" s="220"/>
      <c r="S1447" s="219"/>
      <c r="T1447" s="221"/>
      <c r="U1447" s="195">
        <f t="shared" si="89"/>
        <v>0</v>
      </c>
      <c r="V1447" s="196">
        <f t="shared" si="90"/>
        <v>0</v>
      </c>
      <c r="W1447" s="196">
        <f t="shared" si="91"/>
        <v>0</v>
      </c>
      <c r="X1447" s="188"/>
    </row>
    <row r="1448" spans="1:24" ht="14.25">
      <c r="A1448" s="193"/>
      <c r="B1448" s="210"/>
      <c r="C1448" s="211"/>
      <c r="D1448" s="212"/>
      <c r="E1448" s="213"/>
      <c r="F1448" s="214"/>
      <c r="G1448" s="215"/>
      <c r="H1448" s="193" t="s">
        <v>560</v>
      </c>
      <c r="I1448" s="216"/>
      <c r="J1448" s="193"/>
      <c r="K1448" s="216"/>
      <c r="L1448" s="217"/>
      <c r="M1448" s="222"/>
      <c r="N1448" s="223"/>
      <c r="O1448" s="224"/>
      <c r="P1448" s="194">
        <f t="shared" si="88"/>
        <v>0</v>
      </c>
      <c r="Q1448" s="219"/>
      <c r="R1448" s="220"/>
      <c r="S1448" s="219"/>
      <c r="T1448" s="221"/>
      <c r="U1448" s="195">
        <f t="shared" si="89"/>
        <v>0</v>
      </c>
      <c r="V1448" s="196">
        <f t="shared" si="90"/>
        <v>0</v>
      </c>
      <c r="W1448" s="196">
        <f t="shared" si="91"/>
        <v>0</v>
      </c>
      <c r="X1448" s="188"/>
    </row>
    <row r="1449" spans="1:24" ht="14.25">
      <c r="A1449" s="193"/>
      <c r="B1449" s="210"/>
      <c r="C1449" s="211"/>
      <c r="D1449" s="212"/>
      <c r="E1449" s="213"/>
      <c r="F1449" s="214"/>
      <c r="G1449" s="215"/>
      <c r="H1449" s="193" t="s">
        <v>560</v>
      </c>
      <c r="I1449" s="216"/>
      <c r="J1449" s="193"/>
      <c r="K1449" s="216"/>
      <c r="L1449" s="217"/>
      <c r="M1449" s="222"/>
      <c r="N1449" s="223"/>
      <c r="O1449" s="224"/>
      <c r="P1449" s="194">
        <f t="shared" si="88"/>
        <v>0</v>
      </c>
      <c r="Q1449" s="219"/>
      <c r="R1449" s="220"/>
      <c r="S1449" s="219"/>
      <c r="T1449" s="221"/>
      <c r="U1449" s="195">
        <f t="shared" si="89"/>
        <v>0</v>
      </c>
      <c r="V1449" s="196">
        <f t="shared" si="90"/>
        <v>0</v>
      </c>
      <c r="W1449" s="196">
        <f t="shared" si="91"/>
        <v>0</v>
      </c>
      <c r="X1449" s="188"/>
    </row>
    <row r="1450" spans="1:24" ht="14.25">
      <c r="A1450" s="193"/>
      <c r="B1450" s="210"/>
      <c r="C1450" s="211"/>
      <c r="D1450" s="212"/>
      <c r="E1450" s="213"/>
      <c r="F1450" s="214"/>
      <c r="G1450" s="215"/>
      <c r="H1450" s="193" t="s">
        <v>560</v>
      </c>
      <c r="I1450" s="216"/>
      <c r="J1450" s="193"/>
      <c r="K1450" s="216"/>
      <c r="L1450" s="217"/>
      <c r="M1450" s="222"/>
      <c r="N1450" s="223"/>
      <c r="O1450" s="224"/>
      <c r="P1450" s="194">
        <f t="shared" si="88"/>
        <v>0</v>
      </c>
      <c r="Q1450" s="219"/>
      <c r="R1450" s="220"/>
      <c r="S1450" s="219"/>
      <c r="T1450" s="221"/>
      <c r="U1450" s="195">
        <f t="shared" si="89"/>
        <v>0</v>
      </c>
      <c r="V1450" s="196">
        <f t="shared" si="90"/>
        <v>0</v>
      </c>
      <c r="W1450" s="196">
        <f t="shared" si="91"/>
        <v>0</v>
      </c>
      <c r="X1450" s="188"/>
    </row>
    <row r="1451" spans="1:24" ht="14.25">
      <c r="A1451" s="193"/>
      <c r="B1451" s="210"/>
      <c r="C1451" s="211"/>
      <c r="D1451" s="212"/>
      <c r="E1451" s="213"/>
      <c r="F1451" s="214"/>
      <c r="G1451" s="215"/>
      <c r="H1451" s="193" t="s">
        <v>560</v>
      </c>
      <c r="I1451" s="216"/>
      <c r="J1451" s="193"/>
      <c r="K1451" s="216"/>
      <c r="L1451" s="217"/>
      <c r="M1451" s="222"/>
      <c r="N1451" s="223"/>
      <c r="O1451" s="224"/>
      <c r="P1451" s="194">
        <f t="shared" si="88"/>
        <v>0</v>
      </c>
      <c r="Q1451" s="219"/>
      <c r="R1451" s="220"/>
      <c r="S1451" s="219"/>
      <c r="T1451" s="221"/>
      <c r="U1451" s="195">
        <f t="shared" si="89"/>
        <v>0</v>
      </c>
      <c r="V1451" s="196">
        <f t="shared" si="90"/>
        <v>0</v>
      </c>
      <c r="W1451" s="196">
        <f t="shared" si="91"/>
        <v>0</v>
      </c>
      <c r="X1451" s="188"/>
    </row>
    <row r="1452" spans="1:24" ht="14.25">
      <c r="A1452" s="193"/>
      <c r="B1452" s="210"/>
      <c r="C1452" s="211"/>
      <c r="D1452" s="212"/>
      <c r="E1452" s="213"/>
      <c r="F1452" s="214"/>
      <c r="G1452" s="215"/>
      <c r="H1452" s="193" t="s">
        <v>560</v>
      </c>
      <c r="I1452" s="216"/>
      <c r="J1452" s="193"/>
      <c r="K1452" s="216"/>
      <c r="L1452" s="217"/>
      <c r="M1452" s="222"/>
      <c r="N1452" s="223"/>
      <c r="O1452" s="224"/>
      <c r="P1452" s="194">
        <f t="shared" si="88"/>
        <v>0</v>
      </c>
      <c r="Q1452" s="219"/>
      <c r="R1452" s="220"/>
      <c r="S1452" s="219"/>
      <c r="T1452" s="221"/>
      <c r="U1452" s="195">
        <f t="shared" si="89"/>
        <v>0</v>
      </c>
      <c r="V1452" s="196">
        <f t="shared" si="90"/>
        <v>0</v>
      </c>
      <c r="W1452" s="196">
        <f t="shared" si="91"/>
        <v>0</v>
      </c>
      <c r="X1452" s="188"/>
    </row>
    <row r="1453" spans="1:24" ht="14.25">
      <c r="A1453" s="193"/>
      <c r="B1453" s="210"/>
      <c r="C1453" s="211"/>
      <c r="D1453" s="212"/>
      <c r="E1453" s="213"/>
      <c r="F1453" s="214"/>
      <c r="G1453" s="215"/>
      <c r="H1453" s="193" t="s">
        <v>560</v>
      </c>
      <c r="I1453" s="216"/>
      <c r="J1453" s="193"/>
      <c r="K1453" s="216"/>
      <c r="L1453" s="217"/>
      <c r="M1453" s="222"/>
      <c r="N1453" s="223"/>
      <c r="O1453" s="224"/>
      <c r="P1453" s="194">
        <f t="shared" si="88"/>
        <v>0</v>
      </c>
      <c r="Q1453" s="219"/>
      <c r="R1453" s="220"/>
      <c r="S1453" s="219"/>
      <c r="T1453" s="221"/>
      <c r="U1453" s="195">
        <f t="shared" si="89"/>
        <v>0</v>
      </c>
      <c r="V1453" s="196">
        <f t="shared" si="90"/>
        <v>0</v>
      </c>
      <c r="W1453" s="196">
        <f t="shared" si="91"/>
        <v>0</v>
      </c>
      <c r="X1453" s="188"/>
    </row>
    <row r="1454" spans="1:24" ht="14.25">
      <c r="A1454" s="193"/>
      <c r="B1454" s="210"/>
      <c r="C1454" s="211"/>
      <c r="D1454" s="212"/>
      <c r="E1454" s="213"/>
      <c r="F1454" s="214"/>
      <c r="G1454" s="215"/>
      <c r="H1454" s="193" t="s">
        <v>560</v>
      </c>
      <c r="I1454" s="216"/>
      <c r="J1454" s="193"/>
      <c r="K1454" s="216"/>
      <c r="L1454" s="217"/>
      <c r="M1454" s="222"/>
      <c r="N1454" s="223"/>
      <c r="O1454" s="224"/>
      <c r="P1454" s="194">
        <f t="shared" si="88"/>
        <v>0</v>
      </c>
      <c r="Q1454" s="219"/>
      <c r="R1454" s="220"/>
      <c r="S1454" s="219"/>
      <c r="T1454" s="221"/>
      <c r="U1454" s="195">
        <f t="shared" si="89"/>
        <v>0</v>
      </c>
      <c r="V1454" s="196">
        <f t="shared" si="90"/>
        <v>0</v>
      </c>
      <c r="W1454" s="196">
        <f t="shared" si="91"/>
        <v>0</v>
      </c>
      <c r="X1454" s="188"/>
    </row>
    <row r="1455" spans="1:24" ht="14.25">
      <c r="A1455" s="193"/>
      <c r="B1455" s="210"/>
      <c r="C1455" s="211"/>
      <c r="D1455" s="212"/>
      <c r="E1455" s="213"/>
      <c r="F1455" s="214"/>
      <c r="G1455" s="215"/>
      <c r="H1455" s="193" t="s">
        <v>560</v>
      </c>
      <c r="I1455" s="216"/>
      <c r="J1455" s="193"/>
      <c r="K1455" s="216"/>
      <c r="L1455" s="217"/>
      <c r="M1455" s="222"/>
      <c r="N1455" s="223"/>
      <c r="O1455" s="224"/>
      <c r="P1455" s="194">
        <f t="shared" si="88"/>
        <v>0</v>
      </c>
      <c r="Q1455" s="219"/>
      <c r="R1455" s="220"/>
      <c r="S1455" s="219"/>
      <c r="T1455" s="221"/>
      <c r="U1455" s="195">
        <f t="shared" si="89"/>
        <v>0</v>
      </c>
      <c r="V1455" s="196">
        <f t="shared" si="90"/>
        <v>0</v>
      </c>
      <c r="W1455" s="196">
        <f t="shared" si="91"/>
        <v>0</v>
      </c>
      <c r="X1455" s="188"/>
    </row>
    <row r="1456" spans="1:24" ht="14.25">
      <c r="A1456" s="193"/>
      <c r="B1456" s="210"/>
      <c r="C1456" s="211"/>
      <c r="D1456" s="212"/>
      <c r="E1456" s="213"/>
      <c r="F1456" s="214"/>
      <c r="G1456" s="215"/>
      <c r="H1456" s="193" t="s">
        <v>560</v>
      </c>
      <c r="I1456" s="216"/>
      <c r="J1456" s="193"/>
      <c r="K1456" s="216"/>
      <c r="L1456" s="217"/>
      <c r="M1456" s="222"/>
      <c r="N1456" s="223"/>
      <c r="O1456" s="224"/>
      <c r="P1456" s="194">
        <f t="shared" si="88"/>
        <v>0</v>
      </c>
      <c r="Q1456" s="219"/>
      <c r="R1456" s="220"/>
      <c r="S1456" s="219"/>
      <c r="T1456" s="221"/>
      <c r="U1456" s="195">
        <f t="shared" si="89"/>
        <v>0</v>
      </c>
      <c r="V1456" s="196">
        <f t="shared" si="90"/>
        <v>0</v>
      </c>
      <c r="W1456" s="196">
        <f t="shared" si="91"/>
        <v>0</v>
      </c>
      <c r="X1456" s="188"/>
    </row>
    <row r="1457" spans="1:24" ht="14.25">
      <c r="A1457" s="193"/>
      <c r="B1457" s="210"/>
      <c r="C1457" s="211"/>
      <c r="D1457" s="212"/>
      <c r="E1457" s="213"/>
      <c r="F1457" s="214"/>
      <c r="G1457" s="215"/>
      <c r="H1457" s="193" t="s">
        <v>560</v>
      </c>
      <c r="I1457" s="216"/>
      <c r="J1457" s="193"/>
      <c r="K1457" s="216"/>
      <c r="L1457" s="217"/>
      <c r="M1457" s="222"/>
      <c r="N1457" s="223"/>
      <c r="O1457" s="224"/>
      <c r="P1457" s="194">
        <f t="shared" si="88"/>
        <v>0</v>
      </c>
      <c r="Q1457" s="219"/>
      <c r="R1457" s="220"/>
      <c r="S1457" s="219"/>
      <c r="T1457" s="221"/>
      <c r="U1457" s="195">
        <f t="shared" si="89"/>
        <v>0</v>
      </c>
      <c r="V1457" s="196">
        <f t="shared" si="90"/>
        <v>0</v>
      </c>
      <c r="W1457" s="196">
        <f t="shared" si="91"/>
        <v>0</v>
      </c>
      <c r="X1457" s="188"/>
    </row>
    <row r="1458" spans="1:24" ht="14.25">
      <c r="A1458" s="193"/>
      <c r="B1458" s="210"/>
      <c r="C1458" s="211"/>
      <c r="D1458" s="212"/>
      <c r="E1458" s="213"/>
      <c r="F1458" s="214"/>
      <c r="G1458" s="215"/>
      <c r="H1458" s="193" t="s">
        <v>560</v>
      </c>
      <c r="I1458" s="216"/>
      <c r="J1458" s="193"/>
      <c r="K1458" s="216"/>
      <c r="L1458" s="217"/>
      <c r="M1458" s="222"/>
      <c r="N1458" s="223"/>
      <c r="O1458" s="224"/>
      <c r="P1458" s="194">
        <f t="shared" si="88"/>
        <v>0</v>
      </c>
      <c r="Q1458" s="219"/>
      <c r="R1458" s="220"/>
      <c r="S1458" s="219"/>
      <c r="T1458" s="221"/>
      <c r="U1458" s="195">
        <f t="shared" si="89"/>
        <v>0</v>
      </c>
      <c r="V1458" s="196">
        <f t="shared" si="90"/>
        <v>0</v>
      </c>
      <c r="W1458" s="196">
        <f t="shared" si="91"/>
        <v>0</v>
      </c>
      <c r="X1458" s="188"/>
    </row>
    <row r="1459" spans="1:24" ht="14.25">
      <c r="A1459" s="193"/>
      <c r="B1459" s="210"/>
      <c r="C1459" s="211"/>
      <c r="D1459" s="212"/>
      <c r="E1459" s="213"/>
      <c r="F1459" s="214"/>
      <c r="G1459" s="215"/>
      <c r="H1459" s="193" t="s">
        <v>560</v>
      </c>
      <c r="I1459" s="216"/>
      <c r="J1459" s="193"/>
      <c r="K1459" s="216"/>
      <c r="L1459" s="217"/>
      <c r="M1459" s="222"/>
      <c r="N1459" s="223"/>
      <c r="O1459" s="224"/>
      <c r="P1459" s="194">
        <f t="shared" si="88"/>
        <v>0</v>
      </c>
      <c r="Q1459" s="219"/>
      <c r="R1459" s="220"/>
      <c r="S1459" s="219"/>
      <c r="T1459" s="221"/>
      <c r="U1459" s="195">
        <f t="shared" si="89"/>
        <v>0</v>
      </c>
      <c r="V1459" s="196">
        <f t="shared" si="90"/>
        <v>0</v>
      </c>
      <c r="W1459" s="196">
        <f t="shared" si="91"/>
        <v>0</v>
      </c>
      <c r="X1459" s="188"/>
    </row>
    <row r="1460" spans="1:24" ht="14.25">
      <c r="A1460" s="193"/>
      <c r="B1460" s="210"/>
      <c r="C1460" s="211"/>
      <c r="D1460" s="212"/>
      <c r="E1460" s="213"/>
      <c r="F1460" s="214"/>
      <c r="G1460" s="215"/>
      <c r="H1460" s="193" t="s">
        <v>560</v>
      </c>
      <c r="I1460" s="216"/>
      <c r="J1460" s="193"/>
      <c r="K1460" s="216"/>
      <c r="L1460" s="217"/>
      <c r="M1460" s="222"/>
      <c r="N1460" s="223"/>
      <c r="O1460" s="224"/>
      <c r="P1460" s="194">
        <f t="shared" si="88"/>
        <v>0</v>
      </c>
      <c r="Q1460" s="219"/>
      <c r="R1460" s="220"/>
      <c r="S1460" s="219"/>
      <c r="T1460" s="221"/>
      <c r="U1460" s="195">
        <f t="shared" si="89"/>
        <v>0</v>
      </c>
      <c r="V1460" s="196">
        <f t="shared" si="90"/>
        <v>0</v>
      </c>
      <c r="W1460" s="196">
        <f t="shared" si="91"/>
        <v>0</v>
      </c>
      <c r="X1460" s="188"/>
    </row>
    <row r="1461" spans="1:24" ht="14.25">
      <c r="A1461" s="193"/>
      <c r="B1461" s="210"/>
      <c r="C1461" s="211"/>
      <c r="D1461" s="212"/>
      <c r="E1461" s="213"/>
      <c r="F1461" s="214"/>
      <c r="G1461" s="215"/>
      <c r="H1461" s="193" t="s">
        <v>560</v>
      </c>
      <c r="I1461" s="216"/>
      <c r="J1461" s="193"/>
      <c r="K1461" s="216"/>
      <c r="L1461" s="217"/>
      <c r="M1461" s="222"/>
      <c r="N1461" s="223"/>
      <c r="O1461" s="224"/>
      <c r="P1461" s="194">
        <f t="shared" si="88"/>
        <v>0</v>
      </c>
      <c r="Q1461" s="219"/>
      <c r="R1461" s="220"/>
      <c r="S1461" s="219"/>
      <c r="T1461" s="221"/>
      <c r="U1461" s="195">
        <f t="shared" si="89"/>
        <v>0</v>
      </c>
      <c r="V1461" s="196">
        <f t="shared" si="90"/>
        <v>0</v>
      </c>
      <c r="W1461" s="196">
        <f t="shared" si="91"/>
        <v>0</v>
      </c>
      <c r="X1461" s="188"/>
    </row>
    <row r="1462" spans="1:24" ht="14.25">
      <c r="A1462" s="193"/>
      <c r="B1462" s="210"/>
      <c r="C1462" s="211"/>
      <c r="D1462" s="212"/>
      <c r="E1462" s="213"/>
      <c r="F1462" s="214"/>
      <c r="G1462" s="215"/>
      <c r="H1462" s="193" t="s">
        <v>560</v>
      </c>
      <c r="I1462" s="216"/>
      <c r="J1462" s="193"/>
      <c r="K1462" s="216"/>
      <c r="L1462" s="217"/>
      <c r="M1462" s="222"/>
      <c r="N1462" s="223"/>
      <c r="O1462" s="224"/>
      <c r="P1462" s="194">
        <f t="shared" si="88"/>
        <v>0</v>
      </c>
      <c r="Q1462" s="219"/>
      <c r="R1462" s="220"/>
      <c r="S1462" s="219"/>
      <c r="T1462" s="221"/>
      <c r="U1462" s="195">
        <f t="shared" si="89"/>
        <v>0</v>
      </c>
      <c r="V1462" s="196">
        <f t="shared" si="90"/>
        <v>0</v>
      </c>
      <c r="W1462" s="196">
        <f t="shared" si="91"/>
        <v>0</v>
      </c>
      <c r="X1462" s="188"/>
    </row>
    <row r="1463" spans="1:24" ht="14.25">
      <c r="A1463" s="193"/>
      <c r="B1463" s="210"/>
      <c r="C1463" s="211"/>
      <c r="D1463" s="212"/>
      <c r="E1463" s="213"/>
      <c r="F1463" s="214"/>
      <c r="G1463" s="215"/>
      <c r="H1463" s="193" t="s">
        <v>560</v>
      </c>
      <c r="I1463" s="216"/>
      <c r="J1463" s="193"/>
      <c r="K1463" s="216"/>
      <c r="L1463" s="217"/>
      <c r="M1463" s="222"/>
      <c r="N1463" s="223"/>
      <c r="O1463" s="224"/>
      <c r="P1463" s="194">
        <f t="shared" si="88"/>
        <v>0</v>
      </c>
      <c r="Q1463" s="219"/>
      <c r="R1463" s="220"/>
      <c r="S1463" s="219"/>
      <c r="T1463" s="221"/>
      <c r="U1463" s="195">
        <f t="shared" si="89"/>
        <v>0</v>
      </c>
      <c r="V1463" s="196">
        <f t="shared" si="90"/>
        <v>0</v>
      </c>
      <c r="W1463" s="196">
        <f t="shared" si="91"/>
        <v>0</v>
      </c>
      <c r="X1463" s="188"/>
    </row>
    <row r="1464" spans="1:24" ht="14.25">
      <c r="A1464" s="193"/>
      <c r="B1464" s="210"/>
      <c r="C1464" s="211"/>
      <c r="D1464" s="212"/>
      <c r="E1464" s="213"/>
      <c r="F1464" s="214"/>
      <c r="G1464" s="215"/>
      <c r="H1464" s="193" t="s">
        <v>560</v>
      </c>
      <c r="I1464" s="216"/>
      <c r="J1464" s="193"/>
      <c r="K1464" s="216"/>
      <c r="L1464" s="217"/>
      <c r="M1464" s="222"/>
      <c r="N1464" s="223"/>
      <c r="O1464" s="224"/>
      <c r="P1464" s="194">
        <f t="shared" si="88"/>
        <v>0</v>
      </c>
      <c r="Q1464" s="219"/>
      <c r="R1464" s="220"/>
      <c r="S1464" s="219"/>
      <c r="T1464" s="221"/>
      <c r="U1464" s="195">
        <f t="shared" si="89"/>
        <v>0</v>
      </c>
      <c r="V1464" s="196">
        <f t="shared" si="90"/>
        <v>0</v>
      </c>
      <c r="W1464" s="196">
        <f t="shared" si="91"/>
        <v>0</v>
      </c>
      <c r="X1464" s="188"/>
    </row>
    <row r="1465" spans="1:24" ht="14.25">
      <c r="A1465" s="193"/>
      <c r="B1465" s="210"/>
      <c r="C1465" s="211"/>
      <c r="D1465" s="212"/>
      <c r="E1465" s="213"/>
      <c r="F1465" s="214"/>
      <c r="G1465" s="215"/>
      <c r="H1465" s="193" t="s">
        <v>560</v>
      </c>
      <c r="I1465" s="216"/>
      <c r="J1465" s="193"/>
      <c r="K1465" s="216"/>
      <c r="L1465" s="217"/>
      <c r="M1465" s="222"/>
      <c r="N1465" s="223"/>
      <c r="O1465" s="224"/>
      <c r="P1465" s="194">
        <f t="shared" si="88"/>
        <v>0</v>
      </c>
      <c r="Q1465" s="219"/>
      <c r="R1465" s="220"/>
      <c r="S1465" s="219"/>
      <c r="T1465" s="221"/>
      <c r="U1465" s="195">
        <f t="shared" si="89"/>
        <v>0</v>
      </c>
      <c r="V1465" s="196">
        <f t="shared" si="90"/>
        <v>0</v>
      </c>
      <c r="W1465" s="196">
        <f t="shared" si="91"/>
        <v>0</v>
      </c>
      <c r="X1465" s="188"/>
    </row>
    <row r="1466" spans="1:24" ht="14.25">
      <c r="A1466" s="193"/>
      <c r="B1466" s="210"/>
      <c r="C1466" s="211"/>
      <c r="D1466" s="212"/>
      <c r="E1466" s="213"/>
      <c r="F1466" s="214"/>
      <c r="G1466" s="215"/>
      <c r="H1466" s="193" t="s">
        <v>560</v>
      </c>
      <c r="I1466" s="216"/>
      <c r="J1466" s="193"/>
      <c r="K1466" s="216"/>
      <c r="L1466" s="217"/>
      <c r="M1466" s="222"/>
      <c r="N1466" s="223"/>
      <c r="O1466" s="224"/>
      <c r="P1466" s="194">
        <f t="shared" si="88"/>
        <v>0</v>
      </c>
      <c r="Q1466" s="219"/>
      <c r="R1466" s="220"/>
      <c r="S1466" s="219"/>
      <c r="T1466" s="221"/>
      <c r="U1466" s="195">
        <f t="shared" si="89"/>
        <v>0</v>
      </c>
      <c r="V1466" s="196">
        <f t="shared" si="90"/>
        <v>0</v>
      </c>
      <c r="W1466" s="196">
        <f t="shared" si="91"/>
        <v>0</v>
      </c>
      <c r="X1466" s="188"/>
    </row>
    <row r="1467" spans="1:24" ht="14.25">
      <c r="A1467" s="193"/>
      <c r="B1467" s="210"/>
      <c r="C1467" s="211"/>
      <c r="D1467" s="212"/>
      <c r="E1467" s="213"/>
      <c r="F1467" s="214"/>
      <c r="G1467" s="215"/>
      <c r="H1467" s="193" t="s">
        <v>560</v>
      </c>
      <c r="I1467" s="216"/>
      <c r="J1467" s="193"/>
      <c r="K1467" s="216"/>
      <c r="L1467" s="217"/>
      <c r="M1467" s="222"/>
      <c r="N1467" s="223"/>
      <c r="O1467" s="224"/>
      <c r="P1467" s="194">
        <f t="shared" si="88"/>
        <v>0</v>
      </c>
      <c r="Q1467" s="219"/>
      <c r="R1467" s="220"/>
      <c r="S1467" s="219"/>
      <c r="T1467" s="221"/>
      <c r="U1467" s="195">
        <f t="shared" si="89"/>
        <v>0</v>
      </c>
      <c r="V1467" s="196">
        <f t="shared" si="90"/>
        <v>0</v>
      </c>
      <c r="W1467" s="196">
        <f t="shared" si="91"/>
        <v>0</v>
      </c>
      <c r="X1467" s="188"/>
    </row>
    <row r="1468" spans="1:24" ht="14.25">
      <c r="A1468" s="193"/>
      <c r="B1468" s="210"/>
      <c r="C1468" s="211"/>
      <c r="D1468" s="212"/>
      <c r="E1468" s="213"/>
      <c r="F1468" s="214"/>
      <c r="G1468" s="215"/>
      <c r="H1468" s="193" t="s">
        <v>560</v>
      </c>
      <c r="I1468" s="216"/>
      <c r="J1468" s="193"/>
      <c r="K1468" s="216"/>
      <c r="L1468" s="217"/>
      <c r="M1468" s="222"/>
      <c r="N1468" s="223"/>
      <c r="O1468" s="224"/>
      <c r="P1468" s="194">
        <f t="shared" si="88"/>
        <v>0</v>
      </c>
      <c r="Q1468" s="219"/>
      <c r="R1468" s="220"/>
      <c r="S1468" s="219"/>
      <c r="T1468" s="221"/>
      <c r="U1468" s="195">
        <f t="shared" si="89"/>
        <v>0</v>
      </c>
      <c r="V1468" s="196">
        <f t="shared" si="90"/>
        <v>0</v>
      </c>
      <c r="W1468" s="196">
        <f t="shared" si="91"/>
        <v>0</v>
      </c>
      <c r="X1468" s="188"/>
    </row>
    <row r="1469" spans="1:24" ht="14.25">
      <c r="A1469" s="193"/>
      <c r="B1469" s="210"/>
      <c r="C1469" s="211"/>
      <c r="D1469" s="212"/>
      <c r="E1469" s="213"/>
      <c r="F1469" s="214"/>
      <c r="G1469" s="215"/>
      <c r="H1469" s="193" t="s">
        <v>560</v>
      </c>
      <c r="I1469" s="216"/>
      <c r="J1469" s="193"/>
      <c r="K1469" s="216"/>
      <c r="L1469" s="217"/>
      <c r="M1469" s="222"/>
      <c r="N1469" s="223"/>
      <c r="O1469" s="224"/>
      <c r="P1469" s="194">
        <f t="shared" si="88"/>
        <v>0</v>
      </c>
      <c r="Q1469" s="219"/>
      <c r="R1469" s="220"/>
      <c r="S1469" s="219"/>
      <c r="T1469" s="221"/>
      <c r="U1469" s="195">
        <f t="shared" si="89"/>
        <v>0</v>
      </c>
      <c r="V1469" s="196">
        <f t="shared" si="90"/>
        <v>0</v>
      </c>
      <c r="W1469" s="196">
        <f t="shared" si="91"/>
        <v>0</v>
      </c>
      <c r="X1469" s="188"/>
    </row>
    <row r="1470" spans="1:24" ht="14.25">
      <c r="A1470" s="193"/>
      <c r="B1470" s="210"/>
      <c r="C1470" s="211"/>
      <c r="D1470" s="212"/>
      <c r="E1470" s="213"/>
      <c r="F1470" s="214"/>
      <c r="G1470" s="215"/>
      <c r="H1470" s="193" t="s">
        <v>560</v>
      </c>
      <c r="I1470" s="216"/>
      <c r="J1470" s="193"/>
      <c r="K1470" s="216"/>
      <c r="L1470" s="217"/>
      <c r="M1470" s="222"/>
      <c r="N1470" s="223"/>
      <c r="O1470" s="224"/>
      <c r="P1470" s="194">
        <f t="shared" si="88"/>
        <v>0</v>
      </c>
      <c r="Q1470" s="219"/>
      <c r="R1470" s="220"/>
      <c r="S1470" s="219"/>
      <c r="T1470" s="221"/>
      <c r="U1470" s="195">
        <f t="shared" si="89"/>
        <v>0</v>
      </c>
      <c r="V1470" s="196">
        <f t="shared" si="90"/>
        <v>0</v>
      </c>
      <c r="W1470" s="196">
        <f t="shared" si="91"/>
        <v>0</v>
      </c>
      <c r="X1470" s="188"/>
    </row>
    <row r="1471" spans="1:24" ht="14.25">
      <c r="A1471" s="193"/>
      <c r="B1471" s="210"/>
      <c r="C1471" s="211"/>
      <c r="D1471" s="212"/>
      <c r="E1471" s="213"/>
      <c r="F1471" s="214"/>
      <c r="G1471" s="215"/>
      <c r="H1471" s="193" t="s">
        <v>560</v>
      </c>
      <c r="I1471" s="216"/>
      <c r="J1471" s="193"/>
      <c r="K1471" s="216"/>
      <c r="L1471" s="217"/>
      <c r="M1471" s="222"/>
      <c r="N1471" s="223"/>
      <c r="O1471" s="224"/>
      <c r="P1471" s="194">
        <f t="shared" si="88"/>
        <v>0</v>
      </c>
      <c r="Q1471" s="219"/>
      <c r="R1471" s="220"/>
      <c r="S1471" s="219"/>
      <c r="T1471" s="221"/>
      <c r="U1471" s="195">
        <f t="shared" si="89"/>
        <v>0</v>
      </c>
      <c r="V1471" s="196">
        <f t="shared" si="90"/>
        <v>0</v>
      </c>
      <c r="W1471" s="196">
        <f t="shared" si="91"/>
        <v>0</v>
      </c>
      <c r="X1471" s="188"/>
    </row>
    <row r="1472" spans="1:24" ht="14.25">
      <c r="A1472" s="193"/>
      <c r="B1472" s="210"/>
      <c r="C1472" s="211"/>
      <c r="D1472" s="212"/>
      <c r="E1472" s="213"/>
      <c r="F1472" s="214"/>
      <c r="G1472" s="215"/>
      <c r="H1472" s="193" t="s">
        <v>560</v>
      </c>
      <c r="I1472" s="216"/>
      <c r="J1472" s="193"/>
      <c r="K1472" s="216"/>
      <c r="L1472" s="217"/>
      <c r="M1472" s="222"/>
      <c r="N1472" s="223"/>
      <c r="O1472" s="224"/>
      <c r="P1472" s="194">
        <f t="shared" si="88"/>
        <v>0</v>
      </c>
      <c r="Q1472" s="219"/>
      <c r="R1472" s="220"/>
      <c r="S1472" s="219"/>
      <c r="T1472" s="221"/>
      <c r="U1472" s="195">
        <f t="shared" si="89"/>
        <v>0</v>
      </c>
      <c r="V1472" s="196">
        <f t="shared" si="90"/>
        <v>0</v>
      </c>
      <c r="W1472" s="196">
        <f t="shared" si="91"/>
        <v>0</v>
      </c>
      <c r="X1472" s="188"/>
    </row>
    <row r="1473" spans="1:24" ht="14.25">
      <c r="A1473" s="193"/>
      <c r="B1473" s="210"/>
      <c r="C1473" s="211"/>
      <c r="D1473" s="212"/>
      <c r="E1473" s="213"/>
      <c r="F1473" s="214"/>
      <c r="G1473" s="215"/>
      <c r="H1473" s="193" t="s">
        <v>560</v>
      </c>
      <c r="I1473" s="216"/>
      <c r="J1473" s="193"/>
      <c r="K1473" s="216"/>
      <c r="L1473" s="217"/>
      <c r="M1473" s="222"/>
      <c r="N1473" s="223"/>
      <c r="O1473" s="224"/>
      <c r="P1473" s="194">
        <f t="shared" si="88"/>
        <v>0</v>
      </c>
      <c r="Q1473" s="219"/>
      <c r="R1473" s="220"/>
      <c r="S1473" s="219"/>
      <c r="T1473" s="221"/>
      <c r="U1473" s="195">
        <f t="shared" si="89"/>
        <v>0</v>
      </c>
      <c r="V1473" s="196">
        <f t="shared" si="90"/>
        <v>0</v>
      </c>
      <c r="W1473" s="196">
        <f t="shared" si="91"/>
        <v>0</v>
      </c>
      <c r="X1473" s="188"/>
    </row>
    <row r="1474" spans="1:24" ht="14.25">
      <c r="A1474" s="193"/>
      <c r="B1474" s="210"/>
      <c r="C1474" s="211"/>
      <c r="D1474" s="212"/>
      <c r="E1474" s="213"/>
      <c r="F1474" s="214"/>
      <c r="G1474" s="215"/>
      <c r="H1474" s="193" t="s">
        <v>560</v>
      </c>
      <c r="I1474" s="216"/>
      <c r="J1474" s="193"/>
      <c r="K1474" s="216"/>
      <c r="L1474" s="217"/>
      <c r="M1474" s="222"/>
      <c r="N1474" s="223"/>
      <c r="O1474" s="224"/>
      <c r="P1474" s="194">
        <f t="shared" si="88"/>
        <v>0</v>
      </c>
      <c r="Q1474" s="219"/>
      <c r="R1474" s="220"/>
      <c r="S1474" s="219"/>
      <c r="T1474" s="221"/>
      <c r="U1474" s="195">
        <f t="shared" si="89"/>
        <v>0</v>
      </c>
      <c r="V1474" s="196">
        <f t="shared" si="90"/>
        <v>0</v>
      </c>
      <c r="W1474" s="196">
        <f t="shared" si="91"/>
        <v>0</v>
      </c>
      <c r="X1474" s="188"/>
    </row>
    <row r="1475" spans="1:24" ht="14.25">
      <c r="A1475" s="193"/>
      <c r="B1475" s="210"/>
      <c r="C1475" s="211"/>
      <c r="D1475" s="212"/>
      <c r="E1475" s="213"/>
      <c r="F1475" s="214"/>
      <c r="G1475" s="215"/>
      <c r="H1475" s="193" t="s">
        <v>560</v>
      </c>
      <c r="I1475" s="216"/>
      <c r="J1475" s="193"/>
      <c r="K1475" s="216"/>
      <c r="L1475" s="217"/>
      <c r="M1475" s="222"/>
      <c r="N1475" s="223"/>
      <c r="O1475" s="224"/>
      <c r="P1475" s="194">
        <f t="shared" si="88"/>
        <v>0</v>
      </c>
      <c r="Q1475" s="219"/>
      <c r="R1475" s="220"/>
      <c r="S1475" s="219"/>
      <c r="T1475" s="221"/>
      <c r="U1475" s="195">
        <f t="shared" si="89"/>
        <v>0</v>
      </c>
      <c r="V1475" s="196">
        <f t="shared" si="90"/>
        <v>0</v>
      </c>
      <c r="W1475" s="196">
        <f t="shared" si="91"/>
        <v>0</v>
      </c>
      <c r="X1475" s="188"/>
    </row>
    <row r="1476" spans="1:24" ht="14.25">
      <c r="A1476" s="193"/>
      <c r="B1476" s="210"/>
      <c r="C1476" s="211"/>
      <c r="D1476" s="212"/>
      <c r="E1476" s="213"/>
      <c r="F1476" s="214"/>
      <c r="G1476" s="215"/>
      <c r="H1476" s="193" t="s">
        <v>560</v>
      </c>
      <c r="I1476" s="216"/>
      <c r="J1476" s="193"/>
      <c r="K1476" s="216"/>
      <c r="L1476" s="217"/>
      <c r="M1476" s="222"/>
      <c r="N1476" s="223"/>
      <c r="O1476" s="224"/>
      <c r="P1476" s="194">
        <f t="shared" si="88"/>
        <v>0</v>
      </c>
      <c r="Q1476" s="219"/>
      <c r="R1476" s="220"/>
      <c r="S1476" s="219"/>
      <c r="T1476" s="221"/>
      <c r="U1476" s="195">
        <f t="shared" si="89"/>
        <v>0</v>
      </c>
      <c r="V1476" s="196">
        <f t="shared" si="90"/>
        <v>0</v>
      </c>
      <c r="W1476" s="196">
        <f t="shared" si="91"/>
        <v>0</v>
      </c>
      <c r="X1476" s="188"/>
    </row>
    <row r="1477" spans="1:24" ht="14.25">
      <c r="A1477" s="193"/>
      <c r="B1477" s="210"/>
      <c r="C1477" s="211"/>
      <c r="D1477" s="212"/>
      <c r="E1477" s="213"/>
      <c r="F1477" s="214"/>
      <c r="G1477" s="215"/>
      <c r="H1477" s="193" t="s">
        <v>560</v>
      </c>
      <c r="I1477" s="216"/>
      <c r="J1477" s="193"/>
      <c r="K1477" s="216"/>
      <c r="L1477" s="217"/>
      <c r="M1477" s="222"/>
      <c r="N1477" s="223"/>
      <c r="O1477" s="224"/>
      <c r="P1477" s="194">
        <f t="shared" si="88"/>
        <v>0</v>
      </c>
      <c r="Q1477" s="219"/>
      <c r="R1477" s="220"/>
      <c r="S1477" s="219"/>
      <c r="T1477" s="221"/>
      <c r="U1477" s="195">
        <f t="shared" si="89"/>
        <v>0</v>
      </c>
      <c r="V1477" s="196">
        <f t="shared" si="90"/>
        <v>0</v>
      </c>
      <c r="W1477" s="196">
        <f t="shared" si="91"/>
        <v>0</v>
      </c>
      <c r="X1477" s="188"/>
    </row>
    <row r="1478" spans="1:24" ht="14.25">
      <c r="A1478" s="193"/>
      <c r="B1478" s="210"/>
      <c r="C1478" s="211"/>
      <c r="D1478" s="212"/>
      <c r="E1478" s="213"/>
      <c r="F1478" s="214"/>
      <c r="G1478" s="215"/>
      <c r="H1478" s="193" t="s">
        <v>560</v>
      </c>
      <c r="I1478" s="216"/>
      <c r="J1478" s="193"/>
      <c r="K1478" s="216"/>
      <c r="L1478" s="217"/>
      <c r="M1478" s="222"/>
      <c r="N1478" s="223"/>
      <c r="O1478" s="224"/>
      <c r="P1478" s="194">
        <f t="shared" si="88"/>
        <v>0</v>
      </c>
      <c r="Q1478" s="219"/>
      <c r="R1478" s="220"/>
      <c r="S1478" s="219"/>
      <c r="T1478" s="221"/>
      <c r="U1478" s="195">
        <f t="shared" si="89"/>
        <v>0</v>
      </c>
      <c r="V1478" s="196">
        <f t="shared" si="90"/>
        <v>0</v>
      </c>
      <c r="W1478" s="196">
        <f t="shared" si="91"/>
        <v>0</v>
      </c>
      <c r="X1478" s="188"/>
    </row>
    <row r="1479" spans="1:24" ht="14.25">
      <c r="A1479" s="193"/>
      <c r="B1479" s="210"/>
      <c r="C1479" s="211"/>
      <c r="D1479" s="212"/>
      <c r="E1479" s="213"/>
      <c r="F1479" s="214"/>
      <c r="G1479" s="215"/>
      <c r="H1479" s="193" t="s">
        <v>560</v>
      </c>
      <c r="I1479" s="216"/>
      <c r="J1479" s="193"/>
      <c r="K1479" s="216"/>
      <c r="L1479" s="217"/>
      <c r="M1479" s="222"/>
      <c r="N1479" s="223"/>
      <c r="O1479" s="224"/>
      <c r="P1479" s="194">
        <f t="shared" si="88"/>
        <v>0</v>
      </c>
      <c r="Q1479" s="219"/>
      <c r="R1479" s="220"/>
      <c r="S1479" s="219"/>
      <c r="T1479" s="221"/>
      <c r="U1479" s="195">
        <f t="shared" si="89"/>
        <v>0</v>
      </c>
      <c r="V1479" s="196">
        <f t="shared" si="90"/>
        <v>0</v>
      </c>
      <c r="W1479" s="196">
        <f t="shared" si="91"/>
        <v>0</v>
      </c>
      <c r="X1479" s="188"/>
    </row>
    <row r="1480" spans="1:24" ht="14.25">
      <c r="A1480" s="193"/>
      <c r="B1480" s="210"/>
      <c r="C1480" s="211"/>
      <c r="D1480" s="212"/>
      <c r="E1480" s="213"/>
      <c r="F1480" s="214"/>
      <c r="G1480" s="215"/>
      <c r="H1480" s="193" t="s">
        <v>560</v>
      </c>
      <c r="I1480" s="216"/>
      <c r="J1480" s="193"/>
      <c r="K1480" s="216"/>
      <c r="L1480" s="217"/>
      <c r="M1480" s="222"/>
      <c r="N1480" s="223"/>
      <c r="O1480" s="224"/>
      <c r="P1480" s="194">
        <f t="shared" si="88"/>
        <v>0</v>
      </c>
      <c r="Q1480" s="219"/>
      <c r="R1480" s="220"/>
      <c r="S1480" s="219"/>
      <c r="T1480" s="221"/>
      <c r="U1480" s="195">
        <f t="shared" si="89"/>
        <v>0</v>
      </c>
      <c r="V1480" s="196">
        <f t="shared" si="90"/>
        <v>0</v>
      </c>
      <c r="W1480" s="196">
        <f t="shared" si="91"/>
        <v>0</v>
      </c>
      <c r="X1480" s="188"/>
    </row>
    <row r="1481" spans="1:24" ht="14.25">
      <c r="A1481" s="193"/>
      <c r="B1481" s="210"/>
      <c r="C1481" s="211"/>
      <c r="D1481" s="212"/>
      <c r="E1481" s="213"/>
      <c r="F1481" s="214"/>
      <c r="G1481" s="215"/>
      <c r="H1481" s="193" t="s">
        <v>560</v>
      </c>
      <c r="I1481" s="216"/>
      <c r="J1481" s="193"/>
      <c r="K1481" s="216"/>
      <c r="L1481" s="217"/>
      <c r="M1481" s="222"/>
      <c r="N1481" s="223"/>
      <c r="O1481" s="224"/>
      <c r="P1481" s="194">
        <f t="shared" si="88"/>
        <v>0</v>
      </c>
      <c r="Q1481" s="219"/>
      <c r="R1481" s="220"/>
      <c r="S1481" s="219"/>
      <c r="T1481" s="221"/>
      <c r="U1481" s="195">
        <f t="shared" si="89"/>
        <v>0</v>
      </c>
      <c r="V1481" s="196">
        <f t="shared" si="90"/>
        <v>0</v>
      </c>
      <c r="W1481" s="196">
        <f t="shared" si="91"/>
        <v>0</v>
      </c>
      <c r="X1481" s="188"/>
    </row>
    <row r="1482" spans="1:24" ht="14.25">
      <c r="A1482" s="193"/>
      <c r="B1482" s="210"/>
      <c r="C1482" s="211"/>
      <c r="D1482" s="212"/>
      <c r="E1482" s="213"/>
      <c r="F1482" s="214"/>
      <c r="G1482" s="215"/>
      <c r="H1482" s="193" t="s">
        <v>560</v>
      </c>
      <c r="I1482" s="216"/>
      <c r="J1482" s="193"/>
      <c r="K1482" s="216"/>
      <c r="L1482" s="217"/>
      <c r="M1482" s="222"/>
      <c r="N1482" s="223"/>
      <c r="O1482" s="224"/>
      <c r="P1482" s="194">
        <f t="shared" si="88"/>
        <v>0</v>
      </c>
      <c r="Q1482" s="219"/>
      <c r="R1482" s="220"/>
      <c r="S1482" s="219"/>
      <c r="T1482" s="221"/>
      <c r="U1482" s="195">
        <f t="shared" si="89"/>
        <v>0</v>
      </c>
      <c r="V1482" s="196">
        <f t="shared" si="90"/>
        <v>0</v>
      </c>
      <c r="W1482" s="196">
        <f t="shared" si="91"/>
        <v>0</v>
      </c>
      <c r="X1482" s="188"/>
    </row>
    <row r="1483" spans="1:24" ht="14.25">
      <c r="A1483" s="193"/>
      <c r="B1483" s="210"/>
      <c r="C1483" s="211"/>
      <c r="D1483" s="212"/>
      <c r="E1483" s="213"/>
      <c r="F1483" s="214"/>
      <c r="G1483" s="215"/>
      <c r="H1483" s="193" t="s">
        <v>560</v>
      </c>
      <c r="I1483" s="216"/>
      <c r="J1483" s="193"/>
      <c r="K1483" s="216"/>
      <c r="L1483" s="217"/>
      <c r="M1483" s="222"/>
      <c r="N1483" s="223"/>
      <c r="O1483" s="224"/>
      <c r="P1483" s="194">
        <f t="shared" si="88"/>
        <v>0</v>
      </c>
      <c r="Q1483" s="219"/>
      <c r="R1483" s="220"/>
      <c r="S1483" s="219"/>
      <c r="T1483" s="221"/>
      <c r="U1483" s="195">
        <f t="shared" si="89"/>
        <v>0</v>
      </c>
      <c r="V1483" s="196">
        <f t="shared" si="90"/>
        <v>0</v>
      </c>
      <c r="W1483" s="196">
        <f t="shared" si="91"/>
        <v>0</v>
      </c>
      <c r="X1483" s="188"/>
    </row>
    <row r="1484" spans="1:24" ht="14.25">
      <c r="A1484" s="193"/>
      <c r="B1484" s="210"/>
      <c r="C1484" s="211"/>
      <c r="D1484" s="212"/>
      <c r="E1484" s="213"/>
      <c r="F1484" s="214"/>
      <c r="G1484" s="215"/>
      <c r="H1484" s="193" t="s">
        <v>560</v>
      </c>
      <c r="I1484" s="216"/>
      <c r="J1484" s="193"/>
      <c r="K1484" s="216"/>
      <c r="L1484" s="217"/>
      <c r="M1484" s="222"/>
      <c r="N1484" s="223"/>
      <c r="O1484" s="224"/>
      <c r="P1484" s="194">
        <f t="shared" si="88"/>
        <v>0</v>
      </c>
      <c r="Q1484" s="219"/>
      <c r="R1484" s="220"/>
      <c r="S1484" s="219"/>
      <c r="T1484" s="221"/>
      <c r="U1484" s="195">
        <f t="shared" si="89"/>
        <v>0</v>
      </c>
      <c r="V1484" s="196">
        <f t="shared" si="90"/>
        <v>0</v>
      </c>
      <c r="W1484" s="196">
        <f t="shared" si="91"/>
        <v>0</v>
      </c>
      <c r="X1484" s="188"/>
    </row>
    <row r="1485" spans="1:24" ht="14.25">
      <c r="A1485" s="193"/>
      <c r="B1485" s="210"/>
      <c r="C1485" s="211"/>
      <c r="D1485" s="212"/>
      <c r="E1485" s="213"/>
      <c r="F1485" s="214"/>
      <c r="G1485" s="215"/>
      <c r="H1485" s="193" t="s">
        <v>560</v>
      </c>
      <c r="I1485" s="216"/>
      <c r="J1485" s="193"/>
      <c r="K1485" s="216"/>
      <c r="L1485" s="217"/>
      <c r="M1485" s="222"/>
      <c r="N1485" s="223"/>
      <c r="O1485" s="224"/>
      <c r="P1485" s="194">
        <f t="shared" si="88"/>
        <v>0</v>
      </c>
      <c r="Q1485" s="219"/>
      <c r="R1485" s="220"/>
      <c r="S1485" s="219"/>
      <c r="T1485" s="221"/>
      <c r="U1485" s="195">
        <f t="shared" si="89"/>
        <v>0</v>
      </c>
      <c r="V1485" s="196">
        <f t="shared" si="90"/>
        <v>0</v>
      </c>
      <c r="W1485" s="196">
        <f t="shared" si="91"/>
        <v>0</v>
      </c>
      <c r="X1485" s="188"/>
    </row>
    <row r="1486" spans="1:24" ht="14.25">
      <c r="A1486" s="193"/>
      <c r="B1486" s="210"/>
      <c r="C1486" s="211"/>
      <c r="D1486" s="212"/>
      <c r="E1486" s="213"/>
      <c r="F1486" s="214"/>
      <c r="G1486" s="215"/>
      <c r="H1486" s="193" t="s">
        <v>560</v>
      </c>
      <c r="I1486" s="216"/>
      <c r="J1486" s="193"/>
      <c r="K1486" s="216"/>
      <c r="L1486" s="217"/>
      <c r="M1486" s="222"/>
      <c r="N1486" s="223"/>
      <c r="O1486" s="224"/>
      <c r="P1486" s="194">
        <f t="shared" ref="P1486:P1549" si="92">N1486+O1486</f>
        <v>0</v>
      </c>
      <c r="Q1486" s="219"/>
      <c r="R1486" s="220"/>
      <c r="S1486" s="219"/>
      <c r="T1486" s="221"/>
      <c r="U1486" s="195">
        <f t="shared" ref="U1486:U1549" si="93">Q1486+S1486</f>
        <v>0</v>
      </c>
      <c r="V1486" s="196">
        <f t="shared" ref="V1486:V1549" si="94">(Q1486*R1486)+(S1486*T1486)</f>
        <v>0</v>
      </c>
      <c r="W1486" s="196">
        <f t="shared" ref="W1486:W1549" si="95">V1486+P1486</f>
        <v>0</v>
      </c>
      <c r="X1486" s="188"/>
    </row>
    <row r="1487" spans="1:24" ht="14.25">
      <c r="A1487" s="193"/>
      <c r="B1487" s="210"/>
      <c r="C1487" s="211"/>
      <c r="D1487" s="212"/>
      <c r="E1487" s="213"/>
      <c r="F1487" s="214"/>
      <c r="G1487" s="215"/>
      <c r="H1487" s="193" t="s">
        <v>560</v>
      </c>
      <c r="I1487" s="216"/>
      <c r="J1487" s="193"/>
      <c r="K1487" s="216"/>
      <c r="L1487" s="217"/>
      <c r="M1487" s="222"/>
      <c r="N1487" s="223"/>
      <c r="O1487" s="224"/>
      <c r="P1487" s="194">
        <f t="shared" si="92"/>
        <v>0</v>
      </c>
      <c r="Q1487" s="219"/>
      <c r="R1487" s="220"/>
      <c r="S1487" s="219"/>
      <c r="T1487" s="221"/>
      <c r="U1487" s="195">
        <f t="shared" si="93"/>
        <v>0</v>
      </c>
      <c r="V1487" s="196">
        <f t="shared" si="94"/>
        <v>0</v>
      </c>
      <c r="W1487" s="196">
        <f t="shared" si="95"/>
        <v>0</v>
      </c>
      <c r="X1487" s="188"/>
    </row>
    <row r="1488" spans="1:24" ht="14.25">
      <c r="A1488" s="193"/>
      <c r="B1488" s="210"/>
      <c r="C1488" s="211"/>
      <c r="D1488" s="212"/>
      <c r="E1488" s="213"/>
      <c r="F1488" s="214"/>
      <c r="G1488" s="215"/>
      <c r="H1488" s="193" t="s">
        <v>560</v>
      </c>
      <c r="I1488" s="216"/>
      <c r="J1488" s="193"/>
      <c r="K1488" s="216"/>
      <c r="L1488" s="217"/>
      <c r="M1488" s="222"/>
      <c r="N1488" s="223"/>
      <c r="O1488" s="224"/>
      <c r="P1488" s="194">
        <f t="shared" si="92"/>
        <v>0</v>
      </c>
      <c r="Q1488" s="219"/>
      <c r="R1488" s="220"/>
      <c r="S1488" s="219"/>
      <c r="T1488" s="221"/>
      <c r="U1488" s="195">
        <f t="shared" si="93"/>
        <v>0</v>
      </c>
      <c r="V1488" s="196">
        <f t="shared" si="94"/>
        <v>0</v>
      </c>
      <c r="W1488" s="196">
        <f t="shared" si="95"/>
        <v>0</v>
      </c>
      <c r="X1488" s="188"/>
    </row>
    <row r="1489" spans="1:24" ht="14.25">
      <c r="A1489" s="193"/>
      <c r="B1489" s="210"/>
      <c r="C1489" s="211"/>
      <c r="D1489" s="212"/>
      <c r="E1489" s="213"/>
      <c r="F1489" s="214"/>
      <c r="G1489" s="215"/>
      <c r="H1489" s="193" t="s">
        <v>560</v>
      </c>
      <c r="I1489" s="216"/>
      <c r="J1489" s="193"/>
      <c r="K1489" s="216"/>
      <c r="L1489" s="217"/>
      <c r="M1489" s="222"/>
      <c r="N1489" s="223"/>
      <c r="O1489" s="224"/>
      <c r="P1489" s="194">
        <f t="shared" si="92"/>
        <v>0</v>
      </c>
      <c r="Q1489" s="219"/>
      <c r="R1489" s="220"/>
      <c r="S1489" s="219"/>
      <c r="T1489" s="221"/>
      <c r="U1489" s="195">
        <f t="shared" si="93"/>
        <v>0</v>
      </c>
      <c r="V1489" s="196">
        <f t="shared" si="94"/>
        <v>0</v>
      </c>
      <c r="W1489" s="196">
        <f t="shared" si="95"/>
        <v>0</v>
      </c>
      <c r="X1489" s="188"/>
    </row>
    <row r="1490" spans="1:24" ht="14.25">
      <c r="A1490" s="193"/>
      <c r="B1490" s="210"/>
      <c r="C1490" s="211"/>
      <c r="D1490" s="212"/>
      <c r="E1490" s="213"/>
      <c r="F1490" s="214"/>
      <c r="G1490" s="215"/>
      <c r="H1490" s="193" t="s">
        <v>560</v>
      </c>
      <c r="I1490" s="216"/>
      <c r="J1490" s="193"/>
      <c r="K1490" s="216"/>
      <c r="L1490" s="217"/>
      <c r="M1490" s="222"/>
      <c r="N1490" s="223"/>
      <c r="O1490" s="224"/>
      <c r="P1490" s="194">
        <f t="shared" si="92"/>
        <v>0</v>
      </c>
      <c r="Q1490" s="219"/>
      <c r="R1490" s="220"/>
      <c r="S1490" s="219"/>
      <c r="T1490" s="221"/>
      <c r="U1490" s="195">
        <f t="shared" si="93"/>
        <v>0</v>
      </c>
      <c r="V1490" s="196">
        <f t="shared" si="94"/>
        <v>0</v>
      </c>
      <c r="W1490" s="196">
        <f t="shared" si="95"/>
        <v>0</v>
      </c>
      <c r="X1490" s="188"/>
    </row>
    <row r="1491" spans="1:24" ht="14.25">
      <c r="A1491" s="193"/>
      <c r="B1491" s="210"/>
      <c r="C1491" s="211"/>
      <c r="D1491" s="212"/>
      <c r="E1491" s="213"/>
      <c r="F1491" s="214"/>
      <c r="G1491" s="215"/>
      <c r="H1491" s="193" t="s">
        <v>560</v>
      </c>
      <c r="I1491" s="216"/>
      <c r="J1491" s="193"/>
      <c r="K1491" s="216"/>
      <c r="L1491" s="217"/>
      <c r="M1491" s="222"/>
      <c r="N1491" s="223"/>
      <c r="O1491" s="224"/>
      <c r="P1491" s="194">
        <f t="shared" si="92"/>
        <v>0</v>
      </c>
      <c r="Q1491" s="219"/>
      <c r="R1491" s="220"/>
      <c r="S1491" s="219"/>
      <c r="T1491" s="221"/>
      <c r="U1491" s="195">
        <f t="shared" si="93"/>
        <v>0</v>
      </c>
      <c r="V1491" s="196">
        <f t="shared" si="94"/>
        <v>0</v>
      </c>
      <c r="W1491" s="196">
        <f t="shared" si="95"/>
        <v>0</v>
      </c>
      <c r="X1491" s="188"/>
    </row>
    <row r="1492" spans="1:24" ht="14.25">
      <c r="A1492" s="193"/>
      <c r="B1492" s="210"/>
      <c r="C1492" s="211"/>
      <c r="D1492" s="212"/>
      <c r="E1492" s="213"/>
      <c r="F1492" s="214"/>
      <c r="G1492" s="215"/>
      <c r="H1492" s="193" t="s">
        <v>560</v>
      </c>
      <c r="I1492" s="216"/>
      <c r="J1492" s="193"/>
      <c r="K1492" s="216"/>
      <c r="L1492" s="217"/>
      <c r="M1492" s="222"/>
      <c r="N1492" s="223"/>
      <c r="O1492" s="224"/>
      <c r="P1492" s="194">
        <f t="shared" si="92"/>
        <v>0</v>
      </c>
      <c r="Q1492" s="219"/>
      <c r="R1492" s="220"/>
      <c r="S1492" s="219"/>
      <c r="T1492" s="221"/>
      <c r="U1492" s="195">
        <f t="shared" si="93"/>
        <v>0</v>
      </c>
      <c r="V1492" s="196">
        <f t="shared" si="94"/>
        <v>0</v>
      </c>
      <c r="W1492" s="196">
        <f t="shared" si="95"/>
        <v>0</v>
      </c>
      <c r="X1492" s="188"/>
    </row>
    <row r="1493" spans="1:24" ht="14.25">
      <c r="A1493" s="193"/>
      <c r="B1493" s="210"/>
      <c r="C1493" s="211"/>
      <c r="D1493" s="212"/>
      <c r="E1493" s="213"/>
      <c r="F1493" s="214"/>
      <c r="G1493" s="215"/>
      <c r="H1493" s="193" t="s">
        <v>560</v>
      </c>
      <c r="I1493" s="216"/>
      <c r="J1493" s="193"/>
      <c r="K1493" s="216"/>
      <c r="L1493" s="217"/>
      <c r="M1493" s="222"/>
      <c r="N1493" s="223"/>
      <c r="O1493" s="224"/>
      <c r="P1493" s="194">
        <f t="shared" si="92"/>
        <v>0</v>
      </c>
      <c r="Q1493" s="219"/>
      <c r="R1493" s="220"/>
      <c r="S1493" s="219"/>
      <c r="T1493" s="221"/>
      <c r="U1493" s="195">
        <f t="shared" si="93"/>
        <v>0</v>
      </c>
      <c r="V1493" s="196">
        <f t="shared" si="94"/>
        <v>0</v>
      </c>
      <c r="W1493" s="196">
        <f t="shared" si="95"/>
        <v>0</v>
      </c>
      <c r="X1493" s="188"/>
    </row>
    <row r="1494" spans="1:24" ht="14.25">
      <c r="A1494" s="193"/>
      <c r="B1494" s="210"/>
      <c r="C1494" s="211"/>
      <c r="D1494" s="212"/>
      <c r="E1494" s="213"/>
      <c r="F1494" s="214"/>
      <c r="G1494" s="215"/>
      <c r="H1494" s="193" t="s">
        <v>560</v>
      </c>
      <c r="I1494" s="216"/>
      <c r="J1494" s="193"/>
      <c r="K1494" s="216"/>
      <c r="L1494" s="217"/>
      <c r="M1494" s="222"/>
      <c r="N1494" s="223"/>
      <c r="O1494" s="224"/>
      <c r="P1494" s="194">
        <f t="shared" si="92"/>
        <v>0</v>
      </c>
      <c r="Q1494" s="219"/>
      <c r="R1494" s="220"/>
      <c r="S1494" s="219"/>
      <c r="T1494" s="221"/>
      <c r="U1494" s="195">
        <f t="shared" si="93"/>
        <v>0</v>
      </c>
      <c r="V1494" s="196">
        <f t="shared" si="94"/>
        <v>0</v>
      </c>
      <c r="W1494" s="196">
        <f t="shared" si="95"/>
        <v>0</v>
      </c>
      <c r="X1494" s="188"/>
    </row>
    <row r="1495" spans="1:24" ht="14.25">
      <c r="A1495" s="193"/>
      <c r="B1495" s="210"/>
      <c r="C1495" s="211"/>
      <c r="D1495" s="212"/>
      <c r="E1495" s="213"/>
      <c r="F1495" s="214"/>
      <c r="G1495" s="215"/>
      <c r="H1495" s="193" t="s">
        <v>560</v>
      </c>
      <c r="I1495" s="216"/>
      <c r="J1495" s="193"/>
      <c r="K1495" s="216"/>
      <c r="L1495" s="217"/>
      <c r="M1495" s="222"/>
      <c r="N1495" s="223"/>
      <c r="O1495" s="224"/>
      <c r="P1495" s="194">
        <f t="shared" si="92"/>
        <v>0</v>
      </c>
      <c r="Q1495" s="219"/>
      <c r="R1495" s="220"/>
      <c r="S1495" s="219"/>
      <c r="T1495" s="221"/>
      <c r="U1495" s="195">
        <f t="shared" si="93"/>
        <v>0</v>
      </c>
      <c r="V1495" s="196">
        <f t="shared" si="94"/>
        <v>0</v>
      </c>
      <c r="W1495" s="196">
        <f t="shared" si="95"/>
        <v>0</v>
      </c>
      <c r="X1495" s="188"/>
    </row>
    <row r="1496" spans="1:24" ht="14.25">
      <c r="A1496" s="193"/>
      <c r="B1496" s="210"/>
      <c r="C1496" s="211"/>
      <c r="D1496" s="212"/>
      <c r="E1496" s="213"/>
      <c r="F1496" s="214"/>
      <c r="G1496" s="215"/>
      <c r="H1496" s="193" t="s">
        <v>560</v>
      </c>
      <c r="I1496" s="216"/>
      <c r="J1496" s="193"/>
      <c r="K1496" s="216"/>
      <c r="L1496" s="217"/>
      <c r="M1496" s="222"/>
      <c r="N1496" s="223"/>
      <c r="O1496" s="224"/>
      <c r="P1496" s="194">
        <f t="shared" si="92"/>
        <v>0</v>
      </c>
      <c r="Q1496" s="219"/>
      <c r="R1496" s="220"/>
      <c r="S1496" s="219"/>
      <c r="T1496" s="221"/>
      <c r="U1496" s="195">
        <f t="shared" si="93"/>
        <v>0</v>
      </c>
      <c r="V1496" s="196">
        <f t="shared" si="94"/>
        <v>0</v>
      </c>
      <c r="W1496" s="196">
        <f t="shared" si="95"/>
        <v>0</v>
      </c>
      <c r="X1496" s="188"/>
    </row>
    <row r="1497" spans="1:24" ht="14.25">
      <c r="A1497" s="193"/>
      <c r="B1497" s="210"/>
      <c r="C1497" s="211"/>
      <c r="D1497" s="212"/>
      <c r="E1497" s="213"/>
      <c r="F1497" s="214"/>
      <c r="G1497" s="215"/>
      <c r="H1497" s="193" t="s">
        <v>560</v>
      </c>
      <c r="I1497" s="216"/>
      <c r="J1497" s="193"/>
      <c r="K1497" s="216"/>
      <c r="L1497" s="217"/>
      <c r="M1497" s="222"/>
      <c r="N1497" s="223"/>
      <c r="O1497" s="224"/>
      <c r="P1497" s="194">
        <f t="shared" si="92"/>
        <v>0</v>
      </c>
      <c r="Q1497" s="219"/>
      <c r="R1497" s="220"/>
      <c r="S1497" s="219"/>
      <c r="T1497" s="221"/>
      <c r="U1497" s="195">
        <f t="shared" si="93"/>
        <v>0</v>
      </c>
      <c r="V1497" s="196">
        <f t="shared" si="94"/>
        <v>0</v>
      </c>
      <c r="W1497" s="196">
        <f t="shared" si="95"/>
        <v>0</v>
      </c>
      <c r="X1497" s="188"/>
    </row>
    <row r="1498" spans="1:24" ht="14.25">
      <c r="A1498" s="193"/>
      <c r="B1498" s="210"/>
      <c r="C1498" s="211"/>
      <c r="D1498" s="212"/>
      <c r="E1498" s="213"/>
      <c r="F1498" s="214"/>
      <c r="G1498" s="215"/>
      <c r="H1498" s="193" t="s">
        <v>560</v>
      </c>
      <c r="I1498" s="216"/>
      <c r="J1498" s="193"/>
      <c r="K1498" s="216"/>
      <c r="L1498" s="217"/>
      <c r="M1498" s="222"/>
      <c r="N1498" s="223"/>
      <c r="O1498" s="224"/>
      <c r="P1498" s="194">
        <f t="shared" si="92"/>
        <v>0</v>
      </c>
      <c r="Q1498" s="219"/>
      <c r="R1498" s="220"/>
      <c r="S1498" s="219"/>
      <c r="T1498" s="221"/>
      <c r="U1498" s="195">
        <f t="shared" si="93"/>
        <v>0</v>
      </c>
      <c r="V1498" s="196">
        <f t="shared" si="94"/>
        <v>0</v>
      </c>
      <c r="W1498" s="196">
        <f t="shared" si="95"/>
        <v>0</v>
      </c>
      <c r="X1498" s="188"/>
    </row>
    <row r="1499" spans="1:24" ht="14.25">
      <c r="A1499" s="193"/>
      <c r="B1499" s="210"/>
      <c r="C1499" s="211"/>
      <c r="D1499" s="212"/>
      <c r="E1499" s="213"/>
      <c r="F1499" s="214"/>
      <c r="G1499" s="215"/>
      <c r="H1499" s="193" t="s">
        <v>560</v>
      </c>
      <c r="I1499" s="216"/>
      <c r="J1499" s="193"/>
      <c r="K1499" s="216"/>
      <c r="L1499" s="217"/>
      <c r="M1499" s="222"/>
      <c r="N1499" s="223"/>
      <c r="O1499" s="224"/>
      <c r="P1499" s="194">
        <f t="shared" si="92"/>
        <v>0</v>
      </c>
      <c r="Q1499" s="219"/>
      <c r="R1499" s="220"/>
      <c r="S1499" s="219"/>
      <c r="T1499" s="221"/>
      <c r="U1499" s="195">
        <f t="shared" si="93"/>
        <v>0</v>
      </c>
      <c r="V1499" s="196">
        <f t="shared" si="94"/>
        <v>0</v>
      </c>
      <c r="W1499" s="196">
        <f t="shared" si="95"/>
        <v>0</v>
      </c>
      <c r="X1499" s="188"/>
    </row>
    <row r="1500" spans="1:24" ht="14.25">
      <c r="A1500" s="193"/>
      <c r="B1500" s="210"/>
      <c r="C1500" s="211"/>
      <c r="D1500" s="212"/>
      <c r="E1500" s="213"/>
      <c r="F1500" s="214"/>
      <c r="G1500" s="215"/>
      <c r="H1500" s="193" t="s">
        <v>560</v>
      </c>
      <c r="I1500" s="216"/>
      <c r="J1500" s="193"/>
      <c r="K1500" s="216"/>
      <c r="L1500" s="217"/>
      <c r="M1500" s="222"/>
      <c r="N1500" s="223"/>
      <c r="O1500" s="224"/>
      <c r="P1500" s="194">
        <f t="shared" si="92"/>
        <v>0</v>
      </c>
      <c r="Q1500" s="219"/>
      <c r="R1500" s="220"/>
      <c r="S1500" s="219"/>
      <c r="T1500" s="221"/>
      <c r="U1500" s="195">
        <f t="shared" si="93"/>
        <v>0</v>
      </c>
      <c r="V1500" s="196">
        <f t="shared" si="94"/>
        <v>0</v>
      </c>
      <c r="W1500" s="196">
        <f t="shared" si="95"/>
        <v>0</v>
      </c>
      <c r="X1500" s="188"/>
    </row>
    <row r="1501" spans="1:24" ht="14.25">
      <c r="A1501" s="193"/>
      <c r="B1501" s="210"/>
      <c r="C1501" s="211"/>
      <c r="D1501" s="212"/>
      <c r="E1501" s="213"/>
      <c r="F1501" s="214"/>
      <c r="G1501" s="215"/>
      <c r="H1501" s="193" t="s">
        <v>560</v>
      </c>
      <c r="I1501" s="216"/>
      <c r="J1501" s="193"/>
      <c r="K1501" s="216"/>
      <c r="L1501" s="217"/>
      <c r="M1501" s="222"/>
      <c r="N1501" s="223"/>
      <c r="O1501" s="224"/>
      <c r="P1501" s="194">
        <f t="shared" si="92"/>
        <v>0</v>
      </c>
      <c r="Q1501" s="219"/>
      <c r="R1501" s="220"/>
      <c r="S1501" s="219"/>
      <c r="T1501" s="221"/>
      <c r="U1501" s="195">
        <f t="shared" si="93"/>
        <v>0</v>
      </c>
      <c r="V1501" s="196">
        <f t="shared" si="94"/>
        <v>0</v>
      </c>
      <c r="W1501" s="196">
        <f t="shared" si="95"/>
        <v>0</v>
      </c>
      <c r="X1501" s="188"/>
    </row>
    <row r="1502" spans="1:24" ht="14.25">
      <c r="A1502" s="193"/>
      <c r="B1502" s="210"/>
      <c r="C1502" s="211"/>
      <c r="D1502" s="212"/>
      <c r="E1502" s="213"/>
      <c r="F1502" s="214"/>
      <c r="G1502" s="215"/>
      <c r="H1502" s="193" t="s">
        <v>560</v>
      </c>
      <c r="I1502" s="216"/>
      <c r="J1502" s="193"/>
      <c r="K1502" s="216"/>
      <c r="L1502" s="217"/>
      <c r="M1502" s="222"/>
      <c r="N1502" s="223"/>
      <c r="O1502" s="224"/>
      <c r="P1502" s="194">
        <f t="shared" si="92"/>
        <v>0</v>
      </c>
      <c r="Q1502" s="219"/>
      <c r="R1502" s="220"/>
      <c r="S1502" s="219"/>
      <c r="T1502" s="221"/>
      <c r="U1502" s="195">
        <f t="shared" si="93"/>
        <v>0</v>
      </c>
      <c r="V1502" s="196">
        <f t="shared" si="94"/>
        <v>0</v>
      </c>
      <c r="W1502" s="196">
        <f t="shared" si="95"/>
        <v>0</v>
      </c>
      <c r="X1502" s="188"/>
    </row>
    <row r="1503" spans="1:24" ht="14.25">
      <c r="A1503" s="193"/>
      <c r="B1503" s="210"/>
      <c r="C1503" s="211"/>
      <c r="D1503" s="212"/>
      <c r="E1503" s="213"/>
      <c r="F1503" s="214"/>
      <c r="G1503" s="215"/>
      <c r="H1503" s="193" t="s">
        <v>560</v>
      </c>
      <c r="I1503" s="216"/>
      <c r="J1503" s="193"/>
      <c r="K1503" s="216"/>
      <c r="L1503" s="217"/>
      <c r="M1503" s="222"/>
      <c r="N1503" s="223"/>
      <c r="O1503" s="224"/>
      <c r="P1503" s="194">
        <f t="shared" si="92"/>
        <v>0</v>
      </c>
      <c r="Q1503" s="219"/>
      <c r="R1503" s="220"/>
      <c r="S1503" s="219"/>
      <c r="T1503" s="221"/>
      <c r="U1503" s="195">
        <f t="shared" si="93"/>
        <v>0</v>
      </c>
      <c r="V1503" s="196">
        <f t="shared" si="94"/>
        <v>0</v>
      </c>
      <c r="W1503" s="196">
        <f t="shared" si="95"/>
        <v>0</v>
      </c>
      <c r="X1503" s="188"/>
    </row>
    <row r="1504" spans="1:24" ht="14.25">
      <c r="A1504" s="193"/>
      <c r="B1504" s="210"/>
      <c r="C1504" s="211"/>
      <c r="D1504" s="212"/>
      <c r="E1504" s="213"/>
      <c r="F1504" s="214"/>
      <c r="G1504" s="215"/>
      <c r="H1504" s="193" t="s">
        <v>560</v>
      </c>
      <c r="I1504" s="216"/>
      <c r="J1504" s="193"/>
      <c r="K1504" s="216"/>
      <c r="L1504" s="217"/>
      <c r="M1504" s="222"/>
      <c r="N1504" s="223"/>
      <c r="O1504" s="224"/>
      <c r="P1504" s="194">
        <f t="shared" si="92"/>
        <v>0</v>
      </c>
      <c r="Q1504" s="219"/>
      <c r="R1504" s="220"/>
      <c r="S1504" s="219"/>
      <c r="T1504" s="221"/>
      <c r="U1504" s="195">
        <f t="shared" si="93"/>
        <v>0</v>
      </c>
      <c r="V1504" s="196">
        <f t="shared" si="94"/>
        <v>0</v>
      </c>
      <c r="W1504" s="196">
        <f t="shared" si="95"/>
        <v>0</v>
      </c>
      <c r="X1504" s="188"/>
    </row>
    <row r="1505" spans="1:24" ht="14.25">
      <c r="A1505" s="193"/>
      <c r="B1505" s="210"/>
      <c r="C1505" s="211"/>
      <c r="D1505" s="212"/>
      <c r="E1505" s="213"/>
      <c r="F1505" s="214"/>
      <c r="G1505" s="215"/>
      <c r="H1505" s="193" t="s">
        <v>560</v>
      </c>
      <c r="I1505" s="216"/>
      <c r="J1505" s="193"/>
      <c r="K1505" s="216"/>
      <c r="L1505" s="217"/>
      <c r="M1505" s="222"/>
      <c r="N1505" s="223"/>
      <c r="O1505" s="224"/>
      <c r="P1505" s="194">
        <f t="shared" si="92"/>
        <v>0</v>
      </c>
      <c r="Q1505" s="219"/>
      <c r="R1505" s="220"/>
      <c r="S1505" s="219"/>
      <c r="T1505" s="221"/>
      <c r="U1505" s="195">
        <f t="shared" si="93"/>
        <v>0</v>
      </c>
      <c r="V1505" s="196">
        <f t="shared" si="94"/>
        <v>0</v>
      </c>
      <c r="W1505" s="196">
        <f t="shared" si="95"/>
        <v>0</v>
      </c>
      <c r="X1505" s="188"/>
    </row>
    <row r="1506" spans="1:24" ht="14.25">
      <c r="A1506" s="193"/>
      <c r="B1506" s="210"/>
      <c r="C1506" s="211"/>
      <c r="D1506" s="212"/>
      <c r="E1506" s="213"/>
      <c r="F1506" s="214"/>
      <c r="G1506" s="215"/>
      <c r="H1506" s="193" t="s">
        <v>560</v>
      </c>
      <c r="I1506" s="216"/>
      <c r="J1506" s="193"/>
      <c r="K1506" s="216"/>
      <c r="L1506" s="217"/>
      <c r="M1506" s="222"/>
      <c r="N1506" s="223"/>
      <c r="O1506" s="224"/>
      <c r="P1506" s="194">
        <f t="shared" si="92"/>
        <v>0</v>
      </c>
      <c r="Q1506" s="219"/>
      <c r="R1506" s="220"/>
      <c r="S1506" s="219"/>
      <c r="T1506" s="221"/>
      <c r="U1506" s="195">
        <f t="shared" si="93"/>
        <v>0</v>
      </c>
      <c r="V1506" s="196">
        <f t="shared" si="94"/>
        <v>0</v>
      </c>
      <c r="W1506" s="196">
        <f t="shared" si="95"/>
        <v>0</v>
      </c>
      <c r="X1506" s="188"/>
    </row>
    <row r="1507" spans="1:24" ht="14.25">
      <c r="A1507" s="193"/>
      <c r="B1507" s="210"/>
      <c r="C1507" s="211"/>
      <c r="D1507" s="212"/>
      <c r="E1507" s="213"/>
      <c r="F1507" s="214"/>
      <c r="G1507" s="215"/>
      <c r="H1507" s="193" t="s">
        <v>560</v>
      </c>
      <c r="I1507" s="216"/>
      <c r="J1507" s="193"/>
      <c r="K1507" s="216"/>
      <c r="L1507" s="217"/>
      <c r="M1507" s="222"/>
      <c r="N1507" s="223"/>
      <c r="O1507" s="224"/>
      <c r="P1507" s="194">
        <f t="shared" si="92"/>
        <v>0</v>
      </c>
      <c r="Q1507" s="219"/>
      <c r="R1507" s="220"/>
      <c r="S1507" s="219"/>
      <c r="T1507" s="221"/>
      <c r="U1507" s="195">
        <f t="shared" si="93"/>
        <v>0</v>
      </c>
      <c r="V1507" s="196">
        <f t="shared" si="94"/>
        <v>0</v>
      </c>
      <c r="W1507" s="196">
        <f t="shared" si="95"/>
        <v>0</v>
      </c>
      <c r="X1507" s="188"/>
    </row>
    <row r="1508" spans="1:24" ht="14.25">
      <c r="A1508" s="193"/>
      <c r="B1508" s="210"/>
      <c r="C1508" s="211"/>
      <c r="D1508" s="212"/>
      <c r="E1508" s="213"/>
      <c r="F1508" s="214"/>
      <c r="G1508" s="215"/>
      <c r="H1508" s="193" t="s">
        <v>560</v>
      </c>
      <c r="I1508" s="216"/>
      <c r="J1508" s="193"/>
      <c r="K1508" s="216"/>
      <c r="L1508" s="217"/>
      <c r="M1508" s="222"/>
      <c r="N1508" s="223"/>
      <c r="O1508" s="224"/>
      <c r="P1508" s="194">
        <f t="shared" si="92"/>
        <v>0</v>
      </c>
      <c r="Q1508" s="219"/>
      <c r="R1508" s="220"/>
      <c r="S1508" s="219"/>
      <c r="T1508" s="221"/>
      <c r="U1508" s="195">
        <f t="shared" si="93"/>
        <v>0</v>
      </c>
      <c r="V1508" s="196">
        <f t="shared" si="94"/>
        <v>0</v>
      </c>
      <c r="W1508" s="196">
        <f t="shared" si="95"/>
        <v>0</v>
      </c>
      <c r="X1508" s="188"/>
    </row>
    <row r="1509" spans="1:24" ht="14.25">
      <c r="A1509" s="193"/>
      <c r="B1509" s="210"/>
      <c r="C1509" s="211"/>
      <c r="D1509" s="212"/>
      <c r="E1509" s="213"/>
      <c r="F1509" s="214"/>
      <c r="G1509" s="215"/>
      <c r="H1509" s="193" t="s">
        <v>560</v>
      </c>
      <c r="I1509" s="216"/>
      <c r="J1509" s="193"/>
      <c r="K1509" s="216"/>
      <c r="L1509" s="217"/>
      <c r="M1509" s="222"/>
      <c r="N1509" s="223"/>
      <c r="O1509" s="224"/>
      <c r="P1509" s="194">
        <f t="shared" si="92"/>
        <v>0</v>
      </c>
      <c r="Q1509" s="219"/>
      <c r="R1509" s="220"/>
      <c r="S1509" s="219"/>
      <c r="T1509" s="221"/>
      <c r="U1509" s="195">
        <f t="shared" si="93"/>
        <v>0</v>
      </c>
      <c r="V1509" s="196">
        <f t="shared" si="94"/>
        <v>0</v>
      </c>
      <c r="W1509" s="196">
        <f t="shared" si="95"/>
        <v>0</v>
      </c>
      <c r="X1509" s="188"/>
    </row>
    <row r="1510" spans="1:24" ht="14.25">
      <c r="A1510" s="193"/>
      <c r="B1510" s="210"/>
      <c r="C1510" s="211"/>
      <c r="D1510" s="212"/>
      <c r="E1510" s="213"/>
      <c r="F1510" s="214"/>
      <c r="G1510" s="215"/>
      <c r="H1510" s="193" t="s">
        <v>560</v>
      </c>
      <c r="I1510" s="216"/>
      <c r="J1510" s="193"/>
      <c r="K1510" s="216"/>
      <c r="L1510" s="217"/>
      <c r="M1510" s="222"/>
      <c r="N1510" s="223"/>
      <c r="O1510" s="224"/>
      <c r="P1510" s="194">
        <f t="shared" si="92"/>
        <v>0</v>
      </c>
      <c r="Q1510" s="219"/>
      <c r="R1510" s="220"/>
      <c r="S1510" s="219"/>
      <c r="T1510" s="221"/>
      <c r="U1510" s="195">
        <f t="shared" si="93"/>
        <v>0</v>
      </c>
      <c r="V1510" s="196">
        <f t="shared" si="94"/>
        <v>0</v>
      </c>
      <c r="W1510" s="196">
        <f t="shared" si="95"/>
        <v>0</v>
      </c>
      <c r="X1510" s="188"/>
    </row>
    <row r="1511" spans="1:24" ht="14.25">
      <c r="A1511" s="193"/>
      <c r="B1511" s="210"/>
      <c r="C1511" s="211"/>
      <c r="D1511" s="212"/>
      <c r="E1511" s="213"/>
      <c r="F1511" s="214"/>
      <c r="G1511" s="215"/>
      <c r="H1511" s="193" t="s">
        <v>560</v>
      </c>
      <c r="I1511" s="216"/>
      <c r="J1511" s="193"/>
      <c r="K1511" s="216"/>
      <c r="L1511" s="217"/>
      <c r="M1511" s="222"/>
      <c r="N1511" s="223"/>
      <c r="O1511" s="224"/>
      <c r="P1511" s="194">
        <f t="shared" si="92"/>
        <v>0</v>
      </c>
      <c r="Q1511" s="219"/>
      <c r="R1511" s="220"/>
      <c r="S1511" s="219"/>
      <c r="T1511" s="221"/>
      <c r="U1511" s="195">
        <f t="shared" si="93"/>
        <v>0</v>
      </c>
      <c r="V1511" s="196">
        <f t="shared" si="94"/>
        <v>0</v>
      </c>
      <c r="W1511" s="196">
        <f t="shared" si="95"/>
        <v>0</v>
      </c>
      <c r="X1511" s="188"/>
    </row>
    <row r="1512" spans="1:24" ht="14.25">
      <c r="A1512" s="193"/>
      <c r="B1512" s="210"/>
      <c r="C1512" s="211"/>
      <c r="D1512" s="212"/>
      <c r="E1512" s="213"/>
      <c r="F1512" s="214"/>
      <c r="G1512" s="215"/>
      <c r="H1512" s="193" t="s">
        <v>560</v>
      </c>
      <c r="I1512" s="216"/>
      <c r="J1512" s="193"/>
      <c r="K1512" s="216"/>
      <c r="L1512" s="217"/>
      <c r="M1512" s="222"/>
      <c r="N1512" s="223"/>
      <c r="O1512" s="224"/>
      <c r="P1512" s="194">
        <f t="shared" si="92"/>
        <v>0</v>
      </c>
      <c r="Q1512" s="219"/>
      <c r="R1512" s="220"/>
      <c r="S1512" s="219"/>
      <c r="T1512" s="221"/>
      <c r="U1512" s="195">
        <f t="shared" si="93"/>
        <v>0</v>
      </c>
      <c r="V1512" s="196">
        <f t="shared" si="94"/>
        <v>0</v>
      </c>
      <c r="W1512" s="196">
        <f t="shared" si="95"/>
        <v>0</v>
      </c>
      <c r="X1512" s="188"/>
    </row>
    <row r="1513" spans="1:24" ht="14.25">
      <c r="A1513" s="193"/>
      <c r="B1513" s="210"/>
      <c r="C1513" s="211"/>
      <c r="D1513" s="212"/>
      <c r="E1513" s="213"/>
      <c r="F1513" s="214"/>
      <c r="G1513" s="215"/>
      <c r="H1513" s="193" t="s">
        <v>560</v>
      </c>
      <c r="I1513" s="216"/>
      <c r="J1513" s="193"/>
      <c r="K1513" s="216"/>
      <c r="L1513" s="217"/>
      <c r="M1513" s="222"/>
      <c r="N1513" s="223"/>
      <c r="O1513" s="224"/>
      <c r="P1513" s="194">
        <f t="shared" si="92"/>
        <v>0</v>
      </c>
      <c r="Q1513" s="219"/>
      <c r="R1513" s="220"/>
      <c r="S1513" s="219"/>
      <c r="T1513" s="221"/>
      <c r="U1513" s="195">
        <f t="shared" si="93"/>
        <v>0</v>
      </c>
      <c r="V1513" s="196">
        <f t="shared" si="94"/>
        <v>0</v>
      </c>
      <c r="W1513" s="196">
        <f t="shared" si="95"/>
        <v>0</v>
      </c>
      <c r="X1513" s="188"/>
    </row>
    <row r="1514" spans="1:24" ht="14.25">
      <c r="A1514" s="193"/>
      <c r="B1514" s="210"/>
      <c r="C1514" s="211"/>
      <c r="D1514" s="212"/>
      <c r="E1514" s="213"/>
      <c r="F1514" s="214"/>
      <c r="G1514" s="215"/>
      <c r="H1514" s="193" t="s">
        <v>560</v>
      </c>
      <c r="I1514" s="216"/>
      <c r="J1514" s="193"/>
      <c r="K1514" s="216"/>
      <c r="L1514" s="217"/>
      <c r="M1514" s="222"/>
      <c r="N1514" s="223"/>
      <c r="O1514" s="224"/>
      <c r="P1514" s="194">
        <f t="shared" si="92"/>
        <v>0</v>
      </c>
      <c r="Q1514" s="219"/>
      <c r="R1514" s="220"/>
      <c r="S1514" s="219"/>
      <c r="T1514" s="221"/>
      <c r="U1514" s="195">
        <f t="shared" si="93"/>
        <v>0</v>
      </c>
      <c r="V1514" s="196">
        <f t="shared" si="94"/>
        <v>0</v>
      </c>
      <c r="W1514" s="196">
        <f t="shared" si="95"/>
        <v>0</v>
      </c>
      <c r="X1514" s="188"/>
    </row>
    <row r="1515" spans="1:24" ht="14.25">
      <c r="A1515" s="193"/>
      <c r="B1515" s="210"/>
      <c r="C1515" s="211"/>
      <c r="D1515" s="212"/>
      <c r="E1515" s="213"/>
      <c r="F1515" s="214"/>
      <c r="G1515" s="215"/>
      <c r="H1515" s="193" t="s">
        <v>560</v>
      </c>
      <c r="I1515" s="216"/>
      <c r="J1515" s="193"/>
      <c r="K1515" s="216"/>
      <c r="L1515" s="217"/>
      <c r="M1515" s="222"/>
      <c r="N1515" s="223"/>
      <c r="O1515" s="224"/>
      <c r="P1515" s="194">
        <f t="shared" si="92"/>
        <v>0</v>
      </c>
      <c r="Q1515" s="219"/>
      <c r="R1515" s="220"/>
      <c r="S1515" s="219"/>
      <c r="T1515" s="221"/>
      <c r="U1515" s="195">
        <f t="shared" si="93"/>
        <v>0</v>
      </c>
      <c r="V1515" s="196">
        <f t="shared" si="94"/>
        <v>0</v>
      </c>
      <c r="W1515" s="196">
        <f t="shared" si="95"/>
        <v>0</v>
      </c>
      <c r="X1515" s="188"/>
    </row>
    <row r="1516" spans="1:24" ht="14.25">
      <c r="A1516" s="193"/>
      <c r="B1516" s="210"/>
      <c r="C1516" s="211"/>
      <c r="D1516" s="212"/>
      <c r="E1516" s="213"/>
      <c r="F1516" s="214"/>
      <c r="G1516" s="215"/>
      <c r="H1516" s="193" t="s">
        <v>560</v>
      </c>
      <c r="I1516" s="216"/>
      <c r="J1516" s="193"/>
      <c r="K1516" s="216"/>
      <c r="L1516" s="217"/>
      <c r="M1516" s="222"/>
      <c r="N1516" s="223"/>
      <c r="O1516" s="224"/>
      <c r="P1516" s="194">
        <f t="shared" si="92"/>
        <v>0</v>
      </c>
      <c r="Q1516" s="219"/>
      <c r="R1516" s="220"/>
      <c r="S1516" s="219"/>
      <c r="T1516" s="221"/>
      <c r="U1516" s="195">
        <f t="shared" si="93"/>
        <v>0</v>
      </c>
      <c r="V1516" s="196">
        <f t="shared" si="94"/>
        <v>0</v>
      </c>
      <c r="W1516" s="196">
        <f t="shared" si="95"/>
        <v>0</v>
      </c>
      <c r="X1516" s="188"/>
    </row>
    <row r="1517" spans="1:24" ht="14.25">
      <c r="A1517" s="193"/>
      <c r="B1517" s="210"/>
      <c r="C1517" s="211"/>
      <c r="D1517" s="212"/>
      <c r="E1517" s="213"/>
      <c r="F1517" s="214"/>
      <c r="G1517" s="215"/>
      <c r="H1517" s="193" t="s">
        <v>560</v>
      </c>
      <c r="I1517" s="216"/>
      <c r="J1517" s="193"/>
      <c r="K1517" s="216"/>
      <c r="L1517" s="217"/>
      <c r="M1517" s="222"/>
      <c r="N1517" s="223"/>
      <c r="O1517" s="224"/>
      <c r="P1517" s="194">
        <f t="shared" si="92"/>
        <v>0</v>
      </c>
      <c r="Q1517" s="219"/>
      <c r="R1517" s="220"/>
      <c r="S1517" s="219"/>
      <c r="T1517" s="221"/>
      <c r="U1517" s="195">
        <f t="shared" si="93"/>
        <v>0</v>
      </c>
      <c r="V1517" s="196">
        <f t="shared" si="94"/>
        <v>0</v>
      </c>
      <c r="W1517" s="196">
        <f t="shared" si="95"/>
        <v>0</v>
      </c>
      <c r="X1517" s="188"/>
    </row>
    <row r="1518" spans="1:24" ht="14.25">
      <c r="A1518" s="193"/>
      <c r="B1518" s="210"/>
      <c r="C1518" s="211"/>
      <c r="D1518" s="212"/>
      <c r="E1518" s="213"/>
      <c r="F1518" s="214"/>
      <c r="G1518" s="215"/>
      <c r="H1518" s="193" t="s">
        <v>560</v>
      </c>
      <c r="I1518" s="216"/>
      <c r="J1518" s="193"/>
      <c r="K1518" s="216"/>
      <c r="L1518" s="217"/>
      <c r="M1518" s="222"/>
      <c r="N1518" s="223"/>
      <c r="O1518" s="224"/>
      <c r="P1518" s="194">
        <f t="shared" si="92"/>
        <v>0</v>
      </c>
      <c r="Q1518" s="219"/>
      <c r="R1518" s="220"/>
      <c r="S1518" s="219"/>
      <c r="T1518" s="221"/>
      <c r="U1518" s="195">
        <f t="shared" si="93"/>
        <v>0</v>
      </c>
      <c r="V1518" s="196">
        <f t="shared" si="94"/>
        <v>0</v>
      </c>
      <c r="W1518" s="196">
        <f t="shared" si="95"/>
        <v>0</v>
      </c>
      <c r="X1518" s="188"/>
    </row>
    <row r="1519" spans="1:24" ht="14.25">
      <c r="A1519" s="193"/>
      <c r="B1519" s="210"/>
      <c r="C1519" s="211"/>
      <c r="D1519" s="212"/>
      <c r="E1519" s="213"/>
      <c r="F1519" s="214"/>
      <c r="G1519" s="215"/>
      <c r="H1519" s="193" t="s">
        <v>560</v>
      </c>
      <c r="I1519" s="216"/>
      <c r="J1519" s="193"/>
      <c r="K1519" s="216"/>
      <c r="L1519" s="217"/>
      <c r="M1519" s="222"/>
      <c r="N1519" s="223"/>
      <c r="O1519" s="224"/>
      <c r="P1519" s="194">
        <f t="shared" si="92"/>
        <v>0</v>
      </c>
      <c r="Q1519" s="219"/>
      <c r="R1519" s="220"/>
      <c r="S1519" s="219"/>
      <c r="T1519" s="221"/>
      <c r="U1519" s="195">
        <f t="shared" si="93"/>
        <v>0</v>
      </c>
      <c r="V1519" s="196">
        <f t="shared" si="94"/>
        <v>0</v>
      </c>
      <c r="W1519" s="196">
        <f t="shared" si="95"/>
        <v>0</v>
      </c>
      <c r="X1519" s="188"/>
    </row>
    <row r="1520" spans="1:24" ht="14.25">
      <c r="A1520" s="193"/>
      <c r="B1520" s="210"/>
      <c r="C1520" s="211"/>
      <c r="D1520" s="212"/>
      <c r="E1520" s="213"/>
      <c r="F1520" s="214"/>
      <c r="G1520" s="215"/>
      <c r="H1520" s="193" t="s">
        <v>560</v>
      </c>
      <c r="I1520" s="216"/>
      <c r="J1520" s="193"/>
      <c r="K1520" s="216"/>
      <c r="L1520" s="217"/>
      <c r="M1520" s="222"/>
      <c r="N1520" s="223"/>
      <c r="O1520" s="224"/>
      <c r="P1520" s="194">
        <f t="shared" si="92"/>
        <v>0</v>
      </c>
      <c r="Q1520" s="219"/>
      <c r="R1520" s="220"/>
      <c r="S1520" s="219"/>
      <c r="T1520" s="221"/>
      <c r="U1520" s="195">
        <f t="shared" si="93"/>
        <v>0</v>
      </c>
      <c r="V1520" s="196">
        <f t="shared" si="94"/>
        <v>0</v>
      </c>
      <c r="W1520" s="196">
        <f t="shared" si="95"/>
        <v>0</v>
      </c>
      <c r="X1520" s="188"/>
    </row>
    <row r="1521" spans="1:24" ht="14.25">
      <c r="A1521" s="193"/>
      <c r="B1521" s="210"/>
      <c r="C1521" s="211"/>
      <c r="D1521" s="212"/>
      <c r="E1521" s="213"/>
      <c r="F1521" s="214"/>
      <c r="G1521" s="215"/>
      <c r="H1521" s="193" t="s">
        <v>560</v>
      </c>
      <c r="I1521" s="216"/>
      <c r="J1521" s="193"/>
      <c r="K1521" s="216"/>
      <c r="L1521" s="217"/>
      <c r="M1521" s="222"/>
      <c r="N1521" s="223"/>
      <c r="O1521" s="224"/>
      <c r="P1521" s="194">
        <f t="shared" si="92"/>
        <v>0</v>
      </c>
      <c r="Q1521" s="219"/>
      <c r="R1521" s="220"/>
      <c r="S1521" s="219"/>
      <c r="T1521" s="221"/>
      <c r="U1521" s="195">
        <f t="shared" si="93"/>
        <v>0</v>
      </c>
      <c r="V1521" s="196">
        <f t="shared" si="94"/>
        <v>0</v>
      </c>
      <c r="W1521" s="196">
        <f t="shared" si="95"/>
        <v>0</v>
      </c>
      <c r="X1521" s="188"/>
    </row>
    <row r="1522" spans="1:24" ht="14.25">
      <c r="A1522" s="193"/>
      <c r="B1522" s="210"/>
      <c r="C1522" s="211"/>
      <c r="D1522" s="212"/>
      <c r="E1522" s="213"/>
      <c r="F1522" s="214"/>
      <c r="G1522" s="215"/>
      <c r="H1522" s="193" t="s">
        <v>560</v>
      </c>
      <c r="I1522" s="216"/>
      <c r="J1522" s="193"/>
      <c r="K1522" s="216"/>
      <c r="L1522" s="217"/>
      <c r="M1522" s="222"/>
      <c r="N1522" s="223"/>
      <c r="O1522" s="224"/>
      <c r="P1522" s="194">
        <f t="shared" si="92"/>
        <v>0</v>
      </c>
      <c r="Q1522" s="219"/>
      <c r="R1522" s="220"/>
      <c r="S1522" s="219"/>
      <c r="T1522" s="221"/>
      <c r="U1522" s="195">
        <f t="shared" si="93"/>
        <v>0</v>
      </c>
      <c r="V1522" s="196">
        <f t="shared" si="94"/>
        <v>0</v>
      </c>
      <c r="W1522" s="196">
        <f t="shared" si="95"/>
        <v>0</v>
      </c>
      <c r="X1522" s="188"/>
    </row>
    <row r="1523" spans="1:24" ht="14.25">
      <c r="A1523" s="193"/>
      <c r="B1523" s="210"/>
      <c r="C1523" s="211"/>
      <c r="D1523" s="212"/>
      <c r="E1523" s="213"/>
      <c r="F1523" s="214"/>
      <c r="G1523" s="215"/>
      <c r="H1523" s="193" t="s">
        <v>560</v>
      </c>
      <c r="I1523" s="216"/>
      <c r="J1523" s="193"/>
      <c r="K1523" s="216"/>
      <c r="L1523" s="217"/>
      <c r="M1523" s="222"/>
      <c r="N1523" s="223"/>
      <c r="O1523" s="224"/>
      <c r="P1523" s="194">
        <f t="shared" si="92"/>
        <v>0</v>
      </c>
      <c r="Q1523" s="219"/>
      <c r="R1523" s="220"/>
      <c r="S1523" s="219"/>
      <c r="T1523" s="221"/>
      <c r="U1523" s="195">
        <f t="shared" si="93"/>
        <v>0</v>
      </c>
      <c r="V1523" s="196">
        <f t="shared" si="94"/>
        <v>0</v>
      </c>
      <c r="W1523" s="196">
        <f t="shared" si="95"/>
        <v>0</v>
      </c>
      <c r="X1523" s="188"/>
    </row>
    <row r="1524" spans="1:24" ht="14.25">
      <c r="A1524" s="193"/>
      <c r="B1524" s="210"/>
      <c r="C1524" s="211"/>
      <c r="D1524" s="212"/>
      <c r="E1524" s="213"/>
      <c r="F1524" s="214"/>
      <c r="G1524" s="215"/>
      <c r="H1524" s="193" t="s">
        <v>560</v>
      </c>
      <c r="I1524" s="216"/>
      <c r="J1524" s="193"/>
      <c r="K1524" s="216"/>
      <c r="L1524" s="217"/>
      <c r="M1524" s="222"/>
      <c r="N1524" s="223"/>
      <c r="O1524" s="224"/>
      <c r="P1524" s="194">
        <f t="shared" si="92"/>
        <v>0</v>
      </c>
      <c r="Q1524" s="219"/>
      <c r="R1524" s="220"/>
      <c r="S1524" s="219"/>
      <c r="T1524" s="221"/>
      <c r="U1524" s="195">
        <f t="shared" si="93"/>
        <v>0</v>
      </c>
      <c r="V1524" s="196">
        <f t="shared" si="94"/>
        <v>0</v>
      </c>
      <c r="W1524" s="196">
        <f t="shared" si="95"/>
        <v>0</v>
      </c>
      <c r="X1524" s="188"/>
    </row>
    <row r="1525" spans="1:24" ht="14.25">
      <c r="A1525" s="193"/>
      <c r="B1525" s="210"/>
      <c r="C1525" s="211"/>
      <c r="D1525" s="212"/>
      <c r="E1525" s="213"/>
      <c r="F1525" s="214"/>
      <c r="G1525" s="215"/>
      <c r="H1525" s="193" t="s">
        <v>560</v>
      </c>
      <c r="I1525" s="216"/>
      <c r="J1525" s="193"/>
      <c r="K1525" s="216"/>
      <c r="L1525" s="217"/>
      <c r="M1525" s="222"/>
      <c r="N1525" s="223"/>
      <c r="O1525" s="224"/>
      <c r="P1525" s="194">
        <f t="shared" si="92"/>
        <v>0</v>
      </c>
      <c r="Q1525" s="219"/>
      <c r="R1525" s="220"/>
      <c r="S1525" s="219"/>
      <c r="T1525" s="221"/>
      <c r="U1525" s="195">
        <f t="shared" si="93"/>
        <v>0</v>
      </c>
      <c r="V1525" s="196">
        <f t="shared" si="94"/>
        <v>0</v>
      </c>
      <c r="W1525" s="196">
        <f t="shared" si="95"/>
        <v>0</v>
      </c>
      <c r="X1525" s="188"/>
    </row>
    <row r="1526" spans="1:24" ht="14.25">
      <c r="A1526" s="193"/>
      <c r="B1526" s="210"/>
      <c r="C1526" s="211"/>
      <c r="D1526" s="212"/>
      <c r="E1526" s="213"/>
      <c r="F1526" s="214"/>
      <c r="G1526" s="215"/>
      <c r="H1526" s="193" t="s">
        <v>560</v>
      </c>
      <c r="I1526" s="216"/>
      <c r="J1526" s="193"/>
      <c r="K1526" s="216"/>
      <c r="L1526" s="217"/>
      <c r="M1526" s="222"/>
      <c r="N1526" s="223"/>
      <c r="O1526" s="224"/>
      <c r="P1526" s="194">
        <f t="shared" si="92"/>
        <v>0</v>
      </c>
      <c r="Q1526" s="219"/>
      <c r="R1526" s="220"/>
      <c r="S1526" s="219"/>
      <c r="T1526" s="221"/>
      <c r="U1526" s="195">
        <f t="shared" si="93"/>
        <v>0</v>
      </c>
      <c r="V1526" s="196">
        <f t="shared" si="94"/>
        <v>0</v>
      </c>
      <c r="W1526" s="196">
        <f t="shared" si="95"/>
        <v>0</v>
      </c>
      <c r="X1526" s="188"/>
    </row>
    <row r="1527" spans="1:24" ht="14.25">
      <c r="A1527" s="193"/>
      <c r="B1527" s="210"/>
      <c r="C1527" s="211"/>
      <c r="D1527" s="212"/>
      <c r="E1527" s="213"/>
      <c r="F1527" s="214"/>
      <c r="G1527" s="215"/>
      <c r="H1527" s="193" t="s">
        <v>560</v>
      </c>
      <c r="I1527" s="216"/>
      <c r="J1527" s="193"/>
      <c r="K1527" s="216"/>
      <c r="L1527" s="217"/>
      <c r="M1527" s="222"/>
      <c r="N1527" s="223"/>
      <c r="O1527" s="224"/>
      <c r="P1527" s="194">
        <f t="shared" si="92"/>
        <v>0</v>
      </c>
      <c r="Q1527" s="219"/>
      <c r="R1527" s="220"/>
      <c r="S1527" s="219"/>
      <c r="T1527" s="221"/>
      <c r="U1527" s="195">
        <f t="shared" si="93"/>
        <v>0</v>
      </c>
      <c r="V1527" s="196">
        <f t="shared" si="94"/>
        <v>0</v>
      </c>
      <c r="W1527" s="196">
        <f t="shared" si="95"/>
        <v>0</v>
      </c>
      <c r="X1527" s="188"/>
    </row>
    <row r="1528" spans="1:24" ht="14.25">
      <c r="A1528" s="193"/>
      <c r="B1528" s="210"/>
      <c r="C1528" s="211"/>
      <c r="D1528" s="212"/>
      <c r="E1528" s="213"/>
      <c r="F1528" s="214"/>
      <c r="G1528" s="215"/>
      <c r="H1528" s="193" t="s">
        <v>560</v>
      </c>
      <c r="I1528" s="216"/>
      <c r="J1528" s="193"/>
      <c r="K1528" s="216"/>
      <c r="L1528" s="217"/>
      <c r="M1528" s="222"/>
      <c r="N1528" s="223"/>
      <c r="O1528" s="224"/>
      <c r="P1528" s="194">
        <f t="shared" si="92"/>
        <v>0</v>
      </c>
      <c r="Q1528" s="219"/>
      <c r="R1528" s="220"/>
      <c r="S1528" s="219"/>
      <c r="T1528" s="221"/>
      <c r="U1528" s="195">
        <f t="shared" si="93"/>
        <v>0</v>
      </c>
      <c r="V1528" s="196">
        <f t="shared" si="94"/>
        <v>0</v>
      </c>
      <c r="W1528" s="196">
        <f t="shared" si="95"/>
        <v>0</v>
      </c>
      <c r="X1528" s="188"/>
    </row>
    <row r="1529" spans="1:24" ht="14.25">
      <c r="A1529" s="193"/>
      <c r="B1529" s="210"/>
      <c r="C1529" s="211"/>
      <c r="D1529" s="212"/>
      <c r="E1529" s="213"/>
      <c r="F1529" s="214"/>
      <c r="G1529" s="215"/>
      <c r="H1529" s="193" t="s">
        <v>560</v>
      </c>
      <c r="I1529" s="216"/>
      <c r="J1529" s="193"/>
      <c r="K1529" s="216"/>
      <c r="L1529" s="217"/>
      <c r="M1529" s="222"/>
      <c r="N1529" s="223"/>
      <c r="O1529" s="224"/>
      <c r="P1529" s="194">
        <f t="shared" si="92"/>
        <v>0</v>
      </c>
      <c r="Q1529" s="219"/>
      <c r="R1529" s="220"/>
      <c r="S1529" s="219"/>
      <c r="T1529" s="221"/>
      <c r="U1529" s="195">
        <f t="shared" si="93"/>
        <v>0</v>
      </c>
      <c r="V1529" s="196">
        <f t="shared" si="94"/>
        <v>0</v>
      </c>
      <c r="W1529" s="196">
        <f t="shared" si="95"/>
        <v>0</v>
      </c>
      <c r="X1529" s="188"/>
    </row>
    <row r="1530" spans="1:24" ht="14.25">
      <c r="A1530" s="193"/>
      <c r="B1530" s="210"/>
      <c r="C1530" s="211"/>
      <c r="D1530" s="212"/>
      <c r="E1530" s="213"/>
      <c r="F1530" s="214"/>
      <c r="G1530" s="215"/>
      <c r="H1530" s="193" t="s">
        <v>560</v>
      </c>
      <c r="I1530" s="216"/>
      <c r="J1530" s="193"/>
      <c r="K1530" s="216"/>
      <c r="L1530" s="217"/>
      <c r="M1530" s="222"/>
      <c r="N1530" s="223"/>
      <c r="O1530" s="224"/>
      <c r="P1530" s="194">
        <f t="shared" si="92"/>
        <v>0</v>
      </c>
      <c r="Q1530" s="219"/>
      <c r="R1530" s="220"/>
      <c r="S1530" s="219"/>
      <c r="T1530" s="221"/>
      <c r="U1530" s="195">
        <f t="shared" si="93"/>
        <v>0</v>
      </c>
      <c r="V1530" s="196">
        <f t="shared" si="94"/>
        <v>0</v>
      </c>
      <c r="W1530" s="196">
        <f t="shared" si="95"/>
        <v>0</v>
      </c>
      <c r="X1530" s="188"/>
    </row>
    <row r="1531" spans="1:24" ht="14.25">
      <c r="A1531" s="193"/>
      <c r="B1531" s="210"/>
      <c r="C1531" s="211"/>
      <c r="D1531" s="212"/>
      <c r="E1531" s="213"/>
      <c r="F1531" s="214"/>
      <c r="G1531" s="215"/>
      <c r="H1531" s="193" t="s">
        <v>560</v>
      </c>
      <c r="I1531" s="216"/>
      <c r="J1531" s="193"/>
      <c r="K1531" s="216"/>
      <c r="L1531" s="217"/>
      <c r="M1531" s="222"/>
      <c r="N1531" s="223"/>
      <c r="O1531" s="224"/>
      <c r="P1531" s="194">
        <f t="shared" si="92"/>
        <v>0</v>
      </c>
      <c r="Q1531" s="219"/>
      <c r="R1531" s="220"/>
      <c r="S1531" s="219"/>
      <c r="T1531" s="221"/>
      <c r="U1531" s="195">
        <f t="shared" si="93"/>
        <v>0</v>
      </c>
      <c r="V1531" s="196">
        <f t="shared" si="94"/>
        <v>0</v>
      </c>
      <c r="W1531" s="196">
        <f t="shared" si="95"/>
        <v>0</v>
      </c>
      <c r="X1531" s="188"/>
    </row>
    <row r="1532" spans="1:24" ht="14.25">
      <c r="A1532" s="193"/>
      <c r="B1532" s="210"/>
      <c r="C1532" s="211"/>
      <c r="D1532" s="212"/>
      <c r="E1532" s="213"/>
      <c r="F1532" s="214"/>
      <c r="G1532" s="215"/>
      <c r="H1532" s="193" t="s">
        <v>560</v>
      </c>
      <c r="I1532" s="216"/>
      <c r="J1532" s="193"/>
      <c r="K1532" s="216"/>
      <c r="L1532" s="217"/>
      <c r="M1532" s="222"/>
      <c r="N1532" s="223"/>
      <c r="O1532" s="224"/>
      <c r="P1532" s="194">
        <f t="shared" si="92"/>
        <v>0</v>
      </c>
      <c r="Q1532" s="219"/>
      <c r="R1532" s="220"/>
      <c r="S1532" s="219"/>
      <c r="T1532" s="221"/>
      <c r="U1532" s="195">
        <f t="shared" si="93"/>
        <v>0</v>
      </c>
      <c r="V1532" s="196">
        <f t="shared" si="94"/>
        <v>0</v>
      </c>
      <c r="W1532" s="196">
        <f t="shared" si="95"/>
        <v>0</v>
      </c>
      <c r="X1532" s="188"/>
    </row>
    <row r="1533" spans="1:24" ht="14.25">
      <c r="A1533" s="193"/>
      <c r="B1533" s="210"/>
      <c r="C1533" s="211"/>
      <c r="D1533" s="212"/>
      <c r="E1533" s="213"/>
      <c r="F1533" s="214"/>
      <c r="G1533" s="215"/>
      <c r="H1533" s="193" t="s">
        <v>560</v>
      </c>
      <c r="I1533" s="216"/>
      <c r="J1533" s="193"/>
      <c r="K1533" s="216"/>
      <c r="L1533" s="217"/>
      <c r="M1533" s="222"/>
      <c r="N1533" s="223"/>
      <c r="O1533" s="224"/>
      <c r="P1533" s="194">
        <f t="shared" si="92"/>
        <v>0</v>
      </c>
      <c r="Q1533" s="219"/>
      <c r="R1533" s="220"/>
      <c r="S1533" s="219"/>
      <c r="T1533" s="221"/>
      <c r="U1533" s="195">
        <f t="shared" si="93"/>
        <v>0</v>
      </c>
      <c r="V1533" s="196">
        <f t="shared" si="94"/>
        <v>0</v>
      </c>
      <c r="W1533" s="196">
        <f t="shared" si="95"/>
        <v>0</v>
      </c>
      <c r="X1533" s="188"/>
    </row>
    <row r="1534" spans="1:24" ht="14.25">
      <c r="A1534" s="193"/>
      <c r="B1534" s="210"/>
      <c r="C1534" s="211"/>
      <c r="D1534" s="212"/>
      <c r="E1534" s="213"/>
      <c r="F1534" s="214"/>
      <c r="G1534" s="215"/>
      <c r="H1534" s="193" t="s">
        <v>560</v>
      </c>
      <c r="I1534" s="216"/>
      <c r="J1534" s="193"/>
      <c r="K1534" s="216"/>
      <c r="L1534" s="217"/>
      <c r="M1534" s="222"/>
      <c r="N1534" s="223"/>
      <c r="O1534" s="224"/>
      <c r="P1534" s="194">
        <f t="shared" si="92"/>
        <v>0</v>
      </c>
      <c r="Q1534" s="219"/>
      <c r="R1534" s="220"/>
      <c r="S1534" s="219"/>
      <c r="T1534" s="221"/>
      <c r="U1534" s="195">
        <f t="shared" si="93"/>
        <v>0</v>
      </c>
      <c r="V1534" s="196">
        <f t="shared" si="94"/>
        <v>0</v>
      </c>
      <c r="W1534" s="196">
        <f t="shared" si="95"/>
        <v>0</v>
      </c>
      <c r="X1534" s="188"/>
    </row>
    <row r="1535" spans="1:24" ht="14.25">
      <c r="A1535" s="193"/>
      <c r="B1535" s="210"/>
      <c r="C1535" s="211"/>
      <c r="D1535" s="212"/>
      <c r="E1535" s="213"/>
      <c r="F1535" s="214"/>
      <c r="G1535" s="215"/>
      <c r="H1535" s="193" t="s">
        <v>560</v>
      </c>
      <c r="I1535" s="216"/>
      <c r="J1535" s="193"/>
      <c r="K1535" s="216"/>
      <c r="L1535" s="217"/>
      <c r="M1535" s="222"/>
      <c r="N1535" s="223"/>
      <c r="O1535" s="224"/>
      <c r="P1535" s="194">
        <f t="shared" si="92"/>
        <v>0</v>
      </c>
      <c r="Q1535" s="219"/>
      <c r="R1535" s="220"/>
      <c r="S1535" s="219"/>
      <c r="T1535" s="221"/>
      <c r="U1535" s="195">
        <f t="shared" si="93"/>
        <v>0</v>
      </c>
      <c r="V1535" s="196">
        <f t="shared" si="94"/>
        <v>0</v>
      </c>
      <c r="W1535" s="196">
        <f t="shared" si="95"/>
        <v>0</v>
      </c>
      <c r="X1535" s="188"/>
    </row>
    <row r="1536" spans="1:24" ht="14.25">
      <c r="A1536" s="193"/>
      <c r="B1536" s="210"/>
      <c r="C1536" s="211"/>
      <c r="D1536" s="212"/>
      <c r="E1536" s="213"/>
      <c r="F1536" s="214"/>
      <c r="G1536" s="215"/>
      <c r="H1536" s="193" t="s">
        <v>560</v>
      </c>
      <c r="I1536" s="216"/>
      <c r="J1536" s="193"/>
      <c r="K1536" s="216"/>
      <c r="L1536" s="217"/>
      <c r="M1536" s="222"/>
      <c r="N1536" s="223"/>
      <c r="O1536" s="224"/>
      <c r="P1536" s="194">
        <f t="shared" si="92"/>
        <v>0</v>
      </c>
      <c r="Q1536" s="219"/>
      <c r="R1536" s="220"/>
      <c r="S1536" s="219"/>
      <c r="T1536" s="221"/>
      <c r="U1536" s="195">
        <f t="shared" si="93"/>
        <v>0</v>
      </c>
      <c r="V1536" s="196">
        <f t="shared" si="94"/>
        <v>0</v>
      </c>
      <c r="W1536" s="196">
        <f t="shared" si="95"/>
        <v>0</v>
      </c>
      <c r="X1536" s="188"/>
    </row>
    <row r="1537" spans="1:24" ht="14.25">
      <c r="A1537" s="193"/>
      <c r="B1537" s="210"/>
      <c r="C1537" s="211"/>
      <c r="D1537" s="212"/>
      <c r="E1537" s="213"/>
      <c r="F1537" s="214"/>
      <c r="G1537" s="215"/>
      <c r="H1537" s="193" t="s">
        <v>560</v>
      </c>
      <c r="I1537" s="216"/>
      <c r="J1537" s="193"/>
      <c r="K1537" s="216"/>
      <c r="L1537" s="217"/>
      <c r="M1537" s="222"/>
      <c r="N1537" s="223"/>
      <c r="O1537" s="224"/>
      <c r="P1537" s="194">
        <f t="shared" si="92"/>
        <v>0</v>
      </c>
      <c r="Q1537" s="219"/>
      <c r="R1537" s="220"/>
      <c r="S1537" s="219"/>
      <c r="T1537" s="221"/>
      <c r="U1537" s="195">
        <f t="shared" si="93"/>
        <v>0</v>
      </c>
      <c r="V1537" s="196">
        <f t="shared" si="94"/>
        <v>0</v>
      </c>
      <c r="W1537" s="196">
        <f t="shared" si="95"/>
        <v>0</v>
      </c>
      <c r="X1537" s="188"/>
    </row>
    <row r="1538" spans="1:24" ht="14.25">
      <c r="A1538" s="193"/>
      <c r="B1538" s="210"/>
      <c r="C1538" s="211"/>
      <c r="D1538" s="212"/>
      <c r="E1538" s="213"/>
      <c r="F1538" s="214"/>
      <c r="G1538" s="215"/>
      <c r="H1538" s="193" t="s">
        <v>560</v>
      </c>
      <c r="I1538" s="216"/>
      <c r="J1538" s="193"/>
      <c r="K1538" s="216"/>
      <c r="L1538" s="217"/>
      <c r="M1538" s="222"/>
      <c r="N1538" s="223"/>
      <c r="O1538" s="224"/>
      <c r="P1538" s="194">
        <f t="shared" si="92"/>
        <v>0</v>
      </c>
      <c r="Q1538" s="219"/>
      <c r="R1538" s="220"/>
      <c r="S1538" s="219"/>
      <c r="T1538" s="221"/>
      <c r="U1538" s="195">
        <f t="shared" si="93"/>
        <v>0</v>
      </c>
      <c r="V1538" s="196">
        <f t="shared" si="94"/>
        <v>0</v>
      </c>
      <c r="W1538" s="196">
        <f t="shared" si="95"/>
        <v>0</v>
      </c>
      <c r="X1538" s="188"/>
    </row>
    <row r="1539" spans="1:24" ht="14.25">
      <c r="A1539" s="193"/>
      <c r="B1539" s="210"/>
      <c r="C1539" s="211"/>
      <c r="D1539" s="212"/>
      <c r="E1539" s="213"/>
      <c r="F1539" s="214"/>
      <c r="G1539" s="215"/>
      <c r="H1539" s="193" t="s">
        <v>560</v>
      </c>
      <c r="I1539" s="216"/>
      <c r="J1539" s="193"/>
      <c r="K1539" s="216"/>
      <c r="L1539" s="217"/>
      <c r="M1539" s="222"/>
      <c r="N1539" s="223"/>
      <c r="O1539" s="224"/>
      <c r="P1539" s="194">
        <f t="shared" si="92"/>
        <v>0</v>
      </c>
      <c r="Q1539" s="219"/>
      <c r="R1539" s="220"/>
      <c r="S1539" s="219"/>
      <c r="T1539" s="221"/>
      <c r="U1539" s="195">
        <f t="shared" si="93"/>
        <v>0</v>
      </c>
      <c r="V1539" s="196">
        <f t="shared" si="94"/>
        <v>0</v>
      </c>
      <c r="W1539" s="196">
        <f t="shared" si="95"/>
        <v>0</v>
      </c>
      <c r="X1539" s="188"/>
    </row>
    <row r="1540" spans="1:24" ht="14.25">
      <c r="A1540" s="193"/>
      <c r="B1540" s="210"/>
      <c r="C1540" s="211"/>
      <c r="D1540" s="212"/>
      <c r="E1540" s="213"/>
      <c r="F1540" s="214"/>
      <c r="G1540" s="215"/>
      <c r="H1540" s="193" t="s">
        <v>560</v>
      </c>
      <c r="I1540" s="216"/>
      <c r="J1540" s="193"/>
      <c r="K1540" s="216"/>
      <c r="L1540" s="217"/>
      <c r="M1540" s="222"/>
      <c r="N1540" s="223"/>
      <c r="O1540" s="224"/>
      <c r="P1540" s="194">
        <f t="shared" si="92"/>
        <v>0</v>
      </c>
      <c r="Q1540" s="219"/>
      <c r="R1540" s="220"/>
      <c r="S1540" s="219"/>
      <c r="T1540" s="221"/>
      <c r="U1540" s="195">
        <f t="shared" si="93"/>
        <v>0</v>
      </c>
      <c r="V1540" s="196">
        <f t="shared" si="94"/>
        <v>0</v>
      </c>
      <c r="W1540" s="196">
        <f t="shared" si="95"/>
        <v>0</v>
      </c>
      <c r="X1540" s="188"/>
    </row>
    <row r="1541" spans="1:24" ht="14.25">
      <c r="A1541" s="193"/>
      <c r="B1541" s="210"/>
      <c r="C1541" s="211"/>
      <c r="D1541" s="212"/>
      <c r="E1541" s="213"/>
      <c r="F1541" s="214"/>
      <c r="G1541" s="215"/>
      <c r="H1541" s="193" t="s">
        <v>560</v>
      </c>
      <c r="I1541" s="216"/>
      <c r="J1541" s="193"/>
      <c r="K1541" s="216"/>
      <c r="L1541" s="217"/>
      <c r="M1541" s="222"/>
      <c r="N1541" s="223"/>
      <c r="O1541" s="224"/>
      <c r="P1541" s="194">
        <f t="shared" si="92"/>
        <v>0</v>
      </c>
      <c r="Q1541" s="219"/>
      <c r="R1541" s="220"/>
      <c r="S1541" s="219"/>
      <c r="T1541" s="221"/>
      <c r="U1541" s="195">
        <f t="shared" si="93"/>
        <v>0</v>
      </c>
      <c r="V1541" s="196">
        <f t="shared" si="94"/>
        <v>0</v>
      </c>
      <c r="W1541" s="196">
        <f t="shared" si="95"/>
        <v>0</v>
      </c>
      <c r="X1541" s="188"/>
    </row>
    <row r="1542" spans="1:24" ht="14.25">
      <c r="A1542" s="193"/>
      <c r="B1542" s="210"/>
      <c r="C1542" s="211"/>
      <c r="D1542" s="212"/>
      <c r="E1542" s="213"/>
      <c r="F1542" s="214"/>
      <c r="G1542" s="215"/>
      <c r="H1542" s="193" t="s">
        <v>560</v>
      </c>
      <c r="I1542" s="216"/>
      <c r="J1542" s="193"/>
      <c r="K1542" s="216"/>
      <c r="L1542" s="217"/>
      <c r="M1542" s="222"/>
      <c r="N1542" s="223"/>
      <c r="O1542" s="224"/>
      <c r="P1542" s="194">
        <f t="shared" si="92"/>
        <v>0</v>
      </c>
      <c r="Q1542" s="219"/>
      <c r="R1542" s="220"/>
      <c r="S1542" s="219"/>
      <c r="T1542" s="221"/>
      <c r="U1542" s="195">
        <f t="shared" si="93"/>
        <v>0</v>
      </c>
      <c r="V1542" s="196">
        <f t="shared" si="94"/>
        <v>0</v>
      </c>
      <c r="W1542" s="196">
        <f t="shared" si="95"/>
        <v>0</v>
      </c>
      <c r="X1542" s="188"/>
    </row>
    <row r="1543" spans="1:24" ht="14.25">
      <c r="A1543" s="193"/>
      <c r="B1543" s="210"/>
      <c r="C1543" s="211"/>
      <c r="D1543" s="212"/>
      <c r="E1543" s="213"/>
      <c r="F1543" s="214"/>
      <c r="G1543" s="215"/>
      <c r="H1543" s="193" t="s">
        <v>560</v>
      </c>
      <c r="I1543" s="216"/>
      <c r="J1543" s="193"/>
      <c r="K1543" s="216"/>
      <c r="L1543" s="217"/>
      <c r="M1543" s="222"/>
      <c r="N1543" s="223"/>
      <c r="O1543" s="224"/>
      <c r="P1543" s="194">
        <f t="shared" si="92"/>
        <v>0</v>
      </c>
      <c r="Q1543" s="219"/>
      <c r="R1543" s="220"/>
      <c r="S1543" s="219"/>
      <c r="T1543" s="221"/>
      <c r="U1543" s="195">
        <f t="shared" si="93"/>
        <v>0</v>
      </c>
      <c r="V1543" s="196">
        <f t="shared" si="94"/>
        <v>0</v>
      </c>
      <c r="W1543" s="196">
        <f t="shared" si="95"/>
        <v>0</v>
      </c>
      <c r="X1543" s="188"/>
    </row>
    <row r="1544" spans="1:24" ht="14.25">
      <c r="A1544" s="193"/>
      <c r="B1544" s="210"/>
      <c r="C1544" s="211"/>
      <c r="D1544" s="212"/>
      <c r="E1544" s="213"/>
      <c r="F1544" s="214"/>
      <c r="G1544" s="215"/>
      <c r="H1544" s="193" t="s">
        <v>560</v>
      </c>
      <c r="I1544" s="216"/>
      <c r="J1544" s="193"/>
      <c r="K1544" s="216"/>
      <c r="L1544" s="217"/>
      <c r="M1544" s="222"/>
      <c r="N1544" s="223"/>
      <c r="O1544" s="224"/>
      <c r="P1544" s="194">
        <f t="shared" si="92"/>
        <v>0</v>
      </c>
      <c r="Q1544" s="219"/>
      <c r="R1544" s="220"/>
      <c r="S1544" s="219"/>
      <c r="T1544" s="221"/>
      <c r="U1544" s="195">
        <f t="shared" si="93"/>
        <v>0</v>
      </c>
      <c r="V1544" s="196">
        <f t="shared" si="94"/>
        <v>0</v>
      </c>
      <c r="W1544" s="196">
        <f t="shared" si="95"/>
        <v>0</v>
      </c>
      <c r="X1544" s="188"/>
    </row>
    <row r="1545" spans="1:24" ht="14.25">
      <c r="A1545" s="193"/>
      <c r="B1545" s="210"/>
      <c r="C1545" s="211"/>
      <c r="D1545" s="212"/>
      <c r="E1545" s="213"/>
      <c r="F1545" s="214"/>
      <c r="G1545" s="215"/>
      <c r="H1545" s="193" t="s">
        <v>560</v>
      </c>
      <c r="I1545" s="216"/>
      <c r="J1545" s="193"/>
      <c r="K1545" s="216"/>
      <c r="L1545" s="217"/>
      <c r="M1545" s="222"/>
      <c r="N1545" s="223"/>
      <c r="O1545" s="224"/>
      <c r="P1545" s="194">
        <f t="shared" si="92"/>
        <v>0</v>
      </c>
      <c r="Q1545" s="219"/>
      <c r="R1545" s="220"/>
      <c r="S1545" s="219"/>
      <c r="T1545" s="221"/>
      <c r="U1545" s="195">
        <f t="shared" si="93"/>
        <v>0</v>
      </c>
      <c r="V1545" s="196">
        <f t="shared" si="94"/>
        <v>0</v>
      </c>
      <c r="W1545" s="196">
        <f t="shared" si="95"/>
        <v>0</v>
      </c>
      <c r="X1545" s="188"/>
    </row>
    <row r="1546" spans="1:24" ht="14.25">
      <c r="A1546" s="193"/>
      <c r="B1546" s="210"/>
      <c r="C1546" s="211"/>
      <c r="D1546" s="212"/>
      <c r="E1546" s="213"/>
      <c r="F1546" s="214"/>
      <c r="G1546" s="215"/>
      <c r="H1546" s="193" t="s">
        <v>560</v>
      </c>
      <c r="I1546" s="216"/>
      <c r="J1546" s="193"/>
      <c r="K1546" s="216"/>
      <c r="L1546" s="217"/>
      <c r="M1546" s="222"/>
      <c r="N1546" s="223"/>
      <c r="O1546" s="224"/>
      <c r="P1546" s="194">
        <f t="shared" si="92"/>
        <v>0</v>
      </c>
      <c r="Q1546" s="219"/>
      <c r="R1546" s="220"/>
      <c r="S1546" s="219"/>
      <c r="T1546" s="221"/>
      <c r="U1546" s="195">
        <f t="shared" si="93"/>
        <v>0</v>
      </c>
      <c r="V1546" s="196">
        <f t="shared" si="94"/>
        <v>0</v>
      </c>
      <c r="W1546" s="196">
        <f t="shared" si="95"/>
        <v>0</v>
      </c>
      <c r="X1546" s="188"/>
    </row>
    <row r="1547" spans="1:24" ht="14.25">
      <c r="A1547" s="193"/>
      <c r="B1547" s="210"/>
      <c r="C1547" s="211"/>
      <c r="D1547" s="212"/>
      <c r="E1547" s="213"/>
      <c r="F1547" s="214"/>
      <c r="G1547" s="215"/>
      <c r="H1547" s="193" t="s">
        <v>560</v>
      </c>
      <c r="I1547" s="216"/>
      <c r="J1547" s="193"/>
      <c r="K1547" s="216"/>
      <c r="L1547" s="217"/>
      <c r="M1547" s="222"/>
      <c r="N1547" s="223"/>
      <c r="O1547" s="224"/>
      <c r="P1547" s="194">
        <f t="shared" si="92"/>
        <v>0</v>
      </c>
      <c r="Q1547" s="219"/>
      <c r="R1547" s="220"/>
      <c r="S1547" s="219"/>
      <c r="T1547" s="221"/>
      <c r="U1547" s="195">
        <f t="shared" si="93"/>
        <v>0</v>
      </c>
      <c r="V1547" s="196">
        <f t="shared" si="94"/>
        <v>0</v>
      </c>
      <c r="W1547" s="196">
        <f t="shared" si="95"/>
        <v>0</v>
      </c>
      <c r="X1547" s="188"/>
    </row>
    <row r="1548" spans="1:24" ht="14.25">
      <c r="A1548" s="193"/>
      <c r="B1548" s="210"/>
      <c r="C1548" s="211"/>
      <c r="D1548" s="212"/>
      <c r="E1548" s="213"/>
      <c r="F1548" s="214"/>
      <c r="G1548" s="215"/>
      <c r="H1548" s="193" t="s">
        <v>560</v>
      </c>
      <c r="I1548" s="216"/>
      <c r="J1548" s="193"/>
      <c r="K1548" s="216"/>
      <c r="L1548" s="217"/>
      <c r="M1548" s="222"/>
      <c r="N1548" s="223"/>
      <c r="O1548" s="224"/>
      <c r="P1548" s="194">
        <f t="shared" si="92"/>
        <v>0</v>
      </c>
      <c r="Q1548" s="219"/>
      <c r="R1548" s="220"/>
      <c r="S1548" s="219"/>
      <c r="T1548" s="221"/>
      <c r="U1548" s="195">
        <f t="shared" si="93"/>
        <v>0</v>
      </c>
      <c r="V1548" s="196">
        <f t="shared" si="94"/>
        <v>0</v>
      </c>
      <c r="W1548" s="196">
        <f t="shared" si="95"/>
        <v>0</v>
      </c>
      <c r="X1548" s="188"/>
    </row>
    <row r="1549" spans="1:24" ht="14.25">
      <c r="A1549" s="193"/>
      <c r="B1549" s="210"/>
      <c r="C1549" s="211"/>
      <c r="D1549" s="212"/>
      <c r="E1549" s="213"/>
      <c r="F1549" s="214"/>
      <c r="G1549" s="215"/>
      <c r="H1549" s="193" t="s">
        <v>560</v>
      </c>
      <c r="I1549" s="216"/>
      <c r="J1549" s="193"/>
      <c r="K1549" s="216"/>
      <c r="L1549" s="217"/>
      <c r="M1549" s="222"/>
      <c r="N1549" s="223"/>
      <c r="O1549" s="224"/>
      <c r="P1549" s="194">
        <f t="shared" si="92"/>
        <v>0</v>
      </c>
      <c r="Q1549" s="219"/>
      <c r="R1549" s="220"/>
      <c r="S1549" s="219"/>
      <c r="T1549" s="221"/>
      <c r="U1549" s="195">
        <f t="shared" si="93"/>
        <v>0</v>
      </c>
      <c r="V1549" s="196">
        <f t="shared" si="94"/>
        <v>0</v>
      </c>
      <c r="W1549" s="196">
        <f t="shared" si="95"/>
        <v>0</v>
      </c>
      <c r="X1549" s="188"/>
    </row>
    <row r="1550" spans="1:24" ht="14.25">
      <c r="A1550" s="193"/>
      <c r="B1550" s="210"/>
      <c r="C1550" s="211"/>
      <c r="D1550" s="212"/>
      <c r="E1550" s="213"/>
      <c r="F1550" s="214"/>
      <c r="G1550" s="215"/>
      <c r="H1550" s="193" t="s">
        <v>560</v>
      </c>
      <c r="I1550" s="216"/>
      <c r="J1550" s="193"/>
      <c r="K1550" s="216"/>
      <c r="L1550" s="217"/>
      <c r="M1550" s="222"/>
      <c r="N1550" s="223"/>
      <c r="O1550" s="224"/>
      <c r="P1550" s="194">
        <f t="shared" ref="P1550:P1613" si="96">N1550+O1550</f>
        <v>0</v>
      </c>
      <c r="Q1550" s="219"/>
      <c r="R1550" s="220"/>
      <c r="S1550" s="219"/>
      <c r="T1550" s="221"/>
      <c r="U1550" s="195">
        <f t="shared" ref="U1550:U1613" si="97">Q1550+S1550</f>
        <v>0</v>
      </c>
      <c r="V1550" s="196">
        <f t="shared" ref="V1550:V1613" si="98">(Q1550*R1550)+(S1550*T1550)</f>
        <v>0</v>
      </c>
      <c r="W1550" s="196">
        <f t="shared" ref="W1550:W1613" si="99">V1550+P1550</f>
        <v>0</v>
      </c>
      <c r="X1550" s="188"/>
    </row>
    <row r="1551" spans="1:24" ht="14.25">
      <c r="A1551" s="193"/>
      <c r="B1551" s="210"/>
      <c r="C1551" s="211"/>
      <c r="D1551" s="212"/>
      <c r="E1551" s="213"/>
      <c r="F1551" s="214"/>
      <c r="G1551" s="215"/>
      <c r="H1551" s="193" t="s">
        <v>560</v>
      </c>
      <c r="I1551" s="216"/>
      <c r="J1551" s="193"/>
      <c r="K1551" s="216"/>
      <c r="L1551" s="217"/>
      <c r="M1551" s="222"/>
      <c r="N1551" s="223"/>
      <c r="O1551" s="224"/>
      <c r="P1551" s="194">
        <f t="shared" si="96"/>
        <v>0</v>
      </c>
      <c r="Q1551" s="219"/>
      <c r="R1551" s="220"/>
      <c r="S1551" s="219"/>
      <c r="T1551" s="221"/>
      <c r="U1551" s="195">
        <f t="shared" si="97"/>
        <v>0</v>
      </c>
      <c r="V1551" s="196">
        <f t="shared" si="98"/>
        <v>0</v>
      </c>
      <c r="W1551" s="196">
        <f t="shared" si="99"/>
        <v>0</v>
      </c>
      <c r="X1551" s="188"/>
    </row>
    <row r="1552" spans="1:24" ht="14.25">
      <c r="A1552" s="193"/>
      <c r="B1552" s="210"/>
      <c r="C1552" s="211"/>
      <c r="D1552" s="212"/>
      <c r="E1552" s="213"/>
      <c r="F1552" s="214"/>
      <c r="G1552" s="215"/>
      <c r="H1552" s="193" t="s">
        <v>560</v>
      </c>
      <c r="I1552" s="216"/>
      <c r="J1552" s="193"/>
      <c r="K1552" s="216"/>
      <c r="L1552" s="217"/>
      <c r="M1552" s="222"/>
      <c r="N1552" s="223"/>
      <c r="O1552" s="224"/>
      <c r="P1552" s="194">
        <f t="shared" si="96"/>
        <v>0</v>
      </c>
      <c r="Q1552" s="219"/>
      <c r="R1552" s="220"/>
      <c r="S1552" s="219"/>
      <c r="T1552" s="221"/>
      <c r="U1552" s="195">
        <f t="shared" si="97"/>
        <v>0</v>
      </c>
      <c r="V1552" s="196">
        <f t="shared" si="98"/>
        <v>0</v>
      </c>
      <c r="W1552" s="196">
        <f t="shared" si="99"/>
        <v>0</v>
      </c>
      <c r="X1552" s="188"/>
    </row>
    <row r="1553" spans="1:24" ht="14.25">
      <c r="A1553" s="193"/>
      <c r="B1553" s="210"/>
      <c r="C1553" s="211"/>
      <c r="D1553" s="212"/>
      <c r="E1553" s="213"/>
      <c r="F1553" s="214"/>
      <c r="G1553" s="215"/>
      <c r="H1553" s="193" t="s">
        <v>560</v>
      </c>
      <c r="I1553" s="216"/>
      <c r="J1553" s="193"/>
      <c r="K1553" s="216"/>
      <c r="L1553" s="217"/>
      <c r="M1553" s="222"/>
      <c r="N1553" s="223"/>
      <c r="O1553" s="224"/>
      <c r="P1553" s="194">
        <f t="shared" si="96"/>
        <v>0</v>
      </c>
      <c r="Q1553" s="219"/>
      <c r="R1553" s="220"/>
      <c r="S1553" s="219"/>
      <c r="T1553" s="221"/>
      <c r="U1553" s="195">
        <f t="shared" si="97"/>
        <v>0</v>
      </c>
      <c r="V1553" s="196">
        <f t="shared" si="98"/>
        <v>0</v>
      </c>
      <c r="W1553" s="196">
        <f t="shared" si="99"/>
        <v>0</v>
      </c>
      <c r="X1553" s="188"/>
    </row>
    <row r="1554" spans="1:24" ht="14.25">
      <c r="A1554" s="193"/>
      <c r="B1554" s="210"/>
      <c r="C1554" s="211"/>
      <c r="D1554" s="212"/>
      <c r="E1554" s="213"/>
      <c r="F1554" s="214"/>
      <c r="G1554" s="215"/>
      <c r="H1554" s="193" t="s">
        <v>560</v>
      </c>
      <c r="I1554" s="216"/>
      <c r="J1554" s="193"/>
      <c r="K1554" s="216"/>
      <c r="L1554" s="217"/>
      <c r="M1554" s="222"/>
      <c r="N1554" s="223"/>
      <c r="O1554" s="224"/>
      <c r="P1554" s="194">
        <f t="shared" si="96"/>
        <v>0</v>
      </c>
      <c r="Q1554" s="219"/>
      <c r="R1554" s="220"/>
      <c r="S1554" s="219"/>
      <c r="T1554" s="221"/>
      <c r="U1554" s="195">
        <f t="shared" si="97"/>
        <v>0</v>
      </c>
      <c r="V1554" s="196">
        <f t="shared" si="98"/>
        <v>0</v>
      </c>
      <c r="W1554" s="196">
        <f t="shared" si="99"/>
        <v>0</v>
      </c>
      <c r="X1554" s="188"/>
    </row>
    <row r="1555" spans="1:24" ht="14.25">
      <c r="A1555" s="193"/>
      <c r="B1555" s="210"/>
      <c r="C1555" s="211"/>
      <c r="D1555" s="212"/>
      <c r="E1555" s="213"/>
      <c r="F1555" s="214"/>
      <c r="G1555" s="215"/>
      <c r="H1555" s="193" t="s">
        <v>560</v>
      </c>
      <c r="I1555" s="216"/>
      <c r="J1555" s="193"/>
      <c r="K1555" s="216"/>
      <c r="L1555" s="217"/>
      <c r="M1555" s="222"/>
      <c r="N1555" s="223"/>
      <c r="O1555" s="224"/>
      <c r="P1555" s="194">
        <f t="shared" si="96"/>
        <v>0</v>
      </c>
      <c r="Q1555" s="219"/>
      <c r="R1555" s="220"/>
      <c r="S1555" s="219"/>
      <c r="T1555" s="221"/>
      <c r="U1555" s="195">
        <f t="shared" si="97"/>
        <v>0</v>
      </c>
      <c r="V1555" s="196">
        <f t="shared" si="98"/>
        <v>0</v>
      </c>
      <c r="W1555" s="196">
        <f t="shared" si="99"/>
        <v>0</v>
      </c>
      <c r="X1555" s="188"/>
    </row>
    <row r="1556" spans="1:24" ht="14.25">
      <c r="A1556" s="193"/>
      <c r="B1556" s="210"/>
      <c r="C1556" s="211"/>
      <c r="D1556" s="212"/>
      <c r="E1556" s="213"/>
      <c r="F1556" s="214"/>
      <c r="G1556" s="215"/>
      <c r="H1556" s="193" t="s">
        <v>560</v>
      </c>
      <c r="I1556" s="216"/>
      <c r="J1556" s="193"/>
      <c r="K1556" s="216"/>
      <c r="L1556" s="217"/>
      <c r="M1556" s="222"/>
      <c r="N1556" s="223"/>
      <c r="O1556" s="224"/>
      <c r="P1556" s="194">
        <f t="shared" si="96"/>
        <v>0</v>
      </c>
      <c r="Q1556" s="219"/>
      <c r="R1556" s="220"/>
      <c r="S1556" s="219"/>
      <c r="T1556" s="221"/>
      <c r="U1556" s="195">
        <f t="shared" si="97"/>
        <v>0</v>
      </c>
      <c r="V1556" s="196">
        <f t="shared" si="98"/>
        <v>0</v>
      </c>
      <c r="W1556" s="196">
        <f t="shared" si="99"/>
        <v>0</v>
      </c>
      <c r="X1556" s="188"/>
    </row>
    <row r="1557" spans="1:24" ht="14.25">
      <c r="A1557" s="193"/>
      <c r="B1557" s="210"/>
      <c r="C1557" s="211"/>
      <c r="D1557" s="212"/>
      <c r="E1557" s="213"/>
      <c r="F1557" s="214"/>
      <c r="G1557" s="215"/>
      <c r="H1557" s="193" t="s">
        <v>560</v>
      </c>
      <c r="I1557" s="216"/>
      <c r="J1557" s="193"/>
      <c r="K1557" s="216"/>
      <c r="L1557" s="217"/>
      <c r="M1557" s="222"/>
      <c r="N1557" s="223"/>
      <c r="O1557" s="224"/>
      <c r="P1557" s="194">
        <f t="shared" si="96"/>
        <v>0</v>
      </c>
      <c r="Q1557" s="219"/>
      <c r="R1557" s="220"/>
      <c r="S1557" s="219"/>
      <c r="T1557" s="221"/>
      <c r="U1557" s="195">
        <f t="shared" si="97"/>
        <v>0</v>
      </c>
      <c r="V1557" s="196">
        <f t="shared" si="98"/>
        <v>0</v>
      </c>
      <c r="W1557" s="196">
        <f t="shared" si="99"/>
        <v>0</v>
      </c>
      <c r="X1557" s="188"/>
    </row>
    <row r="1558" spans="1:24" ht="14.25">
      <c r="A1558" s="193"/>
      <c r="B1558" s="210"/>
      <c r="C1558" s="211"/>
      <c r="D1558" s="212"/>
      <c r="E1558" s="213"/>
      <c r="F1558" s="214"/>
      <c r="G1558" s="215"/>
      <c r="H1558" s="193" t="s">
        <v>560</v>
      </c>
      <c r="I1558" s="216"/>
      <c r="J1558" s="193"/>
      <c r="K1558" s="216"/>
      <c r="L1558" s="217"/>
      <c r="M1558" s="222"/>
      <c r="N1558" s="223"/>
      <c r="O1558" s="224"/>
      <c r="P1558" s="194">
        <f t="shared" si="96"/>
        <v>0</v>
      </c>
      <c r="Q1558" s="219"/>
      <c r="R1558" s="220"/>
      <c r="S1558" s="219"/>
      <c r="T1558" s="221"/>
      <c r="U1558" s="195">
        <f t="shared" si="97"/>
        <v>0</v>
      </c>
      <c r="V1558" s="196">
        <f t="shared" si="98"/>
        <v>0</v>
      </c>
      <c r="W1558" s="196">
        <f t="shared" si="99"/>
        <v>0</v>
      </c>
      <c r="X1558" s="188"/>
    </row>
    <row r="1559" spans="1:24" ht="14.25">
      <c r="A1559" s="193"/>
      <c r="B1559" s="210"/>
      <c r="C1559" s="211"/>
      <c r="D1559" s="212"/>
      <c r="E1559" s="213"/>
      <c r="F1559" s="214"/>
      <c r="G1559" s="215"/>
      <c r="H1559" s="193" t="s">
        <v>560</v>
      </c>
      <c r="I1559" s="216"/>
      <c r="J1559" s="193"/>
      <c r="K1559" s="216"/>
      <c r="L1559" s="217"/>
      <c r="M1559" s="222"/>
      <c r="N1559" s="223"/>
      <c r="O1559" s="224"/>
      <c r="P1559" s="194">
        <f t="shared" si="96"/>
        <v>0</v>
      </c>
      <c r="Q1559" s="219"/>
      <c r="R1559" s="220"/>
      <c r="S1559" s="219"/>
      <c r="T1559" s="221"/>
      <c r="U1559" s="195">
        <f t="shared" si="97"/>
        <v>0</v>
      </c>
      <c r="V1559" s="196">
        <f t="shared" si="98"/>
        <v>0</v>
      </c>
      <c r="W1559" s="196">
        <f t="shared" si="99"/>
        <v>0</v>
      </c>
      <c r="X1559" s="188"/>
    </row>
    <row r="1560" spans="1:24" ht="14.25">
      <c r="A1560" s="193"/>
      <c r="B1560" s="210"/>
      <c r="C1560" s="211"/>
      <c r="D1560" s="212"/>
      <c r="E1560" s="213"/>
      <c r="F1560" s="214"/>
      <c r="G1560" s="215"/>
      <c r="H1560" s="193" t="s">
        <v>560</v>
      </c>
      <c r="I1560" s="216"/>
      <c r="J1560" s="193"/>
      <c r="K1560" s="216"/>
      <c r="L1560" s="217"/>
      <c r="M1560" s="222"/>
      <c r="N1560" s="223"/>
      <c r="O1560" s="224"/>
      <c r="P1560" s="194">
        <f t="shared" si="96"/>
        <v>0</v>
      </c>
      <c r="Q1560" s="219"/>
      <c r="R1560" s="220"/>
      <c r="S1560" s="219"/>
      <c r="T1560" s="221"/>
      <c r="U1560" s="195">
        <f t="shared" si="97"/>
        <v>0</v>
      </c>
      <c r="V1560" s="196">
        <f t="shared" si="98"/>
        <v>0</v>
      </c>
      <c r="W1560" s="196">
        <f t="shared" si="99"/>
        <v>0</v>
      </c>
      <c r="X1560" s="188"/>
    </row>
    <row r="1561" spans="1:24" ht="14.25">
      <c r="A1561" s="193"/>
      <c r="B1561" s="210"/>
      <c r="C1561" s="211"/>
      <c r="D1561" s="212"/>
      <c r="E1561" s="213"/>
      <c r="F1561" s="214"/>
      <c r="G1561" s="215"/>
      <c r="H1561" s="193" t="s">
        <v>560</v>
      </c>
      <c r="I1561" s="216"/>
      <c r="J1561" s="193"/>
      <c r="K1561" s="216"/>
      <c r="L1561" s="217"/>
      <c r="M1561" s="222"/>
      <c r="N1561" s="223"/>
      <c r="O1561" s="224"/>
      <c r="P1561" s="194">
        <f t="shared" si="96"/>
        <v>0</v>
      </c>
      <c r="Q1561" s="219"/>
      <c r="R1561" s="220"/>
      <c r="S1561" s="219"/>
      <c r="T1561" s="221"/>
      <c r="U1561" s="195">
        <f t="shared" si="97"/>
        <v>0</v>
      </c>
      <c r="V1561" s="196">
        <f t="shared" si="98"/>
        <v>0</v>
      </c>
      <c r="W1561" s="196">
        <f t="shared" si="99"/>
        <v>0</v>
      </c>
      <c r="X1561" s="188"/>
    </row>
    <row r="1562" spans="1:24" ht="14.25">
      <c r="A1562" s="193"/>
      <c r="B1562" s="210"/>
      <c r="C1562" s="211"/>
      <c r="D1562" s="212"/>
      <c r="E1562" s="213"/>
      <c r="F1562" s="214"/>
      <c r="G1562" s="215"/>
      <c r="H1562" s="193" t="s">
        <v>560</v>
      </c>
      <c r="I1562" s="216"/>
      <c r="J1562" s="193"/>
      <c r="K1562" s="216"/>
      <c r="L1562" s="217"/>
      <c r="M1562" s="222"/>
      <c r="N1562" s="223"/>
      <c r="O1562" s="224"/>
      <c r="P1562" s="194">
        <f t="shared" si="96"/>
        <v>0</v>
      </c>
      <c r="Q1562" s="219"/>
      <c r="R1562" s="220"/>
      <c r="S1562" s="219"/>
      <c r="T1562" s="221"/>
      <c r="U1562" s="195">
        <f t="shared" si="97"/>
        <v>0</v>
      </c>
      <c r="V1562" s="196">
        <f t="shared" si="98"/>
        <v>0</v>
      </c>
      <c r="W1562" s="196">
        <f t="shared" si="99"/>
        <v>0</v>
      </c>
      <c r="X1562" s="188"/>
    </row>
    <row r="1563" spans="1:24" ht="14.25">
      <c r="A1563" s="193"/>
      <c r="B1563" s="210"/>
      <c r="C1563" s="211"/>
      <c r="D1563" s="212"/>
      <c r="E1563" s="213"/>
      <c r="F1563" s="214"/>
      <c r="G1563" s="215"/>
      <c r="H1563" s="193" t="s">
        <v>560</v>
      </c>
      <c r="I1563" s="216"/>
      <c r="J1563" s="193"/>
      <c r="K1563" s="216"/>
      <c r="L1563" s="217"/>
      <c r="M1563" s="222"/>
      <c r="N1563" s="223"/>
      <c r="O1563" s="224"/>
      <c r="P1563" s="194">
        <f t="shared" si="96"/>
        <v>0</v>
      </c>
      <c r="Q1563" s="219"/>
      <c r="R1563" s="220"/>
      <c r="S1563" s="219"/>
      <c r="T1563" s="221"/>
      <c r="U1563" s="195">
        <f t="shared" si="97"/>
        <v>0</v>
      </c>
      <c r="V1563" s="196">
        <f t="shared" si="98"/>
        <v>0</v>
      </c>
      <c r="W1563" s="196">
        <f t="shared" si="99"/>
        <v>0</v>
      </c>
      <c r="X1563" s="188"/>
    </row>
    <row r="1564" spans="1:24" ht="14.25">
      <c r="A1564" s="193"/>
      <c r="B1564" s="210"/>
      <c r="C1564" s="211"/>
      <c r="D1564" s="212"/>
      <c r="E1564" s="213"/>
      <c r="F1564" s="214"/>
      <c r="G1564" s="215"/>
      <c r="H1564" s="193" t="s">
        <v>560</v>
      </c>
      <c r="I1564" s="216"/>
      <c r="J1564" s="193"/>
      <c r="K1564" s="216"/>
      <c r="L1564" s="217"/>
      <c r="M1564" s="222"/>
      <c r="N1564" s="223"/>
      <c r="O1564" s="224"/>
      <c r="P1564" s="194">
        <f t="shared" si="96"/>
        <v>0</v>
      </c>
      <c r="Q1564" s="219"/>
      <c r="R1564" s="220"/>
      <c r="S1564" s="219"/>
      <c r="T1564" s="221"/>
      <c r="U1564" s="195">
        <f t="shared" si="97"/>
        <v>0</v>
      </c>
      <c r="V1564" s="196">
        <f t="shared" si="98"/>
        <v>0</v>
      </c>
      <c r="W1564" s="196">
        <f t="shared" si="99"/>
        <v>0</v>
      </c>
      <c r="X1564" s="188"/>
    </row>
    <row r="1565" spans="1:24" ht="14.25">
      <c r="A1565" s="193"/>
      <c r="B1565" s="210"/>
      <c r="C1565" s="211"/>
      <c r="D1565" s="212"/>
      <c r="E1565" s="213"/>
      <c r="F1565" s="214"/>
      <c r="G1565" s="215"/>
      <c r="H1565" s="193" t="s">
        <v>560</v>
      </c>
      <c r="I1565" s="216"/>
      <c r="J1565" s="193"/>
      <c r="K1565" s="216"/>
      <c r="L1565" s="217"/>
      <c r="M1565" s="222"/>
      <c r="N1565" s="223"/>
      <c r="O1565" s="224"/>
      <c r="P1565" s="194">
        <f t="shared" si="96"/>
        <v>0</v>
      </c>
      <c r="Q1565" s="219"/>
      <c r="R1565" s="220"/>
      <c r="S1565" s="219"/>
      <c r="T1565" s="221"/>
      <c r="U1565" s="195">
        <f t="shared" si="97"/>
        <v>0</v>
      </c>
      <c r="V1565" s="196">
        <f t="shared" si="98"/>
        <v>0</v>
      </c>
      <c r="W1565" s="196">
        <f t="shared" si="99"/>
        <v>0</v>
      </c>
      <c r="X1565" s="188"/>
    </row>
    <row r="1566" spans="1:24" ht="14.25">
      <c r="A1566" s="193"/>
      <c r="B1566" s="210"/>
      <c r="C1566" s="211"/>
      <c r="D1566" s="212"/>
      <c r="E1566" s="213"/>
      <c r="F1566" s="214"/>
      <c r="G1566" s="215"/>
      <c r="H1566" s="193" t="s">
        <v>560</v>
      </c>
      <c r="I1566" s="216"/>
      <c r="J1566" s="193"/>
      <c r="K1566" s="216"/>
      <c r="L1566" s="217"/>
      <c r="M1566" s="222"/>
      <c r="N1566" s="223"/>
      <c r="O1566" s="224"/>
      <c r="P1566" s="194">
        <f t="shared" si="96"/>
        <v>0</v>
      </c>
      <c r="Q1566" s="219"/>
      <c r="R1566" s="220"/>
      <c r="S1566" s="219"/>
      <c r="T1566" s="221"/>
      <c r="U1566" s="195">
        <f t="shared" si="97"/>
        <v>0</v>
      </c>
      <c r="V1566" s="196">
        <f t="shared" si="98"/>
        <v>0</v>
      </c>
      <c r="W1566" s="196">
        <f t="shared" si="99"/>
        <v>0</v>
      </c>
      <c r="X1566" s="188"/>
    </row>
    <row r="1567" spans="1:24" ht="14.25">
      <c r="A1567" s="193"/>
      <c r="B1567" s="210"/>
      <c r="C1567" s="211"/>
      <c r="D1567" s="212"/>
      <c r="E1567" s="213"/>
      <c r="F1567" s="214"/>
      <c r="G1567" s="215"/>
      <c r="H1567" s="193" t="s">
        <v>560</v>
      </c>
      <c r="I1567" s="216"/>
      <c r="J1567" s="193"/>
      <c r="K1567" s="216"/>
      <c r="L1567" s="217"/>
      <c r="M1567" s="222"/>
      <c r="N1567" s="223"/>
      <c r="O1567" s="224"/>
      <c r="P1567" s="194">
        <f t="shared" si="96"/>
        <v>0</v>
      </c>
      <c r="Q1567" s="219"/>
      <c r="R1567" s="220"/>
      <c r="S1567" s="219"/>
      <c r="T1567" s="221"/>
      <c r="U1567" s="195">
        <f t="shared" si="97"/>
        <v>0</v>
      </c>
      <c r="V1567" s="196">
        <f t="shared" si="98"/>
        <v>0</v>
      </c>
      <c r="W1567" s="196">
        <f t="shared" si="99"/>
        <v>0</v>
      </c>
      <c r="X1567" s="188"/>
    </row>
    <row r="1568" spans="1:24" ht="14.25">
      <c r="A1568" s="193"/>
      <c r="B1568" s="210"/>
      <c r="C1568" s="211"/>
      <c r="D1568" s="212"/>
      <c r="E1568" s="213"/>
      <c r="F1568" s="214"/>
      <c r="G1568" s="215"/>
      <c r="H1568" s="193" t="s">
        <v>560</v>
      </c>
      <c r="I1568" s="216"/>
      <c r="J1568" s="193"/>
      <c r="K1568" s="216"/>
      <c r="L1568" s="217"/>
      <c r="M1568" s="222"/>
      <c r="N1568" s="223"/>
      <c r="O1568" s="224"/>
      <c r="P1568" s="194">
        <f t="shared" si="96"/>
        <v>0</v>
      </c>
      <c r="Q1568" s="219"/>
      <c r="R1568" s="220"/>
      <c r="S1568" s="219"/>
      <c r="T1568" s="221"/>
      <c r="U1568" s="195">
        <f t="shared" si="97"/>
        <v>0</v>
      </c>
      <c r="V1568" s="196">
        <f t="shared" si="98"/>
        <v>0</v>
      </c>
      <c r="W1568" s="196">
        <f t="shared" si="99"/>
        <v>0</v>
      </c>
      <c r="X1568" s="188"/>
    </row>
    <row r="1569" spans="1:24" ht="14.25">
      <c r="A1569" s="193"/>
      <c r="B1569" s="210"/>
      <c r="C1569" s="211"/>
      <c r="D1569" s="212"/>
      <c r="E1569" s="213"/>
      <c r="F1569" s="214"/>
      <c r="G1569" s="215"/>
      <c r="H1569" s="193" t="s">
        <v>560</v>
      </c>
      <c r="I1569" s="216"/>
      <c r="J1569" s="193"/>
      <c r="K1569" s="216"/>
      <c r="L1569" s="217"/>
      <c r="M1569" s="222"/>
      <c r="N1569" s="223"/>
      <c r="O1569" s="224"/>
      <c r="P1569" s="194">
        <f t="shared" si="96"/>
        <v>0</v>
      </c>
      <c r="Q1569" s="219"/>
      <c r="R1569" s="220"/>
      <c r="S1569" s="219"/>
      <c r="T1569" s="221"/>
      <c r="U1569" s="195">
        <f t="shared" si="97"/>
        <v>0</v>
      </c>
      <c r="V1569" s="196">
        <f t="shared" si="98"/>
        <v>0</v>
      </c>
      <c r="W1569" s="196">
        <f t="shared" si="99"/>
        <v>0</v>
      </c>
      <c r="X1569" s="188"/>
    </row>
    <row r="1570" spans="1:24" ht="14.25">
      <c r="A1570" s="193"/>
      <c r="B1570" s="210"/>
      <c r="C1570" s="211"/>
      <c r="D1570" s="212"/>
      <c r="E1570" s="213"/>
      <c r="F1570" s="214"/>
      <c r="G1570" s="215"/>
      <c r="H1570" s="193" t="s">
        <v>560</v>
      </c>
      <c r="I1570" s="216"/>
      <c r="J1570" s="193"/>
      <c r="K1570" s="216"/>
      <c r="L1570" s="217"/>
      <c r="M1570" s="222"/>
      <c r="N1570" s="223"/>
      <c r="O1570" s="224"/>
      <c r="P1570" s="194">
        <f t="shared" si="96"/>
        <v>0</v>
      </c>
      <c r="Q1570" s="219"/>
      <c r="R1570" s="220"/>
      <c r="S1570" s="219"/>
      <c r="T1570" s="221"/>
      <c r="U1570" s="195">
        <f t="shared" si="97"/>
        <v>0</v>
      </c>
      <c r="V1570" s="196">
        <f t="shared" si="98"/>
        <v>0</v>
      </c>
      <c r="W1570" s="196">
        <f t="shared" si="99"/>
        <v>0</v>
      </c>
      <c r="X1570" s="188"/>
    </row>
    <row r="1571" spans="1:24" ht="14.25">
      <c r="A1571" s="193"/>
      <c r="B1571" s="210"/>
      <c r="C1571" s="211"/>
      <c r="D1571" s="212"/>
      <c r="E1571" s="213"/>
      <c r="F1571" s="214"/>
      <c r="G1571" s="215"/>
      <c r="H1571" s="193" t="s">
        <v>560</v>
      </c>
      <c r="I1571" s="216"/>
      <c r="J1571" s="193"/>
      <c r="K1571" s="216"/>
      <c r="L1571" s="217"/>
      <c r="M1571" s="222"/>
      <c r="N1571" s="223"/>
      <c r="O1571" s="224"/>
      <c r="P1571" s="194">
        <f t="shared" si="96"/>
        <v>0</v>
      </c>
      <c r="Q1571" s="219"/>
      <c r="R1571" s="220"/>
      <c r="S1571" s="219"/>
      <c r="T1571" s="221"/>
      <c r="U1571" s="195">
        <f t="shared" si="97"/>
        <v>0</v>
      </c>
      <c r="V1571" s="196">
        <f t="shared" si="98"/>
        <v>0</v>
      </c>
      <c r="W1571" s="196">
        <f t="shared" si="99"/>
        <v>0</v>
      </c>
      <c r="X1571" s="188"/>
    </row>
    <row r="1572" spans="1:24" ht="14.25">
      <c r="A1572" s="193"/>
      <c r="B1572" s="210"/>
      <c r="C1572" s="211"/>
      <c r="D1572" s="212"/>
      <c r="E1572" s="213"/>
      <c r="F1572" s="214"/>
      <c r="G1572" s="215"/>
      <c r="H1572" s="193" t="s">
        <v>560</v>
      </c>
      <c r="I1572" s="216"/>
      <c r="J1572" s="193"/>
      <c r="K1572" s="216"/>
      <c r="L1572" s="217"/>
      <c r="M1572" s="222"/>
      <c r="N1572" s="223"/>
      <c r="O1572" s="224"/>
      <c r="P1572" s="194">
        <f t="shared" si="96"/>
        <v>0</v>
      </c>
      <c r="Q1572" s="219"/>
      <c r="R1572" s="220"/>
      <c r="S1572" s="219"/>
      <c r="T1572" s="221"/>
      <c r="U1572" s="195">
        <f t="shared" si="97"/>
        <v>0</v>
      </c>
      <c r="V1572" s="196">
        <f t="shared" si="98"/>
        <v>0</v>
      </c>
      <c r="W1572" s="196">
        <f t="shared" si="99"/>
        <v>0</v>
      </c>
      <c r="X1572" s="188"/>
    </row>
    <row r="1573" spans="1:24" ht="14.25">
      <c r="A1573" s="193"/>
      <c r="B1573" s="210"/>
      <c r="C1573" s="211"/>
      <c r="D1573" s="212"/>
      <c r="E1573" s="213"/>
      <c r="F1573" s="214"/>
      <c r="G1573" s="215"/>
      <c r="H1573" s="193" t="s">
        <v>560</v>
      </c>
      <c r="I1573" s="216"/>
      <c r="J1573" s="193"/>
      <c r="K1573" s="216"/>
      <c r="L1573" s="217"/>
      <c r="M1573" s="222"/>
      <c r="N1573" s="223"/>
      <c r="O1573" s="224"/>
      <c r="P1573" s="194">
        <f t="shared" si="96"/>
        <v>0</v>
      </c>
      <c r="Q1573" s="219"/>
      <c r="R1573" s="220"/>
      <c r="S1573" s="219"/>
      <c r="T1573" s="221"/>
      <c r="U1573" s="195">
        <f t="shared" si="97"/>
        <v>0</v>
      </c>
      <c r="V1573" s="196">
        <f t="shared" si="98"/>
        <v>0</v>
      </c>
      <c r="W1573" s="196">
        <f t="shared" si="99"/>
        <v>0</v>
      </c>
      <c r="X1573" s="188"/>
    </row>
    <row r="1574" spans="1:24" ht="14.25">
      <c r="A1574" s="193"/>
      <c r="B1574" s="210"/>
      <c r="C1574" s="211"/>
      <c r="D1574" s="212"/>
      <c r="E1574" s="213"/>
      <c r="F1574" s="214"/>
      <c r="G1574" s="215"/>
      <c r="H1574" s="193" t="s">
        <v>560</v>
      </c>
      <c r="I1574" s="216"/>
      <c r="J1574" s="193"/>
      <c r="K1574" s="216"/>
      <c r="L1574" s="217"/>
      <c r="M1574" s="222"/>
      <c r="N1574" s="223"/>
      <c r="O1574" s="224"/>
      <c r="P1574" s="194">
        <f t="shared" si="96"/>
        <v>0</v>
      </c>
      <c r="Q1574" s="219"/>
      <c r="R1574" s="220"/>
      <c r="S1574" s="219"/>
      <c r="T1574" s="221"/>
      <c r="U1574" s="195">
        <f t="shared" si="97"/>
        <v>0</v>
      </c>
      <c r="V1574" s="196">
        <f t="shared" si="98"/>
        <v>0</v>
      </c>
      <c r="W1574" s="196">
        <f t="shared" si="99"/>
        <v>0</v>
      </c>
      <c r="X1574" s="188"/>
    </row>
    <row r="1575" spans="1:24" ht="14.25">
      <c r="A1575" s="193"/>
      <c r="B1575" s="210"/>
      <c r="C1575" s="211"/>
      <c r="D1575" s="212"/>
      <c r="E1575" s="213"/>
      <c r="F1575" s="214"/>
      <c r="G1575" s="215"/>
      <c r="H1575" s="193" t="s">
        <v>560</v>
      </c>
      <c r="I1575" s="216"/>
      <c r="J1575" s="193"/>
      <c r="K1575" s="216"/>
      <c r="L1575" s="217"/>
      <c r="M1575" s="222"/>
      <c r="N1575" s="223"/>
      <c r="O1575" s="224"/>
      <c r="P1575" s="194">
        <f t="shared" si="96"/>
        <v>0</v>
      </c>
      <c r="Q1575" s="219"/>
      <c r="R1575" s="220"/>
      <c r="S1575" s="219"/>
      <c r="T1575" s="221"/>
      <c r="U1575" s="195">
        <f t="shared" si="97"/>
        <v>0</v>
      </c>
      <c r="V1575" s="196">
        <f t="shared" si="98"/>
        <v>0</v>
      </c>
      <c r="W1575" s="196">
        <f t="shared" si="99"/>
        <v>0</v>
      </c>
      <c r="X1575" s="188"/>
    </row>
    <row r="1576" spans="1:24" ht="14.25">
      <c r="A1576" s="193"/>
      <c r="B1576" s="210"/>
      <c r="C1576" s="211"/>
      <c r="D1576" s="212"/>
      <c r="E1576" s="213"/>
      <c r="F1576" s="214"/>
      <c r="G1576" s="215"/>
      <c r="H1576" s="193" t="s">
        <v>560</v>
      </c>
      <c r="I1576" s="216"/>
      <c r="J1576" s="193"/>
      <c r="K1576" s="216"/>
      <c r="L1576" s="217"/>
      <c r="M1576" s="222"/>
      <c r="N1576" s="223"/>
      <c r="O1576" s="224"/>
      <c r="P1576" s="194">
        <f t="shared" si="96"/>
        <v>0</v>
      </c>
      <c r="Q1576" s="219"/>
      <c r="R1576" s="220"/>
      <c r="S1576" s="219"/>
      <c r="T1576" s="221"/>
      <c r="U1576" s="195">
        <f t="shared" si="97"/>
        <v>0</v>
      </c>
      <c r="V1576" s="196">
        <f t="shared" si="98"/>
        <v>0</v>
      </c>
      <c r="W1576" s="196">
        <f t="shared" si="99"/>
        <v>0</v>
      </c>
      <c r="X1576" s="188"/>
    </row>
    <row r="1577" spans="1:24" ht="14.25">
      <c r="A1577" s="193"/>
      <c r="B1577" s="210"/>
      <c r="C1577" s="211"/>
      <c r="D1577" s="212"/>
      <c r="E1577" s="213"/>
      <c r="F1577" s="214"/>
      <c r="G1577" s="215"/>
      <c r="H1577" s="193" t="s">
        <v>560</v>
      </c>
      <c r="I1577" s="216"/>
      <c r="J1577" s="193"/>
      <c r="K1577" s="216"/>
      <c r="L1577" s="217"/>
      <c r="M1577" s="222"/>
      <c r="N1577" s="223"/>
      <c r="O1577" s="224"/>
      <c r="P1577" s="194">
        <f t="shared" si="96"/>
        <v>0</v>
      </c>
      <c r="Q1577" s="219"/>
      <c r="R1577" s="220"/>
      <c r="S1577" s="219"/>
      <c r="T1577" s="221"/>
      <c r="U1577" s="195">
        <f t="shared" si="97"/>
        <v>0</v>
      </c>
      <c r="V1577" s="196">
        <f t="shared" si="98"/>
        <v>0</v>
      </c>
      <c r="W1577" s="196">
        <f t="shared" si="99"/>
        <v>0</v>
      </c>
      <c r="X1577" s="188"/>
    </row>
    <row r="1578" spans="1:24" ht="14.25">
      <c r="A1578" s="193"/>
      <c r="B1578" s="210"/>
      <c r="C1578" s="211"/>
      <c r="D1578" s="212"/>
      <c r="E1578" s="213"/>
      <c r="F1578" s="214"/>
      <c r="G1578" s="215"/>
      <c r="H1578" s="193" t="s">
        <v>560</v>
      </c>
      <c r="I1578" s="216"/>
      <c r="J1578" s="193"/>
      <c r="K1578" s="216"/>
      <c r="L1578" s="217"/>
      <c r="M1578" s="222"/>
      <c r="N1578" s="223"/>
      <c r="O1578" s="224"/>
      <c r="P1578" s="194">
        <f t="shared" si="96"/>
        <v>0</v>
      </c>
      <c r="Q1578" s="219"/>
      <c r="R1578" s="220"/>
      <c r="S1578" s="219"/>
      <c r="T1578" s="221"/>
      <c r="U1578" s="195">
        <f t="shared" si="97"/>
        <v>0</v>
      </c>
      <c r="V1578" s="196">
        <f t="shared" si="98"/>
        <v>0</v>
      </c>
      <c r="W1578" s="196">
        <f t="shared" si="99"/>
        <v>0</v>
      </c>
      <c r="X1578" s="188"/>
    </row>
    <row r="1579" spans="1:24" ht="14.25">
      <c r="A1579" s="193"/>
      <c r="B1579" s="210"/>
      <c r="C1579" s="211"/>
      <c r="D1579" s="212"/>
      <c r="E1579" s="213"/>
      <c r="F1579" s="214"/>
      <c r="G1579" s="215"/>
      <c r="H1579" s="193" t="s">
        <v>560</v>
      </c>
      <c r="I1579" s="216"/>
      <c r="J1579" s="193"/>
      <c r="K1579" s="216"/>
      <c r="L1579" s="217"/>
      <c r="M1579" s="222"/>
      <c r="N1579" s="223"/>
      <c r="O1579" s="224"/>
      <c r="P1579" s="194">
        <f t="shared" si="96"/>
        <v>0</v>
      </c>
      <c r="Q1579" s="219"/>
      <c r="R1579" s="220"/>
      <c r="S1579" s="219"/>
      <c r="T1579" s="221"/>
      <c r="U1579" s="195">
        <f t="shared" si="97"/>
        <v>0</v>
      </c>
      <c r="V1579" s="196">
        <f t="shared" si="98"/>
        <v>0</v>
      </c>
      <c r="W1579" s="196">
        <f t="shared" si="99"/>
        <v>0</v>
      </c>
      <c r="X1579" s="188"/>
    </row>
    <row r="1580" spans="1:24" ht="14.25">
      <c r="A1580" s="193"/>
      <c r="B1580" s="210"/>
      <c r="C1580" s="211"/>
      <c r="D1580" s="212"/>
      <c r="E1580" s="213"/>
      <c r="F1580" s="214"/>
      <c r="G1580" s="215"/>
      <c r="H1580" s="193" t="s">
        <v>560</v>
      </c>
      <c r="I1580" s="216"/>
      <c r="J1580" s="193"/>
      <c r="K1580" s="216"/>
      <c r="L1580" s="217"/>
      <c r="M1580" s="222"/>
      <c r="N1580" s="223"/>
      <c r="O1580" s="224"/>
      <c r="P1580" s="194">
        <f t="shared" si="96"/>
        <v>0</v>
      </c>
      <c r="Q1580" s="219"/>
      <c r="R1580" s="220"/>
      <c r="S1580" s="219"/>
      <c r="T1580" s="221"/>
      <c r="U1580" s="195">
        <f t="shared" si="97"/>
        <v>0</v>
      </c>
      <c r="V1580" s="196">
        <f t="shared" si="98"/>
        <v>0</v>
      </c>
      <c r="W1580" s="196">
        <f t="shared" si="99"/>
        <v>0</v>
      </c>
      <c r="X1580" s="188"/>
    </row>
    <row r="1581" spans="1:24" ht="14.25">
      <c r="A1581" s="193"/>
      <c r="B1581" s="210"/>
      <c r="C1581" s="211"/>
      <c r="D1581" s="212"/>
      <c r="E1581" s="213"/>
      <c r="F1581" s="214"/>
      <c r="G1581" s="215"/>
      <c r="H1581" s="193" t="s">
        <v>560</v>
      </c>
      <c r="I1581" s="216"/>
      <c r="J1581" s="193"/>
      <c r="K1581" s="216"/>
      <c r="L1581" s="217"/>
      <c r="M1581" s="222"/>
      <c r="N1581" s="223"/>
      <c r="O1581" s="224"/>
      <c r="P1581" s="194">
        <f t="shared" si="96"/>
        <v>0</v>
      </c>
      <c r="Q1581" s="219"/>
      <c r="R1581" s="220"/>
      <c r="S1581" s="219"/>
      <c r="T1581" s="221"/>
      <c r="U1581" s="195">
        <f t="shared" si="97"/>
        <v>0</v>
      </c>
      <c r="V1581" s="196">
        <f t="shared" si="98"/>
        <v>0</v>
      </c>
      <c r="W1581" s="196">
        <f t="shared" si="99"/>
        <v>0</v>
      </c>
      <c r="X1581" s="188"/>
    </row>
    <row r="1582" spans="1:24" ht="14.25">
      <c r="A1582" s="193"/>
      <c r="B1582" s="210"/>
      <c r="C1582" s="211"/>
      <c r="D1582" s="212"/>
      <c r="E1582" s="213"/>
      <c r="F1582" s="214"/>
      <c r="G1582" s="215"/>
      <c r="H1582" s="193" t="s">
        <v>560</v>
      </c>
      <c r="I1582" s="216"/>
      <c r="J1582" s="193"/>
      <c r="K1582" s="216"/>
      <c r="L1582" s="217"/>
      <c r="M1582" s="222"/>
      <c r="N1582" s="223"/>
      <c r="O1582" s="224"/>
      <c r="P1582" s="194">
        <f t="shared" si="96"/>
        <v>0</v>
      </c>
      <c r="Q1582" s="219"/>
      <c r="R1582" s="220"/>
      <c r="S1582" s="219"/>
      <c r="T1582" s="221"/>
      <c r="U1582" s="195">
        <f t="shared" si="97"/>
        <v>0</v>
      </c>
      <c r="V1582" s="196">
        <f t="shared" si="98"/>
        <v>0</v>
      </c>
      <c r="W1582" s="196">
        <f t="shared" si="99"/>
        <v>0</v>
      </c>
      <c r="X1582" s="188"/>
    </row>
    <row r="1583" spans="1:24" ht="14.25">
      <c r="A1583" s="193"/>
      <c r="B1583" s="210"/>
      <c r="C1583" s="211"/>
      <c r="D1583" s="212"/>
      <c r="E1583" s="213"/>
      <c r="F1583" s="214"/>
      <c r="G1583" s="215"/>
      <c r="H1583" s="193" t="s">
        <v>560</v>
      </c>
      <c r="I1583" s="216"/>
      <c r="J1583" s="193"/>
      <c r="K1583" s="216"/>
      <c r="L1583" s="217"/>
      <c r="M1583" s="222"/>
      <c r="N1583" s="223"/>
      <c r="O1583" s="224"/>
      <c r="P1583" s="194">
        <f t="shared" si="96"/>
        <v>0</v>
      </c>
      <c r="Q1583" s="219"/>
      <c r="R1583" s="220"/>
      <c r="S1583" s="219"/>
      <c r="T1583" s="221"/>
      <c r="U1583" s="195">
        <f t="shared" si="97"/>
        <v>0</v>
      </c>
      <c r="V1583" s="196">
        <f t="shared" si="98"/>
        <v>0</v>
      </c>
      <c r="W1583" s="196">
        <f t="shared" si="99"/>
        <v>0</v>
      </c>
      <c r="X1583" s="188"/>
    </row>
    <row r="1584" spans="1:24" ht="14.25">
      <c r="A1584" s="193"/>
      <c r="B1584" s="210"/>
      <c r="C1584" s="211"/>
      <c r="D1584" s="212"/>
      <c r="E1584" s="213"/>
      <c r="F1584" s="214"/>
      <c r="G1584" s="215"/>
      <c r="H1584" s="193" t="s">
        <v>560</v>
      </c>
      <c r="I1584" s="216"/>
      <c r="J1584" s="193"/>
      <c r="K1584" s="216"/>
      <c r="L1584" s="217"/>
      <c r="M1584" s="222"/>
      <c r="N1584" s="223"/>
      <c r="O1584" s="224"/>
      <c r="P1584" s="194">
        <f t="shared" si="96"/>
        <v>0</v>
      </c>
      <c r="Q1584" s="219"/>
      <c r="R1584" s="220"/>
      <c r="S1584" s="219"/>
      <c r="T1584" s="221"/>
      <c r="U1584" s="195">
        <f t="shared" si="97"/>
        <v>0</v>
      </c>
      <c r="V1584" s="196">
        <f t="shared" si="98"/>
        <v>0</v>
      </c>
      <c r="W1584" s="196">
        <f t="shared" si="99"/>
        <v>0</v>
      </c>
      <c r="X1584" s="188"/>
    </row>
    <row r="1585" spans="1:24" ht="14.25">
      <c r="A1585" s="193"/>
      <c r="B1585" s="210"/>
      <c r="C1585" s="211"/>
      <c r="D1585" s="212"/>
      <c r="E1585" s="213"/>
      <c r="F1585" s="214"/>
      <c r="G1585" s="215"/>
      <c r="H1585" s="193" t="s">
        <v>560</v>
      </c>
      <c r="I1585" s="216"/>
      <c r="J1585" s="193"/>
      <c r="K1585" s="216"/>
      <c r="L1585" s="217"/>
      <c r="M1585" s="222"/>
      <c r="N1585" s="223"/>
      <c r="O1585" s="224"/>
      <c r="P1585" s="194">
        <f t="shared" si="96"/>
        <v>0</v>
      </c>
      <c r="Q1585" s="219"/>
      <c r="R1585" s="220"/>
      <c r="S1585" s="219"/>
      <c r="T1585" s="221"/>
      <c r="U1585" s="195">
        <f t="shared" si="97"/>
        <v>0</v>
      </c>
      <c r="V1585" s="196">
        <f t="shared" si="98"/>
        <v>0</v>
      </c>
      <c r="W1585" s="196">
        <f t="shared" si="99"/>
        <v>0</v>
      </c>
      <c r="X1585" s="188"/>
    </row>
    <row r="1586" spans="1:24" ht="14.25">
      <c r="A1586" s="193"/>
      <c r="B1586" s="210"/>
      <c r="C1586" s="211"/>
      <c r="D1586" s="212"/>
      <c r="E1586" s="213"/>
      <c r="F1586" s="214"/>
      <c r="G1586" s="215"/>
      <c r="H1586" s="193" t="s">
        <v>560</v>
      </c>
      <c r="I1586" s="216"/>
      <c r="J1586" s="193"/>
      <c r="K1586" s="216"/>
      <c r="L1586" s="217"/>
      <c r="M1586" s="222"/>
      <c r="N1586" s="223"/>
      <c r="O1586" s="224"/>
      <c r="P1586" s="194">
        <f t="shared" si="96"/>
        <v>0</v>
      </c>
      <c r="Q1586" s="219"/>
      <c r="R1586" s="220"/>
      <c r="S1586" s="219"/>
      <c r="T1586" s="221"/>
      <c r="U1586" s="195">
        <f t="shared" si="97"/>
        <v>0</v>
      </c>
      <c r="V1586" s="196">
        <f t="shared" si="98"/>
        <v>0</v>
      </c>
      <c r="W1586" s="196">
        <f t="shared" si="99"/>
        <v>0</v>
      </c>
      <c r="X1586" s="188"/>
    </row>
    <row r="1587" spans="1:24" ht="14.25">
      <c r="A1587" s="193"/>
      <c r="B1587" s="210"/>
      <c r="C1587" s="211"/>
      <c r="D1587" s="212"/>
      <c r="E1587" s="213"/>
      <c r="F1587" s="214"/>
      <c r="G1587" s="215"/>
      <c r="H1587" s="193" t="s">
        <v>560</v>
      </c>
      <c r="I1587" s="216"/>
      <c r="J1587" s="193"/>
      <c r="K1587" s="216"/>
      <c r="L1587" s="217"/>
      <c r="M1587" s="222"/>
      <c r="N1587" s="223"/>
      <c r="O1587" s="224"/>
      <c r="P1587" s="194">
        <f t="shared" si="96"/>
        <v>0</v>
      </c>
      <c r="Q1587" s="219"/>
      <c r="R1587" s="220"/>
      <c r="S1587" s="219"/>
      <c r="T1587" s="221"/>
      <c r="U1587" s="195">
        <f t="shared" si="97"/>
        <v>0</v>
      </c>
      <c r="V1587" s="196">
        <f t="shared" si="98"/>
        <v>0</v>
      </c>
      <c r="W1587" s="196">
        <f t="shared" si="99"/>
        <v>0</v>
      </c>
      <c r="X1587" s="188"/>
    </row>
    <row r="1588" spans="1:24" ht="14.25">
      <c r="A1588" s="193"/>
      <c r="B1588" s="210"/>
      <c r="C1588" s="211"/>
      <c r="D1588" s="212"/>
      <c r="E1588" s="213"/>
      <c r="F1588" s="214"/>
      <c r="G1588" s="215"/>
      <c r="H1588" s="193" t="s">
        <v>560</v>
      </c>
      <c r="I1588" s="216"/>
      <c r="J1588" s="193"/>
      <c r="K1588" s="216"/>
      <c r="L1588" s="217"/>
      <c r="M1588" s="222"/>
      <c r="N1588" s="223"/>
      <c r="O1588" s="224"/>
      <c r="P1588" s="194">
        <f t="shared" si="96"/>
        <v>0</v>
      </c>
      <c r="Q1588" s="219"/>
      <c r="R1588" s="220"/>
      <c r="S1588" s="219"/>
      <c r="T1588" s="221"/>
      <c r="U1588" s="195">
        <f t="shared" si="97"/>
        <v>0</v>
      </c>
      <c r="V1588" s="196">
        <f t="shared" si="98"/>
        <v>0</v>
      </c>
      <c r="W1588" s="196">
        <f t="shared" si="99"/>
        <v>0</v>
      </c>
      <c r="X1588" s="188"/>
    </row>
    <row r="1589" spans="1:24" ht="14.25">
      <c r="A1589" s="193"/>
      <c r="B1589" s="210"/>
      <c r="C1589" s="211"/>
      <c r="D1589" s="212"/>
      <c r="E1589" s="213"/>
      <c r="F1589" s="214"/>
      <c r="G1589" s="215"/>
      <c r="H1589" s="193" t="s">
        <v>560</v>
      </c>
      <c r="I1589" s="216"/>
      <c r="J1589" s="193"/>
      <c r="K1589" s="216"/>
      <c r="L1589" s="217"/>
      <c r="M1589" s="222"/>
      <c r="N1589" s="223"/>
      <c r="O1589" s="224"/>
      <c r="P1589" s="194">
        <f t="shared" si="96"/>
        <v>0</v>
      </c>
      <c r="Q1589" s="219"/>
      <c r="R1589" s="220"/>
      <c r="S1589" s="219"/>
      <c r="T1589" s="221"/>
      <c r="U1589" s="195">
        <f t="shared" si="97"/>
        <v>0</v>
      </c>
      <c r="V1589" s="196">
        <f t="shared" si="98"/>
        <v>0</v>
      </c>
      <c r="W1589" s="196">
        <f t="shared" si="99"/>
        <v>0</v>
      </c>
      <c r="X1589" s="188"/>
    </row>
    <row r="1590" spans="1:24" ht="14.25">
      <c r="A1590" s="193"/>
      <c r="B1590" s="210"/>
      <c r="C1590" s="211"/>
      <c r="D1590" s="212"/>
      <c r="E1590" s="213"/>
      <c r="F1590" s="214"/>
      <c r="G1590" s="215"/>
      <c r="H1590" s="193" t="s">
        <v>560</v>
      </c>
      <c r="I1590" s="216"/>
      <c r="J1590" s="193"/>
      <c r="K1590" s="216"/>
      <c r="L1590" s="217"/>
      <c r="M1590" s="222"/>
      <c r="N1590" s="223"/>
      <c r="O1590" s="224"/>
      <c r="P1590" s="194">
        <f t="shared" si="96"/>
        <v>0</v>
      </c>
      <c r="Q1590" s="219"/>
      <c r="R1590" s="220"/>
      <c r="S1590" s="219"/>
      <c r="T1590" s="221"/>
      <c r="U1590" s="195">
        <f t="shared" si="97"/>
        <v>0</v>
      </c>
      <c r="V1590" s="196">
        <f t="shared" si="98"/>
        <v>0</v>
      </c>
      <c r="W1590" s="196">
        <f t="shared" si="99"/>
        <v>0</v>
      </c>
      <c r="X1590" s="188"/>
    </row>
    <row r="1591" spans="1:24" ht="14.25">
      <c r="A1591" s="193"/>
      <c r="B1591" s="210"/>
      <c r="C1591" s="211"/>
      <c r="D1591" s="212"/>
      <c r="E1591" s="213"/>
      <c r="F1591" s="214"/>
      <c r="G1591" s="215"/>
      <c r="H1591" s="193" t="s">
        <v>560</v>
      </c>
      <c r="I1591" s="216"/>
      <c r="J1591" s="193"/>
      <c r="K1591" s="216"/>
      <c r="L1591" s="217"/>
      <c r="M1591" s="222"/>
      <c r="N1591" s="223"/>
      <c r="O1591" s="224"/>
      <c r="P1591" s="194">
        <f t="shared" si="96"/>
        <v>0</v>
      </c>
      <c r="Q1591" s="219"/>
      <c r="R1591" s="220"/>
      <c r="S1591" s="219"/>
      <c r="T1591" s="221"/>
      <c r="U1591" s="195">
        <f t="shared" si="97"/>
        <v>0</v>
      </c>
      <c r="V1591" s="196">
        <f t="shared" si="98"/>
        <v>0</v>
      </c>
      <c r="W1591" s="196">
        <f t="shared" si="99"/>
        <v>0</v>
      </c>
      <c r="X1591" s="188"/>
    </row>
    <row r="1592" spans="1:24" ht="14.25">
      <c r="A1592" s="193"/>
      <c r="B1592" s="210"/>
      <c r="C1592" s="211"/>
      <c r="D1592" s="212"/>
      <c r="E1592" s="213"/>
      <c r="F1592" s="214"/>
      <c r="G1592" s="215"/>
      <c r="H1592" s="193" t="s">
        <v>560</v>
      </c>
      <c r="I1592" s="216"/>
      <c r="J1592" s="193"/>
      <c r="K1592" s="216"/>
      <c r="L1592" s="217"/>
      <c r="M1592" s="222"/>
      <c r="N1592" s="223"/>
      <c r="O1592" s="224"/>
      <c r="P1592" s="194">
        <f t="shared" si="96"/>
        <v>0</v>
      </c>
      <c r="Q1592" s="219"/>
      <c r="R1592" s="220"/>
      <c r="S1592" s="219"/>
      <c r="T1592" s="221"/>
      <c r="U1592" s="195">
        <f t="shared" si="97"/>
        <v>0</v>
      </c>
      <c r="V1592" s="196">
        <f t="shared" si="98"/>
        <v>0</v>
      </c>
      <c r="W1592" s="196">
        <f t="shared" si="99"/>
        <v>0</v>
      </c>
      <c r="X1592" s="188"/>
    </row>
    <row r="1593" spans="1:24" ht="14.25">
      <c r="A1593" s="193"/>
      <c r="B1593" s="210"/>
      <c r="C1593" s="211"/>
      <c r="D1593" s="212"/>
      <c r="E1593" s="213"/>
      <c r="F1593" s="214"/>
      <c r="G1593" s="215"/>
      <c r="H1593" s="193" t="s">
        <v>560</v>
      </c>
      <c r="I1593" s="216"/>
      <c r="J1593" s="193"/>
      <c r="K1593" s="216"/>
      <c r="L1593" s="217"/>
      <c r="M1593" s="222"/>
      <c r="N1593" s="223"/>
      <c r="O1593" s="224"/>
      <c r="P1593" s="194">
        <f t="shared" si="96"/>
        <v>0</v>
      </c>
      <c r="Q1593" s="219"/>
      <c r="R1593" s="220"/>
      <c r="S1593" s="219"/>
      <c r="T1593" s="221"/>
      <c r="U1593" s="195">
        <f t="shared" si="97"/>
        <v>0</v>
      </c>
      <c r="V1593" s="196">
        <f t="shared" si="98"/>
        <v>0</v>
      </c>
      <c r="W1593" s="196">
        <f t="shared" si="99"/>
        <v>0</v>
      </c>
      <c r="X1593" s="188"/>
    </row>
    <row r="1594" spans="1:24" ht="14.25">
      <c r="A1594" s="193"/>
      <c r="B1594" s="210"/>
      <c r="C1594" s="211"/>
      <c r="D1594" s="212"/>
      <c r="E1594" s="213"/>
      <c r="F1594" s="214"/>
      <c r="G1594" s="215"/>
      <c r="H1594" s="193" t="s">
        <v>560</v>
      </c>
      <c r="I1594" s="216"/>
      <c r="J1594" s="193"/>
      <c r="K1594" s="216"/>
      <c r="L1594" s="217"/>
      <c r="M1594" s="222"/>
      <c r="N1594" s="223"/>
      <c r="O1594" s="224"/>
      <c r="P1594" s="194">
        <f t="shared" si="96"/>
        <v>0</v>
      </c>
      <c r="Q1594" s="219"/>
      <c r="R1594" s="220"/>
      <c r="S1594" s="219"/>
      <c r="T1594" s="221"/>
      <c r="U1594" s="195">
        <f t="shared" si="97"/>
        <v>0</v>
      </c>
      <c r="V1594" s="196">
        <f t="shared" si="98"/>
        <v>0</v>
      </c>
      <c r="W1594" s="196">
        <f t="shared" si="99"/>
        <v>0</v>
      </c>
      <c r="X1594" s="188"/>
    </row>
    <row r="1595" spans="1:24" ht="14.25">
      <c r="A1595" s="193"/>
      <c r="B1595" s="210"/>
      <c r="C1595" s="211"/>
      <c r="D1595" s="212"/>
      <c r="E1595" s="213"/>
      <c r="F1595" s="214"/>
      <c r="G1595" s="215"/>
      <c r="H1595" s="193" t="s">
        <v>560</v>
      </c>
      <c r="I1595" s="216"/>
      <c r="J1595" s="193"/>
      <c r="K1595" s="216"/>
      <c r="L1595" s="217"/>
      <c r="M1595" s="222"/>
      <c r="N1595" s="223"/>
      <c r="O1595" s="224"/>
      <c r="P1595" s="194">
        <f t="shared" si="96"/>
        <v>0</v>
      </c>
      <c r="Q1595" s="219"/>
      <c r="R1595" s="220"/>
      <c r="S1595" s="219"/>
      <c r="T1595" s="221"/>
      <c r="U1595" s="195">
        <f t="shared" si="97"/>
        <v>0</v>
      </c>
      <c r="V1595" s="196">
        <f t="shared" si="98"/>
        <v>0</v>
      </c>
      <c r="W1595" s="196">
        <f t="shared" si="99"/>
        <v>0</v>
      </c>
      <c r="X1595" s="188"/>
    </row>
    <row r="1596" spans="1:24" ht="14.25">
      <c r="A1596" s="193"/>
      <c r="B1596" s="210"/>
      <c r="C1596" s="211"/>
      <c r="D1596" s="212"/>
      <c r="E1596" s="213"/>
      <c r="F1596" s="214"/>
      <c r="G1596" s="215"/>
      <c r="H1596" s="193" t="s">
        <v>560</v>
      </c>
      <c r="I1596" s="216"/>
      <c r="J1596" s="193"/>
      <c r="K1596" s="216"/>
      <c r="L1596" s="217"/>
      <c r="M1596" s="222"/>
      <c r="N1596" s="223"/>
      <c r="O1596" s="224"/>
      <c r="P1596" s="194">
        <f t="shared" si="96"/>
        <v>0</v>
      </c>
      <c r="Q1596" s="219"/>
      <c r="R1596" s="220"/>
      <c r="S1596" s="219"/>
      <c r="T1596" s="221"/>
      <c r="U1596" s="195">
        <f t="shared" si="97"/>
        <v>0</v>
      </c>
      <c r="V1596" s="196">
        <f t="shared" si="98"/>
        <v>0</v>
      </c>
      <c r="W1596" s="196">
        <f t="shared" si="99"/>
        <v>0</v>
      </c>
      <c r="X1596" s="188"/>
    </row>
    <row r="1597" spans="1:24" ht="14.25">
      <c r="A1597" s="193"/>
      <c r="B1597" s="210"/>
      <c r="C1597" s="211"/>
      <c r="D1597" s="212"/>
      <c r="E1597" s="213"/>
      <c r="F1597" s="214"/>
      <c r="G1597" s="215"/>
      <c r="H1597" s="193" t="s">
        <v>560</v>
      </c>
      <c r="I1597" s="216"/>
      <c r="J1597" s="193"/>
      <c r="K1597" s="216"/>
      <c r="L1597" s="217"/>
      <c r="M1597" s="222"/>
      <c r="N1597" s="223"/>
      <c r="O1597" s="224"/>
      <c r="P1597" s="194">
        <f t="shared" si="96"/>
        <v>0</v>
      </c>
      <c r="Q1597" s="219"/>
      <c r="R1597" s="220"/>
      <c r="S1597" s="219"/>
      <c r="T1597" s="221"/>
      <c r="U1597" s="195">
        <f t="shared" si="97"/>
        <v>0</v>
      </c>
      <c r="V1597" s="196">
        <f t="shared" si="98"/>
        <v>0</v>
      </c>
      <c r="W1597" s="196">
        <f t="shared" si="99"/>
        <v>0</v>
      </c>
      <c r="X1597" s="188"/>
    </row>
    <row r="1598" spans="1:24" ht="14.25">
      <c r="A1598" s="193"/>
      <c r="B1598" s="210"/>
      <c r="C1598" s="211"/>
      <c r="D1598" s="212"/>
      <c r="E1598" s="213"/>
      <c r="F1598" s="214"/>
      <c r="G1598" s="215"/>
      <c r="H1598" s="193" t="s">
        <v>560</v>
      </c>
      <c r="I1598" s="216"/>
      <c r="J1598" s="193"/>
      <c r="K1598" s="216"/>
      <c r="L1598" s="217"/>
      <c r="M1598" s="222"/>
      <c r="N1598" s="223"/>
      <c r="O1598" s="224"/>
      <c r="P1598" s="194">
        <f t="shared" si="96"/>
        <v>0</v>
      </c>
      <c r="Q1598" s="219"/>
      <c r="R1598" s="220"/>
      <c r="S1598" s="219"/>
      <c r="T1598" s="221"/>
      <c r="U1598" s="195">
        <f t="shared" si="97"/>
        <v>0</v>
      </c>
      <c r="V1598" s="196">
        <f t="shared" si="98"/>
        <v>0</v>
      </c>
      <c r="W1598" s="196">
        <f t="shared" si="99"/>
        <v>0</v>
      </c>
      <c r="X1598" s="188"/>
    </row>
    <row r="1599" spans="1:24" ht="14.25">
      <c r="A1599" s="193"/>
      <c r="B1599" s="210"/>
      <c r="C1599" s="211"/>
      <c r="D1599" s="212"/>
      <c r="E1599" s="213"/>
      <c r="F1599" s="214"/>
      <c r="G1599" s="215"/>
      <c r="H1599" s="193" t="s">
        <v>560</v>
      </c>
      <c r="I1599" s="216"/>
      <c r="J1599" s="193"/>
      <c r="K1599" s="216"/>
      <c r="L1599" s="217"/>
      <c r="M1599" s="222"/>
      <c r="N1599" s="223"/>
      <c r="O1599" s="224"/>
      <c r="P1599" s="194">
        <f t="shared" si="96"/>
        <v>0</v>
      </c>
      <c r="Q1599" s="219"/>
      <c r="R1599" s="220"/>
      <c r="S1599" s="219"/>
      <c r="T1599" s="221"/>
      <c r="U1599" s="195">
        <f t="shared" si="97"/>
        <v>0</v>
      </c>
      <c r="V1599" s="196">
        <f t="shared" si="98"/>
        <v>0</v>
      </c>
      <c r="W1599" s="196">
        <f t="shared" si="99"/>
        <v>0</v>
      </c>
      <c r="X1599" s="188"/>
    </row>
    <row r="1600" spans="1:24" ht="14.25">
      <c r="A1600" s="193"/>
      <c r="B1600" s="210"/>
      <c r="C1600" s="211"/>
      <c r="D1600" s="212"/>
      <c r="E1600" s="213"/>
      <c r="F1600" s="214"/>
      <c r="G1600" s="215"/>
      <c r="H1600" s="193" t="s">
        <v>560</v>
      </c>
      <c r="I1600" s="216"/>
      <c r="J1600" s="193"/>
      <c r="K1600" s="216"/>
      <c r="L1600" s="217"/>
      <c r="M1600" s="222"/>
      <c r="N1600" s="223"/>
      <c r="O1600" s="224"/>
      <c r="P1600" s="194">
        <f t="shared" si="96"/>
        <v>0</v>
      </c>
      <c r="Q1600" s="219"/>
      <c r="R1600" s="220"/>
      <c r="S1600" s="219"/>
      <c r="T1600" s="221"/>
      <c r="U1600" s="195">
        <f t="shared" si="97"/>
        <v>0</v>
      </c>
      <c r="V1600" s="196">
        <f t="shared" si="98"/>
        <v>0</v>
      </c>
      <c r="W1600" s="196">
        <f t="shared" si="99"/>
        <v>0</v>
      </c>
      <c r="X1600" s="188"/>
    </row>
    <row r="1601" spans="1:24" ht="14.25">
      <c r="A1601" s="193"/>
      <c r="B1601" s="210"/>
      <c r="C1601" s="211"/>
      <c r="D1601" s="212"/>
      <c r="E1601" s="213"/>
      <c r="F1601" s="214"/>
      <c r="G1601" s="215"/>
      <c r="H1601" s="193" t="s">
        <v>560</v>
      </c>
      <c r="I1601" s="216"/>
      <c r="J1601" s="193"/>
      <c r="K1601" s="216"/>
      <c r="L1601" s="217"/>
      <c r="M1601" s="222"/>
      <c r="N1601" s="223"/>
      <c r="O1601" s="224"/>
      <c r="P1601" s="194">
        <f t="shared" si="96"/>
        <v>0</v>
      </c>
      <c r="Q1601" s="219"/>
      <c r="R1601" s="220"/>
      <c r="S1601" s="219"/>
      <c r="T1601" s="221"/>
      <c r="U1601" s="195">
        <f t="shared" si="97"/>
        <v>0</v>
      </c>
      <c r="V1601" s="196">
        <f t="shared" si="98"/>
        <v>0</v>
      </c>
      <c r="W1601" s="196">
        <f t="shared" si="99"/>
        <v>0</v>
      </c>
      <c r="X1601" s="188"/>
    </row>
    <row r="1602" spans="1:24" ht="14.25">
      <c r="A1602" s="193"/>
      <c r="B1602" s="210"/>
      <c r="C1602" s="211"/>
      <c r="D1602" s="212"/>
      <c r="E1602" s="213"/>
      <c r="F1602" s="214"/>
      <c r="G1602" s="215"/>
      <c r="H1602" s="193" t="s">
        <v>560</v>
      </c>
      <c r="I1602" s="216"/>
      <c r="J1602" s="193"/>
      <c r="K1602" s="216"/>
      <c r="L1602" s="217"/>
      <c r="M1602" s="222"/>
      <c r="N1602" s="223"/>
      <c r="O1602" s="224"/>
      <c r="P1602" s="194">
        <f t="shared" si="96"/>
        <v>0</v>
      </c>
      <c r="Q1602" s="219"/>
      <c r="R1602" s="220"/>
      <c r="S1602" s="219"/>
      <c r="T1602" s="221"/>
      <c r="U1602" s="195">
        <f t="shared" si="97"/>
        <v>0</v>
      </c>
      <c r="V1602" s="196">
        <f t="shared" si="98"/>
        <v>0</v>
      </c>
      <c r="W1602" s="196">
        <f t="shared" si="99"/>
        <v>0</v>
      </c>
      <c r="X1602" s="188"/>
    </row>
    <row r="1603" spans="1:24" ht="14.25">
      <c r="A1603" s="193"/>
      <c r="B1603" s="210"/>
      <c r="C1603" s="211"/>
      <c r="D1603" s="212"/>
      <c r="E1603" s="213"/>
      <c r="F1603" s="214"/>
      <c r="G1603" s="215"/>
      <c r="H1603" s="193" t="s">
        <v>560</v>
      </c>
      <c r="I1603" s="216"/>
      <c r="J1603" s="193"/>
      <c r="K1603" s="216"/>
      <c r="L1603" s="217"/>
      <c r="M1603" s="222"/>
      <c r="N1603" s="223"/>
      <c r="O1603" s="224"/>
      <c r="P1603" s="194">
        <f t="shared" si="96"/>
        <v>0</v>
      </c>
      <c r="Q1603" s="219"/>
      <c r="R1603" s="220"/>
      <c r="S1603" s="219"/>
      <c r="T1603" s="221"/>
      <c r="U1603" s="195">
        <f t="shared" si="97"/>
        <v>0</v>
      </c>
      <c r="V1603" s="196">
        <f t="shared" si="98"/>
        <v>0</v>
      </c>
      <c r="W1603" s="196">
        <f t="shared" si="99"/>
        <v>0</v>
      </c>
      <c r="X1603" s="188"/>
    </row>
    <row r="1604" spans="1:24" ht="14.25">
      <c r="A1604" s="193"/>
      <c r="B1604" s="210"/>
      <c r="C1604" s="211"/>
      <c r="D1604" s="212"/>
      <c r="E1604" s="213"/>
      <c r="F1604" s="214"/>
      <c r="G1604" s="215"/>
      <c r="H1604" s="193" t="s">
        <v>560</v>
      </c>
      <c r="I1604" s="216"/>
      <c r="J1604" s="193"/>
      <c r="K1604" s="216"/>
      <c r="L1604" s="217"/>
      <c r="M1604" s="222"/>
      <c r="N1604" s="223"/>
      <c r="O1604" s="224"/>
      <c r="P1604" s="194">
        <f t="shared" si="96"/>
        <v>0</v>
      </c>
      <c r="Q1604" s="219"/>
      <c r="R1604" s="220"/>
      <c r="S1604" s="219"/>
      <c r="T1604" s="221"/>
      <c r="U1604" s="195">
        <f t="shared" si="97"/>
        <v>0</v>
      </c>
      <c r="V1604" s="196">
        <f t="shared" si="98"/>
        <v>0</v>
      </c>
      <c r="W1604" s="196">
        <f t="shared" si="99"/>
        <v>0</v>
      </c>
      <c r="X1604" s="188"/>
    </row>
    <row r="1605" spans="1:24" ht="14.25">
      <c r="A1605" s="193"/>
      <c r="B1605" s="210"/>
      <c r="C1605" s="211"/>
      <c r="D1605" s="212"/>
      <c r="E1605" s="213"/>
      <c r="F1605" s="214"/>
      <c r="G1605" s="215"/>
      <c r="H1605" s="193" t="s">
        <v>560</v>
      </c>
      <c r="I1605" s="216"/>
      <c r="J1605" s="193"/>
      <c r="K1605" s="216"/>
      <c r="L1605" s="217"/>
      <c r="M1605" s="222"/>
      <c r="N1605" s="223"/>
      <c r="O1605" s="224"/>
      <c r="P1605" s="194">
        <f t="shared" si="96"/>
        <v>0</v>
      </c>
      <c r="Q1605" s="219"/>
      <c r="R1605" s="220"/>
      <c r="S1605" s="219"/>
      <c r="T1605" s="221"/>
      <c r="U1605" s="195">
        <f t="shared" si="97"/>
        <v>0</v>
      </c>
      <c r="V1605" s="196">
        <f t="shared" si="98"/>
        <v>0</v>
      </c>
      <c r="W1605" s="196">
        <f t="shared" si="99"/>
        <v>0</v>
      </c>
      <c r="X1605" s="188"/>
    </row>
    <row r="1606" spans="1:24" ht="14.25">
      <c r="A1606" s="193"/>
      <c r="B1606" s="210"/>
      <c r="C1606" s="211"/>
      <c r="D1606" s="212"/>
      <c r="E1606" s="213"/>
      <c r="F1606" s="214"/>
      <c r="G1606" s="215"/>
      <c r="H1606" s="193" t="s">
        <v>560</v>
      </c>
      <c r="I1606" s="216"/>
      <c r="J1606" s="193"/>
      <c r="K1606" s="216"/>
      <c r="L1606" s="217"/>
      <c r="M1606" s="222"/>
      <c r="N1606" s="223"/>
      <c r="O1606" s="224"/>
      <c r="P1606" s="194">
        <f t="shared" si="96"/>
        <v>0</v>
      </c>
      <c r="Q1606" s="219"/>
      <c r="R1606" s="220"/>
      <c r="S1606" s="219"/>
      <c r="T1606" s="221"/>
      <c r="U1606" s="195">
        <f t="shared" si="97"/>
        <v>0</v>
      </c>
      <c r="V1606" s="196">
        <f t="shared" si="98"/>
        <v>0</v>
      </c>
      <c r="W1606" s="196">
        <f t="shared" si="99"/>
        <v>0</v>
      </c>
      <c r="X1606" s="188"/>
    </row>
    <row r="1607" spans="1:24" ht="14.25">
      <c r="A1607" s="193"/>
      <c r="B1607" s="210"/>
      <c r="C1607" s="211"/>
      <c r="D1607" s="212"/>
      <c r="E1607" s="213"/>
      <c r="F1607" s="214"/>
      <c r="G1607" s="215"/>
      <c r="H1607" s="193" t="s">
        <v>560</v>
      </c>
      <c r="I1607" s="216"/>
      <c r="J1607" s="193"/>
      <c r="K1607" s="216"/>
      <c r="L1607" s="217"/>
      <c r="M1607" s="222"/>
      <c r="N1607" s="223"/>
      <c r="O1607" s="224"/>
      <c r="P1607" s="194">
        <f t="shared" si="96"/>
        <v>0</v>
      </c>
      <c r="Q1607" s="219"/>
      <c r="R1607" s="220"/>
      <c r="S1607" s="219"/>
      <c r="T1607" s="221"/>
      <c r="U1607" s="195">
        <f t="shared" si="97"/>
        <v>0</v>
      </c>
      <c r="V1607" s="196">
        <f t="shared" si="98"/>
        <v>0</v>
      </c>
      <c r="W1607" s="196">
        <f t="shared" si="99"/>
        <v>0</v>
      </c>
      <c r="X1607" s="188"/>
    </row>
    <row r="1608" spans="1:24" ht="14.25">
      <c r="A1608" s="193"/>
      <c r="B1608" s="210"/>
      <c r="C1608" s="211"/>
      <c r="D1608" s="212"/>
      <c r="E1608" s="213"/>
      <c r="F1608" s="214"/>
      <c r="G1608" s="215"/>
      <c r="H1608" s="193" t="s">
        <v>560</v>
      </c>
      <c r="I1608" s="216"/>
      <c r="J1608" s="193"/>
      <c r="K1608" s="216"/>
      <c r="L1608" s="217"/>
      <c r="M1608" s="222"/>
      <c r="N1608" s="223"/>
      <c r="O1608" s="224"/>
      <c r="P1608" s="194">
        <f t="shared" si="96"/>
        <v>0</v>
      </c>
      <c r="Q1608" s="219"/>
      <c r="R1608" s="220"/>
      <c r="S1608" s="219"/>
      <c r="T1608" s="221"/>
      <c r="U1608" s="195">
        <f t="shared" si="97"/>
        <v>0</v>
      </c>
      <c r="V1608" s="196">
        <f t="shared" si="98"/>
        <v>0</v>
      </c>
      <c r="W1608" s="196">
        <f t="shared" si="99"/>
        <v>0</v>
      </c>
      <c r="X1608" s="188"/>
    </row>
    <row r="1609" spans="1:24" ht="14.25">
      <c r="A1609" s="193"/>
      <c r="B1609" s="210"/>
      <c r="C1609" s="211"/>
      <c r="D1609" s="212"/>
      <c r="E1609" s="213"/>
      <c r="F1609" s="214"/>
      <c r="G1609" s="215"/>
      <c r="H1609" s="193" t="s">
        <v>560</v>
      </c>
      <c r="I1609" s="216"/>
      <c r="J1609" s="193"/>
      <c r="K1609" s="216"/>
      <c r="L1609" s="217"/>
      <c r="M1609" s="222"/>
      <c r="N1609" s="223"/>
      <c r="O1609" s="224"/>
      <c r="P1609" s="194">
        <f t="shared" si="96"/>
        <v>0</v>
      </c>
      <c r="Q1609" s="219"/>
      <c r="R1609" s="220"/>
      <c r="S1609" s="219"/>
      <c r="T1609" s="221"/>
      <c r="U1609" s="195">
        <f t="shared" si="97"/>
        <v>0</v>
      </c>
      <c r="V1609" s="196">
        <f t="shared" si="98"/>
        <v>0</v>
      </c>
      <c r="W1609" s="196">
        <f t="shared" si="99"/>
        <v>0</v>
      </c>
      <c r="X1609" s="188"/>
    </row>
    <row r="1610" spans="1:24" ht="14.25">
      <c r="A1610" s="193"/>
      <c r="B1610" s="210"/>
      <c r="C1610" s="211"/>
      <c r="D1610" s="212"/>
      <c r="E1610" s="213"/>
      <c r="F1610" s="214"/>
      <c r="G1610" s="215"/>
      <c r="H1610" s="193" t="s">
        <v>560</v>
      </c>
      <c r="I1610" s="216"/>
      <c r="J1610" s="193"/>
      <c r="K1610" s="216"/>
      <c r="L1610" s="217"/>
      <c r="M1610" s="222"/>
      <c r="N1610" s="223"/>
      <c r="O1610" s="224"/>
      <c r="P1610" s="194">
        <f t="shared" si="96"/>
        <v>0</v>
      </c>
      <c r="Q1610" s="219"/>
      <c r="R1610" s="220"/>
      <c r="S1610" s="219"/>
      <c r="T1610" s="221"/>
      <c r="U1610" s="195">
        <f t="shared" si="97"/>
        <v>0</v>
      </c>
      <c r="V1610" s="196">
        <f t="shared" si="98"/>
        <v>0</v>
      </c>
      <c r="W1610" s="196">
        <f t="shared" si="99"/>
        <v>0</v>
      </c>
      <c r="X1610" s="188"/>
    </row>
    <row r="1611" spans="1:24" ht="14.25">
      <c r="A1611" s="193"/>
      <c r="B1611" s="210"/>
      <c r="C1611" s="211"/>
      <c r="D1611" s="212"/>
      <c r="E1611" s="213"/>
      <c r="F1611" s="214"/>
      <c r="G1611" s="215"/>
      <c r="H1611" s="193" t="s">
        <v>560</v>
      </c>
      <c r="I1611" s="216"/>
      <c r="J1611" s="193"/>
      <c r="K1611" s="216"/>
      <c r="L1611" s="217"/>
      <c r="M1611" s="222"/>
      <c r="N1611" s="223"/>
      <c r="O1611" s="224"/>
      <c r="P1611" s="194">
        <f t="shared" si="96"/>
        <v>0</v>
      </c>
      <c r="Q1611" s="219"/>
      <c r="R1611" s="220"/>
      <c r="S1611" s="219"/>
      <c r="T1611" s="221"/>
      <c r="U1611" s="195">
        <f t="shared" si="97"/>
        <v>0</v>
      </c>
      <c r="V1611" s="196">
        <f t="shared" si="98"/>
        <v>0</v>
      </c>
      <c r="W1611" s="196">
        <f t="shared" si="99"/>
        <v>0</v>
      </c>
      <c r="X1611" s="188"/>
    </row>
    <row r="1612" spans="1:24" ht="14.25">
      <c r="A1612" s="193"/>
      <c r="B1612" s="210"/>
      <c r="C1612" s="211"/>
      <c r="D1612" s="212"/>
      <c r="E1612" s="213"/>
      <c r="F1612" s="214"/>
      <c r="G1612" s="215"/>
      <c r="H1612" s="193" t="s">
        <v>560</v>
      </c>
      <c r="I1612" s="216"/>
      <c r="J1612" s="193"/>
      <c r="K1612" s="216"/>
      <c r="L1612" s="217"/>
      <c r="M1612" s="222"/>
      <c r="N1612" s="223"/>
      <c r="O1612" s="224"/>
      <c r="P1612" s="194">
        <f t="shared" si="96"/>
        <v>0</v>
      </c>
      <c r="Q1612" s="219"/>
      <c r="R1612" s="220"/>
      <c r="S1612" s="219"/>
      <c r="T1612" s="221"/>
      <c r="U1612" s="195">
        <f t="shared" si="97"/>
        <v>0</v>
      </c>
      <c r="V1612" s="196">
        <f t="shared" si="98"/>
        <v>0</v>
      </c>
      <c r="W1612" s="196">
        <f t="shared" si="99"/>
        <v>0</v>
      </c>
      <c r="X1612" s="188"/>
    </row>
    <row r="1613" spans="1:24" ht="14.25">
      <c r="A1613" s="193"/>
      <c r="B1613" s="210"/>
      <c r="C1613" s="211"/>
      <c r="D1613" s="212"/>
      <c r="E1613" s="213"/>
      <c r="F1613" s="214"/>
      <c r="G1613" s="215"/>
      <c r="H1613" s="193" t="s">
        <v>560</v>
      </c>
      <c r="I1613" s="216"/>
      <c r="J1613" s="193"/>
      <c r="K1613" s="216"/>
      <c r="L1613" s="217"/>
      <c r="M1613" s="222"/>
      <c r="N1613" s="223"/>
      <c r="O1613" s="224"/>
      <c r="P1613" s="194">
        <f t="shared" si="96"/>
        <v>0</v>
      </c>
      <c r="Q1613" s="219"/>
      <c r="R1613" s="220"/>
      <c r="S1613" s="219"/>
      <c r="T1613" s="221"/>
      <c r="U1613" s="195">
        <f t="shared" si="97"/>
        <v>0</v>
      </c>
      <c r="V1613" s="196">
        <f t="shared" si="98"/>
        <v>0</v>
      </c>
      <c r="W1613" s="196">
        <f t="shared" si="99"/>
        <v>0</v>
      </c>
      <c r="X1613" s="188"/>
    </row>
    <row r="1614" spans="1:24" ht="14.25">
      <c r="A1614" s="193"/>
      <c r="B1614" s="210"/>
      <c r="C1614" s="211"/>
      <c r="D1614" s="212"/>
      <c r="E1614" s="213"/>
      <c r="F1614" s="214"/>
      <c r="G1614" s="215"/>
      <c r="H1614" s="193" t="s">
        <v>560</v>
      </c>
      <c r="I1614" s="216"/>
      <c r="J1614" s="193"/>
      <c r="K1614" s="216"/>
      <c r="L1614" s="217"/>
      <c r="M1614" s="222"/>
      <c r="N1614" s="223"/>
      <c r="O1614" s="224"/>
      <c r="P1614" s="194">
        <f t="shared" ref="P1614:P1677" si="100">N1614+O1614</f>
        <v>0</v>
      </c>
      <c r="Q1614" s="219"/>
      <c r="R1614" s="220"/>
      <c r="S1614" s="219"/>
      <c r="T1614" s="221"/>
      <c r="U1614" s="195">
        <f t="shared" ref="U1614:U1677" si="101">Q1614+S1614</f>
        <v>0</v>
      </c>
      <c r="V1614" s="196">
        <f t="shared" ref="V1614:V1677" si="102">(Q1614*R1614)+(S1614*T1614)</f>
        <v>0</v>
      </c>
      <c r="W1614" s="196">
        <f t="shared" ref="W1614:W1677" si="103">V1614+P1614</f>
        <v>0</v>
      </c>
      <c r="X1614" s="188"/>
    </row>
    <row r="1615" spans="1:24" ht="14.25">
      <c r="A1615" s="193"/>
      <c r="B1615" s="210"/>
      <c r="C1615" s="211"/>
      <c r="D1615" s="212"/>
      <c r="E1615" s="213"/>
      <c r="F1615" s="214"/>
      <c r="G1615" s="215"/>
      <c r="H1615" s="193" t="s">
        <v>560</v>
      </c>
      <c r="I1615" s="216"/>
      <c r="J1615" s="193"/>
      <c r="K1615" s="216"/>
      <c r="L1615" s="217"/>
      <c r="M1615" s="222"/>
      <c r="N1615" s="223"/>
      <c r="O1615" s="224"/>
      <c r="P1615" s="194">
        <f t="shared" si="100"/>
        <v>0</v>
      </c>
      <c r="Q1615" s="219"/>
      <c r="R1615" s="220"/>
      <c r="S1615" s="219"/>
      <c r="T1615" s="221"/>
      <c r="U1615" s="195">
        <f t="shared" si="101"/>
        <v>0</v>
      </c>
      <c r="V1615" s="196">
        <f t="shared" si="102"/>
        <v>0</v>
      </c>
      <c r="W1615" s="196">
        <f t="shared" si="103"/>
        <v>0</v>
      </c>
      <c r="X1615" s="188"/>
    </row>
    <row r="1616" spans="1:24" ht="14.25">
      <c r="A1616" s="193"/>
      <c r="B1616" s="210"/>
      <c r="C1616" s="211"/>
      <c r="D1616" s="212"/>
      <c r="E1616" s="213"/>
      <c r="F1616" s="214"/>
      <c r="G1616" s="215"/>
      <c r="H1616" s="193" t="s">
        <v>560</v>
      </c>
      <c r="I1616" s="216"/>
      <c r="J1616" s="193"/>
      <c r="K1616" s="216"/>
      <c r="L1616" s="217"/>
      <c r="M1616" s="222"/>
      <c r="N1616" s="223"/>
      <c r="O1616" s="224"/>
      <c r="P1616" s="194">
        <f t="shared" si="100"/>
        <v>0</v>
      </c>
      <c r="Q1616" s="219"/>
      <c r="R1616" s="220"/>
      <c r="S1616" s="219"/>
      <c r="T1616" s="221"/>
      <c r="U1616" s="195">
        <f t="shared" si="101"/>
        <v>0</v>
      </c>
      <c r="V1616" s="196">
        <f t="shared" si="102"/>
        <v>0</v>
      </c>
      <c r="W1616" s="196">
        <f t="shared" si="103"/>
        <v>0</v>
      </c>
      <c r="X1616" s="188"/>
    </row>
    <row r="1617" spans="1:24" ht="14.25">
      <c r="A1617" s="193"/>
      <c r="B1617" s="210"/>
      <c r="C1617" s="211"/>
      <c r="D1617" s="212"/>
      <c r="E1617" s="213"/>
      <c r="F1617" s="214"/>
      <c r="G1617" s="215"/>
      <c r="H1617" s="193" t="s">
        <v>560</v>
      </c>
      <c r="I1617" s="216"/>
      <c r="J1617" s="193"/>
      <c r="K1617" s="216"/>
      <c r="L1617" s="217"/>
      <c r="M1617" s="222"/>
      <c r="N1617" s="223"/>
      <c r="O1617" s="224"/>
      <c r="P1617" s="194">
        <f t="shared" si="100"/>
        <v>0</v>
      </c>
      <c r="Q1617" s="219"/>
      <c r="R1617" s="220"/>
      <c r="S1617" s="219"/>
      <c r="T1617" s="221"/>
      <c r="U1617" s="195">
        <f t="shared" si="101"/>
        <v>0</v>
      </c>
      <c r="V1617" s="196">
        <f t="shared" si="102"/>
        <v>0</v>
      </c>
      <c r="W1617" s="196">
        <f t="shared" si="103"/>
        <v>0</v>
      </c>
      <c r="X1617" s="188"/>
    </row>
    <row r="1618" spans="1:24" ht="14.25">
      <c r="A1618" s="193"/>
      <c r="B1618" s="210"/>
      <c r="C1618" s="211"/>
      <c r="D1618" s="212"/>
      <c r="E1618" s="213"/>
      <c r="F1618" s="214"/>
      <c r="G1618" s="215"/>
      <c r="H1618" s="193" t="s">
        <v>560</v>
      </c>
      <c r="I1618" s="216"/>
      <c r="J1618" s="193"/>
      <c r="K1618" s="216"/>
      <c r="L1618" s="217"/>
      <c r="M1618" s="222"/>
      <c r="N1618" s="223"/>
      <c r="O1618" s="224"/>
      <c r="P1618" s="194">
        <f t="shared" si="100"/>
        <v>0</v>
      </c>
      <c r="Q1618" s="219"/>
      <c r="R1618" s="220"/>
      <c r="S1618" s="219"/>
      <c r="T1618" s="221"/>
      <c r="U1618" s="195">
        <f t="shared" si="101"/>
        <v>0</v>
      </c>
      <c r="V1618" s="196">
        <f t="shared" si="102"/>
        <v>0</v>
      </c>
      <c r="W1618" s="196">
        <f t="shared" si="103"/>
        <v>0</v>
      </c>
      <c r="X1618" s="188"/>
    </row>
    <row r="1619" spans="1:24" ht="14.25">
      <c r="A1619" s="193"/>
      <c r="B1619" s="210"/>
      <c r="C1619" s="211"/>
      <c r="D1619" s="212"/>
      <c r="E1619" s="213"/>
      <c r="F1619" s="214"/>
      <c r="G1619" s="215"/>
      <c r="H1619" s="193" t="s">
        <v>560</v>
      </c>
      <c r="I1619" s="216"/>
      <c r="J1619" s="193"/>
      <c r="K1619" s="216"/>
      <c r="L1619" s="217"/>
      <c r="M1619" s="222"/>
      <c r="N1619" s="223"/>
      <c r="O1619" s="224"/>
      <c r="P1619" s="194">
        <f t="shared" si="100"/>
        <v>0</v>
      </c>
      <c r="Q1619" s="219"/>
      <c r="R1619" s="220"/>
      <c r="S1619" s="219"/>
      <c r="T1619" s="221"/>
      <c r="U1619" s="195">
        <f t="shared" si="101"/>
        <v>0</v>
      </c>
      <c r="V1619" s="196">
        <f t="shared" si="102"/>
        <v>0</v>
      </c>
      <c r="W1619" s="196">
        <f t="shared" si="103"/>
        <v>0</v>
      </c>
      <c r="X1619" s="188"/>
    </row>
    <row r="1620" spans="1:24" ht="14.25">
      <c r="A1620" s="193"/>
      <c r="B1620" s="210"/>
      <c r="C1620" s="211"/>
      <c r="D1620" s="212"/>
      <c r="E1620" s="213"/>
      <c r="F1620" s="214"/>
      <c r="G1620" s="215"/>
      <c r="H1620" s="193" t="s">
        <v>560</v>
      </c>
      <c r="I1620" s="216"/>
      <c r="J1620" s="193"/>
      <c r="K1620" s="216"/>
      <c r="L1620" s="217"/>
      <c r="M1620" s="222"/>
      <c r="N1620" s="223"/>
      <c r="O1620" s="224"/>
      <c r="P1620" s="194">
        <f t="shared" si="100"/>
        <v>0</v>
      </c>
      <c r="Q1620" s="219"/>
      <c r="R1620" s="220"/>
      <c r="S1620" s="219"/>
      <c r="T1620" s="221"/>
      <c r="U1620" s="195">
        <f t="shared" si="101"/>
        <v>0</v>
      </c>
      <c r="V1620" s="196">
        <f t="shared" si="102"/>
        <v>0</v>
      </c>
      <c r="W1620" s="196">
        <f t="shared" si="103"/>
        <v>0</v>
      </c>
      <c r="X1620" s="188"/>
    </row>
    <row r="1621" spans="1:24" ht="14.25">
      <c r="A1621" s="193"/>
      <c r="B1621" s="210"/>
      <c r="C1621" s="211"/>
      <c r="D1621" s="212"/>
      <c r="E1621" s="213"/>
      <c r="F1621" s="214"/>
      <c r="G1621" s="215"/>
      <c r="H1621" s="193" t="s">
        <v>560</v>
      </c>
      <c r="I1621" s="216"/>
      <c r="J1621" s="193"/>
      <c r="K1621" s="216"/>
      <c r="L1621" s="217"/>
      <c r="M1621" s="222"/>
      <c r="N1621" s="223"/>
      <c r="O1621" s="224"/>
      <c r="P1621" s="194">
        <f t="shared" si="100"/>
        <v>0</v>
      </c>
      <c r="Q1621" s="219"/>
      <c r="R1621" s="220"/>
      <c r="S1621" s="219"/>
      <c r="T1621" s="221"/>
      <c r="U1621" s="195">
        <f t="shared" si="101"/>
        <v>0</v>
      </c>
      <c r="V1621" s="196">
        <f t="shared" si="102"/>
        <v>0</v>
      </c>
      <c r="W1621" s="196">
        <f t="shared" si="103"/>
        <v>0</v>
      </c>
      <c r="X1621" s="188"/>
    </row>
    <row r="1622" spans="1:24" ht="14.25">
      <c r="A1622" s="193"/>
      <c r="B1622" s="210"/>
      <c r="C1622" s="211"/>
      <c r="D1622" s="212"/>
      <c r="E1622" s="213"/>
      <c r="F1622" s="214"/>
      <c r="G1622" s="215"/>
      <c r="H1622" s="193" t="s">
        <v>560</v>
      </c>
      <c r="I1622" s="216"/>
      <c r="J1622" s="193"/>
      <c r="K1622" s="216"/>
      <c r="L1622" s="217"/>
      <c r="M1622" s="222"/>
      <c r="N1622" s="223"/>
      <c r="O1622" s="224"/>
      <c r="P1622" s="194">
        <f t="shared" si="100"/>
        <v>0</v>
      </c>
      <c r="Q1622" s="219"/>
      <c r="R1622" s="220"/>
      <c r="S1622" s="219"/>
      <c r="T1622" s="221"/>
      <c r="U1622" s="195">
        <f t="shared" si="101"/>
        <v>0</v>
      </c>
      <c r="V1622" s="196">
        <f t="shared" si="102"/>
        <v>0</v>
      </c>
      <c r="W1622" s="196">
        <f t="shared" si="103"/>
        <v>0</v>
      </c>
      <c r="X1622" s="188"/>
    </row>
    <row r="1623" spans="1:24" ht="14.25">
      <c r="A1623" s="193"/>
      <c r="B1623" s="210"/>
      <c r="C1623" s="211"/>
      <c r="D1623" s="212"/>
      <c r="E1623" s="213"/>
      <c r="F1623" s="214"/>
      <c r="G1623" s="215"/>
      <c r="H1623" s="193" t="s">
        <v>560</v>
      </c>
      <c r="I1623" s="216"/>
      <c r="J1623" s="193"/>
      <c r="K1623" s="216"/>
      <c r="L1623" s="217"/>
      <c r="M1623" s="222"/>
      <c r="N1623" s="223"/>
      <c r="O1623" s="224"/>
      <c r="P1623" s="194">
        <f t="shared" si="100"/>
        <v>0</v>
      </c>
      <c r="Q1623" s="219"/>
      <c r="R1623" s="220"/>
      <c r="S1623" s="219"/>
      <c r="T1623" s="221"/>
      <c r="U1623" s="195">
        <f t="shared" si="101"/>
        <v>0</v>
      </c>
      <c r="V1623" s="196">
        <f t="shared" si="102"/>
        <v>0</v>
      </c>
      <c r="W1623" s="196">
        <f t="shared" si="103"/>
        <v>0</v>
      </c>
      <c r="X1623" s="188"/>
    </row>
    <row r="1624" spans="1:24" ht="14.25">
      <c r="A1624" s="193"/>
      <c r="B1624" s="210"/>
      <c r="C1624" s="211"/>
      <c r="D1624" s="212"/>
      <c r="E1624" s="213"/>
      <c r="F1624" s="214"/>
      <c r="G1624" s="215"/>
      <c r="H1624" s="193" t="s">
        <v>560</v>
      </c>
      <c r="I1624" s="216"/>
      <c r="J1624" s="193"/>
      <c r="K1624" s="216"/>
      <c r="L1624" s="217"/>
      <c r="M1624" s="222"/>
      <c r="N1624" s="223"/>
      <c r="O1624" s="224"/>
      <c r="P1624" s="194">
        <f t="shared" si="100"/>
        <v>0</v>
      </c>
      <c r="Q1624" s="219"/>
      <c r="R1624" s="220"/>
      <c r="S1624" s="219"/>
      <c r="T1624" s="221"/>
      <c r="U1624" s="195">
        <f t="shared" si="101"/>
        <v>0</v>
      </c>
      <c r="V1624" s="196">
        <f t="shared" si="102"/>
        <v>0</v>
      </c>
      <c r="W1624" s="196">
        <f t="shared" si="103"/>
        <v>0</v>
      </c>
      <c r="X1624" s="188"/>
    </row>
    <row r="1625" spans="1:24" ht="14.25">
      <c r="A1625" s="193"/>
      <c r="B1625" s="210"/>
      <c r="C1625" s="211"/>
      <c r="D1625" s="212"/>
      <c r="E1625" s="213"/>
      <c r="F1625" s="214"/>
      <c r="G1625" s="215"/>
      <c r="H1625" s="193" t="s">
        <v>560</v>
      </c>
      <c r="I1625" s="216"/>
      <c r="J1625" s="193"/>
      <c r="K1625" s="216"/>
      <c r="L1625" s="217"/>
      <c r="M1625" s="222"/>
      <c r="N1625" s="223"/>
      <c r="O1625" s="224"/>
      <c r="P1625" s="194">
        <f t="shared" si="100"/>
        <v>0</v>
      </c>
      <c r="Q1625" s="219"/>
      <c r="R1625" s="220"/>
      <c r="S1625" s="219"/>
      <c r="T1625" s="221"/>
      <c r="U1625" s="195">
        <f t="shared" si="101"/>
        <v>0</v>
      </c>
      <c r="V1625" s="196">
        <f t="shared" si="102"/>
        <v>0</v>
      </c>
      <c r="W1625" s="196">
        <f t="shared" si="103"/>
        <v>0</v>
      </c>
      <c r="X1625" s="188"/>
    </row>
    <row r="1626" spans="1:24" ht="14.25">
      <c r="A1626" s="193"/>
      <c r="B1626" s="210"/>
      <c r="C1626" s="211"/>
      <c r="D1626" s="212"/>
      <c r="E1626" s="213"/>
      <c r="F1626" s="214"/>
      <c r="G1626" s="215"/>
      <c r="H1626" s="193" t="s">
        <v>560</v>
      </c>
      <c r="I1626" s="216"/>
      <c r="J1626" s="193"/>
      <c r="K1626" s="216"/>
      <c r="L1626" s="217"/>
      <c r="M1626" s="222"/>
      <c r="N1626" s="223"/>
      <c r="O1626" s="224"/>
      <c r="P1626" s="194">
        <f t="shared" si="100"/>
        <v>0</v>
      </c>
      <c r="Q1626" s="219"/>
      <c r="R1626" s="220"/>
      <c r="S1626" s="219"/>
      <c r="T1626" s="221"/>
      <c r="U1626" s="195">
        <f t="shared" si="101"/>
        <v>0</v>
      </c>
      <c r="V1626" s="196">
        <f t="shared" si="102"/>
        <v>0</v>
      </c>
      <c r="W1626" s="196">
        <f t="shared" si="103"/>
        <v>0</v>
      </c>
      <c r="X1626" s="188"/>
    </row>
    <row r="1627" spans="1:24" ht="14.25">
      <c r="A1627" s="193"/>
      <c r="B1627" s="210"/>
      <c r="C1627" s="211"/>
      <c r="D1627" s="212"/>
      <c r="E1627" s="213"/>
      <c r="F1627" s="214"/>
      <c r="G1627" s="215"/>
      <c r="H1627" s="193" t="s">
        <v>560</v>
      </c>
      <c r="I1627" s="216"/>
      <c r="J1627" s="193"/>
      <c r="K1627" s="216"/>
      <c r="L1627" s="217"/>
      <c r="M1627" s="222"/>
      <c r="N1627" s="223"/>
      <c r="O1627" s="224"/>
      <c r="P1627" s="194">
        <f t="shared" si="100"/>
        <v>0</v>
      </c>
      <c r="Q1627" s="219"/>
      <c r="R1627" s="220"/>
      <c r="S1627" s="219"/>
      <c r="T1627" s="221"/>
      <c r="U1627" s="195">
        <f t="shared" si="101"/>
        <v>0</v>
      </c>
      <c r="V1627" s="196">
        <f t="shared" si="102"/>
        <v>0</v>
      </c>
      <c r="W1627" s="196">
        <f t="shared" si="103"/>
        <v>0</v>
      </c>
      <c r="X1627" s="188"/>
    </row>
    <row r="1628" spans="1:24" ht="14.25">
      <c r="A1628" s="193"/>
      <c r="B1628" s="210"/>
      <c r="C1628" s="211"/>
      <c r="D1628" s="212"/>
      <c r="E1628" s="213"/>
      <c r="F1628" s="214"/>
      <c r="G1628" s="215"/>
      <c r="H1628" s="193" t="s">
        <v>560</v>
      </c>
      <c r="I1628" s="216"/>
      <c r="J1628" s="193"/>
      <c r="K1628" s="216"/>
      <c r="L1628" s="217"/>
      <c r="M1628" s="222"/>
      <c r="N1628" s="223"/>
      <c r="O1628" s="224"/>
      <c r="P1628" s="194">
        <f t="shared" si="100"/>
        <v>0</v>
      </c>
      <c r="Q1628" s="219"/>
      <c r="R1628" s="220"/>
      <c r="S1628" s="219"/>
      <c r="T1628" s="221"/>
      <c r="U1628" s="195">
        <f t="shared" si="101"/>
        <v>0</v>
      </c>
      <c r="V1628" s="196">
        <f t="shared" si="102"/>
        <v>0</v>
      </c>
      <c r="W1628" s="196">
        <f t="shared" si="103"/>
        <v>0</v>
      </c>
      <c r="X1628" s="188"/>
    </row>
    <row r="1629" spans="1:24" ht="14.25">
      <c r="A1629" s="193"/>
      <c r="B1629" s="210"/>
      <c r="C1629" s="211"/>
      <c r="D1629" s="212"/>
      <c r="E1629" s="213"/>
      <c r="F1629" s="214"/>
      <c r="G1629" s="215"/>
      <c r="H1629" s="193" t="s">
        <v>560</v>
      </c>
      <c r="I1629" s="216"/>
      <c r="J1629" s="193"/>
      <c r="K1629" s="216"/>
      <c r="L1629" s="217"/>
      <c r="M1629" s="222"/>
      <c r="N1629" s="223"/>
      <c r="O1629" s="224"/>
      <c r="P1629" s="194">
        <f t="shared" si="100"/>
        <v>0</v>
      </c>
      <c r="Q1629" s="219"/>
      <c r="R1629" s="220"/>
      <c r="S1629" s="219"/>
      <c r="T1629" s="221"/>
      <c r="U1629" s="195">
        <f t="shared" si="101"/>
        <v>0</v>
      </c>
      <c r="V1629" s="196">
        <f t="shared" si="102"/>
        <v>0</v>
      </c>
      <c r="W1629" s="196">
        <f t="shared" si="103"/>
        <v>0</v>
      </c>
      <c r="X1629" s="188"/>
    </row>
    <row r="1630" spans="1:24" ht="14.25">
      <c r="A1630" s="193"/>
      <c r="B1630" s="210"/>
      <c r="C1630" s="211"/>
      <c r="D1630" s="212"/>
      <c r="E1630" s="213"/>
      <c r="F1630" s="214"/>
      <c r="G1630" s="215"/>
      <c r="H1630" s="193" t="s">
        <v>560</v>
      </c>
      <c r="I1630" s="216"/>
      <c r="J1630" s="193"/>
      <c r="K1630" s="216"/>
      <c r="L1630" s="217"/>
      <c r="M1630" s="222"/>
      <c r="N1630" s="223"/>
      <c r="O1630" s="224"/>
      <c r="P1630" s="194">
        <f t="shared" si="100"/>
        <v>0</v>
      </c>
      <c r="Q1630" s="219"/>
      <c r="R1630" s="220"/>
      <c r="S1630" s="219"/>
      <c r="T1630" s="221"/>
      <c r="U1630" s="195">
        <f t="shared" si="101"/>
        <v>0</v>
      </c>
      <c r="V1630" s="196">
        <f t="shared" si="102"/>
        <v>0</v>
      </c>
      <c r="W1630" s="196">
        <f t="shared" si="103"/>
        <v>0</v>
      </c>
      <c r="X1630" s="188"/>
    </row>
    <row r="1631" spans="1:24" ht="14.25">
      <c r="A1631" s="193"/>
      <c r="B1631" s="210"/>
      <c r="C1631" s="211"/>
      <c r="D1631" s="212"/>
      <c r="E1631" s="213"/>
      <c r="F1631" s="214"/>
      <c r="G1631" s="215"/>
      <c r="H1631" s="193" t="s">
        <v>560</v>
      </c>
      <c r="I1631" s="216"/>
      <c r="J1631" s="193"/>
      <c r="K1631" s="216"/>
      <c r="L1631" s="217"/>
      <c r="M1631" s="222"/>
      <c r="N1631" s="223"/>
      <c r="O1631" s="224"/>
      <c r="P1631" s="194">
        <f t="shared" si="100"/>
        <v>0</v>
      </c>
      <c r="Q1631" s="219"/>
      <c r="R1631" s="220"/>
      <c r="S1631" s="219"/>
      <c r="T1631" s="221"/>
      <c r="U1631" s="195">
        <f t="shared" si="101"/>
        <v>0</v>
      </c>
      <c r="V1631" s="196">
        <f t="shared" si="102"/>
        <v>0</v>
      </c>
      <c r="W1631" s="196">
        <f t="shared" si="103"/>
        <v>0</v>
      </c>
      <c r="X1631" s="188"/>
    </row>
    <row r="1632" spans="1:24" ht="14.25">
      <c r="A1632" s="193"/>
      <c r="B1632" s="210"/>
      <c r="C1632" s="211"/>
      <c r="D1632" s="212"/>
      <c r="E1632" s="213"/>
      <c r="F1632" s="214"/>
      <c r="G1632" s="215"/>
      <c r="H1632" s="193" t="s">
        <v>560</v>
      </c>
      <c r="I1632" s="216"/>
      <c r="J1632" s="193"/>
      <c r="K1632" s="216"/>
      <c r="L1632" s="217"/>
      <c r="M1632" s="222"/>
      <c r="N1632" s="223"/>
      <c r="O1632" s="224"/>
      <c r="P1632" s="194">
        <f t="shared" si="100"/>
        <v>0</v>
      </c>
      <c r="Q1632" s="219"/>
      <c r="R1632" s="220"/>
      <c r="S1632" s="219"/>
      <c r="T1632" s="221"/>
      <c r="U1632" s="195">
        <f t="shared" si="101"/>
        <v>0</v>
      </c>
      <c r="V1632" s="196">
        <f t="shared" si="102"/>
        <v>0</v>
      </c>
      <c r="W1632" s="196">
        <f t="shared" si="103"/>
        <v>0</v>
      </c>
      <c r="X1632" s="188"/>
    </row>
    <row r="1633" spans="1:24" ht="14.25">
      <c r="A1633" s="193"/>
      <c r="B1633" s="210"/>
      <c r="C1633" s="211"/>
      <c r="D1633" s="212"/>
      <c r="E1633" s="213"/>
      <c r="F1633" s="214"/>
      <c r="G1633" s="215"/>
      <c r="H1633" s="193" t="s">
        <v>560</v>
      </c>
      <c r="I1633" s="216"/>
      <c r="J1633" s="193"/>
      <c r="K1633" s="216"/>
      <c r="L1633" s="217"/>
      <c r="M1633" s="222"/>
      <c r="N1633" s="223"/>
      <c r="O1633" s="224"/>
      <c r="P1633" s="194">
        <f t="shared" si="100"/>
        <v>0</v>
      </c>
      <c r="Q1633" s="219"/>
      <c r="R1633" s="220"/>
      <c r="S1633" s="219"/>
      <c r="T1633" s="221"/>
      <c r="U1633" s="195">
        <f t="shared" si="101"/>
        <v>0</v>
      </c>
      <c r="V1633" s="196">
        <f t="shared" si="102"/>
        <v>0</v>
      </c>
      <c r="W1633" s="196">
        <f t="shared" si="103"/>
        <v>0</v>
      </c>
      <c r="X1633" s="188"/>
    </row>
    <row r="1634" spans="1:24" ht="14.25">
      <c r="A1634" s="193"/>
      <c r="B1634" s="210"/>
      <c r="C1634" s="211"/>
      <c r="D1634" s="212"/>
      <c r="E1634" s="213"/>
      <c r="F1634" s="214"/>
      <c r="G1634" s="215"/>
      <c r="H1634" s="193" t="s">
        <v>560</v>
      </c>
      <c r="I1634" s="216"/>
      <c r="J1634" s="193"/>
      <c r="K1634" s="216"/>
      <c r="L1634" s="217"/>
      <c r="M1634" s="222"/>
      <c r="N1634" s="223"/>
      <c r="O1634" s="224"/>
      <c r="P1634" s="194">
        <f t="shared" si="100"/>
        <v>0</v>
      </c>
      <c r="Q1634" s="219"/>
      <c r="R1634" s="220"/>
      <c r="S1634" s="219"/>
      <c r="T1634" s="221"/>
      <c r="U1634" s="195">
        <f t="shared" si="101"/>
        <v>0</v>
      </c>
      <c r="V1634" s="196">
        <f t="shared" si="102"/>
        <v>0</v>
      </c>
      <c r="W1634" s="196">
        <f t="shared" si="103"/>
        <v>0</v>
      </c>
      <c r="X1634" s="188"/>
    </row>
    <row r="1635" spans="1:24" ht="14.25">
      <c r="A1635" s="193"/>
      <c r="B1635" s="210"/>
      <c r="C1635" s="211"/>
      <c r="D1635" s="212"/>
      <c r="E1635" s="213"/>
      <c r="F1635" s="214"/>
      <c r="G1635" s="215"/>
      <c r="H1635" s="193" t="s">
        <v>560</v>
      </c>
      <c r="I1635" s="216"/>
      <c r="J1635" s="193"/>
      <c r="K1635" s="216"/>
      <c r="L1635" s="217"/>
      <c r="M1635" s="222"/>
      <c r="N1635" s="223"/>
      <c r="O1635" s="224"/>
      <c r="P1635" s="194">
        <f t="shared" si="100"/>
        <v>0</v>
      </c>
      <c r="Q1635" s="219"/>
      <c r="R1635" s="220"/>
      <c r="S1635" s="219"/>
      <c r="T1635" s="221"/>
      <c r="U1635" s="195">
        <f t="shared" si="101"/>
        <v>0</v>
      </c>
      <c r="V1635" s="196">
        <f t="shared" si="102"/>
        <v>0</v>
      </c>
      <c r="W1635" s="196">
        <f t="shared" si="103"/>
        <v>0</v>
      </c>
      <c r="X1635" s="188"/>
    </row>
    <row r="1636" spans="1:24" ht="14.25">
      <c r="A1636" s="193"/>
      <c r="B1636" s="210"/>
      <c r="C1636" s="211"/>
      <c r="D1636" s="212"/>
      <c r="E1636" s="213"/>
      <c r="F1636" s="214"/>
      <c r="G1636" s="215"/>
      <c r="H1636" s="193" t="s">
        <v>560</v>
      </c>
      <c r="I1636" s="216"/>
      <c r="J1636" s="193"/>
      <c r="K1636" s="216"/>
      <c r="L1636" s="217"/>
      <c r="M1636" s="222"/>
      <c r="N1636" s="223"/>
      <c r="O1636" s="224"/>
      <c r="P1636" s="194">
        <f t="shared" si="100"/>
        <v>0</v>
      </c>
      <c r="Q1636" s="219"/>
      <c r="R1636" s="220"/>
      <c r="S1636" s="219"/>
      <c r="T1636" s="221"/>
      <c r="U1636" s="195">
        <f t="shared" si="101"/>
        <v>0</v>
      </c>
      <c r="V1636" s="196">
        <f t="shared" si="102"/>
        <v>0</v>
      </c>
      <c r="W1636" s="196">
        <f t="shared" si="103"/>
        <v>0</v>
      </c>
      <c r="X1636" s="188"/>
    </row>
    <row r="1637" spans="1:24" ht="14.25">
      <c r="A1637" s="193"/>
      <c r="B1637" s="210"/>
      <c r="C1637" s="211"/>
      <c r="D1637" s="212"/>
      <c r="E1637" s="213"/>
      <c r="F1637" s="214"/>
      <c r="G1637" s="215"/>
      <c r="H1637" s="193" t="s">
        <v>560</v>
      </c>
      <c r="I1637" s="216"/>
      <c r="J1637" s="193"/>
      <c r="K1637" s="216"/>
      <c r="L1637" s="217"/>
      <c r="M1637" s="222"/>
      <c r="N1637" s="223"/>
      <c r="O1637" s="224"/>
      <c r="P1637" s="194">
        <f t="shared" si="100"/>
        <v>0</v>
      </c>
      <c r="Q1637" s="219"/>
      <c r="R1637" s="220"/>
      <c r="S1637" s="219"/>
      <c r="T1637" s="221"/>
      <c r="U1637" s="195">
        <f t="shared" si="101"/>
        <v>0</v>
      </c>
      <c r="V1637" s="196">
        <f t="shared" si="102"/>
        <v>0</v>
      </c>
      <c r="W1637" s="196">
        <f t="shared" si="103"/>
        <v>0</v>
      </c>
      <c r="X1637" s="188"/>
    </row>
    <row r="1638" spans="1:24" ht="14.25">
      <c r="A1638" s="193"/>
      <c r="B1638" s="210"/>
      <c r="C1638" s="211"/>
      <c r="D1638" s="212"/>
      <c r="E1638" s="213"/>
      <c r="F1638" s="214"/>
      <c r="G1638" s="215"/>
      <c r="H1638" s="193" t="s">
        <v>560</v>
      </c>
      <c r="I1638" s="216"/>
      <c r="J1638" s="193"/>
      <c r="K1638" s="216"/>
      <c r="L1638" s="217"/>
      <c r="M1638" s="222"/>
      <c r="N1638" s="223"/>
      <c r="O1638" s="224"/>
      <c r="P1638" s="194">
        <f t="shared" si="100"/>
        <v>0</v>
      </c>
      <c r="Q1638" s="219"/>
      <c r="R1638" s="220"/>
      <c r="S1638" s="219"/>
      <c r="T1638" s="221"/>
      <c r="U1638" s="195">
        <f t="shared" si="101"/>
        <v>0</v>
      </c>
      <c r="V1638" s="196">
        <f t="shared" si="102"/>
        <v>0</v>
      </c>
      <c r="W1638" s="196">
        <f t="shared" si="103"/>
        <v>0</v>
      </c>
      <c r="X1638" s="188"/>
    </row>
    <row r="1639" spans="1:24" ht="14.25">
      <c r="A1639" s="193"/>
      <c r="B1639" s="210"/>
      <c r="C1639" s="211"/>
      <c r="D1639" s="212"/>
      <c r="E1639" s="213"/>
      <c r="F1639" s="214"/>
      <c r="G1639" s="215"/>
      <c r="H1639" s="193" t="s">
        <v>560</v>
      </c>
      <c r="I1639" s="216"/>
      <c r="J1639" s="193"/>
      <c r="K1639" s="216"/>
      <c r="L1639" s="217"/>
      <c r="M1639" s="222"/>
      <c r="N1639" s="223"/>
      <c r="O1639" s="224"/>
      <c r="P1639" s="194">
        <f t="shared" si="100"/>
        <v>0</v>
      </c>
      <c r="Q1639" s="219"/>
      <c r="R1639" s="220"/>
      <c r="S1639" s="219"/>
      <c r="T1639" s="221"/>
      <c r="U1639" s="195">
        <f t="shared" si="101"/>
        <v>0</v>
      </c>
      <c r="V1639" s="196">
        <f t="shared" si="102"/>
        <v>0</v>
      </c>
      <c r="W1639" s="196">
        <f t="shared" si="103"/>
        <v>0</v>
      </c>
      <c r="X1639" s="188"/>
    </row>
    <row r="1640" spans="1:24" ht="14.25">
      <c r="A1640" s="193"/>
      <c r="B1640" s="210"/>
      <c r="C1640" s="211"/>
      <c r="D1640" s="212"/>
      <c r="E1640" s="213"/>
      <c r="F1640" s="214"/>
      <c r="G1640" s="215"/>
      <c r="H1640" s="193" t="s">
        <v>560</v>
      </c>
      <c r="I1640" s="216"/>
      <c r="J1640" s="193"/>
      <c r="K1640" s="216"/>
      <c r="L1640" s="217"/>
      <c r="M1640" s="222"/>
      <c r="N1640" s="223"/>
      <c r="O1640" s="224"/>
      <c r="P1640" s="194">
        <f t="shared" si="100"/>
        <v>0</v>
      </c>
      <c r="Q1640" s="219"/>
      <c r="R1640" s="220"/>
      <c r="S1640" s="219"/>
      <c r="T1640" s="221"/>
      <c r="U1640" s="195">
        <f t="shared" si="101"/>
        <v>0</v>
      </c>
      <c r="V1640" s="196">
        <f t="shared" si="102"/>
        <v>0</v>
      </c>
      <c r="W1640" s="196">
        <f t="shared" si="103"/>
        <v>0</v>
      </c>
      <c r="X1640" s="188"/>
    </row>
    <row r="1641" spans="1:24" ht="14.25">
      <c r="A1641" s="193"/>
      <c r="B1641" s="210"/>
      <c r="C1641" s="211"/>
      <c r="D1641" s="212"/>
      <c r="E1641" s="213"/>
      <c r="F1641" s="214"/>
      <c r="G1641" s="215"/>
      <c r="H1641" s="193" t="s">
        <v>560</v>
      </c>
      <c r="I1641" s="216"/>
      <c r="J1641" s="193"/>
      <c r="K1641" s="216"/>
      <c r="L1641" s="217"/>
      <c r="M1641" s="222"/>
      <c r="N1641" s="223"/>
      <c r="O1641" s="224"/>
      <c r="P1641" s="194">
        <f t="shared" si="100"/>
        <v>0</v>
      </c>
      <c r="Q1641" s="219"/>
      <c r="R1641" s="220"/>
      <c r="S1641" s="219"/>
      <c r="T1641" s="221"/>
      <c r="U1641" s="195">
        <f t="shared" si="101"/>
        <v>0</v>
      </c>
      <c r="V1641" s="196">
        <f t="shared" si="102"/>
        <v>0</v>
      </c>
      <c r="W1641" s="196">
        <f t="shared" si="103"/>
        <v>0</v>
      </c>
      <c r="X1641" s="188"/>
    </row>
    <row r="1642" spans="1:24" ht="14.25">
      <c r="A1642" s="193"/>
      <c r="B1642" s="210"/>
      <c r="C1642" s="211"/>
      <c r="D1642" s="212"/>
      <c r="E1642" s="213"/>
      <c r="F1642" s="214"/>
      <c r="G1642" s="215"/>
      <c r="H1642" s="193" t="s">
        <v>560</v>
      </c>
      <c r="I1642" s="216"/>
      <c r="J1642" s="193"/>
      <c r="K1642" s="216"/>
      <c r="L1642" s="217"/>
      <c r="M1642" s="222"/>
      <c r="N1642" s="223"/>
      <c r="O1642" s="224"/>
      <c r="P1642" s="194">
        <f t="shared" si="100"/>
        <v>0</v>
      </c>
      <c r="Q1642" s="219"/>
      <c r="R1642" s="220"/>
      <c r="S1642" s="219"/>
      <c r="T1642" s="221"/>
      <c r="U1642" s="195">
        <f t="shared" si="101"/>
        <v>0</v>
      </c>
      <c r="V1642" s="196">
        <f t="shared" si="102"/>
        <v>0</v>
      </c>
      <c r="W1642" s="196">
        <f t="shared" si="103"/>
        <v>0</v>
      </c>
      <c r="X1642" s="188"/>
    </row>
    <row r="1643" spans="1:24" ht="14.25">
      <c r="A1643" s="193"/>
      <c r="B1643" s="210"/>
      <c r="C1643" s="211"/>
      <c r="D1643" s="212"/>
      <c r="E1643" s="213"/>
      <c r="F1643" s="214"/>
      <c r="G1643" s="215"/>
      <c r="H1643" s="193" t="s">
        <v>560</v>
      </c>
      <c r="I1643" s="216"/>
      <c r="J1643" s="193"/>
      <c r="K1643" s="216"/>
      <c r="L1643" s="217"/>
      <c r="M1643" s="222"/>
      <c r="N1643" s="223"/>
      <c r="O1643" s="224"/>
      <c r="P1643" s="194">
        <f t="shared" si="100"/>
        <v>0</v>
      </c>
      <c r="Q1643" s="219"/>
      <c r="R1643" s="220"/>
      <c r="S1643" s="219"/>
      <c r="T1643" s="221"/>
      <c r="U1643" s="195">
        <f t="shared" si="101"/>
        <v>0</v>
      </c>
      <c r="V1643" s="196">
        <f t="shared" si="102"/>
        <v>0</v>
      </c>
      <c r="W1643" s="196">
        <f t="shared" si="103"/>
        <v>0</v>
      </c>
      <c r="X1643" s="188"/>
    </row>
    <row r="1644" spans="1:24" ht="14.25">
      <c r="A1644" s="193"/>
      <c r="B1644" s="210"/>
      <c r="C1644" s="211"/>
      <c r="D1644" s="212"/>
      <c r="E1644" s="213"/>
      <c r="F1644" s="214"/>
      <c r="G1644" s="215"/>
      <c r="H1644" s="193" t="s">
        <v>560</v>
      </c>
      <c r="I1644" s="216"/>
      <c r="J1644" s="193"/>
      <c r="K1644" s="216"/>
      <c r="L1644" s="217"/>
      <c r="M1644" s="222"/>
      <c r="N1644" s="223"/>
      <c r="O1644" s="224"/>
      <c r="P1644" s="194">
        <f t="shared" si="100"/>
        <v>0</v>
      </c>
      <c r="Q1644" s="219"/>
      <c r="R1644" s="220"/>
      <c r="S1644" s="219"/>
      <c r="T1644" s="221"/>
      <c r="U1644" s="195">
        <f t="shared" si="101"/>
        <v>0</v>
      </c>
      <c r="V1644" s="196">
        <f t="shared" si="102"/>
        <v>0</v>
      </c>
      <c r="W1644" s="196">
        <f t="shared" si="103"/>
        <v>0</v>
      </c>
      <c r="X1644" s="188"/>
    </row>
    <row r="1645" spans="1:24" ht="14.25">
      <c r="A1645" s="193"/>
      <c r="B1645" s="210"/>
      <c r="C1645" s="211"/>
      <c r="D1645" s="212"/>
      <c r="E1645" s="213"/>
      <c r="F1645" s="214"/>
      <c r="G1645" s="215"/>
      <c r="H1645" s="193" t="s">
        <v>560</v>
      </c>
      <c r="I1645" s="216"/>
      <c r="J1645" s="193"/>
      <c r="K1645" s="216"/>
      <c r="L1645" s="217"/>
      <c r="M1645" s="222"/>
      <c r="N1645" s="223"/>
      <c r="O1645" s="224"/>
      <c r="P1645" s="194">
        <f t="shared" si="100"/>
        <v>0</v>
      </c>
      <c r="Q1645" s="219"/>
      <c r="R1645" s="220"/>
      <c r="S1645" s="219"/>
      <c r="T1645" s="221"/>
      <c r="U1645" s="195">
        <f t="shared" si="101"/>
        <v>0</v>
      </c>
      <c r="V1645" s="196">
        <f t="shared" si="102"/>
        <v>0</v>
      </c>
      <c r="W1645" s="196">
        <f t="shared" si="103"/>
        <v>0</v>
      </c>
      <c r="X1645" s="188"/>
    </row>
    <row r="1646" spans="1:24" ht="14.25">
      <c r="A1646" s="193"/>
      <c r="B1646" s="210"/>
      <c r="C1646" s="211"/>
      <c r="D1646" s="212"/>
      <c r="E1646" s="213"/>
      <c r="F1646" s="214"/>
      <c r="G1646" s="215"/>
      <c r="H1646" s="193" t="s">
        <v>560</v>
      </c>
      <c r="I1646" s="216"/>
      <c r="J1646" s="193"/>
      <c r="K1646" s="216"/>
      <c r="L1646" s="217"/>
      <c r="M1646" s="222"/>
      <c r="N1646" s="223"/>
      <c r="O1646" s="224"/>
      <c r="P1646" s="194">
        <f t="shared" si="100"/>
        <v>0</v>
      </c>
      <c r="Q1646" s="219"/>
      <c r="R1646" s="220"/>
      <c r="S1646" s="219"/>
      <c r="T1646" s="221"/>
      <c r="U1646" s="195">
        <f t="shared" si="101"/>
        <v>0</v>
      </c>
      <c r="V1646" s="196">
        <f t="shared" si="102"/>
        <v>0</v>
      </c>
      <c r="W1646" s="196">
        <f t="shared" si="103"/>
        <v>0</v>
      </c>
      <c r="X1646" s="188"/>
    </row>
    <row r="1647" spans="1:24" ht="14.25">
      <c r="A1647" s="193"/>
      <c r="B1647" s="210"/>
      <c r="C1647" s="211"/>
      <c r="D1647" s="212"/>
      <c r="E1647" s="213"/>
      <c r="F1647" s="214"/>
      <c r="G1647" s="215"/>
      <c r="H1647" s="193" t="s">
        <v>560</v>
      </c>
      <c r="I1647" s="216"/>
      <c r="J1647" s="193"/>
      <c r="K1647" s="216"/>
      <c r="L1647" s="217"/>
      <c r="M1647" s="222"/>
      <c r="N1647" s="223"/>
      <c r="O1647" s="224"/>
      <c r="P1647" s="194">
        <f t="shared" si="100"/>
        <v>0</v>
      </c>
      <c r="Q1647" s="219"/>
      <c r="R1647" s="220"/>
      <c r="S1647" s="219"/>
      <c r="T1647" s="221"/>
      <c r="U1647" s="195">
        <f t="shared" si="101"/>
        <v>0</v>
      </c>
      <c r="V1647" s="196">
        <f t="shared" si="102"/>
        <v>0</v>
      </c>
      <c r="W1647" s="196">
        <f t="shared" si="103"/>
        <v>0</v>
      </c>
      <c r="X1647" s="188"/>
    </row>
    <row r="1648" spans="1:24" ht="14.25">
      <c r="A1648" s="193"/>
      <c r="B1648" s="210"/>
      <c r="C1648" s="211"/>
      <c r="D1648" s="212"/>
      <c r="E1648" s="213"/>
      <c r="F1648" s="214"/>
      <c r="G1648" s="215"/>
      <c r="H1648" s="193" t="s">
        <v>560</v>
      </c>
      <c r="I1648" s="216"/>
      <c r="J1648" s="193"/>
      <c r="K1648" s="216"/>
      <c r="L1648" s="217"/>
      <c r="M1648" s="222"/>
      <c r="N1648" s="223"/>
      <c r="O1648" s="224"/>
      <c r="P1648" s="194">
        <f t="shared" si="100"/>
        <v>0</v>
      </c>
      <c r="Q1648" s="219"/>
      <c r="R1648" s="220"/>
      <c r="S1648" s="219"/>
      <c r="T1648" s="221"/>
      <c r="U1648" s="195">
        <f t="shared" si="101"/>
        <v>0</v>
      </c>
      <c r="V1648" s="196">
        <f t="shared" si="102"/>
        <v>0</v>
      </c>
      <c r="W1648" s="196">
        <f t="shared" si="103"/>
        <v>0</v>
      </c>
      <c r="X1648" s="188"/>
    </row>
    <row r="1649" spans="1:24" ht="14.25">
      <c r="A1649" s="193"/>
      <c r="B1649" s="210"/>
      <c r="C1649" s="211"/>
      <c r="D1649" s="212"/>
      <c r="E1649" s="213"/>
      <c r="F1649" s="214"/>
      <c r="G1649" s="215"/>
      <c r="H1649" s="193" t="s">
        <v>560</v>
      </c>
      <c r="I1649" s="216"/>
      <c r="J1649" s="193"/>
      <c r="K1649" s="216"/>
      <c r="L1649" s="217"/>
      <c r="M1649" s="222"/>
      <c r="N1649" s="223"/>
      <c r="O1649" s="224"/>
      <c r="P1649" s="194">
        <f t="shared" si="100"/>
        <v>0</v>
      </c>
      <c r="Q1649" s="219"/>
      <c r="R1649" s="220"/>
      <c r="S1649" s="219"/>
      <c r="T1649" s="221"/>
      <c r="U1649" s="195">
        <f t="shared" si="101"/>
        <v>0</v>
      </c>
      <c r="V1649" s="196">
        <f t="shared" si="102"/>
        <v>0</v>
      </c>
      <c r="W1649" s="196">
        <f t="shared" si="103"/>
        <v>0</v>
      </c>
      <c r="X1649" s="188"/>
    </row>
    <row r="1650" spans="1:24" ht="14.25">
      <c r="A1650" s="193"/>
      <c r="B1650" s="210"/>
      <c r="C1650" s="211"/>
      <c r="D1650" s="212"/>
      <c r="E1650" s="213"/>
      <c r="F1650" s="214"/>
      <c r="G1650" s="215"/>
      <c r="H1650" s="193" t="s">
        <v>560</v>
      </c>
      <c r="I1650" s="216"/>
      <c r="J1650" s="193"/>
      <c r="K1650" s="216"/>
      <c r="L1650" s="217"/>
      <c r="M1650" s="222"/>
      <c r="N1650" s="223"/>
      <c r="O1650" s="224"/>
      <c r="P1650" s="194">
        <f t="shared" si="100"/>
        <v>0</v>
      </c>
      <c r="Q1650" s="219"/>
      <c r="R1650" s="220"/>
      <c r="S1650" s="219"/>
      <c r="T1650" s="221"/>
      <c r="U1650" s="195">
        <f t="shared" si="101"/>
        <v>0</v>
      </c>
      <c r="V1650" s="196">
        <f t="shared" si="102"/>
        <v>0</v>
      </c>
      <c r="W1650" s="196">
        <f t="shared" si="103"/>
        <v>0</v>
      </c>
      <c r="X1650" s="188"/>
    </row>
    <row r="1651" spans="1:24" ht="14.25">
      <c r="A1651" s="193"/>
      <c r="B1651" s="210"/>
      <c r="C1651" s="211"/>
      <c r="D1651" s="212"/>
      <c r="E1651" s="213"/>
      <c r="F1651" s="214"/>
      <c r="G1651" s="215"/>
      <c r="H1651" s="193" t="s">
        <v>560</v>
      </c>
      <c r="I1651" s="216"/>
      <c r="J1651" s="193"/>
      <c r="K1651" s="216"/>
      <c r="L1651" s="217"/>
      <c r="M1651" s="222"/>
      <c r="N1651" s="223"/>
      <c r="O1651" s="224"/>
      <c r="P1651" s="194">
        <f t="shared" si="100"/>
        <v>0</v>
      </c>
      <c r="Q1651" s="219"/>
      <c r="R1651" s="220"/>
      <c r="S1651" s="219"/>
      <c r="T1651" s="221"/>
      <c r="U1651" s="195">
        <f t="shared" si="101"/>
        <v>0</v>
      </c>
      <c r="V1651" s="196">
        <f t="shared" si="102"/>
        <v>0</v>
      </c>
      <c r="W1651" s="196">
        <f t="shared" si="103"/>
        <v>0</v>
      </c>
      <c r="X1651" s="188"/>
    </row>
    <row r="1652" spans="1:24" ht="14.25">
      <c r="A1652" s="193"/>
      <c r="B1652" s="210"/>
      <c r="C1652" s="211"/>
      <c r="D1652" s="212"/>
      <c r="E1652" s="213"/>
      <c r="F1652" s="214"/>
      <c r="G1652" s="215"/>
      <c r="H1652" s="193" t="s">
        <v>560</v>
      </c>
      <c r="I1652" s="216"/>
      <c r="J1652" s="193"/>
      <c r="K1652" s="216"/>
      <c r="L1652" s="217"/>
      <c r="M1652" s="222"/>
      <c r="N1652" s="223"/>
      <c r="O1652" s="224"/>
      <c r="P1652" s="194">
        <f t="shared" si="100"/>
        <v>0</v>
      </c>
      <c r="Q1652" s="219"/>
      <c r="R1652" s="220"/>
      <c r="S1652" s="219"/>
      <c r="T1652" s="221"/>
      <c r="U1652" s="195">
        <f t="shared" si="101"/>
        <v>0</v>
      </c>
      <c r="V1652" s="196">
        <f t="shared" si="102"/>
        <v>0</v>
      </c>
      <c r="W1652" s="196">
        <f t="shared" si="103"/>
        <v>0</v>
      </c>
      <c r="X1652" s="188"/>
    </row>
    <row r="1653" spans="1:24" ht="14.25">
      <c r="A1653" s="193"/>
      <c r="B1653" s="210"/>
      <c r="C1653" s="211"/>
      <c r="D1653" s="212"/>
      <c r="E1653" s="213"/>
      <c r="F1653" s="214"/>
      <c r="G1653" s="215"/>
      <c r="H1653" s="193" t="s">
        <v>560</v>
      </c>
      <c r="I1653" s="216"/>
      <c r="J1653" s="193"/>
      <c r="K1653" s="216"/>
      <c r="L1653" s="217"/>
      <c r="M1653" s="222"/>
      <c r="N1653" s="223"/>
      <c r="O1653" s="224"/>
      <c r="P1653" s="194">
        <f t="shared" si="100"/>
        <v>0</v>
      </c>
      <c r="Q1653" s="219"/>
      <c r="R1653" s="220"/>
      <c r="S1653" s="219"/>
      <c r="T1653" s="221"/>
      <c r="U1653" s="195">
        <f t="shared" si="101"/>
        <v>0</v>
      </c>
      <c r="V1653" s="196">
        <f t="shared" si="102"/>
        <v>0</v>
      </c>
      <c r="W1653" s="196">
        <f t="shared" si="103"/>
        <v>0</v>
      </c>
      <c r="X1653" s="188"/>
    </row>
    <row r="1654" spans="1:24" ht="14.25">
      <c r="A1654" s="193"/>
      <c r="B1654" s="210"/>
      <c r="C1654" s="211"/>
      <c r="D1654" s="212"/>
      <c r="E1654" s="213"/>
      <c r="F1654" s="214"/>
      <c r="G1654" s="215"/>
      <c r="H1654" s="193" t="s">
        <v>560</v>
      </c>
      <c r="I1654" s="216"/>
      <c r="J1654" s="193"/>
      <c r="K1654" s="216"/>
      <c r="L1654" s="217"/>
      <c r="M1654" s="222"/>
      <c r="N1654" s="223"/>
      <c r="O1654" s="224"/>
      <c r="P1654" s="194">
        <f t="shared" si="100"/>
        <v>0</v>
      </c>
      <c r="Q1654" s="219"/>
      <c r="R1654" s="220"/>
      <c r="S1654" s="219"/>
      <c r="T1654" s="221"/>
      <c r="U1654" s="195">
        <f t="shared" si="101"/>
        <v>0</v>
      </c>
      <c r="V1654" s="196">
        <f t="shared" si="102"/>
        <v>0</v>
      </c>
      <c r="W1654" s="196">
        <f t="shared" si="103"/>
        <v>0</v>
      </c>
      <c r="X1654" s="188"/>
    </row>
    <row r="1655" spans="1:24" ht="14.25">
      <c r="A1655" s="193"/>
      <c r="B1655" s="210"/>
      <c r="C1655" s="211"/>
      <c r="D1655" s="212"/>
      <c r="E1655" s="213"/>
      <c r="F1655" s="214"/>
      <c r="G1655" s="215"/>
      <c r="H1655" s="193" t="s">
        <v>560</v>
      </c>
      <c r="I1655" s="216"/>
      <c r="J1655" s="193"/>
      <c r="K1655" s="216"/>
      <c r="L1655" s="217"/>
      <c r="M1655" s="222"/>
      <c r="N1655" s="223"/>
      <c r="O1655" s="224"/>
      <c r="P1655" s="194">
        <f t="shared" si="100"/>
        <v>0</v>
      </c>
      <c r="Q1655" s="219"/>
      <c r="R1655" s="220"/>
      <c r="S1655" s="219"/>
      <c r="T1655" s="221"/>
      <c r="U1655" s="195">
        <f t="shared" si="101"/>
        <v>0</v>
      </c>
      <c r="V1655" s="196">
        <f t="shared" si="102"/>
        <v>0</v>
      </c>
      <c r="W1655" s="196">
        <f t="shared" si="103"/>
        <v>0</v>
      </c>
      <c r="X1655" s="188"/>
    </row>
    <row r="1656" spans="1:24" ht="14.25">
      <c r="A1656" s="193"/>
      <c r="B1656" s="210"/>
      <c r="C1656" s="211"/>
      <c r="D1656" s="212"/>
      <c r="E1656" s="213"/>
      <c r="F1656" s="214"/>
      <c r="G1656" s="215"/>
      <c r="H1656" s="193" t="s">
        <v>560</v>
      </c>
      <c r="I1656" s="216"/>
      <c r="J1656" s="193"/>
      <c r="K1656" s="216"/>
      <c r="L1656" s="217"/>
      <c r="M1656" s="222"/>
      <c r="N1656" s="223"/>
      <c r="O1656" s="224"/>
      <c r="P1656" s="194">
        <f t="shared" si="100"/>
        <v>0</v>
      </c>
      <c r="Q1656" s="219"/>
      <c r="R1656" s="220"/>
      <c r="S1656" s="219"/>
      <c r="T1656" s="221"/>
      <c r="U1656" s="195">
        <f t="shared" si="101"/>
        <v>0</v>
      </c>
      <c r="V1656" s="196">
        <f t="shared" si="102"/>
        <v>0</v>
      </c>
      <c r="W1656" s="196">
        <f t="shared" si="103"/>
        <v>0</v>
      </c>
      <c r="X1656" s="188"/>
    </row>
    <row r="1657" spans="1:24" ht="14.25">
      <c r="A1657" s="193"/>
      <c r="B1657" s="210"/>
      <c r="C1657" s="211"/>
      <c r="D1657" s="212"/>
      <c r="E1657" s="213"/>
      <c r="F1657" s="214"/>
      <c r="G1657" s="215"/>
      <c r="H1657" s="193" t="s">
        <v>560</v>
      </c>
      <c r="I1657" s="216"/>
      <c r="J1657" s="193"/>
      <c r="K1657" s="216"/>
      <c r="L1657" s="217"/>
      <c r="M1657" s="222"/>
      <c r="N1657" s="223"/>
      <c r="O1657" s="224"/>
      <c r="P1657" s="194">
        <f t="shared" si="100"/>
        <v>0</v>
      </c>
      <c r="Q1657" s="219"/>
      <c r="R1657" s="220"/>
      <c r="S1657" s="219"/>
      <c r="T1657" s="221"/>
      <c r="U1657" s="195">
        <f t="shared" si="101"/>
        <v>0</v>
      </c>
      <c r="V1657" s="196">
        <f t="shared" si="102"/>
        <v>0</v>
      </c>
      <c r="W1657" s="196">
        <f t="shared" si="103"/>
        <v>0</v>
      </c>
      <c r="X1657" s="188"/>
    </row>
    <row r="1658" spans="1:24" ht="14.25">
      <c r="A1658" s="193"/>
      <c r="B1658" s="210"/>
      <c r="C1658" s="211"/>
      <c r="D1658" s="212"/>
      <c r="E1658" s="213"/>
      <c r="F1658" s="214"/>
      <c r="G1658" s="215"/>
      <c r="H1658" s="193" t="s">
        <v>560</v>
      </c>
      <c r="I1658" s="216"/>
      <c r="J1658" s="193"/>
      <c r="K1658" s="216"/>
      <c r="L1658" s="217"/>
      <c r="M1658" s="222"/>
      <c r="N1658" s="223"/>
      <c r="O1658" s="224"/>
      <c r="P1658" s="194">
        <f t="shared" si="100"/>
        <v>0</v>
      </c>
      <c r="Q1658" s="219"/>
      <c r="R1658" s="220"/>
      <c r="S1658" s="219"/>
      <c r="T1658" s="221"/>
      <c r="U1658" s="195">
        <f t="shared" si="101"/>
        <v>0</v>
      </c>
      <c r="V1658" s="196">
        <f t="shared" si="102"/>
        <v>0</v>
      </c>
      <c r="W1658" s="196">
        <f t="shared" si="103"/>
        <v>0</v>
      </c>
      <c r="X1658" s="188"/>
    </row>
    <row r="1659" spans="1:24" ht="14.25">
      <c r="A1659" s="193"/>
      <c r="B1659" s="210"/>
      <c r="C1659" s="211"/>
      <c r="D1659" s="212"/>
      <c r="E1659" s="213"/>
      <c r="F1659" s="214"/>
      <c r="G1659" s="215"/>
      <c r="H1659" s="193" t="s">
        <v>560</v>
      </c>
      <c r="I1659" s="216"/>
      <c r="J1659" s="193"/>
      <c r="K1659" s="216"/>
      <c r="L1659" s="217"/>
      <c r="M1659" s="222"/>
      <c r="N1659" s="223"/>
      <c r="O1659" s="224"/>
      <c r="P1659" s="194">
        <f t="shared" si="100"/>
        <v>0</v>
      </c>
      <c r="Q1659" s="219"/>
      <c r="R1659" s="220"/>
      <c r="S1659" s="219"/>
      <c r="T1659" s="221"/>
      <c r="U1659" s="195">
        <f t="shared" si="101"/>
        <v>0</v>
      </c>
      <c r="V1659" s="196">
        <f t="shared" si="102"/>
        <v>0</v>
      </c>
      <c r="W1659" s="196">
        <f t="shared" si="103"/>
        <v>0</v>
      </c>
      <c r="X1659" s="188"/>
    </row>
    <row r="1660" spans="1:24" ht="14.25">
      <c r="A1660" s="193"/>
      <c r="B1660" s="210"/>
      <c r="C1660" s="211"/>
      <c r="D1660" s="212"/>
      <c r="E1660" s="213"/>
      <c r="F1660" s="214"/>
      <c r="G1660" s="215"/>
      <c r="H1660" s="193" t="s">
        <v>560</v>
      </c>
      <c r="I1660" s="216"/>
      <c r="J1660" s="193"/>
      <c r="K1660" s="216"/>
      <c r="L1660" s="217"/>
      <c r="M1660" s="222"/>
      <c r="N1660" s="223"/>
      <c r="O1660" s="224"/>
      <c r="P1660" s="194">
        <f t="shared" si="100"/>
        <v>0</v>
      </c>
      <c r="Q1660" s="219"/>
      <c r="R1660" s="220"/>
      <c r="S1660" s="219"/>
      <c r="T1660" s="221"/>
      <c r="U1660" s="195">
        <f t="shared" si="101"/>
        <v>0</v>
      </c>
      <c r="V1660" s="196">
        <f t="shared" si="102"/>
        <v>0</v>
      </c>
      <c r="W1660" s="196">
        <f t="shared" si="103"/>
        <v>0</v>
      </c>
      <c r="X1660" s="188"/>
    </row>
    <row r="1661" spans="1:24" ht="14.25">
      <c r="A1661" s="193"/>
      <c r="B1661" s="210"/>
      <c r="C1661" s="211"/>
      <c r="D1661" s="212"/>
      <c r="E1661" s="213"/>
      <c r="F1661" s="214"/>
      <c r="G1661" s="215"/>
      <c r="H1661" s="193" t="s">
        <v>560</v>
      </c>
      <c r="I1661" s="216"/>
      <c r="J1661" s="193"/>
      <c r="K1661" s="216"/>
      <c r="L1661" s="217"/>
      <c r="M1661" s="222"/>
      <c r="N1661" s="223"/>
      <c r="O1661" s="224"/>
      <c r="P1661" s="194">
        <f t="shared" si="100"/>
        <v>0</v>
      </c>
      <c r="Q1661" s="219"/>
      <c r="R1661" s="220"/>
      <c r="S1661" s="219"/>
      <c r="T1661" s="221"/>
      <c r="U1661" s="195">
        <f t="shared" si="101"/>
        <v>0</v>
      </c>
      <c r="V1661" s="196">
        <f t="shared" si="102"/>
        <v>0</v>
      </c>
      <c r="W1661" s="196">
        <f t="shared" si="103"/>
        <v>0</v>
      </c>
      <c r="X1661" s="188"/>
    </row>
    <row r="1662" spans="1:24" ht="14.25">
      <c r="A1662" s="193"/>
      <c r="B1662" s="210"/>
      <c r="C1662" s="211"/>
      <c r="D1662" s="212"/>
      <c r="E1662" s="213"/>
      <c r="F1662" s="214"/>
      <c r="G1662" s="215"/>
      <c r="H1662" s="193" t="s">
        <v>560</v>
      </c>
      <c r="I1662" s="216"/>
      <c r="J1662" s="193"/>
      <c r="K1662" s="216"/>
      <c r="L1662" s="217"/>
      <c r="M1662" s="222"/>
      <c r="N1662" s="223"/>
      <c r="O1662" s="224"/>
      <c r="P1662" s="194">
        <f t="shared" si="100"/>
        <v>0</v>
      </c>
      <c r="Q1662" s="219"/>
      <c r="R1662" s="220"/>
      <c r="S1662" s="219"/>
      <c r="T1662" s="221"/>
      <c r="U1662" s="195">
        <f t="shared" si="101"/>
        <v>0</v>
      </c>
      <c r="V1662" s="196">
        <f t="shared" si="102"/>
        <v>0</v>
      </c>
      <c r="W1662" s="196">
        <f t="shared" si="103"/>
        <v>0</v>
      </c>
      <c r="X1662" s="188"/>
    </row>
    <row r="1663" spans="1:24" ht="14.25">
      <c r="A1663" s="193"/>
      <c r="B1663" s="210"/>
      <c r="C1663" s="211"/>
      <c r="D1663" s="212"/>
      <c r="E1663" s="213"/>
      <c r="F1663" s="214"/>
      <c r="G1663" s="215"/>
      <c r="H1663" s="193" t="s">
        <v>560</v>
      </c>
      <c r="I1663" s="216"/>
      <c r="J1663" s="193"/>
      <c r="K1663" s="216"/>
      <c r="L1663" s="217"/>
      <c r="M1663" s="222"/>
      <c r="N1663" s="223"/>
      <c r="O1663" s="224"/>
      <c r="P1663" s="194">
        <f t="shared" si="100"/>
        <v>0</v>
      </c>
      <c r="Q1663" s="219"/>
      <c r="R1663" s="220"/>
      <c r="S1663" s="219"/>
      <c r="T1663" s="221"/>
      <c r="U1663" s="195">
        <f t="shared" si="101"/>
        <v>0</v>
      </c>
      <c r="V1663" s="196">
        <f t="shared" si="102"/>
        <v>0</v>
      </c>
      <c r="W1663" s="196">
        <f t="shared" si="103"/>
        <v>0</v>
      </c>
      <c r="X1663" s="188"/>
    </row>
    <row r="1664" spans="1:24" ht="14.25">
      <c r="A1664" s="193"/>
      <c r="B1664" s="210"/>
      <c r="C1664" s="211"/>
      <c r="D1664" s="212"/>
      <c r="E1664" s="213"/>
      <c r="F1664" s="214"/>
      <c r="G1664" s="215"/>
      <c r="H1664" s="193" t="s">
        <v>560</v>
      </c>
      <c r="I1664" s="216"/>
      <c r="J1664" s="193"/>
      <c r="K1664" s="216"/>
      <c r="L1664" s="217"/>
      <c r="M1664" s="222"/>
      <c r="N1664" s="223"/>
      <c r="O1664" s="224"/>
      <c r="P1664" s="194">
        <f t="shared" si="100"/>
        <v>0</v>
      </c>
      <c r="Q1664" s="219"/>
      <c r="R1664" s="220"/>
      <c r="S1664" s="219"/>
      <c r="T1664" s="221"/>
      <c r="U1664" s="195">
        <f t="shared" si="101"/>
        <v>0</v>
      </c>
      <c r="V1664" s="196">
        <f t="shared" si="102"/>
        <v>0</v>
      </c>
      <c r="W1664" s="196">
        <f t="shared" si="103"/>
        <v>0</v>
      </c>
      <c r="X1664" s="188"/>
    </row>
    <row r="1665" spans="1:24" ht="14.25">
      <c r="A1665" s="193"/>
      <c r="B1665" s="210"/>
      <c r="C1665" s="211"/>
      <c r="D1665" s="212"/>
      <c r="E1665" s="213"/>
      <c r="F1665" s="214"/>
      <c r="G1665" s="215"/>
      <c r="H1665" s="193" t="s">
        <v>560</v>
      </c>
      <c r="I1665" s="216"/>
      <c r="J1665" s="193"/>
      <c r="K1665" s="216"/>
      <c r="L1665" s="217"/>
      <c r="M1665" s="222"/>
      <c r="N1665" s="223"/>
      <c r="O1665" s="224"/>
      <c r="P1665" s="194">
        <f t="shared" si="100"/>
        <v>0</v>
      </c>
      <c r="Q1665" s="219"/>
      <c r="R1665" s="220"/>
      <c r="S1665" s="219"/>
      <c r="T1665" s="221"/>
      <c r="U1665" s="195">
        <f t="shared" si="101"/>
        <v>0</v>
      </c>
      <c r="V1665" s="196">
        <f t="shared" si="102"/>
        <v>0</v>
      </c>
      <c r="W1665" s="196">
        <f t="shared" si="103"/>
        <v>0</v>
      </c>
      <c r="X1665" s="188"/>
    </row>
    <row r="1666" spans="1:24" ht="14.25">
      <c r="A1666" s="193"/>
      <c r="B1666" s="210"/>
      <c r="C1666" s="211"/>
      <c r="D1666" s="212"/>
      <c r="E1666" s="213"/>
      <c r="F1666" s="214"/>
      <c r="G1666" s="215"/>
      <c r="H1666" s="193" t="s">
        <v>560</v>
      </c>
      <c r="I1666" s="216"/>
      <c r="J1666" s="193"/>
      <c r="K1666" s="216"/>
      <c r="L1666" s="217"/>
      <c r="M1666" s="222"/>
      <c r="N1666" s="223"/>
      <c r="O1666" s="224"/>
      <c r="P1666" s="194">
        <f t="shared" si="100"/>
        <v>0</v>
      </c>
      <c r="Q1666" s="219"/>
      <c r="R1666" s="220"/>
      <c r="S1666" s="219"/>
      <c r="T1666" s="221"/>
      <c r="U1666" s="195">
        <f t="shared" si="101"/>
        <v>0</v>
      </c>
      <c r="V1666" s="196">
        <f t="shared" si="102"/>
        <v>0</v>
      </c>
      <c r="W1666" s="196">
        <f t="shared" si="103"/>
        <v>0</v>
      </c>
      <c r="X1666" s="188"/>
    </row>
    <row r="1667" spans="1:24" ht="14.25">
      <c r="A1667" s="193"/>
      <c r="B1667" s="210"/>
      <c r="C1667" s="211"/>
      <c r="D1667" s="212"/>
      <c r="E1667" s="213"/>
      <c r="F1667" s="214"/>
      <c r="G1667" s="215"/>
      <c r="H1667" s="193" t="s">
        <v>560</v>
      </c>
      <c r="I1667" s="216"/>
      <c r="J1667" s="193"/>
      <c r="K1667" s="216"/>
      <c r="L1667" s="217"/>
      <c r="M1667" s="222"/>
      <c r="N1667" s="223"/>
      <c r="O1667" s="224"/>
      <c r="P1667" s="194">
        <f t="shared" si="100"/>
        <v>0</v>
      </c>
      <c r="Q1667" s="219"/>
      <c r="R1667" s="220"/>
      <c r="S1667" s="219"/>
      <c r="T1667" s="221"/>
      <c r="U1667" s="195">
        <f t="shared" si="101"/>
        <v>0</v>
      </c>
      <c r="V1667" s="196">
        <f t="shared" si="102"/>
        <v>0</v>
      </c>
      <c r="W1667" s="196">
        <f t="shared" si="103"/>
        <v>0</v>
      </c>
      <c r="X1667" s="188"/>
    </row>
    <row r="1668" spans="1:24" ht="14.25">
      <c r="A1668" s="193"/>
      <c r="B1668" s="210"/>
      <c r="C1668" s="211"/>
      <c r="D1668" s="212"/>
      <c r="E1668" s="213"/>
      <c r="F1668" s="214"/>
      <c r="G1668" s="215"/>
      <c r="H1668" s="193" t="s">
        <v>560</v>
      </c>
      <c r="I1668" s="216"/>
      <c r="J1668" s="193"/>
      <c r="K1668" s="216"/>
      <c r="L1668" s="217"/>
      <c r="M1668" s="222"/>
      <c r="N1668" s="223"/>
      <c r="O1668" s="224"/>
      <c r="P1668" s="194">
        <f t="shared" si="100"/>
        <v>0</v>
      </c>
      <c r="Q1668" s="219"/>
      <c r="R1668" s="220"/>
      <c r="S1668" s="219"/>
      <c r="T1668" s="221"/>
      <c r="U1668" s="195">
        <f t="shared" si="101"/>
        <v>0</v>
      </c>
      <c r="V1668" s="196">
        <f t="shared" si="102"/>
        <v>0</v>
      </c>
      <c r="W1668" s="196">
        <f t="shared" si="103"/>
        <v>0</v>
      </c>
      <c r="X1668" s="188"/>
    </row>
    <row r="1669" spans="1:24" ht="14.25">
      <c r="A1669" s="193"/>
      <c r="B1669" s="210"/>
      <c r="C1669" s="211"/>
      <c r="D1669" s="212"/>
      <c r="E1669" s="213"/>
      <c r="F1669" s="214"/>
      <c r="G1669" s="215"/>
      <c r="H1669" s="193" t="s">
        <v>560</v>
      </c>
      <c r="I1669" s="216"/>
      <c r="J1669" s="193"/>
      <c r="K1669" s="216"/>
      <c r="L1669" s="217"/>
      <c r="M1669" s="222"/>
      <c r="N1669" s="223"/>
      <c r="O1669" s="224"/>
      <c r="P1669" s="194">
        <f t="shared" si="100"/>
        <v>0</v>
      </c>
      <c r="Q1669" s="219"/>
      <c r="R1669" s="220"/>
      <c r="S1669" s="219"/>
      <c r="T1669" s="221"/>
      <c r="U1669" s="195">
        <f t="shared" si="101"/>
        <v>0</v>
      </c>
      <c r="V1669" s="196">
        <f t="shared" si="102"/>
        <v>0</v>
      </c>
      <c r="W1669" s="196">
        <f t="shared" si="103"/>
        <v>0</v>
      </c>
      <c r="X1669" s="188"/>
    </row>
    <row r="1670" spans="1:24" ht="14.25">
      <c r="A1670" s="193"/>
      <c r="B1670" s="210"/>
      <c r="C1670" s="211"/>
      <c r="D1670" s="212"/>
      <c r="E1670" s="213"/>
      <c r="F1670" s="214"/>
      <c r="G1670" s="215"/>
      <c r="H1670" s="193" t="s">
        <v>560</v>
      </c>
      <c r="I1670" s="216"/>
      <c r="J1670" s="193"/>
      <c r="K1670" s="216"/>
      <c r="L1670" s="217"/>
      <c r="M1670" s="222"/>
      <c r="N1670" s="223"/>
      <c r="O1670" s="224"/>
      <c r="P1670" s="194">
        <f t="shared" si="100"/>
        <v>0</v>
      </c>
      <c r="Q1670" s="219"/>
      <c r="R1670" s="220"/>
      <c r="S1670" s="219"/>
      <c r="T1670" s="221"/>
      <c r="U1670" s="195">
        <f t="shared" si="101"/>
        <v>0</v>
      </c>
      <c r="V1670" s="196">
        <f t="shared" si="102"/>
        <v>0</v>
      </c>
      <c r="W1670" s="196">
        <f t="shared" si="103"/>
        <v>0</v>
      </c>
      <c r="X1670" s="188"/>
    </row>
    <row r="1671" spans="1:24" ht="14.25">
      <c r="A1671" s="193"/>
      <c r="B1671" s="210"/>
      <c r="C1671" s="211"/>
      <c r="D1671" s="212"/>
      <c r="E1671" s="213"/>
      <c r="F1671" s="214"/>
      <c r="G1671" s="215"/>
      <c r="H1671" s="193" t="s">
        <v>560</v>
      </c>
      <c r="I1671" s="216"/>
      <c r="J1671" s="193"/>
      <c r="K1671" s="216"/>
      <c r="L1671" s="217"/>
      <c r="M1671" s="222"/>
      <c r="N1671" s="223"/>
      <c r="O1671" s="224"/>
      <c r="P1671" s="194">
        <f t="shared" si="100"/>
        <v>0</v>
      </c>
      <c r="Q1671" s="219"/>
      <c r="R1671" s="220"/>
      <c r="S1671" s="219"/>
      <c r="T1671" s="221"/>
      <c r="U1671" s="195">
        <f t="shared" si="101"/>
        <v>0</v>
      </c>
      <c r="V1671" s="196">
        <f t="shared" si="102"/>
        <v>0</v>
      </c>
      <c r="W1671" s="196">
        <f t="shared" si="103"/>
        <v>0</v>
      </c>
      <c r="X1671" s="188"/>
    </row>
    <row r="1672" spans="1:24" ht="14.25">
      <c r="A1672" s="193"/>
      <c r="B1672" s="210"/>
      <c r="C1672" s="211"/>
      <c r="D1672" s="212"/>
      <c r="E1672" s="213"/>
      <c r="F1672" s="214"/>
      <c r="G1672" s="215"/>
      <c r="H1672" s="193" t="s">
        <v>560</v>
      </c>
      <c r="I1672" s="216"/>
      <c r="J1672" s="193"/>
      <c r="K1672" s="216"/>
      <c r="L1672" s="217"/>
      <c r="M1672" s="222"/>
      <c r="N1672" s="223"/>
      <c r="O1672" s="224"/>
      <c r="P1672" s="194">
        <f t="shared" si="100"/>
        <v>0</v>
      </c>
      <c r="Q1672" s="219"/>
      <c r="R1672" s="220"/>
      <c r="S1672" s="219"/>
      <c r="T1672" s="221"/>
      <c r="U1672" s="195">
        <f t="shared" si="101"/>
        <v>0</v>
      </c>
      <c r="V1672" s="196">
        <f t="shared" si="102"/>
        <v>0</v>
      </c>
      <c r="W1672" s="196">
        <f t="shared" si="103"/>
        <v>0</v>
      </c>
      <c r="X1672" s="188"/>
    </row>
    <row r="1673" spans="1:24" ht="14.25">
      <c r="A1673" s="193"/>
      <c r="B1673" s="210"/>
      <c r="C1673" s="211"/>
      <c r="D1673" s="212"/>
      <c r="E1673" s="213"/>
      <c r="F1673" s="214"/>
      <c r="G1673" s="215"/>
      <c r="H1673" s="193" t="s">
        <v>560</v>
      </c>
      <c r="I1673" s="216"/>
      <c r="J1673" s="193"/>
      <c r="K1673" s="216"/>
      <c r="L1673" s="217"/>
      <c r="M1673" s="222"/>
      <c r="N1673" s="223"/>
      <c r="O1673" s="224"/>
      <c r="P1673" s="194">
        <f t="shared" si="100"/>
        <v>0</v>
      </c>
      <c r="Q1673" s="219"/>
      <c r="R1673" s="220"/>
      <c r="S1673" s="219"/>
      <c r="T1673" s="221"/>
      <c r="U1673" s="195">
        <f t="shared" si="101"/>
        <v>0</v>
      </c>
      <c r="V1673" s="196">
        <f t="shared" si="102"/>
        <v>0</v>
      </c>
      <c r="W1673" s="196">
        <f t="shared" si="103"/>
        <v>0</v>
      </c>
      <c r="X1673" s="188"/>
    </row>
    <row r="1674" spans="1:24" ht="14.25">
      <c r="A1674" s="193"/>
      <c r="B1674" s="210"/>
      <c r="C1674" s="211"/>
      <c r="D1674" s="212"/>
      <c r="E1674" s="213"/>
      <c r="F1674" s="214"/>
      <c r="G1674" s="215"/>
      <c r="H1674" s="193" t="s">
        <v>560</v>
      </c>
      <c r="I1674" s="216"/>
      <c r="J1674" s="193"/>
      <c r="K1674" s="216"/>
      <c r="L1674" s="217"/>
      <c r="M1674" s="222"/>
      <c r="N1674" s="223"/>
      <c r="O1674" s="224"/>
      <c r="P1674" s="194">
        <f t="shared" si="100"/>
        <v>0</v>
      </c>
      <c r="Q1674" s="219"/>
      <c r="R1674" s="220"/>
      <c r="S1674" s="219"/>
      <c r="T1674" s="221"/>
      <c r="U1674" s="195">
        <f t="shared" si="101"/>
        <v>0</v>
      </c>
      <c r="V1674" s="196">
        <f t="shared" si="102"/>
        <v>0</v>
      </c>
      <c r="W1674" s="196">
        <f t="shared" si="103"/>
        <v>0</v>
      </c>
      <c r="X1674" s="188"/>
    </row>
    <row r="1675" spans="1:24" ht="14.25">
      <c r="A1675" s="193"/>
      <c r="B1675" s="210"/>
      <c r="C1675" s="211"/>
      <c r="D1675" s="212"/>
      <c r="E1675" s="213"/>
      <c r="F1675" s="214"/>
      <c r="G1675" s="215"/>
      <c r="H1675" s="193" t="s">
        <v>560</v>
      </c>
      <c r="I1675" s="216"/>
      <c r="J1675" s="193"/>
      <c r="K1675" s="216"/>
      <c r="L1675" s="217"/>
      <c r="M1675" s="222"/>
      <c r="N1675" s="223"/>
      <c r="O1675" s="224"/>
      <c r="P1675" s="194">
        <f t="shared" si="100"/>
        <v>0</v>
      </c>
      <c r="Q1675" s="219"/>
      <c r="R1675" s="220"/>
      <c r="S1675" s="219"/>
      <c r="T1675" s="221"/>
      <c r="U1675" s="195">
        <f t="shared" si="101"/>
        <v>0</v>
      </c>
      <c r="V1675" s="196">
        <f t="shared" si="102"/>
        <v>0</v>
      </c>
      <c r="W1675" s="196">
        <f t="shared" si="103"/>
        <v>0</v>
      </c>
      <c r="X1675" s="188"/>
    </row>
    <row r="1676" spans="1:24" ht="14.25">
      <c r="A1676" s="193"/>
      <c r="B1676" s="210"/>
      <c r="C1676" s="211"/>
      <c r="D1676" s="212"/>
      <c r="E1676" s="213"/>
      <c r="F1676" s="214"/>
      <c r="G1676" s="215"/>
      <c r="H1676" s="193" t="s">
        <v>560</v>
      </c>
      <c r="I1676" s="216"/>
      <c r="J1676" s="193"/>
      <c r="K1676" s="216"/>
      <c r="L1676" s="217"/>
      <c r="M1676" s="222"/>
      <c r="N1676" s="223"/>
      <c r="O1676" s="224"/>
      <c r="P1676" s="194">
        <f t="shared" si="100"/>
        <v>0</v>
      </c>
      <c r="Q1676" s="219"/>
      <c r="R1676" s="220"/>
      <c r="S1676" s="219"/>
      <c r="T1676" s="221"/>
      <c r="U1676" s="195">
        <f t="shared" si="101"/>
        <v>0</v>
      </c>
      <c r="V1676" s="196">
        <f t="shared" si="102"/>
        <v>0</v>
      </c>
      <c r="W1676" s="196">
        <f t="shared" si="103"/>
        <v>0</v>
      </c>
      <c r="X1676" s="188"/>
    </row>
    <row r="1677" spans="1:24" ht="14.25">
      <c r="A1677" s="193"/>
      <c r="B1677" s="210"/>
      <c r="C1677" s="211"/>
      <c r="D1677" s="212"/>
      <c r="E1677" s="213"/>
      <c r="F1677" s="214"/>
      <c r="G1677" s="215"/>
      <c r="H1677" s="193" t="s">
        <v>560</v>
      </c>
      <c r="I1677" s="216"/>
      <c r="J1677" s="193"/>
      <c r="K1677" s="216"/>
      <c r="L1677" s="217"/>
      <c r="M1677" s="222"/>
      <c r="N1677" s="223"/>
      <c r="O1677" s="224"/>
      <c r="P1677" s="194">
        <f t="shared" si="100"/>
        <v>0</v>
      </c>
      <c r="Q1677" s="219"/>
      <c r="R1677" s="220"/>
      <c r="S1677" s="219"/>
      <c r="T1677" s="221"/>
      <c r="U1677" s="195">
        <f t="shared" si="101"/>
        <v>0</v>
      </c>
      <c r="V1677" s="196">
        <f t="shared" si="102"/>
        <v>0</v>
      </c>
      <c r="W1677" s="196">
        <f t="shared" si="103"/>
        <v>0</v>
      </c>
      <c r="X1677" s="188"/>
    </row>
    <row r="1678" spans="1:24" ht="14.25">
      <c r="A1678" s="193"/>
      <c r="B1678" s="210"/>
      <c r="C1678" s="211"/>
      <c r="D1678" s="212"/>
      <c r="E1678" s="213"/>
      <c r="F1678" s="214"/>
      <c r="G1678" s="215"/>
      <c r="H1678" s="193" t="s">
        <v>560</v>
      </c>
      <c r="I1678" s="216"/>
      <c r="J1678" s="193"/>
      <c r="K1678" s="216"/>
      <c r="L1678" s="217"/>
      <c r="M1678" s="222"/>
      <c r="N1678" s="223"/>
      <c r="O1678" s="224"/>
      <c r="P1678" s="194">
        <f t="shared" ref="P1678:P1741" si="104">N1678+O1678</f>
        <v>0</v>
      </c>
      <c r="Q1678" s="219"/>
      <c r="R1678" s="220"/>
      <c r="S1678" s="219"/>
      <c r="T1678" s="221"/>
      <c r="U1678" s="195">
        <f t="shared" ref="U1678:U1741" si="105">Q1678+S1678</f>
        <v>0</v>
      </c>
      <c r="V1678" s="196">
        <f t="shared" ref="V1678:V1741" si="106">(Q1678*R1678)+(S1678*T1678)</f>
        <v>0</v>
      </c>
      <c r="W1678" s="196">
        <f t="shared" ref="W1678:W1741" si="107">V1678+P1678</f>
        <v>0</v>
      </c>
      <c r="X1678" s="188"/>
    </row>
    <row r="1679" spans="1:24" ht="14.25">
      <c r="A1679" s="193"/>
      <c r="B1679" s="210"/>
      <c r="C1679" s="211"/>
      <c r="D1679" s="212"/>
      <c r="E1679" s="213"/>
      <c r="F1679" s="214"/>
      <c r="G1679" s="215"/>
      <c r="H1679" s="193" t="s">
        <v>560</v>
      </c>
      <c r="I1679" s="216"/>
      <c r="J1679" s="193"/>
      <c r="K1679" s="216"/>
      <c r="L1679" s="217"/>
      <c r="M1679" s="222"/>
      <c r="N1679" s="223"/>
      <c r="O1679" s="224"/>
      <c r="P1679" s="194">
        <f t="shared" si="104"/>
        <v>0</v>
      </c>
      <c r="Q1679" s="219"/>
      <c r="R1679" s="220"/>
      <c r="S1679" s="219"/>
      <c r="T1679" s="221"/>
      <c r="U1679" s="195">
        <f t="shared" si="105"/>
        <v>0</v>
      </c>
      <c r="V1679" s="196">
        <f t="shared" si="106"/>
        <v>0</v>
      </c>
      <c r="W1679" s="196">
        <f t="shared" si="107"/>
        <v>0</v>
      </c>
      <c r="X1679" s="188"/>
    </row>
    <row r="1680" spans="1:24" ht="14.25">
      <c r="A1680" s="193"/>
      <c r="B1680" s="210"/>
      <c r="C1680" s="211"/>
      <c r="D1680" s="212"/>
      <c r="E1680" s="213"/>
      <c r="F1680" s="214"/>
      <c r="G1680" s="215"/>
      <c r="H1680" s="193" t="s">
        <v>560</v>
      </c>
      <c r="I1680" s="216"/>
      <c r="J1680" s="193"/>
      <c r="K1680" s="216"/>
      <c r="L1680" s="217"/>
      <c r="M1680" s="222"/>
      <c r="N1680" s="223"/>
      <c r="O1680" s="224"/>
      <c r="P1680" s="194">
        <f t="shared" si="104"/>
        <v>0</v>
      </c>
      <c r="Q1680" s="219"/>
      <c r="R1680" s="220"/>
      <c r="S1680" s="219"/>
      <c r="T1680" s="221"/>
      <c r="U1680" s="195">
        <f t="shared" si="105"/>
        <v>0</v>
      </c>
      <c r="V1680" s="196">
        <f t="shared" si="106"/>
        <v>0</v>
      </c>
      <c r="W1680" s="196">
        <f t="shared" si="107"/>
        <v>0</v>
      </c>
      <c r="X1680" s="188"/>
    </row>
    <row r="1681" spans="1:24" ht="14.25">
      <c r="A1681" s="193"/>
      <c r="B1681" s="210"/>
      <c r="C1681" s="211"/>
      <c r="D1681" s="212"/>
      <c r="E1681" s="213"/>
      <c r="F1681" s="214"/>
      <c r="G1681" s="215"/>
      <c r="H1681" s="193" t="s">
        <v>560</v>
      </c>
      <c r="I1681" s="216"/>
      <c r="J1681" s="193"/>
      <c r="K1681" s="216"/>
      <c r="L1681" s="217"/>
      <c r="M1681" s="222"/>
      <c r="N1681" s="223"/>
      <c r="O1681" s="224"/>
      <c r="P1681" s="194">
        <f t="shared" si="104"/>
        <v>0</v>
      </c>
      <c r="Q1681" s="219"/>
      <c r="R1681" s="220"/>
      <c r="S1681" s="219"/>
      <c r="T1681" s="221"/>
      <c r="U1681" s="195">
        <f t="shared" si="105"/>
        <v>0</v>
      </c>
      <c r="V1681" s="196">
        <f t="shared" si="106"/>
        <v>0</v>
      </c>
      <c r="W1681" s="196">
        <f t="shared" si="107"/>
        <v>0</v>
      </c>
      <c r="X1681" s="188"/>
    </row>
    <row r="1682" spans="1:24" ht="14.25">
      <c r="A1682" s="193"/>
      <c r="B1682" s="210"/>
      <c r="C1682" s="211"/>
      <c r="D1682" s="212"/>
      <c r="E1682" s="213"/>
      <c r="F1682" s="214"/>
      <c r="G1682" s="215"/>
      <c r="H1682" s="193" t="s">
        <v>560</v>
      </c>
      <c r="I1682" s="216"/>
      <c r="J1682" s="193"/>
      <c r="K1682" s="216"/>
      <c r="L1682" s="217"/>
      <c r="M1682" s="222"/>
      <c r="N1682" s="223"/>
      <c r="O1682" s="224"/>
      <c r="P1682" s="194">
        <f t="shared" si="104"/>
        <v>0</v>
      </c>
      <c r="Q1682" s="219"/>
      <c r="R1682" s="220"/>
      <c r="S1682" s="219"/>
      <c r="T1682" s="221"/>
      <c r="U1682" s="195">
        <f t="shared" si="105"/>
        <v>0</v>
      </c>
      <c r="V1682" s="196">
        <f t="shared" si="106"/>
        <v>0</v>
      </c>
      <c r="W1682" s="196">
        <f t="shared" si="107"/>
        <v>0</v>
      </c>
      <c r="X1682" s="188"/>
    </row>
    <row r="1683" spans="1:24" ht="14.25">
      <c r="A1683" s="193"/>
      <c r="B1683" s="210"/>
      <c r="C1683" s="211"/>
      <c r="D1683" s="212"/>
      <c r="E1683" s="213"/>
      <c r="F1683" s="214"/>
      <c r="G1683" s="215"/>
      <c r="H1683" s="193" t="s">
        <v>560</v>
      </c>
      <c r="I1683" s="216"/>
      <c r="J1683" s="193"/>
      <c r="K1683" s="216"/>
      <c r="L1683" s="217"/>
      <c r="M1683" s="222"/>
      <c r="N1683" s="223"/>
      <c r="O1683" s="224"/>
      <c r="P1683" s="194">
        <f t="shared" si="104"/>
        <v>0</v>
      </c>
      <c r="Q1683" s="219"/>
      <c r="R1683" s="220"/>
      <c r="S1683" s="219"/>
      <c r="T1683" s="221"/>
      <c r="U1683" s="195">
        <f t="shared" si="105"/>
        <v>0</v>
      </c>
      <c r="V1683" s="196">
        <f t="shared" si="106"/>
        <v>0</v>
      </c>
      <c r="W1683" s="196">
        <f t="shared" si="107"/>
        <v>0</v>
      </c>
      <c r="X1683" s="188"/>
    </row>
    <row r="1684" spans="1:24" ht="14.25">
      <c r="A1684" s="193"/>
      <c r="B1684" s="210"/>
      <c r="C1684" s="211"/>
      <c r="D1684" s="212"/>
      <c r="E1684" s="213"/>
      <c r="F1684" s="214"/>
      <c r="G1684" s="215"/>
      <c r="H1684" s="193" t="s">
        <v>560</v>
      </c>
      <c r="I1684" s="216"/>
      <c r="J1684" s="193"/>
      <c r="K1684" s="216"/>
      <c r="L1684" s="217"/>
      <c r="M1684" s="222"/>
      <c r="N1684" s="223"/>
      <c r="O1684" s="224"/>
      <c r="P1684" s="194">
        <f t="shared" si="104"/>
        <v>0</v>
      </c>
      <c r="Q1684" s="219"/>
      <c r="R1684" s="220"/>
      <c r="S1684" s="219"/>
      <c r="T1684" s="221"/>
      <c r="U1684" s="195">
        <f t="shared" si="105"/>
        <v>0</v>
      </c>
      <c r="V1684" s="196">
        <f t="shared" si="106"/>
        <v>0</v>
      </c>
      <c r="W1684" s="196">
        <f t="shared" si="107"/>
        <v>0</v>
      </c>
      <c r="X1684" s="188"/>
    </row>
    <row r="1685" spans="1:24" ht="14.25">
      <c r="A1685" s="193"/>
      <c r="B1685" s="210"/>
      <c r="C1685" s="211"/>
      <c r="D1685" s="212"/>
      <c r="E1685" s="213"/>
      <c r="F1685" s="214"/>
      <c r="G1685" s="215"/>
      <c r="H1685" s="193" t="s">
        <v>560</v>
      </c>
      <c r="I1685" s="216"/>
      <c r="J1685" s="193"/>
      <c r="K1685" s="216"/>
      <c r="L1685" s="217"/>
      <c r="M1685" s="222"/>
      <c r="N1685" s="223"/>
      <c r="O1685" s="224"/>
      <c r="P1685" s="194">
        <f t="shared" si="104"/>
        <v>0</v>
      </c>
      <c r="Q1685" s="219"/>
      <c r="R1685" s="220"/>
      <c r="S1685" s="219"/>
      <c r="T1685" s="221"/>
      <c r="U1685" s="195">
        <f t="shared" si="105"/>
        <v>0</v>
      </c>
      <c r="V1685" s="196">
        <f t="shared" si="106"/>
        <v>0</v>
      </c>
      <c r="W1685" s="196">
        <f t="shared" si="107"/>
        <v>0</v>
      </c>
      <c r="X1685" s="188"/>
    </row>
    <row r="1686" spans="1:24" ht="14.25">
      <c r="A1686" s="193"/>
      <c r="B1686" s="210"/>
      <c r="C1686" s="211"/>
      <c r="D1686" s="212"/>
      <c r="E1686" s="213"/>
      <c r="F1686" s="214"/>
      <c r="G1686" s="215"/>
      <c r="H1686" s="193" t="s">
        <v>560</v>
      </c>
      <c r="I1686" s="216"/>
      <c r="J1686" s="193"/>
      <c r="K1686" s="216"/>
      <c r="L1686" s="217"/>
      <c r="M1686" s="222"/>
      <c r="N1686" s="223"/>
      <c r="O1686" s="224"/>
      <c r="P1686" s="194">
        <f t="shared" si="104"/>
        <v>0</v>
      </c>
      <c r="Q1686" s="219"/>
      <c r="R1686" s="220"/>
      <c r="S1686" s="219"/>
      <c r="T1686" s="221"/>
      <c r="U1686" s="195">
        <f t="shared" si="105"/>
        <v>0</v>
      </c>
      <c r="V1686" s="196">
        <f t="shared" si="106"/>
        <v>0</v>
      </c>
      <c r="W1686" s="196">
        <f t="shared" si="107"/>
        <v>0</v>
      </c>
      <c r="X1686" s="188"/>
    </row>
    <row r="1687" spans="1:24" ht="14.25">
      <c r="A1687" s="193"/>
      <c r="B1687" s="210"/>
      <c r="C1687" s="211"/>
      <c r="D1687" s="212"/>
      <c r="E1687" s="213"/>
      <c r="F1687" s="214"/>
      <c r="G1687" s="215"/>
      <c r="H1687" s="193" t="s">
        <v>560</v>
      </c>
      <c r="I1687" s="216"/>
      <c r="J1687" s="193"/>
      <c r="K1687" s="216"/>
      <c r="L1687" s="217"/>
      <c r="M1687" s="222"/>
      <c r="N1687" s="223"/>
      <c r="O1687" s="224"/>
      <c r="P1687" s="194">
        <f t="shared" si="104"/>
        <v>0</v>
      </c>
      <c r="Q1687" s="219"/>
      <c r="R1687" s="220"/>
      <c r="S1687" s="219"/>
      <c r="T1687" s="221"/>
      <c r="U1687" s="195">
        <f t="shared" si="105"/>
        <v>0</v>
      </c>
      <c r="V1687" s="196">
        <f t="shared" si="106"/>
        <v>0</v>
      </c>
      <c r="W1687" s="196">
        <f t="shared" si="107"/>
        <v>0</v>
      </c>
      <c r="X1687" s="188"/>
    </row>
    <row r="1688" spans="1:24" ht="14.25">
      <c r="A1688" s="193"/>
      <c r="B1688" s="210"/>
      <c r="C1688" s="211"/>
      <c r="D1688" s="212"/>
      <c r="E1688" s="213"/>
      <c r="F1688" s="214"/>
      <c r="G1688" s="215"/>
      <c r="H1688" s="193" t="s">
        <v>560</v>
      </c>
      <c r="I1688" s="216"/>
      <c r="J1688" s="193"/>
      <c r="K1688" s="216"/>
      <c r="L1688" s="217"/>
      <c r="M1688" s="222"/>
      <c r="N1688" s="223"/>
      <c r="O1688" s="224"/>
      <c r="P1688" s="194">
        <f t="shared" si="104"/>
        <v>0</v>
      </c>
      <c r="Q1688" s="219"/>
      <c r="R1688" s="220"/>
      <c r="S1688" s="219"/>
      <c r="T1688" s="221"/>
      <c r="U1688" s="195">
        <f t="shared" si="105"/>
        <v>0</v>
      </c>
      <c r="V1688" s="196">
        <f t="shared" si="106"/>
        <v>0</v>
      </c>
      <c r="W1688" s="196">
        <f t="shared" si="107"/>
        <v>0</v>
      </c>
      <c r="X1688" s="188"/>
    </row>
    <row r="1689" spans="1:24" ht="14.25">
      <c r="A1689" s="193"/>
      <c r="B1689" s="210"/>
      <c r="C1689" s="211"/>
      <c r="D1689" s="212"/>
      <c r="E1689" s="213"/>
      <c r="F1689" s="214"/>
      <c r="G1689" s="215"/>
      <c r="H1689" s="193" t="s">
        <v>560</v>
      </c>
      <c r="I1689" s="216"/>
      <c r="J1689" s="193"/>
      <c r="K1689" s="216"/>
      <c r="L1689" s="217"/>
      <c r="M1689" s="222"/>
      <c r="N1689" s="223"/>
      <c r="O1689" s="224"/>
      <c r="P1689" s="194">
        <f t="shared" si="104"/>
        <v>0</v>
      </c>
      <c r="Q1689" s="219"/>
      <c r="R1689" s="220"/>
      <c r="S1689" s="219"/>
      <c r="T1689" s="221"/>
      <c r="U1689" s="195">
        <f t="shared" si="105"/>
        <v>0</v>
      </c>
      <c r="V1689" s="196">
        <f t="shared" si="106"/>
        <v>0</v>
      </c>
      <c r="W1689" s="196">
        <f t="shared" si="107"/>
        <v>0</v>
      </c>
      <c r="X1689" s="188"/>
    </row>
    <row r="1690" spans="1:24" ht="14.25">
      <c r="A1690" s="193"/>
      <c r="B1690" s="210"/>
      <c r="C1690" s="211"/>
      <c r="D1690" s="212"/>
      <c r="E1690" s="213"/>
      <c r="F1690" s="214"/>
      <c r="G1690" s="215"/>
      <c r="H1690" s="193" t="s">
        <v>560</v>
      </c>
      <c r="I1690" s="216"/>
      <c r="J1690" s="193"/>
      <c r="K1690" s="216"/>
      <c r="L1690" s="217"/>
      <c r="M1690" s="222"/>
      <c r="N1690" s="223"/>
      <c r="O1690" s="224"/>
      <c r="P1690" s="194">
        <f t="shared" si="104"/>
        <v>0</v>
      </c>
      <c r="Q1690" s="219"/>
      <c r="R1690" s="220"/>
      <c r="S1690" s="219"/>
      <c r="T1690" s="221"/>
      <c r="U1690" s="195">
        <f t="shared" si="105"/>
        <v>0</v>
      </c>
      <c r="V1690" s="196">
        <f t="shared" si="106"/>
        <v>0</v>
      </c>
      <c r="W1690" s="196">
        <f t="shared" si="107"/>
        <v>0</v>
      </c>
      <c r="X1690" s="188"/>
    </row>
    <row r="1691" spans="1:24" ht="14.25">
      <c r="A1691" s="193"/>
      <c r="B1691" s="210"/>
      <c r="C1691" s="211"/>
      <c r="D1691" s="212"/>
      <c r="E1691" s="213"/>
      <c r="F1691" s="214"/>
      <c r="G1691" s="215"/>
      <c r="H1691" s="193" t="s">
        <v>560</v>
      </c>
      <c r="I1691" s="216"/>
      <c r="J1691" s="193"/>
      <c r="K1691" s="216"/>
      <c r="L1691" s="217"/>
      <c r="M1691" s="222"/>
      <c r="N1691" s="223"/>
      <c r="O1691" s="224"/>
      <c r="P1691" s="194">
        <f t="shared" si="104"/>
        <v>0</v>
      </c>
      <c r="Q1691" s="219"/>
      <c r="R1691" s="220"/>
      <c r="S1691" s="219"/>
      <c r="T1691" s="221"/>
      <c r="U1691" s="195">
        <f t="shared" si="105"/>
        <v>0</v>
      </c>
      <c r="V1691" s="196">
        <f t="shared" si="106"/>
        <v>0</v>
      </c>
      <c r="W1691" s="196">
        <f t="shared" si="107"/>
        <v>0</v>
      </c>
      <c r="X1691" s="188"/>
    </row>
    <row r="1692" spans="1:24" ht="14.25">
      <c r="A1692" s="193"/>
      <c r="B1692" s="210"/>
      <c r="C1692" s="211"/>
      <c r="D1692" s="212"/>
      <c r="E1692" s="213"/>
      <c r="F1692" s="214"/>
      <c r="G1692" s="215"/>
      <c r="H1692" s="193" t="s">
        <v>560</v>
      </c>
      <c r="I1692" s="216"/>
      <c r="J1692" s="193"/>
      <c r="K1692" s="216"/>
      <c r="L1692" s="217"/>
      <c r="M1692" s="222"/>
      <c r="N1692" s="223"/>
      <c r="O1692" s="224"/>
      <c r="P1692" s="194">
        <f t="shared" si="104"/>
        <v>0</v>
      </c>
      <c r="Q1692" s="219"/>
      <c r="R1692" s="220"/>
      <c r="S1692" s="219"/>
      <c r="T1692" s="221"/>
      <c r="U1692" s="195">
        <f t="shared" si="105"/>
        <v>0</v>
      </c>
      <c r="V1692" s="196">
        <f t="shared" si="106"/>
        <v>0</v>
      </c>
      <c r="W1692" s="196">
        <f t="shared" si="107"/>
        <v>0</v>
      </c>
      <c r="X1692" s="188"/>
    </row>
    <row r="1693" spans="1:24" ht="14.25">
      <c r="A1693" s="193"/>
      <c r="B1693" s="210"/>
      <c r="C1693" s="211"/>
      <c r="D1693" s="212"/>
      <c r="E1693" s="213"/>
      <c r="F1693" s="214"/>
      <c r="G1693" s="215"/>
      <c r="H1693" s="193" t="s">
        <v>560</v>
      </c>
      <c r="I1693" s="216"/>
      <c r="J1693" s="193"/>
      <c r="K1693" s="216"/>
      <c r="L1693" s="217"/>
      <c r="M1693" s="222"/>
      <c r="N1693" s="223"/>
      <c r="O1693" s="224"/>
      <c r="P1693" s="194">
        <f t="shared" si="104"/>
        <v>0</v>
      </c>
      <c r="Q1693" s="219"/>
      <c r="R1693" s="220"/>
      <c r="S1693" s="219"/>
      <c r="T1693" s="221"/>
      <c r="U1693" s="195">
        <f t="shared" si="105"/>
        <v>0</v>
      </c>
      <c r="V1693" s="196">
        <f t="shared" si="106"/>
        <v>0</v>
      </c>
      <c r="W1693" s="196">
        <f t="shared" si="107"/>
        <v>0</v>
      </c>
      <c r="X1693" s="188"/>
    </row>
    <row r="1694" spans="1:24" ht="14.25">
      <c r="A1694" s="193"/>
      <c r="B1694" s="210"/>
      <c r="C1694" s="211"/>
      <c r="D1694" s="212"/>
      <c r="E1694" s="213"/>
      <c r="F1694" s="214"/>
      <c r="G1694" s="215"/>
      <c r="H1694" s="193" t="s">
        <v>560</v>
      </c>
      <c r="I1694" s="216"/>
      <c r="J1694" s="193"/>
      <c r="K1694" s="216"/>
      <c r="L1694" s="217"/>
      <c r="M1694" s="222"/>
      <c r="N1694" s="223"/>
      <c r="O1694" s="224"/>
      <c r="P1694" s="194">
        <f t="shared" si="104"/>
        <v>0</v>
      </c>
      <c r="Q1694" s="219"/>
      <c r="R1694" s="220"/>
      <c r="S1694" s="219"/>
      <c r="T1694" s="221"/>
      <c r="U1694" s="195">
        <f t="shared" si="105"/>
        <v>0</v>
      </c>
      <c r="V1694" s="196">
        <f t="shared" si="106"/>
        <v>0</v>
      </c>
      <c r="W1694" s="196">
        <f t="shared" si="107"/>
        <v>0</v>
      </c>
      <c r="X1694" s="188"/>
    </row>
    <row r="1695" spans="1:24" ht="14.25">
      <c r="A1695" s="193"/>
      <c r="B1695" s="210"/>
      <c r="C1695" s="211"/>
      <c r="D1695" s="212"/>
      <c r="E1695" s="213"/>
      <c r="F1695" s="214"/>
      <c r="G1695" s="215"/>
      <c r="H1695" s="193" t="s">
        <v>560</v>
      </c>
      <c r="I1695" s="216"/>
      <c r="J1695" s="193"/>
      <c r="K1695" s="216"/>
      <c r="L1695" s="217"/>
      <c r="M1695" s="222"/>
      <c r="N1695" s="223"/>
      <c r="O1695" s="224"/>
      <c r="P1695" s="194">
        <f t="shared" si="104"/>
        <v>0</v>
      </c>
      <c r="Q1695" s="219"/>
      <c r="R1695" s="220"/>
      <c r="S1695" s="219"/>
      <c r="T1695" s="221"/>
      <c r="U1695" s="195">
        <f t="shared" si="105"/>
        <v>0</v>
      </c>
      <c r="V1695" s="196">
        <f t="shared" si="106"/>
        <v>0</v>
      </c>
      <c r="W1695" s="196">
        <f t="shared" si="107"/>
        <v>0</v>
      </c>
      <c r="X1695" s="188"/>
    </row>
    <row r="1696" spans="1:24" ht="14.25">
      <c r="A1696" s="193"/>
      <c r="B1696" s="210"/>
      <c r="C1696" s="211"/>
      <c r="D1696" s="212"/>
      <c r="E1696" s="213"/>
      <c r="F1696" s="214"/>
      <c r="G1696" s="215"/>
      <c r="H1696" s="193" t="s">
        <v>560</v>
      </c>
      <c r="I1696" s="216"/>
      <c r="J1696" s="193"/>
      <c r="K1696" s="216"/>
      <c r="L1696" s="217"/>
      <c r="M1696" s="222"/>
      <c r="N1696" s="223"/>
      <c r="O1696" s="224"/>
      <c r="P1696" s="194">
        <f t="shared" si="104"/>
        <v>0</v>
      </c>
      <c r="Q1696" s="219"/>
      <c r="R1696" s="220"/>
      <c r="S1696" s="219"/>
      <c r="T1696" s="221"/>
      <c r="U1696" s="195">
        <f t="shared" si="105"/>
        <v>0</v>
      </c>
      <c r="V1696" s="196">
        <f t="shared" si="106"/>
        <v>0</v>
      </c>
      <c r="W1696" s="196">
        <f t="shared" si="107"/>
        <v>0</v>
      </c>
      <c r="X1696" s="188"/>
    </row>
    <row r="1697" spans="1:24" ht="14.25">
      <c r="A1697" s="193"/>
      <c r="B1697" s="210"/>
      <c r="C1697" s="211"/>
      <c r="D1697" s="212"/>
      <c r="E1697" s="213"/>
      <c r="F1697" s="214"/>
      <c r="G1697" s="215"/>
      <c r="H1697" s="193" t="s">
        <v>560</v>
      </c>
      <c r="I1697" s="216"/>
      <c r="J1697" s="193"/>
      <c r="K1697" s="216"/>
      <c r="L1697" s="217"/>
      <c r="M1697" s="222"/>
      <c r="N1697" s="223"/>
      <c r="O1697" s="224"/>
      <c r="P1697" s="194">
        <f t="shared" si="104"/>
        <v>0</v>
      </c>
      <c r="Q1697" s="219"/>
      <c r="R1697" s="220"/>
      <c r="S1697" s="219"/>
      <c r="T1697" s="221"/>
      <c r="U1697" s="195">
        <f t="shared" si="105"/>
        <v>0</v>
      </c>
      <c r="V1697" s="196">
        <f t="shared" si="106"/>
        <v>0</v>
      </c>
      <c r="W1697" s="196">
        <f t="shared" si="107"/>
        <v>0</v>
      </c>
      <c r="X1697" s="188"/>
    </row>
    <row r="1698" spans="1:24" ht="14.25">
      <c r="A1698" s="193"/>
      <c r="B1698" s="210"/>
      <c r="C1698" s="211"/>
      <c r="D1698" s="212"/>
      <c r="E1698" s="213"/>
      <c r="F1698" s="214"/>
      <c r="G1698" s="215"/>
      <c r="H1698" s="193" t="s">
        <v>560</v>
      </c>
      <c r="I1698" s="216"/>
      <c r="J1698" s="193"/>
      <c r="K1698" s="216"/>
      <c r="L1698" s="217"/>
      <c r="M1698" s="222"/>
      <c r="N1698" s="223"/>
      <c r="O1698" s="224"/>
      <c r="P1698" s="194">
        <f t="shared" si="104"/>
        <v>0</v>
      </c>
      <c r="Q1698" s="219"/>
      <c r="R1698" s="220"/>
      <c r="S1698" s="219"/>
      <c r="T1698" s="221"/>
      <c r="U1698" s="195">
        <f t="shared" si="105"/>
        <v>0</v>
      </c>
      <c r="V1698" s="196">
        <f t="shared" si="106"/>
        <v>0</v>
      </c>
      <c r="W1698" s="196">
        <f t="shared" si="107"/>
        <v>0</v>
      </c>
      <c r="X1698" s="188"/>
    </row>
    <row r="1699" spans="1:24" ht="14.25">
      <c r="A1699" s="193"/>
      <c r="B1699" s="210"/>
      <c r="C1699" s="211"/>
      <c r="D1699" s="212"/>
      <c r="E1699" s="213"/>
      <c r="F1699" s="214"/>
      <c r="G1699" s="215"/>
      <c r="H1699" s="193" t="s">
        <v>560</v>
      </c>
      <c r="I1699" s="216"/>
      <c r="J1699" s="193"/>
      <c r="K1699" s="216"/>
      <c r="L1699" s="217"/>
      <c r="M1699" s="222"/>
      <c r="N1699" s="223"/>
      <c r="O1699" s="224"/>
      <c r="P1699" s="194">
        <f t="shared" si="104"/>
        <v>0</v>
      </c>
      <c r="Q1699" s="219"/>
      <c r="R1699" s="220"/>
      <c r="S1699" s="219"/>
      <c r="T1699" s="221"/>
      <c r="U1699" s="195">
        <f t="shared" si="105"/>
        <v>0</v>
      </c>
      <c r="V1699" s="196">
        <f t="shared" si="106"/>
        <v>0</v>
      </c>
      <c r="W1699" s="196">
        <f t="shared" si="107"/>
        <v>0</v>
      </c>
      <c r="X1699" s="188"/>
    </row>
    <row r="1700" spans="1:24" ht="14.25">
      <c r="A1700" s="193"/>
      <c r="B1700" s="210"/>
      <c r="C1700" s="211"/>
      <c r="D1700" s="212"/>
      <c r="E1700" s="213"/>
      <c r="F1700" s="214"/>
      <c r="G1700" s="215"/>
      <c r="H1700" s="193" t="s">
        <v>560</v>
      </c>
      <c r="I1700" s="216"/>
      <c r="J1700" s="193"/>
      <c r="K1700" s="216"/>
      <c r="L1700" s="217"/>
      <c r="M1700" s="222"/>
      <c r="N1700" s="223"/>
      <c r="O1700" s="224"/>
      <c r="P1700" s="194">
        <f t="shared" si="104"/>
        <v>0</v>
      </c>
      <c r="Q1700" s="219"/>
      <c r="R1700" s="220"/>
      <c r="S1700" s="219"/>
      <c r="T1700" s="221"/>
      <c r="U1700" s="195">
        <f t="shared" si="105"/>
        <v>0</v>
      </c>
      <c r="V1700" s="196">
        <f t="shared" si="106"/>
        <v>0</v>
      </c>
      <c r="W1700" s="196">
        <f t="shared" si="107"/>
        <v>0</v>
      </c>
      <c r="X1700" s="188"/>
    </row>
    <row r="1701" spans="1:24" ht="14.25">
      <c r="A1701" s="193"/>
      <c r="B1701" s="210"/>
      <c r="C1701" s="211"/>
      <c r="D1701" s="212"/>
      <c r="E1701" s="213"/>
      <c r="F1701" s="214"/>
      <c r="G1701" s="215"/>
      <c r="H1701" s="193" t="s">
        <v>560</v>
      </c>
      <c r="I1701" s="216"/>
      <c r="J1701" s="193"/>
      <c r="K1701" s="216"/>
      <c r="L1701" s="217"/>
      <c r="M1701" s="222"/>
      <c r="N1701" s="223"/>
      <c r="O1701" s="224"/>
      <c r="P1701" s="194">
        <f t="shared" si="104"/>
        <v>0</v>
      </c>
      <c r="Q1701" s="219"/>
      <c r="R1701" s="220"/>
      <c r="S1701" s="219"/>
      <c r="T1701" s="221"/>
      <c r="U1701" s="195">
        <f t="shared" si="105"/>
        <v>0</v>
      </c>
      <c r="V1701" s="196">
        <f t="shared" si="106"/>
        <v>0</v>
      </c>
      <c r="W1701" s="196">
        <f t="shared" si="107"/>
        <v>0</v>
      </c>
      <c r="X1701" s="188"/>
    </row>
    <row r="1702" spans="1:24" ht="14.25">
      <c r="A1702" s="193"/>
      <c r="B1702" s="210"/>
      <c r="C1702" s="211"/>
      <c r="D1702" s="212"/>
      <c r="E1702" s="213"/>
      <c r="F1702" s="214"/>
      <c r="G1702" s="215"/>
      <c r="H1702" s="193" t="s">
        <v>560</v>
      </c>
      <c r="I1702" s="216"/>
      <c r="J1702" s="193"/>
      <c r="K1702" s="216"/>
      <c r="L1702" s="217"/>
      <c r="M1702" s="222"/>
      <c r="N1702" s="223"/>
      <c r="O1702" s="224"/>
      <c r="P1702" s="194">
        <f t="shared" si="104"/>
        <v>0</v>
      </c>
      <c r="Q1702" s="219"/>
      <c r="R1702" s="220"/>
      <c r="S1702" s="219"/>
      <c r="T1702" s="221"/>
      <c r="U1702" s="195">
        <f t="shared" si="105"/>
        <v>0</v>
      </c>
      <c r="V1702" s="196">
        <f t="shared" si="106"/>
        <v>0</v>
      </c>
      <c r="W1702" s="196">
        <f t="shared" si="107"/>
        <v>0</v>
      </c>
      <c r="X1702" s="188"/>
    </row>
    <row r="1703" spans="1:24" ht="14.25">
      <c r="A1703" s="193"/>
      <c r="B1703" s="210"/>
      <c r="C1703" s="211"/>
      <c r="D1703" s="212"/>
      <c r="E1703" s="213"/>
      <c r="F1703" s="214"/>
      <c r="G1703" s="215"/>
      <c r="H1703" s="193" t="s">
        <v>560</v>
      </c>
      <c r="I1703" s="216"/>
      <c r="J1703" s="193"/>
      <c r="K1703" s="216"/>
      <c r="L1703" s="217"/>
      <c r="M1703" s="222"/>
      <c r="N1703" s="223"/>
      <c r="O1703" s="224"/>
      <c r="P1703" s="194">
        <f t="shared" si="104"/>
        <v>0</v>
      </c>
      <c r="Q1703" s="219"/>
      <c r="R1703" s="220"/>
      <c r="S1703" s="219"/>
      <c r="T1703" s="221"/>
      <c r="U1703" s="195">
        <f t="shared" si="105"/>
        <v>0</v>
      </c>
      <c r="V1703" s="196">
        <f t="shared" si="106"/>
        <v>0</v>
      </c>
      <c r="W1703" s="196">
        <f t="shared" si="107"/>
        <v>0</v>
      </c>
      <c r="X1703" s="188"/>
    </row>
    <row r="1704" spans="1:24" ht="14.25">
      <c r="A1704" s="193"/>
      <c r="B1704" s="210"/>
      <c r="C1704" s="211"/>
      <c r="D1704" s="212"/>
      <c r="E1704" s="213"/>
      <c r="F1704" s="214"/>
      <c r="G1704" s="215"/>
      <c r="H1704" s="193" t="s">
        <v>560</v>
      </c>
      <c r="I1704" s="216"/>
      <c r="J1704" s="193"/>
      <c r="K1704" s="216"/>
      <c r="L1704" s="217"/>
      <c r="M1704" s="222"/>
      <c r="N1704" s="223"/>
      <c r="O1704" s="224"/>
      <c r="P1704" s="194">
        <f t="shared" si="104"/>
        <v>0</v>
      </c>
      <c r="Q1704" s="219"/>
      <c r="R1704" s="220"/>
      <c r="S1704" s="219"/>
      <c r="T1704" s="221"/>
      <c r="U1704" s="195">
        <f t="shared" si="105"/>
        <v>0</v>
      </c>
      <c r="V1704" s="196">
        <f t="shared" si="106"/>
        <v>0</v>
      </c>
      <c r="W1704" s="196">
        <f t="shared" si="107"/>
        <v>0</v>
      </c>
      <c r="X1704" s="188"/>
    </row>
    <row r="1705" spans="1:24" ht="14.25">
      <c r="A1705" s="193"/>
      <c r="B1705" s="210"/>
      <c r="C1705" s="211"/>
      <c r="D1705" s="212"/>
      <c r="E1705" s="213"/>
      <c r="F1705" s="214"/>
      <c r="G1705" s="215"/>
      <c r="H1705" s="193" t="s">
        <v>560</v>
      </c>
      <c r="I1705" s="216"/>
      <c r="J1705" s="193"/>
      <c r="K1705" s="216"/>
      <c r="L1705" s="217"/>
      <c r="M1705" s="222"/>
      <c r="N1705" s="223"/>
      <c r="O1705" s="224"/>
      <c r="P1705" s="194">
        <f t="shared" si="104"/>
        <v>0</v>
      </c>
      <c r="Q1705" s="219"/>
      <c r="R1705" s="220"/>
      <c r="S1705" s="219"/>
      <c r="T1705" s="221"/>
      <c r="U1705" s="195">
        <f t="shared" si="105"/>
        <v>0</v>
      </c>
      <c r="V1705" s="196">
        <f t="shared" si="106"/>
        <v>0</v>
      </c>
      <c r="W1705" s="196">
        <f t="shared" si="107"/>
        <v>0</v>
      </c>
      <c r="X1705" s="188"/>
    </row>
    <row r="1706" spans="1:24" ht="14.25">
      <c r="A1706" s="193"/>
      <c r="B1706" s="210"/>
      <c r="C1706" s="211"/>
      <c r="D1706" s="212"/>
      <c r="E1706" s="213"/>
      <c r="F1706" s="214"/>
      <c r="G1706" s="215"/>
      <c r="H1706" s="193" t="s">
        <v>560</v>
      </c>
      <c r="I1706" s="216"/>
      <c r="J1706" s="193"/>
      <c r="K1706" s="216"/>
      <c r="L1706" s="217"/>
      <c r="M1706" s="222"/>
      <c r="N1706" s="223"/>
      <c r="O1706" s="224"/>
      <c r="P1706" s="194">
        <f t="shared" si="104"/>
        <v>0</v>
      </c>
      <c r="Q1706" s="219"/>
      <c r="R1706" s="220"/>
      <c r="S1706" s="219"/>
      <c r="T1706" s="221"/>
      <c r="U1706" s="195">
        <f t="shared" si="105"/>
        <v>0</v>
      </c>
      <c r="V1706" s="196">
        <f t="shared" si="106"/>
        <v>0</v>
      </c>
      <c r="W1706" s="196">
        <f t="shared" si="107"/>
        <v>0</v>
      </c>
      <c r="X1706" s="188"/>
    </row>
    <row r="1707" spans="1:24" ht="14.25">
      <c r="A1707" s="193"/>
      <c r="B1707" s="210"/>
      <c r="C1707" s="211"/>
      <c r="D1707" s="212"/>
      <c r="E1707" s="213"/>
      <c r="F1707" s="214"/>
      <c r="G1707" s="215"/>
      <c r="H1707" s="193" t="s">
        <v>560</v>
      </c>
      <c r="I1707" s="216"/>
      <c r="J1707" s="193"/>
      <c r="K1707" s="216"/>
      <c r="L1707" s="217"/>
      <c r="M1707" s="222"/>
      <c r="N1707" s="223"/>
      <c r="O1707" s="224"/>
      <c r="P1707" s="194">
        <f t="shared" si="104"/>
        <v>0</v>
      </c>
      <c r="Q1707" s="219"/>
      <c r="R1707" s="220"/>
      <c r="S1707" s="219"/>
      <c r="T1707" s="221"/>
      <c r="U1707" s="195">
        <f t="shared" si="105"/>
        <v>0</v>
      </c>
      <c r="V1707" s="196">
        <f t="shared" si="106"/>
        <v>0</v>
      </c>
      <c r="W1707" s="196">
        <f t="shared" si="107"/>
        <v>0</v>
      </c>
      <c r="X1707" s="188"/>
    </row>
    <row r="1708" spans="1:24" ht="14.25">
      <c r="A1708" s="193"/>
      <c r="B1708" s="210"/>
      <c r="C1708" s="211"/>
      <c r="D1708" s="212"/>
      <c r="E1708" s="213"/>
      <c r="F1708" s="214"/>
      <c r="G1708" s="215"/>
      <c r="H1708" s="193" t="s">
        <v>560</v>
      </c>
      <c r="I1708" s="216"/>
      <c r="J1708" s="193"/>
      <c r="K1708" s="216"/>
      <c r="L1708" s="217"/>
      <c r="M1708" s="222"/>
      <c r="N1708" s="223"/>
      <c r="O1708" s="224"/>
      <c r="P1708" s="194">
        <f t="shared" si="104"/>
        <v>0</v>
      </c>
      <c r="Q1708" s="219"/>
      <c r="R1708" s="220"/>
      <c r="S1708" s="219"/>
      <c r="T1708" s="221"/>
      <c r="U1708" s="195">
        <f t="shared" si="105"/>
        <v>0</v>
      </c>
      <c r="V1708" s="196">
        <f t="shared" si="106"/>
        <v>0</v>
      </c>
      <c r="W1708" s="196">
        <f t="shared" si="107"/>
        <v>0</v>
      </c>
      <c r="X1708" s="188"/>
    </row>
    <row r="1709" spans="1:24" ht="14.25">
      <c r="A1709" s="193"/>
      <c r="B1709" s="210"/>
      <c r="C1709" s="211"/>
      <c r="D1709" s="212"/>
      <c r="E1709" s="213"/>
      <c r="F1709" s="214"/>
      <c r="G1709" s="215"/>
      <c r="H1709" s="193" t="s">
        <v>560</v>
      </c>
      <c r="I1709" s="216"/>
      <c r="J1709" s="193"/>
      <c r="K1709" s="216"/>
      <c r="L1709" s="217"/>
      <c r="M1709" s="222"/>
      <c r="N1709" s="223"/>
      <c r="O1709" s="224"/>
      <c r="P1709" s="194">
        <f t="shared" si="104"/>
        <v>0</v>
      </c>
      <c r="Q1709" s="219"/>
      <c r="R1709" s="220"/>
      <c r="S1709" s="219"/>
      <c r="T1709" s="221"/>
      <c r="U1709" s="195">
        <f t="shared" si="105"/>
        <v>0</v>
      </c>
      <c r="V1709" s="196">
        <f t="shared" si="106"/>
        <v>0</v>
      </c>
      <c r="W1709" s="196">
        <f t="shared" si="107"/>
        <v>0</v>
      </c>
      <c r="X1709" s="188"/>
    </row>
    <row r="1710" spans="1:24" ht="14.25">
      <c r="A1710" s="193"/>
      <c r="B1710" s="210"/>
      <c r="C1710" s="211"/>
      <c r="D1710" s="212"/>
      <c r="E1710" s="213"/>
      <c r="F1710" s="214"/>
      <c r="G1710" s="215"/>
      <c r="H1710" s="193" t="s">
        <v>560</v>
      </c>
      <c r="I1710" s="216"/>
      <c r="J1710" s="193"/>
      <c r="K1710" s="216"/>
      <c r="L1710" s="217"/>
      <c r="M1710" s="222"/>
      <c r="N1710" s="223"/>
      <c r="O1710" s="224"/>
      <c r="P1710" s="194">
        <f t="shared" si="104"/>
        <v>0</v>
      </c>
      <c r="Q1710" s="219"/>
      <c r="R1710" s="220"/>
      <c r="S1710" s="219"/>
      <c r="T1710" s="221"/>
      <c r="U1710" s="195">
        <f t="shared" si="105"/>
        <v>0</v>
      </c>
      <c r="V1710" s="196">
        <f t="shared" si="106"/>
        <v>0</v>
      </c>
      <c r="W1710" s="196">
        <f t="shared" si="107"/>
        <v>0</v>
      </c>
      <c r="X1710" s="188"/>
    </row>
    <row r="1711" spans="1:24" ht="14.25">
      <c r="A1711" s="193"/>
      <c r="B1711" s="210"/>
      <c r="C1711" s="211"/>
      <c r="D1711" s="212"/>
      <c r="E1711" s="213"/>
      <c r="F1711" s="214"/>
      <c r="G1711" s="215"/>
      <c r="H1711" s="193" t="s">
        <v>560</v>
      </c>
      <c r="I1711" s="216"/>
      <c r="J1711" s="193"/>
      <c r="K1711" s="216"/>
      <c r="L1711" s="217"/>
      <c r="M1711" s="222"/>
      <c r="N1711" s="223"/>
      <c r="O1711" s="224"/>
      <c r="P1711" s="194">
        <f t="shared" si="104"/>
        <v>0</v>
      </c>
      <c r="Q1711" s="219"/>
      <c r="R1711" s="220"/>
      <c r="S1711" s="219"/>
      <c r="T1711" s="221"/>
      <c r="U1711" s="195">
        <f t="shared" si="105"/>
        <v>0</v>
      </c>
      <c r="V1711" s="196">
        <f t="shared" si="106"/>
        <v>0</v>
      </c>
      <c r="W1711" s="196">
        <f t="shared" si="107"/>
        <v>0</v>
      </c>
      <c r="X1711" s="188"/>
    </row>
    <row r="1712" spans="1:24" ht="14.25">
      <c r="A1712" s="193"/>
      <c r="B1712" s="210"/>
      <c r="C1712" s="211"/>
      <c r="D1712" s="212"/>
      <c r="E1712" s="213"/>
      <c r="F1712" s="214"/>
      <c r="G1712" s="215"/>
      <c r="H1712" s="193" t="s">
        <v>560</v>
      </c>
      <c r="I1712" s="216"/>
      <c r="J1712" s="193"/>
      <c r="K1712" s="216"/>
      <c r="L1712" s="217"/>
      <c r="M1712" s="222"/>
      <c r="N1712" s="223"/>
      <c r="O1712" s="224"/>
      <c r="P1712" s="194">
        <f t="shared" si="104"/>
        <v>0</v>
      </c>
      <c r="Q1712" s="219"/>
      <c r="R1712" s="220"/>
      <c r="S1712" s="219"/>
      <c r="T1712" s="221"/>
      <c r="U1712" s="195">
        <f t="shared" si="105"/>
        <v>0</v>
      </c>
      <c r="V1712" s="196">
        <f t="shared" si="106"/>
        <v>0</v>
      </c>
      <c r="W1712" s="196">
        <f t="shared" si="107"/>
        <v>0</v>
      </c>
      <c r="X1712" s="188"/>
    </row>
    <row r="1713" spans="1:24" ht="14.25">
      <c r="A1713" s="193"/>
      <c r="B1713" s="210"/>
      <c r="C1713" s="211"/>
      <c r="D1713" s="212"/>
      <c r="E1713" s="213"/>
      <c r="F1713" s="214"/>
      <c r="G1713" s="215"/>
      <c r="H1713" s="193" t="s">
        <v>560</v>
      </c>
      <c r="I1713" s="216"/>
      <c r="J1713" s="193"/>
      <c r="K1713" s="216"/>
      <c r="L1713" s="217"/>
      <c r="M1713" s="222"/>
      <c r="N1713" s="223"/>
      <c r="O1713" s="224"/>
      <c r="P1713" s="194">
        <f t="shared" si="104"/>
        <v>0</v>
      </c>
      <c r="Q1713" s="219"/>
      <c r="R1713" s="220"/>
      <c r="S1713" s="219"/>
      <c r="T1713" s="221"/>
      <c r="U1713" s="195">
        <f t="shared" si="105"/>
        <v>0</v>
      </c>
      <c r="V1713" s="196">
        <f t="shared" si="106"/>
        <v>0</v>
      </c>
      <c r="W1713" s="196">
        <f t="shared" si="107"/>
        <v>0</v>
      </c>
      <c r="X1713" s="188"/>
    </row>
    <row r="1714" spans="1:24" ht="14.25">
      <c r="A1714" s="193"/>
      <c r="B1714" s="210"/>
      <c r="C1714" s="211"/>
      <c r="D1714" s="212"/>
      <c r="E1714" s="213"/>
      <c r="F1714" s="214"/>
      <c r="G1714" s="215"/>
      <c r="H1714" s="193" t="s">
        <v>560</v>
      </c>
      <c r="I1714" s="216"/>
      <c r="J1714" s="193"/>
      <c r="K1714" s="216"/>
      <c r="L1714" s="217"/>
      <c r="M1714" s="222"/>
      <c r="N1714" s="223"/>
      <c r="O1714" s="224"/>
      <c r="P1714" s="194">
        <f t="shared" si="104"/>
        <v>0</v>
      </c>
      <c r="Q1714" s="219"/>
      <c r="R1714" s="220"/>
      <c r="S1714" s="219"/>
      <c r="T1714" s="221"/>
      <c r="U1714" s="195">
        <f t="shared" si="105"/>
        <v>0</v>
      </c>
      <c r="V1714" s="196">
        <f t="shared" si="106"/>
        <v>0</v>
      </c>
      <c r="W1714" s="196">
        <f t="shared" si="107"/>
        <v>0</v>
      </c>
      <c r="X1714" s="188"/>
    </row>
    <row r="1715" spans="1:24" ht="14.25">
      <c r="A1715" s="193"/>
      <c r="B1715" s="210"/>
      <c r="C1715" s="211"/>
      <c r="D1715" s="212"/>
      <c r="E1715" s="213"/>
      <c r="F1715" s="214"/>
      <c r="G1715" s="215"/>
      <c r="H1715" s="193" t="s">
        <v>560</v>
      </c>
      <c r="I1715" s="216"/>
      <c r="J1715" s="193"/>
      <c r="K1715" s="216"/>
      <c r="L1715" s="217"/>
      <c r="M1715" s="222"/>
      <c r="N1715" s="223"/>
      <c r="O1715" s="224"/>
      <c r="P1715" s="194">
        <f t="shared" si="104"/>
        <v>0</v>
      </c>
      <c r="Q1715" s="219"/>
      <c r="R1715" s="220"/>
      <c r="S1715" s="219"/>
      <c r="T1715" s="221"/>
      <c r="U1715" s="195">
        <f t="shared" si="105"/>
        <v>0</v>
      </c>
      <c r="V1715" s="196">
        <f t="shared" si="106"/>
        <v>0</v>
      </c>
      <c r="W1715" s="196">
        <f t="shared" si="107"/>
        <v>0</v>
      </c>
      <c r="X1715" s="188"/>
    </row>
    <row r="1716" spans="1:24" ht="14.25">
      <c r="A1716" s="193"/>
      <c r="B1716" s="210"/>
      <c r="C1716" s="211"/>
      <c r="D1716" s="212"/>
      <c r="E1716" s="213"/>
      <c r="F1716" s="214"/>
      <c r="G1716" s="215"/>
      <c r="H1716" s="193" t="s">
        <v>560</v>
      </c>
      <c r="I1716" s="216"/>
      <c r="J1716" s="193"/>
      <c r="K1716" s="216"/>
      <c r="L1716" s="217"/>
      <c r="M1716" s="222"/>
      <c r="N1716" s="223"/>
      <c r="O1716" s="224"/>
      <c r="P1716" s="194">
        <f t="shared" si="104"/>
        <v>0</v>
      </c>
      <c r="Q1716" s="219"/>
      <c r="R1716" s="220"/>
      <c r="S1716" s="219"/>
      <c r="T1716" s="221"/>
      <c r="U1716" s="195">
        <f t="shared" si="105"/>
        <v>0</v>
      </c>
      <c r="V1716" s="196">
        <f t="shared" si="106"/>
        <v>0</v>
      </c>
      <c r="W1716" s="196">
        <f t="shared" si="107"/>
        <v>0</v>
      </c>
      <c r="X1716" s="188"/>
    </row>
    <row r="1717" spans="1:24" ht="14.25">
      <c r="A1717" s="193"/>
      <c r="B1717" s="210"/>
      <c r="C1717" s="211"/>
      <c r="D1717" s="212"/>
      <c r="E1717" s="213"/>
      <c r="F1717" s="214"/>
      <c r="G1717" s="215"/>
      <c r="H1717" s="193" t="s">
        <v>560</v>
      </c>
      <c r="I1717" s="216"/>
      <c r="J1717" s="193"/>
      <c r="K1717" s="216"/>
      <c r="L1717" s="217"/>
      <c r="M1717" s="222"/>
      <c r="N1717" s="223"/>
      <c r="O1717" s="224"/>
      <c r="P1717" s="194">
        <f t="shared" si="104"/>
        <v>0</v>
      </c>
      <c r="Q1717" s="219"/>
      <c r="R1717" s="220"/>
      <c r="S1717" s="219"/>
      <c r="T1717" s="221"/>
      <c r="U1717" s="195">
        <f t="shared" si="105"/>
        <v>0</v>
      </c>
      <c r="V1717" s="196">
        <f t="shared" si="106"/>
        <v>0</v>
      </c>
      <c r="W1717" s="196">
        <f t="shared" si="107"/>
        <v>0</v>
      </c>
      <c r="X1717" s="188"/>
    </row>
    <row r="1718" spans="1:24" ht="14.25">
      <c r="A1718" s="193"/>
      <c r="B1718" s="210"/>
      <c r="C1718" s="211"/>
      <c r="D1718" s="212"/>
      <c r="E1718" s="213"/>
      <c r="F1718" s="214"/>
      <c r="G1718" s="215"/>
      <c r="H1718" s="193" t="s">
        <v>560</v>
      </c>
      <c r="I1718" s="216"/>
      <c r="J1718" s="193"/>
      <c r="K1718" s="216"/>
      <c r="L1718" s="217"/>
      <c r="M1718" s="222"/>
      <c r="N1718" s="223"/>
      <c r="O1718" s="224"/>
      <c r="P1718" s="194">
        <f t="shared" si="104"/>
        <v>0</v>
      </c>
      <c r="Q1718" s="219"/>
      <c r="R1718" s="220"/>
      <c r="S1718" s="219"/>
      <c r="T1718" s="221"/>
      <c r="U1718" s="195">
        <f t="shared" si="105"/>
        <v>0</v>
      </c>
      <c r="V1718" s="196">
        <f t="shared" si="106"/>
        <v>0</v>
      </c>
      <c r="W1718" s="196">
        <f t="shared" si="107"/>
        <v>0</v>
      </c>
      <c r="X1718" s="188"/>
    </row>
    <row r="1719" spans="1:24" ht="14.25">
      <c r="A1719" s="193"/>
      <c r="B1719" s="210"/>
      <c r="C1719" s="211"/>
      <c r="D1719" s="212"/>
      <c r="E1719" s="213"/>
      <c r="F1719" s="214"/>
      <c r="G1719" s="215"/>
      <c r="H1719" s="193" t="s">
        <v>560</v>
      </c>
      <c r="I1719" s="216"/>
      <c r="J1719" s="193"/>
      <c r="K1719" s="216"/>
      <c r="L1719" s="217"/>
      <c r="M1719" s="222"/>
      <c r="N1719" s="223"/>
      <c r="O1719" s="224"/>
      <c r="P1719" s="194">
        <f t="shared" si="104"/>
        <v>0</v>
      </c>
      <c r="Q1719" s="219"/>
      <c r="R1719" s="220"/>
      <c r="S1719" s="219"/>
      <c r="T1719" s="221"/>
      <c r="U1719" s="195">
        <f t="shared" si="105"/>
        <v>0</v>
      </c>
      <c r="V1719" s="196">
        <f t="shared" si="106"/>
        <v>0</v>
      </c>
      <c r="W1719" s="196">
        <f t="shared" si="107"/>
        <v>0</v>
      </c>
      <c r="X1719" s="188"/>
    </row>
    <row r="1720" spans="1:24" ht="14.25">
      <c r="A1720" s="193"/>
      <c r="B1720" s="210"/>
      <c r="C1720" s="211"/>
      <c r="D1720" s="212"/>
      <c r="E1720" s="213"/>
      <c r="F1720" s="214"/>
      <c r="G1720" s="215"/>
      <c r="H1720" s="193" t="s">
        <v>560</v>
      </c>
      <c r="I1720" s="216"/>
      <c r="J1720" s="193"/>
      <c r="K1720" s="216"/>
      <c r="L1720" s="217"/>
      <c r="M1720" s="222"/>
      <c r="N1720" s="223"/>
      <c r="O1720" s="224"/>
      <c r="P1720" s="194">
        <f t="shared" si="104"/>
        <v>0</v>
      </c>
      <c r="Q1720" s="219"/>
      <c r="R1720" s="220"/>
      <c r="S1720" s="219"/>
      <c r="T1720" s="221"/>
      <c r="U1720" s="195">
        <f t="shared" si="105"/>
        <v>0</v>
      </c>
      <c r="V1720" s="196">
        <f t="shared" si="106"/>
        <v>0</v>
      </c>
      <c r="W1720" s="196">
        <f t="shared" si="107"/>
        <v>0</v>
      </c>
      <c r="X1720" s="188"/>
    </row>
    <row r="1721" spans="1:24" ht="14.25">
      <c r="A1721" s="193"/>
      <c r="B1721" s="210"/>
      <c r="C1721" s="211"/>
      <c r="D1721" s="212"/>
      <c r="E1721" s="213"/>
      <c r="F1721" s="214"/>
      <c r="G1721" s="215"/>
      <c r="H1721" s="193" t="s">
        <v>560</v>
      </c>
      <c r="I1721" s="216"/>
      <c r="J1721" s="193"/>
      <c r="K1721" s="216"/>
      <c r="L1721" s="217"/>
      <c r="M1721" s="222"/>
      <c r="N1721" s="223"/>
      <c r="O1721" s="224"/>
      <c r="P1721" s="194">
        <f t="shared" si="104"/>
        <v>0</v>
      </c>
      <c r="Q1721" s="219"/>
      <c r="R1721" s="220"/>
      <c r="S1721" s="219"/>
      <c r="T1721" s="221"/>
      <c r="U1721" s="195">
        <f t="shared" si="105"/>
        <v>0</v>
      </c>
      <c r="V1721" s="196">
        <f t="shared" si="106"/>
        <v>0</v>
      </c>
      <c r="W1721" s="196">
        <f t="shared" si="107"/>
        <v>0</v>
      </c>
      <c r="X1721" s="188"/>
    </row>
    <row r="1722" spans="1:24" ht="14.25">
      <c r="A1722" s="193"/>
      <c r="B1722" s="210"/>
      <c r="C1722" s="211"/>
      <c r="D1722" s="212"/>
      <c r="E1722" s="213"/>
      <c r="F1722" s="214"/>
      <c r="G1722" s="215"/>
      <c r="H1722" s="193" t="s">
        <v>560</v>
      </c>
      <c r="I1722" s="216"/>
      <c r="J1722" s="193"/>
      <c r="K1722" s="216"/>
      <c r="L1722" s="217"/>
      <c r="M1722" s="222"/>
      <c r="N1722" s="223"/>
      <c r="O1722" s="224"/>
      <c r="P1722" s="194">
        <f t="shared" si="104"/>
        <v>0</v>
      </c>
      <c r="Q1722" s="219"/>
      <c r="R1722" s="220"/>
      <c r="S1722" s="219"/>
      <c r="T1722" s="221"/>
      <c r="U1722" s="195">
        <f t="shared" si="105"/>
        <v>0</v>
      </c>
      <c r="V1722" s="196">
        <f t="shared" si="106"/>
        <v>0</v>
      </c>
      <c r="W1722" s="196">
        <f t="shared" si="107"/>
        <v>0</v>
      </c>
      <c r="X1722" s="188"/>
    </row>
    <row r="1723" spans="1:24" ht="14.25">
      <c r="A1723" s="193"/>
      <c r="B1723" s="210"/>
      <c r="C1723" s="211"/>
      <c r="D1723" s="212"/>
      <c r="E1723" s="213"/>
      <c r="F1723" s="214"/>
      <c r="G1723" s="215"/>
      <c r="H1723" s="193" t="s">
        <v>560</v>
      </c>
      <c r="I1723" s="216"/>
      <c r="J1723" s="193"/>
      <c r="K1723" s="216"/>
      <c r="L1723" s="217"/>
      <c r="M1723" s="222"/>
      <c r="N1723" s="223"/>
      <c r="O1723" s="224"/>
      <c r="P1723" s="194">
        <f t="shared" si="104"/>
        <v>0</v>
      </c>
      <c r="Q1723" s="219"/>
      <c r="R1723" s="220"/>
      <c r="S1723" s="219"/>
      <c r="T1723" s="221"/>
      <c r="U1723" s="195">
        <f t="shared" si="105"/>
        <v>0</v>
      </c>
      <c r="V1723" s="196">
        <f t="shared" si="106"/>
        <v>0</v>
      </c>
      <c r="W1723" s="196">
        <f t="shared" si="107"/>
        <v>0</v>
      </c>
      <c r="X1723" s="188"/>
    </row>
    <row r="1724" spans="1:24" ht="14.25">
      <c r="A1724" s="193"/>
      <c r="B1724" s="210"/>
      <c r="C1724" s="211"/>
      <c r="D1724" s="212"/>
      <c r="E1724" s="213"/>
      <c r="F1724" s="214"/>
      <c r="G1724" s="215"/>
      <c r="H1724" s="193" t="s">
        <v>560</v>
      </c>
      <c r="I1724" s="216"/>
      <c r="J1724" s="193"/>
      <c r="K1724" s="216"/>
      <c r="L1724" s="217"/>
      <c r="M1724" s="222"/>
      <c r="N1724" s="223"/>
      <c r="O1724" s="224"/>
      <c r="P1724" s="194">
        <f t="shared" si="104"/>
        <v>0</v>
      </c>
      <c r="Q1724" s="219"/>
      <c r="R1724" s="220"/>
      <c r="S1724" s="219"/>
      <c r="T1724" s="221"/>
      <c r="U1724" s="195">
        <f t="shared" si="105"/>
        <v>0</v>
      </c>
      <c r="V1724" s="196">
        <f t="shared" si="106"/>
        <v>0</v>
      </c>
      <c r="W1724" s="196">
        <f t="shared" si="107"/>
        <v>0</v>
      </c>
      <c r="X1724" s="188"/>
    </row>
    <row r="1725" spans="1:24" ht="14.25">
      <c r="A1725" s="193"/>
      <c r="B1725" s="210"/>
      <c r="C1725" s="211"/>
      <c r="D1725" s="212"/>
      <c r="E1725" s="213"/>
      <c r="F1725" s="214"/>
      <c r="G1725" s="215"/>
      <c r="H1725" s="193" t="s">
        <v>560</v>
      </c>
      <c r="I1725" s="216"/>
      <c r="J1725" s="193"/>
      <c r="K1725" s="216"/>
      <c r="L1725" s="217"/>
      <c r="M1725" s="222"/>
      <c r="N1725" s="223"/>
      <c r="O1725" s="224"/>
      <c r="P1725" s="194">
        <f t="shared" si="104"/>
        <v>0</v>
      </c>
      <c r="Q1725" s="219"/>
      <c r="R1725" s="220"/>
      <c r="S1725" s="219"/>
      <c r="T1725" s="221"/>
      <c r="U1725" s="195">
        <f t="shared" si="105"/>
        <v>0</v>
      </c>
      <c r="V1725" s="196">
        <f t="shared" si="106"/>
        <v>0</v>
      </c>
      <c r="W1725" s="196">
        <f t="shared" si="107"/>
        <v>0</v>
      </c>
      <c r="X1725" s="188"/>
    </row>
    <row r="1726" spans="1:24" ht="14.25">
      <c r="A1726" s="193"/>
      <c r="B1726" s="210"/>
      <c r="C1726" s="211"/>
      <c r="D1726" s="212"/>
      <c r="E1726" s="213"/>
      <c r="F1726" s="214"/>
      <c r="G1726" s="215"/>
      <c r="H1726" s="193" t="s">
        <v>560</v>
      </c>
      <c r="I1726" s="216"/>
      <c r="J1726" s="193"/>
      <c r="K1726" s="216"/>
      <c r="L1726" s="217"/>
      <c r="M1726" s="222"/>
      <c r="N1726" s="223"/>
      <c r="O1726" s="224"/>
      <c r="P1726" s="194">
        <f t="shared" si="104"/>
        <v>0</v>
      </c>
      <c r="Q1726" s="219"/>
      <c r="R1726" s="220"/>
      <c r="S1726" s="219"/>
      <c r="T1726" s="221"/>
      <c r="U1726" s="195">
        <f t="shared" si="105"/>
        <v>0</v>
      </c>
      <c r="V1726" s="196">
        <f t="shared" si="106"/>
        <v>0</v>
      </c>
      <c r="W1726" s="196">
        <f t="shared" si="107"/>
        <v>0</v>
      </c>
      <c r="X1726" s="188"/>
    </row>
    <row r="1727" spans="1:24" ht="14.25">
      <c r="A1727" s="193"/>
      <c r="B1727" s="210"/>
      <c r="C1727" s="211"/>
      <c r="D1727" s="212"/>
      <c r="E1727" s="213"/>
      <c r="F1727" s="214"/>
      <c r="G1727" s="215"/>
      <c r="H1727" s="193" t="s">
        <v>560</v>
      </c>
      <c r="I1727" s="216"/>
      <c r="J1727" s="193"/>
      <c r="K1727" s="216"/>
      <c r="L1727" s="217"/>
      <c r="M1727" s="222"/>
      <c r="N1727" s="223"/>
      <c r="O1727" s="224"/>
      <c r="P1727" s="194">
        <f t="shared" si="104"/>
        <v>0</v>
      </c>
      <c r="Q1727" s="219"/>
      <c r="R1727" s="220"/>
      <c r="S1727" s="219"/>
      <c r="T1727" s="221"/>
      <c r="U1727" s="195">
        <f t="shared" si="105"/>
        <v>0</v>
      </c>
      <c r="V1727" s="196">
        <f t="shared" si="106"/>
        <v>0</v>
      </c>
      <c r="W1727" s="196">
        <f t="shared" si="107"/>
        <v>0</v>
      </c>
      <c r="X1727" s="188"/>
    </row>
    <row r="1728" spans="1:24" ht="14.25">
      <c r="A1728" s="193"/>
      <c r="B1728" s="210"/>
      <c r="C1728" s="211"/>
      <c r="D1728" s="212"/>
      <c r="E1728" s="213"/>
      <c r="F1728" s="214"/>
      <c r="G1728" s="215"/>
      <c r="H1728" s="193" t="s">
        <v>560</v>
      </c>
      <c r="I1728" s="216"/>
      <c r="J1728" s="193"/>
      <c r="K1728" s="216"/>
      <c r="L1728" s="217"/>
      <c r="M1728" s="222"/>
      <c r="N1728" s="223"/>
      <c r="O1728" s="224"/>
      <c r="P1728" s="194">
        <f t="shared" si="104"/>
        <v>0</v>
      </c>
      <c r="Q1728" s="219"/>
      <c r="R1728" s="220"/>
      <c r="S1728" s="219"/>
      <c r="T1728" s="221"/>
      <c r="U1728" s="195">
        <f t="shared" si="105"/>
        <v>0</v>
      </c>
      <c r="V1728" s="196">
        <f t="shared" si="106"/>
        <v>0</v>
      </c>
      <c r="W1728" s="196">
        <f t="shared" si="107"/>
        <v>0</v>
      </c>
      <c r="X1728" s="188"/>
    </row>
    <row r="1729" spans="1:24" ht="14.25">
      <c r="A1729" s="193"/>
      <c r="B1729" s="210"/>
      <c r="C1729" s="211"/>
      <c r="D1729" s="212"/>
      <c r="E1729" s="213"/>
      <c r="F1729" s="214"/>
      <c r="G1729" s="215"/>
      <c r="H1729" s="193" t="s">
        <v>560</v>
      </c>
      <c r="I1729" s="216"/>
      <c r="J1729" s="193"/>
      <c r="K1729" s="216"/>
      <c r="L1729" s="217"/>
      <c r="M1729" s="222"/>
      <c r="N1729" s="223"/>
      <c r="O1729" s="224"/>
      <c r="P1729" s="194">
        <f t="shared" si="104"/>
        <v>0</v>
      </c>
      <c r="Q1729" s="219"/>
      <c r="R1729" s="220"/>
      <c r="S1729" s="219"/>
      <c r="T1729" s="221"/>
      <c r="U1729" s="195">
        <f t="shared" si="105"/>
        <v>0</v>
      </c>
      <c r="V1729" s="196">
        <f t="shared" si="106"/>
        <v>0</v>
      </c>
      <c r="W1729" s="196">
        <f t="shared" si="107"/>
        <v>0</v>
      </c>
      <c r="X1729" s="188"/>
    </row>
    <row r="1730" spans="1:24" ht="14.25">
      <c r="A1730" s="193"/>
      <c r="B1730" s="210"/>
      <c r="C1730" s="211"/>
      <c r="D1730" s="212"/>
      <c r="E1730" s="213"/>
      <c r="F1730" s="214"/>
      <c r="G1730" s="215"/>
      <c r="H1730" s="193" t="s">
        <v>560</v>
      </c>
      <c r="I1730" s="216"/>
      <c r="J1730" s="193"/>
      <c r="K1730" s="216"/>
      <c r="L1730" s="217"/>
      <c r="M1730" s="222"/>
      <c r="N1730" s="223"/>
      <c r="O1730" s="224"/>
      <c r="P1730" s="194">
        <f t="shared" si="104"/>
        <v>0</v>
      </c>
      <c r="Q1730" s="219"/>
      <c r="R1730" s="220"/>
      <c r="S1730" s="219"/>
      <c r="T1730" s="221"/>
      <c r="U1730" s="195">
        <f t="shared" si="105"/>
        <v>0</v>
      </c>
      <c r="V1730" s="196">
        <f t="shared" si="106"/>
        <v>0</v>
      </c>
      <c r="W1730" s="196">
        <f t="shared" si="107"/>
        <v>0</v>
      </c>
      <c r="X1730" s="188"/>
    </row>
    <row r="1731" spans="1:24" ht="14.25">
      <c r="A1731" s="193"/>
      <c r="B1731" s="210"/>
      <c r="C1731" s="211"/>
      <c r="D1731" s="212"/>
      <c r="E1731" s="213"/>
      <c r="F1731" s="214"/>
      <c r="G1731" s="215"/>
      <c r="H1731" s="193" t="s">
        <v>560</v>
      </c>
      <c r="I1731" s="216"/>
      <c r="J1731" s="193"/>
      <c r="K1731" s="216"/>
      <c r="L1731" s="217"/>
      <c r="M1731" s="222"/>
      <c r="N1731" s="223"/>
      <c r="O1731" s="224"/>
      <c r="P1731" s="194">
        <f t="shared" si="104"/>
        <v>0</v>
      </c>
      <c r="Q1731" s="219"/>
      <c r="R1731" s="220"/>
      <c r="S1731" s="219"/>
      <c r="T1731" s="221"/>
      <c r="U1731" s="195">
        <f t="shared" si="105"/>
        <v>0</v>
      </c>
      <c r="V1731" s="196">
        <f t="shared" si="106"/>
        <v>0</v>
      </c>
      <c r="W1731" s="196">
        <f t="shared" si="107"/>
        <v>0</v>
      </c>
      <c r="X1731" s="188"/>
    </row>
    <row r="1732" spans="1:24" ht="14.25">
      <c r="A1732" s="193"/>
      <c r="B1732" s="210"/>
      <c r="C1732" s="211"/>
      <c r="D1732" s="212"/>
      <c r="E1732" s="213"/>
      <c r="F1732" s="214"/>
      <c r="G1732" s="215"/>
      <c r="H1732" s="193" t="s">
        <v>560</v>
      </c>
      <c r="I1732" s="216"/>
      <c r="J1732" s="193"/>
      <c r="K1732" s="216"/>
      <c r="L1732" s="217"/>
      <c r="M1732" s="222"/>
      <c r="N1732" s="223"/>
      <c r="O1732" s="224"/>
      <c r="P1732" s="194">
        <f t="shared" si="104"/>
        <v>0</v>
      </c>
      <c r="Q1732" s="219"/>
      <c r="R1732" s="220"/>
      <c r="S1732" s="219"/>
      <c r="T1732" s="221"/>
      <c r="U1732" s="195">
        <f t="shared" si="105"/>
        <v>0</v>
      </c>
      <c r="V1732" s="196">
        <f t="shared" si="106"/>
        <v>0</v>
      </c>
      <c r="W1732" s="196">
        <f t="shared" si="107"/>
        <v>0</v>
      </c>
      <c r="X1732" s="188"/>
    </row>
    <row r="1733" spans="1:24" ht="14.25">
      <c r="A1733" s="193"/>
      <c r="B1733" s="210"/>
      <c r="C1733" s="211"/>
      <c r="D1733" s="212"/>
      <c r="E1733" s="213"/>
      <c r="F1733" s="214"/>
      <c r="G1733" s="215"/>
      <c r="H1733" s="193" t="s">
        <v>560</v>
      </c>
      <c r="I1733" s="216"/>
      <c r="J1733" s="193"/>
      <c r="K1733" s="216"/>
      <c r="L1733" s="217"/>
      <c r="M1733" s="222"/>
      <c r="N1733" s="223"/>
      <c r="O1733" s="224"/>
      <c r="P1733" s="194">
        <f t="shared" si="104"/>
        <v>0</v>
      </c>
      <c r="Q1733" s="219"/>
      <c r="R1733" s="220"/>
      <c r="S1733" s="219"/>
      <c r="T1733" s="221"/>
      <c r="U1733" s="195">
        <f t="shared" si="105"/>
        <v>0</v>
      </c>
      <c r="V1733" s="196">
        <f t="shared" si="106"/>
        <v>0</v>
      </c>
      <c r="W1733" s="196">
        <f t="shared" si="107"/>
        <v>0</v>
      </c>
      <c r="X1733" s="188"/>
    </row>
    <row r="1734" spans="1:24" ht="14.25">
      <c r="A1734" s="193"/>
      <c r="B1734" s="210"/>
      <c r="C1734" s="211"/>
      <c r="D1734" s="212"/>
      <c r="E1734" s="213"/>
      <c r="F1734" s="214"/>
      <c r="G1734" s="215"/>
      <c r="H1734" s="193" t="s">
        <v>560</v>
      </c>
      <c r="I1734" s="216"/>
      <c r="J1734" s="193"/>
      <c r="K1734" s="216"/>
      <c r="L1734" s="217"/>
      <c r="M1734" s="222"/>
      <c r="N1734" s="223"/>
      <c r="O1734" s="224"/>
      <c r="P1734" s="194">
        <f t="shared" si="104"/>
        <v>0</v>
      </c>
      <c r="Q1734" s="219"/>
      <c r="R1734" s="220"/>
      <c r="S1734" s="219"/>
      <c r="T1734" s="221"/>
      <c r="U1734" s="195">
        <f t="shared" si="105"/>
        <v>0</v>
      </c>
      <c r="V1734" s="196">
        <f t="shared" si="106"/>
        <v>0</v>
      </c>
      <c r="W1734" s="196">
        <f t="shared" si="107"/>
        <v>0</v>
      </c>
      <c r="X1734" s="188"/>
    </row>
    <row r="1735" spans="1:24" ht="14.25">
      <c r="A1735" s="193"/>
      <c r="B1735" s="210"/>
      <c r="C1735" s="211"/>
      <c r="D1735" s="212"/>
      <c r="E1735" s="213"/>
      <c r="F1735" s="214"/>
      <c r="G1735" s="215"/>
      <c r="H1735" s="193" t="s">
        <v>560</v>
      </c>
      <c r="I1735" s="216"/>
      <c r="J1735" s="193"/>
      <c r="K1735" s="216"/>
      <c r="L1735" s="217"/>
      <c r="M1735" s="222"/>
      <c r="N1735" s="223"/>
      <c r="O1735" s="224"/>
      <c r="P1735" s="194">
        <f t="shared" si="104"/>
        <v>0</v>
      </c>
      <c r="Q1735" s="219"/>
      <c r="R1735" s="220"/>
      <c r="S1735" s="219"/>
      <c r="T1735" s="221"/>
      <c r="U1735" s="195">
        <f t="shared" si="105"/>
        <v>0</v>
      </c>
      <c r="V1735" s="196">
        <f t="shared" si="106"/>
        <v>0</v>
      </c>
      <c r="W1735" s="196">
        <f t="shared" si="107"/>
        <v>0</v>
      </c>
      <c r="X1735" s="188"/>
    </row>
    <row r="1736" spans="1:24" ht="14.25">
      <c r="A1736" s="193"/>
      <c r="B1736" s="210"/>
      <c r="C1736" s="211"/>
      <c r="D1736" s="212"/>
      <c r="E1736" s="213"/>
      <c r="F1736" s="214"/>
      <c r="G1736" s="215"/>
      <c r="H1736" s="193" t="s">
        <v>560</v>
      </c>
      <c r="I1736" s="216"/>
      <c r="J1736" s="193"/>
      <c r="K1736" s="216"/>
      <c r="L1736" s="217"/>
      <c r="M1736" s="222"/>
      <c r="N1736" s="223"/>
      <c r="O1736" s="224"/>
      <c r="P1736" s="194">
        <f t="shared" si="104"/>
        <v>0</v>
      </c>
      <c r="Q1736" s="219"/>
      <c r="R1736" s="220"/>
      <c r="S1736" s="219"/>
      <c r="T1736" s="221"/>
      <c r="U1736" s="195">
        <f t="shared" si="105"/>
        <v>0</v>
      </c>
      <c r="V1736" s="196">
        <f t="shared" si="106"/>
        <v>0</v>
      </c>
      <c r="W1736" s="196">
        <f t="shared" si="107"/>
        <v>0</v>
      </c>
      <c r="X1736" s="188"/>
    </row>
    <row r="1737" spans="1:24" ht="14.25">
      <c r="A1737" s="193"/>
      <c r="B1737" s="210"/>
      <c r="C1737" s="211"/>
      <c r="D1737" s="212"/>
      <c r="E1737" s="213"/>
      <c r="F1737" s="214"/>
      <c r="G1737" s="215"/>
      <c r="H1737" s="193" t="s">
        <v>560</v>
      </c>
      <c r="I1737" s="216"/>
      <c r="J1737" s="193"/>
      <c r="K1737" s="216"/>
      <c r="L1737" s="217"/>
      <c r="M1737" s="222"/>
      <c r="N1737" s="223"/>
      <c r="O1737" s="224"/>
      <c r="P1737" s="194">
        <f t="shared" si="104"/>
        <v>0</v>
      </c>
      <c r="Q1737" s="219"/>
      <c r="R1737" s="220"/>
      <c r="S1737" s="219"/>
      <c r="T1737" s="221"/>
      <c r="U1737" s="195">
        <f t="shared" si="105"/>
        <v>0</v>
      </c>
      <c r="V1737" s="196">
        <f t="shared" si="106"/>
        <v>0</v>
      </c>
      <c r="W1737" s="196">
        <f t="shared" si="107"/>
        <v>0</v>
      </c>
      <c r="X1737" s="188"/>
    </row>
    <row r="1738" spans="1:24" ht="14.25">
      <c r="A1738" s="193"/>
      <c r="B1738" s="210"/>
      <c r="C1738" s="211"/>
      <c r="D1738" s="212"/>
      <c r="E1738" s="213"/>
      <c r="F1738" s="214"/>
      <c r="G1738" s="215"/>
      <c r="H1738" s="193" t="s">
        <v>560</v>
      </c>
      <c r="I1738" s="216"/>
      <c r="J1738" s="193"/>
      <c r="K1738" s="216"/>
      <c r="L1738" s="217"/>
      <c r="M1738" s="222"/>
      <c r="N1738" s="223"/>
      <c r="O1738" s="224"/>
      <c r="P1738" s="194">
        <f t="shared" si="104"/>
        <v>0</v>
      </c>
      <c r="Q1738" s="219"/>
      <c r="R1738" s="220"/>
      <c r="S1738" s="219"/>
      <c r="T1738" s="221"/>
      <c r="U1738" s="195">
        <f t="shared" si="105"/>
        <v>0</v>
      </c>
      <c r="V1738" s="196">
        <f t="shared" si="106"/>
        <v>0</v>
      </c>
      <c r="W1738" s="196">
        <f t="shared" si="107"/>
        <v>0</v>
      </c>
      <c r="X1738" s="188"/>
    </row>
    <row r="1739" spans="1:24" ht="14.25">
      <c r="A1739" s="193"/>
      <c r="B1739" s="210"/>
      <c r="C1739" s="211"/>
      <c r="D1739" s="212"/>
      <c r="E1739" s="213"/>
      <c r="F1739" s="214"/>
      <c r="G1739" s="215"/>
      <c r="H1739" s="193" t="s">
        <v>560</v>
      </c>
      <c r="I1739" s="216"/>
      <c r="J1739" s="193"/>
      <c r="K1739" s="216"/>
      <c r="L1739" s="217"/>
      <c r="M1739" s="222"/>
      <c r="N1739" s="223"/>
      <c r="O1739" s="224"/>
      <c r="P1739" s="194">
        <f t="shared" si="104"/>
        <v>0</v>
      </c>
      <c r="Q1739" s="219"/>
      <c r="R1739" s="220"/>
      <c r="S1739" s="219"/>
      <c r="T1739" s="221"/>
      <c r="U1739" s="195">
        <f t="shared" si="105"/>
        <v>0</v>
      </c>
      <c r="V1739" s="196">
        <f t="shared" si="106"/>
        <v>0</v>
      </c>
      <c r="W1739" s="196">
        <f t="shared" si="107"/>
        <v>0</v>
      </c>
      <c r="X1739" s="188"/>
    </row>
    <row r="1740" spans="1:24" ht="14.25">
      <c r="A1740" s="193"/>
      <c r="B1740" s="210"/>
      <c r="C1740" s="211"/>
      <c r="D1740" s="212"/>
      <c r="E1740" s="213"/>
      <c r="F1740" s="214"/>
      <c r="G1740" s="215"/>
      <c r="H1740" s="193" t="s">
        <v>560</v>
      </c>
      <c r="I1740" s="216"/>
      <c r="J1740" s="193"/>
      <c r="K1740" s="216"/>
      <c r="L1740" s="217"/>
      <c r="M1740" s="222"/>
      <c r="N1740" s="223"/>
      <c r="O1740" s="224"/>
      <c r="P1740" s="194">
        <f t="shared" si="104"/>
        <v>0</v>
      </c>
      <c r="Q1740" s="219"/>
      <c r="R1740" s="220"/>
      <c r="S1740" s="219"/>
      <c r="T1740" s="221"/>
      <c r="U1740" s="195">
        <f t="shared" si="105"/>
        <v>0</v>
      </c>
      <c r="V1740" s="196">
        <f t="shared" si="106"/>
        <v>0</v>
      </c>
      <c r="W1740" s="196">
        <f t="shared" si="107"/>
        <v>0</v>
      </c>
      <c r="X1740" s="188"/>
    </row>
    <row r="1741" spans="1:24" ht="14.25">
      <c r="A1741" s="193"/>
      <c r="B1741" s="210"/>
      <c r="C1741" s="211"/>
      <c r="D1741" s="212"/>
      <c r="E1741" s="213"/>
      <c r="F1741" s="214"/>
      <c r="G1741" s="215"/>
      <c r="H1741" s="193" t="s">
        <v>560</v>
      </c>
      <c r="I1741" s="216"/>
      <c r="J1741" s="193"/>
      <c r="K1741" s="216"/>
      <c r="L1741" s="217"/>
      <c r="M1741" s="222"/>
      <c r="N1741" s="223"/>
      <c r="O1741" s="224"/>
      <c r="P1741" s="194">
        <f t="shared" si="104"/>
        <v>0</v>
      </c>
      <c r="Q1741" s="219"/>
      <c r="R1741" s="220"/>
      <c r="S1741" s="219"/>
      <c r="T1741" s="221"/>
      <c r="U1741" s="195">
        <f t="shared" si="105"/>
        <v>0</v>
      </c>
      <c r="V1741" s="196">
        <f t="shared" si="106"/>
        <v>0</v>
      </c>
      <c r="W1741" s="196">
        <f t="shared" si="107"/>
        <v>0</v>
      </c>
      <c r="X1741" s="188"/>
    </row>
    <row r="1742" spans="1:24" ht="14.25">
      <c r="A1742" s="193"/>
      <c r="B1742" s="210"/>
      <c r="C1742" s="211"/>
      <c r="D1742" s="212"/>
      <c r="E1742" s="213"/>
      <c r="F1742" s="214"/>
      <c r="G1742" s="215"/>
      <c r="H1742" s="193" t="s">
        <v>560</v>
      </c>
      <c r="I1742" s="216"/>
      <c r="J1742" s="193"/>
      <c r="K1742" s="216"/>
      <c r="L1742" s="217"/>
      <c r="M1742" s="222"/>
      <c r="N1742" s="223"/>
      <c r="O1742" s="224"/>
      <c r="P1742" s="194">
        <f t="shared" ref="P1742:P1805" si="108">N1742+O1742</f>
        <v>0</v>
      </c>
      <c r="Q1742" s="219"/>
      <c r="R1742" s="220"/>
      <c r="S1742" s="219"/>
      <c r="T1742" s="221"/>
      <c r="U1742" s="195">
        <f t="shared" ref="U1742:U1805" si="109">Q1742+S1742</f>
        <v>0</v>
      </c>
      <c r="V1742" s="196">
        <f t="shared" ref="V1742:V1805" si="110">(Q1742*R1742)+(S1742*T1742)</f>
        <v>0</v>
      </c>
      <c r="W1742" s="196">
        <f t="shared" ref="W1742:W1805" si="111">V1742+P1742</f>
        <v>0</v>
      </c>
      <c r="X1742" s="188"/>
    </row>
    <row r="1743" spans="1:24" ht="14.25">
      <c r="A1743" s="193"/>
      <c r="B1743" s="210"/>
      <c r="C1743" s="211"/>
      <c r="D1743" s="212"/>
      <c r="E1743" s="213"/>
      <c r="F1743" s="214"/>
      <c r="G1743" s="215"/>
      <c r="H1743" s="193" t="s">
        <v>560</v>
      </c>
      <c r="I1743" s="216"/>
      <c r="J1743" s="193"/>
      <c r="K1743" s="216"/>
      <c r="L1743" s="217"/>
      <c r="M1743" s="222"/>
      <c r="N1743" s="223"/>
      <c r="O1743" s="224"/>
      <c r="P1743" s="194">
        <f t="shared" si="108"/>
        <v>0</v>
      </c>
      <c r="Q1743" s="219"/>
      <c r="R1743" s="220"/>
      <c r="S1743" s="219"/>
      <c r="T1743" s="221"/>
      <c r="U1743" s="195">
        <f t="shared" si="109"/>
        <v>0</v>
      </c>
      <c r="V1743" s="196">
        <f t="shared" si="110"/>
        <v>0</v>
      </c>
      <c r="W1743" s="196">
        <f t="shared" si="111"/>
        <v>0</v>
      </c>
      <c r="X1743" s="188"/>
    </row>
    <row r="1744" spans="1:24" ht="14.25">
      <c r="A1744" s="193"/>
      <c r="B1744" s="210"/>
      <c r="C1744" s="211"/>
      <c r="D1744" s="212"/>
      <c r="E1744" s="213"/>
      <c r="F1744" s="214"/>
      <c r="G1744" s="215"/>
      <c r="H1744" s="193" t="s">
        <v>560</v>
      </c>
      <c r="I1744" s="216"/>
      <c r="J1744" s="193"/>
      <c r="K1744" s="216"/>
      <c r="L1744" s="217"/>
      <c r="M1744" s="222"/>
      <c r="N1744" s="223"/>
      <c r="O1744" s="224"/>
      <c r="P1744" s="194">
        <f t="shared" si="108"/>
        <v>0</v>
      </c>
      <c r="Q1744" s="219"/>
      <c r="R1744" s="220"/>
      <c r="S1744" s="219"/>
      <c r="T1744" s="221"/>
      <c r="U1744" s="195">
        <f t="shared" si="109"/>
        <v>0</v>
      </c>
      <c r="V1744" s="196">
        <f t="shared" si="110"/>
        <v>0</v>
      </c>
      <c r="W1744" s="196">
        <f t="shared" si="111"/>
        <v>0</v>
      </c>
      <c r="X1744" s="188"/>
    </row>
    <row r="1745" spans="1:24" ht="14.25">
      <c r="A1745" s="193"/>
      <c r="B1745" s="210"/>
      <c r="C1745" s="211"/>
      <c r="D1745" s="212"/>
      <c r="E1745" s="213"/>
      <c r="F1745" s="214"/>
      <c r="G1745" s="215"/>
      <c r="H1745" s="193" t="s">
        <v>560</v>
      </c>
      <c r="I1745" s="216"/>
      <c r="J1745" s="193"/>
      <c r="K1745" s="216"/>
      <c r="L1745" s="217"/>
      <c r="M1745" s="222"/>
      <c r="N1745" s="223"/>
      <c r="O1745" s="224"/>
      <c r="P1745" s="194">
        <f t="shared" si="108"/>
        <v>0</v>
      </c>
      <c r="Q1745" s="219"/>
      <c r="R1745" s="220"/>
      <c r="S1745" s="219"/>
      <c r="T1745" s="221"/>
      <c r="U1745" s="195">
        <f t="shared" si="109"/>
        <v>0</v>
      </c>
      <c r="V1745" s="196">
        <f t="shared" si="110"/>
        <v>0</v>
      </c>
      <c r="W1745" s="196">
        <f t="shared" si="111"/>
        <v>0</v>
      </c>
      <c r="X1745" s="188"/>
    </row>
    <row r="1746" spans="1:24" ht="14.25">
      <c r="A1746" s="193"/>
      <c r="B1746" s="210"/>
      <c r="C1746" s="211"/>
      <c r="D1746" s="212"/>
      <c r="E1746" s="213"/>
      <c r="F1746" s="214"/>
      <c r="G1746" s="215"/>
      <c r="H1746" s="193" t="s">
        <v>560</v>
      </c>
      <c r="I1746" s="216"/>
      <c r="J1746" s="193"/>
      <c r="K1746" s="216"/>
      <c r="L1746" s="217"/>
      <c r="M1746" s="222"/>
      <c r="N1746" s="223"/>
      <c r="O1746" s="224"/>
      <c r="P1746" s="194">
        <f t="shared" si="108"/>
        <v>0</v>
      </c>
      <c r="Q1746" s="219"/>
      <c r="R1746" s="220"/>
      <c r="S1746" s="219"/>
      <c r="T1746" s="221"/>
      <c r="U1746" s="195">
        <f t="shared" si="109"/>
        <v>0</v>
      </c>
      <c r="V1746" s="196">
        <f t="shared" si="110"/>
        <v>0</v>
      </c>
      <c r="W1746" s="196">
        <f t="shared" si="111"/>
        <v>0</v>
      </c>
      <c r="X1746" s="188"/>
    </row>
    <row r="1747" spans="1:24" ht="14.25">
      <c r="A1747" s="193"/>
      <c r="B1747" s="210"/>
      <c r="C1747" s="211"/>
      <c r="D1747" s="212"/>
      <c r="E1747" s="213"/>
      <c r="F1747" s="214"/>
      <c r="G1747" s="215"/>
      <c r="H1747" s="193" t="s">
        <v>560</v>
      </c>
      <c r="I1747" s="216"/>
      <c r="J1747" s="193"/>
      <c r="K1747" s="216"/>
      <c r="L1747" s="217"/>
      <c r="M1747" s="222"/>
      <c r="N1747" s="223"/>
      <c r="O1747" s="224"/>
      <c r="P1747" s="194">
        <f t="shared" si="108"/>
        <v>0</v>
      </c>
      <c r="Q1747" s="219"/>
      <c r="R1747" s="220"/>
      <c r="S1747" s="219"/>
      <c r="T1747" s="221"/>
      <c r="U1747" s="195">
        <f t="shared" si="109"/>
        <v>0</v>
      </c>
      <c r="V1747" s="196">
        <f t="shared" si="110"/>
        <v>0</v>
      </c>
      <c r="W1747" s="196">
        <f t="shared" si="111"/>
        <v>0</v>
      </c>
      <c r="X1747" s="188"/>
    </row>
    <row r="1748" spans="1:24" ht="14.25">
      <c r="A1748" s="193"/>
      <c r="B1748" s="210"/>
      <c r="C1748" s="211"/>
      <c r="D1748" s="212"/>
      <c r="E1748" s="213"/>
      <c r="F1748" s="214"/>
      <c r="G1748" s="215"/>
      <c r="H1748" s="193" t="s">
        <v>560</v>
      </c>
      <c r="I1748" s="216"/>
      <c r="J1748" s="193"/>
      <c r="K1748" s="216"/>
      <c r="L1748" s="217"/>
      <c r="M1748" s="222"/>
      <c r="N1748" s="223"/>
      <c r="O1748" s="224"/>
      <c r="P1748" s="194">
        <f t="shared" si="108"/>
        <v>0</v>
      </c>
      <c r="Q1748" s="219"/>
      <c r="R1748" s="220"/>
      <c r="S1748" s="219"/>
      <c r="T1748" s="221"/>
      <c r="U1748" s="195">
        <f t="shared" si="109"/>
        <v>0</v>
      </c>
      <c r="V1748" s="196">
        <f t="shared" si="110"/>
        <v>0</v>
      </c>
      <c r="W1748" s="196">
        <f t="shared" si="111"/>
        <v>0</v>
      </c>
      <c r="X1748" s="188"/>
    </row>
    <row r="1749" spans="1:24" ht="14.25">
      <c r="A1749" s="193"/>
      <c r="B1749" s="210"/>
      <c r="C1749" s="211"/>
      <c r="D1749" s="212"/>
      <c r="E1749" s="213"/>
      <c r="F1749" s="214"/>
      <c r="G1749" s="215"/>
      <c r="H1749" s="193" t="s">
        <v>560</v>
      </c>
      <c r="I1749" s="216"/>
      <c r="J1749" s="193"/>
      <c r="K1749" s="216"/>
      <c r="L1749" s="217"/>
      <c r="M1749" s="222"/>
      <c r="N1749" s="223"/>
      <c r="O1749" s="224"/>
      <c r="P1749" s="194">
        <f t="shared" si="108"/>
        <v>0</v>
      </c>
      <c r="Q1749" s="219"/>
      <c r="R1749" s="220"/>
      <c r="S1749" s="219"/>
      <c r="T1749" s="221"/>
      <c r="U1749" s="195">
        <f t="shared" si="109"/>
        <v>0</v>
      </c>
      <c r="V1749" s="196">
        <f t="shared" si="110"/>
        <v>0</v>
      </c>
      <c r="W1749" s="196">
        <f t="shared" si="111"/>
        <v>0</v>
      </c>
      <c r="X1749" s="188"/>
    </row>
    <row r="1750" spans="1:24" ht="14.25">
      <c r="A1750" s="193"/>
      <c r="B1750" s="210"/>
      <c r="C1750" s="211"/>
      <c r="D1750" s="212"/>
      <c r="E1750" s="213"/>
      <c r="F1750" s="214"/>
      <c r="G1750" s="215"/>
      <c r="H1750" s="193" t="s">
        <v>560</v>
      </c>
      <c r="I1750" s="216"/>
      <c r="J1750" s="193"/>
      <c r="K1750" s="216"/>
      <c r="L1750" s="217"/>
      <c r="M1750" s="222"/>
      <c r="N1750" s="223"/>
      <c r="O1750" s="224"/>
      <c r="P1750" s="194">
        <f t="shared" si="108"/>
        <v>0</v>
      </c>
      <c r="Q1750" s="219"/>
      <c r="R1750" s="220"/>
      <c r="S1750" s="219"/>
      <c r="T1750" s="221"/>
      <c r="U1750" s="195">
        <f t="shared" si="109"/>
        <v>0</v>
      </c>
      <c r="V1750" s="196">
        <f t="shared" si="110"/>
        <v>0</v>
      </c>
      <c r="W1750" s="196">
        <f t="shared" si="111"/>
        <v>0</v>
      </c>
      <c r="X1750" s="188"/>
    </row>
    <row r="1751" spans="1:24" ht="14.25">
      <c r="A1751" s="193"/>
      <c r="B1751" s="210"/>
      <c r="C1751" s="211"/>
      <c r="D1751" s="212"/>
      <c r="E1751" s="213"/>
      <c r="F1751" s="214"/>
      <c r="G1751" s="215"/>
      <c r="H1751" s="193" t="s">
        <v>560</v>
      </c>
      <c r="I1751" s="216"/>
      <c r="J1751" s="193"/>
      <c r="K1751" s="216"/>
      <c r="L1751" s="217"/>
      <c r="M1751" s="222"/>
      <c r="N1751" s="223"/>
      <c r="O1751" s="224"/>
      <c r="P1751" s="194">
        <f t="shared" si="108"/>
        <v>0</v>
      </c>
      <c r="Q1751" s="219"/>
      <c r="R1751" s="220"/>
      <c r="S1751" s="219"/>
      <c r="T1751" s="221"/>
      <c r="U1751" s="195">
        <f t="shared" si="109"/>
        <v>0</v>
      </c>
      <c r="V1751" s="196">
        <f t="shared" si="110"/>
        <v>0</v>
      </c>
      <c r="W1751" s="196">
        <f t="shared" si="111"/>
        <v>0</v>
      </c>
      <c r="X1751" s="188"/>
    </row>
    <row r="1752" spans="1:24" ht="14.25">
      <c r="A1752" s="193"/>
      <c r="B1752" s="210"/>
      <c r="C1752" s="211"/>
      <c r="D1752" s="212"/>
      <c r="E1752" s="213"/>
      <c r="F1752" s="214"/>
      <c r="G1752" s="215"/>
      <c r="H1752" s="193" t="s">
        <v>560</v>
      </c>
      <c r="I1752" s="216"/>
      <c r="J1752" s="193"/>
      <c r="K1752" s="216"/>
      <c r="L1752" s="217"/>
      <c r="M1752" s="222"/>
      <c r="N1752" s="223"/>
      <c r="O1752" s="224"/>
      <c r="P1752" s="194">
        <f t="shared" si="108"/>
        <v>0</v>
      </c>
      <c r="Q1752" s="219"/>
      <c r="R1752" s="220"/>
      <c r="S1752" s="219"/>
      <c r="T1752" s="221"/>
      <c r="U1752" s="195">
        <f t="shared" si="109"/>
        <v>0</v>
      </c>
      <c r="V1752" s="196">
        <f t="shared" si="110"/>
        <v>0</v>
      </c>
      <c r="W1752" s="196">
        <f t="shared" si="111"/>
        <v>0</v>
      </c>
      <c r="X1752" s="188"/>
    </row>
    <row r="1753" spans="1:24" ht="14.25">
      <c r="A1753" s="193"/>
      <c r="B1753" s="210"/>
      <c r="C1753" s="211"/>
      <c r="D1753" s="212"/>
      <c r="E1753" s="213"/>
      <c r="F1753" s="214"/>
      <c r="G1753" s="215"/>
      <c r="H1753" s="193" t="s">
        <v>560</v>
      </c>
      <c r="I1753" s="216"/>
      <c r="J1753" s="193"/>
      <c r="K1753" s="216"/>
      <c r="L1753" s="217"/>
      <c r="M1753" s="222"/>
      <c r="N1753" s="223"/>
      <c r="O1753" s="224"/>
      <c r="P1753" s="194">
        <f t="shared" si="108"/>
        <v>0</v>
      </c>
      <c r="Q1753" s="219"/>
      <c r="R1753" s="220"/>
      <c r="S1753" s="219"/>
      <c r="T1753" s="221"/>
      <c r="U1753" s="195">
        <f t="shared" si="109"/>
        <v>0</v>
      </c>
      <c r="V1753" s="196">
        <f t="shared" si="110"/>
        <v>0</v>
      </c>
      <c r="W1753" s="196">
        <f t="shared" si="111"/>
        <v>0</v>
      </c>
      <c r="X1753" s="188"/>
    </row>
    <row r="1754" spans="1:24" ht="14.25">
      <c r="A1754" s="193"/>
      <c r="B1754" s="210"/>
      <c r="C1754" s="211"/>
      <c r="D1754" s="212"/>
      <c r="E1754" s="213"/>
      <c r="F1754" s="214"/>
      <c r="G1754" s="215"/>
      <c r="H1754" s="193" t="s">
        <v>560</v>
      </c>
      <c r="I1754" s="216"/>
      <c r="J1754" s="193"/>
      <c r="K1754" s="216"/>
      <c r="L1754" s="217"/>
      <c r="M1754" s="222"/>
      <c r="N1754" s="223"/>
      <c r="O1754" s="224"/>
      <c r="P1754" s="194">
        <f t="shared" si="108"/>
        <v>0</v>
      </c>
      <c r="Q1754" s="219"/>
      <c r="R1754" s="220"/>
      <c r="S1754" s="219"/>
      <c r="T1754" s="221"/>
      <c r="U1754" s="195">
        <f t="shared" si="109"/>
        <v>0</v>
      </c>
      <c r="V1754" s="196">
        <f t="shared" si="110"/>
        <v>0</v>
      </c>
      <c r="W1754" s="196">
        <f t="shared" si="111"/>
        <v>0</v>
      </c>
      <c r="X1754" s="188"/>
    </row>
    <row r="1755" spans="1:24" ht="14.25">
      <c r="A1755" s="193"/>
      <c r="B1755" s="210"/>
      <c r="C1755" s="211"/>
      <c r="D1755" s="212"/>
      <c r="E1755" s="213"/>
      <c r="F1755" s="214"/>
      <c r="G1755" s="215"/>
      <c r="H1755" s="193" t="s">
        <v>560</v>
      </c>
      <c r="I1755" s="216"/>
      <c r="J1755" s="193"/>
      <c r="K1755" s="216"/>
      <c r="L1755" s="217"/>
      <c r="M1755" s="222"/>
      <c r="N1755" s="223"/>
      <c r="O1755" s="224"/>
      <c r="P1755" s="194">
        <f t="shared" si="108"/>
        <v>0</v>
      </c>
      <c r="Q1755" s="219"/>
      <c r="R1755" s="220"/>
      <c r="S1755" s="219"/>
      <c r="T1755" s="221"/>
      <c r="U1755" s="195">
        <f t="shared" si="109"/>
        <v>0</v>
      </c>
      <c r="V1755" s="196">
        <f t="shared" si="110"/>
        <v>0</v>
      </c>
      <c r="W1755" s="196">
        <f t="shared" si="111"/>
        <v>0</v>
      </c>
      <c r="X1755" s="188"/>
    </row>
    <row r="1756" spans="1:24" ht="14.25">
      <c r="A1756" s="193"/>
      <c r="B1756" s="210"/>
      <c r="C1756" s="211"/>
      <c r="D1756" s="212"/>
      <c r="E1756" s="213"/>
      <c r="F1756" s="214"/>
      <c r="G1756" s="215"/>
      <c r="H1756" s="193" t="s">
        <v>560</v>
      </c>
      <c r="I1756" s="216"/>
      <c r="J1756" s="193"/>
      <c r="K1756" s="216"/>
      <c r="L1756" s="217"/>
      <c r="M1756" s="222"/>
      <c r="N1756" s="223"/>
      <c r="O1756" s="224"/>
      <c r="P1756" s="194">
        <f t="shared" si="108"/>
        <v>0</v>
      </c>
      <c r="Q1756" s="219"/>
      <c r="R1756" s="220"/>
      <c r="S1756" s="219"/>
      <c r="T1756" s="221"/>
      <c r="U1756" s="195">
        <f t="shared" si="109"/>
        <v>0</v>
      </c>
      <c r="V1756" s="196">
        <f t="shared" si="110"/>
        <v>0</v>
      </c>
      <c r="W1756" s="196">
        <f t="shared" si="111"/>
        <v>0</v>
      </c>
      <c r="X1756" s="188"/>
    </row>
    <row r="1757" spans="1:24" ht="14.25">
      <c r="A1757" s="193"/>
      <c r="B1757" s="210"/>
      <c r="C1757" s="211"/>
      <c r="D1757" s="212"/>
      <c r="E1757" s="213"/>
      <c r="F1757" s="214"/>
      <c r="G1757" s="215"/>
      <c r="H1757" s="193" t="s">
        <v>560</v>
      </c>
      <c r="I1757" s="216"/>
      <c r="J1757" s="193"/>
      <c r="K1757" s="216"/>
      <c r="L1757" s="217"/>
      <c r="M1757" s="222"/>
      <c r="N1757" s="223"/>
      <c r="O1757" s="224"/>
      <c r="P1757" s="194">
        <f t="shared" si="108"/>
        <v>0</v>
      </c>
      <c r="Q1757" s="219"/>
      <c r="R1757" s="220"/>
      <c r="S1757" s="219"/>
      <c r="T1757" s="221"/>
      <c r="U1757" s="195">
        <f t="shared" si="109"/>
        <v>0</v>
      </c>
      <c r="V1757" s="196">
        <f t="shared" si="110"/>
        <v>0</v>
      </c>
      <c r="W1757" s="196">
        <f t="shared" si="111"/>
        <v>0</v>
      </c>
      <c r="X1757" s="188"/>
    </row>
    <row r="1758" spans="1:24" ht="14.25">
      <c r="A1758" s="193"/>
      <c r="B1758" s="210"/>
      <c r="C1758" s="211"/>
      <c r="D1758" s="212"/>
      <c r="E1758" s="213"/>
      <c r="F1758" s="214"/>
      <c r="G1758" s="215"/>
      <c r="H1758" s="193" t="s">
        <v>560</v>
      </c>
      <c r="I1758" s="216"/>
      <c r="J1758" s="193"/>
      <c r="K1758" s="216"/>
      <c r="L1758" s="217"/>
      <c r="M1758" s="222"/>
      <c r="N1758" s="223"/>
      <c r="O1758" s="224"/>
      <c r="P1758" s="194">
        <f t="shared" si="108"/>
        <v>0</v>
      </c>
      <c r="Q1758" s="219"/>
      <c r="R1758" s="220"/>
      <c r="S1758" s="219"/>
      <c r="T1758" s="221"/>
      <c r="U1758" s="195">
        <f t="shared" si="109"/>
        <v>0</v>
      </c>
      <c r="V1758" s="196">
        <f t="shared" si="110"/>
        <v>0</v>
      </c>
      <c r="W1758" s="196">
        <f t="shared" si="111"/>
        <v>0</v>
      </c>
      <c r="X1758" s="188"/>
    </row>
    <row r="1759" spans="1:24" ht="14.25">
      <c r="A1759" s="193"/>
      <c r="B1759" s="210"/>
      <c r="C1759" s="211"/>
      <c r="D1759" s="212"/>
      <c r="E1759" s="213"/>
      <c r="F1759" s="214"/>
      <c r="G1759" s="215"/>
      <c r="H1759" s="193" t="s">
        <v>560</v>
      </c>
      <c r="I1759" s="216"/>
      <c r="J1759" s="193"/>
      <c r="K1759" s="216"/>
      <c r="L1759" s="217"/>
      <c r="M1759" s="222"/>
      <c r="N1759" s="223"/>
      <c r="O1759" s="224"/>
      <c r="P1759" s="194">
        <f t="shared" si="108"/>
        <v>0</v>
      </c>
      <c r="Q1759" s="219"/>
      <c r="R1759" s="220"/>
      <c r="S1759" s="219"/>
      <c r="T1759" s="221"/>
      <c r="U1759" s="195">
        <f t="shared" si="109"/>
        <v>0</v>
      </c>
      <c r="V1759" s="196">
        <f t="shared" si="110"/>
        <v>0</v>
      </c>
      <c r="W1759" s="196">
        <f t="shared" si="111"/>
        <v>0</v>
      </c>
      <c r="X1759" s="188"/>
    </row>
    <row r="1760" spans="1:24" ht="14.25">
      <c r="A1760" s="193"/>
      <c r="B1760" s="210"/>
      <c r="C1760" s="211"/>
      <c r="D1760" s="212"/>
      <c r="E1760" s="213"/>
      <c r="F1760" s="214"/>
      <c r="G1760" s="215"/>
      <c r="H1760" s="193" t="s">
        <v>560</v>
      </c>
      <c r="I1760" s="216"/>
      <c r="J1760" s="193"/>
      <c r="K1760" s="216"/>
      <c r="L1760" s="217"/>
      <c r="M1760" s="222"/>
      <c r="N1760" s="223"/>
      <c r="O1760" s="224"/>
      <c r="P1760" s="194">
        <f t="shared" si="108"/>
        <v>0</v>
      </c>
      <c r="Q1760" s="219"/>
      <c r="R1760" s="220"/>
      <c r="S1760" s="219"/>
      <c r="T1760" s="221"/>
      <c r="U1760" s="195">
        <f t="shared" si="109"/>
        <v>0</v>
      </c>
      <c r="V1760" s="196">
        <f t="shared" si="110"/>
        <v>0</v>
      </c>
      <c r="W1760" s="196">
        <f t="shared" si="111"/>
        <v>0</v>
      </c>
      <c r="X1760" s="188"/>
    </row>
    <row r="1761" spans="1:24" ht="14.25">
      <c r="A1761" s="193"/>
      <c r="B1761" s="210"/>
      <c r="C1761" s="211"/>
      <c r="D1761" s="212"/>
      <c r="E1761" s="213"/>
      <c r="F1761" s="214"/>
      <c r="G1761" s="215"/>
      <c r="H1761" s="193" t="s">
        <v>560</v>
      </c>
      <c r="I1761" s="216"/>
      <c r="J1761" s="193"/>
      <c r="K1761" s="216"/>
      <c r="L1761" s="217"/>
      <c r="M1761" s="222"/>
      <c r="N1761" s="223"/>
      <c r="O1761" s="224"/>
      <c r="P1761" s="194">
        <f t="shared" si="108"/>
        <v>0</v>
      </c>
      <c r="Q1761" s="219"/>
      <c r="R1761" s="220"/>
      <c r="S1761" s="219"/>
      <c r="T1761" s="221"/>
      <c r="U1761" s="195">
        <f t="shared" si="109"/>
        <v>0</v>
      </c>
      <c r="V1761" s="196">
        <f t="shared" si="110"/>
        <v>0</v>
      </c>
      <c r="W1761" s="196">
        <f t="shared" si="111"/>
        <v>0</v>
      </c>
      <c r="X1761" s="188"/>
    </row>
    <row r="1762" spans="1:24" ht="14.25">
      <c r="A1762" s="193"/>
      <c r="B1762" s="210"/>
      <c r="C1762" s="211"/>
      <c r="D1762" s="212"/>
      <c r="E1762" s="213"/>
      <c r="F1762" s="214"/>
      <c r="G1762" s="215"/>
      <c r="H1762" s="193" t="s">
        <v>560</v>
      </c>
      <c r="I1762" s="216"/>
      <c r="J1762" s="193"/>
      <c r="K1762" s="216"/>
      <c r="L1762" s="217"/>
      <c r="M1762" s="222"/>
      <c r="N1762" s="223"/>
      <c r="O1762" s="224"/>
      <c r="P1762" s="194">
        <f t="shared" si="108"/>
        <v>0</v>
      </c>
      <c r="Q1762" s="219"/>
      <c r="R1762" s="220"/>
      <c r="S1762" s="219"/>
      <c r="T1762" s="221"/>
      <c r="U1762" s="195">
        <f t="shared" si="109"/>
        <v>0</v>
      </c>
      <c r="V1762" s="196">
        <f t="shared" si="110"/>
        <v>0</v>
      </c>
      <c r="W1762" s="196">
        <f t="shared" si="111"/>
        <v>0</v>
      </c>
      <c r="X1762" s="188"/>
    </row>
    <row r="1763" spans="1:24" ht="14.25">
      <c r="A1763" s="193"/>
      <c r="B1763" s="210"/>
      <c r="C1763" s="211"/>
      <c r="D1763" s="212"/>
      <c r="E1763" s="213"/>
      <c r="F1763" s="214"/>
      <c r="G1763" s="215"/>
      <c r="H1763" s="193" t="s">
        <v>560</v>
      </c>
      <c r="I1763" s="216"/>
      <c r="J1763" s="193"/>
      <c r="K1763" s="216"/>
      <c r="L1763" s="217"/>
      <c r="M1763" s="222"/>
      <c r="N1763" s="223"/>
      <c r="O1763" s="224"/>
      <c r="P1763" s="194">
        <f t="shared" si="108"/>
        <v>0</v>
      </c>
      <c r="Q1763" s="219"/>
      <c r="R1763" s="220"/>
      <c r="S1763" s="219"/>
      <c r="T1763" s="221"/>
      <c r="U1763" s="195">
        <f t="shared" si="109"/>
        <v>0</v>
      </c>
      <c r="V1763" s="196">
        <f t="shared" si="110"/>
        <v>0</v>
      </c>
      <c r="W1763" s="196">
        <f t="shared" si="111"/>
        <v>0</v>
      </c>
      <c r="X1763" s="188"/>
    </row>
    <row r="1764" spans="1:24" ht="14.25">
      <c r="A1764" s="193"/>
      <c r="B1764" s="210"/>
      <c r="C1764" s="211"/>
      <c r="D1764" s="212"/>
      <c r="E1764" s="213"/>
      <c r="F1764" s="214"/>
      <c r="G1764" s="215"/>
      <c r="H1764" s="193" t="s">
        <v>560</v>
      </c>
      <c r="I1764" s="216"/>
      <c r="J1764" s="193"/>
      <c r="K1764" s="216"/>
      <c r="L1764" s="217"/>
      <c r="M1764" s="222"/>
      <c r="N1764" s="223"/>
      <c r="O1764" s="224"/>
      <c r="P1764" s="194">
        <f t="shared" si="108"/>
        <v>0</v>
      </c>
      <c r="Q1764" s="219"/>
      <c r="R1764" s="220"/>
      <c r="S1764" s="219"/>
      <c r="T1764" s="221"/>
      <c r="U1764" s="195">
        <f t="shared" si="109"/>
        <v>0</v>
      </c>
      <c r="V1764" s="196">
        <f t="shared" si="110"/>
        <v>0</v>
      </c>
      <c r="W1764" s="196">
        <f t="shared" si="111"/>
        <v>0</v>
      </c>
      <c r="X1764" s="188"/>
    </row>
    <row r="1765" spans="1:24" ht="14.25">
      <c r="A1765" s="193"/>
      <c r="B1765" s="210"/>
      <c r="C1765" s="211"/>
      <c r="D1765" s="212"/>
      <c r="E1765" s="213"/>
      <c r="F1765" s="214"/>
      <c r="G1765" s="215"/>
      <c r="H1765" s="193" t="s">
        <v>560</v>
      </c>
      <c r="I1765" s="216"/>
      <c r="J1765" s="193"/>
      <c r="K1765" s="216"/>
      <c r="L1765" s="217"/>
      <c r="M1765" s="222"/>
      <c r="N1765" s="223"/>
      <c r="O1765" s="224"/>
      <c r="P1765" s="194">
        <f t="shared" si="108"/>
        <v>0</v>
      </c>
      <c r="Q1765" s="219"/>
      <c r="R1765" s="220"/>
      <c r="S1765" s="219"/>
      <c r="T1765" s="221"/>
      <c r="U1765" s="195">
        <f t="shared" si="109"/>
        <v>0</v>
      </c>
      <c r="V1765" s="196">
        <f t="shared" si="110"/>
        <v>0</v>
      </c>
      <c r="W1765" s="196">
        <f t="shared" si="111"/>
        <v>0</v>
      </c>
      <c r="X1765" s="188"/>
    </row>
    <row r="1766" spans="1:24" ht="14.25">
      <c r="A1766" s="193"/>
      <c r="B1766" s="210"/>
      <c r="C1766" s="211"/>
      <c r="D1766" s="212"/>
      <c r="E1766" s="213"/>
      <c r="F1766" s="214"/>
      <c r="G1766" s="215"/>
      <c r="H1766" s="193" t="s">
        <v>560</v>
      </c>
      <c r="I1766" s="216"/>
      <c r="J1766" s="193"/>
      <c r="K1766" s="216"/>
      <c r="L1766" s="217"/>
      <c r="M1766" s="222"/>
      <c r="N1766" s="223"/>
      <c r="O1766" s="224"/>
      <c r="P1766" s="194">
        <f t="shared" si="108"/>
        <v>0</v>
      </c>
      <c r="Q1766" s="219"/>
      <c r="R1766" s="220"/>
      <c r="S1766" s="219"/>
      <c r="T1766" s="221"/>
      <c r="U1766" s="195">
        <f t="shared" si="109"/>
        <v>0</v>
      </c>
      <c r="V1766" s="196">
        <f t="shared" si="110"/>
        <v>0</v>
      </c>
      <c r="W1766" s="196">
        <f t="shared" si="111"/>
        <v>0</v>
      </c>
      <c r="X1766" s="188"/>
    </row>
    <row r="1767" spans="1:24" ht="14.25">
      <c r="A1767" s="193"/>
      <c r="B1767" s="210"/>
      <c r="C1767" s="211"/>
      <c r="D1767" s="212"/>
      <c r="E1767" s="213"/>
      <c r="F1767" s="214"/>
      <c r="G1767" s="215"/>
      <c r="H1767" s="193" t="s">
        <v>560</v>
      </c>
      <c r="I1767" s="216"/>
      <c r="J1767" s="193"/>
      <c r="K1767" s="216"/>
      <c r="L1767" s="217"/>
      <c r="M1767" s="222"/>
      <c r="N1767" s="223"/>
      <c r="O1767" s="224"/>
      <c r="P1767" s="194">
        <f t="shared" si="108"/>
        <v>0</v>
      </c>
      <c r="Q1767" s="219"/>
      <c r="R1767" s="220"/>
      <c r="S1767" s="219"/>
      <c r="T1767" s="221"/>
      <c r="U1767" s="195">
        <f t="shared" si="109"/>
        <v>0</v>
      </c>
      <c r="V1767" s="196">
        <f t="shared" si="110"/>
        <v>0</v>
      </c>
      <c r="W1767" s="196">
        <f t="shared" si="111"/>
        <v>0</v>
      </c>
      <c r="X1767" s="188"/>
    </row>
    <row r="1768" spans="1:24" ht="14.25">
      <c r="A1768" s="193"/>
      <c r="B1768" s="210"/>
      <c r="C1768" s="211"/>
      <c r="D1768" s="212"/>
      <c r="E1768" s="213"/>
      <c r="F1768" s="214"/>
      <c r="G1768" s="215"/>
      <c r="H1768" s="193" t="s">
        <v>560</v>
      </c>
      <c r="I1768" s="216"/>
      <c r="J1768" s="193"/>
      <c r="K1768" s="216"/>
      <c r="L1768" s="217"/>
      <c r="M1768" s="222"/>
      <c r="N1768" s="223"/>
      <c r="O1768" s="224"/>
      <c r="P1768" s="194">
        <f t="shared" si="108"/>
        <v>0</v>
      </c>
      <c r="Q1768" s="219"/>
      <c r="R1768" s="220"/>
      <c r="S1768" s="219"/>
      <c r="T1768" s="221"/>
      <c r="U1768" s="195">
        <f t="shared" si="109"/>
        <v>0</v>
      </c>
      <c r="V1768" s="196">
        <f t="shared" si="110"/>
        <v>0</v>
      </c>
      <c r="W1768" s="196">
        <f t="shared" si="111"/>
        <v>0</v>
      </c>
      <c r="X1768" s="188"/>
    </row>
    <row r="1769" spans="1:24" ht="14.25">
      <c r="A1769" s="193"/>
      <c r="B1769" s="210"/>
      <c r="C1769" s="211"/>
      <c r="D1769" s="212"/>
      <c r="E1769" s="213"/>
      <c r="F1769" s="214"/>
      <c r="G1769" s="215"/>
      <c r="H1769" s="193" t="s">
        <v>560</v>
      </c>
      <c r="I1769" s="216"/>
      <c r="J1769" s="193"/>
      <c r="K1769" s="216"/>
      <c r="L1769" s="217"/>
      <c r="M1769" s="222"/>
      <c r="N1769" s="223"/>
      <c r="O1769" s="224"/>
      <c r="P1769" s="194">
        <f t="shared" si="108"/>
        <v>0</v>
      </c>
      <c r="Q1769" s="219"/>
      <c r="R1769" s="220"/>
      <c r="S1769" s="219"/>
      <c r="T1769" s="221"/>
      <c r="U1769" s="195">
        <f t="shared" si="109"/>
        <v>0</v>
      </c>
      <c r="V1769" s="196">
        <f t="shared" si="110"/>
        <v>0</v>
      </c>
      <c r="W1769" s="196">
        <f t="shared" si="111"/>
        <v>0</v>
      </c>
      <c r="X1769" s="188"/>
    </row>
    <row r="1770" spans="1:24" ht="14.25">
      <c r="A1770" s="193"/>
      <c r="B1770" s="210"/>
      <c r="C1770" s="211"/>
      <c r="D1770" s="212"/>
      <c r="E1770" s="213"/>
      <c r="F1770" s="214"/>
      <c r="G1770" s="215"/>
      <c r="H1770" s="193" t="s">
        <v>560</v>
      </c>
      <c r="I1770" s="216"/>
      <c r="J1770" s="193"/>
      <c r="K1770" s="216"/>
      <c r="L1770" s="217"/>
      <c r="M1770" s="222"/>
      <c r="N1770" s="223"/>
      <c r="O1770" s="224"/>
      <c r="P1770" s="194">
        <f t="shared" si="108"/>
        <v>0</v>
      </c>
      <c r="Q1770" s="219"/>
      <c r="R1770" s="220"/>
      <c r="S1770" s="219"/>
      <c r="T1770" s="221"/>
      <c r="U1770" s="195">
        <f t="shared" si="109"/>
        <v>0</v>
      </c>
      <c r="V1770" s="196">
        <f t="shared" si="110"/>
        <v>0</v>
      </c>
      <c r="W1770" s="196">
        <f t="shared" si="111"/>
        <v>0</v>
      </c>
      <c r="X1770" s="188"/>
    </row>
    <row r="1771" spans="1:24" ht="14.25">
      <c r="A1771" s="193"/>
      <c r="B1771" s="210"/>
      <c r="C1771" s="211"/>
      <c r="D1771" s="212"/>
      <c r="E1771" s="213"/>
      <c r="F1771" s="214"/>
      <c r="G1771" s="215"/>
      <c r="H1771" s="193" t="s">
        <v>560</v>
      </c>
      <c r="I1771" s="216"/>
      <c r="J1771" s="193"/>
      <c r="K1771" s="216"/>
      <c r="L1771" s="217"/>
      <c r="M1771" s="222"/>
      <c r="N1771" s="223"/>
      <c r="O1771" s="224"/>
      <c r="P1771" s="194">
        <f t="shared" si="108"/>
        <v>0</v>
      </c>
      <c r="Q1771" s="219"/>
      <c r="R1771" s="220"/>
      <c r="S1771" s="219"/>
      <c r="T1771" s="221"/>
      <c r="U1771" s="195">
        <f t="shared" si="109"/>
        <v>0</v>
      </c>
      <c r="V1771" s="196">
        <f t="shared" si="110"/>
        <v>0</v>
      </c>
      <c r="W1771" s="196">
        <f t="shared" si="111"/>
        <v>0</v>
      </c>
      <c r="X1771" s="188"/>
    </row>
    <row r="1772" spans="1:24" ht="14.25">
      <c r="A1772" s="193"/>
      <c r="B1772" s="210"/>
      <c r="C1772" s="211"/>
      <c r="D1772" s="212"/>
      <c r="E1772" s="213"/>
      <c r="F1772" s="214"/>
      <c r="G1772" s="215"/>
      <c r="H1772" s="193" t="s">
        <v>560</v>
      </c>
      <c r="I1772" s="216"/>
      <c r="J1772" s="193"/>
      <c r="K1772" s="216"/>
      <c r="L1772" s="217"/>
      <c r="M1772" s="222"/>
      <c r="N1772" s="223"/>
      <c r="O1772" s="224"/>
      <c r="P1772" s="194">
        <f t="shared" si="108"/>
        <v>0</v>
      </c>
      <c r="Q1772" s="219"/>
      <c r="R1772" s="220"/>
      <c r="S1772" s="219"/>
      <c r="T1772" s="221"/>
      <c r="U1772" s="195">
        <f t="shared" si="109"/>
        <v>0</v>
      </c>
      <c r="V1772" s="196">
        <f t="shared" si="110"/>
        <v>0</v>
      </c>
      <c r="W1772" s="196">
        <f t="shared" si="111"/>
        <v>0</v>
      </c>
      <c r="X1772" s="188"/>
    </row>
    <row r="1773" spans="1:24" ht="14.25">
      <c r="A1773" s="193"/>
      <c r="B1773" s="210"/>
      <c r="C1773" s="211"/>
      <c r="D1773" s="212"/>
      <c r="E1773" s="213"/>
      <c r="F1773" s="214"/>
      <c r="G1773" s="215"/>
      <c r="H1773" s="193" t="s">
        <v>560</v>
      </c>
      <c r="I1773" s="216"/>
      <c r="J1773" s="193"/>
      <c r="K1773" s="216"/>
      <c r="L1773" s="217"/>
      <c r="M1773" s="222"/>
      <c r="N1773" s="223"/>
      <c r="O1773" s="224"/>
      <c r="P1773" s="194">
        <f t="shared" si="108"/>
        <v>0</v>
      </c>
      <c r="Q1773" s="219"/>
      <c r="R1773" s="220"/>
      <c r="S1773" s="219"/>
      <c r="T1773" s="221"/>
      <c r="U1773" s="195">
        <f t="shared" si="109"/>
        <v>0</v>
      </c>
      <c r="V1773" s="196">
        <f t="shared" si="110"/>
        <v>0</v>
      </c>
      <c r="W1773" s="196">
        <f t="shared" si="111"/>
        <v>0</v>
      </c>
      <c r="X1773" s="188"/>
    </row>
    <row r="1774" spans="1:24" ht="14.25">
      <c r="A1774" s="193"/>
      <c r="B1774" s="210"/>
      <c r="C1774" s="211"/>
      <c r="D1774" s="212"/>
      <c r="E1774" s="213"/>
      <c r="F1774" s="214"/>
      <c r="G1774" s="215"/>
      <c r="H1774" s="193" t="s">
        <v>560</v>
      </c>
      <c r="I1774" s="216"/>
      <c r="J1774" s="193"/>
      <c r="K1774" s="216"/>
      <c r="L1774" s="217"/>
      <c r="M1774" s="222"/>
      <c r="N1774" s="223"/>
      <c r="O1774" s="224"/>
      <c r="P1774" s="194">
        <f t="shared" si="108"/>
        <v>0</v>
      </c>
      <c r="Q1774" s="219"/>
      <c r="R1774" s="220"/>
      <c r="S1774" s="219"/>
      <c r="T1774" s="221"/>
      <c r="U1774" s="195">
        <f t="shared" si="109"/>
        <v>0</v>
      </c>
      <c r="V1774" s="196">
        <f t="shared" si="110"/>
        <v>0</v>
      </c>
      <c r="W1774" s="196">
        <f t="shared" si="111"/>
        <v>0</v>
      </c>
      <c r="X1774" s="188"/>
    </row>
    <row r="1775" spans="1:24" ht="14.25">
      <c r="A1775" s="193"/>
      <c r="B1775" s="210"/>
      <c r="C1775" s="211"/>
      <c r="D1775" s="212"/>
      <c r="E1775" s="213"/>
      <c r="F1775" s="214"/>
      <c r="G1775" s="215"/>
      <c r="H1775" s="193" t="s">
        <v>560</v>
      </c>
      <c r="I1775" s="216"/>
      <c r="J1775" s="193"/>
      <c r="K1775" s="216"/>
      <c r="L1775" s="217"/>
      <c r="M1775" s="222"/>
      <c r="N1775" s="223"/>
      <c r="O1775" s="224"/>
      <c r="P1775" s="194">
        <f t="shared" si="108"/>
        <v>0</v>
      </c>
      <c r="Q1775" s="219"/>
      <c r="R1775" s="220"/>
      <c r="S1775" s="219"/>
      <c r="T1775" s="221"/>
      <c r="U1775" s="195">
        <f t="shared" si="109"/>
        <v>0</v>
      </c>
      <c r="V1775" s="196">
        <f t="shared" si="110"/>
        <v>0</v>
      </c>
      <c r="W1775" s="196">
        <f t="shared" si="111"/>
        <v>0</v>
      </c>
      <c r="X1775" s="188"/>
    </row>
    <row r="1776" spans="1:24" ht="14.25">
      <c r="A1776" s="193"/>
      <c r="B1776" s="210"/>
      <c r="C1776" s="211"/>
      <c r="D1776" s="212"/>
      <c r="E1776" s="213"/>
      <c r="F1776" s="214"/>
      <c r="G1776" s="215"/>
      <c r="H1776" s="193" t="s">
        <v>560</v>
      </c>
      <c r="I1776" s="216"/>
      <c r="J1776" s="193"/>
      <c r="K1776" s="216"/>
      <c r="L1776" s="217"/>
      <c r="M1776" s="222"/>
      <c r="N1776" s="223"/>
      <c r="O1776" s="224"/>
      <c r="P1776" s="194">
        <f t="shared" si="108"/>
        <v>0</v>
      </c>
      <c r="Q1776" s="219"/>
      <c r="R1776" s="220"/>
      <c r="S1776" s="219"/>
      <c r="T1776" s="221"/>
      <c r="U1776" s="195">
        <f t="shared" si="109"/>
        <v>0</v>
      </c>
      <c r="V1776" s="196">
        <f t="shared" si="110"/>
        <v>0</v>
      </c>
      <c r="W1776" s="196">
        <f t="shared" si="111"/>
        <v>0</v>
      </c>
      <c r="X1776" s="188"/>
    </row>
    <row r="1777" spans="1:24" ht="14.25">
      <c r="A1777" s="193"/>
      <c r="B1777" s="210"/>
      <c r="C1777" s="211"/>
      <c r="D1777" s="212"/>
      <c r="E1777" s="213"/>
      <c r="F1777" s="214"/>
      <c r="G1777" s="215"/>
      <c r="H1777" s="193" t="s">
        <v>560</v>
      </c>
      <c r="I1777" s="216"/>
      <c r="J1777" s="193"/>
      <c r="K1777" s="216"/>
      <c r="L1777" s="217"/>
      <c r="M1777" s="222"/>
      <c r="N1777" s="223"/>
      <c r="O1777" s="224"/>
      <c r="P1777" s="194">
        <f t="shared" si="108"/>
        <v>0</v>
      </c>
      <c r="Q1777" s="219"/>
      <c r="R1777" s="220"/>
      <c r="S1777" s="219"/>
      <c r="T1777" s="221"/>
      <c r="U1777" s="195">
        <f t="shared" si="109"/>
        <v>0</v>
      </c>
      <c r="V1777" s="196">
        <f t="shared" si="110"/>
        <v>0</v>
      </c>
      <c r="W1777" s="196">
        <f t="shared" si="111"/>
        <v>0</v>
      </c>
      <c r="X1777" s="188"/>
    </row>
    <row r="1778" spans="1:24" ht="14.25">
      <c r="A1778" s="193"/>
      <c r="B1778" s="210"/>
      <c r="C1778" s="211"/>
      <c r="D1778" s="212"/>
      <c r="E1778" s="213"/>
      <c r="F1778" s="214"/>
      <c r="G1778" s="215"/>
      <c r="H1778" s="193" t="s">
        <v>560</v>
      </c>
      <c r="I1778" s="216"/>
      <c r="J1778" s="193"/>
      <c r="K1778" s="216"/>
      <c r="L1778" s="217"/>
      <c r="M1778" s="222"/>
      <c r="N1778" s="223"/>
      <c r="O1778" s="224"/>
      <c r="P1778" s="194">
        <f t="shared" si="108"/>
        <v>0</v>
      </c>
      <c r="Q1778" s="219"/>
      <c r="R1778" s="220"/>
      <c r="S1778" s="219"/>
      <c r="T1778" s="221"/>
      <c r="U1778" s="195">
        <f t="shared" si="109"/>
        <v>0</v>
      </c>
      <c r="V1778" s="196">
        <f t="shared" si="110"/>
        <v>0</v>
      </c>
      <c r="W1778" s="196">
        <f t="shared" si="111"/>
        <v>0</v>
      </c>
      <c r="X1778" s="188"/>
    </row>
    <row r="1779" spans="1:24" ht="14.25">
      <c r="A1779" s="193"/>
      <c r="B1779" s="210"/>
      <c r="C1779" s="211"/>
      <c r="D1779" s="212"/>
      <c r="E1779" s="213"/>
      <c r="F1779" s="214"/>
      <c r="G1779" s="215"/>
      <c r="H1779" s="193" t="s">
        <v>560</v>
      </c>
      <c r="I1779" s="216"/>
      <c r="J1779" s="193"/>
      <c r="K1779" s="216"/>
      <c r="L1779" s="217"/>
      <c r="M1779" s="222"/>
      <c r="N1779" s="223"/>
      <c r="O1779" s="224"/>
      <c r="P1779" s="194">
        <f t="shared" si="108"/>
        <v>0</v>
      </c>
      <c r="Q1779" s="219"/>
      <c r="R1779" s="220"/>
      <c r="S1779" s="219"/>
      <c r="T1779" s="221"/>
      <c r="U1779" s="195">
        <f t="shared" si="109"/>
        <v>0</v>
      </c>
      <c r="V1779" s="196">
        <f t="shared" si="110"/>
        <v>0</v>
      </c>
      <c r="W1779" s="196">
        <f t="shared" si="111"/>
        <v>0</v>
      </c>
      <c r="X1779" s="188"/>
    </row>
    <row r="1780" spans="1:24" ht="14.25">
      <c r="A1780" s="193"/>
      <c r="B1780" s="210"/>
      <c r="C1780" s="211"/>
      <c r="D1780" s="212"/>
      <c r="E1780" s="213"/>
      <c r="F1780" s="214"/>
      <c r="G1780" s="215"/>
      <c r="H1780" s="193" t="s">
        <v>560</v>
      </c>
      <c r="I1780" s="216"/>
      <c r="J1780" s="193"/>
      <c r="K1780" s="216"/>
      <c r="L1780" s="217"/>
      <c r="M1780" s="222"/>
      <c r="N1780" s="223"/>
      <c r="O1780" s="224"/>
      <c r="P1780" s="194">
        <f t="shared" si="108"/>
        <v>0</v>
      </c>
      <c r="Q1780" s="219"/>
      <c r="R1780" s="220"/>
      <c r="S1780" s="219"/>
      <c r="T1780" s="221"/>
      <c r="U1780" s="195">
        <f t="shared" si="109"/>
        <v>0</v>
      </c>
      <c r="V1780" s="196">
        <f t="shared" si="110"/>
        <v>0</v>
      </c>
      <c r="W1780" s="196">
        <f t="shared" si="111"/>
        <v>0</v>
      </c>
      <c r="X1780" s="188"/>
    </row>
    <row r="1781" spans="1:24" ht="14.25">
      <c r="A1781" s="193"/>
      <c r="B1781" s="210"/>
      <c r="C1781" s="211"/>
      <c r="D1781" s="212"/>
      <c r="E1781" s="213"/>
      <c r="F1781" s="214"/>
      <c r="G1781" s="215"/>
      <c r="H1781" s="193" t="s">
        <v>560</v>
      </c>
      <c r="I1781" s="216"/>
      <c r="J1781" s="193"/>
      <c r="K1781" s="216"/>
      <c r="L1781" s="217"/>
      <c r="M1781" s="222"/>
      <c r="N1781" s="223"/>
      <c r="O1781" s="224"/>
      <c r="P1781" s="194">
        <f t="shared" si="108"/>
        <v>0</v>
      </c>
      <c r="Q1781" s="219"/>
      <c r="R1781" s="220"/>
      <c r="S1781" s="219"/>
      <c r="T1781" s="221"/>
      <c r="U1781" s="195">
        <f t="shared" si="109"/>
        <v>0</v>
      </c>
      <c r="V1781" s="196">
        <f t="shared" si="110"/>
        <v>0</v>
      </c>
      <c r="W1781" s="196">
        <f t="shared" si="111"/>
        <v>0</v>
      </c>
      <c r="X1781" s="188"/>
    </row>
    <row r="1782" spans="1:24" ht="14.25">
      <c r="A1782" s="193"/>
      <c r="B1782" s="210"/>
      <c r="C1782" s="211"/>
      <c r="D1782" s="212"/>
      <c r="E1782" s="213"/>
      <c r="F1782" s="214"/>
      <c r="G1782" s="215"/>
      <c r="H1782" s="193" t="s">
        <v>560</v>
      </c>
      <c r="I1782" s="216"/>
      <c r="J1782" s="193"/>
      <c r="K1782" s="216"/>
      <c r="L1782" s="217"/>
      <c r="M1782" s="222"/>
      <c r="N1782" s="223"/>
      <c r="O1782" s="224"/>
      <c r="P1782" s="194">
        <f t="shared" si="108"/>
        <v>0</v>
      </c>
      <c r="Q1782" s="219"/>
      <c r="R1782" s="220"/>
      <c r="S1782" s="219"/>
      <c r="T1782" s="221"/>
      <c r="U1782" s="195">
        <f t="shared" si="109"/>
        <v>0</v>
      </c>
      <c r="V1782" s="196">
        <f t="shared" si="110"/>
        <v>0</v>
      </c>
      <c r="W1782" s="196">
        <f t="shared" si="111"/>
        <v>0</v>
      </c>
      <c r="X1782" s="188"/>
    </row>
    <row r="1783" spans="1:24" ht="14.25">
      <c r="A1783" s="193"/>
      <c r="B1783" s="210"/>
      <c r="C1783" s="211"/>
      <c r="D1783" s="212"/>
      <c r="E1783" s="213"/>
      <c r="F1783" s="214"/>
      <c r="G1783" s="215"/>
      <c r="H1783" s="193" t="s">
        <v>560</v>
      </c>
      <c r="I1783" s="216"/>
      <c r="J1783" s="193"/>
      <c r="K1783" s="216"/>
      <c r="L1783" s="217"/>
      <c r="M1783" s="222"/>
      <c r="N1783" s="223"/>
      <c r="O1783" s="224"/>
      <c r="P1783" s="194">
        <f t="shared" si="108"/>
        <v>0</v>
      </c>
      <c r="Q1783" s="219"/>
      <c r="R1783" s="220"/>
      <c r="S1783" s="219"/>
      <c r="T1783" s="221"/>
      <c r="U1783" s="195">
        <f t="shared" si="109"/>
        <v>0</v>
      </c>
      <c r="V1783" s="196">
        <f t="shared" si="110"/>
        <v>0</v>
      </c>
      <c r="W1783" s="196">
        <f t="shared" si="111"/>
        <v>0</v>
      </c>
      <c r="X1783" s="188"/>
    </row>
    <row r="1784" spans="1:24" ht="14.25">
      <c r="A1784" s="193"/>
      <c r="B1784" s="210"/>
      <c r="C1784" s="211"/>
      <c r="D1784" s="212"/>
      <c r="E1784" s="213"/>
      <c r="F1784" s="214"/>
      <c r="G1784" s="215"/>
      <c r="H1784" s="193" t="s">
        <v>560</v>
      </c>
      <c r="I1784" s="216"/>
      <c r="J1784" s="193"/>
      <c r="K1784" s="216"/>
      <c r="L1784" s="217"/>
      <c r="M1784" s="222"/>
      <c r="N1784" s="223"/>
      <c r="O1784" s="224"/>
      <c r="P1784" s="194">
        <f t="shared" si="108"/>
        <v>0</v>
      </c>
      <c r="Q1784" s="219"/>
      <c r="R1784" s="220"/>
      <c r="S1784" s="219"/>
      <c r="T1784" s="221"/>
      <c r="U1784" s="195">
        <f t="shared" si="109"/>
        <v>0</v>
      </c>
      <c r="V1784" s="196">
        <f t="shared" si="110"/>
        <v>0</v>
      </c>
      <c r="W1784" s="196">
        <f t="shared" si="111"/>
        <v>0</v>
      </c>
      <c r="X1784" s="188"/>
    </row>
    <row r="1785" spans="1:24" ht="14.25">
      <c r="A1785" s="193"/>
      <c r="B1785" s="210"/>
      <c r="C1785" s="211"/>
      <c r="D1785" s="212"/>
      <c r="E1785" s="213"/>
      <c r="F1785" s="214"/>
      <c r="G1785" s="215"/>
      <c r="H1785" s="193" t="s">
        <v>560</v>
      </c>
      <c r="I1785" s="216"/>
      <c r="J1785" s="193"/>
      <c r="K1785" s="216"/>
      <c r="L1785" s="217"/>
      <c r="M1785" s="222"/>
      <c r="N1785" s="223"/>
      <c r="O1785" s="224"/>
      <c r="P1785" s="194">
        <f t="shared" si="108"/>
        <v>0</v>
      </c>
      <c r="Q1785" s="219"/>
      <c r="R1785" s="220"/>
      <c r="S1785" s="219"/>
      <c r="T1785" s="221"/>
      <c r="U1785" s="195">
        <f t="shared" si="109"/>
        <v>0</v>
      </c>
      <c r="V1785" s="196">
        <f t="shared" si="110"/>
        <v>0</v>
      </c>
      <c r="W1785" s="196">
        <f t="shared" si="111"/>
        <v>0</v>
      </c>
      <c r="X1785" s="188"/>
    </row>
    <row r="1786" spans="1:24" ht="14.25">
      <c r="A1786" s="193"/>
      <c r="B1786" s="210"/>
      <c r="C1786" s="211"/>
      <c r="D1786" s="212"/>
      <c r="E1786" s="213"/>
      <c r="F1786" s="214"/>
      <c r="G1786" s="215"/>
      <c r="H1786" s="193" t="s">
        <v>560</v>
      </c>
      <c r="I1786" s="216"/>
      <c r="J1786" s="193"/>
      <c r="K1786" s="216"/>
      <c r="L1786" s="217"/>
      <c r="M1786" s="222"/>
      <c r="N1786" s="223"/>
      <c r="O1786" s="224"/>
      <c r="P1786" s="194">
        <f t="shared" si="108"/>
        <v>0</v>
      </c>
      <c r="Q1786" s="219"/>
      <c r="R1786" s="220"/>
      <c r="S1786" s="219"/>
      <c r="T1786" s="221"/>
      <c r="U1786" s="195">
        <f t="shared" si="109"/>
        <v>0</v>
      </c>
      <c r="V1786" s="196">
        <f t="shared" si="110"/>
        <v>0</v>
      </c>
      <c r="W1786" s="196">
        <f t="shared" si="111"/>
        <v>0</v>
      </c>
      <c r="X1786" s="188"/>
    </row>
    <row r="1787" spans="1:24" ht="14.25">
      <c r="A1787" s="193"/>
      <c r="B1787" s="210"/>
      <c r="C1787" s="211"/>
      <c r="D1787" s="212"/>
      <c r="E1787" s="213"/>
      <c r="F1787" s="214"/>
      <c r="G1787" s="215"/>
      <c r="H1787" s="193" t="s">
        <v>560</v>
      </c>
      <c r="I1787" s="216"/>
      <c r="J1787" s="193"/>
      <c r="K1787" s="216"/>
      <c r="L1787" s="217"/>
      <c r="M1787" s="222"/>
      <c r="N1787" s="223"/>
      <c r="O1787" s="224"/>
      <c r="P1787" s="194">
        <f t="shared" si="108"/>
        <v>0</v>
      </c>
      <c r="Q1787" s="219"/>
      <c r="R1787" s="220"/>
      <c r="S1787" s="219"/>
      <c r="T1787" s="221"/>
      <c r="U1787" s="195">
        <f t="shared" si="109"/>
        <v>0</v>
      </c>
      <c r="V1787" s="196">
        <f t="shared" si="110"/>
        <v>0</v>
      </c>
      <c r="W1787" s="196">
        <f t="shared" si="111"/>
        <v>0</v>
      </c>
      <c r="X1787" s="188"/>
    </row>
    <row r="1788" spans="1:24" ht="14.25">
      <c r="A1788" s="193"/>
      <c r="B1788" s="210"/>
      <c r="C1788" s="211"/>
      <c r="D1788" s="212"/>
      <c r="E1788" s="213"/>
      <c r="F1788" s="214"/>
      <c r="G1788" s="215"/>
      <c r="H1788" s="193" t="s">
        <v>560</v>
      </c>
      <c r="I1788" s="216"/>
      <c r="J1788" s="193"/>
      <c r="K1788" s="216"/>
      <c r="L1788" s="217"/>
      <c r="M1788" s="222"/>
      <c r="N1788" s="223"/>
      <c r="O1788" s="224"/>
      <c r="P1788" s="194">
        <f t="shared" si="108"/>
        <v>0</v>
      </c>
      <c r="Q1788" s="219"/>
      <c r="R1788" s="220"/>
      <c r="S1788" s="219"/>
      <c r="T1788" s="221"/>
      <c r="U1788" s="195">
        <f t="shared" si="109"/>
        <v>0</v>
      </c>
      <c r="V1788" s="196">
        <f t="shared" si="110"/>
        <v>0</v>
      </c>
      <c r="W1788" s="196">
        <f t="shared" si="111"/>
        <v>0</v>
      </c>
      <c r="X1788" s="188"/>
    </row>
    <row r="1789" spans="1:24" ht="14.25">
      <c r="A1789" s="193"/>
      <c r="B1789" s="210"/>
      <c r="C1789" s="211"/>
      <c r="D1789" s="212"/>
      <c r="E1789" s="213"/>
      <c r="F1789" s="214"/>
      <c r="G1789" s="215"/>
      <c r="H1789" s="193" t="s">
        <v>560</v>
      </c>
      <c r="I1789" s="216"/>
      <c r="J1789" s="193"/>
      <c r="K1789" s="216"/>
      <c r="L1789" s="217"/>
      <c r="M1789" s="222"/>
      <c r="N1789" s="223"/>
      <c r="O1789" s="224"/>
      <c r="P1789" s="194">
        <f t="shared" si="108"/>
        <v>0</v>
      </c>
      <c r="Q1789" s="219"/>
      <c r="R1789" s="220"/>
      <c r="S1789" s="219"/>
      <c r="T1789" s="221"/>
      <c r="U1789" s="195">
        <f t="shared" si="109"/>
        <v>0</v>
      </c>
      <c r="V1789" s="196">
        <f t="shared" si="110"/>
        <v>0</v>
      </c>
      <c r="W1789" s="196">
        <f t="shared" si="111"/>
        <v>0</v>
      </c>
      <c r="X1789" s="188"/>
    </row>
    <row r="1790" spans="1:24" ht="14.25">
      <c r="A1790" s="193"/>
      <c r="B1790" s="210"/>
      <c r="C1790" s="211"/>
      <c r="D1790" s="212"/>
      <c r="E1790" s="213"/>
      <c r="F1790" s="214"/>
      <c r="G1790" s="215"/>
      <c r="H1790" s="193" t="s">
        <v>560</v>
      </c>
      <c r="I1790" s="216"/>
      <c r="J1790" s="193"/>
      <c r="K1790" s="216"/>
      <c r="L1790" s="217"/>
      <c r="M1790" s="222"/>
      <c r="N1790" s="223"/>
      <c r="O1790" s="224"/>
      <c r="P1790" s="194">
        <f t="shared" si="108"/>
        <v>0</v>
      </c>
      <c r="Q1790" s="219"/>
      <c r="R1790" s="220"/>
      <c r="S1790" s="219"/>
      <c r="T1790" s="221"/>
      <c r="U1790" s="195">
        <f t="shared" si="109"/>
        <v>0</v>
      </c>
      <c r="V1790" s="196">
        <f t="shared" si="110"/>
        <v>0</v>
      </c>
      <c r="W1790" s="196">
        <f t="shared" si="111"/>
        <v>0</v>
      </c>
      <c r="X1790" s="188"/>
    </row>
    <row r="1791" spans="1:24" ht="14.25">
      <c r="A1791" s="193"/>
      <c r="B1791" s="210"/>
      <c r="C1791" s="211"/>
      <c r="D1791" s="212"/>
      <c r="E1791" s="213"/>
      <c r="F1791" s="214"/>
      <c r="G1791" s="215"/>
      <c r="H1791" s="193" t="s">
        <v>560</v>
      </c>
      <c r="I1791" s="216"/>
      <c r="J1791" s="193"/>
      <c r="K1791" s="216"/>
      <c r="L1791" s="217"/>
      <c r="M1791" s="222"/>
      <c r="N1791" s="223"/>
      <c r="O1791" s="224"/>
      <c r="P1791" s="194">
        <f t="shared" si="108"/>
        <v>0</v>
      </c>
      <c r="Q1791" s="219"/>
      <c r="R1791" s="220"/>
      <c r="S1791" s="219"/>
      <c r="T1791" s="221"/>
      <c r="U1791" s="195">
        <f t="shared" si="109"/>
        <v>0</v>
      </c>
      <c r="V1791" s="196">
        <f t="shared" si="110"/>
        <v>0</v>
      </c>
      <c r="W1791" s="196">
        <f t="shared" si="111"/>
        <v>0</v>
      </c>
      <c r="X1791" s="188"/>
    </row>
    <row r="1792" spans="1:24" ht="14.25">
      <c r="A1792" s="193"/>
      <c r="B1792" s="210"/>
      <c r="C1792" s="211"/>
      <c r="D1792" s="212"/>
      <c r="E1792" s="213"/>
      <c r="F1792" s="214"/>
      <c r="G1792" s="215"/>
      <c r="H1792" s="193" t="s">
        <v>560</v>
      </c>
      <c r="I1792" s="216"/>
      <c r="J1792" s="193"/>
      <c r="K1792" s="216"/>
      <c r="L1792" s="217"/>
      <c r="M1792" s="222"/>
      <c r="N1792" s="223"/>
      <c r="O1792" s="224"/>
      <c r="P1792" s="194">
        <f t="shared" si="108"/>
        <v>0</v>
      </c>
      <c r="Q1792" s="219"/>
      <c r="R1792" s="220"/>
      <c r="S1792" s="219"/>
      <c r="T1792" s="221"/>
      <c r="U1792" s="195">
        <f t="shared" si="109"/>
        <v>0</v>
      </c>
      <c r="V1792" s="196">
        <f t="shared" si="110"/>
        <v>0</v>
      </c>
      <c r="W1792" s="196">
        <f t="shared" si="111"/>
        <v>0</v>
      </c>
      <c r="X1792" s="188"/>
    </row>
    <row r="1793" spans="1:24" ht="14.25">
      <c r="A1793" s="193"/>
      <c r="B1793" s="210"/>
      <c r="C1793" s="211"/>
      <c r="D1793" s="212"/>
      <c r="E1793" s="213"/>
      <c r="F1793" s="214"/>
      <c r="G1793" s="215"/>
      <c r="H1793" s="193" t="s">
        <v>560</v>
      </c>
      <c r="I1793" s="216"/>
      <c r="J1793" s="193"/>
      <c r="K1793" s="216"/>
      <c r="L1793" s="217"/>
      <c r="M1793" s="222"/>
      <c r="N1793" s="223"/>
      <c r="O1793" s="224"/>
      <c r="P1793" s="194">
        <f t="shared" si="108"/>
        <v>0</v>
      </c>
      <c r="Q1793" s="219"/>
      <c r="R1793" s="220"/>
      <c r="S1793" s="219"/>
      <c r="T1793" s="221"/>
      <c r="U1793" s="195">
        <f t="shared" si="109"/>
        <v>0</v>
      </c>
      <c r="V1793" s="196">
        <f t="shared" si="110"/>
        <v>0</v>
      </c>
      <c r="W1793" s="196">
        <f t="shared" si="111"/>
        <v>0</v>
      </c>
      <c r="X1793" s="188"/>
    </row>
    <row r="1794" spans="1:24" ht="14.25">
      <c r="A1794" s="193"/>
      <c r="B1794" s="210"/>
      <c r="C1794" s="211"/>
      <c r="D1794" s="212"/>
      <c r="E1794" s="213"/>
      <c r="F1794" s="214"/>
      <c r="G1794" s="215"/>
      <c r="H1794" s="193" t="s">
        <v>560</v>
      </c>
      <c r="I1794" s="216"/>
      <c r="J1794" s="193"/>
      <c r="K1794" s="216"/>
      <c r="L1794" s="217"/>
      <c r="M1794" s="222"/>
      <c r="N1794" s="223"/>
      <c r="O1794" s="224"/>
      <c r="P1794" s="194">
        <f t="shared" si="108"/>
        <v>0</v>
      </c>
      <c r="Q1794" s="219"/>
      <c r="R1794" s="220"/>
      <c r="S1794" s="219"/>
      <c r="T1794" s="221"/>
      <c r="U1794" s="195">
        <f t="shared" si="109"/>
        <v>0</v>
      </c>
      <c r="V1794" s="196">
        <f t="shared" si="110"/>
        <v>0</v>
      </c>
      <c r="W1794" s="196">
        <f t="shared" si="111"/>
        <v>0</v>
      </c>
      <c r="X1794" s="188"/>
    </row>
    <row r="1795" spans="1:24" ht="14.25">
      <c r="A1795" s="193"/>
      <c r="B1795" s="210"/>
      <c r="C1795" s="211"/>
      <c r="D1795" s="212"/>
      <c r="E1795" s="213"/>
      <c r="F1795" s="214"/>
      <c r="G1795" s="215"/>
      <c r="H1795" s="193" t="s">
        <v>560</v>
      </c>
      <c r="I1795" s="216"/>
      <c r="J1795" s="193"/>
      <c r="K1795" s="216"/>
      <c r="L1795" s="217"/>
      <c r="M1795" s="222"/>
      <c r="N1795" s="223"/>
      <c r="O1795" s="224"/>
      <c r="P1795" s="194">
        <f t="shared" si="108"/>
        <v>0</v>
      </c>
      <c r="Q1795" s="219"/>
      <c r="R1795" s="220"/>
      <c r="S1795" s="219"/>
      <c r="T1795" s="221"/>
      <c r="U1795" s="195">
        <f t="shared" si="109"/>
        <v>0</v>
      </c>
      <c r="V1795" s="196">
        <f t="shared" si="110"/>
        <v>0</v>
      </c>
      <c r="W1795" s="196">
        <f t="shared" si="111"/>
        <v>0</v>
      </c>
      <c r="X1795" s="188"/>
    </row>
    <row r="1796" spans="1:24" ht="14.25">
      <c r="A1796" s="193"/>
      <c r="B1796" s="210"/>
      <c r="C1796" s="211"/>
      <c r="D1796" s="212"/>
      <c r="E1796" s="213"/>
      <c r="F1796" s="214"/>
      <c r="G1796" s="215"/>
      <c r="H1796" s="193" t="s">
        <v>560</v>
      </c>
      <c r="I1796" s="216"/>
      <c r="J1796" s="193"/>
      <c r="K1796" s="216"/>
      <c r="L1796" s="217"/>
      <c r="M1796" s="222"/>
      <c r="N1796" s="223"/>
      <c r="O1796" s="224"/>
      <c r="P1796" s="194">
        <f t="shared" si="108"/>
        <v>0</v>
      </c>
      <c r="Q1796" s="219"/>
      <c r="R1796" s="220"/>
      <c r="S1796" s="219"/>
      <c r="T1796" s="221"/>
      <c r="U1796" s="195">
        <f t="shared" si="109"/>
        <v>0</v>
      </c>
      <c r="V1796" s="196">
        <f t="shared" si="110"/>
        <v>0</v>
      </c>
      <c r="W1796" s="196">
        <f t="shared" si="111"/>
        <v>0</v>
      </c>
      <c r="X1796" s="188"/>
    </row>
    <row r="1797" spans="1:24" ht="14.25">
      <c r="A1797" s="193"/>
      <c r="B1797" s="210"/>
      <c r="C1797" s="211"/>
      <c r="D1797" s="212"/>
      <c r="E1797" s="213"/>
      <c r="F1797" s="214"/>
      <c r="G1797" s="215"/>
      <c r="H1797" s="193" t="s">
        <v>560</v>
      </c>
      <c r="I1797" s="216"/>
      <c r="J1797" s="193"/>
      <c r="K1797" s="216"/>
      <c r="L1797" s="217"/>
      <c r="M1797" s="222"/>
      <c r="N1797" s="223"/>
      <c r="O1797" s="224"/>
      <c r="P1797" s="194">
        <f t="shared" si="108"/>
        <v>0</v>
      </c>
      <c r="Q1797" s="219"/>
      <c r="R1797" s="220"/>
      <c r="S1797" s="219"/>
      <c r="T1797" s="221"/>
      <c r="U1797" s="195">
        <f t="shared" si="109"/>
        <v>0</v>
      </c>
      <c r="V1797" s="196">
        <f t="shared" si="110"/>
        <v>0</v>
      </c>
      <c r="W1797" s="196">
        <f t="shared" si="111"/>
        <v>0</v>
      </c>
      <c r="X1797" s="188"/>
    </row>
    <row r="1798" spans="1:24" ht="14.25">
      <c r="A1798" s="193"/>
      <c r="B1798" s="210"/>
      <c r="C1798" s="211"/>
      <c r="D1798" s="212"/>
      <c r="E1798" s="213"/>
      <c r="F1798" s="214"/>
      <c r="G1798" s="215"/>
      <c r="H1798" s="193" t="s">
        <v>560</v>
      </c>
      <c r="I1798" s="216"/>
      <c r="J1798" s="193"/>
      <c r="K1798" s="216"/>
      <c r="L1798" s="217"/>
      <c r="M1798" s="222"/>
      <c r="N1798" s="223"/>
      <c r="O1798" s="224"/>
      <c r="P1798" s="194">
        <f t="shared" si="108"/>
        <v>0</v>
      </c>
      <c r="Q1798" s="219"/>
      <c r="R1798" s="220"/>
      <c r="S1798" s="219"/>
      <c r="T1798" s="221"/>
      <c r="U1798" s="195">
        <f t="shared" si="109"/>
        <v>0</v>
      </c>
      <c r="V1798" s="196">
        <f t="shared" si="110"/>
        <v>0</v>
      </c>
      <c r="W1798" s="196">
        <f t="shared" si="111"/>
        <v>0</v>
      </c>
      <c r="X1798" s="188"/>
    </row>
    <row r="1799" spans="1:24" ht="14.25">
      <c r="A1799" s="193"/>
      <c r="B1799" s="210"/>
      <c r="C1799" s="211"/>
      <c r="D1799" s="212"/>
      <c r="E1799" s="213"/>
      <c r="F1799" s="214"/>
      <c r="G1799" s="215"/>
      <c r="H1799" s="193" t="s">
        <v>560</v>
      </c>
      <c r="I1799" s="216"/>
      <c r="J1799" s="193"/>
      <c r="K1799" s="216"/>
      <c r="L1799" s="217"/>
      <c r="M1799" s="222"/>
      <c r="N1799" s="223"/>
      <c r="O1799" s="224"/>
      <c r="P1799" s="194">
        <f t="shared" si="108"/>
        <v>0</v>
      </c>
      <c r="Q1799" s="219"/>
      <c r="R1799" s="220"/>
      <c r="S1799" s="219"/>
      <c r="T1799" s="221"/>
      <c r="U1799" s="195">
        <f t="shared" si="109"/>
        <v>0</v>
      </c>
      <c r="V1799" s="196">
        <f t="shared" si="110"/>
        <v>0</v>
      </c>
      <c r="W1799" s="196">
        <f t="shared" si="111"/>
        <v>0</v>
      </c>
      <c r="X1799" s="188"/>
    </row>
    <row r="1800" spans="1:24" ht="14.25">
      <c r="A1800" s="193"/>
      <c r="B1800" s="210"/>
      <c r="C1800" s="211"/>
      <c r="D1800" s="212"/>
      <c r="E1800" s="213"/>
      <c r="F1800" s="214"/>
      <c r="G1800" s="215"/>
      <c r="H1800" s="193" t="s">
        <v>560</v>
      </c>
      <c r="I1800" s="216"/>
      <c r="J1800" s="193"/>
      <c r="K1800" s="216"/>
      <c r="L1800" s="217"/>
      <c r="M1800" s="222"/>
      <c r="N1800" s="223"/>
      <c r="O1800" s="224"/>
      <c r="P1800" s="194">
        <f t="shared" si="108"/>
        <v>0</v>
      </c>
      <c r="Q1800" s="219"/>
      <c r="R1800" s="220"/>
      <c r="S1800" s="219"/>
      <c r="T1800" s="221"/>
      <c r="U1800" s="195">
        <f t="shared" si="109"/>
        <v>0</v>
      </c>
      <c r="V1800" s="196">
        <f t="shared" si="110"/>
        <v>0</v>
      </c>
      <c r="W1800" s="196">
        <f t="shared" si="111"/>
        <v>0</v>
      </c>
      <c r="X1800" s="188"/>
    </row>
    <row r="1801" spans="1:24" ht="14.25">
      <c r="A1801" s="193"/>
      <c r="B1801" s="210"/>
      <c r="C1801" s="211"/>
      <c r="D1801" s="212"/>
      <c r="E1801" s="213"/>
      <c r="F1801" s="214"/>
      <c r="G1801" s="215"/>
      <c r="H1801" s="193" t="s">
        <v>560</v>
      </c>
      <c r="I1801" s="216"/>
      <c r="J1801" s="193"/>
      <c r="K1801" s="216"/>
      <c r="L1801" s="217"/>
      <c r="M1801" s="222"/>
      <c r="N1801" s="223"/>
      <c r="O1801" s="224"/>
      <c r="P1801" s="194">
        <f t="shared" si="108"/>
        <v>0</v>
      </c>
      <c r="Q1801" s="219"/>
      <c r="R1801" s="220"/>
      <c r="S1801" s="219"/>
      <c r="T1801" s="221"/>
      <c r="U1801" s="195">
        <f t="shared" si="109"/>
        <v>0</v>
      </c>
      <c r="V1801" s="196">
        <f t="shared" si="110"/>
        <v>0</v>
      </c>
      <c r="W1801" s="196">
        <f t="shared" si="111"/>
        <v>0</v>
      </c>
      <c r="X1801" s="188"/>
    </row>
    <row r="1802" spans="1:24" ht="14.25">
      <c r="A1802" s="193"/>
      <c r="B1802" s="210"/>
      <c r="C1802" s="211"/>
      <c r="D1802" s="212"/>
      <c r="E1802" s="213"/>
      <c r="F1802" s="214"/>
      <c r="G1802" s="215"/>
      <c r="H1802" s="193" t="s">
        <v>560</v>
      </c>
      <c r="I1802" s="216"/>
      <c r="J1802" s="193"/>
      <c r="K1802" s="216"/>
      <c r="L1802" s="217"/>
      <c r="M1802" s="222"/>
      <c r="N1802" s="223"/>
      <c r="O1802" s="224"/>
      <c r="P1802" s="194">
        <f t="shared" si="108"/>
        <v>0</v>
      </c>
      <c r="Q1802" s="219"/>
      <c r="R1802" s="220"/>
      <c r="S1802" s="219"/>
      <c r="T1802" s="221"/>
      <c r="U1802" s="195">
        <f t="shared" si="109"/>
        <v>0</v>
      </c>
      <c r="V1802" s="196">
        <f t="shared" si="110"/>
        <v>0</v>
      </c>
      <c r="W1802" s="196">
        <f t="shared" si="111"/>
        <v>0</v>
      </c>
      <c r="X1802" s="188"/>
    </row>
    <row r="1803" spans="1:24" ht="14.25">
      <c r="A1803" s="193"/>
      <c r="B1803" s="210"/>
      <c r="C1803" s="211"/>
      <c r="D1803" s="212"/>
      <c r="E1803" s="213"/>
      <c r="F1803" s="214"/>
      <c r="G1803" s="215"/>
      <c r="H1803" s="193" t="s">
        <v>560</v>
      </c>
      <c r="I1803" s="216"/>
      <c r="J1803" s="193"/>
      <c r="K1803" s="216"/>
      <c r="L1803" s="217"/>
      <c r="M1803" s="222"/>
      <c r="N1803" s="223"/>
      <c r="O1803" s="224"/>
      <c r="P1803" s="194">
        <f t="shared" si="108"/>
        <v>0</v>
      </c>
      <c r="Q1803" s="219"/>
      <c r="R1803" s="220"/>
      <c r="S1803" s="219"/>
      <c r="T1803" s="221"/>
      <c r="U1803" s="195">
        <f t="shared" si="109"/>
        <v>0</v>
      </c>
      <c r="V1803" s="196">
        <f t="shared" si="110"/>
        <v>0</v>
      </c>
      <c r="W1803" s="196">
        <f t="shared" si="111"/>
        <v>0</v>
      </c>
      <c r="X1803" s="188"/>
    </row>
    <row r="1804" spans="1:24" ht="14.25">
      <c r="A1804" s="193"/>
      <c r="B1804" s="210"/>
      <c r="C1804" s="211"/>
      <c r="D1804" s="212"/>
      <c r="E1804" s="213"/>
      <c r="F1804" s="214"/>
      <c r="G1804" s="215"/>
      <c r="H1804" s="193" t="s">
        <v>560</v>
      </c>
      <c r="I1804" s="216"/>
      <c r="J1804" s="193"/>
      <c r="K1804" s="216"/>
      <c r="L1804" s="217"/>
      <c r="M1804" s="222"/>
      <c r="N1804" s="223"/>
      <c r="O1804" s="224"/>
      <c r="P1804" s="194">
        <f t="shared" si="108"/>
        <v>0</v>
      </c>
      <c r="Q1804" s="219"/>
      <c r="R1804" s="220"/>
      <c r="S1804" s="219"/>
      <c r="T1804" s="221"/>
      <c r="U1804" s="195">
        <f t="shared" si="109"/>
        <v>0</v>
      </c>
      <c r="V1804" s="196">
        <f t="shared" si="110"/>
        <v>0</v>
      </c>
      <c r="W1804" s="196">
        <f t="shared" si="111"/>
        <v>0</v>
      </c>
      <c r="X1804" s="188"/>
    </row>
    <row r="1805" spans="1:24" ht="14.25">
      <c r="A1805" s="193"/>
      <c r="B1805" s="210"/>
      <c r="C1805" s="211"/>
      <c r="D1805" s="212"/>
      <c r="E1805" s="213"/>
      <c r="F1805" s="214"/>
      <c r="G1805" s="215"/>
      <c r="H1805" s="193" t="s">
        <v>560</v>
      </c>
      <c r="I1805" s="216"/>
      <c r="J1805" s="193"/>
      <c r="K1805" s="216"/>
      <c r="L1805" s="217"/>
      <c r="M1805" s="222"/>
      <c r="N1805" s="223"/>
      <c r="O1805" s="224"/>
      <c r="P1805" s="194">
        <f t="shared" si="108"/>
        <v>0</v>
      </c>
      <c r="Q1805" s="219"/>
      <c r="R1805" s="220"/>
      <c r="S1805" s="219"/>
      <c r="T1805" s="221"/>
      <c r="U1805" s="195">
        <f t="shared" si="109"/>
        <v>0</v>
      </c>
      <c r="V1805" s="196">
        <f t="shared" si="110"/>
        <v>0</v>
      </c>
      <c r="W1805" s="196">
        <f t="shared" si="111"/>
        <v>0</v>
      </c>
      <c r="X1805" s="188"/>
    </row>
    <row r="1806" spans="1:24" ht="14.25">
      <c r="A1806" s="193"/>
      <c r="B1806" s="210"/>
      <c r="C1806" s="211"/>
      <c r="D1806" s="212"/>
      <c r="E1806" s="213"/>
      <c r="F1806" s="214"/>
      <c r="G1806" s="215"/>
      <c r="H1806" s="193" t="s">
        <v>560</v>
      </c>
      <c r="I1806" s="216"/>
      <c r="J1806" s="193"/>
      <c r="K1806" s="216"/>
      <c r="L1806" s="217"/>
      <c r="M1806" s="222"/>
      <c r="N1806" s="223"/>
      <c r="O1806" s="224"/>
      <c r="P1806" s="194">
        <f t="shared" ref="P1806:P1869" si="112">N1806+O1806</f>
        <v>0</v>
      </c>
      <c r="Q1806" s="219"/>
      <c r="R1806" s="220"/>
      <c r="S1806" s="219"/>
      <c r="T1806" s="221"/>
      <c r="U1806" s="195">
        <f t="shared" ref="U1806:U1869" si="113">Q1806+S1806</f>
        <v>0</v>
      </c>
      <c r="V1806" s="196">
        <f t="shared" ref="V1806:V1869" si="114">(Q1806*R1806)+(S1806*T1806)</f>
        <v>0</v>
      </c>
      <c r="W1806" s="196">
        <f t="shared" ref="W1806:W1869" si="115">V1806+P1806</f>
        <v>0</v>
      </c>
      <c r="X1806" s="188"/>
    </row>
    <row r="1807" spans="1:24" ht="14.25">
      <c r="A1807" s="193"/>
      <c r="B1807" s="210"/>
      <c r="C1807" s="211"/>
      <c r="D1807" s="212"/>
      <c r="E1807" s="213"/>
      <c r="F1807" s="214"/>
      <c r="G1807" s="215"/>
      <c r="H1807" s="193" t="s">
        <v>560</v>
      </c>
      <c r="I1807" s="216"/>
      <c r="J1807" s="193"/>
      <c r="K1807" s="216"/>
      <c r="L1807" s="217"/>
      <c r="M1807" s="222"/>
      <c r="N1807" s="223"/>
      <c r="O1807" s="224"/>
      <c r="P1807" s="194">
        <f t="shared" si="112"/>
        <v>0</v>
      </c>
      <c r="Q1807" s="219"/>
      <c r="R1807" s="220"/>
      <c r="S1807" s="219"/>
      <c r="T1807" s="221"/>
      <c r="U1807" s="195">
        <f t="shared" si="113"/>
        <v>0</v>
      </c>
      <c r="V1807" s="196">
        <f t="shared" si="114"/>
        <v>0</v>
      </c>
      <c r="W1807" s="196">
        <f t="shared" si="115"/>
        <v>0</v>
      </c>
      <c r="X1807" s="188"/>
    </row>
    <row r="1808" spans="1:24" ht="14.25">
      <c r="A1808" s="193"/>
      <c r="B1808" s="210"/>
      <c r="C1808" s="211"/>
      <c r="D1808" s="212"/>
      <c r="E1808" s="213"/>
      <c r="F1808" s="214"/>
      <c r="G1808" s="215"/>
      <c r="H1808" s="193" t="s">
        <v>560</v>
      </c>
      <c r="I1808" s="216"/>
      <c r="J1808" s="193"/>
      <c r="K1808" s="216"/>
      <c r="L1808" s="217"/>
      <c r="M1808" s="222"/>
      <c r="N1808" s="223"/>
      <c r="O1808" s="224"/>
      <c r="P1808" s="194">
        <f t="shared" si="112"/>
        <v>0</v>
      </c>
      <c r="Q1808" s="219"/>
      <c r="R1808" s="220"/>
      <c r="S1808" s="219"/>
      <c r="T1808" s="221"/>
      <c r="U1808" s="195">
        <f t="shared" si="113"/>
        <v>0</v>
      </c>
      <c r="V1808" s="196">
        <f t="shared" si="114"/>
        <v>0</v>
      </c>
      <c r="W1808" s="196">
        <f t="shared" si="115"/>
        <v>0</v>
      </c>
      <c r="X1808" s="188"/>
    </row>
    <row r="1809" spans="1:24" ht="14.25">
      <c r="A1809" s="193"/>
      <c r="B1809" s="210"/>
      <c r="C1809" s="211"/>
      <c r="D1809" s="212"/>
      <c r="E1809" s="213"/>
      <c r="F1809" s="214"/>
      <c r="G1809" s="215"/>
      <c r="H1809" s="193" t="s">
        <v>560</v>
      </c>
      <c r="I1809" s="216"/>
      <c r="J1809" s="193"/>
      <c r="K1809" s="216"/>
      <c r="L1809" s="217"/>
      <c r="M1809" s="222"/>
      <c r="N1809" s="223"/>
      <c r="O1809" s="224"/>
      <c r="P1809" s="194">
        <f t="shared" si="112"/>
        <v>0</v>
      </c>
      <c r="Q1809" s="219"/>
      <c r="R1809" s="220"/>
      <c r="S1809" s="219"/>
      <c r="T1809" s="221"/>
      <c r="U1809" s="195">
        <f t="shared" si="113"/>
        <v>0</v>
      </c>
      <c r="V1809" s="196">
        <f t="shared" si="114"/>
        <v>0</v>
      </c>
      <c r="W1809" s="196">
        <f t="shared" si="115"/>
        <v>0</v>
      </c>
      <c r="X1809" s="188"/>
    </row>
    <row r="1810" spans="1:24" ht="14.25">
      <c r="A1810" s="193"/>
      <c r="B1810" s="210"/>
      <c r="C1810" s="211"/>
      <c r="D1810" s="212"/>
      <c r="E1810" s="213"/>
      <c r="F1810" s="214"/>
      <c r="G1810" s="215"/>
      <c r="H1810" s="193" t="s">
        <v>560</v>
      </c>
      <c r="I1810" s="216"/>
      <c r="J1810" s="193"/>
      <c r="K1810" s="216"/>
      <c r="L1810" s="217"/>
      <c r="M1810" s="222"/>
      <c r="N1810" s="223"/>
      <c r="O1810" s="224"/>
      <c r="P1810" s="194">
        <f t="shared" si="112"/>
        <v>0</v>
      </c>
      <c r="Q1810" s="219"/>
      <c r="R1810" s="220"/>
      <c r="S1810" s="219"/>
      <c r="T1810" s="221"/>
      <c r="U1810" s="195">
        <f t="shared" si="113"/>
        <v>0</v>
      </c>
      <c r="V1810" s="196">
        <f t="shared" si="114"/>
        <v>0</v>
      </c>
      <c r="W1810" s="196">
        <f t="shared" si="115"/>
        <v>0</v>
      </c>
      <c r="X1810" s="188"/>
    </row>
    <row r="1811" spans="1:24" ht="14.25">
      <c r="A1811" s="193"/>
      <c r="B1811" s="210"/>
      <c r="C1811" s="211"/>
      <c r="D1811" s="212"/>
      <c r="E1811" s="213"/>
      <c r="F1811" s="214"/>
      <c r="G1811" s="215"/>
      <c r="H1811" s="193" t="s">
        <v>560</v>
      </c>
      <c r="I1811" s="216"/>
      <c r="J1811" s="193"/>
      <c r="K1811" s="216"/>
      <c r="L1811" s="217"/>
      <c r="M1811" s="222"/>
      <c r="N1811" s="223"/>
      <c r="O1811" s="224"/>
      <c r="P1811" s="194">
        <f t="shared" si="112"/>
        <v>0</v>
      </c>
      <c r="Q1811" s="219"/>
      <c r="R1811" s="220"/>
      <c r="S1811" s="219"/>
      <c r="T1811" s="221"/>
      <c r="U1811" s="195">
        <f t="shared" si="113"/>
        <v>0</v>
      </c>
      <c r="V1811" s="196">
        <f t="shared" si="114"/>
        <v>0</v>
      </c>
      <c r="W1811" s="196">
        <f t="shared" si="115"/>
        <v>0</v>
      </c>
      <c r="X1811" s="188"/>
    </row>
    <row r="1812" spans="1:24" ht="14.25">
      <c r="A1812" s="193"/>
      <c r="B1812" s="210"/>
      <c r="C1812" s="211"/>
      <c r="D1812" s="212"/>
      <c r="E1812" s="213"/>
      <c r="F1812" s="214"/>
      <c r="G1812" s="215"/>
      <c r="H1812" s="193" t="s">
        <v>560</v>
      </c>
      <c r="I1812" s="216"/>
      <c r="J1812" s="193"/>
      <c r="K1812" s="216"/>
      <c r="L1812" s="217"/>
      <c r="M1812" s="222"/>
      <c r="N1812" s="223"/>
      <c r="O1812" s="224"/>
      <c r="P1812" s="194">
        <f t="shared" si="112"/>
        <v>0</v>
      </c>
      <c r="Q1812" s="219"/>
      <c r="R1812" s="220"/>
      <c r="S1812" s="219"/>
      <c r="T1812" s="221"/>
      <c r="U1812" s="195">
        <f t="shared" si="113"/>
        <v>0</v>
      </c>
      <c r="V1812" s="196">
        <f t="shared" si="114"/>
        <v>0</v>
      </c>
      <c r="W1812" s="196">
        <f t="shared" si="115"/>
        <v>0</v>
      </c>
      <c r="X1812" s="188"/>
    </row>
    <row r="1813" spans="1:24" ht="14.25">
      <c r="A1813" s="193"/>
      <c r="B1813" s="210"/>
      <c r="C1813" s="211"/>
      <c r="D1813" s="212"/>
      <c r="E1813" s="213"/>
      <c r="F1813" s="214"/>
      <c r="G1813" s="215"/>
      <c r="H1813" s="193" t="s">
        <v>560</v>
      </c>
      <c r="I1813" s="216"/>
      <c r="J1813" s="193"/>
      <c r="K1813" s="216"/>
      <c r="L1813" s="217"/>
      <c r="M1813" s="222"/>
      <c r="N1813" s="223"/>
      <c r="O1813" s="224"/>
      <c r="P1813" s="194">
        <f t="shared" si="112"/>
        <v>0</v>
      </c>
      <c r="Q1813" s="219"/>
      <c r="R1813" s="220"/>
      <c r="S1813" s="219"/>
      <c r="T1813" s="221"/>
      <c r="U1813" s="195">
        <f t="shared" si="113"/>
        <v>0</v>
      </c>
      <c r="V1813" s="196">
        <f t="shared" si="114"/>
        <v>0</v>
      </c>
      <c r="W1813" s="196">
        <f t="shared" si="115"/>
        <v>0</v>
      </c>
      <c r="X1813" s="188"/>
    </row>
    <row r="1814" spans="1:24" ht="14.25">
      <c r="A1814" s="193"/>
      <c r="B1814" s="210"/>
      <c r="C1814" s="211"/>
      <c r="D1814" s="212"/>
      <c r="E1814" s="213"/>
      <c r="F1814" s="214"/>
      <c r="G1814" s="215"/>
      <c r="H1814" s="193" t="s">
        <v>560</v>
      </c>
      <c r="I1814" s="216"/>
      <c r="J1814" s="193"/>
      <c r="K1814" s="216"/>
      <c r="L1814" s="217"/>
      <c r="M1814" s="222"/>
      <c r="N1814" s="223"/>
      <c r="O1814" s="224"/>
      <c r="P1814" s="194">
        <f t="shared" si="112"/>
        <v>0</v>
      </c>
      <c r="Q1814" s="219"/>
      <c r="R1814" s="220"/>
      <c r="S1814" s="219"/>
      <c r="T1814" s="221"/>
      <c r="U1814" s="195">
        <f t="shared" si="113"/>
        <v>0</v>
      </c>
      <c r="V1814" s="196">
        <f t="shared" si="114"/>
        <v>0</v>
      </c>
      <c r="W1814" s="196">
        <f t="shared" si="115"/>
        <v>0</v>
      </c>
      <c r="X1814" s="188"/>
    </row>
    <row r="1815" spans="1:24" ht="14.25">
      <c r="A1815" s="193"/>
      <c r="B1815" s="210"/>
      <c r="C1815" s="211"/>
      <c r="D1815" s="212"/>
      <c r="E1815" s="213"/>
      <c r="F1815" s="214"/>
      <c r="G1815" s="215"/>
      <c r="H1815" s="193" t="s">
        <v>560</v>
      </c>
      <c r="I1815" s="216"/>
      <c r="J1815" s="193"/>
      <c r="K1815" s="216"/>
      <c r="L1815" s="217"/>
      <c r="M1815" s="222"/>
      <c r="N1815" s="223"/>
      <c r="O1815" s="224"/>
      <c r="P1815" s="194">
        <f t="shared" si="112"/>
        <v>0</v>
      </c>
      <c r="Q1815" s="219"/>
      <c r="R1815" s="220"/>
      <c r="S1815" s="219"/>
      <c r="T1815" s="221"/>
      <c r="U1815" s="195">
        <f t="shared" si="113"/>
        <v>0</v>
      </c>
      <c r="V1815" s="196">
        <f t="shared" si="114"/>
        <v>0</v>
      </c>
      <c r="W1815" s="196">
        <f t="shared" si="115"/>
        <v>0</v>
      </c>
      <c r="X1815" s="188"/>
    </row>
    <row r="1816" spans="1:24" ht="14.25">
      <c r="A1816" s="193"/>
      <c r="B1816" s="210"/>
      <c r="C1816" s="211"/>
      <c r="D1816" s="212"/>
      <c r="E1816" s="213"/>
      <c r="F1816" s="214"/>
      <c r="G1816" s="215"/>
      <c r="H1816" s="193" t="s">
        <v>560</v>
      </c>
      <c r="I1816" s="216"/>
      <c r="J1816" s="193"/>
      <c r="K1816" s="216"/>
      <c r="L1816" s="217"/>
      <c r="M1816" s="222"/>
      <c r="N1816" s="223"/>
      <c r="O1816" s="224"/>
      <c r="P1816" s="194">
        <f t="shared" si="112"/>
        <v>0</v>
      </c>
      <c r="Q1816" s="219"/>
      <c r="R1816" s="220"/>
      <c r="S1816" s="219"/>
      <c r="T1816" s="221"/>
      <c r="U1816" s="195">
        <f t="shared" si="113"/>
        <v>0</v>
      </c>
      <c r="V1816" s="196">
        <f t="shared" si="114"/>
        <v>0</v>
      </c>
      <c r="W1816" s="196">
        <f t="shared" si="115"/>
        <v>0</v>
      </c>
      <c r="X1816" s="188"/>
    </row>
    <row r="1817" spans="1:24" ht="14.25">
      <c r="A1817" s="193"/>
      <c r="B1817" s="210"/>
      <c r="C1817" s="211"/>
      <c r="D1817" s="212"/>
      <c r="E1817" s="213"/>
      <c r="F1817" s="214"/>
      <c r="G1817" s="215"/>
      <c r="H1817" s="193" t="s">
        <v>560</v>
      </c>
      <c r="I1817" s="216"/>
      <c r="J1817" s="193"/>
      <c r="K1817" s="216"/>
      <c r="L1817" s="217"/>
      <c r="M1817" s="222"/>
      <c r="N1817" s="223"/>
      <c r="O1817" s="224"/>
      <c r="P1817" s="194">
        <f t="shared" si="112"/>
        <v>0</v>
      </c>
      <c r="Q1817" s="219"/>
      <c r="R1817" s="220"/>
      <c r="S1817" s="219"/>
      <c r="T1817" s="221"/>
      <c r="U1817" s="195">
        <f t="shared" si="113"/>
        <v>0</v>
      </c>
      <c r="V1817" s="196">
        <f t="shared" si="114"/>
        <v>0</v>
      </c>
      <c r="W1817" s="196">
        <f t="shared" si="115"/>
        <v>0</v>
      </c>
      <c r="X1817" s="188"/>
    </row>
    <row r="1818" spans="1:24" ht="14.25">
      <c r="A1818" s="193"/>
      <c r="B1818" s="210"/>
      <c r="C1818" s="211"/>
      <c r="D1818" s="212"/>
      <c r="E1818" s="213"/>
      <c r="F1818" s="214"/>
      <c r="G1818" s="215"/>
      <c r="H1818" s="193" t="s">
        <v>560</v>
      </c>
      <c r="I1818" s="216"/>
      <c r="J1818" s="193"/>
      <c r="K1818" s="216"/>
      <c r="L1818" s="217"/>
      <c r="M1818" s="222"/>
      <c r="N1818" s="223"/>
      <c r="O1818" s="224"/>
      <c r="P1818" s="194">
        <f t="shared" si="112"/>
        <v>0</v>
      </c>
      <c r="Q1818" s="219"/>
      <c r="R1818" s="220"/>
      <c r="S1818" s="219"/>
      <c r="T1818" s="221"/>
      <c r="U1818" s="195">
        <f t="shared" si="113"/>
        <v>0</v>
      </c>
      <c r="V1818" s="196">
        <f t="shared" si="114"/>
        <v>0</v>
      </c>
      <c r="W1818" s="196">
        <f t="shared" si="115"/>
        <v>0</v>
      </c>
      <c r="X1818" s="188"/>
    </row>
    <row r="1819" spans="1:24" ht="14.25">
      <c r="A1819" s="193"/>
      <c r="B1819" s="210"/>
      <c r="C1819" s="211"/>
      <c r="D1819" s="212"/>
      <c r="E1819" s="213"/>
      <c r="F1819" s="214"/>
      <c r="G1819" s="215"/>
      <c r="H1819" s="193" t="s">
        <v>560</v>
      </c>
      <c r="I1819" s="216"/>
      <c r="J1819" s="193"/>
      <c r="K1819" s="216"/>
      <c r="L1819" s="217"/>
      <c r="M1819" s="222"/>
      <c r="N1819" s="223"/>
      <c r="O1819" s="224"/>
      <c r="P1819" s="194">
        <f t="shared" si="112"/>
        <v>0</v>
      </c>
      <c r="Q1819" s="219"/>
      <c r="R1819" s="220"/>
      <c r="S1819" s="219"/>
      <c r="T1819" s="221"/>
      <c r="U1819" s="195">
        <f t="shared" si="113"/>
        <v>0</v>
      </c>
      <c r="V1819" s="196">
        <f t="shared" si="114"/>
        <v>0</v>
      </c>
      <c r="W1819" s="196">
        <f t="shared" si="115"/>
        <v>0</v>
      </c>
      <c r="X1819" s="188"/>
    </row>
    <row r="1820" spans="1:24" ht="14.25">
      <c r="A1820" s="193"/>
      <c r="B1820" s="210"/>
      <c r="C1820" s="211"/>
      <c r="D1820" s="212"/>
      <c r="E1820" s="213"/>
      <c r="F1820" s="214"/>
      <c r="G1820" s="215"/>
      <c r="H1820" s="193" t="s">
        <v>560</v>
      </c>
      <c r="I1820" s="216"/>
      <c r="J1820" s="193"/>
      <c r="K1820" s="216"/>
      <c r="L1820" s="217"/>
      <c r="M1820" s="222"/>
      <c r="N1820" s="223"/>
      <c r="O1820" s="224"/>
      <c r="P1820" s="194">
        <f t="shared" si="112"/>
        <v>0</v>
      </c>
      <c r="Q1820" s="219"/>
      <c r="R1820" s="220"/>
      <c r="S1820" s="219"/>
      <c r="T1820" s="221"/>
      <c r="U1820" s="195">
        <f t="shared" si="113"/>
        <v>0</v>
      </c>
      <c r="V1820" s="196">
        <f t="shared" si="114"/>
        <v>0</v>
      </c>
      <c r="W1820" s="196">
        <f t="shared" si="115"/>
        <v>0</v>
      </c>
      <c r="X1820" s="188"/>
    </row>
    <row r="1821" spans="1:24" ht="14.25">
      <c r="A1821" s="193"/>
      <c r="B1821" s="210"/>
      <c r="C1821" s="211"/>
      <c r="D1821" s="212"/>
      <c r="E1821" s="213"/>
      <c r="F1821" s="214"/>
      <c r="G1821" s="215"/>
      <c r="H1821" s="193" t="s">
        <v>560</v>
      </c>
      <c r="I1821" s="216"/>
      <c r="J1821" s="193"/>
      <c r="K1821" s="216"/>
      <c r="L1821" s="217"/>
      <c r="M1821" s="222"/>
      <c r="N1821" s="223"/>
      <c r="O1821" s="224"/>
      <c r="P1821" s="194">
        <f t="shared" si="112"/>
        <v>0</v>
      </c>
      <c r="Q1821" s="219"/>
      <c r="R1821" s="220"/>
      <c r="S1821" s="219"/>
      <c r="T1821" s="221"/>
      <c r="U1821" s="195">
        <f t="shared" si="113"/>
        <v>0</v>
      </c>
      <c r="V1821" s="196">
        <f t="shared" si="114"/>
        <v>0</v>
      </c>
      <c r="W1821" s="196">
        <f t="shared" si="115"/>
        <v>0</v>
      </c>
      <c r="X1821" s="188"/>
    </row>
    <row r="1822" spans="1:24" ht="14.25">
      <c r="A1822" s="193"/>
      <c r="B1822" s="210"/>
      <c r="C1822" s="211"/>
      <c r="D1822" s="212"/>
      <c r="E1822" s="213"/>
      <c r="F1822" s="214"/>
      <c r="G1822" s="215"/>
      <c r="H1822" s="193" t="s">
        <v>560</v>
      </c>
      <c r="I1822" s="216"/>
      <c r="J1822" s="193"/>
      <c r="K1822" s="216"/>
      <c r="L1822" s="217"/>
      <c r="M1822" s="222"/>
      <c r="N1822" s="223"/>
      <c r="O1822" s="224"/>
      <c r="P1822" s="194">
        <f t="shared" si="112"/>
        <v>0</v>
      </c>
      <c r="Q1822" s="219"/>
      <c r="R1822" s="220"/>
      <c r="S1822" s="219"/>
      <c r="T1822" s="221"/>
      <c r="U1822" s="195">
        <f t="shared" si="113"/>
        <v>0</v>
      </c>
      <c r="V1822" s="196">
        <f t="shared" si="114"/>
        <v>0</v>
      </c>
      <c r="W1822" s="196">
        <f t="shared" si="115"/>
        <v>0</v>
      </c>
      <c r="X1822" s="188"/>
    </row>
    <row r="1823" spans="1:24" ht="14.25">
      <c r="A1823" s="193"/>
      <c r="B1823" s="210"/>
      <c r="C1823" s="211"/>
      <c r="D1823" s="212"/>
      <c r="E1823" s="213"/>
      <c r="F1823" s="214"/>
      <c r="G1823" s="215"/>
      <c r="H1823" s="193" t="s">
        <v>560</v>
      </c>
      <c r="I1823" s="216"/>
      <c r="J1823" s="193"/>
      <c r="K1823" s="216"/>
      <c r="L1823" s="217"/>
      <c r="M1823" s="222"/>
      <c r="N1823" s="223"/>
      <c r="O1823" s="224"/>
      <c r="P1823" s="194">
        <f t="shared" si="112"/>
        <v>0</v>
      </c>
      <c r="Q1823" s="219"/>
      <c r="R1823" s="220"/>
      <c r="S1823" s="219"/>
      <c r="T1823" s="221"/>
      <c r="U1823" s="195">
        <f t="shared" si="113"/>
        <v>0</v>
      </c>
      <c r="V1823" s="196">
        <f t="shared" si="114"/>
        <v>0</v>
      </c>
      <c r="W1823" s="196">
        <f t="shared" si="115"/>
        <v>0</v>
      </c>
      <c r="X1823" s="188"/>
    </row>
    <row r="1824" spans="1:24" ht="14.25">
      <c r="A1824" s="193"/>
      <c r="B1824" s="210"/>
      <c r="C1824" s="211"/>
      <c r="D1824" s="212"/>
      <c r="E1824" s="213"/>
      <c r="F1824" s="214"/>
      <c r="G1824" s="215"/>
      <c r="H1824" s="193" t="s">
        <v>560</v>
      </c>
      <c r="I1824" s="216"/>
      <c r="J1824" s="193"/>
      <c r="K1824" s="216"/>
      <c r="L1824" s="217"/>
      <c r="M1824" s="222"/>
      <c r="N1824" s="223"/>
      <c r="O1824" s="224"/>
      <c r="P1824" s="194">
        <f t="shared" si="112"/>
        <v>0</v>
      </c>
      <c r="Q1824" s="219"/>
      <c r="R1824" s="220"/>
      <c r="S1824" s="219"/>
      <c r="T1824" s="221"/>
      <c r="U1824" s="195">
        <f t="shared" si="113"/>
        <v>0</v>
      </c>
      <c r="V1824" s="196">
        <f t="shared" si="114"/>
        <v>0</v>
      </c>
      <c r="W1824" s="196">
        <f t="shared" si="115"/>
        <v>0</v>
      </c>
      <c r="X1824" s="188"/>
    </row>
    <row r="1825" spans="1:24" ht="14.25">
      <c r="A1825" s="193"/>
      <c r="B1825" s="210"/>
      <c r="C1825" s="211"/>
      <c r="D1825" s="212"/>
      <c r="E1825" s="213"/>
      <c r="F1825" s="214"/>
      <c r="G1825" s="215"/>
      <c r="H1825" s="193" t="s">
        <v>560</v>
      </c>
      <c r="I1825" s="216"/>
      <c r="J1825" s="193"/>
      <c r="K1825" s="216"/>
      <c r="L1825" s="217"/>
      <c r="M1825" s="222"/>
      <c r="N1825" s="223"/>
      <c r="O1825" s="224"/>
      <c r="P1825" s="194">
        <f t="shared" si="112"/>
        <v>0</v>
      </c>
      <c r="Q1825" s="219"/>
      <c r="R1825" s="220"/>
      <c r="S1825" s="219"/>
      <c r="T1825" s="221"/>
      <c r="U1825" s="195">
        <f t="shared" si="113"/>
        <v>0</v>
      </c>
      <c r="V1825" s="196">
        <f t="shared" si="114"/>
        <v>0</v>
      </c>
      <c r="W1825" s="196">
        <f t="shared" si="115"/>
        <v>0</v>
      </c>
      <c r="X1825" s="188"/>
    </row>
    <row r="1826" spans="1:24" ht="14.25">
      <c r="A1826" s="193"/>
      <c r="B1826" s="210"/>
      <c r="C1826" s="211"/>
      <c r="D1826" s="212"/>
      <c r="E1826" s="213"/>
      <c r="F1826" s="214"/>
      <c r="G1826" s="215"/>
      <c r="H1826" s="193" t="s">
        <v>560</v>
      </c>
      <c r="I1826" s="216"/>
      <c r="J1826" s="193"/>
      <c r="K1826" s="216"/>
      <c r="L1826" s="217"/>
      <c r="M1826" s="222"/>
      <c r="N1826" s="223"/>
      <c r="O1826" s="224"/>
      <c r="P1826" s="194">
        <f t="shared" si="112"/>
        <v>0</v>
      </c>
      <c r="Q1826" s="219"/>
      <c r="R1826" s="220"/>
      <c r="S1826" s="219"/>
      <c r="T1826" s="221"/>
      <c r="U1826" s="195">
        <f t="shared" si="113"/>
        <v>0</v>
      </c>
      <c r="V1826" s="196">
        <f t="shared" si="114"/>
        <v>0</v>
      </c>
      <c r="W1826" s="196">
        <f t="shared" si="115"/>
        <v>0</v>
      </c>
      <c r="X1826" s="188"/>
    </row>
    <row r="1827" spans="1:24" ht="14.25">
      <c r="A1827" s="193"/>
      <c r="B1827" s="210"/>
      <c r="C1827" s="211"/>
      <c r="D1827" s="212"/>
      <c r="E1827" s="213"/>
      <c r="F1827" s="214"/>
      <c r="G1827" s="215"/>
      <c r="H1827" s="193" t="s">
        <v>560</v>
      </c>
      <c r="I1827" s="216"/>
      <c r="J1827" s="193"/>
      <c r="K1827" s="216"/>
      <c r="L1827" s="217"/>
      <c r="M1827" s="222"/>
      <c r="N1827" s="223"/>
      <c r="O1827" s="224"/>
      <c r="P1827" s="194">
        <f t="shared" si="112"/>
        <v>0</v>
      </c>
      <c r="Q1827" s="219"/>
      <c r="R1827" s="220"/>
      <c r="S1827" s="219"/>
      <c r="T1827" s="221"/>
      <c r="U1827" s="195">
        <f t="shared" si="113"/>
        <v>0</v>
      </c>
      <c r="V1827" s="196">
        <f t="shared" si="114"/>
        <v>0</v>
      </c>
      <c r="W1827" s="196">
        <f t="shared" si="115"/>
        <v>0</v>
      </c>
      <c r="X1827" s="188"/>
    </row>
    <row r="1828" spans="1:24" ht="14.25">
      <c r="A1828" s="193"/>
      <c r="B1828" s="210"/>
      <c r="C1828" s="211"/>
      <c r="D1828" s="212"/>
      <c r="E1828" s="213"/>
      <c r="F1828" s="214"/>
      <c r="G1828" s="215"/>
      <c r="H1828" s="193" t="s">
        <v>560</v>
      </c>
      <c r="I1828" s="216"/>
      <c r="J1828" s="193"/>
      <c r="K1828" s="216"/>
      <c r="L1828" s="217"/>
      <c r="M1828" s="222"/>
      <c r="N1828" s="223"/>
      <c r="O1828" s="224"/>
      <c r="P1828" s="194">
        <f t="shared" si="112"/>
        <v>0</v>
      </c>
      <c r="Q1828" s="219"/>
      <c r="R1828" s="220"/>
      <c r="S1828" s="219"/>
      <c r="T1828" s="221"/>
      <c r="U1828" s="195">
        <f t="shared" si="113"/>
        <v>0</v>
      </c>
      <c r="V1828" s="196">
        <f t="shared" si="114"/>
        <v>0</v>
      </c>
      <c r="W1828" s="196">
        <f t="shared" si="115"/>
        <v>0</v>
      </c>
      <c r="X1828" s="188"/>
    </row>
    <row r="1829" spans="1:24" ht="14.25">
      <c r="A1829" s="193"/>
      <c r="B1829" s="210"/>
      <c r="C1829" s="211"/>
      <c r="D1829" s="212"/>
      <c r="E1829" s="213"/>
      <c r="F1829" s="214"/>
      <c r="G1829" s="215"/>
      <c r="H1829" s="193" t="s">
        <v>560</v>
      </c>
      <c r="I1829" s="216"/>
      <c r="J1829" s="193"/>
      <c r="K1829" s="216"/>
      <c r="L1829" s="217"/>
      <c r="M1829" s="222"/>
      <c r="N1829" s="223"/>
      <c r="O1829" s="224"/>
      <c r="P1829" s="194">
        <f t="shared" si="112"/>
        <v>0</v>
      </c>
      <c r="Q1829" s="219"/>
      <c r="R1829" s="220"/>
      <c r="S1829" s="219"/>
      <c r="T1829" s="221"/>
      <c r="U1829" s="195">
        <f t="shared" si="113"/>
        <v>0</v>
      </c>
      <c r="V1829" s="196">
        <f t="shared" si="114"/>
        <v>0</v>
      </c>
      <c r="W1829" s="196">
        <f t="shared" si="115"/>
        <v>0</v>
      </c>
      <c r="X1829" s="188"/>
    </row>
    <row r="1830" spans="1:24" ht="14.25">
      <c r="A1830" s="193"/>
      <c r="B1830" s="210"/>
      <c r="C1830" s="211"/>
      <c r="D1830" s="212"/>
      <c r="E1830" s="213"/>
      <c r="F1830" s="214"/>
      <c r="G1830" s="215"/>
      <c r="H1830" s="193" t="s">
        <v>560</v>
      </c>
      <c r="I1830" s="216"/>
      <c r="J1830" s="193"/>
      <c r="K1830" s="216"/>
      <c r="L1830" s="217"/>
      <c r="M1830" s="222"/>
      <c r="N1830" s="223"/>
      <c r="O1830" s="224"/>
      <c r="P1830" s="194">
        <f t="shared" si="112"/>
        <v>0</v>
      </c>
      <c r="Q1830" s="219"/>
      <c r="R1830" s="220"/>
      <c r="S1830" s="219"/>
      <c r="T1830" s="221"/>
      <c r="U1830" s="195">
        <f t="shared" si="113"/>
        <v>0</v>
      </c>
      <c r="V1830" s="196">
        <f t="shared" si="114"/>
        <v>0</v>
      </c>
      <c r="W1830" s="196">
        <f t="shared" si="115"/>
        <v>0</v>
      </c>
      <c r="X1830" s="188"/>
    </row>
    <row r="1831" spans="1:24" ht="14.25">
      <c r="A1831" s="193"/>
      <c r="B1831" s="210"/>
      <c r="C1831" s="211"/>
      <c r="D1831" s="212"/>
      <c r="E1831" s="213"/>
      <c r="F1831" s="214"/>
      <c r="G1831" s="215"/>
      <c r="H1831" s="193" t="s">
        <v>560</v>
      </c>
      <c r="I1831" s="216"/>
      <c r="J1831" s="193"/>
      <c r="K1831" s="216"/>
      <c r="L1831" s="217"/>
      <c r="M1831" s="222"/>
      <c r="N1831" s="223"/>
      <c r="O1831" s="224"/>
      <c r="P1831" s="194">
        <f t="shared" si="112"/>
        <v>0</v>
      </c>
      <c r="Q1831" s="219"/>
      <c r="R1831" s="220"/>
      <c r="S1831" s="219"/>
      <c r="T1831" s="221"/>
      <c r="U1831" s="195">
        <f t="shared" si="113"/>
        <v>0</v>
      </c>
      <c r="V1831" s="196">
        <f t="shared" si="114"/>
        <v>0</v>
      </c>
      <c r="W1831" s="196">
        <f t="shared" si="115"/>
        <v>0</v>
      </c>
      <c r="X1831" s="188"/>
    </row>
    <row r="1832" spans="1:24" ht="14.25">
      <c r="A1832" s="193"/>
      <c r="B1832" s="210"/>
      <c r="C1832" s="211"/>
      <c r="D1832" s="212"/>
      <c r="E1832" s="213"/>
      <c r="F1832" s="214"/>
      <c r="G1832" s="215"/>
      <c r="H1832" s="193" t="s">
        <v>560</v>
      </c>
      <c r="I1832" s="216"/>
      <c r="J1832" s="193"/>
      <c r="K1832" s="216"/>
      <c r="L1832" s="217"/>
      <c r="M1832" s="222"/>
      <c r="N1832" s="223"/>
      <c r="O1832" s="224"/>
      <c r="P1832" s="194">
        <f t="shared" si="112"/>
        <v>0</v>
      </c>
      <c r="Q1832" s="219"/>
      <c r="R1832" s="220"/>
      <c r="S1832" s="219"/>
      <c r="T1832" s="221"/>
      <c r="U1832" s="195">
        <f t="shared" si="113"/>
        <v>0</v>
      </c>
      <c r="V1832" s="196">
        <f t="shared" si="114"/>
        <v>0</v>
      </c>
      <c r="W1832" s="196">
        <f t="shared" si="115"/>
        <v>0</v>
      </c>
      <c r="X1832" s="188"/>
    </row>
    <row r="1833" spans="1:24" ht="14.25">
      <c r="A1833" s="193"/>
      <c r="B1833" s="210"/>
      <c r="C1833" s="211"/>
      <c r="D1833" s="212"/>
      <c r="E1833" s="213"/>
      <c r="F1833" s="214"/>
      <c r="G1833" s="215"/>
      <c r="H1833" s="193" t="s">
        <v>560</v>
      </c>
      <c r="I1833" s="216"/>
      <c r="J1833" s="193"/>
      <c r="K1833" s="216"/>
      <c r="L1833" s="217"/>
      <c r="M1833" s="222"/>
      <c r="N1833" s="223"/>
      <c r="O1833" s="224"/>
      <c r="P1833" s="194">
        <f t="shared" si="112"/>
        <v>0</v>
      </c>
      <c r="Q1833" s="219"/>
      <c r="R1833" s="220"/>
      <c r="S1833" s="219"/>
      <c r="T1833" s="221"/>
      <c r="U1833" s="195">
        <f t="shared" si="113"/>
        <v>0</v>
      </c>
      <c r="V1833" s="196">
        <f t="shared" si="114"/>
        <v>0</v>
      </c>
      <c r="W1833" s="196">
        <f t="shared" si="115"/>
        <v>0</v>
      </c>
      <c r="X1833" s="188"/>
    </row>
    <row r="1834" spans="1:24" ht="14.25">
      <c r="A1834" s="193"/>
      <c r="B1834" s="210"/>
      <c r="C1834" s="211"/>
      <c r="D1834" s="212"/>
      <c r="E1834" s="213"/>
      <c r="F1834" s="214"/>
      <c r="G1834" s="215"/>
      <c r="H1834" s="193" t="s">
        <v>560</v>
      </c>
      <c r="I1834" s="216"/>
      <c r="J1834" s="193"/>
      <c r="K1834" s="216"/>
      <c r="L1834" s="217"/>
      <c r="M1834" s="222"/>
      <c r="N1834" s="223"/>
      <c r="O1834" s="224"/>
      <c r="P1834" s="194">
        <f t="shared" si="112"/>
        <v>0</v>
      </c>
      <c r="Q1834" s="219"/>
      <c r="R1834" s="220"/>
      <c r="S1834" s="219"/>
      <c r="T1834" s="221"/>
      <c r="U1834" s="195">
        <f t="shared" si="113"/>
        <v>0</v>
      </c>
      <c r="V1834" s="196">
        <f t="shared" si="114"/>
        <v>0</v>
      </c>
      <c r="W1834" s="196">
        <f t="shared" si="115"/>
        <v>0</v>
      </c>
      <c r="X1834" s="188"/>
    </row>
    <row r="1835" spans="1:24" ht="14.25">
      <c r="A1835" s="193"/>
      <c r="B1835" s="210"/>
      <c r="C1835" s="211"/>
      <c r="D1835" s="212"/>
      <c r="E1835" s="213"/>
      <c r="F1835" s="214"/>
      <c r="G1835" s="215"/>
      <c r="H1835" s="193" t="s">
        <v>560</v>
      </c>
      <c r="I1835" s="216"/>
      <c r="J1835" s="193"/>
      <c r="K1835" s="216"/>
      <c r="L1835" s="217"/>
      <c r="M1835" s="222"/>
      <c r="N1835" s="223"/>
      <c r="O1835" s="224"/>
      <c r="P1835" s="194">
        <f t="shared" si="112"/>
        <v>0</v>
      </c>
      <c r="Q1835" s="219"/>
      <c r="R1835" s="220"/>
      <c r="S1835" s="219"/>
      <c r="T1835" s="221"/>
      <c r="U1835" s="195">
        <f t="shared" si="113"/>
        <v>0</v>
      </c>
      <c r="V1835" s="196">
        <f t="shared" si="114"/>
        <v>0</v>
      </c>
      <c r="W1835" s="196">
        <f t="shared" si="115"/>
        <v>0</v>
      </c>
      <c r="X1835" s="188"/>
    </row>
    <row r="1836" spans="1:24" ht="14.25">
      <c r="A1836" s="193"/>
      <c r="B1836" s="210"/>
      <c r="C1836" s="211"/>
      <c r="D1836" s="212"/>
      <c r="E1836" s="213"/>
      <c r="F1836" s="214"/>
      <c r="G1836" s="215"/>
      <c r="H1836" s="193" t="s">
        <v>560</v>
      </c>
      <c r="I1836" s="216"/>
      <c r="J1836" s="193"/>
      <c r="K1836" s="216"/>
      <c r="L1836" s="217"/>
      <c r="M1836" s="222"/>
      <c r="N1836" s="223"/>
      <c r="O1836" s="224"/>
      <c r="P1836" s="194">
        <f t="shared" si="112"/>
        <v>0</v>
      </c>
      <c r="Q1836" s="219"/>
      <c r="R1836" s="220"/>
      <c r="S1836" s="219"/>
      <c r="T1836" s="221"/>
      <c r="U1836" s="195">
        <f t="shared" si="113"/>
        <v>0</v>
      </c>
      <c r="V1836" s="196">
        <f t="shared" si="114"/>
        <v>0</v>
      </c>
      <c r="W1836" s="196">
        <f t="shared" si="115"/>
        <v>0</v>
      </c>
      <c r="X1836" s="188"/>
    </row>
    <row r="1837" spans="1:24" ht="14.25">
      <c r="A1837" s="193"/>
      <c r="B1837" s="210"/>
      <c r="C1837" s="211"/>
      <c r="D1837" s="212"/>
      <c r="E1837" s="213"/>
      <c r="F1837" s="214"/>
      <c r="G1837" s="215"/>
      <c r="H1837" s="193" t="s">
        <v>560</v>
      </c>
      <c r="I1837" s="216"/>
      <c r="J1837" s="193"/>
      <c r="K1837" s="216"/>
      <c r="L1837" s="217"/>
      <c r="M1837" s="222"/>
      <c r="N1837" s="223"/>
      <c r="O1837" s="224"/>
      <c r="P1837" s="194">
        <f t="shared" si="112"/>
        <v>0</v>
      </c>
      <c r="Q1837" s="219"/>
      <c r="R1837" s="220"/>
      <c r="S1837" s="219"/>
      <c r="T1837" s="221"/>
      <c r="U1837" s="195">
        <f t="shared" si="113"/>
        <v>0</v>
      </c>
      <c r="V1837" s="196">
        <f t="shared" si="114"/>
        <v>0</v>
      </c>
      <c r="W1837" s="196">
        <f t="shared" si="115"/>
        <v>0</v>
      </c>
      <c r="X1837" s="188"/>
    </row>
    <row r="1838" spans="1:24" ht="14.25">
      <c r="A1838" s="193"/>
      <c r="B1838" s="210"/>
      <c r="C1838" s="211"/>
      <c r="D1838" s="212"/>
      <c r="E1838" s="213"/>
      <c r="F1838" s="214"/>
      <c r="G1838" s="215"/>
      <c r="H1838" s="193" t="s">
        <v>560</v>
      </c>
      <c r="I1838" s="216"/>
      <c r="J1838" s="193"/>
      <c r="K1838" s="216"/>
      <c r="L1838" s="217"/>
      <c r="M1838" s="222"/>
      <c r="N1838" s="223"/>
      <c r="O1838" s="224"/>
      <c r="P1838" s="194">
        <f t="shared" si="112"/>
        <v>0</v>
      </c>
      <c r="Q1838" s="219"/>
      <c r="R1838" s="220"/>
      <c r="S1838" s="219"/>
      <c r="T1838" s="221"/>
      <c r="U1838" s="195">
        <f t="shared" si="113"/>
        <v>0</v>
      </c>
      <c r="V1838" s="196">
        <f t="shared" si="114"/>
        <v>0</v>
      </c>
      <c r="W1838" s="196">
        <f t="shared" si="115"/>
        <v>0</v>
      </c>
      <c r="X1838" s="188"/>
    </row>
    <row r="1839" spans="1:24" ht="14.25">
      <c r="A1839" s="193"/>
      <c r="B1839" s="210"/>
      <c r="C1839" s="211"/>
      <c r="D1839" s="212"/>
      <c r="E1839" s="213"/>
      <c r="F1839" s="214"/>
      <c r="G1839" s="215"/>
      <c r="H1839" s="193" t="s">
        <v>560</v>
      </c>
      <c r="I1839" s="216"/>
      <c r="J1839" s="193"/>
      <c r="K1839" s="216"/>
      <c r="L1839" s="217"/>
      <c r="M1839" s="222"/>
      <c r="N1839" s="223"/>
      <c r="O1839" s="224"/>
      <c r="P1839" s="194">
        <f t="shared" si="112"/>
        <v>0</v>
      </c>
      <c r="Q1839" s="219"/>
      <c r="R1839" s="220"/>
      <c r="S1839" s="219"/>
      <c r="T1839" s="221"/>
      <c r="U1839" s="195">
        <f t="shared" si="113"/>
        <v>0</v>
      </c>
      <c r="V1839" s="196">
        <f t="shared" si="114"/>
        <v>0</v>
      </c>
      <c r="W1839" s="196">
        <f t="shared" si="115"/>
        <v>0</v>
      </c>
      <c r="X1839" s="188"/>
    </row>
    <row r="1840" spans="1:24" ht="14.25">
      <c r="A1840" s="193"/>
      <c r="B1840" s="210"/>
      <c r="C1840" s="211"/>
      <c r="D1840" s="212"/>
      <c r="E1840" s="213"/>
      <c r="F1840" s="214"/>
      <c r="G1840" s="215"/>
      <c r="H1840" s="193" t="s">
        <v>560</v>
      </c>
      <c r="I1840" s="216"/>
      <c r="J1840" s="193"/>
      <c r="K1840" s="216"/>
      <c r="L1840" s="217"/>
      <c r="M1840" s="222"/>
      <c r="N1840" s="223"/>
      <c r="O1840" s="224"/>
      <c r="P1840" s="194">
        <f t="shared" si="112"/>
        <v>0</v>
      </c>
      <c r="Q1840" s="219"/>
      <c r="R1840" s="220"/>
      <c r="S1840" s="219"/>
      <c r="T1840" s="221"/>
      <c r="U1840" s="195">
        <f t="shared" si="113"/>
        <v>0</v>
      </c>
      <c r="V1840" s="196">
        <f t="shared" si="114"/>
        <v>0</v>
      </c>
      <c r="W1840" s="196">
        <f t="shared" si="115"/>
        <v>0</v>
      </c>
      <c r="X1840" s="188"/>
    </row>
    <row r="1841" spans="1:24" ht="14.25">
      <c r="A1841" s="193"/>
      <c r="B1841" s="210"/>
      <c r="C1841" s="211"/>
      <c r="D1841" s="212"/>
      <c r="E1841" s="213"/>
      <c r="F1841" s="214"/>
      <c r="G1841" s="215"/>
      <c r="H1841" s="193" t="s">
        <v>560</v>
      </c>
      <c r="I1841" s="216"/>
      <c r="J1841" s="193"/>
      <c r="K1841" s="216"/>
      <c r="L1841" s="217"/>
      <c r="M1841" s="222"/>
      <c r="N1841" s="223"/>
      <c r="O1841" s="224"/>
      <c r="P1841" s="194">
        <f t="shared" si="112"/>
        <v>0</v>
      </c>
      <c r="Q1841" s="219"/>
      <c r="R1841" s="220"/>
      <c r="S1841" s="219"/>
      <c r="T1841" s="221"/>
      <c r="U1841" s="195">
        <f t="shared" si="113"/>
        <v>0</v>
      </c>
      <c r="V1841" s="196">
        <f t="shared" si="114"/>
        <v>0</v>
      </c>
      <c r="W1841" s="196">
        <f t="shared" si="115"/>
        <v>0</v>
      </c>
      <c r="X1841" s="188"/>
    </row>
    <row r="1842" spans="1:24" ht="14.25">
      <c r="A1842" s="193"/>
      <c r="B1842" s="210"/>
      <c r="C1842" s="211"/>
      <c r="D1842" s="212"/>
      <c r="E1842" s="213"/>
      <c r="F1842" s="214"/>
      <c r="G1842" s="215"/>
      <c r="H1842" s="193" t="s">
        <v>560</v>
      </c>
      <c r="I1842" s="216"/>
      <c r="J1842" s="193"/>
      <c r="K1842" s="216"/>
      <c r="L1842" s="217"/>
      <c r="M1842" s="222"/>
      <c r="N1842" s="223"/>
      <c r="O1842" s="224"/>
      <c r="P1842" s="194">
        <f t="shared" si="112"/>
        <v>0</v>
      </c>
      <c r="Q1842" s="219"/>
      <c r="R1842" s="220"/>
      <c r="S1842" s="219"/>
      <c r="T1842" s="221"/>
      <c r="U1842" s="195">
        <f t="shared" si="113"/>
        <v>0</v>
      </c>
      <c r="V1842" s="196">
        <f t="shared" si="114"/>
        <v>0</v>
      </c>
      <c r="W1842" s="196">
        <f t="shared" si="115"/>
        <v>0</v>
      </c>
      <c r="X1842" s="188"/>
    </row>
    <row r="1843" spans="1:24" ht="14.25">
      <c r="A1843" s="193"/>
      <c r="B1843" s="210"/>
      <c r="C1843" s="211"/>
      <c r="D1843" s="212"/>
      <c r="E1843" s="213"/>
      <c r="F1843" s="214"/>
      <c r="G1843" s="215"/>
      <c r="H1843" s="193" t="s">
        <v>560</v>
      </c>
      <c r="I1843" s="216"/>
      <c r="J1843" s="193"/>
      <c r="K1843" s="216"/>
      <c r="L1843" s="217"/>
      <c r="M1843" s="222"/>
      <c r="N1843" s="223"/>
      <c r="O1843" s="224"/>
      <c r="P1843" s="194">
        <f t="shared" si="112"/>
        <v>0</v>
      </c>
      <c r="Q1843" s="219"/>
      <c r="R1843" s="220"/>
      <c r="S1843" s="219"/>
      <c r="T1843" s="221"/>
      <c r="U1843" s="195">
        <f t="shared" si="113"/>
        <v>0</v>
      </c>
      <c r="V1843" s="196">
        <f t="shared" si="114"/>
        <v>0</v>
      </c>
      <c r="W1843" s="196">
        <f t="shared" si="115"/>
        <v>0</v>
      </c>
      <c r="X1843" s="188"/>
    </row>
    <row r="1844" spans="1:24" ht="14.25">
      <c r="A1844" s="193"/>
      <c r="B1844" s="210"/>
      <c r="C1844" s="211"/>
      <c r="D1844" s="212"/>
      <c r="E1844" s="213"/>
      <c r="F1844" s="214"/>
      <c r="G1844" s="215"/>
      <c r="H1844" s="193" t="s">
        <v>560</v>
      </c>
      <c r="I1844" s="216"/>
      <c r="J1844" s="193"/>
      <c r="K1844" s="216"/>
      <c r="L1844" s="217"/>
      <c r="M1844" s="222"/>
      <c r="N1844" s="223"/>
      <c r="O1844" s="224"/>
      <c r="P1844" s="194">
        <f t="shared" si="112"/>
        <v>0</v>
      </c>
      <c r="Q1844" s="219"/>
      <c r="R1844" s="220"/>
      <c r="S1844" s="219"/>
      <c r="T1844" s="221"/>
      <c r="U1844" s="195">
        <f t="shared" si="113"/>
        <v>0</v>
      </c>
      <c r="V1844" s="196">
        <f t="shared" si="114"/>
        <v>0</v>
      </c>
      <c r="W1844" s="196">
        <f t="shared" si="115"/>
        <v>0</v>
      </c>
      <c r="X1844" s="188"/>
    </row>
    <row r="1845" spans="1:24" ht="14.25">
      <c r="A1845" s="193"/>
      <c r="B1845" s="210"/>
      <c r="C1845" s="211"/>
      <c r="D1845" s="212"/>
      <c r="E1845" s="213"/>
      <c r="F1845" s="214"/>
      <c r="G1845" s="215"/>
      <c r="H1845" s="193" t="s">
        <v>560</v>
      </c>
      <c r="I1845" s="216"/>
      <c r="J1845" s="193"/>
      <c r="K1845" s="216"/>
      <c r="L1845" s="217"/>
      <c r="M1845" s="222"/>
      <c r="N1845" s="223"/>
      <c r="O1845" s="224"/>
      <c r="P1845" s="194">
        <f t="shared" si="112"/>
        <v>0</v>
      </c>
      <c r="Q1845" s="219"/>
      <c r="R1845" s="220"/>
      <c r="S1845" s="219"/>
      <c r="T1845" s="221"/>
      <c r="U1845" s="195">
        <f t="shared" si="113"/>
        <v>0</v>
      </c>
      <c r="V1845" s="196">
        <f t="shared" si="114"/>
        <v>0</v>
      </c>
      <c r="W1845" s="196">
        <f t="shared" si="115"/>
        <v>0</v>
      </c>
      <c r="X1845" s="188"/>
    </row>
    <row r="1846" spans="1:24" ht="14.25">
      <c r="A1846" s="193"/>
      <c r="B1846" s="210"/>
      <c r="C1846" s="211"/>
      <c r="D1846" s="212"/>
      <c r="E1846" s="213"/>
      <c r="F1846" s="214"/>
      <c r="G1846" s="215"/>
      <c r="H1846" s="193" t="s">
        <v>560</v>
      </c>
      <c r="I1846" s="216"/>
      <c r="J1846" s="193"/>
      <c r="K1846" s="216"/>
      <c r="L1846" s="217"/>
      <c r="M1846" s="222"/>
      <c r="N1846" s="223"/>
      <c r="O1846" s="224"/>
      <c r="P1846" s="194">
        <f t="shared" si="112"/>
        <v>0</v>
      </c>
      <c r="Q1846" s="219"/>
      <c r="R1846" s="220"/>
      <c r="S1846" s="219"/>
      <c r="T1846" s="221"/>
      <c r="U1846" s="195">
        <f t="shared" si="113"/>
        <v>0</v>
      </c>
      <c r="V1846" s="196">
        <f t="shared" si="114"/>
        <v>0</v>
      </c>
      <c r="W1846" s="196">
        <f t="shared" si="115"/>
        <v>0</v>
      </c>
      <c r="X1846" s="188"/>
    </row>
    <row r="1847" spans="1:24" ht="14.25">
      <c r="A1847" s="193"/>
      <c r="B1847" s="210"/>
      <c r="C1847" s="211"/>
      <c r="D1847" s="212"/>
      <c r="E1847" s="213"/>
      <c r="F1847" s="214"/>
      <c r="G1847" s="215"/>
      <c r="H1847" s="193" t="s">
        <v>560</v>
      </c>
      <c r="I1847" s="216"/>
      <c r="J1847" s="193"/>
      <c r="K1847" s="216"/>
      <c r="L1847" s="217"/>
      <c r="M1847" s="222"/>
      <c r="N1847" s="223"/>
      <c r="O1847" s="224"/>
      <c r="P1847" s="194">
        <f t="shared" si="112"/>
        <v>0</v>
      </c>
      <c r="Q1847" s="219"/>
      <c r="R1847" s="220"/>
      <c r="S1847" s="219"/>
      <c r="T1847" s="221"/>
      <c r="U1847" s="195">
        <f t="shared" si="113"/>
        <v>0</v>
      </c>
      <c r="V1847" s="196">
        <f t="shared" si="114"/>
        <v>0</v>
      </c>
      <c r="W1847" s="196">
        <f t="shared" si="115"/>
        <v>0</v>
      </c>
      <c r="X1847" s="188"/>
    </row>
    <row r="1848" spans="1:24" ht="14.25">
      <c r="A1848" s="193"/>
      <c r="B1848" s="210"/>
      <c r="C1848" s="211"/>
      <c r="D1848" s="212"/>
      <c r="E1848" s="213"/>
      <c r="F1848" s="214"/>
      <c r="G1848" s="215"/>
      <c r="H1848" s="193" t="s">
        <v>560</v>
      </c>
      <c r="I1848" s="216"/>
      <c r="J1848" s="193"/>
      <c r="K1848" s="216"/>
      <c r="L1848" s="217"/>
      <c r="M1848" s="222"/>
      <c r="N1848" s="223"/>
      <c r="O1848" s="224"/>
      <c r="P1848" s="194">
        <f t="shared" si="112"/>
        <v>0</v>
      </c>
      <c r="Q1848" s="219"/>
      <c r="R1848" s="220"/>
      <c r="S1848" s="219"/>
      <c r="T1848" s="221"/>
      <c r="U1848" s="195">
        <f t="shared" si="113"/>
        <v>0</v>
      </c>
      <c r="V1848" s="196">
        <f t="shared" si="114"/>
        <v>0</v>
      </c>
      <c r="W1848" s="196">
        <f t="shared" si="115"/>
        <v>0</v>
      </c>
      <c r="X1848" s="188"/>
    </row>
    <row r="1849" spans="1:24" ht="14.25">
      <c r="A1849" s="193"/>
      <c r="B1849" s="210"/>
      <c r="C1849" s="211"/>
      <c r="D1849" s="212"/>
      <c r="E1849" s="213"/>
      <c r="F1849" s="214"/>
      <c r="G1849" s="215"/>
      <c r="H1849" s="193" t="s">
        <v>560</v>
      </c>
      <c r="I1849" s="216"/>
      <c r="J1849" s="193"/>
      <c r="K1849" s="216"/>
      <c r="L1849" s="217"/>
      <c r="M1849" s="222"/>
      <c r="N1849" s="223"/>
      <c r="O1849" s="224"/>
      <c r="P1849" s="194">
        <f t="shared" si="112"/>
        <v>0</v>
      </c>
      <c r="Q1849" s="219"/>
      <c r="R1849" s="220"/>
      <c r="S1849" s="219"/>
      <c r="T1849" s="221"/>
      <c r="U1849" s="195">
        <f t="shared" si="113"/>
        <v>0</v>
      </c>
      <c r="V1849" s="196">
        <f t="shared" si="114"/>
        <v>0</v>
      </c>
      <c r="W1849" s="196">
        <f t="shared" si="115"/>
        <v>0</v>
      </c>
      <c r="X1849" s="188"/>
    </row>
    <row r="1850" spans="1:24" ht="14.25">
      <c r="A1850" s="193"/>
      <c r="B1850" s="210"/>
      <c r="C1850" s="211"/>
      <c r="D1850" s="212"/>
      <c r="E1850" s="213"/>
      <c r="F1850" s="214"/>
      <c r="G1850" s="215"/>
      <c r="H1850" s="193" t="s">
        <v>560</v>
      </c>
      <c r="I1850" s="216"/>
      <c r="J1850" s="193"/>
      <c r="K1850" s="216"/>
      <c r="L1850" s="217"/>
      <c r="M1850" s="222"/>
      <c r="N1850" s="223"/>
      <c r="O1850" s="224"/>
      <c r="P1850" s="194">
        <f t="shared" si="112"/>
        <v>0</v>
      </c>
      <c r="Q1850" s="219"/>
      <c r="R1850" s="220"/>
      <c r="S1850" s="219"/>
      <c r="T1850" s="221"/>
      <c r="U1850" s="195">
        <f t="shared" si="113"/>
        <v>0</v>
      </c>
      <c r="V1850" s="196">
        <f t="shared" si="114"/>
        <v>0</v>
      </c>
      <c r="W1850" s="196">
        <f t="shared" si="115"/>
        <v>0</v>
      </c>
      <c r="X1850" s="188"/>
    </row>
    <row r="1851" spans="1:24" ht="14.25">
      <c r="A1851" s="193"/>
      <c r="B1851" s="210"/>
      <c r="C1851" s="211"/>
      <c r="D1851" s="212"/>
      <c r="E1851" s="213"/>
      <c r="F1851" s="214"/>
      <c r="G1851" s="215"/>
      <c r="H1851" s="193" t="s">
        <v>560</v>
      </c>
      <c r="I1851" s="216"/>
      <c r="J1851" s="193"/>
      <c r="K1851" s="216"/>
      <c r="L1851" s="217"/>
      <c r="M1851" s="222"/>
      <c r="N1851" s="223"/>
      <c r="O1851" s="224"/>
      <c r="P1851" s="194">
        <f t="shared" si="112"/>
        <v>0</v>
      </c>
      <c r="Q1851" s="219"/>
      <c r="R1851" s="220"/>
      <c r="S1851" s="219"/>
      <c r="T1851" s="221"/>
      <c r="U1851" s="195">
        <f t="shared" si="113"/>
        <v>0</v>
      </c>
      <c r="V1851" s="196">
        <f t="shared" si="114"/>
        <v>0</v>
      </c>
      <c r="W1851" s="196">
        <f t="shared" si="115"/>
        <v>0</v>
      </c>
      <c r="X1851" s="188"/>
    </row>
    <row r="1852" spans="1:24" ht="14.25">
      <c r="A1852" s="193"/>
      <c r="B1852" s="210"/>
      <c r="C1852" s="211"/>
      <c r="D1852" s="212"/>
      <c r="E1852" s="213"/>
      <c r="F1852" s="214"/>
      <c r="G1852" s="215"/>
      <c r="H1852" s="193" t="s">
        <v>560</v>
      </c>
      <c r="I1852" s="216"/>
      <c r="J1852" s="193"/>
      <c r="K1852" s="216"/>
      <c r="L1852" s="217"/>
      <c r="M1852" s="222"/>
      <c r="N1852" s="223"/>
      <c r="O1852" s="224"/>
      <c r="P1852" s="194">
        <f t="shared" si="112"/>
        <v>0</v>
      </c>
      <c r="Q1852" s="219"/>
      <c r="R1852" s="220"/>
      <c r="S1852" s="219"/>
      <c r="T1852" s="221"/>
      <c r="U1852" s="195">
        <f t="shared" si="113"/>
        <v>0</v>
      </c>
      <c r="V1852" s="196">
        <f t="shared" si="114"/>
        <v>0</v>
      </c>
      <c r="W1852" s="196">
        <f t="shared" si="115"/>
        <v>0</v>
      </c>
      <c r="X1852" s="188"/>
    </row>
    <row r="1853" spans="1:24" ht="14.25">
      <c r="A1853" s="193"/>
      <c r="B1853" s="210"/>
      <c r="C1853" s="211"/>
      <c r="D1853" s="212"/>
      <c r="E1853" s="213"/>
      <c r="F1853" s="214"/>
      <c r="G1853" s="215"/>
      <c r="H1853" s="193" t="s">
        <v>560</v>
      </c>
      <c r="I1853" s="216"/>
      <c r="J1853" s="193"/>
      <c r="K1853" s="216"/>
      <c r="L1853" s="217"/>
      <c r="M1853" s="222"/>
      <c r="N1853" s="223"/>
      <c r="O1853" s="224"/>
      <c r="P1853" s="194">
        <f t="shared" si="112"/>
        <v>0</v>
      </c>
      <c r="Q1853" s="219"/>
      <c r="R1853" s="220"/>
      <c r="S1853" s="219"/>
      <c r="T1853" s="221"/>
      <c r="U1853" s="195">
        <f t="shared" si="113"/>
        <v>0</v>
      </c>
      <c r="V1853" s="196">
        <f t="shared" si="114"/>
        <v>0</v>
      </c>
      <c r="W1853" s="196">
        <f t="shared" si="115"/>
        <v>0</v>
      </c>
      <c r="X1853" s="188"/>
    </row>
    <row r="1854" spans="1:24" ht="14.25">
      <c r="A1854" s="193"/>
      <c r="B1854" s="210"/>
      <c r="C1854" s="211"/>
      <c r="D1854" s="212"/>
      <c r="E1854" s="213"/>
      <c r="F1854" s="214"/>
      <c r="G1854" s="215"/>
      <c r="H1854" s="193" t="s">
        <v>560</v>
      </c>
      <c r="I1854" s="216"/>
      <c r="J1854" s="193"/>
      <c r="K1854" s="216"/>
      <c r="L1854" s="217"/>
      <c r="M1854" s="222"/>
      <c r="N1854" s="223"/>
      <c r="O1854" s="224"/>
      <c r="P1854" s="194">
        <f t="shared" si="112"/>
        <v>0</v>
      </c>
      <c r="Q1854" s="219"/>
      <c r="R1854" s="220"/>
      <c r="S1854" s="219"/>
      <c r="T1854" s="221"/>
      <c r="U1854" s="195">
        <f t="shared" si="113"/>
        <v>0</v>
      </c>
      <c r="V1854" s="196">
        <f t="shared" si="114"/>
        <v>0</v>
      </c>
      <c r="W1854" s="196">
        <f t="shared" si="115"/>
        <v>0</v>
      </c>
      <c r="X1854" s="188"/>
    </row>
    <row r="1855" spans="1:24" ht="14.25">
      <c r="A1855" s="193"/>
      <c r="B1855" s="210"/>
      <c r="C1855" s="211"/>
      <c r="D1855" s="212"/>
      <c r="E1855" s="213"/>
      <c r="F1855" s="214"/>
      <c r="G1855" s="215"/>
      <c r="H1855" s="193" t="s">
        <v>560</v>
      </c>
      <c r="I1855" s="216"/>
      <c r="J1855" s="193"/>
      <c r="K1855" s="216"/>
      <c r="L1855" s="217"/>
      <c r="M1855" s="222"/>
      <c r="N1855" s="223"/>
      <c r="O1855" s="224"/>
      <c r="P1855" s="194">
        <f t="shared" si="112"/>
        <v>0</v>
      </c>
      <c r="Q1855" s="219"/>
      <c r="R1855" s="220"/>
      <c r="S1855" s="219"/>
      <c r="T1855" s="221"/>
      <c r="U1855" s="195">
        <f t="shared" si="113"/>
        <v>0</v>
      </c>
      <c r="V1855" s="196">
        <f t="shared" si="114"/>
        <v>0</v>
      </c>
      <c r="W1855" s="196">
        <f t="shared" si="115"/>
        <v>0</v>
      </c>
      <c r="X1855" s="188"/>
    </row>
    <row r="1856" spans="1:24" ht="14.25">
      <c r="A1856" s="193"/>
      <c r="B1856" s="210"/>
      <c r="C1856" s="211"/>
      <c r="D1856" s="212"/>
      <c r="E1856" s="213"/>
      <c r="F1856" s="214"/>
      <c r="G1856" s="215"/>
      <c r="H1856" s="193" t="s">
        <v>560</v>
      </c>
      <c r="I1856" s="216"/>
      <c r="J1856" s="193"/>
      <c r="K1856" s="216"/>
      <c r="L1856" s="217"/>
      <c r="M1856" s="222"/>
      <c r="N1856" s="223"/>
      <c r="O1856" s="224"/>
      <c r="P1856" s="194">
        <f t="shared" si="112"/>
        <v>0</v>
      </c>
      <c r="Q1856" s="219"/>
      <c r="R1856" s="220"/>
      <c r="S1856" s="219"/>
      <c r="T1856" s="221"/>
      <c r="U1856" s="195">
        <f t="shared" si="113"/>
        <v>0</v>
      </c>
      <c r="V1856" s="196">
        <f t="shared" si="114"/>
        <v>0</v>
      </c>
      <c r="W1856" s="196">
        <f t="shared" si="115"/>
        <v>0</v>
      </c>
      <c r="X1856" s="188"/>
    </row>
    <row r="1857" spans="1:24" ht="14.25">
      <c r="A1857" s="193"/>
      <c r="B1857" s="210"/>
      <c r="C1857" s="211"/>
      <c r="D1857" s="212"/>
      <c r="E1857" s="213"/>
      <c r="F1857" s="214"/>
      <c r="G1857" s="215"/>
      <c r="H1857" s="193" t="s">
        <v>560</v>
      </c>
      <c r="I1857" s="216"/>
      <c r="J1857" s="193"/>
      <c r="K1857" s="216"/>
      <c r="L1857" s="217"/>
      <c r="M1857" s="222"/>
      <c r="N1857" s="223"/>
      <c r="O1857" s="224"/>
      <c r="P1857" s="194">
        <f t="shared" si="112"/>
        <v>0</v>
      </c>
      <c r="Q1857" s="219"/>
      <c r="R1857" s="220"/>
      <c r="S1857" s="219"/>
      <c r="T1857" s="221"/>
      <c r="U1857" s="195">
        <f t="shared" si="113"/>
        <v>0</v>
      </c>
      <c r="V1857" s="196">
        <f t="shared" si="114"/>
        <v>0</v>
      </c>
      <c r="W1857" s="196">
        <f t="shared" si="115"/>
        <v>0</v>
      </c>
      <c r="X1857" s="188"/>
    </row>
    <row r="1858" spans="1:24" ht="14.25">
      <c r="A1858" s="193"/>
      <c r="B1858" s="210"/>
      <c r="C1858" s="211"/>
      <c r="D1858" s="212"/>
      <c r="E1858" s="213"/>
      <c r="F1858" s="214"/>
      <c r="G1858" s="215"/>
      <c r="H1858" s="193" t="s">
        <v>560</v>
      </c>
      <c r="I1858" s="216"/>
      <c r="J1858" s="193"/>
      <c r="K1858" s="216"/>
      <c r="L1858" s="217"/>
      <c r="M1858" s="222"/>
      <c r="N1858" s="223"/>
      <c r="O1858" s="224"/>
      <c r="P1858" s="194">
        <f t="shared" si="112"/>
        <v>0</v>
      </c>
      <c r="Q1858" s="219"/>
      <c r="R1858" s="220"/>
      <c r="S1858" s="219"/>
      <c r="T1858" s="221"/>
      <c r="U1858" s="195">
        <f t="shared" si="113"/>
        <v>0</v>
      </c>
      <c r="V1858" s="196">
        <f t="shared" si="114"/>
        <v>0</v>
      </c>
      <c r="W1858" s="196">
        <f t="shared" si="115"/>
        <v>0</v>
      </c>
      <c r="X1858" s="188"/>
    </row>
    <row r="1859" spans="1:24" ht="14.25">
      <c r="A1859" s="193"/>
      <c r="B1859" s="210"/>
      <c r="C1859" s="211"/>
      <c r="D1859" s="212"/>
      <c r="E1859" s="213"/>
      <c r="F1859" s="214"/>
      <c r="G1859" s="215"/>
      <c r="H1859" s="193" t="s">
        <v>560</v>
      </c>
      <c r="I1859" s="216"/>
      <c r="J1859" s="193"/>
      <c r="K1859" s="216"/>
      <c r="L1859" s="217"/>
      <c r="M1859" s="222"/>
      <c r="N1859" s="223"/>
      <c r="O1859" s="224"/>
      <c r="P1859" s="194">
        <f t="shared" si="112"/>
        <v>0</v>
      </c>
      <c r="Q1859" s="219"/>
      <c r="R1859" s="220"/>
      <c r="S1859" s="219"/>
      <c r="T1859" s="221"/>
      <c r="U1859" s="195">
        <f t="shared" si="113"/>
        <v>0</v>
      </c>
      <c r="V1859" s="196">
        <f t="shared" si="114"/>
        <v>0</v>
      </c>
      <c r="W1859" s="196">
        <f t="shared" si="115"/>
        <v>0</v>
      </c>
      <c r="X1859" s="188"/>
    </row>
    <row r="1860" spans="1:24" ht="14.25">
      <c r="A1860" s="193"/>
      <c r="B1860" s="210"/>
      <c r="C1860" s="211"/>
      <c r="D1860" s="212"/>
      <c r="E1860" s="213"/>
      <c r="F1860" s="214"/>
      <c r="G1860" s="215"/>
      <c r="H1860" s="193" t="s">
        <v>560</v>
      </c>
      <c r="I1860" s="216"/>
      <c r="J1860" s="193"/>
      <c r="K1860" s="216"/>
      <c r="L1860" s="217"/>
      <c r="M1860" s="222"/>
      <c r="N1860" s="223"/>
      <c r="O1860" s="224"/>
      <c r="P1860" s="194">
        <f t="shared" si="112"/>
        <v>0</v>
      </c>
      <c r="Q1860" s="219"/>
      <c r="R1860" s="220"/>
      <c r="S1860" s="219"/>
      <c r="T1860" s="221"/>
      <c r="U1860" s="195">
        <f t="shared" si="113"/>
        <v>0</v>
      </c>
      <c r="V1860" s="196">
        <f t="shared" si="114"/>
        <v>0</v>
      </c>
      <c r="W1860" s="196">
        <f t="shared" si="115"/>
        <v>0</v>
      </c>
      <c r="X1860" s="188"/>
    </row>
    <row r="1861" spans="1:24" ht="14.25">
      <c r="A1861" s="193"/>
      <c r="B1861" s="210"/>
      <c r="C1861" s="211"/>
      <c r="D1861" s="212"/>
      <c r="E1861" s="213"/>
      <c r="F1861" s="214"/>
      <c r="G1861" s="215"/>
      <c r="H1861" s="193" t="s">
        <v>560</v>
      </c>
      <c r="I1861" s="216"/>
      <c r="J1861" s="193"/>
      <c r="K1861" s="216"/>
      <c r="L1861" s="217"/>
      <c r="M1861" s="222"/>
      <c r="N1861" s="223"/>
      <c r="O1861" s="224"/>
      <c r="P1861" s="194">
        <f t="shared" si="112"/>
        <v>0</v>
      </c>
      <c r="Q1861" s="219"/>
      <c r="R1861" s="220"/>
      <c r="S1861" s="219"/>
      <c r="T1861" s="221"/>
      <c r="U1861" s="195">
        <f t="shared" si="113"/>
        <v>0</v>
      </c>
      <c r="V1861" s="196">
        <f t="shared" si="114"/>
        <v>0</v>
      </c>
      <c r="W1861" s="196">
        <f t="shared" si="115"/>
        <v>0</v>
      </c>
      <c r="X1861" s="188"/>
    </row>
    <row r="1862" spans="1:24" ht="14.25">
      <c r="A1862" s="193"/>
      <c r="B1862" s="210"/>
      <c r="C1862" s="211"/>
      <c r="D1862" s="212"/>
      <c r="E1862" s="213"/>
      <c r="F1862" s="214"/>
      <c r="G1862" s="215"/>
      <c r="H1862" s="193" t="s">
        <v>560</v>
      </c>
      <c r="I1862" s="216"/>
      <c r="J1862" s="193"/>
      <c r="K1862" s="216"/>
      <c r="L1862" s="217"/>
      <c r="M1862" s="222"/>
      <c r="N1862" s="223"/>
      <c r="O1862" s="224"/>
      <c r="P1862" s="194">
        <f t="shared" si="112"/>
        <v>0</v>
      </c>
      <c r="Q1862" s="219"/>
      <c r="R1862" s="220"/>
      <c r="S1862" s="219"/>
      <c r="T1862" s="221"/>
      <c r="U1862" s="195">
        <f t="shared" si="113"/>
        <v>0</v>
      </c>
      <c r="V1862" s="196">
        <f t="shared" si="114"/>
        <v>0</v>
      </c>
      <c r="W1862" s="196">
        <f t="shared" si="115"/>
        <v>0</v>
      </c>
      <c r="X1862" s="188"/>
    </row>
    <row r="1863" spans="1:24" ht="14.25">
      <c r="A1863" s="193"/>
      <c r="B1863" s="210"/>
      <c r="C1863" s="211"/>
      <c r="D1863" s="212"/>
      <c r="E1863" s="213"/>
      <c r="F1863" s="214"/>
      <c r="G1863" s="215"/>
      <c r="H1863" s="193" t="s">
        <v>560</v>
      </c>
      <c r="I1863" s="216"/>
      <c r="J1863" s="193"/>
      <c r="K1863" s="216"/>
      <c r="L1863" s="217"/>
      <c r="M1863" s="222"/>
      <c r="N1863" s="223"/>
      <c r="O1863" s="224"/>
      <c r="P1863" s="194">
        <f t="shared" si="112"/>
        <v>0</v>
      </c>
      <c r="Q1863" s="219"/>
      <c r="R1863" s="220"/>
      <c r="S1863" s="219"/>
      <c r="T1863" s="221"/>
      <c r="U1863" s="195">
        <f t="shared" si="113"/>
        <v>0</v>
      </c>
      <c r="V1863" s="196">
        <f t="shared" si="114"/>
        <v>0</v>
      </c>
      <c r="W1863" s="196">
        <f t="shared" si="115"/>
        <v>0</v>
      </c>
      <c r="X1863" s="188"/>
    </row>
    <row r="1864" spans="1:24" ht="14.25">
      <c r="A1864" s="193"/>
      <c r="B1864" s="210"/>
      <c r="C1864" s="211"/>
      <c r="D1864" s="212"/>
      <c r="E1864" s="213"/>
      <c r="F1864" s="214"/>
      <c r="G1864" s="215"/>
      <c r="H1864" s="193" t="s">
        <v>560</v>
      </c>
      <c r="I1864" s="216"/>
      <c r="J1864" s="193"/>
      <c r="K1864" s="216"/>
      <c r="L1864" s="217"/>
      <c r="M1864" s="222"/>
      <c r="N1864" s="223"/>
      <c r="O1864" s="224"/>
      <c r="P1864" s="194">
        <f t="shared" si="112"/>
        <v>0</v>
      </c>
      <c r="Q1864" s="219"/>
      <c r="R1864" s="220"/>
      <c r="S1864" s="219"/>
      <c r="T1864" s="221"/>
      <c r="U1864" s="195">
        <f t="shared" si="113"/>
        <v>0</v>
      </c>
      <c r="V1864" s="196">
        <f t="shared" si="114"/>
        <v>0</v>
      </c>
      <c r="W1864" s="196">
        <f t="shared" si="115"/>
        <v>0</v>
      </c>
      <c r="X1864" s="188"/>
    </row>
    <row r="1865" spans="1:24" ht="14.25">
      <c r="A1865" s="193"/>
      <c r="B1865" s="210"/>
      <c r="C1865" s="211"/>
      <c r="D1865" s="212"/>
      <c r="E1865" s="213"/>
      <c r="F1865" s="214"/>
      <c r="G1865" s="215"/>
      <c r="H1865" s="193" t="s">
        <v>560</v>
      </c>
      <c r="I1865" s="216"/>
      <c r="J1865" s="193"/>
      <c r="K1865" s="216"/>
      <c r="L1865" s="217"/>
      <c r="M1865" s="222"/>
      <c r="N1865" s="223"/>
      <c r="O1865" s="224"/>
      <c r="P1865" s="194">
        <f t="shared" si="112"/>
        <v>0</v>
      </c>
      <c r="Q1865" s="219"/>
      <c r="R1865" s="220"/>
      <c r="S1865" s="219"/>
      <c r="T1865" s="221"/>
      <c r="U1865" s="195">
        <f t="shared" si="113"/>
        <v>0</v>
      </c>
      <c r="V1865" s="196">
        <f t="shared" si="114"/>
        <v>0</v>
      </c>
      <c r="W1865" s="196">
        <f t="shared" si="115"/>
        <v>0</v>
      </c>
      <c r="X1865" s="188"/>
    </row>
    <row r="1866" spans="1:24" ht="14.25">
      <c r="A1866" s="193"/>
      <c r="B1866" s="210"/>
      <c r="C1866" s="211"/>
      <c r="D1866" s="212"/>
      <c r="E1866" s="213"/>
      <c r="F1866" s="214"/>
      <c r="G1866" s="215"/>
      <c r="H1866" s="193" t="s">
        <v>560</v>
      </c>
      <c r="I1866" s="216"/>
      <c r="J1866" s="193"/>
      <c r="K1866" s="216"/>
      <c r="L1866" s="217"/>
      <c r="M1866" s="222"/>
      <c r="N1866" s="223"/>
      <c r="O1866" s="224"/>
      <c r="P1866" s="194">
        <f t="shared" si="112"/>
        <v>0</v>
      </c>
      <c r="Q1866" s="219"/>
      <c r="R1866" s="220"/>
      <c r="S1866" s="219"/>
      <c r="T1866" s="221"/>
      <c r="U1866" s="195">
        <f t="shared" si="113"/>
        <v>0</v>
      </c>
      <c r="V1866" s="196">
        <f t="shared" si="114"/>
        <v>0</v>
      </c>
      <c r="W1866" s="196">
        <f t="shared" si="115"/>
        <v>0</v>
      </c>
      <c r="X1866" s="188"/>
    </row>
    <row r="1867" spans="1:24" ht="14.25">
      <c r="A1867" s="193"/>
      <c r="B1867" s="210"/>
      <c r="C1867" s="211"/>
      <c r="D1867" s="212"/>
      <c r="E1867" s="213"/>
      <c r="F1867" s="214"/>
      <c r="G1867" s="215"/>
      <c r="H1867" s="193" t="s">
        <v>560</v>
      </c>
      <c r="I1867" s="216"/>
      <c r="J1867" s="193"/>
      <c r="K1867" s="216"/>
      <c r="L1867" s="217"/>
      <c r="M1867" s="222"/>
      <c r="N1867" s="223"/>
      <c r="O1867" s="224"/>
      <c r="P1867" s="194">
        <f t="shared" si="112"/>
        <v>0</v>
      </c>
      <c r="Q1867" s="219"/>
      <c r="R1867" s="220"/>
      <c r="S1867" s="219"/>
      <c r="T1867" s="221"/>
      <c r="U1867" s="195">
        <f t="shared" si="113"/>
        <v>0</v>
      </c>
      <c r="V1867" s="196">
        <f t="shared" si="114"/>
        <v>0</v>
      </c>
      <c r="W1867" s="196">
        <f t="shared" si="115"/>
        <v>0</v>
      </c>
      <c r="X1867" s="188"/>
    </row>
    <row r="1868" spans="1:24" ht="14.25">
      <c r="A1868" s="193"/>
      <c r="B1868" s="210"/>
      <c r="C1868" s="211"/>
      <c r="D1868" s="212"/>
      <c r="E1868" s="213"/>
      <c r="F1868" s="214"/>
      <c r="G1868" s="215"/>
      <c r="H1868" s="193" t="s">
        <v>560</v>
      </c>
      <c r="I1868" s="216"/>
      <c r="J1868" s="193"/>
      <c r="K1868" s="216"/>
      <c r="L1868" s="217"/>
      <c r="M1868" s="222"/>
      <c r="N1868" s="223"/>
      <c r="O1868" s="224"/>
      <c r="P1868" s="194">
        <f t="shared" si="112"/>
        <v>0</v>
      </c>
      <c r="Q1868" s="219"/>
      <c r="R1868" s="220"/>
      <c r="S1868" s="219"/>
      <c r="T1868" s="221"/>
      <c r="U1868" s="195">
        <f t="shared" si="113"/>
        <v>0</v>
      </c>
      <c r="V1868" s="196">
        <f t="shared" si="114"/>
        <v>0</v>
      </c>
      <c r="W1868" s="196">
        <f t="shared" si="115"/>
        <v>0</v>
      </c>
      <c r="X1868" s="188"/>
    </row>
    <row r="1869" spans="1:24" ht="14.25">
      <c r="A1869" s="193"/>
      <c r="B1869" s="210"/>
      <c r="C1869" s="211"/>
      <c r="D1869" s="212"/>
      <c r="E1869" s="213"/>
      <c r="F1869" s="214"/>
      <c r="G1869" s="215"/>
      <c r="H1869" s="193" t="s">
        <v>560</v>
      </c>
      <c r="I1869" s="216"/>
      <c r="J1869" s="193"/>
      <c r="K1869" s="216"/>
      <c r="L1869" s="217"/>
      <c r="M1869" s="222"/>
      <c r="N1869" s="223"/>
      <c r="O1869" s="224"/>
      <c r="P1869" s="194">
        <f t="shared" si="112"/>
        <v>0</v>
      </c>
      <c r="Q1869" s="219"/>
      <c r="R1869" s="220"/>
      <c r="S1869" s="219"/>
      <c r="T1869" s="221"/>
      <c r="U1869" s="195">
        <f t="shared" si="113"/>
        <v>0</v>
      </c>
      <c r="V1869" s="196">
        <f t="shared" si="114"/>
        <v>0</v>
      </c>
      <c r="W1869" s="196">
        <f t="shared" si="115"/>
        <v>0</v>
      </c>
      <c r="X1869" s="188"/>
    </row>
    <row r="1870" spans="1:24" ht="14.25">
      <c r="A1870" s="193"/>
      <c r="B1870" s="210"/>
      <c r="C1870" s="211"/>
      <c r="D1870" s="212"/>
      <c r="E1870" s="213"/>
      <c r="F1870" s="214"/>
      <c r="G1870" s="215"/>
      <c r="H1870" s="193" t="s">
        <v>560</v>
      </c>
      <c r="I1870" s="216"/>
      <c r="J1870" s="193"/>
      <c r="K1870" s="216"/>
      <c r="L1870" s="217"/>
      <c r="M1870" s="222"/>
      <c r="N1870" s="223"/>
      <c r="O1870" s="224"/>
      <c r="P1870" s="194">
        <f t="shared" ref="P1870:P1920" si="116">N1870+O1870</f>
        <v>0</v>
      </c>
      <c r="Q1870" s="219"/>
      <c r="R1870" s="220"/>
      <c r="S1870" s="219"/>
      <c r="T1870" s="221"/>
      <c r="U1870" s="195">
        <f t="shared" ref="U1870:U1920" si="117">Q1870+S1870</f>
        <v>0</v>
      </c>
      <c r="V1870" s="196">
        <f t="shared" ref="V1870:V1920" si="118">(Q1870*R1870)+(S1870*T1870)</f>
        <v>0</v>
      </c>
      <c r="W1870" s="196">
        <f t="shared" ref="W1870:W1920" si="119">V1870+P1870</f>
        <v>0</v>
      </c>
      <c r="X1870" s="188"/>
    </row>
    <row r="1871" spans="1:24" ht="14.25">
      <c r="A1871" s="193"/>
      <c r="B1871" s="210"/>
      <c r="C1871" s="211"/>
      <c r="D1871" s="212"/>
      <c r="E1871" s="213"/>
      <c r="F1871" s="214"/>
      <c r="G1871" s="215"/>
      <c r="H1871" s="193" t="s">
        <v>560</v>
      </c>
      <c r="I1871" s="216"/>
      <c r="J1871" s="193"/>
      <c r="K1871" s="216"/>
      <c r="L1871" s="217"/>
      <c r="M1871" s="222"/>
      <c r="N1871" s="223"/>
      <c r="O1871" s="224"/>
      <c r="P1871" s="194">
        <f t="shared" si="116"/>
        <v>0</v>
      </c>
      <c r="Q1871" s="219"/>
      <c r="R1871" s="220"/>
      <c r="S1871" s="219"/>
      <c r="T1871" s="221"/>
      <c r="U1871" s="195">
        <f t="shared" si="117"/>
        <v>0</v>
      </c>
      <c r="V1871" s="196">
        <f t="shared" si="118"/>
        <v>0</v>
      </c>
      <c r="W1871" s="196">
        <f t="shared" si="119"/>
        <v>0</v>
      </c>
      <c r="X1871" s="188"/>
    </row>
    <row r="1872" spans="1:24" ht="14.25">
      <c r="A1872" s="193"/>
      <c r="B1872" s="210"/>
      <c r="C1872" s="211"/>
      <c r="D1872" s="212"/>
      <c r="E1872" s="213"/>
      <c r="F1872" s="214"/>
      <c r="G1872" s="215"/>
      <c r="H1872" s="193" t="s">
        <v>560</v>
      </c>
      <c r="I1872" s="216"/>
      <c r="J1872" s="193"/>
      <c r="K1872" s="216"/>
      <c r="L1872" s="217"/>
      <c r="M1872" s="222"/>
      <c r="N1872" s="223"/>
      <c r="O1872" s="224"/>
      <c r="P1872" s="194">
        <f t="shared" si="116"/>
        <v>0</v>
      </c>
      <c r="Q1872" s="219"/>
      <c r="R1872" s="220"/>
      <c r="S1872" s="219"/>
      <c r="T1872" s="221"/>
      <c r="U1872" s="195">
        <f t="shared" si="117"/>
        <v>0</v>
      </c>
      <c r="V1872" s="196">
        <f t="shared" si="118"/>
        <v>0</v>
      </c>
      <c r="W1872" s="196">
        <f t="shared" si="119"/>
        <v>0</v>
      </c>
      <c r="X1872" s="188"/>
    </row>
    <row r="1873" spans="1:24" ht="14.25">
      <c r="A1873" s="193"/>
      <c r="B1873" s="210"/>
      <c r="C1873" s="211"/>
      <c r="D1873" s="212"/>
      <c r="E1873" s="213"/>
      <c r="F1873" s="214"/>
      <c r="G1873" s="215"/>
      <c r="H1873" s="193" t="s">
        <v>560</v>
      </c>
      <c r="I1873" s="216"/>
      <c r="J1873" s="193"/>
      <c r="K1873" s="216"/>
      <c r="L1873" s="217"/>
      <c r="M1873" s="222"/>
      <c r="N1873" s="223"/>
      <c r="O1873" s="224"/>
      <c r="P1873" s="194">
        <f t="shared" si="116"/>
        <v>0</v>
      </c>
      <c r="Q1873" s="219"/>
      <c r="R1873" s="220"/>
      <c r="S1873" s="219"/>
      <c r="T1873" s="221"/>
      <c r="U1873" s="195">
        <f t="shared" si="117"/>
        <v>0</v>
      </c>
      <c r="V1873" s="196">
        <f t="shared" si="118"/>
        <v>0</v>
      </c>
      <c r="W1873" s="196">
        <f t="shared" si="119"/>
        <v>0</v>
      </c>
      <c r="X1873" s="188"/>
    </row>
    <row r="1874" spans="1:24" ht="14.25">
      <c r="A1874" s="193"/>
      <c r="B1874" s="210"/>
      <c r="C1874" s="211"/>
      <c r="D1874" s="212"/>
      <c r="E1874" s="213"/>
      <c r="F1874" s="214"/>
      <c r="G1874" s="215"/>
      <c r="H1874" s="193" t="s">
        <v>560</v>
      </c>
      <c r="I1874" s="216"/>
      <c r="J1874" s="193"/>
      <c r="K1874" s="216"/>
      <c r="L1874" s="217"/>
      <c r="M1874" s="222"/>
      <c r="N1874" s="223"/>
      <c r="O1874" s="224"/>
      <c r="P1874" s="194">
        <f t="shared" si="116"/>
        <v>0</v>
      </c>
      <c r="Q1874" s="219"/>
      <c r="R1874" s="220"/>
      <c r="S1874" s="219"/>
      <c r="T1874" s="221"/>
      <c r="U1874" s="195">
        <f t="shared" si="117"/>
        <v>0</v>
      </c>
      <c r="V1874" s="196">
        <f t="shared" si="118"/>
        <v>0</v>
      </c>
      <c r="W1874" s="196">
        <f t="shared" si="119"/>
        <v>0</v>
      </c>
      <c r="X1874" s="188"/>
    </row>
    <row r="1875" spans="1:24" ht="14.25">
      <c r="A1875" s="193"/>
      <c r="B1875" s="210"/>
      <c r="C1875" s="211"/>
      <c r="D1875" s="212"/>
      <c r="E1875" s="213"/>
      <c r="F1875" s="214"/>
      <c r="G1875" s="215"/>
      <c r="H1875" s="193" t="s">
        <v>560</v>
      </c>
      <c r="I1875" s="216"/>
      <c r="J1875" s="193"/>
      <c r="K1875" s="216"/>
      <c r="L1875" s="217"/>
      <c r="M1875" s="222"/>
      <c r="N1875" s="223"/>
      <c r="O1875" s="224"/>
      <c r="P1875" s="194">
        <f t="shared" si="116"/>
        <v>0</v>
      </c>
      <c r="Q1875" s="219"/>
      <c r="R1875" s="220"/>
      <c r="S1875" s="219"/>
      <c r="T1875" s="221"/>
      <c r="U1875" s="195">
        <f t="shared" si="117"/>
        <v>0</v>
      </c>
      <c r="V1875" s="196">
        <f t="shared" si="118"/>
        <v>0</v>
      </c>
      <c r="W1875" s="196">
        <f t="shared" si="119"/>
        <v>0</v>
      </c>
      <c r="X1875" s="188"/>
    </row>
    <row r="1876" spans="1:24" ht="14.25">
      <c r="A1876" s="193"/>
      <c r="B1876" s="210"/>
      <c r="C1876" s="211"/>
      <c r="D1876" s="212"/>
      <c r="E1876" s="213"/>
      <c r="F1876" s="214"/>
      <c r="G1876" s="215"/>
      <c r="H1876" s="193" t="s">
        <v>560</v>
      </c>
      <c r="I1876" s="216"/>
      <c r="J1876" s="193"/>
      <c r="K1876" s="216"/>
      <c r="L1876" s="217"/>
      <c r="M1876" s="222"/>
      <c r="N1876" s="223"/>
      <c r="O1876" s="224"/>
      <c r="P1876" s="194">
        <f t="shared" si="116"/>
        <v>0</v>
      </c>
      <c r="Q1876" s="219"/>
      <c r="R1876" s="220"/>
      <c r="S1876" s="219"/>
      <c r="T1876" s="221"/>
      <c r="U1876" s="195">
        <f t="shared" si="117"/>
        <v>0</v>
      </c>
      <c r="V1876" s="196">
        <f t="shared" si="118"/>
        <v>0</v>
      </c>
      <c r="W1876" s="196">
        <f t="shared" si="119"/>
        <v>0</v>
      </c>
      <c r="X1876" s="188"/>
    </row>
    <row r="1877" spans="1:24" ht="14.25">
      <c r="A1877" s="193"/>
      <c r="B1877" s="210"/>
      <c r="C1877" s="211"/>
      <c r="D1877" s="212"/>
      <c r="E1877" s="213"/>
      <c r="F1877" s="214"/>
      <c r="G1877" s="215"/>
      <c r="H1877" s="193" t="s">
        <v>560</v>
      </c>
      <c r="I1877" s="216"/>
      <c r="J1877" s="193"/>
      <c r="K1877" s="216"/>
      <c r="L1877" s="217"/>
      <c r="M1877" s="222"/>
      <c r="N1877" s="223"/>
      <c r="O1877" s="224"/>
      <c r="P1877" s="194">
        <f t="shared" si="116"/>
        <v>0</v>
      </c>
      <c r="Q1877" s="219"/>
      <c r="R1877" s="220"/>
      <c r="S1877" s="219"/>
      <c r="T1877" s="221"/>
      <c r="U1877" s="195">
        <f t="shared" si="117"/>
        <v>0</v>
      </c>
      <c r="V1877" s="196">
        <f t="shared" si="118"/>
        <v>0</v>
      </c>
      <c r="W1877" s="196">
        <f t="shared" si="119"/>
        <v>0</v>
      </c>
      <c r="X1877" s="188"/>
    </row>
    <row r="1878" spans="1:24" ht="14.25">
      <c r="A1878" s="193"/>
      <c r="B1878" s="210"/>
      <c r="C1878" s="211"/>
      <c r="D1878" s="212"/>
      <c r="E1878" s="213"/>
      <c r="F1878" s="214"/>
      <c r="G1878" s="215"/>
      <c r="H1878" s="193" t="s">
        <v>560</v>
      </c>
      <c r="I1878" s="216"/>
      <c r="J1878" s="193"/>
      <c r="K1878" s="216"/>
      <c r="L1878" s="217"/>
      <c r="M1878" s="222"/>
      <c r="N1878" s="223"/>
      <c r="O1878" s="224"/>
      <c r="P1878" s="194">
        <f t="shared" si="116"/>
        <v>0</v>
      </c>
      <c r="Q1878" s="219"/>
      <c r="R1878" s="220"/>
      <c r="S1878" s="219"/>
      <c r="T1878" s="221"/>
      <c r="U1878" s="195">
        <f t="shared" si="117"/>
        <v>0</v>
      </c>
      <c r="V1878" s="196">
        <f t="shared" si="118"/>
        <v>0</v>
      </c>
      <c r="W1878" s="196">
        <f t="shared" si="119"/>
        <v>0</v>
      </c>
      <c r="X1878" s="188"/>
    </row>
    <row r="1879" spans="1:24" ht="14.25">
      <c r="A1879" s="193"/>
      <c r="B1879" s="210"/>
      <c r="C1879" s="211"/>
      <c r="D1879" s="212"/>
      <c r="E1879" s="213"/>
      <c r="F1879" s="214"/>
      <c r="G1879" s="215"/>
      <c r="H1879" s="193" t="s">
        <v>560</v>
      </c>
      <c r="I1879" s="216"/>
      <c r="J1879" s="193"/>
      <c r="K1879" s="216"/>
      <c r="L1879" s="217"/>
      <c r="M1879" s="222"/>
      <c r="N1879" s="223"/>
      <c r="O1879" s="224"/>
      <c r="P1879" s="194">
        <f t="shared" si="116"/>
        <v>0</v>
      </c>
      <c r="Q1879" s="219"/>
      <c r="R1879" s="220"/>
      <c r="S1879" s="219"/>
      <c r="T1879" s="221"/>
      <c r="U1879" s="195">
        <f t="shared" si="117"/>
        <v>0</v>
      </c>
      <c r="V1879" s="196">
        <f t="shared" si="118"/>
        <v>0</v>
      </c>
      <c r="W1879" s="196">
        <f t="shared" si="119"/>
        <v>0</v>
      </c>
      <c r="X1879" s="188"/>
    </row>
    <row r="1880" spans="1:24" ht="14.25">
      <c r="A1880" s="193"/>
      <c r="B1880" s="210"/>
      <c r="C1880" s="211"/>
      <c r="D1880" s="212"/>
      <c r="E1880" s="213"/>
      <c r="F1880" s="214"/>
      <c r="G1880" s="215"/>
      <c r="H1880" s="193" t="s">
        <v>560</v>
      </c>
      <c r="I1880" s="216"/>
      <c r="J1880" s="193"/>
      <c r="K1880" s="216"/>
      <c r="L1880" s="217"/>
      <c r="M1880" s="222"/>
      <c r="N1880" s="223"/>
      <c r="O1880" s="224"/>
      <c r="P1880" s="194">
        <f t="shared" si="116"/>
        <v>0</v>
      </c>
      <c r="Q1880" s="219"/>
      <c r="R1880" s="220"/>
      <c r="S1880" s="219"/>
      <c r="T1880" s="221"/>
      <c r="U1880" s="195">
        <f t="shared" si="117"/>
        <v>0</v>
      </c>
      <c r="V1880" s="196">
        <f t="shared" si="118"/>
        <v>0</v>
      </c>
      <c r="W1880" s="196">
        <f t="shared" si="119"/>
        <v>0</v>
      </c>
      <c r="X1880" s="188"/>
    </row>
    <row r="1881" spans="1:24" ht="14.25">
      <c r="A1881" s="193"/>
      <c r="B1881" s="210"/>
      <c r="C1881" s="211"/>
      <c r="D1881" s="212"/>
      <c r="E1881" s="213"/>
      <c r="F1881" s="214"/>
      <c r="G1881" s="215"/>
      <c r="H1881" s="193" t="s">
        <v>560</v>
      </c>
      <c r="I1881" s="216"/>
      <c r="J1881" s="193"/>
      <c r="K1881" s="216"/>
      <c r="L1881" s="217"/>
      <c r="M1881" s="222"/>
      <c r="N1881" s="223"/>
      <c r="O1881" s="224"/>
      <c r="P1881" s="194">
        <f t="shared" si="116"/>
        <v>0</v>
      </c>
      <c r="Q1881" s="219"/>
      <c r="R1881" s="220"/>
      <c r="S1881" s="219"/>
      <c r="T1881" s="221"/>
      <c r="U1881" s="195">
        <f t="shared" si="117"/>
        <v>0</v>
      </c>
      <c r="V1881" s="196">
        <f t="shared" si="118"/>
        <v>0</v>
      </c>
      <c r="W1881" s="196">
        <f t="shared" si="119"/>
        <v>0</v>
      </c>
      <c r="X1881" s="188"/>
    </row>
    <row r="1882" spans="1:24" ht="14.25">
      <c r="A1882" s="193"/>
      <c r="B1882" s="210"/>
      <c r="C1882" s="211"/>
      <c r="D1882" s="212"/>
      <c r="E1882" s="213"/>
      <c r="F1882" s="214"/>
      <c r="G1882" s="215"/>
      <c r="H1882" s="193" t="s">
        <v>560</v>
      </c>
      <c r="I1882" s="216"/>
      <c r="J1882" s="193"/>
      <c r="K1882" s="216"/>
      <c r="L1882" s="217"/>
      <c r="M1882" s="222"/>
      <c r="N1882" s="223"/>
      <c r="O1882" s="224"/>
      <c r="P1882" s="194">
        <f t="shared" si="116"/>
        <v>0</v>
      </c>
      <c r="Q1882" s="219"/>
      <c r="R1882" s="220"/>
      <c r="S1882" s="219"/>
      <c r="T1882" s="221"/>
      <c r="U1882" s="195">
        <f t="shared" si="117"/>
        <v>0</v>
      </c>
      <c r="V1882" s="196">
        <f t="shared" si="118"/>
        <v>0</v>
      </c>
      <c r="W1882" s="196">
        <f t="shared" si="119"/>
        <v>0</v>
      </c>
      <c r="X1882" s="188"/>
    </row>
    <row r="1883" spans="1:24" ht="14.25">
      <c r="A1883" s="193"/>
      <c r="B1883" s="210"/>
      <c r="C1883" s="211"/>
      <c r="D1883" s="212"/>
      <c r="E1883" s="213"/>
      <c r="F1883" s="214"/>
      <c r="G1883" s="215"/>
      <c r="H1883" s="193" t="s">
        <v>560</v>
      </c>
      <c r="I1883" s="216"/>
      <c r="J1883" s="193"/>
      <c r="K1883" s="216"/>
      <c r="L1883" s="217"/>
      <c r="M1883" s="222"/>
      <c r="N1883" s="223"/>
      <c r="O1883" s="224"/>
      <c r="P1883" s="194">
        <f t="shared" si="116"/>
        <v>0</v>
      </c>
      <c r="Q1883" s="219"/>
      <c r="R1883" s="220"/>
      <c r="S1883" s="219"/>
      <c r="T1883" s="221"/>
      <c r="U1883" s="195">
        <f t="shared" si="117"/>
        <v>0</v>
      </c>
      <c r="V1883" s="196">
        <f t="shared" si="118"/>
        <v>0</v>
      </c>
      <c r="W1883" s="196">
        <f t="shared" si="119"/>
        <v>0</v>
      </c>
      <c r="X1883" s="188"/>
    </row>
    <row r="1884" spans="1:24" ht="14.25">
      <c r="A1884" s="193"/>
      <c r="B1884" s="210"/>
      <c r="C1884" s="211"/>
      <c r="D1884" s="212"/>
      <c r="E1884" s="213"/>
      <c r="F1884" s="214"/>
      <c r="G1884" s="215"/>
      <c r="H1884" s="193" t="s">
        <v>560</v>
      </c>
      <c r="I1884" s="216"/>
      <c r="J1884" s="193"/>
      <c r="K1884" s="216"/>
      <c r="L1884" s="217"/>
      <c r="M1884" s="222"/>
      <c r="N1884" s="223"/>
      <c r="O1884" s="224"/>
      <c r="P1884" s="194">
        <f t="shared" si="116"/>
        <v>0</v>
      </c>
      <c r="Q1884" s="219"/>
      <c r="R1884" s="220"/>
      <c r="S1884" s="219"/>
      <c r="T1884" s="221"/>
      <c r="U1884" s="195">
        <f t="shared" si="117"/>
        <v>0</v>
      </c>
      <c r="V1884" s="196">
        <f t="shared" si="118"/>
        <v>0</v>
      </c>
      <c r="W1884" s="196">
        <f t="shared" si="119"/>
        <v>0</v>
      </c>
      <c r="X1884" s="188"/>
    </row>
    <row r="1885" spans="1:24" ht="14.25">
      <c r="A1885" s="193"/>
      <c r="B1885" s="210"/>
      <c r="C1885" s="211"/>
      <c r="D1885" s="212"/>
      <c r="E1885" s="213"/>
      <c r="F1885" s="214"/>
      <c r="G1885" s="215"/>
      <c r="H1885" s="193" t="s">
        <v>560</v>
      </c>
      <c r="I1885" s="216"/>
      <c r="J1885" s="193"/>
      <c r="K1885" s="216"/>
      <c r="L1885" s="217"/>
      <c r="M1885" s="222"/>
      <c r="N1885" s="223"/>
      <c r="O1885" s="224"/>
      <c r="P1885" s="194">
        <f t="shared" si="116"/>
        <v>0</v>
      </c>
      <c r="Q1885" s="219"/>
      <c r="R1885" s="220"/>
      <c r="S1885" s="219"/>
      <c r="T1885" s="221"/>
      <c r="U1885" s="195">
        <f t="shared" si="117"/>
        <v>0</v>
      </c>
      <c r="V1885" s="196">
        <f t="shared" si="118"/>
        <v>0</v>
      </c>
      <c r="W1885" s="196">
        <f t="shared" si="119"/>
        <v>0</v>
      </c>
      <c r="X1885" s="188"/>
    </row>
    <row r="1886" spans="1:24" ht="14.25">
      <c r="A1886" s="193"/>
      <c r="B1886" s="210"/>
      <c r="C1886" s="211"/>
      <c r="D1886" s="212"/>
      <c r="E1886" s="213"/>
      <c r="F1886" s="214"/>
      <c r="G1886" s="215"/>
      <c r="H1886" s="193" t="s">
        <v>560</v>
      </c>
      <c r="I1886" s="216"/>
      <c r="J1886" s="193"/>
      <c r="K1886" s="216"/>
      <c r="L1886" s="217"/>
      <c r="M1886" s="222"/>
      <c r="N1886" s="223"/>
      <c r="O1886" s="224"/>
      <c r="P1886" s="194">
        <f t="shared" si="116"/>
        <v>0</v>
      </c>
      <c r="Q1886" s="219"/>
      <c r="R1886" s="220"/>
      <c r="S1886" s="219"/>
      <c r="T1886" s="221"/>
      <c r="U1886" s="195">
        <f t="shared" si="117"/>
        <v>0</v>
      </c>
      <c r="V1886" s="196">
        <f t="shared" si="118"/>
        <v>0</v>
      </c>
      <c r="W1886" s="196">
        <f t="shared" si="119"/>
        <v>0</v>
      </c>
      <c r="X1886" s="188"/>
    </row>
    <row r="1887" spans="1:24" ht="14.25">
      <c r="A1887" s="193"/>
      <c r="B1887" s="210"/>
      <c r="C1887" s="211"/>
      <c r="D1887" s="212"/>
      <c r="E1887" s="213"/>
      <c r="F1887" s="214"/>
      <c r="G1887" s="215"/>
      <c r="H1887" s="193" t="s">
        <v>560</v>
      </c>
      <c r="I1887" s="216"/>
      <c r="J1887" s="193"/>
      <c r="K1887" s="216"/>
      <c r="L1887" s="217"/>
      <c r="M1887" s="222"/>
      <c r="N1887" s="223"/>
      <c r="O1887" s="224"/>
      <c r="P1887" s="194">
        <f t="shared" si="116"/>
        <v>0</v>
      </c>
      <c r="Q1887" s="219"/>
      <c r="R1887" s="220"/>
      <c r="S1887" s="219"/>
      <c r="T1887" s="221"/>
      <c r="U1887" s="195">
        <f t="shared" si="117"/>
        <v>0</v>
      </c>
      <c r="V1887" s="196">
        <f t="shared" si="118"/>
        <v>0</v>
      </c>
      <c r="W1887" s="196">
        <f t="shared" si="119"/>
        <v>0</v>
      </c>
      <c r="X1887" s="188"/>
    </row>
    <row r="1888" spans="1:24" ht="14.25">
      <c r="A1888" s="193"/>
      <c r="B1888" s="210"/>
      <c r="C1888" s="211"/>
      <c r="D1888" s="212"/>
      <c r="E1888" s="213"/>
      <c r="F1888" s="214"/>
      <c r="G1888" s="215"/>
      <c r="H1888" s="193" t="s">
        <v>560</v>
      </c>
      <c r="I1888" s="216"/>
      <c r="J1888" s="193"/>
      <c r="K1888" s="216"/>
      <c r="L1888" s="217"/>
      <c r="M1888" s="222"/>
      <c r="N1888" s="223"/>
      <c r="O1888" s="224"/>
      <c r="P1888" s="194">
        <f t="shared" si="116"/>
        <v>0</v>
      </c>
      <c r="Q1888" s="219"/>
      <c r="R1888" s="220"/>
      <c r="S1888" s="219"/>
      <c r="T1888" s="221"/>
      <c r="U1888" s="195">
        <f t="shared" si="117"/>
        <v>0</v>
      </c>
      <c r="V1888" s="196">
        <f t="shared" si="118"/>
        <v>0</v>
      </c>
      <c r="W1888" s="196">
        <f t="shared" si="119"/>
        <v>0</v>
      </c>
      <c r="X1888" s="188"/>
    </row>
    <row r="1889" spans="1:24" ht="14.25">
      <c r="A1889" s="193"/>
      <c r="B1889" s="210"/>
      <c r="C1889" s="211"/>
      <c r="D1889" s="212"/>
      <c r="E1889" s="213"/>
      <c r="F1889" s="214"/>
      <c r="G1889" s="215"/>
      <c r="H1889" s="193" t="s">
        <v>560</v>
      </c>
      <c r="I1889" s="216"/>
      <c r="J1889" s="193"/>
      <c r="K1889" s="216"/>
      <c r="L1889" s="217"/>
      <c r="M1889" s="222"/>
      <c r="N1889" s="223"/>
      <c r="O1889" s="224"/>
      <c r="P1889" s="194">
        <f t="shared" si="116"/>
        <v>0</v>
      </c>
      <c r="Q1889" s="219"/>
      <c r="R1889" s="220"/>
      <c r="S1889" s="219"/>
      <c r="T1889" s="221"/>
      <c r="U1889" s="195">
        <f t="shared" si="117"/>
        <v>0</v>
      </c>
      <c r="V1889" s="196">
        <f t="shared" si="118"/>
        <v>0</v>
      </c>
      <c r="W1889" s="196">
        <f t="shared" si="119"/>
        <v>0</v>
      </c>
      <c r="X1889" s="188"/>
    </row>
    <row r="1890" spans="1:24" ht="14.25">
      <c r="A1890" s="193"/>
      <c r="B1890" s="210"/>
      <c r="C1890" s="211"/>
      <c r="D1890" s="212"/>
      <c r="E1890" s="213"/>
      <c r="F1890" s="214"/>
      <c r="G1890" s="215"/>
      <c r="H1890" s="193" t="s">
        <v>560</v>
      </c>
      <c r="I1890" s="216"/>
      <c r="J1890" s="193"/>
      <c r="K1890" s="216"/>
      <c r="L1890" s="217"/>
      <c r="M1890" s="222"/>
      <c r="N1890" s="223"/>
      <c r="O1890" s="224"/>
      <c r="P1890" s="194">
        <f t="shared" si="116"/>
        <v>0</v>
      </c>
      <c r="Q1890" s="219"/>
      <c r="R1890" s="220"/>
      <c r="S1890" s="219"/>
      <c r="T1890" s="221"/>
      <c r="U1890" s="195">
        <f t="shared" si="117"/>
        <v>0</v>
      </c>
      <c r="V1890" s="196">
        <f t="shared" si="118"/>
        <v>0</v>
      </c>
      <c r="W1890" s="196">
        <f t="shared" si="119"/>
        <v>0</v>
      </c>
      <c r="X1890" s="188"/>
    </row>
    <row r="1891" spans="1:24" ht="14.25">
      <c r="A1891" s="193"/>
      <c r="B1891" s="210"/>
      <c r="C1891" s="211"/>
      <c r="D1891" s="212"/>
      <c r="E1891" s="213"/>
      <c r="F1891" s="214"/>
      <c r="G1891" s="215"/>
      <c r="H1891" s="193" t="s">
        <v>560</v>
      </c>
      <c r="I1891" s="216"/>
      <c r="J1891" s="193"/>
      <c r="K1891" s="216"/>
      <c r="L1891" s="217"/>
      <c r="M1891" s="222"/>
      <c r="N1891" s="223"/>
      <c r="O1891" s="224"/>
      <c r="P1891" s="194">
        <f t="shared" si="116"/>
        <v>0</v>
      </c>
      <c r="Q1891" s="219"/>
      <c r="R1891" s="220"/>
      <c r="S1891" s="219"/>
      <c r="T1891" s="221"/>
      <c r="U1891" s="195">
        <f t="shared" si="117"/>
        <v>0</v>
      </c>
      <c r="V1891" s="196">
        <f t="shared" si="118"/>
        <v>0</v>
      </c>
      <c r="W1891" s="196">
        <f t="shared" si="119"/>
        <v>0</v>
      </c>
      <c r="X1891" s="188"/>
    </row>
    <row r="1892" spans="1:24" ht="14.25">
      <c r="A1892" s="193"/>
      <c r="B1892" s="210"/>
      <c r="C1892" s="211"/>
      <c r="D1892" s="212"/>
      <c r="E1892" s="213"/>
      <c r="F1892" s="214"/>
      <c r="G1892" s="215"/>
      <c r="H1892" s="193" t="s">
        <v>560</v>
      </c>
      <c r="I1892" s="216"/>
      <c r="J1892" s="193"/>
      <c r="K1892" s="216"/>
      <c r="L1892" s="217"/>
      <c r="M1892" s="222"/>
      <c r="N1892" s="223"/>
      <c r="O1892" s="224"/>
      <c r="P1892" s="194">
        <f t="shared" si="116"/>
        <v>0</v>
      </c>
      <c r="Q1892" s="219"/>
      <c r="R1892" s="220"/>
      <c r="S1892" s="219"/>
      <c r="T1892" s="221"/>
      <c r="U1892" s="195">
        <f t="shared" si="117"/>
        <v>0</v>
      </c>
      <c r="V1892" s="196">
        <f t="shared" si="118"/>
        <v>0</v>
      </c>
      <c r="W1892" s="196">
        <f t="shared" si="119"/>
        <v>0</v>
      </c>
      <c r="X1892" s="188"/>
    </row>
    <row r="1893" spans="1:24" ht="14.25">
      <c r="A1893" s="193"/>
      <c r="B1893" s="210"/>
      <c r="C1893" s="211"/>
      <c r="D1893" s="212"/>
      <c r="E1893" s="213"/>
      <c r="F1893" s="214"/>
      <c r="G1893" s="215"/>
      <c r="H1893" s="193" t="s">
        <v>560</v>
      </c>
      <c r="I1893" s="216"/>
      <c r="J1893" s="193"/>
      <c r="K1893" s="216"/>
      <c r="L1893" s="217"/>
      <c r="M1893" s="222"/>
      <c r="N1893" s="223"/>
      <c r="O1893" s="224"/>
      <c r="P1893" s="194">
        <f t="shared" si="116"/>
        <v>0</v>
      </c>
      <c r="Q1893" s="219"/>
      <c r="R1893" s="220"/>
      <c r="S1893" s="219"/>
      <c r="T1893" s="221"/>
      <c r="U1893" s="195">
        <f t="shared" si="117"/>
        <v>0</v>
      </c>
      <c r="V1893" s="196">
        <f t="shared" si="118"/>
        <v>0</v>
      </c>
      <c r="W1893" s="196">
        <f t="shared" si="119"/>
        <v>0</v>
      </c>
      <c r="X1893" s="188"/>
    </row>
    <row r="1894" spans="1:24" ht="14.25">
      <c r="A1894" s="193"/>
      <c r="B1894" s="210"/>
      <c r="C1894" s="211"/>
      <c r="D1894" s="212"/>
      <c r="E1894" s="213"/>
      <c r="F1894" s="214"/>
      <c r="G1894" s="215"/>
      <c r="H1894" s="193" t="s">
        <v>560</v>
      </c>
      <c r="I1894" s="216"/>
      <c r="J1894" s="193"/>
      <c r="K1894" s="216"/>
      <c r="L1894" s="217"/>
      <c r="M1894" s="222"/>
      <c r="N1894" s="223"/>
      <c r="O1894" s="224"/>
      <c r="P1894" s="194">
        <f t="shared" si="116"/>
        <v>0</v>
      </c>
      <c r="Q1894" s="219"/>
      <c r="R1894" s="220"/>
      <c r="S1894" s="219"/>
      <c r="T1894" s="221"/>
      <c r="U1894" s="195">
        <f t="shared" si="117"/>
        <v>0</v>
      </c>
      <c r="V1894" s="196">
        <f t="shared" si="118"/>
        <v>0</v>
      </c>
      <c r="W1894" s="196">
        <f t="shared" si="119"/>
        <v>0</v>
      </c>
      <c r="X1894" s="188"/>
    </row>
    <row r="1895" spans="1:24" ht="14.25">
      <c r="A1895" s="193"/>
      <c r="B1895" s="210"/>
      <c r="C1895" s="211"/>
      <c r="D1895" s="212"/>
      <c r="E1895" s="213"/>
      <c r="F1895" s="214"/>
      <c r="G1895" s="215"/>
      <c r="H1895" s="193" t="s">
        <v>560</v>
      </c>
      <c r="I1895" s="216"/>
      <c r="J1895" s="193"/>
      <c r="K1895" s="216"/>
      <c r="L1895" s="217"/>
      <c r="M1895" s="222"/>
      <c r="N1895" s="223"/>
      <c r="O1895" s="224"/>
      <c r="P1895" s="194">
        <f t="shared" si="116"/>
        <v>0</v>
      </c>
      <c r="Q1895" s="219"/>
      <c r="R1895" s="220"/>
      <c r="S1895" s="219"/>
      <c r="T1895" s="221"/>
      <c r="U1895" s="195">
        <f t="shared" si="117"/>
        <v>0</v>
      </c>
      <c r="V1895" s="196">
        <f t="shared" si="118"/>
        <v>0</v>
      </c>
      <c r="W1895" s="196">
        <f t="shared" si="119"/>
        <v>0</v>
      </c>
      <c r="X1895" s="188"/>
    </row>
    <row r="1896" spans="1:24" ht="14.25">
      <c r="A1896" s="193"/>
      <c r="B1896" s="210"/>
      <c r="C1896" s="211"/>
      <c r="D1896" s="212"/>
      <c r="E1896" s="213"/>
      <c r="F1896" s="214"/>
      <c r="G1896" s="215"/>
      <c r="H1896" s="193" t="s">
        <v>560</v>
      </c>
      <c r="I1896" s="216"/>
      <c r="J1896" s="193"/>
      <c r="K1896" s="216"/>
      <c r="L1896" s="217"/>
      <c r="M1896" s="222"/>
      <c r="N1896" s="223"/>
      <c r="O1896" s="224"/>
      <c r="P1896" s="194">
        <f t="shared" si="116"/>
        <v>0</v>
      </c>
      <c r="Q1896" s="219"/>
      <c r="R1896" s="220"/>
      <c r="S1896" s="219"/>
      <c r="T1896" s="221"/>
      <c r="U1896" s="195">
        <f t="shared" si="117"/>
        <v>0</v>
      </c>
      <c r="V1896" s="196">
        <f t="shared" si="118"/>
        <v>0</v>
      </c>
      <c r="W1896" s="196">
        <f t="shared" si="119"/>
        <v>0</v>
      </c>
      <c r="X1896" s="188"/>
    </row>
    <row r="1897" spans="1:24" ht="14.25">
      <c r="A1897" s="193"/>
      <c r="B1897" s="210"/>
      <c r="C1897" s="211"/>
      <c r="D1897" s="212"/>
      <c r="E1897" s="213"/>
      <c r="F1897" s="214"/>
      <c r="G1897" s="215"/>
      <c r="H1897" s="193" t="s">
        <v>560</v>
      </c>
      <c r="I1897" s="216"/>
      <c r="J1897" s="193"/>
      <c r="K1897" s="216"/>
      <c r="L1897" s="217"/>
      <c r="M1897" s="222"/>
      <c r="N1897" s="223"/>
      <c r="O1897" s="224"/>
      <c r="P1897" s="194">
        <f t="shared" si="116"/>
        <v>0</v>
      </c>
      <c r="Q1897" s="219"/>
      <c r="R1897" s="220"/>
      <c r="S1897" s="219"/>
      <c r="T1897" s="221"/>
      <c r="U1897" s="195">
        <f t="shared" si="117"/>
        <v>0</v>
      </c>
      <c r="V1897" s="196">
        <f t="shared" si="118"/>
        <v>0</v>
      </c>
      <c r="W1897" s="196">
        <f t="shared" si="119"/>
        <v>0</v>
      </c>
      <c r="X1897" s="188"/>
    </row>
    <row r="1898" spans="1:24" ht="14.25">
      <c r="A1898" s="193"/>
      <c r="B1898" s="210"/>
      <c r="C1898" s="211"/>
      <c r="D1898" s="212"/>
      <c r="E1898" s="213"/>
      <c r="F1898" s="214"/>
      <c r="G1898" s="215"/>
      <c r="H1898" s="193" t="s">
        <v>560</v>
      </c>
      <c r="I1898" s="216"/>
      <c r="J1898" s="193"/>
      <c r="K1898" s="216"/>
      <c r="L1898" s="217"/>
      <c r="M1898" s="222"/>
      <c r="N1898" s="223"/>
      <c r="O1898" s="224"/>
      <c r="P1898" s="194">
        <f t="shared" si="116"/>
        <v>0</v>
      </c>
      <c r="Q1898" s="219"/>
      <c r="R1898" s="220"/>
      <c r="S1898" s="219"/>
      <c r="T1898" s="221"/>
      <c r="U1898" s="195">
        <f t="shared" si="117"/>
        <v>0</v>
      </c>
      <c r="V1898" s="196">
        <f t="shared" si="118"/>
        <v>0</v>
      </c>
      <c r="W1898" s="196">
        <f t="shared" si="119"/>
        <v>0</v>
      </c>
      <c r="X1898" s="188"/>
    </row>
    <row r="1899" spans="1:24" ht="14.25">
      <c r="A1899" s="193"/>
      <c r="B1899" s="210"/>
      <c r="C1899" s="211"/>
      <c r="D1899" s="212"/>
      <c r="E1899" s="213"/>
      <c r="F1899" s="214"/>
      <c r="G1899" s="215"/>
      <c r="H1899" s="193" t="s">
        <v>560</v>
      </c>
      <c r="I1899" s="216"/>
      <c r="J1899" s="193"/>
      <c r="K1899" s="216"/>
      <c r="L1899" s="217"/>
      <c r="M1899" s="222"/>
      <c r="N1899" s="223"/>
      <c r="O1899" s="224"/>
      <c r="P1899" s="194">
        <f t="shared" si="116"/>
        <v>0</v>
      </c>
      <c r="Q1899" s="219"/>
      <c r="R1899" s="220"/>
      <c r="S1899" s="219"/>
      <c r="T1899" s="221"/>
      <c r="U1899" s="195">
        <f t="shared" si="117"/>
        <v>0</v>
      </c>
      <c r="V1899" s="196">
        <f t="shared" si="118"/>
        <v>0</v>
      </c>
      <c r="W1899" s="196">
        <f t="shared" si="119"/>
        <v>0</v>
      </c>
      <c r="X1899" s="188"/>
    </row>
    <row r="1900" spans="1:24" ht="14.25">
      <c r="A1900" s="193"/>
      <c r="B1900" s="210"/>
      <c r="C1900" s="211"/>
      <c r="D1900" s="212"/>
      <c r="E1900" s="213"/>
      <c r="F1900" s="214"/>
      <c r="G1900" s="215"/>
      <c r="H1900" s="193" t="s">
        <v>560</v>
      </c>
      <c r="I1900" s="216"/>
      <c r="J1900" s="193"/>
      <c r="K1900" s="216"/>
      <c r="L1900" s="217"/>
      <c r="M1900" s="222"/>
      <c r="N1900" s="223"/>
      <c r="O1900" s="224"/>
      <c r="P1900" s="194">
        <f t="shared" si="116"/>
        <v>0</v>
      </c>
      <c r="Q1900" s="219"/>
      <c r="R1900" s="220"/>
      <c r="S1900" s="219"/>
      <c r="T1900" s="221"/>
      <c r="U1900" s="195">
        <f t="shared" si="117"/>
        <v>0</v>
      </c>
      <c r="V1900" s="196">
        <f t="shared" si="118"/>
        <v>0</v>
      </c>
      <c r="W1900" s="196">
        <f t="shared" si="119"/>
        <v>0</v>
      </c>
      <c r="X1900" s="188"/>
    </row>
    <row r="1901" spans="1:24" ht="14.25">
      <c r="A1901" s="193"/>
      <c r="B1901" s="210"/>
      <c r="C1901" s="211"/>
      <c r="D1901" s="212"/>
      <c r="E1901" s="213"/>
      <c r="F1901" s="214"/>
      <c r="G1901" s="215"/>
      <c r="H1901" s="193" t="s">
        <v>560</v>
      </c>
      <c r="I1901" s="216"/>
      <c r="J1901" s="193"/>
      <c r="K1901" s="216"/>
      <c r="L1901" s="217"/>
      <c r="M1901" s="222"/>
      <c r="N1901" s="223"/>
      <c r="O1901" s="224"/>
      <c r="P1901" s="194">
        <f t="shared" si="116"/>
        <v>0</v>
      </c>
      <c r="Q1901" s="219"/>
      <c r="R1901" s="220"/>
      <c r="S1901" s="219"/>
      <c r="T1901" s="221"/>
      <c r="U1901" s="195">
        <f t="shared" si="117"/>
        <v>0</v>
      </c>
      <c r="V1901" s="196">
        <f t="shared" si="118"/>
        <v>0</v>
      </c>
      <c r="W1901" s="196">
        <f t="shared" si="119"/>
        <v>0</v>
      </c>
      <c r="X1901" s="188"/>
    </row>
    <row r="1902" spans="1:24" ht="14.25">
      <c r="A1902" s="193"/>
      <c r="B1902" s="210"/>
      <c r="C1902" s="211"/>
      <c r="D1902" s="212"/>
      <c r="E1902" s="213"/>
      <c r="F1902" s="214"/>
      <c r="G1902" s="215"/>
      <c r="H1902" s="193" t="s">
        <v>560</v>
      </c>
      <c r="I1902" s="216"/>
      <c r="J1902" s="193"/>
      <c r="K1902" s="216"/>
      <c r="L1902" s="217"/>
      <c r="M1902" s="222"/>
      <c r="N1902" s="223"/>
      <c r="O1902" s="224"/>
      <c r="P1902" s="194">
        <f t="shared" si="116"/>
        <v>0</v>
      </c>
      <c r="Q1902" s="219"/>
      <c r="R1902" s="220"/>
      <c r="S1902" s="219"/>
      <c r="T1902" s="221"/>
      <c r="U1902" s="195">
        <f t="shared" si="117"/>
        <v>0</v>
      </c>
      <c r="V1902" s="196">
        <f t="shared" si="118"/>
        <v>0</v>
      </c>
      <c r="W1902" s="196">
        <f t="shared" si="119"/>
        <v>0</v>
      </c>
      <c r="X1902" s="188"/>
    </row>
    <row r="1903" spans="1:24" ht="14.25">
      <c r="A1903" s="193"/>
      <c r="B1903" s="210"/>
      <c r="C1903" s="211"/>
      <c r="D1903" s="212"/>
      <c r="E1903" s="213"/>
      <c r="F1903" s="214"/>
      <c r="G1903" s="215"/>
      <c r="H1903" s="193" t="s">
        <v>560</v>
      </c>
      <c r="I1903" s="216"/>
      <c r="J1903" s="193"/>
      <c r="K1903" s="216"/>
      <c r="L1903" s="217"/>
      <c r="M1903" s="222"/>
      <c r="N1903" s="223"/>
      <c r="O1903" s="224"/>
      <c r="P1903" s="194">
        <f t="shared" si="116"/>
        <v>0</v>
      </c>
      <c r="Q1903" s="219"/>
      <c r="R1903" s="220"/>
      <c r="S1903" s="219"/>
      <c r="T1903" s="221"/>
      <c r="U1903" s="195">
        <f t="shared" si="117"/>
        <v>0</v>
      </c>
      <c r="V1903" s="196">
        <f t="shared" si="118"/>
        <v>0</v>
      </c>
      <c r="W1903" s="196">
        <f t="shared" si="119"/>
        <v>0</v>
      </c>
      <c r="X1903" s="188"/>
    </row>
    <row r="1904" spans="1:24" ht="14.25">
      <c r="A1904" s="193"/>
      <c r="B1904" s="210"/>
      <c r="C1904" s="211"/>
      <c r="D1904" s="212"/>
      <c r="E1904" s="213"/>
      <c r="F1904" s="214"/>
      <c r="G1904" s="215"/>
      <c r="H1904" s="193" t="s">
        <v>560</v>
      </c>
      <c r="I1904" s="216"/>
      <c r="J1904" s="193"/>
      <c r="K1904" s="216"/>
      <c r="L1904" s="217"/>
      <c r="M1904" s="222"/>
      <c r="N1904" s="223"/>
      <c r="O1904" s="224"/>
      <c r="P1904" s="194">
        <f t="shared" si="116"/>
        <v>0</v>
      </c>
      <c r="Q1904" s="219"/>
      <c r="R1904" s="220"/>
      <c r="S1904" s="219"/>
      <c r="T1904" s="221"/>
      <c r="U1904" s="195">
        <f t="shared" si="117"/>
        <v>0</v>
      </c>
      <c r="V1904" s="196">
        <f t="shared" si="118"/>
        <v>0</v>
      </c>
      <c r="W1904" s="196">
        <f t="shared" si="119"/>
        <v>0</v>
      </c>
      <c r="X1904" s="188"/>
    </row>
    <row r="1905" spans="1:24" ht="14.25">
      <c r="A1905" s="193"/>
      <c r="B1905" s="210"/>
      <c r="C1905" s="211"/>
      <c r="D1905" s="212"/>
      <c r="E1905" s="213"/>
      <c r="F1905" s="214"/>
      <c r="G1905" s="215"/>
      <c r="H1905" s="193" t="s">
        <v>560</v>
      </c>
      <c r="I1905" s="216"/>
      <c r="J1905" s="193"/>
      <c r="K1905" s="216"/>
      <c r="L1905" s="217"/>
      <c r="M1905" s="222"/>
      <c r="N1905" s="223"/>
      <c r="O1905" s="224"/>
      <c r="P1905" s="194">
        <f t="shared" si="116"/>
        <v>0</v>
      </c>
      <c r="Q1905" s="219"/>
      <c r="R1905" s="220"/>
      <c r="S1905" s="219"/>
      <c r="T1905" s="221"/>
      <c r="U1905" s="195">
        <f t="shared" si="117"/>
        <v>0</v>
      </c>
      <c r="V1905" s="196">
        <f t="shared" si="118"/>
        <v>0</v>
      </c>
      <c r="W1905" s="196">
        <f t="shared" si="119"/>
        <v>0</v>
      </c>
      <c r="X1905" s="188"/>
    </row>
    <row r="1906" spans="1:24" ht="14.25">
      <c r="A1906" s="193"/>
      <c r="B1906" s="210"/>
      <c r="C1906" s="211"/>
      <c r="D1906" s="212"/>
      <c r="E1906" s="213"/>
      <c r="F1906" s="214"/>
      <c r="G1906" s="215"/>
      <c r="H1906" s="193" t="s">
        <v>560</v>
      </c>
      <c r="I1906" s="216"/>
      <c r="J1906" s="193"/>
      <c r="K1906" s="216"/>
      <c r="L1906" s="217"/>
      <c r="M1906" s="222"/>
      <c r="N1906" s="223"/>
      <c r="O1906" s="224"/>
      <c r="P1906" s="194">
        <f t="shared" si="116"/>
        <v>0</v>
      </c>
      <c r="Q1906" s="219"/>
      <c r="R1906" s="220"/>
      <c r="S1906" s="219"/>
      <c r="T1906" s="221"/>
      <c r="U1906" s="195">
        <f t="shared" si="117"/>
        <v>0</v>
      </c>
      <c r="V1906" s="196">
        <f t="shared" si="118"/>
        <v>0</v>
      </c>
      <c r="W1906" s="196">
        <f t="shared" si="119"/>
        <v>0</v>
      </c>
      <c r="X1906" s="188"/>
    </row>
    <row r="1907" spans="1:24" ht="14.25">
      <c r="A1907" s="193"/>
      <c r="B1907" s="210"/>
      <c r="C1907" s="211"/>
      <c r="D1907" s="212"/>
      <c r="E1907" s="213"/>
      <c r="F1907" s="214"/>
      <c r="G1907" s="215"/>
      <c r="H1907" s="193" t="s">
        <v>560</v>
      </c>
      <c r="I1907" s="216"/>
      <c r="J1907" s="193"/>
      <c r="K1907" s="216"/>
      <c r="L1907" s="217"/>
      <c r="M1907" s="222"/>
      <c r="N1907" s="223"/>
      <c r="O1907" s="224"/>
      <c r="P1907" s="194">
        <f t="shared" si="116"/>
        <v>0</v>
      </c>
      <c r="Q1907" s="219"/>
      <c r="R1907" s="220"/>
      <c r="S1907" s="219"/>
      <c r="T1907" s="221"/>
      <c r="U1907" s="195">
        <f t="shared" si="117"/>
        <v>0</v>
      </c>
      <c r="V1907" s="196">
        <f t="shared" si="118"/>
        <v>0</v>
      </c>
      <c r="W1907" s="196">
        <f t="shared" si="119"/>
        <v>0</v>
      </c>
      <c r="X1907" s="188"/>
    </row>
    <row r="1908" spans="1:24" ht="14.25">
      <c r="A1908" s="193"/>
      <c r="B1908" s="210"/>
      <c r="C1908" s="211"/>
      <c r="D1908" s="212"/>
      <c r="E1908" s="213"/>
      <c r="F1908" s="214"/>
      <c r="G1908" s="215"/>
      <c r="H1908" s="193" t="s">
        <v>560</v>
      </c>
      <c r="I1908" s="216"/>
      <c r="J1908" s="193"/>
      <c r="K1908" s="216"/>
      <c r="L1908" s="217"/>
      <c r="M1908" s="222"/>
      <c r="N1908" s="223"/>
      <c r="O1908" s="224"/>
      <c r="P1908" s="194">
        <f t="shared" si="116"/>
        <v>0</v>
      </c>
      <c r="Q1908" s="225"/>
      <c r="R1908" s="226"/>
      <c r="S1908" s="225"/>
      <c r="T1908" s="227"/>
      <c r="U1908" s="195">
        <f t="shared" si="117"/>
        <v>0</v>
      </c>
      <c r="V1908" s="196">
        <f t="shared" si="118"/>
        <v>0</v>
      </c>
      <c r="W1908" s="196">
        <f t="shared" si="119"/>
        <v>0</v>
      </c>
      <c r="X1908" s="188"/>
    </row>
    <row r="1909" spans="1:24" ht="14.25">
      <c r="A1909" s="193"/>
      <c r="B1909" s="210"/>
      <c r="C1909" s="211"/>
      <c r="D1909" s="212"/>
      <c r="E1909" s="213"/>
      <c r="F1909" s="214"/>
      <c r="G1909" s="215"/>
      <c r="H1909" s="193" t="s">
        <v>560</v>
      </c>
      <c r="I1909" s="216"/>
      <c r="J1909" s="193"/>
      <c r="K1909" s="216"/>
      <c r="L1909" s="217"/>
      <c r="M1909" s="222"/>
      <c r="N1909" s="223"/>
      <c r="O1909" s="224"/>
      <c r="P1909" s="194">
        <f t="shared" si="116"/>
        <v>0</v>
      </c>
      <c r="Q1909" s="225"/>
      <c r="R1909" s="226"/>
      <c r="S1909" s="225"/>
      <c r="T1909" s="227"/>
      <c r="U1909" s="195">
        <f t="shared" si="117"/>
        <v>0</v>
      </c>
      <c r="V1909" s="196">
        <f t="shared" si="118"/>
        <v>0</v>
      </c>
      <c r="W1909" s="196">
        <f t="shared" si="119"/>
        <v>0</v>
      </c>
      <c r="X1909" s="188"/>
    </row>
    <row r="1910" spans="1:24" ht="14.25">
      <c r="A1910" s="193"/>
      <c r="B1910" s="210"/>
      <c r="C1910" s="211"/>
      <c r="D1910" s="212"/>
      <c r="E1910" s="213"/>
      <c r="F1910" s="214"/>
      <c r="G1910" s="215"/>
      <c r="H1910" s="193" t="s">
        <v>560</v>
      </c>
      <c r="I1910" s="216"/>
      <c r="J1910" s="193"/>
      <c r="K1910" s="216"/>
      <c r="L1910" s="217"/>
      <c r="M1910" s="222"/>
      <c r="N1910" s="223"/>
      <c r="O1910" s="224"/>
      <c r="P1910" s="194">
        <f t="shared" si="116"/>
        <v>0</v>
      </c>
      <c r="Q1910" s="225"/>
      <c r="R1910" s="226"/>
      <c r="S1910" s="225"/>
      <c r="T1910" s="227"/>
      <c r="U1910" s="195">
        <f t="shared" si="117"/>
        <v>0</v>
      </c>
      <c r="V1910" s="196">
        <f t="shared" si="118"/>
        <v>0</v>
      </c>
      <c r="W1910" s="196">
        <f t="shared" si="119"/>
        <v>0</v>
      </c>
      <c r="X1910" s="188"/>
    </row>
    <row r="1911" spans="1:24" ht="14.25">
      <c r="A1911" s="193"/>
      <c r="B1911" s="210"/>
      <c r="C1911" s="211"/>
      <c r="D1911" s="212"/>
      <c r="E1911" s="213"/>
      <c r="F1911" s="214"/>
      <c r="G1911" s="215"/>
      <c r="H1911" s="193" t="s">
        <v>560</v>
      </c>
      <c r="I1911" s="216"/>
      <c r="J1911" s="193"/>
      <c r="K1911" s="216"/>
      <c r="L1911" s="217"/>
      <c r="M1911" s="222"/>
      <c r="N1911" s="223"/>
      <c r="O1911" s="224"/>
      <c r="P1911" s="194">
        <f t="shared" si="116"/>
        <v>0</v>
      </c>
      <c r="Q1911" s="225"/>
      <c r="R1911" s="226"/>
      <c r="S1911" s="225"/>
      <c r="T1911" s="227"/>
      <c r="U1911" s="195">
        <f t="shared" si="117"/>
        <v>0</v>
      </c>
      <c r="V1911" s="196">
        <f t="shared" si="118"/>
        <v>0</v>
      </c>
      <c r="W1911" s="196">
        <f t="shared" si="119"/>
        <v>0</v>
      </c>
      <c r="X1911" s="228"/>
    </row>
    <row r="1912" spans="1:24" ht="14.25">
      <c r="A1912" s="193"/>
      <c r="B1912" s="210"/>
      <c r="C1912" s="211"/>
      <c r="D1912" s="212"/>
      <c r="E1912" s="213"/>
      <c r="F1912" s="214"/>
      <c r="G1912" s="215"/>
      <c r="H1912" s="193" t="s">
        <v>560</v>
      </c>
      <c r="I1912" s="216"/>
      <c r="J1912" s="193"/>
      <c r="K1912" s="216"/>
      <c r="L1912" s="217"/>
      <c r="M1912" s="222"/>
      <c r="N1912" s="223"/>
      <c r="O1912" s="224"/>
      <c r="P1912" s="194">
        <f t="shared" si="116"/>
        <v>0</v>
      </c>
      <c r="Q1912" s="225"/>
      <c r="R1912" s="226"/>
      <c r="S1912" s="225"/>
      <c r="T1912" s="227"/>
      <c r="U1912" s="195">
        <f t="shared" si="117"/>
        <v>0</v>
      </c>
      <c r="V1912" s="196">
        <f t="shared" si="118"/>
        <v>0</v>
      </c>
      <c r="W1912" s="196">
        <f t="shared" si="119"/>
        <v>0</v>
      </c>
      <c r="X1912" s="228"/>
    </row>
    <row r="1913" spans="1:24" ht="14.25">
      <c r="A1913" s="193"/>
      <c r="B1913" s="210"/>
      <c r="C1913" s="211"/>
      <c r="D1913" s="212"/>
      <c r="E1913" s="213"/>
      <c r="F1913" s="214"/>
      <c r="G1913" s="215"/>
      <c r="H1913" s="193" t="s">
        <v>560</v>
      </c>
      <c r="I1913" s="216"/>
      <c r="J1913" s="193"/>
      <c r="K1913" s="216"/>
      <c r="L1913" s="217"/>
      <c r="M1913" s="222"/>
      <c r="N1913" s="223"/>
      <c r="O1913" s="224"/>
      <c r="P1913" s="194">
        <f t="shared" si="116"/>
        <v>0</v>
      </c>
      <c r="Q1913" s="225"/>
      <c r="R1913" s="226"/>
      <c r="S1913" s="225"/>
      <c r="T1913" s="227"/>
      <c r="U1913" s="195">
        <f t="shared" si="117"/>
        <v>0</v>
      </c>
      <c r="V1913" s="196">
        <f t="shared" si="118"/>
        <v>0</v>
      </c>
      <c r="W1913" s="196">
        <f t="shared" si="119"/>
        <v>0</v>
      </c>
      <c r="X1913" s="228"/>
    </row>
    <row r="1914" spans="1:24" ht="14.25">
      <c r="A1914" s="193"/>
      <c r="B1914" s="210"/>
      <c r="C1914" s="211"/>
      <c r="D1914" s="212"/>
      <c r="E1914" s="213"/>
      <c r="F1914" s="214"/>
      <c r="G1914" s="215"/>
      <c r="H1914" s="193" t="s">
        <v>560</v>
      </c>
      <c r="I1914" s="216"/>
      <c r="J1914" s="193"/>
      <c r="K1914" s="216"/>
      <c r="L1914" s="217"/>
      <c r="M1914" s="222"/>
      <c r="N1914" s="223"/>
      <c r="O1914" s="224"/>
      <c r="P1914" s="194">
        <f t="shared" si="116"/>
        <v>0</v>
      </c>
      <c r="Q1914" s="225"/>
      <c r="R1914" s="226"/>
      <c r="S1914" s="225"/>
      <c r="T1914" s="227"/>
      <c r="U1914" s="195">
        <f t="shared" si="117"/>
        <v>0</v>
      </c>
      <c r="V1914" s="196">
        <f t="shared" si="118"/>
        <v>0</v>
      </c>
      <c r="W1914" s="196">
        <f t="shared" si="119"/>
        <v>0</v>
      </c>
      <c r="X1914" s="228"/>
    </row>
    <row r="1915" spans="1:24" ht="14.25">
      <c r="A1915" s="193"/>
      <c r="B1915" s="210"/>
      <c r="C1915" s="211"/>
      <c r="D1915" s="212"/>
      <c r="E1915" s="213"/>
      <c r="F1915" s="214"/>
      <c r="G1915" s="215"/>
      <c r="H1915" s="193" t="s">
        <v>560</v>
      </c>
      <c r="I1915" s="216"/>
      <c r="J1915" s="193"/>
      <c r="K1915" s="216"/>
      <c r="L1915" s="217"/>
      <c r="M1915" s="222"/>
      <c r="N1915" s="223"/>
      <c r="O1915" s="224"/>
      <c r="P1915" s="194">
        <f t="shared" si="116"/>
        <v>0</v>
      </c>
      <c r="Q1915" s="225"/>
      <c r="R1915" s="226"/>
      <c r="S1915" s="225"/>
      <c r="T1915" s="227"/>
      <c r="U1915" s="195">
        <f t="shared" si="117"/>
        <v>0</v>
      </c>
      <c r="V1915" s="196">
        <f t="shared" si="118"/>
        <v>0</v>
      </c>
      <c r="W1915" s="196">
        <f t="shared" si="119"/>
        <v>0</v>
      </c>
      <c r="X1915" s="228"/>
    </row>
    <row r="1916" spans="1:24" ht="14.25">
      <c r="A1916" s="193"/>
      <c r="B1916" s="210"/>
      <c r="C1916" s="211"/>
      <c r="D1916" s="212"/>
      <c r="E1916" s="213"/>
      <c r="F1916" s="214"/>
      <c r="G1916" s="215"/>
      <c r="H1916" s="193" t="s">
        <v>560</v>
      </c>
      <c r="I1916" s="216"/>
      <c r="J1916" s="193"/>
      <c r="K1916" s="216"/>
      <c r="L1916" s="217"/>
      <c r="M1916" s="222"/>
      <c r="N1916" s="223"/>
      <c r="O1916" s="224"/>
      <c r="P1916" s="194">
        <f t="shared" si="116"/>
        <v>0</v>
      </c>
      <c r="Q1916" s="225"/>
      <c r="R1916" s="226"/>
      <c r="S1916" s="225"/>
      <c r="T1916" s="227"/>
      <c r="U1916" s="195">
        <f t="shared" si="117"/>
        <v>0</v>
      </c>
      <c r="V1916" s="196">
        <f t="shared" si="118"/>
        <v>0</v>
      </c>
      <c r="W1916" s="196">
        <f t="shared" si="119"/>
        <v>0</v>
      </c>
      <c r="X1916" s="228"/>
    </row>
    <row r="1917" spans="1:24" ht="14.25">
      <c r="A1917" s="193"/>
      <c r="B1917" s="210"/>
      <c r="C1917" s="211"/>
      <c r="D1917" s="212"/>
      <c r="E1917" s="213"/>
      <c r="F1917" s="214"/>
      <c r="G1917" s="215"/>
      <c r="H1917" s="193" t="s">
        <v>560</v>
      </c>
      <c r="I1917" s="216"/>
      <c r="J1917" s="193"/>
      <c r="K1917" s="216"/>
      <c r="L1917" s="217"/>
      <c r="M1917" s="222"/>
      <c r="N1917" s="223"/>
      <c r="O1917" s="224"/>
      <c r="P1917" s="194">
        <f t="shared" si="116"/>
        <v>0</v>
      </c>
      <c r="Q1917" s="225"/>
      <c r="R1917" s="226"/>
      <c r="S1917" s="225"/>
      <c r="T1917" s="227"/>
      <c r="U1917" s="195">
        <f t="shared" si="117"/>
        <v>0</v>
      </c>
      <c r="V1917" s="196">
        <f t="shared" si="118"/>
        <v>0</v>
      </c>
      <c r="W1917" s="196">
        <f t="shared" si="119"/>
        <v>0</v>
      </c>
      <c r="X1917" s="228"/>
    </row>
    <row r="1918" spans="1:24" ht="14.25">
      <c r="A1918" s="193"/>
      <c r="B1918" s="210"/>
      <c r="C1918" s="211"/>
      <c r="D1918" s="212"/>
      <c r="E1918" s="213"/>
      <c r="F1918" s="214"/>
      <c r="G1918" s="215"/>
      <c r="H1918" s="193" t="s">
        <v>560</v>
      </c>
      <c r="I1918" s="216"/>
      <c r="J1918" s="193"/>
      <c r="K1918" s="216"/>
      <c r="L1918" s="217"/>
      <c r="M1918" s="222"/>
      <c r="N1918" s="223"/>
      <c r="O1918" s="224"/>
      <c r="P1918" s="194">
        <f t="shared" si="116"/>
        <v>0</v>
      </c>
      <c r="Q1918" s="225"/>
      <c r="R1918" s="226"/>
      <c r="S1918" s="225"/>
      <c r="T1918" s="227"/>
      <c r="U1918" s="195">
        <f t="shared" si="117"/>
        <v>0</v>
      </c>
      <c r="V1918" s="196">
        <f t="shared" si="118"/>
        <v>0</v>
      </c>
      <c r="W1918" s="196">
        <f t="shared" si="119"/>
        <v>0</v>
      </c>
      <c r="X1918" s="228"/>
    </row>
    <row r="1919" spans="1:24" ht="14.25">
      <c r="A1919" s="193"/>
      <c r="B1919" s="210"/>
      <c r="C1919" s="211"/>
      <c r="D1919" s="212"/>
      <c r="E1919" s="213"/>
      <c r="F1919" s="214"/>
      <c r="G1919" s="215"/>
      <c r="H1919" s="193" t="s">
        <v>560</v>
      </c>
      <c r="I1919" s="216"/>
      <c r="J1919" s="193"/>
      <c r="K1919" s="216"/>
      <c r="L1919" s="217"/>
      <c r="M1919" s="222"/>
      <c r="N1919" s="223"/>
      <c r="O1919" s="224"/>
      <c r="P1919" s="194">
        <f t="shared" si="116"/>
        <v>0</v>
      </c>
      <c r="Q1919" s="225"/>
      <c r="R1919" s="226"/>
      <c r="S1919" s="225"/>
      <c r="T1919" s="227"/>
      <c r="U1919" s="195">
        <f t="shared" si="117"/>
        <v>0</v>
      </c>
      <c r="V1919" s="196">
        <f t="shared" si="118"/>
        <v>0</v>
      </c>
      <c r="W1919" s="196">
        <f t="shared" si="119"/>
        <v>0</v>
      </c>
      <c r="X1919" s="228"/>
    </row>
    <row r="1920" spans="1:24" ht="14.25">
      <c r="A1920" s="229"/>
      <c r="B1920" s="230"/>
      <c r="C1920" s="231"/>
      <c r="D1920" s="232"/>
      <c r="E1920" s="233"/>
      <c r="F1920" s="234"/>
      <c r="G1920" s="235"/>
      <c r="H1920" s="229" t="s">
        <v>560</v>
      </c>
      <c r="I1920" s="236"/>
      <c r="J1920" s="229"/>
      <c r="K1920" s="236"/>
      <c r="L1920" s="237"/>
      <c r="M1920" s="238"/>
      <c r="N1920" s="239"/>
      <c r="O1920" s="240"/>
      <c r="P1920" s="241">
        <f t="shared" si="116"/>
        <v>0</v>
      </c>
      <c r="Q1920" s="242"/>
      <c r="R1920" s="243"/>
      <c r="S1920" s="242"/>
      <c r="T1920" s="244"/>
      <c r="U1920" s="245">
        <f t="shared" si="117"/>
        <v>0</v>
      </c>
      <c r="V1920" s="246">
        <f t="shared" si="118"/>
        <v>0</v>
      </c>
      <c r="W1920" s="246">
        <f t="shared" si="119"/>
        <v>0</v>
      </c>
      <c r="X1920" s="247"/>
    </row>
    <row r="1921" spans="1:24" ht="14.25">
      <c r="A1921" s="248"/>
      <c r="B1921" s="248"/>
      <c r="C1921" s="249"/>
      <c r="D1921" s="248"/>
      <c r="E1921" s="249"/>
      <c r="F1921" s="249"/>
      <c r="G1921" s="248"/>
      <c r="H1921" s="248"/>
      <c r="I1921" s="248"/>
      <c r="J1921" s="248"/>
      <c r="K1921" s="248"/>
      <c r="L1921" s="248"/>
      <c r="M1921" s="250"/>
      <c r="N1921" s="248"/>
      <c r="O1921" s="248"/>
      <c r="P1921" s="248"/>
      <c r="Q1921" s="248"/>
      <c r="R1921" s="248"/>
      <c r="S1921" s="248"/>
      <c r="T1921" s="248"/>
      <c r="U1921" s="250"/>
      <c r="V1921" s="249"/>
      <c r="W1921" s="249"/>
      <c r="X1921" s="249"/>
    </row>
  </sheetData>
  <mergeCells count="31">
    <mergeCell ref="A1:X1"/>
    <mergeCell ref="A2:X2"/>
    <mergeCell ref="A3:X3"/>
    <mergeCell ref="A4:B4"/>
    <mergeCell ref="C4:E4"/>
    <mergeCell ref="F4:M4"/>
    <mergeCell ref="N4:P4"/>
    <mergeCell ref="Q4:V4"/>
    <mergeCell ref="W4:W6"/>
    <mergeCell ref="X4:X6"/>
    <mergeCell ref="A5:A6"/>
    <mergeCell ref="B5:B6"/>
    <mergeCell ref="C5:C6"/>
    <mergeCell ref="D5:D6"/>
    <mergeCell ref="E5:E6"/>
    <mergeCell ref="C78:F78"/>
    <mergeCell ref="C79:F79"/>
    <mergeCell ref="C80:F80"/>
    <mergeCell ref="V5:V6"/>
    <mergeCell ref="G5:G6"/>
    <mergeCell ref="H5:I5"/>
    <mergeCell ref="J5:K5"/>
    <mergeCell ref="L5:L6"/>
    <mergeCell ref="M5:M6"/>
    <mergeCell ref="N5:N6"/>
    <mergeCell ref="O5:O6"/>
    <mergeCell ref="P5:P6"/>
    <mergeCell ref="Q5:R5"/>
    <mergeCell ref="S5:T5"/>
    <mergeCell ref="U5:U6"/>
    <mergeCell ref="F5:F6"/>
  </mergeCells>
  <conditionalFormatting sqref="P8:P1920 U8:X1920">
    <cfRule type="expression" dxfId="2" priority="1" stopIfTrue="1">
      <formula>#REF!&lt;&gt;$U8</formula>
    </cfRule>
  </conditionalFormatting>
  <dataValidations count="4">
    <dataValidation type="list" errorStyle="warning" allowBlank="1" showErrorMessage="1" sqref="WVI983048:WVI984960 IW8:IW1920 SS8:SS1920 ACO8:ACO1920 AMK8:AMK1920 AWG8:AWG1920 BGC8:BGC1920 BPY8:BPY1920 BZU8:BZU1920 CJQ8:CJQ1920 CTM8:CTM1920 DDI8:DDI1920 DNE8:DNE1920 DXA8:DXA1920 EGW8:EGW1920 EQS8:EQS1920 FAO8:FAO1920 FKK8:FKK1920 FUG8:FUG1920 GEC8:GEC1920 GNY8:GNY1920 GXU8:GXU1920 HHQ8:HHQ1920 HRM8:HRM1920 IBI8:IBI1920 ILE8:ILE1920 IVA8:IVA1920 JEW8:JEW1920 JOS8:JOS1920 JYO8:JYO1920 KIK8:KIK1920 KSG8:KSG1920 LCC8:LCC1920 LLY8:LLY1920 LVU8:LVU1920 MFQ8:MFQ1920 MPM8:MPM1920 MZI8:MZI1920 NJE8:NJE1920 NTA8:NTA1920 OCW8:OCW1920 OMS8:OMS1920 OWO8:OWO1920 PGK8:PGK1920 PQG8:PQG1920 QAC8:QAC1920 QJY8:QJY1920 QTU8:QTU1920 RDQ8:RDQ1920 RNM8:RNM1920 RXI8:RXI1920 SHE8:SHE1920 SRA8:SRA1920 TAW8:TAW1920 TKS8:TKS1920 TUO8:TUO1920 UEK8:UEK1920 UOG8:UOG1920 UYC8:UYC1920 VHY8:VHY1920 VRU8:VRU1920 WBQ8:WBQ1920 WLM8:WLM1920 WVI8:WVI1920 A65544:A67456 IW65544:IW67456 SS65544:SS67456 ACO65544:ACO67456 AMK65544:AMK67456 AWG65544:AWG67456 BGC65544:BGC67456 BPY65544:BPY67456 BZU65544:BZU67456 CJQ65544:CJQ67456 CTM65544:CTM67456 DDI65544:DDI67456 DNE65544:DNE67456 DXA65544:DXA67456 EGW65544:EGW67456 EQS65544:EQS67456 FAO65544:FAO67456 FKK65544:FKK67456 FUG65544:FUG67456 GEC65544:GEC67456 GNY65544:GNY67456 GXU65544:GXU67456 HHQ65544:HHQ67456 HRM65544:HRM67456 IBI65544:IBI67456 ILE65544:ILE67456 IVA65544:IVA67456 JEW65544:JEW67456 JOS65544:JOS67456 JYO65544:JYO67456 KIK65544:KIK67456 KSG65544:KSG67456 LCC65544:LCC67456 LLY65544:LLY67456 LVU65544:LVU67456 MFQ65544:MFQ67456 MPM65544:MPM67456 MZI65544:MZI67456 NJE65544:NJE67456 NTA65544:NTA67456 OCW65544:OCW67456 OMS65544:OMS67456 OWO65544:OWO67456 PGK65544:PGK67456 PQG65544:PQG67456 QAC65544:QAC67456 QJY65544:QJY67456 QTU65544:QTU67456 RDQ65544:RDQ67456 RNM65544:RNM67456 RXI65544:RXI67456 SHE65544:SHE67456 SRA65544:SRA67456 TAW65544:TAW67456 TKS65544:TKS67456 TUO65544:TUO67456 UEK65544:UEK67456 UOG65544:UOG67456 UYC65544:UYC67456 VHY65544:VHY67456 VRU65544:VRU67456 WBQ65544:WBQ67456 WLM65544:WLM67456 WVI65544:WVI67456 A131080:A132992 IW131080:IW132992 SS131080:SS132992 ACO131080:ACO132992 AMK131080:AMK132992 AWG131080:AWG132992 BGC131080:BGC132992 BPY131080:BPY132992 BZU131080:BZU132992 CJQ131080:CJQ132992 CTM131080:CTM132992 DDI131080:DDI132992 DNE131080:DNE132992 DXA131080:DXA132992 EGW131080:EGW132992 EQS131080:EQS132992 FAO131080:FAO132992 FKK131080:FKK132992 FUG131080:FUG132992 GEC131080:GEC132992 GNY131080:GNY132992 GXU131080:GXU132992 HHQ131080:HHQ132992 HRM131080:HRM132992 IBI131080:IBI132992 ILE131080:ILE132992 IVA131080:IVA132992 JEW131080:JEW132992 JOS131080:JOS132992 JYO131080:JYO132992 KIK131080:KIK132992 KSG131080:KSG132992 LCC131080:LCC132992 LLY131080:LLY132992 LVU131080:LVU132992 MFQ131080:MFQ132992 MPM131080:MPM132992 MZI131080:MZI132992 NJE131080:NJE132992 NTA131080:NTA132992 OCW131080:OCW132992 OMS131080:OMS132992 OWO131080:OWO132992 PGK131080:PGK132992 PQG131080:PQG132992 QAC131080:QAC132992 QJY131080:QJY132992 QTU131080:QTU132992 RDQ131080:RDQ132992 RNM131080:RNM132992 RXI131080:RXI132992 SHE131080:SHE132992 SRA131080:SRA132992 TAW131080:TAW132992 TKS131080:TKS132992 TUO131080:TUO132992 UEK131080:UEK132992 UOG131080:UOG132992 UYC131080:UYC132992 VHY131080:VHY132992 VRU131080:VRU132992 WBQ131080:WBQ132992 WLM131080:WLM132992 WVI131080:WVI132992 A196616:A198528 IW196616:IW198528 SS196616:SS198528 ACO196616:ACO198528 AMK196616:AMK198528 AWG196616:AWG198528 BGC196616:BGC198528 BPY196616:BPY198528 BZU196616:BZU198528 CJQ196616:CJQ198528 CTM196616:CTM198528 DDI196616:DDI198528 DNE196616:DNE198528 DXA196616:DXA198528 EGW196616:EGW198528 EQS196616:EQS198528 FAO196616:FAO198528 FKK196616:FKK198528 FUG196616:FUG198528 GEC196616:GEC198528 GNY196616:GNY198528 GXU196616:GXU198528 HHQ196616:HHQ198528 HRM196616:HRM198528 IBI196616:IBI198528 ILE196616:ILE198528 IVA196616:IVA198528 JEW196616:JEW198528 JOS196616:JOS198528 JYO196616:JYO198528 KIK196616:KIK198528 KSG196616:KSG198528 LCC196616:LCC198528 LLY196616:LLY198528 LVU196616:LVU198528 MFQ196616:MFQ198528 MPM196616:MPM198528 MZI196616:MZI198528 NJE196616:NJE198528 NTA196616:NTA198528 OCW196616:OCW198528 OMS196616:OMS198528 OWO196616:OWO198528 PGK196616:PGK198528 PQG196616:PQG198528 QAC196616:QAC198528 QJY196616:QJY198528 QTU196616:QTU198528 RDQ196616:RDQ198528 RNM196616:RNM198528 RXI196616:RXI198528 SHE196616:SHE198528 SRA196616:SRA198528 TAW196616:TAW198528 TKS196616:TKS198528 TUO196616:TUO198528 UEK196616:UEK198528 UOG196616:UOG198528 UYC196616:UYC198528 VHY196616:VHY198528 VRU196616:VRU198528 WBQ196616:WBQ198528 WLM196616:WLM198528 WVI196616:WVI198528 A262152:A264064 IW262152:IW264064 SS262152:SS264064 ACO262152:ACO264064 AMK262152:AMK264064 AWG262152:AWG264064 BGC262152:BGC264064 BPY262152:BPY264064 BZU262152:BZU264064 CJQ262152:CJQ264064 CTM262152:CTM264064 DDI262152:DDI264064 DNE262152:DNE264064 DXA262152:DXA264064 EGW262152:EGW264064 EQS262152:EQS264064 FAO262152:FAO264064 FKK262152:FKK264064 FUG262152:FUG264064 GEC262152:GEC264064 GNY262152:GNY264064 GXU262152:GXU264064 HHQ262152:HHQ264064 HRM262152:HRM264064 IBI262152:IBI264064 ILE262152:ILE264064 IVA262152:IVA264064 JEW262152:JEW264064 JOS262152:JOS264064 JYO262152:JYO264064 KIK262152:KIK264064 KSG262152:KSG264064 LCC262152:LCC264064 LLY262152:LLY264064 LVU262152:LVU264064 MFQ262152:MFQ264064 MPM262152:MPM264064 MZI262152:MZI264064 NJE262152:NJE264064 NTA262152:NTA264064 OCW262152:OCW264064 OMS262152:OMS264064 OWO262152:OWO264064 PGK262152:PGK264064 PQG262152:PQG264064 QAC262152:QAC264064 QJY262152:QJY264064 QTU262152:QTU264064 RDQ262152:RDQ264064 RNM262152:RNM264064 RXI262152:RXI264064 SHE262152:SHE264064 SRA262152:SRA264064 TAW262152:TAW264064 TKS262152:TKS264064 TUO262152:TUO264064 UEK262152:UEK264064 UOG262152:UOG264064 UYC262152:UYC264064 VHY262152:VHY264064 VRU262152:VRU264064 WBQ262152:WBQ264064 WLM262152:WLM264064 WVI262152:WVI264064 A327688:A329600 IW327688:IW329600 SS327688:SS329600 ACO327688:ACO329600 AMK327688:AMK329600 AWG327688:AWG329600 BGC327688:BGC329600 BPY327688:BPY329600 BZU327688:BZU329600 CJQ327688:CJQ329600 CTM327688:CTM329600 DDI327688:DDI329600 DNE327688:DNE329600 DXA327688:DXA329600 EGW327688:EGW329600 EQS327688:EQS329600 FAO327688:FAO329600 FKK327688:FKK329600 FUG327688:FUG329600 GEC327688:GEC329600 GNY327688:GNY329600 GXU327688:GXU329600 HHQ327688:HHQ329600 HRM327688:HRM329600 IBI327688:IBI329600 ILE327688:ILE329600 IVA327688:IVA329600 JEW327688:JEW329600 JOS327688:JOS329600 JYO327688:JYO329600 KIK327688:KIK329600 KSG327688:KSG329600 LCC327688:LCC329600 LLY327688:LLY329600 LVU327688:LVU329600 MFQ327688:MFQ329600 MPM327688:MPM329600 MZI327688:MZI329600 NJE327688:NJE329600 NTA327688:NTA329600 OCW327688:OCW329600 OMS327688:OMS329600 OWO327688:OWO329600 PGK327688:PGK329600 PQG327688:PQG329600 QAC327688:QAC329600 QJY327688:QJY329600 QTU327688:QTU329600 RDQ327688:RDQ329600 RNM327688:RNM329600 RXI327688:RXI329600 SHE327688:SHE329600 SRA327688:SRA329600 TAW327688:TAW329600 TKS327688:TKS329600 TUO327688:TUO329600 UEK327688:UEK329600 UOG327688:UOG329600 UYC327688:UYC329600 VHY327688:VHY329600 VRU327688:VRU329600 WBQ327688:WBQ329600 WLM327688:WLM329600 WVI327688:WVI329600 A393224:A395136 IW393224:IW395136 SS393224:SS395136 ACO393224:ACO395136 AMK393224:AMK395136 AWG393224:AWG395136 BGC393224:BGC395136 BPY393224:BPY395136 BZU393224:BZU395136 CJQ393224:CJQ395136 CTM393224:CTM395136 DDI393224:DDI395136 DNE393224:DNE395136 DXA393224:DXA395136 EGW393224:EGW395136 EQS393224:EQS395136 FAO393224:FAO395136 FKK393224:FKK395136 FUG393224:FUG395136 GEC393224:GEC395136 GNY393224:GNY395136 GXU393224:GXU395136 HHQ393224:HHQ395136 HRM393224:HRM395136 IBI393224:IBI395136 ILE393224:ILE395136 IVA393224:IVA395136 JEW393224:JEW395136 JOS393224:JOS395136 JYO393224:JYO395136 KIK393224:KIK395136 KSG393224:KSG395136 LCC393224:LCC395136 LLY393224:LLY395136 LVU393224:LVU395136 MFQ393224:MFQ395136 MPM393224:MPM395136 MZI393224:MZI395136 NJE393224:NJE395136 NTA393224:NTA395136 OCW393224:OCW395136 OMS393224:OMS395136 OWO393224:OWO395136 PGK393224:PGK395136 PQG393224:PQG395136 QAC393224:QAC395136 QJY393224:QJY395136 QTU393224:QTU395136 RDQ393224:RDQ395136 RNM393224:RNM395136 RXI393224:RXI395136 SHE393224:SHE395136 SRA393224:SRA395136 TAW393224:TAW395136 TKS393224:TKS395136 TUO393224:TUO395136 UEK393224:UEK395136 UOG393224:UOG395136 UYC393224:UYC395136 VHY393224:VHY395136 VRU393224:VRU395136 WBQ393224:WBQ395136 WLM393224:WLM395136 WVI393224:WVI395136 A458760:A460672 IW458760:IW460672 SS458760:SS460672 ACO458760:ACO460672 AMK458760:AMK460672 AWG458760:AWG460672 BGC458760:BGC460672 BPY458760:BPY460672 BZU458760:BZU460672 CJQ458760:CJQ460672 CTM458760:CTM460672 DDI458760:DDI460672 DNE458760:DNE460672 DXA458760:DXA460672 EGW458760:EGW460672 EQS458760:EQS460672 FAO458760:FAO460672 FKK458760:FKK460672 FUG458760:FUG460672 GEC458760:GEC460672 GNY458760:GNY460672 GXU458760:GXU460672 HHQ458760:HHQ460672 HRM458760:HRM460672 IBI458760:IBI460672 ILE458760:ILE460672 IVA458760:IVA460672 JEW458760:JEW460672 JOS458760:JOS460672 JYO458760:JYO460672 KIK458760:KIK460672 KSG458760:KSG460672 LCC458760:LCC460672 LLY458760:LLY460672 LVU458760:LVU460672 MFQ458760:MFQ460672 MPM458760:MPM460672 MZI458760:MZI460672 NJE458760:NJE460672 NTA458760:NTA460672 OCW458760:OCW460672 OMS458760:OMS460672 OWO458760:OWO460672 PGK458760:PGK460672 PQG458760:PQG460672 QAC458760:QAC460672 QJY458760:QJY460672 QTU458760:QTU460672 RDQ458760:RDQ460672 RNM458760:RNM460672 RXI458760:RXI460672 SHE458760:SHE460672 SRA458760:SRA460672 TAW458760:TAW460672 TKS458760:TKS460672 TUO458760:TUO460672 UEK458760:UEK460672 UOG458760:UOG460672 UYC458760:UYC460672 VHY458760:VHY460672 VRU458760:VRU460672 WBQ458760:WBQ460672 WLM458760:WLM460672 WVI458760:WVI460672 A524296:A526208 IW524296:IW526208 SS524296:SS526208 ACO524296:ACO526208 AMK524296:AMK526208 AWG524296:AWG526208 BGC524296:BGC526208 BPY524296:BPY526208 BZU524296:BZU526208 CJQ524296:CJQ526208 CTM524296:CTM526208 DDI524296:DDI526208 DNE524296:DNE526208 DXA524296:DXA526208 EGW524296:EGW526208 EQS524296:EQS526208 FAO524296:FAO526208 FKK524296:FKK526208 FUG524296:FUG526208 GEC524296:GEC526208 GNY524296:GNY526208 GXU524296:GXU526208 HHQ524296:HHQ526208 HRM524296:HRM526208 IBI524296:IBI526208 ILE524296:ILE526208 IVA524296:IVA526208 JEW524296:JEW526208 JOS524296:JOS526208 JYO524296:JYO526208 KIK524296:KIK526208 KSG524296:KSG526208 LCC524296:LCC526208 LLY524296:LLY526208 LVU524296:LVU526208 MFQ524296:MFQ526208 MPM524296:MPM526208 MZI524296:MZI526208 NJE524296:NJE526208 NTA524296:NTA526208 OCW524296:OCW526208 OMS524296:OMS526208 OWO524296:OWO526208 PGK524296:PGK526208 PQG524296:PQG526208 QAC524296:QAC526208 QJY524296:QJY526208 QTU524296:QTU526208 RDQ524296:RDQ526208 RNM524296:RNM526208 RXI524296:RXI526208 SHE524296:SHE526208 SRA524296:SRA526208 TAW524296:TAW526208 TKS524296:TKS526208 TUO524296:TUO526208 UEK524296:UEK526208 UOG524296:UOG526208 UYC524296:UYC526208 VHY524296:VHY526208 VRU524296:VRU526208 WBQ524296:WBQ526208 WLM524296:WLM526208 WVI524296:WVI526208 A589832:A591744 IW589832:IW591744 SS589832:SS591744 ACO589832:ACO591744 AMK589832:AMK591744 AWG589832:AWG591744 BGC589832:BGC591744 BPY589832:BPY591744 BZU589832:BZU591744 CJQ589832:CJQ591744 CTM589832:CTM591744 DDI589832:DDI591744 DNE589832:DNE591744 DXA589832:DXA591744 EGW589832:EGW591744 EQS589832:EQS591744 FAO589832:FAO591744 FKK589832:FKK591744 FUG589832:FUG591744 GEC589832:GEC591744 GNY589832:GNY591744 GXU589832:GXU591744 HHQ589832:HHQ591744 HRM589832:HRM591744 IBI589832:IBI591744 ILE589832:ILE591744 IVA589832:IVA591744 JEW589832:JEW591744 JOS589832:JOS591744 JYO589832:JYO591744 KIK589832:KIK591744 KSG589832:KSG591744 LCC589832:LCC591744 LLY589832:LLY591744 LVU589832:LVU591744 MFQ589832:MFQ591744 MPM589832:MPM591744 MZI589832:MZI591744 NJE589832:NJE591744 NTA589832:NTA591744 OCW589832:OCW591744 OMS589832:OMS591744 OWO589832:OWO591744 PGK589832:PGK591744 PQG589832:PQG591744 QAC589832:QAC591744 QJY589832:QJY591744 QTU589832:QTU591744 RDQ589832:RDQ591744 RNM589832:RNM591744 RXI589832:RXI591744 SHE589832:SHE591744 SRA589832:SRA591744 TAW589832:TAW591744 TKS589832:TKS591744 TUO589832:TUO591744 UEK589832:UEK591744 UOG589832:UOG591744 UYC589832:UYC591744 VHY589832:VHY591744 VRU589832:VRU591744 WBQ589832:WBQ591744 WLM589832:WLM591744 WVI589832:WVI591744 A655368:A657280 IW655368:IW657280 SS655368:SS657280 ACO655368:ACO657280 AMK655368:AMK657280 AWG655368:AWG657280 BGC655368:BGC657280 BPY655368:BPY657280 BZU655368:BZU657280 CJQ655368:CJQ657280 CTM655368:CTM657280 DDI655368:DDI657280 DNE655368:DNE657280 DXA655368:DXA657280 EGW655368:EGW657280 EQS655368:EQS657280 FAO655368:FAO657280 FKK655368:FKK657280 FUG655368:FUG657280 GEC655368:GEC657280 GNY655368:GNY657280 GXU655368:GXU657280 HHQ655368:HHQ657280 HRM655368:HRM657280 IBI655368:IBI657280 ILE655368:ILE657280 IVA655368:IVA657280 JEW655368:JEW657280 JOS655368:JOS657280 JYO655368:JYO657280 KIK655368:KIK657280 KSG655368:KSG657280 LCC655368:LCC657280 LLY655368:LLY657280 LVU655368:LVU657280 MFQ655368:MFQ657280 MPM655368:MPM657280 MZI655368:MZI657280 NJE655368:NJE657280 NTA655368:NTA657280 OCW655368:OCW657280 OMS655368:OMS657280 OWO655368:OWO657280 PGK655368:PGK657280 PQG655368:PQG657280 QAC655368:QAC657280 QJY655368:QJY657280 QTU655368:QTU657280 RDQ655368:RDQ657280 RNM655368:RNM657280 RXI655368:RXI657280 SHE655368:SHE657280 SRA655368:SRA657280 TAW655368:TAW657280 TKS655368:TKS657280 TUO655368:TUO657280 UEK655368:UEK657280 UOG655368:UOG657280 UYC655368:UYC657280 VHY655368:VHY657280 VRU655368:VRU657280 WBQ655368:WBQ657280 WLM655368:WLM657280 WVI655368:WVI657280 A720904:A722816 IW720904:IW722816 SS720904:SS722816 ACO720904:ACO722816 AMK720904:AMK722816 AWG720904:AWG722816 BGC720904:BGC722816 BPY720904:BPY722816 BZU720904:BZU722816 CJQ720904:CJQ722816 CTM720904:CTM722816 DDI720904:DDI722816 DNE720904:DNE722816 DXA720904:DXA722816 EGW720904:EGW722816 EQS720904:EQS722816 FAO720904:FAO722816 FKK720904:FKK722816 FUG720904:FUG722816 GEC720904:GEC722816 GNY720904:GNY722816 GXU720904:GXU722816 HHQ720904:HHQ722816 HRM720904:HRM722816 IBI720904:IBI722816 ILE720904:ILE722816 IVA720904:IVA722816 JEW720904:JEW722816 JOS720904:JOS722816 JYO720904:JYO722816 KIK720904:KIK722816 KSG720904:KSG722816 LCC720904:LCC722816 LLY720904:LLY722816 LVU720904:LVU722816 MFQ720904:MFQ722816 MPM720904:MPM722816 MZI720904:MZI722816 NJE720904:NJE722816 NTA720904:NTA722816 OCW720904:OCW722816 OMS720904:OMS722816 OWO720904:OWO722816 PGK720904:PGK722816 PQG720904:PQG722816 QAC720904:QAC722816 QJY720904:QJY722816 QTU720904:QTU722816 RDQ720904:RDQ722816 RNM720904:RNM722816 RXI720904:RXI722816 SHE720904:SHE722816 SRA720904:SRA722816 TAW720904:TAW722816 TKS720904:TKS722816 TUO720904:TUO722816 UEK720904:UEK722816 UOG720904:UOG722816 UYC720904:UYC722816 VHY720904:VHY722816 VRU720904:VRU722816 WBQ720904:WBQ722816 WLM720904:WLM722816 WVI720904:WVI722816 A786440:A788352 IW786440:IW788352 SS786440:SS788352 ACO786440:ACO788352 AMK786440:AMK788352 AWG786440:AWG788352 BGC786440:BGC788352 BPY786440:BPY788352 BZU786440:BZU788352 CJQ786440:CJQ788352 CTM786440:CTM788352 DDI786440:DDI788352 DNE786440:DNE788352 DXA786440:DXA788352 EGW786440:EGW788352 EQS786440:EQS788352 FAO786440:FAO788352 FKK786440:FKK788352 FUG786440:FUG788352 GEC786440:GEC788352 GNY786440:GNY788352 GXU786440:GXU788352 HHQ786440:HHQ788352 HRM786440:HRM788352 IBI786440:IBI788352 ILE786440:ILE788352 IVA786440:IVA788352 JEW786440:JEW788352 JOS786440:JOS788352 JYO786440:JYO788352 KIK786440:KIK788352 KSG786440:KSG788352 LCC786440:LCC788352 LLY786440:LLY788352 LVU786440:LVU788352 MFQ786440:MFQ788352 MPM786440:MPM788352 MZI786440:MZI788352 NJE786440:NJE788352 NTA786440:NTA788352 OCW786440:OCW788352 OMS786440:OMS788352 OWO786440:OWO788352 PGK786440:PGK788352 PQG786440:PQG788352 QAC786440:QAC788352 QJY786440:QJY788352 QTU786440:QTU788352 RDQ786440:RDQ788352 RNM786440:RNM788352 RXI786440:RXI788352 SHE786440:SHE788352 SRA786440:SRA788352 TAW786440:TAW788352 TKS786440:TKS788352 TUO786440:TUO788352 UEK786440:UEK788352 UOG786440:UOG788352 UYC786440:UYC788352 VHY786440:VHY788352 VRU786440:VRU788352 WBQ786440:WBQ788352 WLM786440:WLM788352 WVI786440:WVI788352 A851976:A853888 IW851976:IW853888 SS851976:SS853888 ACO851976:ACO853888 AMK851976:AMK853888 AWG851976:AWG853888 BGC851976:BGC853888 BPY851976:BPY853888 BZU851976:BZU853888 CJQ851976:CJQ853888 CTM851976:CTM853888 DDI851976:DDI853888 DNE851976:DNE853888 DXA851976:DXA853888 EGW851976:EGW853888 EQS851976:EQS853888 FAO851976:FAO853888 FKK851976:FKK853888 FUG851976:FUG853888 GEC851976:GEC853888 GNY851976:GNY853888 GXU851976:GXU853888 HHQ851976:HHQ853888 HRM851976:HRM853888 IBI851976:IBI853888 ILE851976:ILE853888 IVA851976:IVA853888 JEW851976:JEW853888 JOS851976:JOS853888 JYO851976:JYO853888 KIK851976:KIK853888 KSG851976:KSG853888 LCC851976:LCC853888 LLY851976:LLY853888 LVU851976:LVU853888 MFQ851976:MFQ853888 MPM851976:MPM853888 MZI851976:MZI853888 NJE851976:NJE853888 NTA851976:NTA853888 OCW851976:OCW853888 OMS851976:OMS853888 OWO851976:OWO853888 PGK851976:PGK853888 PQG851976:PQG853888 QAC851976:QAC853888 QJY851976:QJY853888 QTU851976:QTU853888 RDQ851976:RDQ853888 RNM851976:RNM853888 RXI851976:RXI853888 SHE851976:SHE853888 SRA851976:SRA853888 TAW851976:TAW853888 TKS851976:TKS853888 TUO851976:TUO853888 UEK851976:UEK853888 UOG851976:UOG853888 UYC851976:UYC853888 VHY851976:VHY853888 VRU851976:VRU853888 WBQ851976:WBQ853888 WLM851976:WLM853888 WVI851976:WVI853888 A917512:A919424 IW917512:IW919424 SS917512:SS919424 ACO917512:ACO919424 AMK917512:AMK919424 AWG917512:AWG919424 BGC917512:BGC919424 BPY917512:BPY919424 BZU917512:BZU919424 CJQ917512:CJQ919424 CTM917512:CTM919424 DDI917512:DDI919424 DNE917512:DNE919424 DXA917512:DXA919424 EGW917512:EGW919424 EQS917512:EQS919424 FAO917512:FAO919424 FKK917512:FKK919424 FUG917512:FUG919424 GEC917512:GEC919424 GNY917512:GNY919424 GXU917512:GXU919424 HHQ917512:HHQ919424 HRM917512:HRM919424 IBI917512:IBI919424 ILE917512:ILE919424 IVA917512:IVA919424 JEW917512:JEW919424 JOS917512:JOS919424 JYO917512:JYO919424 KIK917512:KIK919424 KSG917512:KSG919424 LCC917512:LCC919424 LLY917512:LLY919424 LVU917512:LVU919424 MFQ917512:MFQ919424 MPM917512:MPM919424 MZI917512:MZI919424 NJE917512:NJE919424 NTA917512:NTA919424 OCW917512:OCW919424 OMS917512:OMS919424 OWO917512:OWO919424 PGK917512:PGK919424 PQG917512:PQG919424 QAC917512:QAC919424 QJY917512:QJY919424 QTU917512:QTU919424 RDQ917512:RDQ919424 RNM917512:RNM919424 RXI917512:RXI919424 SHE917512:SHE919424 SRA917512:SRA919424 TAW917512:TAW919424 TKS917512:TKS919424 TUO917512:TUO919424 UEK917512:UEK919424 UOG917512:UOG919424 UYC917512:UYC919424 VHY917512:VHY919424 VRU917512:VRU919424 WBQ917512:WBQ919424 WLM917512:WLM919424 WVI917512:WVI919424 A983048:A984960 IW983048:IW984960 SS983048:SS984960 ACO983048:ACO984960 AMK983048:AMK984960 AWG983048:AWG984960 BGC983048:BGC984960 BPY983048:BPY984960 BZU983048:BZU984960 CJQ983048:CJQ984960 CTM983048:CTM984960 DDI983048:DDI984960 DNE983048:DNE984960 DXA983048:DXA984960 EGW983048:EGW984960 EQS983048:EQS984960 FAO983048:FAO984960 FKK983048:FKK984960 FUG983048:FUG984960 GEC983048:GEC984960 GNY983048:GNY984960 GXU983048:GXU984960 HHQ983048:HHQ984960 HRM983048:HRM984960 IBI983048:IBI984960 ILE983048:ILE984960 IVA983048:IVA984960 JEW983048:JEW984960 JOS983048:JOS984960 JYO983048:JYO984960 KIK983048:KIK984960 KSG983048:KSG984960 LCC983048:LCC984960 LLY983048:LLY984960 LVU983048:LVU984960 MFQ983048:MFQ984960 MPM983048:MPM984960 MZI983048:MZI984960 NJE983048:NJE984960 NTA983048:NTA984960 OCW983048:OCW984960 OMS983048:OMS984960 OWO983048:OWO984960 PGK983048:PGK984960 PQG983048:PQG984960 QAC983048:QAC984960 QJY983048:QJY984960 QTU983048:QTU984960 RDQ983048:RDQ984960 RNM983048:RNM984960 RXI983048:RXI984960 SHE983048:SHE984960 SRA983048:SRA984960 TAW983048:TAW984960 TKS983048:TKS984960 TUO983048:TUO984960 UEK983048:UEK984960 UOG983048:UOG984960 UYC983048:UYC984960 VHY983048:VHY984960 VRU983048:VRU984960 WBQ983048:WBQ984960 WLM983048:WLM984960 A8:A1920">
      <formula1>$AA$6:$AA$58</formula1>
    </dataValidation>
    <dataValidation type="list" errorStyle="warning" allowBlank="1" showErrorMessage="1" sqref="WVJ983048:WVJ984960 IX8:IX1920 ST8:ST1920 ACP8:ACP1920 AML8:AML1920 AWH8:AWH1920 BGD8:BGD1920 BPZ8:BPZ1920 BZV8:BZV1920 CJR8:CJR1920 CTN8:CTN1920 DDJ8:DDJ1920 DNF8:DNF1920 DXB8:DXB1920 EGX8:EGX1920 EQT8:EQT1920 FAP8:FAP1920 FKL8:FKL1920 FUH8:FUH1920 GED8:GED1920 GNZ8:GNZ1920 GXV8:GXV1920 HHR8:HHR1920 HRN8:HRN1920 IBJ8:IBJ1920 ILF8:ILF1920 IVB8:IVB1920 JEX8:JEX1920 JOT8:JOT1920 JYP8:JYP1920 KIL8:KIL1920 KSH8:KSH1920 LCD8:LCD1920 LLZ8:LLZ1920 LVV8:LVV1920 MFR8:MFR1920 MPN8:MPN1920 MZJ8:MZJ1920 NJF8:NJF1920 NTB8:NTB1920 OCX8:OCX1920 OMT8:OMT1920 OWP8:OWP1920 PGL8:PGL1920 PQH8:PQH1920 QAD8:QAD1920 QJZ8:QJZ1920 QTV8:QTV1920 RDR8:RDR1920 RNN8:RNN1920 RXJ8:RXJ1920 SHF8:SHF1920 SRB8:SRB1920 TAX8:TAX1920 TKT8:TKT1920 TUP8:TUP1920 UEL8:UEL1920 UOH8:UOH1920 UYD8:UYD1920 VHZ8:VHZ1920 VRV8:VRV1920 WBR8:WBR1920 WLN8:WLN1920 WVJ8:WVJ1920 B65544:B67456 IX65544:IX67456 ST65544:ST67456 ACP65544:ACP67456 AML65544:AML67456 AWH65544:AWH67456 BGD65544:BGD67456 BPZ65544:BPZ67456 BZV65544:BZV67456 CJR65544:CJR67456 CTN65544:CTN67456 DDJ65544:DDJ67456 DNF65544:DNF67456 DXB65544:DXB67456 EGX65544:EGX67456 EQT65544:EQT67456 FAP65544:FAP67456 FKL65544:FKL67456 FUH65544:FUH67456 GED65544:GED67456 GNZ65544:GNZ67456 GXV65544:GXV67456 HHR65544:HHR67456 HRN65544:HRN67456 IBJ65544:IBJ67456 ILF65544:ILF67456 IVB65544:IVB67456 JEX65544:JEX67456 JOT65544:JOT67456 JYP65544:JYP67456 KIL65544:KIL67456 KSH65544:KSH67456 LCD65544:LCD67456 LLZ65544:LLZ67456 LVV65544:LVV67456 MFR65544:MFR67456 MPN65544:MPN67456 MZJ65544:MZJ67456 NJF65544:NJF67456 NTB65544:NTB67456 OCX65544:OCX67456 OMT65544:OMT67456 OWP65544:OWP67456 PGL65544:PGL67456 PQH65544:PQH67456 QAD65544:QAD67456 QJZ65544:QJZ67456 QTV65544:QTV67456 RDR65544:RDR67456 RNN65544:RNN67456 RXJ65544:RXJ67456 SHF65544:SHF67456 SRB65544:SRB67456 TAX65544:TAX67456 TKT65544:TKT67456 TUP65544:TUP67456 UEL65544:UEL67456 UOH65544:UOH67456 UYD65544:UYD67456 VHZ65544:VHZ67456 VRV65544:VRV67456 WBR65544:WBR67456 WLN65544:WLN67456 WVJ65544:WVJ67456 B131080:B132992 IX131080:IX132992 ST131080:ST132992 ACP131080:ACP132992 AML131080:AML132992 AWH131080:AWH132992 BGD131080:BGD132992 BPZ131080:BPZ132992 BZV131080:BZV132992 CJR131080:CJR132992 CTN131080:CTN132992 DDJ131080:DDJ132992 DNF131080:DNF132992 DXB131080:DXB132992 EGX131080:EGX132992 EQT131080:EQT132992 FAP131080:FAP132992 FKL131080:FKL132992 FUH131080:FUH132992 GED131080:GED132992 GNZ131080:GNZ132992 GXV131080:GXV132992 HHR131080:HHR132992 HRN131080:HRN132992 IBJ131080:IBJ132992 ILF131080:ILF132992 IVB131080:IVB132992 JEX131080:JEX132992 JOT131080:JOT132992 JYP131080:JYP132992 KIL131080:KIL132992 KSH131080:KSH132992 LCD131080:LCD132992 LLZ131080:LLZ132992 LVV131080:LVV132992 MFR131080:MFR132992 MPN131080:MPN132992 MZJ131080:MZJ132992 NJF131080:NJF132992 NTB131080:NTB132992 OCX131080:OCX132992 OMT131080:OMT132992 OWP131080:OWP132992 PGL131080:PGL132992 PQH131080:PQH132992 QAD131080:QAD132992 QJZ131080:QJZ132992 QTV131080:QTV132992 RDR131080:RDR132992 RNN131080:RNN132992 RXJ131080:RXJ132992 SHF131080:SHF132992 SRB131080:SRB132992 TAX131080:TAX132992 TKT131080:TKT132992 TUP131080:TUP132992 UEL131080:UEL132992 UOH131080:UOH132992 UYD131080:UYD132992 VHZ131080:VHZ132992 VRV131080:VRV132992 WBR131080:WBR132992 WLN131080:WLN132992 WVJ131080:WVJ132992 B196616:B198528 IX196616:IX198528 ST196616:ST198528 ACP196616:ACP198528 AML196616:AML198528 AWH196616:AWH198528 BGD196616:BGD198528 BPZ196616:BPZ198528 BZV196616:BZV198528 CJR196616:CJR198528 CTN196616:CTN198528 DDJ196616:DDJ198528 DNF196616:DNF198528 DXB196616:DXB198528 EGX196616:EGX198528 EQT196616:EQT198528 FAP196616:FAP198528 FKL196616:FKL198528 FUH196616:FUH198528 GED196616:GED198528 GNZ196616:GNZ198528 GXV196616:GXV198528 HHR196616:HHR198528 HRN196616:HRN198528 IBJ196616:IBJ198528 ILF196616:ILF198528 IVB196616:IVB198528 JEX196616:JEX198528 JOT196616:JOT198528 JYP196616:JYP198528 KIL196616:KIL198528 KSH196616:KSH198528 LCD196616:LCD198528 LLZ196616:LLZ198528 LVV196616:LVV198528 MFR196616:MFR198528 MPN196616:MPN198528 MZJ196616:MZJ198528 NJF196616:NJF198528 NTB196616:NTB198528 OCX196616:OCX198528 OMT196616:OMT198528 OWP196616:OWP198528 PGL196616:PGL198528 PQH196616:PQH198528 QAD196616:QAD198528 QJZ196616:QJZ198528 QTV196616:QTV198528 RDR196616:RDR198528 RNN196616:RNN198528 RXJ196616:RXJ198528 SHF196616:SHF198528 SRB196616:SRB198528 TAX196616:TAX198528 TKT196616:TKT198528 TUP196616:TUP198528 UEL196616:UEL198528 UOH196616:UOH198528 UYD196616:UYD198528 VHZ196616:VHZ198528 VRV196616:VRV198528 WBR196616:WBR198528 WLN196616:WLN198528 WVJ196616:WVJ198528 B262152:B264064 IX262152:IX264064 ST262152:ST264064 ACP262152:ACP264064 AML262152:AML264064 AWH262152:AWH264064 BGD262152:BGD264064 BPZ262152:BPZ264064 BZV262152:BZV264064 CJR262152:CJR264064 CTN262152:CTN264064 DDJ262152:DDJ264064 DNF262152:DNF264064 DXB262152:DXB264064 EGX262152:EGX264064 EQT262152:EQT264064 FAP262152:FAP264064 FKL262152:FKL264064 FUH262152:FUH264064 GED262152:GED264064 GNZ262152:GNZ264064 GXV262152:GXV264064 HHR262152:HHR264064 HRN262152:HRN264064 IBJ262152:IBJ264064 ILF262152:ILF264064 IVB262152:IVB264064 JEX262152:JEX264064 JOT262152:JOT264064 JYP262152:JYP264064 KIL262152:KIL264064 KSH262152:KSH264064 LCD262152:LCD264064 LLZ262152:LLZ264064 LVV262152:LVV264064 MFR262152:MFR264064 MPN262152:MPN264064 MZJ262152:MZJ264064 NJF262152:NJF264064 NTB262152:NTB264064 OCX262152:OCX264064 OMT262152:OMT264064 OWP262152:OWP264064 PGL262152:PGL264064 PQH262152:PQH264064 QAD262152:QAD264064 QJZ262152:QJZ264064 QTV262152:QTV264064 RDR262152:RDR264064 RNN262152:RNN264064 RXJ262152:RXJ264064 SHF262152:SHF264064 SRB262152:SRB264064 TAX262152:TAX264064 TKT262152:TKT264064 TUP262152:TUP264064 UEL262152:UEL264064 UOH262152:UOH264064 UYD262152:UYD264064 VHZ262152:VHZ264064 VRV262152:VRV264064 WBR262152:WBR264064 WLN262152:WLN264064 WVJ262152:WVJ264064 B327688:B329600 IX327688:IX329600 ST327688:ST329600 ACP327688:ACP329600 AML327688:AML329600 AWH327688:AWH329600 BGD327688:BGD329600 BPZ327688:BPZ329600 BZV327688:BZV329600 CJR327688:CJR329600 CTN327688:CTN329600 DDJ327688:DDJ329600 DNF327688:DNF329600 DXB327688:DXB329600 EGX327688:EGX329600 EQT327688:EQT329600 FAP327688:FAP329600 FKL327688:FKL329600 FUH327688:FUH329600 GED327688:GED329600 GNZ327688:GNZ329600 GXV327688:GXV329600 HHR327688:HHR329600 HRN327688:HRN329600 IBJ327688:IBJ329600 ILF327688:ILF329600 IVB327688:IVB329600 JEX327688:JEX329600 JOT327688:JOT329600 JYP327688:JYP329600 KIL327688:KIL329600 KSH327688:KSH329600 LCD327688:LCD329600 LLZ327688:LLZ329600 LVV327688:LVV329600 MFR327688:MFR329600 MPN327688:MPN329600 MZJ327688:MZJ329600 NJF327688:NJF329600 NTB327688:NTB329600 OCX327688:OCX329600 OMT327688:OMT329600 OWP327688:OWP329600 PGL327688:PGL329600 PQH327688:PQH329600 QAD327688:QAD329600 QJZ327688:QJZ329600 QTV327688:QTV329600 RDR327688:RDR329600 RNN327688:RNN329600 RXJ327688:RXJ329600 SHF327688:SHF329600 SRB327688:SRB329600 TAX327688:TAX329600 TKT327688:TKT329600 TUP327688:TUP329600 UEL327688:UEL329600 UOH327688:UOH329600 UYD327688:UYD329600 VHZ327688:VHZ329600 VRV327688:VRV329600 WBR327688:WBR329600 WLN327688:WLN329600 WVJ327688:WVJ329600 B393224:B395136 IX393224:IX395136 ST393224:ST395136 ACP393224:ACP395136 AML393224:AML395136 AWH393224:AWH395136 BGD393224:BGD395136 BPZ393224:BPZ395136 BZV393224:BZV395136 CJR393224:CJR395136 CTN393224:CTN395136 DDJ393224:DDJ395136 DNF393224:DNF395136 DXB393224:DXB395136 EGX393224:EGX395136 EQT393224:EQT395136 FAP393224:FAP395136 FKL393224:FKL395136 FUH393224:FUH395136 GED393224:GED395136 GNZ393224:GNZ395136 GXV393224:GXV395136 HHR393224:HHR395136 HRN393224:HRN395136 IBJ393224:IBJ395136 ILF393224:ILF395136 IVB393224:IVB395136 JEX393224:JEX395136 JOT393224:JOT395136 JYP393224:JYP395136 KIL393224:KIL395136 KSH393224:KSH395136 LCD393224:LCD395136 LLZ393224:LLZ395136 LVV393224:LVV395136 MFR393224:MFR395136 MPN393224:MPN395136 MZJ393224:MZJ395136 NJF393224:NJF395136 NTB393224:NTB395136 OCX393224:OCX395136 OMT393224:OMT395136 OWP393224:OWP395136 PGL393224:PGL395136 PQH393224:PQH395136 QAD393224:QAD395136 QJZ393224:QJZ395136 QTV393224:QTV395136 RDR393224:RDR395136 RNN393224:RNN395136 RXJ393224:RXJ395136 SHF393224:SHF395136 SRB393224:SRB395136 TAX393224:TAX395136 TKT393224:TKT395136 TUP393224:TUP395136 UEL393224:UEL395136 UOH393224:UOH395136 UYD393224:UYD395136 VHZ393224:VHZ395136 VRV393224:VRV395136 WBR393224:WBR395136 WLN393224:WLN395136 WVJ393224:WVJ395136 B458760:B460672 IX458760:IX460672 ST458760:ST460672 ACP458760:ACP460672 AML458760:AML460672 AWH458760:AWH460672 BGD458760:BGD460672 BPZ458760:BPZ460672 BZV458760:BZV460672 CJR458760:CJR460672 CTN458760:CTN460672 DDJ458760:DDJ460672 DNF458760:DNF460672 DXB458760:DXB460672 EGX458760:EGX460672 EQT458760:EQT460672 FAP458760:FAP460672 FKL458760:FKL460672 FUH458760:FUH460672 GED458760:GED460672 GNZ458760:GNZ460672 GXV458760:GXV460672 HHR458760:HHR460672 HRN458760:HRN460672 IBJ458760:IBJ460672 ILF458760:ILF460672 IVB458760:IVB460672 JEX458760:JEX460672 JOT458760:JOT460672 JYP458760:JYP460672 KIL458760:KIL460672 KSH458760:KSH460672 LCD458760:LCD460672 LLZ458760:LLZ460672 LVV458760:LVV460672 MFR458760:MFR460672 MPN458760:MPN460672 MZJ458760:MZJ460672 NJF458760:NJF460672 NTB458760:NTB460672 OCX458760:OCX460672 OMT458760:OMT460672 OWP458760:OWP460672 PGL458760:PGL460672 PQH458760:PQH460672 QAD458760:QAD460672 QJZ458760:QJZ460672 QTV458760:QTV460672 RDR458760:RDR460672 RNN458760:RNN460672 RXJ458760:RXJ460672 SHF458760:SHF460672 SRB458760:SRB460672 TAX458760:TAX460672 TKT458760:TKT460672 TUP458760:TUP460672 UEL458760:UEL460672 UOH458760:UOH460672 UYD458760:UYD460672 VHZ458760:VHZ460672 VRV458760:VRV460672 WBR458760:WBR460672 WLN458760:WLN460672 WVJ458760:WVJ460672 B524296:B526208 IX524296:IX526208 ST524296:ST526208 ACP524296:ACP526208 AML524296:AML526208 AWH524296:AWH526208 BGD524296:BGD526208 BPZ524296:BPZ526208 BZV524296:BZV526208 CJR524296:CJR526208 CTN524296:CTN526208 DDJ524296:DDJ526208 DNF524296:DNF526208 DXB524296:DXB526208 EGX524296:EGX526208 EQT524296:EQT526208 FAP524296:FAP526208 FKL524296:FKL526208 FUH524296:FUH526208 GED524296:GED526208 GNZ524296:GNZ526208 GXV524296:GXV526208 HHR524296:HHR526208 HRN524296:HRN526208 IBJ524296:IBJ526208 ILF524296:ILF526208 IVB524296:IVB526208 JEX524296:JEX526208 JOT524296:JOT526208 JYP524296:JYP526208 KIL524296:KIL526208 KSH524296:KSH526208 LCD524296:LCD526208 LLZ524296:LLZ526208 LVV524296:LVV526208 MFR524296:MFR526208 MPN524296:MPN526208 MZJ524296:MZJ526208 NJF524296:NJF526208 NTB524296:NTB526208 OCX524296:OCX526208 OMT524296:OMT526208 OWP524296:OWP526208 PGL524296:PGL526208 PQH524296:PQH526208 QAD524296:QAD526208 QJZ524296:QJZ526208 QTV524296:QTV526208 RDR524296:RDR526208 RNN524296:RNN526208 RXJ524296:RXJ526208 SHF524296:SHF526208 SRB524296:SRB526208 TAX524296:TAX526208 TKT524296:TKT526208 TUP524296:TUP526208 UEL524296:UEL526208 UOH524296:UOH526208 UYD524296:UYD526208 VHZ524296:VHZ526208 VRV524296:VRV526208 WBR524296:WBR526208 WLN524296:WLN526208 WVJ524296:WVJ526208 B589832:B591744 IX589832:IX591744 ST589832:ST591744 ACP589832:ACP591744 AML589832:AML591744 AWH589832:AWH591744 BGD589832:BGD591744 BPZ589832:BPZ591744 BZV589832:BZV591744 CJR589832:CJR591744 CTN589832:CTN591744 DDJ589832:DDJ591744 DNF589832:DNF591744 DXB589832:DXB591744 EGX589832:EGX591744 EQT589832:EQT591744 FAP589832:FAP591744 FKL589832:FKL591744 FUH589832:FUH591744 GED589832:GED591744 GNZ589832:GNZ591744 GXV589832:GXV591744 HHR589832:HHR591744 HRN589832:HRN591744 IBJ589832:IBJ591744 ILF589832:ILF591744 IVB589832:IVB591744 JEX589832:JEX591744 JOT589832:JOT591744 JYP589832:JYP591744 KIL589832:KIL591744 KSH589832:KSH591744 LCD589832:LCD591744 LLZ589832:LLZ591744 LVV589832:LVV591744 MFR589832:MFR591744 MPN589832:MPN591744 MZJ589832:MZJ591744 NJF589832:NJF591744 NTB589832:NTB591744 OCX589832:OCX591744 OMT589832:OMT591744 OWP589832:OWP591744 PGL589832:PGL591744 PQH589832:PQH591744 QAD589832:QAD591744 QJZ589832:QJZ591744 QTV589832:QTV591744 RDR589832:RDR591744 RNN589832:RNN591744 RXJ589832:RXJ591744 SHF589832:SHF591744 SRB589832:SRB591744 TAX589832:TAX591744 TKT589832:TKT591744 TUP589832:TUP591744 UEL589832:UEL591744 UOH589832:UOH591744 UYD589832:UYD591744 VHZ589832:VHZ591744 VRV589832:VRV591744 WBR589832:WBR591744 WLN589832:WLN591744 WVJ589832:WVJ591744 B655368:B657280 IX655368:IX657280 ST655368:ST657280 ACP655368:ACP657280 AML655368:AML657280 AWH655368:AWH657280 BGD655368:BGD657280 BPZ655368:BPZ657280 BZV655368:BZV657280 CJR655368:CJR657280 CTN655368:CTN657280 DDJ655368:DDJ657280 DNF655368:DNF657280 DXB655368:DXB657280 EGX655368:EGX657280 EQT655368:EQT657280 FAP655368:FAP657280 FKL655368:FKL657280 FUH655368:FUH657280 GED655368:GED657280 GNZ655368:GNZ657280 GXV655368:GXV657280 HHR655368:HHR657280 HRN655368:HRN657280 IBJ655368:IBJ657280 ILF655368:ILF657280 IVB655368:IVB657280 JEX655368:JEX657280 JOT655368:JOT657280 JYP655368:JYP657280 KIL655368:KIL657280 KSH655368:KSH657280 LCD655368:LCD657280 LLZ655368:LLZ657280 LVV655368:LVV657280 MFR655368:MFR657280 MPN655368:MPN657280 MZJ655368:MZJ657280 NJF655368:NJF657280 NTB655368:NTB657280 OCX655368:OCX657280 OMT655368:OMT657280 OWP655368:OWP657280 PGL655368:PGL657280 PQH655368:PQH657280 QAD655368:QAD657280 QJZ655368:QJZ657280 QTV655368:QTV657280 RDR655368:RDR657280 RNN655368:RNN657280 RXJ655368:RXJ657280 SHF655368:SHF657280 SRB655368:SRB657280 TAX655368:TAX657280 TKT655368:TKT657280 TUP655368:TUP657280 UEL655368:UEL657280 UOH655368:UOH657280 UYD655368:UYD657280 VHZ655368:VHZ657280 VRV655368:VRV657280 WBR655368:WBR657280 WLN655368:WLN657280 WVJ655368:WVJ657280 B720904:B722816 IX720904:IX722816 ST720904:ST722816 ACP720904:ACP722816 AML720904:AML722816 AWH720904:AWH722816 BGD720904:BGD722816 BPZ720904:BPZ722816 BZV720904:BZV722816 CJR720904:CJR722816 CTN720904:CTN722816 DDJ720904:DDJ722816 DNF720904:DNF722816 DXB720904:DXB722816 EGX720904:EGX722816 EQT720904:EQT722816 FAP720904:FAP722816 FKL720904:FKL722816 FUH720904:FUH722816 GED720904:GED722816 GNZ720904:GNZ722816 GXV720904:GXV722816 HHR720904:HHR722816 HRN720904:HRN722816 IBJ720904:IBJ722816 ILF720904:ILF722816 IVB720904:IVB722816 JEX720904:JEX722816 JOT720904:JOT722816 JYP720904:JYP722816 KIL720904:KIL722816 KSH720904:KSH722816 LCD720904:LCD722816 LLZ720904:LLZ722816 LVV720904:LVV722816 MFR720904:MFR722816 MPN720904:MPN722816 MZJ720904:MZJ722816 NJF720904:NJF722816 NTB720904:NTB722816 OCX720904:OCX722816 OMT720904:OMT722816 OWP720904:OWP722816 PGL720904:PGL722816 PQH720904:PQH722816 QAD720904:QAD722816 QJZ720904:QJZ722816 QTV720904:QTV722816 RDR720904:RDR722816 RNN720904:RNN722816 RXJ720904:RXJ722816 SHF720904:SHF722816 SRB720904:SRB722816 TAX720904:TAX722816 TKT720904:TKT722816 TUP720904:TUP722816 UEL720904:UEL722816 UOH720904:UOH722816 UYD720904:UYD722816 VHZ720904:VHZ722816 VRV720904:VRV722816 WBR720904:WBR722816 WLN720904:WLN722816 WVJ720904:WVJ722816 B786440:B788352 IX786440:IX788352 ST786440:ST788352 ACP786440:ACP788352 AML786440:AML788352 AWH786440:AWH788352 BGD786440:BGD788352 BPZ786440:BPZ788352 BZV786440:BZV788352 CJR786440:CJR788352 CTN786440:CTN788352 DDJ786440:DDJ788352 DNF786440:DNF788352 DXB786440:DXB788352 EGX786440:EGX788352 EQT786440:EQT788352 FAP786440:FAP788352 FKL786440:FKL788352 FUH786440:FUH788352 GED786440:GED788352 GNZ786440:GNZ788352 GXV786440:GXV788352 HHR786440:HHR788352 HRN786440:HRN788352 IBJ786440:IBJ788352 ILF786440:ILF788352 IVB786440:IVB788352 JEX786440:JEX788352 JOT786440:JOT788352 JYP786440:JYP788352 KIL786440:KIL788352 KSH786440:KSH788352 LCD786440:LCD788352 LLZ786440:LLZ788352 LVV786440:LVV788352 MFR786440:MFR788352 MPN786440:MPN788352 MZJ786440:MZJ788352 NJF786440:NJF788352 NTB786440:NTB788352 OCX786440:OCX788352 OMT786440:OMT788352 OWP786440:OWP788352 PGL786440:PGL788352 PQH786440:PQH788352 QAD786440:QAD788352 QJZ786440:QJZ788352 QTV786440:QTV788352 RDR786440:RDR788352 RNN786440:RNN788352 RXJ786440:RXJ788352 SHF786440:SHF788352 SRB786440:SRB788352 TAX786440:TAX788352 TKT786440:TKT788352 TUP786440:TUP788352 UEL786440:UEL788352 UOH786440:UOH788352 UYD786440:UYD788352 VHZ786440:VHZ788352 VRV786440:VRV788352 WBR786440:WBR788352 WLN786440:WLN788352 WVJ786440:WVJ788352 B851976:B853888 IX851976:IX853888 ST851976:ST853888 ACP851976:ACP853888 AML851976:AML853888 AWH851976:AWH853888 BGD851976:BGD853888 BPZ851976:BPZ853888 BZV851976:BZV853888 CJR851976:CJR853888 CTN851976:CTN853888 DDJ851976:DDJ853888 DNF851976:DNF853888 DXB851976:DXB853888 EGX851976:EGX853888 EQT851976:EQT853888 FAP851976:FAP853888 FKL851976:FKL853888 FUH851976:FUH853888 GED851976:GED853888 GNZ851976:GNZ853888 GXV851976:GXV853888 HHR851976:HHR853888 HRN851976:HRN853888 IBJ851976:IBJ853888 ILF851976:ILF853888 IVB851976:IVB853888 JEX851976:JEX853888 JOT851976:JOT853888 JYP851976:JYP853888 KIL851976:KIL853888 KSH851976:KSH853888 LCD851976:LCD853888 LLZ851976:LLZ853888 LVV851976:LVV853888 MFR851976:MFR853888 MPN851976:MPN853888 MZJ851976:MZJ853888 NJF851976:NJF853888 NTB851976:NTB853888 OCX851976:OCX853888 OMT851976:OMT853888 OWP851976:OWP853888 PGL851976:PGL853888 PQH851976:PQH853888 QAD851976:QAD853888 QJZ851976:QJZ853888 QTV851976:QTV853888 RDR851976:RDR853888 RNN851976:RNN853888 RXJ851976:RXJ853888 SHF851976:SHF853888 SRB851976:SRB853888 TAX851976:TAX853888 TKT851976:TKT853888 TUP851976:TUP853888 UEL851976:UEL853888 UOH851976:UOH853888 UYD851976:UYD853888 VHZ851976:VHZ853888 VRV851976:VRV853888 WBR851976:WBR853888 WLN851976:WLN853888 WVJ851976:WVJ853888 B917512:B919424 IX917512:IX919424 ST917512:ST919424 ACP917512:ACP919424 AML917512:AML919424 AWH917512:AWH919424 BGD917512:BGD919424 BPZ917512:BPZ919424 BZV917512:BZV919424 CJR917512:CJR919424 CTN917512:CTN919424 DDJ917512:DDJ919424 DNF917512:DNF919424 DXB917512:DXB919424 EGX917512:EGX919424 EQT917512:EQT919424 FAP917512:FAP919424 FKL917512:FKL919424 FUH917512:FUH919424 GED917512:GED919424 GNZ917512:GNZ919424 GXV917512:GXV919424 HHR917512:HHR919424 HRN917512:HRN919424 IBJ917512:IBJ919424 ILF917512:ILF919424 IVB917512:IVB919424 JEX917512:JEX919424 JOT917512:JOT919424 JYP917512:JYP919424 KIL917512:KIL919424 KSH917512:KSH919424 LCD917512:LCD919424 LLZ917512:LLZ919424 LVV917512:LVV919424 MFR917512:MFR919424 MPN917512:MPN919424 MZJ917512:MZJ919424 NJF917512:NJF919424 NTB917512:NTB919424 OCX917512:OCX919424 OMT917512:OMT919424 OWP917512:OWP919424 PGL917512:PGL919424 PQH917512:PQH919424 QAD917512:QAD919424 QJZ917512:QJZ919424 QTV917512:QTV919424 RDR917512:RDR919424 RNN917512:RNN919424 RXJ917512:RXJ919424 SHF917512:SHF919424 SRB917512:SRB919424 TAX917512:TAX919424 TKT917512:TKT919424 TUP917512:TUP919424 UEL917512:UEL919424 UOH917512:UOH919424 UYD917512:UYD919424 VHZ917512:VHZ919424 VRV917512:VRV919424 WBR917512:WBR919424 WLN917512:WLN919424 WVJ917512:WVJ919424 B983048:B984960 IX983048:IX984960 ST983048:ST984960 ACP983048:ACP984960 AML983048:AML984960 AWH983048:AWH984960 BGD983048:BGD984960 BPZ983048:BPZ984960 BZV983048:BZV984960 CJR983048:CJR984960 CTN983048:CTN984960 DDJ983048:DDJ984960 DNF983048:DNF984960 DXB983048:DXB984960 EGX983048:EGX984960 EQT983048:EQT984960 FAP983048:FAP984960 FKL983048:FKL984960 FUH983048:FUH984960 GED983048:GED984960 GNZ983048:GNZ984960 GXV983048:GXV984960 HHR983048:HHR984960 HRN983048:HRN984960 IBJ983048:IBJ984960 ILF983048:ILF984960 IVB983048:IVB984960 JEX983048:JEX984960 JOT983048:JOT984960 JYP983048:JYP984960 KIL983048:KIL984960 KSH983048:KSH984960 LCD983048:LCD984960 LLZ983048:LLZ984960 LVV983048:LVV984960 MFR983048:MFR984960 MPN983048:MPN984960 MZJ983048:MZJ984960 NJF983048:NJF984960 NTB983048:NTB984960 OCX983048:OCX984960 OMT983048:OMT984960 OWP983048:OWP984960 PGL983048:PGL984960 PQH983048:PQH984960 QAD983048:QAD984960 QJZ983048:QJZ984960 QTV983048:QTV984960 RDR983048:RDR984960 RNN983048:RNN984960 RXJ983048:RXJ984960 SHF983048:SHF984960 SRB983048:SRB984960 TAX983048:TAX984960 TKT983048:TKT984960 TUP983048:TUP984960 UEL983048:UEL984960 UOH983048:UOH984960 UYD983048:UYD984960 VHZ983048:VHZ984960 VRV983048:VRV984960 WBR983048:WBR984960 WLN983048:WLN984960 B8:B1920">
      <formula1>$AB$6:$AB$77</formula1>
    </dataValidation>
    <dataValidation type="list" allowBlank="1" sqref="WVO983048:WVO984960 JC8:JC1920 SY8:SY1920 ACU8:ACU1920 AMQ8:AMQ1920 AWM8:AWM1920 BGI8:BGI1920 BQE8:BQE1920 CAA8:CAA1920 CJW8:CJW1920 CTS8:CTS1920 DDO8:DDO1920 DNK8:DNK1920 DXG8:DXG1920 EHC8:EHC1920 EQY8:EQY1920 FAU8:FAU1920 FKQ8:FKQ1920 FUM8:FUM1920 GEI8:GEI1920 GOE8:GOE1920 GYA8:GYA1920 HHW8:HHW1920 HRS8:HRS1920 IBO8:IBO1920 ILK8:ILK1920 IVG8:IVG1920 JFC8:JFC1920 JOY8:JOY1920 JYU8:JYU1920 KIQ8:KIQ1920 KSM8:KSM1920 LCI8:LCI1920 LME8:LME1920 LWA8:LWA1920 MFW8:MFW1920 MPS8:MPS1920 MZO8:MZO1920 NJK8:NJK1920 NTG8:NTG1920 ODC8:ODC1920 OMY8:OMY1920 OWU8:OWU1920 PGQ8:PGQ1920 PQM8:PQM1920 QAI8:QAI1920 QKE8:QKE1920 QUA8:QUA1920 RDW8:RDW1920 RNS8:RNS1920 RXO8:RXO1920 SHK8:SHK1920 SRG8:SRG1920 TBC8:TBC1920 TKY8:TKY1920 TUU8:TUU1920 UEQ8:UEQ1920 UOM8:UOM1920 UYI8:UYI1920 VIE8:VIE1920 VSA8:VSA1920 WBW8:WBW1920 WLS8:WLS1920 WVO8:WVO1920 G65544:G67456 JC65544:JC67456 SY65544:SY67456 ACU65544:ACU67456 AMQ65544:AMQ67456 AWM65544:AWM67456 BGI65544:BGI67456 BQE65544:BQE67456 CAA65544:CAA67456 CJW65544:CJW67456 CTS65544:CTS67456 DDO65544:DDO67456 DNK65544:DNK67456 DXG65544:DXG67456 EHC65544:EHC67456 EQY65544:EQY67456 FAU65544:FAU67456 FKQ65544:FKQ67456 FUM65544:FUM67456 GEI65544:GEI67456 GOE65544:GOE67456 GYA65544:GYA67456 HHW65544:HHW67456 HRS65544:HRS67456 IBO65544:IBO67456 ILK65544:ILK67456 IVG65544:IVG67456 JFC65544:JFC67456 JOY65544:JOY67456 JYU65544:JYU67456 KIQ65544:KIQ67456 KSM65544:KSM67456 LCI65544:LCI67456 LME65544:LME67456 LWA65544:LWA67456 MFW65544:MFW67456 MPS65544:MPS67456 MZO65544:MZO67456 NJK65544:NJK67456 NTG65544:NTG67456 ODC65544:ODC67456 OMY65544:OMY67456 OWU65544:OWU67456 PGQ65544:PGQ67456 PQM65544:PQM67456 QAI65544:QAI67456 QKE65544:QKE67456 QUA65544:QUA67456 RDW65544:RDW67456 RNS65544:RNS67456 RXO65544:RXO67456 SHK65544:SHK67456 SRG65544:SRG67456 TBC65544:TBC67456 TKY65544:TKY67456 TUU65544:TUU67456 UEQ65544:UEQ67456 UOM65544:UOM67456 UYI65544:UYI67456 VIE65544:VIE67456 VSA65544:VSA67456 WBW65544:WBW67456 WLS65544:WLS67456 WVO65544:WVO67456 G131080:G132992 JC131080:JC132992 SY131080:SY132992 ACU131080:ACU132992 AMQ131080:AMQ132992 AWM131080:AWM132992 BGI131080:BGI132992 BQE131080:BQE132992 CAA131080:CAA132992 CJW131080:CJW132992 CTS131080:CTS132992 DDO131080:DDO132992 DNK131080:DNK132992 DXG131080:DXG132992 EHC131080:EHC132992 EQY131080:EQY132992 FAU131080:FAU132992 FKQ131080:FKQ132992 FUM131080:FUM132992 GEI131080:GEI132992 GOE131080:GOE132992 GYA131080:GYA132992 HHW131080:HHW132992 HRS131080:HRS132992 IBO131080:IBO132992 ILK131080:ILK132992 IVG131080:IVG132992 JFC131080:JFC132992 JOY131080:JOY132992 JYU131080:JYU132992 KIQ131080:KIQ132992 KSM131080:KSM132992 LCI131080:LCI132992 LME131080:LME132992 LWA131080:LWA132992 MFW131080:MFW132992 MPS131080:MPS132992 MZO131080:MZO132992 NJK131080:NJK132992 NTG131080:NTG132992 ODC131080:ODC132992 OMY131080:OMY132992 OWU131080:OWU132992 PGQ131080:PGQ132992 PQM131080:PQM132992 QAI131080:QAI132992 QKE131080:QKE132992 QUA131080:QUA132992 RDW131080:RDW132992 RNS131080:RNS132992 RXO131080:RXO132992 SHK131080:SHK132992 SRG131080:SRG132992 TBC131080:TBC132992 TKY131080:TKY132992 TUU131080:TUU132992 UEQ131080:UEQ132992 UOM131080:UOM132992 UYI131080:UYI132992 VIE131080:VIE132992 VSA131080:VSA132992 WBW131080:WBW132992 WLS131080:WLS132992 WVO131080:WVO132992 G196616:G198528 JC196616:JC198528 SY196616:SY198528 ACU196616:ACU198528 AMQ196616:AMQ198528 AWM196616:AWM198528 BGI196616:BGI198528 BQE196616:BQE198528 CAA196616:CAA198528 CJW196616:CJW198528 CTS196616:CTS198528 DDO196616:DDO198528 DNK196616:DNK198528 DXG196616:DXG198528 EHC196616:EHC198528 EQY196616:EQY198528 FAU196616:FAU198528 FKQ196616:FKQ198528 FUM196616:FUM198528 GEI196616:GEI198528 GOE196616:GOE198528 GYA196616:GYA198528 HHW196616:HHW198528 HRS196616:HRS198528 IBO196616:IBO198528 ILK196616:ILK198528 IVG196616:IVG198528 JFC196616:JFC198528 JOY196616:JOY198528 JYU196616:JYU198528 KIQ196616:KIQ198528 KSM196616:KSM198528 LCI196616:LCI198528 LME196616:LME198528 LWA196616:LWA198528 MFW196616:MFW198528 MPS196616:MPS198528 MZO196616:MZO198528 NJK196616:NJK198528 NTG196616:NTG198528 ODC196616:ODC198528 OMY196616:OMY198528 OWU196616:OWU198528 PGQ196616:PGQ198528 PQM196616:PQM198528 QAI196616:QAI198528 QKE196616:QKE198528 QUA196616:QUA198528 RDW196616:RDW198528 RNS196616:RNS198528 RXO196616:RXO198528 SHK196616:SHK198528 SRG196616:SRG198528 TBC196616:TBC198528 TKY196616:TKY198528 TUU196616:TUU198528 UEQ196616:UEQ198528 UOM196616:UOM198528 UYI196616:UYI198528 VIE196616:VIE198528 VSA196616:VSA198528 WBW196616:WBW198528 WLS196616:WLS198528 WVO196616:WVO198528 G262152:G264064 JC262152:JC264064 SY262152:SY264064 ACU262152:ACU264064 AMQ262152:AMQ264064 AWM262152:AWM264064 BGI262152:BGI264064 BQE262152:BQE264064 CAA262152:CAA264064 CJW262152:CJW264064 CTS262152:CTS264064 DDO262152:DDO264064 DNK262152:DNK264064 DXG262152:DXG264064 EHC262152:EHC264064 EQY262152:EQY264064 FAU262152:FAU264064 FKQ262152:FKQ264064 FUM262152:FUM264064 GEI262152:GEI264064 GOE262152:GOE264064 GYA262152:GYA264064 HHW262152:HHW264064 HRS262152:HRS264064 IBO262152:IBO264064 ILK262152:ILK264064 IVG262152:IVG264064 JFC262152:JFC264064 JOY262152:JOY264064 JYU262152:JYU264064 KIQ262152:KIQ264064 KSM262152:KSM264064 LCI262152:LCI264064 LME262152:LME264064 LWA262152:LWA264064 MFW262152:MFW264064 MPS262152:MPS264064 MZO262152:MZO264064 NJK262152:NJK264064 NTG262152:NTG264064 ODC262152:ODC264064 OMY262152:OMY264064 OWU262152:OWU264064 PGQ262152:PGQ264064 PQM262152:PQM264064 QAI262152:QAI264064 QKE262152:QKE264064 QUA262152:QUA264064 RDW262152:RDW264064 RNS262152:RNS264064 RXO262152:RXO264064 SHK262152:SHK264064 SRG262152:SRG264064 TBC262152:TBC264064 TKY262152:TKY264064 TUU262152:TUU264064 UEQ262152:UEQ264064 UOM262152:UOM264064 UYI262152:UYI264064 VIE262152:VIE264064 VSA262152:VSA264064 WBW262152:WBW264064 WLS262152:WLS264064 WVO262152:WVO264064 G327688:G329600 JC327688:JC329600 SY327688:SY329600 ACU327688:ACU329600 AMQ327688:AMQ329600 AWM327688:AWM329600 BGI327688:BGI329600 BQE327688:BQE329600 CAA327688:CAA329600 CJW327688:CJW329600 CTS327688:CTS329600 DDO327688:DDO329600 DNK327688:DNK329600 DXG327688:DXG329600 EHC327688:EHC329600 EQY327688:EQY329600 FAU327688:FAU329600 FKQ327688:FKQ329600 FUM327688:FUM329600 GEI327688:GEI329600 GOE327688:GOE329600 GYA327688:GYA329600 HHW327688:HHW329600 HRS327688:HRS329600 IBO327688:IBO329600 ILK327688:ILK329600 IVG327688:IVG329600 JFC327688:JFC329600 JOY327688:JOY329600 JYU327688:JYU329600 KIQ327688:KIQ329600 KSM327688:KSM329600 LCI327688:LCI329600 LME327688:LME329600 LWA327688:LWA329600 MFW327688:MFW329600 MPS327688:MPS329600 MZO327688:MZO329600 NJK327688:NJK329600 NTG327688:NTG329600 ODC327688:ODC329600 OMY327688:OMY329600 OWU327688:OWU329600 PGQ327688:PGQ329600 PQM327688:PQM329600 QAI327688:QAI329600 QKE327688:QKE329600 QUA327688:QUA329600 RDW327688:RDW329600 RNS327688:RNS329600 RXO327688:RXO329600 SHK327688:SHK329600 SRG327688:SRG329600 TBC327688:TBC329600 TKY327688:TKY329600 TUU327688:TUU329600 UEQ327688:UEQ329600 UOM327688:UOM329600 UYI327688:UYI329600 VIE327688:VIE329600 VSA327688:VSA329600 WBW327688:WBW329600 WLS327688:WLS329600 WVO327688:WVO329600 G393224:G395136 JC393224:JC395136 SY393224:SY395136 ACU393224:ACU395136 AMQ393224:AMQ395136 AWM393224:AWM395136 BGI393224:BGI395136 BQE393224:BQE395136 CAA393224:CAA395136 CJW393224:CJW395136 CTS393224:CTS395136 DDO393224:DDO395136 DNK393224:DNK395136 DXG393224:DXG395136 EHC393224:EHC395136 EQY393224:EQY395136 FAU393224:FAU395136 FKQ393224:FKQ395136 FUM393224:FUM395136 GEI393224:GEI395136 GOE393224:GOE395136 GYA393224:GYA395136 HHW393224:HHW395136 HRS393224:HRS395136 IBO393224:IBO395136 ILK393224:ILK395136 IVG393224:IVG395136 JFC393224:JFC395136 JOY393224:JOY395136 JYU393224:JYU395136 KIQ393224:KIQ395136 KSM393224:KSM395136 LCI393224:LCI395136 LME393224:LME395136 LWA393224:LWA395136 MFW393224:MFW395136 MPS393224:MPS395136 MZO393224:MZO395136 NJK393224:NJK395136 NTG393224:NTG395136 ODC393224:ODC395136 OMY393224:OMY395136 OWU393224:OWU395136 PGQ393224:PGQ395136 PQM393224:PQM395136 QAI393224:QAI395136 QKE393224:QKE395136 QUA393224:QUA395136 RDW393224:RDW395136 RNS393224:RNS395136 RXO393224:RXO395136 SHK393224:SHK395136 SRG393224:SRG395136 TBC393224:TBC395136 TKY393224:TKY395136 TUU393224:TUU395136 UEQ393224:UEQ395136 UOM393224:UOM395136 UYI393224:UYI395136 VIE393224:VIE395136 VSA393224:VSA395136 WBW393224:WBW395136 WLS393224:WLS395136 WVO393224:WVO395136 G458760:G460672 JC458760:JC460672 SY458760:SY460672 ACU458760:ACU460672 AMQ458760:AMQ460672 AWM458760:AWM460672 BGI458760:BGI460672 BQE458760:BQE460672 CAA458760:CAA460672 CJW458760:CJW460672 CTS458760:CTS460672 DDO458760:DDO460672 DNK458760:DNK460672 DXG458760:DXG460672 EHC458760:EHC460672 EQY458760:EQY460672 FAU458760:FAU460672 FKQ458760:FKQ460672 FUM458760:FUM460672 GEI458760:GEI460672 GOE458760:GOE460672 GYA458760:GYA460672 HHW458760:HHW460672 HRS458760:HRS460672 IBO458760:IBO460672 ILK458760:ILK460672 IVG458760:IVG460672 JFC458760:JFC460672 JOY458760:JOY460672 JYU458760:JYU460672 KIQ458760:KIQ460672 KSM458760:KSM460672 LCI458760:LCI460672 LME458760:LME460672 LWA458760:LWA460672 MFW458760:MFW460672 MPS458760:MPS460672 MZO458760:MZO460672 NJK458760:NJK460672 NTG458760:NTG460672 ODC458760:ODC460672 OMY458760:OMY460672 OWU458760:OWU460672 PGQ458760:PGQ460672 PQM458760:PQM460672 QAI458760:QAI460672 QKE458760:QKE460672 QUA458760:QUA460672 RDW458760:RDW460672 RNS458760:RNS460672 RXO458760:RXO460672 SHK458760:SHK460672 SRG458760:SRG460672 TBC458760:TBC460672 TKY458760:TKY460672 TUU458760:TUU460672 UEQ458760:UEQ460672 UOM458760:UOM460672 UYI458760:UYI460672 VIE458760:VIE460672 VSA458760:VSA460672 WBW458760:WBW460672 WLS458760:WLS460672 WVO458760:WVO460672 G524296:G526208 JC524296:JC526208 SY524296:SY526208 ACU524296:ACU526208 AMQ524296:AMQ526208 AWM524296:AWM526208 BGI524296:BGI526208 BQE524296:BQE526208 CAA524296:CAA526208 CJW524296:CJW526208 CTS524296:CTS526208 DDO524296:DDO526208 DNK524296:DNK526208 DXG524296:DXG526208 EHC524296:EHC526208 EQY524296:EQY526208 FAU524296:FAU526208 FKQ524296:FKQ526208 FUM524296:FUM526208 GEI524296:GEI526208 GOE524296:GOE526208 GYA524296:GYA526208 HHW524296:HHW526208 HRS524296:HRS526208 IBO524296:IBO526208 ILK524296:ILK526208 IVG524296:IVG526208 JFC524296:JFC526208 JOY524296:JOY526208 JYU524296:JYU526208 KIQ524296:KIQ526208 KSM524296:KSM526208 LCI524296:LCI526208 LME524296:LME526208 LWA524296:LWA526208 MFW524296:MFW526208 MPS524296:MPS526208 MZO524296:MZO526208 NJK524296:NJK526208 NTG524296:NTG526208 ODC524296:ODC526208 OMY524296:OMY526208 OWU524296:OWU526208 PGQ524296:PGQ526208 PQM524296:PQM526208 QAI524296:QAI526208 QKE524296:QKE526208 QUA524296:QUA526208 RDW524296:RDW526208 RNS524296:RNS526208 RXO524296:RXO526208 SHK524296:SHK526208 SRG524296:SRG526208 TBC524296:TBC526208 TKY524296:TKY526208 TUU524296:TUU526208 UEQ524296:UEQ526208 UOM524296:UOM526208 UYI524296:UYI526208 VIE524296:VIE526208 VSA524296:VSA526208 WBW524296:WBW526208 WLS524296:WLS526208 WVO524296:WVO526208 G589832:G591744 JC589832:JC591744 SY589832:SY591744 ACU589832:ACU591744 AMQ589832:AMQ591744 AWM589832:AWM591744 BGI589832:BGI591744 BQE589832:BQE591744 CAA589832:CAA591744 CJW589832:CJW591744 CTS589832:CTS591744 DDO589832:DDO591744 DNK589832:DNK591744 DXG589832:DXG591744 EHC589832:EHC591744 EQY589832:EQY591744 FAU589832:FAU591744 FKQ589832:FKQ591744 FUM589832:FUM591744 GEI589832:GEI591744 GOE589832:GOE591744 GYA589832:GYA591744 HHW589832:HHW591744 HRS589832:HRS591744 IBO589832:IBO591744 ILK589832:ILK591744 IVG589832:IVG591744 JFC589832:JFC591744 JOY589832:JOY591744 JYU589832:JYU591744 KIQ589832:KIQ591744 KSM589832:KSM591744 LCI589832:LCI591744 LME589832:LME591744 LWA589832:LWA591744 MFW589832:MFW591744 MPS589832:MPS591744 MZO589832:MZO591744 NJK589832:NJK591744 NTG589832:NTG591744 ODC589832:ODC591744 OMY589832:OMY591744 OWU589832:OWU591744 PGQ589832:PGQ591744 PQM589832:PQM591744 QAI589832:QAI591744 QKE589832:QKE591744 QUA589832:QUA591744 RDW589832:RDW591744 RNS589832:RNS591744 RXO589832:RXO591744 SHK589832:SHK591744 SRG589832:SRG591744 TBC589832:TBC591744 TKY589832:TKY591744 TUU589832:TUU591744 UEQ589832:UEQ591744 UOM589832:UOM591744 UYI589832:UYI591744 VIE589832:VIE591744 VSA589832:VSA591744 WBW589832:WBW591744 WLS589832:WLS591744 WVO589832:WVO591744 G655368:G657280 JC655368:JC657280 SY655368:SY657280 ACU655368:ACU657280 AMQ655368:AMQ657280 AWM655368:AWM657280 BGI655368:BGI657280 BQE655368:BQE657280 CAA655368:CAA657280 CJW655368:CJW657280 CTS655368:CTS657280 DDO655368:DDO657280 DNK655368:DNK657280 DXG655368:DXG657280 EHC655368:EHC657280 EQY655368:EQY657280 FAU655368:FAU657280 FKQ655368:FKQ657280 FUM655368:FUM657280 GEI655368:GEI657280 GOE655368:GOE657280 GYA655368:GYA657280 HHW655368:HHW657280 HRS655368:HRS657280 IBO655368:IBO657280 ILK655368:ILK657280 IVG655368:IVG657280 JFC655368:JFC657280 JOY655368:JOY657280 JYU655368:JYU657280 KIQ655368:KIQ657280 KSM655368:KSM657280 LCI655368:LCI657280 LME655368:LME657280 LWA655368:LWA657280 MFW655368:MFW657280 MPS655368:MPS657280 MZO655368:MZO657280 NJK655368:NJK657280 NTG655368:NTG657280 ODC655368:ODC657280 OMY655368:OMY657280 OWU655368:OWU657280 PGQ655368:PGQ657280 PQM655368:PQM657280 QAI655368:QAI657280 QKE655368:QKE657280 QUA655368:QUA657280 RDW655368:RDW657280 RNS655368:RNS657280 RXO655368:RXO657280 SHK655368:SHK657280 SRG655368:SRG657280 TBC655368:TBC657280 TKY655368:TKY657280 TUU655368:TUU657280 UEQ655368:UEQ657280 UOM655368:UOM657280 UYI655368:UYI657280 VIE655368:VIE657280 VSA655368:VSA657280 WBW655368:WBW657280 WLS655368:WLS657280 WVO655368:WVO657280 G720904:G722816 JC720904:JC722816 SY720904:SY722816 ACU720904:ACU722816 AMQ720904:AMQ722816 AWM720904:AWM722816 BGI720904:BGI722816 BQE720904:BQE722816 CAA720904:CAA722816 CJW720904:CJW722816 CTS720904:CTS722816 DDO720904:DDO722816 DNK720904:DNK722816 DXG720904:DXG722816 EHC720904:EHC722816 EQY720904:EQY722816 FAU720904:FAU722816 FKQ720904:FKQ722816 FUM720904:FUM722816 GEI720904:GEI722816 GOE720904:GOE722816 GYA720904:GYA722816 HHW720904:HHW722816 HRS720904:HRS722816 IBO720904:IBO722816 ILK720904:ILK722816 IVG720904:IVG722816 JFC720904:JFC722816 JOY720904:JOY722816 JYU720904:JYU722816 KIQ720904:KIQ722816 KSM720904:KSM722816 LCI720904:LCI722816 LME720904:LME722816 LWA720904:LWA722816 MFW720904:MFW722816 MPS720904:MPS722816 MZO720904:MZO722816 NJK720904:NJK722816 NTG720904:NTG722816 ODC720904:ODC722816 OMY720904:OMY722816 OWU720904:OWU722816 PGQ720904:PGQ722816 PQM720904:PQM722816 QAI720904:QAI722816 QKE720904:QKE722816 QUA720904:QUA722816 RDW720904:RDW722816 RNS720904:RNS722816 RXO720904:RXO722816 SHK720904:SHK722816 SRG720904:SRG722816 TBC720904:TBC722816 TKY720904:TKY722816 TUU720904:TUU722816 UEQ720904:UEQ722816 UOM720904:UOM722816 UYI720904:UYI722816 VIE720904:VIE722816 VSA720904:VSA722816 WBW720904:WBW722816 WLS720904:WLS722816 WVO720904:WVO722816 G786440:G788352 JC786440:JC788352 SY786440:SY788352 ACU786440:ACU788352 AMQ786440:AMQ788352 AWM786440:AWM788352 BGI786440:BGI788352 BQE786440:BQE788352 CAA786440:CAA788352 CJW786440:CJW788352 CTS786440:CTS788352 DDO786440:DDO788352 DNK786440:DNK788352 DXG786440:DXG788352 EHC786440:EHC788352 EQY786440:EQY788352 FAU786440:FAU788352 FKQ786440:FKQ788352 FUM786440:FUM788352 GEI786440:GEI788352 GOE786440:GOE788352 GYA786440:GYA788352 HHW786440:HHW788352 HRS786440:HRS788352 IBO786440:IBO788352 ILK786440:ILK788352 IVG786440:IVG788352 JFC786440:JFC788352 JOY786440:JOY788352 JYU786440:JYU788352 KIQ786440:KIQ788352 KSM786440:KSM788352 LCI786440:LCI788352 LME786440:LME788352 LWA786440:LWA788352 MFW786440:MFW788352 MPS786440:MPS788352 MZO786440:MZO788352 NJK786440:NJK788352 NTG786440:NTG788352 ODC786440:ODC788352 OMY786440:OMY788352 OWU786440:OWU788352 PGQ786440:PGQ788352 PQM786440:PQM788352 QAI786440:QAI788352 QKE786440:QKE788352 QUA786440:QUA788352 RDW786440:RDW788352 RNS786440:RNS788352 RXO786440:RXO788352 SHK786440:SHK788352 SRG786440:SRG788352 TBC786440:TBC788352 TKY786440:TKY788352 TUU786440:TUU788352 UEQ786440:UEQ788352 UOM786440:UOM788352 UYI786440:UYI788352 VIE786440:VIE788352 VSA786440:VSA788352 WBW786440:WBW788352 WLS786440:WLS788352 WVO786440:WVO788352 G851976:G853888 JC851976:JC853888 SY851976:SY853888 ACU851976:ACU853888 AMQ851976:AMQ853888 AWM851976:AWM853888 BGI851976:BGI853888 BQE851976:BQE853888 CAA851976:CAA853888 CJW851976:CJW853888 CTS851976:CTS853888 DDO851976:DDO853888 DNK851976:DNK853888 DXG851976:DXG853888 EHC851976:EHC853888 EQY851976:EQY853888 FAU851976:FAU853888 FKQ851976:FKQ853888 FUM851976:FUM853888 GEI851976:GEI853888 GOE851976:GOE853888 GYA851976:GYA853888 HHW851976:HHW853888 HRS851976:HRS853888 IBO851976:IBO853888 ILK851976:ILK853888 IVG851976:IVG853888 JFC851976:JFC853888 JOY851976:JOY853888 JYU851976:JYU853888 KIQ851976:KIQ853888 KSM851976:KSM853888 LCI851976:LCI853888 LME851976:LME853888 LWA851976:LWA853888 MFW851976:MFW853888 MPS851976:MPS853888 MZO851976:MZO853888 NJK851976:NJK853888 NTG851976:NTG853888 ODC851976:ODC853888 OMY851976:OMY853888 OWU851976:OWU853888 PGQ851976:PGQ853888 PQM851976:PQM853888 QAI851976:QAI853888 QKE851976:QKE853888 QUA851976:QUA853888 RDW851976:RDW853888 RNS851976:RNS853888 RXO851976:RXO853888 SHK851976:SHK853888 SRG851976:SRG853888 TBC851976:TBC853888 TKY851976:TKY853888 TUU851976:TUU853888 UEQ851976:UEQ853888 UOM851976:UOM853888 UYI851976:UYI853888 VIE851976:VIE853888 VSA851976:VSA853888 WBW851976:WBW853888 WLS851976:WLS853888 WVO851976:WVO853888 G917512:G919424 JC917512:JC919424 SY917512:SY919424 ACU917512:ACU919424 AMQ917512:AMQ919424 AWM917512:AWM919424 BGI917512:BGI919424 BQE917512:BQE919424 CAA917512:CAA919424 CJW917512:CJW919424 CTS917512:CTS919424 DDO917512:DDO919424 DNK917512:DNK919424 DXG917512:DXG919424 EHC917512:EHC919424 EQY917512:EQY919424 FAU917512:FAU919424 FKQ917512:FKQ919424 FUM917512:FUM919424 GEI917512:GEI919424 GOE917512:GOE919424 GYA917512:GYA919424 HHW917512:HHW919424 HRS917512:HRS919424 IBO917512:IBO919424 ILK917512:ILK919424 IVG917512:IVG919424 JFC917512:JFC919424 JOY917512:JOY919424 JYU917512:JYU919424 KIQ917512:KIQ919424 KSM917512:KSM919424 LCI917512:LCI919424 LME917512:LME919424 LWA917512:LWA919424 MFW917512:MFW919424 MPS917512:MPS919424 MZO917512:MZO919424 NJK917512:NJK919424 NTG917512:NTG919424 ODC917512:ODC919424 OMY917512:OMY919424 OWU917512:OWU919424 PGQ917512:PGQ919424 PQM917512:PQM919424 QAI917512:QAI919424 QKE917512:QKE919424 QUA917512:QUA919424 RDW917512:RDW919424 RNS917512:RNS919424 RXO917512:RXO919424 SHK917512:SHK919424 SRG917512:SRG919424 TBC917512:TBC919424 TKY917512:TKY919424 TUU917512:TUU919424 UEQ917512:UEQ919424 UOM917512:UOM919424 UYI917512:UYI919424 VIE917512:VIE919424 VSA917512:VSA919424 WBW917512:WBW919424 WLS917512:WLS919424 WVO917512:WVO919424 G983048:G984960 JC983048:JC984960 SY983048:SY984960 ACU983048:ACU984960 AMQ983048:AMQ984960 AWM983048:AWM984960 BGI983048:BGI984960 BQE983048:BQE984960 CAA983048:CAA984960 CJW983048:CJW984960 CTS983048:CTS984960 DDO983048:DDO984960 DNK983048:DNK984960 DXG983048:DXG984960 EHC983048:EHC984960 EQY983048:EQY984960 FAU983048:FAU984960 FKQ983048:FKQ984960 FUM983048:FUM984960 GEI983048:GEI984960 GOE983048:GOE984960 GYA983048:GYA984960 HHW983048:HHW984960 HRS983048:HRS984960 IBO983048:IBO984960 ILK983048:ILK984960 IVG983048:IVG984960 JFC983048:JFC984960 JOY983048:JOY984960 JYU983048:JYU984960 KIQ983048:KIQ984960 KSM983048:KSM984960 LCI983048:LCI984960 LME983048:LME984960 LWA983048:LWA984960 MFW983048:MFW984960 MPS983048:MPS984960 MZO983048:MZO984960 NJK983048:NJK984960 NTG983048:NTG984960 ODC983048:ODC984960 OMY983048:OMY984960 OWU983048:OWU984960 PGQ983048:PGQ984960 PQM983048:PQM984960 QAI983048:QAI984960 QKE983048:QKE984960 QUA983048:QUA984960 RDW983048:RDW984960 RNS983048:RNS984960 RXO983048:RXO984960 SHK983048:SHK984960 SRG983048:SRG984960 TBC983048:TBC984960 TKY983048:TKY984960 TUU983048:TUU984960 UEQ983048:UEQ984960 UOM983048:UOM984960 UYI983048:UYI984960 VIE983048:VIE984960 VSA983048:VSA984960 WBW983048:WBW984960 WLS983048:WLS984960 G8:G1920">
      <formula1>"Nacional,Internacional"</formula1>
    </dataValidation>
    <dataValidation type="list" allowBlank="1" sqref="H8:H1920 JD8:JD1920 SZ8:SZ1920 ACV8:ACV1920 AMR8:AMR1920 AWN8:AWN1920 BGJ8:BGJ1920 BQF8:BQF1920 CAB8:CAB1920 CJX8:CJX1920 CTT8:CTT1920 DDP8:DDP1920 DNL8:DNL1920 DXH8:DXH1920 EHD8:EHD1920 EQZ8:EQZ1920 FAV8:FAV1920 FKR8:FKR1920 FUN8:FUN1920 GEJ8:GEJ1920 GOF8:GOF1920 GYB8:GYB1920 HHX8:HHX1920 HRT8:HRT1920 IBP8:IBP1920 ILL8:ILL1920 IVH8:IVH1920 JFD8:JFD1920 JOZ8:JOZ1920 JYV8:JYV1920 KIR8:KIR1920 KSN8:KSN1920 LCJ8:LCJ1920 LMF8:LMF1920 LWB8:LWB1920 MFX8:MFX1920 MPT8:MPT1920 MZP8:MZP1920 NJL8:NJL1920 NTH8:NTH1920 ODD8:ODD1920 OMZ8:OMZ1920 OWV8:OWV1920 PGR8:PGR1920 PQN8:PQN1920 QAJ8:QAJ1920 QKF8:QKF1920 QUB8:QUB1920 RDX8:RDX1920 RNT8:RNT1920 RXP8:RXP1920 SHL8:SHL1920 SRH8:SRH1920 TBD8:TBD1920 TKZ8:TKZ1920 TUV8:TUV1920 UER8:UER1920 UON8:UON1920 UYJ8:UYJ1920 VIF8:VIF1920 VSB8:VSB1920 WBX8:WBX1920 WLT8:WLT1920 WVP8:WVP1920 H65544:H67456 JD65544:JD67456 SZ65544:SZ67456 ACV65544:ACV67456 AMR65544:AMR67456 AWN65544:AWN67456 BGJ65544:BGJ67456 BQF65544:BQF67456 CAB65544:CAB67456 CJX65544:CJX67456 CTT65544:CTT67456 DDP65544:DDP67456 DNL65544:DNL67456 DXH65544:DXH67456 EHD65544:EHD67456 EQZ65544:EQZ67456 FAV65544:FAV67456 FKR65544:FKR67456 FUN65544:FUN67456 GEJ65544:GEJ67456 GOF65544:GOF67456 GYB65544:GYB67456 HHX65544:HHX67456 HRT65544:HRT67456 IBP65544:IBP67456 ILL65544:ILL67456 IVH65544:IVH67456 JFD65544:JFD67456 JOZ65544:JOZ67456 JYV65544:JYV67456 KIR65544:KIR67456 KSN65544:KSN67456 LCJ65544:LCJ67456 LMF65544:LMF67456 LWB65544:LWB67456 MFX65544:MFX67456 MPT65544:MPT67456 MZP65544:MZP67456 NJL65544:NJL67456 NTH65544:NTH67456 ODD65544:ODD67456 OMZ65544:OMZ67456 OWV65544:OWV67456 PGR65544:PGR67456 PQN65544:PQN67456 QAJ65544:QAJ67456 QKF65544:QKF67456 QUB65544:QUB67456 RDX65544:RDX67456 RNT65544:RNT67456 RXP65544:RXP67456 SHL65544:SHL67456 SRH65544:SRH67456 TBD65544:TBD67456 TKZ65544:TKZ67456 TUV65544:TUV67456 UER65544:UER67456 UON65544:UON67456 UYJ65544:UYJ67456 VIF65544:VIF67456 VSB65544:VSB67456 WBX65544:WBX67456 WLT65544:WLT67456 WVP65544:WVP67456 H131080:H132992 JD131080:JD132992 SZ131080:SZ132992 ACV131080:ACV132992 AMR131080:AMR132992 AWN131080:AWN132992 BGJ131080:BGJ132992 BQF131080:BQF132992 CAB131080:CAB132992 CJX131080:CJX132992 CTT131080:CTT132992 DDP131080:DDP132992 DNL131080:DNL132992 DXH131080:DXH132992 EHD131080:EHD132992 EQZ131080:EQZ132992 FAV131080:FAV132992 FKR131080:FKR132992 FUN131080:FUN132992 GEJ131080:GEJ132992 GOF131080:GOF132992 GYB131080:GYB132992 HHX131080:HHX132992 HRT131080:HRT132992 IBP131080:IBP132992 ILL131080:ILL132992 IVH131080:IVH132992 JFD131080:JFD132992 JOZ131080:JOZ132992 JYV131080:JYV132992 KIR131080:KIR132992 KSN131080:KSN132992 LCJ131080:LCJ132992 LMF131080:LMF132992 LWB131080:LWB132992 MFX131080:MFX132992 MPT131080:MPT132992 MZP131080:MZP132992 NJL131080:NJL132992 NTH131080:NTH132992 ODD131080:ODD132992 OMZ131080:OMZ132992 OWV131080:OWV132992 PGR131080:PGR132992 PQN131080:PQN132992 QAJ131080:QAJ132992 QKF131080:QKF132992 QUB131080:QUB132992 RDX131080:RDX132992 RNT131080:RNT132992 RXP131080:RXP132992 SHL131080:SHL132992 SRH131080:SRH132992 TBD131080:TBD132992 TKZ131080:TKZ132992 TUV131080:TUV132992 UER131080:UER132992 UON131080:UON132992 UYJ131080:UYJ132992 VIF131080:VIF132992 VSB131080:VSB132992 WBX131080:WBX132992 WLT131080:WLT132992 WVP131080:WVP132992 H196616:H198528 JD196616:JD198528 SZ196616:SZ198528 ACV196616:ACV198528 AMR196616:AMR198528 AWN196616:AWN198528 BGJ196616:BGJ198528 BQF196616:BQF198528 CAB196616:CAB198528 CJX196616:CJX198528 CTT196616:CTT198528 DDP196616:DDP198528 DNL196616:DNL198528 DXH196616:DXH198528 EHD196616:EHD198528 EQZ196616:EQZ198528 FAV196616:FAV198528 FKR196616:FKR198528 FUN196616:FUN198528 GEJ196616:GEJ198528 GOF196616:GOF198528 GYB196616:GYB198528 HHX196616:HHX198528 HRT196616:HRT198528 IBP196616:IBP198528 ILL196616:ILL198528 IVH196616:IVH198528 JFD196616:JFD198528 JOZ196616:JOZ198528 JYV196616:JYV198528 KIR196616:KIR198528 KSN196616:KSN198528 LCJ196616:LCJ198528 LMF196616:LMF198528 LWB196616:LWB198528 MFX196616:MFX198528 MPT196616:MPT198528 MZP196616:MZP198528 NJL196616:NJL198528 NTH196616:NTH198528 ODD196616:ODD198528 OMZ196616:OMZ198528 OWV196616:OWV198528 PGR196616:PGR198528 PQN196616:PQN198528 QAJ196616:QAJ198528 QKF196616:QKF198528 QUB196616:QUB198528 RDX196616:RDX198528 RNT196616:RNT198528 RXP196616:RXP198528 SHL196616:SHL198528 SRH196616:SRH198528 TBD196616:TBD198528 TKZ196616:TKZ198528 TUV196616:TUV198528 UER196616:UER198528 UON196616:UON198528 UYJ196616:UYJ198528 VIF196616:VIF198528 VSB196616:VSB198528 WBX196616:WBX198528 WLT196616:WLT198528 WVP196616:WVP198528 H262152:H264064 JD262152:JD264064 SZ262152:SZ264064 ACV262152:ACV264064 AMR262152:AMR264064 AWN262152:AWN264064 BGJ262152:BGJ264064 BQF262152:BQF264064 CAB262152:CAB264064 CJX262152:CJX264064 CTT262152:CTT264064 DDP262152:DDP264064 DNL262152:DNL264064 DXH262152:DXH264064 EHD262152:EHD264064 EQZ262152:EQZ264064 FAV262152:FAV264064 FKR262152:FKR264064 FUN262152:FUN264064 GEJ262152:GEJ264064 GOF262152:GOF264064 GYB262152:GYB264064 HHX262152:HHX264064 HRT262152:HRT264064 IBP262152:IBP264064 ILL262152:ILL264064 IVH262152:IVH264064 JFD262152:JFD264064 JOZ262152:JOZ264064 JYV262152:JYV264064 KIR262152:KIR264064 KSN262152:KSN264064 LCJ262152:LCJ264064 LMF262152:LMF264064 LWB262152:LWB264064 MFX262152:MFX264064 MPT262152:MPT264064 MZP262152:MZP264064 NJL262152:NJL264064 NTH262152:NTH264064 ODD262152:ODD264064 OMZ262152:OMZ264064 OWV262152:OWV264064 PGR262152:PGR264064 PQN262152:PQN264064 QAJ262152:QAJ264064 QKF262152:QKF264064 QUB262152:QUB264064 RDX262152:RDX264064 RNT262152:RNT264064 RXP262152:RXP264064 SHL262152:SHL264064 SRH262152:SRH264064 TBD262152:TBD264064 TKZ262152:TKZ264064 TUV262152:TUV264064 UER262152:UER264064 UON262152:UON264064 UYJ262152:UYJ264064 VIF262152:VIF264064 VSB262152:VSB264064 WBX262152:WBX264064 WLT262152:WLT264064 WVP262152:WVP264064 H327688:H329600 JD327688:JD329600 SZ327688:SZ329600 ACV327688:ACV329600 AMR327688:AMR329600 AWN327688:AWN329600 BGJ327688:BGJ329600 BQF327688:BQF329600 CAB327688:CAB329600 CJX327688:CJX329600 CTT327688:CTT329600 DDP327688:DDP329600 DNL327688:DNL329600 DXH327688:DXH329600 EHD327688:EHD329600 EQZ327688:EQZ329600 FAV327688:FAV329600 FKR327688:FKR329600 FUN327688:FUN329600 GEJ327688:GEJ329600 GOF327688:GOF329600 GYB327688:GYB329600 HHX327688:HHX329600 HRT327688:HRT329600 IBP327688:IBP329600 ILL327688:ILL329600 IVH327688:IVH329600 JFD327688:JFD329600 JOZ327688:JOZ329600 JYV327688:JYV329600 KIR327688:KIR329600 KSN327688:KSN329600 LCJ327688:LCJ329600 LMF327688:LMF329600 LWB327688:LWB329600 MFX327688:MFX329600 MPT327688:MPT329600 MZP327688:MZP329600 NJL327688:NJL329600 NTH327688:NTH329600 ODD327688:ODD329600 OMZ327688:OMZ329600 OWV327688:OWV329600 PGR327688:PGR329600 PQN327688:PQN329600 QAJ327688:QAJ329600 QKF327688:QKF329600 QUB327688:QUB329600 RDX327688:RDX329600 RNT327688:RNT329600 RXP327688:RXP329600 SHL327688:SHL329600 SRH327688:SRH329600 TBD327688:TBD329600 TKZ327688:TKZ329600 TUV327688:TUV329600 UER327688:UER329600 UON327688:UON329600 UYJ327688:UYJ329600 VIF327688:VIF329600 VSB327688:VSB329600 WBX327688:WBX329600 WLT327688:WLT329600 WVP327688:WVP329600 H393224:H395136 JD393224:JD395136 SZ393224:SZ395136 ACV393224:ACV395136 AMR393224:AMR395136 AWN393224:AWN395136 BGJ393224:BGJ395136 BQF393224:BQF395136 CAB393224:CAB395136 CJX393224:CJX395136 CTT393224:CTT395136 DDP393224:DDP395136 DNL393224:DNL395136 DXH393224:DXH395136 EHD393224:EHD395136 EQZ393224:EQZ395136 FAV393224:FAV395136 FKR393224:FKR395136 FUN393224:FUN395136 GEJ393224:GEJ395136 GOF393224:GOF395136 GYB393224:GYB395136 HHX393224:HHX395136 HRT393224:HRT395136 IBP393224:IBP395136 ILL393224:ILL395136 IVH393224:IVH395136 JFD393224:JFD395136 JOZ393224:JOZ395136 JYV393224:JYV395136 KIR393224:KIR395136 KSN393224:KSN395136 LCJ393224:LCJ395136 LMF393224:LMF395136 LWB393224:LWB395136 MFX393224:MFX395136 MPT393224:MPT395136 MZP393224:MZP395136 NJL393224:NJL395136 NTH393224:NTH395136 ODD393224:ODD395136 OMZ393224:OMZ395136 OWV393224:OWV395136 PGR393224:PGR395136 PQN393224:PQN395136 QAJ393224:QAJ395136 QKF393224:QKF395136 QUB393224:QUB395136 RDX393224:RDX395136 RNT393224:RNT395136 RXP393224:RXP395136 SHL393224:SHL395136 SRH393224:SRH395136 TBD393224:TBD395136 TKZ393224:TKZ395136 TUV393224:TUV395136 UER393224:UER395136 UON393224:UON395136 UYJ393224:UYJ395136 VIF393224:VIF395136 VSB393224:VSB395136 WBX393224:WBX395136 WLT393224:WLT395136 WVP393224:WVP395136 H458760:H460672 JD458760:JD460672 SZ458760:SZ460672 ACV458760:ACV460672 AMR458760:AMR460672 AWN458760:AWN460672 BGJ458760:BGJ460672 BQF458760:BQF460672 CAB458760:CAB460672 CJX458760:CJX460672 CTT458760:CTT460672 DDP458760:DDP460672 DNL458760:DNL460672 DXH458760:DXH460672 EHD458760:EHD460672 EQZ458760:EQZ460672 FAV458760:FAV460672 FKR458760:FKR460672 FUN458760:FUN460672 GEJ458760:GEJ460672 GOF458760:GOF460672 GYB458760:GYB460672 HHX458760:HHX460672 HRT458760:HRT460672 IBP458760:IBP460672 ILL458760:ILL460672 IVH458760:IVH460672 JFD458760:JFD460672 JOZ458760:JOZ460672 JYV458760:JYV460672 KIR458760:KIR460672 KSN458760:KSN460672 LCJ458760:LCJ460672 LMF458760:LMF460672 LWB458760:LWB460672 MFX458760:MFX460672 MPT458760:MPT460672 MZP458760:MZP460672 NJL458760:NJL460672 NTH458760:NTH460672 ODD458760:ODD460672 OMZ458760:OMZ460672 OWV458760:OWV460672 PGR458760:PGR460672 PQN458760:PQN460672 QAJ458760:QAJ460672 QKF458760:QKF460672 QUB458760:QUB460672 RDX458760:RDX460672 RNT458760:RNT460672 RXP458760:RXP460672 SHL458760:SHL460672 SRH458760:SRH460672 TBD458760:TBD460672 TKZ458760:TKZ460672 TUV458760:TUV460672 UER458760:UER460672 UON458760:UON460672 UYJ458760:UYJ460672 VIF458760:VIF460672 VSB458760:VSB460672 WBX458760:WBX460672 WLT458760:WLT460672 WVP458760:WVP460672 H524296:H526208 JD524296:JD526208 SZ524296:SZ526208 ACV524296:ACV526208 AMR524296:AMR526208 AWN524296:AWN526208 BGJ524296:BGJ526208 BQF524296:BQF526208 CAB524296:CAB526208 CJX524296:CJX526208 CTT524296:CTT526208 DDP524296:DDP526208 DNL524296:DNL526208 DXH524296:DXH526208 EHD524296:EHD526208 EQZ524296:EQZ526208 FAV524296:FAV526208 FKR524296:FKR526208 FUN524296:FUN526208 GEJ524296:GEJ526208 GOF524296:GOF526208 GYB524296:GYB526208 HHX524296:HHX526208 HRT524296:HRT526208 IBP524296:IBP526208 ILL524296:ILL526208 IVH524296:IVH526208 JFD524296:JFD526208 JOZ524296:JOZ526208 JYV524296:JYV526208 KIR524296:KIR526208 KSN524296:KSN526208 LCJ524296:LCJ526208 LMF524296:LMF526208 LWB524296:LWB526208 MFX524296:MFX526208 MPT524296:MPT526208 MZP524296:MZP526208 NJL524296:NJL526208 NTH524296:NTH526208 ODD524296:ODD526208 OMZ524296:OMZ526208 OWV524296:OWV526208 PGR524296:PGR526208 PQN524296:PQN526208 QAJ524296:QAJ526208 QKF524296:QKF526208 QUB524296:QUB526208 RDX524296:RDX526208 RNT524296:RNT526208 RXP524296:RXP526208 SHL524296:SHL526208 SRH524296:SRH526208 TBD524296:TBD526208 TKZ524296:TKZ526208 TUV524296:TUV526208 UER524296:UER526208 UON524296:UON526208 UYJ524296:UYJ526208 VIF524296:VIF526208 VSB524296:VSB526208 WBX524296:WBX526208 WLT524296:WLT526208 WVP524296:WVP526208 H589832:H591744 JD589832:JD591744 SZ589832:SZ591744 ACV589832:ACV591744 AMR589832:AMR591744 AWN589832:AWN591744 BGJ589832:BGJ591744 BQF589832:BQF591744 CAB589832:CAB591744 CJX589832:CJX591744 CTT589832:CTT591744 DDP589832:DDP591744 DNL589832:DNL591744 DXH589832:DXH591744 EHD589832:EHD591744 EQZ589832:EQZ591744 FAV589832:FAV591744 FKR589832:FKR591744 FUN589832:FUN591744 GEJ589832:GEJ591744 GOF589832:GOF591744 GYB589832:GYB591744 HHX589832:HHX591744 HRT589832:HRT591744 IBP589832:IBP591744 ILL589832:ILL591744 IVH589832:IVH591744 JFD589832:JFD591744 JOZ589832:JOZ591744 JYV589832:JYV591744 KIR589832:KIR591744 KSN589832:KSN591744 LCJ589832:LCJ591744 LMF589832:LMF591744 LWB589832:LWB591744 MFX589832:MFX591744 MPT589832:MPT591744 MZP589832:MZP591744 NJL589832:NJL591744 NTH589832:NTH591744 ODD589832:ODD591744 OMZ589832:OMZ591744 OWV589832:OWV591744 PGR589832:PGR591744 PQN589832:PQN591744 QAJ589832:QAJ591744 QKF589832:QKF591744 QUB589832:QUB591744 RDX589832:RDX591744 RNT589832:RNT591744 RXP589832:RXP591744 SHL589832:SHL591744 SRH589832:SRH591744 TBD589832:TBD591744 TKZ589832:TKZ591744 TUV589832:TUV591744 UER589832:UER591744 UON589832:UON591744 UYJ589832:UYJ591744 VIF589832:VIF591744 VSB589832:VSB591744 WBX589832:WBX591744 WLT589832:WLT591744 WVP589832:WVP591744 H655368:H657280 JD655368:JD657280 SZ655368:SZ657280 ACV655368:ACV657280 AMR655368:AMR657280 AWN655368:AWN657280 BGJ655368:BGJ657280 BQF655368:BQF657280 CAB655368:CAB657280 CJX655368:CJX657280 CTT655368:CTT657280 DDP655368:DDP657280 DNL655368:DNL657280 DXH655368:DXH657280 EHD655368:EHD657280 EQZ655368:EQZ657280 FAV655368:FAV657280 FKR655368:FKR657280 FUN655368:FUN657280 GEJ655368:GEJ657280 GOF655368:GOF657280 GYB655368:GYB657280 HHX655368:HHX657280 HRT655368:HRT657280 IBP655368:IBP657280 ILL655368:ILL657280 IVH655368:IVH657280 JFD655368:JFD657280 JOZ655368:JOZ657280 JYV655368:JYV657280 KIR655368:KIR657280 KSN655368:KSN657280 LCJ655368:LCJ657280 LMF655368:LMF657280 LWB655368:LWB657280 MFX655368:MFX657280 MPT655368:MPT657280 MZP655368:MZP657280 NJL655368:NJL657280 NTH655368:NTH657280 ODD655368:ODD657280 OMZ655368:OMZ657280 OWV655368:OWV657280 PGR655368:PGR657280 PQN655368:PQN657280 QAJ655368:QAJ657280 QKF655368:QKF657280 QUB655368:QUB657280 RDX655368:RDX657280 RNT655368:RNT657280 RXP655368:RXP657280 SHL655368:SHL657280 SRH655368:SRH657280 TBD655368:TBD657280 TKZ655368:TKZ657280 TUV655368:TUV657280 UER655368:UER657280 UON655368:UON657280 UYJ655368:UYJ657280 VIF655368:VIF657280 VSB655368:VSB657280 WBX655368:WBX657280 WLT655368:WLT657280 WVP655368:WVP657280 H720904:H722816 JD720904:JD722816 SZ720904:SZ722816 ACV720904:ACV722816 AMR720904:AMR722816 AWN720904:AWN722816 BGJ720904:BGJ722816 BQF720904:BQF722816 CAB720904:CAB722816 CJX720904:CJX722816 CTT720904:CTT722816 DDP720904:DDP722816 DNL720904:DNL722816 DXH720904:DXH722816 EHD720904:EHD722816 EQZ720904:EQZ722816 FAV720904:FAV722816 FKR720904:FKR722816 FUN720904:FUN722816 GEJ720904:GEJ722816 GOF720904:GOF722816 GYB720904:GYB722816 HHX720904:HHX722816 HRT720904:HRT722816 IBP720904:IBP722816 ILL720904:ILL722816 IVH720904:IVH722816 JFD720904:JFD722816 JOZ720904:JOZ722816 JYV720904:JYV722816 KIR720904:KIR722816 KSN720904:KSN722816 LCJ720904:LCJ722816 LMF720904:LMF722816 LWB720904:LWB722816 MFX720904:MFX722816 MPT720904:MPT722816 MZP720904:MZP722816 NJL720904:NJL722816 NTH720904:NTH722816 ODD720904:ODD722816 OMZ720904:OMZ722816 OWV720904:OWV722816 PGR720904:PGR722816 PQN720904:PQN722816 QAJ720904:QAJ722816 QKF720904:QKF722816 QUB720904:QUB722816 RDX720904:RDX722816 RNT720904:RNT722816 RXP720904:RXP722816 SHL720904:SHL722816 SRH720904:SRH722816 TBD720904:TBD722816 TKZ720904:TKZ722816 TUV720904:TUV722816 UER720904:UER722816 UON720904:UON722816 UYJ720904:UYJ722816 VIF720904:VIF722816 VSB720904:VSB722816 WBX720904:WBX722816 WLT720904:WLT722816 WVP720904:WVP722816 H786440:H788352 JD786440:JD788352 SZ786440:SZ788352 ACV786440:ACV788352 AMR786440:AMR788352 AWN786440:AWN788352 BGJ786440:BGJ788352 BQF786440:BQF788352 CAB786440:CAB788352 CJX786440:CJX788352 CTT786440:CTT788352 DDP786440:DDP788352 DNL786440:DNL788352 DXH786440:DXH788352 EHD786440:EHD788352 EQZ786440:EQZ788352 FAV786440:FAV788352 FKR786440:FKR788352 FUN786440:FUN788352 GEJ786440:GEJ788352 GOF786440:GOF788352 GYB786440:GYB788352 HHX786440:HHX788352 HRT786440:HRT788352 IBP786440:IBP788352 ILL786440:ILL788352 IVH786440:IVH788352 JFD786440:JFD788352 JOZ786440:JOZ788352 JYV786440:JYV788352 KIR786440:KIR788352 KSN786440:KSN788352 LCJ786440:LCJ788352 LMF786440:LMF788352 LWB786440:LWB788352 MFX786440:MFX788352 MPT786440:MPT788352 MZP786440:MZP788352 NJL786440:NJL788352 NTH786440:NTH788352 ODD786440:ODD788352 OMZ786440:OMZ788352 OWV786440:OWV788352 PGR786440:PGR788352 PQN786440:PQN788352 QAJ786440:QAJ788352 QKF786440:QKF788352 QUB786440:QUB788352 RDX786440:RDX788352 RNT786440:RNT788352 RXP786440:RXP788352 SHL786440:SHL788352 SRH786440:SRH788352 TBD786440:TBD788352 TKZ786440:TKZ788352 TUV786440:TUV788352 UER786440:UER788352 UON786440:UON788352 UYJ786440:UYJ788352 VIF786440:VIF788352 VSB786440:VSB788352 WBX786440:WBX788352 WLT786440:WLT788352 WVP786440:WVP788352 H851976:H853888 JD851976:JD853888 SZ851976:SZ853888 ACV851976:ACV853888 AMR851976:AMR853888 AWN851976:AWN853888 BGJ851976:BGJ853888 BQF851976:BQF853888 CAB851976:CAB853888 CJX851976:CJX853888 CTT851976:CTT853888 DDP851976:DDP853888 DNL851976:DNL853888 DXH851976:DXH853888 EHD851976:EHD853888 EQZ851976:EQZ853888 FAV851976:FAV853888 FKR851976:FKR853888 FUN851976:FUN853888 GEJ851976:GEJ853888 GOF851976:GOF853888 GYB851976:GYB853888 HHX851976:HHX853888 HRT851976:HRT853888 IBP851976:IBP853888 ILL851976:ILL853888 IVH851976:IVH853888 JFD851976:JFD853888 JOZ851976:JOZ853888 JYV851976:JYV853888 KIR851976:KIR853888 KSN851976:KSN853888 LCJ851976:LCJ853888 LMF851976:LMF853888 LWB851976:LWB853888 MFX851976:MFX853888 MPT851976:MPT853888 MZP851976:MZP853888 NJL851976:NJL853888 NTH851976:NTH853888 ODD851976:ODD853888 OMZ851976:OMZ853888 OWV851976:OWV853888 PGR851976:PGR853888 PQN851976:PQN853888 QAJ851976:QAJ853888 QKF851976:QKF853888 QUB851976:QUB853888 RDX851976:RDX853888 RNT851976:RNT853888 RXP851976:RXP853888 SHL851976:SHL853888 SRH851976:SRH853888 TBD851976:TBD853888 TKZ851976:TKZ853888 TUV851976:TUV853888 UER851976:UER853888 UON851976:UON853888 UYJ851976:UYJ853888 VIF851976:VIF853888 VSB851976:VSB853888 WBX851976:WBX853888 WLT851976:WLT853888 WVP851976:WVP853888 H917512:H919424 JD917512:JD919424 SZ917512:SZ919424 ACV917512:ACV919424 AMR917512:AMR919424 AWN917512:AWN919424 BGJ917512:BGJ919424 BQF917512:BQF919424 CAB917512:CAB919424 CJX917512:CJX919424 CTT917512:CTT919424 DDP917512:DDP919424 DNL917512:DNL919424 DXH917512:DXH919424 EHD917512:EHD919424 EQZ917512:EQZ919424 FAV917512:FAV919424 FKR917512:FKR919424 FUN917512:FUN919424 GEJ917512:GEJ919424 GOF917512:GOF919424 GYB917512:GYB919424 HHX917512:HHX919424 HRT917512:HRT919424 IBP917512:IBP919424 ILL917512:ILL919424 IVH917512:IVH919424 JFD917512:JFD919424 JOZ917512:JOZ919424 JYV917512:JYV919424 KIR917512:KIR919424 KSN917512:KSN919424 LCJ917512:LCJ919424 LMF917512:LMF919424 LWB917512:LWB919424 MFX917512:MFX919424 MPT917512:MPT919424 MZP917512:MZP919424 NJL917512:NJL919424 NTH917512:NTH919424 ODD917512:ODD919424 OMZ917512:OMZ919424 OWV917512:OWV919424 PGR917512:PGR919424 PQN917512:PQN919424 QAJ917512:QAJ919424 QKF917512:QKF919424 QUB917512:QUB919424 RDX917512:RDX919424 RNT917512:RNT919424 RXP917512:RXP919424 SHL917512:SHL919424 SRH917512:SRH919424 TBD917512:TBD919424 TKZ917512:TKZ919424 TUV917512:TUV919424 UER917512:UER919424 UON917512:UON919424 UYJ917512:UYJ919424 VIF917512:VIF919424 VSB917512:VSB919424 WBX917512:WBX919424 WLT917512:WLT919424 WVP917512:WVP919424 H983048:H984960 JD983048:JD984960 SZ983048:SZ984960 ACV983048:ACV984960 AMR983048:AMR984960 AWN983048:AWN984960 BGJ983048:BGJ984960 BQF983048:BQF984960 CAB983048:CAB984960 CJX983048:CJX984960 CTT983048:CTT984960 DDP983048:DDP984960 DNL983048:DNL984960 DXH983048:DXH984960 EHD983048:EHD984960 EQZ983048:EQZ984960 FAV983048:FAV984960 FKR983048:FKR984960 FUN983048:FUN984960 GEJ983048:GEJ984960 GOF983048:GOF984960 GYB983048:GYB984960 HHX983048:HHX984960 HRT983048:HRT984960 IBP983048:IBP984960 ILL983048:ILL984960 IVH983048:IVH984960 JFD983048:JFD984960 JOZ983048:JOZ984960 JYV983048:JYV984960 KIR983048:KIR984960 KSN983048:KSN984960 LCJ983048:LCJ984960 LMF983048:LMF984960 LWB983048:LWB984960 MFX983048:MFX984960 MPT983048:MPT984960 MZP983048:MZP984960 NJL983048:NJL984960 NTH983048:NTH984960 ODD983048:ODD984960 OMZ983048:OMZ984960 OWV983048:OWV984960 PGR983048:PGR984960 PQN983048:PQN984960 QAJ983048:QAJ984960 QKF983048:QKF984960 QUB983048:QUB984960 RDX983048:RDX984960 RNT983048:RNT984960 RXP983048:RXP984960 SHL983048:SHL984960 SRH983048:SRH984960 TBD983048:TBD984960 TKZ983048:TKZ984960 TUV983048:TUV984960 UER983048:UER984960 UON983048:UON984960 UYJ983048:UYJ984960 VIF983048:VIF984960 VSB983048:VSB984960 WBX983048:WBX984960 WLT983048:WLT984960 WVP983048:WVP984960 J8:J1920 JF8:JF1920 TB8:TB1920 ACX8:ACX1920 AMT8:AMT1920 AWP8:AWP1920 BGL8:BGL1920 BQH8:BQH1920 CAD8:CAD1920 CJZ8:CJZ1920 CTV8:CTV1920 DDR8:DDR1920 DNN8:DNN1920 DXJ8:DXJ1920 EHF8:EHF1920 ERB8:ERB1920 FAX8:FAX1920 FKT8:FKT1920 FUP8:FUP1920 GEL8:GEL1920 GOH8:GOH1920 GYD8:GYD1920 HHZ8:HHZ1920 HRV8:HRV1920 IBR8:IBR1920 ILN8:ILN1920 IVJ8:IVJ1920 JFF8:JFF1920 JPB8:JPB1920 JYX8:JYX1920 KIT8:KIT1920 KSP8:KSP1920 LCL8:LCL1920 LMH8:LMH1920 LWD8:LWD1920 MFZ8:MFZ1920 MPV8:MPV1920 MZR8:MZR1920 NJN8:NJN1920 NTJ8:NTJ1920 ODF8:ODF1920 ONB8:ONB1920 OWX8:OWX1920 PGT8:PGT1920 PQP8:PQP1920 QAL8:QAL1920 QKH8:QKH1920 QUD8:QUD1920 RDZ8:RDZ1920 RNV8:RNV1920 RXR8:RXR1920 SHN8:SHN1920 SRJ8:SRJ1920 TBF8:TBF1920 TLB8:TLB1920 TUX8:TUX1920 UET8:UET1920 UOP8:UOP1920 UYL8:UYL1920 VIH8:VIH1920 VSD8:VSD1920 WBZ8:WBZ1920 WLV8:WLV1920 WVR8:WVR1920 J65544:J67456 JF65544:JF67456 TB65544:TB67456 ACX65544:ACX67456 AMT65544:AMT67456 AWP65544:AWP67456 BGL65544:BGL67456 BQH65544:BQH67456 CAD65544:CAD67456 CJZ65544:CJZ67456 CTV65544:CTV67456 DDR65544:DDR67456 DNN65544:DNN67456 DXJ65544:DXJ67456 EHF65544:EHF67456 ERB65544:ERB67456 FAX65544:FAX67456 FKT65544:FKT67456 FUP65544:FUP67456 GEL65544:GEL67456 GOH65544:GOH67456 GYD65544:GYD67456 HHZ65544:HHZ67456 HRV65544:HRV67456 IBR65544:IBR67456 ILN65544:ILN67456 IVJ65544:IVJ67456 JFF65544:JFF67456 JPB65544:JPB67456 JYX65544:JYX67456 KIT65544:KIT67456 KSP65544:KSP67456 LCL65544:LCL67456 LMH65544:LMH67456 LWD65544:LWD67456 MFZ65544:MFZ67456 MPV65544:MPV67456 MZR65544:MZR67456 NJN65544:NJN67456 NTJ65544:NTJ67456 ODF65544:ODF67456 ONB65544:ONB67456 OWX65544:OWX67456 PGT65544:PGT67456 PQP65544:PQP67456 QAL65544:QAL67456 QKH65544:QKH67456 QUD65544:QUD67456 RDZ65544:RDZ67456 RNV65544:RNV67456 RXR65544:RXR67456 SHN65544:SHN67456 SRJ65544:SRJ67456 TBF65544:TBF67456 TLB65544:TLB67456 TUX65544:TUX67456 UET65544:UET67456 UOP65544:UOP67456 UYL65544:UYL67456 VIH65544:VIH67456 VSD65544:VSD67456 WBZ65544:WBZ67456 WLV65544:WLV67456 WVR65544:WVR67456 J131080:J132992 JF131080:JF132992 TB131080:TB132992 ACX131080:ACX132992 AMT131080:AMT132992 AWP131080:AWP132992 BGL131080:BGL132992 BQH131080:BQH132992 CAD131080:CAD132992 CJZ131080:CJZ132992 CTV131080:CTV132992 DDR131080:DDR132992 DNN131080:DNN132992 DXJ131080:DXJ132992 EHF131080:EHF132992 ERB131080:ERB132992 FAX131080:FAX132992 FKT131080:FKT132992 FUP131080:FUP132992 GEL131080:GEL132992 GOH131080:GOH132992 GYD131080:GYD132992 HHZ131080:HHZ132992 HRV131080:HRV132992 IBR131080:IBR132992 ILN131080:ILN132992 IVJ131080:IVJ132992 JFF131080:JFF132992 JPB131080:JPB132992 JYX131080:JYX132992 KIT131080:KIT132992 KSP131080:KSP132992 LCL131080:LCL132992 LMH131080:LMH132992 LWD131080:LWD132992 MFZ131080:MFZ132992 MPV131080:MPV132992 MZR131080:MZR132992 NJN131080:NJN132992 NTJ131080:NTJ132992 ODF131080:ODF132992 ONB131080:ONB132992 OWX131080:OWX132992 PGT131080:PGT132992 PQP131080:PQP132992 QAL131080:QAL132992 QKH131080:QKH132992 QUD131080:QUD132992 RDZ131080:RDZ132992 RNV131080:RNV132992 RXR131080:RXR132992 SHN131080:SHN132992 SRJ131080:SRJ132992 TBF131080:TBF132992 TLB131080:TLB132992 TUX131080:TUX132992 UET131080:UET132992 UOP131080:UOP132992 UYL131080:UYL132992 VIH131080:VIH132992 VSD131080:VSD132992 WBZ131080:WBZ132992 WLV131080:WLV132992 WVR131080:WVR132992 J196616:J198528 JF196616:JF198528 TB196616:TB198528 ACX196616:ACX198528 AMT196616:AMT198528 AWP196616:AWP198528 BGL196616:BGL198528 BQH196616:BQH198528 CAD196616:CAD198528 CJZ196616:CJZ198528 CTV196616:CTV198528 DDR196616:DDR198528 DNN196616:DNN198528 DXJ196616:DXJ198528 EHF196616:EHF198528 ERB196616:ERB198528 FAX196616:FAX198528 FKT196616:FKT198528 FUP196616:FUP198528 GEL196616:GEL198528 GOH196616:GOH198528 GYD196616:GYD198528 HHZ196616:HHZ198528 HRV196616:HRV198528 IBR196616:IBR198528 ILN196616:ILN198528 IVJ196616:IVJ198528 JFF196616:JFF198528 JPB196616:JPB198528 JYX196616:JYX198528 KIT196616:KIT198528 KSP196616:KSP198528 LCL196616:LCL198528 LMH196616:LMH198528 LWD196616:LWD198528 MFZ196616:MFZ198528 MPV196616:MPV198528 MZR196616:MZR198528 NJN196616:NJN198528 NTJ196616:NTJ198528 ODF196616:ODF198528 ONB196616:ONB198528 OWX196616:OWX198528 PGT196616:PGT198528 PQP196616:PQP198528 QAL196616:QAL198528 QKH196616:QKH198528 QUD196616:QUD198528 RDZ196616:RDZ198528 RNV196616:RNV198528 RXR196616:RXR198528 SHN196616:SHN198528 SRJ196616:SRJ198528 TBF196616:TBF198528 TLB196616:TLB198528 TUX196616:TUX198528 UET196616:UET198528 UOP196616:UOP198528 UYL196616:UYL198528 VIH196616:VIH198528 VSD196616:VSD198528 WBZ196616:WBZ198528 WLV196616:WLV198528 WVR196616:WVR198528 J262152:J264064 JF262152:JF264064 TB262152:TB264064 ACX262152:ACX264064 AMT262152:AMT264064 AWP262152:AWP264064 BGL262152:BGL264064 BQH262152:BQH264064 CAD262152:CAD264064 CJZ262152:CJZ264064 CTV262152:CTV264064 DDR262152:DDR264064 DNN262152:DNN264064 DXJ262152:DXJ264064 EHF262152:EHF264064 ERB262152:ERB264064 FAX262152:FAX264064 FKT262152:FKT264064 FUP262152:FUP264064 GEL262152:GEL264064 GOH262152:GOH264064 GYD262152:GYD264064 HHZ262152:HHZ264064 HRV262152:HRV264064 IBR262152:IBR264064 ILN262152:ILN264064 IVJ262152:IVJ264064 JFF262152:JFF264064 JPB262152:JPB264064 JYX262152:JYX264064 KIT262152:KIT264064 KSP262152:KSP264064 LCL262152:LCL264064 LMH262152:LMH264064 LWD262152:LWD264064 MFZ262152:MFZ264064 MPV262152:MPV264064 MZR262152:MZR264064 NJN262152:NJN264064 NTJ262152:NTJ264064 ODF262152:ODF264064 ONB262152:ONB264064 OWX262152:OWX264064 PGT262152:PGT264064 PQP262152:PQP264064 QAL262152:QAL264064 QKH262152:QKH264064 QUD262152:QUD264064 RDZ262152:RDZ264064 RNV262152:RNV264064 RXR262152:RXR264064 SHN262152:SHN264064 SRJ262152:SRJ264064 TBF262152:TBF264064 TLB262152:TLB264064 TUX262152:TUX264064 UET262152:UET264064 UOP262152:UOP264064 UYL262152:UYL264064 VIH262152:VIH264064 VSD262152:VSD264064 WBZ262152:WBZ264064 WLV262152:WLV264064 WVR262152:WVR264064 J327688:J329600 JF327688:JF329600 TB327688:TB329600 ACX327688:ACX329600 AMT327688:AMT329600 AWP327688:AWP329600 BGL327688:BGL329600 BQH327688:BQH329600 CAD327688:CAD329600 CJZ327688:CJZ329600 CTV327688:CTV329600 DDR327688:DDR329600 DNN327688:DNN329600 DXJ327688:DXJ329600 EHF327688:EHF329600 ERB327688:ERB329600 FAX327688:FAX329600 FKT327688:FKT329600 FUP327688:FUP329600 GEL327688:GEL329600 GOH327688:GOH329600 GYD327688:GYD329600 HHZ327688:HHZ329600 HRV327688:HRV329600 IBR327688:IBR329600 ILN327688:ILN329600 IVJ327688:IVJ329600 JFF327688:JFF329600 JPB327688:JPB329600 JYX327688:JYX329600 KIT327688:KIT329600 KSP327688:KSP329600 LCL327688:LCL329600 LMH327688:LMH329600 LWD327688:LWD329600 MFZ327688:MFZ329600 MPV327688:MPV329600 MZR327688:MZR329600 NJN327688:NJN329600 NTJ327688:NTJ329600 ODF327688:ODF329600 ONB327688:ONB329600 OWX327688:OWX329600 PGT327688:PGT329600 PQP327688:PQP329600 QAL327688:QAL329600 QKH327688:QKH329600 QUD327688:QUD329600 RDZ327688:RDZ329600 RNV327688:RNV329600 RXR327688:RXR329600 SHN327688:SHN329600 SRJ327688:SRJ329600 TBF327688:TBF329600 TLB327688:TLB329600 TUX327688:TUX329600 UET327688:UET329600 UOP327688:UOP329600 UYL327688:UYL329600 VIH327688:VIH329600 VSD327688:VSD329600 WBZ327688:WBZ329600 WLV327688:WLV329600 WVR327688:WVR329600 J393224:J395136 JF393224:JF395136 TB393224:TB395136 ACX393224:ACX395136 AMT393224:AMT395136 AWP393224:AWP395136 BGL393224:BGL395136 BQH393224:BQH395136 CAD393224:CAD395136 CJZ393224:CJZ395136 CTV393224:CTV395136 DDR393224:DDR395136 DNN393224:DNN395136 DXJ393224:DXJ395136 EHF393224:EHF395136 ERB393224:ERB395136 FAX393224:FAX395136 FKT393224:FKT395136 FUP393224:FUP395136 GEL393224:GEL395136 GOH393224:GOH395136 GYD393224:GYD395136 HHZ393224:HHZ395136 HRV393224:HRV395136 IBR393224:IBR395136 ILN393224:ILN395136 IVJ393224:IVJ395136 JFF393224:JFF395136 JPB393224:JPB395136 JYX393224:JYX395136 KIT393224:KIT395136 KSP393224:KSP395136 LCL393224:LCL395136 LMH393224:LMH395136 LWD393224:LWD395136 MFZ393224:MFZ395136 MPV393224:MPV395136 MZR393224:MZR395136 NJN393224:NJN395136 NTJ393224:NTJ395136 ODF393224:ODF395136 ONB393224:ONB395136 OWX393224:OWX395136 PGT393224:PGT395136 PQP393224:PQP395136 QAL393224:QAL395136 QKH393224:QKH395136 QUD393224:QUD395136 RDZ393224:RDZ395136 RNV393224:RNV395136 RXR393224:RXR395136 SHN393224:SHN395136 SRJ393224:SRJ395136 TBF393224:TBF395136 TLB393224:TLB395136 TUX393224:TUX395136 UET393224:UET395136 UOP393224:UOP395136 UYL393224:UYL395136 VIH393224:VIH395136 VSD393224:VSD395136 WBZ393224:WBZ395136 WLV393224:WLV395136 WVR393224:WVR395136 J458760:J460672 JF458760:JF460672 TB458760:TB460672 ACX458760:ACX460672 AMT458760:AMT460672 AWP458760:AWP460672 BGL458760:BGL460672 BQH458760:BQH460672 CAD458760:CAD460672 CJZ458760:CJZ460672 CTV458760:CTV460672 DDR458760:DDR460672 DNN458760:DNN460672 DXJ458760:DXJ460672 EHF458760:EHF460672 ERB458760:ERB460672 FAX458760:FAX460672 FKT458760:FKT460672 FUP458760:FUP460672 GEL458760:GEL460672 GOH458760:GOH460672 GYD458760:GYD460672 HHZ458760:HHZ460672 HRV458760:HRV460672 IBR458760:IBR460672 ILN458760:ILN460672 IVJ458760:IVJ460672 JFF458760:JFF460672 JPB458760:JPB460672 JYX458760:JYX460672 KIT458760:KIT460672 KSP458760:KSP460672 LCL458760:LCL460672 LMH458760:LMH460672 LWD458760:LWD460672 MFZ458760:MFZ460672 MPV458760:MPV460672 MZR458760:MZR460672 NJN458760:NJN460672 NTJ458760:NTJ460672 ODF458760:ODF460672 ONB458760:ONB460672 OWX458760:OWX460672 PGT458760:PGT460672 PQP458760:PQP460672 QAL458760:QAL460672 QKH458760:QKH460672 QUD458760:QUD460672 RDZ458760:RDZ460672 RNV458760:RNV460672 RXR458760:RXR460672 SHN458760:SHN460672 SRJ458760:SRJ460672 TBF458760:TBF460672 TLB458760:TLB460672 TUX458760:TUX460672 UET458760:UET460672 UOP458760:UOP460672 UYL458760:UYL460672 VIH458760:VIH460672 VSD458760:VSD460672 WBZ458760:WBZ460672 WLV458760:WLV460672 WVR458760:WVR460672 J524296:J526208 JF524296:JF526208 TB524296:TB526208 ACX524296:ACX526208 AMT524296:AMT526208 AWP524296:AWP526208 BGL524296:BGL526208 BQH524296:BQH526208 CAD524296:CAD526208 CJZ524296:CJZ526208 CTV524296:CTV526208 DDR524296:DDR526208 DNN524296:DNN526208 DXJ524296:DXJ526208 EHF524296:EHF526208 ERB524296:ERB526208 FAX524296:FAX526208 FKT524296:FKT526208 FUP524296:FUP526208 GEL524296:GEL526208 GOH524296:GOH526208 GYD524296:GYD526208 HHZ524296:HHZ526208 HRV524296:HRV526208 IBR524296:IBR526208 ILN524296:ILN526208 IVJ524296:IVJ526208 JFF524296:JFF526208 JPB524296:JPB526208 JYX524296:JYX526208 KIT524296:KIT526208 KSP524296:KSP526208 LCL524296:LCL526208 LMH524296:LMH526208 LWD524296:LWD526208 MFZ524296:MFZ526208 MPV524296:MPV526208 MZR524296:MZR526208 NJN524296:NJN526208 NTJ524296:NTJ526208 ODF524296:ODF526208 ONB524296:ONB526208 OWX524296:OWX526208 PGT524296:PGT526208 PQP524296:PQP526208 QAL524296:QAL526208 QKH524296:QKH526208 QUD524296:QUD526208 RDZ524296:RDZ526208 RNV524296:RNV526208 RXR524296:RXR526208 SHN524296:SHN526208 SRJ524296:SRJ526208 TBF524296:TBF526208 TLB524296:TLB526208 TUX524296:TUX526208 UET524296:UET526208 UOP524296:UOP526208 UYL524296:UYL526208 VIH524296:VIH526208 VSD524296:VSD526208 WBZ524296:WBZ526208 WLV524296:WLV526208 WVR524296:WVR526208 J589832:J591744 JF589832:JF591744 TB589832:TB591744 ACX589832:ACX591744 AMT589832:AMT591744 AWP589832:AWP591744 BGL589832:BGL591744 BQH589832:BQH591744 CAD589832:CAD591744 CJZ589832:CJZ591744 CTV589832:CTV591744 DDR589832:DDR591744 DNN589832:DNN591744 DXJ589832:DXJ591744 EHF589832:EHF591744 ERB589832:ERB591744 FAX589832:FAX591744 FKT589832:FKT591744 FUP589832:FUP591744 GEL589832:GEL591744 GOH589832:GOH591744 GYD589832:GYD591744 HHZ589832:HHZ591744 HRV589832:HRV591744 IBR589832:IBR591744 ILN589832:ILN591744 IVJ589832:IVJ591744 JFF589832:JFF591744 JPB589832:JPB591744 JYX589832:JYX591744 KIT589832:KIT591744 KSP589832:KSP591744 LCL589832:LCL591744 LMH589832:LMH591744 LWD589832:LWD591744 MFZ589832:MFZ591744 MPV589832:MPV591744 MZR589832:MZR591744 NJN589832:NJN591744 NTJ589832:NTJ591744 ODF589832:ODF591744 ONB589832:ONB591744 OWX589832:OWX591744 PGT589832:PGT591744 PQP589832:PQP591744 QAL589832:QAL591744 QKH589832:QKH591744 QUD589832:QUD591744 RDZ589832:RDZ591744 RNV589832:RNV591744 RXR589832:RXR591744 SHN589832:SHN591744 SRJ589832:SRJ591744 TBF589832:TBF591744 TLB589832:TLB591744 TUX589832:TUX591744 UET589832:UET591744 UOP589832:UOP591744 UYL589832:UYL591744 VIH589832:VIH591744 VSD589832:VSD591744 WBZ589832:WBZ591744 WLV589832:WLV591744 WVR589832:WVR591744 J655368:J657280 JF655368:JF657280 TB655368:TB657280 ACX655368:ACX657280 AMT655368:AMT657280 AWP655368:AWP657280 BGL655368:BGL657280 BQH655368:BQH657280 CAD655368:CAD657280 CJZ655368:CJZ657280 CTV655368:CTV657280 DDR655368:DDR657280 DNN655368:DNN657280 DXJ655368:DXJ657280 EHF655368:EHF657280 ERB655368:ERB657280 FAX655368:FAX657280 FKT655368:FKT657280 FUP655368:FUP657280 GEL655368:GEL657280 GOH655368:GOH657280 GYD655368:GYD657280 HHZ655368:HHZ657280 HRV655368:HRV657280 IBR655368:IBR657280 ILN655368:ILN657280 IVJ655368:IVJ657280 JFF655368:JFF657280 JPB655368:JPB657280 JYX655368:JYX657280 KIT655368:KIT657280 KSP655368:KSP657280 LCL655368:LCL657280 LMH655368:LMH657280 LWD655368:LWD657280 MFZ655368:MFZ657280 MPV655368:MPV657280 MZR655368:MZR657280 NJN655368:NJN657280 NTJ655368:NTJ657280 ODF655368:ODF657280 ONB655368:ONB657280 OWX655368:OWX657280 PGT655368:PGT657280 PQP655368:PQP657280 QAL655368:QAL657280 QKH655368:QKH657280 QUD655368:QUD657280 RDZ655368:RDZ657280 RNV655368:RNV657280 RXR655368:RXR657280 SHN655368:SHN657280 SRJ655368:SRJ657280 TBF655368:TBF657280 TLB655368:TLB657280 TUX655368:TUX657280 UET655368:UET657280 UOP655368:UOP657280 UYL655368:UYL657280 VIH655368:VIH657280 VSD655368:VSD657280 WBZ655368:WBZ657280 WLV655368:WLV657280 WVR655368:WVR657280 J720904:J722816 JF720904:JF722816 TB720904:TB722816 ACX720904:ACX722816 AMT720904:AMT722816 AWP720904:AWP722816 BGL720904:BGL722816 BQH720904:BQH722816 CAD720904:CAD722816 CJZ720904:CJZ722816 CTV720904:CTV722816 DDR720904:DDR722816 DNN720904:DNN722816 DXJ720904:DXJ722816 EHF720904:EHF722816 ERB720904:ERB722816 FAX720904:FAX722816 FKT720904:FKT722816 FUP720904:FUP722816 GEL720904:GEL722816 GOH720904:GOH722816 GYD720904:GYD722816 HHZ720904:HHZ722816 HRV720904:HRV722816 IBR720904:IBR722816 ILN720904:ILN722816 IVJ720904:IVJ722816 JFF720904:JFF722816 JPB720904:JPB722816 JYX720904:JYX722816 KIT720904:KIT722816 KSP720904:KSP722816 LCL720904:LCL722816 LMH720904:LMH722816 LWD720904:LWD722816 MFZ720904:MFZ722816 MPV720904:MPV722816 MZR720904:MZR722816 NJN720904:NJN722816 NTJ720904:NTJ722816 ODF720904:ODF722816 ONB720904:ONB722816 OWX720904:OWX722816 PGT720904:PGT722816 PQP720904:PQP722816 QAL720904:QAL722816 QKH720904:QKH722816 QUD720904:QUD722816 RDZ720904:RDZ722816 RNV720904:RNV722816 RXR720904:RXR722816 SHN720904:SHN722816 SRJ720904:SRJ722816 TBF720904:TBF722816 TLB720904:TLB722816 TUX720904:TUX722816 UET720904:UET722816 UOP720904:UOP722816 UYL720904:UYL722816 VIH720904:VIH722816 VSD720904:VSD722816 WBZ720904:WBZ722816 WLV720904:WLV722816 WVR720904:WVR722816 J786440:J788352 JF786440:JF788352 TB786440:TB788352 ACX786440:ACX788352 AMT786440:AMT788352 AWP786440:AWP788352 BGL786440:BGL788352 BQH786440:BQH788352 CAD786440:CAD788352 CJZ786440:CJZ788352 CTV786440:CTV788352 DDR786440:DDR788352 DNN786440:DNN788352 DXJ786440:DXJ788352 EHF786440:EHF788352 ERB786440:ERB788352 FAX786440:FAX788352 FKT786440:FKT788352 FUP786440:FUP788352 GEL786440:GEL788352 GOH786440:GOH788352 GYD786440:GYD788352 HHZ786440:HHZ788352 HRV786440:HRV788352 IBR786440:IBR788352 ILN786440:ILN788352 IVJ786440:IVJ788352 JFF786440:JFF788352 JPB786440:JPB788352 JYX786440:JYX788352 KIT786440:KIT788352 KSP786440:KSP788352 LCL786440:LCL788352 LMH786440:LMH788352 LWD786440:LWD788352 MFZ786440:MFZ788352 MPV786440:MPV788352 MZR786440:MZR788352 NJN786440:NJN788352 NTJ786440:NTJ788352 ODF786440:ODF788352 ONB786440:ONB788352 OWX786440:OWX788352 PGT786440:PGT788352 PQP786440:PQP788352 QAL786440:QAL788352 QKH786440:QKH788352 QUD786440:QUD788352 RDZ786440:RDZ788352 RNV786440:RNV788352 RXR786440:RXR788352 SHN786440:SHN788352 SRJ786440:SRJ788352 TBF786440:TBF788352 TLB786440:TLB788352 TUX786440:TUX788352 UET786440:UET788352 UOP786440:UOP788352 UYL786440:UYL788352 VIH786440:VIH788352 VSD786440:VSD788352 WBZ786440:WBZ788352 WLV786440:WLV788352 WVR786440:WVR788352 J851976:J853888 JF851976:JF853888 TB851976:TB853888 ACX851976:ACX853888 AMT851976:AMT853888 AWP851976:AWP853888 BGL851976:BGL853888 BQH851976:BQH853888 CAD851976:CAD853888 CJZ851976:CJZ853888 CTV851976:CTV853888 DDR851976:DDR853888 DNN851976:DNN853888 DXJ851976:DXJ853888 EHF851976:EHF853888 ERB851976:ERB853888 FAX851976:FAX853888 FKT851976:FKT853888 FUP851976:FUP853888 GEL851976:GEL853888 GOH851976:GOH853888 GYD851976:GYD853888 HHZ851976:HHZ853888 HRV851976:HRV853888 IBR851976:IBR853888 ILN851976:ILN853888 IVJ851976:IVJ853888 JFF851976:JFF853888 JPB851976:JPB853888 JYX851976:JYX853888 KIT851976:KIT853888 KSP851976:KSP853888 LCL851976:LCL853888 LMH851976:LMH853888 LWD851976:LWD853888 MFZ851976:MFZ853888 MPV851976:MPV853888 MZR851976:MZR853888 NJN851976:NJN853888 NTJ851976:NTJ853888 ODF851976:ODF853888 ONB851976:ONB853888 OWX851976:OWX853888 PGT851976:PGT853888 PQP851976:PQP853888 QAL851976:QAL853888 QKH851976:QKH853888 QUD851976:QUD853888 RDZ851976:RDZ853888 RNV851976:RNV853888 RXR851976:RXR853888 SHN851976:SHN853888 SRJ851976:SRJ853888 TBF851976:TBF853888 TLB851976:TLB853888 TUX851976:TUX853888 UET851976:UET853888 UOP851976:UOP853888 UYL851976:UYL853888 VIH851976:VIH853888 VSD851976:VSD853888 WBZ851976:WBZ853888 WLV851976:WLV853888 WVR851976:WVR853888 J917512:J919424 JF917512:JF919424 TB917512:TB919424 ACX917512:ACX919424 AMT917512:AMT919424 AWP917512:AWP919424 BGL917512:BGL919424 BQH917512:BQH919424 CAD917512:CAD919424 CJZ917512:CJZ919424 CTV917512:CTV919424 DDR917512:DDR919424 DNN917512:DNN919424 DXJ917512:DXJ919424 EHF917512:EHF919424 ERB917512:ERB919424 FAX917512:FAX919424 FKT917512:FKT919424 FUP917512:FUP919424 GEL917512:GEL919424 GOH917512:GOH919424 GYD917512:GYD919424 HHZ917512:HHZ919424 HRV917512:HRV919424 IBR917512:IBR919424 ILN917512:ILN919424 IVJ917512:IVJ919424 JFF917512:JFF919424 JPB917512:JPB919424 JYX917512:JYX919424 KIT917512:KIT919424 KSP917512:KSP919424 LCL917512:LCL919424 LMH917512:LMH919424 LWD917512:LWD919424 MFZ917512:MFZ919424 MPV917512:MPV919424 MZR917512:MZR919424 NJN917512:NJN919424 NTJ917512:NTJ919424 ODF917512:ODF919424 ONB917512:ONB919424 OWX917512:OWX919424 PGT917512:PGT919424 PQP917512:PQP919424 QAL917512:QAL919424 QKH917512:QKH919424 QUD917512:QUD919424 RDZ917512:RDZ919424 RNV917512:RNV919424 RXR917512:RXR919424 SHN917512:SHN919424 SRJ917512:SRJ919424 TBF917512:TBF919424 TLB917512:TLB919424 TUX917512:TUX919424 UET917512:UET919424 UOP917512:UOP919424 UYL917512:UYL919424 VIH917512:VIH919424 VSD917512:VSD919424 WBZ917512:WBZ919424 WLV917512:WLV919424 WVR917512:WVR919424 J983048:J984960 JF983048:JF984960 TB983048:TB984960 ACX983048:ACX984960 AMT983048:AMT984960 AWP983048:AWP984960 BGL983048:BGL984960 BQH983048:BQH984960 CAD983048:CAD984960 CJZ983048:CJZ984960 CTV983048:CTV984960 DDR983048:DDR984960 DNN983048:DNN984960 DXJ983048:DXJ984960 EHF983048:EHF984960 ERB983048:ERB984960 FAX983048:FAX984960 FKT983048:FKT984960 FUP983048:FUP984960 GEL983048:GEL984960 GOH983048:GOH984960 GYD983048:GYD984960 HHZ983048:HHZ984960 HRV983048:HRV984960 IBR983048:IBR984960 ILN983048:ILN984960 IVJ983048:IVJ984960 JFF983048:JFF984960 JPB983048:JPB984960 JYX983048:JYX984960 KIT983048:KIT984960 KSP983048:KSP984960 LCL983048:LCL984960 LMH983048:LMH984960 LWD983048:LWD984960 MFZ983048:MFZ984960 MPV983048:MPV984960 MZR983048:MZR984960 NJN983048:NJN984960 NTJ983048:NTJ984960 ODF983048:ODF984960 ONB983048:ONB984960 OWX983048:OWX984960 PGT983048:PGT984960 PQP983048:PQP984960 QAL983048:QAL984960 QKH983048:QKH984960 QUD983048:QUD984960 RDZ983048:RDZ984960 RNV983048:RNV984960 RXR983048:RXR984960 SHN983048:SHN984960 SRJ983048:SRJ984960 TBF983048:TBF984960 TLB983048:TLB984960 TUX983048:TUX984960 UET983048:UET984960 UOP983048:UOP984960 UYL983048:UYL984960 VIH983048:VIH984960 VSD983048:VSD984960 WBZ983048:WBZ984960 WLV983048:WLV984960 WVR983048:WVR984960">
      <formula1>"AL,AP,AM,BA,CE,DF,ES,GO,MA,MT,MS,MG,PA,PB,PR,PE,PI,RJ,RN,RS,RO,RR,SC,SP,SE,TO,–"</formula1>
    </dataValidation>
  </dataValidation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889"/>
  <sheetViews>
    <sheetView topLeftCell="A26" workbookViewId="0">
      <selection activeCell="A50" sqref="A50"/>
    </sheetView>
  </sheetViews>
  <sheetFormatPr defaultColWidth="14.375" defaultRowHeight="15.75" customHeight="1"/>
  <cols>
    <col min="1" max="2" width="16.75" style="162" customWidth="1"/>
    <col min="3" max="3" width="41.375" style="162" customWidth="1"/>
    <col min="4" max="4" width="13" style="162" customWidth="1"/>
    <col min="5" max="5" width="49" style="162" customWidth="1"/>
    <col min="6" max="6" width="88.25" style="162" customWidth="1"/>
    <col min="7" max="7" width="14.25" style="162" customWidth="1"/>
    <col min="8" max="8" width="9.75" style="162" customWidth="1"/>
    <col min="9" max="9" width="17.75" style="162" customWidth="1"/>
    <col min="10" max="10" width="9.75" style="162" customWidth="1"/>
    <col min="11" max="11" width="54" style="162" customWidth="1"/>
    <col min="12" max="13" width="14.125" style="162" customWidth="1"/>
    <col min="14" max="14" width="16.625" style="162" customWidth="1"/>
    <col min="15" max="15" width="18.375" style="162" customWidth="1"/>
    <col min="16" max="16" width="13" style="162" customWidth="1"/>
    <col min="17" max="17" width="14.375" style="162"/>
    <col min="18" max="18" width="16.25" style="162" customWidth="1"/>
    <col min="19" max="21" width="14.375" style="162"/>
    <col min="22" max="22" width="13" style="162" customWidth="1"/>
    <col min="23" max="23" width="14.375" style="162"/>
    <col min="24" max="24" width="35" style="162" customWidth="1"/>
    <col min="25" max="26" width="14.375" style="162"/>
    <col min="27" max="30" width="14.375" style="162" hidden="1" customWidth="1"/>
    <col min="31" max="256" width="14.375" style="162"/>
    <col min="257" max="258" width="16.75" style="162" customWidth="1"/>
    <col min="259" max="259" width="38.875" style="162" customWidth="1"/>
    <col min="260" max="260" width="13" style="162" customWidth="1"/>
    <col min="261" max="261" width="49" style="162" customWidth="1"/>
    <col min="262" max="262" width="88.25" style="162" customWidth="1"/>
    <col min="263" max="263" width="14.25" style="162" customWidth="1"/>
    <col min="264" max="264" width="9.75" style="162" customWidth="1"/>
    <col min="265" max="265" width="17.75" style="162" customWidth="1"/>
    <col min="266" max="266" width="9.75" style="162" customWidth="1"/>
    <col min="267" max="267" width="54" style="162" customWidth="1"/>
    <col min="268" max="269" width="14.125" style="162" customWidth="1"/>
    <col min="270" max="270" width="16.625" style="162" customWidth="1"/>
    <col min="271" max="271" width="18.375" style="162" customWidth="1"/>
    <col min="272" max="272" width="13" style="162" customWidth="1"/>
    <col min="273" max="273" width="14.375" style="162"/>
    <col min="274" max="274" width="16.25" style="162" customWidth="1"/>
    <col min="275" max="277" width="14.375" style="162"/>
    <col min="278" max="278" width="13" style="162" customWidth="1"/>
    <col min="279" max="279" width="14.375" style="162"/>
    <col min="280" max="280" width="35" style="162" customWidth="1"/>
    <col min="281" max="282" width="14.375" style="162"/>
    <col min="283" max="286" width="0" style="162" hidden="1" customWidth="1"/>
    <col min="287" max="512" width="14.375" style="162"/>
    <col min="513" max="514" width="16.75" style="162" customWidth="1"/>
    <col min="515" max="515" width="38.875" style="162" customWidth="1"/>
    <col min="516" max="516" width="13" style="162" customWidth="1"/>
    <col min="517" max="517" width="49" style="162" customWidth="1"/>
    <col min="518" max="518" width="88.25" style="162" customWidth="1"/>
    <col min="519" max="519" width="14.25" style="162" customWidth="1"/>
    <col min="520" max="520" width="9.75" style="162" customWidth="1"/>
    <col min="521" max="521" width="17.75" style="162" customWidth="1"/>
    <col min="522" max="522" width="9.75" style="162" customWidth="1"/>
    <col min="523" max="523" width="54" style="162" customWidth="1"/>
    <col min="524" max="525" width="14.125" style="162" customWidth="1"/>
    <col min="526" max="526" width="16.625" style="162" customWidth="1"/>
    <col min="527" max="527" width="18.375" style="162" customWidth="1"/>
    <col min="528" max="528" width="13" style="162" customWidth="1"/>
    <col min="529" max="529" width="14.375" style="162"/>
    <col min="530" max="530" width="16.25" style="162" customWidth="1"/>
    <col min="531" max="533" width="14.375" style="162"/>
    <col min="534" max="534" width="13" style="162" customWidth="1"/>
    <col min="535" max="535" width="14.375" style="162"/>
    <col min="536" max="536" width="35" style="162" customWidth="1"/>
    <col min="537" max="538" width="14.375" style="162"/>
    <col min="539" max="542" width="0" style="162" hidden="1" customWidth="1"/>
    <col min="543" max="768" width="14.375" style="162"/>
    <col min="769" max="770" width="16.75" style="162" customWidth="1"/>
    <col min="771" max="771" width="38.875" style="162" customWidth="1"/>
    <col min="772" max="772" width="13" style="162" customWidth="1"/>
    <col min="773" max="773" width="49" style="162" customWidth="1"/>
    <col min="774" max="774" width="88.25" style="162" customWidth="1"/>
    <col min="775" max="775" width="14.25" style="162" customWidth="1"/>
    <col min="776" max="776" width="9.75" style="162" customWidth="1"/>
    <col min="777" max="777" width="17.75" style="162" customWidth="1"/>
    <col min="778" max="778" width="9.75" style="162" customWidth="1"/>
    <col min="779" max="779" width="54" style="162" customWidth="1"/>
    <col min="780" max="781" width="14.125" style="162" customWidth="1"/>
    <col min="782" max="782" width="16.625" style="162" customWidth="1"/>
    <col min="783" max="783" width="18.375" style="162" customWidth="1"/>
    <col min="784" max="784" width="13" style="162" customWidth="1"/>
    <col min="785" max="785" width="14.375" style="162"/>
    <col min="786" max="786" width="16.25" style="162" customWidth="1"/>
    <col min="787" max="789" width="14.375" style="162"/>
    <col min="790" max="790" width="13" style="162" customWidth="1"/>
    <col min="791" max="791" width="14.375" style="162"/>
    <col min="792" max="792" width="35" style="162" customWidth="1"/>
    <col min="793" max="794" width="14.375" style="162"/>
    <col min="795" max="798" width="0" style="162" hidden="1" customWidth="1"/>
    <col min="799" max="1024" width="14.375" style="162"/>
    <col min="1025" max="1026" width="16.75" style="162" customWidth="1"/>
    <col min="1027" max="1027" width="38.875" style="162" customWidth="1"/>
    <col min="1028" max="1028" width="13" style="162" customWidth="1"/>
    <col min="1029" max="1029" width="49" style="162" customWidth="1"/>
    <col min="1030" max="1030" width="88.25" style="162" customWidth="1"/>
    <col min="1031" max="1031" width="14.25" style="162" customWidth="1"/>
    <col min="1032" max="1032" width="9.75" style="162" customWidth="1"/>
    <col min="1033" max="1033" width="17.75" style="162" customWidth="1"/>
    <col min="1034" max="1034" width="9.75" style="162" customWidth="1"/>
    <col min="1035" max="1035" width="54" style="162" customWidth="1"/>
    <col min="1036" max="1037" width="14.125" style="162" customWidth="1"/>
    <col min="1038" max="1038" width="16.625" style="162" customWidth="1"/>
    <col min="1039" max="1039" width="18.375" style="162" customWidth="1"/>
    <col min="1040" max="1040" width="13" style="162" customWidth="1"/>
    <col min="1041" max="1041" width="14.375" style="162"/>
    <col min="1042" max="1042" width="16.25" style="162" customWidth="1"/>
    <col min="1043" max="1045" width="14.375" style="162"/>
    <col min="1046" max="1046" width="13" style="162" customWidth="1"/>
    <col min="1047" max="1047" width="14.375" style="162"/>
    <col min="1048" max="1048" width="35" style="162" customWidth="1"/>
    <col min="1049" max="1050" width="14.375" style="162"/>
    <col min="1051" max="1054" width="0" style="162" hidden="1" customWidth="1"/>
    <col min="1055" max="1280" width="14.375" style="162"/>
    <col min="1281" max="1282" width="16.75" style="162" customWidth="1"/>
    <col min="1283" max="1283" width="38.875" style="162" customWidth="1"/>
    <col min="1284" max="1284" width="13" style="162" customWidth="1"/>
    <col min="1285" max="1285" width="49" style="162" customWidth="1"/>
    <col min="1286" max="1286" width="88.25" style="162" customWidth="1"/>
    <col min="1287" max="1287" width="14.25" style="162" customWidth="1"/>
    <col min="1288" max="1288" width="9.75" style="162" customWidth="1"/>
    <col min="1289" max="1289" width="17.75" style="162" customWidth="1"/>
    <col min="1290" max="1290" width="9.75" style="162" customWidth="1"/>
    <col min="1291" max="1291" width="54" style="162" customWidth="1"/>
    <col min="1292" max="1293" width="14.125" style="162" customWidth="1"/>
    <col min="1294" max="1294" width="16.625" style="162" customWidth="1"/>
    <col min="1295" max="1295" width="18.375" style="162" customWidth="1"/>
    <col min="1296" max="1296" width="13" style="162" customWidth="1"/>
    <col min="1297" max="1297" width="14.375" style="162"/>
    <col min="1298" max="1298" width="16.25" style="162" customWidth="1"/>
    <col min="1299" max="1301" width="14.375" style="162"/>
    <col min="1302" max="1302" width="13" style="162" customWidth="1"/>
    <col min="1303" max="1303" width="14.375" style="162"/>
    <col min="1304" max="1304" width="35" style="162" customWidth="1"/>
    <col min="1305" max="1306" width="14.375" style="162"/>
    <col min="1307" max="1310" width="0" style="162" hidden="1" customWidth="1"/>
    <col min="1311" max="1536" width="14.375" style="162"/>
    <col min="1537" max="1538" width="16.75" style="162" customWidth="1"/>
    <col min="1539" max="1539" width="38.875" style="162" customWidth="1"/>
    <col min="1540" max="1540" width="13" style="162" customWidth="1"/>
    <col min="1541" max="1541" width="49" style="162" customWidth="1"/>
    <col min="1542" max="1542" width="88.25" style="162" customWidth="1"/>
    <col min="1543" max="1543" width="14.25" style="162" customWidth="1"/>
    <col min="1544" max="1544" width="9.75" style="162" customWidth="1"/>
    <col min="1545" max="1545" width="17.75" style="162" customWidth="1"/>
    <col min="1546" max="1546" width="9.75" style="162" customWidth="1"/>
    <col min="1547" max="1547" width="54" style="162" customWidth="1"/>
    <col min="1548" max="1549" width="14.125" style="162" customWidth="1"/>
    <col min="1550" max="1550" width="16.625" style="162" customWidth="1"/>
    <col min="1551" max="1551" width="18.375" style="162" customWidth="1"/>
    <col min="1552" max="1552" width="13" style="162" customWidth="1"/>
    <col min="1553" max="1553" width="14.375" style="162"/>
    <col min="1554" max="1554" width="16.25" style="162" customWidth="1"/>
    <col min="1555" max="1557" width="14.375" style="162"/>
    <col min="1558" max="1558" width="13" style="162" customWidth="1"/>
    <col min="1559" max="1559" width="14.375" style="162"/>
    <col min="1560" max="1560" width="35" style="162" customWidth="1"/>
    <col min="1561" max="1562" width="14.375" style="162"/>
    <col min="1563" max="1566" width="0" style="162" hidden="1" customWidth="1"/>
    <col min="1567" max="1792" width="14.375" style="162"/>
    <col min="1793" max="1794" width="16.75" style="162" customWidth="1"/>
    <col min="1795" max="1795" width="38.875" style="162" customWidth="1"/>
    <col min="1796" max="1796" width="13" style="162" customWidth="1"/>
    <col min="1797" max="1797" width="49" style="162" customWidth="1"/>
    <col min="1798" max="1798" width="88.25" style="162" customWidth="1"/>
    <col min="1799" max="1799" width="14.25" style="162" customWidth="1"/>
    <col min="1800" max="1800" width="9.75" style="162" customWidth="1"/>
    <col min="1801" max="1801" width="17.75" style="162" customWidth="1"/>
    <col min="1802" max="1802" width="9.75" style="162" customWidth="1"/>
    <col min="1803" max="1803" width="54" style="162" customWidth="1"/>
    <col min="1804" max="1805" width="14.125" style="162" customWidth="1"/>
    <col min="1806" max="1806" width="16.625" style="162" customWidth="1"/>
    <col min="1807" max="1807" width="18.375" style="162" customWidth="1"/>
    <col min="1808" max="1808" width="13" style="162" customWidth="1"/>
    <col min="1809" max="1809" width="14.375" style="162"/>
    <col min="1810" max="1810" width="16.25" style="162" customWidth="1"/>
    <col min="1811" max="1813" width="14.375" style="162"/>
    <col min="1814" max="1814" width="13" style="162" customWidth="1"/>
    <col min="1815" max="1815" width="14.375" style="162"/>
    <col min="1816" max="1816" width="35" style="162" customWidth="1"/>
    <col min="1817" max="1818" width="14.375" style="162"/>
    <col min="1819" max="1822" width="0" style="162" hidden="1" customWidth="1"/>
    <col min="1823" max="2048" width="14.375" style="162"/>
    <col min="2049" max="2050" width="16.75" style="162" customWidth="1"/>
    <col min="2051" max="2051" width="38.875" style="162" customWidth="1"/>
    <col min="2052" max="2052" width="13" style="162" customWidth="1"/>
    <col min="2053" max="2053" width="49" style="162" customWidth="1"/>
    <col min="2054" max="2054" width="88.25" style="162" customWidth="1"/>
    <col min="2055" max="2055" width="14.25" style="162" customWidth="1"/>
    <col min="2056" max="2056" width="9.75" style="162" customWidth="1"/>
    <col min="2057" max="2057" width="17.75" style="162" customWidth="1"/>
    <col min="2058" max="2058" width="9.75" style="162" customWidth="1"/>
    <col min="2059" max="2059" width="54" style="162" customWidth="1"/>
    <col min="2060" max="2061" width="14.125" style="162" customWidth="1"/>
    <col min="2062" max="2062" width="16.625" style="162" customWidth="1"/>
    <col min="2063" max="2063" width="18.375" style="162" customWidth="1"/>
    <col min="2064" max="2064" width="13" style="162" customWidth="1"/>
    <col min="2065" max="2065" width="14.375" style="162"/>
    <col min="2066" max="2066" width="16.25" style="162" customWidth="1"/>
    <col min="2067" max="2069" width="14.375" style="162"/>
    <col min="2070" max="2070" width="13" style="162" customWidth="1"/>
    <col min="2071" max="2071" width="14.375" style="162"/>
    <col min="2072" max="2072" width="35" style="162" customWidth="1"/>
    <col min="2073" max="2074" width="14.375" style="162"/>
    <col min="2075" max="2078" width="0" style="162" hidden="1" customWidth="1"/>
    <col min="2079" max="2304" width="14.375" style="162"/>
    <col min="2305" max="2306" width="16.75" style="162" customWidth="1"/>
    <col min="2307" max="2307" width="38.875" style="162" customWidth="1"/>
    <col min="2308" max="2308" width="13" style="162" customWidth="1"/>
    <col min="2309" max="2309" width="49" style="162" customWidth="1"/>
    <col min="2310" max="2310" width="88.25" style="162" customWidth="1"/>
    <col min="2311" max="2311" width="14.25" style="162" customWidth="1"/>
    <col min="2312" max="2312" width="9.75" style="162" customWidth="1"/>
    <col min="2313" max="2313" width="17.75" style="162" customWidth="1"/>
    <col min="2314" max="2314" width="9.75" style="162" customWidth="1"/>
    <col min="2315" max="2315" width="54" style="162" customWidth="1"/>
    <col min="2316" max="2317" width="14.125" style="162" customWidth="1"/>
    <col min="2318" max="2318" width="16.625" style="162" customWidth="1"/>
    <col min="2319" max="2319" width="18.375" style="162" customWidth="1"/>
    <col min="2320" max="2320" width="13" style="162" customWidth="1"/>
    <col min="2321" max="2321" width="14.375" style="162"/>
    <col min="2322" max="2322" width="16.25" style="162" customWidth="1"/>
    <col min="2323" max="2325" width="14.375" style="162"/>
    <col min="2326" max="2326" width="13" style="162" customWidth="1"/>
    <col min="2327" max="2327" width="14.375" style="162"/>
    <col min="2328" max="2328" width="35" style="162" customWidth="1"/>
    <col min="2329" max="2330" width="14.375" style="162"/>
    <col min="2331" max="2334" width="0" style="162" hidden="1" customWidth="1"/>
    <col min="2335" max="2560" width="14.375" style="162"/>
    <col min="2561" max="2562" width="16.75" style="162" customWidth="1"/>
    <col min="2563" max="2563" width="38.875" style="162" customWidth="1"/>
    <col min="2564" max="2564" width="13" style="162" customWidth="1"/>
    <col min="2565" max="2565" width="49" style="162" customWidth="1"/>
    <col min="2566" max="2566" width="88.25" style="162" customWidth="1"/>
    <col min="2567" max="2567" width="14.25" style="162" customWidth="1"/>
    <col min="2568" max="2568" width="9.75" style="162" customWidth="1"/>
    <col min="2569" max="2569" width="17.75" style="162" customWidth="1"/>
    <col min="2570" max="2570" width="9.75" style="162" customWidth="1"/>
    <col min="2571" max="2571" width="54" style="162" customWidth="1"/>
    <col min="2572" max="2573" width="14.125" style="162" customWidth="1"/>
    <col min="2574" max="2574" width="16.625" style="162" customWidth="1"/>
    <col min="2575" max="2575" width="18.375" style="162" customWidth="1"/>
    <col min="2576" max="2576" width="13" style="162" customWidth="1"/>
    <col min="2577" max="2577" width="14.375" style="162"/>
    <col min="2578" max="2578" width="16.25" style="162" customWidth="1"/>
    <col min="2579" max="2581" width="14.375" style="162"/>
    <col min="2582" max="2582" width="13" style="162" customWidth="1"/>
    <col min="2583" max="2583" width="14.375" style="162"/>
    <col min="2584" max="2584" width="35" style="162" customWidth="1"/>
    <col min="2585" max="2586" width="14.375" style="162"/>
    <col min="2587" max="2590" width="0" style="162" hidden="1" customWidth="1"/>
    <col min="2591" max="2816" width="14.375" style="162"/>
    <col min="2817" max="2818" width="16.75" style="162" customWidth="1"/>
    <col min="2819" max="2819" width="38.875" style="162" customWidth="1"/>
    <col min="2820" max="2820" width="13" style="162" customWidth="1"/>
    <col min="2821" max="2821" width="49" style="162" customWidth="1"/>
    <col min="2822" max="2822" width="88.25" style="162" customWidth="1"/>
    <col min="2823" max="2823" width="14.25" style="162" customWidth="1"/>
    <col min="2824" max="2824" width="9.75" style="162" customWidth="1"/>
    <col min="2825" max="2825" width="17.75" style="162" customWidth="1"/>
    <col min="2826" max="2826" width="9.75" style="162" customWidth="1"/>
    <col min="2827" max="2827" width="54" style="162" customWidth="1"/>
    <col min="2828" max="2829" width="14.125" style="162" customWidth="1"/>
    <col min="2830" max="2830" width="16.625" style="162" customWidth="1"/>
    <col min="2831" max="2831" width="18.375" style="162" customWidth="1"/>
    <col min="2832" max="2832" width="13" style="162" customWidth="1"/>
    <col min="2833" max="2833" width="14.375" style="162"/>
    <col min="2834" max="2834" width="16.25" style="162" customWidth="1"/>
    <col min="2835" max="2837" width="14.375" style="162"/>
    <col min="2838" max="2838" width="13" style="162" customWidth="1"/>
    <col min="2839" max="2839" width="14.375" style="162"/>
    <col min="2840" max="2840" width="35" style="162" customWidth="1"/>
    <col min="2841" max="2842" width="14.375" style="162"/>
    <col min="2843" max="2846" width="0" style="162" hidden="1" customWidth="1"/>
    <col min="2847" max="3072" width="14.375" style="162"/>
    <col min="3073" max="3074" width="16.75" style="162" customWidth="1"/>
    <col min="3075" max="3075" width="38.875" style="162" customWidth="1"/>
    <col min="3076" max="3076" width="13" style="162" customWidth="1"/>
    <col min="3077" max="3077" width="49" style="162" customWidth="1"/>
    <col min="3078" max="3078" width="88.25" style="162" customWidth="1"/>
    <col min="3079" max="3079" width="14.25" style="162" customWidth="1"/>
    <col min="3080" max="3080" width="9.75" style="162" customWidth="1"/>
    <col min="3081" max="3081" width="17.75" style="162" customWidth="1"/>
    <col min="3082" max="3082" width="9.75" style="162" customWidth="1"/>
    <col min="3083" max="3083" width="54" style="162" customWidth="1"/>
    <col min="3084" max="3085" width="14.125" style="162" customWidth="1"/>
    <col min="3086" max="3086" width="16.625" style="162" customWidth="1"/>
    <col min="3087" max="3087" width="18.375" style="162" customWidth="1"/>
    <col min="3088" max="3088" width="13" style="162" customWidth="1"/>
    <col min="3089" max="3089" width="14.375" style="162"/>
    <col min="3090" max="3090" width="16.25" style="162" customWidth="1"/>
    <col min="3091" max="3093" width="14.375" style="162"/>
    <col min="3094" max="3094" width="13" style="162" customWidth="1"/>
    <col min="3095" max="3095" width="14.375" style="162"/>
    <col min="3096" max="3096" width="35" style="162" customWidth="1"/>
    <col min="3097" max="3098" width="14.375" style="162"/>
    <col min="3099" max="3102" width="0" style="162" hidden="1" customWidth="1"/>
    <col min="3103" max="3328" width="14.375" style="162"/>
    <col min="3329" max="3330" width="16.75" style="162" customWidth="1"/>
    <col min="3331" max="3331" width="38.875" style="162" customWidth="1"/>
    <col min="3332" max="3332" width="13" style="162" customWidth="1"/>
    <col min="3333" max="3333" width="49" style="162" customWidth="1"/>
    <col min="3334" max="3334" width="88.25" style="162" customWidth="1"/>
    <col min="3335" max="3335" width="14.25" style="162" customWidth="1"/>
    <col min="3336" max="3336" width="9.75" style="162" customWidth="1"/>
    <col min="3337" max="3337" width="17.75" style="162" customWidth="1"/>
    <col min="3338" max="3338" width="9.75" style="162" customWidth="1"/>
    <col min="3339" max="3339" width="54" style="162" customWidth="1"/>
    <col min="3340" max="3341" width="14.125" style="162" customWidth="1"/>
    <col min="3342" max="3342" width="16.625" style="162" customWidth="1"/>
    <col min="3343" max="3343" width="18.375" style="162" customWidth="1"/>
    <col min="3344" max="3344" width="13" style="162" customWidth="1"/>
    <col min="3345" max="3345" width="14.375" style="162"/>
    <col min="3346" max="3346" width="16.25" style="162" customWidth="1"/>
    <col min="3347" max="3349" width="14.375" style="162"/>
    <col min="3350" max="3350" width="13" style="162" customWidth="1"/>
    <col min="3351" max="3351" width="14.375" style="162"/>
    <col min="3352" max="3352" width="35" style="162" customWidth="1"/>
    <col min="3353" max="3354" width="14.375" style="162"/>
    <col min="3355" max="3358" width="0" style="162" hidden="1" customWidth="1"/>
    <col min="3359" max="3584" width="14.375" style="162"/>
    <col min="3585" max="3586" width="16.75" style="162" customWidth="1"/>
    <col min="3587" max="3587" width="38.875" style="162" customWidth="1"/>
    <col min="3588" max="3588" width="13" style="162" customWidth="1"/>
    <col min="3589" max="3589" width="49" style="162" customWidth="1"/>
    <col min="3590" max="3590" width="88.25" style="162" customWidth="1"/>
    <col min="3591" max="3591" width="14.25" style="162" customWidth="1"/>
    <col min="3592" max="3592" width="9.75" style="162" customWidth="1"/>
    <col min="3593" max="3593" width="17.75" style="162" customWidth="1"/>
    <col min="3594" max="3594" width="9.75" style="162" customWidth="1"/>
    <col min="3595" max="3595" width="54" style="162" customWidth="1"/>
    <col min="3596" max="3597" width="14.125" style="162" customWidth="1"/>
    <col min="3598" max="3598" width="16.625" style="162" customWidth="1"/>
    <col min="3599" max="3599" width="18.375" style="162" customWidth="1"/>
    <col min="3600" max="3600" width="13" style="162" customWidth="1"/>
    <col min="3601" max="3601" width="14.375" style="162"/>
    <col min="3602" max="3602" width="16.25" style="162" customWidth="1"/>
    <col min="3603" max="3605" width="14.375" style="162"/>
    <col min="3606" max="3606" width="13" style="162" customWidth="1"/>
    <col min="3607" max="3607" width="14.375" style="162"/>
    <col min="3608" max="3608" width="35" style="162" customWidth="1"/>
    <col min="3609" max="3610" width="14.375" style="162"/>
    <col min="3611" max="3614" width="0" style="162" hidden="1" customWidth="1"/>
    <col min="3615" max="3840" width="14.375" style="162"/>
    <col min="3841" max="3842" width="16.75" style="162" customWidth="1"/>
    <col min="3843" max="3843" width="38.875" style="162" customWidth="1"/>
    <col min="3844" max="3844" width="13" style="162" customWidth="1"/>
    <col min="3845" max="3845" width="49" style="162" customWidth="1"/>
    <col min="3846" max="3846" width="88.25" style="162" customWidth="1"/>
    <col min="3847" max="3847" width="14.25" style="162" customWidth="1"/>
    <col min="3848" max="3848" width="9.75" style="162" customWidth="1"/>
    <col min="3849" max="3849" width="17.75" style="162" customWidth="1"/>
    <col min="3850" max="3850" width="9.75" style="162" customWidth="1"/>
    <col min="3851" max="3851" width="54" style="162" customWidth="1"/>
    <col min="3852" max="3853" width="14.125" style="162" customWidth="1"/>
    <col min="3854" max="3854" width="16.625" style="162" customWidth="1"/>
    <col min="3855" max="3855" width="18.375" style="162" customWidth="1"/>
    <col min="3856" max="3856" width="13" style="162" customWidth="1"/>
    <col min="3857" max="3857" width="14.375" style="162"/>
    <col min="3858" max="3858" width="16.25" style="162" customWidth="1"/>
    <col min="3859" max="3861" width="14.375" style="162"/>
    <col min="3862" max="3862" width="13" style="162" customWidth="1"/>
    <col min="3863" max="3863" width="14.375" style="162"/>
    <col min="3864" max="3864" width="35" style="162" customWidth="1"/>
    <col min="3865" max="3866" width="14.375" style="162"/>
    <col min="3867" max="3870" width="0" style="162" hidden="1" customWidth="1"/>
    <col min="3871" max="4096" width="14.375" style="162"/>
    <col min="4097" max="4098" width="16.75" style="162" customWidth="1"/>
    <col min="4099" max="4099" width="38.875" style="162" customWidth="1"/>
    <col min="4100" max="4100" width="13" style="162" customWidth="1"/>
    <col min="4101" max="4101" width="49" style="162" customWidth="1"/>
    <col min="4102" max="4102" width="88.25" style="162" customWidth="1"/>
    <col min="4103" max="4103" width="14.25" style="162" customWidth="1"/>
    <col min="4104" max="4104" width="9.75" style="162" customWidth="1"/>
    <col min="4105" max="4105" width="17.75" style="162" customWidth="1"/>
    <col min="4106" max="4106" width="9.75" style="162" customWidth="1"/>
    <col min="4107" max="4107" width="54" style="162" customWidth="1"/>
    <col min="4108" max="4109" width="14.125" style="162" customWidth="1"/>
    <col min="4110" max="4110" width="16.625" style="162" customWidth="1"/>
    <col min="4111" max="4111" width="18.375" style="162" customWidth="1"/>
    <col min="4112" max="4112" width="13" style="162" customWidth="1"/>
    <col min="4113" max="4113" width="14.375" style="162"/>
    <col min="4114" max="4114" width="16.25" style="162" customWidth="1"/>
    <col min="4115" max="4117" width="14.375" style="162"/>
    <col min="4118" max="4118" width="13" style="162" customWidth="1"/>
    <col min="4119" max="4119" width="14.375" style="162"/>
    <col min="4120" max="4120" width="35" style="162" customWidth="1"/>
    <col min="4121" max="4122" width="14.375" style="162"/>
    <col min="4123" max="4126" width="0" style="162" hidden="1" customWidth="1"/>
    <col min="4127" max="4352" width="14.375" style="162"/>
    <col min="4353" max="4354" width="16.75" style="162" customWidth="1"/>
    <col min="4355" max="4355" width="38.875" style="162" customWidth="1"/>
    <col min="4356" max="4356" width="13" style="162" customWidth="1"/>
    <col min="4357" max="4357" width="49" style="162" customWidth="1"/>
    <col min="4358" max="4358" width="88.25" style="162" customWidth="1"/>
    <col min="4359" max="4359" width="14.25" style="162" customWidth="1"/>
    <col min="4360" max="4360" width="9.75" style="162" customWidth="1"/>
    <col min="4361" max="4361" width="17.75" style="162" customWidth="1"/>
    <col min="4362" max="4362" width="9.75" style="162" customWidth="1"/>
    <col min="4363" max="4363" width="54" style="162" customWidth="1"/>
    <col min="4364" max="4365" width="14.125" style="162" customWidth="1"/>
    <col min="4366" max="4366" width="16.625" style="162" customWidth="1"/>
    <col min="4367" max="4367" width="18.375" style="162" customWidth="1"/>
    <col min="4368" max="4368" width="13" style="162" customWidth="1"/>
    <col min="4369" max="4369" width="14.375" style="162"/>
    <col min="4370" max="4370" width="16.25" style="162" customWidth="1"/>
    <col min="4371" max="4373" width="14.375" style="162"/>
    <col min="4374" max="4374" width="13" style="162" customWidth="1"/>
    <col min="4375" max="4375" width="14.375" style="162"/>
    <col min="4376" max="4376" width="35" style="162" customWidth="1"/>
    <col min="4377" max="4378" width="14.375" style="162"/>
    <col min="4379" max="4382" width="0" style="162" hidden="1" customWidth="1"/>
    <col min="4383" max="4608" width="14.375" style="162"/>
    <col min="4609" max="4610" width="16.75" style="162" customWidth="1"/>
    <col min="4611" max="4611" width="38.875" style="162" customWidth="1"/>
    <col min="4612" max="4612" width="13" style="162" customWidth="1"/>
    <col min="4613" max="4613" width="49" style="162" customWidth="1"/>
    <col min="4614" max="4614" width="88.25" style="162" customWidth="1"/>
    <col min="4615" max="4615" width="14.25" style="162" customWidth="1"/>
    <col min="4616" max="4616" width="9.75" style="162" customWidth="1"/>
    <col min="4617" max="4617" width="17.75" style="162" customWidth="1"/>
    <col min="4618" max="4618" width="9.75" style="162" customWidth="1"/>
    <col min="4619" max="4619" width="54" style="162" customWidth="1"/>
    <col min="4620" max="4621" width="14.125" style="162" customWidth="1"/>
    <col min="4622" max="4622" width="16.625" style="162" customWidth="1"/>
    <col min="4623" max="4623" width="18.375" style="162" customWidth="1"/>
    <col min="4624" max="4624" width="13" style="162" customWidth="1"/>
    <col min="4625" max="4625" width="14.375" style="162"/>
    <col min="4626" max="4626" width="16.25" style="162" customWidth="1"/>
    <col min="4627" max="4629" width="14.375" style="162"/>
    <col min="4630" max="4630" width="13" style="162" customWidth="1"/>
    <col min="4631" max="4631" width="14.375" style="162"/>
    <col min="4632" max="4632" width="35" style="162" customWidth="1"/>
    <col min="4633" max="4634" width="14.375" style="162"/>
    <col min="4635" max="4638" width="0" style="162" hidden="1" customWidth="1"/>
    <col min="4639" max="4864" width="14.375" style="162"/>
    <col min="4865" max="4866" width="16.75" style="162" customWidth="1"/>
    <col min="4867" max="4867" width="38.875" style="162" customWidth="1"/>
    <col min="4868" max="4868" width="13" style="162" customWidth="1"/>
    <col min="4869" max="4869" width="49" style="162" customWidth="1"/>
    <col min="4870" max="4870" width="88.25" style="162" customWidth="1"/>
    <col min="4871" max="4871" width="14.25" style="162" customWidth="1"/>
    <col min="4872" max="4872" width="9.75" style="162" customWidth="1"/>
    <col min="4873" max="4873" width="17.75" style="162" customWidth="1"/>
    <col min="4874" max="4874" width="9.75" style="162" customWidth="1"/>
    <col min="4875" max="4875" width="54" style="162" customWidth="1"/>
    <col min="4876" max="4877" width="14.125" style="162" customWidth="1"/>
    <col min="4878" max="4878" width="16.625" style="162" customWidth="1"/>
    <col min="4879" max="4879" width="18.375" style="162" customWidth="1"/>
    <col min="4880" max="4880" width="13" style="162" customWidth="1"/>
    <col min="4881" max="4881" width="14.375" style="162"/>
    <col min="4882" max="4882" width="16.25" style="162" customWidth="1"/>
    <col min="4883" max="4885" width="14.375" style="162"/>
    <col min="4886" max="4886" width="13" style="162" customWidth="1"/>
    <col min="4887" max="4887" width="14.375" style="162"/>
    <col min="4888" max="4888" width="35" style="162" customWidth="1"/>
    <col min="4889" max="4890" width="14.375" style="162"/>
    <col min="4891" max="4894" width="0" style="162" hidden="1" customWidth="1"/>
    <col min="4895" max="5120" width="14.375" style="162"/>
    <col min="5121" max="5122" width="16.75" style="162" customWidth="1"/>
    <col min="5123" max="5123" width="38.875" style="162" customWidth="1"/>
    <col min="5124" max="5124" width="13" style="162" customWidth="1"/>
    <col min="5125" max="5125" width="49" style="162" customWidth="1"/>
    <col min="5126" max="5126" width="88.25" style="162" customWidth="1"/>
    <col min="5127" max="5127" width="14.25" style="162" customWidth="1"/>
    <col min="5128" max="5128" width="9.75" style="162" customWidth="1"/>
    <col min="5129" max="5129" width="17.75" style="162" customWidth="1"/>
    <col min="5130" max="5130" width="9.75" style="162" customWidth="1"/>
    <col min="5131" max="5131" width="54" style="162" customWidth="1"/>
    <col min="5132" max="5133" width="14.125" style="162" customWidth="1"/>
    <col min="5134" max="5134" width="16.625" style="162" customWidth="1"/>
    <col min="5135" max="5135" width="18.375" style="162" customWidth="1"/>
    <col min="5136" max="5136" width="13" style="162" customWidth="1"/>
    <col min="5137" max="5137" width="14.375" style="162"/>
    <col min="5138" max="5138" width="16.25" style="162" customWidth="1"/>
    <col min="5139" max="5141" width="14.375" style="162"/>
    <col min="5142" max="5142" width="13" style="162" customWidth="1"/>
    <col min="5143" max="5143" width="14.375" style="162"/>
    <col min="5144" max="5144" width="35" style="162" customWidth="1"/>
    <col min="5145" max="5146" width="14.375" style="162"/>
    <col min="5147" max="5150" width="0" style="162" hidden="1" customWidth="1"/>
    <col min="5151" max="5376" width="14.375" style="162"/>
    <col min="5377" max="5378" width="16.75" style="162" customWidth="1"/>
    <col min="5379" max="5379" width="38.875" style="162" customWidth="1"/>
    <col min="5380" max="5380" width="13" style="162" customWidth="1"/>
    <col min="5381" max="5381" width="49" style="162" customWidth="1"/>
    <col min="5382" max="5382" width="88.25" style="162" customWidth="1"/>
    <col min="5383" max="5383" width="14.25" style="162" customWidth="1"/>
    <col min="5384" max="5384" width="9.75" style="162" customWidth="1"/>
    <col min="5385" max="5385" width="17.75" style="162" customWidth="1"/>
    <col min="5386" max="5386" width="9.75" style="162" customWidth="1"/>
    <col min="5387" max="5387" width="54" style="162" customWidth="1"/>
    <col min="5388" max="5389" width="14.125" style="162" customWidth="1"/>
    <col min="5390" max="5390" width="16.625" style="162" customWidth="1"/>
    <col min="5391" max="5391" width="18.375" style="162" customWidth="1"/>
    <col min="5392" max="5392" width="13" style="162" customWidth="1"/>
    <col min="5393" max="5393" width="14.375" style="162"/>
    <col min="5394" max="5394" width="16.25" style="162" customWidth="1"/>
    <col min="5395" max="5397" width="14.375" style="162"/>
    <col min="5398" max="5398" width="13" style="162" customWidth="1"/>
    <col min="5399" max="5399" width="14.375" style="162"/>
    <col min="5400" max="5400" width="35" style="162" customWidth="1"/>
    <col min="5401" max="5402" width="14.375" style="162"/>
    <col min="5403" max="5406" width="0" style="162" hidden="1" customWidth="1"/>
    <col min="5407" max="5632" width="14.375" style="162"/>
    <col min="5633" max="5634" width="16.75" style="162" customWidth="1"/>
    <col min="5635" max="5635" width="38.875" style="162" customWidth="1"/>
    <col min="5636" max="5636" width="13" style="162" customWidth="1"/>
    <col min="5637" max="5637" width="49" style="162" customWidth="1"/>
    <col min="5638" max="5638" width="88.25" style="162" customWidth="1"/>
    <col min="5639" max="5639" width="14.25" style="162" customWidth="1"/>
    <col min="5640" max="5640" width="9.75" style="162" customWidth="1"/>
    <col min="5641" max="5641" width="17.75" style="162" customWidth="1"/>
    <col min="5642" max="5642" width="9.75" style="162" customWidth="1"/>
    <col min="5643" max="5643" width="54" style="162" customWidth="1"/>
    <col min="5644" max="5645" width="14.125" style="162" customWidth="1"/>
    <col min="5646" max="5646" width="16.625" style="162" customWidth="1"/>
    <col min="5647" max="5647" width="18.375" style="162" customWidth="1"/>
    <col min="5648" max="5648" width="13" style="162" customWidth="1"/>
    <col min="5649" max="5649" width="14.375" style="162"/>
    <col min="5650" max="5650" width="16.25" style="162" customWidth="1"/>
    <col min="5651" max="5653" width="14.375" style="162"/>
    <col min="5654" max="5654" width="13" style="162" customWidth="1"/>
    <col min="5655" max="5655" width="14.375" style="162"/>
    <col min="5656" max="5656" width="35" style="162" customWidth="1"/>
    <col min="5657" max="5658" width="14.375" style="162"/>
    <col min="5659" max="5662" width="0" style="162" hidden="1" customWidth="1"/>
    <col min="5663" max="5888" width="14.375" style="162"/>
    <col min="5889" max="5890" width="16.75" style="162" customWidth="1"/>
    <col min="5891" max="5891" width="38.875" style="162" customWidth="1"/>
    <col min="5892" max="5892" width="13" style="162" customWidth="1"/>
    <col min="5893" max="5893" width="49" style="162" customWidth="1"/>
    <col min="5894" max="5894" width="88.25" style="162" customWidth="1"/>
    <col min="5895" max="5895" width="14.25" style="162" customWidth="1"/>
    <col min="5896" max="5896" width="9.75" style="162" customWidth="1"/>
    <col min="5897" max="5897" width="17.75" style="162" customWidth="1"/>
    <col min="5898" max="5898" width="9.75" style="162" customWidth="1"/>
    <col min="5899" max="5899" width="54" style="162" customWidth="1"/>
    <col min="5900" max="5901" width="14.125" style="162" customWidth="1"/>
    <col min="5902" max="5902" width="16.625" style="162" customWidth="1"/>
    <col min="5903" max="5903" width="18.375" style="162" customWidth="1"/>
    <col min="5904" max="5904" width="13" style="162" customWidth="1"/>
    <col min="5905" max="5905" width="14.375" style="162"/>
    <col min="5906" max="5906" width="16.25" style="162" customWidth="1"/>
    <col min="5907" max="5909" width="14.375" style="162"/>
    <col min="5910" max="5910" width="13" style="162" customWidth="1"/>
    <col min="5911" max="5911" width="14.375" style="162"/>
    <col min="5912" max="5912" width="35" style="162" customWidth="1"/>
    <col min="5913" max="5914" width="14.375" style="162"/>
    <col min="5915" max="5918" width="0" style="162" hidden="1" customWidth="1"/>
    <col min="5919" max="6144" width="14.375" style="162"/>
    <col min="6145" max="6146" width="16.75" style="162" customWidth="1"/>
    <col min="6147" max="6147" width="38.875" style="162" customWidth="1"/>
    <col min="6148" max="6148" width="13" style="162" customWidth="1"/>
    <col min="6149" max="6149" width="49" style="162" customWidth="1"/>
    <col min="6150" max="6150" width="88.25" style="162" customWidth="1"/>
    <col min="6151" max="6151" width="14.25" style="162" customWidth="1"/>
    <col min="6152" max="6152" width="9.75" style="162" customWidth="1"/>
    <col min="6153" max="6153" width="17.75" style="162" customWidth="1"/>
    <col min="6154" max="6154" width="9.75" style="162" customWidth="1"/>
    <col min="6155" max="6155" width="54" style="162" customWidth="1"/>
    <col min="6156" max="6157" width="14.125" style="162" customWidth="1"/>
    <col min="6158" max="6158" width="16.625" style="162" customWidth="1"/>
    <col min="6159" max="6159" width="18.375" style="162" customWidth="1"/>
    <col min="6160" max="6160" width="13" style="162" customWidth="1"/>
    <col min="6161" max="6161" width="14.375" style="162"/>
    <col min="6162" max="6162" width="16.25" style="162" customWidth="1"/>
    <col min="6163" max="6165" width="14.375" style="162"/>
    <col min="6166" max="6166" width="13" style="162" customWidth="1"/>
    <col min="6167" max="6167" width="14.375" style="162"/>
    <col min="6168" max="6168" width="35" style="162" customWidth="1"/>
    <col min="6169" max="6170" width="14.375" style="162"/>
    <col min="6171" max="6174" width="0" style="162" hidden="1" customWidth="1"/>
    <col min="6175" max="6400" width="14.375" style="162"/>
    <col min="6401" max="6402" width="16.75" style="162" customWidth="1"/>
    <col min="6403" max="6403" width="38.875" style="162" customWidth="1"/>
    <col min="6404" max="6404" width="13" style="162" customWidth="1"/>
    <col min="6405" max="6405" width="49" style="162" customWidth="1"/>
    <col min="6406" max="6406" width="88.25" style="162" customWidth="1"/>
    <col min="6407" max="6407" width="14.25" style="162" customWidth="1"/>
    <col min="6408" max="6408" width="9.75" style="162" customWidth="1"/>
    <col min="6409" max="6409" width="17.75" style="162" customWidth="1"/>
    <col min="6410" max="6410" width="9.75" style="162" customWidth="1"/>
    <col min="6411" max="6411" width="54" style="162" customWidth="1"/>
    <col min="6412" max="6413" width="14.125" style="162" customWidth="1"/>
    <col min="6414" max="6414" width="16.625" style="162" customWidth="1"/>
    <col min="6415" max="6415" width="18.375" style="162" customWidth="1"/>
    <col min="6416" max="6416" width="13" style="162" customWidth="1"/>
    <col min="6417" max="6417" width="14.375" style="162"/>
    <col min="6418" max="6418" width="16.25" style="162" customWidth="1"/>
    <col min="6419" max="6421" width="14.375" style="162"/>
    <col min="6422" max="6422" width="13" style="162" customWidth="1"/>
    <col min="6423" max="6423" width="14.375" style="162"/>
    <col min="6424" max="6424" width="35" style="162" customWidth="1"/>
    <col min="6425" max="6426" width="14.375" style="162"/>
    <col min="6427" max="6430" width="0" style="162" hidden="1" customWidth="1"/>
    <col min="6431" max="6656" width="14.375" style="162"/>
    <col min="6657" max="6658" width="16.75" style="162" customWidth="1"/>
    <col min="6659" max="6659" width="38.875" style="162" customWidth="1"/>
    <col min="6660" max="6660" width="13" style="162" customWidth="1"/>
    <col min="6661" max="6661" width="49" style="162" customWidth="1"/>
    <col min="6662" max="6662" width="88.25" style="162" customWidth="1"/>
    <col min="6663" max="6663" width="14.25" style="162" customWidth="1"/>
    <col min="6664" max="6664" width="9.75" style="162" customWidth="1"/>
    <col min="6665" max="6665" width="17.75" style="162" customWidth="1"/>
    <col min="6666" max="6666" width="9.75" style="162" customWidth="1"/>
    <col min="6667" max="6667" width="54" style="162" customWidth="1"/>
    <col min="6668" max="6669" width="14.125" style="162" customWidth="1"/>
    <col min="6670" max="6670" width="16.625" style="162" customWidth="1"/>
    <col min="6671" max="6671" width="18.375" style="162" customWidth="1"/>
    <col min="6672" max="6672" width="13" style="162" customWidth="1"/>
    <col min="6673" max="6673" width="14.375" style="162"/>
    <col min="6674" max="6674" width="16.25" style="162" customWidth="1"/>
    <col min="6675" max="6677" width="14.375" style="162"/>
    <col min="6678" max="6678" width="13" style="162" customWidth="1"/>
    <col min="6679" max="6679" width="14.375" style="162"/>
    <col min="6680" max="6680" width="35" style="162" customWidth="1"/>
    <col min="6681" max="6682" width="14.375" style="162"/>
    <col min="6683" max="6686" width="0" style="162" hidden="1" customWidth="1"/>
    <col min="6687" max="6912" width="14.375" style="162"/>
    <col min="6913" max="6914" width="16.75" style="162" customWidth="1"/>
    <col min="6915" max="6915" width="38.875" style="162" customWidth="1"/>
    <col min="6916" max="6916" width="13" style="162" customWidth="1"/>
    <col min="6917" max="6917" width="49" style="162" customWidth="1"/>
    <col min="6918" max="6918" width="88.25" style="162" customWidth="1"/>
    <col min="6919" max="6919" width="14.25" style="162" customWidth="1"/>
    <col min="6920" max="6920" width="9.75" style="162" customWidth="1"/>
    <col min="6921" max="6921" width="17.75" style="162" customWidth="1"/>
    <col min="6922" max="6922" width="9.75" style="162" customWidth="1"/>
    <col min="6923" max="6923" width="54" style="162" customWidth="1"/>
    <col min="6924" max="6925" width="14.125" style="162" customWidth="1"/>
    <col min="6926" max="6926" width="16.625" style="162" customWidth="1"/>
    <col min="6927" max="6927" width="18.375" style="162" customWidth="1"/>
    <col min="6928" max="6928" width="13" style="162" customWidth="1"/>
    <col min="6929" max="6929" width="14.375" style="162"/>
    <col min="6930" max="6930" width="16.25" style="162" customWidth="1"/>
    <col min="6931" max="6933" width="14.375" style="162"/>
    <col min="6934" max="6934" width="13" style="162" customWidth="1"/>
    <col min="6935" max="6935" width="14.375" style="162"/>
    <col min="6936" max="6936" width="35" style="162" customWidth="1"/>
    <col min="6937" max="6938" width="14.375" style="162"/>
    <col min="6939" max="6942" width="0" style="162" hidden="1" customWidth="1"/>
    <col min="6943" max="7168" width="14.375" style="162"/>
    <col min="7169" max="7170" width="16.75" style="162" customWidth="1"/>
    <col min="7171" max="7171" width="38.875" style="162" customWidth="1"/>
    <col min="7172" max="7172" width="13" style="162" customWidth="1"/>
    <col min="7173" max="7173" width="49" style="162" customWidth="1"/>
    <col min="7174" max="7174" width="88.25" style="162" customWidth="1"/>
    <col min="7175" max="7175" width="14.25" style="162" customWidth="1"/>
    <col min="7176" max="7176" width="9.75" style="162" customWidth="1"/>
    <col min="7177" max="7177" width="17.75" style="162" customWidth="1"/>
    <col min="7178" max="7178" width="9.75" style="162" customWidth="1"/>
    <col min="7179" max="7179" width="54" style="162" customWidth="1"/>
    <col min="7180" max="7181" width="14.125" style="162" customWidth="1"/>
    <col min="7182" max="7182" width="16.625" style="162" customWidth="1"/>
    <col min="7183" max="7183" width="18.375" style="162" customWidth="1"/>
    <col min="7184" max="7184" width="13" style="162" customWidth="1"/>
    <col min="7185" max="7185" width="14.375" style="162"/>
    <col min="7186" max="7186" width="16.25" style="162" customWidth="1"/>
    <col min="7187" max="7189" width="14.375" style="162"/>
    <col min="7190" max="7190" width="13" style="162" customWidth="1"/>
    <col min="7191" max="7191" width="14.375" style="162"/>
    <col min="7192" max="7192" width="35" style="162" customWidth="1"/>
    <col min="7193" max="7194" width="14.375" style="162"/>
    <col min="7195" max="7198" width="0" style="162" hidden="1" customWidth="1"/>
    <col min="7199" max="7424" width="14.375" style="162"/>
    <col min="7425" max="7426" width="16.75" style="162" customWidth="1"/>
    <col min="7427" max="7427" width="38.875" style="162" customWidth="1"/>
    <col min="7428" max="7428" width="13" style="162" customWidth="1"/>
    <col min="7429" max="7429" width="49" style="162" customWidth="1"/>
    <col min="7430" max="7430" width="88.25" style="162" customWidth="1"/>
    <col min="7431" max="7431" width="14.25" style="162" customWidth="1"/>
    <col min="7432" max="7432" width="9.75" style="162" customWidth="1"/>
    <col min="7433" max="7433" width="17.75" style="162" customWidth="1"/>
    <col min="7434" max="7434" width="9.75" style="162" customWidth="1"/>
    <col min="7435" max="7435" width="54" style="162" customWidth="1"/>
    <col min="7436" max="7437" width="14.125" style="162" customWidth="1"/>
    <col min="7438" max="7438" width="16.625" style="162" customWidth="1"/>
    <col min="7439" max="7439" width="18.375" style="162" customWidth="1"/>
    <col min="7440" max="7440" width="13" style="162" customWidth="1"/>
    <col min="7441" max="7441" width="14.375" style="162"/>
    <col min="7442" max="7442" width="16.25" style="162" customWidth="1"/>
    <col min="7443" max="7445" width="14.375" style="162"/>
    <col min="7446" max="7446" width="13" style="162" customWidth="1"/>
    <col min="7447" max="7447" width="14.375" style="162"/>
    <col min="7448" max="7448" width="35" style="162" customWidth="1"/>
    <col min="7449" max="7450" width="14.375" style="162"/>
    <col min="7451" max="7454" width="0" style="162" hidden="1" customWidth="1"/>
    <col min="7455" max="7680" width="14.375" style="162"/>
    <col min="7681" max="7682" width="16.75" style="162" customWidth="1"/>
    <col min="7683" max="7683" width="38.875" style="162" customWidth="1"/>
    <col min="7684" max="7684" width="13" style="162" customWidth="1"/>
    <col min="7685" max="7685" width="49" style="162" customWidth="1"/>
    <col min="7686" max="7686" width="88.25" style="162" customWidth="1"/>
    <col min="7687" max="7687" width="14.25" style="162" customWidth="1"/>
    <col min="7688" max="7688" width="9.75" style="162" customWidth="1"/>
    <col min="7689" max="7689" width="17.75" style="162" customWidth="1"/>
    <col min="7690" max="7690" width="9.75" style="162" customWidth="1"/>
    <col min="7691" max="7691" width="54" style="162" customWidth="1"/>
    <col min="7692" max="7693" width="14.125" style="162" customWidth="1"/>
    <col min="7694" max="7694" width="16.625" style="162" customWidth="1"/>
    <col min="7695" max="7695" width="18.375" style="162" customWidth="1"/>
    <col min="7696" max="7696" width="13" style="162" customWidth="1"/>
    <col min="7697" max="7697" width="14.375" style="162"/>
    <col min="7698" max="7698" width="16.25" style="162" customWidth="1"/>
    <col min="7699" max="7701" width="14.375" style="162"/>
    <col min="7702" max="7702" width="13" style="162" customWidth="1"/>
    <col min="7703" max="7703" width="14.375" style="162"/>
    <col min="7704" max="7704" width="35" style="162" customWidth="1"/>
    <col min="7705" max="7706" width="14.375" style="162"/>
    <col min="7707" max="7710" width="0" style="162" hidden="1" customWidth="1"/>
    <col min="7711" max="7936" width="14.375" style="162"/>
    <col min="7937" max="7938" width="16.75" style="162" customWidth="1"/>
    <col min="7939" max="7939" width="38.875" style="162" customWidth="1"/>
    <col min="7940" max="7940" width="13" style="162" customWidth="1"/>
    <col min="7941" max="7941" width="49" style="162" customWidth="1"/>
    <col min="7942" max="7942" width="88.25" style="162" customWidth="1"/>
    <col min="7943" max="7943" width="14.25" style="162" customWidth="1"/>
    <col min="7944" max="7944" width="9.75" style="162" customWidth="1"/>
    <col min="7945" max="7945" width="17.75" style="162" customWidth="1"/>
    <col min="7946" max="7946" width="9.75" style="162" customWidth="1"/>
    <col min="7947" max="7947" width="54" style="162" customWidth="1"/>
    <col min="7948" max="7949" width="14.125" style="162" customWidth="1"/>
    <col min="7950" max="7950" width="16.625" style="162" customWidth="1"/>
    <col min="7951" max="7951" width="18.375" style="162" customWidth="1"/>
    <col min="7952" max="7952" width="13" style="162" customWidth="1"/>
    <col min="7953" max="7953" width="14.375" style="162"/>
    <col min="7954" max="7954" width="16.25" style="162" customWidth="1"/>
    <col min="7955" max="7957" width="14.375" style="162"/>
    <col min="7958" max="7958" width="13" style="162" customWidth="1"/>
    <col min="7959" max="7959" width="14.375" style="162"/>
    <col min="7960" max="7960" width="35" style="162" customWidth="1"/>
    <col min="7961" max="7962" width="14.375" style="162"/>
    <col min="7963" max="7966" width="0" style="162" hidden="1" customWidth="1"/>
    <col min="7967" max="8192" width="14.375" style="162"/>
    <col min="8193" max="8194" width="16.75" style="162" customWidth="1"/>
    <col min="8195" max="8195" width="38.875" style="162" customWidth="1"/>
    <col min="8196" max="8196" width="13" style="162" customWidth="1"/>
    <col min="8197" max="8197" width="49" style="162" customWidth="1"/>
    <col min="8198" max="8198" width="88.25" style="162" customWidth="1"/>
    <col min="8199" max="8199" width="14.25" style="162" customWidth="1"/>
    <col min="8200" max="8200" width="9.75" style="162" customWidth="1"/>
    <col min="8201" max="8201" width="17.75" style="162" customWidth="1"/>
    <col min="8202" max="8202" width="9.75" style="162" customWidth="1"/>
    <col min="8203" max="8203" width="54" style="162" customWidth="1"/>
    <col min="8204" max="8205" width="14.125" style="162" customWidth="1"/>
    <col min="8206" max="8206" width="16.625" style="162" customWidth="1"/>
    <col min="8207" max="8207" width="18.375" style="162" customWidth="1"/>
    <col min="8208" max="8208" width="13" style="162" customWidth="1"/>
    <col min="8209" max="8209" width="14.375" style="162"/>
    <col min="8210" max="8210" width="16.25" style="162" customWidth="1"/>
    <col min="8211" max="8213" width="14.375" style="162"/>
    <col min="8214" max="8214" width="13" style="162" customWidth="1"/>
    <col min="8215" max="8215" width="14.375" style="162"/>
    <col min="8216" max="8216" width="35" style="162" customWidth="1"/>
    <col min="8217" max="8218" width="14.375" style="162"/>
    <col min="8219" max="8222" width="0" style="162" hidden="1" customWidth="1"/>
    <col min="8223" max="8448" width="14.375" style="162"/>
    <col min="8449" max="8450" width="16.75" style="162" customWidth="1"/>
    <col min="8451" max="8451" width="38.875" style="162" customWidth="1"/>
    <col min="8452" max="8452" width="13" style="162" customWidth="1"/>
    <col min="8453" max="8453" width="49" style="162" customWidth="1"/>
    <col min="8454" max="8454" width="88.25" style="162" customWidth="1"/>
    <col min="8455" max="8455" width="14.25" style="162" customWidth="1"/>
    <col min="8456" max="8456" width="9.75" style="162" customWidth="1"/>
    <col min="8457" max="8457" width="17.75" style="162" customWidth="1"/>
    <col min="8458" max="8458" width="9.75" style="162" customWidth="1"/>
    <col min="8459" max="8459" width="54" style="162" customWidth="1"/>
    <col min="8460" max="8461" width="14.125" style="162" customWidth="1"/>
    <col min="8462" max="8462" width="16.625" style="162" customWidth="1"/>
    <col min="8463" max="8463" width="18.375" style="162" customWidth="1"/>
    <col min="8464" max="8464" width="13" style="162" customWidth="1"/>
    <col min="8465" max="8465" width="14.375" style="162"/>
    <col min="8466" max="8466" width="16.25" style="162" customWidth="1"/>
    <col min="8467" max="8469" width="14.375" style="162"/>
    <col min="8470" max="8470" width="13" style="162" customWidth="1"/>
    <col min="8471" max="8471" width="14.375" style="162"/>
    <col min="8472" max="8472" width="35" style="162" customWidth="1"/>
    <col min="8473" max="8474" width="14.375" style="162"/>
    <col min="8475" max="8478" width="0" style="162" hidden="1" customWidth="1"/>
    <col min="8479" max="8704" width="14.375" style="162"/>
    <col min="8705" max="8706" width="16.75" style="162" customWidth="1"/>
    <col min="8707" max="8707" width="38.875" style="162" customWidth="1"/>
    <col min="8708" max="8708" width="13" style="162" customWidth="1"/>
    <col min="8709" max="8709" width="49" style="162" customWidth="1"/>
    <col min="8710" max="8710" width="88.25" style="162" customWidth="1"/>
    <col min="8711" max="8711" width="14.25" style="162" customWidth="1"/>
    <col min="8712" max="8712" width="9.75" style="162" customWidth="1"/>
    <col min="8713" max="8713" width="17.75" style="162" customWidth="1"/>
    <col min="8714" max="8714" width="9.75" style="162" customWidth="1"/>
    <col min="8715" max="8715" width="54" style="162" customWidth="1"/>
    <col min="8716" max="8717" width="14.125" style="162" customWidth="1"/>
    <col min="8718" max="8718" width="16.625" style="162" customWidth="1"/>
    <col min="8719" max="8719" width="18.375" style="162" customWidth="1"/>
    <col min="8720" max="8720" width="13" style="162" customWidth="1"/>
    <col min="8721" max="8721" width="14.375" style="162"/>
    <col min="8722" max="8722" width="16.25" style="162" customWidth="1"/>
    <col min="8723" max="8725" width="14.375" style="162"/>
    <col min="8726" max="8726" width="13" style="162" customWidth="1"/>
    <col min="8727" max="8727" width="14.375" style="162"/>
    <col min="8728" max="8728" width="35" style="162" customWidth="1"/>
    <col min="8729" max="8730" width="14.375" style="162"/>
    <col min="8731" max="8734" width="0" style="162" hidden="1" customWidth="1"/>
    <col min="8735" max="8960" width="14.375" style="162"/>
    <col min="8961" max="8962" width="16.75" style="162" customWidth="1"/>
    <col min="8963" max="8963" width="38.875" style="162" customWidth="1"/>
    <col min="8964" max="8964" width="13" style="162" customWidth="1"/>
    <col min="8965" max="8965" width="49" style="162" customWidth="1"/>
    <col min="8966" max="8966" width="88.25" style="162" customWidth="1"/>
    <col min="8967" max="8967" width="14.25" style="162" customWidth="1"/>
    <col min="8968" max="8968" width="9.75" style="162" customWidth="1"/>
    <col min="8969" max="8969" width="17.75" style="162" customWidth="1"/>
    <col min="8970" max="8970" width="9.75" style="162" customWidth="1"/>
    <col min="8971" max="8971" width="54" style="162" customWidth="1"/>
    <col min="8972" max="8973" width="14.125" style="162" customWidth="1"/>
    <col min="8974" max="8974" width="16.625" style="162" customWidth="1"/>
    <col min="8975" max="8975" width="18.375" style="162" customWidth="1"/>
    <col min="8976" max="8976" width="13" style="162" customWidth="1"/>
    <col min="8977" max="8977" width="14.375" style="162"/>
    <col min="8978" max="8978" width="16.25" style="162" customWidth="1"/>
    <col min="8979" max="8981" width="14.375" style="162"/>
    <col min="8982" max="8982" width="13" style="162" customWidth="1"/>
    <col min="8983" max="8983" width="14.375" style="162"/>
    <col min="8984" max="8984" width="35" style="162" customWidth="1"/>
    <col min="8985" max="8986" width="14.375" style="162"/>
    <col min="8987" max="8990" width="0" style="162" hidden="1" customWidth="1"/>
    <col min="8991" max="9216" width="14.375" style="162"/>
    <col min="9217" max="9218" width="16.75" style="162" customWidth="1"/>
    <col min="9219" max="9219" width="38.875" style="162" customWidth="1"/>
    <col min="9220" max="9220" width="13" style="162" customWidth="1"/>
    <col min="9221" max="9221" width="49" style="162" customWidth="1"/>
    <col min="9222" max="9222" width="88.25" style="162" customWidth="1"/>
    <col min="9223" max="9223" width="14.25" style="162" customWidth="1"/>
    <col min="9224" max="9224" width="9.75" style="162" customWidth="1"/>
    <col min="9225" max="9225" width="17.75" style="162" customWidth="1"/>
    <col min="9226" max="9226" width="9.75" style="162" customWidth="1"/>
    <col min="9227" max="9227" width="54" style="162" customWidth="1"/>
    <col min="9228" max="9229" width="14.125" style="162" customWidth="1"/>
    <col min="9230" max="9230" width="16.625" style="162" customWidth="1"/>
    <col min="9231" max="9231" width="18.375" style="162" customWidth="1"/>
    <col min="9232" max="9232" width="13" style="162" customWidth="1"/>
    <col min="9233" max="9233" width="14.375" style="162"/>
    <col min="9234" max="9234" width="16.25" style="162" customWidth="1"/>
    <col min="9235" max="9237" width="14.375" style="162"/>
    <col min="9238" max="9238" width="13" style="162" customWidth="1"/>
    <col min="9239" max="9239" width="14.375" style="162"/>
    <col min="9240" max="9240" width="35" style="162" customWidth="1"/>
    <col min="9241" max="9242" width="14.375" style="162"/>
    <col min="9243" max="9246" width="0" style="162" hidden="1" customWidth="1"/>
    <col min="9247" max="9472" width="14.375" style="162"/>
    <col min="9473" max="9474" width="16.75" style="162" customWidth="1"/>
    <col min="9475" max="9475" width="38.875" style="162" customWidth="1"/>
    <col min="9476" max="9476" width="13" style="162" customWidth="1"/>
    <col min="9477" max="9477" width="49" style="162" customWidth="1"/>
    <col min="9478" max="9478" width="88.25" style="162" customWidth="1"/>
    <col min="9479" max="9479" width="14.25" style="162" customWidth="1"/>
    <col min="9480" max="9480" width="9.75" style="162" customWidth="1"/>
    <col min="9481" max="9481" width="17.75" style="162" customWidth="1"/>
    <col min="9482" max="9482" width="9.75" style="162" customWidth="1"/>
    <col min="9483" max="9483" width="54" style="162" customWidth="1"/>
    <col min="9484" max="9485" width="14.125" style="162" customWidth="1"/>
    <col min="9486" max="9486" width="16.625" style="162" customWidth="1"/>
    <col min="9487" max="9487" width="18.375" style="162" customWidth="1"/>
    <col min="9488" max="9488" width="13" style="162" customWidth="1"/>
    <col min="9489" max="9489" width="14.375" style="162"/>
    <col min="9490" max="9490" width="16.25" style="162" customWidth="1"/>
    <col min="9491" max="9493" width="14.375" style="162"/>
    <col min="9494" max="9494" width="13" style="162" customWidth="1"/>
    <col min="9495" max="9495" width="14.375" style="162"/>
    <col min="9496" max="9496" width="35" style="162" customWidth="1"/>
    <col min="9497" max="9498" width="14.375" style="162"/>
    <col min="9499" max="9502" width="0" style="162" hidden="1" customWidth="1"/>
    <col min="9503" max="9728" width="14.375" style="162"/>
    <col min="9729" max="9730" width="16.75" style="162" customWidth="1"/>
    <col min="9731" max="9731" width="38.875" style="162" customWidth="1"/>
    <col min="9732" max="9732" width="13" style="162" customWidth="1"/>
    <col min="9733" max="9733" width="49" style="162" customWidth="1"/>
    <col min="9734" max="9734" width="88.25" style="162" customWidth="1"/>
    <col min="9735" max="9735" width="14.25" style="162" customWidth="1"/>
    <col min="9736" max="9736" width="9.75" style="162" customWidth="1"/>
    <col min="9737" max="9737" width="17.75" style="162" customWidth="1"/>
    <col min="9738" max="9738" width="9.75" style="162" customWidth="1"/>
    <col min="9739" max="9739" width="54" style="162" customWidth="1"/>
    <col min="9740" max="9741" width="14.125" style="162" customWidth="1"/>
    <col min="9742" max="9742" width="16.625" style="162" customWidth="1"/>
    <col min="9743" max="9743" width="18.375" style="162" customWidth="1"/>
    <col min="9744" max="9744" width="13" style="162" customWidth="1"/>
    <col min="9745" max="9745" width="14.375" style="162"/>
    <col min="9746" max="9746" width="16.25" style="162" customWidth="1"/>
    <col min="9747" max="9749" width="14.375" style="162"/>
    <col min="9750" max="9750" width="13" style="162" customWidth="1"/>
    <col min="9751" max="9751" width="14.375" style="162"/>
    <col min="9752" max="9752" width="35" style="162" customWidth="1"/>
    <col min="9753" max="9754" width="14.375" style="162"/>
    <col min="9755" max="9758" width="0" style="162" hidden="1" customWidth="1"/>
    <col min="9759" max="9984" width="14.375" style="162"/>
    <col min="9985" max="9986" width="16.75" style="162" customWidth="1"/>
    <col min="9987" max="9987" width="38.875" style="162" customWidth="1"/>
    <col min="9988" max="9988" width="13" style="162" customWidth="1"/>
    <col min="9989" max="9989" width="49" style="162" customWidth="1"/>
    <col min="9990" max="9990" width="88.25" style="162" customWidth="1"/>
    <col min="9991" max="9991" width="14.25" style="162" customWidth="1"/>
    <col min="9992" max="9992" width="9.75" style="162" customWidth="1"/>
    <col min="9993" max="9993" width="17.75" style="162" customWidth="1"/>
    <col min="9994" max="9994" width="9.75" style="162" customWidth="1"/>
    <col min="9995" max="9995" width="54" style="162" customWidth="1"/>
    <col min="9996" max="9997" width="14.125" style="162" customWidth="1"/>
    <col min="9998" max="9998" width="16.625" style="162" customWidth="1"/>
    <col min="9999" max="9999" width="18.375" style="162" customWidth="1"/>
    <col min="10000" max="10000" width="13" style="162" customWidth="1"/>
    <col min="10001" max="10001" width="14.375" style="162"/>
    <col min="10002" max="10002" width="16.25" style="162" customWidth="1"/>
    <col min="10003" max="10005" width="14.375" style="162"/>
    <col min="10006" max="10006" width="13" style="162" customWidth="1"/>
    <col min="10007" max="10007" width="14.375" style="162"/>
    <col min="10008" max="10008" width="35" style="162" customWidth="1"/>
    <col min="10009" max="10010" width="14.375" style="162"/>
    <col min="10011" max="10014" width="0" style="162" hidden="1" customWidth="1"/>
    <col min="10015" max="10240" width="14.375" style="162"/>
    <col min="10241" max="10242" width="16.75" style="162" customWidth="1"/>
    <col min="10243" max="10243" width="38.875" style="162" customWidth="1"/>
    <col min="10244" max="10244" width="13" style="162" customWidth="1"/>
    <col min="10245" max="10245" width="49" style="162" customWidth="1"/>
    <col min="10246" max="10246" width="88.25" style="162" customWidth="1"/>
    <col min="10247" max="10247" width="14.25" style="162" customWidth="1"/>
    <col min="10248" max="10248" width="9.75" style="162" customWidth="1"/>
    <col min="10249" max="10249" width="17.75" style="162" customWidth="1"/>
    <col min="10250" max="10250" width="9.75" style="162" customWidth="1"/>
    <col min="10251" max="10251" width="54" style="162" customWidth="1"/>
    <col min="10252" max="10253" width="14.125" style="162" customWidth="1"/>
    <col min="10254" max="10254" width="16.625" style="162" customWidth="1"/>
    <col min="10255" max="10255" width="18.375" style="162" customWidth="1"/>
    <col min="10256" max="10256" width="13" style="162" customWidth="1"/>
    <col min="10257" max="10257" width="14.375" style="162"/>
    <col min="10258" max="10258" width="16.25" style="162" customWidth="1"/>
    <col min="10259" max="10261" width="14.375" style="162"/>
    <col min="10262" max="10262" width="13" style="162" customWidth="1"/>
    <col min="10263" max="10263" width="14.375" style="162"/>
    <col min="10264" max="10264" width="35" style="162" customWidth="1"/>
    <col min="10265" max="10266" width="14.375" style="162"/>
    <col min="10267" max="10270" width="0" style="162" hidden="1" customWidth="1"/>
    <col min="10271" max="10496" width="14.375" style="162"/>
    <col min="10497" max="10498" width="16.75" style="162" customWidth="1"/>
    <col min="10499" max="10499" width="38.875" style="162" customWidth="1"/>
    <col min="10500" max="10500" width="13" style="162" customWidth="1"/>
    <col min="10501" max="10501" width="49" style="162" customWidth="1"/>
    <col min="10502" max="10502" width="88.25" style="162" customWidth="1"/>
    <col min="10503" max="10503" width="14.25" style="162" customWidth="1"/>
    <col min="10504" max="10504" width="9.75" style="162" customWidth="1"/>
    <col min="10505" max="10505" width="17.75" style="162" customWidth="1"/>
    <col min="10506" max="10506" width="9.75" style="162" customWidth="1"/>
    <col min="10507" max="10507" width="54" style="162" customWidth="1"/>
    <col min="10508" max="10509" width="14.125" style="162" customWidth="1"/>
    <col min="10510" max="10510" width="16.625" style="162" customWidth="1"/>
    <col min="10511" max="10511" width="18.375" style="162" customWidth="1"/>
    <col min="10512" max="10512" width="13" style="162" customWidth="1"/>
    <col min="10513" max="10513" width="14.375" style="162"/>
    <col min="10514" max="10514" width="16.25" style="162" customWidth="1"/>
    <col min="10515" max="10517" width="14.375" style="162"/>
    <col min="10518" max="10518" width="13" style="162" customWidth="1"/>
    <col min="10519" max="10519" width="14.375" style="162"/>
    <col min="10520" max="10520" width="35" style="162" customWidth="1"/>
    <col min="10521" max="10522" width="14.375" style="162"/>
    <col min="10523" max="10526" width="0" style="162" hidden="1" customWidth="1"/>
    <col min="10527" max="10752" width="14.375" style="162"/>
    <col min="10753" max="10754" width="16.75" style="162" customWidth="1"/>
    <col min="10755" max="10755" width="38.875" style="162" customWidth="1"/>
    <col min="10756" max="10756" width="13" style="162" customWidth="1"/>
    <col min="10757" max="10757" width="49" style="162" customWidth="1"/>
    <col min="10758" max="10758" width="88.25" style="162" customWidth="1"/>
    <col min="10759" max="10759" width="14.25" style="162" customWidth="1"/>
    <col min="10760" max="10760" width="9.75" style="162" customWidth="1"/>
    <col min="10761" max="10761" width="17.75" style="162" customWidth="1"/>
    <col min="10762" max="10762" width="9.75" style="162" customWidth="1"/>
    <col min="10763" max="10763" width="54" style="162" customWidth="1"/>
    <col min="10764" max="10765" width="14.125" style="162" customWidth="1"/>
    <col min="10766" max="10766" width="16.625" style="162" customWidth="1"/>
    <col min="10767" max="10767" width="18.375" style="162" customWidth="1"/>
    <col min="10768" max="10768" width="13" style="162" customWidth="1"/>
    <col min="10769" max="10769" width="14.375" style="162"/>
    <col min="10770" max="10770" width="16.25" style="162" customWidth="1"/>
    <col min="10771" max="10773" width="14.375" style="162"/>
    <col min="10774" max="10774" width="13" style="162" customWidth="1"/>
    <col min="10775" max="10775" width="14.375" style="162"/>
    <col min="10776" max="10776" width="35" style="162" customWidth="1"/>
    <col min="10777" max="10778" width="14.375" style="162"/>
    <col min="10779" max="10782" width="0" style="162" hidden="1" customWidth="1"/>
    <col min="10783" max="11008" width="14.375" style="162"/>
    <col min="11009" max="11010" width="16.75" style="162" customWidth="1"/>
    <col min="11011" max="11011" width="38.875" style="162" customWidth="1"/>
    <col min="11012" max="11012" width="13" style="162" customWidth="1"/>
    <col min="11013" max="11013" width="49" style="162" customWidth="1"/>
    <col min="11014" max="11014" width="88.25" style="162" customWidth="1"/>
    <col min="11015" max="11015" width="14.25" style="162" customWidth="1"/>
    <col min="11016" max="11016" width="9.75" style="162" customWidth="1"/>
    <col min="11017" max="11017" width="17.75" style="162" customWidth="1"/>
    <col min="11018" max="11018" width="9.75" style="162" customWidth="1"/>
    <col min="11019" max="11019" width="54" style="162" customWidth="1"/>
    <col min="11020" max="11021" width="14.125" style="162" customWidth="1"/>
    <col min="11022" max="11022" width="16.625" style="162" customWidth="1"/>
    <col min="11023" max="11023" width="18.375" style="162" customWidth="1"/>
    <col min="11024" max="11024" width="13" style="162" customWidth="1"/>
    <col min="11025" max="11025" width="14.375" style="162"/>
    <col min="11026" max="11026" width="16.25" style="162" customWidth="1"/>
    <col min="11027" max="11029" width="14.375" style="162"/>
    <col min="11030" max="11030" width="13" style="162" customWidth="1"/>
    <col min="11031" max="11031" width="14.375" style="162"/>
    <col min="11032" max="11032" width="35" style="162" customWidth="1"/>
    <col min="11033" max="11034" width="14.375" style="162"/>
    <col min="11035" max="11038" width="0" style="162" hidden="1" customWidth="1"/>
    <col min="11039" max="11264" width="14.375" style="162"/>
    <col min="11265" max="11266" width="16.75" style="162" customWidth="1"/>
    <col min="11267" max="11267" width="38.875" style="162" customWidth="1"/>
    <col min="11268" max="11268" width="13" style="162" customWidth="1"/>
    <col min="11269" max="11269" width="49" style="162" customWidth="1"/>
    <col min="11270" max="11270" width="88.25" style="162" customWidth="1"/>
    <col min="11271" max="11271" width="14.25" style="162" customWidth="1"/>
    <col min="11272" max="11272" width="9.75" style="162" customWidth="1"/>
    <col min="11273" max="11273" width="17.75" style="162" customWidth="1"/>
    <col min="11274" max="11274" width="9.75" style="162" customWidth="1"/>
    <col min="11275" max="11275" width="54" style="162" customWidth="1"/>
    <col min="11276" max="11277" width="14.125" style="162" customWidth="1"/>
    <col min="11278" max="11278" width="16.625" style="162" customWidth="1"/>
    <col min="11279" max="11279" width="18.375" style="162" customWidth="1"/>
    <col min="11280" max="11280" width="13" style="162" customWidth="1"/>
    <col min="11281" max="11281" width="14.375" style="162"/>
    <col min="11282" max="11282" width="16.25" style="162" customWidth="1"/>
    <col min="11283" max="11285" width="14.375" style="162"/>
    <col min="11286" max="11286" width="13" style="162" customWidth="1"/>
    <col min="11287" max="11287" width="14.375" style="162"/>
    <col min="11288" max="11288" width="35" style="162" customWidth="1"/>
    <col min="11289" max="11290" width="14.375" style="162"/>
    <col min="11291" max="11294" width="0" style="162" hidden="1" customWidth="1"/>
    <col min="11295" max="11520" width="14.375" style="162"/>
    <col min="11521" max="11522" width="16.75" style="162" customWidth="1"/>
    <col min="11523" max="11523" width="38.875" style="162" customWidth="1"/>
    <col min="11524" max="11524" width="13" style="162" customWidth="1"/>
    <col min="11525" max="11525" width="49" style="162" customWidth="1"/>
    <col min="11526" max="11526" width="88.25" style="162" customWidth="1"/>
    <col min="11527" max="11527" width="14.25" style="162" customWidth="1"/>
    <col min="11528" max="11528" width="9.75" style="162" customWidth="1"/>
    <col min="11529" max="11529" width="17.75" style="162" customWidth="1"/>
    <col min="11530" max="11530" width="9.75" style="162" customWidth="1"/>
    <col min="11531" max="11531" width="54" style="162" customWidth="1"/>
    <col min="11532" max="11533" width="14.125" style="162" customWidth="1"/>
    <col min="11534" max="11534" width="16.625" style="162" customWidth="1"/>
    <col min="11535" max="11535" width="18.375" style="162" customWidth="1"/>
    <col min="11536" max="11536" width="13" style="162" customWidth="1"/>
    <col min="11537" max="11537" width="14.375" style="162"/>
    <col min="11538" max="11538" width="16.25" style="162" customWidth="1"/>
    <col min="11539" max="11541" width="14.375" style="162"/>
    <col min="11542" max="11542" width="13" style="162" customWidth="1"/>
    <col min="11543" max="11543" width="14.375" style="162"/>
    <col min="11544" max="11544" width="35" style="162" customWidth="1"/>
    <col min="11545" max="11546" width="14.375" style="162"/>
    <col min="11547" max="11550" width="0" style="162" hidden="1" customWidth="1"/>
    <col min="11551" max="11776" width="14.375" style="162"/>
    <col min="11777" max="11778" width="16.75" style="162" customWidth="1"/>
    <col min="11779" max="11779" width="38.875" style="162" customWidth="1"/>
    <col min="11780" max="11780" width="13" style="162" customWidth="1"/>
    <col min="11781" max="11781" width="49" style="162" customWidth="1"/>
    <col min="11782" max="11782" width="88.25" style="162" customWidth="1"/>
    <col min="11783" max="11783" width="14.25" style="162" customWidth="1"/>
    <col min="11784" max="11784" width="9.75" style="162" customWidth="1"/>
    <col min="11785" max="11785" width="17.75" style="162" customWidth="1"/>
    <col min="11786" max="11786" width="9.75" style="162" customWidth="1"/>
    <col min="11787" max="11787" width="54" style="162" customWidth="1"/>
    <col min="11788" max="11789" width="14.125" style="162" customWidth="1"/>
    <col min="11790" max="11790" width="16.625" style="162" customWidth="1"/>
    <col min="11791" max="11791" width="18.375" style="162" customWidth="1"/>
    <col min="11792" max="11792" width="13" style="162" customWidth="1"/>
    <col min="11793" max="11793" width="14.375" style="162"/>
    <col min="11794" max="11794" width="16.25" style="162" customWidth="1"/>
    <col min="11795" max="11797" width="14.375" style="162"/>
    <col min="11798" max="11798" width="13" style="162" customWidth="1"/>
    <col min="11799" max="11799" width="14.375" style="162"/>
    <col min="11800" max="11800" width="35" style="162" customWidth="1"/>
    <col min="11801" max="11802" width="14.375" style="162"/>
    <col min="11803" max="11806" width="0" style="162" hidden="1" customWidth="1"/>
    <col min="11807" max="12032" width="14.375" style="162"/>
    <col min="12033" max="12034" width="16.75" style="162" customWidth="1"/>
    <col min="12035" max="12035" width="38.875" style="162" customWidth="1"/>
    <col min="12036" max="12036" width="13" style="162" customWidth="1"/>
    <col min="12037" max="12037" width="49" style="162" customWidth="1"/>
    <col min="12038" max="12038" width="88.25" style="162" customWidth="1"/>
    <col min="12039" max="12039" width="14.25" style="162" customWidth="1"/>
    <col min="12040" max="12040" width="9.75" style="162" customWidth="1"/>
    <col min="12041" max="12041" width="17.75" style="162" customWidth="1"/>
    <col min="12042" max="12042" width="9.75" style="162" customWidth="1"/>
    <col min="12043" max="12043" width="54" style="162" customWidth="1"/>
    <col min="12044" max="12045" width="14.125" style="162" customWidth="1"/>
    <col min="12046" max="12046" width="16.625" style="162" customWidth="1"/>
    <col min="12047" max="12047" width="18.375" style="162" customWidth="1"/>
    <col min="12048" max="12048" width="13" style="162" customWidth="1"/>
    <col min="12049" max="12049" width="14.375" style="162"/>
    <col min="12050" max="12050" width="16.25" style="162" customWidth="1"/>
    <col min="12051" max="12053" width="14.375" style="162"/>
    <col min="12054" max="12054" width="13" style="162" customWidth="1"/>
    <col min="12055" max="12055" width="14.375" style="162"/>
    <col min="12056" max="12056" width="35" style="162" customWidth="1"/>
    <col min="12057" max="12058" width="14.375" style="162"/>
    <col min="12059" max="12062" width="0" style="162" hidden="1" customWidth="1"/>
    <col min="12063" max="12288" width="14.375" style="162"/>
    <col min="12289" max="12290" width="16.75" style="162" customWidth="1"/>
    <col min="12291" max="12291" width="38.875" style="162" customWidth="1"/>
    <col min="12292" max="12292" width="13" style="162" customWidth="1"/>
    <col min="12293" max="12293" width="49" style="162" customWidth="1"/>
    <col min="12294" max="12294" width="88.25" style="162" customWidth="1"/>
    <col min="12295" max="12295" width="14.25" style="162" customWidth="1"/>
    <col min="12296" max="12296" width="9.75" style="162" customWidth="1"/>
    <col min="12297" max="12297" width="17.75" style="162" customWidth="1"/>
    <col min="12298" max="12298" width="9.75" style="162" customWidth="1"/>
    <col min="12299" max="12299" width="54" style="162" customWidth="1"/>
    <col min="12300" max="12301" width="14.125" style="162" customWidth="1"/>
    <col min="12302" max="12302" width="16.625" style="162" customWidth="1"/>
    <col min="12303" max="12303" width="18.375" style="162" customWidth="1"/>
    <col min="12304" max="12304" width="13" style="162" customWidth="1"/>
    <col min="12305" max="12305" width="14.375" style="162"/>
    <col min="12306" max="12306" width="16.25" style="162" customWidth="1"/>
    <col min="12307" max="12309" width="14.375" style="162"/>
    <col min="12310" max="12310" width="13" style="162" customWidth="1"/>
    <col min="12311" max="12311" width="14.375" style="162"/>
    <col min="12312" max="12312" width="35" style="162" customWidth="1"/>
    <col min="12313" max="12314" width="14.375" style="162"/>
    <col min="12315" max="12318" width="0" style="162" hidden="1" customWidth="1"/>
    <col min="12319" max="12544" width="14.375" style="162"/>
    <col min="12545" max="12546" width="16.75" style="162" customWidth="1"/>
    <col min="12547" max="12547" width="38.875" style="162" customWidth="1"/>
    <col min="12548" max="12548" width="13" style="162" customWidth="1"/>
    <col min="12549" max="12549" width="49" style="162" customWidth="1"/>
    <col min="12550" max="12550" width="88.25" style="162" customWidth="1"/>
    <col min="12551" max="12551" width="14.25" style="162" customWidth="1"/>
    <col min="12552" max="12552" width="9.75" style="162" customWidth="1"/>
    <col min="12553" max="12553" width="17.75" style="162" customWidth="1"/>
    <col min="12554" max="12554" width="9.75" style="162" customWidth="1"/>
    <col min="12555" max="12555" width="54" style="162" customWidth="1"/>
    <col min="12556" max="12557" width="14.125" style="162" customWidth="1"/>
    <col min="12558" max="12558" width="16.625" style="162" customWidth="1"/>
    <col min="12559" max="12559" width="18.375" style="162" customWidth="1"/>
    <col min="12560" max="12560" width="13" style="162" customWidth="1"/>
    <col min="12561" max="12561" width="14.375" style="162"/>
    <col min="12562" max="12562" width="16.25" style="162" customWidth="1"/>
    <col min="12563" max="12565" width="14.375" style="162"/>
    <col min="12566" max="12566" width="13" style="162" customWidth="1"/>
    <col min="12567" max="12567" width="14.375" style="162"/>
    <col min="12568" max="12568" width="35" style="162" customWidth="1"/>
    <col min="12569" max="12570" width="14.375" style="162"/>
    <col min="12571" max="12574" width="0" style="162" hidden="1" customWidth="1"/>
    <col min="12575" max="12800" width="14.375" style="162"/>
    <col min="12801" max="12802" width="16.75" style="162" customWidth="1"/>
    <col min="12803" max="12803" width="38.875" style="162" customWidth="1"/>
    <col min="12804" max="12804" width="13" style="162" customWidth="1"/>
    <col min="12805" max="12805" width="49" style="162" customWidth="1"/>
    <col min="12806" max="12806" width="88.25" style="162" customWidth="1"/>
    <col min="12807" max="12807" width="14.25" style="162" customWidth="1"/>
    <col min="12808" max="12808" width="9.75" style="162" customWidth="1"/>
    <col min="12809" max="12809" width="17.75" style="162" customWidth="1"/>
    <col min="12810" max="12810" width="9.75" style="162" customWidth="1"/>
    <col min="12811" max="12811" width="54" style="162" customWidth="1"/>
    <col min="12812" max="12813" width="14.125" style="162" customWidth="1"/>
    <col min="12814" max="12814" width="16.625" style="162" customWidth="1"/>
    <col min="12815" max="12815" width="18.375" style="162" customWidth="1"/>
    <col min="12816" max="12816" width="13" style="162" customWidth="1"/>
    <col min="12817" max="12817" width="14.375" style="162"/>
    <col min="12818" max="12818" width="16.25" style="162" customWidth="1"/>
    <col min="12819" max="12821" width="14.375" style="162"/>
    <col min="12822" max="12822" width="13" style="162" customWidth="1"/>
    <col min="12823" max="12823" width="14.375" style="162"/>
    <col min="12824" max="12824" width="35" style="162" customWidth="1"/>
    <col min="12825" max="12826" width="14.375" style="162"/>
    <col min="12827" max="12830" width="0" style="162" hidden="1" customWidth="1"/>
    <col min="12831" max="13056" width="14.375" style="162"/>
    <col min="13057" max="13058" width="16.75" style="162" customWidth="1"/>
    <col min="13059" max="13059" width="38.875" style="162" customWidth="1"/>
    <col min="13060" max="13060" width="13" style="162" customWidth="1"/>
    <col min="13061" max="13061" width="49" style="162" customWidth="1"/>
    <col min="13062" max="13062" width="88.25" style="162" customWidth="1"/>
    <col min="13063" max="13063" width="14.25" style="162" customWidth="1"/>
    <col min="13064" max="13064" width="9.75" style="162" customWidth="1"/>
    <col min="13065" max="13065" width="17.75" style="162" customWidth="1"/>
    <col min="13066" max="13066" width="9.75" style="162" customWidth="1"/>
    <col min="13067" max="13067" width="54" style="162" customWidth="1"/>
    <col min="13068" max="13069" width="14.125" style="162" customWidth="1"/>
    <col min="13070" max="13070" width="16.625" style="162" customWidth="1"/>
    <col min="13071" max="13071" width="18.375" style="162" customWidth="1"/>
    <col min="13072" max="13072" width="13" style="162" customWidth="1"/>
    <col min="13073" max="13073" width="14.375" style="162"/>
    <col min="13074" max="13074" width="16.25" style="162" customWidth="1"/>
    <col min="13075" max="13077" width="14.375" style="162"/>
    <col min="13078" max="13078" width="13" style="162" customWidth="1"/>
    <col min="13079" max="13079" width="14.375" style="162"/>
    <col min="13080" max="13080" width="35" style="162" customWidth="1"/>
    <col min="13081" max="13082" width="14.375" style="162"/>
    <col min="13083" max="13086" width="0" style="162" hidden="1" customWidth="1"/>
    <col min="13087" max="13312" width="14.375" style="162"/>
    <col min="13313" max="13314" width="16.75" style="162" customWidth="1"/>
    <col min="13315" max="13315" width="38.875" style="162" customWidth="1"/>
    <col min="13316" max="13316" width="13" style="162" customWidth="1"/>
    <col min="13317" max="13317" width="49" style="162" customWidth="1"/>
    <col min="13318" max="13318" width="88.25" style="162" customWidth="1"/>
    <col min="13319" max="13319" width="14.25" style="162" customWidth="1"/>
    <col min="13320" max="13320" width="9.75" style="162" customWidth="1"/>
    <col min="13321" max="13321" width="17.75" style="162" customWidth="1"/>
    <col min="13322" max="13322" width="9.75" style="162" customWidth="1"/>
    <col min="13323" max="13323" width="54" style="162" customWidth="1"/>
    <col min="13324" max="13325" width="14.125" style="162" customWidth="1"/>
    <col min="13326" max="13326" width="16.625" style="162" customWidth="1"/>
    <col min="13327" max="13327" width="18.375" style="162" customWidth="1"/>
    <col min="13328" max="13328" width="13" style="162" customWidth="1"/>
    <col min="13329" max="13329" width="14.375" style="162"/>
    <col min="13330" max="13330" width="16.25" style="162" customWidth="1"/>
    <col min="13331" max="13333" width="14.375" style="162"/>
    <col min="13334" max="13334" width="13" style="162" customWidth="1"/>
    <col min="13335" max="13335" width="14.375" style="162"/>
    <col min="13336" max="13336" width="35" style="162" customWidth="1"/>
    <col min="13337" max="13338" width="14.375" style="162"/>
    <col min="13339" max="13342" width="0" style="162" hidden="1" customWidth="1"/>
    <col min="13343" max="13568" width="14.375" style="162"/>
    <col min="13569" max="13570" width="16.75" style="162" customWidth="1"/>
    <col min="13571" max="13571" width="38.875" style="162" customWidth="1"/>
    <col min="13572" max="13572" width="13" style="162" customWidth="1"/>
    <col min="13573" max="13573" width="49" style="162" customWidth="1"/>
    <col min="13574" max="13574" width="88.25" style="162" customWidth="1"/>
    <col min="13575" max="13575" width="14.25" style="162" customWidth="1"/>
    <col min="13576" max="13576" width="9.75" style="162" customWidth="1"/>
    <col min="13577" max="13577" width="17.75" style="162" customWidth="1"/>
    <col min="13578" max="13578" width="9.75" style="162" customWidth="1"/>
    <col min="13579" max="13579" width="54" style="162" customWidth="1"/>
    <col min="13580" max="13581" width="14.125" style="162" customWidth="1"/>
    <col min="13582" max="13582" width="16.625" style="162" customWidth="1"/>
    <col min="13583" max="13583" width="18.375" style="162" customWidth="1"/>
    <col min="13584" max="13584" width="13" style="162" customWidth="1"/>
    <col min="13585" max="13585" width="14.375" style="162"/>
    <col min="13586" max="13586" width="16.25" style="162" customWidth="1"/>
    <col min="13587" max="13589" width="14.375" style="162"/>
    <col min="13590" max="13590" width="13" style="162" customWidth="1"/>
    <col min="13591" max="13591" width="14.375" style="162"/>
    <col min="13592" max="13592" width="35" style="162" customWidth="1"/>
    <col min="13593" max="13594" width="14.375" style="162"/>
    <col min="13595" max="13598" width="0" style="162" hidden="1" customWidth="1"/>
    <col min="13599" max="13824" width="14.375" style="162"/>
    <col min="13825" max="13826" width="16.75" style="162" customWidth="1"/>
    <col min="13827" max="13827" width="38.875" style="162" customWidth="1"/>
    <col min="13828" max="13828" width="13" style="162" customWidth="1"/>
    <col min="13829" max="13829" width="49" style="162" customWidth="1"/>
    <col min="13830" max="13830" width="88.25" style="162" customWidth="1"/>
    <col min="13831" max="13831" width="14.25" style="162" customWidth="1"/>
    <col min="13832" max="13832" width="9.75" style="162" customWidth="1"/>
    <col min="13833" max="13833" width="17.75" style="162" customWidth="1"/>
    <col min="13834" max="13834" width="9.75" style="162" customWidth="1"/>
    <col min="13835" max="13835" width="54" style="162" customWidth="1"/>
    <col min="13836" max="13837" width="14.125" style="162" customWidth="1"/>
    <col min="13838" max="13838" width="16.625" style="162" customWidth="1"/>
    <col min="13839" max="13839" width="18.375" style="162" customWidth="1"/>
    <col min="13840" max="13840" width="13" style="162" customWidth="1"/>
    <col min="13841" max="13841" width="14.375" style="162"/>
    <col min="13842" max="13842" width="16.25" style="162" customWidth="1"/>
    <col min="13843" max="13845" width="14.375" style="162"/>
    <col min="13846" max="13846" width="13" style="162" customWidth="1"/>
    <col min="13847" max="13847" width="14.375" style="162"/>
    <col min="13848" max="13848" width="35" style="162" customWidth="1"/>
    <col min="13849" max="13850" width="14.375" style="162"/>
    <col min="13851" max="13854" width="0" style="162" hidden="1" customWidth="1"/>
    <col min="13855" max="14080" width="14.375" style="162"/>
    <col min="14081" max="14082" width="16.75" style="162" customWidth="1"/>
    <col min="14083" max="14083" width="38.875" style="162" customWidth="1"/>
    <col min="14084" max="14084" width="13" style="162" customWidth="1"/>
    <col min="14085" max="14085" width="49" style="162" customWidth="1"/>
    <col min="14086" max="14086" width="88.25" style="162" customWidth="1"/>
    <col min="14087" max="14087" width="14.25" style="162" customWidth="1"/>
    <col min="14088" max="14088" width="9.75" style="162" customWidth="1"/>
    <col min="14089" max="14089" width="17.75" style="162" customWidth="1"/>
    <col min="14090" max="14090" width="9.75" style="162" customWidth="1"/>
    <col min="14091" max="14091" width="54" style="162" customWidth="1"/>
    <col min="14092" max="14093" width="14.125" style="162" customWidth="1"/>
    <col min="14094" max="14094" width="16.625" style="162" customWidth="1"/>
    <col min="14095" max="14095" width="18.375" style="162" customWidth="1"/>
    <col min="14096" max="14096" width="13" style="162" customWidth="1"/>
    <col min="14097" max="14097" width="14.375" style="162"/>
    <col min="14098" max="14098" width="16.25" style="162" customWidth="1"/>
    <col min="14099" max="14101" width="14.375" style="162"/>
    <col min="14102" max="14102" width="13" style="162" customWidth="1"/>
    <col min="14103" max="14103" width="14.375" style="162"/>
    <col min="14104" max="14104" width="35" style="162" customWidth="1"/>
    <col min="14105" max="14106" width="14.375" style="162"/>
    <col min="14107" max="14110" width="0" style="162" hidden="1" customWidth="1"/>
    <col min="14111" max="14336" width="14.375" style="162"/>
    <col min="14337" max="14338" width="16.75" style="162" customWidth="1"/>
    <col min="14339" max="14339" width="38.875" style="162" customWidth="1"/>
    <col min="14340" max="14340" width="13" style="162" customWidth="1"/>
    <col min="14341" max="14341" width="49" style="162" customWidth="1"/>
    <col min="14342" max="14342" width="88.25" style="162" customWidth="1"/>
    <col min="14343" max="14343" width="14.25" style="162" customWidth="1"/>
    <col min="14344" max="14344" width="9.75" style="162" customWidth="1"/>
    <col min="14345" max="14345" width="17.75" style="162" customWidth="1"/>
    <col min="14346" max="14346" width="9.75" style="162" customWidth="1"/>
    <col min="14347" max="14347" width="54" style="162" customWidth="1"/>
    <col min="14348" max="14349" width="14.125" style="162" customWidth="1"/>
    <col min="14350" max="14350" width="16.625" style="162" customWidth="1"/>
    <col min="14351" max="14351" width="18.375" style="162" customWidth="1"/>
    <col min="14352" max="14352" width="13" style="162" customWidth="1"/>
    <col min="14353" max="14353" width="14.375" style="162"/>
    <col min="14354" max="14354" width="16.25" style="162" customWidth="1"/>
    <col min="14355" max="14357" width="14.375" style="162"/>
    <col min="14358" max="14358" width="13" style="162" customWidth="1"/>
    <col min="14359" max="14359" width="14.375" style="162"/>
    <col min="14360" max="14360" width="35" style="162" customWidth="1"/>
    <col min="14361" max="14362" width="14.375" style="162"/>
    <col min="14363" max="14366" width="0" style="162" hidden="1" customWidth="1"/>
    <col min="14367" max="14592" width="14.375" style="162"/>
    <col min="14593" max="14594" width="16.75" style="162" customWidth="1"/>
    <col min="14595" max="14595" width="38.875" style="162" customWidth="1"/>
    <col min="14596" max="14596" width="13" style="162" customWidth="1"/>
    <col min="14597" max="14597" width="49" style="162" customWidth="1"/>
    <col min="14598" max="14598" width="88.25" style="162" customWidth="1"/>
    <col min="14599" max="14599" width="14.25" style="162" customWidth="1"/>
    <col min="14600" max="14600" width="9.75" style="162" customWidth="1"/>
    <col min="14601" max="14601" width="17.75" style="162" customWidth="1"/>
    <col min="14602" max="14602" width="9.75" style="162" customWidth="1"/>
    <col min="14603" max="14603" width="54" style="162" customWidth="1"/>
    <col min="14604" max="14605" width="14.125" style="162" customWidth="1"/>
    <col min="14606" max="14606" width="16.625" style="162" customWidth="1"/>
    <col min="14607" max="14607" width="18.375" style="162" customWidth="1"/>
    <col min="14608" max="14608" width="13" style="162" customWidth="1"/>
    <col min="14609" max="14609" width="14.375" style="162"/>
    <col min="14610" max="14610" width="16.25" style="162" customWidth="1"/>
    <col min="14611" max="14613" width="14.375" style="162"/>
    <col min="14614" max="14614" width="13" style="162" customWidth="1"/>
    <col min="14615" max="14615" width="14.375" style="162"/>
    <col min="14616" max="14616" width="35" style="162" customWidth="1"/>
    <col min="14617" max="14618" width="14.375" style="162"/>
    <col min="14619" max="14622" width="0" style="162" hidden="1" customWidth="1"/>
    <col min="14623" max="14848" width="14.375" style="162"/>
    <col min="14849" max="14850" width="16.75" style="162" customWidth="1"/>
    <col min="14851" max="14851" width="38.875" style="162" customWidth="1"/>
    <col min="14852" max="14852" width="13" style="162" customWidth="1"/>
    <col min="14853" max="14853" width="49" style="162" customWidth="1"/>
    <col min="14854" max="14854" width="88.25" style="162" customWidth="1"/>
    <col min="14855" max="14855" width="14.25" style="162" customWidth="1"/>
    <col min="14856" max="14856" width="9.75" style="162" customWidth="1"/>
    <col min="14857" max="14857" width="17.75" style="162" customWidth="1"/>
    <col min="14858" max="14858" width="9.75" style="162" customWidth="1"/>
    <col min="14859" max="14859" width="54" style="162" customWidth="1"/>
    <col min="14860" max="14861" width="14.125" style="162" customWidth="1"/>
    <col min="14862" max="14862" width="16.625" style="162" customWidth="1"/>
    <col min="14863" max="14863" width="18.375" style="162" customWidth="1"/>
    <col min="14864" max="14864" width="13" style="162" customWidth="1"/>
    <col min="14865" max="14865" width="14.375" style="162"/>
    <col min="14866" max="14866" width="16.25" style="162" customWidth="1"/>
    <col min="14867" max="14869" width="14.375" style="162"/>
    <col min="14870" max="14870" width="13" style="162" customWidth="1"/>
    <col min="14871" max="14871" width="14.375" style="162"/>
    <col min="14872" max="14872" width="35" style="162" customWidth="1"/>
    <col min="14873" max="14874" width="14.375" style="162"/>
    <col min="14875" max="14878" width="0" style="162" hidden="1" customWidth="1"/>
    <col min="14879" max="15104" width="14.375" style="162"/>
    <col min="15105" max="15106" width="16.75" style="162" customWidth="1"/>
    <col min="15107" max="15107" width="38.875" style="162" customWidth="1"/>
    <col min="15108" max="15108" width="13" style="162" customWidth="1"/>
    <col min="15109" max="15109" width="49" style="162" customWidth="1"/>
    <col min="15110" max="15110" width="88.25" style="162" customWidth="1"/>
    <col min="15111" max="15111" width="14.25" style="162" customWidth="1"/>
    <col min="15112" max="15112" width="9.75" style="162" customWidth="1"/>
    <col min="15113" max="15113" width="17.75" style="162" customWidth="1"/>
    <col min="15114" max="15114" width="9.75" style="162" customWidth="1"/>
    <col min="15115" max="15115" width="54" style="162" customWidth="1"/>
    <col min="15116" max="15117" width="14.125" style="162" customWidth="1"/>
    <col min="15118" max="15118" width="16.625" style="162" customWidth="1"/>
    <col min="15119" max="15119" width="18.375" style="162" customWidth="1"/>
    <col min="15120" max="15120" width="13" style="162" customWidth="1"/>
    <col min="15121" max="15121" width="14.375" style="162"/>
    <col min="15122" max="15122" width="16.25" style="162" customWidth="1"/>
    <col min="15123" max="15125" width="14.375" style="162"/>
    <col min="15126" max="15126" width="13" style="162" customWidth="1"/>
    <col min="15127" max="15127" width="14.375" style="162"/>
    <col min="15128" max="15128" width="35" style="162" customWidth="1"/>
    <col min="15129" max="15130" width="14.375" style="162"/>
    <col min="15131" max="15134" width="0" style="162" hidden="1" customWidth="1"/>
    <col min="15135" max="15360" width="14.375" style="162"/>
    <col min="15361" max="15362" width="16.75" style="162" customWidth="1"/>
    <col min="15363" max="15363" width="38.875" style="162" customWidth="1"/>
    <col min="15364" max="15364" width="13" style="162" customWidth="1"/>
    <col min="15365" max="15365" width="49" style="162" customWidth="1"/>
    <col min="15366" max="15366" width="88.25" style="162" customWidth="1"/>
    <col min="15367" max="15367" width="14.25" style="162" customWidth="1"/>
    <col min="15368" max="15368" width="9.75" style="162" customWidth="1"/>
    <col min="15369" max="15369" width="17.75" style="162" customWidth="1"/>
    <col min="15370" max="15370" width="9.75" style="162" customWidth="1"/>
    <col min="15371" max="15371" width="54" style="162" customWidth="1"/>
    <col min="15372" max="15373" width="14.125" style="162" customWidth="1"/>
    <col min="15374" max="15374" width="16.625" style="162" customWidth="1"/>
    <col min="15375" max="15375" width="18.375" style="162" customWidth="1"/>
    <col min="15376" max="15376" width="13" style="162" customWidth="1"/>
    <col min="15377" max="15377" width="14.375" style="162"/>
    <col min="15378" max="15378" width="16.25" style="162" customWidth="1"/>
    <col min="15379" max="15381" width="14.375" style="162"/>
    <col min="15382" max="15382" width="13" style="162" customWidth="1"/>
    <col min="15383" max="15383" width="14.375" style="162"/>
    <col min="15384" max="15384" width="35" style="162" customWidth="1"/>
    <col min="15385" max="15386" width="14.375" style="162"/>
    <col min="15387" max="15390" width="0" style="162" hidden="1" customWidth="1"/>
    <col min="15391" max="15616" width="14.375" style="162"/>
    <col min="15617" max="15618" width="16.75" style="162" customWidth="1"/>
    <col min="15619" max="15619" width="38.875" style="162" customWidth="1"/>
    <col min="15620" max="15620" width="13" style="162" customWidth="1"/>
    <col min="15621" max="15621" width="49" style="162" customWidth="1"/>
    <col min="15622" max="15622" width="88.25" style="162" customWidth="1"/>
    <col min="15623" max="15623" width="14.25" style="162" customWidth="1"/>
    <col min="15624" max="15624" width="9.75" style="162" customWidth="1"/>
    <col min="15625" max="15625" width="17.75" style="162" customWidth="1"/>
    <col min="15626" max="15626" width="9.75" style="162" customWidth="1"/>
    <col min="15627" max="15627" width="54" style="162" customWidth="1"/>
    <col min="15628" max="15629" width="14.125" style="162" customWidth="1"/>
    <col min="15630" max="15630" width="16.625" style="162" customWidth="1"/>
    <col min="15631" max="15631" width="18.375" style="162" customWidth="1"/>
    <col min="15632" max="15632" width="13" style="162" customWidth="1"/>
    <col min="15633" max="15633" width="14.375" style="162"/>
    <col min="15634" max="15634" width="16.25" style="162" customWidth="1"/>
    <col min="15635" max="15637" width="14.375" style="162"/>
    <col min="15638" max="15638" width="13" style="162" customWidth="1"/>
    <col min="15639" max="15639" width="14.375" style="162"/>
    <col min="15640" max="15640" width="35" style="162" customWidth="1"/>
    <col min="15641" max="15642" width="14.375" style="162"/>
    <col min="15643" max="15646" width="0" style="162" hidden="1" customWidth="1"/>
    <col min="15647" max="15872" width="14.375" style="162"/>
    <col min="15873" max="15874" width="16.75" style="162" customWidth="1"/>
    <col min="15875" max="15875" width="38.875" style="162" customWidth="1"/>
    <col min="15876" max="15876" width="13" style="162" customWidth="1"/>
    <col min="15877" max="15877" width="49" style="162" customWidth="1"/>
    <col min="15878" max="15878" width="88.25" style="162" customWidth="1"/>
    <col min="15879" max="15879" width="14.25" style="162" customWidth="1"/>
    <col min="15880" max="15880" width="9.75" style="162" customWidth="1"/>
    <col min="15881" max="15881" width="17.75" style="162" customWidth="1"/>
    <col min="15882" max="15882" width="9.75" style="162" customWidth="1"/>
    <col min="15883" max="15883" width="54" style="162" customWidth="1"/>
    <col min="15884" max="15885" width="14.125" style="162" customWidth="1"/>
    <col min="15886" max="15886" width="16.625" style="162" customWidth="1"/>
    <col min="15887" max="15887" width="18.375" style="162" customWidth="1"/>
    <col min="15888" max="15888" width="13" style="162" customWidth="1"/>
    <col min="15889" max="15889" width="14.375" style="162"/>
    <col min="15890" max="15890" width="16.25" style="162" customWidth="1"/>
    <col min="15891" max="15893" width="14.375" style="162"/>
    <col min="15894" max="15894" width="13" style="162" customWidth="1"/>
    <col min="15895" max="15895" width="14.375" style="162"/>
    <col min="15896" max="15896" width="35" style="162" customWidth="1"/>
    <col min="15897" max="15898" width="14.375" style="162"/>
    <col min="15899" max="15902" width="0" style="162" hidden="1" customWidth="1"/>
    <col min="15903" max="16128" width="14.375" style="162"/>
    <col min="16129" max="16130" width="16.75" style="162" customWidth="1"/>
    <col min="16131" max="16131" width="38.875" style="162" customWidth="1"/>
    <col min="16132" max="16132" width="13" style="162" customWidth="1"/>
    <col min="16133" max="16133" width="49" style="162" customWidth="1"/>
    <col min="16134" max="16134" width="88.25" style="162" customWidth="1"/>
    <col min="16135" max="16135" width="14.25" style="162" customWidth="1"/>
    <col min="16136" max="16136" width="9.75" style="162" customWidth="1"/>
    <col min="16137" max="16137" width="17.75" style="162" customWidth="1"/>
    <col min="16138" max="16138" width="9.75" style="162" customWidth="1"/>
    <col min="16139" max="16139" width="54" style="162" customWidth="1"/>
    <col min="16140" max="16141" width="14.125" style="162" customWidth="1"/>
    <col min="16142" max="16142" width="16.625" style="162" customWidth="1"/>
    <col min="16143" max="16143" width="18.375" style="162" customWidth="1"/>
    <col min="16144" max="16144" width="13" style="162" customWidth="1"/>
    <col min="16145" max="16145" width="14.375" style="162"/>
    <col min="16146" max="16146" width="16.25" style="162" customWidth="1"/>
    <col min="16147" max="16149" width="14.375" style="162"/>
    <col min="16150" max="16150" width="13" style="162" customWidth="1"/>
    <col min="16151" max="16151" width="14.375" style="162"/>
    <col min="16152" max="16152" width="35" style="162" customWidth="1"/>
    <col min="16153" max="16154" width="14.375" style="162"/>
    <col min="16155" max="16158" width="0" style="162" hidden="1" customWidth="1"/>
    <col min="16159" max="16384" width="14.375" style="162"/>
  </cols>
  <sheetData>
    <row r="1" spans="1:30" ht="159.75" customHeight="1">
      <c r="A1" s="624" t="s">
        <v>853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6"/>
    </row>
    <row r="2" spans="1:30" ht="65.25" customHeight="1">
      <c r="A2" s="624" t="s">
        <v>854</v>
      </c>
      <c r="B2" s="625"/>
      <c r="C2" s="625"/>
      <c r="D2" s="625"/>
      <c r="E2" s="625"/>
      <c r="F2" s="625"/>
      <c r="G2" s="625"/>
      <c r="H2" s="625"/>
      <c r="I2" s="625"/>
      <c r="J2" s="625"/>
      <c r="K2" s="625"/>
      <c r="L2" s="625"/>
      <c r="M2" s="625"/>
      <c r="N2" s="625"/>
      <c r="O2" s="625"/>
      <c r="P2" s="625"/>
      <c r="Q2" s="625"/>
      <c r="R2" s="625"/>
      <c r="S2" s="625"/>
      <c r="T2" s="625"/>
      <c r="U2" s="625"/>
      <c r="V2" s="625"/>
      <c r="W2" s="625"/>
      <c r="X2" s="626"/>
    </row>
    <row r="3" spans="1:30" ht="38.25" customHeight="1">
      <c r="A3" s="673" t="s">
        <v>504</v>
      </c>
      <c r="B3" s="674"/>
      <c r="C3" s="674"/>
      <c r="D3" s="674"/>
      <c r="E3" s="674"/>
      <c r="F3" s="674"/>
      <c r="G3" s="674"/>
      <c r="H3" s="674"/>
      <c r="I3" s="674"/>
      <c r="J3" s="674"/>
      <c r="K3" s="674"/>
      <c r="L3" s="674"/>
      <c r="M3" s="674"/>
      <c r="N3" s="674"/>
      <c r="O3" s="674"/>
      <c r="P3" s="674"/>
      <c r="Q3" s="674"/>
      <c r="R3" s="674"/>
      <c r="S3" s="674"/>
      <c r="T3" s="674"/>
      <c r="U3" s="674"/>
      <c r="V3" s="674"/>
      <c r="W3" s="674"/>
      <c r="X3" s="672"/>
    </row>
    <row r="4" spans="1:30" ht="24" customHeight="1">
      <c r="A4" s="657" t="s">
        <v>505</v>
      </c>
      <c r="B4" s="675"/>
      <c r="C4" s="659" t="s">
        <v>506</v>
      </c>
      <c r="D4" s="674"/>
      <c r="E4" s="672"/>
      <c r="F4" s="659" t="s">
        <v>507</v>
      </c>
      <c r="G4" s="674"/>
      <c r="H4" s="674"/>
      <c r="I4" s="674"/>
      <c r="J4" s="674"/>
      <c r="K4" s="674"/>
      <c r="L4" s="674"/>
      <c r="M4" s="672"/>
      <c r="N4" s="659" t="s">
        <v>12</v>
      </c>
      <c r="O4" s="674"/>
      <c r="P4" s="672"/>
      <c r="Q4" s="659" t="s">
        <v>508</v>
      </c>
      <c r="R4" s="674"/>
      <c r="S4" s="674"/>
      <c r="T4" s="674"/>
      <c r="U4" s="674"/>
      <c r="V4" s="672"/>
      <c r="W4" s="660" t="s">
        <v>509</v>
      </c>
      <c r="X4" s="660" t="s">
        <v>510</v>
      </c>
    </row>
    <row r="5" spans="1:30" ht="23.25" customHeight="1">
      <c r="A5" s="662" t="s">
        <v>511</v>
      </c>
      <c r="B5" s="664" t="s">
        <v>512</v>
      </c>
      <c r="C5" s="666" t="s">
        <v>513</v>
      </c>
      <c r="D5" s="652" t="s">
        <v>514</v>
      </c>
      <c r="E5" s="652" t="s">
        <v>515</v>
      </c>
      <c r="F5" s="652" t="s">
        <v>516</v>
      </c>
      <c r="G5" s="652" t="s">
        <v>517</v>
      </c>
      <c r="H5" s="659" t="s">
        <v>518</v>
      </c>
      <c r="I5" s="672"/>
      <c r="J5" s="659" t="s">
        <v>519</v>
      </c>
      <c r="K5" s="672"/>
      <c r="L5" s="652" t="s">
        <v>520</v>
      </c>
      <c r="M5" s="652" t="s">
        <v>521</v>
      </c>
      <c r="N5" s="652" t="s">
        <v>522</v>
      </c>
      <c r="O5" s="652" t="s">
        <v>523</v>
      </c>
      <c r="P5" s="652" t="s">
        <v>524</v>
      </c>
      <c r="Q5" s="659" t="s">
        <v>525</v>
      </c>
      <c r="R5" s="672"/>
      <c r="S5" s="659" t="s">
        <v>526</v>
      </c>
      <c r="T5" s="672"/>
      <c r="U5" s="652" t="s">
        <v>527</v>
      </c>
      <c r="V5" s="652" t="s">
        <v>524</v>
      </c>
      <c r="W5" s="676"/>
      <c r="X5" s="676"/>
      <c r="AA5" s="163" t="s">
        <v>511</v>
      </c>
      <c r="AB5" s="163" t="s">
        <v>512</v>
      </c>
      <c r="AC5" s="163"/>
      <c r="AD5" s="164"/>
    </row>
    <row r="6" spans="1:30" ht="33" customHeight="1">
      <c r="A6" s="677"/>
      <c r="B6" s="678"/>
      <c r="C6" s="679"/>
      <c r="D6" s="671"/>
      <c r="E6" s="671"/>
      <c r="F6" s="671"/>
      <c r="G6" s="671"/>
      <c r="H6" s="327" t="s">
        <v>528</v>
      </c>
      <c r="I6" s="327" t="s">
        <v>529</v>
      </c>
      <c r="J6" s="327" t="s">
        <v>528</v>
      </c>
      <c r="K6" s="327" t="s">
        <v>530</v>
      </c>
      <c r="L6" s="671"/>
      <c r="M6" s="671"/>
      <c r="N6" s="671"/>
      <c r="O6" s="671"/>
      <c r="P6" s="671"/>
      <c r="Q6" s="327" t="s">
        <v>14</v>
      </c>
      <c r="R6" s="327" t="s">
        <v>531</v>
      </c>
      <c r="S6" s="327" t="s">
        <v>14</v>
      </c>
      <c r="T6" s="327" t="s">
        <v>531</v>
      </c>
      <c r="U6" s="671"/>
      <c r="V6" s="671"/>
      <c r="W6" s="671"/>
      <c r="X6" s="671"/>
      <c r="AA6" s="150" t="s">
        <v>532</v>
      </c>
      <c r="AB6" s="150" t="s">
        <v>533</v>
      </c>
      <c r="AC6" s="165"/>
      <c r="AD6" s="166"/>
    </row>
    <row r="7" spans="1:30" ht="23.25" hidden="1" customHeight="1">
      <c r="A7" s="167" t="s">
        <v>534</v>
      </c>
      <c r="B7" s="168" t="s">
        <v>535</v>
      </c>
      <c r="C7" s="169" t="s">
        <v>536</v>
      </c>
      <c r="D7" s="170" t="s">
        <v>514</v>
      </c>
      <c r="E7" s="170" t="s">
        <v>537</v>
      </c>
      <c r="F7" s="170" t="s">
        <v>538</v>
      </c>
      <c r="G7" s="170" t="s">
        <v>539</v>
      </c>
      <c r="H7" s="171" t="s">
        <v>540</v>
      </c>
      <c r="I7" s="171" t="s">
        <v>541</v>
      </c>
      <c r="J7" s="171" t="s">
        <v>542</v>
      </c>
      <c r="K7" s="171" t="s">
        <v>543</v>
      </c>
      <c r="L7" s="171" t="s">
        <v>544</v>
      </c>
      <c r="M7" s="171" t="s">
        <v>545</v>
      </c>
      <c r="N7" s="171" t="s">
        <v>546</v>
      </c>
      <c r="O7" s="171" t="s">
        <v>547</v>
      </c>
      <c r="P7" s="171" t="s">
        <v>548</v>
      </c>
      <c r="Q7" s="171" t="s">
        <v>549</v>
      </c>
      <c r="R7" s="171" t="s">
        <v>550</v>
      </c>
      <c r="S7" s="171" t="s">
        <v>551</v>
      </c>
      <c r="T7" s="171" t="s">
        <v>552</v>
      </c>
      <c r="U7" s="172"/>
      <c r="V7" s="171" t="s">
        <v>553</v>
      </c>
      <c r="W7" s="173" t="s">
        <v>554</v>
      </c>
      <c r="X7" s="174"/>
      <c r="AA7" s="150" t="s">
        <v>555</v>
      </c>
      <c r="AB7" s="150" t="s">
        <v>532</v>
      </c>
      <c r="AC7" s="165"/>
      <c r="AD7" s="166"/>
    </row>
    <row r="8" spans="1:30" ht="18" customHeight="1">
      <c r="A8" s="357" t="s">
        <v>556</v>
      </c>
      <c r="B8" s="358" t="s">
        <v>556</v>
      </c>
      <c r="C8" s="299" t="s">
        <v>1288</v>
      </c>
      <c r="D8" s="307" t="s">
        <v>1289</v>
      </c>
      <c r="E8" s="307" t="s">
        <v>1290</v>
      </c>
      <c r="F8" s="307" t="s">
        <v>1291</v>
      </c>
      <c r="G8" s="361" t="s">
        <v>559</v>
      </c>
      <c r="H8" s="298" t="s">
        <v>560</v>
      </c>
      <c r="I8" s="300" t="s">
        <v>570</v>
      </c>
      <c r="J8" s="298" t="s">
        <v>560</v>
      </c>
      <c r="K8" s="300" t="s">
        <v>1292</v>
      </c>
      <c r="L8" s="302">
        <v>42947</v>
      </c>
      <c r="M8" s="302">
        <v>42952</v>
      </c>
      <c r="N8" s="303"/>
      <c r="O8" s="303"/>
      <c r="P8" s="326">
        <f>N8+O8</f>
        <v>0</v>
      </c>
      <c r="Q8" s="444">
        <v>5</v>
      </c>
      <c r="R8" s="444">
        <v>54.01</v>
      </c>
      <c r="S8" s="444">
        <v>0</v>
      </c>
      <c r="T8" s="444">
        <v>0</v>
      </c>
      <c r="U8" s="444">
        <f>SUM(Q8)</f>
        <v>5</v>
      </c>
      <c r="V8" s="444">
        <f>SUM(R8*5+T8)</f>
        <v>270.05</v>
      </c>
      <c r="W8" s="445">
        <f t="shared" ref="W8:W50" si="0">(V8)</f>
        <v>270.05</v>
      </c>
      <c r="X8" s="188"/>
      <c r="AA8" s="150" t="s">
        <v>563</v>
      </c>
      <c r="AB8" s="150" t="s">
        <v>564</v>
      </c>
      <c r="AC8" s="165"/>
      <c r="AD8" s="189"/>
    </row>
    <row r="9" spans="1:30" ht="18.75" customHeight="1">
      <c r="A9" s="357" t="s">
        <v>556</v>
      </c>
      <c r="B9" s="358" t="s">
        <v>556</v>
      </c>
      <c r="C9" s="299" t="s">
        <v>1293</v>
      </c>
      <c r="D9" s="307" t="s">
        <v>126</v>
      </c>
      <c r="E9" s="307" t="s">
        <v>893</v>
      </c>
      <c r="F9" s="307" t="s">
        <v>1294</v>
      </c>
      <c r="G9" s="361" t="s">
        <v>559</v>
      </c>
      <c r="H9" s="298" t="s">
        <v>560</v>
      </c>
      <c r="I9" s="300" t="s">
        <v>570</v>
      </c>
      <c r="J9" s="298" t="s">
        <v>560</v>
      </c>
      <c r="K9" s="300" t="s">
        <v>1295</v>
      </c>
      <c r="L9" s="302">
        <v>42930</v>
      </c>
      <c r="M9" s="302">
        <v>42931</v>
      </c>
      <c r="N9" s="303"/>
      <c r="O9" s="303"/>
      <c r="P9" s="326">
        <f t="shared" ref="P9:P67" si="1">N9+O9</f>
        <v>0</v>
      </c>
      <c r="Q9" s="444">
        <v>1</v>
      </c>
      <c r="R9" s="444">
        <v>54.01</v>
      </c>
      <c r="S9" s="444">
        <v>0</v>
      </c>
      <c r="T9" s="444">
        <v>0</v>
      </c>
      <c r="U9" s="444">
        <f>SUM(Q9+S9)</f>
        <v>1</v>
      </c>
      <c r="V9" s="444">
        <f>SUM(R9*1+T9)</f>
        <v>54.01</v>
      </c>
      <c r="W9" s="445">
        <f t="shared" si="0"/>
        <v>54.01</v>
      </c>
      <c r="X9" s="188"/>
      <c r="AA9" s="150" t="s">
        <v>566</v>
      </c>
      <c r="AB9" s="150" t="s">
        <v>555</v>
      </c>
      <c r="AC9" s="165"/>
      <c r="AD9" s="189"/>
    </row>
    <row r="10" spans="1:30" ht="19.5" customHeight="1">
      <c r="A10" s="357" t="s">
        <v>556</v>
      </c>
      <c r="B10" s="358" t="s">
        <v>556</v>
      </c>
      <c r="C10" s="299" t="s">
        <v>1293</v>
      </c>
      <c r="D10" s="307" t="s">
        <v>126</v>
      </c>
      <c r="E10" s="307" t="s">
        <v>893</v>
      </c>
      <c r="F10" s="307" t="s">
        <v>1294</v>
      </c>
      <c r="G10" s="361" t="s">
        <v>559</v>
      </c>
      <c r="H10" s="298" t="s">
        <v>560</v>
      </c>
      <c r="I10" s="300" t="s">
        <v>570</v>
      </c>
      <c r="J10" s="298" t="s">
        <v>560</v>
      </c>
      <c r="K10" s="300" t="s">
        <v>1296</v>
      </c>
      <c r="L10" s="302">
        <v>42933</v>
      </c>
      <c r="M10" s="302">
        <v>42934</v>
      </c>
      <c r="N10" s="303"/>
      <c r="O10" s="303"/>
      <c r="P10" s="326">
        <f t="shared" si="1"/>
        <v>0</v>
      </c>
      <c r="Q10" s="444">
        <v>1</v>
      </c>
      <c r="R10" s="444">
        <v>54.01</v>
      </c>
      <c r="S10" s="444">
        <v>0</v>
      </c>
      <c r="T10" s="444">
        <v>0</v>
      </c>
      <c r="U10" s="444">
        <f>SUM(Q10+S10)</f>
        <v>1</v>
      </c>
      <c r="V10" s="444">
        <f>SUM(R10*1+T10)</f>
        <v>54.01</v>
      </c>
      <c r="W10" s="445">
        <f t="shared" si="0"/>
        <v>54.01</v>
      </c>
      <c r="X10" s="188"/>
      <c r="AA10" s="150" t="s">
        <v>568</v>
      </c>
      <c r="AB10" s="150" t="s">
        <v>563</v>
      </c>
      <c r="AC10" s="165"/>
      <c r="AD10" s="189"/>
    </row>
    <row r="11" spans="1:30" ht="14.25">
      <c r="A11" s="357" t="s">
        <v>556</v>
      </c>
      <c r="B11" s="358" t="s">
        <v>556</v>
      </c>
      <c r="C11" s="299" t="s">
        <v>1293</v>
      </c>
      <c r="D11" s="307" t="s">
        <v>126</v>
      </c>
      <c r="E11" s="307" t="s">
        <v>893</v>
      </c>
      <c r="F11" s="307" t="s">
        <v>1297</v>
      </c>
      <c r="G11" s="361" t="s">
        <v>559</v>
      </c>
      <c r="H11" s="298" t="s">
        <v>560</v>
      </c>
      <c r="I11" s="300" t="s">
        <v>570</v>
      </c>
      <c r="J11" s="298" t="s">
        <v>560</v>
      </c>
      <c r="K11" s="300" t="s">
        <v>1298</v>
      </c>
      <c r="L11" s="302">
        <v>42943</v>
      </c>
      <c r="M11" s="302">
        <v>42944</v>
      </c>
      <c r="N11" s="303"/>
      <c r="O11" s="303"/>
      <c r="P11" s="326">
        <f t="shared" si="1"/>
        <v>0</v>
      </c>
      <c r="Q11" s="444">
        <v>1</v>
      </c>
      <c r="R11" s="444">
        <v>54.01</v>
      </c>
      <c r="S11" s="446">
        <v>0</v>
      </c>
      <c r="T11" s="446">
        <v>0</v>
      </c>
      <c r="U11" s="444">
        <f>SUM(Q11+S11)</f>
        <v>1</v>
      </c>
      <c r="V11" s="444">
        <f>SUM(R11*1+T11)</f>
        <v>54.01</v>
      </c>
      <c r="W11" s="445">
        <f t="shared" si="0"/>
        <v>54.01</v>
      </c>
      <c r="X11" s="188"/>
      <c r="AA11" s="150" t="s">
        <v>571</v>
      </c>
      <c r="AB11" s="150" t="s">
        <v>572</v>
      </c>
      <c r="AC11" s="165"/>
      <c r="AD11" s="189"/>
    </row>
    <row r="12" spans="1:30" ht="16.5" customHeight="1">
      <c r="A12" s="357" t="s">
        <v>556</v>
      </c>
      <c r="B12" s="358" t="s">
        <v>556</v>
      </c>
      <c r="C12" s="299" t="s">
        <v>1024</v>
      </c>
      <c r="D12" s="307" t="s">
        <v>229</v>
      </c>
      <c r="E12" s="307" t="s">
        <v>1025</v>
      </c>
      <c r="F12" s="307" t="s">
        <v>1299</v>
      </c>
      <c r="G12" s="361" t="s">
        <v>559</v>
      </c>
      <c r="H12" s="298" t="s">
        <v>560</v>
      </c>
      <c r="I12" s="300" t="s">
        <v>570</v>
      </c>
      <c r="J12" s="298" t="s">
        <v>560</v>
      </c>
      <c r="K12" s="300" t="s">
        <v>1249</v>
      </c>
      <c r="L12" s="302">
        <v>42952</v>
      </c>
      <c r="M12" s="302">
        <v>42955</v>
      </c>
      <c r="N12" s="303"/>
      <c r="O12" s="303"/>
      <c r="P12" s="326">
        <f t="shared" si="1"/>
        <v>0</v>
      </c>
      <c r="Q12" s="444">
        <v>3</v>
      </c>
      <c r="R12" s="444">
        <v>54.01</v>
      </c>
      <c r="S12" s="446">
        <v>0</v>
      </c>
      <c r="T12" s="446">
        <v>0</v>
      </c>
      <c r="U12" s="444">
        <f>SUM(Q12+S12)</f>
        <v>3</v>
      </c>
      <c r="V12" s="444">
        <f>SUM(R12*3+T12)</f>
        <v>162.03</v>
      </c>
      <c r="W12" s="445">
        <f t="shared" si="0"/>
        <v>162.03</v>
      </c>
      <c r="X12" s="188"/>
      <c r="AA12" s="150" t="s">
        <v>576</v>
      </c>
      <c r="AB12" s="150" t="s">
        <v>566</v>
      </c>
      <c r="AC12" s="165"/>
      <c r="AD12" s="189"/>
    </row>
    <row r="13" spans="1:30" ht="18.75" customHeight="1">
      <c r="A13" s="357" t="s">
        <v>556</v>
      </c>
      <c r="B13" s="358" t="s">
        <v>556</v>
      </c>
      <c r="C13" s="382" t="s">
        <v>1238</v>
      </c>
      <c r="D13" s="307" t="s">
        <v>210</v>
      </c>
      <c r="E13" s="307" t="s">
        <v>1239</v>
      </c>
      <c r="F13" s="307" t="s">
        <v>1300</v>
      </c>
      <c r="G13" s="361" t="s">
        <v>559</v>
      </c>
      <c r="H13" s="298" t="s">
        <v>560</v>
      </c>
      <c r="I13" s="300" t="s">
        <v>570</v>
      </c>
      <c r="J13" s="298" t="s">
        <v>560</v>
      </c>
      <c r="K13" s="300" t="s">
        <v>1301</v>
      </c>
      <c r="L13" s="302">
        <v>42964</v>
      </c>
      <c r="M13" s="302">
        <v>42966</v>
      </c>
      <c r="N13" s="303"/>
      <c r="O13" s="303"/>
      <c r="P13" s="326">
        <f t="shared" si="1"/>
        <v>0</v>
      </c>
      <c r="Q13" s="444">
        <v>2</v>
      </c>
      <c r="R13" s="444">
        <v>54.01</v>
      </c>
      <c r="S13" s="446">
        <v>0</v>
      </c>
      <c r="T13" s="446">
        <v>0</v>
      </c>
      <c r="U13" s="444">
        <f>SUM(Q13+S13)</f>
        <v>2</v>
      </c>
      <c r="V13" s="444">
        <f>SUM(R13*2+T13)</f>
        <v>108.02</v>
      </c>
      <c r="W13" s="447">
        <f t="shared" si="0"/>
        <v>108.02</v>
      </c>
      <c r="X13" s="188"/>
      <c r="AA13" s="150" t="s">
        <v>578</v>
      </c>
      <c r="AB13" s="150" t="s">
        <v>571</v>
      </c>
      <c r="AC13" s="165"/>
      <c r="AD13" s="189"/>
    </row>
    <row r="14" spans="1:30" ht="15.75" customHeight="1">
      <c r="A14" s="357" t="s">
        <v>556</v>
      </c>
      <c r="B14" s="358" t="s">
        <v>556</v>
      </c>
      <c r="C14" s="382" t="s">
        <v>1281</v>
      </c>
      <c r="D14" s="307" t="s">
        <v>1282</v>
      </c>
      <c r="E14" s="307" t="s">
        <v>1302</v>
      </c>
      <c r="F14" s="307" t="s">
        <v>1057</v>
      </c>
      <c r="G14" s="361" t="s">
        <v>559</v>
      </c>
      <c r="H14" s="298" t="s">
        <v>560</v>
      </c>
      <c r="I14" s="300" t="s">
        <v>733</v>
      </c>
      <c r="J14" s="298" t="s">
        <v>560</v>
      </c>
      <c r="K14" s="300" t="s">
        <v>1303</v>
      </c>
      <c r="L14" s="302">
        <v>42949</v>
      </c>
      <c r="M14" s="302">
        <v>42949</v>
      </c>
      <c r="N14" s="303"/>
      <c r="O14" s="303"/>
      <c r="P14" s="326">
        <f t="shared" si="1"/>
        <v>0</v>
      </c>
      <c r="Q14" s="444">
        <v>0</v>
      </c>
      <c r="R14" s="444">
        <v>0</v>
      </c>
      <c r="S14" s="446">
        <v>1</v>
      </c>
      <c r="T14" s="446">
        <v>17.52</v>
      </c>
      <c r="U14" s="444">
        <f>SUM(S14)</f>
        <v>1</v>
      </c>
      <c r="V14" s="444">
        <f>SUM(R14*2+T14)</f>
        <v>17.52</v>
      </c>
      <c r="W14" s="447">
        <f t="shared" si="0"/>
        <v>17.52</v>
      </c>
      <c r="X14" s="188"/>
      <c r="AA14" s="150" t="s">
        <v>580</v>
      </c>
      <c r="AB14" s="150" t="s">
        <v>581</v>
      </c>
      <c r="AC14" s="165"/>
      <c r="AD14" s="189"/>
    </row>
    <row r="15" spans="1:30" ht="14.25" customHeight="1">
      <c r="A15" s="357" t="s">
        <v>556</v>
      </c>
      <c r="B15" s="358" t="s">
        <v>556</v>
      </c>
      <c r="C15" s="382" t="s">
        <v>1304</v>
      </c>
      <c r="D15" s="307" t="s">
        <v>18</v>
      </c>
      <c r="E15" s="307" t="s">
        <v>1015</v>
      </c>
      <c r="F15" s="307" t="s">
        <v>1305</v>
      </c>
      <c r="G15" s="361" t="s">
        <v>559</v>
      </c>
      <c r="H15" s="298" t="s">
        <v>560</v>
      </c>
      <c r="I15" s="300" t="s">
        <v>570</v>
      </c>
      <c r="J15" s="298" t="s">
        <v>560</v>
      </c>
      <c r="K15" s="300" t="s">
        <v>1306</v>
      </c>
      <c r="L15" s="302">
        <v>42948</v>
      </c>
      <c r="M15" s="302">
        <v>42951</v>
      </c>
      <c r="N15" s="303"/>
      <c r="O15" s="303"/>
      <c r="P15" s="326">
        <f t="shared" si="1"/>
        <v>0</v>
      </c>
      <c r="Q15" s="444">
        <v>3</v>
      </c>
      <c r="R15" s="444">
        <v>54.01</v>
      </c>
      <c r="S15" s="446">
        <v>0</v>
      </c>
      <c r="T15" s="446">
        <v>0</v>
      </c>
      <c r="U15" s="444">
        <f>SUM(Q15)</f>
        <v>3</v>
      </c>
      <c r="V15" s="444">
        <f>SUM(R15*3)</f>
        <v>162.03</v>
      </c>
      <c r="W15" s="447">
        <f t="shared" si="0"/>
        <v>162.03</v>
      </c>
      <c r="X15" s="188"/>
      <c r="AA15" s="150" t="s">
        <v>582</v>
      </c>
      <c r="AB15" s="150" t="s">
        <v>583</v>
      </c>
      <c r="AC15" s="165"/>
      <c r="AD15" s="189"/>
    </row>
    <row r="16" spans="1:30" ht="15" customHeight="1">
      <c r="A16" s="357" t="s">
        <v>556</v>
      </c>
      <c r="B16" s="358" t="s">
        <v>556</v>
      </c>
      <c r="C16" s="382" t="s">
        <v>1307</v>
      </c>
      <c r="D16" s="307" t="s">
        <v>70</v>
      </c>
      <c r="E16" s="307" t="s">
        <v>1308</v>
      </c>
      <c r="F16" s="307" t="s">
        <v>1305</v>
      </c>
      <c r="G16" s="361" t="s">
        <v>559</v>
      </c>
      <c r="H16" s="298" t="s">
        <v>560</v>
      </c>
      <c r="I16" s="300" t="s">
        <v>570</v>
      </c>
      <c r="J16" s="298" t="s">
        <v>560</v>
      </c>
      <c r="K16" s="300" t="s">
        <v>1306</v>
      </c>
      <c r="L16" s="302">
        <v>42948</v>
      </c>
      <c r="M16" s="302">
        <v>42951</v>
      </c>
      <c r="N16" s="303"/>
      <c r="O16" s="303"/>
      <c r="P16" s="326">
        <f t="shared" si="1"/>
        <v>0</v>
      </c>
      <c r="Q16" s="444">
        <v>3</v>
      </c>
      <c r="R16" s="444">
        <v>54.01</v>
      </c>
      <c r="S16" s="446">
        <v>0</v>
      </c>
      <c r="T16" s="446">
        <v>0</v>
      </c>
      <c r="U16" s="444">
        <f>SUM(Q16)</f>
        <v>3</v>
      </c>
      <c r="V16" s="444">
        <f>SUM(R16*3)</f>
        <v>162.03</v>
      </c>
      <c r="W16" s="447">
        <f t="shared" si="0"/>
        <v>162.03</v>
      </c>
      <c r="X16" s="188"/>
      <c r="AA16" s="150" t="s">
        <v>587</v>
      </c>
      <c r="AB16" s="150" t="s">
        <v>576</v>
      </c>
      <c r="AC16" s="165"/>
      <c r="AD16" s="189"/>
    </row>
    <row r="17" spans="1:30" ht="14.25" customHeight="1">
      <c r="A17" s="357" t="s">
        <v>556</v>
      </c>
      <c r="B17" s="358" t="s">
        <v>556</v>
      </c>
      <c r="C17" s="299" t="s">
        <v>144</v>
      </c>
      <c r="D17" s="307" t="s">
        <v>126</v>
      </c>
      <c r="E17" s="307" t="s">
        <v>893</v>
      </c>
      <c r="F17" s="307" t="s">
        <v>1305</v>
      </c>
      <c r="G17" s="361" t="s">
        <v>559</v>
      </c>
      <c r="H17" s="298" t="s">
        <v>560</v>
      </c>
      <c r="I17" s="300" t="s">
        <v>570</v>
      </c>
      <c r="J17" s="298" t="s">
        <v>560</v>
      </c>
      <c r="K17" s="300" t="s">
        <v>1306</v>
      </c>
      <c r="L17" s="302">
        <v>42948</v>
      </c>
      <c r="M17" s="302">
        <v>42951</v>
      </c>
      <c r="N17" s="303"/>
      <c r="O17" s="303"/>
      <c r="P17" s="326">
        <f t="shared" si="1"/>
        <v>0</v>
      </c>
      <c r="Q17" s="444">
        <v>3</v>
      </c>
      <c r="R17" s="444">
        <v>54.01</v>
      </c>
      <c r="S17" s="446">
        <v>0</v>
      </c>
      <c r="T17" s="446">
        <v>0</v>
      </c>
      <c r="U17" s="444">
        <f>SUM(Q17)</f>
        <v>3</v>
      </c>
      <c r="V17" s="444">
        <f>SUM(R17*3)</f>
        <v>162.03</v>
      </c>
      <c r="W17" s="447">
        <f t="shared" si="0"/>
        <v>162.03</v>
      </c>
      <c r="X17" s="188"/>
      <c r="AA17" s="150" t="s">
        <v>590</v>
      </c>
      <c r="AB17" s="150" t="s">
        <v>591</v>
      </c>
      <c r="AC17" s="165"/>
      <c r="AD17" s="189"/>
    </row>
    <row r="18" spans="1:30" ht="14.25" customHeight="1">
      <c r="A18" s="357" t="s">
        <v>556</v>
      </c>
      <c r="B18" s="358" t="s">
        <v>556</v>
      </c>
      <c r="C18" s="382" t="s">
        <v>892</v>
      </c>
      <c r="D18" s="307" t="s">
        <v>63</v>
      </c>
      <c r="E18" s="307" t="s">
        <v>893</v>
      </c>
      <c r="F18" s="307" t="s">
        <v>1057</v>
      </c>
      <c r="G18" s="361" t="s">
        <v>559</v>
      </c>
      <c r="H18" s="298" t="s">
        <v>560</v>
      </c>
      <c r="I18" s="300" t="s">
        <v>733</v>
      </c>
      <c r="J18" s="298" t="s">
        <v>560</v>
      </c>
      <c r="K18" s="300" t="s">
        <v>1303</v>
      </c>
      <c r="L18" s="302">
        <v>42950</v>
      </c>
      <c r="M18" s="302">
        <v>42950</v>
      </c>
      <c r="N18" s="303"/>
      <c r="O18" s="303"/>
      <c r="P18" s="326">
        <f t="shared" si="1"/>
        <v>0</v>
      </c>
      <c r="Q18" s="444">
        <v>0</v>
      </c>
      <c r="R18" s="444">
        <v>0</v>
      </c>
      <c r="S18" s="446">
        <v>1</v>
      </c>
      <c r="T18" s="446">
        <v>17.52</v>
      </c>
      <c r="U18" s="444">
        <f>SUM(S18)</f>
        <v>1</v>
      </c>
      <c r="V18" s="444">
        <f>SUM(R18*2+T18)</f>
        <v>17.52</v>
      </c>
      <c r="W18" s="447">
        <f t="shared" si="0"/>
        <v>17.52</v>
      </c>
      <c r="X18" s="188"/>
      <c r="AA18" s="150" t="s">
        <v>595</v>
      </c>
      <c r="AB18" s="150" t="s">
        <v>578</v>
      </c>
      <c r="AC18" s="165"/>
      <c r="AD18" s="189"/>
    </row>
    <row r="19" spans="1:30" ht="15" customHeight="1">
      <c r="A19" s="357" t="s">
        <v>556</v>
      </c>
      <c r="B19" s="358" t="s">
        <v>556</v>
      </c>
      <c r="C19" s="382" t="s">
        <v>1309</v>
      </c>
      <c r="D19" s="307" t="s">
        <v>1059</v>
      </c>
      <c r="E19" s="307" t="s">
        <v>1056</v>
      </c>
      <c r="F19" s="307" t="s">
        <v>1310</v>
      </c>
      <c r="G19" s="361" t="s">
        <v>559</v>
      </c>
      <c r="H19" s="298" t="s">
        <v>560</v>
      </c>
      <c r="I19" s="300" t="s">
        <v>663</v>
      </c>
      <c r="J19" s="298" t="s">
        <v>560</v>
      </c>
      <c r="K19" s="300" t="s">
        <v>1311</v>
      </c>
      <c r="L19" s="302">
        <v>42939</v>
      </c>
      <c r="M19" s="302">
        <v>42942</v>
      </c>
      <c r="N19" s="303"/>
      <c r="O19" s="303"/>
      <c r="P19" s="326">
        <f t="shared" si="1"/>
        <v>0</v>
      </c>
      <c r="Q19" s="444">
        <v>2</v>
      </c>
      <c r="R19" s="444">
        <v>54.01</v>
      </c>
      <c r="S19" s="446">
        <v>0</v>
      </c>
      <c r="T19" s="446">
        <v>0</v>
      </c>
      <c r="U19" s="444">
        <f>SUM(Q19)</f>
        <v>2</v>
      </c>
      <c r="V19" s="444">
        <f>SUM(R19*2)</f>
        <v>108.02</v>
      </c>
      <c r="W19" s="447">
        <f t="shared" si="0"/>
        <v>108.02</v>
      </c>
      <c r="X19" s="188"/>
      <c r="AA19" s="150" t="s">
        <v>597</v>
      </c>
      <c r="AB19" s="150" t="s">
        <v>580</v>
      </c>
      <c r="AC19" s="165"/>
      <c r="AD19" s="189"/>
    </row>
    <row r="20" spans="1:30" ht="15" customHeight="1">
      <c r="A20" s="357" t="s">
        <v>556</v>
      </c>
      <c r="B20" s="358" t="s">
        <v>556</v>
      </c>
      <c r="C20" s="382" t="s">
        <v>1312</v>
      </c>
      <c r="D20" s="307" t="s">
        <v>1055</v>
      </c>
      <c r="E20" s="307" t="s">
        <v>1056</v>
      </c>
      <c r="F20" s="307" t="s">
        <v>1261</v>
      </c>
      <c r="G20" s="361" t="s">
        <v>559</v>
      </c>
      <c r="H20" s="298" t="s">
        <v>560</v>
      </c>
      <c r="I20" s="300" t="s">
        <v>663</v>
      </c>
      <c r="J20" s="298" t="s">
        <v>560</v>
      </c>
      <c r="K20" s="300" t="s">
        <v>1311</v>
      </c>
      <c r="L20" s="302">
        <v>42942</v>
      </c>
      <c r="M20" s="302">
        <v>42943</v>
      </c>
      <c r="N20" s="303"/>
      <c r="O20" s="303"/>
      <c r="P20" s="326">
        <f t="shared" si="1"/>
        <v>0</v>
      </c>
      <c r="Q20" s="444">
        <v>1</v>
      </c>
      <c r="R20" s="444">
        <v>54.01</v>
      </c>
      <c r="S20" s="446">
        <v>0</v>
      </c>
      <c r="T20" s="446">
        <v>0</v>
      </c>
      <c r="U20" s="444">
        <f>SUM(Q20)</f>
        <v>1</v>
      </c>
      <c r="V20" s="444">
        <f>SUM(R20*1)</f>
        <v>54.01</v>
      </c>
      <c r="W20" s="447">
        <f t="shared" si="0"/>
        <v>54.01</v>
      </c>
      <c r="X20" s="188"/>
      <c r="AA20" s="150" t="s">
        <v>599</v>
      </c>
      <c r="AB20" s="150" t="s">
        <v>600</v>
      </c>
      <c r="AC20" s="165"/>
      <c r="AD20" s="189"/>
    </row>
    <row r="21" spans="1:30" ht="16.5" customHeight="1">
      <c r="A21" s="357" t="s">
        <v>556</v>
      </c>
      <c r="B21" s="358" t="s">
        <v>556</v>
      </c>
      <c r="C21" s="382" t="s">
        <v>1313</v>
      </c>
      <c r="D21" s="307" t="s">
        <v>1314</v>
      </c>
      <c r="E21" s="307" t="s">
        <v>1315</v>
      </c>
      <c r="F21" s="307" t="s">
        <v>1316</v>
      </c>
      <c r="G21" s="361" t="s">
        <v>559</v>
      </c>
      <c r="H21" s="298" t="s">
        <v>560</v>
      </c>
      <c r="I21" s="300" t="s">
        <v>570</v>
      </c>
      <c r="J21" s="298" t="s">
        <v>560</v>
      </c>
      <c r="K21" s="300" t="s">
        <v>1317</v>
      </c>
      <c r="L21" s="302">
        <v>42956</v>
      </c>
      <c r="M21" s="302">
        <v>42959</v>
      </c>
      <c r="N21" s="303"/>
      <c r="O21" s="303"/>
      <c r="P21" s="326">
        <f t="shared" si="1"/>
        <v>0</v>
      </c>
      <c r="Q21" s="444">
        <v>3</v>
      </c>
      <c r="R21" s="444">
        <v>54.01</v>
      </c>
      <c r="S21" s="446">
        <v>0</v>
      </c>
      <c r="T21" s="446">
        <v>0</v>
      </c>
      <c r="U21" s="444">
        <f>SUM(Q21)</f>
        <v>3</v>
      </c>
      <c r="V21" s="444">
        <f>SUM(R21*3)</f>
        <v>162.03</v>
      </c>
      <c r="W21" s="447">
        <f t="shared" si="0"/>
        <v>162.03</v>
      </c>
      <c r="X21" s="188"/>
      <c r="AA21" s="150" t="s">
        <v>604</v>
      </c>
      <c r="AB21" s="150" t="s">
        <v>605</v>
      </c>
      <c r="AC21" s="165"/>
      <c r="AD21" s="189"/>
    </row>
    <row r="22" spans="1:30" ht="15.75" customHeight="1">
      <c r="A22" s="357" t="s">
        <v>556</v>
      </c>
      <c r="B22" s="358" t="s">
        <v>556</v>
      </c>
      <c r="C22" s="382" t="s">
        <v>1172</v>
      </c>
      <c r="D22" s="307" t="s">
        <v>798</v>
      </c>
      <c r="E22" s="307" t="s">
        <v>1011</v>
      </c>
      <c r="F22" s="307" t="s">
        <v>1316</v>
      </c>
      <c r="G22" s="361" t="s">
        <v>559</v>
      </c>
      <c r="H22" s="298" t="s">
        <v>560</v>
      </c>
      <c r="I22" s="300" t="s">
        <v>570</v>
      </c>
      <c r="J22" s="298" t="s">
        <v>560</v>
      </c>
      <c r="K22" s="300" t="s">
        <v>1317</v>
      </c>
      <c r="L22" s="302">
        <v>42956</v>
      </c>
      <c r="M22" s="302">
        <v>42959</v>
      </c>
      <c r="N22" s="303"/>
      <c r="O22" s="303"/>
      <c r="P22" s="326">
        <f t="shared" si="1"/>
        <v>0</v>
      </c>
      <c r="Q22" s="446">
        <v>3</v>
      </c>
      <c r="R22" s="446">
        <v>54.01</v>
      </c>
      <c r="S22" s="446">
        <v>0</v>
      </c>
      <c r="T22" s="446">
        <v>0</v>
      </c>
      <c r="U22" s="446">
        <f>SUM(Q22)</f>
        <v>3</v>
      </c>
      <c r="V22" s="446">
        <f>SUM(R22*3)</f>
        <v>162.03</v>
      </c>
      <c r="W22" s="447">
        <f t="shared" si="0"/>
        <v>162.03</v>
      </c>
      <c r="X22" s="188"/>
      <c r="AA22" s="150" t="s">
        <v>608</v>
      </c>
      <c r="AB22" s="150" t="s">
        <v>609</v>
      </c>
      <c r="AC22" s="165"/>
      <c r="AD22" s="189"/>
    </row>
    <row r="23" spans="1:30" ht="14.25" customHeight="1">
      <c r="A23" s="357" t="s">
        <v>556</v>
      </c>
      <c r="B23" s="358" t="s">
        <v>556</v>
      </c>
      <c r="C23" s="382" t="s">
        <v>1060</v>
      </c>
      <c r="D23" s="307" t="s">
        <v>26</v>
      </c>
      <c r="E23" s="307" t="s">
        <v>1061</v>
      </c>
      <c r="F23" s="307" t="s">
        <v>1318</v>
      </c>
      <c r="G23" s="361" t="s">
        <v>559</v>
      </c>
      <c r="H23" s="298" t="s">
        <v>560</v>
      </c>
      <c r="I23" s="300" t="s">
        <v>733</v>
      </c>
      <c r="J23" s="298" t="s">
        <v>560</v>
      </c>
      <c r="K23" s="300" t="s">
        <v>1319</v>
      </c>
      <c r="L23" s="302">
        <v>42949</v>
      </c>
      <c r="M23" s="302">
        <v>42950</v>
      </c>
      <c r="N23" s="303"/>
      <c r="O23" s="303"/>
      <c r="P23" s="326">
        <f t="shared" si="1"/>
        <v>0</v>
      </c>
      <c r="Q23" s="444">
        <v>1</v>
      </c>
      <c r="R23" s="444">
        <v>54.01</v>
      </c>
      <c r="S23" s="446">
        <v>1</v>
      </c>
      <c r="T23" s="446">
        <v>17.52</v>
      </c>
      <c r="U23" s="444">
        <f t="shared" ref="U23:V25" si="2">SUM(Q23+S23)</f>
        <v>2</v>
      </c>
      <c r="V23" s="444">
        <f t="shared" si="2"/>
        <v>71.53</v>
      </c>
      <c r="W23" s="447">
        <f t="shared" si="0"/>
        <v>71.53</v>
      </c>
      <c r="X23" s="188"/>
      <c r="AA23" s="150" t="s">
        <v>612</v>
      </c>
      <c r="AB23" s="150" t="s">
        <v>582</v>
      </c>
      <c r="AC23" s="165"/>
      <c r="AD23" s="189"/>
    </row>
    <row r="24" spans="1:30" ht="14.25">
      <c r="A24" s="357" t="s">
        <v>556</v>
      </c>
      <c r="B24" s="358" t="s">
        <v>556</v>
      </c>
      <c r="C24" s="382" t="s">
        <v>60</v>
      </c>
      <c r="D24" s="307" t="s">
        <v>32</v>
      </c>
      <c r="E24" s="307" t="s">
        <v>1061</v>
      </c>
      <c r="F24" s="307" t="s">
        <v>223</v>
      </c>
      <c r="G24" s="361" t="s">
        <v>559</v>
      </c>
      <c r="H24" s="298" t="s">
        <v>560</v>
      </c>
      <c r="I24" s="300" t="s">
        <v>733</v>
      </c>
      <c r="J24" s="298" t="s">
        <v>560</v>
      </c>
      <c r="K24" s="300" t="s">
        <v>1276</v>
      </c>
      <c r="L24" s="302">
        <v>42954</v>
      </c>
      <c r="M24" s="302">
        <v>42955</v>
      </c>
      <c r="N24" s="303"/>
      <c r="O24" s="303"/>
      <c r="P24" s="326">
        <f t="shared" si="1"/>
        <v>0</v>
      </c>
      <c r="Q24" s="444">
        <v>1</v>
      </c>
      <c r="R24" s="444">
        <v>54.01</v>
      </c>
      <c r="S24" s="446">
        <v>1</v>
      </c>
      <c r="T24" s="446">
        <v>17.52</v>
      </c>
      <c r="U24" s="444">
        <f t="shared" si="2"/>
        <v>2</v>
      </c>
      <c r="V24" s="444">
        <f t="shared" si="2"/>
        <v>71.53</v>
      </c>
      <c r="W24" s="447">
        <f t="shared" si="0"/>
        <v>71.53</v>
      </c>
      <c r="X24" s="188"/>
      <c r="AA24" s="150" t="s">
        <v>617</v>
      </c>
      <c r="AB24" s="150" t="s">
        <v>618</v>
      </c>
      <c r="AC24" s="165"/>
      <c r="AD24" s="189"/>
    </row>
    <row r="25" spans="1:30" ht="15" customHeight="1">
      <c r="A25" s="357" t="s">
        <v>556</v>
      </c>
      <c r="B25" s="358" t="s">
        <v>556</v>
      </c>
      <c r="C25" s="382" t="s">
        <v>1281</v>
      </c>
      <c r="D25" s="307" t="s">
        <v>1282</v>
      </c>
      <c r="E25" s="307" t="s">
        <v>1302</v>
      </c>
      <c r="F25" s="307" t="s">
        <v>223</v>
      </c>
      <c r="G25" s="361" t="s">
        <v>559</v>
      </c>
      <c r="H25" s="298" t="s">
        <v>560</v>
      </c>
      <c r="I25" s="300" t="s">
        <v>733</v>
      </c>
      <c r="J25" s="298" t="s">
        <v>560</v>
      </c>
      <c r="K25" s="300" t="s">
        <v>1320</v>
      </c>
      <c r="L25" s="302">
        <v>42950</v>
      </c>
      <c r="M25" s="302">
        <v>42951</v>
      </c>
      <c r="N25" s="303"/>
      <c r="O25" s="303"/>
      <c r="P25" s="326">
        <f t="shared" si="1"/>
        <v>0</v>
      </c>
      <c r="Q25" s="444">
        <v>1</v>
      </c>
      <c r="R25" s="444">
        <v>54.01</v>
      </c>
      <c r="S25" s="446">
        <v>1</v>
      </c>
      <c r="T25" s="446">
        <v>17.52</v>
      </c>
      <c r="U25" s="444">
        <f t="shared" si="2"/>
        <v>2</v>
      </c>
      <c r="V25" s="444">
        <f t="shared" si="2"/>
        <v>71.53</v>
      </c>
      <c r="W25" s="447">
        <f t="shared" si="0"/>
        <v>71.53</v>
      </c>
      <c r="X25" s="188"/>
      <c r="AA25" s="150" t="s">
        <v>622</v>
      </c>
      <c r="AB25" s="150" t="s">
        <v>590</v>
      </c>
      <c r="AC25" s="165"/>
      <c r="AD25" s="189"/>
    </row>
    <row r="26" spans="1:30" ht="13.5" customHeight="1">
      <c r="A26" s="357" t="s">
        <v>556</v>
      </c>
      <c r="B26" s="358" t="s">
        <v>556</v>
      </c>
      <c r="C26" s="382" t="s">
        <v>154</v>
      </c>
      <c r="D26" s="307" t="s">
        <v>158</v>
      </c>
      <c r="E26" s="307" t="s">
        <v>159</v>
      </c>
      <c r="F26" s="307" t="s">
        <v>1321</v>
      </c>
      <c r="G26" s="361" t="s">
        <v>559</v>
      </c>
      <c r="H26" s="298" t="s">
        <v>560</v>
      </c>
      <c r="I26" s="300" t="s">
        <v>561</v>
      </c>
      <c r="J26" s="298" t="s">
        <v>560</v>
      </c>
      <c r="K26" s="300" t="s">
        <v>1322</v>
      </c>
      <c r="L26" s="302">
        <v>42926</v>
      </c>
      <c r="M26" s="302">
        <v>42926</v>
      </c>
      <c r="N26" s="303"/>
      <c r="O26" s="303"/>
      <c r="P26" s="326">
        <f t="shared" si="1"/>
        <v>0</v>
      </c>
      <c r="Q26" s="444">
        <v>0</v>
      </c>
      <c r="R26" s="444">
        <v>0</v>
      </c>
      <c r="S26" s="446">
        <v>1</v>
      </c>
      <c r="T26" s="446">
        <v>17.52</v>
      </c>
      <c r="U26" s="444">
        <f>SUM(S26)</f>
        <v>1</v>
      </c>
      <c r="V26" s="444">
        <f>SUM(R26*2+T26)</f>
        <v>17.52</v>
      </c>
      <c r="W26" s="447">
        <f t="shared" si="0"/>
        <v>17.52</v>
      </c>
      <c r="X26" s="188"/>
      <c r="AA26" s="150" t="s">
        <v>625</v>
      </c>
      <c r="AB26" s="150" t="s">
        <v>626</v>
      </c>
      <c r="AC26" s="165"/>
      <c r="AD26" s="189"/>
    </row>
    <row r="27" spans="1:30" ht="15" customHeight="1">
      <c r="A27" s="357" t="s">
        <v>556</v>
      </c>
      <c r="B27" s="358" t="s">
        <v>556</v>
      </c>
      <c r="C27" s="382" t="s">
        <v>154</v>
      </c>
      <c r="D27" s="307" t="s">
        <v>1323</v>
      </c>
      <c r="E27" s="307" t="s">
        <v>159</v>
      </c>
      <c r="F27" s="307" t="s">
        <v>1324</v>
      </c>
      <c r="G27" s="361" t="s">
        <v>559</v>
      </c>
      <c r="H27" s="298" t="s">
        <v>560</v>
      </c>
      <c r="I27" s="300" t="s">
        <v>561</v>
      </c>
      <c r="J27" s="298" t="s">
        <v>560</v>
      </c>
      <c r="K27" s="300" t="s">
        <v>1325</v>
      </c>
      <c r="L27" s="302">
        <v>42928</v>
      </c>
      <c r="M27" s="302">
        <v>42930</v>
      </c>
      <c r="N27" s="303"/>
      <c r="O27" s="303"/>
      <c r="P27" s="326">
        <f t="shared" si="1"/>
        <v>0</v>
      </c>
      <c r="Q27" s="444">
        <v>2</v>
      </c>
      <c r="R27" s="444">
        <v>54.01</v>
      </c>
      <c r="S27" s="446">
        <v>0</v>
      </c>
      <c r="T27" s="446">
        <v>0</v>
      </c>
      <c r="U27" s="444">
        <f>SUM(Q27)</f>
        <v>2</v>
      </c>
      <c r="V27" s="444">
        <f>SUM(R27*2)</f>
        <v>108.02</v>
      </c>
      <c r="W27" s="447">
        <f t="shared" si="0"/>
        <v>108.02</v>
      </c>
      <c r="X27" s="188"/>
      <c r="AA27" s="150" t="s">
        <v>628</v>
      </c>
      <c r="AB27" s="150" t="s">
        <v>629</v>
      </c>
      <c r="AC27" s="165"/>
      <c r="AD27" s="189"/>
    </row>
    <row r="28" spans="1:30" ht="18" customHeight="1">
      <c r="A28" s="357" t="s">
        <v>556</v>
      </c>
      <c r="B28" s="358" t="s">
        <v>556</v>
      </c>
      <c r="C28" s="382" t="s">
        <v>154</v>
      </c>
      <c r="D28" s="307" t="s">
        <v>1326</v>
      </c>
      <c r="E28" s="307" t="s">
        <v>159</v>
      </c>
      <c r="F28" s="307" t="s">
        <v>1324</v>
      </c>
      <c r="G28" s="361" t="s">
        <v>559</v>
      </c>
      <c r="H28" s="298" t="s">
        <v>560</v>
      </c>
      <c r="I28" s="300" t="s">
        <v>561</v>
      </c>
      <c r="J28" s="298" t="s">
        <v>560</v>
      </c>
      <c r="K28" s="300" t="s">
        <v>1327</v>
      </c>
      <c r="L28" s="302">
        <v>42932</v>
      </c>
      <c r="M28" s="302">
        <v>42932</v>
      </c>
      <c r="N28" s="303"/>
      <c r="O28" s="303"/>
      <c r="P28" s="326">
        <f t="shared" si="1"/>
        <v>0</v>
      </c>
      <c r="Q28" s="444">
        <v>0</v>
      </c>
      <c r="R28" s="444">
        <v>0</v>
      </c>
      <c r="S28" s="446">
        <v>1</v>
      </c>
      <c r="T28" s="446">
        <v>17.52</v>
      </c>
      <c r="U28" s="444">
        <f>SUM(S28)</f>
        <v>1</v>
      </c>
      <c r="V28" s="444">
        <f>SUM(R28*2+T28)</f>
        <v>17.52</v>
      </c>
      <c r="W28" s="447">
        <f t="shared" si="0"/>
        <v>17.52</v>
      </c>
      <c r="X28" s="188"/>
      <c r="AA28" s="150" t="s">
        <v>634</v>
      </c>
      <c r="AB28" s="150" t="s">
        <v>635</v>
      </c>
      <c r="AC28" s="165"/>
      <c r="AD28" s="189"/>
    </row>
    <row r="29" spans="1:30" ht="16.5" customHeight="1">
      <c r="A29" s="357" t="s">
        <v>556</v>
      </c>
      <c r="B29" s="358" t="s">
        <v>556</v>
      </c>
      <c r="C29" s="382" t="s">
        <v>154</v>
      </c>
      <c r="D29" s="307" t="s">
        <v>1328</v>
      </c>
      <c r="E29" s="307" t="s">
        <v>159</v>
      </c>
      <c r="F29" s="307" t="s">
        <v>1329</v>
      </c>
      <c r="G29" s="361" t="s">
        <v>559</v>
      </c>
      <c r="H29" s="298" t="s">
        <v>560</v>
      </c>
      <c r="I29" s="300" t="s">
        <v>928</v>
      </c>
      <c r="J29" s="298" t="s">
        <v>560</v>
      </c>
      <c r="K29" s="300" t="s">
        <v>1180</v>
      </c>
      <c r="L29" s="302">
        <v>42935</v>
      </c>
      <c r="M29" s="302">
        <v>42935</v>
      </c>
      <c r="N29" s="303"/>
      <c r="O29" s="303"/>
      <c r="P29" s="326">
        <f t="shared" si="1"/>
        <v>0</v>
      </c>
      <c r="Q29" s="444">
        <v>0</v>
      </c>
      <c r="R29" s="444">
        <v>0</v>
      </c>
      <c r="S29" s="446">
        <v>1</v>
      </c>
      <c r="T29" s="446">
        <v>17.52</v>
      </c>
      <c r="U29" s="444">
        <f>SUM(S29)</f>
        <v>1</v>
      </c>
      <c r="V29" s="444">
        <f>SUM(R29*2+T29)</f>
        <v>17.52</v>
      </c>
      <c r="W29" s="447">
        <f t="shared" si="0"/>
        <v>17.52</v>
      </c>
      <c r="X29" s="188"/>
      <c r="AA29" s="150" t="s">
        <v>639</v>
      </c>
      <c r="AB29" s="150" t="s">
        <v>640</v>
      </c>
      <c r="AC29" s="165"/>
      <c r="AD29" s="189"/>
    </row>
    <row r="30" spans="1:30" ht="14.25">
      <c r="A30" s="357" t="s">
        <v>556</v>
      </c>
      <c r="B30" s="358" t="s">
        <v>556</v>
      </c>
      <c r="C30" s="382" t="s">
        <v>1330</v>
      </c>
      <c r="D30" s="307" t="s">
        <v>172</v>
      </c>
      <c r="E30" s="307" t="s">
        <v>1331</v>
      </c>
      <c r="F30" s="307" t="s">
        <v>1332</v>
      </c>
      <c r="G30" s="361" t="s">
        <v>559</v>
      </c>
      <c r="H30" s="298" t="s">
        <v>560</v>
      </c>
      <c r="I30" s="300" t="s">
        <v>1333</v>
      </c>
      <c r="J30" s="298" t="s">
        <v>560</v>
      </c>
      <c r="K30" s="300" t="s">
        <v>1334</v>
      </c>
      <c r="L30" s="302">
        <v>42921</v>
      </c>
      <c r="M30" s="302">
        <v>42921</v>
      </c>
      <c r="N30" s="303"/>
      <c r="O30" s="303"/>
      <c r="P30" s="326">
        <f t="shared" si="1"/>
        <v>0</v>
      </c>
      <c r="Q30" s="444">
        <v>0</v>
      </c>
      <c r="R30" s="444">
        <v>0</v>
      </c>
      <c r="S30" s="446">
        <v>1</v>
      </c>
      <c r="T30" s="446">
        <v>17.52</v>
      </c>
      <c r="U30" s="444">
        <f>SUM(S30)</f>
        <v>1</v>
      </c>
      <c r="V30" s="444">
        <f>SUM(R30*2+T30)</f>
        <v>17.52</v>
      </c>
      <c r="W30" s="447">
        <f t="shared" si="0"/>
        <v>17.52</v>
      </c>
      <c r="X30" s="188"/>
      <c r="AA30" s="150" t="s">
        <v>643</v>
      </c>
      <c r="AB30" s="150" t="s">
        <v>644</v>
      </c>
      <c r="AC30" s="165"/>
      <c r="AD30" s="189"/>
    </row>
    <row r="31" spans="1:30" ht="14.25">
      <c r="A31" s="357" t="s">
        <v>556</v>
      </c>
      <c r="B31" s="358" t="s">
        <v>556</v>
      </c>
      <c r="C31" s="382" t="s">
        <v>1330</v>
      </c>
      <c r="D31" s="307" t="s">
        <v>172</v>
      </c>
      <c r="E31" s="307" t="s">
        <v>1331</v>
      </c>
      <c r="F31" s="307" t="s">
        <v>1332</v>
      </c>
      <c r="G31" s="361" t="s">
        <v>559</v>
      </c>
      <c r="H31" s="298" t="s">
        <v>560</v>
      </c>
      <c r="I31" s="300" t="s">
        <v>1333</v>
      </c>
      <c r="J31" s="298" t="s">
        <v>560</v>
      </c>
      <c r="K31" s="300" t="s">
        <v>1191</v>
      </c>
      <c r="L31" s="302">
        <v>42922</v>
      </c>
      <c r="M31" s="302">
        <v>42922</v>
      </c>
      <c r="N31" s="303"/>
      <c r="O31" s="303"/>
      <c r="P31" s="326">
        <f t="shared" si="1"/>
        <v>0</v>
      </c>
      <c r="Q31" s="444">
        <v>0</v>
      </c>
      <c r="R31" s="444">
        <v>0</v>
      </c>
      <c r="S31" s="446">
        <v>1</v>
      </c>
      <c r="T31" s="446">
        <v>17.52</v>
      </c>
      <c r="U31" s="444">
        <f>SUM(S31)</f>
        <v>1</v>
      </c>
      <c r="V31" s="444">
        <f>SUM(R31*2+T31)</f>
        <v>17.52</v>
      </c>
      <c r="W31" s="447">
        <f t="shared" si="0"/>
        <v>17.52</v>
      </c>
      <c r="X31" s="188"/>
      <c r="AA31" s="150" t="s">
        <v>646</v>
      </c>
      <c r="AB31" s="150" t="s">
        <v>595</v>
      </c>
      <c r="AC31" s="165"/>
      <c r="AD31" s="189"/>
    </row>
    <row r="32" spans="1:30" ht="14.25">
      <c r="A32" s="357" t="s">
        <v>556</v>
      </c>
      <c r="B32" s="358" t="s">
        <v>556</v>
      </c>
      <c r="C32" s="382" t="s">
        <v>1330</v>
      </c>
      <c r="D32" s="307" t="s">
        <v>172</v>
      </c>
      <c r="E32" s="307" t="s">
        <v>1331</v>
      </c>
      <c r="F32" s="307" t="s">
        <v>1332</v>
      </c>
      <c r="G32" s="361" t="s">
        <v>559</v>
      </c>
      <c r="H32" s="298" t="s">
        <v>560</v>
      </c>
      <c r="I32" s="300" t="s">
        <v>1333</v>
      </c>
      <c r="J32" s="298" t="s">
        <v>560</v>
      </c>
      <c r="K32" s="300" t="s">
        <v>1335</v>
      </c>
      <c r="L32" s="302">
        <v>42923</v>
      </c>
      <c r="M32" s="302">
        <v>42923</v>
      </c>
      <c r="N32" s="303"/>
      <c r="O32" s="303"/>
      <c r="P32" s="326">
        <f t="shared" si="1"/>
        <v>0</v>
      </c>
      <c r="Q32" s="444">
        <v>0</v>
      </c>
      <c r="R32" s="444">
        <v>0</v>
      </c>
      <c r="S32" s="446">
        <v>1</v>
      </c>
      <c r="T32" s="446">
        <v>17.52</v>
      </c>
      <c r="U32" s="444">
        <f>SUM(S32)</f>
        <v>1</v>
      </c>
      <c r="V32" s="444">
        <f>SUM(R32*2+T32)</f>
        <v>17.52</v>
      </c>
      <c r="W32" s="447">
        <f t="shared" si="0"/>
        <v>17.52</v>
      </c>
      <c r="X32" s="188"/>
      <c r="AA32" s="150" t="s">
        <v>650</v>
      </c>
      <c r="AB32" s="150" t="s">
        <v>597</v>
      </c>
      <c r="AC32" s="165"/>
      <c r="AD32" s="189"/>
    </row>
    <row r="33" spans="1:30" ht="14.25">
      <c r="A33" s="357" t="s">
        <v>556</v>
      </c>
      <c r="B33" s="358" t="s">
        <v>556</v>
      </c>
      <c r="C33" s="382" t="s">
        <v>1330</v>
      </c>
      <c r="D33" s="307" t="s">
        <v>172</v>
      </c>
      <c r="E33" s="307" t="s">
        <v>1331</v>
      </c>
      <c r="F33" s="307" t="s">
        <v>1336</v>
      </c>
      <c r="G33" s="361" t="s">
        <v>559</v>
      </c>
      <c r="H33" s="298" t="s">
        <v>560</v>
      </c>
      <c r="I33" s="300" t="s">
        <v>1333</v>
      </c>
      <c r="J33" s="298" t="s">
        <v>560</v>
      </c>
      <c r="K33" s="300" t="s">
        <v>1335</v>
      </c>
      <c r="L33" s="302">
        <v>42934</v>
      </c>
      <c r="M33" s="302">
        <v>42936</v>
      </c>
      <c r="N33" s="303"/>
      <c r="O33" s="303"/>
      <c r="P33" s="326">
        <f t="shared" si="1"/>
        <v>0</v>
      </c>
      <c r="Q33" s="444">
        <v>2</v>
      </c>
      <c r="R33" s="444">
        <v>54.01</v>
      </c>
      <c r="S33" s="446">
        <v>0</v>
      </c>
      <c r="T33" s="446">
        <v>0</v>
      </c>
      <c r="U33" s="444">
        <f>SUM(Q33)</f>
        <v>2</v>
      </c>
      <c r="V33" s="444">
        <f>SUM(R33*2)</f>
        <v>108.02</v>
      </c>
      <c r="W33" s="447">
        <f t="shared" si="0"/>
        <v>108.02</v>
      </c>
      <c r="X33" s="188"/>
      <c r="AA33" s="150" t="s">
        <v>654</v>
      </c>
      <c r="AB33" s="150" t="s">
        <v>599</v>
      </c>
      <c r="AC33" s="165"/>
      <c r="AD33" s="189"/>
    </row>
    <row r="34" spans="1:30" ht="14.25">
      <c r="A34" s="357" t="s">
        <v>556</v>
      </c>
      <c r="B34" s="358" t="s">
        <v>556</v>
      </c>
      <c r="C34" s="382" t="s">
        <v>1337</v>
      </c>
      <c r="D34" s="307" t="s">
        <v>198</v>
      </c>
      <c r="E34" s="307" t="s">
        <v>1338</v>
      </c>
      <c r="F34" s="307" t="s">
        <v>1339</v>
      </c>
      <c r="G34" s="361" t="s">
        <v>559</v>
      </c>
      <c r="H34" s="298" t="s">
        <v>560</v>
      </c>
      <c r="I34" s="300" t="s">
        <v>615</v>
      </c>
      <c r="J34" s="298" t="s">
        <v>560</v>
      </c>
      <c r="K34" s="300" t="s">
        <v>1340</v>
      </c>
      <c r="L34" s="302">
        <v>42929</v>
      </c>
      <c r="M34" s="302">
        <v>42931</v>
      </c>
      <c r="N34" s="303"/>
      <c r="O34" s="303"/>
      <c r="P34" s="326">
        <f t="shared" si="1"/>
        <v>0</v>
      </c>
      <c r="Q34" s="444">
        <v>2</v>
      </c>
      <c r="R34" s="444">
        <v>54.01</v>
      </c>
      <c r="S34" s="446">
        <v>0</v>
      </c>
      <c r="T34" s="446">
        <v>0</v>
      </c>
      <c r="U34" s="444">
        <f>SUM(Q34)</f>
        <v>2</v>
      </c>
      <c r="V34" s="444">
        <f>SUM(R34*2)</f>
        <v>108.02</v>
      </c>
      <c r="W34" s="447">
        <f t="shared" si="0"/>
        <v>108.02</v>
      </c>
      <c r="X34" s="188"/>
      <c r="AA34" s="150" t="s">
        <v>658</v>
      </c>
      <c r="AB34" s="150" t="s">
        <v>604</v>
      </c>
      <c r="AC34" s="165"/>
      <c r="AD34" s="189"/>
    </row>
    <row r="35" spans="1:30" ht="14.25">
      <c r="A35" s="357" t="s">
        <v>556</v>
      </c>
      <c r="B35" s="358" t="s">
        <v>556</v>
      </c>
      <c r="C35" s="382" t="s">
        <v>1341</v>
      </c>
      <c r="D35" s="307" t="s">
        <v>204</v>
      </c>
      <c r="E35" s="307" t="s">
        <v>1088</v>
      </c>
      <c r="F35" s="307" t="s">
        <v>1342</v>
      </c>
      <c r="G35" s="361" t="s">
        <v>559</v>
      </c>
      <c r="H35" s="298" t="s">
        <v>560</v>
      </c>
      <c r="I35" s="300" t="s">
        <v>1343</v>
      </c>
      <c r="J35" s="298" t="s">
        <v>560</v>
      </c>
      <c r="K35" s="300" t="s">
        <v>1344</v>
      </c>
      <c r="L35" s="302">
        <v>42926</v>
      </c>
      <c r="M35" s="302">
        <v>42926</v>
      </c>
      <c r="N35" s="303"/>
      <c r="O35" s="303"/>
      <c r="P35" s="326">
        <f t="shared" si="1"/>
        <v>0</v>
      </c>
      <c r="Q35" s="444">
        <v>0</v>
      </c>
      <c r="R35" s="444">
        <v>0</v>
      </c>
      <c r="S35" s="446">
        <v>1</v>
      </c>
      <c r="T35" s="446">
        <v>17.52</v>
      </c>
      <c r="U35" s="444">
        <f>SUM(S35)</f>
        <v>1</v>
      </c>
      <c r="V35" s="444">
        <f>SUM(R35*2+T35)</f>
        <v>17.52</v>
      </c>
      <c r="W35" s="447">
        <f t="shared" si="0"/>
        <v>17.52</v>
      </c>
      <c r="X35" s="188"/>
      <c r="AA35" s="150" t="s">
        <v>660</v>
      </c>
      <c r="AB35" s="150" t="s">
        <v>661</v>
      </c>
      <c r="AC35" s="165"/>
      <c r="AD35" s="189"/>
    </row>
    <row r="36" spans="1:30" ht="14.25">
      <c r="A36" s="357" t="s">
        <v>556</v>
      </c>
      <c r="B36" s="358" t="s">
        <v>556</v>
      </c>
      <c r="C36" s="382" t="s">
        <v>1341</v>
      </c>
      <c r="D36" s="307" t="s">
        <v>204</v>
      </c>
      <c r="E36" s="307" t="s">
        <v>1088</v>
      </c>
      <c r="F36" s="307" t="s">
        <v>1345</v>
      </c>
      <c r="G36" s="361" t="s">
        <v>559</v>
      </c>
      <c r="H36" s="298" t="s">
        <v>560</v>
      </c>
      <c r="I36" s="300" t="s">
        <v>1343</v>
      </c>
      <c r="J36" s="298" t="s">
        <v>560</v>
      </c>
      <c r="K36" s="300" t="s">
        <v>1346</v>
      </c>
      <c r="L36" s="302">
        <v>42927</v>
      </c>
      <c r="M36" s="302">
        <v>42929</v>
      </c>
      <c r="N36" s="303"/>
      <c r="O36" s="303"/>
      <c r="P36" s="326">
        <f t="shared" si="1"/>
        <v>0</v>
      </c>
      <c r="Q36" s="444">
        <v>2</v>
      </c>
      <c r="R36" s="444">
        <v>54.01</v>
      </c>
      <c r="S36" s="446">
        <v>0</v>
      </c>
      <c r="T36" s="446">
        <v>0</v>
      </c>
      <c r="U36" s="444">
        <f>SUM(Q36)</f>
        <v>2</v>
      </c>
      <c r="V36" s="444">
        <f>SUM(R36*2)</f>
        <v>108.02</v>
      </c>
      <c r="W36" s="447">
        <f t="shared" si="0"/>
        <v>108.02</v>
      </c>
      <c r="X36" s="188"/>
      <c r="AA36" s="150" t="s">
        <v>665</v>
      </c>
      <c r="AB36" s="150" t="s">
        <v>666</v>
      </c>
      <c r="AC36" s="165"/>
      <c r="AD36" s="189"/>
    </row>
    <row r="37" spans="1:30" ht="14.25">
      <c r="A37" s="357" t="s">
        <v>556</v>
      </c>
      <c r="B37" s="358" t="s">
        <v>556</v>
      </c>
      <c r="C37" s="382" t="s">
        <v>1341</v>
      </c>
      <c r="D37" s="307" t="s">
        <v>204</v>
      </c>
      <c r="E37" s="307" t="s">
        <v>1088</v>
      </c>
      <c r="F37" s="307" t="s">
        <v>1347</v>
      </c>
      <c r="G37" s="361" t="s">
        <v>559</v>
      </c>
      <c r="H37" s="298" t="s">
        <v>560</v>
      </c>
      <c r="I37" s="300" t="s">
        <v>1343</v>
      </c>
      <c r="J37" s="298" t="s">
        <v>560</v>
      </c>
      <c r="K37" s="300" t="s">
        <v>1348</v>
      </c>
      <c r="L37" s="302">
        <v>42936</v>
      </c>
      <c r="M37" s="302">
        <v>42936</v>
      </c>
      <c r="N37" s="303"/>
      <c r="O37" s="303"/>
      <c r="P37" s="326">
        <f t="shared" si="1"/>
        <v>0</v>
      </c>
      <c r="Q37" s="446">
        <v>0</v>
      </c>
      <c r="R37" s="446">
        <v>0</v>
      </c>
      <c r="S37" s="446">
        <v>1</v>
      </c>
      <c r="T37" s="446">
        <v>17.52</v>
      </c>
      <c r="U37" s="446">
        <f>SUM(S37)</f>
        <v>1</v>
      </c>
      <c r="V37" s="446">
        <f>SUM(R37*2+T37)</f>
        <v>17.52</v>
      </c>
      <c r="W37" s="447">
        <f t="shared" si="0"/>
        <v>17.52</v>
      </c>
      <c r="X37" s="188"/>
      <c r="AA37" s="150" t="s">
        <v>669</v>
      </c>
      <c r="AB37" s="150" t="s">
        <v>670</v>
      </c>
      <c r="AC37" s="165"/>
      <c r="AD37" s="189"/>
    </row>
    <row r="38" spans="1:30" ht="14.25">
      <c r="A38" s="357" t="s">
        <v>556</v>
      </c>
      <c r="B38" s="358" t="s">
        <v>556</v>
      </c>
      <c r="C38" s="382" t="s">
        <v>1341</v>
      </c>
      <c r="D38" s="307" t="s">
        <v>204</v>
      </c>
      <c r="E38" s="307" t="s">
        <v>1088</v>
      </c>
      <c r="F38" s="307" t="s">
        <v>1349</v>
      </c>
      <c r="G38" s="361" t="s">
        <v>559</v>
      </c>
      <c r="H38" s="298" t="s">
        <v>560</v>
      </c>
      <c r="I38" s="300" t="s">
        <v>1343</v>
      </c>
      <c r="J38" s="298" t="s">
        <v>560</v>
      </c>
      <c r="K38" s="300" t="s">
        <v>1350</v>
      </c>
      <c r="L38" s="302">
        <v>42944</v>
      </c>
      <c r="M38" s="302">
        <v>42944</v>
      </c>
      <c r="N38" s="303"/>
      <c r="O38" s="303"/>
      <c r="P38" s="326">
        <f t="shared" si="1"/>
        <v>0</v>
      </c>
      <c r="Q38" s="446">
        <v>0</v>
      </c>
      <c r="R38" s="446">
        <v>0</v>
      </c>
      <c r="S38" s="446">
        <v>1</v>
      </c>
      <c r="T38" s="446">
        <v>17.52</v>
      </c>
      <c r="U38" s="446">
        <f>SUM(S38)</f>
        <v>1</v>
      </c>
      <c r="V38" s="446">
        <f>SUM(R38*2+T38)</f>
        <v>17.52</v>
      </c>
      <c r="W38" s="447">
        <f t="shared" si="0"/>
        <v>17.52</v>
      </c>
      <c r="X38" s="188"/>
      <c r="AA38" s="150" t="s">
        <v>674</v>
      </c>
      <c r="AB38" s="150" t="s">
        <v>675</v>
      </c>
      <c r="AC38" s="165"/>
      <c r="AD38" s="189"/>
    </row>
    <row r="39" spans="1:30" ht="14.25">
      <c r="A39" s="357" t="s">
        <v>556</v>
      </c>
      <c r="B39" s="358" t="s">
        <v>556</v>
      </c>
      <c r="C39" s="382" t="s">
        <v>1351</v>
      </c>
      <c r="D39" s="307" t="s">
        <v>221</v>
      </c>
      <c r="E39" s="307" t="s">
        <v>1352</v>
      </c>
      <c r="F39" s="307" t="s">
        <v>1353</v>
      </c>
      <c r="G39" s="361" t="s">
        <v>559</v>
      </c>
      <c r="H39" s="298" t="s">
        <v>560</v>
      </c>
      <c r="I39" s="300" t="s">
        <v>648</v>
      </c>
      <c r="J39" s="298" t="s">
        <v>560</v>
      </c>
      <c r="K39" s="300" t="s">
        <v>1216</v>
      </c>
      <c r="L39" s="302">
        <v>42929</v>
      </c>
      <c r="M39" s="302">
        <v>42931</v>
      </c>
      <c r="N39" s="303"/>
      <c r="O39" s="303"/>
      <c r="P39" s="326">
        <f t="shared" si="1"/>
        <v>0</v>
      </c>
      <c r="Q39" s="444">
        <v>2</v>
      </c>
      <c r="R39" s="444">
        <v>54.01</v>
      </c>
      <c r="S39" s="446">
        <v>0</v>
      </c>
      <c r="T39" s="446">
        <v>0</v>
      </c>
      <c r="U39" s="444">
        <f>SUM(Q39)</f>
        <v>2</v>
      </c>
      <c r="V39" s="444">
        <f>SUM(R39*2)</f>
        <v>108.02</v>
      </c>
      <c r="W39" s="447">
        <f t="shared" si="0"/>
        <v>108.02</v>
      </c>
      <c r="X39" s="188"/>
      <c r="AA39" s="150" t="s">
        <v>677</v>
      </c>
      <c r="AB39" s="150" t="s">
        <v>678</v>
      </c>
      <c r="AC39" s="165"/>
      <c r="AD39" s="189"/>
    </row>
    <row r="40" spans="1:30" ht="14.25">
      <c r="A40" s="357" t="s">
        <v>556</v>
      </c>
      <c r="B40" s="358" t="s">
        <v>556</v>
      </c>
      <c r="C40" s="382" t="s">
        <v>1351</v>
      </c>
      <c r="D40" s="307" t="s">
        <v>221</v>
      </c>
      <c r="E40" s="307" t="s">
        <v>1352</v>
      </c>
      <c r="F40" s="307" t="s">
        <v>1354</v>
      </c>
      <c r="G40" s="361" t="s">
        <v>559</v>
      </c>
      <c r="H40" s="298" t="s">
        <v>560</v>
      </c>
      <c r="I40" s="300" t="s">
        <v>648</v>
      </c>
      <c r="J40" s="298" t="s">
        <v>560</v>
      </c>
      <c r="K40" s="300" t="s">
        <v>1355</v>
      </c>
      <c r="L40" s="302">
        <v>42937</v>
      </c>
      <c r="M40" s="302">
        <v>42937</v>
      </c>
      <c r="N40" s="303"/>
      <c r="O40" s="303"/>
      <c r="P40" s="326">
        <f t="shared" si="1"/>
        <v>0</v>
      </c>
      <c r="Q40" s="446">
        <v>0</v>
      </c>
      <c r="R40" s="446">
        <v>0</v>
      </c>
      <c r="S40" s="446">
        <v>1</v>
      </c>
      <c r="T40" s="446">
        <v>17.52</v>
      </c>
      <c r="U40" s="446">
        <f>SUM(S40)</f>
        <v>1</v>
      </c>
      <c r="V40" s="446">
        <f>SUM(R40*2+T40)</f>
        <v>17.52</v>
      </c>
      <c r="W40" s="447">
        <f t="shared" si="0"/>
        <v>17.52</v>
      </c>
      <c r="X40" s="188"/>
      <c r="AA40" s="150" t="s">
        <v>683</v>
      </c>
      <c r="AB40" s="150" t="s">
        <v>684</v>
      </c>
      <c r="AC40" s="165"/>
      <c r="AD40" s="189"/>
    </row>
    <row r="41" spans="1:30" ht="14.25">
      <c r="A41" s="357" t="s">
        <v>556</v>
      </c>
      <c r="B41" s="358" t="s">
        <v>556</v>
      </c>
      <c r="C41" s="382" t="s">
        <v>1103</v>
      </c>
      <c r="D41" s="307" t="s">
        <v>206</v>
      </c>
      <c r="E41" s="307" t="s">
        <v>1104</v>
      </c>
      <c r="F41" s="307" t="s">
        <v>1356</v>
      </c>
      <c r="G41" s="361" t="s">
        <v>559</v>
      </c>
      <c r="H41" s="298" t="s">
        <v>560</v>
      </c>
      <c r="I41" s="300" t="s">
        <v>663</v>
      </c>
      <c r="J41" s="298" t="s">
        <v>560</v>
      </c>
      <c r="K41" s="300" t="s">
        <v>1357</v>
      </c>
      <c r="L41" s="302">
        <v>42922</v>
      </c>
      <c r="M41" s="302">
        <v>42924</v>
      </c>
      <c r="N41" s="303"/>
      <c r="O41" s="303"/>
      <c r="P41" s="326">
        <f t="shared" si="1"/>
        <v>0</v>
      </c>
      <c r="Q41" s="444">
        <v>2</v>
      </c>
      <c r="R41" s="444">
        <v>54.01</v>
      </c>
      <c r="S41" s="446">
        <v>0</v>
      </c>
      <c r="T41" s="446">
        <v>0</v>
      </c>
      <c r="U41" s="444">
        <f>SUM(Q41)</f>
        <v>2</v>
      </c>
      <c r="V41" s="444">
        <f>SUM(R41*2)</f>
        <v>108.02</v>
      </c>
      <c r="W41" s="447">
        <f t="shared" si="0"/>
        <v>108.02</v>
      </c>
      <c r="X41" s="188"/>
      <c r="AA41" s="150" t="s">
        <v>687</v>
      </c>
      <c r="AB41" s="150" t="s">
        <v>688</v>
      </c>
      <c r="AC41" s="165"/>
      <c r="AD41" s="189"/>
    </row>
    <row r="42" spans="1:30" ht="14.25">
      <c r="A42" s="357" t="s">
        <v>556</v>
      </c>
      <c r="B42" s="358" t="s">
        <v>556</v>
      </c>
      <c r="C42" s="382" t="s">
        <v>1103</v>
      </c>
      <c r="D42" s="307" t="s">
        <v>206</v>
      </c>
      <c r="E42" s="307" t="s">
        <v>1104</v>
      </c>
      <c r="F42" s="307" t="s">
        <v>1358</v>
      </c>
      <c r="G42" s="361" t="s">
        <v>559</v>
      </c>
      <c r="H42" s="298" t="s">
        <v>560</v>
      </c>
      <c r="I42" s="300" t="s">
        <v>663</v>
      </c>
      <c r="J42" s="298" t="s">
        <v>560</v>
      </c>
      <c r="K42" s="300" t="s">
        <v>1359</v>
      </c>
      <c r="L42" s="302">
        <v>42921</v>
      </c>
      <c r="M42" s="302">
        <v>42921</v>
      </c>
      <c r="N42" s="303"/>
      <c r="O42" s="303"/>
      <c r="P42" s="326">
        <f t="shared" si="1"/>
        <v>0</v>
      </c>
      <c r="Q42" s="446">
        <v>0</v>
      </c>
      <c r="R42" s="446">
        <v>0</v>
      </c>
      <c r="S42" s="446">
        <v>1</v>
      </c>
      <c r="T42" s="446">
        <v>17.52</v>
      </c>
      <c r="U42" s="446">
        <f>SUM(S42)</f>
        <v>1</v>
      </c>
      <c r="V42" s="446">
        <f>SUM(R42*2+T42)</f>
        <v>17.52</v>
      </c>
      <c r="W42" s="447">
        <f t="shared" si="0"/>
        <v>17.52</v>
      </c>
      <c r="X42" s="188"/>
      <c r="AA42" s="150" t="s">
        <v>691</v>
      </c>
      <c r="AB42" s="150" t="s">
        <v>692</v>
      </c>
      <c r="AC42" s="165"/>
      <c r="AD42" s="189"/>
    </row>
    <row r="43" spans="1:30" ht="17.25" customHeight="1">
      <c r="A43" s="357" t="s">
        <v>556</v>
      </c>
      <c r="B43" s="358" t="s">
        <v>556</v>
      </c>
      <c r="C43" s="382" t="s">
        <v>1360</v>
      </c>
      <c r="D43" s="307" t="s">
        <v>256</v>
      </c>
      <c r="E43" s="307" t="s">
        <v>1361</v>
      </c>
      <c r="F43" s="307" t="s">
        <v>1362</v>
      </c>
      <c r="G43" s="361" t="s">
        <v>559</v>
      </c>
      <c r="H43" s="298" t="s">
        <v>560</v>
      </c>
      <c r="I43" s="300" t="s">
        <v>696</v>
      </c>
      <c r="J43" s="298" t="s">
        <v>560</v>
      </c>
      <c r="K43" s="300" t="s">
        <v>1363</v>
      </c>
      <c r="L43" s="302">
        <v>42919</v>
      </c>
      <c r="M43" s="302">
        <v>42921</v>
      </c>
      <c r="N43" s="303"/>
      <c r="O43" s="303"/>
      <c r="P43" s="326">
        <f t="shared" si="1"/>
        <v>0</v>
      </c>
      <c r="Q43" s="444">
        <v>2</v>
      </c>
      <c r="R43" s="444">
        <v>54.01</v>
      </c>
      <c r="S43" s="446">
        <v>0</v>
      </c>
      <c r="T43" s="446">
        <v>0</v>
      </c>
      <c r="U43" s="444">
        <f>SUM(Q43)</f>
        <v>2</v>
      </c>
      <c r="V43" s="444">
        <f>SUM(R43*2)</f>
        <v>108.02</v>
      </c>
      <c r="W43" s="447">
        <f t="shared" si="0"/>
        <v>108.02</v>
      </c>
      <c r="X43" s="188"/>
      <c r="AA43" s="150" t="s">
        <v>694</v>
      </c>
      <c r="AB43" s="150" t="s">
        <v>695</v>
      </c>
      <c r="AC43" s="165"/>
      <c r="AD43" s="189"/>
    </row>
    <row r="44" spans="1:30" ht="18" customHeight="1">
      <c r="A44" s="357" t="s">
        <v>556</v>
      </c>
      <c r="B44" s="358" t="s">
        <v>556</v>
      </c>
      <c r="C44" s="382" t="s">
        <v>1360</v>
      </c>
      <c r="D44" s="307" t="s">
        <v>256</v>
      </c>
      <c r="E44" s="307" t="s">
        <v>1361</v>
      </c>
      <c r="F44" s="307" t="s">
        <v>1364</v>
      </c>
      <c r="G44" s="361" t="s">
        <v>559</v>
      </c>
      <c r="H44" s="298" t="s">
        <v>560</v>
      </c>
      <c r="I44" s="300" t="s">
        <v>696</v>
      </c>
      <c r="J44" s="298" t="s">
        <v>560</v>
      </c>
      <c r="K44" s="300" t="s">
        <v>1365</v>
      </c>
      <c r="L44" s="302">
        <v>42923</v>
      </c>
      <c r="M44" s="302">
        <v>42923</v>
      </c>
      <c r="N44" s="303"/>
      <c r="O44" s="303"/>
      <c r="P44" s="326">
        <f t="shared" si="1"/>
        <v>0</v>
      </c>
      <c r="Q44" s="446">
        <v>0</v>
      </c>
      <c r="R44" s="446">
        <v>0</v>
      </c>
      <c r="S44" s="446">
        <v>1</v>
      </c>
      <c r="T44" s="446">
        <v>17.52</v>
      </c>
      <c r="U44" s="446">
        <f>SUM(S44)</f>
        <v>1</v>
      </c>
      <c r="V44" s="446">
        <f>SUM(R44*2+T44)</f>
        <v>17.52</v>
      </c>
      <c r="W44" s="447">
        <f t="shared" si="0"/>
        <v>17.52</v>
      </c>
      <c r="X44" s="188"/>
      <c r="AA44" s="150" t="s">
        <v>698</v>
      </c>
      <c r="AB44" s="150" t="s">
        <v>699</v>
      </c>
      <c r="AC44" s="165"/>
      <c r="AD44" s="189"/>
    </row>
    <row r="45" spans="1:30" ht="15.75" customHeight="1">
      <c r="A45" s="357" t="s">
        <v>556</v>
      </c>
      <c r="B45" s="358" t="s">
        <v>556</v>
      </c>
      <c r="C45" s="382" t="s">
        <v>1360</v>
      </c>
      <c r="D45" s="307" t="s">
        <v>256</v>
      </c>
      <c r="E45" s="307" t="s">
        <v>1361</v>
      </c>
      <c r="F45" s="307" t="s">
        <v>1364</v>
      </c>
      <c r="G45" s="361" t="s">
        <v>559</v>
      </c>
      <c r="H45" s="298" t="s">
        <v>560</v>
      </c>
      <c r="I45" s="300" t="s">
        <v>696</v>
      </c>
      <c r="J45" s="298" t="s">
        <v>560</v>
      </c>
      <c r="K45" s="300" t="s">
        <v>1366</v>
      </c>
      <c r="L45" s="302">
        <v>42924</v>
      </c>
      <c r="M45" s="302">
        <v>42924</v>
      </c>
      <c r="N45" s="303"/>
      <c r="O45" s="303"/>
      <c r="P45" s="326">
        <f t="shared" si="1"/>
        <v>0</v>
      </c>
      <c r="Q45" s="446">
        <v>0</v>
      </c>
      <c r="R45" s="446">
        <v>0</v>
      </c>
      <c r="S45" s="446">
        <v>1</v>
      </c>
      <c r="T45" s="446">
        <v>17.52</v>
      </c>
      <c r="U45" s="446">
        <f>SUM(S45)</f>
        <v>1</v>
      </c>
      <c r="V45" s="446">
        <f>SUM(R45*2+T45)</f>
        <v>17.52</v>
      </c>
      <c r="W45" s="447">
        <f t="shared" si="0"/>
        <v>17.52</v>
      </c>
      <c r="X45" s="188"/>
      <c r="AA45" s="150" t="s">
        <v>701</v>
      </c>
      <c r="AB45" s="150" t="s">
        <v>702</v>
      </c>
      <c r="AC45" s="165"/>
      <c r="AD45" s="189"/>
    </row>
    <row r="46" spans="1:30" ht="15.75" customHeight="1">
      <c r="A46" s="357" t="s">
        <v>556</v>
      </c>
      <c r="B46" s="358" t="s">
        <v>556</v>
      </c>
      <c r="C46" s="382" t="s">
        <v>1360</v>
      </c>
      <c r="D46" s="307" t="s">
        <v>256</v>
      </c>
      <c r="E46" s="307" t="s">
        <v>1361</v>
      </c>
      <c r="F46" s="307" t="s">
        <v>1364</v>
      </c>
      <c r="G46" s="361" t="s">
        <v>559</v>
      </c>
      <c r="H46" s="298" t="s">
        <v>560</v>
      </c>
      <c r="I46" s="300" t="s">
        <v>696</v>
      </c>
      <c r="J46" s="298" t="s">
        <v>560</v>
      </c>
      <c r="K46" s="300" t="s">
        <v>1367</v>
      </c>
      <c r="L46" s="302">
        <v>42925</v>
      </c>
      <c r="M46" s="302">
        <v>42925</v>
      </c>
      <c r="N46" s="303"/>
      <c r="O46" s="303"/>
      <c r="P46" s="326">
        <f t="shared" si="1"/>
        <v>0</v>
      </c>
      <c r="Q46" s="446">
        <v>0</v>
      </c>
      <c r="R46" s="446">
        <v>0</v>
      </c>
      <c r="S46" s="446">
        <v>1</v>
      </c>
      <c r="T46" s="446">
        <v>17.52</v>
      </c>
      <c r="U46" s="446">
        <f>SUM(S46)</f>
        <v>1</v>
      </c>
      <c r="V46" s="446">
        <f>SUM(R46*2+T46)</f>
        <v>17.52</v>
      </c>
      <c r="W46" s="447">
        <f t="shared" si="0"/>
        <v>17.52</v>
      </c>
      <c r="X46" s="188"/>
      <c r="AA46" s="150" t="s">
        <v>704</v>
      </c>
      <c r="AB46" s="150" t="s">
        <v>705</v>
      </c>
      <c r="AC46" s="165"/>
      <c r="AD46" s="189"/>
    </row>
    <row r="47" spans="1:30" ht="14.25">
      <c r="A47" s="357" t="s">
        <v>556</v>
      </c>
      <c r="B47" s="358" t="s">
        <v>556</v>
      </c>
      <c r="C47" s="382" t="s">
        <v>981</v>
      </c>
      <c r="D47" s="307" t="s">
        <v>260</v>
      </c>
      <c r="E47" s="307" t="s">
        <v>1368</v>
      </c>
      <c r="F47" s="307" t="s">
        <v>1369</v>
      </c>
      <c r="G47" s="361" t="s">
        <v>559</v>
      </c>
      <c r="H47" s="298" t="s">
        <v>560</v>
      </c>
      <c r="I47" s="300" t="s">
        <v>709</v>
      </c>
      <c r="J47" s="298" t="s">
        <v>560</v>
      </c>
      <c r="K47" s="300" t="s">
        <v>1370</v>
      </c>
      <c r="L47" s="302">
        <v>42920</v>
      </c>
      <c r="M47" s="302">
        <v>42922</v>
      </c>
      <c r="N47" s="303"/>
      <c r="O47" s="303"/>
      <c r="P47" s="326">
        <f t="shared" si="1"/>
        <v>0</v>
      </c>
      <c r="Q47" s="444">
        <v>2</v>
      </c>
      <c r="R47" s="444">
        <v>54.01</v>
      </c>
      <c r="S47" s="446">
        <v>0</v>
      </c>
      <c r="T47" s="446">
        <v>0</v>
      </c>
      <c r="U47" s="444">
        <f>SUM(Q47)</f>
        <v>2</v>
      </c>
      <c r="V47" s="444">
        <f>SUM(R47*2)</f>
        <v>108.02</v>
      </c>
      <c r="W47" s="447">
        <f t="shared" si="0"/>
        <v>108.02</v>
      </c>
      <c r="X47" s="188"/>
      <c r="AA47" s="150" t="s">
        <v>706</v>
      </c>
      <c r="AB47" s="150" t="s">
        <v>707</v>
      </c>
      <c r="AC47" s="165"/>
      <c r="AD47" s="189"/>
    </row>
    <row r="48" spans="1:30" ht="14.25">
      <c r="A48" s="357" t="s">
        <v>556</v>
      </c>
      <c r="B48" s="358" t="s">
        <v>556</v>
      </c>
      <c r="C48" s="382" t="s">
        <v>981</v>
      </c>
      <c r="D48" s="307" t="s">
        <v>260</v>
      </c>
      <c r="E48" s="307" t="s">
        <v>1368</v>
      </c>
      <c r="F48" s="307" t="s">
        <v>1353</v>
      </c>
      <c r="G48" s="361" t="s">
        <v>559</v>
      </c>
      <c r="H48" s="298" t="s">
        <v>560</v>
      </c>
      <c r="I48" s="300" t="s">
        <v>709</v>
      </c>
      <c r="J48" s="298" t="s">
        <v>560</v>
      </c>
      <c r="K48" s="300" t="s">
        <v>1371</v>
      </c>
      <c r="L48" s="302">
        <v>42930</v>
      </c>
      <c r="M48" s="302">
        <v>42930</v>
      </c>
      <c r="N48" s="303"/>
      <c r="O48" s="303"/>
      <c r="P48" s="326">
        <f t="shared" si="1"/>
        <v>0</v>
      </c>
      <c r="Q48" s="446">
        <v>0</v>
      </c>
      <c r="R48" s="446">
        <v>0</v>
      </c>
      <c r="S48" s="446">
        <v>1</v>
      </c>
      <c r="T48" s="446">
        <v>17.52</v>
      </c>
      <c r="U48" s="446">
        <f>SUM(S48)</f>
        <v>1</v>
      </c>
      <c r="V48" s="446">
        <f>SUM(R48*2+T48)</f>
        <v>17.52</v>
      </c>
      <c r="W48" s="447">
        <f t="shared" si="0"/>
        <v>17.52</v>
      </c>
      <c r="X48" s="188"/>
      <c r="AA48" s="150" t="s">
        <v>711</v>
      </c>
      <c r="AB48" s="150" t="s">
        <v>712</v>
      </c>
      <c r="AC48" s="165"/>
      <c r="AD48" s="189"/>
    </row>
    <row r="49" spans="1:30" ht="14.25">
      <c r="A49" s="357" t="s">
        <v>556</v>
      </c>
      <c r="B49" s="358" t="s">
        <v>556</v>
      </c>
      <c r="C49" s="382" t="s">
        <v>981</v>
      </c>
      <c r="D49" s="307" t="s">
        <v>260</v>
      </c>
      <c r="E49" s="307" t="s">
        <v>1368</v>
      </c>
      <c r="F49" s="307" t="s">
        <v>1372</v>
      </c>
      <c r="G49" s="361" t="s">
        <v>559</v>
      </c>
      <c r="H49" s="298" t="s">
        <v>560</v>
      </c>
      <c r="I49" s="300" t="s">
        <v>709</v>
      </c>
      <c r="J49" s="298" t="s">
        <v>560</v>
      </c>
      <c r="K49" s="300" t="s">
        <v>1373</v>
      </c>
      <c r="L49" s="302">
        <v>42934</v>
      </c>
      <c r="M49" s="302">
        <v>42934</v>
      </c>
      <c r="N49" s="303"/>
      <c r="O49" s="303"/>
      <c r="P49" s="326">
        <f t="shared" si="1"/>
        <v>0</v>
      </c>
      <c r="Q49" s="446">
        <v>0</v>
      </c>
      <c r="R49" s="446">
        <v>0</v>
      </c>
      <c r="S49" s="446">
        <v>1</v>
      </c>
      <c r="T49" s="446">
        <v>17.52</v>
      </c>
      <c r="U49" s="446">
        <f>SUM(S49)</f>
        <v>1</v>
      </c>
      <c r="V49" s="446">
        <f>SUM(R49*2+T49)</f>
        <v>17.52</v>
      </c>
      <c r="W49" s="447">
        <f t="shared" si="0"/>
        <v>17.52</v>
      </c>
      <c r="X49" s="188"/>
      <c r="AA49" s="150" t="s">
        <v>715</v>
      </c>
      <c r="AB49" s="150" t="s">
        <v>608</v>
      </c>
      <c r="AC49" s="165"/>
      <c r="AD49" s="189"/>
    </row>
    <row r="50" spans="1:30" ht="14.25">
      <c r="A50" s="357" t="s">
        <v>556</v>
      </c>
      <c r="B50" s="358" t="s">
        <v>556</v>
      </c>
      <c r="C50" s="382" t="s">
        <v>981</v>
      </c>
      <c r="D50" s="307" t="s">
        <v>260</v>
      </c>
      <c r="E50" s="307" t="s">
        <v>1368</v>
      </c>
      <c r="F50" s="307" t="s">
        <v>1374</v>
      </c>
      <c r="G50" s="361" t="s">
        <v>559</v>
      </c>
      <c r="H50" s="298" t="s">
        <v>560</v>
      </c>
      <c r="I50" s="300" t="s">
        <v>709</v>
      </c>
      <c r="J50" s="298" t="s">
        <v>560</v>
      </c>
      <c r="K50" s="300" t="s">
        <v>1237</v>
      </c>
      <c r="L50" s="302">
        <v>42944</v>
      </c>
      <c r="M50" s="302">
        <v>42944</v>
      </c>
      <c r="N50" s="303"/>
      <c r="O50" s="303"/>
      <c r="P50" s="326">
        <f t="shared" si="1"/>
        <v>0</v>
      </c>
      <c r="Q50" s="446">
        <v>0</v>
      </c>
      <c r="R50" s="446">
        <v>0</v>
      </c>
      <c r="S50" s="446">
        <v>1</v>
      </c>
      <c r="T50" s="446">
        <v>17.52</v>
      </c>
      <c r="U50" s="446">
        <f>SUM(S50)</f>
        <v>1</v>
      </c>
      <c r="V50" s="446">
        <f>SUM(R50*2+T50)</f>
        <v>17.52</v>
      </c>
      <c r="W50" s="447">
        <f t="shared" si="0"/>
        <v>17.52</v>
      </c>
      <c r="X50" s="188"/>
      <c r="AA50" s="150" t="s">
        <v>717</v>
      </c>
      <c r="AB50" s="150" t="s">
        <v>612</v>
      </c>
      <c r="AC50" s="165"/>
      <c r="AD50" s="189"/>
    </row>
    <row r="51" spans="1:30" ht="21" customHeight="1">
      <c r="A51" s="298" t="s">
        <v>556</v>
      </c>
      <c r="B51" s="415" t="s">
        <v>556</v>
      </c>
      <c r="C51" s="299"/>
      <c r="D51" s="307"/>
      <c r="E51" s="307"/>
      <c r="F51" s="307"/>
      <c r="G51" s="416" t="s">
        <v>559</v>
      </c>
      <c r="H51" s="298" t="s">
        <v>560</v>
      </c>
      <c r="I51" s="300"/>
      <c r="J51" s="298" t="s">
        <v>1241</v>
      </c>
      <c r="K51" s="178"/>
      <c r="L51" s="302"/>
      <c r="M51" s="302"/>
      <c r="N51" s="303"/>
      <c r="O51" s="303"/>
      <c r="P51" s="326">
        <f t="shared" si="1"/>
        <v>0</v>
      </c>
      <c r="Q51" s="446">
        <v>0</v>
      </c>
      <c r="R51" s="448">
        <v>0</v>
      </c>
      <c r="S51" s="446">
        <f t="shared" ref="S51:S114" si="3">SUM(0)</f>
        <v>0</v>
      </c>
      <c r="T51" s="446">
        <v>0</v>
      </c>
      <c r="U51" s="449">
        <f t="shared" ref="U51:U114" si="4">Q51+S51</f>
        <v>0</v>
      </c>
      <c r="V51" s="450">
        <f t="shared" ref="V51:V114" si="5">(Q51*R51)+(S51*T51)</f>
        <v>0</v>
      </c>
      <c r="W51" s="450">
        <f t="shared" ref="W51:W114" si="6">V51+P51</f>
        <v>0</v>
      </c>
      <c r="X51" s="188"/>
    </row>
    <row r="52" spans="1:30" ht="21" customHeight="1">
      <c r="A52" s="298" t="s">
        <v>556</v>
      </c>
      <c r="B52" s="415" t="s">
        <v>556</v>
      </c>
      <c r="C52" s="299"/>
      <c r="D52" s="307"/>
      <c r="E52" s="307"/>
      <c r="F52" s="307"/>
      <c r="G52" s="416" t="s">
        <v>559</v>
      </c>
      <c r="H52" s="298" t="s">
        <v>560</v>
      </c>
      <c r="I52" s="300"/>
      <c r="J52" s="298" t="s">
        <v>560</v>
      </c>
      <c r="K52" s="178"/>
      <c r="L52" s="302"/>
      <c r="M52" s="302"/>
      <c r="N52" s="303"/>
      <c r="O52" s="303"/>
      <c r="P52" s="326">
        <f t="shared" si="1"/>
        <v>0</v>
      </c>
      <c r="Q52" s="446">
        <v>0</v>
      </c>
      <c r="R52" s="448">
        <v>0</v>
      </c>
      <c r="S52" s="446">
        <f t="shared" si="3"/>
        <v>0</v>
      </c>
      <c r="T52" s="446">
        <v>0</v>
      </c>
      <c r="U52" s="449">
        <f t="shared" si="4"/>
        <v>0</v>
      </c>
      <c r="V52" s="450">
        <f t="shared" si="5"/>
        <v>0</v>
      </c>
      <c r="W52" s="450">
        <f t="shared" si="6"/>
        <v>0</v>
      </c>
      <c r="X52" s="188"/>
    </row>
    <row r="53" spans="1:30" ht="14.25">
      <c r="A53" s="298" t="s">
        <v>556</v>
      </c>
      <c r="B53" s="415" t="s">
        <v>556</v>
      </c>
      <c r="C53" s="382"/>
      <c r="D53" s="307"/>
      <c r="E53" s="307"/>
      <c r="F53" s="307"/>
      <c r="G53" s="416" t="s">
        <v>559</v>
      </c>
      <c r="H53" s="298" t="s">
        <v>560</v>
      </c>
      <c r="I53" s="300"/>
      <c r="J53" s="298" t="s">
        <v>560</v>
      </c>
      <c r="K53" s="178"/>
      <c r="L53" s="302"/>
      <c r="M53" s="302"/>
      <c r="N53" s="303"/>
      <c r="O53" s="303"/>
      <c r="P53" s="326">
        <f t="shared" si="1"/>
        <v>0</v>
      </c>
      <c r="Q53" s="446">
        <v>0</v>
      </c>
      <c r="R53" s="448">
        <v>0</v>
      </c>
      <c r="S53" s="446">
        <f t="shared" si="3"/>
        <v>0</v>
      </c>
      <c r="T53" s="446">
        <v>0</v>
      </c>
      <c r="U53" s="449">
        <f t="shared" si="4"/>
        <v>0</v>
      </c>
      <c r="V53" s="450">
        <f t="shared" si="5"/>
        <v>0</v>
      </c>
      <c r="W53" s="450">
        <f t="shared" si="6"/>
        <v>0</v>
      </c>
      <c r="X53" s="188"/>
    </row>
    <row r="54" spans="1:30" ht="14.25">
      <c r="A54" s="298" t="s">
        <v>556</v>
      </c>
      <c r="B54" s="415" t="s">
        <v>556</v>
      </c>
      <c r="C54" s="382"/>
      <c r="D54" s="307"/>
      <c r="E54" s="307"/>
      <c r="F54" s="307"/>
      <c r="G54" s="416" t="s">
        <v>559</v>
      </c>
      <c r="H54" s="298" t="s">
        <v>560</v>
      </c>
      <c r="I54" s="300"/>
      <c r="J54" s="298" t="s">
        <v>560</v>
      </c>
      <c r="K54" s="300"/>
      <c r="L54" s="302"/>
      <c r="M54" s="302"/>
      <c r="N54" s="303"/>
      <c r="O54" s="303"/>
      <c r="P54" s="326">
        <f t="shared" si="1"/>
        <v>0</v>
      </c>
      <c r="Q54" s="446">
        <v>0</v>
      </c>
      <c r="R54" s="448">
        <v>0</v>
      </c>
      <c r="S54" s="446">
        <f t="shared" si="3"/>
        <v>0</v>
      </c>
      <c r="T54" s="446">
        <v>0</v>
      </c>
      <c r="U54" s="449">
        <f t="shared" si="4"/>
        <v>0</v>
      </c>
      <c r="V54" s="450">
        <f t="shared" si="5"/>
        <v>0</v>
      </c>
      <c r="W54" s="450">
        <f t="shared" si="6"/>
        <v>0</v>
      </c>
      <c r="X54" s="188"/>
    </row>
    <row r="55" spans="1:30" ht="14.25">
      <c r="A55" s="298" t="s">
        <v>556</v>
      </c>
      <c r="B55" s="415" t="s">
        <v>556</v>
      </c>
      <c r="C55" s="299"/>
      <c r="D55" s="307"/>
      <c r="E55" s="307"/>
      <c r="F55" s="307"/>
      <c r="G55" s="416" t="s">
        <v>559</v>
      </c>
      <c r="H55" s="298" t="s">
        <v>560</v>
      </c>
      <c r="I55" s="300"/>
      <c r="J55" s="298" t="s">
        <v>560</v>
      </c>
      <c r="K55" s="300"/>
      <c r="L55" s="302"/>
      <c r="M55" s="302"/>
      <c r="N55" s="303"/>
      <c r="O55" s="303"/>
      <c r="P55" s="326">
        <f t="shared" si="1"/>
        <v>0</v>
      </c>
      <c r="Q55" s="446">
        <v>0</v>
      </c>
      <c r="R55" s="448">
        <v>0</v>
      </c>
      <c r="S55" s="446">
        <f t="shared" si="3"/>
        <v>0</v>
      </c>
      <c r="T55" s="446">
        <v>0</v>
      </c>
      <c r="U55" s="449">
        <f t="shared" si="4"/>
        <v>0</v>
      </c>
      <c r="V55" s="450">
        <f t="shared" si="5"/>
        <v>0</v>
      </c>
      <c r="W55" s="450">
        <f t="shared" si="6"/>
        <v>0</v>
      </c>
      <c r="X55" s="188"/>
    </row>
    <row r="56" spans="1:30" ht="14.25">
      <c r="A56" s="298" t="s">
        <v>556</v>
      </c>
      <c r="B56" s="415" t="s">
        <v>556</v>
      </c>
      <c r="C56" s="299"/>
      <c r="D56" s="307"/>
      <c r="E56" s="307"/>
      <c r="F56" s="307"/>
      <c r="G56" s="416" t="s">
        <v>559</v>
      </c>
      <c r="H56" s="298" t="s">
        <v>560</v>
      </c>
      <c r="I56" s="300"/>
      <c r="J56" s="298" t="s">
        <v>560</v>
      </c>
      <c r="K56" s="300"/>
      <c r="L56" s="302"/>
      <c r="M56" s="302"/>
      <c r="N56" s="303"/>
      <c r="O56" s="303"/>
      <c r="P56" s="326">
        <f t="shared" si="1"/>
        <v>0</v>
      </c>
      <c r="Q56" s="446">
        <v>0</v>
      </c>
      <c r="R56" s="448">
        <v>0</v>
      </c>
      <c r="S56" s="446">
        <f t="shared" si="3"/>
        <v>0</v>
      </c>
      <c r="T56" s="446">
        <v>0</v>
      </c>
      <c r="U56" s="449">
        <f t="shared" si="4"/>
        <v>0</v>
      </c>
      <c r="V56" s="450">
        <f t="shared" si="5"/>
        <v>0</v>
      </c>
      <c r="W56" s="450">
        <f t="shared" si="6"/>
        <v>0</v>
      </c>
      <c r="X56" s="188"/>
    </row>
    <row r="57" spans="1:30" ht="14.25">
      <c r="A57" s="298" t="s">
        <v>556</v>
      </c>
      <c r="B57" s="415" t="s">
        <v>556</v>
      </c>
      <c r="C57" s="382"/>
      <c r="D57" s="307"/>
      <c r="E57" s="307"/>
      <c r="F57" s="307"/>
      <c r="G57" s="416" t="s">
        <v>559</v>
      </c>
      <c r="H57" s="298" t="s">
        <v>560</v>
      </c>
      <c r="I57" s="300"/>
      <c r="J57" s="298" t="s">
        <v>560</v>
      </c>
      <c r="K57" s="300"/>
      <c r="L57" s="302"/>
      <c r="M57" s="302"/>
      <c r="N57" s="303"/>
      <c r="O57" s="303"/>
      <c r="P57" s="326">
        <f t="shared" si="1"/>
        <v>0</v>
      </c>
      <c r="Q57" s="446">
        <v>0</v>
      </c>
      <c r="R57" s="448">
        <v>0</v>
      </c>
      <c r="S57" s="446">
        <f t="shared" si="3"/>
        <v>0</v>
      </c>
      <c r="T57" s="446">
        <v>0</v>
      </c>
      <c r="U57" s="449">
        <f t="shared" si="4"/>
        <v>0</v>
      </c>
      <c r="V57" s="450">
        <f t="shared" si="5"/>
        <v>0</v>
      </c>
      <c r="W57" s="450">
        <f t="shared" si="6"/>
        <v>0</v>
      </c>
      <c r="X57" s="188"/>
    </row>
    <row r="58" spans="1:30" ht="14.25">
      <c r="A58" s="298" t="s">
        <v>556</v>
      </c>
      <c r="B58" s="415" t="s">
        <v>556</v>
      </c>
      <c r="C58" s="382"/>
      <c r="D58" s="307"/>
      <c r="E58" s="307"/>
      <c r="F58" s="307"/>
      <c r="G58" s="416" t="s">
        <v>559</v>
      </c>
      <c r="H58" s="298" t="s">
        <v>560</v>
      </c>
      <c r="I58" s="300"/>
      <c r="J58" s="298" t="s">
        <v>560</v>
      </c>
      <c r="K58" s="300"/>
      <c r="L58" s="302"/>
      <c r="M58" s="302"/>
      <c r="N58" s="303"/>
      <c r="O58" s="303"/>
      <c r="P58" s="326">
        <f t="shared" si="1"/>
        <v>0</v>
      </c>
      <c r="Q58" s="446">
        <v>0</v>
      </c>
      <c r="R58" s="448">
        <v>0</v>
      </c>
      <c r="S58" s="446">
        <f t="shared" si="3"/>
        <v>0</v>
      </c>
      <c r="T58" s="446">
        <v>0</v>
      </c>
      <c r="U58" s="449">
        <f t="shared" si="4"/>
        <v>0</v>
      </c>
      <c r="V58" s="450">
        <f t="shared" si="5"/>
        <v>0</v>
      </c>
      <c r="W58" s="450">
        <f t="shared" si="6"/>
        <v>0</v>
      </c>
      <c r="X58" s="188"/>
    </row>
    <row r="59" spans="1:30" ht="14.25">
      <c r="A59" s="298" t="s">
        <v>556</v>
      </c>
      <c r="B59" s="415" t="s">
        <v>556</v>
      </c>
      <c r="C59" s="299"/>
      <c r="D59" s="307"/>
      <c r="E59" s="307"/>
      <c r="F59" s="307"/>
      <c r="G59" s="416" t="s">
        <v>559</v>
      </c>
      <c r="H59" s="298" t="s">
        <v>560</v>
      </c>
      <c r="I59" s="300"/>
      <c r="J59" s="298" t="s">
        <v>560</v>
      </c>
      <c r="K59" s="300"/>
      <c r="L59" s="302"/>
      <c r="M59" s="302"/>
      <c r="N59" s="303"/>
      <c r="O59" s="303"/>
      <c r="P59" s="326">
        <f t="shared" si="1"/>
        <v>0</v>
      </c>
      <c r="Q59" s="446">
        <v>0</v>
      </c>
      <c r="R59" s="448">
        <v>0</v>
      </c>
      <c r="S59" s="446">
        <f t="shared" si="3"/>
        <v>0</v>
      </c>
      <c r="T59" s="446">
        <v>0</v>
      </c>
      <c r="U59" s="449">
        <f t="shared" si="4"/>
        <v>0</v>
      </c>
      <c r="V59" s="450">
        <f t="shared" si="5"/>
        <v>0</v>
      </c>
      <c r="W59" s="450">
        <f t="shared" si="6"/>
        <v>0</v>
      </c>
      <c r="X59" s="188"/>
    </row>
    <row r="60" spans="1:30" ht="14.25">
      <c r="A60" s="298" t="s">
        <v>556</v>
      </c>
      <c r="B60" s="415" t="s">
        <v>556</v>
      </c>
      <c r="C60" s="299"/>
      <c r="D60" s="307"/>
      <c r="E60" s="307"/>
      <c r="F60" s="307"/>
      <c r="G60" s="416" t="s">
        <v>559</v>
      </c>
      <c r="H60" s="298" t="s">
        <v>560</v>
      </c>
      <c r="I60" s="300"/>
      <c r="J60" s="298" t="s">
        <v>560</v>
      </c>
      <c r="K60" s="300"/>
      <c r="L60" s="302"/>
      <c r="M60" s="302"/>
      <c r="N60" s="303"/>
      <c r="O60" s="303"/>
      <c r="P60" s="326">
        <f t="shared" si="1"/>
        <v>0</v>
      </c>
      <c r="Q60" s="446">
        <v>0</v>
      </c>
      <c r="R60" s="448">
        <v>0</v>
      </c>
      <c r="S60" s="446">
        <f t="shared" si="3"/>
        <v>0</v>
      </c>
      <c r="T60" s="446">
        <v>0</v>
      </c>
      <c r="U60" s="449">
        <f t="shared" si="4"/>
        <v>0</v>
      </c>
      <c r="V60" s="450">
        <f t="shared" si="5"/>
        <v>0</v>
      </c>
      <c r="W60" s="450">
        <f t="shared" si="6"/>
        <v>0</v>
      </c>
      <c r="X60" s="188"/>
    </row>
    <row r="61" spans="1:30" ht="14.25">
      <c r="A61" s="298" t="s">
        <v>556</v>
      </c>
      <c r="B61" s="415" t="s">
        <v>556</v>
      </c>
      <c r="C61" s="299"/>
      <c r="D61" s="307"/>
      <c r="E61" s="307"/>
      <c r="F61" s="307"/>
      <c r="G61" s="416" t="s">
        <v>559</v>
      </c>
      <c r="H61" s="298" t="s">
        <v>560</v>
      </c>
      <c r="I61" s="300"/>
      <c r="J61" s="298" t="s">
        <v>560</v>
      </c>
      <c r="K61" s="300"/>
      <c r="L61" s="302"/>
      <c r="M61" s="302"/>
      <c r="N61" s="303"/>
      <c r="O61" s="303"/>
      <c r="P61" s="326">
        <f t="shared" si="1"/>
        <v>0</v>
      </c>
      <c r="Q61" s="446">
        <v>0</v>
      </c>
      <c r="R61" s="448">
        <v>0</v>
      </c>
      <c r="S61" s="446">
        <f t="shared" si="3"/>
        <v>0</v>
      </c>
      <c r="T61" s="446">
        <v>0</v>
      </c>
      <c r="U61" s="449">
        <f t="shared" si="4"/>
        <v>0</v>
      </c>
      <c r="V61" s="450">
        <f t="shared" si="5"/>
        <v>0</v>
      </c>
      <c r="W61" s="450">
        <f t="shared" si="6"/>
        <v>0</v>
      </c>
      <c r="X61" s="188"/>
    </row>
    <row r="62" spans="1:30" ht="14.25">
      <c r="A62" s="298" t="s">
        <v>556</v>
      </c>
      <c r="B62" s="415" t="s">
        <v>556</v>
      </c>
      <c r="C62" s="299"/>
      <c r="D62" s="307"/>
      <c r="E62" s="307"/>
      <c r="F62" s="307"/>
      <c r="G62" s="416" t="s">
        <v>559</v>
      </c>
      <c r="H62" s="298" t="s">
        <v>560</v>
      </c>
      <c r="I62" s="300"/>
      <c r="J62" s="298" t="s">
        <v>560</v>
      </c>
      <c r="K62" s="300"/>
      <c r="L62" s="302"/>
      <c r="M62" s="302"/>
      <c r="N62" s="303"/>
      <c r="O62" s="303"/>
      <c r="P62" s="326">
        <f t="shared" si="1"/>
        <v>0</v>
      </c>
      <c r="Q62" s="446">
        <v>0</v>
      </c>
      <c r="R62" s="448">
        <v>0</v>
      </c>
      <c r="S62" s="446">
        <f t="shared" si="3"/>
        <v>0</v>
      </c>
      <c r="T62" s="446">
        <v>0</v>
      </c>
      <c r="U62" s="449">
        <f t="shared" si="4"/>
        <v>0</v>
      </c>
      <c r="V62" s="450">
        <f t="shared" si="5"/>
        <v>0</v>
      </c>
      <c r="W62" s="450">
        <f t="shared" si="6"/>
        <v>0</v>
      </c>
      <c r="X62" s="188"/>
    </row>
    <row r="63" spans="1:30" ht="14.25">
      <c r="A63" s="298" t="s">
        <v>556</v>
      </c>
      <c r="B63" s="415" t="s">
        <v>556</v>
      </c>
      <c r="C63" s="299"/>
      <c r="D63" s="307"/>
      <c r="E63" s="381"/>
      <c r="F63" s="307"/>
      <c r="G63" s="416" t="s">
        <v>559</v>
      </c>
      <c r="H63" s="298" t="s">
        <v>560</v>
      </c>
      <c r="I63" s="300"/>
      <c r="J63" s="298" t="s">
        <v>858</v>
      </c>
      <c r="K63" s="300"/>
      <c r="L63" s="302"/>
      <c r="M63" s="302"/>
      <c r="N63" s="303"/>
      <c r="O63" s="303"/>
      <c r="P63" s="326">
        <f t="shared" si="1"/>
        <v>0</v>
      </c>
      <c r="Q63" s="446">
        <v>0</v>
      </c>
      <c r="R63" s="448">
        <v>0</v>
      </c>
      <c r="S63" s="446">
        <f t="shared" si="3"/>
        <v>0</v>
      </c>
      <c r="T63" s="446">
        <v>0</v>
      </c>
      <c r="U63" s="449">
        <f t="shared" si="4"/>
        <v>0</v>
      </c>
      <c r="V63" s="450">
        <f t="shared" si="5"/>
        <v>0</v>
      </c>
      <c r="W63" s="450">
        <f t="shared" si="6"/>
        <v>0</v>
      </c>
      <c r="X63" s="188"/>
    </row>
    <row r="64" spans="1:30" ht="14.25">
      <c r="A64" s="298" t="s">
        <v>556</v>
      </c>
      <c r="B64" s="415" t="s">
        <v>556</v>
      </c>
      <c r="C64" s="299"/>
      <c r="D64" s="307"/>
      <c r="E64" s="307"/>
      <c r="F64" s="307"/>
      <c r="G64" s="416" t="s">
        <v>559</v>
      </c>
      <c r="H64" s="298" t="s">
        <v>560</v>
      </c>
      <c r="I64" s="300"/>
      <c r="J64" s="298" t="s">
        <v>560</v>
      </c>
      <c r="K64" s="300"/>
      <c r="L64" s="302"/>
      <c r="M64" s="302"/>
      <c r="N64" s="303"/>
      <c r="O64" s="303"/>
      <c r="P64" s="326">
        <f t="shared" si="1"/>
        <v>0</v>
      </c>
      <c r="Q64" s="446">
        <v>0</v>
      </c>
      <c r="R64" s="448">
        <v>0</v>
      </c>
      <c r="S64" s="446">
        <f t="shared" si="3"/>
        <v>0</v>
      </c>
      <c r="T64" s="446">
        <v>0</v>
      </c>
      <c r="U64" s="449">
        <f t="shared" si="4"/>
        <v>0</v>
      </c>
      <c r="V64" s="450">
        <f t="shared" si="5"/>
        <v>0</v>
      </c>
      <c r="W64" s="450">
        <f t="shared" si="6"/>
        <v>0</v>
      </c>
      <c r="X64" s="188"/>
    </row>
    <row r="65" spans="1:24" ht="14.25">
      <c r="A65" s="298" t="s">
        <v>556</v>
      </c>
      <c r="B65" s="415" t="s">
        <v>556</v>
      </c>
      <c r="C65" s="299"/>
      <c r="D65" s="307"/>
      <c r="E65" s="307"/>
      <c r="F65" s="307"/>
      <c r="G65" s="416" t="s">
        <v>559</v>
      </c>
      <c r="H65" s="298" t="s">
        <v>560</v>
      </c>
      <c r="I65" s="300"/>
      <c r="J65" s="298" t="s">
        <v>560</v>
      </c>
      <c r="K65" s="300"/>
      <c r="L65" s="302"/>
      <c r="M65" s="302"/>
      <c r="N65" s="303"/>
      <c r="O65" s="303"/>
      <c r="P65" s="326">
        <f t="shared" si="1"/>
        <v>0</v>
      </c>
      <c r="Q65" s="446">
        <v>0</v>
      </c>
      <c r="R65" s="448">
        <v>0</v>
      </c>
      <c r="S65" s="446">
        <f t="shared" si="3"/>
        <v>0</v>
      </c>
      <c r="T65" s="446">
        <v>0</v>
      </c>
      <c r="U65" s="449">
        <f t="shared" si="4"/>
        <v>0</v>
      </c>
      <c r="V65" s="450">
        <f t="shared" si="5"/>
        <v>0</v>
      </c>
      <c r="W65" s="450">
        <f t="shared" si="6"/>
        <v>0</v>
      </c>
      <c r="X65" s="188"/>
    </row>
    <row r="66" spans="1:24" ht="14.25">
      <c r="A66" s="298" t="s">
        <v>556</v>
      </c>
      <c r="B66" s="415" t="s">
        <v>556</v>
      </c>
      <c r="C66" s="299"/>
      <c r="D66" s="307"/>
      <c r="E66" s="307"/>
      <c r="F66" s="307"/>
      <c r="G66" s="416" t="s">
        <v>559</v>
      </c>
      <c r="H66" s="298" t="s">
        <v>560</v>
      </c>
      <c r="I66" s="300"/>
      <c r="J66" s="298" t="s">
        <v>560</v>
      </c>
      <c r="K66" s="300"/>
      <c r="L66" s="302"/>
      <c r="M66" s="302"/>
      <c r="N66" s="303"/>
      <c r="O66" s="303"/>
      <c r="P66" s="326">
        <f t="shared" si="1"/>
        <v>0</v>
      </c>
      <c r="Q66" s="446">
        <v>0</v>
      </c>
      <c r="R66" s="448">
        <v>0</v>
      </c>
      <c r="S66" s="446">
        <f t="shared" si="3"/>
        <v>0</v>
      </c>
      <c r="T66" s="446">
        <v>0</v>
      </c>
      <c r="U66" s="449">
        <f t="shared" si="4"/>
        <v>0</v>
      </c>
      <c r="V66" s="450">
        <f t="shared" si="5"/>
        <v>0</v>
      </c>
      <c r="W66" s="450">
        <f t="shared" si="6"/>
        <v>0</v>
      </c>
      <c r="X66" s="188"/>
    </row>
    <row r="67" spans="1:24" ht="15">
      <c r="A67" s="427" t="s">
        <v>556</v>
      </c>
      <c r="B67" s="434" t="s">
        <v>556</v>
      </c>
      <c r="C67" s="424"/>
      <c r="D67" s="425"/>
      <c r="E67" s="425"/>
      <c r="F67" s="425"/>
      <c r="G67" s="435" t="s">
        <v>559</v>
      </c>
      <c r="H67" s="427" t="s">
        <v>560</v>
      </c>
      <c r="I67" s="428"/>
      <c r="J67" s="427" t="s">
        <v>560</v>
      </c>
      <c r="K67" s="428"/>
      <c r="L67" s="429"/>
      <c r="M67" s="429"/>
      <c r="N67" s="430"/>
      <c r="O67" s="430"/>
      <c r="P67" s="431">
        <f t="shared" si="1"/>
        <v>0</v>
      </c>
      <c r="Q67" s="432">
        <v>0</v>
      </c>
      <c r="R67" s="437">
        <v>0</v>
      </c>
      <c r="S67" s="432">
        <f t="shared" si="3"/>
        <v>0</v>
      </c>
      <c r="T67" s="432">
        <v>0</v>
      </c>
      <c r="U67" s="438">
        <f t="shared" si="4"/>
        <v>0</v>
      </c>
      <c r="V67" s="439">
        <f t="shared" si="5"/>
        <v>0</v>
      </c>
      <c r="W67" s="439">
        <f t="shared" si="6"/>
        <v>0</v>
      </c>
      <c r="X67" s="188"/>
    </row>
    <row r="68" spans="1:24" ht="15">
      <c r="A68" s="427" t="s">
        <v>556</v>
      </c>
      <c r="B68" s="434" t="s">
        <v>556</v>
      </c>
      <c r="C68" s="424"/>
      <c r="D68" s="425"/>
      <c r="E68" s="425"/>
      <c r="F68" s="425"/>
      <c r="G68" s="435" t="s">
        <v>559</v>
      </c>
      <c r="H68" s="427" t="s">
        <v>560</v>
      </c>
      <c r="I68" s="428"/>
      <c r="J68" s="427" t="s">
        <v>560</v>
      </c>
      <c r="K68" s="428"/>
      <c r="L68" s="429"/>
      <c r="M68" s="429"/>
      <c r="N68" s="430"/>
      <c r="O68" s="430"/>
      <c r="P68" s="431">
        <f>N68+O68</f>
        <v>0</v>
      </c>
      <c r="Q68" s="432">
        <v>0</v>
      </c>
      <c r="R68" s="437">
        <v>0</v>
      </c>
      <c r="S68" s="432">
        <f t="shared" si="3"/>
        <v>0</v>
      </c>
      <c r="T68" s="432">
        <v>0</v>
      </c>
      <c r="U68" s="438">
        <f t="shared" si="4"/>
        <v>0</v>
      </c>
      <c r="V68" s="439">
        <f t="shared" si="5"/>
        <v>0</v>
      </c>
      <c r="W68" s="439">
        <f t="shared" si="6"/>
        <v>0</v>
      </c>
      <c r="X68" s="188"/>
    </row>
    <row r="69" spans="1:24" ht="15">
      <c r="A69" s="427" t="s">
        <v>556</v>
      </c>
      <c r="B69" s="434" t="s">
        <v>556</v>
      </c>
      <c r="C69" s="424"/>
      <c r="D69" s="425"/>
      <c r="E69" s="425"/>
      <c r="F69" s="425"/>
      <c r="G69" s="435" t="s">
        <v>559</v>
      </c>
      <c r="H69" s="427" t="s">
        <v>560</v>
      </c>
      <c r="I69" s="428"/>
      <c r="J69" s="427" t="s">
        <v>560</v>
      </c>
      <c r="K69" s="428"/>
      <c r="L69" s="429"/>
      <c r="M69" s="429"/>
      <c r="N69" s="430"/>
      <c r="O69" s="430"/>
      <c r="P69" s="431">
        <f>N69+O69</f>
        <v>0</v>
      </c>
      <c r="Q69" s="432">
        <v>0</v>
      </c>
      <c r="R69" s="437">
        <v>0</v>
      </c>
      <c r="S69" s="432">
        <f t="shared" si="3"/>
        <v>0</v>
      </c>
      <c r="T69" s="432">
        <v>0</v>
      </c>
      <c r="U69" s="438">
        <f t="shared" si="4"/>
        <v>0</v>
      </c>
      <c r="V69" s="439">
        <f t="shared" si="5"/>
        <v>0</v>
      </c>
      <c r="W69" s="439">
        <f t="shared" si="6"/>
        <v>0</v>
      </c>
      <c r="X69" s="188"/>
    </row>
    <row r="70" spans="1:24" ht="15">
      <c r="A70" s="427" t="s">
        <v>556</v>
      </c>
      <c r="B70" s="434" t="s">
        <v>556</v>
      </c>
      <c r="C70" s="424"/>
      <c r="D70" s="425"/>
      <c r="E70" s="425"/>
      <c r="F70" s="425"/>
      <c r="G70" s="435" t="s">
        <v>559</v>
      </c>
      <c r="H70" s="427" t="s">
        <v>560</v>
      </c>
      <c r="I70" s="428"/>
      <c r="J70" s="427" t="s">
        <v>560</v>
      </c>
      <c r="K70" s="428"/>
      <c r="L70" s="429"/>
      <c r="M70" s="429"/>
      <c r="N70" s="430"/>
      <c r="O70" s="430"/>
      <c r="P70" s="431">
        <f>N70+O70</f>
        <v>0</v>
      </c>
      <c r="Q70" s="432">
        <v>0</v>
      </c>
      <c r="R70" s="437">
        <v>0</v>
      </c>
      <c r="S70" s="432">
        <f t="shared" si="3"/>
        <v>0</v>
      </c>
      <c r="T70" s="432">
        <v>0</v>
      </c>
      <c r="U70" s="438">
        <f t="shared" si="4"/>
        <v>0</v>
      </c>
      <c r="V70" s="439">
        <f t="shared" si="5"/>
        <v>0</v>
      </c>
      <c r="W70" s="439">
        <f t="shared" si="6"/>
        <v>0</v>
      </c>
      <c r="X70" s="188"/>
    </row>
    <row r="71" spans="1:24" ht="15">
      <c r="A71" s="427" t="s">
        <v>556</v>
      </c>
      <c r="B71" s="434" t="s">
        <v>556</v>
      </c>
      <c r="C71" s="424"/>
      <c r="D71" s="425"/>
      <c r="E71" s="425"/>
      <c r="F71" s="425"/>
      <c r="G71" s="435" t="s">
        <v>559</v>
      </c>
      <c r="H71" s="427" t="s">
        <v>560</v>
      </c>
      <c r="I71" s="428"/>
      <c r="J71" s="427" t="s">
        <v>560</v>
      </c>
      <c r="K71" s="428"/>
      <c r="L71" s="429"/>
      <c r="M71" s="429"/>
      <c r="N71" s="430"/>
      <c r="O71" s="430"/>
      <c r="P71" s="431">
        <f>N71+O71</f>
        <v>0</v>
      </c>
      <c r="Q71" s="432">
        <v>0</v>
      </c>
      <c r="R71" s="437">
        <v>0</v>
      </c>
      <c r="S71" s="432">
        <f t="shared" si="3"/>
        <v>0</v>
      </c>
      <c r="T71" s="432">
        <v>0</v>
      </c>
      <c r="U71" s="438">
        <f t="shared" si="4"/>
        <v>0</v>
      </c>
      <c r="V71" s="439">
        <f t="shared" si="5"/>
        <v>0</v>
      </c>
      <c r="W71" s="439">
        <f t="shared" si="6"/>
        <v>0</v>
      </c>
      <c r="X71" s="188"/>
    </row>
    <row r="72" spans="1:24" ht="15">
      <c r="A72" s="427" t="s">
        <v>556</v>
      </c>
      <c r="B72" s="434" t="s">
        <v>556</v>
      </c>
      <c r="C72" s="424"/>
      <c r="D72" s="425"/>
      <c r="E72" s="425"/>
      <c r="F72" s="425"/>
      <c r="G72" s="435" t="s">
        <v>559</v>
      </c>
      <c r="H72" s="427" t="s">
        <v>560</v>
      </c>
      <c r="I72" s="428"/>
      <c r="J72" s="427" t="s">
        <v>560</v>
      </c>
      <c r="K72" s="428"/>
      <c r="L72" s="429"/>
      <c r="M72" s="429"/>
      <c r="N72" s="430"/>
      <c r="O72" s="430"/>
      <c r="P72" s="431">
        <f>N72+O72</f>
        <v>0</v>
      </c>
      <c r="Q72" s="432">
        <v>0</v>
      </c>
      <c r="R72" s="437">
        <v>0</v>
      </c>
      <c r="S72" s="432">
        <f t="shared" si="3"/>
        <v>0</v>
      </c>
      <c r="T72" s="432">
        <v>0</v>
      </c>
      <c r="U72" s="438">
        <f t="shared" si="4"/>
        <v>0</v>
      </c>
      <c r="V72" s="439">
        <f t="shared" si="5"/>
        <v>0</v>
      </c>
      <c r="W72" s="439">
        <f t="shared" si="6"/>
        <v>0</v>
      </c>
      <c r="X72" s="188"/>
    </row>
    <row r="73" spans="1:24" ht="15">
      <c r="A73" s="336" t="s">
        <v>556</v>
      </c>
      <c r="B73" s="337" t="s">
        <v>556</v>
      </c>
      <c r="C73" s="424"/>
      <c r="D73" s="424"/>
      <c r="E73" s="424"/>
      <c r="F73" s="424"/>
      <c r="G73" s="426" t="s">
        <v>559</v>
      </c>
      <c r="H73" s="427" t="s">
        <v>560</v>
      </c>
      <c r="I73" s="428"/>
      <c r="J73" s="427" t="s">
        <v>560</v>
      </c>
      <c r="K73" s="428"/>
      <c r="L73" s="429"/>
      <c r="M73" s="429"/>
      <c r="N73" s="430"/>
      <c r="O73" s="430"/>
      <c r="P73" s="431">
        <f t="shared" ref="P73:P94" si="7">N73+O73</f>
        <v>0</v>
      </c>
      <c r="Q73" s="432">
        <v>0</v>
      </c>
      <c r="R73" s="437">
        <v>0</v>
      </c>
      <c r="S73" s="432">
        <f t="shared" si="3"/>
        <v>0</v>
      </c>
      <c r="T73" s="432">
        <v>0</v>
      </c>
      <c r="U73" s="438">
        <f t="shared" si="4"/>
        <v>0</v>
      </c>
      <c r="V73" s="439">
        <f t="shared" si="5"/>
        <v>0</v>
      </c>
      <c r="W73" s="439">
        <f t="shared" si="6"/>
        <v>0</v>
      </c>
      <c r="X73" s="188"/>
    </row>
    <row r="74" spans="1:24" ht="15">
      <c r="A74" s="336" t="s">
        <v>556</v>
      </c>
      <c r="B74" s="337" t="s">
        <v>556</v>
      </c>
      <c r="C74" s="424"/>
      <c r="D74" s="424"/>
      <c r="E74" s="424"/>
      <c r="F74" s="424"/>
      <c r="G74" s="426" t="s">
        <v>559</v>
      </c>
      <c r="H74" s="427" t="s">
        <v>560</v>
      </c>
      <c r="I74" s="428"/>
      <c r="J74" s="427" t="s">
        <v>560</v>
      </c>
      <c r="K74" s="428"/>
      <c r="L74" s="429"/>
      <c r="M74" s="429"/>
      <c r="N74" s="430"/>
      <c r="O74" s="430"/>
      <c r="P74" s="431">
        <f t="shared" si="7"/>
        <v>0</v>
      </c>
      <c r="Q74" s="432">
        <v>0</v>
      </c>
      <c r="R74" s="437">
        <v>0</v>
      </c>
      <c r="S74" s="432">
        <f t="shared" si="3"/>
        <v>0</v>
      </c>
      <c r="T74" s="432">
        <v>0</v>
      </c>
      <c r="U74" s="438">
        <f t="shared" si="4"/>
        <v>0</v>
      </c>
      <c r="V74" s="439">
        <f t="shared" si="5"/>
        <v>0</v>
      </c>
      <c r="W74" s="439">
        <f t="shared" si="6"/>
        <v>0</v>
      </c>
      <c r="X74" s="188"/>
    </row>
    <row r="75" spans="1:24" ht="15">
      <c r="A75" s="427" t="s">
        <v>556</v>
      </c>
      <c r="B75" s="434" t="s">
        <v>556</v>
      </c>
      <c r="C75" s="424"/>
      <c r="D75" s="424"/>
      <c r="E75" s="424"/>
      <c r="F75" s="424"/>
      <c r="G75" s="435" t="s">
        <v>559</v>
      </c>
      <c r="H75" s="427" t="s">
        <v>560</v>
      </c>
      <c r="I75" s="428"/>
      <c r="J75" s="427" t="s">
        <v>560</v>
      </c>
      <c r="K75" s="428"/>
      <c r="L75" s="429"/>
      <c r="M75" s="429"/>
      <c r="N75" s="430"/>
      <c r="O75" s="430"/>
      <c r="P75" s="431">
        <f t="shared" si="7"/>
        <v>0</v>
      </c>
      <c r="Q75" s="432">
        <v>0</v>
      </c>
      <c r="R75" s="437">
        <v>0</v>
      </c>
      <c r="S75" s="432">
        <f t="shared" si="3"/>
        <v>0</v>
      </c>
      <c r="T75" s="432">
        <v>0</v>
      </c>
      <c r="U75" s="438">
        <f t="shared" si="4"/>
        <v>0</v>
      </c>
      <c r="V75" s="439">
        <f t="shared" si="5"/>
        <v>0</v>
      </c>
      <c r="W75" s="439">
        <f t="shared" si="6"/>
        <v>0</v>
      </c>
      <c r="X75" s="188"/>
    </row>
    <row r="76" spans="1:24" ht="15">
      <c r="A76" s="427" t="s">
        <v>556</v>
      </c>
      <c r="B76" s="434" t="s">
        <v>556</v>
      </c>
      <c r="C76" s="424"/>
      <c r="D76" s="425"/>
      <c r="E76" s="425"/>
      <c r="F76" s="425"/>
      <c r="G76" s="435" t="s">
        <v>559</v>
      </c>
      <c r="H76" s="441" t="s">
        <v>560</v>
      </c>
      <c r="I76" s="436"/>
      <c r="J76" s="441" t="s">
        <v>1241</v>
      </c>
      <c r="K76" s="436"/>
      <c r="L76" s="442"/>
      <c r="M76" s="442"/>
      <c r="N76" s="443"/>
      <c r="O76" s="443"/>
      <c r="P76" s="431">
        <f t="shared" si="7"/>
        <v>0</v>
      </c>
      <c r="Q76" s="432">
        <v>0</v>
      </c>
      <c r="R76" s="437">
        <v>0</v>
      </c>
      <c r="S76" s="432">
        <f t="shared" si="3"/>
        <v>0</v>
      </c>
      <c r="T76" s="432">
        <v>0</v>
      </c>
      <c r="U76" s="438">
        <f t="shared" si="4"/>
        <v>0</v>
      </c>
      <c r="V76" s="439">
        <f t="shared" si="5"/>
        <v>0</v>
      </c>
      <c r="W76" s="439">
        <f t="shared" si="6"/>
        <v>0</v>
      </c>
      <c r="X76" s="188"/>
    </row>
    <row r="77" spans="1:24" ht="15">
      <c r="A77" s="427" t="s">
        <v>556</v>
      </c>
      <c r="B77" s="434" t="s">
        <v>556</v>
      </c>
      <c r="C77" s="424"/>
      <c r="D77" s="425"/>
      <c r="E77" s="425"/>
      <c r="F77" s="425"/>
      <c r="G77" s="435" t="s">
        <v>559</v>
      </c>
      <c r="H77" s="441" t="s">
        <v>560</v>
      </c>
      <c r="I77" s="436"/>
      <c r="J77" s="441" t="s">
        <v>1241</v>
      </c>
      <c r="K77" s="436"/>
      <c r="L77" s="442"/>
      <c r="M77" s="442"/>
      <c r="N77" s="443"/>
      <c r="O77" s="443"/>
      <c r="P77" s="431">
        <f t="shared" si="7"/>
        <v>0</v>
      </c>
      <c r="Q77" s="432">
        <v>0</v>
      </c>
      <c r="R77" s="437">
        <v>0</v>
      </c>
      <c r="S77" s="432">
        <f t="shared" si="3"/>
        <v>0</v>
      </c>
      <c r="T77" s="432">
        <v>0</v>
      </c>
      <c r="U77" s="438">
        <f t="shared" si="4"/>
        <v>0</v>
      </c>
      <c r="V77" s="439">
        <f t="shared" si="5"/>
        <v>0</v>
      </c>
      <c r="W77" s="439">
        <f t="shared" si="6"/>
        <v>0</v>
      </c>
      <c r="X77" s="188"/>
    </row>
    <row r="78" spans="1:24" ht="15">
      <c r="A78" s="427" t="s">
        <v>556</v>
      </c>
      <c r="B78" s="434" t="s">
        <v>556</v>
      </c>
      <c r="C78" s="424"/>
      <c r="D78" s="425"/>
      <c r="E78" s="425"/>
      <c r="F78" s="425"/>
      <c r="G78" s="435" t="s">
        <v>559</v>
      </c>
      <c r="H78" s="427" t="s">
        <v>560</v>
      </c>
      <c r="I78" s="428"/>
      <c r="J78" s="427" t="s">
        <v>1241</v>
      </c>
      <c r="K78" s="436"/>
      <c r="L78" s="429"/>
      <c r="M78" s="429"/>
      <c r="N78" s="430"/>
      <c r="O78" s="430"/>
      <c r="P78" s="431">
        <f t="shared" si="7"/>
        <v>0</v>
      </c>
      <c r="Q78" s="432">
        <v>0</v>
      </c>
      <c r="R78" s="437">
        <v>0</v>
      </c>
      <c r="S78" s="432">
        <f t="shared" si="3"/>
        <v>0</v>
      </c>
      <c r="T78" s="432">
        <v>0</v>
      </c>
      <c r="U78" s="438">
        <f t="shared" si="4"/>
        <v>0</v>
      </c>
      <c r="V78" s="439">
        <f t="shared" si="5"/>
        <v>0</v>
      </c>
      <c r="W78" s="439">
        <f t="shared" si="6"/>
        <v>0</v>
      </c>
      <c r="X78" s="188"/>
    </row>
    <row r="79" spans="1:24" ht="15">
      <c r="A79" s="427" t="s">
        <v>556</v>
      </c>
      <c r="B79" s="434" t="s">
        <v>556</v>
      </c>
      <c r="C79" s="424"/>
      <c r="D79" s="425"/>
      <c r="E79" s="425"/>
      <c r="F79" s="425"/>
      <c r="G79" s="435" t="s">
        <v>559</v>
      </c>
      <c r="H79" s="427" t="s">
        <v>560</v>
      </c>
      <c r="I79" s="428"/>
      <c r="J79" s="427" t="s">
        <v>560</v>
      </c>
      <c r="K79" s="436"/>
      <c r="L79" s="429"/>
      <c r="M79" s="429"/>
      <c r="N79" s="430"/>
      <c r="O79" s="430"/>
      <c r="P79" s="431">
        <f t="shared" si="7"/>
        <v>0</v>
      </c>
      <c r="Q79" s="432">
        <v>0</v>
      </c>
      <c r="R79" s="437">
        <v>0</v>
      </c>
      <c r="S79" s="432">
        <f t="shared" si="3"/>
        <v>0</v>
      </c>
      <c r="T79" s="432">
        <v>0</v>
      </c>
      <c r="U79" s="438">
        <f t="shared" si="4"/>
        <v>0</v>
      </c>
      <c r="V79" s="439">
        <f t="shared" si="5"/>
        <v>0</v>
      </c>
      <c r="W79" s="439">
        <f t="shared" si="6"/>
        <v>0</v>
      </c>
      <c r="X79" s="188"/>
    </row>
    <row r="80" spans="1:24" ht="15">
      <c r="A80" s="427" t="s">
        <v>556</v>
      </c>
      <c r="B80" s="434" t="s">
        <v>556</v>
      </c>
      <c r="C80" s="433"/>
      <c r="D80" s="425"/>
      <c r="E80" s="425"/>
      <c r="F80" s="425"/>
      <c r="G80" s="435" t="s">
        <v>559</v>
      </c>
      <c r="H80" s="427" t="s">
        <v>560</v>
      </c>
      <c r="I80" s="428"/>
      <c r="J80" s="427" t="s">
        <v>560</v>
      </c>
      <c r="K80" s="436"/>
      <c r="L80" s="429"/>
      <c r="M80" s="429"/>
      <c r="N80" s="430"/>
      <c r="O80" s="430"/>
      <c r="P80" s="431">
        <f t="shared" si="7"/>
        <v>0</v>
      </c>
      <c r="Q80" s="432">
        <v>0</v>
      </c>
      <c r="R80" s="437">
        <v>0</v>
      </c>
      <c r="S80" s="432">
        <f t="shared" si="3"/>
        <v>0</v>
      </c>
      <c r="T80" s="432">
        <v>0</v>
      </c>
      <c r="U80" s="438">
        <f t="shared" si="4"/>
        <v>0</v>
      </c>
      <c r="V80" s="439">
        <f t="shared" si="5"/>
        <v>0</v>
      </c>
      <c r="W80" s="439">
        <f t="shared" si="6"/>
        <v>0</v>
      </c>
      <c r="X80" s="188"/>
    </row>
    <row r="81" spans="1:24" ht="15">
      <c r="A81" s="427" t="s">
        <v>556</v>
      </c>
      <c r="B81" s="434" t="s">
        <v>556</v>
      </c>
      <c r="C81" s="433"/>
      <c r="D81" s="425"/>
      <c r="E81" s="425"/>
      <c r="F81" s="425"/>
      <c r="G81" s="435" t="s">
        <v>559</v>
      </c>
      <c r="H81" s="427" t="s">
        <v>560</v>
      </c>
      <c r="I81" s="428"/>
      <c r="J81" s="427" t="s">
        <v>560</v>
      </c>
      <c r="K81" s="428"/>
      <c r="L81" s="429"/>
      <c r="M81" s="429"/>
      <c r="N81" s="430"/>
      <c r="O81" s="430"/>
      <c r="P81" s="431">
        <f t="shared" si="7"/>
        <v>0</v>
      </c>
      <c r="Q81" s="432">
        <v>0</v>
      </c>
      <c r="R81" s="437">
        <v>0</v>
      </c>
      <c r="S81" s="432">
        <f t="shared" si="3"/>
        <v>0</v>
      </c>
      <c r="T81" s="432">
        <v>0</v>
      </c>
      <c r="U81" s="438">
        <f t="shared" si="4"/>
        <v>0</v>
      </c>
      <c r="V81" s="439">
        <f t="shared" si="5"/>
        <v>0</v>
      </c>
      <c r="W81" s="439">
        <f t="shared" si="6"/>
        <v>0</v>
      </c>
      <c r="X81" s="188"/>
    </row>
    <row r="82" spans="1:24" ht="15">
      <c r="A82" s="427" t="s">
        <v>556</v>
      </c>
      <c r="B82" s="434" t="s">
        <v>556</v>
      </c>
      <c r="C82" s="424"/>
      <c r="D82" s="425"/>
      <c r="E82" s="425"/>
      <c r="F82" s="425"/>
      <c r="G82" s="435" t="s">
        <v>559</v>
      </c>
      <c r="H82" s="427" t="s">
        <v>560</v>
      </c>
      <c r="I82" s="428"/>
      <c r="J82" s="427" t="s">
        <v>560</v>
      </c>
      <c r="K82" s="428"/>
      <c r="L82" s="429"/>
      <c r="M82" s="429"/>
      <c r="N82" s="430"/>
      <c r="O82" s="430"/>
      <c r="P82" s="431">
        <f t="shared" si="7"/>
        <v>0</v>
      </c>
      <c r="Q82" s="432">
        <v>0</v>
      </c>
      <c r="R82" s="437">
        <v>0</v>
      </c>
      <c r="S82" s="432">
        <f t="shared" si="3"/>
        <v>0</v>
      </c>
      <c r="T82" s="432">
        <v>0</v>
      </c>
      <c r="U82" s="438">
        <f t="shared" si="4"/>
        <v>0</v>
      </c>
      <c r="V82" s="439">
        <f t="shared" si="5"/>
        <v>0</v>
      </c>
      <c r="W82" s="439">
        <f t="shared" si="6"/>
        <v>0</v>
      </c>
      <c r="X82" s="188"/>
    </row>
    <row r="83" spans="1:24" ht="15">
      <c r="A83" s="427" t="s">
        <v>556</v>
      </c>
      <c r="B83" s="434" t="s">
        <v>556</v>
      </c>
      <c r="C83" s="424"/>
      <c r="D83" s="425"/>
      <c r="E83" s="425"/>
      <c r="F83" s="425"/>
      <c r="G83" s="435" t="s">
        <v>559</v>
      </c>
      <c r="H83" s="427" t="s">
        <v>560</v>
      </c>
      <c r="I83" s="428"/>
      <c r="J83" s="427" t="s">
        <v>560</v>
      </c>
      <c r="K83" s="428"/>
      <c r="L83" s="429"/>
      <c r="M83" s="429"/>
      <c r="N83" s="430"/>
      <c r="O83" s="430"/>
      <c r="P83" s="431">
        <f t="shared" si="7"/>
        <v>0</v>
      </c>
      <c r="Q83" s="432">
        <v>0</v>
      </c>
      <c r="R83" s="437">
        <v>0</v>
      </c>
      <c r="S83" s="432">
        <f t="shared" si="3"/>
        <v>0</v>
      </c>
      <c r="T83" s="432">
        <v>0</v>
      </c>
      <c r="U83" s="438">
        <f t="shared" si="4"/>
        <v>0</v>
      </c>
      <c r="V83" s="439">
        <f t="shared" si="5"/>
        <v>0</v>
      </c>
      <c r="W83" s="439">
        <f t="shared" si="6"/>
        <v>0</v>
      </c>
      <c r="X83" s="188"/>
    </row>
    <row r="84" spans="1:24" ht="15">
      <c r="A84" s="427" t="s">
        <v>556</v>
      </c>
      <c r="B84" s="434" t="s">
        <v>556</v>
      </c>
      <c r="C84" s="433"/>
      <c r="D84" s="425"/>
      <c r="E84" s="425"/>
      <c r="F84" s="425"/>
      <c r="G84" s="435" t="s">
        <v>559</v>
      </c>
      <c r="H84" s="427" t="s">
        <v>560</v>
      </c>
      <c r="I84" s="428"/>
      <c r="J84" s="427" t="s">
        <v>560</v>
      </c>
      <c r="K84" s="428"/>
      <c r="L84" s="429"/>
      <c r="M84" s="429"/>
      <c r="N84" s="430"/>
      <c r="O84" s="430"/>
      <c r="P84" s="431">
        <f t="shared" si="7"/>
        <v>0</v>
      </c>
      <c r="Q84" s="432">
        <v>0</v>
      </c>
      <c r="R84" s="437">
        <v>0</v>
      </c>
      <c r="S84" s="432">
        <f t="shared" si="3"/>
        <v>0</v>
      </c>
      <c r="T84" s="432">
        <v>0</v>
      </c>
      <c r="U84" s="438">
        <f t="shared" si="4"/>
        <v>0</v>
      </c>
      <c r="V84" s="439">
        <f t="shared" si="5"/>
        <v>0</v>
      </c>
      <c r="W84" s="439">
        <f t="shared" si="6"/>
        <v>0</v>
      </c>
      <c r="X84" s="188"/>
    </row>
    <row r="85" spans="1:24" ht="15">
      <c r="A85" s="427" t="s">
        <v>556</v>
      </c>
      <c r="B85" s="434" t="s">
        <v>556</v>
      </c>
      <c r="C85" s="433"/>
      <c r="D85" s="425"/>
      <c r="E85" s="425"/>
      <c r="F85" s="425"/>
      <c r="G85" s="435" t="s">
        <v>559</v>
      </c>
      <c r="H85" s="427" t="s">
        <v>560</v>
      </c>
      <c r="I85" s="428"/>
      <c r="J85" s="427" t="s">
        <v>560</v>
      </c>
      <c r="K85" s="428"/>
      <c r="L85" s="429"/>
      <c r="M85" s="429"/>
      <c r="N85" s="430"/>
      <c r="O85" s="430"/>
      <c r="P85" s="431">
        <f t="shared" si="7"/>
        <v>0</v>
      </c>
      <c r="Q85" s="432">
        <v>0</v>
      </c>
      <c r="R85" s="437">
        <v>0</v>
      </c>
      <c r="S85" s="432">
        <f t="shared" si="3"/>
        <v>0</v>
      </c>
      <c r="T85" s="432">
        <v>0</v>
      </c>
      <c r="U85" s="438">
        <f t="shared" si="4"/>
        <v>0</v>
      </c>
      <c r="V85" s="439">
        <f t="shared" si="5"/>
        <v>0</v>
      </c>
      <c r="W85" s="439">
        <f t="shared" si="6"/>
        <v>0</v>
      </c>
      <c r="X85" s="188"/>
    </row>
    <row r="86" spans="1:24" ht="15">
      <c r="A86" s="427" t="s">
        <v>556</v>
      </c>
      <c r="B86" s="434" t="s">
        <v>556</v>
      </c>
      <c r="C86" s="424"/>
      <c r="D86" s="425"/>
      <c r="E86" s="425"/>
      <c r="F86" s="425"/>
      <c r="G86" s="435" t="s">
        <v>559</v>
      </c>
      <c r="H86" s="427" t="s">
        <v>560</v>
      </c>
      <c r="I86" s="428"/>
      <c r="J86" s="427" t="s">
        <v>560</v>
      </c>
      <c r="K86" s="428"/>
      <c r="L86" s="429"/>
      <c r="M86" s="429"/>
      <c r="N86" s="430"/>
      <c r="O86" s="430"/>
      <c r="P86" s="431">
        <f t="shared" si="7"/>
        <v>0</v>
      </c>
      <c r="Q86" s="432">
        <v>0</v>
      </c>
      <c r="R86" s="437">
        <v>0</v>
      </c>
      <c r="S86" s="432">
        <f t="shared" si="3"/>
        <v>0</v>
      </c>
      <c r="T86" s="432">
        <v>0</v>
      </c>
      <c r="U86" s="438">
        <f t="shared" si="4"/>
        <v>0</v>
      </c>
      <c r="V86" s="439">
        <f t="shared" si="5"/>
        <v>0</v>
      </c>
      <c r="W86" s="439">
        <f t="shared" si="6"/>
        <v>0</v>
      </c>
      <c r="X86" s="188"/>
    </row>
    <row r="87" spans="1:24" ht="15">
      <c r="A87" s="427" t="s">
        <v>556</v>
      </c>
      <c r="B87" s="434" t="s">
        <v>556</v>
      </c>
      <c r="C87" s="424"/>
      <c r="D87" s="425"/>
      <c r="E87" s="425"/>
      <c r="F87" s="425"/>
      <c r="G87" s="435" t="s">
        <v>559</v>
      </c>
      <c r="H87" s="427" t="s">
        <v>560</v>
      </c>
      <c r="I87" s="428"/>
      <c r="J87" s="427" t="s">
        <v>560</v>
      </c>
      <c r="K87" s="428"/>
      <c r="L87" s="429"/>
      <c r="M87" s="429"/>
      <c r="N87" s="430"/>
      <c r="O87" s="430"/>
      <c r="P87" s="431">
        <f t="shared" si="7"/>
        <v>0</v>
      </c>
      <c r="Q87" s="432">
        <v>0</v>
      </c>
      <c r="R87" s="437">
        <v>0</v>
      </c>
      <c r="S87" s="432">
        <f t="shared" si="3"/>
        <v>0</v>
      </c>
      <c r="T87" s="432">
        <v>0</v>
      </c>
      <c r="U87" s="438">
        <f t="shared" si="4"/>
        <v>0</v>
      </c>
      <c r="V87" s="439">
        <f t="shared" si="5"/>
        <v>0</v>
      </c>
      <c r="W87" s="439">
        <f t="shared" si="6"/>
        <v>0</v>
      </c>
      <c r="X87" s="188"/>
    </row>
    <row r="88" spans="1:24" ht="15">
      <c r="A88" s="427" t="s">
        <v>556</v>
      </c>
      <c r="B88" s="434" t="s">
        <v>556</v>
      </c>
      <c r="C88" s="424"/>
      <c r="D88" s="425"/>
      <c r="E88" s="425"/>
      <c r="F88" s="425"/>
      <c r="G88" s="435" t="s">
        <v>559</v>
      </c>
      <c r="H88" s="427" t="s">
        <v>560</v>
      </c>
      <c r="I88" s="428"/>
      <c r="J88" s="427" t="s">
        <v>560</v>
      </c>
      <c r="K88" s="428"/>
      <c r="L88" s="429"/>
      <c r="M88" s="429"/>
      <c r="N88" s="430"/>
      <c r="O88" s="430"/>
      <c r="P88" s="431">
        <f t="shared" si="7"/>
        <v>0</v>
      </c>
      <c r="Q88" s="432">
        <v>0</v>
      </c>
      <c r="R88" s="437">
        <v>0</v>
      </c>
      <c r="S88" s="432">
        <f t="shared" si="3"/>
        <v>0</v>
      </c>
      <c r="T88" s="432">
        <v>0</v>
      </c>
      <c r="U88" s="438">
        <f t="shared" si="4"/>
        <v>0</v>
      </c>
      <c r="V88" s="439">
        <f t="shared" si="5"/>
        <v>0</v>
      </c>
      <c r="W88" s="439">
        <f t="shared" si="6"/>
        <v>0</v>
      </c>
      <c r="X88" s="188"/>
    </row>
    <row r="89" spans="1:24" ht="15">
      <c r="A89" s="427" t="s">
        <v>556</v>
      </c>
      <c r="B89" s="434" t="s">
        <v>556</v>
      </c>
      <c r="C89" s="424"/>
      <c r="D89" s="425"/>
      <c r="E89" s="425"/>
      <c r="F89" s="425"/>
      <c r="G89" s="435" t="s">
        <v>559</v>
      </c>
      <c r="H89" s="427" t="s">
        <v>560</v>
      </c>
      <c r="I89" s="428"/>
      <c r="J89" s="427" t="s">
        <v>560</v>
      </c>
      <c r="K89" s="428"/>
      <c r="L89" s="429"/>
      <c r="M89" s="429"/>
      <c r="N89" s="430"/>
      <c r="O89" s="430"/>
      <c r="P89" s="431">
        <f t="shared" si="7"/>
        <v>0</v>
      </c>
      <c r="Q89" s="432">
        <v>0</v>
      </c>
      <c r="R89" s="437">
        <v>0</v>
      </c>
      <c r="S89" s="432">
        <f t="shared" si="3"/>
        <v>0</v>
      </c>
      <c r="T89" s="432">
        <v>0</v>
      </c>
      <c r="U89" s="438">
        <f t="shared" si="4"/>
        <v>0</v>
      </c>
      <c r="V89" s="439">
        <f t="shared" si="5"/>
        <v>0</v>
      </c>
      <c r="W89" s="439">
        <f t="shared" si="6"/>
        <v>0</v>
      </c>
      <c r="X89" s="188"/>
    </row>
    <row r="90" spans="1:24" ht="15">
      <c r="A90" s="427" t="s">
        <v>556</v>
      </c>
      <c r="B90" s="434" t="s">
        <v>556</v>
      </c>
      <c r="C90" s="424"/>
      <c r="D90" s="425"/>
      <c r="E90" s="440"/>
      <c r="F90" s="425"/>
      <c r="G90" s="435" t="s">
        <v>559</v>
      </c>
      <c r="H90" s="427" t="s">
        <v>560</v>
      </c>
      <c r="I90" s="428"/>
      <c r="J90" s="427" t="s">
        <v>858</v>
      </c>
      <c r="K90" s="428"/>
      <c r="L90" s="429"/>
      <c r="M90" s="429"/>
      <c r="N90" s="430"/>
      <c r="O90" s="430"/>
      <c r="P90" s="431">
        <f t="shared" si="7"/>
        <v>0</v>
      </c>
      <c r="Q90" s="432">
        <v>0</v>
      </c>
      <c r="R90" s="437">
        <v>0</v>
      </c>
      <c r="S90" s="432">
        <f t="shared" si="3"/>
        <v>0</v>
      </c>
      <c r="T90" s="432">
        <v>0</v>
      </c>
      <c r="U90" s="438">
        <f t="shared" si="4"/>
        <v>0</v>
      </c>
      <c r="V90" s="439">
        <f t="shared" si="5"/>
        <v>0</v>
      </c>
      <c r="W90" s="439">
        <f t="shared" si="6"/>
        <v>0</v>
      </c>
      <c r="X90" s="188"/>
    </row>
    <row r="91" spans="1:24" ht="15">
      <c r="A91" s="427" t="s">
        <v>556</v>
      </c>
      <c r="B91" s="434" t="s">
        <v>556</v>
      </c>
      <c r="C91" s="424"/>
      <c r="D91" s="425"/>
      <c r="E91" s="425"/>
      <c r="F91" s="425"/>
      <c r="G91" s="435" t="s">
        <v>559</v>
      </c>
      <c r="H91" s="427" t="s">
        <v>560</v>
      </c>
      <c r="I91" s="428"/>
      <c r="J91" s="427" t="s">
        <v>560</v>
      </c>
      <c r="K91" s="428"/>
      <c r="L91" s="429"/>
      <c r="M91" s="429"/>
      <c r="N91" s="430"/>
      <c r="O91" s="430"/>
      <c r="P91" s="431">
        <f t="shared" si="7"/>
        <v>0</v>
      </c>
      <c r="Q91" s="432">
        <v>0</v>
      </c>
      <c r="R91" s="437">
        <v>0</v>
      </c>
      <c r="S91" s="432">
        <f t="shared" si="3"/>
        <v>0</v>
      </c>
      <c r="T91" s="432">
        <v>0</v>
      </c>
      <c r="U91" s="438">
        <f t="shared" si="4"/>
        <v>0</v>
      </c>
      <c r="V91" s="439">
        <f t="shared" si="5"/>
        <v>0</v>
      </c>
      <c r="W91" s="439">
        <f t="shared" si="6"/>
        <v>0</v>
      </c>
      <c r="X91" s="188"/>
    </row>
    <row r="92" spans="1:24" ht="15">
      <c r="A92" s="427" t="s">
        <v>556</v>
      </c>
      <c r="B92" s="434" t="s">
        <v>556</v>
      </c>
      <c r="C92" s="424"/>
      <c r="D92" s="425"/>
      <c r="E92" s="425"/>
      <c r="F92" s="425"/>
      <c r="G92" s="435" t="s">
        <v>559</v>
      </c>
      <c r="H92" s="427" t="s">
        <v>560</v>
      </c>
      <c r="I92" s="428"/>
      <c r="J92" s="427" t="s">
        <v>560</v>
      </c>
      <c r="K92" s="428"/>
      <c r="L92" s="429"/>
      <c r="M92" s="429"/>
      <c r="N92" s="430"/>
      <c r="O92" s="430"/>
      <c r="P92" s="431">
        <f t="shared" si="7"/>
        <v>0</v>
      </c>
      <c r="Q92" s="432">
        <v>0</v>
      </c>
      <c r="R92" s="437">
        <v>0</v>
      </c>
      <c r="S92" s="432">
        <f t="shared" si="3"/>
        <v>0</v>
      </c>
      <c r="T92" s="432">
        <v>0</v>
      </c>
      <c r="U92" s="438">
        <f t="shared" si="4"/>
        <v>0</v>
      </c>
      <c r="V92" s="439">
        <f t="shared" si="5"/>
        <v>0</v>
      </c>
      <c r="W92" s="439">
        <f t="shared" si="6"/>
        <v>0</v>
      </c>
      <c r="X92" s="188"/>
    </row>
    <row r="93" spans="1:24" ht="15">
      <c r="A93" s="427" t="s">
        <v>556</v>
      </c>
      <c r="B93" s="434" t="s">
        <v>556</v>
      </c>
      <c r="C93" s="424"/>
      <c r="D93" s="425"/>
      <c r="E93" s="425"/>
      <c r="F93" s="425"/>
      <c r="G93" s="435" t="s">
        <v>559</v>
      </c>
      <c r="H93" s="427" t="s">
        <v>560</v>
      </c>
      <c r="I93" s="428"/>
      <c r="J93" s="427" t="s">
        <v>560</v>
      </c>
      <c r="K93" s="428"/>
      <c r="L93" s="429"/>
      <c r="M93" s="429"/>
      <c r="N93" s="430"/>
      <c r="O93" s="430"/>
      <c r="P93" s="431">
        <f t="shared" si="7"/>
        <v>0</v>
      </c>
      <c r="Q93" s="432">
        <v>0</v>
      </c>
      <c r="R93" s="437">
        <v>0</v>
      </c>
      <c r="S93" s="432">
        <f t="shared" si="3"/>
        <v>0</v>
      </c>
      <c r="T93" s="432">
        <v>0</v>
      </c>
      <c r="U93" s="438">
        <f t="shared" si="4"/>
        <v>0</v>
      </c>
      <c r="V93" s="439">
        <f t="shared" si="5"/>
        <v>0</v>
      </c>
      <c r="W93" s="439">
        <f t="shared" si="6"/>
        <v>0</v>
      </c>
      <c r="X93" s="188"/>
    </row>
    <row r="94" spans="1:24" ht="15">
      <c r="A94" s="427" t="s">
        <v>556</v>
      </c>
      <c r="B94" s="434" t="s">
        <v>556</v>
      </c>
      <c r="C94" s="424"/>
      <c r="D94" s="425"/>
      <c r="E94" s="425"/>
      <c r="F94" s="425"/>
      <c r="G94" s="435" t="s">
        <v>559</v>
      </c>
      <c r="H94" s="427" t="s">
        <v>560</v>
      </c>
      <c r="I94" s="428"/>
      <c r="J94" s="427" t="s">
        <v>560</v>
      </c>
      <c r="K94" s="428"/>
      <c r="L94" s="429"/>
      <c r="M94" s="429"/>
      <c r="N94" s="430"/>
      <c r="O94" s="430"/>
      <c r="P94" s="431">
        <f t="shared" si="7"/>
        <v>0</v>
      </c>
      <c r="Q94" s="432">
        <v>0</v>
      </c>
      <c r="R94" s="437">
        <v>0</v>
      </c>
      <c r="S94" s="432">
        <f t="shared" si="3"/>
        <v>0</v>
      </c>
      <c r="T94" s="432">
        <v>0</v>
      </c>
      <c r="U94" s="438">
        <f t="shared" si="4"/>
        <v>0</v>
      </c>
      <c r="V94" s="439">
        <f t="shared" si="5"/>
        <v>0</v>
      </c>
      <c r="W94" s="439">
        <f t="shared" si="6"/>
        <v>0</v>
      </c>
      <c r="X94" s="188"/>
    </row>
    <row r="95" spans="1:24" ht="15">
      <c r="A95" s="427" t="s">
        <v>556</v>
      </c>
      <c r="B95" s="434" t="s">
        <v>556</v>
      </c>
      <c r="C95" s="424"/>
      <c r="D95" s="425"/>
      <c r="E95" s="425"/>
      <c r="F95" s="425"/>
      <c r="G95" s="435" t="s">
        <v>559</v>
      </c>
      <c r="H95" s="427" t="s">
        <v>560</v>
      </c>
      <c r="I95" s="428"/>
      <c r="J95" s="427" t="s">
        <v>560</v>
      </c>
      <c r="K95" s="428"/>
      <c r="L95" s="429"/>
      <c r="M95" s="429"/>
      <c r="N95" s="430"/>
      <c r="O95" s="430"/>
      <c r="P95" s="431">
        <f>N95+O95</f>
        <v>0</v>
      </c>
      <c r="Q95" s="432">
        <v>0</v>
      </c>
      <c r="R95" s="437">
        <v>0</v>
      </c>
      <c r="S95" s="432">
        <f t="shared" si="3"/>
        <v>0</v>
      </c>
      <c r="T95" s="432">
        <v>0</v>
      </c>
      <c r="U95" s="438">
        <f t="shared" si="4"/>
        <v>0</v>
      </c>
      <c r="V95" s="439">
        <f t="shared" si="5"/>
        <v>0</v>
      </c>
      <c r="W95" s="439">
        <f t="shared" si="6"/>
        <v>0</v>
      </c>
      <c r="X95" s="188"/>
    </row>
    <row r="96" spans="1:24" ht="15">
      <c r="A96" s="427" t="s">
        <v>556</v>
      </c>
      <c r="B96" s="434" t="s">
        <v>556</v>
      </c>
      <c r="C96" s="424"/>
      <c r="D96" s="425"/>
      <c r="E96" s="425"/>
      <c r="F96" s="425"/>
      <c r="G96" s="435" t="s">
        <v>559</v>
      </c>
      <c r="H96" s="427" t="s">
        <v>560</v>
      </c>
      <c r="I96" s="428"/>
      <c r="J96" s="427" t="s">
        <v>560</v>
      </c>
      <c r="K96" s="428"/>
      <c r="L96" s="429"/>
      <c r="M96" s="429"/>
      <c r="N96" s="430"/>
      <c r="O96" s="430"/>
      <c r="P96" s="431">
        <f>N96+O96</f>
        <v>0</v>
      </c>
      <c r="Q96" s="432">
        <v>0</v>
      </c>
      <c r="R96" s="437">
        <v>0</v>
      </c>
      <c r="S96" s="432">
        <f t="shared" si="3"/>
        <v>0</v>
      </c>
      <c r="T96" s="432">
        <v>0</v>
      </c>
      <c r="U96" s="438">
        <f t="shared" si="4"/>
        <v>0</v>
      </c>
      <c r="V96" s="439">
        <f t="shared" si="5"/>
        <v>0</v>
      </c>
      <c r="W96" s="439">
        <f t="shared" si="6"/>
        <v>0</v>
      </c>
      <c r="X96" s="188"/>
    </row>
    <row r="97" spans="1:24" ht="15">
      <c r="A97" s="427" t="s">
        <v>556</v>
      </c>
      <c r="B97" s="434" t="s">
        <v>556</v>
      </c>
      <c r="C97" s="424"/>
      <c r="D97" s="425"/>
      <c r="E97" s="425"/>
      <c r="F97" s="425"/>
      <c r="G97" s="435" t="s">
        <v>559</v>
      </c>
      <c r="H97" s="427" t="s">
        <v>560</v>
      </c>
      <c r="I97" s="428"/>
      <c r="J97" s="427" t="s">
        <v>560</v>
      </c>
      <c r="K97" s="428"/>
      <c r="L97" s="429"/>
      <c r="M97" s="429"/>
      <c r="N97" s="430"/>
      <c r="O97" s="430"/>
      <c r="P97" s="431">
        <f>N97+O97</f>
        <v>0</v>
      </c>
      <c r="Q97" s="432">
        <v>0</v>
      </c>
      <c r="R97" s="437">
        <v>0</v>
      </c>
      <c r="S97" s="432">
        <f t="shared" si="3"/>
        <v>0</v>
      </c>
      <c r="T97" s="432">
        <v>0</v>
      </c>
      <c r="U97" s="438">
        <f t="shared" si="4"/>
        <v>0</v>
      </c>
      <c r="V97" s="439">
        <f t="shared" si="5"/>
        <v>0</v>
      </c>
      <c r="W97" s="439">
        <f t="shared" si="6"/>
        <v>0</v>
      </c>
      <c r="X97" s="188"/>
    </row>
    <row r="98" spans="1:24" ht="15">
      <c r="A98" s="427" t="s">
        <v>556</v>
      </c>
      <c r="B98" s="434" t="s">
        <v>556</v>
      </c>
      <c r="C98" s="424"/>
      <c r="D98" s="425"/>
      <c r="E98" s="425"/>
      <c r="F98" s="425"/>
      <c r="G98" s="435" t="s">
        <v>559</v>
      </c>
      <c r="H98" s="427" t="s">
        <v>560</v>
      </c>
      <c r="I98" s="428"/>
      <c r="J98" s="427" t="s">
        <v>560</v>
      </c>
      <c r="K98" s="428"/>
      <c r="L98" s="429"/>
      <c r="M98" s="429"/>
      <c r="N98" s="430"/>
      <c r="O98" s="430"/>
      <c r="P98" s="431">
        <f>N98+O98</f>
        <v>0</v>
      </c>
      <c r="Q98" s="432">
        <v>0</v>
      </c>
      <c r="R98" s="437">
        <v>0</v>
      </c>
      <c r="S98" s="432">
        <f t="shared" si="3"/>
        <v>0</v>
      </c>
      <c r="T98" s="432">
        <v>0</v>
      </c>
      <c r="U98" s="438">
        <f t="shared" si="4"/>
        <v>0</v>
      </c>
      <c r="V98" s="439">
        <f t="shared" si="5"/>
        <v>0</v>
      </c>
      <c r="W98" s="439">
        <f t="shared" si="6"/>
        <v>0</v>
      </c>
      <c r="X98" s="188"/>
    </row>
    <row r="99" spans="1:24" ht="15">
      <c r="A99" s="427" t="s">
        <v>556</v>
      </c>
      <c r="B99" s="434" t="s">
        <v>556</v>
      </c>
      <c r="C99" s="424"/>
      <c r="D99" s="425"/>
      <c r="E99" s="425"/>
      <c r="F99" s="425"/>
      <c r="G99" s="435" t="s">
        <v>559</v>
      </c>
      <c r="H99" s="427" t="s">
        <v>560</v>
      </c>
      <c r="I99" s="428"/>
      <c r="J99" s="427" t="s">
        <v>560</v>
      </c>
      <c r="K99" s="428"/>
      <c r="L99" s="429"/>
      <c r="M99" s="429"/>
      <c r="N99" s="430"/>
      <c r="O99" s="430"/>
      <c r="P99" s="431">
        <f>N99+O99</f>
        <v>0</v>
      </c>
      <c r="Q99" s="432">
        <v>0</v>
      </c>
      <c r="R99" s="437">
        <v>0</v>
      </c>
      <c r="S99" s="432">
        <f t="shared" si="3"/>
        <v>0</v>
      </c>
      <c r="T99" s="432">
        <v>0</v>
      </c>
      <c r="U99" s="438">
        <f t="shared" si="4"/>
        <v>0</v>
      </c>
      <c r="V99" s="439">
        <f t="shared" si="5"/>
        <v>0</v>
      </c>
      <c r="W99" s="439">
        <f t="shared" si="6"/>
        <v>0</v>
      </c>
      <c r="X99" s="188"/>
    </row>
    <row r="100" spans="1:24" ht="15">
      <c r="A100" s="336" t="s">
        <v>556</v>
      </c>
      <c r="B100" s="337" t="s">
        <v>556</v>
      </c>
      <c r="C100" s="424"/>
      <c r="D100" s="424"/>
      <c r="E100" s="424"/>
      <c r="F100" s="424"/>
      <c r="G100" s="426" t="s">
        <v>559</v>
      </c>
      <c r="H100" s="427" t="s">
        <v>560</v>
      </c>
      <c r="I100" s="428"/>
      <c r="J100" s="427" t="s">
        <v>560</v>
      </c>
      <c r="K100" s="428"/>
      <c r="L100" s="429"/>
      <c r="M100" s="429"/>
      <c r="N100" s="430"/>
      <c r="O100" s="430"/>
      <c r="P100" s="431">
        <f t="shared" ref="P100:P121" si="8">N100+O100</f>
        <v>0</v>
      </c>
      <c r="Q100" s="432">
        <v>0</v>
      </c>
      <c r="R100" s="437">
        <v>0</v>
      </c>
      <c r="S100" s="432">
        <f t="shared" si="3"/>
        <v>0</v>
      </c>
      <c r="T100" s="432">
        <v>0</v>
      </c>
      <c r="U100" s="438">
        <f t="shared" si="4"/>
        <v>0</v>
      </c>
      <c r="V100" s="439">
        <f t="shared" si="5"/>
        <v>0</v>
      </c>
      <c r="W100" s="439">
        <f t="shared" si="6"/>
        <v>0</v>
      </c>
      <c r="X100" s="188"/>
    </row>
    <row r="101" spans="1:24" ht="15">
      <c r="A101" s="336" t="s">
        <v>556</v>
      </c>
      <c r="B101" s="337" t="s">
        <v>556</v>
      </c>
      <c r="C101" s="424"/>
      <c r="D101" s="424"/>
      <c r="E101" s="424"/>
      <c r="F101" s="424"/>
      <c r="G101" s="426" t="s">
        <v>559</v>
      </c>
      <c r="H101" s="427" t="s">
        <v>560</v>
      </c>
      <c r="I101" s="428"/>
      <c r="J101" s="427" t="s">
        <v>560</v>
      </c>
      <c r="K101" s="428"/>
      <c r="L101" s="429"/>
      <c r="M101" s="429"/>
      <c r="N101" s="430"/>
      <c r="O101" s="430"/>
      <c r="P101" s="431">
        <f t="shared" si="8"/>
        <v>0</v>
      </c>
      <c r="Q101" s="432">
        <v>0</v>
      </c>
      <c r="R101" s="437">
        <v>0</v>
      </c>
      <c r="S101" s="432">
        <f t="shared" si="3"/>
        <v>0</v>
      </c>
      <c r="T101" s="432">
        <v>0</v>
      </c>
      <c r="U101" s="438">
        <f t="shared" si="4"/>
        <v>0</v>
      </c>
      <c r="V101" s="439">
        <f t="shared" si="5"/>
        <v>0</v>
      </c>
      <c r="W101" s="439">
        <f t="shared" si="6"/>
        <v>0</v>
      </c>
      <c r="X101" s="188"/>
    </row>
    <row r="102" spans="1:24" ht="15">
      <c r="A102" s="427" t="s">
        <v>556</v>
      </c>
      <c r="B102" s="434" t="s">
        <v>556</v>
      </c>
      <c r="C102" s="424"/>
      <c r="D102" s="424"/>
      <c r="E102" s="424"/>
      <c r="F102" s="424"/>
      <c r="G102" s="435" t="s">
        <v>559</v>
      </c>
      <c r="H102" s="427" t="s">
        <v>560</v>
      </c>
      <c r="I102" s="428"/>
      <c r="J102" s="427" t="s">
        <v>560</v>
      </c>
      <c r="K102" s="428"/>
      <c r="L102" s="429"/>
      <c r="M102" s="429"/>
      <c r="N102" s="430"/>
      <c r="O102" s="430"/>
      <c r="P102" s="431">
        <f t="shared" si="8"/>
        <v>0</v>
      </c>
      <c r="Q102" s="432">
        <v>0</v>
      </c>
      <c r="R102" s="437">
        <v>0</v>
      </c>
      <c r="S102" s="432">
        <f t="shared" si="3"/>
        <v>0</v>
      </c>
      <c r="T102" s="432">
        <v>0</v>
      </c>
      <c r="U102" s="438">
        <f t="shared" si="4"/>
        <v>0</v>
      </c>
      <c r="V102" s="439">
        <f t="shared" si="5"/>
        <v>0</v>
      </c>
      <c r="W102" s="439">
        <f t="shared" si="6"/>
        <v>0</v>
      </c>
      <c r="X102" s="188"/>
    </row>
    <row r="103" spans="1:24" ht="15">
      <c r="A103" s="427" t="s">
        <v>556</v>
      </c>
      <c r="B103" s="434" t="s">
        <v>556</v>
      </c>
      <c r="C103" s="424"/>
      <c r="D103" s="425"/>
      <c r="E103" s="425"/>
      <c r="F103" s="425"/>
      <c r="G103" s="435" t="s">
        <v>559</v>
      </c>
      <c r="H103" s="441" t="s">
        <v>560</v>
      </c>
      <c r="I103" s="436"/>
      <c r="J103" s="441" t="s">
        <v>1241</v>
      </c>
      <c r="K103" s="436"/>
      <c r="L103" s="442"/>
      <c r="M103" s="442"/>
      <c r="N103" s="443"/>
      <c r="O103" s="443"/>
      <c r="P103" s="431">
        <f t="shared" si="8"/>
        <v>0</v>
      </c>
      <c r="Q103" s="432">
        <v>0</v>
      </c>
      <c r="R103" s="437">
        <v>0</v>
      </c>
      <c r="S103" s="432">
        <f t="shared" si="3"/>
        <v>0</v>
      </c>
      <c r="T103" s="432">
        <v>0</v>
      </c>
      <c r="U103" s="438">
        <f t="shared" si="4"/>
        <v>0</v>
      </c>
      <c r="V103" s="439">
        <f t="shared" si="5"/>
        <v>0</v>
      </c>
      <c r="W103" s="439">
        <f t="shared" si="6"/>
        <v>0</v>
      </c>
      <c r="X103" s="188"/>
    </row>
    <row r="104" spans="1:24" ht="15">
      <c r="A104" s="427" t="s">
        <v>556</v>
      </c>
      <c r="B104" s="434" t="s">
        <v>556</v>
      </c>
      <c r="C104" s="424"/>
      <c r="D104" s="425"/>
      <c r="E104" s="425"/>
      <c r="F104" s="425"/>
      <c r="G104" s="435" t="s">
        <v>559</v>
      </c>
      <c r="H104" s="441" t="s">
        <v>560</v>
      </c>
      <c r="I104" s="436"/>
      <c r="J104" s="441" t="s">
        <v>1241</v>
      </c>
      <c r="K104" s="436"/>
      <c r="L104" s="442"/>
      <c r="M104" s="442"/>
      <c r="N104" s="443"/>
      <c r="O104" s="443"/>
      <c r="P104" s="431">
        <f t="shared" si="8"/>
        <v>0</v>
      </c>
      <c r="Q104" s="432">
        <v>0</v>
      </c>
      <c r="R104" s="437">
        <v>0</v>
      </c>
      <c r="S104" s="432">
        <f t="shared" si="3"/>
        <v>0</v>
      </c>
      <c r="T104" s="432">
        <v>0</v>
      </c>
      <c r="U104" s="438">
        <f t="shared" si="4"/>
        <v>0</v>
      </c>
      <c r="V104" s="439">
        <f t="shared" si="5"/>
        <v>0</v>
      </c>
      <c r="W104" s="439">
        <f t="shared" si="6"/>
        <v>0</v>
      </c>
      <c r="X104" s="188"/>
    </row>
    <row r="105" spans="1:24" ht="15">
      <c r="A105" s="427" t="s">
        <v>556</v>
      </c>
      <c r="B105" s="434" t="s">
        <v>556</v>
      </c>
      <c r="C105" s="424"/>
      <c r="D105" s="425"/>
      <c r="E105" s="425"/>
      <c r="F105" s="425"/>
      <c r="G105" s="435" t="s">
        <v>559</v>
      </c>
      <c r="H105" s="427" t="s">
        <v>560</v>
      </c>
      <c r="I105" s="428"/>
      <c r="J105" s="427" t="s">
        <v>1241</v>
      </c>
      <c r="K105" s="436"/>
      <c r="L105" s="429"/>
      <c r="M105" s="429"/>
      <c r="N105" s="430"/>
      <c r="O105" s="430"/>
      <c r="P105" s="431">
        <f t="shared" si="8"/>
        <v>0</v>
      </c>
      <c r="Q105" s="432">
        <v>0</v>
      </c>
      <c r="R105" s="437">
        <v>0</v>
      </c>
      <c r="S105" s="432">
        <f t="shared" si="3"/>
        <v>0</v>
      </c>
      <c r="T105" s="432">
        <v>0</v>
      </c>
      <c r="U105" s="438">
        <f t="shared" si="4"/>
        <v>0</v>
      </c>
      <c r="V105" s="439">
        <f t="shared" si="5"/>
        <v>0</v>
      </c>
      <c r="W105" s="439">
        <f t="shared" si="6"/>
        <v>0</v>
      </c>
      <c r="X105" s="188"/>
    </row>
    <row r="106" spans="1:24" ht="15">
      <c r="A106" s="427" t="s">
        <v>556</v>
      </c>
      <c r="B106" s="434" t="s">
        <v>556</v>
      </c>
      <c r="C106" s="424"/>
      <c r="D106" s="425"/>
      <c r="E106" s="425"/>
      <c r="F106" s="425"/>
      <c r="G106" s="435" t="s">
        <v>559</v>
      </c>
      <c r="H106" s="427" t="s">
        <v>560</v>
      </c>
      <c r="I106" s="428"/>
      <c r="J106" s="427" t="s">
        <v>560</v>
      </c>
      <c r="K106" s="436"/>
      <c r="L106" s="429"/>
      <c r="M106" s="429"/>
      <c r="N106" s="430"/>
      <c r="O106" s="430"/>
      <c r="P106" s="431">
        <f t="shared" si="8"/>
        <v>0</v>
      </c>
      <c r="Q106" s="432">
        <v>0</v>
      </c>
      <c r="R106" s="437">
        <v>0</v>
      </c>
      <c r="S106" s="432">
        <f t="shared" si="3"/>
        <v>0</v>
      </c>
      <c r="T106" s="432">
        <v>0</v>
      </c>
      <c r="U106" s="438">
        <f t="shared" si="4"/>
        <v>0</v>
      </c>
      <c r="V106" s="439">
        <f t="shared" si="5"/>
        <v>0</v>
      </c>
      <c r="W106" s="439">
        <f t="shared" si="6"/>
        <v>0</v>
      </c>
      <c r="X106" s="188"/>
    </row>
    <row r="107" spans="1:24" ht="15">
      <c r="A107" s="427" t="s">
        <v>556</v>
      </c>
      <c r="B107" s="434" t="s">
        <v>556</v>
      </c>
      <c r="C107" s="433"/>
      <c r="D107" s="425"/>
      <c r="E107" s="425"/>
      <c r="F107" s="425"/>
      <c r="G107" s="435" t="s">
        <v>559</v>
      </c>
      <c r="H107" s="427" t="s">
        <v>560</v>
      </c>
      <c r="I107" s="428"/>
      <c r="J107" s="427" t="s">
        <v>560</v>
      </c>
      <c r="K107" s="436"/>
      <c r="L107" s="429"/>
      <c r="M107" s="429"/>
      <c r="N107" s="430"/>
      <c r="O107" s="430"/>
      <c r="P107" s="431">
        <f t="shared" si="8"/>
        <v>0</v>
      </c>
      <c r="Q107" s="432">
        <v>0</v>
      </c>
      <c r="R107" s="437">
        <v>0</v>
      </c>
      <c r="S107" s="432">
        <f t="shared" si="3"/>
        <v>0</v>
      </c>
      <c r="T107" s="432">
        <v>0</v>
      </c>
      <c r="U107" s="438">
        <f t="shared" si="4"/>
        <v>0</v>
      </c>
      <c r="V107" s="439">
        <f t="shared" si="5"/>
        <v>0</v>
      </c>
      <c r="W107" s="439">
        <f t="shared" si="6"/>
        <v>0</v>
      </c>
      <c r="X107" s="188"/>
    </row>
    <row r="108" spans="1:24" ht="15">
      <c r="A108" s="427" t="s">
        <v>556</v>
      </c>
      <c r="B108" s="434" t="s">
        <v>556</v>
      </c>
      <c r="C108" s="433"/>
      <c r="D108" s="425"/>
      <c r="E108" s="425"/>
      <c r="F108" s="425"/>
      <c r="G108" s="435" t="s">
        <v>559</v>
      </c>
      <c r="H108" s="427" t="s">
        <v>560</v>
      </c>
      <c r="I108" s="428"/>
      <c r="J108" s="427" t="s">
        <v>560</v>
      </c>
      <c r="K108" s="428"/>
      <c r="L108" s="429"/>
      <c r="M108" s="429"/>
      <c r="N108" s="430"/>
      <c r="O108" s="430"/>
      <c r="P108" s="431">
        <f t="shared" si="8"/>
        <v>0</v>
      </c>
      <c r="Q108" s="432">
        <v>0</v>
      </c>
      <c r="R108" s="437">
        <v>0</v>
      </c>
      <c r="S108" s="432">
        <f t="shared" si="3"/>
        <v>0</v>
      </c>
      <c r="T108" s="432">
        <v>0</v>
      </c>
      <c r="U108" s="438">
        <f t="shared" si="4"/>
        <v>0</v>
      </c>
      <c r="V108" s="439">
        <f t="shared" si="5"/>
        <v>0</v>
      </c>
      <c r="W108" s="439">
        <f t="shared" si="6"/>
        <v>0</v>
      </c>
      <c r="X108" s="188"/>
    </row>
    <row r="109" spans="1:24" ht="15">
      <c r="A109" s="427" t="s">
        <v>556</v>
      </c>
      <c r="B109" s="434" t="s">
        <v>556</v>
      </c>
      <c r="C109" s="424"/>
      <c r="D109" s="425"/>
      <c r="E109" s="425"/>
      <c r="F109" s="425"/>
      <c r="G109" s="435" t="s">
        <v>559</v>
      </c>
      <c r="H109" s="427" t="s">
        <v>560</v>
      </c>
      <c r="I109" s="428"/>
      <c r="J109" s="427" t="s">
        <v>560</v>
      </c>
      <c r="K109" s="428"/>
      <c r="L109" s="429"/>
      <c r="M109" s="429"/>
      <c r="N109" s="430"/>
      <c r="O109" s="430"/>
      <c r="P109" s="431">
        <f t="shared" si="8"/>
        <v>0</v>
      </c>
      <c r="Q109" s="432">
        <v>0</v>
      </c>
      <c r="R109" s="437">
        <v>0</v>
      </c>
      <c r="S109" s="432">
        <f t="shared" si="3"/>
        <v>0</v>
      </c>
      <c r="T109" s="432">
        <v>0</v>
      </c>
      <c r="U109" s="438">
        <f t="shared" si="4"/>
        <v>0</v>
      </c>
      <c r="V109" s="439">
        <f t="shared" si="5"/>
        <v>0</v>
      </c>
      <c r="W109" s="439">
        <f t="shared" si="6"/>
        <v>0</v>
      </c>
      <c r="X109" s="188"/>
    </row>
    <row r="110" spans="1:24" ht="15">
      <c r="A110" s="427" t="s">
        <v>556</v>
      </c>
      <c r="B110" s="434" t="s">
        <v>556</v>
      </c>
      <c r="C110" s="424"/>
      <c r="D110" s="425"/>
      <c r="E110" s="425"/>
      <c r="F110" s="425"/>
      <c r="G110" s="435" t="s">
        <v>559</v>
      </c>
      <c r="H110" s="427" t="s">
        <v>560</v>
      </c>
      <c r="I110" s="428"/>
      <c r="J110" s="427" t="s">
        <v>560</v>
      </c>
      <c r="K110" s="428"/>
      <c r="L110" s="429"/>
      <c r="M110" s="429"/>
      <c r="N110" s="430"/>
      <c r="O110" s="430"/>
      <c r="P110" s="431">
        <f t="shared" si="8"/>
        <v>0</v>
      </c>
      <c r="Q110" s="432">
        <v>0</v>
      </c>
      <c r="R110" s="437">
        <v>0</v>
      </c>
      <c r="S110" s="432">
        <f t="shared" si="3"/>
        <v>0</v>
      </c>
      <c r="T110" s="432">
        <v>0</v>
      </c>
      <c r="U110" s="438">
        <f t="shared" si="4"/>
        <v>0</v>
      </c>
      <c r="V110" s="439">
        <f t="shared" si="5"/>
        <v>0</v>
      </c>
      <c r="W110" s="439">
        <f t="shared" si="6"/>
        <v>0</v>
      </c>
      <c r="X110" s="188"/>
    </row>
    <row r="111" spans="1:24" ht="15">
      <c r="A111" s="427" t="s">
        <v>556</v>
      </c>
      <c r="B111" s="434" t="s">
        <v>556</v>
      </c>
      <c r="C111" s="433"/>
      <c r="D111" s="425"/>
      <c r="E111" s="425"/>
      <c r="F111" s="425"/>
      <c r="G111" s="435" t="s">
        <v>559</v>
      </c>
      <c r="H111" s="427" t="s">
        <v>560</v>
      </c>
      <c r="I111" s="428"/>
      <c r="J111" s="427" t="s">
        <v>560</v>
      </c>
      <c r="K111" s="428"/>
      <c r="L111" s="429"/>
      <c r="M111" s="429"/>
      <c r="N111" s="430"/>
      <c r="O111" s="430"/>
      <c r="P111" s="431">
        <f t="shared" si="8"/>
        <v>0</v>
      </c>
      <c r="Q111" s="432">
        <v>0</v>
      </c>
      <c r="R111" s="437">
        <v>0</v>
      </c>
      <c r="S111" s="432">
        <f t="shared" si="3"/>
        <v>0</v>
      </c>
      <c r="T111" s="432">
        <v>0</v>
      </c>
      <c r="U111" s="438">
        <f t="shared" si="4"/>
        <v>0</v>
      </c>
      <c r="V111" s="439">
        <f t="shared" si="5"/>
        <v>0</v>
      </c>
      <c r="W111" s="439">
        <f t="shared" si="6"/>
        <v>0</v>
      </c>
      <c r="X111" s="188"/>
    </row>
    <row r="112" spans="1:24" ht="15">
      <c r="A112" s="427" t="s">
        <v>556</v>
      </c>
      <c r="B112" s="434" t="s">
        <v>556</v>
      </c>
      <c r="C112" s="433"/>
      <c r="D112" s="425"/>
      <c r="E112" s="425"/>
      <c r="F112" s="425"/>
      <c r="G112" s="435" t="s">
        <v>559</v>
      </c>
      <c r="H112" s="427" t="s">
        <v>560</v>
      </c>
      <c r="I112" s="428"/>
      <c r="J112" s="427" t="s">
        <v>560</v>
      </c>
      <c r="K112" s="428"/>
      <c r="L112" s="429"/>
      <c r="M112" s="429"/>
      <c r="N112" s="430"/>
      <c r="O112" s="430"/>
      <c r="P112" s="431">
        <f t="shared" si="8"/>
        <v>0</v>
      </c>
      <c r="Q112" s="432">
        <v>0</v>
      </c>
      <c r="R112" s="437">
        <v>0</v>
      </c>
      <c r="S112" s="432">
        <f t="shared" si="3"/>
        <v>0</v>
      </c>
      <c r="T112" s="432">
        <v>0</v>
      </c>
      <c r="U112" s="438">
        <f t="shared" si="4"/>
        <v>0</v>
      </c>
      <c r="V112" s="439">
        <f t="shared" si="5"/>
        <v>0</v>
      </c>
      <c r="W112" s="439">
        <f t="shared" si="6"/>
        <v>0</v>
      </c>
      <c r="X112" s="188"/>
    </row>
    <row r="113" spans="1:24" ht="15">
      <c r="A113" s="427" t="s">
        <v>556</v>
      </c>
      <c r="B113" s="434" t="s">
        <v>556</v>
      </c>
      <c r="C113" s="424"/>
      <c r="D113" s="425"/>
      <c r="E113" s="425"/>
      <c r="F113" s="425"/>
      <c r="G113" s="435" t="s">
        <v>559</v>
      </c>
      <c r="H113" s="427" t="s">
        <v>560</v>
      </c>
      <c r="I113" s="428"/>
      <c r="J113" s="427" t="s">
        <v>560</v>
      </c>
      <c r="K113" s="428"/>
      <c r="L113" s="429"/>
      <c r="M113" s="429"/>
      <c r="N113" s="430"/>
      <c r="O113" s="430"/>
      <c r="P113" s="431">
        <f t="shared" si="8"/>
        <v>0</v>
      </c>
      <c r="Q113" s="432">
        <v>0</v>
      </c>
      <c r="R113" s="437">
        <v>0</v>
      </c>
      <c r="S113" s="432">
        <f t="shared" si="3"/>
        <v>0</v>
      </c>
      <c r="T113" s="432">
        <v>0</v>
      </c>
      <c r="U113" s="438">
        <f t="shared" si="4"/>
        <v>0</v>
      </c>
      <c r="V113" s="439">
        <f t="shared" si="5"/>
        <v>0</v>
      </c>
      <c r="W113" s="439">
        <f t="shared" si="6"/>
        <v>0</v>
      </c>
      <c r="X113" s="188"/>
    </row>
    <row r="114" spans="1:24" ht="15">
      <c r="A114" s="427" t="s">
        <v>556</v>
      </c>
      <c r="B114" s="434" t="s">
        <v>556</v>
      </c>
      <c r="C114" s="424"/>
      <c r="D114" s="425"/>
      <c r="E114" s="425"/>
      <c r="F114" s="425"/>
      <c r="G114" s="435" t="s">
        <v>559</v>
      </c>
      <c r="H114" s="427" t="s">
        <v>560</v>
      </c>
      <c r="I114" s="428"/>
      <c r="J114" s="427" t="s">
        <v>560</v>
      </c>
      <c r="K114" s="428"/>
      <c r="L114" s="429"/>
      <c r="M114" s="429"/>
      <c r="N114" s="430"/>
      <c r="O114" s="430"/>
      <c r="P114" s="431">
        <f t="shared" si="8"/>
        <v>0</v>
      </c>
      <c r="Q114" s="432">
        <v>0</v>
      </c>
      <c r="R114" s="437">
        <v>0</v>
      </c>
      <c r="S114" s="432">
        <f t="shared" si="3"/>
        <v>0</v>
      </c>
      <c r="T114" s="432">
        <v>0</v>
      </c>
      <c r="U114" s="438">
        <f t="shared" si="4"/>
        <v>0</v>
      </c>
      <c r="V114" s="439">
        <f t="shared" si="5"/>
        <v>0</v>
      </c>
      <c r="W114" s="439">
        <f t="shared" si="6"/>
        <v>0</v>
      </c>
      <c r="X114" s="188"/>
    </row>
    <row r="115" spans="1:24" ht="15">
      <c r="A115" s="427" t="s">
        <v>556</v>
      </c>
      <c r="B115" s="434" t="s">
        <v>556</v>
      </c>
      <c r="C115" s="424"/>
      <c r="D115" s="425"/>
      <c r="E115" s="425"/>
      <c r="F115" s="425"/>
      <c r="G115" s="435" t="s">
        <v>559</v>
      </c>
      <c r="H115" s="427" t="s">
        <v>560</v>
      </c>
      <c r="I115" s="428"/>
      <c r="J115" s="427" t="s">
        <v>560</v>
      </c>
      <c r="K115" s="428"/>
      <c r="L115" s="429"/>
      <c r="M115" s="429"/>
      <c r="N115" s="430"/>
      <c r="O115" s="430"/>
      <c r="P115" s="431">
        <f t="shared" si="8"/>
        <v>0</v>
      </c>
      <c r="Q115" s="432">
        <v>0</v>
      </c>
      <c r="R115" s="437">
        <v>0</v>
      </c>
      <c r="S115" s="432">
        <f t="shared" ref="S115:S126" si="9">SUM(0)</f>
        <v>0</v>
      </c>
      <c r="T115" s="432">
        <v>0</v>
      </c>
      <c r="U115" s="438">
        <f t="shared" ref="U115:U178" si="10">Q115+S115</f>
        <v>0</v>
      </c>
      <c r="V115" s="439">
        <f t="shared" ref="V115:V178" si="11">(Q115*R115)+(S115*T115)</f>
        <v>0</v>
      </c>
      <c r="W115" s="439">
        <f t="shared" ref="W115:W178" si="12">V115+P115</f>
        <v>0</v>
      </c>
      <c r="X115" s="188"/>
    </row>
    <row r="116" spans="1:24" ht="15">
      <c r="A116" s="427" t="s">
        <v>556</v>
      </c>
      <c r="B116" s="434" t="s">
        <v>556</v>
      </c>
      <c r="C116" s="424"/>
      <c r="D116" s="425"/>
      <c r="E116" s="425"/>
      <c r="F116" s="425"/>
      <c r="G116" s="435" t="s">
        <v>559</v>
      </c>
      <c r="H116" s="427" t="s">
        <v>560</v>
      </c>
      <c r="I116" s="428"/>
      <c r="J116" s="427" t="s">
        <v>560</v>
      </c>
      <c r="K116" s="428"/>
      <c r="L116" s="429"/>
      <c r="M116" s="429"/>
      <c r="N116" s="430"/>
      <c r="O116" s="430"/>
      <c r="P116" s="431">
        <f t="shared" si="8"/>
        <v>0</v>
      </c>
      <c r="Q116" s="432">
        <v>0</v>
      </c>
      <c r="R116" s="437">
        <v>0</v>
      </c>
      <c r="S116" s="432">
        <f t="shared" si="9"/>
        <v>0</v>
      </c>
      <c r="T116" s="432">
        <v>0</v>
      </c>
      <c r="U116" s="438">
        <f t="shared" si="10"/>
        <v>0</v>
      </c>
      <c r="V116" s="439">
        <f t="shared" si="11"/>
        <v>0</v>
      </c>
      <c r="W116" s="439">
        <f t="shared" si="12"/>
        <v>0</v>
      </c>
      <c r="X116" s="188"/>
    </row>
    <row r="117" spans="1:24" ht="15">
      <c r="A117" s="427" t="s">
        <v>556</v>
      </c>
      <c r="B117" s="434" t="s">
        <v>556</v>
      </c>
      <c r="C117" s="424"/>
      <c r="D117" s="425"/>
      <c r="E117" s="440"/>
      <c r="F117" s="425"/>
      <c r="G117" s="435" t="s">
        <v>559</v>
      </c>
      <c r="H117" s="427" t="s">
        <v>560</v>
      </c>
      <c r="I117" s="428"/>
      <c r="J117" s="427" t="s">
        <v>858</v>
      </c>
      <c r="K117" s="428"/>
      <c r="L117" s="429"/>
      <c r="M117" s="429"/>
      <c r="N117" s="430"/>
      <c r="O117" s="430"/>
      <c r="P117" s="431">
        <f t="shared" si="8"/>
        <v>0</v>
      </c>
      <c r="Q117" s="432">
        <v>0</v>
      </c>
      <c r="R117" s="437">
        <v>0</v>
      </c>
      <c r="S117" s="432">
        <f t="shared" si="9"/>
        <v>0</v>
      </c>
      <c r="T117" s="432">
        <v>0</v>
      </c>
      <c r="U117" s="438">
        <f t="shared" si="10"/>
        <v>0</v>
      </c>
      <c r="V117" s="439">
        <f t="shared" si="11"/>
        <v>0</v>
      </c>
      <c r="W117" s="439">
        <f t="shared" si="12"/>
        <v>0</v>
      </c>
      <c r="X117" s="188"/>
    </row>
    <row r="118" spans="1:24" ht="15">
      <c r="A118" s="427" t="s">
        <v>556</v>
      </c>
      <c r="B118" s="434" t="s">
        <v>556</v>
      </c>
      <c r="C118" s="424"/>
      <c r="D118" s="425"/>
      <c r="E118" s="425"/>
      <c r="F118" s="425"/>
      <c r="G118" s="435" t="s">
        <v>559</v>
      </c>
      <c r="H118" s="427" t="s">
        <v>560</v>
      </c>
      <c r="I118" s="428"/>
      <c r="J118" s="427" t="s">
        <v>560</v>
      </c>
      <c r="K118" s="428"/>
      <c r="L118" s="429"/>
      <c r="M118" s="429"/>
      <c r="N118" s="430"/>
      <c r="O118" s="430"/>
      <c r="P118" s="431">
        <f t="shared" si="8"/>
        <v>0</v>
      </c>
      <c r="Q118" s="432">
        <v>0</v>
      </c>
      <c r="R118" s="437">
        <v>0</v>
      </c>
      <c r="S118" s="432">
        <f t="shared" si="9"/>
        <v>0</v>
      </c>
      <c r="T118" s="432">
        <v>0</v>
      </c>
      <c r="U118" s="438">
        <f t="shared" si="10"/>
        <v>0</v>
      </c>
      <c r="V118" s="439">
        <f t="shared" si="11"/>
        <v>0</v>
      </c>
      <c r="W118" s="439">
        <f t="shared" si="12"/>
        <v>0</v>
      </c>
      <c r="X118" s="188"/>
    </row>
    <row r="119" spans="1:24" ht="15">
      <c r="A119" s="427" t="s">
        <v>556</v>
      </c>
      <c r="B119" s="434" t="s">
        <v>556</v>
      </c>
      <c r="C119" s="424"/>
      <c r="D119" s="425"/>
      <c r="E119" s="425"/>
      <c r="F119" s="425"/>
      <c r="G119" s="435" t="s">
        <v>559</v>
      </c>
      <c r="H119" s="427" t="s">
        <v>560</v>
      </c>
      <c r="I119" s="428"/>
      <c r="J119" s="427" t="s">
        <v>560</v>
      </c>
      <c r="K119" s="428"/>
      <c r="L119" s="429"/>
      <c r="M119" s="429"/>
      <c r="N119" s="430"/>
      <c r="O119" s="430"/>
      <c r="P119" s="431">
        <f t="shared" si="8"/>
        <v>0</v>
      </c>
      <c r="Q119" s="432">
        <v>0</v>
      </c>
      <c r="R119" s="437">
        <v>0</v>
      </c>
      <c r="S119" s="432">
        <f t="shared" si="9"/>
        <v>0</v>
      </c>
      <c r="T119" s="432">
        <v>0</v>
      </c>
      <c r="U119" s="438">
        <f t="shared" si="10"/>
        <v>0</v>
      </c>
      <c r="V119" s="439">
        <f t="shared" si="11"/>
        <v>0</v>
      </c>
      <c r="W119" s="439">
        <f t="shared" si="12"/>
        <v>0</v>
      </c>
      <c r="X119" s="188"/>
    </row>
    <row r="120" spans="1:24" ht="15">
      <c r="A120" s="427" t="s">
        <v>556</v>
      </c>
      <c r="B120" s="434" t="s">
        <v>556</v>
      </c>
      <c r="C120" s="424"/>
      <c r="D120" s="425"/>
      <c r="E120" s="425"/>
      <c r="F120" s="425"/>
      <c r="G120" s="435" t="s">
        <v>559</v>
      </c>
      <c r="H120" s="427" t="s">
        <v>560</v>
      </c>
      <c r="I120" s="428"/>
      <c r="J120" s="427" t="s">
        <v>560</v>
      </c>
      <c r="K120" s="428"/>
      <c r="L120" s="429"/>
      <c r="M120" s="429"/>
      <c r="N120" s="430"/>
      <c r="O120" s="430"/>
      <c r="P120" s="431">
        <f t="shared" si="8"/>
        <v>0</v>
      </c>
      <c r="Q120" s="432">
        <v>0</v>
      </c>
      <c r="R120" s="437">
        <v>0</v>
      </c>
      <c r="S120" s="432">
        <f t="shared" si="9"/>
        <v>0</v>
      </c>
      <c r="T120" s="432">
        <v>0</v>
      </c>
      <c r="U120" s="438">
        <f t="shared" si="10"/>
        <v>0</v>
      </c>
      <c r="V120" s="439">
        <f t="shared" si="11"/>
        <v>0</v>
      </c>
      <c r="W120" s="439">
        <f t="shared" si="12"/>
        <v>0</v>
      </c>
      <c r="X120" s="188"/>
    </row>
    <row r="121" spans="1:24" ht="15">
      <c r="A121" s="427" t="s">
        <v>556</v>
      </c>
      <c r="B121" s="434" t="s">
        <v>556</v>
      </c>
      <c r="C121" s="424"/>
      <c r="D121" s="425"/>
      <c r="E121" s="425"/>
      <c r="F121" s="425"/>
      <c r="G121" s="435" t="s">
        <v>559</v>
      </c>
      <c r="H121" s="427" t="s">
        <v>560</v>
      </c>
      <c r="I121" s="428"/>
      <c r="J121" s="427" t="s">
        <v>560</v>
      </c>
      <c r="K121" s="428"/>
      <c r="L121" s="429"/>
      <c r="M121" s="429"/>
      <c r="N121" s="430"/>
      <c r="O121" s="430"/>
      <c r="P121" s="431">
        <f t="shared" si="8"/>
        <v>0</v>
      </c>
      <c r="Q121" s="432">
        <v>0</v>
      </c>
      <c r="R121" s="437">
        <v>0</v>
      </c>
      <c r="S121" s="432">
        <f t="shared" si="9"/>
        <v>0</v>
      </c>
      <c r="T121" s="432">
        <v>0</v>
      </c>
      <c r="U121" s="438">
        <f t="shared" si="10"/>
        <v>0</v>
      </c>
      <c r="V121" s="439">
        <f t="shared" si="11"/>
        <v>0</v>
      </c>
      <c r="W121" s="439">
        <f t="shared" si="12"/>
        <v>0</v>
      </c>
      <c r="X121" s="188"/>
    </row>
    <row r="122" spans="1:24" ht="15">
      <c r="A122" s="427" t="s">
        <v>556</v>
      </c>
      <c r="B122" s="434" t="s">
        <v>556</v>
      </c>
      <c r="C122" s="424"/>
      <c r="D122" s="425"/>
      <c r="E122" s="425"/>
      <c r="F122" s="425"/>
      <c r="G122" s="435" t="s">
        <v>559</v>
      </c>
      <c r="H122" s="427" t="s">
        <v>560</v>
      </c>
      <c r="I122" s="428"/>
      <c r="J122" s="427" t="s">
        <v>560</v>
      </c>
      <c r="K122" s="428"/>
      <c r="L122" s="429"/>
      <c r="M122" s="429"/>
      <c r="N122" s="430"/>
      <c r="O122" s="430"/>
      <c r="P122" s="431">
        <f>N122+O122</f>
        <v>0</v>
      </c>
      <c r="Q122" s="432">
        <v>0</v>
      </c>
      <c r="R122" s="437">
        <v>0</v>
      </c>
      <c r="S122" s="432">
        <f t="shared" si="9"/>
        <v>0</v>
      </c>
      <c r="T122" s="432">
        <v>0</v>
      </c>
      <c r="U122" s="438">
        <f t="shared" si="10"/>
        <v>0</v>
      </c>
      <c r="V122" s="439">
        <f t="shared" si="11"/>
        <v>0</v>
      </c>
      <c r="W122" s="439">
        <f t="shared" si="12"/>
        <v>0</v>
      </c>
      <c r="X122" s="188"/>
    </row>
    <row r="123" spans="1:24" ht="15">
      <c r="A123" s="427" t="s">
        <v>556</v>
      </c>
      <c r="B123" s="434" t="s">
        <v>556</v>
      </c>
      <c r="C123" s="424"/>
      <c r="D123" s="425"/>
      <c r="E123" s="425"/>
      <c r="F123" s="425"/>
      <c r="G123" s="435" t="s">
        <v>559</v>
      </c>
      <c r="H123" s="427" t="s">
        <v>560</v>
      </c>
      <c r="I123" s="428"/>
      <c r="J123" s="427" t="s">
        <v>560</v>
      </c>
      <c r="K123" s="428"/>
      <c r="L123" s="429"/>
      <c r="M123" s="429"/>
      <c r="N123" s="430"/>
      <c r="O123" s="430"/>
      <c r="P123" s="431">
        <f>N123+O123</f>
        <v>0</v>
      </c>
      <c r="Q123" s="432">
        <v>0</v>
      </c>
      <c r="R123" s="437">
        <v>0</v>
      </c>
      <c r="S123" s="432">
        <f t="shared" si="9"/>
        <v>0</v>
      </c>
      <c r="T123" s="432">
        <v>0</v>
      </c>
      <c r="U123" s="438">
        <f t="shared" si="10"/>
        <v>0</v>
      </c>
      <c r="V123" s="439">
        <f t="shared" si="11"/>
        <v>0</v>
      </c>
      <c r="W123" s="439">
        <f t="shared" si="12"/>
        <v>0</v>
      </c>
      <c r="X123" s="188"/>
    </row>
    <row r="124" spans="1:24" ht="15">
      <c r="A124" s="427" t="s">
        <v>556</v>
      </c>
      <c r="B124" s="434" t="s">
        <v>556</v>
      </c>
      <c r="C124" s="424"/>
      <c r="D124" s="425"/>
      <c r="E124" s="425"/>
      <c r="F124" s="425"/>
      <c r="G124" s="435" t="s">
        <v>559</v>
      </c>
      <c r="H124" s="427" t="s">
        <v>560</v>
      </c>
      <c r="I124" s="428"/>
      <c r="J124" s="427" t="s">
        <v>560</v>
      </c>
      <c r="K124" s="428"/>
      <c r="L124" s="429"/>
      <c r="M124" s="429"/>
      <c r="N124" s="430"/>
      <c r="O124" s="430"/>
      <c r="P124" s="431">
        <f>N124+O124</f>
        <v>0</v>
      </c>
      <c r="Q124" s="432">
        <v>0</v>
      </c>
      <c r="R124" s="437">
        <v>0</v>
      </c>
      <c r="S124" s="432">
        <f t="shared" si="9"/>
        <v>0</v>
      </c>
      <c r="T124" s="432">
        <v>0</v>
      </c>
      <c r="U124" s="438">
        <f t="shared" si="10"/>
        <v>0</v>
      </c>
      <c r="V124" s="439">
        <f t="shared" si="11"/>
        <v>0</v>
      </c>
      <c r="W124" s="439">
        <f t="shared" si="12"/>
        <v>0</v>
      </c>
      <c r="X124" s="188"/>
    </row>
    <row r="125" spans="1:24" ht="15">
      <c r="A125" s="427" t="s">
        <v>556</v>
      </c>
      <c r="B125" s="434" t="s">
        <v>556</v>
      </c>
      <c r="C125" s="424"/>
      <c r="D125" s="425"/>
      <c r="E125" s="425"/>
      <c r="F125" s="425"/>
      <c r="G125" s="435" t="s">
        <v>559</v>
      </c>
      <c r="H125" s="427" t="s">
        <v>560</v>
      </c>
      <c r="I125" s="428"/>
      <c r="J125" s="427" t="s">
        <v>560</v>
      </c>
      <c r="K125" s="428"/>
      <c r="L125" s="429"/>
      <c r="M125" s="429"/>
      <c r="N125" s="430"/>
      <c r="O125" s="430"/>
      <c r="P125" s="431">
        <f>N125+O125</f>
        <v>0</v>
      </c>
      <c r="Q125" s="432">
        <v>0</v>
      </c>
      <c r="R125" s="437">
        <v>0</v>
      </c>
      <c r="S125" s="432">
        <f t="shared" si="9"/>
        <v>0</v>
      </c>
      <c r="T125" s="432">
        <v>0</v>
      </c>
      <c r="U125" s="438">
        <f t="shared" si="10"/>
        <v>0</v>
      </c>
      <c r="V125" s="439">
        <f t="shared" si="11"/>
        <v>0</v>
      </c>
      <c r="W125" s="439">
        <f t="shared" si="12"/>
        <v>0</v>
      </c>
      <c r="X125" s="188"/>
    </row>
    <row r="126" spans="1:24" ht="15">
      <c r="A126" s="427" t="s">
        <v>556</v>
      </c>
      <c r="B126" s="434" t="s">
        <v>556</v>
      </c>
      <c r="C126" s="424"/>
      <c r="D126" s="425"/>
      <c r="E126" s="425"/>
      <c r="F126" s="425"/>
      <c r="G126" s="435" t="s">
        <v>559</v>
      </c>
      <c r="H126" s="427" t="s">
        <v>560</v>
      </c>
      <c r="I126" s="428"/>
      <c r="J126" s="427" t="s">
        <v>560</v>
      </c>
      <c r="K126" s="428"/>
      <c r="L126" s="429"/>
      <c r="M126" s="429"/>
      <c r="N126" s="430"/>
      <c r="O126" s="430"/>
      <c r="P126" s="431">
        <f>N126+O126</f>
        <v>0</v>
      </c>
      <c r="Q126" s="432">
        <v>0</v>
      </c>
      <c r="R126" s="437">
        <v>0</v>
      </c>
      <c r="S126" s="432">
        <f t="shared" si="9"/>
        <v>0</v>
      </c>
      <c r="T126" s="432">
        <v>0</v>
      </c>
      <c r="U126" s="438">
        <f t="shared" si="10"/>
        <v>0</v>
      </c>
      <c r="V126" s="439">
        <f t="shared" si="11"/>
        <v>0</v>
      </c>
      <c r="W126" s="439">
        <f t="shared" si="12"/>
        <v>0</v>
      </c>
      <c r="X126" s="188"/>
    </row>
    <row r="127" spans="1:24" ht="14.25">
      <c r="A127" s="193"/>
      <c r="B127" s="210"/>
      <c r="C127" s="211"/>
      <c r="D127" s="212"/>
      <c r="E127" s="213"/>
      <c r="F127" s="214"/>
      <c r="G127" s="215"/>
      <c r="H127" s="193" t="s">
        <v>560</v>
      </c>
      <c r="I127" s="216"/>
      <c r="J127" s="193"/>
      <c r="K127" s="216"/>
      <c r="L127" s="217"/>
      <c r="M127" s="222"/>
      <c r="N127" s="223"/>
      <c r="O127" s="224"/>
      <c r="P127" s="194">
        <f t="shared" ref="P127:P190" si="13">N127+O127</f>
        <v>0</v>
      </c>
      <c r="Q127" s="219"/>
      <c r="R127" s="220"/>
      <c r="S127" s="219"/>
      <c r="T127" s="221"/>
      <c r="U127" s="195">
        <f t="shared" si="10"/>
        <v>0</v>
      </c>
      <c r="V127" s="196">
        <f t="shared" si="11"/>
        <v>0</v>
      </c>
      <c r="W127" s="196">
        <f t="shared" si="12"/>
        <v>0</v>
      </c>
      <c r="X127" s="188"/>
    </row>
    <row r="128" spans="1:24" ht="14.25">
      <c r="A128" s="193"/>
      <c r="B128" s="210"/>
      <c r="C128" s="211"/>
      <c r="D128" s="212"/>
      <c r="E128" s="213"/>
      <c r="F128" s="214"/>
      <c r="G128" s="215"/>
      <c r="H128" s="193" t="s">
        <v>560</v>
      </c>
      <c r="I128" s="216"/>
      <c r="J128" s="193"/>
      <c r="K128" s="216"/>
      <c r="L128" s="217"/>
      <c r="M128" s="222"/>
      <c r="N128" s="223"/>
      <c r="O128" s="224"/>
      <c r="P128" s="194">
        <f t="shared" si="13"/>
        <v>0</v>
      </c>
      <c r="Q128" s="219"/>
      <c r="R128" s="220"/>
      <c r="S128" s="219"/>
      <c r="T128" s="221"/>
      <c r="U128" s="195">
        <f t="shared" si="10"/>
        <v>0</v>
      </c>
      <c r="V128" s="196">
        <f t="shared" si="11"/>
        <v>0</v>
      </c>
      <c r="W128" s="196">
        <f t="shared" si="12"/>
        <v>0</v>
      </c>
      <c r="X128" s="188"/>
    </row>
    <row r="129" spans="1:24" ht="14.25">
      <c r="A129" s="193"/>
      <c r="B129" s="210"/>
      <c r="C129" s="211"/>
      <c r="D129" s="212"/>
      <c r="E129" s="213"/>
      <c r="F129" s="214"/>
      <c r="G129" s="215"/>
      <c r="H129" s="193" t="s">
        <v>560</v>
      </c>
      <c r="I129" s="216"/>
      <c r="J129" s="193"/>
      <c r="K129" s="216"/>
      <c r="L129" s="217"/>
      <c r="M129" s="222"/>
      <c r="N129" s="223"/>
      <c r="O129" s="224"/>
      <c r="P129" s="194">
        <f t="shared" si="13"/>
        <v>0</v>
      </c>
      <c r="Q129" s="219"/>
      <c r="R129" s="220"/>
      <c r="S129" s="219"/>
      <c r="T129" s="221"/>
      <c r="U129" s="195">
        <f t="shared" si="10"/>
        <v>0</v>
      </c>
      <c r="V129" s="196">
        <f t="shared" si="11"/>
        <v>0</v>
      </c>
      <c r="W129" s="196">
        <f t="shared" si="12"/>
        <v>0</v>
      </c>
      <c r="X129" s="188"/>
    </row>
    <row r="130" spans="1:24" ht="14.25">
      <c r="A130" s="193"/>
      <c r="B130" s="210"/>
      <c r="C130" s="211"/>
      <c r="D130" s="212"/>
      <c r="E130" s="213"/>
      <c r="F130" s="214"/>
      <c r="G130" s="215"/>
      <c r="H130" s="193" t="s">
        <v>560</v>
      </c>
      <c r="I130" s="216"/>
      <c r="J130" s="193"/>
      <c r="K130" s="216"/>
      <c r="L130" s="217"/>
      <c r="M130" s="222"/>
      <c r="N130" s="223"/>
      <c r="O130" s="224"/>
      <c r="P130" s="194">
        <f t="shared" si="13"/>
        <v>0</v>
      </c>
      <c r="Q130" s="219"/>
      <c r="R130" s="220"/>
      <c r="S130" s="219"/>
      <c r="T130" s="221"/>
      <c r="U130" s="195">
        <f t="shared" si="10"/>
        <v>0</v>
      </c>
      <c r="V130" s="196">
        <f t="shared" si="11"/>
        <v>0</v>
      </c>
      <c r="W130" s="196">
        <f t="shared" si="12"/>
        <v>0</v>
      </c>
      <c r="X130" s="188"/>
    </row>
    <row r="131" spans="1:24" ht="14.25">
      <c r="A131" s="193"/>
      <c r="B131" s="210"/>
      <c r="C131" s="211"/>
      <c r="D131" s="212"/>
      <c r="E131" s="213"/>
      <c r="F131" s="214"/>
      <c r="G131" s="215"/>
      <c r="H131" s="193" t="s">
        <v>560</v>
      </c>
      <c r="I131" s="216"/>
      <c r="J131" s="193"/>
      <c r="K131" s="216"/>
      <c r="L131" s="217"/>
      <c r="M131" s="222"/>
      <c r="N131" s="223"/>
      <c r="O131" s="224"/>
      <c r="P131" s="194">
        <f t="shared" si="13"/>
        <v>0</v>
      </c>
      <c r="Q131" s="219"/>
      <c r="R131" s="220"/>
      <c r="S131" s="219"/>
      <c r="T131" s="221"/>
      <c r="U131" s="195">
        <f t="shared" si="10"/>
        <v>0</v>
      </c>
      <c r="V131" s="196">
        <f t="shared" si="11"/>
        <v>0</v>
      </c>
      <c r="W131" s="196">
        <f t="shared" si="12"/>
        <v>0</v>
      </c>
      <c r="X131" s="188"/>
    </row>
    <row r="132" spans="1:24" ht="14.25">
      <c r="A132" s="193"/>
      <c r="B132" s="210"/>
      <c r="C132" s="211"/>
      <c r="D132" s="212"/>
      <c r="E132" s="213"/>
      <c r="F132" s="214"/>
      <c r="G132" s="215"/>
      <c r="H132" s="193" t="s">
        <v>560</v>
      </c>
      <c r="I132" s="216"/>
      <c r="J132" s="193"/>
      <c r="K132" s="216"/>
      <c r="L132" s="217"/>
      <c r="M132" s="222"/>
      <c r="N132" s="223"/>
      <c r="O132" s="224"/>
      <c r="P132" s="194">
        <f t="shared" si="13"/>
        <v>0</v>
      </c>
      <c r="Q132" s="219"/>
      <c r="R132" s="220"/>
      <c r="S132" s="219"/>
      <c r="T132" s="221"/>
      <c r="U132" s="195">
        <f t="shared" si="10"/>
        <v>0</v>
      </c>
      <c r="V132" s="196">
        <f t="shared" si="11"/>
        <v>0</v>
      </c>
      <c r="W132" s="196">
        <f t="shared" si="12"/>
        <v>0</v>
      </c>
      <c r="X132" s="188"/>
    </row>
    <row r="133" spans="1:24" ht="14.25">
      <c r="A133" s="193"/>
      <c r="B133" s="210"/>
      <c r="C133" s="211"/>
      <c r="D133" s="212"/>
      <c r="E133" s="213"/>
      <c r="F133" s="214"/>
      <c r="G133" s="215"/>
      <c r="H133" s="193" t="s">
        <v>560</v>
      </c>
      <c r="I133" s="216"/>
      <c r="J133" s="193"/>
      <c r="K133" s="216"/>
      <c r="L133" s="217"/>
      <c r="M133" s="222"/>
      <c r="N133" s="223"/>
      <c r="O133" s="224"/>
      <c r="P133" s="194">
        <f t="shared" si="13"/>
        <v>0</v>
      </c>
      <c r="Q133" s="219"/>
      <c r="R133" s="220"/>
      <c r="S133" s="219"/>
      <c r="T133" s="221"/>
      <c r="U133" s="195">
        <f t="shared" si="10"/>
        <v>0</v>
      </c>
      <c r="V133" s="196">
        <f t="shared" si="11"/>
        <v>0</v>
      </c>
      <c r="W133" s="196">
        <f t="shared" si="12"/>
        <v>0</v>
      </c>
      <c r="X133" s="188"/>
    </row>
    <row r="134" spans="1:24" ht="14.25">
      <c r="A134" s="193"/>
      <c r="B134" s="210"/>
      <c r="C134" s="211"/>
      <c r="D134" s="212"/>
      <c r="E134" s="213"/>
      <c r="F134" s="214"/>
      <c r="G134" s="215"/>
      <c r="H134" s="193" t="s">
        <v>560</v>
      </c>
      <c r="I134" s="216"/>
      <c r="J134" s="193"/>
      <c r="K134" s="216"/>
      <c r="L134" s="217"/>
      <c r="M134" s="222"/>
      <c r="N134" s="223"/>
      <c r="O134" s="224"/>
      <c r="P134" s="194">
        <f t="shared" si="13"/>
        <v>0</v>
      </c>
      <c r="Q134" s="219"/>
      <c r="R134" s="220"/>
      <c r="S134" s="219"/>
      <c r="T134" s="221"/>
      <c r="U134" s="195">
        <f t="shared" si="10"/>
        <v>0</v>
      </c>
      <c r="V134" s="196">
        <f t="shared" si="11"/>
        <v>0</v>
      </c>
      <c r="W134" s="196">
        <f t="shared" si="12"/>
        <v>0</v>
      </c>
      <c r="X134" s="188"/>
    </row>
    <row r="135" spans="1:24" ht="14.25">
      <c r="A135" s="193"/>
      <c r="B135" s="210"/>
      <c r="C135" s="211"/>
      <c r="D135" s="212"/>
      <c r="E135" s="213"/>
      <c r="F135" s="214"/>
      <c r="G135" s="215"/>
      <c r="H135" s="193" t="s">
        <v>560</v>
      </c>
      <c r="I135" s="216"/>
      <c r="J135" s="193"/>
      <c r="K135" s="216"/>
      <c r="L135" s="217"/>
      <c r="M135" s="222"/>
      <c r="N135" s="223"/>
      <c r="O135" s="224"/>
      <c r="P135" s="194">
        <f t="shared" si="13"/>
        <v>0</v>
      </c>
      <c r="Q135" s="219"/>
      <c r="R135" s="220"/>
      <c r="S135" s="219"/>
      <c r="T135" s="221"/>
      <c r="U135" s="195">
        <f t="shared" si="10"/>
        <v>0</v>
      </c>
      <c r="V135" s="196">
        <f t="shared" si="11"/>
        <v>0</v>
      </c>
      <c r="W135" s="196">
        <f t="shared" si="12"/>
        <v>0</v>
      </c>
      <c r="X135" s="188"/>
    </row>
    <row r="136" spans="1:24" ht="14.25">
      <c r="A136" s="193"/>
      <c r="B136" s="210"/>
      <c r="C136" s="211"/>
      <c r="D136" s="212"/>
      <c r="E136" s="213"/>
      <c r="F136" s="214"/>
      <c r="G136" s="215"/>
      <c r="H136" s="193" t="s">
        <v>560</v>
      </c>
      <c r="I136" s="216"/>
      <c r="J136" s="193"/>
      <c r="K136" s="216"/>
      <c r="L136" s="217"/>
      <c r="M136" s="222"/>
      <c r="N136" s="223"/>
      <c r="O136" s="224"/>
      <c r="P136" s="194">
        <f t="shared" si="13"/>
        <v>0</v>
      </c>
      <c r="Q136" s="219"/>
      <c r="R136" s="220"/>
      <c r="S136" s="219"/>
      <c r="T136" s="221"/>
      <c r="U136" s="195">
        <f t="shared" si="10"/>
        <v>0</v>
      </c>
      <c r="V136" s="196">
        <f t="shared" si="11"/>
        <v>0</v>
      </c>
      <c r="W136" s="196">
        <f t="shared" si="12"/>
        <v>0</v>
      </c>
      <c r="X136" s="188"/>
    </row>
    <row r="137" spans="1:24" ht="14.25">
      <c r="A137" s="193"/>
      <c r="B137" s="210"/>
      <c r="C137" s="211"/>
      <c r="D137" s="212"/>
      <c r="E137" s="213"/>
      <c r="F137" s="214"/>
      <c r="G137" s="215"/>
      <c r="H137" s="193" t="s">
        <v>560</v>
      </c>
      <c r="I137" s="216"/>
      <c r="J137" s="193"/>
      <c r="K137" s="216"/>
      <c r="L137" s="217"/>
      <c r="M137" s="222"/>
      <c r="N137" s="223"/>
      <c r="O137" s="224"/>
      <c r="P137" s="194">
        <f t="shared" si="13"/>
        <v>0</v>
      </c>
      <c r="Q137" s="219"/>
      <c r="R137" s="220"/>
      <c r="S137" s="219"/>
      <c r="T137" s="221"/>
      <c r="U137" s="195">
        <f t="shared" si="10"/>
        <v>0</v>
      </c>
      <c r="V137" s="196">
        <f t="shared" si="11"/>
        <v>0</v>
      </c>
      <c r="W137" s="196">
        <f t="shared" si="12"/>
        <v>0</v>
      </c>
      <c r="X137" s="188"/>
    </row>
    <row r="138" spans="1:24" ht="14.25">
      <c r="A138" s="193"/>
      <c r="B138" s="210"/>
      <c r="C138" s="211"/>
      <c r="D138" s="212"/>
      <c r="E138" s="213"/>
      <c r="F138" s="214"/>
      <c r="G138" s="215"/>
      <c r="H138" s="193" t="s">
        <v>560</v>
      </c>
      <c r="I138" s="216"/>
      <c r="J138" s="193"/>
      <c r="K138" s="216"/>
      <c r="L138" s="217"/>
      <c r="M138" s="222"/>
      <c r="N138" s="223"/>
      <c r="O138" s="224"/>
      <c r="P138" s="194">
        <f t="shared" si="13"/>
        <v>0</v>
      </c>
      <c r="Q138" s="219"/>
      <c r="R138" s="220"/>
      <c r="S138" s="219"/>
      <c r="T138" s="221"/>
      <c r="U138" s="195">
        <f t="shared" si="10"/>
        <v>0</v>
      </c>
      <c r="V138" s="196">
        <f t="shared" si="11"/>
        <v>0</v>
      </c>
      <c r="W138" s="196">
        <f t="shared" si="12"/>
        <v>0</v>
      </c>
      <c r="X138" s="188"/>
    </row>
    <row r="139" spans="1:24" ht="14.25">
      <c r="A139" s="193"/>
      <c r="B139" s="210"/>
      <c r="C139" s="211"/>
      <c r="D139" s="212"/>
      <c r="E139" s="213"/>
      <c r="F139" s="214"/>
      <c r="G139" s="215"/>
      <c r="H139" s="193" t="s">
        <v>560</v>
      </c>
      <c r="I139" s="216"/>
      <c r="J139" s="193"/>
      <c r="K139" s="216"/>
      <c r="L139" s="217"/>
      <c r="M139" s="222"/>
      <c r="N139" s="223"/>
      <c r="O139" s="224"/>
      <c r="P139" s="194">
        <f t="shared" si="13"/>
        <v>0</v>
      </c>
      <c r="Q139" s="219"/>
      <c r="R139" s="220"/>
      <c r="S139" s="219"/>
      <c r="T139" s="221"/>
      <c r="U139" s="195">
        <f t="shared" si="10"/>
        <v>0</v>
      </c>
      <c r="V139" s="196">
        <f t="shared" si="11"/>
        <v>0</v>
      </c>
      <c r="W139" s="196">
        <f t="shared" si="12"/>
        <v>0</v>
      </c>
      <c r="X139" s="188"/>
    </row>
    <row r="140" spans="1:24" ht="14.25">
      <c r="A140" s="193"/>
      <c r="B140" s="210"/>
      <c r="C140" s="211"/>
      <c r="D140" s="212"/>
      <c r="E140" s="213"/>
      <c r="F140" s="214"/>
      <c r="G140" s="215"/>
      <c r="H140" s="193" t="s">
        <v>560</v>
      </c>
      <c r="I140" s="216"/>
      <c r="J140" s="193"/>
      <c r="K140" s="216"/>
      <c r="L140" s="217"/>
      <c r="M140" s="222"/>
      <c r="N140" s="223"/>
      <c r="O140" s="224"/>
      <c r="P140" s="194">
        <f t="shared" si="13"/>
        <v>0</v>
      </c>
      <c r="Q140" s="219"/>
      <c r="R140" s="220"/>
      <c r="S140" s="219"/>
      <c r="T140" s="221"/>
      <c r="U140" s="195">
        <f t="shared" si="10"/>
        <v>0</v>
      </c>
      <c r="V140" s="196">
        <f t="shared" si="11"/>
        <v>0</v>
      </c>
      <c r="W140" s="196">
        <f t="shared" si="12"/>
        <v>0</v>
      </c>
      <c r="X140" s="188"/>
    </row>
    <row r="141" spans="1:24" ht="14.25">
      <c r="A141" s="193"/>
      <c r="B141" s="210"/>
      <c r="C141" s="211"/>
      <c r="D141" s="212"/>
      <c r="E141" s="213"/>
      <c r="F141" s="214"/>
      <c r="G141" s="215"/>
      <c r="H141" s="193" t="s">
        <v>560</v>
      </c>
      <c r="I141" s="216"/>
      <c r="J141" s="193"/>
      <c r="K141" s="216"/>
      <c r="L141" s="217"/>
      <c r="M141" s="222"/>
      <c r="N141" s="223"/>
      <c r="O141" s="224"/>
      <c r="P141" s="194">
        <f t="shared" si="13"/>
        <v>0</v>
      </c>
      <c r="Q141" s="219"/>
      <c r="R141" s="220"/>
      <c r="S141" s="219"/>
      <c r="T141" s="221"/>
      <c r="U141" s="195">
        <f t="shared" si="10"/>
        <v>0</v>
      </c>
      <c r="V141" s="196">
        <f t="shared" si="11"/>
        <v>0</v>
      </c>
      <c r="W141" s="196">
        <f t="shared" si="12"/>
        <v>0</v>
      </c>
      <c r="X141" s="188"/>
    </row>
    <row r="142" spans="1:24" ht="14.25">
      <c r="A142" s="193"/>
      <c r="B142" s="210"/>
      <c r="C142" s="211"/>
      <c r="D142" s="212"/>
      <c r="E142" s="213"/>
      <c r="F142" s="214"/>
      <c r="G142" s="215"/>
      <c r="H142" s="193" t="s">
        <v>560</v>
      </c>
      <c r="I142" s="216"/>
      <c r="J142" s="193"/>
      <c r="K142" s="216"/>
      <c r="L142" s="217"/>
      <c r="M142" s="222"/>
      <c r="N142" s="223"/>
      <c r="O142" s="224"/>
      <c r="P142" s="194">
        <f t="shared" si="13"/>
        <v>0</v>
      </c>
      <c r="Q142" s="219"/>
      <c r="R142" s="220"/>
      <c r="S142" s="219"/>
      <c r="T142" s="221"/>
      <c r="U142" s="195">
        <f t="shared" si="10"/>
        <v>0</v>
      </c>
      <c r="V142" s="196">
        <f t="shared" si="11"/>
        <v>0</v>
      </c>
      <c r="W142" s="196">
        <f t="shared" si="12"/>
        <v>0</v>
      </c>
      <c r="X142" s="188"/>
    </row>
    <row r="143" spans="1:24" ht="14.25">
      <c r="A143" s="193"/>
      <c r="B143" s="210"/>
      <c r="C143" s="211"/>
      <c r="D143" s="212"/>
      <c r="E143" s="213"/>
      <c r="F143" s="214"/>
      <c r="G143" s="215"/>
      <c r="H143" s="193" t="s">
        <v>560</v>
      </c>
      <c r="I143" s="216"/>
      <c r="J143" s="193"/>
      <c r="K143" s="216"/>
      <c r="L143" s="217"/>
      <c r="M143" s="222"/>
      <c r="N143" s="223"/>
      <c r="O143" s="224"/>
      <c r="P143" s="194">
        <f t="shared" si="13"/>
        <v>0</v>
      </c>
      <c r="Q143" s="219"/>
      <c r="R143" s="220"/>
      <c r="S143" s="219"/>
      <c r="T143" s="221"/>
      <c r="U143" s="195">
        <f t="shared" si="10"/>
        <v>0</v>
      </c>
      <c r="V143" s="196">
        <f t="shared" si="11"/>
        <v>0</v>
      </c>
      <c r="W143" s="196">
        <f t="shared" si="12"/>
        <v>0</v>
      </c>
      <c r="X143" s="188"/>
    </row>
    <row r="144" spans="1:24" ht="14.25">
      <c r="A144" s="193"/>
      <c r="B144" s="210"/>
      <c r="C144" s="211"/>
      <c r="D144" s="212"/>
      <c r="E144" s="213"/>
      <c r="F144" s="214"/>
      <c r="G144" s="215"/>
      <c r="H144" s="193" t="s">
        <v>560</v>
      </c>
      <c r="I144" s="216"/>
      <c r="J144" s="193"/>
      <c r="K144" s="216"/>
      <c r="L144" s="217"/>
      <c r="M144" s="222"/>
      <c r="N144" s="223"/>
      <c r="O144" s="224"/>
      <c r="P144" s="194">
        <f t="shared" si="13"/>
        <v>0</v>
      </c>
      <c r="Q144" s="219"/>
      <c r="R144" s="220"/>
      <c r="S144" s="219"/>
      <c r="T144" s="221"/>
      <c r="U144" s="195">
        <f t="shared" si="10"/>
        <v>0</v>
      </c>
      <c r="V144" s="196">
        <f t="shared" si="11"/>
        <v>0</v>
      </c>
      <c r="W144" s="196">
        <f t="shared" si="12"/>
        <v>0</v>
      </c>
      <c r="X144" s="188"/>
    </row>
    <row r="145" spans="1:24" ht="14.25">
      <c r="A145" s="193"/>
      <c r="B145" s="210"/>
      <c r="C145" s="211"/>
      <c r="D145" s="212"/>
      <c r="E145" s="213"/>
      <c r="F145" s="214"/>
      <c r="G145" s="215"/>
      <c r="H145" s="193" t="s">
        <v>560</v>
      </c>
      <c r="I145" s="216"/>
      <c r="J145" s="193"/>
      <c r="K145" s="216"/>
      <c r="L145" s="217"/>
      <c r="M145" s="222"/>
      <c r="N145" s="223"/>
      <c r="O145" s="224"/>
      <c r="P145" s="194">
        <f t="shared" si="13"/>
        <v>0</v>
      </c>
      <c r="Q145" s="219"/>
      <c r="R145" s="220"/>
      <c r="S145" s="219"/>
      <c r="T145" s="221"/>
      <c r="U145" s="195">
        <f t="shared" si="10"/>
        <v>0</v>
      </c>
      <c r="V145" s="196">
        <f t="shared" si="11"/>
        <v>0</v>
      </c>
      <c r="W145" s="196">
        <f t="shared" si="12"/>
        <v>0</v>
      </c>
      <c r="X145" s="188"/>
    </row>
    <row r="146" spans="1:24" ht="14.25">
      <c r="A146" s="193"/>
      <c r="B146" s="210"/>
      <c r="C146" s="211"/>
      <c r="D146" s="212"/>
      <c r="E146" s="213"/>
      <c r="F146" s="214"/>
      <c r="G146" s="215"/>
      <c r="H146" s="193" t="s">
        <v>560</v>
      </c>
      <c r="I146" s="216"/>
      <c r="J146" s="193"/>
      <c r="K146" s="216"/>
      <c r="L146" s="217"/>
      <c r="M146" s="222"/>
      <c r="N146" s="223"/>
      <c r="O146" s="224"/>
      <c r="P146" s="194">
        <f t="shared" si="13"/>
        <v>0</v>
      </c>
      <c r="Q146" s="219"/>
      <c r="R146" s="220"/>
      <c r="S146" s="219"/>
      <c r="T146" s="221"/>
      <c r="U146" s="195">
        <f t="shared" si="10"/>
        <v>0</v>
      </c>
      <c r="V146" s="196">
        <f t="shared" si="11"/>
        <v>0</v>
      </c>
      <c r="W146" s="196">
        <f t="shared" si="12"/>
        <v>0</v>
      </c>
      <c r="X146" s="188"/>
    </row>
    <row r="147" spans="1:24" ht="14.25">
      <c r="A147" s="193"/>
      <c r="B147" s="210"/>
      <c r="C147" s="211"/>
      <c r="D147" s="212"/>
      <c r="E147" s="213"/>
      <c r="F147" s="214"/>
      <c r="G147" s="215"/>
      <c r="H147" s="193" t="s">
        <v>560</v>
      </c>
      <c r="I147" s="216"/>
      <c r="J147" s="193"/>
      <c r="K147" s="216"/>
      <c r="L147" s="217"/>
      <c r="M147" s="222"/>
      <c r="N147" s="223"/>
      <c r="O147" s="224"/>
      <c r="P147" s="194">
        <f t="shared" si="13"/>
        <v>0</v>
      </c>
      <c r="Q147" s="219"/>
      <c r="R147" s="220"/>
      <c r="S147" s="219"/>
      <c r="T147" s="221"/>
      <c r="U147" s="195">
        <f t="shared" si="10"/>
        <v>0</v>
      </c>
      <c r="V147" s="196">
        <f t="shared" si="11"/>
        <v>0</v>
      </c>
      <c r="W147" s="196">
        <f t="shared" si="12"/>
        <v>0</v>
      </c>
      <c r="X147" s="188"/>
    </row>
    <row r="148" spans="1:24" ht="14.25">
      <c r="A148" s="193"/>
      <c r="B148" s="210"/>
      <c r="C148" s="211"/>
      <c r="D148" s="212"/>
      <c r="E148" s="213"/>
      <c r="F148" s="214"/>
      <c r="G148" s="215"/>
      <c r="H148" s="193" t="s">
        <v>560</v>
      </c>
      <c r="I148" s="216"/>
      <c r="J148" s="193"/>
      <c r="K148" s="216"/>
      <c r="L148" s="217"/>
      <c r="M148" s="222"/>
      <c r="N148" s="223"/>
      <c r="O148" s="224"/>
      <c r="P148" s="194">
        <f t="shared" si="13"/>
        <v>0</v>
      </c>
      <c r="Q148" s="219"/>
      <c r="R148" s="220"/>
      <c r="S148" s="219"/>
      <c r="T148" s="221"/>
      <c r="U148" s="195">
        <f t="shared" si="10"/>
        <v>0</v>
      </c>
      <c r="V148" s="196">
        <f t="shared" si="11"/>
        <v>0</v>
      </c>
      <c r="W148" s="196">
        <f t="shared" si="12"/>
        <v>0</v>
      </c>
      <c r="X148" s="188"/>
    </row>
    <row r="149" spans="1:24" ht="14.25">
      <c r="A149" s="193"/>
      <c r="B149" s="210"/>
      <c r="C149" s="211"/>
      <c r="D149" s="212"/>
      <c r="E149" s="213"/>
      <c r="F149" s="214"/>
      <c r="G149" s="215"/>
      <c r="H149" s="193" t="s">
        <v>560</v>
      </c>
      <c r="I149" s="216"/>
      <c r="J149" s="193"/>
      <c r="K149" s="216"/>
      <c r="L149" s="217"/>
      <c r="M149" s="222"/>
      <c r="N149" s="223"/>
      <c r="O149" s="224"/>
      <c r="P149" s="194">
        <f t="shared" si="13"/>
        <v>0</v>
      </c>
      <c r="Q149" s="219"/>
      <c r="R149" s="220"/>
      <c r="S149" s="219"/>
      <c r="T149" s="221"/>
      <c r="U149" s="195">
        <f t="shared" si="10"/>
        <v>0</v>
      </c>
      <c r="V149" s="196">
        <f t="shared" si="11"/>
        <v>0</v>
      </c>
      <c r="W149" s="196">
        <f t="shared" si="12"/>
        <v>0</v>
      </c>
      <c r="X149" s="188"/>
    </row>
    <row r="150" spans="1:24" ht="14.25">
      <c r="A150" s="193"/>
      <c r="B150" s="210"/>
      <c r="C150" s="211"/>
      <c r="D150" s="212"/>
      <c r="E150" s="213"/>
      <c r="F150" s="214"/>
      <c r="G150" s="215"/>
      <c r="H150" s="193" t="s">
        <v>560</v>
      </c>
      <c r="I150" s="216"/>
      <c r="J150" s="193"/>
      <c r="K150" s="216"/>
      <c r="L150" s="217"/>
      <c r="M150" s="222"/>
      <c r="N150" s="223"/>
      <c r="O150" s="224"/>
      <c r="P150" s="194">
        <f t="shared" si="13"/>
        <v>0</v>
      </c>
      <c r="Q150" s="219"/>
      <c r="R150" s="220"/>
      <c r="S150" s="219"/>
      <c r="T150" s="221"/>
      <c r="U150" s="195">
        <f t="shared" si="10"/>
        <v>0</v>
      </c>
      <c r="V150" s="196">
        <f t="shared" si="11"/>
        <v>0</v>
      </c>
      <c r="W150" s="196">
        <f t="shared" si="12"/>
        <v>0</v>
      </c>
      <c r="X150" s="188"/>
    </row>
    <row r="151" spans="1:24" ht="14.25">
      <c r="A151" s="193"/>
      <c r="B151" s="210"/>
      <c r="C151" s="211"/>
      <c r="D151" s="212"/>
      <c r="E151" s="213"/>
      <c r="F151" s="214"/>
      <c r="G151" s="215"/>
      <c r="H151" s="193" t="s">
        <v>560</v>
      </c>
      <c r="I151" s="216"/>
      <c r="J151" s="193"/>
      <c r="K151" s="216"/>
      <c r="L151" s="217"/>
      <c r="M151" s="222"/>
      <c r="N151" s="223"/>
      <c r="O151" s="224"/>
      <c r="P151" s="194">
        <f t="shared" si="13"/>
        <v>0</v>
      </c>
      <c r="Q151" s="219"/>
      <c r="R151" s="220"/>
      <c r="S151" s="219"/>
      <c r="T151" s="221"/>
      <c r="U151" s="195">
        <f t="shared" si="10"/>
        <v>0</v>
      </c>
      <c r="V151" s="196">
        <f t="shared" si="11"/>
        <v>0</v>
      </c>
      <c r="W151" s="196">
        <f t="shared" si="12"/>
        <v>0</v>
      </c>
      <c r="X151" s="188"/>
    </row>
    <row r="152" spans="1:24" ht="14.25">
      <c r="A152" s="193"/>
      <c r="B152" s="210"/>
      <c r="C152" s="211"/>
      <c r="D152" s="212"/>
      <c r="E152" s="213"/>
      <c r="F152" s="214"/>
      <c r="G152" s="215"/>
      <c r="H152" s="193" t="s">
        <v>560</v>
      </c>
      <c r="I152" s="216"/>
      <c r="J152" s="193"/>
      <c r="K152" s="216"/>
      <c r="L152" s="217"/>
      <c r="M152" s="222"/>
      <c r="N152" s="223"/>
      <c r="O152" s="224"/>
      <c r="P152" s="194">
        <f t="shared" si="13"/>
        <v>0</v>
      </c>
      <c r="Q152" s="219"/>
      <c r="R152" s="220"/>
      <c r="S152" s="219"/>
      <c r="T152" s="221"/>
      <c r="U152" s="195">
        <f t="shared" si="10"/>
        <v>0</v>
      </c>
      <c r="V152" s="196">
        <f t="shared" si="11"/>
        <v>0</v>
      </c>
      <c r="W152" s="196">
        <f t="shared" si="12"/>
        <v>0</v>
      </c>
      <c r="X152" s="188"/>
    </row>
    <row r="153" spans="1:24" ht="14.25">
      <c r="A153" s="193"/>
      <c r="B153" s="210"/>
      <c r="C153" s="211"/>
      <c r="D153" s="212"/>
      <c r="E153" s="213"/>
      <c r="F153" s="214"/>
      <c r="G153" s="215"/>
      <c r="H153" s="193" t="s">
        <v>560</v>
      </c>
      <c r="I153" s="216"/>
      <c r="J153" s="193"/>
      <c r="K153" s="216"/>
      <c r="L153" s="217"/>
      <c r="M153" s="222"/>
      <c r="N153" s="223"/>
      <c r="O153" s="224"/>
      <c r="P153" s="194">
        <f t="shared" si="13"/>
        <v>0</v>
      </c>
      <c r="Q153" s="219"/>
      <c r="R153" s="220"/>
      <c r="S153" s="219"/>
      <c r="T153" s="221"/>
      <c r="U153" s="195">
        <f t="shared" si="10"/>
        <v>0</v>
      </c>
      <c r="V153" s="196">
        <f t="shared" si="11"/>
        <v>0</v>
      </c>
      <c r="W153" s="196">
        <f t="shared" si="12"/>
        <v>0</v>
      </c>
      <c r="X153" s="188"/>
    </row>
    <row r="154" spans="1:24" ht="14.25">
      <c r="A154" s="193"/>
      <c r="B154" s="210"/>
      <c r="C154" s="211"/>
      <c r="D154" s="212"/>
      <c r="E154" s="213"/>
      <c r="F154" s="214"/>
      <c r="G154" s="215"/>
      <c r="H154" s="193" t="s">
        <v>560</v>
      </c>
      <c r="I154" s="216"/>
      <c r="J154" s="193"/>
      <c r="K154" s="216"/>
      <c r="L154" s="217"/>
      <c r="M154" s="222"/>
      <c r="N154" s="223"/>
      <c r="O154" s="224"/>
      <c r="P154" s="194">
        <f t="shared" si="13"/>
        <v>0</v>
      </c>
      <c r="Q154" s="219"/>
      <c r="R154" s="220"/>
      <c r="S154" s="219"/>
      <c r="T154" s="221"/>
      <c r="U154" s="195">
        <f t="shared" si="10"/>
        <v>0</v>
      </c>
      <c r="V154" s="196">
        <f t="shared" si="11"/>
        <v>0</v>
      </c>
      <c r="W154" s="196">
        <f t="shared" si="12"/>
        <v>0</v>
      </c>
      <c r="X154" s="188"/>
    </row>
    <row r="155" spans="1:24" ht="14.25">
      <c r="A155" s="193"/>
      <c r="B155" s="210"/>
      <c r="C155" s="211"/>
      <c r="D155" s="212"/>
      <c r="E155" s="213"/>
      <c r="F155" s="214"/>
      <c r="G155" s="215"/>
      <c r="H155" s="193" t="s">
        <v>560</v>
      </c>
      <c r="I155" s="216"/>
      <c r="J155" s="193"/>
      <c r="K155" s="216"/>
      <c r="L155" s="217"/>
      <c r="M155" s="222"/>
      <c r="N155" s="223"/>
      <c r="O155" s="224"/>
      <c r="P155" s="194">
        <f t="shared" si="13"/>
        <v>0</v>
      </c>
      <c r="Q155" s="219"/>
      <c r="R155" s="220"/>
      <c r="S155" s="219"/>
      <c r="T155" s="221"/>
      <c r="U155" s="195">
        <f t="shared" si="10"/>
        <v>0</v>
      </c>
      <c r="V155" s="196">
        <f t="shared" si="11"/>
        <v>0</v>
      </c>
      <c r="W155" s="196">
        <f t="shared" si="12"/>
        <v>0</v>
      </c>
      <c r="X155" s="188"/>
    </row>
    <row r="156" spans="1:24" ht="14.25">
      <c r="A156" s="193"/>
      <c r="B156" s="210"/>
      <c r="C156" s="211"/>
      <c r="D156" s="212"/>
      <c r="E156" s="213"/>
      <c r="F156" s="214"/>
      <c r="G156" s="215"/>
      <c r="H156" s="193" t="s">
        <v>560</v>
      </c>
      <c r="I156" s="216"/>
      <c r="J156" s="193"/>
      <c r="K156" s="216"/>
      <c r="L156" s="217"/>
      <c r="M156" s="222"/>
      <c r="N156" s="223"/>
      <c r="O156" s="224"/>
      <c r="P156" s="194">
        <f t="shared" si="13"/>
        <v>0</v>
      </c>
      <c r="Q156" s="219"/>
      <c r="R156" s="220"/>
      <c r="S156" s="219"/>
      <c r="T156" s="221"/>
      <c r="U156" s="195">
        <f t="shared" si="10"/>
        <v>0</v>
      </c>
      <c r="V156" s="196">
        <f t="shared" si="11"/>
        <v>0</v>
      </c>
      <c r="W156" s="196">
        <f t="shared" si="12"/>
        <v>0</v>
      </c>
      <c r="X156" s="188"/>
    </row>
    <row r="157" spans="1:24" ht="14.25">
      <c r="A157" s="193"/>
      <c r="B157" s="210"/>
      <c r="C157" s="211"/>
      <c r="D157" s="212"/>
      <c r="E157" s="213"/>
      <c r="F157" s="214"/>
      <c r="G157" s="215"/>
      <c r="H157" s="193" t="s">
        <v>560</v>
      </c>
      <c r="I157" s="216"/>
      <c r="J157" s="193"/>
      <c r="K157" s="216"/>
      <c r="L157" s="217"/>
      <c r="M157" s="222"/>
      <c r="N157" s="223"/>
      <c r="O157" s="224"/>
      <c r="P157" s="194">
        <f t="shared" si="13"/>
        <v>0</v>
      </c>
      <c r="Q157" s="219"/>
      <c r="R157" s="220"/>
      <c r="S157" s="219"/>
      <c r="T157" s="221"/>
      <c r="U157" s="195">
        <f t="shared" si="10"/>
        <v>0</v>
      </c>
      <c r="V157" s="196">
        <f t="shared" si="11"/>
        <v>0</v>
      </c>
      <c r="W157" s="196">
        <f t="shared" si="12"/>
        <v>0</v>
      </c>
      <c r="X157" s="188"/>
    </row>
    <row r="158" spans="1:24" ht="14.25">
      <c r="A158" s="193"/>
      <c r="B158" s="210"/>
      <c r="C158" s="211"/>
      <c r="D158" s="212"/>
      <c r="E158" s="213"/>
      <c r="F158" s="214"/>
      <c r="G158" s="215"/>
      <c r="H158" s="193" t="s">
        <v>560</v>
      </c>
      <c r="I158" s="216"/>
      <c r="J158" s="193"/>
      <c r="K158" s="216"/>
      <c r="L158" s="217"/>
      <c r="M158" s="222"/>
      <c r="N158" s="223"/>
      <c r="O158" s="224"/>
      <c r="P158" s="194">
        <f t="shared" si="13"/>
        <v>0</v>
      </c>
      <c r="Q158" s="219"/>
      <c r="R158" s="220"/>
      <c r="S158" s="219"/>
      <c r="T158" s="221"/>
      <c r="U158" s="195">
        <f t="shared" si="10"/>
        <v>0</v>
      </c>
      <c r="V158" s="196">
        <f t="shared" si="11"/>
        <v>0</v>
      </c>
      <c r="W158" s="196">
        <f t="shared" si="12"/>
        <v>0</v>
      </c>
      <c r="X158" s="188"/>
    </row>
    <row r="159" spans="1:24" ht="14.25">
      <c r="A159" s="193"/>
      <c r="B159" s="210"/>
      <c r="C159" s="211"/>
      <c r="D159" s="212"/>
      <c r="E159" s="213"/>
      <c r="F159" s="214"/>
      <c r="G159" s="215"/>
      <c r="H159" s="193" t="s">
        <v>560</v>
      </c>
      <c r="I159" s="216"/>
      <c r="J159" s="193"/>
      <c r="K159" s="216"/>
      <c r="L159" s="217"/>
      <c r="M159" s="222"/>
      <c r="N159" s="223"/>
      <c r="O159" s="224"/>
      <c r="P159" s="194">
        <f t="shared" si="13"/>
        <v>0</v>
      </c>
      <c r="Q159" s="219"/>
      <c r="R159" s="220"/>
      <c r="S159" s="219"/>
      <c r="T159" s="221"/>
      <c r="U159" s="195">
        <f t="shared" si="10"/>
        <v>0</v>
      </c>
      <c r="V159" s="196">
        <f t="shared" si="11"/>
        <v>0</v>
      </c>
      <c r="W159" s="196">
        <f t="shared" si="12"/>
        <v>0</v>
      </c>
      <c r="X159" s="188"/>
    </row>
    <row r="160" spans="1:24" ht="14.25">
      <c r="A160" s="193"/>
      <c r="B160" s="210"/>
      <c r="C160" s="211"/>
      <c r="D160" s="212"/>
      <c r="E160" s="213"/>
      <c r="F160" s="214"/>
      <c r="G160" s="215"/>
      <c r="H160" s="193" t="s">
        <v>560</v>
      </c>
      <c r="I160" s="216"/>
      <c r="J160" s="193"/>
      <c r="K160" s="216"/>
      <c r="L160" s="217"/>
      <c r="M160" s="222"/>
      <c r="N160" s="223"/>
      <c r="O160" s="224"/>
      <c r="P160" s="194">
        <f t="shared" si="13"/>
        <v>0</v>
      </c>
      <c r="Q160" s="219"/>
      <c r="R160" s="220"/>
      <c r="S160" s="219"/>
      <c r="T160" s="221"/>
      <c r="U160" s="195">
        <f t="shared" si="10"/>
        <v>0</v>
      </c>
      <c r="V160" s="196">
        <f t="shared" si="11"/>
        <v>0</v>
      </c>
      <c r="W160" s="196">
        <f t="shared" si="12"/>
        <v>0</v>
      </c>
      <c r="X160" s="188"/>
    </row>
    <row r="161" spans="1:24" ht="14.25">
      <c r="A161" s="193"/>
      <c r="B161" s="210"/>
      <c r="C161" s="211"/>
      <c r="D161" s="212"/>
      <c r="E161" s="213"/>
      <c r="F161" s="214"/>
      <c r="G161" s="215"/>
      <c r="H161" s="193" t="s">
        <v>560</v>
      </c>
      <c r="I161" s="216"/>
      <c r="J161" s="193"/>
      <c r="K161" s="216"/>
      <c r="L161" s="217"/>
      <c r="M161" s="222"/>
      <c r="N161" s="223"/>
      <c r="O161" s="224"/>
      <c r="P161" s="194">
        <f t="shared" si="13"/>
        <v>0</v>
      </c>
      <c r="Q161" s="219"/>
      <c r="R161" s="220"/>
      <c r="S161" s="219"/>
      <c r="T161" s="221"/>
      <c r="U161" s="195">
        <f t="shared" si="10"/>
        <v>0</v>
      </c>
      <c r="V161" s="196">
        <f t="shared" si="11"/>
        <v>0</v>
      </c>
      <c r="W161" s="196">
        <f t="shared" si="12"/>
        <v>0</v>
      </c>
      <c r="X161" s="188"/>
    </row>
    <row r="162" spans="1:24" ht="14.25">
      <c r="A162" s="193"/>
      <c r="B162" s="210"/>
      <c r="C162" s="211"/>
      <c r="D162" s="212"/>
      <c r="E162" s="213"/>
      <c r="F162" s="214"/>
      <c r="G162" s="215"/>
      <c r="H162" s="193" t="s">
        <v>560</v>
      </c>
      <c r="I162" s="216"/>
      <c r="J162" s="193"/>
      <c r="K162" s="216"/>
      <c r="L162" s="217"/>
      <c r="M162" s="222"/>
      <c r="N162" s="223"/>
      <c r="O162" s="224"/>
      <c r="P162" s="194">
        <f t="shared" si="13"/>
        <v>0</v>
      </c>
      <c r="Q162" s="219"/>
      <c r="R162" s="220"/>
      <c r="S162" s="219"/>
      <c r="T162" s="221"/>
      <c r="U162" s="195">
        <f t="shared" si="10"/>
        <v>0</v>
      </c>
      <c r="V162" s="196">
        <f t="shared" si="11"/>
        <v>0</v>
      </c>
      <c r="W162" s="196">
        <f t="shared" si="12"/>
        <v>0</v>
      </c>
      <c r="X162" s="188"/>
    </row>
    <row r="163" spans="1:24" ht="14.25">
      <c r="A163" s="193"/>
      <c r="B163" s="210"/>
      <c r="C163" s="211"/>
      <c r="D163" s="212"/>
      <c r="E163" s="213"/>
      <c r="F163" s="214"/>
      <c r="G163" s="215"/>
      <c r="H163" s="193" t="s">
        <v>560</v>
      </c>
      <c r="I163" s="216"/>
      <c r="J163" s="193"/>
      <c r="K163" s="216"/>
      <c r="L163" s="217"/>
      <c r="M163" s="222"/>
      <c r="N163" s="223"/>
      <c r="O163" s="224"/>
      <c r="P163" s="194">
        <f t="shared" si="13"/>
        <v>0</v>
      </c>
      <c r="Q163" s="219"/>
      <c r="R163" s="220"/>
      <c r="S163" s="219"/>
      <c r="T163" s="221"/>
      <c r="U163" s="195">
        <f t="shared" si="10"/>
        <v>0</v>
      </c>
      <c r="V163" s="196">
        <f t="shared" si="11"/>
        <v>0</v>
      </c>
      <c r="W163" s="196">
        <f t="shared" si="12"/>
        <v>0</v>
      </c>
      <c r="X163" s="188"/>
    </row>
    <row r="164" spans="1:24" ht="14.25">
      <c r="A164" s="193"/>
      <c r="B164" s="210"/>
      <c r="C164" s="211"/>
      <c r="D164" s="212"/>
      <c r="E164" s="213"/>
      <c r="F164" s="214"/>
      <c r="G164" s="215"/>
      <c r="H164" s="193" t="s">
        <v>560</v>
      </c>
      <c r="I164" s="216"/>
      <c r="J164" s="193"/>
      <c r="K164" s="216"/>
      <c r="L164" s="217"/>
      <c r="M164" s="222"/>
      <c r="N164" s="223"/>
      <c r="O164" s="224"/>
      <c r="P164" s="194">
        <f t="shared" si="13"/>
        <v>0</v>
      </c>
      <c r="Q164" s="219"/>
      <c r="R164" s="220"/>
      <c r="S164" s="219"/>
      <c r="T164" s="221"/>
      <c r="U164" s="195">
        <f t="shared" si="10"/>
        <v>0</v>
      </c>
      <c r="V164" s="196">
        <f t="shared" si="11"/>
        <v>0</v>
      </c>
      <c r="W164" s="196">
        <f t="shared" si="12"/>
        <v>0</v>
      </c>
      <c r="X164" s="188"/>
    </row>
    <row r="165" spans="1:24" ht="14.25">
      <c r="A165" s="193"/>
      <c r="B165" s="210"/>
      <c r="C165" s="211"/>
      <c r="D165" s="212"/>
      <c r="E165" s="213"/>
      <c r="F165" s="214"/>
      <c r="G165" s="215"/>
      <c r="H165" s="193" t="s">
        <v>560</v>
      </c>
      <c r="I165" s="216"/>
      <c r="J165" s="193"/>
      <c r="K165" s="216"/>
      <c r="L165" s="217"/>
      <c r="M165" s="222"/>
      <c r="N165" s="223"/>
      <c r="O165" s="224"/>
      <c r="P165" s="194">
        <f t="shared" si="13"/>
        <v>0</v>
      </c>
      <c r="Q165" s="219"/>
      <c r="R165" s="220"/>
      <c r="S165" s="219"/>
      <c r="T165" s="221"/>
      <c r="U165" s="195">
        <f t="shared" si="10"/>
        <v>0</v>
      </c>
      <c r="V165" s="196">
        <f t="shared" si="11"/>
        <v>0</v>
      </c>
      <c r="W165" s="196">
        <f t="shared" si="12"/>
        <v>0</v>
      </c>
      <c r="X165" s="188"/>
    </row>
    <row r="166" spans="1:24" ht="14.25">
      <c r="A166" s="193"/>
      <c r="B166" s="210"/>
      <c r="C166" s="211"/>
      <c r="D166" s="212"/>
      <c r="E166" s="213"/>
      <c r="F166" s="214"/>
      <c r="G166" s="215"/>
      <c r="H166" s="193" t="s">
        <v>560</v>
      </c>
      <c r="I166" s="216"/>
      <c r="J166" s="193"/>
      <c r="K166" s="216"/>
      <c r="L166" s="217"/>
      <c r="M166" s="222"/>
      <c r="N166" s="223"/>
      <c r="O166" s="224"/>
      <c r="P166" s="194">
        <f t="shared" si="13"/>
        <v>0</v>
      </c>
      <c r="Q166" s="219"/>
      <c r="R166" s="220"/>
      <c r="S166" s="219"/>
      <c r="T166" s="221"/>
      <c r="U166" s="195">
        <f t="shared" si="10"/>
        <v>0</v>
      </c>
      <c r="V166" s="196">
        <f t="shared" si="11"/>
        <v>0</v>
      </c>
      <c r="W166" s="196">
        <f t="shared" si="12"/>
        <v>0</v>
      </c>
      <c r="X166" s="188"/>
    </row>
    <row r="167" spans="1:24" ht="14.25">
      <c r="A167" s="193"/>
      <c r="B167" s="210"/>
      <c r="C167" s="211"/>
      <c r="D167" s="212"/>
      <c r="E167" s="213"/>
      <c r="F167" s="214"/>
      <c r="G167" s="215"/>
      <c r="H167" s="193" t="s">
        <v>560</v>
      </c>
      <c r="I167" s="216"/>
      <c r="J167" s="193"/>
      <c r="K167" s="216"/>
      <c r="L167" s="217"/>
      <c r="M167" s="222"/>
      <c r="N167" s="223"/>
      <c r="O167" s="224"/>
      <c r="P167" s="194">
        <f t="shared" si="13"/>
        <v>0</v>
      </c>
      <c r="Q167" s="219"/>
      <c r="R167" s="220"/>
      <c r="S167" s="219"/>
      <c r="T167" s="221"/>
      <c r="U167" s="195">
        <f t="shared" si="10"/>
        <v>0</v>
      </c>
      <c r="V167" s="196">
        <f t="shared" si="11"/>
        <v>0</v>
      </c>
      <c r="W167" s="196">
        <f t="shared" si="12"/>
        <v>0</v>
      </c>
      <c r="X167" s="188"/>
    </row>
    <row r="168" spans="1:24" ht="14.25">
      <c r="A168" s="193"/>
      <c r="B168" s="210"/>
      <c r="C168" s="211"/>
      <c r="D168" s="212"/>
      <c r="E168" s="213"/>
      <c r="F168" s="214"/>
      <c r="G168" s="215"/>
      <c r="H168" s="193" t="s">
        <v>560</v>
      </c>
      <c r="I168" s="216"/>
      <c r="J168" s="193"/>
      <c r="K168" s="216"/>
      <c r="L168" s="217"/>
      <c r="M168" s="222"/>
      <c r="N168" s="223"/>
      <c r="O168" s="224"/>
      <c r="P168" s="194">
        <f t="shared" si="13"/>
        <v>0</v>
      </c>
      <c r="Q168" s="219"/>
      <c r="R168" s="220"/>
      <c r="S168" s="219"/>
      <c r="T168" s="221"/>
      <c r="U168" s="195">
        <f t="shared" si="10"/>
        <v>0</v>
      </c>
      <c r="V168" s="196">
        <f t="shared" si="11"/>
        <v>0</v>
      </c>
      <c r="W168" s="196">
        <f t="shared" si="12"/>
        <v>0</v>
      </c>
      <c r="X168" s="188"/>
    </row>
    <row r="169" spans="1:24" ht="14.25">
      <c r="A169" s="193"/>
      <c r="B169" s="210"/>
      <c r="C169" s="211"/>
      <c r="D169" s="212"/>
      <c r="E169" s="213"/>
      <c r="F169" s="214"/>
      <c r="G169" s="215"/>
      <c r="H169" s="193" t="s">
        <v>560</v>
      </c>
      <c r="I169" s="216"/>
      <c r="J169" s="193"/>
      <c r="K169" s="216"/>
      <c r="L169" s="217"/>
      <c r="M169" s="222"/>
      <c r="N169" s="223"/>
      <c r="O169" s="224"/>
      <c r="P169" s="194">
        <f t="shared" si="13"/>
        <v>0</v>
      </c>
      <c r="Q169" s="219"/>
      <c r="R169" s="220"/>
      <c r="S169" s="219"/>
      <c r="T169" s="221"/>
      <c r="U169" s="195">
        <f t="shared" si="10"/>
        <v>0</v>
      </c>
      <c r="V169" s="196">
        <f t="shared" si="11"/>
        <v>0</v>
      </c>
      <c r="W169" s="196">
        <f t="shared" si="12"/>
        <v>0</v>
      </c>
      <c r="X169" s="188"/>
    </row>
    <row r="170" spans="1:24" ht="14.25">
      <c r="A170" s="193"/>
      <c r="B170" s="210"/>
      <c r="C170" s="211"/>
      <c r="D170" s="212"/>
      <c r="E170" s="213"/>
      <c r="F170" s="214"/>
      <c r="G170" s="215"/>
      <c r="H170" s="193" t="s">
        <v>560</v>
      </c>
      <c r="I170" s="216"/>
      <c r="J170" s="193"/>
      <c r="K170" s="216"/>
      <c r="L170" s="217"/>
      <c r="M170" s="222"/>
      <c r="N170" s="223"/>
      <c r="O170" s="224"/>
      <c r="P170" s="194">
        <f t="shared" si="13"/>
        <v>0</v>
      </c>
      <c r="Q170" s="219"/>
      <c r="R170" s="220"/>
      <c r="S170" s="219"/>
      <c r="T170" s="221"/>
      <c r="U170" s="195">
        <f t="shared" si="10"/>
        <v>0</v>
      </c>
      <c r="V170" s="196">
        <f t="shared" si="11"/>
        <v>0</v>
      </c>
      <c r="W170" s="196">
        <f t="shared" si="12"/>
        <v>0</v>
      </c>
      <c r="X170" s="188"/>
    </row>
    <row r="171" spans="1:24" ht="14.25">
      <c r="A171" s="193"/>
      <c r="B171" s="210"/>
      <c r="C171" s="211"/>
      <c r="D171" s="212"/>
      <c r="E171" s="213"/>
      <c r="F171" s="214"/>
      <c r="G171" s="215"/>
      <c r="H171" s="193" t="s">
        <v>560</v>
      </c>
      <c r="I171" s="216"/>
      <c r="J171" s="193"/>
      <c r="K171" s="216"/>
      <c r="L171" s="217"/>
      <c r="M171" s="222"/>
      <c r="N171" s="223"/>
      <c r="O171" s="224"/>
      <c r="P171" s="194">
        <f t="shared" si="13"/>
        <v>0</v>
      </c>
      <c r="Q171" s="219"/>
      <c r="R171" s="220"/>
      <c r="S171" s="219"/>
      <c r="T171" s="221"/>
      <c r="U171" s="195">
        <f t="shared" si="10"/>
        <v>0</v>
      </c>
      <c r="V171" s="196">
        <f t="shared" si="11"/>
        <v>0</v>
      </c>
      <c r="W171" s="196">
        <f t="shared" si="12"/>
        <v>0</v>
      </c>
      <c r="X171" s="188"/>
    </row>
    <row r="172" spans="1:24" ht="14.25">
      <c r="A172" s="193"/>
      <c r="B172" s="210"/>
      <c r="C172" s="211"/>
      <c r="D172" s="212"/>
      <c r="E172" s="213"/>
      <c r="F172" s="214"/>
      <c r="G172" s="215"/>
      <c r="H172" s="193" t="s">
        <v>560</v>
      </c>
      <c r="I172" s="216"/>
      <c r="J172" s="193"/>
      <c r="K172" s="216"/>
      <c r="L172" s="217"/>
      <c r="M172" s="222"/>
      <c r="N172" s="223"/>
      <c r="O172" s="224"/>
      <c r="P172" s="194">
        <f t="shared" si="13"/>
        <v>0</v>
      </c>
      <c r="Q172" s="219"/>
      <c r="R172" s="220"/>
      <c r="S172" s="219"/>
      <c r="T172" s="221"/>
      <c r="U172" s="195">
        <f t="shared" si="10"/>
        <v>0</v>
      </c>
      <c r="V172" s="196">
        <f t="shared" si="11"/>
        <v>0</v>
      </c>
      <c r="W172" s="196">
        <f t="shared" si="12"/>
        <v>0</v>
      </c>
      <c r="X172" s="188"/>
    </row>
    <row r="173" spans="1:24" ht="14.25">
      <c r="A173" s="193"/>
      <c r="B173" s="210"/>
      <c r="C173" s="211"/>
      <c r="D173" s="212"/>
      <c r="E173" s="213"/>
      <c r="F173" s="214"/>
      <c r="G173" s="215"/>
      <c r="H173" s="193" t="s">
        <v>560</v>
      </c>
      <c r="I173" s="216"/>
      <c r="J173" s="193"/>
      <c r="K173" s="216"/>
      <c r="L173" s="217"/>
      <c r="M173" s="222"/>
      <c r="N173" s="223"/>
      <c r="O173" s="224"/>
      <c r="P173" s="194">
        <f t="shared" si="13"/>
        <v>0</v>
      </c>
      <c r="Q173" s="219"/>
      <c r="R173" s="220"/>
      <c r="S173" s="219"/>
      <c r="T173" s="221"/>
      <c r="U173" s="195">
        <f t="shared" si="10"/>
        <v>0</v>
      </c>
      <c r="V173" s="196">
        <f t="shared" si="11"/>
        <v>0</v>
      </c>
      <c r="W173" s="196">
        <f t="shared" si="12"/>
        <v>0</v>
      </c>
      <c r="X173" s="188"/>
    </row>
    <row r="174" spans="1:24" ht="14.25">
      <c r="A174" s="193"/>
      <c r="B174" s="210"/>
      <c r="C174" s="211"/>
      <c r="D174" s="212"/>
      <c r="E174" s="213"/>
      <c r="F174" s="214"/>
      <c r="G174" s="215"/>
      <c r="H174" s="193" t="s">
        <v>560</v>
      </c>
      <c r="I174" s="216"/>
      <c r="J174" s="193"/>
      <c r="K174" s="216"/>
      <c r="L174" s="217"/>
      <c r="M174" s="222"/>
      <c r="N174" s="223"/>
      <c r="O174" s="224"/>
      <c r="P174" s="194">
        <f t="shared" si="13"/>
        <v>0</v>
      </c>
      <c r="Q174" s="219"/>
      <c r="R174" s="220"/>
      <c r="S174" s="219"/>
      <c r="T174" s="221"/>
      <c r="U174" s="195">
        <f t="shared" si="10"/>
        <v>0</v>
      </c>
      <c r="V174" s="196">
        <f t="shared" si="11"/>
        <v>0</v>
      </c>
      <c r="W174" s="196">
        <f t="shared" si="12"/>
        <v>0</v>
      </c>
      <c r="X174" s="188"/>
    </row>
    <row r="175" spans="1:24" ht="14.25">
      <c r="A175" s="193"/>
      <c r="B175" s="210"/>
      <c r="C175" s="211"/>
      <c r="D175" s="212"/>
      <c r="E175" s="213"/>
      <c r="F175" s="214"/>
      <c r="G175" s="215"/>
      <c r="H175" s="193" t="s">
        <v>560</v>
      </c>
      <c r="I175" s="216"/>
      <c r="J175" s="193"/>
      <c r="K175" s="216"/>
      <c r="L175" s="217"/>
      <c r="M175" s="222"/>
      <c r="N175" s="223"/>
      <c r="O175" s="224"/>
      <c r="P175" s="194">
        <f t="shared" si="13"/>
        <v>0</v>
      </c>
      <c r="Q175" s="219"/>
      <c r="R175" s="220"/>
      <c r="S175" s="219"/>
      <c r="T175" s="221"/>
      <c r="U175" s="195">
        <f t="shared" si="10"/>
        <v>0</v>
      </c>
      <c r="V175" s="196">
        <f t="shared" si="11"/>
        <v>0</v>
      </c>
      <c r="W175" s="196">
        <f t="shared" si="12"/>
        <v>0</v>
      </c>
      <c r="X175" s="188"/>
    </row>
    <row r="176" spans="1:24" ht="14.25">
      <c r="A176" s="193"/>
      <c r="B176" s="210"/>
      <c r="C176" s="211"/>
      <c r="D176" s="212"/>
      <c r="E176" s="213"/>
      <c r="F176" s="214"/>
      <c r="G176" s="215"/>
      <c r="H176" s="193" t="s">
        <v>560</v>
      </c>
      <c r="I176" s="216"/>
      <c r="J176" s="193"/>
      <c r="K176" s="216"/>
      <c r="L176" s="217"/>
      <c r="M176" s="222"/>
      <c r="N176" s="223"/>
      <c r="O176" s="224"/>
      <c r="P176" s="194">
        <f t="shared" si="13"/>
        <v>0</v>
      </c>
      <c r="Q176" s="219"/>
      <c r="R176" s="220"/>
      <c r="S176" s="219"/>
      <c r="T176" s="221"/>
      <c r="U176" s="195">
        <f t="shared" si="10"/>
        <v>0</v>
      </c>
      <c r="V176" s="196">
        <f t="shared" si="11"/>
        <v>0</v>
      </c>
      <c r="W176" s="196">
        <f t="shared" si="12"/>
        <v>0</v>
      </c>
      <c r="X176" s="188"/>
    </row>
    <row r="177" spans="1:24" ht="14.25">
      <c r="A177" s="193"/>
      <c r="B177" s="210"/>
      <c r="C177" s="211"/>
      <c r="D177" s="212"/>
      <c r="E177" s="213"/>
      <c r="F177" s="214"/>
      <c r="G177" s="215"/>
      <c r="H177" s="193" t="s">
        <v>560</v>
      </c>
      <c r="I177" s="216"/>
      <c r="J177" s="193"/>
      <c r="K177" s="216"/>
      <c r="L177" s="217"/>
      <c r="M177" s="222"/>
      <c r="N177" s="223"/>
      <c r="O177" s="224"/>
      <c r="P177" s="194">
        <f t="shared" si="13"/>
        <v>0</v>
      </c>
      <c r="Q177" s="219"/>
      <c r="R177" s="220"/>
      <c r="S177" s="219"/>
      <c r="T177" s="221"/>
      <c r="U177" s="195">
        <f t="shared" si="10"/>
        <v>0</v>
      </c>
      <c r="V177" s="196">
        <f t="shared" si="11"/>
        <v>0</v>
      </c>
      <c r="W177" s="196">
        <f t="shared" si="12"/>
        <v>0</v>
      </c>
      <c r="X177" s="188"/>
    </row>
    <row r="178" spans="1:24" ht="14.25">
      <c r="A178" s="193"/>
      <c r="B178" s="210"/>
      <c r="C178" s="211"/>
      <c r="D178" s="212"/>
      <c r="E178" s="213"/>
      <c r="F178" s="214"/>
      <c r="G178" s="215"/>
      <c r="H178" s="193" t="s">
        <v>560</v>
      </c>
      <c r="I178" s="216"/>
      <c r="J178" s="193"/>
      <c r="K178" s="216"/>
      <c r="L178" s="217"/>
      <c r="M178" s="222"/>
      <c r="N178" s="223"/>
      <c r="O178" s="224"/>
      <c r="P178" s="194">
        <f t="shared" si="13"/>
        <v>0</v>
      </c>
      <c r="Q178" s="219"/>
      <c r="R178" s="220"/>
      <c r="S178" s="219"/>
      <c r="T178" s="221"/>
      <c r="U178" s="195">
        <f t="shared" si="10"/>
        <v>0</v>
      </c>
      <c r="V178" s="196">
        <f t="shared" si="11"/>
        <v>0</v>
      </c>
      <c r="W178" s="196">
        <f t="shared" si="12"/>
        <v>0</v>
      </c>
      <c r="X178" s="188"/>
    </row>
    <row r="179" spans="1:24" ht="14.25">
      <c r="A179" s="193"/>
      <c r="B179" s="210"/>
      <c r="C179" s="211"/>
      <c r="D179" s="212"/>
      <c r="E179" s="213"/>
      <c r="F179" s="214"/>
      <c r="G179" s="215"/>
      <c r="H179" s="193" t="s">
        <v>560</v>
      </c>
      <c r="I179" s="216"/>
      <c r="J179" s="193"/>
      <c r="K179" s="216"/>
      <c r="L179" s="217"/>
      <c r="M179" s="222"/>
      <c r="N179" s="223"/>
      <c r="O179" s="224"/>
      <c r="P179" s="194">
        <f t="shared" si="13"/>
        <v>0</v>
      </c>
      <c r="Q179" s="219"/>
      <c r="R179" s="220"/>
      <c r="S179" s="219"/>
      <c r="T179" s="221"/>
      <c r="U179" s="195">
        <f t="shared" ref="U179:U242" si="14">Q179+S179</f>
        <v>0</v>
      </c>
      <c r="V179" s="196">
        <f t="shared" ref="V179:V242" si="15">(Q179*R179)+(S179*T179)</f>
        <v>0</v>
      </c>
      <c r="W179" s="196">
        <f t="shared" ref="W179:W242" si="16">V179+P179</f>
        <v>0</v>
      </c>
      <c r="X179" s="188"/>
    </row>
    <row r="180" spans="1:24" ht="14.25">
      <c r="A180" s="193"/>
      <c r="B180" s="210"/>
      <c r="C180" s="211"/>
      <c r="D180" s="212"/>
      <c r="E180" s="213"/>
      <c r="F180" s="214"/>
      <c r="G180" s="215"/>
      <c r="H180" s="193" t="s">
        <v>560</v>
      </c>
      <c r="I180" s="216"/>
      <c r="J180" s="193"/>
      <c r="K180" s="216"/>
      <c r="L180" s="217"/>
      <c r="M180" s="222"/>
      <c r="N180" s="223"/>
      <c r="O180" s="224"/>
      <c r="P180" s="194">
        <f t="shared" si="13"/>
        <v>0</v>
      </c>
      <c r="Q180" s="219"/>
      <c r="R180" s="220"/>
      <c r="S180" s="219"/>
      <c r="T180" s="221"/>
      <c r="U180" s="195">
        <f t="shared" si="14"/>
        <v>0</v>
      </c>
      <c r="V180" s="196">
        <f t="shared" si="15"/>
        <v>0</v>
      </c>
      <c r="W180" s="196">
        <f t="shared" si="16"/>
        <v>0</v>
      </c>
      <c r="X180" s="188"/>
    </row>
    <row r="181" spans="1:24" ht="14.25">
      <c r="A181" s="193"/>
      <c r="B181" s="210"/>
      <c r="C181" s="211"/>
      <c r="D181" s="212"/>
      <c r="E181" s="213"/>
      <c r="F181" s="214"/>
      <c r="G181" s="215"/>
      <c r="H181" s="193" t="s">
        <v>560</v>
      </c>
      <c r="I181" s="216"/>
      <c r="J181" s="193"/>
      <c r="K181" s="216"/>
      <c r="L181" s="217"/>
      <c r="M181" s="222"/>
      <c r="N181" s="223"/>
      <c r="O181" s="224"/>
      <c r="P181" s="194">
        <f t="shared" si="13"/>
        <v>0</v>
      </c>
      <c r="Q181" s="219"/>
      <c r="R181" s="220"/>
      <c r="S181" s="219"/>
      <c r="T181" s="221"/>
      <c r="U181" s="195">
        <f t="shared" si="14"/>
        <v>0</v>
      </c>
      <c r="V181" s="196">
        <f t="shared" si="15"/>
        <v>0</v>
      </c>
      <c r="W181" s="196">
        <f t="shared" si="16"/>
        <v>0</v>
      </c>
      <c r="X181" s="188"/>
    </row>
    <row r="182" spans="1:24" ht="14.25">
      <c r="A182" s="193"/>
      <c r="B182" s="210"/>
      <c r="C182" s="211"/>
      <c r="D182" s="212"/>
      <c r="E182" s="213"/>
      <c r="F182" s="214"/>
      <c r="G182" s="215"/>
      <c r="H182" s="193" t="s">
        <v>560</v>
      </c>
      <c r="I182" s="216"/>
      <c r="J182" s="193"/>
      <c r="K182" s="216"/>
      <c r="L182" s="217"/>
      <c r="M182" s="222"/>
      <c r="N182" s="223"/>
      <c r="O182" s="224"/>
      <c r="P182" s="194">
        <f t="shared" si="13"/>
        <v>0</v>
      </c>
      <c r="Q182" s="219"/>
      <c r="R182" s="220"/>
      <c r="S182" s="219"/>
      <c r="T182" s="221"/>
      <c r="U182" s="195">
        <f t="shared" si="14"/>
        <v>0</v>
      </c>
      <c r="V182" s="196">
        <f t="shared" si="15"/>
        <v>0</v>
      </c>
      <c r="W182" s="196">
        <f t="shared" si="16"/>
        <v>0</v>
      </c>
      <c r="X182" s="188"/>
    </row>
    <row r="183" spans="1:24" ht="14.25">
      <c r="A183" s="193"/>
      <c r="B183" s="210"/>
      <c r="C183" s="211"/>
      <c r="D183" s="212"/>
      <c r="E183" s="213"/>
      <c r="F183" s="214"/>
      <c r="G183" s="215"/>
      <c r="H183" s="193" t="s">
        <v>560</v>
      </c>
      <c r="I183" s="216"/>
      <c r="J183" s="193"/>
      <c r="K183" s="216"/>
      <c r="L183" s="217"/>
      <c r="M183" s="222"/>
      <c r="N183" s="223"/>
      <c r="O183" s="224"/>
      <c r="P183" s="194">
        <f t="shared" si="13"/>
        <v>0</v>
      </c>
      <c r="Q183" s="219"/>
      <c r="R183" s="220"/>
      <c r="S183" s="219"/>
      <c r="T183" s="221"/>
      <c r="U183" s="195">
        <f t="shared" si="14"/>
        <v>0</v>
      </c>
      <c r="V183" s="196">
        <f t="shared" si="15"/>
        <v>0</v>
      </c>
      <c r="W183" s="196">
        <f t="shared" si="16"/>
        <v>0</v>
      </c>
      <c r="X183" s="188"/>
    </row>
    <row r="184" spans="1:24" ht="14.25">
      <c r="A184" s="193"/>
      <c r="B184" s="210"/>
      <c r="C184" s="211"/>
      <c r="D184" s="212"/>
      <c r="E184" s="213"/>
      <c r="F184" s="214"/>
      <c r="G184" s="215"/>
      <c r="H184" s="193" t="s">
        <v>560</v>
      </c>
      <c r="I184" s="216"/>
      <c r="J184" s="193"/>
      <c r="K184" s="216"/>
      <c r="L184" s="217"/>
      <c r="M184" s="222"/>
      <c r="N184" s="223"/>
      <c r="O184" s="224"/>
      <c r="P184" s="194">
        <f t="shared" si="13"/>
        <v>0</v>
      </c>
      <c r="Q184" s="219"/>
      <c r="R184" s="220"/>
      <c r="S184" s="219"/>
      <c r="T184" s="221"/>
      <c r="U184" s="195">
        <f t="shared" si="14"/>
        <v>0</v>
      </c>
      <c r="V184" s="196">
        <f t="shared" si="15"/>
        <v>0</v>
      </c>
      <c r="W184" s="196">
        <f t="shared" si="16"/>
        <v>0</v>
      </c>
      <c r="X184" s="188"/>
    </row>
    <row r="185" spans="1:24" ht="14.25">
      <c r="A185" s="193"/>
      <c r="B185" s="210"/>
      <c r="C185" s="211"/>
      <c r="D185" s="212"/>
      <c r="E185" s="213"/>
      <c r="F185" s="214"/>
      <c r="G185" s="215"/>
      <c r="H185" s="193" t="s">
        <v>560</v>
      </c>
      <c r="I185" s="216"/>
      <c r="J185" s="193"/>
      <c r="K185" s="216"/>
      <c r="L185" s="217"/>
      <c r="M185" s="222"/>
      <c r="N185" s="223"/>
      <c r="O185" s="224"/>
      <c r="P185" s="194">
        <f t="shared" si="13"/>
        <v>0</v>
      </c>
      <c r="Q185" s="219"/>
      <c r="R185" s="220"/>
      <c r="S185" s="219"/>
      <c r="T185" s="221"/>
      <c r="U185" s="195">
        <f t="shared" si="14"/>
        <v>0</v>
      </c>
      <c r="V185" s="196">
        <f t="shared" si="15"/>
        <v>0</v>
      </c>
      <c r="W185" s="196">
        <f t="shared" si="16"/>
        <v>0</v>
      </c>
      <c r="X185" s="188"/>
    </row>
    <row r="186" spans="1:24" ht="14.25">
      <c r="A186" s="193"/>
      <c r="B186" s="210"/>
      <c r="C186" s="211"/>
      <c r="D186" s="212"/>
      <c r="E186" s="213"/>
      <c r="F186" s="214"/>
      <c r="G186" s="215"/>
      <c r="H186" s="193" t="s">
        <v>560</v>
      </c>
      <c r="I186" s="216"/>
      <c r="J186" s="193"/>
      <c r="K186" s="216"/>
      <c r="L186" s="217"/>
      <c r="M186" s="222"/>
      <c r="N186" s="223"/>
      <c r="O186" s="224"/>
      <c r="P186" s="194">
        <f t="shared" si="13"/>
        <v>0</v>
      </c>
      <c r="Q186" s="219"/>
      <c r="R186" s="220"/>
      <c r="S186" s="219"/>
      <c r="T186" s="221"/>
      <c r="U186" s="195">
        <f t="shared" si="14"/>
        <v>0</v>
      </c>
      <c r="V186" s="196">
        <f t="shared" si="15"/>
        <v>0</v>
      </c>
      <c r="W186" s="196">
        <f t="shared" si="16"/>
        <v>0</v>
      </c>
      <c r="X186" s="188"/>
    </row>
    <row r="187" spans="1:24" ht="14.25">
      <c r="A187" s="193"/>
      <c r="B187" s="210"/>
      <c r="C187" s="211"/>
      <c r="D187" s="212"/>
      <c r="E187" s="213"/>
      <c r="F187" s="214"/>
      <c r="G187" s="215"/>
      <c r="H187" s="193" t="s">
        <v>560</v>
      </c>
      <c r="I187" s="216"/>
      <c r="J187" s="193"/>
      <c r="K187" s="216"/>
      <c r="L187" s="217"/>
      <c r="M187" s="222"/>
      <c r="N187" s="223"/>
      <c r="O187" s="224"/>
      <c r="P187" s="194">
        <f t="shared" si="13"/>
        <v>0</v>
      </c>
      <c r="Q187" s="219"/>
      <c r="R187" s="220"/>
      <c r="S187" s="219"/>
      <c r="T187" s="221"/>
      <c r="U187" s="195">
        <f t="shared" si="14"/>
        <v>0</v>
      </c>
      <c r="V187" s="196">
        <f t="shared" si="15"/>
        <v>0</v>
      </c>
      <c r="W187" s="196">
        <f t="shared" si="16"/>
        <v>0</v>
      </c>
      <c r="X187" s="188"/>
    </row>
    <row r="188" spans="1:24" ht="14.25">
      <c r="A188" s="193"/>
      <c r="B188" s="210"/>
      <c r="C188" s="211"/>
      <c r="D188" s="212"/>
      <c r="E188" s="213"/>
      <c r="F188" s="214"/>
      <c r="G188" s="215"/>
      <c r="H188" s="193" t="s">
        <v>560</v>
      </c>
      <c r="I188" s="216"/>
      <c r="J188" s="193"/>
      <c r="K188" s="216"/>
      <c r="L188" s="217"/>
      <c r="M188" s="222"/>
      <c r="N188" s="223"/>
      <c r="O188" s="224"/>
      <c r="P188" s="194">
        <f t="shared" si="13"/>
        <v>0</v>
      </c>
      <c r="Q188" s="219"/>
      <c r="R188" s="220"/>
      <c r="S188" s="219"/>
      <c r="T188" s="221"/>
      <c r="U188" s="195">
        <f t="shared" si="14"/>
        <v>0</v>
      </c>
      <c r="V188" s="196">
        <f t="shared" si="15"/>
        <v>0</v>
      </c>
      <c r="W188" s="196">
        <f t="shared" si="16"/>
        <v>0</v>
      </c>
      <c r="X188" s="188"/>
    </row>
    <row r="189" spans="1:24" ht="14.25">
      <c r="A189" s="193"/>
      <c r="B189" s="210"/>
      <c r="C189" s="211"/>
      <c r="D189" s="212"/>
      <c r="E189" s="213"/>
      <c r="F189" s="214"/>
      <c r="G189" s="215"/>
      <c r="H189" s="193" t="s">
        <v>560</v>
      </c>
      <c r="I189" s="216"/>
      <c r="J189" s="193"/>
      <c r="K189" s="216"/>
      <c r="L189" s="217"/>
      <c r="M189" s="222"/>
      <c r="N189" s="223"/>
      <c r="O189" s="224"/>
      <c r="P189" s="194">
        <f t="shared" si="13"/>
        <v>0</v>
      </c>
      <c r="Q189" s="219"/>
      <c r="R189" s="220"/>
      <c r="S189" s="219"/>
      <c r="T189" s="221"/>
      <c r="U189" s="195">
        <f t="shared" si="14"/>
        <v>0</v>
      </c>
      <c r="V189" s="196">
        <f t="shared" si="15"/>
        <v>0</v>
      </c>
      <c r="W189" s="196">
        <f t="shared" si="16"/>
        <v>0</v>
      </c>
      <c r="X189" s="188"/>
    </row>
    <row r="190" spans="1:24" ht="14.25">
      <c r="A190" s="193"/>
      <c r="B190" s="210"/>
      <c r="C190" s="211"/>
      <c r="D190" s="212"/>
      <c r="E190" s="213"/>
      <c r="F190" s="214"/>
      <c r="G190" s="215"/>
      <c r="H190" s="193" t="s">
        <v>560</v>
      </c>
      <c r="I190" s="216"/>
      <c r="J190" s="193"/>
      <c r="K190" s="216"/>
      <c r="L190" s="217"/>
      <c r="M190" s="222"/>
      <c r="N190" s="223"/>
      <c r="O190" s="224"/>
      <c r="P190" s="194">
        <f t="shared" si="13"/>
        <v>0</v>
      </c>
      <c r="Q190" s="219"/>
      <c r="R190" s="220"/>
      <c r="S190" s="219"/>
      <c r="T190" s="221"/>
      <c r="U190" s="195">
        <f t="shared" si="14"/>
        <v>0</v>
      </c>
      <c r="V190" s="196">
        <f t="shared" si="15"/>
        <v>0</v>
      </c>
      <c r="W190" s="196">
        <f t="shared" si="16"/>
        <v>0</v>
      </c>
      <c r="X190" s="188"/>
    </row>
    <row r="191" spans="1:24" ht="14.25">
      <c r="A191" s="193"/>
      <c r="B191" s="210"/>
      <c r="C191" s="211"/>
      <c r="D191" s="212"/>
      <c r="E191" s="213"/>
      <c r="F191" s="214"/>
      <c r="G191" s="215"/>
      <c r="H191" s="193" t="s">
        <v>560</v>
      </c>
      <c r="I191" s="216"/>
      <c r="J191" s="193"/>
      <c r="K191" s="216"/>
      <c r="L191" s="217"/>
      <c r="M191" s="222"/>
      <c r="N191" s="223"/>
      <c r="O191" s="224"/>
      <c r="P191" s="194">
        <f t="shared" ref="P191:P254" si="17">N191+O191</f>
        <v>0</v>
      </c>
      <c r="Q191" s="219"/>
      <c r="R191" s="220"/>
      <c r="S191" s="219"/>
      <c r="T191" s="221"/>
      <c r="U191" s="195">
        <f t="shared" si="14"/>
        <v>0</v>
      </c>
      <c r="V191" s="196">
        <f t="shared" si="15"/>
        <v>0</v>
      </c>
      <c r="W191" s="196">
        <f t="shared" si="16"/>
        <v>0</v>
      </c>
      <c r="X191" s="188"/>
    </row>
    <row r="192" spans="1:24" ht="14.25">
      <c r="A192" s="193"/>
      <c r="B192" s="210"/>
      <c r="C192" s="211"/>
      <c r="D192" s="212"/>
      <c r="E192" s="213"/>
      <c r="F192" s="214"/>
      <c r="G192" s="215"/>
      <c r="H192" s="193" t="s">
        <v>560</v>
      </c>
      <c r="I192" s="216"/>
      <c r="J192" s="193"/>
      <c r="K192" s="216"/>
      <c r="L192" s="217"/>
      <c r="M192" s="222"/>
      <c r="N192" s="223"/>
      <c r="O192" s="224"/>
      <c r="P192" s="194">
        <f t="shared" si="17"/>
        <v>0</v>
      </c>
      <c r="Q192" s="219"/>
      <c r="R192" s="220"/>
      <c r="S192" s="219"/>
      <c r="T192" s="221"/>
      <c r="U192" s="195">
        <f t="shared" si="14"/>
        <v>0</v>
      </c>
      <c r="V192" s="196">
        <f t="shared" si="15"/>
        <v>0</v>
      </c>
      <c r="W192" s="196">
        <f t="shared" si="16"/>
        <v>0</v>
      </c>
      <c r="X192" s="188"/>
    </row>
    <row r="193" spans="1:24" ht="14.25">
      <c r="A193" s="193"/>
      <c r="B193" s="210"/>
      <c r="C193" s="211"/>
      <c r="D193" s="212"/>
      <c r="E193" s="213"/>
      <c r="F193" s="214"/>
      <c r="G193" s="215"/>
      <c r="H193" s="193" t="s">
        <v>560</v>
      </c>
      <c r="I193" s="216"/>
      <c r="J193" s="193"/>
      <c r="K193" s="216"/>
      <c r="L193" s="217"/>
      <c r="M193" s="222"/>
      <c r="N193" s="223"/>
      <c r="O193" s="224"/>
      <c r="P193" s="194">
        <f t="shared" si="17"/>
        <v>0</v>
      </c>
      <c r="Q193" s="219"/>
      <c r="R193" s="220"/>
      <c r="S193" s="219"/>
      <c r="T193" s="221"/>
      <c r="U193" s="195">
        <f t="shared" si="14"/>
        <v>0</v>
      </c>
      <c r="V193" s="196">
        <f t="shared" si="15"/>
        <v>0</v>
      </c>
      <c r="W193" s="196">
        <f t="shared" si="16"/>
        <v>0</v>
      </c>
      <c r="X193" s="188"/>
    </row>
    <row r="194" spans="1:24" ht="14.25">
      <c r="A194" s="193"/>
      <c r="B194" s="210"/>
      <c r="C194" s="211"/>
      <c r="D194" s="212"/>
      <c r="E194" s="213"/>
      <c r="F194" s="214"/>
      <c r="G194" s="215"/>
      <c r="H194" s="193" t="s">
        <v>560</v>
      </c>
      <c r="I194" s="216"/>
      <c r="J194" s="193"/>
      <c r="K194" s="216"/>
      <c r="L194" s="217"/>
      <c r="M194" s="222"/>
      <c r="N194" s="223"/>
      <c r="O194" s="224"/>
      <c r="P194" s="194">
        <f t="shared" si="17"/>
        <v>0</v>
      </c>
      <c r="Q194" s="219"/>
      <c r="R194" s="220"/>
      <c r="S194" s="219"/>
      <c r="T194" s="221"/>
      <c r="U194" s="195">
        <f t="shared" si="14"/>
        <v>0</v>
      </c>
      <c r="V194" s="196">
        <f t="shared" si="15"/>
        <v>0</v>
      </c>
      <c r="W194" s="196">
        <f t="shared" si="16"/>
        <v>0</v>
      </c>
      <c r="X194" s="188"/>
    </row>
    <row r="195" spans="1:24" ht="14.25">
      <c r="A195" s="193"/>
      <c r="B195" s="210"/>
      <c r="C195" s="211"/>
      <c r="D195" s="212"/>
      <c r="E195" s="213"/>
      <c r="F195" s="214"/>
      <c r="G195" s="215"/>
      <c r="H195" s="193" t="s">
        <v>560</v>
      </c>
      <c r="I195" s="216"/>
      <c r="J195" s="193"/>
      <c r="K195" s="216"/>
      <c r="L195" s="217"/>
      <c r="M195" s="222"/>
      <c r="N195" s="223"/>
      <c r="O195" s="224"/>
      <c r="P195" s="194">
        <f t="shared" si="17"/>
        <v>0</v>
      </c>
      <c r="Q195" s="219"/>
      <c r="R195" s="220"/>
      <c r="S195" s="219"/>
      <c r="T195" s="221"/>
      <c r="U195" s="195">
        <f t="shared" si="14"/>
        <v>0</v>
      </c>
      <c r="V195" s="196">
        <f t="shared" si="15"/>
        <v>0</v>
      </c>
      <c r="W195" s="196">
        <f t="shared" si="16"/>
        <v>0</v>
      </c>
      <c r="X195" s="188"/>
    </row>
    <row r="196" spans="1:24" ht="14.25">
      <c r="A196" s="193"/>
      <c r="B196" s="210"/>
      <c r="C196" s="211"/>
      <c r="D196" s="212"/>
      <c r="E196" s="213"/>
      <c r="F196" s="214"/>
      <c r="G196" s="215"/>
      <c r="H196" s="193" t="s">
        <v>560</v>
      </c>
      <c r="I196" s="216"/>
      <c r="J196" s="193"/>
      <c r="K196" s="216"/>
      <c r="L196" s="217"/>
      <c r="M196" s="222"/>
      <c r="N196" s="223"/>
      <c r="O196" s="224"/>
      <c r="P196" s="194">
        <f t="shared" si="17"/>
        <v>0</v>
      </c>
      <c r="Q196" s="219"/>
      <c r="R196" s="220"/>
      <c r="S196" s="219"/>
      <c r="T196" s="221"/>
      <c r="U196" s="195">
        <f t="shared" si="14"/>
        <v>0</v>
      </c>
      <c r="V196" s="196">
        <f t="shared" si="15"/>
        <v>0</v>
      </c>
      <c r="W196" s="196">
        <f t="shared" si="16"/>
        <v>0</v>
      </c>
      <c r="X196" s="188"/>
    </row>
    <row r="197" spans="1:24" ht="14.25">
      <c r="A197" s="193"/>
      <c r="B197" s="210"/>
      <c r="C197" s="211"/>
      <c r="D197" s="212"/>
      <c r="E197" s="213"/>
      <c r="F197" s="214"/>
      <c r="G197" s="215"/>
      <c r="H197" s="193" t="s">
        <v>560</v>
      </c>
      <c r="I197" s="216"/>
      <c r="J197" s="193"/>
      <c r="K197" s="216"/>
      <c r="L197" s="217"/>
      <c r="M197" s="222"/>
      <c r="N197" s="223"/>
      <c r="O197" s="224"/>
      <c r="P197" s="194">
        <f t="shared" si="17"/>
        <v>0</v>
      </c>
      <c r="Q197" s="219"/>
      <c r="R197" s="220"/>
      <c r="S197" s="219"/>
      <c r="T197" s="221"/>
      <c r="U197" s="195">
        <f t="shared" si="14"/>
        <v>0</v>
      </c>
      <c r="V197" s="196">
        <f t="shared" si="15"/>
        <v>0</v>
      </c>
      <c r="W197" s="196">
        <f t="shared" si="16"/>
        <v>0</v>
      </c>
      <c r="X197" s="188"/>
    </row>
    <row r="198" spans="1:24" ht="14.25">
      <c r="A198" s="193"/>
      <c r="B198" s="210"/>
      <c r="C198" s="211"/>
      <c r="D198" s="212"/>
      <c r="E198" s="213"/>
      <c r="F198" s="214"/>
      <c r="G198" s="215"/>
      <c r="H198" s="193" t="s">
        <v>560</v>
      </c>
      <c r="I198" s="216"/>
      <c r="J198" s="193"/>
      <c r="K198" s="216"/>
      <c r="L198" s="217"/>
      <c r="M198" s="222"/>
      <c r="N198" s="223"/>
      <c r="O198" s="224"/>
      <c r="P198" s="194">
        <f t="shared" si="17"/>
        <v>0</v>
      </c>
      <c r="Q198" s="219"/>
      <c r="R198" s="220"/>
      <c r="S198" s="219"/>
      <c r="T198" s="221"/>
      <c r="U198" s="195">
        <f t="shared" si="14"/>
        <v>0</v>
      </c>
      <c r="V198" s="196">
        <f t="shared" si="15"/>
        <v>0</v>
      </c>
      <c r="W198" s="196">
        <f t="shared" si="16"/>
        <v>0</v>
      </c>
      <c r="X198" s="188"/>
    </row>
    <row r="199" spans="1:24" ht="14.25">
      <c r="A199" s="193"/>
      <c r="B199" s="210"/>
      <c r="C199" s="211"/>
      <c r="D199" s="212"/>
      <c r="E199" s="213"/>
      <c r="F199" s="214"/>
      <c r="G199" s="215"/>
      <c r="H199" s="193" t="s">
        <v>560</v>
      </c>
      <c r="I199" s="216"/>
      <c r="J199" s="193"/>
      <c r="K199" s="216"/>
      <c r="L199" s="217"/>
      <c r="M199" s="222"/>
      <c r="N199" s="223"/>
      <c r="O199" s="224"/>
      <c r="P199" s="194">
        <f t="shared" si="17"/>
        <v>0</v>
      </c>
      <c r="Q199" s="219"/>
      <c r="R199" s="220"/>
      <c r="S199" s="219"/>
      <c r="T199" s="221"/>
      <c r="U199" s="195">
        <f t="shared" si="14"/>
        <v>0</v>
      </c>
      <c r="V199" s="196">
        <f t="shared" si="15"/>
        <v>0</v>
      </c>
      <c r="W199" s="196">
        <f t="shared" si="16"/>
        <v>0</v>
      </c>
      <c r="X199" s="188"/>
    </row>
    <row r="200" spans="1:24" ht="14.25">
      <c r="A200" s="193"/>
      <c r="B200" s="210"/>
      <c r="C200" s="211"/>
      <c r="D200" s="212"/>
      <c r="E200" s="213"/>
      <c r="F200" s="214"/>
      <c r="G200" s="215"/>
      <c r="H200" s="193" t="s">
        <v>560</v>
      </c>
      <c r="I200" s="216"/>
      <c r="J200" s="193"/>
      <c r="K200" s="216"/>
      <c r="L200" s="217"/>
      <c r="M200" s="222"/>
      <c r="N200" s="223"/>
      <c r="O200" s="224"/>
      <c r="P200" s="194">
        <f t="shared" si="17"/>
        <v>0</v>
      </c>
      <c r="Q200" s="219"/>
      <c r="R200" s="220"/>
      <c r="S200" s="219"/>
      <c r="T200" s="221"/>
      <c r="U200" s="195">
        <f t="shared" si="14"/>
        <v>0</v>
      </c>
      <c r="V200" s="196">
        <f t="shared" si="15"/>
        <v>0</v>
      </c>
      <c r="W200" s="196">
        <f t="shared" si="16"/>
        <v>0</v>
      </c>
      <c r="X200" s="188"/>
    </row>
    <row r="201" spans="1:24" ht="14.25">
      <c r="A201" s="193"/>
      <c r="B201" s="210"/>
      <c r="C201" s="211"/>
      <c r="D201" s="212"/>
      <c r="E201" s="213"/>
      <c r="F201" s="214"/>
      <c r="G201" s="215"/>
      <c r="H201" s="193" t="s">
        <v>560</v>
      </c>
      <c r="I201" s="216"/>
      <c r="J201" s="193"/>
      <c r="K201" s="216"/>
      <c r="L201" s="217"/>
      <c r="M201" s="222"/>
      <c r="N201" s="223"/>
      <c r="O201" s="224"/>
      <c r="P201" s="194">
        <f t="shared" si="17"/>
        <v>0</v>
      </c>
      <c r="Q201" s="219"/>
      <c r="R201" s="220"/>
      <c r="S201" s="219"/>
      <c r="T201" s="221"/>
      <c r="U201" s="195">
        <f t="shared" si="14"/>
        <v>0</v>
      </c>
      <c r="V201" s="196">
        <f t="shared" si="15"/>
        <v>0</v>
      </c>
      <c r="W201" s="196">
        <f t="shared" si="16"/>
        <v>0</v>
      </c>
      <c r="X201" s="188"/>
    </row>
    <row r="202" spans="1:24" ht="14.25">
      <c r="A202" s="193"/>
      <c r="B202" s="210"/>
      <c r="C202" s="211"/>
      <c r="D202" s="212"/>
      <c r="E202" s="213"/>
      <c r="F202" s="214"/>
      <c r="G202" s="215"/>
      <c r="H202" s="193" t="s">
        <v>560</v>
      </c>
      <c r="I202" s="216"/>
      <c r="J202" s="193"/>
      <c r="K202" s="216"/>
      <c r="L202" s="217"/>
      <c r="M202" s="222"/>
      <c r="N202" s="223"/>
      <c r="O202" s="224"/>
      <c r="P202" s="194">
        <f t="shared" si="17"/>
        <v>0</v>
      </c>
      <c r="Q202" s="219"/>
      <c r="R202" s="220"/>
      <c r="S202" s="219"/>
      <c r="T202" s="221"/>
      <c r="U202" s="195">
        <f t="shared" si="14"/>
        <v>0</v>
      </c>
      <c r="V202" s="196">
        <f t="shared" si="15"/>
        <v>0</v>
      </c>
      <c r="W202" s="196">
        <f t="shared" si="16"/>
        <v>0</v>
      </c>
      <c r="X202" s="188"/>
    </row>
    <row r="203" spans="1:24" ht="14.25">
      <c r="A203" s="193"/>
      <c r="B203" s="210"/>
      <c r="C203" s="211"/>
      <c r="D203" s="212"/>
      <c r="E203" s="213"/>
      <c r="F203" s="214"/>
      <c r="G203" s="215"/>
      <c r="H203" s="193" t="s">
        <v>560</v>
      </c>
      <c r="I203" s="216"/>
      <c r="J203" s="193"/>
      <c r="K203" s="216"/>
      <c r="L203" s="217"/>
      <c r="M203" s="222"/>
      <c r="N203" s="223"/>
      <c r="O203" s="224"/>
      <c r="P203" s="194">
        <f t="shared" si="17"/>
        <v>0</v>
      </c>
      <c r="Q203" s="219"/>
      <c r="R203" s="220"/>
      <c r="S203" s="219"/>
      <c r="T203" s="221"/>
      <c r="U203" s="195">
        <f t="shared" si="14"/>
        <v>0</v>
      </c>
      <c r="V203" s="196">
        <f t="shared" si="15"/>
        <v>0</v>
      </c>
      <c r="W203" s="196">
        <f t="shared" si="16"/>
        <v>0</v>
      </c>
      <c r="X203" s="188"/>
    </row>
    <row r="204" spans="1:24" ht="14.25">
      <c r="A204" s="193"/>
      <c r="B204" s="210"/>
      <c r="C204" s="211"/>
      <c r="D204" s="212"/>
      <c r="E204" s="213"/>
      <c r="F204" s="214"/>
      <c r="G204" s="215"/>
      <c r="H204" s="193" t="s">
        <v>560</v>
      </c>
      <c r="I204" s="216"/>
      <c r="J204" s="193"/>
      <c r="K204" s="216"/>
      <c r="L204" s="217"/>
      <c r="M204" s="222"/>
      <c r="N204" s="223"/>
      <c r="O204" s="224"/>
      <c r="P204" s="194">
        <f t="shared" si="17"/>
        <v>0</v>
      </c>
      <c r="Q204" s="219"/>
      <c r="R204" s="220"/>
      <c r="S204" s="219"/>
      <c r="T204" s="221"/>
      <c r="U204" s="195">
        <f t="shared" si="14"/>
        <v>0</v>
      </c>
      <c r="V204" s="196">
        <f t="shared" si="15"/>
        <v>0</v>
      </c>
      <c r="W204" s="196">
        <f t="shared" si="16"/>
        <v>0</v>
      </c>
      <c r="X204" s="188"/>
    </row>
    <row r="205" spans="1:24" ht="14.25">
      <c r="A205" s="193"/>
      <c r="B205" s="210"/>
      <c r="C205" s="211"/>
      <c r="D205" s="212"/>
      <c r="E205" s="213"/>
      <c r="F205" s="214"/>
      <c r="G205" s="215"/>
      <c r="H205" s="193" t="s">
        <v>560</v>
      </c>
      <c r="I205" s="216"/>
      <c r="J205" s="193"/>
      <c r="K205" s="216"/>
      <c r="L205" s="217"/>
      <c r="M205" s="222"/>
      <c r="N205" s="223"/>
      <c r="O205" s="224"/>
      <c r="P205" s="194">
        <f t="shared" si="17"/>
        <v>0</v>
      </c>
      <c r="Q205" s="219"/>
      <c r="R205" s="220"/>
      <c r="S205" s="219"/>
      <c r="T205" s="221"/>
      <c r="U205" s="195">
        <f t="shared" si="14"/>
        <v>0</v>
      </c>
      <c r="V205" s="196">
        <f t="shared" si="15"/>
        <v>0</v>
      </c>
      <c r="W205" s="196">
        <f t="shared" si="16"/>
        <v>0</v>
      </c>
      <c r="X205" s="188"/>
    </row>
    <row r="206" spans="1:24" ht="14.25">
      <c r="A206" s="193"/>
      <c r="B206" s="210"/>
      <c r="C206" s="211"/>
      <c r="D206" s="212"/>
      <c r="E206" s="213"/>
      <c r="F206" s="214"/>
      <c r="G206" s="215"/>
      <c r="H206" s="193" t="s">
        <v>560</v>
      </c>
      <c r="I206" s="216"/>
      <c r="J206" s="193"/>
      <c r="K206" s="216"/>
      <c r="L206" s="217"/>
      <c r="M206" s="222"/>
      <c r="N206" s="223"/>
      <c r="O206" s="224"/>
      <c r="P206" s="194">
        <f t="shared" si="17"/>
        <v>0</v>
      </c>
      <c r="Q206" s="219"/>
      <c r="R206" s="220"/>
      <c r="S206" s="219"/>
      <c r="T206" s="221"/>
      <c r="U206" s="195">
        <f t="shared" si="14"/>
        <v>0</v>
      </c>
      <c r="V206" s="196">
        <f t="shared" si="15"/>
        <v>0</v>
      </c>
      <c r="W206" s="196">
        <f t="shared" si="16"/>
        <v>0</v>
      </c>
      <c r="X206" s="188"/>
    </row>
    <row r="207" spans="1:24" ht="14.25">
      <c r="A207" s="193"/>
      <c r="B207" s="210"/>
      <c r="C207" s="211"/>
      <c r="D207" s="212"/>
      <c r="E207" s="213"/>
      <c r="F207" s="214"/>
      <c r="G207" s="215"/>
      <c r="H207" s="193" t="s">
        <v>560</v>
      </c>
      <c r="I207" s="216"/>
      <c r="J207" s="193"/>
      <c r="K207" s="216"/>
      <c r="L207" s="217"/>
      <c r="M207" s="222"/>
      <c r="N207" s="223"/>
      <c r="O207" s="224"/>
      <c r="P207" s="194">
        <f t="shared" si="17"/>
        <v>0</v>
      </c>
      <c r="Q207" s="219"/>
      <c r="R207" s="220"/>
      <c r="S207" s="219"/>
      <c r="T207" s="221"/>
      <c r="U207" s="195">
        <f t="shared" si="14"/>
        <v>0</v>
      </c>
      <c r="V207" s="196">
        <f t="shared" si="15"/>
        <v>0</v>
      </c>
      <c r="W207" s="196">
        <f t="shared" si="16"/>
        <v>0</v>
      </c>
      <c r="X207" s="188"/>
    </row>
    <row r="208" spans="1:24" ht="14.25">
      <c r="A208" s="193"/>
      <c r="B208" s="210"/>
      <c r="C208" s="211"/>
      <c r="D208" s="212"/>
      <c r="E208" s="213"/>
      <c r="F208" s="214"/>
      <c r="G208" s="215"/>
      <c r="H208" s="193" t="s">
        <v>560</v>
      </c>
      <c r="I208" s="216"/>
      <c r="J208" s="193"/>
      <c r="K208" s="216"/>
      <c r="L208" s="217"/>
      <c r="M208" s="222"/>
      <c r="N208" s="223"/>
      <c r="O208" s="224"/>
      <c r="P208" s="194">
        <f t="shared" si="17"/>
        <v>0</v>
      </c>
      <c r="Q208" s="219"/>
      <c r="R208" s="220"/>
      <c r="S208" s="219"/>
      <c r="T208" s="221"/>
      <c r="U208" s="195">
        <f t="shared" si="14"/>
        <v>0</v>
      </c>
      <c r="V208" s="196">
        <f t="shared" si="15"/>
        <v>0</v>
      </c>
      <c r="W208" s="196">
        <f t="shared" si="16"/>
        <v>0</v>
      </c>
      <c r="X208" s="188"/>
    </row>
    <row r="209" spans="1:24" ht="14.25">
      <c r="A209" s="193"/>
      <c r="B209" s="210"/>
      <c r="C209" s="211"/>
      <c r="D209" s="212"/>
      <c r="E209" s="213"/>
      <c r="F209" s="214"/>
      <c r="G209" s="215"/>
      <c r="H209" s="193" t="s">
        <v>560</v>
      </c>
      <c r="I209" s="216"/>
      <c r="J209" s="193"/>
      <c r="K209" s="216"/>
      <c r="L209" s="217"/>
      <c r="M209" s="222"/>
      <c r="N209" s="223"/>
      <c r="O209" s="224"/>
      <c r="P209" s="194">
        <f t="shared" si="17"/>
        <v>0</v>
      </c>
      <c r="Q209" s="219"/>
      <c r="R209" s="220"/>
      <c r="S209" s="219"/>
      <c r="T209" s="221"/>
      <c r="U209" s="195">
        <f t="shared" si="14"/>
        <v>0</v>
      </c>
      <c r="V209" s="196">
        <f t="shared" si="15"/>
        <v>0</v>
      </c>
      <c r="W209" s="196">
        <f t="shared" si="16"/>
        <v>0</v>
      </c>
      <c r="X209" s="188"/>
    </row>
    <row r="210" spans="1:24" ht="14.25">
      <c r="A210" s="193"/>
      <c r="B210" s="210"/>
      <c r="C210" s="211"/>
      <c r="D210" s="212"/>
      <c r="E210" s="213"/>
      <c r="F210" s="214"/>
      <c r="G210" s="215"/>
      <c r="H210" s="193" t="s">
        <v>560</v>
      </c>
      <c r="I210" s="216"/>
      <c r="J210" s="193"/>
      <c r="K210" s="216"/>
      <c r="L210" s="217"/>
      <c r="M210" s="222"/>
      <c r="N210" s="223"/>
      <c r="O210" s="224"/>
      <c r="P210" s="194">
        <f t="shared" si="17"/>
        <v>0</v>
      </c>
      <c r="Q210" s="219"/>
      <c r="R210" s="220"/>
      <c r="S210" s="219"/>
      <c r="T210" s="221"/>
      <c r="U210" s="195">
        <f t="shared" si="14"/>
        <v>0</v>
      </c>
      <c r="V210" s="196">
        <f t="shared" si="15"/>
        <v>0</v>
      </c>
      <c r="W210" s="196">
        <f t="shared" si="16"/>
        <v>0</v>
      </c>
      <c r="X210" s="188"/>
    </row>
    <row r="211" spans="1:24" ht="14.25">
      <c r="A211" s="193"/>
      <c r="B211" s="210"/>
      <c r="C211" s="211"/>
      <c r="D211" s="212"/>
      <c r="E211" s="213"/>
      <c r="F211" s="214"/>
      <c r="G211" s="215"/>
      <c r="H211" s="193" t="s">
        <v>560</v>
      </c>
      <c r="I211" s="216"/>
      <c r="J211" s="193"/>
      <c r="K211" s="216"/>
      <c r="L211" s="217"/>
      <c r="M211" s="222"/>
      <c r="N211" s="223"/>
      <c r="O211" s="224"/>
      <c r="P211" s="194">
        <f t="shared" si="17"/>
        <v>0</v>
      </c>
      <c r="Q211" s="219"/>
      <c r="R211" s="220"/>
      <c r="S211" s="219"/>
      <c r="T211" s="221"/>
      <c r="U211" s="195">
        <f t="shared" si="14"/>
        <v>0</v>
      </c>
      <c r="V211" s="196">
        <f t="shared" si="15"/>
        <v>0</v>
      </c>
      <c r="W211" s="196">
        <f t="shared" si="16"/>
        <v>0</v>
      </c>
      <c r="X211" s="188"/>
    </row>
    <row r="212" spans="1:24" ht="14.25">
      <c r="A212" s="193"/>
      <c r="B212" s="210"/>
      <c r="C212" s="211"/>
      <c r="D212" s="212"/>
      <c r="E212" s="213"/>
      <c r="F212" s="214"/>
      <c r="G212" s="215"/>
      <c r="H212" s="193" t="s">
        <v>560</v>
      </c>
      <c r="I212" s="216"/>
      <c r="J212" s="193"/>
      <c r="K212" s="216"/>
      <c r="L212" s="217"/>
      <c r="M212" s="222"/>
      <c r="N212" s="223"/>
      <c r="O212" s="224"/>
      <c r="P212" s="194">
        <f t="shared" si="17"/>
        <v>0</v>
      </c>
      <c r="Q212" s="219"/>
      <c r="R212" s="220"/>
      <c r="S212" s="219"/>
      <c r="T212" s="221"/>
      <c r="U212" s="195">
        <f t="shared" si="14"/>
        <v>0</v>
      </c>
      <c r="V212" s="196">
        <f t="shared" si="15"/>
        <v>0</v>
      </c>
      <c r="W212" s="196">
        <f t="shared" si="16"/>
        <v>0</v>
      </c>
      <c r="X212" s="188"/>
    </row>
    <row r="213" spans="1:24" ht="14.25">
      <c r="A213" s="193"/>
      <c r="B213" s="210"/>
      <c r="C213" s="211"/>
      <c r="D213" s="212"/>
      <c r="E213" s="213"/>
      <c r="F213" s="214"/>
      <c r="G213" s="215"/>
      <c r="H213" s="193" t="s">
        <v>560</v>
      </c>
      <c r="I213" s="216"/>
      <c r="J213" s="193"/>
      <c r="K213" s="216"/>
      <c r="L213" s="217"/>
      <c r="M213" s="222"/>
      <c r="N213" s="223"/>
      <c r="O213" s="224"/>
      <c r="P213" s="194">
        <f t="shared" si="17"/>
        <v>0</v>
      </c>
      <c r="Q213" s="219"/>
      <c r="R213" s="220"/>
      <c r="S213" s="219"/>
      <c r="T213" s="221"/>
      <c r="U213" s="195">
        <f t="shared" si="14"/>
        <v>0</v>
      </c>
      <c r="V213" s="196">
        <f t="shared" si="15"/>
        <v>0</v>
      </c>
      <c r="W213" s="196">
        <f t="shared" si="16"/>
        <v>0</v>
      </c>
      <c r="X213" s="188"/>
    </row>
    <row r="214" spans="1:24" ht="14.25">
      <c r="A214" s="193"/>
      <c r="B214" s="210"/>
      <c r="C214" s="211"/>
      <c r="D214" s="212"/>
      <c r="E214" s="213"/>
      <c r="F214" s="214"/>
      <c r="G214" s="215"/>
      <c r="H214" s="193" t="s">
        <v>560</v>
      </c>
      <c r="I214" s="216"/>
      <c r="J214" s="193"/>
      <c r="K214" s="216"/>
      <c r="L214" s="217"/>
      <c r="M214" s="222"/>
      <c r="N214" s="223"/>
      <c r="O214" s="224"/>
      <c r="P214" s="194">
        <f t="shared" si="17"/>
        <v>0</v>
      </c>
      <c r="Q214" s="219"/>
      <c r="R214" s="220"/>
      <c r="S214" s="219"/>
      <c r="T214" s="221"/>
      <c r="U214" s="195">
        <f t="shared" si="14"/>
        <v>0</v>
      </c>
      <c r="V214" s="196">
        <f t="shared" si="15"/>
        <v>0</v>
      </c>
      <c r="W214" s="196">
        <f t="shared" si="16"/>
        <v>0</v>
      </c>
      <c r="X214" s="188"/>
    </row>
    <row r="215" spans="1:24" ht="14.25">
      <c r="A215" s="193"/>
      <c r="B215" s="210"/>
      <c r="C215" s="211"/>
      <c r="D215" s="212"/>
      <c r="E215" s="213"/>
      <c r="F215" s="214"/>
      <c r="G215" s="215"/>
      <c r="H215" s="193" t="s">
        <v>560</v>
      </c>
      <c r="I215" s="216"/>
      <c r="J215" s="193"/>
      <c r="K215" s="216"/>
      <c r="L215" s="217"/>
      <c r="M215" s="222"/>
      <c r="N215" s="223"/>
      <c r="O215" s="224"/>
      <c r="P215" s="194">
        <f t="shared" si="17"/>
        <v>0</v>
      </c>
      <c r="Q215" s="219"/>
      <c r="R215" s="220"/>
      <c r="S215" s="219"/>
      <c r="T215" s="221"/>
      <c r="U215" s="195">
        <f t="shared" si="14"/>
        <v>0</v>
      </c>
      <c r="V215" s="196">
        <f t="shared" si="15"/>
        <v>0</v>
      </c>
      <c r="W215" s="196">
        <f t="shared" si="16"/>
        <v>0</v>
      </c>
      <c r="X215" s="188"/>
    </row>
    <row r="216" spans="1:24" ht="14.25">
      <c r="A216" s="193"/>
      <c r="B216" s="210"/>
      <c r="C216" s="211"/>
      <c r="D216" s="212"/>
      <c r="E216" s="213"/>
      <c r="F216" s="214"/>
      <c r="G216" s="215"/>
      <c r="H216" s="193" t="s">
        <v>560</v>
      </c>
      <c r="I216" s="216"/>
      <c r="J216" s="193"/>
      <c r="K216" s="216"/>
      <c r="L216" s="217"/>
      <c r="M216" s="222"/>
      <c r="N216" s="223"/>
      <c r="O216" s="224"/>
      <c r="P216" s="194">
        <f t="shared" si="17"/>
        <v>0</v>
      </c>
      <c r="Q216" s="219"/>
      <c r="R216" s="220"/>
      <c r="S216" s="219"/>
      <c r="T216" s="221"/>
      <c r="U216" s="195">
        <f t="shared" si="14"/>
        <v>0</v>
      </c>
      <c r="V216" s="196">
        <f t="shared" si="15"/>
        <v>0</v>
      </c>
      <c r="W216" s="196">
        <f t="shared" si="16"/>
        <v>0</v>
      </c>
      <c r="X216" s="188"/>
    </row>
    <row r="217" spans="1:24" ht="14.25">
      <c r="A217" s="193"/>
      <c r="B217" s="210"/>
      <c r="C217" s="211"/>
      <c r="D217" s="212"/>
      <c r="E217" s="213"/>
      <c r="F217" s="214"/>
      <c r="G217" s="215"/>
      <c r="H217" s="193" t="s">
        <v>560</v>
      </c>
      <c r="I217" s="216"/>
      <c r="J217" s="193"/>
      <c r="K217" s="216"/>
      <c r="L217" s="217"/>
      <c r="M217" s="222"/>
      <c r="N217" s="223"/>
      <c r="O217" s="224"/>
      <c r="P217" s="194">
        <f t="shared" si="17"/>
        <v>0</v>
      </c>
      <c r="Q217" s="219"/>
      <c r="R217" s="220"/>
      <c r="S217" s="219"/>
      <c r="T217" s="221"/>
      <c r="U217" s="195">
        <f t="shared" si="14"/>
        <v>0</v>
      </c>
      <c r="V217" s="196">
        <f t="shared" si="15"/>
        <v>0</v>
      </c>
      <c r="W217" s="196">
        <f t="shared" si="16"/>
        <v>0</v>
      </c>
      <c r="X217" s="188"/>
    </row>
    <row r="218" spans="1:24" ht="14.25">
      <c r="A218" s="193"/>
      <c r="B218" s="210"/>
      <c r="C218" s="211"/>
      <c r="D218" s="212"/>
      <c r="E218" s="213"/>
      <c r="F218" s="214"/>
      <c r="G218" s="215"/>
      <c r="H218" s="193" t="s">
        <v>560</v>
      </c>
      <c r="I218" s="216"/>
      <c r="J218" s="193"/>
      <c r="K218" s="216"/>
      <c r="L218" s="217"/>
      <c r="M218" s="222"/>
      <c r="N218" s="223"/>
      <c r="O218" s="224"/>
      <c r="P218" s="194">
        <f t="shared" si="17"/>
        <v>0</v>
      </c>
      <c r="Q218" s="219"/>
      <c r="R218" s="220"/>
      <c r="S218" s="219"/>
      <c r="T218" s="221"/>
      <c r="U218" s="195">
        <f t="shared" si="14"/>
        <v>0</v>
      </c>
      <c r="V218" s="196">
        <f t="shared" si="15"/>
        <v>0</v>
      </c>
      <c r="W218" s="196">
        <f t="shared" si="16"/>
        <v>0</v>
      </c>
      <c r="X218" s="188"/>
    </row>
    <row r="219" spans="1:24" ht="14.25">
      <c r="A219" s="193"/>
      <c r="B219" s="210"/>
      <c r="C219" s="211"/>
      <c r="D219" s="212"/>
      <c r="E219" s="213"/>
      <c r="F219" s="214"/>
      <c r="G219" s="215"/>
      <c r="H219" s="193" t="s">
        <v>560</v>
      </c>
      <c r="I219" s="216"/>
      <c r="J219" s="193"/>
      <c r="K219" s="216"/>
      <c r="L219" s="217"/>
      <c r="M219" s="222"/>
      <c r="N219" s="223"/>
      <c r="O219" s="224"/>
      <c r="P219" s="194">
        <f t="shared" si="17"/>
        <v>0</v>
      </c>
      <c r="Q219" s="219"/>
      <c r="R219" s="220"/>
      <c r="S219" s="219"/>
      <c r="T219" s="221"/>
      <c r="U219" s="195">
        <f t="shared" si="14"/>
        <v>0</v>
      </c>
      <c r="V219" s="196">
        <f t="shared" si="15"/>
        <v>0</v>
      </c>
      <c r="W219" s="196">
        <f t="shared" si="16"/>
        <v>0</v>
      </c>
      <c r="X219" s="188"/>
    </row>
    <row r="220" spans="1:24" ht="14.25">
      <c r="A220" s="193"/>
      <c r="B220" s="210"/>
      <c r="C220" s="211"/>
      <c r="D220" s="212"/>
      <c r="E220" s="213"/>
      <c r="F220" s="214"/>
      <c r="G220" s="215"/>
      <c r="H220" s="193" t="s">
        <v>560</v>
      </c>
      <c r="I220" s="216"/>
      <c r="J220" s="193"/>
      <c r="K220" s="216"/>
      <c r="L220" s="217"/>
      <c r="M220" s="222"/>
      <c r="N220" s="223"/>
      <c r="O220" s="224"/>
      <c r="P220" s="194">
        <f t="shared" si="17"/>
        <v>0</v>
      </c>
      <c r="Q220" s="219"/>
      <c r="R220" s="220"/>
      <c r="S220" s="219"/>
      <c r="T220" s="221"/>
      <c r="U220" s="195">
        <f t="shared" si="14"/>
        <v>0</v>
      </c>
      <c r="V220" s="196">
        <f t="shared" si="15"/>
        <v>0</v>
      </c>
      <c r="W220" s="196">
        <f t="shared" si="16"/>
        <v>0</v>
      </c>
      <c r="X220" s="188"/>
    </row>
    <row r="221" spans="1:24" ht="14.25">
      <c r="A221" s="193"/>
      <c r="B221" s="210"/>
      <c r="C221" s="211"/>
      <c r="D221" s="212"/>
      <c r="E221" s="213"/>
      <c r="F221" s="214"/>
      <c r="G221" s="215"/>
      <c r="H221" s="193" t="s">
        <v>560</v>
      </c>
      <c r="I221" s="216"/>
      <c r="J221" s="193"/>
      <c r="K221" s="216"/>
      <c r="L221" s="217"/>
      <c r="M221" s="222"/>
      <c r="N221" s="223"/>
      <c r="O221" s="224"/>
      <c r="P221" s="194">
        <f t="shared" si="17"/>
        <v>0</v>
      </c>
      <c r="Q221" s="219"/>
      <c r="R221" s="220"/>
      <c r="S221" s="219"/>
      <c r="T221" s="221"/>
      <c r="U221" s="195">
        <f t="shared" si="14"/>
        <v>0</v>
      </c>
      <c r="V221" s="196">
        <f t="shared" si="15"/>
        <v>0</v>
      </c>
      <c r="W221" s="196">
        <f t="shared" si="16"/>
        <v>0</v>
      </c>
      <c r="X221" s="188"/>
    </row>
    <row r="222" spans="1:24" ht="14.25">
      <c r="A222" s="193"/>
      <c r="B222" s="210"/>
      <c r="C222" s="211"/>
      <c r="D222" s="212"/>
      <c r="E222" s="213"/>
      <c r="F222" s="214"/>
      <c r="G222" s="215"/>
      <c r="H222" s="193" t="s">
        <v>560</v>
      </c>
      <c r="I222" s="216"/>
      <c r="J222" s="193"/>
      <c r="K222" s="216"/>
      <c r="L222" s="217"/>
      <c r="M222" s="222"/>
      <c r="N222" s="223"/>
      <c r="O222" s="224"/>
      <c r="P222" s="194">
        <f t="shared" si="17"/>
        <v>0</v>
      </c>
      <c r="Q222" s="219"/>
      <c r="R222" s="220"/>
      <c r="S222" s="219"/>
      <c r="T222" s="221"/>
      <c r="U222" s="195">
        <f t="shared" si="14"/>
        <v>0</v>
      </c>
      <c r="V222" s="196">
        <f t="shared" si="15"/>
        <v>0</v>
      </c>
      <c r="W222" s="196">
        <f t="shared" si="16"/>
        <v>0</v>
      </c>
      <c r="X222" s="188"/>
    </row>
    <row r="223" spans="1:24" ht="14.25">
      <c r="A223" s="193"/>
      <c r="B223" s="210"/>
      <c r="C223" s="211"/>
      <c r="D223" s="212"/>
      <c r="E223" s="213"/>
      <c r="F223" s="214"/>
      <c r="G223" s="215"/>
      <c r="H223" s="193" t="s">
        <v>560</v>
      </c>
      <c r="I223" s="216"/>
      <c r="J223" s="193"/>
      <c r="K223" s="216"/>
      <c r="L223" s="217"/>
      <c r="M223" s="222"/>
      <c r="N223" s="223"/>
      <c r="O223" s="224"/>
      <c r="P223" s="194">
        <f t="shared" si="17"/>
        <v>0</v>
      </c>
      <c r="Q223" s="219"/>
      <c r="R223" s="220"/>
      <c r="S223" s="219"/>
      <c r="T223" s="221"/>
      <c r="U223" s="195">
        <f t="shared" si="14"/>
        <v>0</v>
      </c>
      <c r="V223" s="196">
        <f t="shared" si="15"/>
        <v>0</v>
      </c>
      <c r="W223" s="196">
        <f t="shared" si="16"/>
        <v>0</v>
      </c>
      <c r="X223" s="188"/>
    </row>
    <row r="224" spans="1:24" ht="14.25">
      <c r="A224" s="193"/>
      <c r="B224" s="210"/>
      <c r="C224" s="211"/>
      <c r="D224" s="212"/>
      <c r="E224" s="213"/>
      <c r="F224" s="214"/>
      <c r="G224" s="215"/>
      <c r="H224" s="193" t="s">
        <v>560</v>
      </c>
      <c r="I224" s="216"/>
      <c r="J224" s="193"/>
      <c r="K224" s="216"/>
      <c r="L224" s="217"/>
      <c r="M224" s="222"/>
      <c r="N224" s="223"/>
      <c r="O224" s="224"/>
      <c r="P224" s="194">
        <f t="shared" si="17"/>
        <v>0</v>
      </c>
      <c r="Q224" s="219"/>
      <c r="R224" s="220"/>
      <c r="S224" s="219"/>
      <c r="T224" s="221"/>
      <c r="U224" s="195">
        <f t="shared" si="14"/>
        <v>0</v>
      </c>
      <c r="V224" s="196">
        <f t="shared" si="15"/>
        <v>0</v>
      </c>
      <c r="W224" s="196">
        <f t="shared" si="16"/>
        <v>0</v>
      </c>
      <c r="X224" s="188"/>
    </row>
    <row r="225" spans="1:24" ht="14.25">
      <c r="A225" s="193"/>
      <c r="B225" s="210"/>
      <c r="C225" s="211"/>
      <c r="D225" s="212"/>
      <c r="E225" s="213"/>
      <c r="F225" s="214"/>
      <c r="G225" s="215"/>
      <c r="H225" s="193" t="s">
        <v>560</v>
      </c>
      <c r="I225" s="216"/>
      <c r="J225" s="193"/>
      <c r="K225" s="216"/>
      <c r="L225" s="217"/>
      <c r="M225" s="222"/>
      <c r="N225" s="223"/>
      <c r="O225" s="224"/>
      <c r="P225" s="194">
        <f t="shared" si="17"/>
        <v>0</v>
      </c>
      <c r="Q225" s="219"/>
      <c r="R225" s="220"/>
      <c r="S225" s="219"/>
      <c r="T225" s="221"/>
      <c r="U225" s="195">
        <f t="shared" si="14"/>
        <v>0</v>
      </c>
      <c r="V225" s="196">
        <f t="shared" si="15"/>
        <v>0</v>
      </c>
      <c r="W225" s="196">
        <f t="shared" si="16"/>
        <v>0</v>
      </c>
      <c r="X225" s="188"/>
    </row>
    <row r="226" spans="1:24" ht="14.25">
      <c r="A226" s="193"/>
      <c r="B226" s="210"/>
      <c r="C226" s="211"/>
      <c r="D226" s="212"/>
      <c r="E226" s="213"/>
      <c r="F226" s="214"/>
      <c r="G226" s="215"/>
      <c r="H226" s="193" t="s">
        <v>560</v>
      </c>
      <c r="I226" s="216"/>
      <c r="J226" s="193"/>
      <c r="K226" s="216"/>
      <c r="L226" s="217"/>
      <c r="M226" s="222"/>
      <c r="N226" s="223"/>
      <c r="O226" s="224"/>
      <c r="P226" s="194">
        <f t="shared" si="17"/>
        <v>0</v>
      </c>
      <c r="Q226" s="219"/>
      <c r="R226" s="220"/>
      <c r="S226" s="219"/>
      <c r="T226" s="221"/>
      <c r="U226" s="195">
        <f t="shared" si="14"/>
        <v>0</v>
      </c>
      <c r="V226" s="196">
        <f t="shared" si="15"/>
        <v>0</v>
      </c>
      <c r="W226" s="196">
        <f t="shared" si="16"/>
        <v>0</v>
      </c>
      <c r="X226" s="188"/>
    </row>
    <row r="227" spans="1:24" ht="14.25">
      <c r="A227" s="193"/>
      <c r="B227" s="210"/>
      <c r="C227" s="211"/>
      <c r="D227" s="212"/>
      <c r="E227" s="213"/>
      <c r="F227" s="214"/>
      <c r="G227" s="215"/>
      <c r="H227" s="193" t="s">
        <v>560</v>
      </c>
      <c r="I227" s="216"/>
      <c r="J227" s="193"/>
      <c r="K227" s="216"/>
      <c r="L227" s="217"/>
      <c r="M227" s="222"/>
      <c r="N227" s="223"/>
      <c r="O227" s="224"/>
      <c r="P227" s="194">
        <f t="shared" si="17"/>
        <v>0</v>
      </c>
      <c r="Q227" s="219"/>
      <c r="R227" s="220"/>
      <c r="S227" s="219"/>
      <c r="T227" s="221"/>
      <c r="U227" s="195">
        <f t="shared" si="14"/>
        <v>0</v>
      </c>
      <c r="V227" s="196">
        <f t="shared" si="15"/>
        <v>0</v>
      </c>
      <c r="W227" s="196">
        <f t="shared" si="16"/>
        <v>0</v>
      </c>
      <c r="X227" s="188"/>
    </row>
    <row r="228" spans="1:24" ht="14.25">
      <c r="A228" s="193"/>
      <c r="B228" s="210"/>
      <c r="C228" s="211"/>
      <c r="D228" s="212"/>
      <c r="E228" s="213"/>
      <c r="F228" s="214"/>
      <c r="G228" s="215"/>
      <c r="H228" s="193" t="s">
        <v>560</v>
      </c>
      <c r="I228" s="216"/>
      <c r="J228" s="193"/>
      <c r="K228" s="216"/>
      <c r="L228" s="217"/>
      <c r="M228" s="222"/>
      <c r="N228" s="223"/>
      <c r="O228" s="224"/>
      <c r="P228" s="194">
        <f t="shared" si="17"/>
        <v>0</v>
      </c>
      <c r="Q228" s="219"/>
      <c r="R228" s="220"/>
      <c r="S228" s="219"/>
      <c r="T228" s="221"/>
      <c r="U228" s="195">
        <f t="shared" si="14"/>
        <v>0</v>
      </c>
      <c r="V228" s="196">
        <f t="shared" si="15"/>
        <v>0</v>
      </c>
      <c r="W228" s="196">
        <f t="shared" si="16"/>
        <v>0</v>
      </c>
      <c r="X228" s="188"/>
    </row>
    <row r="229" spans="1:24" ht="14.25">
      <c r="A229" s="193"/>
      <c r="B229" s="210"/>
      <c r="C229" s="211"/>
      <c r="D229" s="212"/>
      <c r="E229" s="213"/>
      <c r="F229" s="214"/>
      <c r="G229" s="215"/>
      <c r="H229" s="193" t="s">
        <v>560</v>
      </c>
      <c r="I229" s="216"/>
      <c r="J229" s="193"/>
      <c r="K229" s="216"/>
      <c r="L229" s="217"/>
      <c r="M229" s="222"/>
      <c r="N229" s="223"/>
      <c r="O229" s="224"/>
      <c r="P229" s="194">
        <f t="shared" si="17"/>
        <v>0</v>
      </c>
      <c r="Q229" s="219"/>
      <c r="R229" s="220"/>
      <c r="S229" s="219"/>
      <c r="T229" s="221"/>
      <c r="U229" s="195">
        <f t="shared" si="14"/>
        <v>0</v>
      </c>
      <c r="V229" s="196">
        <f t="shared" si="15"/>
        <v>0</v>
      </c>
      <c r="W229" s="196">
        <f t="shared" si="16"/>
        <v>0</v>
      </c>
      <c r="X229" s="188"/>
    </row>
    <row r="230" spans="1:24" ht="14.25">
      <c r="A230" s="193"/>
      <c r="B230" s="210"/>
      <c r="C230" s="211"/>
      <c r="D230" s="212"/>
      <c r="E230" s="213"/>
      <c r="F230" s="214"/>
      <c r="G230" s="215"/>
      <c r="H230" s="193" t="s">
        <v>560</v>
      </c>
      <c r="I230" s="216"/>
      <c r="J230" s="193"/>
      <c r="K230" s="216"/>
      <c r="L230" s="217"/>
      <c r="M230" s="222"/>
      <c r="N230" s="223"/>
      <c r="O230" s="224"/>
      <c r="P230" s="194">
        <f t="shared" si="17"/>
        <v>0</v>
      </c>
      <c r="Q230" s="219"/>
      <c r="R230" s="220"/>
      <c r="S230" s="219"/>
      <c r="T230" s="221"/>
      <c r="U230" s="195">
        <f t="shared" si="14"/>
        <v>0</v>
      </c>
      <c r="V230" s="196">
        <f t="shared" si="15"/>
        <v>0</v>
      </c>
      <c r="W230" s="196">
        <f t="shared" si="16"/>
        <v>0</v>
      </c>
      <c r="X230" s="188"/>
    </row>
    <row r="231" spans="1:24" ht="14.25">
      <c r="A231" s="193"/>
      <c r="B231" s="210"/>
      <c r="C231" s="211"/>
      <c r="D231" s="212"/>
      <c r="E231" s="213"/>
      <c r="F231" s="214"/>
      <c r="G231" s="215"/>
      <c r="H231" s="193" t="s">
        <v>560</v>
      </c>
      <c r="I231" s="216"/>
      <c r="J231" s="193"/>
      <c r="K231" s="216"/>
      <c r="L231" s="217"/>
      <c r="M231" s="222"/>
      <c r="N231" s="223"/>
      <c r="O231" s="224"/>
      <c r="P231" s="194">
        <f t="shared" si="17"/>
        <v>0</v>
      </c>
      <c r="Q231" s="219"/>
      <c r="R231" s="220"/>
      <c r="S231" s="219"/>
      <c r="T231" s="221"/>
      <c r="U231" s="195">
        <f t="shared" si="14"/>
        <v>0</v>
      </c>
      <c r="V231" s="196">
        <f t="shared" si="15"/>
        <v>0</v>
      </c>
      <c r="W231" s="196">
        <f t="shared" si="16"/>
        <v>0</v>
      </c>
      <c r="X231" s="188"/>
    </row>
    <row r="232" spans="1:24" ht="14.25">
      <c r="A232" s="193"/>
      <c r="B232" s="210"/>
      <c r="C232" s="211"/>
      <c r="D232" s="212"/>
      <c r="E232" s="213"/>
      <c r="F232" s="214"/>
      <c r="G232" s="215"/>
      <c r="H232" s="193" t="s">
        <v>560</v>
      </c>
      <c r="I232" s="216"/>
      <c r="J232" s="193"/>
      <c r="K232" s="216"/>
      <c r="L232" s="217"/>
      <c r="M232" s="222"/>
      <c r="N232" s="223"/>
      <c r="O232" s="224"/>
      <c r="P232" s="194">
        <f t="shared" si="17"/>
        <v>0</v>
      </c>
      <c r="Q232" s="219"/>
      <c r="R232" s="220"/>
      <c r="S232" s="219"/>
      <c r="T232" s="221"/>
      <c r="U232" s="195">
        <f t="shared" si="14"/>
        <v>0</v>
      </c>
      <c r="V232" s="196">
        <f t="shared" si="15"/>
        <v>0</v>
      </c>
      <c r="W232" s="196">
        <f t="shared" si="16"/>
        <v>0</v>
      </c>
      <c r="X232" s="188"/>
    </row>
    <row r="233" spans="1:24" ht="14.25">
      <c r="A233" s="193"/>
      <c r="B233" s="210"/>
      <c r="C233" s="211"/>
      <c r="D233" s="212"/>
      <c r="E233" s="213"/>
      <c r="F233" s="214"/>
      <c r="G233" s="215"/>
      <c r="H233" s="193" t="s">
        <v>560</v>
      </c>
      <c r="I233" s="216"/>
      <c r="J233" s="193"/>
      <c r="K233" s="216"/>
      <c r="L233" s="217"/>
      <c r="M233" s="222"/>
      <c r="N233" s="223"/>
      <c r="O233" s="224"/>
      <c r="P233" s="194">
        <f t="shared" si="17"/>
        <v>0</v>
      </c>
      <c r="Q233" s="219"/>
      <c r="R233" s="220"/>
      <c r="S233" s="219"/>
      <c r="T233" s="221"/>
      <c r="U233" s="195">
        <f t="shared" si="14"/>
        <v>0</v>
      </c>
      <c r="V233" s="196">
        <f t="shared" si="15"/>
        <v>0</v>
      </c>
      <c r="W233" s="196">
        <f t="shared" si="16"/>
        <v>0</v>
      </c>
      <c r="X233" s="188"/>
    </row>
    <row r="234" spans="1:24" ht="14.25">
      <c r="A234" s="193"/>
      <c r="B234" s="210"/>
      <c r="C234" s="211"/>
      <c r="D234" s="212"/>
      <c r="E234" s="213"/>
      <c r="F234" s="214"/>
      <c r="G234" s="215"/>
      <c r="H234" s="193" t="s">
        <v>560</v>
      </c>
      <c r="I234" s="216"/>
      <c r="J234" s="193"/>
      <c r="K234" s="216"/>
      <c r="L234" s="217"/>
      <c r="M234" s="222"/>
      <c r="N234" s="223"/>
      <c r="O234" s="224"/>
      <c r="P234" s="194">
        <f t="shared" si="17"/>
        <v>0</v>
      </c>
      <c r="Q234" s="219"/>
      <c r="R234" s="220"/>
      <c r="S234" s="219"/>
      <c r="T234" s="221"/>
      <c r="U234" s="195">
        <f t="shared" si="14"/>
        <v>0</v>
      </c>
      <c r="V234" s="196">
        <f t="shared" si="15"/>
        <v>0</v>
      </c>
      <c r="W234" s="196">
        <f t="shared" si="16"/>
        <v>0</v>
      </c>
      <c r="X234" s="188"/>
    </row>
    <row r="235" spans="1:24" ht="14.25">
      <c r="A235" s="193"/>
      <c r="B235" s="210"/>
      <c r="C235" s="211"/>
      <c r="D235" s="212"/>
      <c r="E235" s="213"/>
      <c r="F235" s="214"/>
      <c r="G235" s="215"/>
      <c r="H235" s="193" t="s">
        <v>560</v>
      </c>
      <c r="I235" s="216"/>
      <c r="J235" s="193"/>
      <c r="K235" s="216"/>
      <c r="L235" s="217"/>
      <c r="M235" s="222"/>
      <c r="N235" s="223"/>
      <c r="O235" s="224"/>
      <c r="P235" s="194">
        <f t="shared" si="17"/>
        <v>0</v>
      </c>
      <c r="Q235" s="219"/>
      <c r="R235" s="220"/>
      <c r="S235" s="219"/>
      <c r="T235" s="221"/>
      <c r="U235" s="195">
        <f t="shared" si="14"/>
        <v>0</v>
      </c>
      <c r="V235" s="196">
        <f t="shared" si="15"/>
        <v>0</v>
      </c>
      <c r="W235" s="196">
        <f t="shared" si="16"/>
        <v>0</v>
      </c>
      <c r="X235" s="188"/>
    </row>
    <row r="236" spans="1:24" ht="14.25">
      <c r="A236" s="193"/>
      <c r="B236" s="210"/>
      <c r="C236" s="211"/>
      <c r="D236" s="212"/>
      <c r="E236" s="213"/>
      <c r="F236" s="214"/>
      <c r="G236" s="215"/>
      <c r="H236" s="193" t="s">
        <v>560</v>
      </c>
      <c r="I236" s="216"/>
      <c r="J236" s="193"/>
      <c r="K236" s="216"/>
      <c r="L236" s="217"/>
      <c r="M236" s="222"/>
      <c r="N236" s="223"/>
      <c r="O236" s="224"/>
      <c r="P236" s="194">
        <f t="shared" si="17"/>
        <v>0</v>
      </c>
      <c r="Q236" s="219"/>
      <c r="R236" s="220"/>
      <c r="S236" s="219"/>
      <c r="T236" s="221"/>
      <c r="U236" s="195">
        <f t="shared" si="14"/>
        <v>0</v>
      </c>
      <c r="V236" s="196">
        <f t="shared" si="15"/>
        <v>0</v>
      </c>
      <c r="W236" s="196">
        <f t="shared" si="16"/>
        <v>0</v>
      </c>
      <c r="X236" s="188"/>
    </row>
    <row r="237" spans="1:24" ht="14.25">
      <c r="A237" s="193"/>
      <c r="B237" s="210"/>
      <c r="C237" s="211"/>
      <c r="D237" s="212"/>
      <c r="E237" s="213"/>
      <c r="F237" s="214"/>
      <c r="G237" s="215"/>
      <c r="H237" s="193" t="s">
        <v>560</v>
      </c>
      <c r="I237" s="216"/>
      <c r="J237" s="193"/>
      <c r="K237" s="216"/>
      <c r="L237" s="217"/>
      <c r="M237" s="222"/>
      <c r="N237" s="223"/>
      <c r="O237" s="224"/>
      <c r="P237" s="194">
        <f t="shared" si="17"/>
        <v>0</v>
      </c>
      <c r="Q237" s="219"/>
      <c r="R237" s="220"/>
      <c r="S237" s="219"/>
      <c r="T237" s="221"/>
      <c r="U237" s="195">
        <f t="shared" si="14"/>
        <v>0</v>
      </c>
      <c r="V237" s="196">
        <f t="shared" si="15"/>
        <v>0</v>
      </c>
      <c r="W237" s="196">
        <f t="shared" si="16"/>
        <v>0</v>
      </c>
      <c r="X237" s="188"/>
    </row>
    <row r="238" spans="1:24" ht="14.25">
      <c r="A238" s="193"/>
      <c r="B238" s="210"/>
      <c r="C238" s="211"/>
      <c r="D238" s="212"/>
      <c r="E238" s="213"/>
      <c r="F238" s="214"/>
      <c r="G238" s="215"/>
      <c r="H238" s="193" t="s">
        <v>560</v>
      </c>
      <c r="I238" s="216"/>
      <c r="J238" s="193"/>
      <c r="K238" s="216"/>
      <c r="L238" s="217"/>
      <c r="M238" s="222"/>
      <c r="N238" s="223"/>
      <c r="O238" s="224"/>
      <c r="P238" s="194">
        <f t="shared" si="17"/>
        <v>0</v>
      </c>
      <c r="Q238" s="219"/>
      <c r="R238" s="220"/>
      <c r="S238" s="219"/>
      <c r="T238" s="221"/>
      <c r="U238" s="195">
        <f t="shared" si="14"/>
        <v>0</v>
      </c>
      <c r="V238" s="196">
        <f t="shared" si="15"/>
        <v>0</v>
      </c>
      <c r="W238" s="196">
        <f t="shared" si="16"/>
        <v>0</v>
      </c>
      <c r="X238" s="188"/>
    </row>
    <row r="239" spans="1:24" ht="14.25">
      <c r="A239" s="193"/>
      <c r="B239" s="210"/>
      <c r="C239" s="211"/>
      <c r="D239" s="212"/>
      <c r="E239" s="213"/>
      <c r="F239" s="214"/>
      <c r="G239" s="215"/>
      <c r="H239" s="193" t="s">
        <v>560</v>
      </c>
      <c r="I239" s="216"/>
      <c r="J239" s="193"/>
      <c r="K239" s="216"/>
      <c r="L239" s="217"/>
      <c r="M239" s="222"/>
      <c r="N239" s="223"/>
      <c r="O239" s="224"/>
      <c r="P239" s="194">
        <f t="shared" si="17"/>
        <v>0</v>
      </c>
      <c r="Q239" s="219"/>
      <c r="R239" s="220"/>
      <c r="S239" s="219"/>
      <c r="T239" s="221"/>
      <c r="U239" s="195">
        <f t="shared" si="14"/>
        <v>0</v>
      </c>
      <c r="V239" s="196">
        <f t="shared" si="15"/>
        <v>0</v>
      </c>
      <c r="W239" s="196">
        <f t="shared" si="16"/>
        <v>0</v>
      </c>
      <c r="X239" s="188"/>
    </row>
    <row r="240" spans="1:24" ht="14.25">
      <c r="A240" s="193"/>
      <c r="B240" s="210"/>
      <c r="C240" s="211"/>
      <c r="D240" s="212"/>
      <c r="E240" s="213"/>
      <c r="F240" s="214"/>
      <c r="G240" s="215"/>
      <c r="H240" s="193" t="s">
        <v>560</v>
      </c>
      <c r="I240" s="216"/>
      <c r="J240" s="193"/>
      <c r="K240" s="216"/>
      <c r="L240" s="217"/>
      <c r="M240" s="222"/>
      <c r="N240" s="223"/>
      <c r="O240" s="224"/>
      <c r="P240" s="194">
        <f t="shared" si="17"/>
        <v>0</v>
      </c>
      <c r="Q240" s="219"/>
      <c r="R240" s="220"/>
      <c r="S240" s="219"/>
      <c r="T240" s="221"/>
      <c r="U240" s="195">
        <f t="shared" si="14"/>
        <v>0</v>
      </c>
      <c r="V240" s="196">
        <f t="shared" si="15"/>
        <v>0</v>
      </c>
      <c r="W240" s="196">
        <f t="shared" si="16"/>
        <v>0</v>
      </c>
      <c r="X240" s="188"/>
    </row>
    <row r="241" spans="1:24" ht="14.25">
      <c r="A241" s="193"/>
      <c r="B241" s="210"/>
      <c r="C241" s="211"/>
      <c r="D241" s="212"/>
      <c r="E241" s="213"/>
      <c r="F241" s="214"/>
      <c r="G241" s="215"/>
      <c r="H241" s="193" t="s">
        <v>560</v>
      </c>
      <c r="I241" s="216"/>
      <c r="J241" s="193"/>
      <c r="K241" s="216"/>
      <c r="L241" s="217"/>
      <c r="M241" s="222"/>
      <c r="N241" s="223"/>
      <c r="O241" s="224"/>
      <c r="P241" s="194">
        <f t="shared" si="17"/>
        <v>0</v>
      </c>
      <c r="Q241" s="219"/>
      <c r="R241" s="220"/>
      <c r="S241" s="219"/>
      <c r="T241" s="221"/>
      <c r="U241" s="195">
        <f t="shared" si="14"/>
        <v>0</v>
      </c>
      <c r="V241" s="196">
        <f t="shared" si="15"/>
        <v>0</v>
      </c>
      <c r="W241" s="196">
        <f t="shared" si="16"/>
        <v>0</v>
      </c>
      <c r="X241" s="188"/>
    </row>
    <row r="242" spans="1:24" ht="14.25">
      <c r="A242" s="193"/>
      <c r="B242" s="210"/>
      <c r="C242" s="211"/>
      <c r="D242" s="212"/>
      <c r="E242" s="213"/>
      <c r="F242" s="214"/>
      <c r="G242" s="215"/>
      <c r="H242" s="193" t="s">
        <v>560</v>
      </c>
      <c r="I242" s="216"/>
      <c r="J242" s="193"/>
      <c r="K242" s="216"/>
      <c r="L242" s="217"/>
      <c r="M242" s="222"/>
      <c r="N242" s="223"/>
      <c r="O242" s="224"/>
      <c r="P242" s="194">
        <f t="shared" si="17"/>
        <v>0</v>
      </c>
      <c r="Q242" s="219"/>
      <c r="R242" s="220"/>
      <c r="S242" s="219"/>
      <c r="T242" s="221"/>
      <c r="U242" s="195">
        <f t="shared" si="14"/>
        <v>0</v>
      </c>
      <c r="V242" s="196">
        <f t="shared" si="15"/>
        <v>0</v>
      </c>
      <c r="W242" s="196">
        <f t="shared" si="16"/>
        <v>0</v>
      </c>
      <c r="X242" s="188"/>
    </row>
    <row r="243" spans="1:24" ht="14.25">
      <c r="A243" s="193"/>
      <c r="B243" s="210"/>
      <c r="C243" s="211"/>
      <c r="D243" s="212"/>
      <c r="E243" s="213"/>
      <c r="F243" s="214"/>
      <c r="G243" s="215"/>
      <c r="H243" s="193" t="s">
        <v>560</v>
      </c>
      <c r="I243" s="216"/>
      <c r="J243" s="193"/>
      <c r="K243" s="216"/>
      <c r="L243" s="217"/>
      <c r="M243" s="222"/>
      <c r="N243" s="223"/>
      <c r="O243" s="224"/>
      <c r="P243" s="194">
        <f t="shared" si="17"/>
        <v>0</v>
      </c>
      <c r="Q243" s="219"/>
      <c r="R243" s="220"/>
      <c r="S243" s="219"/>
      <c r="T243" s="221"/>
      <c r="U243" s="195">
        <f t="shared" ref="U243:U306" si="18">Q243+S243</f>
        <v>0</v>
      </c>
      <c r="V243" s="196">
        <f t="shared" ref="V243:V306" si="19">(Q243*R243)+(S243*T243)</f>
        <v>0</v>
      </c>
      <c r="W243" s="196">
        <f t="shared" ref="W243:W306" si="20">V243+P243</f>
        <v>0</v>
      </c>
      <c r="X243" s="188"/>
    </row>
    <row r="244" spans="1:24" ht="14.25">
      <c r="A244" s="193"/>
      <c r="B244" s="210"/>
      <c r="C244" s="211"/>
      <c r="D244" s="212"/>
      <c r="E244" s="213"/>
      <c r="F244" s="214"/>
      <c r="G244" s="215"/>
      <c r="H244" s="193" t="s">
        <v>560</v>
      </c>
      <c r="I244" s="216"/>
      <c r="J244" s="193"/>
      <c r="K244" s="216"/>
      <c r="L244" s="217"/>
      <c r="M244" s="222"/>
      <c r="N244" s="223"/>
      <c r="O244" s="224"/>
      <c r="P244" s="194">
        <f t="shared" si="17"/>
        <v>0</v>
      </c>
      <c r="Q244" s="219"/>
      <c r="R244" s="220"/>
      <c r="S244" s="219"/>
      <c r="T244" s="221"/>
      <c r="U244" s="195">
        <f t="shared" si="18"/>
        <v>0</v>
      </c>
      <c r="V244" s="196">
        <f t="shared" si="19"/>
        <v>0</v>
      </c>
      <c r="W244" s="196">
        <f t="shared" si="20"/>
        <v>0</v>
      </c>
      <c r="X244" s="188"/>
    </row>
    <row r="245" spans="1:24" ht="14.25">
      <c r="A245" s="193"/>
      <c r="B245" s="210"/>
      <c r="C245" s="211"/>
      <c r="D245" s="212"/>
      <c r="E245" s="213"/>
      <c r="F245" s="214"/>
      <c r="G245" s="215"/>
      <c r="H245" s="193" t="s">
        <v>560</v>
      </c>
      <c r="I245" s="216"/>
      <c r="J245" s="193"/>
      <c r="K245" s="216"/>
      <c r="L245" s="217"/>
      <c r="M245" s="222"/>
      <c r="N245" s="223"/>
      <c r="O245" s="224"/>
      <c r="P245" s="194">
        <f t="shared" si="17"/>
        <v>0</v>
      </c>
      <c r="Q245" s="219"/>
      <c r="R245" s="220"/>
      <c r="S245" s="219"/>
      <c r="T245" s="221"/>
      <c r="U245" s="195">
        <f t="shared" si="18"/>
        <v>0</v>
      </c>
      <c r="V245" s="196">
        <f t="shared" si="19"/>
        <v>0</v>
      </c>
      <c r="W245" s="196">
        <f t="shared" si="20"/>
        <v>0</v>
      </c>
      <c r="X245" s="188"/>
    </row>
    <row r="246" spans="1:24" ht="14.25">
      <c r="A246" s="193"/>
      <c r="B246" s="210"/>
      <c r="C246" s="211"/>
      <c r="D246" s="212"/>
      <c r="E246" s="213"/>
      <c r="F246" s="214"/>
      <c r="G246" s="215"/>
      <c r="H246" s="193" t="s">
        <v>560</v>
      </c>
      <c r="I246" s="216"/>
      <c r="J246" s="193"/>
      <c r="K246" s="216"/>
      <c r="L246" s="217"/>
      <c r="M246" s="222"/>
      <c r="N246" s="223"/>
      <c r="O246" s="224"/>
      <c r="P246" s="194">
        <f t="shared" si="17"/>
        <v>0</v>
      </c>
      <c r="Q246" s="219"/>
      <c r="R246" s="220"/>
      <c r="S246" s="219"/>
      <c r="T246" s="221"/>
      <c r="U246" s="195">
        <f t="shared" si="18"/>
        <v>0</v>
      </c>
      <c r="V246" s="196">
        <f t="shared" si="19"/>
        <v>0</v>
      </c>
      <c r="W246" s="196">
        <f t="shared" si="20"/>
        <v>0</v>
      </c>
      <c r="X246" s="188"/>
    </row>
    <row r="247" spans="1:24" ht="14.25">
      <c r="A247" s="193"/>
      <c r="B247" s="210"/>
      <c r="C247" s="211"/>
      <c r="D247" s="212"/>
      <c r="E247" s="213"/>
      <c r="F247" s="214"/>
      <c r="G247" s="215"/>
      <c r="H247" s="193" t="s">
        <v>560</v>
      </c>
      <c r="I247" s="216"/>
      <c r="J247" s="193"/>
      <c r="K247" s="216"/>
      <c r="L247" s="217"/>
      <c r="M247" s="222"/>
      <c r="N247" s="223"/>
      <c r="O247" s="224"/>
      <c r="P247" s="194">
        <f t="shared" si="17"/>
        <v>0</v>
      </c>
      <c r="Q247" s="219"/>
      <c r="R247" s="220"/>
      <c r="S247" s="219"/>
      <c r="T247" s="221"/>
      <c r="U247" s="195">
        <f t="shared" si="18"/>
        <v>0</v>
      </c>
      <c r="V247" s="196">
        <f t="shared" si="19"/>
        <v>0</v>
      </c>
      <c r="W247" s="196">
        <f t="shared" si="20"/>
        <v>0</v>
      </c>
      <c r="X247" s="188"/>
    </row>
    <row r="248" spans="1:24" ht="14.25">
      <c r="A248" s="193"/>
      <c r="B248" s="210"/>
      <c r="C248" s="211"/>
      <c r="D248" s="212"/>
      <c r="E248" s="213"/>
      <c r="F248" s="214"/>
      <c r="G248" s="215"/>
      <c r="H248" s="193" t="s">
        <v>560</v>
      </c>
      <c r="I248" s="216"/>
      <c r="J248" s="193"/>
      <c r="K248" s="216"/>
      <c r="L248" s="217"/>
      <c r="M248" s="222"/>
      <c r="N248" s="223"/>
      <c r="O248" s="224"/>
      <c r="P248" s="194">
        <f t="shared" si="17"/>
        <v>0</v>
      </c>
      <c r="Q248" s="219"/>
      <c r="R248" s="220"/>
      <c r="S248" s="219"/>
      <c r="T248" s="221"/>
      <c r="U248" s="195">
        <f t="shared" si="18"/>
        <v>0</v>
      </c>
      <c r="V248" s="196">
        <f t="shared" si="19"/>
        <v>0</v>
      </c>
      <c r="W248" s="196">
        <f t="shared" si="20"/>
        <v>0</v>
      </c>
      <c r="X248" s="188"/>
    </row>
    <row r="249" spans="1:24" ht="14.25">
      <c r="A249" s="193"/>
      <c r="B249" s="210"/>
      <c r="C249" s="211"/>
      <c r="D249" s="212"/>
      <c r="E249" s="213"/>
      <c r="F249" s="214"/>
      <c r="G249" s="215"/>
      <c r="H249" s="193" t="s">
        <v>560</v>
      </c>
      <c r="I249" s="216"/>
      <c r="J249" s="193"/>
      <c r="K249" s="216"/>
      <c r="L249" s="217"/>
      <c r="M249" s="222"/>
      <c r="N249" s="223"/>
      <c r="O249" s="224"/>
      <c r="P249" s="194">
        <f t="shared" si="17"/>
        <v>0</v>
      </c>
      <c r="Q249" s="219"/>
      <c r="R249" s="220"/>
      <c r="S249" s="219"/>
      <c r="T249" s="221"/>
      <c r="U249" s="195">
        <f t="shared" si="18"/>
        <v>0</v>
      </c>
      <c r="V249" s="196">
        <f t="shared" si="19"/>
        <v>0</v>
      </c>
      <c r="W249" s="196">
        <f t="shared" si="20"/>
        <v>0</v>
      </c>
      <c r="X249" s="188"/>
    </row>
    <row r="250" spans="1:24" ht="14.25">
      <c r="A250" s="193"/>
      <c r="B250" s="210"/>
      <c r="C250" s="211"/>
      <c r="D250" s="212"/>
      <c r="E250" s="213"/>
      <c r="F250" s="214"/>
      <c r="G250" s="215"/>
      <c r="H250" s="193" t="s">
        <v>560</v>
      </c>
      <c r="I250" s="216"/>
      <c r="J250" s="193"/>
      <c r="K250" s="216"/>
      <c r="L250" s="217"/>
      <c r="M250" s="222"/>
      <c r="N250" s="223"/>
      <c r="O250" s="224"/>
      <c r="P250" s="194">
        <f t="shared" si="17"/>
        <v>0</v>
      </c>
      <c r="Q250" s="219"/>
      <c r="R250" s="220"/>
      <c r="S250" s="219"/>
      <c r="T250" s="221"/>
      <c r="U250" s="195">
        <f t="shared" si="18"/>
        <v>0</v>
      </c>
      <c r="V250" s="196">
        <f t="shared" si="19"/>
        <v>0</v>
      </c>
      <c r="W250" s="196">
        <f t="shared" si="20"/>
        <v>0</v>
      </c>
      <c r="X250" s="188"/>
    </row>
    <row r="251" spans="1:24" ht="14.25">
      <c r="A251" s="193"/>
      <c r="B251" s="210"/>
      <c r="C251" s="211"/>
      <c r="D251" s="212"/>
      <c r="E251" s="213"/>
      <c r="F251" s="214"/>
      <c r="G251" s="215"/>
      <c r="H251" s="193" t="s">
        <v>560</v>
      </c>
      <c r="I251" s="216"/>
      <c r="J251" s="193"/>
      <c r="K251" s="216"/>
      <c r="L251" s="217"/>
      <c r="M251" s="222"/>
      <c r="N251" s="223"/>
      <c r="O251" s="224"/>
      <c r="P251" s="194">
        <f t="shared" si="17"/>
        <v>0</v>
      </c>
      <c r="Q251" s="219"/>
      <c r="R251" s="220"/>
      <c r="S251" s="219"/>
      <c r="T251" s="221"/>
      <c r="U251" s="195">
        <f t="shared" si="18"/>
        <v>0</v>
      </c>
      <c r="V251" s="196">
        <f t="shared" si="19"/>
        <v>0</v>
      </c>
      <c r="W251" s="196">
        <f t="shared" si="20"/>
        <v>0</v>
      </c>
      <c r="X251" s="188"/>
    </row>
    <row r="252" spans="1:24" ht="14.25">
      <c r="A252" s="193"/>
      <c r="B252" s="210"/>
      <c r="C252" s="211"/>
      <c r="D252" s="212"/>
      <c r="E252" s="213"/>
      <c r="F252" s="214"/>
      <c r="G252" s="215"/>
      <c r="H252" s="193" t="s">
        <v>560</v>
      </c>
      <c r="I252" s="216"/>
      <c r="J252" s="193"/>
      <c r="K252" s="216"/>
      <c r="L252" s="217"/>
      <c r="M252" s="222"/>
      <c r="N252" s="223"/>
      <c r="O252" s="224"/>
      <c r="P252" s="194">
        <f t="shared" si="17"/>
        <v>0</v>
      </c>
      <c r="Q252" s="219"/>
      <c r="R252" s="220"/>
      <c r="S252" s="219"/>
      <c r="T252" s="221"/>
      <c r="U252" s="195">
        <f t="shared" si="18"/>
        <v>0</v>
      </c>
      <c r="V252" s="196">
        <f t="shared" si="19"/>
        <v>0</v>
      </c>
      <c r="W252" s="196">
        <f t="shared" si="20"/>
        <v>0</v>
      </c>
      <c r="X252" s="188"/>
    </row>
    <row r="253" spans="1:24" ht="14.25">
      <c r="A253" s="193"/>
      <c r="B253" s="210"/>
      <c r="C253" s="211"/>
      <c r="D253" s="212"/>
      <c r="E253" s="213"/>
      <c r="F253" s="214"/>
      <c r="G253" s="215"/>
      <c r="H253" s="193" t="s">
        <v>560</v>
      </c>
      <c r="I253" s="216"/>
      <c r="J253" s="193"/>
      <c r="K253" s="216"/>
      <c r="L253" s="217"/>
      <c r="M253" s="222"/>
      <c r="N253" s="223"/>
      <c r="O253" s="224"/>
      <c r="P253" s="194">
        <f t="shared" si="17"/>
        <v>0</v>
      </c>
      <c r="Q253" s="219"/>
      <c r="R253" s="220"/>
      <c r="S253" s="219"/>
      <c r="T253" s="221"/>
      <c r="U253" s="195">
        <f t="shared" si="18"/>
        <v>0</v>
      </c>
      <c r="V253" s="196">
        <f t="shared" si="19"/>
        <v>0</v>
      </c>
      <c r="W253" s="196">
        <f t="shared" si="20"/>
        <v>0</v>
      </c>
      <c r="X253" s="188"/>
    </row>
    <row r="254" spans="1:24" ht="14.25">
      <c r="A254" s="193"/>
      <c r="B254" s="210"/>
      <c r="C254" s="211"/>
      <c r="D254" s="212"/>
      <c r="E254" s="213"/>
      <c r="F254" s="214"/>
      <c r="G254" s="215"/>
      <c r="H254" s="193" t="s">
        <v>560</v>
      </c>
      <c r="I254" s="216"/>
      <c r="J254" s="193"/>
      <c r="K254" s="216"/>
      <c r="L254" s="217"/>
      <c r="M254" s="222"/>
      <c r="N254" s="223"/>
      <c r="O254" s="224"/>
      <c r="P254" s="194">
        <f t="shared" si="17"/>
        <v>0</v>
      </c>
      <c r="Q254" s="219"/>
      <c r="R254" s="220"/>
      <c r="S254" s="219"/>
      <c r="T254" s="221"/>
      <c r="U254" s="195">
        <f t="shared" si="18"/>
        <v>0</v>
      </c>
      <c r="V254" s="196">
        <f t="shared" si="19"/>
        <v>0</v>
      </c>
      <c r="W254" s="196">
        <f t="shared" si="20"/>
        <v>0</v>
      </c>
      <c r="X254" s="188"/>
    </row>
    <row r="255" spans="1:24" ht="14.25">
      <c r="A255" s="193"/>
      <c r="B255" s="210"/>
      <c r="C255" s="211"/>
      <c r="D255" s="212"/>
      <c r="E255" s="213"/>
      <c r="F255" s="214"/>
      <c r="G255" s="215"/>
      <c r="H255" s="193" t="s">
        <v>560</v>
      </c>
      <c r="I255" s="216"/>
      <c r="J255" s="193"/>
      <c r="K255" s="216"/>
      <c r="L255" s="217"/>
      <c r="M255" s="222"/>
      <c r="N255" s="223"/>
      <c r="O255" s="224"/>
      <c r="P255" s="194">
        <f t="shared" ref="P255:P318" si="21">N255+O255</f>
        <v>0</v>
      </c>
      <c r="Q255" s="219"/>
      <c r="R255" s="220"/>
      <c r="S255" s="219"/>
      <c r="T255" s="221"/>
      <c r="U255" s="195">
        <f t="shared" si="18"/>
        <v>0</v>
      </c>
      <c r="V255" s="196">
        <f t="shared" si="19"/>
        <v>0</v>
      </c>
      <c r="W255" s="196">
        <f t="shared" si="20"/>
        <v>0</v>
      </c>
      <c r="X255" s="188"/>
    </row>
    <row r="256" spans="1:24" ht="14.25">
      <c r="A256" s="193"/>
      <c r="B256" s="210"/>
      <c r="C256" s="211"/>
      <c r="D256" s="212"/>
      <c r="E256" s="213"/>
      <c r="F256" s="214"/>
      <c r="G256" s="215"/>
      <c r="H256" s="193" t="s">
        <v>560</v>
      </c>
      <c r="I256" s="216"/>
      <c r="J256" s="193"/>
      <c r="K256" s="216"/>
      <c r="L256" s="217"/>
      <c r="M256" s="222"/>
      <c r="N256" s="223"/>
      <c r="O256" s="224"/>
      <c r="P256" s="194">
        <f t="shared" si="21"/>
        <v>0</v>
      </c>
      <c r="Q256" s="219"/>
      <c r="R256" s="220"/>
      <c r="S256" s="219"/>
      <c r="T256" s="221"/>
      <c r="U256" s="195">
        <f t="shared" si="18"/>
        <v>0</v>
      </c>
      <c r="V256" s="196">
        <f t="shared" si="19"/>
        <v>0</v>
      </c>
      <c r="W256" s="196">
        <f t="shared" si="20"/>
        <v>0</v>
      </c>
      <c r="X256" s="188"/>
    </row>
    <row r="257" spans="1:24" ht="14.25">
      <c r="A257" s="193"/>
      <c r="B257" s="210"/>
      <c r="C257" s="211"/>
      <c r="D257" s="212"/>
      <c r="E257" s="213"/>
      <c r="F257" s="214"/>
      <c r="G257" s="215"/>
      <c r="H257" s="193" t="s">
        <v>560</v>
      </c>
      <c r="I257" s="216"/>
      <c r="J257" s="193"/>
      <c r="K257" s="216"/>
      <c r="L257" s="217"/>
      <c r="M257" s="222"/>
      <c r="N257" s="223"/>
      <c r="O257" s="224"/>
      <c r="P257" s="194">
        <f t="shared" si="21"/>
        <v>0</v>
      </c>
      <c r="Q257" s="219"/>
      <c r="R257" s="220"/>
      <c r="S257" s="219"/>
      <c r="T257" s="221"/>
      <c r="U257" s="195">
        <f t="shared" si="18"/>
        <v>0</v>
      </c>
      <c r="V257" s="196">
        <f t="shared" si="19"/>
        <v>0</v>
      </c>
      <c r="W257" s="196">
        <f t="shared" si="20"/>
        <v>0</v>
      </c>
      <c r="X257" s="188"/>
    </row>
    <row r="258" spans="1:24" ht="14.25">
      <c r="A258" s="193"/>
      <c r="B258" s="210"/>
      <c r="C258" s="211"/>
      <c r="D258" s="212"/>
      <c r="E258" s="213"/>
      <c r="F258" s="214"/>
      <c r="G258" s="215"/>
      <c r="H258" s="193" t="s">
        <v>560</v>
      </c>
      <c r="I258" s="216"/>
      <c r="J258" s="193"/>
      <c r="K258" s="216"/>
      <c r="L258" s="217"/>
      <c r="M258" s="222"/>
      <c r="N258" s="223"/>
      <c r="O258" s="224"/>
      <c r="P258" s="194">
        <f t="shared" si="21"/>
        <v>0</v>
      </c>
      <c r="Q258" s="219"/>
      <c r="R258" s="220"/>
      <c r="S258" s="219"/>
      <c r="T258" s="221"/>
      <c r="U258" s="195">
        <f t="shared" si="18"/>
        <v>0</v>
      </c>
      <c r="V258" s="196">
        <f t="shared" si="19"/>
        <v>0</v>
      </c>
      <c r="W258" s="196">
        <f t="shared" si="20"/>
        <v>0</v>
      </c>
      <c r="X258" s="188"/>
    </row>
    <row r="259" spans="1:24" ht="14.25">
      <c r="A259" s="193"/>
      <c r="B259" s="210"/>
      <c r="C259" s="211"/>
      <c r="D259" s="212"/>
      <c r="E259" s="213"/>
      <c r="F259" s="214"/>
      <c r="G259" s="215"/>
      <c r="H259" s="193" t="s">
        <v>560</v>
      </c>
      <c r="I259" s="216"/>
      <c r="J259" s="193"/>
      <c r="K259" s="216"/>
      <c r="L259" s="217"/>
      <c r="M259" s="222"/>
      <c r="N259" s="223"/>
      <c r="O259" s="224"/>
      <c r="P259" s="194">
        <f t="shared" si="21"/>
        <v>0</v>
      </c>
      <c r="Q259" s="219"/>
      <c r="R259" s="220"/>
      <c r="S259" s="219"/>
      <c r="T259" s="221"/>
      <c r="U259" s="195">
        <f t="shared" si="18"/>
        <v>0</v>
      </c>
      <c r="V259" s="196">
        <f t="shared" si="19"/>
        <v>0</v>
      </c>
      <c r="W259" s="196">
        <f t="shared" si="20"/>
        <v>0</v>
      </c>
      <c r="X259" s="188"/>
    </row>
    <row r="260" spans="1:24" ht="14.25">
      <c r="A260" s="193"/>
      <c r="B260" s="210"/>
      <c r="C260" s="211"/>
      <c r="D260" s="212"/>
      <c r="E260" s="213"/>
      <c r="F260" s="214"/>
      <c r="G260" s="215"/>
      <c r="H260" s="193" t="s">
        <v>560</v>
      </c>
      <c r="I260" s="216"/>
      <c r="J260" s="193"/>
      <c r="K260" s="216"/>
      <c r="L260" s="217"/>
      <c r="M260" s="222"/>
      <c r="N260" s="223"/>
      <c r="O260" s="224"/>
      <c r="P260" s="194">
        <f t="shared" si="21"/>
        <v>0</v>
      </c>
      <c r="Q260" s="219"/>
      <c r="R260" s="220"/>
      <c r="S260" s="219"/>
      <c r="T260" s="221"/>
      <c r="U260" s="195">
        <f t="shared" si="18"/>
        <v>0</v>
      </c>
      <c r="V260" s="196">
        <f t="shared" si="19"/>
        <v>0</v>
      </c>
      <c r="W260" s="196">
        <f t="shared" si="20"/>
        <v>0</v>
      </c>
      <c r="X260" s="188"/>
    </row>
    <row r="261" spans="1:24" ht="14.25">
      <c r="A261" s="193"/>
      <c r="B261" s="210"/>
      <c r="C261" s="211"/>
      <c r="D261" s="212"/>
      <c r="E261" s="213"/>
      <c r="F261" s="214"/>
      <c r="G261" s="215"/>
      <c r="H261" s="193" t="s">
        <v>560</v>
      </c>
      <c r="I261" s="216"/>
      <c r="J261" s="193"/>
      <c r="K261" s="216"/>
      <c r="L261" s="217"/>
      <c r="M261" s="222"/>
      <c r="N261" s="223"/>
      <c r="O261" s="224"/>
      <c r="P261" s="194">
        <f t="shared" si="21"/>
        <v>0</v>
      </c>
      <c r="Q261" s="219"/>
      <c r="R261" s="220"/>
      <c r="S261" s="219"/>
      <c r="T261" s="221"/>
      <c r="U261" s="195">
        <f t="shared" si="18"/>
        <v>0</v>
      </c>
      <c r="V261" s="196">
        <f t="shared" si="19"/>
        <v>0</v>
      </c>
      <c r="W261" s="196">
        <f t="shared" si="20"/>
        <v>0</v>
      </c>
      <c r="X261" s="188"/>
    </row>
    <row r="262" spans="1:24" ht="14.25">
      <c r="A262" s="193"/>
      <c r="B262" s="210"/>
      <c r="C262" s="211"/>
      <c r="D262" s="212"/>
      <c r="E262" s="213"/>
      <c r="F262" s="214"/>
      <c r="G262" s="215"/>
      <c r="H262" s="193" t="s">
        <v>560</v>
      </c>
      <c r="I262" s="216"/>
      <c r="J262" s="193"/>
      <c r="K262" s="216"/>
      <c r="L262" s="217"/>
      <c r="M262" s="222"/>
      <c r="N262" s="223"/>
      <c r="O262" s="224"/>
      <c r="P262" s="194">
        <f t="shared" si="21"/>
        <v>0</v>
      </c>
      <c r="Q262" s="219"/>
      <c r="R262" s="220"/>
      <c r="S262" s="219"/>
      <c r="T262" s="221"/>
      <c r="U262" s="195">
        <f t="shared" si="18"/>
        <v>0</v>
      </c>
      <c r="V262" s="196">
        <f t="shared" si="19"/>
        <v>0</v>
      </c>
      <c r="W262" s="196">
        <f t="shared" si="20"/>
        <v>0</v>
      </c>
      <c r="X262" s="188"/>
    </row>
    <row r="263" spans="1:24" ht="14.25">
      <c r="A263" s="193"/>
      <c r="B263" s="210"/>
      <c r="C263" s="211"/>
      <c r="D263" s="212"/>
      <c r="E263" s="213"/>
      <c r="F263" s="214"/>
      <c r="G263" s="215"/>
      <c r="H263" s="193" t="s">
        <v>560</v>
      </c>
      <c r="I263" s="216"/>
      <c r="J263" s="193"/>
      <c r="K263" s="216"/>
      <c r="L263" s="217"/>
      <c r="M263" s="222"/>
      <c r="N263" s="223"/>
      <c r="O263" s="224"/>
      <c r="P263" s="194">
        <f t="shared" si="21"/>
        <v>0</v>
      </c>
      <c r="Q263" s="219"/>
      <c r="R263" s="220"/>
      <c r="S263" s="219"/>
      <c r="T263" s="221"/>
      <c r="U263" s="195">
        <f t="shared" si="18"/>
        <v>0</v>
      </c>
      <c r="V263" s="196">
        <f t="shared" si="19"/>
        <v>0</v>
      </c>
      <c r="W263" s="196">
        <f t="shared" si="20"/>
        <v>0</v>
      </c>
      <c r="X263" s="188"/>
    </row>
    <row r="264" spans="1:24" ht="14.25">
      <c r="A264" s="193"/>
      <c r="B264" s="210"/>
      <c r="C264" s="211"/>
      <c r="D264" s="212"/>
      <c r="E264" s="213"/>
      <c r="F264" s="214"/>
      <c r="G264" s="215"/>
      <c r="H264" s="193" t="s">
        <v>560</v>
      </c>
      <c r="I264" s="216"/>
      <c r="J264" s="193"/>
      <c r="K264" s="216"/>
      <c r="L264" s="217"/>
      <c r="M264" s="222"/>
      <c r="N264" s="223"/>
      <c r="O264" s="224"/>
      <c r="P264" s="194">
        <f t="shared" si="21"/>
        <v>0</v>
      </c>
      <c r="Q264" s="219"/>
      <c r="R264" s="220"/>
      <c r="S264" s="219"/>
      <c r="T264" s="221"/>
      <c r="U264" s="195">
        <f t="shared" si="18"/>
        <v>0</v>
      </c>
      <c r="V264" s="196">
        <f t="shared" si="19"/>
        <v>0</v>
      </c>
      <c r="W264" s="196">
        <f t="shared" si="20"/>
        <v>0</v>
      </c>
      <c r="X264" s="188"/>
    </row>
    <row r="265" spans="1:24" ht="14.25">
      <c r="A265" s="193"/>
      <c r="B265" s="210"/>
      <c r="C265" s="211"/>
      <c r="D265" s="212"/>
      <c r="E265" s="213"/>
      <c r="F265" s="214"/>
      <c r="G265" s="215"/>
      <c r="H265" s="193" t="s">
        <v>560</v>
      </c>
      <c r="I265" s="216"/>
      <c r="J265" s="193"/>
      <c r="K265" s="216"/>
      <c r="L265" s="217"/>
      <c r="M265" s="222"/>
      <c r="N265" s="223"/>
      <c r="O265" s="224"/>
      <c r="P265" s="194">
        <f t="shared" si="21"/>
        <v>0</v>
      </c>
      <c r="Q265" s="219"/>
      <c r="R265" s="220"/>
      <c r="S265" s="219"/>
      <c r="T265" s="221"/>
      <c r="U265" s="195">
        <f t="shared" si="18"/>
        <v>0</v>
      </c>
      <c r="V265" s="196">
        <f t="shared" si="19"/>
        <v>0</v>
      </c>
      <c r="W265" s="196">
        <f t="shared" si="20"/>
        <v>0</v>
      </c>
      <c r="X265" s="188"/>
    </row>
    <row r="266" spans="1:24" ht="14.25">
      <c r="A266" s="193"/>
      <c r="B266" s="210"/>
      <c r="C266" s="211"/>
      <c r="D266" s="212"/>
      <c r="E266" s="213"/>
      <c r="F266" s="214"/>
      <c r="G266" s="215"/>
      <c r="H266" s="193" t="s">
        <v>560</v>
      </c>
      <c r="I266" s="216"/>
      <c r="J266" s="193"/>
      <c r="K266" s="216"/>
      <c r="L266" s="217"/>
      <c r="M266" s="222"/>
      <c r="N266" s="223"/>
      <c r="O266" s="224"/>
      <c r="P266" s="194">
        <f t="shared" si="21"/>
        <v>0</v>
      </c>
      <c r="Q266" s="219"/>
      <c r="R266" s="220"/>
      <c r="S266" s="219"/>
      <c r="T266" s="221"/>
      <c r="U266" s="195">
        <f t="shared" si="18"/>
        <v>0</v>
      </c>
      <c r="V266" s="196">
        <f t="shared" si="19"/>
        <v>0</v>
      </c>
      <c r="W266" s="196">
        <f t="shared" si="20"/>
        <v>0</v>
      </c>
      <c r="X266" s="188"/>
    </row>
    <row r="267" spans="1:24" ht="14.25">
      <c r="A267" s="193"/>
      <c r="B267" s="210"/>
      <c r="C267" s="211"/>
      <c r="D267" s="212"/>
      <c r="E267" s="213"/>
      <c r="F267" s="214"/>
      <c r="G267" s="215"/>
      <c r="H267" s="193" t="s">
        <v>560</v>
      </c>
      <c r="I267" s="216"/>
      <c r="J267" s="193"/>
      <c r="K267" s="216"/>
      <c r="L267" s="217"/>
      <c r="M267" s="222"/>
      <c r="N267" s="223"/>
      <c r="O267" s="224"/>
      <c r="P267" s="194">
        <f t="shared" si="21"/>
        <v>0</v>
      </c>
      <c r="Q267" s="219"/>
      <c r="R267" s="220"/>
      <c r="S267" s="219"/>
      <c r="T267" s="221"/>
      <c r="U267" s="195">
        <f t="shared" si="18"/>
        <v>0</v>
      </c>
      <c r="V267" s="196">
        <f t="shared" si="19"/>
        <v>0</v>
      </c>
      <c r="W267" s="196">
        <f t="shared" si="20"/>
        <v>0</v>
      </c>
      <c r="X267" s="188"/>
    </row>
    <row r="268" spans="1:24" ht="14.25">
      <c r="A268" s="193"/>
      <c r="B268" s="210"/>
      <c r="C268" s="211"/>
      <c r="D268" s="212"/>
      <c r="E268" s="213"/>
      <c r="F268" s="214"/>
      <c r="G268" s="215"/>
      <c r="H268" s="193" t="s">
        <v>560</v>
      </c>
      <c r="I268" s="216"/>
      <c r="J268" s="193"/>
      <c r="K268" s="216"/>
      <c r="L268" s="217"/>
      <c r="M268" s="222"/>
      <c r="N268" s="223"/>
      <c r="O268" s="224"/>
      <c r="P268" s="194">
        <f t="shared" si="21"/>
        <v>0</v>
      </c>
      <c r="Q268" s="219"/>
      <c r="R268" s="220"/>
      <c r="S268" s="219"/>
      <c r="T268" s="221"/>
      <c r="U268" s="195">
        <f t="shared" si="18"/>
        <v>0</v>
      </c>
      <c r="V268" s="196">
        <f t="shared" si="19"/>
        <v>0</v>
      </c>
      <c r="W268" s="196">
        <f t="shared" si="20"/>
        <v>0</v>
      </c>
      <c r="X268" s="188"/>
    </row>
    <row r="269" spans="1:24" ht="14.25">
      <c r="A269" s="193"/>
      <c r="B269" s="210"/>
      <c r="C269" s="211"/>
      <c r="D269" s="212"/>
      <c r="E269" s="213"/>
      <c r="F269" s="214"/>
      <c r="G269" s="215"/>
      <c r="H269" s="193" t="s">
        <v>560</v>
      </c>
      <c r="I269" s="216"/>
      <c r="J269" s="193"/>
      <c r="K269" s="216"/>
      <c r="L269" s="217"/>
      <c r="M269" s="222"/>
      <c r="N269" s="223"/>
      <c r="O269" s="224"/>
      <c r="P269" s="194">
        <f t="shared" si="21"/>
        <v>0</v>
      </c>
      <c r="Q269" s="219"/>
      <c r="R269" s="220"/>
      <c r="S269" s="219"/>
      <c r="T269" s="221"/>
      <c r="U269" s="195">
        <f t="shared" si="18"/>
        <v>0</v>
      </c>
      <c r="V269" s="196">
        <f t="shared" si="19"/>
        <v>0</v>
      </c>
      <c r="W269" s="196">
        <f t="shared" si="20"/>
        <v>0</v>
      </c>
      <c r="X269" s="188"/>
    </row>
    <row r="270" spans="1:24" ht="14.25">
      <c r="A270" s="193"/>
      <c r="B270" s="210"/>
      <c r="C270" s="211"/>
      <c r="D270" s="212"/>
      <c r="E270" s="213"/>
      <c r="F270" s="214"/>
      <c r="G270" s="215"/>
      <c r="H270" s="193" t="s">
        <v>560</v>
      </c>
      <c r="I270" s="216"/>
      <c r="J270" s="193"/>
      <c r="K270" s="216"/>
      <c r="L270" s="217"/>
      <c r="M270" s="222"/>
      <c r="N270" s="223"/>
      <c r="O270" s="224"/>
      <c r="P270" s="194">
        <f t="shared" si="21"/>
        <v>0</v>
      </c>
      <c r="Q270" s="219"/>
      <c r="R270" s="220"/>
      <c r="S270" s="219"/>
      <c r="T270" s="221"/>
      <c r="U270" s="195">
        <f t="shared" si="18"/>
        <v>0</v>
      </c>
      <c r="V270" s="196">
        <f t="shared" si="19"/>
        <v>0</v>
      </c>
      <c r="W270" s="196">
        <f t="shared" si="20"/>
        <v>0</v>
      </c>
      <c r="X270" s="188"/>
    </row>
    <row r="271" spans="1:24" ht="14.25">
      <c r="A271" s="193"/>
      <c r="B271" s="210"/>
      <c r="C271" s="211"/>
      <c r="D271" s="212"/>
      <c r="E271" s="213"/>
      <c r="F271" s="214"/>
      <c r="G271" s="215"/>
      <c r="H271" s="193" t="s">
        <v>560</v>
      </c>
      <c r="I271" s="216"/>
      <c r="J271" s="193"/>
      <c r="K271" s="216"/>
      <c r="L271" s="217"/>
      <c r="M271" s="222"/>
      <c r="N271" s="223"/>
      <c r="O271" s="224"/>
      <c r="P271" s="194">
        <f t="shared" si="21"/>
        <v>0</v>
      </c>
      <c r="Q271" s="219"/>
      <c r="R271" s="220"/>
      <c r="S271" s="219"/>
      <c r="T271" s="221"/>
      <c r="U271" s="195">
        <f t="shared" si="18"/>
        <v>0</v>
      </c>
      <c r="V271" s="196">
        <f t="shared" si="19"/>
        <v>0</v>
      </c>
      <c r="W271" s="196">
        <f t="shared" si="20"/>
        <v>0</v>
      </c>
      <c r="X271" s="188"/>
    </row>
    <row r="272" spans="1:24" ht="14.25">
      <c r="A272" s="193"/>
      <c r="B272" s="210"/>
      <c r="C272" s="211"/>
      <c r="D272" s="212"/>
      <c r="E272" s="213"/>
      <c r="F272" s="214"/>
      <c r="G272" s="215"/>
      <c r="H272" s="193" t="s">
        <v>560</v>
      </c>
      <c r="I272" s="216"/>
      <c r="J272" s="193"/>
      <c r="K272" s="216"/>
      <c r="L272" s="217"/>
      <c r="M272" s="222"/>
      <c r="N272" s="223"/>
      <c r="O272" s="224"/>
      <c r="P272" s="194">
        <f t="shared" si="21"/>
        <v>0</v>
      </c>
      <c r="Q272" s="219"/>
      <c r="R272" s="220"/>
      <c r="S272" s="219"/>
      <c r="T272" s="221"/>
      <c r="U272" s="195">
        <f t="shared" si="18"/>
        <v>0</v>
      </c>
      <c r="V272" s="196">
        <f t="shared" si="19"/>
        <v>0</v>
      </c>
      <c r="W272" s="196">
        <f t="shared" si="20"/>
        <v>0</v>
      </c>
      <c r="X272" s="188"/>
    </row>
    <row r="273" spans="1:24" ht="14.25">
      <c r="A273" s="193"/>
      <c r="B273" s="210"/>
      <c r="C273" s="211"/>
      <c r="D273" s="212"/>
      <c r="E273" s="213"/>
      <c r="F273" s="214"/>
      <c r="G273" s="215"/>
      <c r="H273" s="193" t="s">
        <v>560</v>
      </c>
      <c r="I273" s="216"/>
      <c r="J273" s="193"/>
      <c r="K273" s="216"/>
      <c r="L273" s="217"/>
      <c r="M273" s="222"/>
      <c r="N273" s="223"/>
      <c r="O273" s="224"/>
      <c r="P273" s="194">
        <f t="shared" si="21"/>
        <v>0</v>
      </c>
      <c r="Q273" s="219"/>
      <c r="R273" s="220"/>
      <c r="S273" s="219"/>
      <c r="T273" s="221"/>
      <c r="U273" s="195">
        <f t="shared" si="18"/>
        <v>0</v>
      </c>
      <c r="V273" s="196">
        <f t="shared" si="19"/>
        <v>0</v>
      </c>
      <c r="W273" s="196">
        <f t="shared" si="20"/>
        <v>0</v>
      </c>
      <c r="X273" s="188"/>
    </row>
    <row r="274" spans="1:24" ht="14.25">
      <c r="A274" s="193"/>
      <c r="B274" s="210"/>
      <c r="C274" s="211"/>
      <c r="D274" s="212"/>
      <c r="E274" s="213"/>
      <c r="F274" s="214"/>
      <c r="G274" s="215"/>
      <c r="H274" s="193" t="s">
        <v>560</v>
      </c>
      <c r="I274" s="216"/>
      <c r="J274" s="193"/>
      <c r="K274" s="216"/>
      <c r="L274" s="217"/>
      <c r="M274" s="222"/>
      <c r="N274" s="223"/>
      <c r="O274" s="224"/>
      <c r="P274" s="194">
        <f t="shared" si="21"/>
        <v>0</v>
      </c>
      <c r="Q274" s="219"/>
      <c r="R274" s="220"/>
      <c r="S274" s="219"/>
      <c r="T274" s="221"/>
      <c r="U274" s="195">
        <f t="shared" si="18"/>
        <v>0</v>
      </c>
      <c r="V274" s="196">
        <f t="shared" si="19"/>
        <v>0</v>
      </c>
      <c r="W274" s="196">
        <f t="shared" si="20"/>
        <v>0</v>
      </c>
      <c r="X274" s="188"/>
    </row>
    <row r="275" spans="1:24" ht="14.25">
      <c r="A275" s="193"/>
      <c r="B275" s="210"/>
      <c r="C275" s="211"/>
      <c r="D275" s="212"/>
      <c r="E275" s="213"/>
      <c r="F275" s="214"/>
      <c r="G275" s="215"/>
      <c r="H275" s="193" t="s">
        <v>560</v>
      </c>
      <c r="I275" s="216"/>
      <c r="J275" s="193"/>
      <c r="K275" s="216"/>
      <c r="L275" s="217"/>
      <c r="M275" s="222"/>
      <c r="N275" s="223"/>
      <c r="O275" s="224"/>
      <c r="P275" s="194">
        <f t="shared" si="21"/>
        <v>0</v>
      </c>
      <c r="Q275" s="219"/>
      <c r="R275" s="220"/>
      <c r="S275" s="219"/>
      <c r="T275" s="221"/>
      <c r="U275" s="195">
        <f t="shared" si="18"/>
        <v>0</v>
      </c>
      <c r="V275" s="196">
        <f t="shared" si="19"/>
        <v>0</v>
      </c>
      <c r="W275" s="196">
        <f t="shared" si="20"/>
        <v>0</v>
      </c>
      <c r="X275" s="188"/>
    </row>
    <row r="276" spans="1:24" ht="14.25">
      <c r="A276" s="193"/>
      <c r="B276" s="210"/>
      <c r="C276" s="211"/>
      <c r="D276" s="212"/>
      <c r="E276" s="213"/>
      <c r="F276" s="214"/>
      <c r="G276" s="215"/>
      <c r="H276" s="193" t="s">
        <v>560</v>
      </c>
      <c r="I276" s="216"/>
      <c r="J276" s="193"/>
      <c r="K276" s="216"/>
      <c r="L276" s="217"/>
      <c r="M276" s="222"/>
      <c r="N276" s="223"/>
      <c r="O276" s="224"/>
      <c r="P276" s="194">
        <f t="shared" si="21"/>
        <v>0</v>
      </c>
      <c r="Q276" s="219"/>
      <c r="R276" s="220"/>
      <c r="S276" s="219"/>
      <c r="T276" s="221"/>
      <c r="U276" s="195">
        <f t="shared" si="18"/>
        <v>0</v>
      </c>
      <c r="V276" s="196">
        <f t="shared" si="19"/>
        <v>0</v>
      </c>
      <c r="W276" s="196">
        <f t="shared" si="20"/>
        <v>0</v>
      </c>
      <c r="X276" s="188"/>
    </row>
    <row r="277" spans="1:24" ht="14.25">
      <c r="A277" s="193"/>
      <c r="B277" s="210"/>
      <c r="C277" s="211"/>
      <c r="D277" s="212"/>
      <c r="E277" s="213"/>
      <c r="F277" s="214"/>
      <c r="G277" s="215"/>
      <c r="H277" s="193" t="s">
        <v>560</v>
      </c>
      <c r="I277" s="216"/>
      <c r="J277" s="193"/>
      <c r="K277" s="216"/>
      <c r="L277" s="217"/>
      <c r="M277" s="222"/>
      <c r="N277" s="223"/>
      <c r="O277" s="224"/>
      <c r="P277" s="194">
        <f t="shared" si="21"/>
        <v>0</v>
      </c>
      <c r="Q277" s="219"/>
      <c r="R277" s="220"/>
      <c r="S277" s="219"/>
      <c r="T277" s="221"/>
      <c r="U277" s="195">
        <f t="shared" si="18"/>
        <v>0</v>
      </c>
      <c r="V277" s="196">
        <f t="shared" si="19"/>
        <v>0</v>
      </c>
      <c r="W277" s="196">
        <f t="shared" si="20"/>
        <v>0</v>
      </c>
      <c r="X277" s="188"/>
    </row>
    <row r="278" spans="1:24" ht="14.25">
      <c r="A278" s="193"/>
      <c r="B278" s="210"/>
      <c r="C278" s="211"/>
      <c r="D278" s="212"/>
      <c r="E278" s="213"/>
      <c r="F278" s="214"/>
      <c r="G278" s="215"/>
      <c r="H278" s="193" t="s">
        <v>560</v>
      </c>
      <c r="I278" s="216"/>
      <c r="J278" s="193"/>
      <c r="K278" s="216"/>
      <c r="L278" s="217"/>
      <c r="M278" s="222"/>
      <c r="N278" s="223"/>
      <c r="O278" s="224"/>
      <c r="P278" s="194">
        <f t="shared" si="21"/>
        <v>0</v>
      </c>
      <c r="Q278" s="219"/>
      <c r="R278" s="220"/>
      <c r="S278" s="219"/>
      <c r="T278" s="221"/>
      <c r="U278" s="195">
        <f t="shared" si="18"/>
        <v>0</v>
      </c>
      <c r="V278" s="196">
        <f t="shared" si="19"/>
        <v>0</v>
      </c>
      <c r="W278" s="196">
        <f t="shared" si="20"/>
        <v>0</v>
      </c>
      <c r="X278" s="188"/>
    </row>
    <row r="279" spans="1:24" ht="14.25">
      <c r="A279" s="193"/>
      <c r="B279" s="210"/>
      <c r="C279" s="211"/>
      <c r="D279" s="212"/>
      <c r="E279" s="213"/>
      <c r="F279" s="214"/>
      <c r="G279" s="215"/>
      <c r="H279" s="193" t="s">
        <v>560</v>
      </c>
      <c r="I279" s="216"/>
      <c r="J279" s="193"/>
      <c r="K279" s="216"/>
      <c r="L279" s="217"/>
      <c r="M279" s="222"/>
      <c r="N279" s="223"/>
      <c r="O279" s="224"/>
      <c r="P279" s="194">
        <f t="shared" si="21"/>
        <v>0</v>
      </c>
      <c r="Q279" s="219"/>
      <c r="R279" s="220"/>
      <c r="S279" s="219"/>
      <c r="T279" s="221"/>
      <c r="U279" s="195">
        <f t="shared" si="18"/>
        <v>0</v>
      </c>
      <c r="V279" s="196">
        <f t="shared" si="19"/>
        <v>0</v>
      </c>
      <c r="W279" s="196">
        <f t="shared" si="20"/>
        <v>0</v>
      </c>
      <c r="X279" s="188"/>
    </row>
    <row r="280" spans="1:24" ht="14.25">
      <c r="A280" s="193"/>
      <c r="B280" s="210"/>
      <c r="C280" s="211"/>
      <c r="D280" s="212"/>
      <c r="E280" s="213"/>
      <c r="F280" s="214"/>
      <c r="G280" s="215"/>
      <c r="H280" s="193" t="s">
        <v>560</v>
      </c>
      <c r="I280" s="216"/>
      <c r="J280" s="193"/>
      <c r="K280" s="216"/>
      <c r="L280" s="217"/>
      <c r="M280" s="222"/>
      <c r="N280" s="223"/>
      <c r="O280" s="224"/>
      <c r="P280" s="194">
        <f t="shared" si="21"/>
        <v>0</v>
      </c>
      <c r="Q280" s="219"/>
      <c r="R280" s="220"/>
      <c r="S280" s="219"/>
      <c r="T280" s="221"/>
      <c r="U280" s="195">
        <f t="shared" si="18"/>
        <v>0</v>
      </c>
      <c r="V280" s="196">
        <f t="shared" si="19"/>
        <v>0</v>
      </c>
      <c r="W280" s="196">
        <f t="shared" si="20"/>
        <v>0</v>
      </c>
      <c r="X280" s="188"/>
    </row>
    <row r="281" spans="1:24" ht="14.25">
      <c r="A281" s="193"/>
      <c r="B281" s="210"/>
      <c r="C281" s="211"/>
      <c r="D281" s="212"/>
      <c r="E281" s="213"/>
      <c r="F281" s="214"/>
      <c r="G281" s="215"/>
      <c r="H281" s="193" t="s">
        <v>560</v>
      </c>
      <c r="I281" s="216"/>
      <c r="J281" s="193"/>
      <c r="K281" s="216"/>
      <c r="L281" s="217"/>
      <c r="M281" s="222"/>
      <c r="N281" s="223"/>
      <c r="O281" s="224"/>
      <c r="P281" s="194">
        <f t="shared" si="21"/>
        <v>0</v>
      </c>
      <c r="Q281" s="219"/>
      <c r="R281" s="220"/>
      <c r="S281" s="219"/>
      <c r="T281" s="221"/>
      <c r="U281" s="195">
        <f t="shared" si="18"/>
        <v>0</v>
      </c>
      <c r="V281" s="196">
        <f t="shared" si="19"/>
        <v>0</v>
      </c>
      <c r="W281" s="196">
        <f t="shared" si="20"/>
        <v>0</v>
      </c>
      <c r="X281" s="188"/>
    </row>
    <row r="282" spans="1:24" ht="14.25">
      <c r="A282" s="193"/>
      <c r="B282" s="210"/>
      <c r="C282" s="211"/>
      <c r="D282" s="212"/>
      <c r="E282" s="213"/>
      <c r="F282" s="214"/>
      <c r="G282" s="215"/>
      <c r="H282" s="193" t="s">
        <v>560</v>
      </c>
      <c r="I282" s="216"/>
      <c r="J282" s="193"/>
      <c r="K282" s="216"/>
      <c r="L282" s="217"/>
      <c r="M282" s="222"/>
      <c r="N282" s="223"/>
      <c r="O282" s="224"/>
      <c r="P282" s="194">
        <f t="shared" si="21"/>
        <v>0</v>
      </c>
      <c r="Q282" s="219"/>
      <c r="R282" s="220"/>
      <c r="S282" s="219"/>
      <c r="T282" s="221"/>
      <c r="U282" s="195">
        <f t="shared" si="18"/>
        <v>0</v>
      </c>
      <c r="V282" s="196">
        <f t="shared" si="19"/>
        <v>0</v>
      </c>
      <c r="W282" s="196">
        <f t="shared" si="20"/>
        <v>0</v>
      </c>
      <c r="X282" s="188"/>
    </row>
    <row r="283" spans="1:24" ht="14.25">
      <c r="A283" s="193"/>
      <c r="B283" s="210"/>
      <c r="C283" s="211"/>
      <c r="D283" s="212"/>
      <c r="E283" s="213"/>
      <c r="F283" s="214"/>
      <c r="G283" s="215"/>
      <c r="H283" s="193" t="s">
        <v>560</v>
      </c>
      <c r="I283" s="216"/>
      <c r="J283" s="193"/>
      <c r="K283" s="216"/>
      <c r="L283" s="217"/>
      <c r="M283" s="222"/>
      <c r="N283" s="223"/>
      <c r="O283" s="224"/>
      <c r="P283" s="194">
        <f t="shared" si="21"/>
        <v>0</v>
      </c>
      <c r="Q283" s="219"/>
      <c r="R283" s="220"/>
      <c r="S283" s="219"/>
      <c r="T283" s="221"/>
      <c r="U283" s="195">
        <f t="shared" si="18"/>
        <v>0</v>
      </c>
      <c r="V283" s="196">
        <f t="shared" si="19"/>
        <v>0</v>
      </c>
      <c r="W283" s="196">
        <f t="shared" si="20"/>
        <v>0</v>
      </c>
      <c r="X283" s="188"/>
    </row>
    <row r="284" spans="1:24" ht="14.25">
      <c r="A284" s="193"/>
      <c r="B284" s="210"/>
      <c r="C284" s="211"/>
      <c r="D284" s="212"/>
      <c r="E284" s="213"/>
      <c r="F284" s="214"/>
      <c r="G284" s="215"/>
      <c r="H284" s="193" t="s">
        <v>560</v>
      </c>
      <c r="I284" s="216"/>
      <c r="J284" s="193"/>
      <c r="K284" s="216"/>
      <c r="L284" s="217"/>
      <c r="M284" s="222"/>
      <c r="N284" s="223"/>
      <c r="O284" s="224"/>
      <c r="P284" s="194">
        <f t="shared" si="21"/>
        <v>0</v>
      </c>
      <c r="Q284" s="219"/>
      <c r="R284" s="220"/>
      <c r="S284" s="219"/>
      <c r="T284" s="221"/>
      <c r="U284" s="195">
        <f t="shared" si="18"/>
        <v>0</v>
      </c>
      <c r="V284" s="196">
        <f t="shared" si="19"/>
        <v>0</v>
      </c>
      <c r="W284" s="196">
        <f t="shared" si="20"/>
        <v>0</v>
      </c>
      <c r="X284" s="188"/>
    </row>
    <row r="285" spans="1:24" ht="14.25">
      <c r="A285" s="193"/>
      <c r="B285" s="210"/>
      <c r="C285" s="211"/>
      <c r="D285" s="212"/>
      <c r="E285" s="213"/>
      <c r="F285" s="214"/>
      <c r="G285" s="215"/>
      <c r="H285" s="193" t="s">
        <v>560</v>
      </c>
      <c r="I285" s="216"/>
      <c r="J285" s="193"/>
      <c r="K285" s="216"/>
      <c r="L285" s="217"/>
      <c r="M285" s="222"/>
      <c r="N285" s="223"/>
      <c r="O285" s="224"/>
      <c r="P285" s="194">
        <f t="shared" si="21"/>
        <v>0</v>
      </c>
      <c r="Q285" s="219"/>
      <c r="R285" s="220"/>
      <c r="S285" s="219"/>
      <c r="T285" s="221"/>
      <c r="U285" s="195">
        <f t="shared" si="18"/>
        <v>0</v>
      </c>
      <c r="V285" s="196">
        <f t="shared" si="19"/>
        <v>0</v>
      </c>
      <c r="W285" s="196">
        <f t="shared" si="20"/>
        <v>0</v>
      </c>
      <c r="X285" s="188"/>
    </row>
    <row r="286" spans="1:24" ht="14.25">
      <c r="A286" s="193"/>
      <c r="B286" s="210"/>
      <c r="C286" s="211"/>
      <c r="D286" s="212"/>
      <c r="E286" s="213"/>
      <c r="F286" s="214"/>
      <c r="G286" s="215"/>
      <c r="H286" s="193" t="s">
        <v>560</v>
      </c>
      <c r="I286" s="216"/>
      <c r="J286" s="193"/>
      <c r="K286" s="216"/>
      <c r="L286" s="217"/>
      <c r="M286" s="222"/>
      <c r="N286" s="223"/>
      <c r="O286" s="224"/>
      <c r="P286" s="194">
        <f t="shared" si="21"/>
        <v>0</v>
      </c>
      <c r="Q286" s="219"/>
      <c r="R286" s="220"/>
      <c r="S286" s="219"/>
      <c r="T286" s="221"/>
      <c r="U286" s="195">
        <f t="shared" si="18"/>
        <v>0</v>
      </c>
      <c r="V286" s="196">
        <f t="shared" si="19"/>
        <v>0</v>
      </c>
      <c r="W286" s="196">
        <f t="shared" si="20"/>
        <v>0</v>
      </c>
      <c r="X286" s="188"/>
    </row>
    <row r="287" spans="1:24" ht="14.25">
      <c r="A287" s="193"/>
      <c r="B287" s="210"/>
      <c r="C287" s="211"/>
      <c r="D287" s="212"/>
      <c r="E287" s="213"/>
      <c r="F287" s="214"/>
      <c r="G287" s="215"/>
      <c r="H287" s="193" t="s">
        <v>560</v>
      </c>
      <c r="I287" s="216"/>
      <c r="J287" s="193"/>
      <c r="K287" s="216"/>
      <c r="L287" s="217"/>
      <c r="M287" s="222"/>
      <c r="N287" s="223"/>
      <c r="O287" s="224"/>
      <c r="P287" s="194">
        <f t="shared" si="21"/>
        <v>0</v>
      </c>
      <c r="Q287" s="219"/>
      <c r="R287" s="220"/>
      <c r="S287" s="219"/>
      <c r="T287" s="221"/>
      <c r="U287" s="195">
        <f t="shared" si="18"/>
        <v>0</v>
      </c>
      <c r="V287" s="196">
        <f t="shared" si="19"/>
        <v>0</v>
      </c>
      <c r="W287" s="196">
        <f t="shared" si="20"/>
        <v>0</v>
      </c>
      <c r="X287" s="188"/>
    </row>
    <row r="288" spans="1:24" ht="14.25">
      <c r="A288" s="193"/>
      <c r="B288" s="210"/>
      <c r="C288" s="211"/>
      <c r="D288" s="212"/>
      <c r="E288" s="213"/>
      <c r="F288" s="214"/>
      <c r="G288" s="215"/>
      <c r="H288" s="193" t="s">
        <v>560</v>
      </c>
      <c r="I288" s="216"/>
      <c r="J288" s="193"/>
      <c r="K288" s="216"/>
      <c r="L288" s="217"/>
      <c r="M288" s="222"/>
      <c r="N288" s="223"/>
      <c r="O288" s="224"/>
      <c r="P288" s="194">
        <f t="shared" si="21"/>
        <v>0</v>
      </c>
      <c r="Q288" s="219"/>
      <c r="R288" s="220"/>
      <c r="S288" s="219"/>
      <c r="T288" s="221"/>
      <c r="U288" s="195">
        <f t="shared" si="18"/>
        <v>0</v>
      </c>
      <c r="V288" s="196">
        <f t="shared" si="19"/>
        <v>0</v>
      </c>
      <c r="W288" s="196">
        <f t="shared" si="20"/>
        <v>0</v>
      </c>
      <c r="X288" s="188"/>
    </row>
    <row r="289" spans="1:24" ht="14.25">
      <c r="A289" s="193"/>
      <c r="B289" s="210"/>
      <c r="C289" s="211"/>
      <c r="D289" s="212"/>
      <c r="E289" s="213"/>
      <c r="F289" s="214"/>
      <c r="G289" s="215"/>
      <c r="H289" s="193" t="s">
        <v>560</v>
      </c>
      <c r="I289" s="216"/>
      <c r="J289" s="193"/>
      <c r="K289" s="216"/>
      <c r="L289" s="217"/>
      <c r="M289" s="222"/>
      <c r="N289" s="223"/>
      <c r="O289" s="224"/>
      <c r="P289" s="194">
        <f t="shared" si="21"/>
        <v>0</v>
      </c>
      <c r="Q289" s="219"/>
      <c r="R289" s="220"/>
      <c r="S289" s="219"/>
      <c r="T289" s="221"/>
      <c r="U289" s="195">
        <f t="shared" si="18"/>
        <v>0</v>
      </c>
      <c r="V289" s="196">
        <f t="shared" si="19"/>
        <v>0</v>
      </c>
      <c r="W289" s="196">
        <f t="shared" si="20"/>
        <v>0</v>
      </c>
      <c r="X289" s="188"/>
    </row>
    <row r="290" spans="1:24" ht="14.25">
      <c r="A290" s="193"/>
      <c r="B290" s="210"/>
      <c r="C290" s="211"/>
      <c r="D290" s="212"/>
      <c r="E290" s="213"/>
      <c r="F290" s="214"/>
      <c r="G290" s="215"/>
      <c r="H290" s="193" t="s">
        <v>560</v>
      </c>
      <c r="I290" s="216"/>
      <c r="J290" s="193"/>
      <c r="K290" s="216"/>
      <c r="L290" s="217"/>
      <c r="M290" s="222"/>
      <c r="N290" s="223"/>
      <c r="O290" s="224"/>
      <c r="P290" s="194">
        <f t="shared" si="21"/>
        <v>0</v>
      </c>
      <c r="Q290" s="219"/>
      <c r="R290" s="220"/>
      <c r="S290" s="219"/>
      <c r="T290" s="221"/>
      <c r="U290" s="195">
        <f t="shared" si="18"/>
        <v>0</v>
      </c>
      <c r="V290" s="196">
        <f t="shared" si="19"/>
        <v>0</v>
      </c>
      <c r="W290" s="196">
        <f t="shared" si="20"/>
        <v>0</v>
      </c>
      <c r="X290" s="188"/>
    </row>
    <row r="291" spans="1:24" ht="14.25">
      <c r="A291" s="193"/>
      <c r="B291" s="210"/>
      <c r="C291" s="211"/>
      <c r="D291" s="212"/>
      <c r="E291" s="213"/>
      <c r="F291" s="214"/>
      <c r="G291" s="215"/>
      <c r="H291" s="193" t="s">
        <v>560</v>
      </c>
      <c r="I291" s="216"/>
      <c r="J291" s="193"/>
      <c r="K291" s="216"/>
      <c r="L291" s="217"/>
      <c r="M291" s="222"/>
      <c r="N291" s="223"/>
      <c r="O291" s="224"/>
      <c r="P291" s="194">
        <f t="shared" si="21"/>
        <v>0</v>
      </c>
      <c r="Q291" s="219"/>
      <c r="R291" s="220"/>
      <c r="S291" s="219"/>
      <c r="T291" s="221"/>
      <c r="U291" s="195">
        <f t="shared" si="18"/>
        <v>0</v>
      </c>
      <c r="V291" s="196">
        <f t="shared" si="19"/>
        <v>0</v>
      </c>
      <c r="W291" s="196">
        <f t="shared" si="20"/>
        <v>0</v>
      </c>
      <c r="X291" s="188"/>
    </row>
    <row r="292" spans="1:24" ht="14.25">
      <c r="A292" s="193"/>
      <c r="B292" s="210"/>
      <c r="C292" s="211"/>
      <c r="D292" s="212"/>
      <c r="E292" s="213"/>
      <c r="F292" s="214"/>
      <c r="G292" s="215"/>
      <c r="H292" s="193" t="s">
        <v>560</v>
      </c>
      <c r="I292" s="216"/>
      <c r="J292" s="193"/>
      <c r="K292" s="216"/>
      <c r="L292" s="217"/>
      <c r="M292" s="222"/>
      <c r="N292" s="223"/>
      <c r="O292" s="224"/>
      <c r="P292" s="194">
        <f t="shared" si="21"/>
        <v>0</v>
      </c>
      <c r="Q292" s="219"/>
      <c r="R292" s="220"/>
      <c r="S292" s="219"/>
      <c r="T292" s="221"/>
      <c r="U292" s="195">
        <f t="shared" si="18"/>
        <v>0</v>
      </c>
      <c r="V292" s="196">
        <f t="shared" si="19"/>
        <v>0</v>
      </c>
      <c r="W292" s="196">
        <f t="shared" si="20"/>
        <v>0</v>
      </c>
      <c r="X292" s="188"/>
    </row>
    <row r="293" spans="1:24" ht="14.25">
      <c r="A293" s="193"/>
      <c r="B293" s="210"/>
      <c r="C293" s="211"/>
      <c r="D293" s="212"/>
      <c r="E293" s="213"/>
      <c r="F293" s="214"/>
      <c r="G293" s="215"/>
      <c r="H293" s="193" t="s">
        <v>560</v>
      </c>
      <c r="I293" s="216"/>
      <c r="J293" s="193"/>
      <c r="K293" s="216"/>
      <c r="L293" s="217"/>
      <c r="M293" s="222"/>
      <c r="N293" s="223"/>
      <c r="O293" s="224"/>
      <c r="P293" s="194">
        <f t="shared" si="21"/>
        <v>0</v>
      </c>
      <c r="Q293" s="219"/>
      <c r="R293" s="220"/>
      <c r="S293" s="219"/>
      <c r="T293" s="221"/>
      <c r="U293" s="195">
        <f t="shared" si="18"/>
        <v>0</v>
      </c>
      <c r="V293" s="196">
        <f t="shared" si="19"/>
        <v>0</v>
      </c>
      <c r="W293" s="196">
        <f t="shared" si="20"/>
        <v>0</v>
      </c>
      <c r="X293" s="188"/>
    </row>
    <row r="294" spans="1:24" ht="14.25">
      <c r="A294" s="193"/>
      <c r="B294" s="210"/>
      <c r="C294" s="211"/>
      <c r="D294" s="212"/>
      <c r="E294" s="213"/>
      <c r="F294" s="214"/>
      <c r="G294" s="215"/>
      <c r="H294" s="193" t="s">
        <v>560</v>
      </c>
      <c r="I294" s="216"/>
      <c r="J294" s="193"/>
      <c r="K294" s="216"/>
      <c r="L294" s="217"/>
      <c r="M294" s="222"/>
      <c r="N294" s="223"/>
      <c r="O294" s="224"/>
      <c r="P294" s="194">
        <f t="shared" si="21"/>
        <v>0</v>
      </c>
      <c r="Q294" s="219"/>
      <c r="R294" s="220"/>
      <c r="S294" s="219"/>
      <c r="T294" s="221"/>
      <c r="U294" s="195">
        <f t="shared" si="18"/>
        <v>0</v>
      </c>
      <c r="V294" s="196">
        <f t="shared" si="19"/>
        <v>0</v>
      </c>
      <c r="W294" s="196">
        <f t="shared" si="20"/>
        <v>0</v>
      </c>
      <c r="X294" s="188"/>
    </row>
    <row r="295" spans="1:24" ht="14.25">
      <c r="A295" s="193"/>
      <c r="B295" s="210"/>
      <c r="C295" s="211"/>
      <c r="D295" s="212"/>
      <c r="E295" s="213"/>
      <c r="F295" s="214"/>
      <c r="G295" s="215"/>
      <c r="H295" s="193" t="s">
        <v>560</v>
      </c>
      <c r="I295" s="216"/>
      <c r="J295" s="193"/>
      <c r="K295" s="216"/>
      <c r="L295" s="217"/>
      <c r="M295" s="222"/>
      <c r="N295" s="223"/>
      <c r="O295" s="224"/>
      <c r="P295" s="194">
        <f t="shared" si="21"/>
        <v>0</v>
      </c>
      <c r="Q295" s="219"/>
      <c r="R295" s="220"/>
      <c r="S295" s="219"/>
      <c r="T295" s="221"/>
      <c r="U295" s="195">
        <f t="shared" si="18"/>
        <v>0</v>
      </c>
      <c r="V295" s="196">
        <f t="shared" si="19"/>
        <v>0</v>
      </c>
      <c r="W295" s="196">
        <f t="shared" si="20"/>
        <v>0</v>
      </c>
      <c r="X295" s="188"/>
    </row>
    <row r="296" spans="1:24" ht="14.25">
      <c r="A296" s="193"/>
      <c r="B296" s="210"/>
      <c r="C296" s="211"/>
      <c r="D296" s="212"/>
      <c r="E296" s="213"/>
      <c r="F296" s="214"/>
      <c r="G296" s="215"/>
      <c r="H296" s="193" t="s">
        <v>560</v>
      </c>
      <c r="I296" s="216"/>
      <c r="J296" s="193"/>
      <c r="K296" s="216"/>
      <c r="L296" s="217"/>
      <c r="M296" s="222"/>
      <c r="N296" s="223"/>
      <c r="O296" s="224"/>
      <c r="P296" s="194">
        <f t="shared" si="21"/>
        <v>0</v>
      </c>
      <c r="Q296" s="219"/>
      <c r="R296" s="220"/>
      <c r="S296" s="219"/>
      <c r="T296" s="221"/>
      <c r="U296" s="195">
        <f t="shared" si="18"/>
        <v>0</v>
      </c>
      <c r="V296" s="196">
        <f t="shared" si="19"/>
        <v>0</v>
      </c>
      <c r="W296" s="196">
        <f t="shared" si="20"/>
        <v>0</v>
      </c>
      <c r="X296" s="188"/>
    </row>
    <row r="297" spans="1:24" ht="14.25">
      <c r="A297" s="193"/>
      <c r="B297" s="210"/>
      <c r="C297" s="211"/>
      <c r="D297" s="212"/>
      <c r="E297" s="213"/>
      <c r="F297" s="214"/>
      <c r="G297" s="215"/>
      <c r="H297" s="193" t="s">
        <v>560</v>
      </c>
      <c r="I297" s="216"/>
      <c r="J297" s="193"/>
      <c r="K297" s="216"/>
      <c r="L297" s="217"/>
      <c r="M297" s="222"/>
      <c r="N297" s="223"/>
      <c r="O297" s="224"/>
      <c r="P297" s="194">
        <f t="shared" si="21"/>
        <v>0</v>
      </c>
      <c r="Q297" s="219"/>
      <c r="R297" s="220"/>
      <c r="S297" s="219"/>
      <c r="T297" s="221"/>
      <c r="U297" s="195">
        <f t="shared" si="18"/>
        <v>0</v>
      </c>
      <c r="V297" s="196">
        <f t="shared" si="19"/>
        <v>0</v>
      </c>
      <c r="W297" s="196">
        <f t="shared" si="20"/>
        <v>0</v>
      </c>
      <c r="X297" s="188"/>
    </row>
    <row r="298" spans="1:24" ht="14.25">
      <c r="A298" s="193"/>
      <c r="B298" s="210"/>
      <c r="C298" s="211"/>
      <c r="D298" s="212"/>
      <c r="E298" s="213"/>
      <c r="F298" s="214"/>
      <c r="G298" s="215"/>
      <c r="H298" s="193" t="s">
        <v>560</v>
      </c>
      <c r="I298" s="216"/>
      <c r="J298" s="193"/>
      <c r="K298" s="216"/>
      <c r="L298" s="217"/>
      <c r="M298" s="222"/>
      <c r="N298" s="223"/>
      <c r="O298" s="224"/>
      <c r="P298" s="194">
        <f t="shared" si="21"/>
        <v>0</v>
      </c>
      <c r="Q298" s="219"/>
      <c r="R298" s="220"/>
      <c r="S298" s="219"/>
      <c r="T298" s="221"/>
      <c r="U298" s="195">
        <f t="shared" si="18"/>
        <v>0</v>
      </c>
      <c r="V298" s="196">
        <f t="shared" si="19"/>
        <v>0</v>
      </c>
      <c r="W298" s="196">
        <f t="shared" si="20"/>
        <v>0</v>
      </c>
      <c r="X298" s="188"/>
    </row>
    <row r="299" spans="1:24" ht="14.25">
      <c r="A299" s="193"/>
      <c r="B299" s="210"/>
      <c r="C299" s="211"/>
      <c r="D299" s="212"/>
      <c r="E299" s="213"/>
      <c r="F299" s="214"/>
      <c r="G299" s="215"/>
      <c r="H299" s="193" t="s">
        <v>560</v>
      </c>
      <c r="I299" s="216"/>
      <c r="J299" s="193"/>
      <c r="K299" s="216"/>
      <c r="L299" s="217"/>
      <c r="M299" s="222"/>
      <c r="N299" s="223"/>
      <c r="O299" s="224"/>
      <c r="P299" s="194">
        <f t="shared" si="21"/>
        <v>0</v>
      </c>
      <c r="Q299" s="219"/>
      <c r="R299" s="220"/>
      <c r="S299" s="219"/>
      <c r="T299" s="221"/>
      <c r="U299" s="195">
        <f t="shared" si="18"/>
        <v>0</v>
      </c>
      <c r="V299" s="196">
        <f t="shared" si="19"/>
        <v>0</v>
      </c>
      <c r="W299" s="196">
        <f t="shared" si="20"/>
        <v>0</v>
      </c>
      <c r="X299" s="188"/>
    </row>
    <row r="300" spans="1:24" ht="14.25">
      <c r="A300" s="193"/>
      <c r="B300" s="210"/>
      <c r="C300" s="211"/>
      <c r="D300" s="212"/>
      <c r="E300" s="213"/>
      <c r="F300" s="214"/>
      <c r="G300" s="215"/>
      <c r="H300" s="193" t="s">
        <v>560</v>
      </c>
      <c r="I300" s="216"/>
      <c r="J300" s="193"/>
      <c r="K300" s="216"/>
      <c r="L300" s="217"/>
      <c r="M300" s="222"/>
      <c r="N300" s="223"/>
      <c r="O300" s="224"/>
      <c r="P300" s="194">
        <f t="shared" si="21"/>
        <v>0</v>
      </c>
      <c r="Q300" s="219"/>
      <c r="R300" s="220"/>
      <c r="S300" s="219"/>
      <c r="T300" s="221"/>
      <c r="U300" s="195">
        <f t="shared" si="18"/>
        <v>0</v>
      </c>
      <c r="V300" s="196">
        <f t="shared" si="19"/>
        <v>0</v>
      </c>
      <c r="W300" s="196">
        <f t="shared" si="20"/>
        <v>0</v>
      </c>
      <c r="X300" s="188"/>
    </row>
    <row r="301" spans="1:24" ht="14.25">
      <c r="A301" s="193"/>
      <c r="B301" s="210"/>
      <c r="C301" s="211"/>
      <c r="D301" s="212"/>
      <c r="E301" s="213"/>
      <c r="F301" s="214"/>
      <c r="G301" s="215"/>
      <c r="H301" s="193" t="s">
        <v>560</v>
      </c>
      <c r="I301" s="216"/>
      <c r="J301" s="193"/>
      <c r="K301" s="216"/>
      <c r="L301" s="217"/>
      <c r="M301" s="222"/>
      <c r="N301" s="223"/>
      <c r="O301" s="224"/>
      <c r="P301" s="194">
        <f t="shared" si="21"/>
        <v>0</v>
      </c>
      <c r="Q301" s="219"/>
      <c r="R301" s="220"/>
      <c r="S301" s="219"/>
      <c r="T301" s="221"/>
      <c r="U301" s="195">
        <f t="shared" si="18"/>
        <v>0</v>
      </c>
      <c r="V301" s="196">
        <f t="shared" si="19"/>
        <v>0</v>
      </c>
      <c r="W301" s="196">
        <f t="shared" si="20"/>
        <v>0</v>
      </c>
      <c r="X301" s="188"/>
    </row>
    <row r="302" spans="1:24" ht="14.25">
      <c r="A302" s="193"/>
      <c r="B302" s="210"/>
      <c r="C302" s="211"/>
      <c r="D302" s="212"/>
      <c r="E302" s="213"/>
      <c r="F302" s="214"/>
      <c r="G302" s="215"/>
      <c r="H302" s="193" t="s">
        <v>560</v>
      </c>
      <c r="I302" s="216"/>
      <c r="J302" s="193"/>
      <c r="K302" s="216"/>
      <c r="L302" s="217"/>
      <c r="M302" s="222"/>
      <c r="N302" s="223"/>
      <c r="O302" s="224"/>
      <c r="P302" s="194">
        <f t="shared" si="21"/>
        <v>0</v>
      </c>
      <c r="Q302" s="219"/>
      <c r="R302" s="220"/>
      <c r="S302" s="219"/>
      <c r="T302" s="221"/>
      <c r="U302" s="195">
        <f t="shared" si="18"/>
        <v>0</v>
      </c>
      <c r="V302" s="196">
        <f t="shared" si="19"/>
        <v>0</v>
      </c>
      <c r="W302" s="196">
        <f t="shared" si="20"/>
        <v>0</v>
      </c>
      <c r="X302" s="188"/>
    </row>
    <row r="303" spans="1:24" ht="14.25">
      <c r="A303" s="193"/>
      <c r="B303" s="210"/>
      <c r="C303" s="211"/>
      <c r="D303" s="212"/>
      <c r="E303" s="213"/>
      <c r="F303" s="214"/>
      <c r="G303" s="215"/>
      <c r="H303" s="193" t="s">
        <v>560</v>
      </c>
      <c r="I303" s="216"/>
      <c r="J303" s="193"/>
      <c r="K303" s="216"/>
      <c r="L303" s="217"/>
      <c r="M303" s="222"/>
      <c r="N303" s="223"/>
      <c r="O303" s="224"/>
      <c r="P303" s="194">
        <f t="shared" si="21"/>
        <v>0</v>
      </c>
      <c r="Q303" s="219"/>
      <c r="R303" s="220"/>
      <c r="S303" s="219"/>
      <c r="T303" s="221"/>
      <c r="U303" s="195">
        <f t="shared" si="18"/>
        <v>0</v>
      </c>
      <c r="V303" s="196">
        <f t="shared" si="19"/>
        <v>0</v>
      </c>
      <c r="W303" s="196">
        <f t="shared" si="20"/>
        <v>0</v>
      </c>
      <c r="X303" s="188"/>
    </row>
    <row r="304" spans="1:24" ht="14.25">
      <c r="A304" s="193"/>
      <c r="B304" s="210"/>
      <c r="C304" s="211"/>
      <c r="D304" s="212"/>
      <c r="E304" s="213"/>
      <c r="F304" s="214"/>
      <c r="G304" s="215"/>
      <c r="H304" s="193" t="s">
        <v>560</v>
      </c>
      <c r="I304" s="216"/>
      <c r="J304" s="193"/>
      <c r="K304" s="216"/>
      <c r="L304" s="217"/>
      <c r="M304" s="222"/>
      <c r="N304" s="223"/>
      <c r="O304" s="224"/>
      <c r="P304" s="194">
        <f t="shared" si="21"/>
        <v>0</v>
      </c>
      <c r="Q304" s="219"/>
      <c r="R304" s="220"/>
      <c r="S304" s="219"/>
      <c r="T304" s="221"/>
      <c r="U304" s="195">
        <f t="shared" si="18"/>
        <v>0</v>
      </c>
      <c r="V304" s="196">
        <f t="shared" si="19"/>
        <v>0</v>
      </c>
      <c r="W304" s="196">
        <f t="shared" si="20"/>
        <v>0</v>
      </c>
      <c r="X304" s="188"/>
    </row>
    <row r="305" spans="1:24" ht="14.25">
      <c r="A305" s="193"/>
      <c r="B305" s="210"/>
      <c r="C305" s="211"/>
      <c r="D305" s="212"/>
      <c r="E305" s="213"/>
      <c r="F305" s="214"/>
      <c r="G305" s="215"/>
      <c r="H305" s="193" t="s">
        <v>560</v>
      </c>
      <c r="I305" s="216"/>
      <c r="J305" s="193"/>
      <c r="K305" s="216"/>
      <c r="L305" s="217"/>
      <c r="M305" s="222"/>
      <c r="N305" s="223"/>
      <c r="O305" s="224"/>
      <c r="P305" s="194">
        <f t="shared" si="21"/>
        <v>0</v>
      </c>
      <c r="Q305" s="219"/>
      <c r="R305" s="220"/>
      <c r="S305" s="219"/>
      <c r="T305" s="221"/>
      <c r="U305" s="195">
        <f t="shared" si="18"/>
        <v>0</v>
      </c>
      <c r="V305" s="196">
        <f t="shared" si="19"/>
        <v>0</v>
      </c>
      <c r="W305" s="196">
        <f t="shared" si="20"/>
        <v>0</v>
      </c>
      <c r="X305" s="188"/>
    </row>
    <row r="306" spans="1:24" ht="14.25">
      <c r="A306" s="193"/>
      <c r="B306" s="210"/>
      <c r="C306" s="211"/>
      <c r="D306" s="212"/>
      <c r="E306" s="213"/>
      <c r="F306" s="214"/>
      <c r="G306" s="215"/>
      <c r="H306" s="193" t="s">
        <v>560</v>
      </c>
      <c r="I306" s="216"/>
      <c r="J306" s="193"/>
      <c r="K306" s="216"/>
      <c r="L306" s="217"/>
      <c r="M306" s="222"/>
      <c r="N306" s="223"/>
      <c r="O306" s="224"/>
      <c r="P306" s="194">
        <f t="shared" si="21"/>
        <v>0</v>
      </c>
      <c r="Q306" s="219"/>
      <c r="R306" s="220"/>
      <c r="S306" s="219"/>
      <c r="T306" s="221"/>
      <c r="U306" s="195">
        <f t="shared" si="18"/>
        <v>0</v>
      </c>
      <c r="V306" s="196">
        <f t="shared" si="19"/>
        <v>0</v>
      </c>
      <c r="W306" s="196">
        <f t="shared" si="20"/>
        <v>0</v>
      </c>
      <c r="X306" s="188"/>
    </row>
    <row r="307" spans="1:24" ht="14.25">
      <c r="A307" s="193"/>
      <c r="B307" s="210"/>
      <c r="C307" s="211"/>
      <c r="D307" s="212"/>
      <c r="E307" s="213"/>
      <c r="F307" s="214"/>
      <c r="G307" s="215"/>
      <c r="H307" s="193" t="s">
        <v>560</v>
      </c>
      <c r="I307" s="216"/>
      <c r="J307" s="193"/>
      <c r="K307" s="216"/>
      <c r="L307" s="217"/>
      <c r="M307" s="222"/>
      <c r="N307" s="223"/>
      <c r="O307" s="224"/>
      <c r="P307" s="194">
        <f t="shared" si="21"/>
        <v>0</v>
      </c>
      <c r="Q307" s="219"/>
      <c r="R307" s="220"/>
      <c r="S307" s="219"/>
      <c r="T307" s="221"/>
      <c r="U307" s="195">
        <f t="shared" ref="U307:U370" si="22">Q307+S307</f>
        <v>0</v>
      </c>
      <c r="V307" s="196">
        <f t="shared" ref="V307:V370" si="23">(Q307*R307)+(S307*T307)</f>
        <v>0</v>
      </c>
      <c r="W307" s="196">
        <f t="shared" ref="W307:W370" si="24">V307+P307</f>
        <v>0</v>
      </c>
      <c r="X307" s="188"/>
    </row>
    <row r="308" spans="1:24" ht="14.25">
      <c r="A308" s="193"/>
      <c r="B308" s="210"/>
      <c r="C308" s="211"/>
      <c r="D308" s="212"/>
      <c r="E308" s="213"/>
      <c r="F308" s="214"/>
      <c r="G308" s="215"/>
      <c r="H308" s="193" t="s">
        <v>560</v>
      </c>
      <c r="I308" s="216"/>
      <c r="J308" s="193"/>
      <c r="K308" s="216"/>
      <c r="L308" s="217"/>
      <c r="M308" s="222"/>
      <c r="N308" s="223"/>
      <c r="O308" s="224"/>
      <c r="P308" s="194">
        <f t="shared" si="21"/>
        <v>0</v>
      </c>
      <c r="Q308" s="219"/>
      <c r="R308" s="220"/>
      <c r="S308" s="219"/>
      <c r="T308" s="221"/>
      <c r="U308" s="195">
        <f t="shared" si="22"/>
        <v>0</v>
      </c>
      <c r="V308" s="196">
        <f t="shared" si="23"/>
        <v>0</v>
      </c>
      <c r="W308" s="196">
        <f t="shared" si="24"/>
        <v>0</v>
      </c>
      <c r="X308" s="188"/>
    </row>
    <row r="309" spans="1:24" ht="14.25">
      <c r="A309" s="193"/>
      <c r="B309" s="210"/>
      <c r="C309" s="211"/>
      <c r="D309" s="212"/>
      <c r="E309" s="213"/>
      <c r="F309" s="214"/>
      <c r="G309" s="215"/>
      <c r="H309" s="193" t="s">
        <v>560</v>
      </c>
      <c r="I309" s="216"/>
      <c r="J309" s="193"/>
      <c r="K309" s="216"/>
      <c r="L309" s="217"/>
      <c r="M309" s="222"/>
      <c r="N309" s="223"/>
      <c r="O309" s="224"/>
      <c r="P309" s="194">
        <f t="shared" si="21"/>
        <v>0</v>
      </c>
      <c r="Q309" s="219"/>
      <c r="R309" s="220"/>
      <c r="S309" s="219"/>
      <c r="T309" s="221"/>
      <c r="U309" s="195">
        <f t="shared" si="22"/>
        <v>0</v>
      </c>
      <c r="V309" s="196">
        <f t="shared" si="23"/>
        <v>0</v>
      </c>
      <c r="W309" s="196">
        <f t="shared" si="24"/>
        <v>0</v>
      </c>
      <c r="X309" s="188"/>
    </row>
    <row r="310" spans="1:24" ht="14.25">
      <c r="A310" s="193"/>
      <c r="B310" s="210"/>
      <c r="C310" s="211"/>
      <c r="D310" s="212"/>
      <c r="E310" s="213"/>
      <c r="F310" s="214"/>
      <c r="G310" s="215"/>
      <c r="H310" s="193" t="s">
        <v>560</v>
      </c>
      <c r="I310" s="216"/>
      <c r="J310" s="193"/>
      <c r="K310" s="216"/>
      <c r="L310" s="217"/>
      <c r="M310" s="222"/>
      <c r="N310" s="223"/>
      <c r="O310" s="224"/>
      <c r="P310" s="194">
        <f t="shared" si="21"/>
        <v>0</v>
      </c>
      <c r="Q310" s="219"/>
      <c r="R310" s="220"/>
      <c r="S310" s="219"/>
      <c r="T310" s="221"/>
      <c r="U310" s="195">
        <f t="shared" si="22"/>
        <v>0</v>
      </c>
      <c r="V310" s="196">
        <f t="shared" si="23"/>
        <v>0</v>
      </c>
      <c r="W310" s="196">
        <f t="shared" si="24"/>
        <v>0</v>
      </c>
      <c r="X310" s="188"/>
    </row>
    <row r="311" spans="1:24" ht="14.25">
      <c r="A311" s="193"/>
      <c r="B311" s="210"/>
      <c r="C311" s="211"/>
      <c r="D311" s="212"/>
      <c r="E311" s="213"/>
      <c r="F311" s="214"/>
      <c r="G311" s="215"/>
      <c r="H311" s="193" t="s">
        <v>560</v>
      </c>
      <c r="I311" s="216"/>
      <c r="J311" s="193"/>
      <c r="K311" s="216"/>
      <c r="L311" s="217"/>
      <c r="M311" s="222"/>
      <c r="N311" s="223"/>
      <c r="O311" s="224"/>
      <c r="P311" s="194">
        <f t="shared" si="21"/>
        <v>0</v>
      </c>
      <c r="Q311" s="219"/>
      <c r="R311" s="220"/>
      <c r="S311" s="219"/>
      <c r="T311" s="221"/>
      <c r="U311" s="195">
        <f t="shared" si="22"/>
        <v>0</v>
      </c>
      <c r="V311" s="196">
        <f t="shared" si="23"/>
        <v>0</v>
      </c>
      <c r="W311" s="196">
        <f t="shared" si="24"/>
        <v>0</v>
      </c>
      <c r="X311" s="188"/>
    </row>
    <row r="312" spans="1:24" ht="14.25">
      <c r="A312" s="193"/>
      <c r="B312" s="210"/>
      <c r="C312" s="211"/>
      <c r="D312" s="212"/>
      <c r="E312" s="213"/>
      <c r="F312" s="214"/>
      <c r="G312" s="215"/>
      <c r="H312" s="193" t="s">
        <v>560</v>
      </c>
      <c r="I312" s="216"/>
      <c r="J312" s="193"/>
      <c r="K312" s="216"/>
      <c r="L312" s="217"/>
      <c r="M312" s="222"/>
      <c r="N312" s="223"/>
      <c r="O312" s="224"/>
      <c r="P312" s="194">
        <f t="shared" si="21"/>
        <v>0</v>
      </c>
      <c r="Q312" s="219"/>
      <c r="R312" s="220"/>
      <c r="S312" s="219"/>
      <c r="T312" s="221"/>
      <c r="U312" s="195">
        <f t="shared" si="22"/>
        <v>0</v>
      </c>
      <c r="V312" s="196">
        <f t="shared" si="23"/>
        <v>0</v>
      </c>
      <c r="W312" s="196">
        <f t="shared" si="24"/>
        <v>0</v>
      </c>
      <c r="X312" s="188"/>
    </row>
    <row r="313" spans="1:24" ht="14.25">
      <c r="A313" s="193"/>
      <c r="B313" s="210"/>
      <c r="C313" s="211"/>
      <c r="D313" s="212"/>
      <c r="E313" s="213"/>
      <c r="F313" s="214"/>
      <c r="G313" s="215"/>
      <c r="H313" s="193" t="s">
        <v>560</v>
      </c>
      <c r="I313" s="216"/>
      <c r="J313" s="193"/>
      <c r="K313" s="216"/>
      <c r="L313" s="217"/>
      <c r="M313" s="222"/>
      <c r="N313" s="223"/>
      <c r="O313" s="224"/>
      <c r="P313" s="194">
        <f t="shared" si="21"/>
        <v>0</v>
      </c>
      <c r="Q313" s="219"/>
      <c r="R313" s="220"/>
      <c r="S313" s="219"/>
      <c r="T313" s="221"/>
      <c r="U313" s="195">
        <f t="shared" si="22"/>
        <v>0</v>
      </c>
      <c r="V313" s="196">
        <f t="shared" si="23"/>
        <v>0</v>
      </c>
      <c r="W313" s="196">
        <f t="shared" si="24"/>
        <v>0</v>
      </c>
      <c r="X313" s="188"/>
    </row>
    <row r="314" spans="1:24" ht="14.25">
      <c r="A314" s="193"/>
      <c r="B314" s="210"/>
      <c r="C314" s="211"/>
      <c r="D314" s="212"/>
      <c r="E314" s="213"/>
      <c r="F314" s="214"/>
      <c r="G314" s="215"/>
      <c r="H314" s="193" t="s">
        <v>560</v>
      </c>
      <c r="I314" s="216"/>
      <c r="J314" s="193"/>
      <c r="K314" s="216"/>
      <c r="L314" s="217"/>
      <c r="M314" s="222"/>
      <c r="N314" s="223"/>
      <c r="O314" s="224"/>
      <c r="P314" s="194">
        <f t="shared" si="21"/>
        <v>0</v>
      </c>
      <c r="Q314" s="219"/>
      <c r="R314" s="220"/>
      <c r="S314" s="219"/>
      <c r="T314" s="221"/>
      <c r="U314" s="195">
        <f t="shared" si="22"/>
        <v>0</v>
      </c>
      <c r="V314" s="196">
        <f t="shared" si="23"/>
        <v>0</v>
      </c>
      <c r="W314" s="196">
        <f t="shared" si="24"/>
        <v>0</v>
      </c>
      <c r="X314" s="188"/>
    </row>
    <row r="315" spans="1:24" ht="14.25">
      <c r="A315" s="193"/>
      <c r="B315" s="210"/>
      <c r="C315" s="211"/>
      <c r="D315" s="212"/>
      <c r="E315" s="213"/>
      <c r="F315" s="214"/>
      <c r="G315" s="215"/>
      <c r="H315" s="193" t="s">
        <v>560</v>
      </c>
      <c r="I315" s="216"/>
      <c r="J315" s="193"/>
      <c r="K315" s="216"/>
      <c r="L315" s="217"/>
      <c r="M315" s="222"/>
      <c r="N315" s="223"/>
      <c r="O315" s="224"/>
      <c r="P315" s="194">
        <f t="shared" si="21"/>
        <v>0</v>
      </c>
      <c r="Q315" s="219"/>
      <c r="R315" s="220"/>
      <c r="S315" s="219"/>
      <c r="T315" s="221"/>
      <c r="U315" s="195">
        <f t="shared" si="22"/>
        <v>0</v>
      </c>
      <c r="V315" s="196">
        <f t="shared" si="23"/>
        <v>0</v>
      </c>
      <c r="W315" s="196">
        <f t="shared" si="24"/>
        <v>0</v>
      </c>
      <c r="X315" s="188"/>
    </row>
    <row r="316" spans="1:24" ht="14.25">
      <c r="A316" s="193"/>
      <c r="B316" s="210"/>
      <c r="C316" s="211"/>
      <c r="D316" s="212"/>
      <c r="E316" s="213"/>
      <c r="F316" s="214"/>
      <c r="G316" s="215"/>
      <c r="H316" s="193" t="s">
        <v>560</v>
      </c>
      <c r="I316" s="216"/>
      <c r="J316" s="193"/>
      <c r="K316" s="216"/>
      <c r="L316" s="217"/>
      <c r="M316" s="222"/>
      <c r="N316" s="223"/>
      <c r="O316" s="224"/>
      <c r="P316" s="194">
        <f t="shared" si="21"/>
        <v>0</v>
      </c>
      <c r="Q316" s="219"/>
      <c r="R316" s="220"/>
      <c r="S316" s="219"/>
      <c r="T316" s="221"/>
      <c r="U316" s="195">
        <f t="shared" si="22"/>
        <v>0</v>
      </c>
      <c r="V316" s="196">
        <f t="shared" si="23"/>
        <v>0</v>
      </c>
      <c r="W316" s="196">
        <f t="shared" si="24"/>
        <v>0</v>
      </c>
      <c r="X316" s="188"/>
    </row>
    <row r="317" spans="1:24" ht="14.25">
      <c r="A317" s="193"/>
      <c r="B317" s="210"/>
      <c r="C317" s="211"/>
      <c r="D317" s="212"/>
      <c r="E317" s="213"/>
      <c r="F317" s="214"/>
      <c r="G317" s="215"/>
      <c r="H317" s="193" t="s">
        <v>560</v>
      </c>
      <c r="I317" s="216"/>
      <c r="J317" s="193"/>
      <c r="K317" s="216"/>
      <c r="L317" s="217"/>
      <c r="M317" s="222"/>
      <c r="N317" s="223"/>
      <c r="O317" s="224"/>
      <c r="P317" s="194">
        <f t="shared" si="21"/>
        <v>0</v>
      </c>
      <c r="Q317" s="219"/>
      <c r="R317" s="220"/>
      <c r="S317" s="219"/>
      <c r="T317" s="221"/>
      <c r="U317" s="195">
        <f t="shared" si="22"/>
        <v>0</v>
      </c>
      <c r="V317" s="196">
        <f t="shared" si="23"/>
        <v>0</v>
      </c>
      <c r="W317" s="196">
        <f t="shared" si="24"/>
        <v>0</v>
      </c>
      <c r="X317" s="188"/>
    </row>
    <row r="318" spans="1:24" ht="14.25">
      <c r="A318" s="193"/>
      <c r="B318" s="210"/>
      <c r="C318" s="211"/>
      <c r="D318" s="212"/>
      <c r="E318" s="213"/>
      <c r="F318" s="214"/>
      <c r="G318" s="215"/>
      <c r="H318" s="193" t="s">
        <v>560</v>
      </c>
      <c r="I318" s="216"/>
      <c r="J318" s="193"/>
      <c r="K318" s="216"/>
      <c r="L318" s="217"/>
      <c r="M318" s="222"/>
      <c r="N318" s="223"/>
      <c r="O318" s="224"/>
      <c r="P318" s="194">
        <f t="shared" si="21"/>
        <v>0</v>
      </c>
      <c r="Q318" s="219"/>
      <c r="R318" s="220"/>
      <c r="S318" s="219"/>
      <c r="T318" s="221"/>
      <c r="U318" s="195">
        <f t="shared" si="22"/>
        <v>0</v>
      </c>
      <c r="V318" s="196">
        <f t="shared" si="23"/>
        <v>0</v>
      </c>
      <c r="W318" s="196">
        <f t="shared" si="24"/>
        <v>0</v>
      </c>
      <c r="X318" s="188"/>
    </row>
    <row r="319" spans="1:24" ht="14.25">
      <c r="A319" s="193"/>
      <c r="B319" s="210"/>
      <c r="C319" s="211"/>
      <c r="D319" s="212"/>
      <c r="E319" s="213"/>
      <c r="F319" s="214"/>
      <c r="G319" s="215"/>
      <c r="H319" s="193" t="s">
        <v>560</v>
      </c>
      <c r="I319" s="216"/>
      <c r="J319" s="193"/>
      <c r="K319" s="216"/>
      <c r="L319" s="217"/>
      <c r="M319" s="222"/>
      <c r="N319" s="223"/>
      <c r="O319" s="224"/>
      <c r="P319" s="194">
        <f t="shared" ref="P319:P382" si="25">N319+O319</f>
        <v>0</v>
      </c>
      <c r="Q319" s="219"/>
      <c r="R319" s="220"/>
      <c r="S319" s="219"/>
      <c r="T319" s="221"/>
      <c r="U319" s="195">
        <f t="shared" si="22"/>
        <v>0</v>
      </c>
      <c r="V319" s="196">
        <f t="shared" si="23"/>
        <v>0</v>
      </c>
      <c r="W319" s="196">
        <f t="shared" si="24"/>
        <v>0</v>
      </c>
      <c r="X319" s="188"/>
    </row>
    <row r="320" spans="1:24" ht="14.25">
      <c r="A320" s="193"/>
      <c r="B320" s="210"/>
      <c r="C320" s="211"/>
      <c r="D320" s="212"/>
      <c r="E320" s="213"/>
      <c r="F320" s="214"/>
      <c r="G320" s="215"/>
      <c r="H320" s="193" t="s">
        <v>560</v>
      </c>
      <c r="I320" s="216"/>
      <c r="J320" s="193"/>
      <c r="K320" s="216"/>
      <c r="L320" s="217"/>
      <c r="M320" s="222"/>
      <c r="N320" s="223"/>
      <c r="O320" s="224"/>
      <c r="P320" s="194">
        <f t="shared" si="25"/>
        <v>0</v>
      </c>
      <c r="Q320" s="219"/>
      <c r="R320" s="220"/>
      <c r="S320" s="219"/>
      <c r="T320" s="221"/>
      <c r="U320" s="195">
        <f t="shared" si="22"/>
        <v>0</v>
      </c>
      <c r="V320" s="196">
        <f t="shared" si="23"/>
        <v>0</v>
      </c>
      <c r="W320" s="196">
        <f t="shared" si="24"/>
        <v>0</v>
      </c>
      <c r="X320" s="188"/>
    </row>
    <row r="321" spans="1:24" ht="14.25">
      <c r="A321" s="193"/>
      <c r="B321" s="210"/>
      <c r="C321" s="211"/>
      <c r="D321" s="212"/>
      <c r="E321" s="213"/>
      <c r="F321" s="214"/>
      <c r="G321" s="215"/>
      <c r="H321" s="193" t="s">
        <v>560</v>
      </c>
      <c r="I321" s="216"/>
      <c r="J321" s="193"/>
      <c r="K321" s="216"/>
      <c r="L321" s="217"/>
      <c r="M321" s="222"/>
      <c r="N321" s="223"/>
      <c r="O321" s="224"/>
      <c r="P321" s="194">
        <f t="shared" si="25"/>
        <v>0</v>
      </c>
      <c r="Q321" s="219"/>
      <c r="R321" s="220"/>
      <c r="S321" s="219"/>
      <c r="T321" s="221"/>
      <c r="U321" s="195">
        <f t="shared" si="22"/>
        <v>0</v>
      </c>
      <c r="V321" s="196">
        <f t="shared" si="23"/>
        <v>0</v>
      </c>
      <c r="W321" s="196">
        <f t="shared" si="24"/>
        <v>0</v>
      </c>
      <c r="X321" s="188"/>
    </row>
    <row r="322" spans="1:24" ht="14.25">
      <c r="A322" s="193"/>
      <c r="B322" s="210"/>
      <c r="C322" s="211"/>
      <c r="D322" s="212"/>
      <c r="E322" s="213"/>
      <c r="F322" s="214"/>
      <c r="G322" s="215"/>
      <c r="H322" s="193" t="s">
        <v>560</v>
      </c>
      <c r="I322" s="216"/>
      <c r="J322" s="193"/>
      <c r="K322" s="216"/>
      <c r="L322" s="217"/>
      <c r="M322" s="222"/>
      <c r="N322" s="223"/>
      <c r="O322" s="224"/>
      <c r="P322" s="194">
        <f t="shared" si="25"/>
        <v>0</v>
      </c>
      <c r="Q322" s="219"/>
      <c r="R322" s="220"/>
      <c r="S322" s="219"/>
      <c r="T322" s="221"/>
      <c r="U322" s="195">
        <f t="shared" si="22"/>
        <v>0</v>
      </c>
      <c r="V322" s="196">
        <f t="shared" si="23"/>
        <v>0</v>
      </c>
      <c r="W322" s="196">
        <f t="shared" si="24"/>
        <v>0</v>
      </c>
      <c r="X322" s="188"/>
    </row>
    <row r="323" spans="1:24" ht="14.25">
      <c r="A323" s="193"/>
      <c r="B323" s="210"/>
      <c r="C323" s="211"/>
      <c r="D323" s="212"/>
      <c r="E323" s="213"/>
      <c r="F323" s="214"/>
      <c r="G323" s="215"/>
      <c r="H323" s="193" t="s">
        <v>560</v>
      </c>
      <c r="I323" s="216"/>
      <c r="J323" s="193"/>
      <c r="K323" s="216"/>
      <c r="L323" s="217"/>
      <c r="M323" s="222"/>
      <c r="N323" s="223"/>
      <c r="O323" s="224"/>
      <c r="P323" s="194">
        <f t="shared" si="25"/>
        <v>0</v>
      </c>
      <c r="Q323" s="219"/>
      <c r="R323" s="220"/>
      <c r="S323" s="219"/>
      <c r="T323" s="221"/>
      <c r="U323" s="195">
        <f t="shared" si="22"/>
        <v>0</v>
      </c>
      <c r="V323" s="196">
        <f t="shared" si="23"/>
        <v>0</v>
      </c>
      <c r="W323" s="196">
        <f t="shared" si="24"/>
        <v>0</v>
      </c>
      <c r="X323" s="188"/>
    </row>
    <row r="324" spans="1:24" ht="14.25">
      <c r="A324" s="193"/>
      <c r="B324" s="210"/>
      <c r="C324" s="211"/>
      <c r="D324" s="212"/>
      <c r="E324" s="213"/>
      <c r="F324" s="214"/>
      <c r="G324" s="215"/>
      <c r="H324" s="193" t="s">
        <v>560</v>
      </c>
      <c r="I324" s="216"/>
      <c r="J324" s="193"/>
      <c r="K324" s="216"/>
      <c r="L324" s="217"/>
      <c r="M324" s="222"/>
      <c r="N324" s="223"/>
      <c r="O324" s="224"/>
      <c r="P324" s="194">
        <f t="shared" si="25"/>
        <v>0</v>
      </c>
      <c r="Q324" s="219"/>
      <c r="R324" s="220"/>
      <c r="S324" s="219"/>
      <c r="T324" s="221"/>
      <c r="U324" s="195">
        <f t="shared" si="22"/>
        <v>0</v>
      </c>
      <c r="V324" s="196">
        <f t="shared" si="23"/>
        <v>0</v>
      </c>
      <c r="W324" s="196">
        <f t="shared" si="24"/>
        <v>0</v>
      </c>
      <c r="X324" s="188"/>
    </row>
    <row r="325" spans="1:24" ht="14.25">
      <c r="A325" s="193"/>
      <c r="B325" s="210"/>
      <c r="C325" s="211"/>
      <c r="D325" s="212"/>
      <c r="E325" s="213"/>
      <c r="F325" s="214"/>
      <c r="G325" s="215"/>
      <c r="H325" s="193" t="s">
        <v>560</v>
      </c>
      <c r="I325" s="216"/>
      <c r="J325" s="193"/>
      <c r="K325" s="216"/>
      <c r="L325" s="217"/>
      <c r="M325" s="222"/>
      <c r="N325" s="223"/>
      <c r="O325" s="224"/>
      <c r="P325" s="194">
        <f t="shared" si="25"/>
        <v>0</v>
      </c>
      <c r="Q325" s="219"/>
      <c r="R325" s="220"/>
      <c r="S325" s="219"/>
      <c r="T325" s="221"/>
      <c r="U325" s="195">
        <f t="shared" si="22"/>
        <v>0</v>
      </c>
      <c r="V325" s="196">
        <f t="shared" si="23"/>
        <v>0</v>
      </c>
      <c r="W325" s="196">
        <f t="shared" si="24"/>
        <v>0</v>
      </c>
      <c r="X325" s="188"/>
    </row>
    <row r="326" spans="1:24" ht="14.25">
      <c r="A326" s="193"/>
      <c r="B326" s="210"/>
      <c r="C326" s="211"/>
      <c r="D326" s="212"/>
      <c r="E326" s="213"/>
      <c r="F326" s="214"/>
      <c r="G326" s="215"/>
      <c r="H326" s="193" t="s">
        <v>560</v>
      </c>
      <c r="I326" s="216"/>
      <c r="J326" s="193"/>
      <c r="K326" s="216"/>
      <c r="L326" s="217"/>
      <c r="M326" s="222"/>
      <c r="N326" s="223"/>
      <c r="O326" s="224"/>
      <c r="P326" s="194">
        <f t="shared" si="25"/>
        <v>0</v>
      </c>
      <c r="Q326" s="219"/>
      <c r="R326" s="220"/>
      <c r="S326" s="219"/>
      <c r="T326" s="221"/>
      <c r="U326" s="195">
        <f t="shared" si="22"/>
        <v>0</v>
      </c>
      <c r="V326" s="196">
        <f t="shared" si="23"/>
        <v>0</v>
      </c>
      <c r="W326" s="196">
        <f t="shared" si="24"/>
        <v>0</v>
      </c>
      <c r="X326" s="188"/>
    </row>
    <row r="327" spans="1:24" ht="14.25">
      <c r="A327" s="193"/>
      <c r="B327" s="210"/>
      <c r="C327" s="211"/>
      <c r="D327" s="212"/>
      <c r="E327" s="213"/>
      <c r="F327" s="214"/>
      <c r="G327" s="215"/>
      <c r="H327" s="193" t="s">
        <v>560</v>
      </c>
      <c r="I327" s="216"/>
      <c r="J327" s="193"/>
      <c r="K327" s="216"/>
      <c r="L327" s="217"/>
      <c r="M327" s="222"/>
      <c r="N327" s="223"/>
      <c r="O327" s="224"/>
      <c r="P327" s="194">
        <f t="shared" si="25"/>
        <v>0</v>
      </c>
      <c r="Q327" s="219"/>
      <c r="R327" s="220"/>
      <c r="S327" s="219"/>
      <c r="T327" s="221"/>
      <c r="U327" s="195">
        <f t="shared" si="22"/>
        <v>0</v>
      </c>
      <c r="V327" s="196">
        <f t="shared" si="23"/>
        <v>0</v>
      </c>
      <c r="W327" s="196">
        <f t="shared" si="24"/>
        <v>0</v>
      </c>
      <c r="X327" s="188"/>
    </row>
    <row r="328" spans="1:24" ht="14.25">
      <c r="A328" s="193"/>
      <c r="B328" s="210"/>
      <c r="C328" s="211"/>
      <c r="D328" s="212"/>
      <c r="E328" s="213"/>
      <c r="F328" s="214"/>
      <c r="G328" s="215"/>
      <c r="H328" s="193" t="s">
        <v>560</v>
      </c>
      <c r="I328" s="216"/>
      <c r="J328" s="193"/>
      <c r="K328" s="216"/>
      <c r="L328" s="217"/>
      <c r="M328" s="222"/>
      <c r="N328" s="223"/>
      <c r="O328" s="224"/>
      <c r="P328" s="194">
        <f t="shared" si="25"/>
        <v>0</v>
      </c>
      <c r="Q328" s="219"/>
      <c r="R328" s="220"/>
      <c r="S328" s="219"/>
      <c r="T328" s="221"/>
      <c r="U328" s="195">
        <f t="shared" si="22"/>
        <v>0</v>
      </c>
      <c r="V328" s="196">
        <f t="shared" si="23"/>
        <v>0</v>
      </c>
      <c r="W328" s="196">
        <f t="shared" si="24"/>
        <v>0</v>
      </c>
      <c r="X328" s="188"/>
    </row>
    <row r="329" spans="1:24" ht="14.25">
      <c r="A329" s="193"/>
      <c r="B329" s="210"/>
      <c r="C329" s="211"/>
      <c r="D329" s="212"/>
      <c r="E329" s="213"/>
      <c r="F329" s="214"/>
      <c r="G329" s="215"/>
      <c r="H329" s="193" t="s">
        <v>560</v>
      </c>
      <c r="I329" s="216"/>
      <c r="J329" s="193"/>
      <c r="K329" s="216"/>
      <c r="L329" s="217"/>
      <c r="M329" s="222"/>
      <c r="N329" s="223"/>
      <c r="O329" s="224"/>
      <c r="P329" s="194">
        <f t="shared" si="25"/>
        <v>0</v>
      </c>
      <c r="Q329" s="219"/>
      <c r="R329" s="220"/>
      <c r="S329" s="219"/>
      <c r="T329" s="221"/>
      <c r="U329" s="195">
        <f t="shared" si="22"/>
        <v>0</v>
      </c>
      <c r="V329" s="196">
        <f t="shared" si="23"/>
        <v>0</v>
      </c>
      <c r="W329" s="196">
        <f t="shared" si="24"/>
        <v>0</v>
      </c>
      <c r="X329" s="188"/>
    </row>
    <row r="330" spans="1:24" ht="14.25">
      <c r="A330" s="193"/>
      <c r="B330" s="210"/>
      <c r="C330" s="211"/>
      <c r="D330" s="212"/>
      <c r="E330" s="213"/>
      <c r="F330" s="214"/>
      <c r="G330" s="215"/>
      <c r="H330" s="193" t="s">
        <v>560</v>
      </c>
      <c r="I330" s="216"/>
      <c r="J330" s="193"/>
      <c r="K330" s="216"/>
      <c r="L330" s="217"/>
      <c r="M330" s="222"/>
      <c r="N330" s="223"/>
      <c r="O330" s="224"/>
      <c r="P330" s="194">
        <f t="shared" si="25"/>
        <v>0</v>
      </c>
      <c r="Q330" s="219"/>
      <c r="R330" s="220"/>
      <c r="S330" s="219"/>
      <c r="T330" s="221"/>
      <c r="U330" s="195">
        <f t="shared" si="22"/>
        <v>0</v>
      </c>
      <c r="V330" s="196">
        <f t="shared" si="23"/>
        <v>0</v>
      </c>
      <c r="W330" s="196">
        <f t="shared" si="24"/>
        <v>0</v>
      </c>
      <c r="X330" s="188"/>
    </row>
    <row r="331" spans="1:24" ht="14.25">
      <c r="A331" s="193"/>
      <c r="B331" s="210"/>
      <c r="C331" s="211"/>
      <c r="D331" s="212"/>
      <c r="E331" s="213"/>
      <c r="F331" s="214"/>
      <c r="G331" s="215"/>
      <c r="H331" s="193" t="s">
        <v>560</v>
      </c>
      <c r="I331" s="216"/>
      <c r="J331" s="193"/>
      <c r="K331" s="216"/>
      <c r="L331" s="217"/>
      <c r="M331" s="222"/>
      <c r="N331" s="223"/>
      <c r="O331" s="224"/>
      <c r="P331" s="194">
        <f t="shared" si="25"/>
        <v>0</v>
      </c>
      <c r="Q331" s="219"/>
      <c r="R331" s="220"/>
      <c r="S331" s="219"/>
      <c r="T331" s="221"/>
      <c r="U331" s="195">
        <f t="shared" si="22"/>
        <v>0</v>
      </c>
      <c r="V331" s="196">
        <f t="shared" si="23"/>
        <v>0</v>
      </c>
      <c r="W331" s="196">
        <f t="shared" si="24"/>
        <v>0</v>
      </c>
      <c r="X331" s="188"/>
    </row>
    <row r="332" spans="1:24" ht="14.25">
      <c r="A332" s="193"/>
      <c r="B332" s="210"/>
      <c r="C332" s="211"/>
      <c r="D332" s="212"/>
      <c r="E332" s="213"/>
      <c r="F332" s="214"/>
      <c r="G332" s="215"/>
      <c r="H332" s="193" t="s">
        <v>560</v>
      </c>
      <c r="I332" s="216"/>
      <c r="J332" s="193"/>
      <c r="K332" s="216"/>
      <c r="L332" s="217"/>
      <c r="M332" s="222"/>
      <c r="N332" s="223"/>
      <c r="O332" s="224"/>
      <c r="P332" s="194">
        <f t="shared" si="25"/>
        <v>0</v>
      </c>
      <c r="Q332" s="219"/>
      <c r="R332" s="220"/>
      <c r="S332" s="219"/>
      <c r="T332" s="221"/>
      <c r="U332" s="195">
        <f t="shared" si="22"/>
        <v>0</v>
      </c>
      <c r="V332" s="196">
        <f t="shared" si="23"/>
        <v>0</v>
      </c>
      <c r="W332" s="196">
        <f t="shared" si="24"/>
        <v>0</v>
      </c>
      <c r="X332" s="188"/>
    </row>
    <row r="333" spans="1:24" ht="14.25">
      <c r="A333" s="193"/>
      <c r="B333" s="210"/>
      <c r="C333" s="211"/>
      <c r="D333" s="212"/>
      <c r="E333" s="213"/>
      <c r="F333" s="214"/>
      <c r="G333" s="215"/>
      <c r="H333" s="193" t="s">
        <v>560</v>
      </c>
      <c r="I333" s="216"/>
      <c r="J333" s="193"/>
      <c r="K333" s="216"/>
      <c r="L333" s="217"/>
      <c r="M333" s="222"/>
      <c r="N333" s="223"/>
      <c r="O333" s="224"/>
      <c r="P333" s="194">
        <f t="shared" si="25"/>
        <v>0</v>
      </c>
      <c r="Q333" s="219"/>
      <c r="R333" s="220"/>
      <c r="S333" s="219"/>
      <c r="T333" s="221"/>
      <c r="U333" s="195">
        <f t="shared" si="22"/>
        <v>0</v>
      </c>
      <c r="V333" s="196">
        <f t="shared" si="23"/>
        <v>0</v>
      </c>
      <c r="W333" s="196">
        <f t="shared" si="24"/>
        <v>0</v>
      </c>
      <c r="X333" s="188"/>
    </row>
    <row r="334" spans="1:24" ht="14.25">
      <c r="A334" s="193"/>
      <c r="B334" s="210"/>
      <c r="C334" s="211"/>
      <c r="D334" s="212"/>
      <c r="E334" s="213"/>
      <c r="F334" s="214"/>
      <c r="G334" s="215"/>
      <c r="H334" s="193" t="s">
        <v>560</v>
      </c>
      <c r="I334" s="216"/>
      <c r="J334" s="193"/>
      <c r="K334" s="216"/>
      <c r="L334" s="217"/>
      <c r="M334" s="222"/>
      <c r="N334" s="223"/>
      <c r="O334" s="224"/>
      <c r="P334" s="194">
        <f t="shared" si="25"/>
        <v>0</v>
      </c>
      <c r="Q334" s="219"/>
      <c r="R334" s="220"/>
      <c r="S334" s="219"/>
      <c r="T334" s="221"/>
      <c r="U334" s="195">
        <f t="shared" si="22"/>
        <v>0</v>
      </c>
      <c r="V334" s="196">
        <f t="shared" si="23"/>
        <v>0</v>
      </c>
      <c r="W334" s="196">
        <f t="shared" si="24"/>
        <v>0</v>
      </c>
      <c r="X334" s="188"/>
    </row>
    <row r="335" spans="1:24" ht="14.25">
      <c r="A335" s="193"/>
      <c r="B335" s="210"/>
      <c r="C335" s="211"/>
      <c r="D335" s="212"/>
      <c r="E335" s="213"/>
      <c r="F335" s="214"/>
      <c r="G335" s="215"/>
      <c r="H335" s="193" t="s">
        <v>560</v>
      </c>
      <c r="I335" s="216"/>
      <c r="J335" s="193"/>
      <c r="K335" s="216"/>
      <c r="L335" s="217"/>
      <c r="M335" s="222"/>
      <c r="N335" s="223"/>
      <c r="O335" s="224"/>
      <c r="P335" s="194">
        <f t="shared" si="25"/>
        <v>0</v>
      </c>
      <c r="Q335" s="219"/>
      <c r="R335" s="220"/>
      <c r="S335" s="219"/>
      <c r="T335" s="221"/>
      <c r="U335" s="195">
        <f t="shared" si="22"/>
        <v>0</v>
      </c>
      <c r="V335" s="196">
        <f t="shared" si="23"/>
        <v>0</v>
      </c>
      <c r="W335" s="196">
        <f t="shared" si="24"/>
        <v>0</v>
      </c>
      <c r="X335" s="188"/>
    </row>
    <row r="336" spans="1:24" ht="14.25">
      <c r="A336" s="193"/>
      <c r="B336" s="210"/>
      <c r="C336" s="211"/>
      <c r="D336" s="212"/>
      <c r="E336" s="213"/>
      <c r="F336" s="214"/>
      <c r="G336" s="215"/>
      <c r="H336" s="193" t="s">
        <v>560</v>
      </c>
      <c r="I336" s="216"/>
      <c r="J336" s="193"/>
      <c r="K336" s="216"/>
      <c r="L336" s="217"/>
      <c r="M336" s="222"/>
      <c r="N336" s="223"/>
      <c r="O336" s="224"/>
      <c r="P336" s="194">
        <f t="shared" si="25"/>
        <v>0</v>
      </c>
      <c r="Q336" s="219"/>
      <c r="R336" s="220"/>
      <c r="S336" s="219"/>
      <c r="T336" s="221"/>
      <c r="U336" s="195">
        <f t="shared" si="22"/>
        <v>0</v>
      </c>
      <c r="V336" s="196">
        <f t="shared" si="23"/>
        <v>0</v>
      </c>
      <c r="W336" s="196">
        <f t="shared" si="24"/>
        <v>0</v>
      </c>
      <c r="X336" s="188"/>
    </row>
    <row r="337" spans="1:24" ht="14.25">
      <c r="A337" s="193"/>
      <c r="B337" s="210"/>
      <c r="C337" s="211"/>
      <c r="D337" s="212"/>
      <c r="E337" s="213"/>
      <c r="F337" s="214"/>
      <c r="G337" s="215"/>
      <c r="H337" s="193" t="s">
        <v>560</v>
      </c>
      <c r="I337" s="216"/>
      <c r="J337" s="193"/>
      <c r="K337" s="216"/>
      <c r="L337" s="217"/>
      <c r="M337" s="222"/>
      <c r="N337" s="223"/>
      <c r="O337" s="224"/>
      <c r="P337" s="194">
        <f t="shared" si="25"/>
        <v>0</v>
      </c>
      <c r="Q337" s="219"/>
      <c r="R337" s="220"/>
      <c r="S337" s="219"/>
      <c r="T337" s="221"/>
      <c r="U337" s="195">
        <f t="shared" si="22"/>
        <v>0</v>
      </c>
      <c r="V337" s="196">
        <f t="shared" si="23"/>
        <v>0</v>
      </c>
      <c r="W337" s="196">
        <f t="shared" si="24"/>
        <v>0</v>
      </c>
      <c r="X337" s="188"/>
    </row>
    <row r="338" spans="1:24" ht="14.25">
      <c r="A338" s="193"/>
      <c r="B338" s="210"/>
      <c r="C338" s="211"/>
      <c r="D338" s="212"/>
      <c r="E338" s="213"/>
      <c r="F338" s="214"/>
      <c r="G338" s="215"/>
      <c r="H338" s="193" t="s">
        <v>560</v>
      </c>
      <c r="I338" s="216"/>
      <c r="J338" s="193"/>
      <c r="K338" s="216"/>
      <c r="L338" s="217"/>
      <c r="M338" s="222"/>
      <c r="N338" s="223"/>
      <c r="O338" s="224"/>
      <c r="P338" s="194">
        <f t="shared" si="25"/>
        <v>0</v>
      </c>
      <c r="Q338" s="219"/>
      <c r="R338" s="220"/>
      <c r="S338" s="219"/>
      <c r="T338" s="221"/>
      <c r="U338" s="195">
        <f t="shared" si="22"/>
        <v>0</v>
      </c>
      <c r="V338" s="196">
        <f t="shared" si="23"/>
        <v>0</v>
      </c>
      <c r="W338" s="196">
        <f t="shared" si="24"/>
        <v>0</v>
      </c>
      <c r="X338" s="188"/>
    </row>
    <row r="339" spans="1:24" ht="14.25">
      <c r="A339" s="193"/>
      <c r="B339" s="210"/>
      <c r="C339" s="211"/>
      <c r="D339" s="212"/>
      <c r="E339" s="213"/>
      <c r="F339" s="214"/>
      <c r="G339" s="215"/>
      <c r="H339" s="193" t="s">
        <v>560</v>
      </c>
      <c r="I339" s="216"/>
      <c r="J339" s="193"/>
      <c r="K339" s="216"/>
      <c r="L339" s="217"/>
      <c r="M339" s="222"/>
      <c r="N339" s="223"/>
      <c r="O339" s="224"/>
      <c r="P339" s="194">
        <f t="shared" si="25"/>
        <v>0</v>
      </c>
      <c r="Q339" s="219"/>
      <c r="R339" s="220"/>
      <c r="S339" s="219"/>
      <c r="T339" s="221"/>
      <c r="U339" s="195">
        <f t="shared" si="22"/>
        <v>0</v>
      </c>
      <c r="V339" s="196">
        <f t="shared" si="23"/>
        <v>0</v>
      </c>
      <c r="W339" s="196">
        <f t="shared" si="24"/>
        <v>0</v>
      </c>
      <c r="X339" s="188"/>
    </row>
    <row r="340" spans="1:24" ht="14.25">
      <c r="A340" s="193"/>
      <c r="B340" s="210"/>
      <c r="C340" s="211"/>
      <c r="D340" s="212"/>
      <c r="E340" s="213"/>
      <c r="F340" s="214"/>
      <c r="G340" s="215"/>
      <c r="H340" s="193" t="s">
        <v>560</v>
      </c>
      <c r="I340" s="216"/>
      <c r="J340" s="193"/>
      <c r="K340" s="216"/>
      <c r="L340" s="217"/>
      <c r="M340" s="222"/>
      <c r="N340" s="223"/>
      <c r="O340" s="224"/>
      <c r="P340" s="194">
        <f t="shared" si="25"/>
        <v>0</v>
      </c>
      <c r="Q340" s="219"/>
      <c r="R340" s="220"/>
      <c r="S340" s="219"/>
      <c r="T340" s="221"/>
      <c r="U340" s="195">
        <f t="shared" si="22"/>
        <v>0</v>
      </c>
      <c r="V340" s="196">
        <f t="shared" si="23"/>
        <v>0</v>
      </c>
      <c r="W340" s="196">
        <f t="shared" si="24"/>
        <v>0</v>
      </c>
      <c r="X340" s="188"/>
    </row>
    <row r="341" spans="1:24" ht="14.25">
      <c r="A341" s="193"/>
      <c r="B341" s="210"/>
      <c r="C341" s="211"/>
      <c r="D341" s="212"/>
      <c r="E341" s="213"/>
      <c r="F341" s="214"/>
      <c r="G341" s="215"/>
      <c r="H341" s="193" t="s">
        <v>560</v>
      </c>
      <c r="I341" s="216"/>
      <c r="J341" s="193"/>
      <c r="K341" s="216"/>
      <c r="L341" s="217"/>
      <c r="M341" s="222"/>
      <c r="N341" s="223"/>
      <c r="O341" s="224"/>
      <c r="P341" s="194">
        <f t="shared" si="25"/>
        <v>0</v>
      </c>
      <c r="Q341" s="219"/>
      <c r="R341" s="220"/>
      <c r="S341" s="219"/>
      <c r="T341" s="221"/>
      <c r="U341" s="195">
        <f t="shared" si="22"/>
        <v>0</v>
      </c>
      <c r="V341" s="196">
        <f t="shared" si="23"/>
        <v>0</v>
      </c>
      <c r="W341" s="196">
        <f t="shared" si="24"/>
        <v>0</v>
      </c>
      <c r="X341" s="188"/>
    </row>
    <row r="342" spans="1:24" ht="14.25">
      <c r="A342" s="193"/>
      <c r="B342" s="210"/>
      <c r="C342" s="211"/>
      <c r="D342" s="212"/>
      <c r="E342" s="213"/>
      <c r="F342" s="214"/>
      <c r="G342" s="215"/>
      <c r="H342" s="193" t="s">
        <v>560</v>
      </c>
      <c r="I342" s="216"/>
      <c r="J342" s="193"/>
      <c r="K342" s="216"/>
      <c r="L342" s="217"/>
      <c r="M342" s="222"/>
      <c r="N342" s="223"/>
      <c r="O342" s="224"/>
      <c r="P342" s="194">
        <f t="shared" si="25"/>
        <v>0</v>
      </c>
      <c r="Q342" s="219"/>
      <c r="R342" s="220"/>
      <c r="S342" s="219"/>
      <c r="T342" s="221"/>
      <c r="U342" s="195">
        <f t="shared" si="22"/>
        <v>0</v>
      </c>
      <c r="V342" s="196">
        <f t="shared" si="23"/>
        <v>0</v>
      </c>
      <c r="W342" s="196">
        <f t="shared" si="24"/>
        <v>0</v>
      </c>
      <c r="X342" s="188"/>
    </row>
    <row r="343" spans="1:24" ht="14.25">
      <c r="A343" s="193"/>
      <c r="B343" s="210"/>
      <c r="C343" s="211"/>
      <c r="D343" s="212"/>
      <c r="E343" s="213"/>
      <c r="F343" s="214"/>
      <c r="G343" s="215"/>
      <c r="H343" s="193" t="s">
        <v>560</v>
      </c>
      <c r="I343" s="216"/>
      <c r="J343" s="193"/>
      <c r="K343" s="216"/>
      <c r="L343" s="217"/>
      <c r="M343" s="222"/>
      <c r="N343" s="223"/>
      <c r="O343" s="224"/>
      <c r="P343" s="194">
        <f t="shared" si="25"/>
        <v>0</v>
      </c>
      <c r="Q343" s="219"/>
      <c r="R343" s="220"/>
      <c r="S343" s="219"/>
      <c r="T343" s="221"/>
      <c r="U343" s="195">
        <f t="shared" si="22"/>
        <v>0</v>
      </c>
      <c r="V343" s="196">
        <f t="shared" si="23"/>
        <v>0</v>
      </c>
      <c r="W343" s="196">
        <f t="shared" si="24"/>
        <v>0</v>
      </c>
      <c r="X343" s="188"/>
    </row>
    <row r="344" spans="1:24" ht="14.25">
      <c r="A344" s="193"/>
      <c r="B344" s="210"/>
      <c r="C344" s="211"/>
      <c r="D344" s="212"/>
      <c r="E344" s="213"/>
      <c r="F344" s="214"/>
      <c r="G344" s="215"/>
      <c r="H344" s="193" t="s">
        <v>560</v>
      </c>
      <c r="I344" s="216"/>
      <c r="J344" s="193"/>
      <c r="K344" s="216"/>
      <c r="L344" s="217"/>
      <c r="M344" s="222"/>
      <c r="N344" s="223"/>
      <c r="O344" s="224"/>
      <c r="P344" s="194">
        <f t="shared" si="25"/>
        <v>0</v>
      </c>
      <c r="Q344" s="219"/>
      <c r="R344" s="220"/>
      <c r="S344" s="219"/>
      <c r="T344" s="221"/>
      <c r="U344" s="195">
        <f t="shared" si="22"/>
        <v>0</v>
      </c>
      <c r="V344" s="196">
        <f t="shared" si="23"/>
        <v>0</v>
      </c>
      <c r="W344" s="196">
        <f t="shared" si="24"/>
        <v>0</v>
      </c>
      <c r="X344" s="188"/>
    </row>
    <row r="345" spans="1:24" ht="14.25">
      <c r="A345" s="193"/>
      <c r="B345" s="210"/>
      <c r="C345" s="211"/>
      <c r="D345" s="212"/>
      <c r="E345" s="213"/>
      <c r="F345" s="214"/>
      <c r="G345" s="215"/>
      <c r="H345" s="193" t="s">
        <v>560</v>
      </c>
      <c r="I345" s="216"/>
      <c r="J345" s="193"/>
      <c r="K345" s="216"/>
      <c r="L345" s="217"/>
      <c r="M345" s="222"/>
      <c r="N345" s="223"/>
      <c r="O345" s="224"/>
      <c r="P345" s="194">
        <f t="shared" si="25"/>
        <v>0</v>
      </c>
      <c r="Q345" s="219"/>
      <c r="R345" s="220"/>
      <c r="S345" s="219"/>
      <c r="T345" s="221"/>
      <c r="U345" s="195">
        <f t="shared" si="22"/>
        <v>0</v>
      </c>
      <c r="V345" s="196">
        <f t="shared" si="23"/>
        <v>0</v>
      </c>
      <c r="W345" s="196">
        <f t="shared" si="24"/>
        <v>0</v>
      </c>
      <c r="X345" s="188"/>
    </row>
    <row r="346" spans="1:24" ht="14.25">
      <c r="A346" s="193"/>
      <c r="B346" s="210"/>
      <c r="C346" s="211"/>
      <c r="D346" s="212"/>
      <c r="E346" s="213"/>
      <c r="F346" s="214"/>
      <c r="G346" s="215"/>
      <c r="H346" s="193" t="s">
        <v>560</v>
      </c>
      <c r="I346" s="216"/>
      <c r="J346" s="193"/>
      <c r="K346" s="216"/>
      <c r="L346" s="217"/>
      <c r="M346" s="222"/>
      <c r="N346" s="223"/>
      <c r="O346" s="224"/>
      <c r="P346" s="194">
        <f t="shared" si="25"/>
        <v>0</v>
      </c>
      <c r="Q346" s="219"/>
      <c r="R346" s="220"/>
      <c r="S346" s="219"/>
      <c r="T346" s="221"/>
      <c r="U346" s="195">
        <f t="shared" si="22"/>
        <v>0</v>
      </c>
      <c r="V346" s="196">
        <f t="shared" si="23"/>
        <v>0</v>
      </c>
      <c r="W346" s="196">
        <f t="shared" si="24"/>
        <v>0</v>
      </c>
      <c r="X346" s="188"/>
    </row>
    <row r="347" spans="1:24" ht="14.25">
      <c r="A347" s="193"/>
      <c r="B347" s="210"/>
      <c r="C347" s="211"/>
      <c r="D347" s="212"/>
      <c r="E347" s="213"/>
      <c r="F347" s="214"/>
      <c r="G347" s="215"/>
      <c r="H347" s="193" t="s">
        <v>560</v>
      </c>
      <c r="I347" s="216"/>
      <c r="J347" s="193"/>
      <c r="K347" s="216"/>
      <c r="L347" s="217"/>
      <c r="M347" s="222"/>
      <c r="N347" s="223"/>
      <c r="O347" s="224"/>
      <c r="P347" s="194">
        <f t="shared" si="25"/>
        <v>0</v>
      </c>
      <c r="Q347" s="219"/>
      <c r="R347" s="220"/>
      <c r="S347" s="219"/>
      <c r="T347" s="221"/>
      <c r="U347" s="195">
        <f t="shared" si="22"/>
        <v>0</v>
      </c>
      <c r="V347" s="196">
        <f t="shared" si="23"/>
        <v>0</v>
      </c>
      <c r="W347" s="196">
        <f t="shared" si="24"/>
        <v>0</v>
      </c>
      <c r="X347" s="188"/>
    </row>
    <row r="348" spans="1:24" ht="14.25">
      <c r="A348" s="193"/>
      <c r="B348" s="210"/>
      <c r="C348" s="211"/>
      <c r="D348" s="212"/>
      <c r="E348" s="213"/>
      <c r="F348" s="214"/>
      <c r="G348" s="215"/>
      <c r="H348" s="193" t="s">
        <v>560</v>
      </c>
      <c r="I348" s="216"/>
      <c r="J348" s="193"/>
      <c r="K348" s="216"/>
      <c r="L348" s="217"/>
      <c r="M348" s="222"/>
      <c r="N348" s="223"/>
      <c r="O348" s="224"/>
      <c r="P348" s="194">
        <f t="shared" si="25"/>
        <v>0</v>
      </c>
      <c r="Q348" s="219"/>
      <c r="R348" s="220"/>
      <c r="S348" s="219"/>
      <c r="T348" s="221"/>
      <c r="U348" s="195">
        <f t="shared" si="22"/>
        <v>0</v>
      </c>
      <c r="V348" s="196">
        <f t="shared" si="23"/>
        <v>0</v>
      </c>
      <c r="W348" s="196">
        <f t="shared" si="24"/>
        <v>0</v>
      </c>
      <c r="X348" s="188"/>
    </row>
    <row r="349" spans="1:24" ht="14.25">
      <c r="A349" s="193"/>
      <c r="B349" s="210"/>
      <c r="C349" s="211"/>
      <c r="D349" s="212"/>
      <c r="E349" s="213"/>
      <c r="F349" s="214"/>
      <c r="G349" s="215"/>
      <c r="H349" s="193" t="s">
        <v>560</v>
      </c>
      <c r="I349" s="216"/>
      <c r="J349" s="193"/>
      <c r="K349" s="216"/>
      <c r="L349" s="217"/>
      <c r="M349" s="222"/>
      <c r="N349" s="223"/>
      <c r="O349" s="224"/>
      <c r="P349" s="194">
        <f t="shared" si="25"/>
        <v>0</v>
      </c>
      <c r="Q349" s="219"/>
      <c r="R349" s="220"/>
      <c r="S349" s="219"/>
      <c r="T349" s="221"/>
      <c r="U349" s="195">
        <f t="shared" si="22"/>
        <v>0</v>
      </c>
      <c r="V349" s="196">
        <f t="shared" si="23"/>
        <v>0</v>
      </c>
      <c r="W349" s="196">
        <f t="shared" si="24"/>
        <v>0</v>
      </c>
      <c r="X349" s="188"/>
    </row>
    <row r="350" spans="1:24" ht="14.25">
      <c r="A350" s="193"/>
      <c r="B350" s="210"/>
      <c r="C350" s="211"/>
      <c r="D350" s="212"/>
      <c r="E350" s="213"/>
      <c r="F350" s="214"/>
      <c r="G350" s="215"/>
      <c r="H350" s="193" t="s">
        <v>560</v>
      </c>
      <c r="I350" s="216"/>
      <c r="J350" s="193"/>
      <c r="K350" s="216"/>
      <c r="L350" s="217"/>
      <c r="M350" s="222"/>
      <c r="N350" s="223"/>
      <c r="O350" s="224"/>
      <c r="P350" s="194">
        <f t="shared" si="25"/>
        <v>0</v>
      </c>
      <c r="Q350" s="219"/>
      <c r="R350" s="220"/>
      <c r="S350" s="219"/>
      <c r="T350" s="221"/>
      <c r="U350" s="195">
        <f t="shared" si="22"/>
        <v>0</v>
      </c>
      <c r="V350" s="196">
        <f t="shared" si="23"/>
        <v>0</v>
      </c>
      <c r="W350" s="196">
        <f t="shared" si="24"/>
        <v>0</v>
      </c>
      <c r="X350" s="188"/>
    </row>
    <row r="351" spans="1:24" ht="14.25">
      <c r="A351" s="193"/>
      <c r="B351" s="210"/>
      <c r="C351" s="211"/>
      <c r="D351" s="212"/>
      <c r="E351" s="213"/>
      <c r="F351" s="214"/>
      <c r="G351" s="215"/>
      <c r="H351" s="193" t="s">
        <v>560</v>
      </c>
      <c r="I351" s="216"/>
      <c r="J351" s="193"/>
      <c r="K351" s="216"/>
      <c r="L351" s="217"/>
      <c r="M351" s="222"/>
      <c r="N351" s="223"/>
      <c r="O351" s="224"/>
      <c r="P351" s="194">
        <f t="shared" si="25"/>
        <v>0</v>
      </c>
      <c r="Q351" s="219"/>
      <c r="R351" s="220"/>
      <c r="S351" s="219"/>
      <c r="T351" s="221"/>
      <c r="U351" s="195">
        <f t="shared" si="22"/>
        <v>0</v>
      </c>
      <c r="V351" s="196">
        <f t="shared" si="23"/>
        <v>0</v>
      </c>
      <c r="W351" s="196">
        <f t="shared" si="24"/>
        <v>0</v>
      </c>
      <c r="X351" s="188"/>
    </row>
    <row r="352" spans="1:24" ht="14.25">
      <c r="A352" s="193"/>
      <c r="B352" s="210"/>
      <c r="C352" s="211"/>
      <c r="D352" s="212"/>
      <c r="E352" s="213"/>
      <c r="F352" s="214"/>
      <c r="G352" s="215"/>
      <c r="H352" s="193" t="s">
        <v>560</v>
      </c>
      <c r="I352" s="216"/>
      <c r="J352" s="193"/>
      <c r="K352" s="216"/>
      <c r="L352" s="217"/>
      <c r="M352" s="222"/>
      <c r="N352" s="223"/>
      <c r="O352" s="224"/>
      <c r="P352" s="194">
        <f t="shared" si="25"/>
        <v>0</v>
      </c>
      <c r="Q352" s="219"/>
      <c r="R352" s="220"/>
      <c r="S352" s="219"/>
      <c r="T352" s="221"/>
      <c r="U352" s="195">
        <f t="shared" si="22"/>
        <v>0</v>
      </c>
      <c r="V352" s="196">
        <f t="shared" si="23"/>
        <v>0</v>
      </c>
      <c r="W352" s="196">
        <f t="shared" si="24"/>
        <v>0</v>
      </c>
      <c r="X352" s="188"/>
    </row>
    <row r="353" spans="1:24" ht="14.25">
      <c r="A353" s="193"/>
      <c r="B353" s="210"/>
      <c r="C353" s="211"/>
      <c r="D353" s="212"/>
      <c r="E353" s="213"/>
      <c r="F353" s="214"/>
      <c r="G353" s="215"/>
      <c r="H353" s="193" t="s">
        <v>560</v>
      </c>
      <c r="I353" s="216"/>
      <c r="J353" s="193"/>
      <c r="K353" s="216"/>
      <c r="L353" s="217"/>
      <c r="M353" s="222"/>
      <c r="N353" s="223"/>
      <c r="O353" s="224"/>
      <c r="P353" s="194">
        <f t="shared" si="25"/>
        <v>0</v>
      </c>
      <c r="Q353" s="219"/>
      <c r="R353" s="220"/>
      <c r="S353" s="219"/>
      <c r="T353" s="221"/>
      <c r="U353" s="195">
        <f t="shared" si="22"/>
        <v>0</v>
      </c>
      <c r="V353" s="196">
        <f t="shared" si="23"/>
        <v>0</v>
      </c>
      <c r="W353" s="196">
        <f t="shared" si="24"/>
        <v>0</v>
      </c>
      <c r="X353" s="188"/>
    </row>
    <row r="354" spans="1:24" ht="14.25">
      <c r="A354" s="193"/>
      <c r="B354" s="210"/>
      <c r="C354" s="211"/>
      <c r="D354" s="212"/>
      <c r="E354" s="213"/>
      <c r="F354" s="214"/>
      <c r="G354" s="215"/>
      <c r="H354" s="193" t="s">
        <v>560</v>
      </c>
      <c r="I354" s="216"/>
      <c r="J354" s="193"/>
      <c r="K354" s="216"/>
      <c r="L354" s="217"/>
      <c r="M354" s="222"/>
      <c r="N354" s="223"/>
      <c r="O354" s="224"/>
      <c r="P354" s="194">
        <f t="shared" si="25"/>
        <v>0</v>
      </c>
      <c r="Q354" s="219"/>
      <c r="R354" s="220"/>
      <c r="S354" s="219"/>
      <c r="T354" s="221"/>
      <c r="U354" s="195">
        <f t="shared" si="22"/>
        <v>0</v>
      </c>
      <c r="V354" s="196">
        <f t="shared" si="23"/>
        <v>0</v>
      </c>
      <c r="W354" s="196">
        <f t="shared" si="24"/>
        <v>0</v>
      </c>
      <c r="X354" s="188"/>
    </row>
    <row r="355" spans="1:24" ht="14.25">
      <c r="A355" s="193"/>
      <c r="B355" s="210"/>
      <c r="C355" s="211"/>
      <c r="D355" s="212"/>
      <c r="E355" s="213"/>
      <c r="F355" s="214"/>
      <c r="G355" s="215"/>
      <c r="H355" s="193" t="s">
        <v>560</v>
      </c>
      <c r="I355" s="216"/>
      <c r="J355" s="193"/>
      <c r="K355" s="216"/>
      <c r="L355" s="217"/>
      <c r="M355" s="222"/>
      <c r="N355" s="223"/>
      <c r="O355" s="224"/>
      <c r="P355" s="194">
        <f t="shared" si="25"/>
        <v>0</v>
      </c>
      <c r="Q355" s="219"/>
      <c r="R355" s="220"/>
      <c r="S355" s="219"/>
      <c r="T355" s="221"/>
      <c r="U355" s="195">
        <f t="shared" si="22"/>
        <v>0</v>
      </c>
      <c r="V355" s="196">
        <f t="shared" si="23"/>
        <v>0</v>
      </c>
      <c r="W355" s="196">
        <f t="shared" si="24"/>
        <v>0</v>
      </c>
      <c r="X355" s="188"/>
    </row>
    <row r="356" spans="1:24" ht="14.25">
      <c r="A356" s="193"/>
      <c r="B356" s="210"/>
      <c r="C356" s="211"/>
      <c r="D356" s="212"/>
      <c r="E356" s="213"/>
      <c r="F356" s="214"/>
      <c r="G356" s="215"/>
      <c r="H356" s="193" t="s">
        <v>560</v>
      </c>
      <c r="I356" s="216"/>
      <c r="J356" s="193"/>
      <c r="K356" s="216"/>
      <c r="L356" s="217"/>
      <c r="M356" s="222"/>
      <c r="N356" s="223"/>
      <c r="O356" s="224"/>
      <c r="P356" s="194">
        <f t="shared" si="25"/>
        <v>0</v>
      </c>
      <c r="Q356" s="219"/>
      <c r="R356" s="220"/>
      <c r="S356" s="219"/>
      <c r="T356" s="221"/>
      <c r="U356" s="195">
        <f t="shared" si="22"/>
        <v>0</v>
      </c>
      <c r="V356" s="196">
        <f t="shared" si="23"/>
        <v>0</v>
      </c>
      <c r="W356" s="196">
        <f t="shared" si="24"/>
        <v>0</v>
      </c>
      <c r="X356" s="188"/>
    </row>
    <row r="357" spans="1:24" ht="14.25">
      <c r="A357" s="193"/>
      <c r="B357" s="210"/>
      <c r="C357" s="211"/>
      <c r="D357" s="212"/>
      <c r="E357" s="213"/>
      <c r="F357" s="214"/>
      <c r="G357" s="215"/>
      <c r="H357" s="193" t="s">
        <v>560</v>
      </c>
      <c r="I357" s="216"/>
      <c r="J357" s="193"/>
      <c r="K357" s="216"/>
      <c r="L357" s="217"/>
      <c r="M357" s="222"/>
      <c r="N357" s="223"/>
      <c r="O357" s="224"/>
      <c r="P357" s="194">
        <f t="shared" si="25"/>
        <v>0</v>
      </c>
      <c r="Q357" s="219"/>
      <c r="R357" s="220"/>
      <c r="S357" s="219"/>
      <c r="T357" s="221"/>
      <c r="U357" s="195">
        <f t="shared" si="22"/>
        <v>0</v>
      </c>
      <c r="V357" s="196">
        <f t="shared" si="23"/>
        <v>0</v>
      </c>
      <c r="W357" s="196">
        <f t="shared" si="24"/>
        <v>0</v>
      </c>
      <c r="X357" s="188"/>
    </row>
    <row r="358" spans="1:24" ht="14.25">
      <c r="A358" s="193"/>
      <c r="B358" s="210"/>
      <c r="C358" s="211"/>
      <c r="D358" s="212"/>
      <c r="E358" s="213"/>
      <c r="F358" s="214"/>
      <c r="G358" s="215"/>
      <c r="H358" s="193" t="s">
        <v>560</v>
      </c>
      <c r="I358" s="216"/>
      <c r="J358" s="193"/>
      <c r="K358" s="216"/>
      <c r="L358" s="217"/>
      <c r="M358" s="222"/>
      <c r="N358" s="223"/>
      <c r="O358" s="224"/>
      <c r="P358" s="194">
        <f t="shared" si="25"/>
        <v>0</v>
      </c>
      <c r="Q358" s="219"/>
      <c r="R358" s="220"/>
      <c r="S358" s="219"/>
      <c r="T358" s="221"/>
      <c r="U358" s="195">
        <f t="shared" si="22"/>
        <v>0</v>
      </c>
      <c r="V358" s="196">
        <f t="shared" si="23"/>
        <v>0</v>
      </c>
      <c r="W358" s="196">
        <f t="shared" si="24"/>
        <v>0</v>
      </c>
      <c r="X358" s="188"/>
    </row>
    <row r="359" spans="1:24" ht="14.25">
      <c r="A359" s="193"/>
      <c r="B359" s="210"/>
      <c r="C359" s="211"/>
      <c r="D359" s="212"/>
      <c r="E359" s="213"/>
      <c r="F359" s="214"/>
      <c r="G359" s="215"/>
      <c r="H359" s="193" t="s">
        <v>560</v>
      </c>
      <c r="I359" s="216"/>
      <c r="J359" s="193"/>
      <c r="K359" s="216"/>
      <c r="L359" s="217"/>
      <c r="M359" s="222"/>
      <c r="N359" s="223"/>
      <c r="O359" s="224"/>
      <c r="P359" s="194">
        <f t="shared" si="25"/>
        <v>0</v>
      </c>
      <c r="Q359" s="219"/>
      <c r="R359" s="220"/>
      <c r="S359" s="219"/>
      <c r="T359" s="221"/>
      <c r="U359" s="195">
        <f t="shared" si="22"/>
        <v>0</v>
      </c>
      <c r="V359" s="196">
        <f t="shared" si="23"/>
        <v>0</v>
      </c>
      <c r="W359" s="196">
        <f t="shared" si="24"/>
        <v>0</v>
      </c>
      <c r="X359" s="188"/>
    </row>
    <row r="360" spans="1:24" ht="14.25">
      <c r="A360" s="193"/>
      <c r="B360" s="210"/>
      <c r="C360" s="211"/>
      <c r="D360" s="212"/>
      <c r="E360" s="213"/>
      <c r="F360" s="214"/>
      <c r="G360" s="215"/>
      <c r="H360" s="193" t="s">
        <v>560</v>
      </c>
      <c r="I360" s="216"/>
      <c r="J360" s="193"/>
      <c r="K360" s="216"/>
      <c r="L360" s="217"/>
      <c r="M360" s="222"/>
      <c r="N360" s="223"/>
      <c r="O360" s="224"/>
      <c r="P360" s="194">
        <f t="shared" si="25"/>
        <v>0</v>
      </c>
      <c r="Q360" s="219"/>
      <c r="R360" s="220"/>
      <c r="S360" s="219"/>
      <c r="T360" s="221"/>
      <c r="U360" s="195">
        <f t="shared" si="22"/>
        <v>0</v>
      </c>
      <c r="V360" s="196">
        <f t="shared" si="23"/>
        <v>0</v>
      </c>
      <c r="W360" s="196">
        <f t="shared" si="24"/>
        <v>0</v>
      </c>
      <c r="X360" s="188"/>
    </row>
    <row r="361" spans="1:24" ht="14.25">
      <c r="A361" s="193"/>
      <c r="B361" s="210"/>
      <c r="C361" s="211"/>
      <c r="D361" s="212"/>
      <c r="E361" s="213"/>
      <c r="F361" s="214"/>
      <c r="G361" s="215"/>
      <c r="H361" s="193" t="s">
        <v>560</v>
      </c>
      <c r="I361" s="216"/>
      <c r="J361" s="193"/>
      <c r="K361" s="216"/>
      <c r="L361" s="217"/>
      <c r="M361" s="222"/>
      <c r="N361" s="223"/>
      <c r="O361" s="224"/>
      <c r="P361" s="194">
        <f t="shared" si="25"/>
        <v>0</v>
      </c>
      <c r="Q361" s="219"/>
      <c r="R361" s="220"/>
      <c r="S361" s="219"/>
      <c r="T361" s="221"/>
      <c r="U361" s="195">
        <f t="shared" si="22"/>
        <v>0</v>
      </c>
      <c r="V361" s="196">
        <f t="shared" si="23"/>
        <v>0</v>
      </c>
      <c r="W361" s="196">
        <f t="shared" si="24"/>
        <v>0</v>
      </c>
      <c r="X361" s="188"/>
    </row>
    <row r="362" spans="1:24" ht="14.25">
      <c r="A362" s="193"/>
      <c r="B362" s="210"/>
      <c r="C362" s="211"/>
      <c r="D362" s="212"/>
      <c r="E362" s="213"/>
      <c r="F362" s="214"/>
      <c r="G362" s="215"/>
      <c r="H362" s="193" t="s">
        <v>560</v>
      </c>
      <c r="I362" s="216"/>
      <c r="J362" s="193"/>
      <c r="K362" s="216"/>
      <c r="L362" s="217"/>
      <c r="M362" s="222"/>
      <c r="N362" s="223"/>
      <c r="O362" s="224"/>
      <c r="P362" s="194">
        <f t="shared" si="25"/>
        <v>0</v>
      </c>
      <c r="Q362" s="219"/>
      <c r="R362" s="220"/>
      <c r="S362" s="219"/>
      <c r="T362" s="221"/>
      <c r="U362" s="195">
        <f t="shared" si="22"/>
        <v>0</v>
      </c>
      <c r="V362" s="196">
        <f t="shared" si="23"/>
        <v>0</v>
      </c>
      <c r="W362" s="196">
        <f t="shared" si="24"/>
        <v>0</v>
      </c>
      <c r="X362" s="188"/>
    </row>
    <row r="363" spans="1:24" ht="14.25">
      <c r="A363" s="193"/>
      <c r="B363" s="210"/>
      <c r="C363" s="211"/>
      <c r="D363" s="212"/>
      <c r="E363" s="213"/>
      <c r="F363" s="214"/>
      <c r="G363" s="215"/>
      <c r="H363" s="193" t="s">
        <v>560</v>
      </c>
      <c r="I363" s="216"/>
      <c r="J363" s="193"/>
      <c r="K363" s="216"/>
      <c r="L363" s="217"/>
      <c r="M363" s="222"/>
      <c r="N363" s="223"/>
      <c r="O363" s="224"/>
      <c r="P363" s="194">
        <f t="shared" si="25"/>
        <v>0</v>
      </c>
      <c r="Q363" s="219"/>
      <c r="R363" s="220"/>
      <c r="S363" s="219"/>
      <c r="T363" s="221"/>
      <c r="U363" s="195">
        <f t="shared" si="22"/>
        <v>0</v>
      </c>
      <c r="V363" s="196">
        <f t="shared" si="23"/>
        <v>0</v>
      </c>
      <c r="W363" s="196">
        <f t="shared" si="24"/>
        <v>0</v>
      </c>
      <c r="X363" s="188"/>
    </row>
    <row r="364" spans="1:24" ht="14.25">
      <c r="A364" s="193"/>
      <c r="B364" s="210"/>
      <c r="C364" s="211"/>
      <c r="D364" s="212"/>
      <c r="E364" s="213"/>
      <c r="F364" s="214"/>
      <c r="G364" s="215"/>
      <c r="H364" s="193" t="s">
        <v>560</v>
      </c>
      <c r="I364" s="216"/>
      <c r="J364" s="193"/>
      <c r="K364" s="216"/>
      <c r="L364" s="217"/>
      <c r="M364" s="222"/>
      <c r="N364" s="223"/>
      <c r="O364" s="224"/>
      <c r="P364" s="194">
        <f t="shared" si="25"/>
        <v>0</v>
      </c>
      <c r="Q364" s="219"/>
      <c r="R364" s="220"/>
      <c r="S364" s="219"/>
      <c r="T364" s="221"/>
      <c r="U364" s="195">
        <f t="shared" si="22"/>
        <v>0</v>
      </c>
      <c r="V364" s="196">
        <f t="shared" si="23"/>
        <v>0</v>
      </c>
      <c r="W364" s="196">
        <f t="shared" si="24"/>
        <v>0</v>
      </c>
      <c r="X364" s="188"/>
    </row>
    <row r="365" spans="1:24" ht="14.25">
      <c r="A365" s="193"/>
      <c r="B365" s="210"/>
      <c r="C365" s="211"/>
      <c r="D365" s="212"/>
      <c r="E365" s="213"/>
      <c r="F365" s="214"/>
      <c r="G365" s="215"/>
      <c r="H365" s="193" t="s">
        <v>560</v>
      </c>
      <c r="I365" s="216"/>
      <c r="J365" s="193"/>
      <c r="K365" s="216"/>
      <c r="L365" s="217"/>
      <c r="M365" s="222"/>
      <c r="N365" s="223"/>
      <c r="O365" s="224"/>
      <c r="P365" s="194">
        <f t="shared" si="25"/>
        <v>0</v>
      </c>
      <c r="Q365" s="219"/>
      <c r="R365" s="220"/>
      <c r="S365" s="219"/>
      <c r="T365" s="221"/>
      <c r="U365" s="195">
        <f t="shared" si="22"/>
        <v>0</v>
      </c>
      <c r="V365" s="196">
        <f t="shared" si="23"/>
        <v>0</v>
      </c>
      <c r="W365" s="196">
        <f t="shared" si="24"/>
        <v>0</v>
      </c>
      <c r="X365" s="188"/>
    </row>
    <row r="366" spans="1:24" ht="14.25">
      <c r="A366" s="193"/>
      <c r="B366" s="210"/>
      <c r="C366" s="211"/>
      <c r="D366" s="212"/>
      <c r="E366" s="213"/>
      <c r="F366" s="214"/>
      <c r="G366" s="215"/>
      <c r="H366" s="193" t="s">
        <v>560</v>
      </c>
      <c r="I366" s="216"/>
      <c r="J366" s="193"/>
      <c r="K366" s="216"/>
      <c r="L366" s="217"/>
      <c r="M366" s="222"/>
      <c r="N366" s="223"/>
      <c r="O366" s="224"/>
      <c r="P366" s="194">
        <f t="shared" si="25"/>
        <v>0</v>
      </c>
      <c r="Q366" s="219"/>
      <c r="R366" s="220"/>
      <c r="S366" s="219"/>
      <c r="T366" s="221"/>
      <c r="U366" s="195">
        <f t="shared" si="22"/>
        <v>0</v>
      </c>
      <c r="V366" s="196">
        <f t="shared" si="23"/>
        <v>0</v>
      </c>
      <c r="W366" s="196">
        <f t="shared" si="24"/>
        <v>0</v>
      </c>
      <c r="X366" s="188"/>
    </row>
    <row r="367" spans="1:24" ht="14.25">
      <c r="A367" s="193"/>
      <c r="B367" s="210"/>
      <c r="C367" s="211"/>
      <c r="D367" s="212"/>
      <c r="E367" s="213"/>
      <c r="F367" s="214"/>
      <c r="G367" s="215"/>
      <c r="H367" s="193" t="s">
        <v>560</v>
      </c>
      <c r="I367" s="216"/>
      <c r="J367" s="193"/>
      <c r="K367" s="216"/>
      <c r="L367" s="217"/>
      <c r="M367" s="222"/>
      <c r="N367" s="223"/>
      <c r="O367" s="224"/>
      <c r="P367" s="194">
        <f t="shared" si="25"/>
        <v>0</v>
      </c>
      <c r="Q367" s="219"/>
      <c r="R367" s="220"/>
      <c r="S367" s="219"/>
      <c r="T367" s="221"/>
      <c r="U367" s="195">
        <f t="shared" si="22"/>
        <v>0</v>
      </c>
      <c r="V367" s="196">
        <f t="shared" si="23"/>
        <v>0</v>
      </c>
      <c r="W367" s="196">
        <f t="shared" si="24"/>
        <v>0</v>
      </c>
      <c r="X367" s="188"/>
    </row>
    <row r="368" spans="1:24" ht="14.25">
      <c r="A368" s="193"/>
      <c r="B368" s="210"/>
      <c r="C368" s="211"/>
      <c r="D368" s="212"/>
      <c r="E368" s="213"/>
      <c r="F368" s="214"/>
      <c r="G368" s="215"/>
      <c r="H368" s="193" t="s">
        <v>560</v>
      </c>
      <c r="I368" s="216"/>
      <c r="J368" s="193"/>
      <c r="K368" s="216"/>
      <c r="L368" s="217"/>
      <c r="M368" s="222"/>
      <c r="N368" s="223"/>
      <c r="O368" s="224"/>
      <c r="P368" s="194">
        <f t="shared" si="25"/>
        <v>0</v>
      </c>
      <c r="Q368" s="219"/>
      <c r="R368" s="220"/>
      <c r="S368" s="219"/>
      <c r="T368" s="221"/>
      <c r="U368" s="195">
        <f t="shared" si="22"/>
        <v>0</v>
      </c>
      <c r="V368" s="196">
        <f t="shared" si="23"/>
        <v>0</v>
      </c>
      <c r="W368" s="196">
        <f t="shared" si="24"/>
        <v>0</v>
      </c>
      <c r="X368" s="188"/>
    </row>
    <row r="369" spans="1:24" ht="14.25">
      <c r="A369" s="193"/>
      <c r="B369" s="210"/>
      <c r="C369" s="211"/>
      <c r="D369" s="212"/>
      <c r="E369" s="213"/>
      <c r="F369" s="214"/>
      <c r="G369" s="215"/>
      <c r="H369" s="193" t="s">
        <v>560</v>
      </c>
      <c r="I369" s="216"/>
      <c r="J369" s="193"/>
      <c r="K369" s="216"/>
      <c r="L369" s="217"/>
      <c r="M369" s="222"/>
      <c r="N369" s="223"/>
      <c r="O369" s="224"/>
      <c r="P369" s="194">
        <f t="shared" si="25"/>
        <v>0</v>
      </c>
      <c r="Q369" s="219"/>
      <c r="R369" s="220"/>
      <c r="S369" s="219"/>
      <c r="T369" s="221"/>
      <c r="U369" s="195">
        <f t="shared" si="22"/>
        <v>0</v>
      </c>
      <c r="V369" s="196">
        <f t="shared" si="23"/>
        <v>0</v>
      </c>
      <c r="W369" s="196">
        <f t="shared" si="24"/>
        <v>0</v>
      </c>
      <c r="X369" s="188"/>
    </row>
    <row r="370" spans="1:24" ht="14.25">
      <c r="A370" s="193"/>
      <c r="B370" s="210"/>
      <c r="C370" s="211"/>
      <c r="D370" s="212"/>
      <c r="E370" s="213"/>
      <c r="F370" s="214"/>
      <c r="G370" s="215"/>
      <c r="H370" s="193" t="s">
        <v>560</v>
      </c>
      <c r="I370" s="216"/>
      <c r="J370" s="193"/>
      <c r="K370" s="216"/>
      <c r="L370" s="217"/>
      <c r="M370" s="222"/>
      <c r="N370" s="223"/>
      <c r="O370" s="224"/>
      <c r="P370" s="194">
        <f t="shared" si="25"/>
        <v>0</v>
      </c>
      <c r="Q370" s="219"/>
      <c r="R370" s="220"/>
      <c r="S370" s="219"/>
      <c r="T370" s="221"/>
      <c r="U370" s="195">
        <f t="shared" si="22"/>
        <v>0</v>
      </c>
      <c r="V370" s="196">
        <f t="shared" si="23"/>
        <v>0</v>
      </c>
      <c r="W370" s="196">
        <f t="shared" si="24"/>
        <v>0</v>
      </c>
      <c r="X370" s="188"/>
    </row>
    <row r="371" spans="1:24" ht="14.25">
      <c r="A371" s="193"/>
      <c r="B371" s="210"/>
      <c r="C371" s="211"/>
      <c r="D371" s="212"/>
      <c r="E371" s="213"/>
      <c r="F371" s="214"/>
      <c r="G371" s="215"/>
      <c r="H371" s="193" t="s">
        <v>560</v>
      </c>
      <c r="I371" s="216"/>
      <c r="J371" s="193"/>
      <c r="K371" s="216"/>
      <c r="L371" s="217"/>
      <c r="M371" s="222"/>
      <c r="N371" s="223"/>
      <c r="O371" s="224"/>
      <c r="P371" s="194">
        <f t="shared" si="25"/>
        <v>0</v>
      </c>
      <c r="Q371" s="219"/>
      <c r="R371" s="220"/>
      <c r="S371" s="219"/>
      <c r="T371" s="221"/>
      <c r="U371" s="195">
        <f t="shared" ref="U371:U434" si="26">Q371+S371</f>
        <v>0</v>
      </c>
      <c r="V371" s="196">
        <f t="shared" ref="V371:V434" si="27">(Q371*R371)+(S371*T371)</f>
        <v>0</v>
      </c>
      <c r="W371" s="196">
        <f t="shared" ref="W371:W434" si="28">V371+P371</f>
        <v>0</v>
      </c>
      <c r="X371" s="188"/>
    </row>
    <row r="372" spans="1:24" ht="14.25">
      <c r="A372" s="193"/>
      <c r="B372" s="210"/>
      <c r="C372" s="211"/>
      <c r="D372" s="212"/>
      <c r="E372" s="213"/>
      <c r="F372" s="214"/>
      <c r="G372" s="215"/>
      <c r="H372" s="193" t="s">
        <v>560</v>
      </c>
      <c r="I372" s="216"/>
      <c r="J372" s="193"/>
      <c r="K372" s="216"/>
      <c r="L372" s="217"/>
      <c r="M372" s="222"/>
      <c r="N372" s="223"/>
      <c r="O372" s="224"/>
      <c r="P372" s="194">
        <f t="shared" si="25"/>
        <v>0</v>
      </c>
      <c r="Q372" s="219"/>
      <c r="R372" s="220"/>
      <c r="S372" s="219"/>
      <c r="T372" s="221"/>
      <c r="U372" s="195">
        <f t="shared" si="26"/>
        <v>0</v>
      </c>
      <c r="V372" s="196">
        <f t="shared" si="27"/>
        <v>0</v>
      </c>
      <c r="W372" s="196">
        <f t="shared" si="28"/>
        <v>0</v>
      </c>
      <c r="X372" s="188"/>
    </row>
    <row r="373" spans="1:24" ht="14.25">
      <c r="A373" s="193"/>
      <c r="B373" s="210"/>
      <c r="C373" s="211"/>
      <c r="D373" s="212"/>
      <c r="E373" s="213"/>
      <c r="F373" s="214"/>
      <c r="G373" s="215"/>
      <c r="H373" s="193" t="s">
        <v>560</v>
      </c>
      <c r="I373" s="216"/>
      <c r="J373" s="193"/>
      <c r="K373" s="216"/>
      <c r="L373" s="217"/>
      <c r="M373" s="222"/>
      <c r="N373" s="223"/>
      <c r="O373" s="224"/>
      <c r="P373" s="194">
        <f t="shared" si="25"/>
        <v>0</v>
      </c>
      <c r="Q373" s="219"/>
      <c r="R373" s="220"/>
      <c r="S373" s="219"/>
      <c r="T373" s="221"/>
      <c r="U373" s="195">
        <f t="shared" si="26"/>
        <v>0</v>
      </c>
      <c r="V373" s="196">
        <f t="shared" si="27"/>
        <v>0</v>
      </c>
      <c r="W373" s="196">
        <f t="shared" si="28"/>
        <v>0</v>
      </c>
      <c r="X373" s="188"/>
    </row>
    <row r="374" spans="1:24" ht="14.25">
      <c r="A374" s="193"/>
      <c r="B374" s="210"/>
      <c r="C374" s="211"/>
      <c r="D374" s="212"/>
      <c r="E374" s="213"/>
      <c r="F374" s="214"/>
      <c r="G374" s="215"/>
      <c r="H374" s="193" t="s">
        <v>560</v>
      </c>
      <c r="I374" s="216"/>
      <c r="J374" s="193"/>
      <c r="K374" s="216"/>
      <c r="L374" s="217"/>
      <c r="M374" s="222"/>
      <c r="N374" s="223"/>
      <c r="O374" s="224"/>
      <c r="P374" s="194">
        <f t="shared" si="25"/>
        <v>0</v>
      </c>
      <c r="Q374" s="219"/>
      <c r="R374" s="220"/>
      <c r="S374" s="219"/>
      <c r="T374" s="221"/>
      <c r="U374" s="195">
        <f t="shared" si="26"/>
        <v>0</v>
      </c>
      <c r="V374" s="196">
        <f t="shared" si="27"/>
        <v>0</v>
      </c>
      <c r="W374" s="196">
        <f t="shared" si="28"/>
        <v>0</v>
      </c>
      <c r="X374" s="188"/>
    </row>
    <row r="375" spans="1:24" ht="14.25">
      <c r="A375" s="193"/>
      <c r="B375" s="210"/>
      <c r="C375" s="211"/>
      <c r="D375" s="212"/>
      <c r="E375" s="213"/>
      <c r="F375" s="214"/>
      <c r="G375" s="215"/>
      <c r="H375" s="193" t="s">
        <v>560</v>
      </c>
      <c r="I375" s="216"/>
      <c r="J375" s="193"/>
      <c r="K375" s="216"/>
      <c r="L375" s="217"/>
      <c r="M375" s="222"/>
      <c r="N375" s="223"/>
      <c r="O375" s="224"/>
      <c r="P375" s="194">
        <f t="shared" si="25"/>
        <v>0</v>
      </c>
      <c r="Q375" s="219"/>
      <c r="R375" s="220"/>
      <c r="S375" s="219"/>
      <c r="T375" s="221"/>
      <c r="U375" s="195">
        <f t="shared" si="26"/>
        <v>0</v>
      </c>
      <c r="V375" s="196">
        <f t="shared" si="27"/>
        <v>0</v>
      </c>
      <c r="W375" s="196">
        <f t="shared" si="28"/>
        <v>0</v>
      </c>
      <c r="X375" s="188"/>
    </row>
    <row r="376" spans="1:24" ht="14.25">
      <c r="A376" s="193"/>
      <c r="B376" s="210"/>
      <c r="C376" s="211"/>
      <c r="D376" s="212"/>
      <c r="E376" s="213"/>
      <c r="F376" s="214"/>
      <c r="G376" s="215"/>
      <c r="H376" s="193" t="s">
        <v>560</v>
      </c>
      <c r="I376" s="216"/>
      <c r="J376" s="193"/>
      <c r="K376" s="216"/>
      <c r="L376" s="217"/>
      <c r="M376" s="222"/>
      <c r="N376" s="223"/>
      <c r="O376" s="224"/>
      <c r="P376" s="194">
        <f t="shared" si="25"/>
        <v>0</v>
      </c>
      <c r="Q376" s="219"/>
      <c r="R376" s="220"/>
      <c r="S376" s="219"/>
      <c r="T376" s="221"/>
      <c r="U376" s="195">
        <f t="shared" si="26"/>
        <v>0</v>
      </c>
      <c r="V376" s="196">
        <f t="shared" si="27"/>
        <v>0</v>
      </c>
      <c r="W376" s="196">
        <f t="shared" si="28"/>
        <v>0</v>
      </c>
      <c r="X376" s="188"/>
    </row>
    <row r="377" spans="1:24" ht="14.25">
      <c r="A377" s="193"/>
      <c r="B377" s="210"/>
      <c r="C377" s="211"/>
      <c r="D377" s="212"/>
      <c r="E377" s="213"/>
      <c r="F377" s="214"/>
      <c r="G377" s="215"/>
      <c r="H377" s="193" t="s">
        <v>560</v>
      </c>
      <c r="I377" s="216"/>
      <c r="J377" s="193"/>
      <c r="K377" s="216"/>
      <c r="L377" s="217"/>
      <c r="M377" s="222"/>
      <c r="N377" s="223"/>
      <c r="O377" s="224"/>
      <c r="P377" s="194">
        <f t="shared" si="25"/>
        <v>0</v>
      </c>
      <c r="Q377" s="219"/>
      <c r="R377" s="220"/>
      <c r="S377" s="219"/>
      <c r="T377" s="221"/>
      <c r="U377" s="195">
        <f t="shared" si="26"/>
        <v>0</v>
      </c>
      <c r="V377" s="196">
        <f t="shared" si="27"/>
        <v>0</v>
      </c>
      <c r="W377" s="196">
        <f t="shared" si="28"/>
        <v>0</v>
      </c>
      <c r="X377" s="188"/>
    </row>
    <row r="378" spans="1:24" ht="14.25">
      <c r="A378" s="193"/>
      <c r="B378" s="210"/>
      <c r="C378" s="211"/>
      <c r="D378" s="212"/>
      <c r="E378" s="213"/>
      <c r="F378" s="214"/>
      <c r="G378" s="215"/>
      <c r="H378" s="193" t="s">
        <v>560</v>
      </c>
      <c r="I378" s="216"/>
      <c r="J378" s="193"/>
      <c r="K378" s="216"/>
      <c r="L378" s="217"/>
      <c r="M378" s="222"/>
      <c r="N378" s="223"/>
      <c r="O378" s="224"/>
      <c r="P378" s="194">
        <f t="shared" si="25"/>
        <v>0</v>
      </c>
      <c r="Q378" s="219"/>
      <c r="R378" s="220"/>
      <c r="S378" s="219"/>
      <c r="T378" s="221"/>
      <c r="U378" s="195">
        <f t="shared" si="26"/>
        <v>0</v>
      </c>
      <c r="V378" s="196">
        <f t="shared" si="27"/>
        <v>0</v>
      </c>
      <c r="W378" s="196">
        <f t="shared" si="28"/>
        <v>0</v>
      </c>
      <c r="X378" s="188"/>
    </row>
    <row r="379" spans="1:24" ht="14.25">
      <c r="A379" s="193"/>
      <c r="B379" s="210"/>
      <c r="C379" s="211"/>
      <c r="D379" s="212"/>
      <c r="E379" s="213"/>
      <c r="F379" s="214"/>
      <c r="G379" s="215"/>
      <c r="H379" s="193" t="s">
        <v>560</v>
      </c>
      <c r="I379" s="216"/>
      <c r="J379" s="193"/>
      <c r="K379" s="216"/>
      <c r="L379" s="217"/>
      <c r="M379" s="222"/>
      <c r="N379" s="223"/>
      <c r="O379" s="224"/>
      <c r="P379" s="194">
        <f t="shared" si="25"/>
        <v>0</v>
      </c>
      <c r="Q379" s="219"/>
      <c r="R379" s="220"/>
      <c r="S379" s="219"/>
      <c r="T379" s="221"/>
      <c r="U379" s="195">
        <f t="shared" si="26"/>
        <v>0</v>
      </c>
      <c r="V379" s="196">
        <f t="shared" si="27"/>
        <v>0</v>
      </c>
      <c r="W379" s="196">
        <f t="shared" si="28"/>
        <v>0</v>
      </c>
      <c r="X379" s="188"/>
    </row>
    <row r="380" spans="1:24" ht="14.25">
      <c r="A380" s="193"/>
      <c r="B380" s="210"/>
      <c r="C380" s="211"/>
      <c r="D380" s="212"/>
      <c r="E380" s="213"/>
      <c r="F380" s="214"/>
      <c r="G380" s="215"/>
      <c r="H380" s="193" t="s">
        <v>560</v>
      </c>
      <c r="I380" s="216"/>
      <c r="J380" s="193"/>
      <c r="K380" s="216"/>
      <c r="L380" s="217"/>
      <c r="M380" s="222"/>
      <c r="N380" s="223"/>
      <c r="O380" s="224"/>
      <c r="P380" s="194">
        <f t="shared" si="25"/>
        <v>0</v>
      </c>
      <c r="Q380" s="219"/>
      <c r="R380" s="220"/>
      <c r="S380" s="219"/>
      <c r="T380" s="221"/>
      <c r="U380" s="195">
        <f t="shared" si="26"/>
        <v>0</v>
      </c>
      <c r="V380" s="196">
        <f t="shared" si="27"/>
        <v>0</v>
      </c>
      <c r="W380" s="196">
        <f t="shared" si="28"/>
        <v>0</v>
      </c>
      <c r="X380" s="188"/>
    </row>
    <row r="381" spans="1:24" ht="14.25">
      <c r="A381" s="193"/>
      <c r="B381" s="210"/>
      <c r="C381" s="211"/>
      <c r="D381" s="212"/>
      <c r="E381" s="213"/>
      <c r="F381" s="214"/>
      <c r="G381" s="215"/>
      <c r="H381" s="193" t="s">
        <v>560</v>
      </c>
      <c r="I381" s="216"/>
      <c r="J381" s="193"/>
      <c r="K381" s="216"/>
      <c r="L381" s="217"/>
      <c r="M381" s="222"/>
      <c r="N381" s="223"/>
      <c r="O381" s="224"/>
      <c r="P381" s="194">
        <f t="shared" si="25"/>
        <v>0</v>
      </c>
      <c r="Q381" s="219"/>
      <c r="R381" s="220"/>
      <c r="S381" s="219"/>
      <c r="T381" s="221"/>
      <c r="U381" s="195">
        <f t="shared" si="26"/>
        <v>0</v>
      </c>
      <c r="V381" s="196">
        <f t="shared" si="27"/>
        <v>0</v>
      </c>
      <c r="W381" s="196">
        <f t="shared" si="28"/>
        <v>0</v>
      </c>
      <c r="X381" s="188"/>
    </row>
    <row r="382" spans="1:24" ht="14.25">
      <c r="A382" s="193"/>
      <c r="B382" s="210"/>
      <c r="C382" s="211"/>
      <c r="D382" s="212"/>
      <c r="E382" s="213"/>
      <c r="F382" s="214"/>
      <c r="G382" s="215"/>
      <c r="H382" s="193" t="s">
        <v>560</v>
      </c>
      <c r="I382" s="216"/>
      <c r="J382" s="193"/>
      <c r="K382" s="216"/>
      <c r="L382" s="217"/>
      <c r="M382" s="222"/>
      <c r="N382" s="223"/>
      <c r="O382" s="224"/>
      <c r="P382" s="194">
        <f t="shared" si="25"/>
        <v>0</v>
      </c>
      <c r="Q382" s="219"/>
      <c r="R382" s="220"/>
      <c r="S382" s="219"/>
      <c r="T382" s="221"/>
      <c r="U382" s="195">
        <f t="shared" si="26"/>
        <v>0</v>
      </c>
      <c r="V382" s="196">
        <f t="shared" si="27"/>
        <v>0</v>
      </c>
      <c r="W382" s="196">
        <f t="shared" si="28"/>
        <v>0</v>
      </c>
      <c r="X382" s="188"/>
    </row>
    <row r="383" spans="1:24" ht="14.25">
      <c r="A383" s="193"/>
      <c r="B383" s="210"/>
      <c r="C383" s="211"/>
      <c r="D383" s="212"/>
      <c r="E383" s="213"/>
      <c r="F383" s="214"/>
      <c r="G383" s="215"/>
      <c r="H383" s="193" t="s">
        <v>560</v>
      </c>
      <c r="I383" s="216"/>
      <c r="J383" s="193"/>
      <c r="K383" s="216"/>
      <c r="L383" s="217"/>
      <c r="M383" s="222"/>
      <c r="N383" s="223"/>
      <c r="O383" s="224"/>
      <c r="P383" s="194">
        <f t="shared" ref="P383:P446" si="29">N383+O383</f>
        <v>0</v>
      </c>
      <c r="Q383" s="219"/>
      <c r="R383" s="220"/>
      <c r="S383" s="219"/>
      <c r="T383" s="221"/>
      <c r="U383" s="195">
        <f t="shared" si="26"/>
        <v>0</v>
      </c>
      <c r="V383" s="196">
        <f t="shared" si="27"/>
        <v>0</v>
      </c>
      <c r="W383" s="196">
        <f t="shared" si="28"/>
        <v>0</v>
      </c>
      <c r="X383" s="188"/>
    </row>
    <row r="384" spans="1:24" ht="14.25">
      <c r="A384" s="193"/>
      <c r="B384" s="210"/>
      <c r="C384" s="211"/>
      <c r="D384" s="212"/>
      <c r="E384" s="213"/>
      <c r="F384" s="214"/>
      <c r="G384" s="215"/>
      <c r="H384" s="193" t="s">
        <v>560</v>
      </c>
      <c r="I384" s="216"/>
      <c r="J384" s="193"/>
      <c r="K384" s="216"/>
      <c r="L384" s="217"/>
      <c r="M384" s="222"/>
      <c r="N384" s="223"/>
      <c r="O384" s="224"/>
      <c r="P384" s="194">
        <f t="shared" si="29"/>
        <v>0</v>
      </c>
      <c r="Q384" s="219"/>
      <c r="R384" s="220"/>
      <c r="S384" s="219"/>
      <c r="T384" s="221"/>
      <c r="U384" s="195">
        <f t="shared" si="26"/>
        <v>0</v>
      </c>
      <c r="V384" s="196">
        <f t="shared" si="27"/>
        <v>0</v>
      </c>
      <c r="W384" s="196">
        <f t="shared" si="28"/>
        <v>0</v>
      </c>
      <c r="X384" s="188"/>
    </row>
    <row r="385" spans="1:24" ht="14.25">
      <c r="A385" s="193"/>
      <c r="B385" s="210"/>
      <c r="C385" s="211"/>
      <c r="D385" s="212"/>
      <c r="E385" s="213"/>
      <c r="F385" s="214"/>
      <c r="G385" s="215"/>
      <c r="H385" s="193" t="s">
        <v>560</v>
      </c>
      <c r="I385" s="216"/>
      <c r="J385" s="193"/>
      <c r="K385" s="216"/>
      <c r="L385" s="217"/>
      <c r="M385" s="222"/>
      <c r="N385" s="223"/>
      <c r="O385" s="224"/>
      <c r="P385" s="194">
        <f t="shared" si="29"/>
        <v>0</v>
      </c>
      <c r="Q385" s="219"/>
      <c r="R385" s="220"/>
      <c r="S385" s="219"/>
      <c r="T385" s="221"/>
      <c r="U385" s="195">
        <f t="shared" si="26"/>
        <v>0</v>
      </c>
      <c r="V385" s="196">
        <f t="shared" si="27"/>
        <v>0</v>
      </c>
      <c r="W385" s="196">
        <f t="shared" si="28"/>
        <v>0</v>
      </c>
      <c r="X385" s="188"/>
    </row>
    <row r="386" spans="1:24" ht="14.25">
      <c r="A386" s="193"/>
      <c r="B386" s="210"/>
      <c r="C386" s="211"/>
      <c r="D386" s="212"/>
      <c r="E386" s="213"/>
      <c r="F386" s="214"/>
      <c r="G386" s="215"/>
      <c r="H386" s="193" t="s">
        <v>560</v>
      </c>
      <c r="I386" s="216"/>
      <c r="J386" s="193"/>
      <c r="K386" s="216"/>
      <c r="L386" s="217"/>
      <c r="M386" s="222"/>
      <c r="N386" s="223"/>
      <c r="O386" s="224"/>
      <c r="P386" s="194">
        <f t="shared" si="29"/>
        <v>0</v>
      </c>
      <c r="Q386" s="219"/>
      <c r="R386" s="220"/>
      <c r="S386" s="219"/>
      <c r="T386" s="221"/>
      <c r="U386" s="195">
        <f t="shared" si="26"/>
        <v>0</v>
      </c>
      <c r="V386" s="196">
        <f t="shared" si="27"/>
        <v>0</v>
      </c>
      <c r="W386" s="196">
        <f t="shared" si="28"/>
        <v>0</v>
      </c>
      <c r="X386" s="188"/>
    </row>
    <row r="387" spans="1:24" ht="14.25">
      <c r="A387" s="193"/>
      <c r="B387" s="210"/>
      <c r="C387" s="211"/>
      <c r="D387" s="212"/>
      <c r="E387" s="213"/>
      <c r="F387" s="214"/>
      <c r="G387" s="215"/>
      <c r="H387" s="193" t="s">
        <v>560</v>
      </c>
      <c r="I387" s="216"/>
      <c r="J387" s="193"/>
      <c r="K387" s="216"/>
      <c r="L387" s="217"/>
      <c r="M387" s="222"/>
      <c r="N387" s="223"/>
      <c r="O387" s="224"/>
      <c r="P387" s="194">
        <f t="shared" si="29"/>
        <v>0</v>
      </c>
      <c r="Q387" s="219"/>
      <c r="R387" s="220"/>
      <c r="S387" s="219"/>
      <c r="T387" s="221"/>
      <c r="U387" s="195">
        <f t="shared" si="26"/>
        <v>0</v>
      </c>
      <c r="V387" s="196">
        <f t="shared" si="27"/>
        <v>0</v>
      </c>
      <c r="W387" s="196">
        <f t="shared" si="28"/>
        <v>0</v>
      </c>
      <c r="X387" s="188"/>
    </row>
    <row r="388" spans="1:24" ht="14.25">
      <c r="A388" s="193"/>
      <c r="B388" s="210"/>
      <c r="C388" s="211"/>
      <c r="D388" s="212"/>
      <c r="E388" s="213"/>
      <c r="F388" s="214"/>
      <c r="G388" s="215"/>
      <c r="H388" s="193" t="s">
        <v>560</v>
      </c>
      <c r="I388" s="216"/>
      <c r="J388" s="193"/>
      <c r="K388" s="216"/>
      <c r="L388" s="217"/>
      <c r="M388" s="222"/>
      <c r="N388" s="223"/>
      <c r="O388" s="224"/>
      <c r="P388" s="194">
        <f t="shared" si="29"/>
        <v>0</v>
      </c>
      <c r="Q388" s="219"/>
      <c r="R388" s="220"/>
      <c r="S388" s="219"/>
      <c r="T388" s="221"/>
      <c r="U388" s="195">
        <f t="shared" si="26"/>
        <v>0</v>
      </c>
      <c r="V388" s="196">
        <f t="shared" si="27"/>
        <v>0</v>
      </c>
      <c r="W388" s="196">
        <f t="shared" si="28"/>
        <v>0</v>
      </c>
      <c r="X388" s="188"/>
    </row>
    <row r="389" spans="1:24" ht="14.25">
      <c r="A389" s="193"/>
      <c r="B389" s="210"/>
      <c r="C389" s="211"/>
      <c r="D389" s="212"/>
      <c r="E389" s="213"/>
      <c r="F389" s="214"/>
      <c r="G389" s="215"/>
      <c r="H389" s="193" t="s">
        <v>560</v>
      </c>
      <c r="I389" s="216"/>
      <c r="J389" s="193"/>
      <c r="K389" s="216"/>
      <c r="L389" s="217"/>
      <c r="M389" s="222"/>
      <c r="N389" s="223"/>
      <c r="O389" s="224"/>
      <c r="P389" s="194">
        <f t="shared" si="29"/>
        <v>0</v>
      </c>
      <c r="Q389" s="219"/>
      <c r="R389" s="220"/>
      <c r="S389" s="219"/>
      <c r="T389" s="221"/>
      <c r="U389" s="195">
        <f t="shared" si="26"/>
        <v>0</v>
      </c>
      <c r="V389" s="196">
        <f t="shared" si="27"/>
        <v>0</v>
      </c>
      <c r="W389" s="196">
        <f t="shared" si="28"/>
        <v>0</v>
      </c>
      <c r="X389" s="188"/>
    </row>
    <row r="390" spans="1:24" ht="14.25">
      <c r="A390" s="193"/>
      <c r="B390" s="210"/>
      <c r="C390" s="211"/>
      <c r="D390" s="212"/>
      <c r="E390" s="213"/>
      <c r="F390" s="214"/>
      <c r="G390" s="215"/>
      <c r="H390" s="193" t="s">
        <v>560</v>
      </c>
      <c r="I390" s="216"/>
      <c r="J390" s="193"/>
      <c r="K390" s="216"/>
      <c r="L390" s="217"/>
      <c r="M390" s="222"/>
      <c r="N390" s="223"/>
      <c r="O390" s="224"/>
      <c r="P390" s="194">
        <f t="shared" si="29"/>
        <v>0</v>
      </c>
      <c r="Q390" s="219"/>
      <c r="R390" s="220"/>
      <c r="S390" s="219"/>
      <c r="T390" s="221"/>
      <c r="U390" s="195">
        <f t="shared" si="26"/>
        <v>0</v>
      </c>
      <c r="V390" s="196">
        <f t="shared" si="27"/>
        <v>0</v>
      </c>
      <c r="W390" s="196">
        <f t="shared" si="28"/>
        <v>0</v>
      </c>
      <c r="X390" s="188"/>
    </row>
    <row r="391" spans="1:24" ht="14.25">
      <c r="A391" s="193"/>
      <c r="B391" s="210"/>
      <c r="C391" s="211"/>
      <c r="D391" s="212"/>
      <c r="E391" s="213"/>
      <c r="F391" s="214"/>
      <c r="G391" s="215"/>
      <c r="H391" s="193" t="s">
        <v>560</v>
      </c>
      <c r="I391" s="216"/>
      <c r="J391" s="193"/>
      <c r="K391" s="216"/>
      <c r="L391" s="217"/>
      <c r="M391" s="222"/>
      <c r="N391" s="223"/>
      <c r="O391" s="224"/>
      <c r="P391" s="194">
        <f t="shared" si="29"/>
        <v>0</v>
      </c>
      <c r="Q391" s="219"/>
      <c r="R391" s="220"/>
      <c r="S391" s="219"/>
      <c r="T391" s="221"/>
      <c r="U391" s="195">
        <f t="shared" si="26"/>
        <v>0</v>
      </c>
      <c r="V391" s="196">
        <f t="shared" si="27"/>
        <v>0</v>
      </c>
      <c r="W391" s="196">
        <f t="shared" si="28"/>
        <v>0</v>
      </c>
      <c r="X391" s="188"/>
    </row>
    <row r="392" spans="1:24" ht="14.25">
      <c r="A392" s="193"/>
      <c r="B392" s="210"/>
      <c r="C392" s="211"/>
      <c r="D392" s="212"/>
      <c r="E392" s="213"/>
      <c r="F392" s="214"/>
      <c r="G392" s="215"/>
      <c r="H392" s="193" t="s">
        <v>560</v>
      </c>
      <c r="I392" s="216"/>
      <c r="J392" s="193"/>
      <c r="K392" s="216"/>
      <c r="L392" s="217"/>
      <c r="M392" s="222"/>
      <c r="N392" s="223"/>
      <c r="O392" s="224"/>
      <c r="P392" s="194">
        <f t="shared" si="29"/>
        <v>0</v>
      </c>
      <c r="Q392" s="219"/>
      <c r="R392" s="220"/>
      <c r="S392" s="219"/>
      <c r="T392" s="221"/>
      <c r="U392" s="195">
        <f t="shared" si="26"/>
        <v>0</v>
      </c>
      <c r="V392" s="196">
        <f t="shared" si="27"/>
        <v>0</v>
      </c>
      <c r="W392" s="196">
        <f t="shared" si="28"/>
        <v>0</v>
      </c>
      <c r="X392" s="188"/>
    </row>
    <row r="393" spans="1:24" ht="14.25">
      <c r="A393" s="193"/>
      <c r="B393" s="210"/>
      <c r="C393" s="211"/>
      <c r="D393" s="212"/>
      <c r="E393" s="213"/>
      <c r="F393" s="214"/>
      <c r="G393" s="215"/>
      <c r="H393" s="193" t="s">
        <v>560</v>
      </c>
      <c r="I393" s="216"/>
      <c r="J393" s="193"/>
      <c r="K393" s="216"/>
      <c r="L393" s="217"/>
      <c r="M393" s="222"/>
      <c r="N393" s="223"/>
      <c r="O393" s="224"/>
      <c r="P393" s="194">
        <f t="shared" si="29"/>
        <v>0</v>
      </c>
      <c r="Q393" s="219"/>
      <c r="R393" s="220"/>
      <c r="S393" s="219"/>
      <c r="T393" s="221"/>
      <c r="U393" s="195">
        <f t="shared" si="26"/>
        <v>0</v>
      </c>
      <c r="V393" s="196">
        <f t="shared" si="27"/>
        <v>0</v>
      </c>
      <c r="W393" s="196">
        <f t="shared" si="28"/>
        <v>0</v>
      </c>
      <c r="X393" s="188"/>
    </row>
    <row r="394" spans="1:24" ht="14.25">
      <c r="A394" s="193"/>
      <c r="B394" s="210"/>
      <c r="C394" s="211"/>
      <c r="D394" s="212"/>
      <c r="E394" s="213"/>
      <c r="F394" s="214"/>
      <c r="G394" s="215"/>
      <c r="H394" s="193" t="s">
        <v>560</v>
      </c>
      <c r="I394" s="216"/>
      <c r="J394" s="193"/>
      <c r="K394" s="216"/>
      <c r="L394" s="217"/>
      <c r="M394" s="222"/>
      <c r="N394" s="223"/>
      <c r="O394" s="224"/>
      <c r="P394" s="194">
        <f t="shared" si="29"/>
        <v>0</v>
      </c>
      <c r="Q394" s="219"/>
      <c r="R394" s="220"/>
      <c r="S394" s="219"/>
      <c r="T394" s="221"/>
      <c r="U394" s="195">
        <f t="shared" si="26"/>
        <v>0</v>
      </c>
      <c r="V394" s="196">
        <f t="shared" si="27"/>
        <v>0</v>
      </c>
      <c r="W394" s="196">
        <f t="shared" si="28"/>
        <v>0</v>
      </c>
      <c r="X394" s="188"/>
    </row>
    <row r="395" spans="1:24" ht="14.25">
      <c r="A395" s="193"/>
      <c r="B395" s="210"/>
      <c r="C395" s="211"/>
      <c r="D395" s="212"/>
      <c r="E395" s="213"/>
      <c r="F395" s="214"/>
      <c r="G395" s="215"/>
      <c r="H395" s="193" t="s">
        <v>560</v>
      </c>
      <c r="I395" s="216"/>
      <c r="J395" s="193"/>
      <c r="K395" s="216"/>
      <c r="L395" s="217"/>
      <c r="M395" s="222"/>
      <c r="N395" s="223"/>
      <c r="O395" s="224"/>
      <c r="P395" s="194">
        <f t="shared" si="29"/>
        <v>0</v>
      </c>
      <c r="Q395" s="219"/>
      <c r="R395" s="220"/>
      <c r="S395" s="219"/>
      <c r="T395" s="221"/>
      <c r="U395" s="195">
        <f t="shared" si="26"/>
        <v>0</v>
      </c>
      <c r="V395" s="196">
        <f t="shared" si="27"/>
        <v>0</v>
      </c>
      <c r="W395" s="196">
        <f t="shared" si="28"/>
        <v>0</v>
      </c>
      <c r="X395" s="188"/>
    </row>
    <row r="396" spans="1:24" ht="14.25">
      <c r="A396" s="193"/>
      <c r="B396" s="210"/>
      <c r="C396" s="211"/>
      <c r="D396" s="212"/>
      <c r="E396" s="213"/>
      <c r="F396" s="214"/>
      <c r="G396" s="215"/>
      <c r="H396" s="193" t="s">
        <v>560</v>
      </c>
      <c r="I396" s="216"/>
      <c r="J396" s="193"/>
      <c r="K396" s="216"/>
      <c r="L396" s="217"/>
      <c r="M396" s="222"/>
      <c r="N396" s="223"/>
      <c r="O396" s="224"/>
      <c r="P396" s="194">
        <f t="shared" si="29"/>
        <v>0</v>
      </c>
      <c r="Q396" s="219"/>
      <c r="R396" s="220"/>
      <c r="S396" s="219"/>
      <c r="T396" s="221"/>
      <c r="U396" s="195">
        <f t="shared" si="26"/>
        <v>0</v>
      </c>
      <c r="V396" s="196">
        <f t="shared" si="27"/>
        <v>0</v>
      </c>
      <c r="W396" s="196">
        <f t="shared" si="28"/>
        <v>0</v>
      </c>
      <c r="X396" s="188"/>
    </row>
    <row r="397" spans="1:24" ht="14.25">
      <c r="A397" s="193"/>
      <c r="B397" s="210"/>
      <c r="C397" s="211"/>
      <c r="D397" s="212"/>
      <c r="E397" s="213"/>
      <c r="F397" s="214"/>
      <c r="G397" s="215"/>
      <c r="H397" s="193" t="s">
        <v>560</v>
      </c>
      <c r="I397" s="216"/>
      <c r="J397" s="193"/>
      <c r="K397" s="216"/>
      <c r="L397" s="217"/>
      <c r="M397" s="222"/>
      <c r="N397" s="223"/>
      <c r="O397" s="224"/>
      <c r="P397" s="194">
        <f t="shared" si="29"/>
        <v>0</v>
      </c>
      <c r="Q397" s="219"/>
      <c r="R397" s="220"/>
      <c r="S397" s="219"/>
      <c r="T397" s="221"/>
      <c r="U397" s="195">
        <f t="shared" si="26"/>
        <v>0</v>
      </c>
      <c r="V397" s="196">
        <f t="shared" si="27"/>
        <v>0</v>
      </c>
      <c r="W397" s="196">
        <f t="shared" si="28"/>
        <v>0</v>
      </c>
      <c r="X397" s="188"/>
    </row>
    <row r="398" spans="1:24" ht="14.25">
      <c r="A398" s="193"/>
      <c r="B398" s="210"/>
      <c r="C398" s="211"/>
      <c r="D398" s="212"/>
      <c r="E398" s="213"/>
      <c r="F398" s="214"/>
      <c r="G398" s="215"/>
      <c r="H398" s="193" t="s">
        <v>560</v>
      </c>
      <c r="I398" s="216"/>
      <c r="J398" s="193"/>
      <c r="K398" s="216"/>
      <c r="L398" s="217"/>
      <c r="M398" s="222"/>
      <c r="N398" s="223"/>
      <c r="O398" s="224"/>
      <c r="P398" s="194">
        <f t="shared" si="29"/>
        <v>0</v>
      </c>
      <c r="Q398" s="219"/>
      <c r="R398" s="220"/>
      <c r="S398" s="219"/>
      <c r="T398" s="221"/>
      <c r="U398" s="195">
        <f t="shared" si="26"/>
        <v>0</v>
      </c>
      <c r="V398" s="196">
        <f t="shared" si="27"/>
        <v>0</v>
      </c>
      <c r="W398" s="196">
        <f t="shared" si="28"/>
        <v>0</v>
      </c>
      <c r="X398" s="188"/>
    </row>
    <row r="399" spans="1:24" ht="14.25">
      <c r="A399" s="193"/>
      <c r="B399" s="210"/>
      <c r="C399" s="211"/>
      <c r="D399" s="212"/>
      <c r="E399" s="213"/>
      <c r="F399" s="214"/>
      <c r="G399" s="215"/>
      <c r="H399" s="193" t="s">
        <v>560</v>
      </c>
      <c r="I399" s="216"/>
      <c r="J399" s="193"/>
      <c r="K399" s="216"/>
      <c r="L399" s="217"/>
      <c r="M399" s="222"/>
      <c r="N399" s="223"/>
      <c r="O399" s="224"/>
      <c r="P399" s="194">
        <f t="shared" si="29"/>
        <v>0</v>
      </c>
      <c r="Q399" s="219"/>
      <c r="R399" s="220"/>
      <c r="S399" s="219"/>
      <c r="T399" s="221"/>
      <c r="U399" s="195">
        <f t="shared" si="26"/>
        <v>0</v>
      </c>
      <c r="V399" s="196">
        <f t="shared" si="27"/>
        <v>0</v>
      </c>
      <c r="W399" s="196">
        <f t="shared" si="28"/>
        <v>0</v>
      </c>
      <c r="X399" s="188"/>
    </row>
    <row r="400" spans="1:24" ht="14.25">
      <c r="A400" s="193"/>
      <c r="B400" s="210"/>
      <c r="C400" s="211"/>
      <c r="D400" s="212"/>
      <c r="E400" s="213"/>
      <c r="F400" s="214"/>
      <c r="G400" s="215"/>
      <c r="H400" s="193" t="s">
        <v>560</v>
      </c>
      <c r="I400" s="216"/>
      <c r="J400" s="193"/>
      <c r="K400" s="216"/>
      <c r="L400" s="217"/>
      <c r="M400" s="222"/>
      <c r="N400" s="223"/>
      <c r="O400" s="224"/>
      <c r="P400" s="194">
        <f t="shared" si="29"/>
        <v>0</v>
      </c>
      <c r="Q400" s="219"/>
      <c r="R400" s="220"/>
      <c r="S400" s="219"/>
      <c r="T400" s="221"/>
      <c r="U400" s="195">
        <f t="shared" si="26"/>
        <v>0</v>
      </c>
      <c r="V400" s="196">
        <f t="shared" si="27"/>
        <v>0</v>
      </c>
      <c r="W400" s="196">
        <f t="shared" si="28"/>
        <v>0</v>
      </c>
      <c r="X400" s="188"/>
    </row>
    <row r="401" spans="1:24" ht="14.25">
      <c r="A401" s="193"/>
      <c r="B401" s="210"/>
      <c r="C401" s="211"/>
      <c r="D401" s="212"/>
      <c r="E401" s="213"/>
      <c r="F401" s="214"/>
      <c r="G401" s="215"/>
      <c r="H401" s="193" t="s">
        <v>560</v>
      </c>
      <c r="I401" s="216"/>
      <c r="J401" s="193"/>
      <c r="K401" s="216"/>
      <c r="L401" s="217"/>
      <c r="M401" s="222"/>
      <c r="N401" s="223"/>
      <c r="O401" s="224"/>
      <c r="P401" s="194">
        <f t="shared" si="29"/>
        <v>0</v>
      </c>
      <c r="Q401" s="219"/>
      <c r="R401" s="220"/>
      <c r="S401" s="219"/>
      <c r="T401" s="221"/>
      <c r="U401" s="195">
        <f t="shared" si="26"/>
        <v>0</v>
      </c>
      <c r="V401" s="196">
        <f t="shared" si="27"/>
        <v>0</v>
      </c>
      <c r="W401" s="196">
        <f t="shared" si="28"/>
        <v>0</v>
      </c>
      <c r="X401" s="188"/>
    </row>
    <row r="402" spans="1:24" ht="14.25">
      <c r="A402" s="193"/>
      <c r="B402" s="210"/>
      <c r="C402" s="211"/>
      <c r="D402" s="212"/>
      <c r="E402" s="213"/>
      <c r="F402" s="214"/>
      <c r="G402" s="215"/>
      <c r="H402" s="193" t="s">
        <v>560</v>
      </c>
      <c r="I402" s="216"/>
      <c r="J402" s="193"/>
      <c r="K402" s="216"/>
      <c r="L402" s="217"/>
      <c r="M402" s="222"/>
      <c r="N402" s="223"/>
      <c r="O402" s="224"/>
      <c r="P402" s="194">
        <f t="shared" si="29"/>
        <v>0</v>
      </c>
      <c r="Q402" s="219"/>
      <c r="R402" s="220"/>
      <c r="S402" s="219"/>
      <c r="T402" s="221"/>
      <c r="U402" s="195">
        <f t="shared" si="26"/>
        <v>0</v>
      </c>
      <c r="V402" s="196">
        <f t="shared" si="27"/>
        <v>0</v>
      </c>
      <c r="W402" s="196">
        <f t="shared" si="28"/>
        <v>0</v>
      </c>
      <c r="X402" s="188"/>
    </row>
    <row r="403" spans="1:24" ht="14.25">
      <c r="A403" s="193"/>
      <c r="B403" s="210"/>
      <c r="C403" s="211"/>
      <c r="D403" s="212"/>
      <c r="E403" s="213"/>
      <c r="F403" s="214"/>
      <c r="G403" s="215"/>
      <c r="H403" s="193" t="s">
        <v>560</v>
      </c>
      <c r="I403" s="216"/>
      <c r="J403" s="193"/>
      <c r="K403" s="216"/>
      <c r="L403" s="217"/>
      <c r="M403" s="222"/>
      <c r="N403" s="223"/>
      <c r="O403" s="224"/>
      <c r="P403" s="194">
        <f t="shared" si="29"/>
        <v>0</v>
      </c>
      <c r="Q403" s="219"/>
      <c r="R403" s="220"/>
      <c r="S403" s="219"/>
      <c r="T403" s="221"/>
      <c r="U403" s="195">
        <f t="shared" si="26"/>
        <v>0</v>
      </c>
      <c r="V403" s="196">
        <f t="shared" si="27"/>
        <v>0</v>
      </c>
      <c r="W403" s="196">
        <f t="shared" si="28"/>
        <v>0</v>
      </c>
      <c r="X403" s="188"/>
    </row>
    <row r="404" spans="1:24" ht="14.25">
      <c r="A404" s="193"/>
      <c r="B404" s="210"/>
      <c r="C404" s="211"/>
      <c r="D404" s="212"/>
      <c r="E404" s="213"/>
      <c r="F404" s="214"/>
      <c r="G404" s="215"/>
      <c r="H404" s="193" t="s">
        <v>560</v>
      </c>
      <c r="I404" s="216"/>
      <c r="J404" s="193"/>
      <c r="K404" s="216"/>
      <c r="L404" s="217"/>
      <c r="M404" s="222"/>
      <c r="N404" s="223"/>
      <c r="O404" s="224"/>
      <c r="P404" s="194">
        <f t="shared" si="29"/>
        <v>0</v>
      </c>
      <c r="Q404" s="219"/>
      <c r="R404" s="220"/>
      <c r="S404" s="219"/>
      <c r="T404" s="221"/>
      <c r="U404" s="195">
        <f t="shared" si="26"/>
        <v>0</v>
      </c>
      <c r="V404" s="196">
        <f t="shared" si="27"/>
        <v>0</v>
      </c>
      <c r="W404" s="196">
        <f t="shared" si="28"/>
        <v>0</v>
      </c>
      <c r="X404" s="188"/>
    </row>
    <row r="405" spans="1:24" ht="14.25">
      <c r="A405" s="193"/>
      <c r="B405" s="210"/>
      <c r="C405" s="211"/>
      <c r="D405" s="212"/>
      <c r="E405" s="213"/>
      <c r="F405" s="214"/>
      <c r="G405" s="215"/>
      <c r="H405" s="193" t="s">
        <v>560</v>
      </c>
      <c r="I405" s="216"/>
      <c r="J405" s="193"/>
      <c r="K405" s="216"/>
      <c r="L405" s="217"/>
      <c r="M405" s="222"/>
      <c r="N405" s="223"/>
      <c r="O405" s="224"/>
      <c r="P405" s="194">
        <f t="shared" si="29"/>
        <v>0</v>
      </c>
      <c r="Q405" s="219"/>
      <c r="R405" s="220"/>
      <c r="S405" s="219"/>
      <c r="T405" s="221"/>
      <c r="U405" s="195">
        <f t="shared" si="26"/>
        <v>0</v>
      </c>
      <c r="V405" s="196">
        <f t="shared" si="27"/>
        <v>0</v>
      </c>
      <c r="W405" s="196">
        <f t="shared" si="28"/>
        <v>0</v>
      </c>
      <c r="X405" s="188"/>
    </row>
    <row r="406" spans="1:24" ht="14.25">
      <c r="A406" s="193"/>
      <c r="B406" s="210"/>
      <c r="C406" s="211"/>
      <c r="D406" s="212"/>
      <c r="E406" s="213"/>
      <c r="F406" s="214"/>
      <c r="G406" s="215"/>
      <c r="H406" s="193" t="s">
        <v>560</v>
      </c>
      <c r="I406" s="216"/>
      <c r="J406" s="193"/>
      <c r="K406" s="216"/>
      <c r="L406" s="217"/>
      <c r="M406" s="222"/>
      <c r="N406" s="223"/>
      <c r="O406" s="224"/>
      <c r="P406" s="194">
        <f t="shared" si="29"/>
        <v>0</v>
      </c>
      <c r="Q406" s="219"/>
      <c r="R406" s="220"/>
      <c r="S406" s="219"/>
      <c r="T406" s="221"/>
      <c r="U406" s="195">
        <f t="shared" si="26"/>
        <v>0</v>
      </c>
      <c r="V406" s="196">
        <f t="shared" si="27"/>
        <v>0</v>
      </c>
      <c r="W406" s="196">
        <f t="shared" si="28"/>
        <v>0</v>
      </c>
      <c r="X406" s="188"/>
    </row>
    <row r="407" spans="1:24" ht="14.25">
      <c r="A407" s="193"/>
      <c r="B407" s="210"/>
      <c r="C407" s="211"/>
      <c r="D407" s="212"/>
      <c r="E407" s="213"/>
      <c r="F407" s="214"/>
      <c r="G407" s="215"/>
      <c r="H407" s="193" t="s">
        <v>560</v>
      </c>
      <c r="I407" s="216"/>
      <c r="J407" s="193"/>
      <c r="K407" s="216"/>
      <c r="L407" s="217"/>
      <c r="M407" s="222"/>
      <c r="N407" s="223"/>
      <c r="O407" s="224"/>
      <c r="P407" s="194">
        <f t="shared" si="29"/>
        <v>0</v>
      </c>
      <c r="Q407" s="219"/>
      <c r="R407" s="220"/>
      <c r="S407" s="219"/>
      <c r="T407" s="221"/>
      <c r="U407" s="195">
        <f t="shared" si="26"/>
        <v>0</v>
      </c>
      <c r="V407" s="196">
        <f t="shared" si="27"/>
        <v>0</v>
      </c>
      <c r="W407" s="196">
        <f t="shared" si="28"/>
        <v>0</v>
      </c>
      <c r="X407" s="188"/>
    </row>
    <row r="408" spans="1:24" ht="14.25">
      <c r="A408" s="193"/>
      <c r="B408" s="210"/>
      <c r="C408" s="211"/>
      <c r="D408" s="212"/>
      <c r="E408" s="213"/>
      <c r="F408" s="214"/>
      <c r="G408" s="215"/>
      <c r="H408" s="193" t="s">
        <v>560</v>
      </c>
      <c r="I408" s="216"/>
      <c r="J408" s="193"/>
      <c r="K408" s="216"/>
      <c r="L408" s="217"/>
      <c r="M408" s="222"/>
      <c r="N408" s="223"/>
      <c r="O408" s="224"/>
      <c r="P408" s="194">
        <f t="shared" si="29"/>
        <v>0</v>
      </c>
      <c r="Q408" s="219"/>
      <c r="R408" s="220"/>
      <c r="S408" s="219"/>
      <c r="T408" s="221"/>
      <c r="U408" s="195">
        <f t="shared" si="26"/>
        <v>0</v>
      </c>
      <c r="V408" s="196">
        <f t="shared" si="27"/>
        <v>0</v>
      </c>
      <c r="W408" s="196">
        <f t="shared" si="28"/>
        <v>0</v>
      </c>
      <c r="X408" s="188"/>
    </row>
    <row r="409" spans="1:24" ht="14.25">
      <c r="A409" s="193"/>
      <c r="B409" s="210"/>
      <c r="C409" s="211"/>
      <c r="D409" s="212"/>
      <c r="E409" s="213"/>
      <c r="F409" s="214"/>
      <c r="G409" s="215"/>
      <c r="H409" s="193" t="s">
        <v>560</v>
      </c>
      <c r="I409" s="216"/>
      <c r="J409" s="193"/>
      <c r="K409" s="216"/>
      <c r="L409" s="217"/>
      <c r="M409" s="222"/>
      <c r="N409" s="223"/>
      <c r="O409" s="224"/>
      <c r="P409" s="194">
        <f t="shared" si="29"/>
        <v>0</v>
      </c>
      <c r="Q409" s="219"/>
      <c r="R409" s="220"/>
      <c r="S409" s="219"/>
      <c r="T409" s="221"/>
      <c r="U409" s="195">
        <f t="shared" si="26"/>
        <v>0</v>
      </c>
      <c r="V409" s="196">
        <f t="shared" si="27"/>
        <v>0</v>
      </c>
      <c r="W409" s="196">
        <f t="shared" si="28"/>
        <v>0</v>
      </c>
      <c r="X409" s="188"/>
    </row>
    <row r="410" spans="1:24" ht="14.25">
      <c r="A410" s="193"/>
      <c r="B410" s="210"/>
      <c r="C410" s="211"/>
      <c r="D410" s="212"/>
      <c r="E410" s="213"/>
      <c r="F410" s="214"/>
      <c r="G410" s="215"/>
      <c r="H410" s="193" t="s">
        <v>560</v>
      </c>
      <c r="I410" s="216"/>
      <c r="J410" s="193"/>
      <c r="K410" s="216"/>
      <c r="L410" s="217"/>
      <c r="M410" s="222"/>
      <c r="N410" s="223"/>
      <c r="O410" s="224"/>
      <c r="P410" s="194">
        <f t="shared" si="29"/>
        <v>0</v>
      </c>
      <c r="Q410" s="219"/>
      <c r="R410" s="220"/>
      <c r="S410" s="219"/>
      <c r="T410" s="221"/>
      <c r="U410" s="195">
        <f t="shared" si="26"/>
        <v>0</v>
      </c>
      <c r="V410" s="196">
        <f t="shared" si="27"/>
        <v>0</v>
      </c>
      <c r="W410" s="196">
        <f t="shared" si="28"/>
        <v>0</v>
      </c>
      <c r="X410" s="188"/>
    </row>
    <row r="411" spans="1:24" ht="14.25">
      <c r="A411" s="193"/>
      <c r="B411" s="210"/>
      <c r="C411" s="211"/>
      <c r="D411" s="212"/>
      <c r="E411" s="213"/>
      <c r="F411" s="214"/>
      <c r="G411" s="215"/>
      <c r="H411" s="193" t="s">
        <v>560</v>
      </c>
      <c r="I411" s="216"/>
      <c r="J411" s="193"/>
      <c r="K411" s="216"/>
      <c r="L411" s="217"/>
      <c r="M411" s="222"/>
      <c r="N411" s="223"/>
      <c r="O411" s="224"/>
      <c r="P411" s="194">
        <f t="shared" si="29"/>
        <v>0</v>
      </c>
      <c r="Q411" s="219"/>
      <c r="R411" s="220"/>
      <c r="S411" s="219"/>
      <c r="T411" s="221"/>
      <c r="U411" s="195">
        <f t="shared" si="26"/>
        <v>0</v>
      </c>
      <c r="V411" s="196">
        <f t="shared" si="27"/>
        <v>0</v>
      </c>
      <c r="W411" s="196">
        <f t="shared" si="28"/>
        <v>0</v>
      </c>
      <c r="X411" s="188"/>
    </row>
    <row r="412" spans="1:24" ht="14.25">
      <c r="A412" s="193"/>
      <c r="B412" s="210"/>
      <c r="C412" s="211"/>
      <c r="D412" s="212"/>
      <c r="E412" s="213"/>
      <c r="F412" s="214"/>
      <c r="G412" s="215"/>
      <c r="H412" s="193" t="s">
        <v>560</v>
      </c>
      <c r="I412" s="216"/>
      <c r="J412" s="193"/>
      <c r="K412" s="216"/>
      <c r="L412" s="217"/>
      <c r="M412" s="222"/>
      <c r="N412" s="223"/>
      <c r="O412" s="224"/>
      <c r="P412" s="194">
        <f t="shared" si="29"/>
        <v>0</v>
      </c>
      <c r="Q412" s="219"/>
      <c r="R412" s="220"/>
      <c r="S412" s="219"/>
      <c r="T412" s="221"/>
      <c r="U412" s="195">
        <f t="shared" si="26"/>
        <v>0</v>
      </c>
      <c r="V412" s="196">
        <f t="shared" si="27"/>
        <v>0</v>
      </c>
      <c r="W412" s="196">
        <f t="shared" si="28"/>
        <v>0</v>
      </c>
      <c r="X412" s="188"/>
    </row>
    <row r="413" spans="1:24" ht="14.25">
      <c r="A413" s="193"/>
      <c r="B413" s="210"/>
      <c r="C413" s="211"/>
      <c r="D413" s="212"/>
      <c r="E413" s="213"/>
      <c r="F413" s="214"/>
      <c r="G413" s="215"/>
      <c r="H413" s="193" t="s">
        <v>560</v>
      </c>
      <c r="I413" s="216"/>
      <c r="J413" s="193"/>
      <c r="K413" s="216"/>
      <c r="L413" s="217"/>
      <c r="M413" s="222"/>
      <c r="N413" s="223"/>
      <c r="O413" s="224"/>
      <c r="P413" s="194">
        <f t="shared" si="29"/>
        <v>0</v>
      </c>
      <c r="Q413" s="219"/>
      <c r="R413" s="220"/>
      <c r="S413" s="219"/>
      <c r="T413" s="221"/>
      <c r="U413" s="195">
        <f t="shared" si="26"/>
        <v>0</v>
      </c>
      <c r="V413" s="196">
        <f t="shared" si="27"/>
        <v>0</v>
      </c>
      <c r="W413" s="196">
        <f t="shared" si="28"/>
        <v>0</v>
      </c>
      <c r="X413" s="188"/>
    </row>
    <row r="414" spans="1:24" ht="14.25">
      <c r="A414" s="193"/>
      <c r="B414" s="210"/>
      <c r="C414" s="211"/>
      <c r="D414" s="212"/>
      <c r="E414" s="213"/>
      <c r="F414" s="214"/>
      <c r="G414" s="215"/>
      <c r="H414" s="193" t="s">
        <v>560</v>
      </c>
      <c r="I414" s="216"/>
      <c r="J414" s="193"/>
      <c r="K414" s="216"/>
      <c r="L414" s="217"/>
      <c r="M414" s="222"/>
      <c r="N414" s="223"/>
      <c r="O414" s="224"/>
      <c r="P414" s="194">
        <f t="shared" si="29"/>
        <v>0</v>
      </c>
      <c r="Q414" s="219"/>
      <c r="R414" s="220"/>
      <c r="S414" s="219"/>
      <c r="T414" s="221"/>
      <c r="U414" s="195">
        <f t="shared" si="26"/>
        <v>0</v>
      </c>
      <c r="V414" s="196">
        <f t="shared" si="27"/>
        <v>0</v>
      </c>
      <c r="W414" s="196">
        <f t="shared" si="28"/>
        <v>0</v>
      </c>
      <c r="X414" s="188"/>
    </row>
    <row r="415" spans="1:24" ht="14.25">
      <c r="A415" s="193"/>
      <c r="B415" s="210"/>
      <c r="C415" s="211"/>
      <c r="D415" s="212"/>
      <c r="E415" s="213"/>
      <c r="F415" s="214"/>
      <c r="G415" s="215"/>
      <c r="H415" s="193" t="s">
        <v>560</v>
      </c>
      <c r="I415" s="216"/>
      <c r="J415" s="193"/>
      <c r="K415" s="216"/>
      <c r="L415" s="217"/>
      <c r="M415" s="222"/>
      <c r="N415" s="223"/>
      <c r="O415" s="224"/>
      <c r="P415" s="194">
        <f t="shared" si="29"/>
        <v>0</v>
      </c>
      <c r="Q415" s="219"/>
      <c r="R415" s="220"/>
      <c r="S415" s="219"/>
      <c r="T415" s="221"/>
      <c r="U415" s="195">
        <f t="shared" si="26"/>
        <v>0</v>
      </c>
      <c r="V415" s="196">
        <f t="shared" si="27"/>
        <v>0</v>
      </c>
      <c r="W415" s="196">
        <f t="shared" si="28"/>
        <v>0</v>
      </c>
      <c r="X415" s="188"/>
    </row>
    <row r="416" spans="1:24" ht="14.25">
      <c r="A416" s="193"/>
      <c r="B416" s="210"/>
      <c r="C416" s="211"/>
      <c r="D416" s="212"/>
      <c r="E416" s="213"/>
      <c r="F416" s="214"/>
      <c r="G416" s="215"/>
      <c r="H416" s="193" t="s">
        <v>560</v>
      </c>
      <c r="I416" s="216"/>
      <c r="J416" s="193"/>
      <c r="K416" s="216"/>
      <c r="L416" s="217"/>
      <c r="M416" s="222"/>
      <c r="N416" s="223"/>
      <c r="O416" s="224"/>
      <c r="P416" s="194">
        <f t="shared" si="29"/>
        <v>0</v>
      </c>
      <c r="Q416" s="219"/>
      <c r="R416" s="220"/>
      <c r="S416" s="219"/>
      <c r="T416" s="221"/>
      <c r="U416" s="195">
        <f t="shared" si="26"/>
        <v>0</v>
      </c>
      <c r="V416" s="196">
        <f t="shared" si="27"/>
        <v>0</v>
      </c>
      <c r="W416" s="196">
        <f t="shared" si="28"/>
        <v>0</v>
      </c>
      <c r="X416" s="188"/>
    </row>
    <row r="417" spans="1:24" ht="14.25">
      <c r="A417" s="193"/>
      <c r="B417" s="210"/>
      <c r="C417" s="211"/>
      <c r="D417" s="212"/>
      <c r="E417" s="213"/>
      <c r="F417" s="214"/>
      <c r="G417" s="215"/>
      <c r="H417" s="193" t="s">
        <v>560</v>
      </c>
      <c r="I417" s="216"/>
      <c r="J417" s="193"/>
      <c r="K417" s="216"/>
      <c r="L417" s="217"/>
      <c r="M417" s="222"/>
      <c r="N417" s="223"/>
      <c r="O417" s="224"/>
      <c r="P417" s="194">
        <f t="shared" si="29"/>
        <v>0</v>
      </c>
      <c r="Q417" s="219"/>
      <c r="R417" s="220"/>
      <c r="S417" s="219"/>
      <c r="T417" s="221"/>
      <c r="U417" s="195">
        <f t="shared" si="26"/>
        <v>0</v>
      </c>
      <c r="V417" s="196">
        <f t="shared" si="27"/>
        <v>0</v>
      </c>
      <c r="W417" s="196">
        <f t="shared" si="28"/>
        <v>0</v>
      </c>
      <c r="X417" s="188"/>
    </row>
    <row r="418" spans="1:24" ht="14.25">
      <c r="A418" s="193"/>
      <c r="B418" s="210"/>
      <c r="C418" s="211"/>
      <c r="D418" s="212"/>
      <c r="E418" s="213"/>
      <c r="F418" s="214"/>
      <c r="G418" s="215"/>
      <c r="H418" s="193" t="s">
        <v>560</v>
      </c>
      <c r="I418" s="216"/>
      <c r="J418" s="193"/>
      <c r="K418" s="216"/>
      <c r="L418" s="217"/>
      <c r="M418" s="222"/>
      <c r="N418" s="223"/>
      <c r="O418" s="224"/>
      <c r="P418" s="194">
        <f t="shared" si="29"/>
        <v>0</v>
      </c>
      <c r="Q418" s="219"/>
      <c r="R418" s="220"/>
      <c r="S418" s="219"/>
      <c r="T418" s="221"/>
      <c r="U418" s="195">
        <f t="shared" si="26"/>
        <v>0</v>
      </c>
      <c r="V418" s="196">
        <f t="shared" si="27"/>
        <v>0</v>
      </c>
      <c r="W418" s="196">
        <f t="shared" si="28"/>
        <v>0</v>
      </c>
      <c r="X418" s="188"/>
    </row>
    <row r="419" spans="1:24" ht="14.25">
      <c r="A419" s="193"/>
      <c r="B419" s="210"/>
      <c r="C419" s="211"/>
      <c r="D419" s="212"/>
      <c r="E419" s="213"/>
      <c r="F419" s="214"/>
      <c r="G419" s="215"/>
      <c r="H419" s="193" t="s">
        <v>560</v>
      </c>
      <c r="I419" s="216"/>
      <c r="J419" s="193"/>
      <c r="K419" s="216"/>
      <c r="L419" s="217"/>
      <c r="M419" s="222"/>
      <c r="N419" s="223"/>
      <c r="O419" s="224"/>
      <c r="P419" s="194">
        <f t="shared" si="29"/>
        <v>0</v>
      </c>
      <c r="Q419" s="219"/>
      <c r="R419" s="220"/>
      <c r="S419" s="219"/>
      <c r="T419" s="221"/>
      <c r="U419" s="195">
        <f t="shared" si="26"/>
        <v>0</v>
      </c>
      <c r="V419" s="196">
        <f t="shared" si="27"/>
        <v>0</v>
      </c>
      <c r="W419" s="196">
        <f t="shared" si="28"/>
        <v>0</v>
      </c>
      <c r="X419" s="188"/>
    </row>
    <row r="420" spans="1:24" ht="14.25">
      <c r="A420" s="193"/>
      <c r="B420" s="210"/>
      <c r="C420" s="211"/>
      <c r="D420" s="212"/>
      <c r="E420" s="213"/>
      <c r="F420" s="214"/>
      <c r="G420" s="215"/>
      <c r="H420" s="193" t="s">
        <v>560</v>
      </c>
      <c r="I420" s="216"/>
      <c r="J420" s="193"/>
      <c r="K420" s="216"/>
      <c r="L420" s="217"/>
      <c r="M420" s="222"/>
      <c r="N420" s="223"/>
      <c r="O420" s="224"/>
      <c r="P420" s="194">
        <f t="shared" si="29"/>
        <v>0</v>
      </c>
      <c r="Q420" s="219"/>
      <c r="R420" s="220"/>
      <c r="S420" s="219"/>
      <c r="T420" s="221"/>
      <c r="U420" s="195">
        <f t="shared" si="26"/>
        <v>0</v>
      </c>
      <c r="V420" s="196">
        <f t="shared" si="27"/>
        <v>0</v>
      </c>
      <c r="W420" s="196">
        <f t="shared" si="28"/>
        <v>0</v>
      </c>
      <c r="X420" s="188"/>
    </row>
    <row r="421" spans="1:24" ht="14.25">
      <c r="A421" s="193"/>
      <c r="B421" s="210"/>
      <c r="C421" s="211"/>
      <c r="D421" s="212"/>
      <c r="E421" s="213"/>
      <c r="F421" s="214"/>
      <c r="G421" s="215"/>
      <c r="H421" s="193" t="s">
        <v>560</v>
      </c>
      <c r="I421" s="216"/>
      <c r="J421" s="193"/>
      <c r="K421" s="216"/>
      <c r="L421" s="217"/>
      <c r="M421" s="222"/>
      <c r="N421" s="223"/>
      <c r="O421" s="224"/>
      <c r="P421" s="194">
        <f t="shared" si="29"/>
        <v>0</v>
      </c>
      <c r="Q421" s="219"/>
      <c r="R421" s="220"/>
      <c r="S421" s="219"/>
      <c r="T421" s="221"/>
      <c r="U421" s="195">
        <f t="shared" si="26"/>
        <v>0</v>
      </c>
      <c r="V421" s="196">
        <f t="shared" si="27"/>
        <v>0</v>
      </c>
      <c r="W421" s="196">
        <f t="shared" si="28"/>
        <v>0</v>
      </c>
      <c r="X421" s="188"/>
    </row>
    <row r="422" spans="1:24" ht="14.25">
      <c r="A422" s="193"/>
      <c r="B422" s="210"/>
      <c r="C422" s="211"/>
      <c r="D422" s="212"/>
      <c r="E422" s="213"/>
      <c r="F422" s="214"/>
      <c r="G422" s="215"/>
      <c r="H422" s="193" t="s">
        <v>560</v>
      </c>
      <c r="I422" s="216"/>
      <c r="J422" s="193"/>
      <c r="K422" s="216"/>
      <c r="L422" s="217"/>
      <c r="M422" s="222"/>
      <c r="N422" s="223"/>
      <c r="O422" s="224"/>
      <c r="P422" s="194">
        <f t="shared" si="29"/>
        <v>0</v>
      </c>
      <c r="Q422" s="219"/>
      <c r="R422" s="220"/>
      <c r="S422" s="219"/>
      <c r="T422" s="221"/>
      <c r="U422" s="195">
        <f t="shared" si="26"/>
        <v>0</v>
      </c>
      <c r="V422" s="196">
        <f t="shared" si="27"/>
        <v>0</v>
      </c>
      <c r="W422" s="196">
        <f t="shared" si="28"/>
        <v>0</v>
      </c>
      <c r="X422" s="188"/>
    </row>
    <row r="423" spans="1:24" ht="14.25">
      <c r="A423" s="193"/>
      <c r="B423" s="210"/>
      <c r="C423" s="211"/>
      <c r="D423" s="212"/>
      <c r="E423" s="213"/>
      <c r="F423" s="214"/>
      <c r="G423" s="215"/>
      <c r="H423" s="193" t="s">
        <v>560</v>
      </c>
      <c r="I423" s="216"/>
      <c r="J423" s="193"/>
      <c r="K423" s="216"/>
      <c r="L423" s="217"/>
      <c r="M423" s="222"/>
      <c r="N423" s="223"/>
      <c r="O423" s="224"/>
      <c r="P423" s="194">
        <f t="shared" si="29"/>
        <v>0</v>
      </c>
      <c r="Q423" s="219"/>
      <c r="R423" s="220"/>
      <c r="S423" s="219"/>
      <c r="T423" s="221"/>
      <c r="U423" s="195">
        <f t="shared" si="26"/>
        <v>0</v>
      </c>
      <c r="V423" s="196">
        <f t="shared" si="27"/>
        <v>0</v>
      </c>
      <c r="W423" s="196">
        <f t="shared" si="28"/>
        <v>0</v>
      </c>
      <c r="X423" s="188"/>
    </row>
    <row r="424" spans="1:24" ht="14.25">
      <c r="A424" s="193"/>
      <c r="B424" s="210"/>
      <c r="C424" s="211"/>
      <c r="D424" s="212"/>
      <c r="E424" s="213"/>
      <c r="F424" s="214"/>
      <c r="G424" s="215"/>
      <c r="H424" s="193" t="s">
        <v>560</v>
      </c>
      <c r="I424" s="216"/>
      <c r="J424" s="193"/>
      <c r="K424" s="216"/>
      <c r="L424" s="217"/>
      <c r="M424" s="222"/>
      <c r="N424" s="223"/>
      <c r="O424" s="224"/>
      <c r="P424" s="194">
        <f t="shared" si="29"/>
        <v>0</v>
      </c>
      <c r="Q424" s="219"/>
      <c r="R424" s="220"/>
      <c r="S424" s="219"/>
      <c r="T424" s="221"/>
      <c r="U424" s="195">
        <f t="shared" si="26"/>
        <v>0</v>
      </c>
      <c r="V424" s="196">
        <f t="shared" si="27"/>
        <v>0</v>
      </c>
      <c r="W424" s="196">
        <f t="shared" si="28"/>
        <v>0</v>
      </c>
      <c r="X424" s="188"/>
    </row>
    <row r="425" spans="1:24" ht="14.25">
      <c r="A425" s="193"/>
      <c r="B425" s="210"/>
      <c r="C425" s="211"/>
      <c r="D425" s="212"/>
      <c r="E425" s="213"/>
      <c r="F425" s="214"/>
      <c r="G425" s="215"/>
      <c r="H425" s="193" t="s">
        <v>560</v>
      </c>
      <c r="I425" s="216"/>
      <c r="J425" s="193"/>
      <c r="K425" s="216"/>
      <c r="L425" s="217"/>
      <c r="M425" s="222"/>
      <c r="N425" s="223"/>
      <c r="O425" s="224"/>
      <c r="P425" s="194">
        <f t="shared" si="29"/>
        <v>0</v>
      </c>
      <c r="Q425" s="219"/>
      <c r="R425" s="220"/>
      <c r="S425" s="219"/>
      <c r="T425" s="221"/>
      <c r="U425" s="195">
        <f t="shared" si="26"/>
        <v>0</v>
      </c>
      <c r="V425" s="196">
        <f t="shared" si="27"/>
        <v>0</v>
      </c>
      <c r="W425" s="196">
        <f t="shared" si="28"/>
        <v>0</v>
      </c>
      <c r="X425" s="188"/>
    </row>
    <row r="426" spans="1:24" ht="14.25">
      <c r="A426" s="193"/>
      <c r="B426" s="210"/>
      <c r="C426" s="211"/>
      <c r="D426" s="212"/>
      <c r="E426" s="213"/>
      <c r="F426" s="214"/>
      <c r="G426" s="215"/>
      <c r="H426" s="193" t="s">
        <v>560</v>
      </c>
      <c r="I426" s="216"/>
      <c r="J426" s="193"/>
      <c r="K426" s="216"/>
      <c r="L426" s="217"/>
      <c r="M426" s="222"/>
      <c r="N426" s="223"/>
      <c r="O426" s="224"/>
      <c r="P426" s="194">
        <f t="shared" si="29"/>
        <v>0</v>
      </c>
      <c r="Q426" s="219"/>
      <c r="R426" s="220"/>
      <c r="S426" s="219"/>
      <c r="T426" s="221"/>
      <c r="U426" s="195">
        <f t="shared" si="26"/>
        <v>0</v>
      </c>
      <c r="V426" s="196">
        <f t="shared" si="27"/>
        <v>0</v>
      </c>
      <c r="W426" s="196">
        <f t="shared" si="28"/>
        <v>0</v>
      </c>
      <c r="X426" s="188"/>
    </row>
    <row r="427" spans="1:24" ht="14.25">
      <c r="A427" s="193"/>
      <c r="B427" s="210"/>
      <c r="C427" s="211"/>
      <c r="D427" s="212"/>
      <c r="E427" s="213"/>
      <c r="F427" s="214"/>
      <c r="G427" s="215"/>
      <c r="H427" s="193" t="s">
        <v>560</v>
      </c>
      <c r="I427" s="216"/>
      <c r="J427" s="193"/>
      <c r="K427" s="216"/>
      <c r="L427" s="217"/>
      <c r="M427" s="222"/>
      <c r="N427" s="223"/>
      <c r="O427" s="224"/>
      <c r="P427" s="194">
        <f t="shared" si="29"/>
        <v>0</v>
      </c>
      <c r="Q427" s="219"/>
      <c r="R427" s="220"/>
      <c r="S427" s="219"/>
      <c r="T427" s="221"/>
      <c r="U427" s="195">
        <f t="shared" si="26"/>
        <v>0</v>
      </c>
      <c r="V427" s="196">
        <f t="shared" si="27"/>
        <v>0</v>
      </c>
      <c r="W427" s="196">
        <f t="shared" si="28"/>
        <v>0</v>
      </c>
      <c r="X427" s="188"/>
    </row>
    <row r="428" spans="1:24" ht="14.25">
      <c r="A428" s="193"/>
      <c r="B428" s="210"/>
      <c r="C428" s="211"/>
      <c r="D428" s="212"/>
      <c r="E428" s="213"/>
      <c r="F428" s="214"/>
      <c r="G428" s="215"/>
      <c r="H428" s="193" t="s">
        <v>560</v>
      </c>
      <c r="I428" s="216"/>
      <c r="J428" s="193"/>
      <c r="K428" s="216"/>
      <c r="L428" s="217"/>
      <c r="M428" s="222"/>
      <c r="N428" s="223"/>
      <c r="O428" s="224"/>
      <c r="P428" s="194">
        <f t="shared" si="29"/>
        <v>0</v>
      </c>
      <c r="Q428" s="219"/>
      <c r="R428" s="220"/>
      <c r="S428" s="219"/>
      <c r="T428" s="221"/>
      <c r="U428" s="195">
        <f t="shared" si="26"/>
        <v>0</v>
      </c>
      <c r="V428" s="196">
        <f t="shared" si="27"/>
        <v>0</v>
      </c>
      <c r="W428" s="196">
        <f t="shared" si="28"/>
        <v>0</v>
      </c>
      <c r="X428" s="188"/>
    </row>
    <row r="429" spans="1:24" ht="14.25">
      <c r="A429" s="193"/>
      <c r="B429" s="210"/>
      <c r="C429" s="211"/>
      <c r="D429" s="212"/>
      <c r="E429" s="213"/>
      <c r="F429" s="214"/>
      <c r="G429" s="215"/>
      <c r="H429" s="193" t="s">
        <v>560</v>
      </c>
      <c r="I429" s="216"/>
      <c r="J429" s="193"/>
      <c r="K429" s="216"/>
      <c r="L429" s="217"/>
      <c r="M429" s="222"/>
      <c r="N429" s="223"/>
      <c r="O429" s="224"/>
      <c r="P429" s="194">
        <f t="shared" si="29"/>
        <v>0</v>
      </c>
      <c r="Q429" s="219"/>
      <c r="R429" s="220"/>
      <c r="S429" s="219"/>
      <c r="T429" s="221"/>
      <c r="U429" s="195">
        <f t="shared" si="26"/>
        <v>0</v>
      </c>
      <c r="V429" s="196">
        <f t="shared" si="27"/>
        <v>0</v>
      </c>
      <c r="W429" s="196">
        <f t="shared" si="28"/>
        <v>0</v>
      </c>
      <c r="X429" s="188"/>
    </row>
    <row r="430" spans="1:24" ht="14.25">
      <c r="A430" s="193"/>
      <c r="B430" s="210"/>
      <c r="C430" s="211"/>
      <c r="D430" s="212"/>
      <c r="E430" s="213"/>
      <c r="F430" s="214"/>
      <c r="G430" s="215"/>
      <c r="H430" s="193" t="s">
        <v>560</v>
      </c>
      <c r="I430" s="216"/>
      <c r="J430" s="193"/>
      <c r="K430" s="216"/>
      <c r="L430" s="217"/>
      <c r="M430" s="222"/>
      <c r="N430" s="223"/>
      <c r="O430" s="224"/>
      <c r="P430" s="194">
        <f t="shared" si="29"/>
        <v>0</v>
      </c>
      <c r="Q430" s="219"/>
      <c r="R430" s="220"/>
      <c r="S430" s="219"/>
      <c r="T430" s="221"/>
      <c r="U430" s="195">
        <f t="shared" si="26"/>
        <v>0</v>
      </c>
      <c r="V430" s="196">
        <f t="shared" si="27"/>
        <v>0</v>
      </c>
      <c r="W430" s="196">
        <f t="shared" si="28"/>
        <v>0</v>
      </c>
      <c r="X430" s="188"/>
    </row>
    <row r="431" spans="1:24" ht="14.25">
      <c r="A431" s="193"/>
      <c r="B431" s="210"/>
      <c r="C431" s="211"/>
      <c r="D431" s="212"/>
      <c r="E431" s="213"/>
      <c r="F431" s="214"/>
      <c r="G431" s="215"/>
      <c r="H431" s="193" t="s">
        <v>560</v>
      </c>
      <c r="I431" s="216"/>
      <c r="J431" s="193"/>
      <c r="K431" s="216"/>
      <c r="L431" s="217"/>
      <c r="M431" s="222"/>
      <c r="N431" s="223"/>
      <c r="O431" s="224"/>
      <c r="P431" s="194">
        <f t="shared" si="29"/>
        <v>0</v>
      </c>
      <c r="Q431" s="219"/>
      <c r="R431" s="220"/>
      <c r="S431" s="219"/>
      <c r="T431" s="221"/>
      <c r="U431" s="195">
        <f t="shared" si="26"/>
        <v>0</v>
      </c>
      <c r="V431" s="196">
        <f t="shared" si="27"/>
        <v>0</v>
      </c>
      <c r="W431" s="196">
        <f t="shared" si="28"/>
        <v>0</v>
      </c>
      <c r="X431" s="188"/>
    </row>
    <row r="432" spans="1:24" ht="14.25">
      <c r="A432" s="193"/>
      <c r="B432" s="210"/>
      <c r="C432" s="211"/>
      <c r="D432" s="212"/>
      <c r="E432" s="213"/>
      <c r="F432" s="214"/>
      <c r="G432" s="215"/>
      <c r="H432" s="193" t="s">
        <v>560</v>
      </c>
      <c r="I432" s="216"/>
      <c r="J432" s="193"/>
      <c r="K432" s="216"/>
      <c r="L432" s="217"/>
      <c r="M432" s="222"/>
      <c r="N432" s="223"/>
      <c r="O432" s="224"/>
      <c r="P432" s="194">
        <f t="shared" si="29"/>
        <v>0</v>
      </c>
      <c r="Q432" s="219"/>
      <c r="R432" s="220"/>
      <c r="S432" s="219"/>
      <c r="T432" s="221"/>
      <c r="U432" s="195">
        <f t="shared" si="26"/>
        <v>0</v>
      </c>
      <c r="V432" s="196">
        <f t="shared" si="27"/>
        <v>0</v>
      </c>
      <c r="W432" s="196">
        <f t="shared" si="28"/>
        <v>0</v>
      </c>
      <c r="X432" s="188"/>
    </row>
    <row r="433" spans="1:24" ht="14.25">
      <c r="A433" s="193"/>
      <c r="B433" s="210"/>
      <c r="C433" s="211"/>
      <c r="D433" s="212"/>
      <c r="E433" s="213"/>
      <c r="F433" s="214"/>
      <c r="G433" s="215"/>
      <c r="H433" s="193" t="s">
        <v>560</v>
      </c>
      <c r="I433" s="216"/>
      <c r="J433" s="193"/>
      <c r="K433" s="216"/>
      <c r="L433" s="217"/>
      <c r="M433" s="222"/>
      <c r="N433" s="223"/>
      <c r="O433" s="224"/>
      <c r="P433" s="194">
        <f t="shared" si="29"/>
        <v>0</v>
      </c>
      <c r="Q433" s="219"/>
      <c r="R433" s="220"/>
      <c r="S433" s="219"/>
      <c r="T433" s="221"/>
      <c r="U433" s="195">
        <f t="shared" si="26"/>
        <v>0</v>
      </c>
      <c r="V433" s="196">
        <f t="shared" si="27"/>
        <v>0</v>
      </c>
      <c r="W433" s="196">
        <f t="shared" si="28"/>
        <v>0</v>
      </c>
      <c r="X433" s="188"/>
    </row>
    <row r="434" spans="1:24" ht="14.25">
      <c r="A434" s="193"/>
      <c r="B434" s="210"/>
      <c r="C434" s="211"/>
      <c r="D434" s="212"/>
      <c r="E434" s="213"/>
      <c r="F434" s="214"/>
      <c r="G434" s="215"/>
      <c r="H434" s="193" t="s">
        <v>560</v>
      </c>
      <c r="I434" s="216"/>
      <c r="J434" s="193"/>
      <c r="K434" s="216"/>
      <c r="L434" s="217"/>
      <c r="M434" s="222"/>
      <c r="N434" s="223"/>
      <c r="O434" s="224"/>
      <c r="P434" s="194">
        <f t="shared" si="29"/>
        <v>0</v>
      </c>
      <c r="Q434" s="219"/>
      <c r="R434" s="220"/>
      <c r="S434" s="219"/>
      <c r="T434" s="221"/>
      <c r="U434" s="195">
        <f t="shared" si="26"/>
        <v>0</v>
      </c>
      <c r="V434" s="196">
        <f t="shared" si="27"/>
        <v>0</v>
      </c>
      <c r="W434" s="196">
        <f t="shared" si="28"/>
        <v>0</v>
      </c>
      <c r="X434" s="188"/>
    </row>
    <row r="435" spans="1:24" ht="14.25">
      <c r="A435" s="193"/>
      <c r="B435" s="210"/>
      <c r="C435" s="211"/>
      <c r="D435" s="212"/>
      <c r="E435" s="213"/>
      <c r="F435" s="214"/>
      <c r="G435" s="215"/>
      <c r="H435" s="193" t="s">
        <v>560</v>
      </c>
      <c r="I435" s="216"/>
      <c r="J435" s="193"/>
      <c r="K435" s="216"/>
      <c r="L435" s="217"/>
      <c r="M435" s="222"/>
      <c r="N435" s="223"/>
      <c r="O435" s="224"/>
      <c r="P435" s="194">
        <f t="shared" si="29"/>
        <v>0</v>
      </c>
      <c r="Q435" s="219"/>
      <c r="R435" s="220"/>
      <c r="S435" s="219"/>
      <c r="T435" s="221"/>
      <c r="U435" s="195">
        <f t="shared" ref="U435:U498" si="30">Q435+S435</f>
        <v>0</v>
      </c>
      <c r="V435" s="196">
        <f t="shared" ref="V435:V498" si="31">(Q435*R435)+(S435*T435)</f>
        <v>0</v>
      </c>
      <c r="W435" s="196">
        <f t="shared" ref="W435:W498" si="32">V435+P435</f>
        <v>0</v>
      </c>
      <c r="X435" s="188"/>
    </row>
    <row r="436" spans="1:24" ht="14.25">
      <c r="A436" s="193"/>
      <c r="B436" s="210"/>
      <c r="C436" s="211"/>
      <c r="D436" s="212"/>
      <c r="E436" s="213"/>
      <c r="F436" s="214"/>
      <c r="G436" s="215"/>
      <c r="H436" s="193" t="s">
        <v>560</v>
      </c>
      <c r="I436" s="216"/>
      <c r="J436" s="193"/>
      <c r="K436" s="216"/>
      <c r="L436" s="217"/>
      <c r="M436" s="222"/>
      <c r="N436" s="223"/>
      <c r="O436" s="224"/>
      <c r="P436" s="194">
        <f t="shared" si="29"/>
        <v>0</v>
      </c>
      <c r="Q436" s="219"/>
      <c r="R436" s="220"/>
      <c r="S436" s="219"/>
      <c r="T436" s="221"/>
      <c r="U436" s="195">
        <f t="shared" si="30"/>
        <v>0</v>
      </c>
      <c r="V436" s="196">
        <f t="shared" si="31"/>
        <v>0</v>
      </c>
      <c r="W436" s="196">
        <f t="shared" si="32"/>
        <v>0</v>
      </c>
      <c r="X436" s="188"/>
    </row>
    <row r="437" spans="1:24" ht="14.25">
      <c r="A437" s="193"/>
      <c r="B437" s="210"/>
      <c r="C437" s="211"/>
      <c r="D437" s="212"/>
      <c r="E437" s="213"/>
      <c r="F437" s="214"/>
      <c r="G437" s="215"/>
      <c r="H437" s="193" t="s">
        <v>560</v>
      </c>
      <c r="I437" s="216"/>
      <c r="J437" s="193"/>
      <c r="K437" s="216"/>
      <c r="L437" s="217"/>
      <c r="M437" s="222"/>
      <c r="N437" s="223"/>
      <c r="O437" s="224"/>
      <c r="P437" s="194">
        <f t="shared" si="29"/>
        <v>0</v>
      </c>
      <c r="Q437" s="219"/>
      <c r="R437" s="220"/>
      <c r="S437" s="219"/>
      <c r="T437" s="221"/>
      <c r="U437" s="195">
        <f t="shared" si="30"/>
        <v>0</v>
      </c>
      <c r="V437" s="196">
        <f t="shared" si="31"/>
        <v>0</v>
      </c>
      <c r="W437" s="196">
        <f t="shared" si="32"/>
        <v>0</v>
      </c>
      <c r="X437" s="188"/>
    </row>
    <row r="438" spans="1:24" ht="14.25">
      <c r="A438" s="193"/>
      <c r="B438" s="210"/>
      <c r="C438" s="211"/>
      <c r="D438" s="212"/>
      <c r="E438" s="213"/>
      <c r="F438" s="214"/>
      <c r="G438" s="215"/>
      <c r="H438" s="193" t="s">
        <v>560</v>
      </c>
      <c r="I438" s="216"/>
      <c r="J438" s="193"/>
      <c r="K438" s="216"/>
      <c r="L438" s="217"/>
      <c r="M438" s="222"/>
      <c r="N438" s="223"/>
      <c r="O438" s="224"/>
      <c r="P438" s="194">
        <f t="shared" si="29"/>
        <v>0</v>
      </c>
      <c r="Q438" s="219"/>
      <c r="R438" s="220"/>
      <c r="S438" s="219"/>
      <c r="T438" s="221"/>
      <c r="U438" s="195">
        <f t="shared" si="30"/>
        <v>0</v>
      </c>
      <c r="V438" s="196">
        <f t="shared" si="31"/>
        <v>0</v>
      </c>
      <c r="W438" s="196">
        <f t="shared" si="32"/>
        <v>0</v>
      </c>
      <c r="X438" s="188"/>
    </row>
    <row r="439" spans="1:24" ht="14.25">
      <c r="A439" s="193"/>
      <c r="B439" s="210"/>
      <c r="C439" s="211"/>
      <c r="D439" s="212"/>
      <c r="E439" s="213"/>
      <c r="F439" s="214"/>
      <c r="G439" s="215"/>
      <c r="H439" s="193" t="s">
        <v>560</v>
      </c>
      <c r="I439" s="216"/>
      <c r="J439" s="193"/>
      <c r="K439" s="216"/>
      <c r="L439" s="217"/>
      <c r="M439" s="222"/>
      <c r="N439" s="223"/>
      <c r="O439" s="224"/>
      <c r="P439" s="194">
        <f t="shared" si="29"/>
        <v>0</v>
      </c>
      <c r="Q439" s="219"/>
      <c r="R439" s="220"/>
      <c r="S439" s="219"/>
      <c r="T439" s="221"/>
      <c r="U439" s="195">
        <f t="shared" si="30"/>
        <v>0</v>
      </c>
      <c r="V439" s="196">
        <f t="shared" si="31"/>
        <v>0</v>
      </c>
      <c r="W439" s="196">
        <f t="shared" si="32"/>
        <v>0</v>
      </c>
      <c r="X439" s="188"/>
    </row>
    <row r="440" spans="1:24" ht="14.25">
      <c r="A440" s="193"/>
      <c r="B440" s="210"/>
      <c r="C440" s="211"/>
      <c r="D440" s="212"/>
      <c r="E440" s="213"/>
      <c r="F440" s="214"/>
      <c r="G440" s="215"/>
      <c r="H440" s="193" t="s">
        <v>560</v>
      </c>
      <c r="I440" s="216"/>
      <c r="J440" s="193"/>
      <c r="K440" s="216"/>
      <c r="L440" s="217"/>
      <c r="M440" s="222"/>
      <c r="N440" s="223"/>
      <c r="O440" s="224"/>
      <c r="P440" s="194">
        <f t="shared" si="29"/>
        <v>0</v>
      </c>
      <c r="Q440" s="219"/>
      <c r="R440" s="220"/>
      <c r="S440" s="219"/>
      <c r="T440" s="221"/>
      <c r="U440" s="195">
        <f t="shared" si="30"/>
        <v>0</v>
      </c>
      <c r="V440" s="196">
        <f t="shared" si="31"/>
        <v>0</v>
      </c>
      <c r="W440" s="196">
        <f t="shared" si="32"/>
        <v>0</v>
      </c>
      <c r="X440" s="188"/>
    </row>
    <row r="441" spans="1:24" ht="14.25">
      <c r="A441" s="193"/>
      <c r="B441" s="210"/>
      <c r="C441" s="211"/>
      <c r="D441" s="212"/>
      <c r="E441" s="213"/>
      <c r="F441" s="214"/>
      <c r="G441" s="215"/>
      <c r="H441" s="193" t="s">
        <v>560</v>
      </c>
      <c r="I441" s="216"/>
      <c r="J441" s="193"/>
      <c r="K441" s="216"/>
      <c r="L441" s="217"/>
      <c r="M441" s="222"/>
      <c r="N441" s="223"/>
      <c r="O441" s="224"/>
      <c r="P441" s="194">
        <f t="shared" si="29"/>
        <v>0</v>
      </c>
      <c r="Q441" s="219"/>
      <c r="R441" s="220"/>
      <c r="S441" s="219"/>
      <c r="T441" s="221"/>
      <c r="U441" s="195">
        <f t="shared" si="30"/>
        <v>0</v>
      </c>
      <c r="V441" s="196">
        <f t="shared" si="31"/>
        <v>0</v>
      </c>
      <c r="W441" s="196">
        <f t="shared" si="32"/>
        <v>0</v>
      </c>
      <c r="X441" s="188"/>
    </row>
    <row r="442" spans="1:24" ht="14.25">
      <c r="A442" s="193"/>
      <c r="B442" s="210"/>
      <c r="C442" s="211"/>
      <c r="D442" s="212"/>
      <c r="E442" s="213"/>
      <c r="F442" s="214"/>
      <c r="G442" s="215"/>
      <c r="H442" s="193" t="s">
        <v>560</v>
      </c>
      <c r="I442" s="216"/>
      <c r="J442" s="193"/>
      <c r="K442" s="216"/>
      <c r="L442" s="217"/>
      <c r="M442" s="222"/>
      <c r="N442" s="223"/>
      <c r="O442" s="224"/>
      <c r="P442" s="194">
        <f t="shared" si="29"/>
        <v>0</v>
      </c>
      <c r="Q442" s="219"/>
      <c r="R442" s="220"/>
      <c r="S442" s="219"/>
      <c r="T442" s="221"/>
      <c r="U442" s="195">
        <f t="shared" si="30"/>
        <v>0</v>
      </c>
      <c r="V442" s="196">
        <f t="shared" si="31"/>
        <v>0</v>
      </c>
      <c r="W442" s="196">
        <f t="shared" si="32"/>
        <v>0</v>
      </c>
      <c r="X442" s="188"/>
    </row>
    <row r="443" spans="1:24" ht="14.25">
      <c r="A443" s="193"/>
      <c r="B443" s="210"/>
      <c r="C443" s="211"/>
      <c r="D443" s="212"/>
      <c r="E443" s="213"/>
      <c r="F443" s="214"/>
      <c r="G443" s="215"/>
      <c r="H443" s="193" t="s">
        <v>560</v>
      </c>
      <c r="I443" s="216"/>
      <c r="J443" s="193"/>
      <c r="K443" s="216"/>
      <c r="L443" s="217"/>
      <c r="M443" s="222"/>
      <c r="N443" s="223"/>
      <c r="O443" s="224"/>
      <c r="P443" s="194">
        <f t="shared" si="29"/>
        <v>0</v>
      </c>
      <c r="Q443" s="219"/>
      <c r="R443" s="220"/>
      <c r="S443" s="219"/>
      <c r="T443" s="221"/>
      <c r="U443" s="195">
        <f t="shared" si="30"/>
        <v>0</v>
      </c>
      <c r="V443" s="196">
        <f t="shared" si="31"/>
        <v>0</v>
      </c>
      <c r="W443" s="196">
        <f t="shared" si="32"/>
        <v>0</v>
      </c>
      <c r="X443" s="188"/>
    </row>
    <row r="444" spans="1:24" ht="14.25">
      <c r="A444" s="193"/>
      <c r="B444" s="210"/>
      <c r="C444" s="211"/>
      <c r="D444" s="212"/>
      <c r="E444" s="213"/>
      <c r="F444" s="214"/>
      <c r="G444" s="215"/>
      <c r="H444" s="193" t="s">
        <v>560</v>
      </c>
      <c r="I444" s="216"/>
      <c r="J444" s="193"/>
      <c r="K444" s="216"/>
      <c r="L444" s="217"/>
      <c r="M444" s="222"/>
      <c r="N444" s="223"/>
      <c r="O444" s="224"/>
      <c r="P444" s="194">
        <f t="shared" si="29"/>
        <v>0</v>
      </c>
      <c r="Q444" s="219"/>
      <c r="R444" s="220"/>
      <c r="S444" s="219"/>
      <c r="T444" s="221"/>
      <c r="U444" s="195">
        <f t="shared" si="30"/>
        <v>0</v>
      </c>
      <c r="V444" s="196">
        <f t="shared" si="31"/>
        <v>0</v>
      </c>
      <c r="W444" s="196">
        <f t="shared" si="32"/>
        <v>0</v>
      </c>
      <c r="X444" s="188"/>
    </row>
    <row r="445" spans="1:24" ht="14.25">
      <c r="A445" s="193"/>
      <c r="B445" s="210"/>
      <c r="C445" s="211"/>
      <c r="D445" s="212"/>
      <c r="E445" s="213"/>
      <c r="F445" s="214"/>
      <c r="G445" s="215"/>
      <c r="H445" s="193" t="s">
        <v>560</v>
      </c>
      <c r="I445" s="216"/>
      <c r="J445" s="193"/>
      <c r="K445" s="216"/>
      <c r="L445" s="217"/>
      <c r="M445" s="222"/>
      <c r="N445" s="223"/>
      <c r="O445" s="224"/>
      <c r="P445" s="194">
        <f t="shared" si="29"/>
        <v>0</v>
      </c>
      <c r="Q445" s="219"/>
      <c r="R445" s="220"/>
      <c r="S445" s="219"/>
      <c r="T445" s="221"/>
      <c r="U445" s="195">
        <f t="shared" si="30"/>
        <v>0</v>
      </c>
      <c r="V445" s="196">
        <f t="shared" si="31"/>
        <v>0</v>
      </c>
      <c r="W445" s="196">
        <f t="shared" si="32"/>
        <v>0</v>
      </c>
      <c r="X445" s="188"/>
    </row>
    <row r="446" spans="1:24" ht="14.25">
      <c r="A446" s="193"/>
      <c r="B446" s="210"/>
      <c r="C446" s="211"/>
      <c r="D446" s="212"/>
      <c r="E446" s="213"/>
      <c r="F446" s="214"/>
      <c r="G446" s="215"/>
      <c r="H446" s="193" t="s">
        <v>560</v>
      </c>
      <c r="I446" s="216"/>
      <c r="J446" s="193"/>
      <c r="K446" s="216"/>
      <c r="L446" s="217"/>
      <c r="M446" s="222"/>
      <c r="N446" s="223"/>
      <c r="O446" s="224"/>
      <c r="P446" s="194">
        <f t="shared" si="29"/>
        <v>0</v>
      </c>
      <c r="Q446" s="219"/>
      <c r="R446" s="220"/>
      <c r="S446" s="219"/>
      <c r="T446" s="221"/>
      <c r="U446" s="195">
        <f t="shared" si="30"/>
        <v>0</v>
      </c>
      <c r="V446" s="196">
        <f t="shared" si="31"/>
        <v>0</v>
      </c>
      <c r="W446" s="196">
        <f t="shared" si="32"/>
        <v>0</v>
      </c>
      <c r="X446" s="188"/>
    </row>
    <row r="447" spans="1:24" ht="14.25">
      <c r="A447" s="193"/>
      <c r="B447" s="210"/>
      <c r="C447" s="211"/>
      <c r="D447" s="212"/>
      <c r="E447" s="213"/>
      <c r="F447" s="214"/>
      <c r="G447" s="215"/>
      <c r="H447" s="193" t="s">
        <v>560</v>
      </c>
      <c r="I447" s="216"/>
      <c r="J447" s="193"/>
      <c r="K447" s="216"/>
      <c r="L447" s="217"/>
      <c r="M447" s="222"/>
      <c r="N447" s="223"/>
      <c r="O447" s="224"/>
      <c r="P447" s="194">
        <f t="shared" ref="P447:P510" si="33">N447+O447</f>
        <v>0</v>
      </c>
      <c r="Q447" s="219"/>
      <c r="R447" s="220"/>
      <c r="S447" s="219"/>
      <c r="T447" s="221"/>
      <c r="U447" s="195">
        <f t="shared" si="30"/>
        <v>0</v>
      </c>
      <c r="V447" s="196">
        <f t="shared" si="31"/>
        <v>0</v>
      </c>
      <c r="W447" s="196">
        <f t="shared" si="32"/>
        <v>0</v>
      </c>
      <c r="X447" s="188"/>
    </row>
    <row r="448" spans="1:24" ht="14.25">
      <c r="A448" s="193"/>
      <c r="B448" s="210"/>
      <c r="C448" s="211"/>
      <c r="D448" s="212"/>
      <c r="E448" s="213"/>
      <c r="F448" s="214"/>
      <c r="G448" s="215"/>
      <c r="H448" s="193" t="s">
        <v>560</v>
      </c>
      <c r="I448" s="216"/>
      <c r="J448" s="193"/>
      <c r="K448" s="216"/>
      <c r="L448" s="217"/>
      <c r="M448" s="222"/>
      <c r="N448" s="223"/>
      <c r="O448" s="224"/>
      <c r="P448" s="194">
        <f t="shared" si="33"/>
        <v>0</v>
      </c>
      <c r="Q448" s="219"/>
      <c r="R448" s="220"/>
      <c r="S448" s="219"/>
      <c r="T448" s="221"/>
      <c r="U448" s="195">
        <f t="shared" si="30"/>
        <v>0</v>
      </c>
      <c r="V448" s="196">
        <f t="shared" si="31"/>
        <v>0</v>
      </c>
      <c r="W448" s="196">
        <f t="shared" si="32"/>
        <v>0</v>
      </c>
      <c r="X448" s="188"/>
    </row>
    <row r="449" spans="1:24" ht="14.25">
      <c r="A449" s="193"/>
      <c r="B449" s="210"/>
      <c r="C449" s="211"/>
      <c r="D449" s="212"/>
      <c r="E449" s="213"/>
      <c r="F449" s="214"/>
      <c r="G449" s="215"/>
      <c r="H449" s="193" t="s">
        <v>560</v>
      </c>
      <c r="I449" s="216"/>
      <c r="J449" s="193"/>
      <c r="K449" s="216"/>
      <c r="L449" s="217"/>
      <c r="M449" s="222"/>
      <c r="N449" s="223"/>
      <c r="O449" s="224"/>
      <c r="P449" s="194">
        <f t="shared" si="33"/>
        <v>0</v>
      </c>
      <c r="Q449" s="219"/>
      <c r="R449" s="220"/>
      <c r="S449" s="219"/>
      <c r="T449" s="221"/>
      <c r="U449" s="195">
        <f t="shared" si="30"/>
        <v>0</v>
      </c>
      <c r="V449" s="196">
        <f t="shared" si="31"/>
        <v>0</v>
      </c>
      <c r="W449" s="196">
        <f t="shared" si="32"/>
        <v>0</v>
      </c>
      <c r="X449" s="188"/>
    </row>
    <row r="450" spans="1:24" ht="14.25">
      <c r="A450" s="193"/>
      <c r="B450" s="210"/>
      <c r="C450" s="211"/>
      <c r="D450" s="212"/>
      <c r="E450" s="213"/>
      <c r="F450" s="214"/>
      <c r="G450" s="215"/>
      <c r="H450" s="193" t="s">
        <v>560</v>
      </c>
      <c r="I450" s="216"/>
      <c r="J450" s="193"/>
      <c r="K450" s="216"/>
      <c r="L450" s="217"/>
      <c r="M450" s="222"/>
      <c r="N450" s="223"/>
      <c r="O450" s="224"/>
      <c r="P450" s="194">
        <f t="shared" si="33"/>
        <v>0</v>
      </c>
      <c r="Q450" s="219"/>
      <c r="R450" s="220"/>
      <c r="S450" s="219"/>
      <c r="T450" s="221"/>
      <c r="U450" s="195">
        <f t="shared" si="30"/>
        <v>0</v>
      </c>
      <c r="V450" s="196">
        <f t="shared" si="31"/>
        <v>0</v>
      </c>
      <c r="W450" s="196">
        <f t="shared" si="32"/>
        <v>0</v>
      </c>
      <c r="X450" s="188"/>
    </row>
    <row r="451" spans="1:24" ht="14.25">
      <c r="A451" s="193"/>
      <c r="B451" s="210"/>
      <c r="C451" s="211"/>
      <c r="D451" s="212"/>
      <c r="E451" s="213"/>
      <c r="F451" s="214"/>
      <c r="G451" s="215"/>
      <c r="H451" s="193" t="s">
        <v>560</v>
      </c>
      <c r="I451" s="216"/>
      <c r="J451" s="193"/>
      <c r="K451" s="216"/>
      <c r="L451" s="217"/>
      <c r="M451" s="222"/>
      <c r="N451" s="223"/>
      <c r="O451" s="224"/>
      <c r="P451" s="194">
        <f t="shared" si="33"/>
        <v>0</v>
      </c>
      <c r="Q451" s="219"/>
      <c r="R451" s="220"/>
      <c r="S451" s="219"/>
      <c r="T451" s="221"/>
      <c r="U451" s="195">
        <f t="shared" si="30"/>
        <v>0</v>
      </c>
      <c r="V451" s="196">
        <f t="shared" si="31"/>
        <v>0</v>
      </c>
      <c r="W451" s="196">
        <f t="shared" si="32"/>
        <v>0</v>
      </c>
      <c r="X451" s="188"/>
    </row>
    <row r="452" spans="1:24" ht="14.25">
      <c r="A452" s="193"/>
      <c r="B452" s="210"/>
      <c r="C452" s="211"/>
      <c r="D452" s="212"/>
      <c r="E452" s="213"/>
      <c r="F452" s="214"/>
      <c r="G452" s="215"/>
      <c r="H452" s="193" t="s">
        <v>560</v>
      </c>
      <c r="I452" s="216"/>
      <c r="J452" s="193"/>
      <c r="K452" s="216"/>
      <c r="L452" s="217"/>
      <c r="M452" s="222"/>
      <c r="N452" s="223"/>
      <c r="O452" s="224"/>
      <c r="P452" s="194">
        <f t="shared" si="33"/>
        <v>0</v>
      </c>
      <c r="Q452" s="219"/>
      <c r="R452" s="220"/>
      <c r="S452" s="219"/>
      <c r="T452" s="221"/>
      <c r="U452" s="195">
        <f t="shared" si="30"/>
        <v>0</v>
      </c>
      <c r="V452" s="196">
        <f t="shared" si="31"/>
        <v>0</v>
      </c>
      <c r="W452" s="196">
        <f t="shared" si="32"/>
        <v>0</v>
      </c>
      <c r="X452" s="188"/>
    </row>
    <row r="453" spans="1:24" ht="14.25">
      <c r="A453" s="193"/>
      <c r="B453" s="210"/>
      <c r="C453" s="211"/>
      <c r="D453" s="212"/>
      <c r="E453" s="213"/>
      <c r="F453" s="214"/>
      <c r="G453" s="215"/>
      <c r="H453" s="193" t="s">
        <v>560</v>
      </c>
      <c r="I453" s="216"/>
      <c r="J453" s="193"/>
      <c r="K453" s="216"/>
      <c r="L453" s="217"/>
      <c r="M453" s="222"/>
      <c r="N453" s="223"/>
      <c r="O453" s="224"/>
      <c r="P453" s="194">
        <f t="shared" si="33"/>
        <v>0</v>
      </c>
      <c r="Q453" s="219"/>
      <c r="R453" s="220"/>
      <c r="S453" s="219"/>
      <c r="T453" s="221"/>
      <c r="U453" s="195">
        <f t="shared" si="30"/>
        <v>0</v>
      </c>
      <c r="V453" s="196">
        <f t="shared" si="31"/>
        <v>0</v>
      </c>
      <c r="W453" s="196">
        <f t="shared" si="32"/>
        <v>0</v>
      </c>
      <c r="X453" s="188"/>
    </row>
    <row r="454" spans="1:24" ht="14.25">
      <c r="A454" s="193"/>
      <c r="B454" s="210"/>
      <c r="C454" s="211"/>
      <c r="D454" s="212"/>
      <c r="E454" s="213"/>
      <c r="F454" s="214"/>
      <c r="G454" s="215"/>
      <c r="H454" s="193" t="s">
        <v>560</v>
      </c>
      <c r="I454" s="216"/>
      <c r="J454" s="193"/>
      <c r="K454" s="216"/>
      <c r="L454" s="217"/>
      <c r="M454" s="222"/>
      <c r="N454" s="223"/>
      <c r="O454" s="224"/>
      <c r="P454" s="194">
        <f t="shared" si="33"/>
        <v>0</v>
      </c>
      <c r="Q454" s="219"/>
      <c r="R454" s="220"/>
      <c r="S454" s="219"/>
      <c r="T454" s="221"/>
      <c r="U454" s="195">
        <f t="shared" si="30"/>
        <v>0</v>
      </c>
      <c r="V454" s="196">
        <f t="shared" si="31"/>
        <v>0</v>
      </c>
      <c r="W454" s="196">
        <f t="shared" si="32"/>
        <v>0</v>
      </c>
      <c r="X454" s="188"/>
    </row>
    <row r="455" spans="1:24" ht="14.25">
      <c r="A455" s="193"/>
      <c r="B455" s="210"/>
      <c r="C455" s="211"/>
      <c r="D455" s="212"/>
      <c r="E455" s="213"/>
      <c r="F455" s="214"/>
      <c r="G455" s="215"/>
      <c r="H455" s="193" t="s">
        <v>560</v>
      </c>
      <c r="I455" s="216"/>
      <c r="J455" s="193"/>
      <c r="K455" s="216"/>
      <c r="L455" s="217"/>
      <c r="M455" s="222"/>
      <c r="N455" s="223"/>
      <c r="O455" s="224"/>
      <c r="P455" s="194">
        <f t="shared" si="33"/>
        <v>0</v>
      </c>
      <c r="Q455" s="219"/>
      <c r="R455" s="220"/>
      <c r="S455" s="219"/>
      <c r="T455" s="221"/>
      <c r="U455" s="195">
        <f t="shared" si="30"/>
        <v>0</v>
      </c>
      <c r="V455" s="196">
        <f t="shared" si="31"/>
        <v>0</v>
      </c>
      <c r="W455" s="196">
        <f t="shared" si="32"/>
        <v>0</v>
      </c>
      <c r="X455" s="188"/>
    </row>
    <row r="456" spans="1:24" ht="14.25">
      <c r="A456" s="193"/>
      <c r="B456" s="210"/>
      <c r="C456" s="211"/>
      <c r="D456" s="212"/>
      <c r="E456" s="213"/>
      <c r="F456" s="214"/>
      <c r="G456" s="215"/>
      <c r="H456" s="193" t="s">
        <v>560</v>
      </c>
      <c r="I456" s="216"/>
      <c r="J456" s="193"/>
      <c r="K456" s="216"/>
      <c r="L456" s="217"/>
      <c r="M456" s="222"/>
      <c r="N456" s="223"/>
      <c r="O456" s="224"/>
      <c r="P456" s="194">
        <f t="shared" si="33"/>
        <v>0</v>
      </c>
      <c r="Q456" s="219"/>
      <c r="R456" s="220"/>
      <c r="S456" s="219"/>
      <c r="T456" s="221"/>
      <c r="U456" s="195">
        <f t="shared" si="30"/>
        <v>0</v>
      </c>
      <c r="V456" s="196">
        <f t="shared" si="31"/>
        <v>0</v>
      </c>
      <c r="W456" s="196">
        <f t="shared" si="32"/>
        <v>0</v>
      </c>
      <c r="X456" s="188"/>
    </row>
    <row r="457" spans="1:24" ht="14.25">
      <c r="A457" s="193"/>
      <c r="B457" s="210"/>
      <c r="C457" s="211"/>
      <c r="D457" s="212"/>
      <c r="E457" s="213"/>
      <c r="F457" s="214"/>
      <c r="G457" s="215"/>
      <c r="H457" s="193" t="s">
        <v>560</v>
      </c>
      <c r="I457" s="216"/>
      <c r="J457" s="193"/>
      <c r="K457" s="216"/>
      <c r="L457" s="217"/>
      <c r="M457" s="222"/>
      <c r="N457" s="223"/>
      <c r="O457" s="224"/>
      <c r="P457" s="194">
        <f t="shared" si="33"/>
        <v>0</v>
      </c>
      <c r="Q457" s="219"/>
      <c r="R457" s="220"/>
      <c r="S457" s="219"/>
      <c r="T457" s="221"/>
      <c r="U457" s="195">
        <f t="shared" si="30"/>
        <v>0</v>
      </c>
      <c r="V457" s="196">
        <f t="shared" si="31"/>
        <v>0</v>
      </c>
      <c r="W457" s="196">
        <f t="shared" si="32"/>
        <v>0</v>
      </c>
      <c r="X457" s="188"/>
    </row>
    <row r="458" spans="1:24" ht="14.25">
      <c r="A458" s="193"/>
      <c r="B458" s="210"/>
      <c r="C458" s="211"/>
      <c r="D458" s="212"/>
      <c r="E458" s="213"/>
      <c r="F458" s="214"/>
      <c r="G458" s="215"/>
      <c r="H458" s="193" t="s">
        <v>560</v>
      </c>
      <c r="I458" s="216"/>
      <c r="J458" s="193"/>
      <c r="K458" s="216"/>
      <c r="L458" s="217"/>
      <c r="M458" s="222"/>
      <c r="N458" s="223"/>
      <c r="O458" s="224"/>
      <c r="P458" s="194">
        <f t="shared" si="33"/>
        <v>0</v>
      </c>
      <c r="Q458" s="219"/>
      <c r="R458" s="220"/>
      <c r="S458" s="219"/>
      <c r="T458" s="221"/>
      <c r="U458" s="195">
        <f t="shared" si="30"/>
        <v>0</v>
      </c>
      <c r="V458" s="196">
        <f t="shared" si="31"/>
        <v>0</v>
      </c>
      <c r="W458" s="196">
        <f t="shared" si="32"/>
        <v>0</v>
      </c>
      <c r="X458" s="188"/>
    </row>
    <row r="459" spans="1:24" ht="14.25">
      <c r="A459" s="193"/>
      <c r="B459" s="210"/>
      <c r="C459" s="211"/>
      <c r="D459" s="212"/>
      <c r="E459" s="213"/>
      <c r="F459" s="214"/>
      <c r="G459" s="215"/>
      <c r="H459" s="193" t="s">
        <v>560</v>
      </c>
      <c r="I459" s="216"/>
      <c r="J459" s="193"/>
      <c r="K459" s="216"/>
      <c r="L459" s="217"/>
      <c r="M459" s="222"/>
      <c r="N459" s="223"/>
      <c r="O459" s="224"/>
      <c r="P459" s="194">
        <f t="shared" si="33"/>
        <v>0</v>
      </c>
      <c r="Q459" s="219"/>
      <c r="R459" s="220"/>
      <c r="S459" s="219"/>
      <c r="T459" s="221"/>
      <c r="U459" s="195">
        <f t="shared" si="30"/>
        <v>0</v>
      </c>
      <c r="V459" s="196">
        <f t="shared" si="31"/>
        <v>0</v>
      </c>
      <c r="W459" s="196">
        <f t="shared" si="32"/>
        <v>0</v>
      </c>
      <c r="X459" s="188"/>
    </row>
    <row r="460" spans="1:24" ht="14.25">
      <c r="A460" s="193"/>
      <c r="B460" s="210"/>
      <c r="C460" s="211"/>
      <c r="D460" s="212"/>
      <c r="E460" s="213"/>
      <c r="F460" s="214"/>
      <c r="G460" s="215"/>
      <c r="H460" s="193" t="s">
        <v>560</v>
      </c>
      <c r="I460" s="216"/>
      <c r="J460" s="193"/>
      <c r="K460" s="216"/>
      <c r="L460" s="217"/>
      <c r="M460" s="222"/>
      <c r="N460" s="223"/>
      <c r="O460" s="224"/>
      <c r="P460" s="194">
        <f t="shared" si="33"/>
        <v>0</v>
      </c>
      <c r="Q460" s="219"/>
      <c r="R460" s="220"/>
      <c r="S460" s="219"/>
      <c r="T460" s="221"/>
      <c r="U460" s="195">
        <f t="shared" si="30"/>
        <v>0</v>
      </c>
      <c r="V460" s="196">
        <f t="shared" si="31"/>
        <v>0</v>
      </c>
      <c r="W460" s="196">
        <f t="shared" si="32"/>
        <v>0</v>
      </c>
      <c r="X460" s="188"/>
    </row>
    <row r="461" spans="1:24" ht="14.25">
      <c r="A461" s="193"/>
      <c r="B461" s="210"/>
      <c r="C461" s="211"/>
      <c r="D461" s="212"/>
      <c r="E461" s="213"/>
      <c r="F461" s="214"/>
      <c r="G461" s="215"/>
      <c r="H461" s="193" t="s">
        <v>560</v>
      </c>
      <c r="I461" s="216"/>
      <c r="J461" s="193"/>
      <c r="K461" s="216"/>
      <c r="L461" s="217"/>
      <c r="M461" s="222"/>
      <c r="N461" s="223"/>
      <c r="O461" s="224"/>
      <c r="P461" s="194">
        <f t="shared" si="33"/>
        <v>0</v>
      </c>
      <c r="Q461" s="219"/>
      <c r="R461" s="220"/>
      <c r="S461" s="219"/>
      <c r="T461" s="221"/>
      <c r="U461" s="195">
        <f t="shared" si="30"/>
        <v>0</v>
      </c>
      <c r="V461" s="196">
        <f t="shared" si="31"/>
        <v>0</v>
      </c>
      <c r="W461" s="196">
        <f t="shared" si="32"/>
        <v>0</v>
      </c>
      <c r="X461" s="188"/>
    </row>
    <row r="462" spans="1:24" ht="14.25">
      <c r="A462" s="193"/>
      <c r="B462" s="210"/>
      <c r="C462" s="211"/>
      <c r="D462" s="212"/>
      <c r="E462" s="213"/>
      <c r="F462" s="214"/>
      <c r="G462" s="215"/>
      <c r="H462" s="193" t="s">
        <v>560</v>
      </c>
      <c r="I462" s="216"/>
      <c r="J462" s="193"/>
      <c r="K462" s="216"/>
      <c r="L462" s="217"/>
      <c r="M462" s="222"/>
      <c r="N462" s="223"/>
      <c r="O462" s="224"/>
      <c r="P462" s="194">
        <f t="shared" si="33"/>
        <v>0</v>
      </c>
      <c r="Q462" s="219"/>
      <c r="R462" s="220"/>
      <c r="S462" s="219"/>
      <c r="T462" s="221"/>
      <c r="U462" s="195">
        <f t="shared" si="30"/>
        <v>0</v>
      </c>
      <c r="V462" s="196">
        <f t="shared" si="31"/>
        <v>0</v>
      </c>
      <c r="W462" s="196">
        <f t="shared" si="32"/>
        <v>0</v>
      </c>
      <c r="X462" s="188"/>
    </row>
    <row r="463" spans="1:24" ht="14.25">
      <c r="A463" s="193"/>
      <c r="B463" s="210"/>
      <c r="C463" s="211"/>
      <c r="D463" s="212"/>
      <c r="E463" s="213"/>
      <c r="F463" s="214"/>
      <c r="G463" s="215"/>
      <c r="H463" s="193" t="s">
        <v>560</v>
      </c>
      <c r="I463" s="216"/>
      <c r="J463" s="193"/>
      <c r="K463" s="216"/>
      <c r="L463" s="217"/>
      <c r="M463" s="222"/>
      <c r="N463" s="223"/>
      <c r="O463" s="224"/>
      <c r="P463" s="194">
        <f t="shared" si="33"/>
        <v>0</v>
      </c>
      <c r="Q463" s="219"/>
      <c r="R463" s="220"/>
      <c r="S463" s="219"/>
      <c r="T463" s="221"/>
      <c r="U463" s="195">
        <f t="shared" si="30"/>
        <v>0</v>
      </c>
      <c r="V463" s="196">
        <f t="shared" si="31"/>
        <v>0</v>
      </c>
      <c r="W463" s="196">
        <f t="shared" si="32"/>
        <v>0</v>
      </c>
      <c r="X463" s="188"/>
    </row>
    <row r="464" spans="1:24" ht="14.25">
      <c r="A464" s="193"/>
      <c r="B464" s="210"/>
      <c r="C464" s="211"/>
      <c r="D464" s="212"/>
      <c r="E464" s="213"/>
      <c r="F464" s="214"/>
      <c r="G464" s="215"/>
      <c r="H464" s="193" t="s">
        <v>560</v>
      </c>
      <c r="I464" s="216"/>
      <c r="J464" s="193"/>
      <c r="K464" s="216"/>
      <c r="L464" s="217"/>
      <c r="M464" s="222"/>
      <c r="N464" s="223"/>
      <c r="O464" s="224"/>
      <c r="P464" s="194">
        <f t="shared" si="33"/>
        <v>0</v>
      </c>
      <c r="Q464" s="219"/>
      <c r="R464" s="220"/>
      <c r="S464" s="219"/>
      <c r="T464" s="221"/>
      <c r="U464" s="195">
        <f t="shared" si="30"/>
        <v>0</v>
      </c>
      <c r="V464" s="196">
        <f t="shared" si="31"/>
        <v>0</v>
      </c>
      <c r="W464" s="196">
        <f t="shared" si="32"/>
        <v>0</v>
      </c>
      <c r="X464" s="188"/>
    </row>
    <row r="465" spans="1:24" ht="14.25">
      <c r="A465" s="193"/>
      <c r="B465" s="210"/>
      <c r="C465" s="211"/>
      <c r="D465" s="212"/>
      <c r="E465" s="213"/>
      <c r="F465" s="214"/>
      <c r="G465" s="215"/>
      <c r="H465" s="193" t="s">
        <v>560</v>
      </c>
      <c r="I465" s="216"/>
      <c r="J465" s="193"/>
      <c r="K465" s="216"/>
      <c r="L465" s="217"/>
      <c r="M465" s="222"/>
      <c r="N465" s="223"/>
      <c r="O465" s="224"/>
      <c r="P465" s="194">
        <f t="shared" si="33"/>
        <v>0</v>
      </c>
      <c r="Q465" s="219"/>
      <c r="R465" s="220"/>
      <c r="S465" s="219"/>
      <c r="T465" s="221"/>
      <c r="U465" s="195">
        <f t="shared" si="30"/>
        <v>0</v>
      </c>
      <c r="V465" s="196">
        <f t="shared" si="31"/>
        <v>0</v>
      </c>
      <c r="W465" s="196">
        <f t="shared" si="32"/>
        <v>0</v>
      </c>
      <c r="X465" s="188"/>
    </row>
    <row r="466" spans="1:24" ht="14.25">
      <c r="A466" s="193"/>
      <c r="B466" s="210"/>
      <c r="C466" s="211"/>
      <c r="D466" s="212"/>
      <c r="E466" s="213"/>
      <c r="F466" s="214"/>
      <c r="G466" s="215"/>
      <c r="H466" s="193" t="s">
        <v>560</v>
      </c>
      <c r="I466" s="216"/>
      <c r="J466" s="193"/>
      <c r="K466" s="216"/>
      <c r="L466" s="217"/>
      <c r="M466" s="222"/>
      <c r="N466" s="223"/>
      <c r="O466" s="224"/>
      <c r="P466" s="194">
        <f t="shared" si="33"/>
        <v>0</v>
      </c>
      <c r="Q466" s="219"/>
      <c r="R466" s="220"/>
      <c r="S466" s="219"/>
      <c r="T466" s="221"/>
      <c r="U466" s="195">
        <f t="shared" si="30"/>
        <v>0</v>
      </c>
      <c r="V466" s="196">
        <f t="shared" si="31"/>
        <v>0</v>
      </c>
      <c r="W466" s="196">
        <f t="shared" si="32"/>
        <v>0</v>
      </c>
      <c r="X466" s="188"/>
    </row>
    <row r="467" spans="1:24" ht="14.25">
      <c r="A467" s="193"/>
      <c r="B467" s="210"/>
      <c r="C467" s="211"/>
      <c r="D467" s="212"/>
      <c r="E467" s="213"/>
      <c r="F467" s="214"/>
      <c r="G467" s="215"/>
      <c r="H467" s="193" t="s">
        <v>560</v>
      </c>
      <c r="I467" s="216"/>
      <c r="J467" s="193"/>
      <c r="K467" s="216"/>
      <c r="L467" s="217"/>
      <c r="M467" s="222"/>
      <c r="N467" s="223"/>
      <c r="O467" s="224"/>
      <c r="P467" s="194">
        <f t="shared" si="33"/>
        <v>0</v>
      </c>
      <c r="Q467" s="219"/>
      <c r="R467" s="220"/>
      <c r="S467" s="219"/>
      <c r="T467" s="221"/>
      <c r="U467" s="195">
        <f t="shared" si="30"/>
        <v>0</v>
      </c>
      <c r="V467" s="196">
        <f t="shared" si="31"/>
        <v>0</v>
      </c>
      <c r="W467" s="196">
        <f t="shared" si="32"/>
        <v>0</v>
      </c>
      <c r="X467" s="188"/>
    </row>
    <row r="468" spans="1:24" ht="14.25">
      <c r="A468" s="193"/>
      <c r="B468" s="210"/>
      <c r="C468" s="211"/>
      <c r="D468" s="212"/>
      <c r="E468" s="213"/>
      <c r="F468" s="214"/>
      <c r="G468" s="215"/>
      <c r="H468" s="193" t="s">
        <v>560</v>
      </c>
      <c r="I468" s="216"/>
      <c r="J468" s="193"/>
      <c r="K468" s="216"/>
      <c r="L468" s="217"/>
      <c r="M468" s="222"/>
      <c r="N468" s="223"/>
      <c r="O468" s="224"/>
      <c r="P468" s="194">
        <f t="shared" si="33"/>
        <v>0</v>
      </c>
      <c r="Q468" s="219"/>
      <c r="R468" s="220"/>
      <c r="S468" s="219"/>
      <c r="T468" s="221"/>
      <c r="U468" s="195">
        <f t="shared" si="30"/>
        <v>0</v>
      </c>
      <c r="V468" s="196">
        <f t="shared" si="31"/>
        <v>0</v>
      </c>
      <c r="W468" s="196">
        <f t="shared" si="32"/>
        <v>0</v>
      </c>
      <c r="X468" s="188"/>
    </row>
    <row r="469" spans="1:24" ht="14.25">
      <c r="A469" s="193"/>
      <c r="B469" s="210"/>
      <c r="C469" s="211"/>
      <c r="D469" s="212"/>
      <c r="E469" s="213"/>
      <c r="F469" s="214"/>
      <c r="G469" s="215"/>
      <c r="H469" s="193" t="s">
        <v>560</v>
      </c>
      <c r="I469" s="216"/>
      <c r="J469" s="193"/>
      <c r="K469" s="216"/>
      <c r="L469" s="217"/>
      <c r="M469" s="222"/>
      <c r="N469" s="223"/>
      <c r="O469" s="224"/>
      <c r="P469" s="194">
        <f t="shared" si="33"/>
        <v>0</v>
      </c>
      <c r="Q469" s="219"/>
      <c r="R469" s="220"/>
      <c r="S469" s="219"/>
      <c r="T469" s="221"/>
      <c r="U469" s="195">
        <f t="shared" si="30"/>
        <v>0</v>
      </c>
      <c r="V469" s="196">
        <f t="shared" si="31"/>
        <v>0</v>
      </c>
      <c r="W469" s="196">
        <f t="shared" si="32"/>
        <v>0</v>
      </c>
      <c r="X469" s="188"/>
    </row>
    <row r="470" spans="1:24" ht="14.25">
      <c r="A470" s="193"/>
      <c r="B470" s="210"/>
      <c r="C470" s="211"/>
      <c r="D470" s="212"/>
      <c r="E470" s="213"/>
      <c r="F470" s="214"/>
      <c r="G470" s="215"/>
      <c r="H470" s="193" t="s">
        <v>560</v>
      </c>
      <c r="I470" s="216"/>
      <c r="J470" s="193"/>
      <c r="K470" s="216"/>
      <c r="L470" s="217"/>
      <c r="M470" s="222"/>
      <c r="N470" s="223"/>
      <c r="O470" s="224"/>
      <c r="P470" s="194">
        <f t="shared" si="33"/>
        <v>0</v>
      </c>
      <c r="Q470" s="219"/>
      <c r="R470" s="220"/>
      <c r="S470" s="219"/>
      <c r="T470" s="221"/>
      <c r="U470" s="195">
        <f t="shared" si="30"/>
        <v>0</v>
      </c>
      <c r="V470" s="196">
        <f t="shared" si="31"/>
        <v>0</v>
      </c>
      <c r="W470" s="196">
        <f t="shared" si="32"/>
        <v>0</v>
      </c>
      <c r="X470" s="188"/>
    </row>
    <row r="471" spans="1:24" ht="14.25">
      <c r="A471" s="193"/>
      <c r="B471" s="210"/>
      <c r="C471" s="211"/>
      <c r="D471" s="212"/>
      <c r="E471" s="213"/>
      <c r="F471" s="214"/>
      <c r="G471" s="215"/>
      <c r="H471" s="193" t="s">
        <v>560</v>
      </c>
      <c r="I471" s="216"/>
      <c r="J471" s="193"/>
      <c r="K471" s="216"/>
      <c r="L471" s="217"/>
      <c r="M471" s="222"/>
      <c r="N471" s="223"/>
      <c r="O471" s="224"/>
      <c r="P471" s="194">
        <f t="shared" si="33"/>
        <v>0</v>
      </c>
      <c r="Q471" s="219"/>
      <c r="R471" s="220"/>
      <c r="S471" s="219"/>
      <c r="T471" s="221"/>
      <c r="U471" s="195">
        <f t="shared" si="30"/>
        <v>0</v>
      </c>
      <c r="V471" s="196">
        <f t="shared" si="31"/>
        <v>0</v>
      </c>
      <c r="W471" s="196">
        <f t="shared" si="32"/>
        <v>0</v>
      </c>
      <c r="X471" s="188"/>
    </row>
    <row r="472" spans="1:24" ht="14.25">
      <c r="A472" s="193"/>
      <c r="B472" s="210"/>
      <c r="C472" s="211"/>
      <c r="D472" s="212"/>
      <c r="E472" s="213"/>
      <c r="F472" s="214"/>
      <c r="G472" s="215"/>
      <c r="H472" s="193" t="s">
        <v>560</v>
      </c>
      <c r="I472" s="216"/>
      <c r="J472" s="193"/>
      <c r="K472" s="216"/>
      <c r="L472" s="217"/>
      <c r="M472" s="222"/>
      <c r="N472" s="223"/>
      <c r="O472" s="224"/>
      <c r="P472" s="194">
        <f t="shared" si="33"/>
        <v>0</v>
      </c>
      <c r="Q472" s="219"/>
      <c r="R472" s="220"/>
      <c r="S472" s="219"/>
      <c r="T472" s="221"/>
      <c r="U472" s="195">
        <f t="shared" si="30"/>
        <v>0</v>
      </c>
      <c r="V472" s="196">
        <f t="shared" si="31"/>
        <v>0</v>
      </c>
      <c r="W472" s="196">
        <f t="shared" si="32"/>
        <v>0</v>
      </c>
      <c r="X472" s="188"/>
    </row>
    <row r="473" spans="1:24" ht="14.25">
      <c r="A473" s="193"/>
      <c r="B473" s="210"/>
      <c r="C473" s="211"/>
      <c r="D473" s="212"/>
      <c r="E473" s="213"/>
      <c r="F473" s="214"/>
      <c r="G473" s="215"/>
      <c r="H473" s="193" t="s">
        <v>560</v>
      </c>
      <c r="I473" s="216"/>
      <c r="J473" s="193"/>
      <c r="K473" s="216"/>
      <c r="L473" s="217"/>
      <c r="M473" s="222"/>
      <c r="N473" s="223"/>
      <c r="O473" s="224"/>
      <c r="P473" s="194">
        <f t="shared" si="33"/>
        <v>0</v>
      </c>
      <c r="Q473" s="219"/>
      <c r="R473" s="220"/>
      <c r="S473" s="219"/>
      <c r="T473" s="221"/>
      <c r="U473" s="195">
        <f t="shared" si="30"/>
        <v>0</v>
      </c>
      <c r="V473" s="196">
        <f t="shared" si="31"/>
        <v>0</v>
      </c>
      <c r="W473" s="196">
        <f t="shared" si="32"/>
        <v>0</v>
      </c>
      <c r="X473" s="188"/>
    </row>
    <row r="474" spans="1:24" ht="14.25">
      <c r="A474" s="193"/>
      <c r="B474" s="210"/>
      <c r="C474" s="211"/>
      <c r="D474" s="212"/>
      <c r="E474" s="213"/>
      <c r="F474" s="214"/>
      <c r="G474" s="215"/>
      <c r="H474" s="193" t="s">
        <v>560</v>
      </c>
      <c r="I474" s="216"/>
      <c r="J474" s="193"/>
      <c r="K474" s="216"/>
      <c r="L474" s="217"/>
      <c r="M474" s="222"/>
      <c r="N474" s="223"/>
      <c r="O474" s="224"/>
      <c r="P474" s="194">
        <f t="shared" si="33"/>
        <v>0</v>
      </c>
      <c r="Q474" s="219"/>
      <c r="R474" s="220"/>
      <c r="S474" s="219"/>
      <c r="T474" s="221"/>
      <c r="U474" s="195">
        <f t="shared" si="30"/>
        <v>0</v>
      </c>
      <c r="V474" s="196">
        <f t="shared" si="31"/>
        <v>0</v>
      </c>
      <c r="W474" s="196">
        <f t="shared" si="32"/>
        <v>0</v>
      </c>
      <c r="X474" s="188"/>
    </row>
    <row r="475" spans="1:24" ht="14.25">
      <c r="A475" s="193"/>
      <c r="B475" s="210"/>
      <c r="C475" s="211"/>
      <c r="D475" s="212"/>
      <c r="E475" s="213"/>
      <c r="F475" s="214"/>
      <c r="G475" s="215"/>
      <c r="H475" s="193" t="s">
        <v>560</v>
      </c>
      <c r="I475" s="216"/>
      <c r="J475" s="193"/>
      <c r="K475" s="216"/>
      <c r="L475" s="217"/>
      <c r="M475" s="222"/>
      <c r="N475" s="223"/>
      <c r="O475" s="224"/>
      <c r="P475" s="194">
        <f t="shared" si="33"/>
        <v>0</v>
      </c>
      <c r="Q475" s="219"/>
      <c r="R475" s="220"/>
      <c r="S475" s="219"/>
      <c r="T475" s="221"/>
      <c r="U475" s="195">
        <f t="shared" si="30"/>
        <v>0</v>
      </c>
      <c r="V475" s="196">
        <f t="shared" si="31"/>
        <v>0</v>
      </c>
      <c r="W475" s="196">
        <f t="shared" si="32"/>
        <v>0</v>
      </c>
      <c r="X475" s="188"/>
    </row>
    <row r="476" spans="1:24" ht="14.25">
      <c r="A476" s="193"/>
      <c r="B476" s="210"/>
      <c r="C476" s="211"/>
      <c r="D476" s="212"/>
      <c r="E476" s="213"/>
      <c r="F476" s="214"/>
      <c r="G476" s="215"/>
      <c r="H476" s="193" t="s">
        <v>560</v>
      </c>
      <c r="I476" s="216"/>
      <c r="J476" s="193"/>
      <c r="K476" s="216"/>
      <c r="L476" s="217"/>
      <c r="M476" s="222"/>
      <c r="N476" s="223"/>
      <c r="O476" s="224"/>
      <c r="P476" s="194">
        <f t="shared" si="33"/>
        <v>0</v>
      </c>
      <c r="Q476" s="219"/>
      <c r="R476" s="220"/>
      <c r="S476" s="219"/>
      <c r="T476" s="221"/>
      <c r="U476" s="195">
        <f t="shared" si="30"/>
        <v>0</v>
      </c>
      <c r="V476" s="196">
        <f t="shared" si="31"/>
        <v>0</v>
      </c>
      <c r="W476" s="196">
        <f t="shared" si="32"/>
        <v>0</v>
      </c>
      <c r="X476" s="188"/>
    </row>
    <row r="477" spans="1:24" ht="14.25">
      <c r="A477" s="193"/>
      <c r="B477" s="210"/>
      <c r="C477" s="211"/>
      <c r="D477" s="212"/>
      <c r="E477" s="213"/>
      <c r="F477" s="214"/>
      <c r="G477" s="215"/>
      <c r="H477" s="193" t="s">
        <v>560</v>
      </c>
      <c r="I477" s="216"/>
      <c r="J477" s="193"/>
      <c r="K477" s="216"/>
      <c r="L477" s="217"/>
      <c r="M477" s="222"/>
      <c r="N477" s="223"/>
      <c r="O477" s="224"/>
      <c r="P477" s="194">
        <f t="shared" si="33"/>
        <v>0</v>
      </c>
      <c r="Q477" s="219"/>
      <c r="R477" s="220"/>
      <c r="S477" s="219"/>
      <c r="T477" s="221"/>
      <c r="U477" s="195">
        <f t="shared" si="30"/>
        <v>0</v>
      </c>
      <c r="V477" s="196">
        <f t="shared" si="31"/>
        <v>0</v>
      </c>
      <c r="W477" s="196">
        <f t="shared" si="32"/>
        <v>0</v>
      </c>
      <c r="X477" s="188"/>
    </row>
    <row r="478" spans="1:24" ht="14.25">
      <c r="A478" s="193"/>
      <c r="B478" s="210"/>
      <c r="C478" s="211"/>
      <c r="D478" s="212"/>
      <c r="E478" s="213"/>
      <c r="F478" s="214"/>
      <c r="G478" s="215"/>
      <c r="H478" s="193" t="s">
        <v>560</v>
      </c>
      <c r="I478" s="216"/>
      <c r="J478" s="193"/>
      <c r="K478" s="216"/>
      <c r="L478" s="217"/>
      <c r="M478" s="222"/>
      <c r="N478" s="223"/>
      <c r="O478" s="224"/>
      <c r="P478" s="194">
        <f t="shared" si="33"/>
        <v>0</v>
      </c>
      <c r="Q478" s="219"/>
      <c r="R478" s="220"/>
      <c r="S478" s="219"/>
      <c r="T478" s="221"/>
      <c r="U478" s="195">
        <f t="shared" si="30"/>
        <v>0</v>
      </c>
      <c r="V478" s="196">
        <f t="shared" si="31"/>
        <v>0</v>
      </c>
      <c r="W478" s="196">
        <f t="shared" si="32"/>
        <v>0</v>
      </c>
      <c r="X478" s="188"/>
    </row>
    <row r="479" spans="1:24" ht="14.25">
      <c r="A479" s="193"/>
      <c r="B479" s="210"/>
      <c r="C479" s="211"/>
      <c r="D479" s="212"/>
      <c r="E479" s="213"/>
      <c r="F479" s="214"/>
      <c r="G479" s="215"/>
      <c r="H479" s="193" t="s">
        <v>560</v>
      </c>
      <c r="I479" s="216"/>
      <c r="J479" s="193"/>
      <c r="K479" s="216"/>
      <c r="L479" s="217"/>
      <c r="M479" s="222"/>
      <c r="N479" s="223"/>
      <c r="O479" s="224"/>
      <c r="P479" s="194">
        <f t="shared" si="33"/>
        <v>0</v>
      </c>
      <c r="Q479" s="219"/>
      <c r="R479" s="220"/>
      <c r="S479" s="219"/>
      <c r="T479" s="221"/>
      <c r="U479" s="195">
        <f t="shared" si="30"/>
        <v>0</v>
      </c>
      <c r="V479" s="196">
        <f t="shared" si="31"/>
        <v>0</v>
      </c>
      <c r="W479" s="196">
        <f t="shared" si="32"/>
        <v>0</v>
      </c>
      <c r="X479" s="188"/>
    </row>
    <row r="480" spans="1:24" ht="14.25">
      <c r="A480" s="193"/>
      <c r="B480" s="210"/>
      <c r="C480" s="211"/>
      <c r="D480" s="212"/>
      <c r="E480" s="213"/>
      <c r="F480" s="214"/>
      <c r="G480" s="215"/>
      <c r="H480" s="193" t="s">
        <v>560</v>
      </c>
      <c r="I480" s="216"/>
      <c r="J480" s="193"/>
      <c r="K480" s="216"/>
      <c r="L480" s="217"/>
      <c r="M480" s="222"/>
      <c r="N480" s="223"/>
      <c r="O480" s="224"/>
      <c r="P480" s="194">
        <f t="shared" si="33"/>
        <v>0</v>
      </c>
      <c r="Q480" s="219"/>
      <c r="R480" s="220"/>
      <c r="S480" s="219"/>
      <c r="T480" s="221"/>
      <c r="U480" s="195">
        <f t="shared" si="30"/>
        <v>0</v>
      </c>
      <c r="V480" s="196">
        <f t="shared" si="31"/>
        <v>0</v>
      </c>
      <c r="W480" s="196">
        <f t="shared" si="32"/>
        <v>0</v>
      </c>
      <c r="X480" s="188"/>
    </row>
    <row r="481" spans="1:24" ht="14.25">
      <c r="A481" s="193"/>
      <c r="B481" s="210"/>
      <c r="C481" s="211"/>
      <c r="D481" s="212"/>
      <c r="E481" s="213"/>
      <c r="F481" s="214"/>
      <c r="G481" s="215"/>
      <c r="H481" s="193" t="s">
        <v>560</v>
      </c>
      <c r="I481" s="216"/>
      <c r="J481" s="193"/>
      <c r="K481" s="216"/>
      <c r="L481" s="217"/>
      <c r="M481" s="222"/>
      <c r="N481" s="223"/>
      <c r="O481" s="224"/>
      <c r="P481" s="194">
        <f t="shared" si="33"/>
        <v>0</v>
      </c>
      <c r="Q481" s="219"/>
      <c r="R481" s="220"/>
      <c r="S481" s="219"/>
      <c r="T481" s="221"/>
      <c r="U481" s="195">
        <f t="shared" si="30"/>
        <v>0</v>
      </c>
      <c r="V481" s="196">
        <f t="shared" si="31"/>
        <v>0</v>
      </c>
      <c r="W481" s="196">
        <f t="shared" si="32"/>
        <v>0</v>
      </c>
      <c r="X481" s="188"/>
    </row>
    <row r="482" spans="1:24" ht="14.25">
      <c r="A482" s="193"/>
      <c r="B482" s="210"/>
      <c r="C482" s="211"/>
      <c r="D482" s="212"/>
      <c r="E482" s="213"/>
      <c r="F482" s="214"/>
      <c r="G482" s="215"/>
      <c r="H482" s="193" t="s">
        <v>560</v>
      </c>
      <c r="I482" s="216"/>
      <c r="J482" s="193"/>
      <c r="K482" s="216"/>
      <c r="L482" s="217"/>
      <c r="M482" s="222"/>
      <c r="N482" s="223"/>
      <c r="O482" s="224"/>
      <c r="P482" s="194">
        <f t="shared" si="33"/>
        <v>0</v>
      </c>
      <c r="Q482" s="219"/>
      <c r="R482" s="220"/>
      <c r="S482" s="219"/>
      <c r="T482" s="221"/>
      <c r="U482" s="195">
        <f t="shared" si="30"/>
        <v>0</v>
      </c>
      <c r="V482" s="196">
        <f t="shared" si="31"/>
        <v>0</v>
      </c>
      <c r="W482" s="196">
        <f t="shared" si="32"/>
        <v>0</v>
      </c>
      <c r="X482" s="188"/>
    </row>
    <row r="483" spans="1:24" ht="14.25">
      <c r="A483" s="193"/>
      <c r="B483" s="210"/>
      <c r="C483" s="211"/>
      <c r="D483" s="212"/>
      <c r="E483" s="213"/>
      <c r="F483" s="214"/>
      <c r="G483" s="215"/>
      <c r="H483" s="193" t="s">
        <v>560</v>
      </c>
      <c r="I483" s="216"/>
      <c r="J483" s="193"/>
      <c r="K483" s="216"/>
      <c r="L483" s="217"/>
      <c r="M483" s="222"/>
      <c r="N483" s="223"/>
      <c r="O483" s="224"/>
      <c r="P483" s="194">
        <f t="shared" si="33"/>
        <v>0</v>
      </c>
      <c r="Q483" s="219"/>
      <c r="R483" s="220"/>
      <c r="S483" s="219"/>
      <c r="T483" s="221"/>
      <c r="U483" s="195">
        <f t="shared" si="30"/>
        <v>0</v>
      </c>
      <c r="V483" s="196">
        <f t="shared" si="31"/>
        <v>0</v>
      </c>
      <c r="W483" s="196">
        <f t="shared" si="32"/>
        <v>0</v>
      </c>
      <c r="X483" s="188"/>
    </row>
    <row r="484" spans="1:24" ht="14.25">
      <c r="A484" s="193"/>
      <c r="B484" s="210"/>
      <c r="C484" s="211"/>
      <c r="D484" s="212"/>
      <c r="E484" s="213"/>
      <c r="F484" s="214"/>
      <c r="G484" s="215"/>
      <c r="H484" s="193" t="s">
        <v>560</v>
      </c>
      <c r="I484" s="216"/>
      <c r="J484" s="193"/>
      <c r="K484" s="216"/>
      <c r="L484" s="217"/>
      <c r="M484" s="222"/>
      <c r="N484" s="223"/>
      <c r="O484" s="224"/>
      <c r="P484" s="194">
        <f t="shared" si="33"/>
        <v>0</v>
      </c>
      <c r="Q484" s="219"/>
      <c r="R484" s="220"/>
      <c r="S484" s="219"/>
      <c r="T484" s="221"/>
      <c r="U484" s="195">
        <f t="shared" si="30"/>
        <v>0</v>
      </c>
      <c r="V484" s="196">
        <f t="shared" si="31"/>
        <v>0</v>
      </c>
      <c r="W484" s="196">
        <f t="shared" si="32"/>
        <v>0</v>
      </c>
      <c r="X484" s="188"/>
    </row>
    <row r="485" spans="1:24" ht="14.25">
      <c r="A485" s="193"/>
      <c r="B485" s="210"/>
      <c r="C485" s="211"/>
      <c r="D485" s="212"/>
      <c r="E485" s="213"/>
      <c r="F485" s="214"/>
      <c r="G485" s="215"/>
      <c r="H485" s="193" t="s">
        <v>560</v>
      </c>
      <c r="I485" s="216"/>
      <c r="J485" s="193"/>
      <c r="K485" s="216"/>
      <c r="L485" s="217"/>
      <c r="M485" s="222"/>
      <c r="N485" s="223"/>
      <c r="O485" s="224"/>
      <c r="P485" s="194">
        <f t="shared" si="33"/>
        <v>0</v>
      </c>
      <c r="Q485" s="219"/>
      <c r="R485" s="220"/>
      <c r="S485" s="219"/>
      <c r="T485" s="221"/>
      <c r="U485" s="195">
        <f t="shared" si="30"/>
        <v>0</v>
      </c>
      <c r="V485" s="196">
        <f t="shared" si="31"/>
        <v>0</v>
      </c>
      <c r="W485" s="196">
        <f t="shared" si="32"/>
        <v>0</v>
      </c>
      <c r="X485" s="188"/>
    </row>
    <row r="486" spans="1:24" ht="14.25">
      <c r="A486" s="193"/>
      <c r="B486" s="210"/>
      <c r="C486" s="211"/>
      <c r="D486" s="212"/>
      <c r="E486" s="213"/>
      <c r="F486" s="214"/>
      <c r="G486" s="215"/>
      <c r="H486" s="193" t="s">
        <v>560</v>
      </c>
      <c r="I486" s="216"/>
      <c r="J486" s="193"/>
      <c r="K486" s="216"/>
      <c r="L486" s="217"/>
      <c r="M486" s="222"/>
      <c r="N486" s="223"/>
      <c r="O486" s="224"/>
      <c r="P486" s="194">
        <f t="shared" si="33"/>
        <v>0</v>
      </c>
      <c r="Q486" s="219"/>
      <c r="R486" s="220"/>
      <c r="S486" s="219"/>
      <c r="T486" s="221"/>
      <c r="U486" s="195">
        <f t="shared" si="30"/>
        <v>0</v>
      </c>
      <c r="V486" s="196">
        <f t="shared" si="31"/>
        <v>0</v>
      </c>
      <c r="W486" s="196">
        <f t="shared" si="32"/>
        <v>0</v>
      </c>
      <c r="X486" s="188"/>
    </row>
    <row r="487" spans="1:24" ht="14.25">
      <c r="A487" s="193"/>
      <c r="B487" s="210"/>
      <c r="C487" s="211"/>
      <c r="D487" s="212"/>
      <c r="E487" s="213"/>
      <c r="F487" s="214"/>
      <c r="G487" s="215"/>
      <c r="H487" s="193" t="s">
        <v>560</v>
      </c>
      <c r="I487" s="216"/>
      <c r="J487" s="193"/>
      <c r="K487" s="216"/>
      <c r="L487" s="217"/>
      <c r="M487" s="222"/>
      <c r="N487" s="223"/>
      <c r="O487" s="224"/>
      <c r="P487" s="194">
        <f t="shared" si="33"/>
        <v>0</v>
      </c>
      <c r="Q487" s="219"/>
      <c r="R487" s="220"/>
      <c r="S487" s="219"/>
      <c r="T487" s="221"/>
      <c r="U487" s="195">
        <f t="shared" si="30"/>
        <v>0</v>
      </c>
      <c r="V487" s="196">
        <f t="shared" si="31"/>
        <v>0</v>
      </c>
      <c r="W487" s="196">
        <f t="shared" si="32"/>
        <v>0</v>
      </c>
      <c r="X487" s="188"/>
    </row>
    <row r="488" spans="1:24" ht="14.25">
      <c r="A488" s="193"/>
      <c r="B488" s="210"/>
      <c r="C488" s="211"/>
      <c r="D488" s="212"/>
      <c r="E488" s="213"/>
      <c r="F488" s="214"/>
      <c r="G488" s="215"/>
      <c r="H488" s="193" t="s">
        <v>560</v>
      </c>
      <c r="I488" s="216"/>
      <c r="J488" s="193"/>
      <c r="K488" s="216"/>
      <c r="L488" s="217"/>
      <c r="M488" s="222"/>
      <c r="N488" s="223"/>
      <c r="O488" s="224"/>
      <c r="P488" s="194">
        <f t="shared" si="33"/>
        <v>0</v>
      </c>
      <c r="Q488" s="219"/>
      <c r="R488" s="220"/>
      <c r="S488" s="219"/>
      <c r="T488" s="221"/>
      <c r="U488" s="195">
        <f t="shared" si="30"/>
        <v>0</v>
      </c>
      <c r="V488" s="196">
        <f t="shared" si="31"/>
        <v>0</v>
      </c>
      <c r="W488" s="196">
        <f t="shared" si="32"/>
        <v>0</v>
      </c>
      <c r="X488" s="188"/>
    </row>
    <row r="489" spans="1:24" ht="14.25">
      <c r="A489" s="193"/>
      <c r="B489" s="210"/>
      <c r="C489" s="211"/>
      <c r="D489" s="212"/>
      <c r="E489" s="213"/>
      <c r="F489" s="214"/>
      <c r="G489" s="215"/>
      <c r="H489" s="193" t="s">
        <v>560</v>
      </c>
      <c r="I489" s="216"/>
      <c r="J489" s="193"/>
      <c r="K489" s="216"/>
      <c r="L489" s="217"/>
      <c r="M489" s="222"/>
      <c r="N489" s="223"/>
      <c r="O489" s="224"/>
      <c r="P489" s="194">
        <f t="shared" si="33"/>
        <v>0</v>
      </c>
      <c r="Q489" s="219"/>
      <c r="R489" s="220"/>
      <c r="S489" s="219"/>
      <c r="T489" s="221"/>
      <c r="U489" s="195">
        <f t="shared" si="30"/>
        <v>0</v>
      </c>
      <c r="V489" s="196">
        <f t="shared" si="31"/>
        <v>0</v>
      </c>
      <c r="W489" s="196">
        <f t="shared" si="32"/>
        <v>0</v>
      </c>
      <c r="X489" s="188"/>
    </row>
    <row r="490" spans="1:24" ht="14.25">
      <c r="A490" s="193"/>
      <c r="B490" s="210"/>
      <c r="C490" s="211"/>
      <c r="D490" s="212"/>
      <c r="E490" s="213"/>
      <c r="F490" s="214"/>
      <c r="G490" s="215"/>
      <c r="H490" s="193" t="s">
        <v>560</v>
      </c>
      <c r="I490" s="216"/>
      <c r="J490" s="193"/>
      <c r="K490" s="216"/>
      <c r="L490" s="217"/>
      <c r="M490" s="222"/>
      <c r="N490" s="223"/>
      <c r="O490" s="224"/>
      <c r="P490" s="194">
        <f t="shared" si="33"/>
        <v>0</v>
      </c>
      <c r="Q490" s="219"/>
      <c r="R490" s="220"/>
      <c r="S490" s="219"/>
      <c r="T490" s="221"/>
      <c r="U490" s="195">
        <f t="shared" si="30"/>
        <v>0</v>
      </c>
      <c r="V490" s="196">
        <f t="shared" si="31"/>
        <v>0</v>
      </c>
      <c r="W490" s="196">
        <f t="shared" si="32"/>
        <v>0</v>
      </c>
      <c r="X490" s="188"/>
    </row>
    <row r="491" spans="1:24" ht="14.25">
      <c r="A491" s="193"/>
      <c r="B491" s="210"/>
      <c r="C491" s="211"/>
      <c r="D491" s="212"/>
      <c r="E491" s="213"/>
      <c r="F491" s="214"/>
      <c r="G491" s="215"/>
      <c r="H491" s="193" t="s">
        <v>560</v>
      </c>
      <c r="I491" s="216"/>
      <c r="J491" s="193"/>
      <c r="K491" s="216"/>
      <c r="L491" s="217"/>
      <c r="M491" s="222"/>
      <c r="N491" s="223"/>
      <c r="O491" s="224"/>
      <c r="P491" s="194">
        <f t="shared" si="33"/>
        <v>0</v>
      </c>
      <c r="Q491" s="219"/>
      <c r="R491" s="220"/>
      <c r="S491" s="219"/>
      <c r="T491" s="221"/>
      <c r="U491" s="195">
        <f t="shared" si="30"/>
        <v>0</v>
      </c>
      <c r="V491" s="196">
        <f t="shared" si="31"/>
        <v>0</v>
      </c>
      <c r="W491" s="196">
        <f t="shared" si="32"/>
        <v>0</v>
      </c>
      <c r="X491" s="188"/>
    </row>
    <row r="492" spans="1:24" ht="14.25">
      <c r="A492" s="193"/>
      <c r="B492" s="210"/>
      <c r="C492" s="211"/>
      <c r="D492" s="212"/>
      <c r="E492" s="213"/>
      <c r="F492" s="214"/>
      <c r="G492" s="215"/>
      <c r="H492" s="193" t="s">
        <v>560</v>
      </c>
      <c r="I492" s="216"/>
      <c r="J492" s="193"/>
      <c r="K492" s="216"/>
      <c r="L492" s="217"/>
      <c r="M492" s="222"/>
      <c r="N492" s="223"/>
      <c r="O492" s="224"/>
      <c r="P492" s="194">
        <f t="shared" si="33"/>
        <v>0</v>
      </c>
      <c r="Q492" s="219"/>
      <c r="R492" s="220"/>
      <c r="S492" s="219"/>
      <c r="T492" s="221"/>
      <c r="U492" s="195">
        <f t="shared" si="30"/>
        <v>0</v>
      </c>
      <c r="V492" s="196">
        <f t="shared" si="31"/>
        <v>0</v>
      </c>
      <c r="W492" s="196">
        <f t="shared" si="32"/>
        <v>0</v>
      </c>
      <c r="X492" s="188"/>
    </row>
    <row r="493" spans="1:24" ht="14.25">
      <c r="A493" s="193"/>
      <c r="B493" s="210"/>
      <c r="C493" s="211"/>
      <c r="D493" s="212"/>
      <c r="E493" s="213"/>
      <c r="F493" s="214"/>
      <c r="G493" s="215"/>
      <c r="H493" s="193" t="s">
        <v>560</v>
      </c>
      <c r="I493" s="216"/>
      <c r="J493" s="193"/>
      <c r="K493" s="216"/>
      <c r="L493" s="217"/>
      <c r="M493" s="222"/>
      <c r="N493" s="223"/>
      <c r="O493" s="224"/>
      <c r="P493" s="194">
        <f t="shared" si="33"/>
        <v>0</v>
      </c>
      <c r="Q493" s="219"/>
      <c r="R493" s="220"/>
      <c r="S493" s="219"/>
      <c r="T493" s="221"/>
      <c r="U493" s="195">
        <f t="shared" si="30"/>
        <v>0</v>
      </c>
      <c r="V493" s="196">
        <f t="shared" si="31"/>
        <v>0</v>
      </c>
      <c r="W493" s="196">
        <f t="shared" si="32"/>
        <v>0</v>
      </c>
      <c r="X493" s="188"/>
    </row>
    <row r="494" spans="1:24" ht="14.25">
      <c r="A494" s="193"/>
      <c r="B494" s="210"/>
      <c r="C494" s="211"/>
      <c r="D494" s="212"/>
      <c r="E494" s="213"/>
      <c r="F494" s="214"/>
      <c r="G494" s="215"/>
      <c r="H494" s="193" t="s">
        <v>560</v>
      </c>
      <c r="I494" s="216"/>
      <c r="J494" s="193"/>
      <c r="K494" s="216"/>
      <c r="L494" s="217"/>
      <c r="M494" s="222"/>
      <c r="N494" s="223"/>
      <c r="O494" s="224"/>
      <c r="P494" s="194">
        <f t="shared" si="33"/>
        <v>0</v>
      </c>
      <c r="Q494" s="219"/>
      <c r="R494" s="220"/>
      <c r="S494" s="219"/>
      <c r="T494" s="221"/>
      <c r="U494" s="195">
        <f t="shared" si="30"/>
        <v>0</v>
      </c>
      <c r="V494" s="196">
        <f t="shared" si="31"/>
        <v>0</v>
      </c>
      <c r="W494" s="196">
        <f t="shared" si="32"/>
        <v>0</v>
      </c>
      <c r="X494" s="188"/>
    </row>
    <row r="495" spans="1:24" ht="14.25">
      <c r="A495" s="193"/>
      <c r="B495" s="210"/>
      <c r="C495" s="211"/>
      <c r="D495" s="212"/>
      <c r="E495" s="213"/>
      <c r="F495" s="214"/>
      <c r="G495" s="215"/>
      <c r="H495" s="193" t="s">
        <v>560</v>
      </c>
      <c r="I495" s="216"/>
      <c r="J495" s="193"/>
      <c r="K495" s="216"/>
      <c r="L495" s="217"/>
      <c r="M495" s="222"/>
      <c r="N495" s="223"/>
      <c r="O495" s="224"/>
      <c r="P495" s="194">
        <f t="shared" si="33"/>
        <v>0</v>
      </c>
      <c r="Q495" s="219"/>
      <c r="R495" s="220"/>
      <c r="S495" s="219"/>
      <c r="T495" s="221"/>
      <c r="U495" s="195">
        <f t="shared" si="30"/>
        <v>0</v>
      </c>
      <c r="V495" s="196">
        <f t="shared" si="31"/>
        <v>0</v>
      </c>
      <c r="W495" s="196">
        <f t="shared" si="32"/>
        <v>0</v>
      </c>
      <c r="X495" s="188"/>
    </row>
    <row r="496" spans="1:24" ht="14.25">
      <c r="A496" s="193"/>
      <c r="B496" s="210"/>
      <c r="C496" s="211"/>
      <c r="D496" s="212"/>
      <c r="E496" s="213"/>
      <c r="F496" s="214"/>
      <c r="G496" s="215"/>
      <c r="H496" s="193" t="s">
        <v>560</v>
      </c>
      <c r="I496" s="216"/>
      <c r="J496" s="193"/>
      <c r="K496" s="216"/>
      <c r="L496" s="217"/>
      <c r="M496" s="222"/>
      <c r="N496" s="223"/>
      <c r="O496" s="224"/>
      <c r="P496" s="194">
        <f t="shared" si="33"/>
        <v>0</v>
      </c>
      <c r="Q496" s="219"/>
      <c r="R496" s="220"/>
      <c r="S496" s="219"/>
      <c r="T496" s="221"/>
      <c r="U496" s="195">
        <f t="shared" si="30"/>
        <v>0</v>
      </c>
      <c r="V496" s="196">
        <f t="shared" si="31"/>
        <v>0</v>
      </c>
      <c r="W496" s="196">
        <f t="shared" si="32"/>
        <v>0</v>
      </c>
      <c r="X496" s="188"/>
    </row>
    <row r="497" spans="1:24" ht="14.25">
      <c r="A497" s="193"/>
      <c r="B497" s="210"/>
      <c r="C497" s="211"/>
      <c r="D497" s="212"/>
      <c r="E497" s="213"/>
      <c r="F497" s="214"/>
      <c r="G497" s="215"/>
      <c r="H497" s="193" t="s">
        <v>560</v>
      </c>
      <c r="I497" s="216"/>
      <c r="J497" s="193"/>
      <c r="K497" s="216"/>
      <c r="L497" s="217"/>
      <c r="M497" s="222"/>
      <c r="N497" s="223"/>
      <c r="O497" s="224"/>
      <c r="P497" s="194">
        <f t="shared" si="33"/>
        <v>0</v>
      </c>
      <c r="Q497" s="219"/>
      <c r="R497" s="220"/>
      <c r="S497" s="219"/>
      <c r="T497" s="221"/>
      <c r="U497" s="195">
        <f t="shared" si="30"/>
        <v>0</v>
      </c>
      <c r="V497" s="196">
        <f t="shared" si="31"/>
        <v>0</v>
      </c>
      <c r="W497" s="196">
        <f t="shared" si="32"/>
        <v>0</v>
      </c>
      <c r="X497" s="188"/>
    </row>
    <row r="498" spans="1:24" ht="14.25">
      <c r="A498" s="193"/>
      <c r="B498" s="210"/>
      <c r="C498" s="211"/>
      <c r="D498" s="212"/>
      <c r="E498" s="213"/>
      <c r="F498" s="214"/>
      <c r="G498" s="215"/>
      <c r="H498" s="193" t="s">
        <v>560</v>
      </c>
      <c r="I498" s="216"/>
      <c r="J498" s="193"/>
      <c r="K498" s="216"/>
      <c r="L498" s="217"/>
      <c r="M498" s="222"/>
      <c r="N498" s="223"/>
      <c r="O498" s="224"/>
      <c r="P498" s="194">
        <f t="shared" si="33"/>
        <v>0</v>
      </c>
      <c r="Q498" s="219"/>
      <c r="R498" s="220"/>
      <c r="S498" s="219"/>
      <c r="T498" s="221"/>
      <c r="U498" s="195">
        <f t="shared" si="30"/>
        <v>0</v>
      </c>
      <c r="V498" s="196">
        <f t="shared" si="31"/>
        <v>0</v>
      </c>
      <c r="W498" s="196">
        <f t="shared" si="32"/>
        <v>0</v>
      </c>
      <c r="X498" s="188"/>
    </row>
    <row r="499" spans="1:24" ht="14.25">
      <c r="A499" s="193"/>
      <c r="B499" s="210"/>
      <c r="C499" s="211"/>
      <c r="D499" s="212"/>
      <c r="E499" s="213"/>
      <c r="F499" s="214"/>
      <c r="G499" s="215"/>
      <c r="H499" s="193" t="s">
        <v>560</v>
      </c>
      <c r="I499" s="216"/>
      <c r="J499" s="193"/>
      <c r="K499" s="216"/>
      <c r="L499" s="217"/>
      <c r="M499" s="222"/>
      <c r="N499" s="223"/>
      <c r="O499" s="224"/>
      <c r="P499" s="194">
        <f t="shared" si="33"/>
        <v>0</v>
      </c>
      <c r="Q499" s="219"/>
      <c r="R499" s="220"/>
      <c r="S499" s="219"/>
      <c r="T499" s="221"/>
      <c r="U499" s="195">
        <f t="shared" ref="U499:U562" si="34">Q499+S499</f>
        <v>0</v>
      </c>
      <c r="V499" s="196">
        <f t="shared" ref="V499:V562" si="35">(Q499*R499)+(S499*T499)</f>
        <v>0</v>
      </c>
      <c r="W499" s="196">
        <f t="shared" ref="W499:W562" si="36">V499+P499</f>
        <v>0</v>
      </c>
      <c r="X499" s="188"/>
    </row>
    <row r="500" spans="1:24" ht="14.25">
      <c r="A500" s="193"/>
      <c r="B500" s="210"/>
      <c r="C500" s="211"/>
      <c r="D500" s="212"/>
      <c r="E500" s="213"/>
      <c r="F500" s="214"/>
      <c r="G500" s="215"/>
      <c r="H500" s="193" t="s">
        <v>560</v>
      </c>
      <c r="I500" s="216"/>
      <c r="J500" s="193"/>
      <c r="K500" s="216"/>
      <c r="L500" s="217"/>
      <c r="M500" s="222"/>
      <c r="N500" s="223"/>
      <c r="O500" s="224"/>
      <c r="P500" s="194">
        <f t="shared" si="33"/>
        <v>0</v>
      </c>
      <c r="Q500" s="219"/>
      <c r="R500" s="220"/>
      <c r="S500" s="219"/>
      <c r="T500" s="221"/>
      <c r="U500" s="195">
        <f t="shared" si="34"/>
        <v>0</v>
      </c>
      <c r="V500" s="196">
        <f t="shared" si="35"/>
        <v>0</v>
      </c>
      <c r="W500" s="196">
        <f t="shared" si="36"/>
        <v>0</v>
      </c>
      <c r="X500" s="188"/>
    </row>
    <row r="501" spans="1:24" ht="14.25">
      <c r="A501" s="193"/>
      <c r="B501" s="210"/>
      <c r="C501" s="211"/>
      <c r="D501" s="212"/>
      <c r="E501" s="213"/>
      <c r="F501" s="214"/>
      <c r="G501" s="215"/>
      <c r="H501" s="193" t="s">
        <v>560</v>
      </c>
      <c r="I501" s="216"/>
      <c r="J501" s="193"/>
      <c r="K501" s="216"/>
      <c r="L501" s="217"/>
      <c r="M501" s="222"/>
      <c r="N501" s="223"/>
      <c r="O501" s="224"/>
      <c r="P501" s="194">
        <f t="shared" si="33"/>
        <v>0</v>
      </c>
      <c r="Q501" s="219"/>
      <c r="R501" s="220"/>
      <c r="S501" s="219"/>
      <c r="T501" s="221"/>
      <c r="U501" s="195">
        <f t="shared" si="34"/>
        <v>0</v>
      </c>
      <c r="V501" s="196">
        <f t="shared" si="35"/>
        <v>0</v>
      </c>
      <c r="W501" s="196">
        <f t="shared" si="36"/>
        <v>0</v>
      </c>
      <c r="X501" s="188"/>
    </row>
    <row r="502" spans="1:24" ht="14.25">
      <c r="A502" s="193"/>
      <c r="B502" s="210"/>
      <c r="C502" s="211"/>
      <c r="D502" s="212"/>
      <c r="E502" s="213"/>
      <c r="F502" s="214"/>
      <c r="G502" s="215"/>
      <c r="H502" s="193" t="s">
        <v>560</v>
      </c>
      <c r="I502" s="216"/>
      <c r="J502" s="193"/>
      <c r="K502" s="216"/>
      <c r="L502" s="217"/>
      <c r="M502" s="222"/>
      <c r="N502" s="223"/>
      <c r="O502" s="224"/>
      <c r="P502" s="194">
        <f t="shared" si="33"/>
        <v>0</v>
      </c>
      <c r="Q502" s="219"/>
      <c r="R502" s="220"/>
      <c r="S502" s="219"/>
      <c r="T502" s="221"/>
      <c r="U502" s="195">
        <f t="shared" si="34"/>
        <v>0</v>
      </c>
      <c r="V502" s="196">
        <f t="shared" si="35"/>
        <v>0</v>
      </c>
      <c r="W502" s="196">
        <f t="shared" si="36"/>
        <v>0</v>
      </c>
      <c r="X502" s="188"/>
    </row>
    <row r="503" spans="1:24" ht="14.25">
      <c r="A503" s="193"/>
      <c r="B503" s="210"/>
      <c r="C503" s="211"/>
      <c r="D503" s="212"/>
      <c r="E503" s="213"/>
      <c r="F503" s="214"/>
      <c r="G503" s="215"/>
      <c r="H503" s="193" t="s">
        <v>560</v>
      </c>
      <c r="I503" s="216"/>
      <c r="J503" s="193"/>
      <c r="K503" s="216"/>
      <c r="L503" s="217"/>
      <c r="M503" s="222"/>
      <c r="N503" s="223"/>
      <c r="O503" s="224"/>
      <c r="P503" s="194">
        <f t="shared" si="33"/>
        <v>0</v>
      </c>
      <c r="Q503" s="219"/>
      <c r="R503" s="220"/>
      <c r="S503" s="219"/>
      <c r="T503" s="221"/>
      <c r="U503" s="195">
        <f t="shared" si="34"/>
        <v>0</v>
      </c>
      <c r="V503" s="196">
        <f t="shared" si="35"/>
        <v>0</v>
      </c>
      <c r="W503" s="196">
        <f t="shared" si="36"/>
        <v>0</v>
      </c>
      <c r="X503" s="188"/>
    </row>
    <row r="504" spans="1:24" ht="14.25">
      <c r="A504" s="193"/>
      <c r="B504" s="210"/>
      <c r="C504" s="211"/>
      <c r="D504" s="212"/>
      <c r="E504" s="213"/>
      <c r="F504" s="214"/>
      <c r="G504" s="215"/>
      <c r="H504" s="193" t="s">
        <v>560</v>
      </c>
      <c r="I504" s="216"/>
      <c r="J504" s="193"/>
      <c r="K504" s="216"/>
      <c r="L504" s="217"/>
      <c r="M504" s="222"/>
      <c r="N504" s="223"/>
      <c r="O504" s="224"/>
      <c r="P504" s="194">
        <f t="shared" si="33"/>
        <v>0</v>
      </c>
      <c r="Q504" s="219"/>
      <c r="R504" s="220"/>
      <c r="S504" s="219"/>
      <c r="T504" s="221"/>
      <c r="U504" s="195">
        <f t="shared" si="34"/>
        <v>0</v>
      </c>
      <c r="V504" s="196">
        <f t="shared" si="35"/>
        <v>0</v>
      </c>
      <c r="W504" s="196">
        <f t="shared" si="36"/>
        <v>0</v>
      </c>
      <c r="X504" s="188"/>
    </row>
    <row r="505" spans="1:24" ht="14.25">
      <c r="A505" s="193"/>
      <c r="B505" s="210"/>
      <c r="C505" s="211"/>
      <c r="D505" s="212"/>
      <c r="E505" s="213"/>
      <c r="F505" s="214"/>
      <c r="G505" s="215"/>
      <c r="H505" s="193" t="s">
        <v>560</v>
      </c>
      <c r="I505" s="216"/>
      <c r="J505" s="193"/>
      <c r="K505" s="216"/>
      <c r="L505" s="217"/>
      <c r="M505" s="222"/>
      <c r="N505" s="223"/>
      <c r="O505" s="224"/>
      <c r="P505" s="194">
        <f t="shared" si="33"/>
        <v>0</v>
      </c>
      <c r="Q505" s="219"/>
      <c r="R505" s="220"/>
      <c r="S505" s="219"/>
      <c r="T505" s="221"/>
      <c r="U505" s="195">
        <f t="shared" si="34"/>
        <v>0</v>
      </c>
      <c r="V505" s="196">
        <f t="shared" si="35"/>
        <v>0</v>
      </c>
      <c r="W505" s="196">
        <f t="shared" si="36"/>
        <v>0</v>
      </c>
      <c r="X505" s="188"/>
    </row>
    <row r="506" spans="1:24" ht="14.25">
      <c r="A506" s="193"/>
      <c r="B506" s="210"/>
      <c r="C506" s="211"/>
      <c r="D506" s="212"/>
      <c r="E506" s="213"/>
      <c r="F506" s="214"/>
      <c r="G506" s="215"/>
      <c r="H506" s="193" t="s">
        <v>560</v>
      </c>
      <c r="I506" s="216"/>
      <c r="J506" s="193"/>
      <c r="K506" s="216"/>
      <c r="L506" s="217"/>
      <c r="M506" s="222"/>
      <c r="N506" s="223"/>
      <c r="O506" s="224"/>
      <c r="P506" s="194">
        <f t="shared" si="33"/>
        <v>0</v>
      </c>
      <c r="Q506" s="219"/>
      <c r="R506" s="220"/>
      <c r="S506" s="219"/>
      <c r="T506" s="221"/>
      <c r="U506" s="195">
        <f t="shared" si="34"/>
        <v>0</v>
      </c>
      <c r="V506" s="196">
        <f t="shared" si="35"/>
        <v>0</v>
      </c>
      <c r="W506" s="196">
        <f t="shared" si="36"/>
        <v>0</v>
      </c>
      <c r="X506" s="188"/>
    </row>
    <row r="507" spans="1:24" ht="14.25">
      <c r="A507" s="193"/>
      <c r="B507" s="210"/>
      <c r="C507" s="211"/>
      <c r="D507" s="212"/>
      <c r="E507" s="213"/>
      <c r="F507" s="214"/>
      <c r="G507" s="215"/>
      <c r="H507" s="193" t="s">
        <v>560</v>
      </c>
      <c r="I507" s="216"/>
      <c r="J507" s="193"/>
      <c r="K507" s="216"/>
      <c r="L507" s="217"/>
      <c r="M507" s="222"/>
      <c r="N507" s="223"/>
      <c r="O507" s="224"/>
      <c r="P507" s="194">
        <f t="shared" si="33"/>
        <v>0</v>
      </c>
      <c r="Q507" s="219"/>
      <c r="R507" s="220"/>
      <c r="S507" s="219"/>
      <c r="T507" s="221"/>
      <c r="U507" s="195">
        <f t="shared" si="34"/>
        <v>0</v>
      </c>
      <c r="V507" s="196">
        <f t="shared" si="35"/>
        <v>0</v>
      </c>
      <c r="W507" s="196">
        <f t="shared" si="36"/>
        <v>0</v>
      </c>
      <c r="X507" s="188"/>
    </row>
    <row r="508" spans="1:24" ht="14.25">
      <c r="A508" s="193"/>
      <c r="B508" s="210"/>
      <c r="C508" s="211"/>
      <c r="D508" s="212"/>
      <c r="E508" s="213"/>
      <c r="F508" s="214"/>
      <c r="G508" s="215"/>
      <c r="H508" s="193" t="s">
        <v>560</v>
      </c>
      <c r="I508" s="216"/>
      <c r="J508" s="193"/>
      <c r="K508" s="216"/>
      <c r="L508" s="217"/>
      <c r="M508" s="222"/>
      <c r="N508" s="223"/>
      <c r="O508" s="224"/>
      <c r="P508" s="194">
        <f t="shared" si="33"/>
        <v>0</v>
      </c>
      <c r="Q508" s="219"/>
      <c r="R508" s="220"/>
      <c r="S508" s="219"/>
      <c r="T508" s="221"/>
      <c r="U508" s="195">
        <f t="shared" si="34"/>
        <v>0</v>
      </c>
      <c r="V508" s="196">
        <f t="shared" si="35"/>
        <v>0</v>
      </c>
      <c r="W508" s="196">
        <f t="shared" si="36"/>
        <v>0</v>
      </c>
      <c r="X508" s="188"/>
    </row>
    <row r="509" spans="1:24" ht="14.25">
      <c r="A509" s="193"/>
      <c r="B509" s="210"/>
      <c r="C509" s="211"/>
      <c r="D509" s="212"/>
      <c r="E509" s="213"/>
      <c r="F509" s="214"/>
      <c r="G509" s="215"/>
      <c r="H509" s="193" t="s">
        <v>560</v>
      </c>
      <c r="I509" s="216"/>
      <c r="J509" s="193"/>
      <c r="K509" s="216"/>
      <c r="L509" s="217"/>
      <c r="M509" s="222"/>
      <c r="N509" s="223"/>
      <c r="O509" s="224"/>
      <c r="P509" s="194">
        <f t="shared" si="33"/>
        <v>0</v>
      </c>
      <c r="Q509" s="219"/>
      <c r="R509" s="220"/>
      <c r="S509" s="219"/>
      <c r="T509" s="221"/>
      <c r="U509" s="195">
        <f t="shared" si="34"/>
        <v>0</v>
      </c>
      <c r="V509" s="196">
        <f t="shared" si="35"/>
        <v>0</v>
      </c>
      <c r="W509" s="196">
        <f t="shared" si="36"/>
        <v>0</v>
      </c>
      <c r="X509" s="188"/>
    </row>
    <row r="510" spans="1:24" ht="14.25">
      <c r="A510" s="193"/>
      <c r="B510" s="210"/>
      <c r="C510" s="211"/>
      <c r="D510" s="212"/>
      <c r="E510" s="213"/>
      <c r="F510" s="214"/>
      <c r="G510" s="215"/>
      <c r="H510" s="193" t="s">
        <v>560</v>
      </c>
      <c r="I510" s="216"/>
      <c r="J510" s="193"/>
      <c r="K510" s="216"/>
      <c r="L510" s="217"/>
      <c r="M510" s="222"/>
      <c r="N510" s="223"/>
      <c r="O510" s="224"/>
      <c r="P510" s="194">
        <f t="shared" si="33"/>
        <v>0</v>
      </c>
      <c r="Q510" s="219"/>
      <c r="R510" s="220"/>
      <c r="S510" s="219"/>
      <c r="T510" s="221"/>
      <c r="U510" s="195">
        <f t="shared" si="34"/>
        <v>0</v>
      </c>
      <c r="V510" s="196">
        <f t="shared" si="35"/>
        <v>0</v>
      </c>
      <c r="W510" s="196">
        <f t="shared" si="36"/>
        <v>0</v>
      </c>
      <c r="X510" s="188"/>
    </row>
    <row r="511" spans="1:24" ht="14.25">
      <c r="A511" s="193"/>
      <c r="B511" s="210"/>
      <c r="C511" s="211"/>
      <c r="D511" s="212"/>
      <c r="E511" s="213"/>
      <c r="F511" s="214"/>
      <c r="G511" s="215"/>
      <c r="H511" s="193" t="s">
        <v>560</v>
      </c>
      <c r="I511" s="216"/>
      <c r="J511" s="193"/>
      <c r="K511" s="216"/>
      <c r="L511" s="217"/>
      <c r="M511" s="222"/>
      <c r="N511" s="223"/>
      <c r="O511" s="224"/>
      <c r="P511" s="194">
        <f t="shared" ref="P511:P574" si="37">N511+O511</f>
        <v>0</v>
      </c>
      <c r="Q511" s="219"/>
      <c r="R511" s="220"/>
      <c r="S511" s="219"/>
      <c r="T511" s="221"/>
      <c r="U511" s="195">
        <f t="shared" si="34"/>
        <v>0</v>
      </c>
      <c r="V511" s="196">
        <f t="shared" si="35"/>
        <v>0</v>
      </c>
      <c r="W511" s="196">
        <f t="shared" si="36"/>
        <v>0</v>
      </c>
      <c r="X511" s="188"/>
    </row>
    <row r="512" spans="1:24" ht="14.25">
      <c r="A512" s="193"/>
      <c r="B512" s="210"/>
      <c r="C512" s="211"/>
      <c r="D512" s="212"/>
      <c r="E512" s="213"/>
      <c r="F512" s="214"/>
      <c r="G512" s="215"/>
      <c r="H512" s="193" t="s">
        <v>560</v>
      </c>
      <c r="I512" s="216"/>
      <c r="J512" s="193"/>
      <c r="K512" s="216"/>
      <c r="L512" s="217"/>
      <c r="M512" s="222"/>
      <c r="N512" s="223"/>
      <c r="O512" s="224"/>
      <c r="P512" s="194">
        <f t="shared" si="37"/>
        <v>0</v>
      </c>
      <c r="Q512" s="219"/>
      <c r="R512" s="220"/>
      <c r="S512" s="219"/>
      <c r="T512" s="221"/>
      <c r="U512" s="195">
        <f t="shared" si="34"/>
        <v>0</v>
      </c>
      <c r="V512" s="196">
        <f t="shared" si="35"/>
        <v>0</v>
      </c>
      <c r="W512" s="196">
        <f t="shared" si="36"/>
        <v>0</v>
      </c>
      <c r="X512" s="188"/>
    </row>
    <row r="513" spans="1:24" ht="14.25">
      <c r="A513" s="193"/>
      <c r="B513" s="210"/>
      <c r="C513" s="211"/>
      <c r="D513" s="212"/>
      <c r="E513" s="213"/>
      <c r="F513" s="214"/>
      <c r="G513" s="215"/>
      <c r="H513" s="193" t="s">
        <v>560</v>
      </c>
      <c r="I513" s="216"/>
      <c r="J513" s="193"/>
      <c r="K513" s="216"/>
      <c r="L513" s="217"/>
      <c r="M513" s="222"/>
      <c r="N513" s="223"/>
      <c r="O513" s="224"/>
      <c r="P513" s="194">
        <f t="shared" si="37"/>
        <v>0</v>
      </c>
      <c r="Q513" s="219"/>
      <c r="R513" s="220"/>
      <c r="S513" s="219"/>
      <c r="T513" s="221"/>
      <c r="U513" s="195">
        <f t="shared" si="34"/>
        <v>0</v>
      </c>
      <c r="V513" s="196">
        <f t="shared" si="35"/>
        <v>0</v>
      </c>
      <c r="W513" s="196">
        <f t="shared" si="36"/>
        <v>0</v>
      </c>
      <c r="X513" s="188"/>
    </row>
    <row r="514" spans="1:24" ht="14.25">
      <c r="A514" s="193"/>
      <c r="B514" s="210"/>
      <c r="C514" s="211"/>
      <c r="D514" s="212"/>
      <c r="E514" s="213"/>
      <c r="F514" s="214"/>
      <c r="G514" s="215"/>
      <c r="H514" s="193" t="s">
        <v>560</v>
      </c>
      <c r="I514" s="216"/>
      <c r="J514" s="193"/>
      <c r="K514" s="216"/>
      <c r="L514" s="217"/>
      <c r="M514" s="222"/>
      <c r="N514" s="223"/>
      <c r="O514" s="224"/>
      <c r="P514" s="194">
        <f t="shared" si="37"/>
        <v>0</v>
      </c>
      <c r="Q514" s="219"/>
      <c r="R514" s="220"/>
      <c r="S514" s="219"/>
      <c r="T514" s="221"/>
      <c r="U514" s="195">
        <f t="shared" si="34"/>
        <v>0</v>
      </c>
      <c r="V514" s="196">
        <f t="shared" si="35"/>
        <v>0</v>
      </c>
      <c r="W514" s="196">
        <f t="shared" si="36"/>
        <v>0</v>
      </c>
      <c r="X514" s="188"/>
    </row>
    <row r="515" spans="1:24" ht="14.25">
      <c r="A515" s="193"/>
      <c r="B515" s="210"/>
      <c r="C515" s="211"/>
      <c r="D515" s="212"/>
      <c r="E515" s="213"/>
      <c r="F515" s="214"/>
      <c r="G515" s="215"/>
      <c r="H515" s="193" t="s">
        <v>560</v>
      </c>
      <c r="I515" s="216"/>
      <c r="J515" s="193"/>
      <c r="K515" s="216"/>
      <c r="L515" s="217"/>
      <c r="M515" s="222"/>
      <c r="N515" s="223"/>
      <c r="O515" s="224"/>
      <c r="P515" s="194">
        <f t="shared" si="37"/>
        <v>0</v>
      </c>
      <c r="Q515" s="219"/>
      <c r="R515" s="220"/>
      <c r="S515" s="219"/>
      <c r="T515" s="221"/>
      <c r="U515" s="195">
        <f t="shared" si="34"/>
        <v>0</v>
      </c>
      <c r="V515" s="196">
        <f t="shared" si="35"/>
        <v>0</v>
      </c>
      <c r="W515" s="196">
        <f t="shared" si="36"/>
        <v>0</v>
      </c>
      <c r="X515" s="188"/>
    </row>
    <row r="516" spans="1:24" ht="14.25">
      <c r="A516" s="193"/>
      <c r="B516" s="210"/>
      <c r="C516" s="211"/>
      <c r="D516" s="212"/>
      <c r="E516" s="213"/>
      <c r="F516" s="214"/>
      <c r="G516" s="215"/>
      <c r="H516" s="193" t="s">
        <v>560</v>
      </c>
      <c r="I516" s="216"/>
      <c r="J516" s="193"/>
      <c r="K516" s="216"/>
      <c r="L516" s="217"/>
      <c r="M516" s="222"/>
      <c r="N516" s="223"/>
      <c r="O516" s="224"/>
      <c r="P516" s="194">
        <f t="shared" si="37"/>
        <v>0</v>
      </c>
      <c r="Q516" s="219"/>
      <c r="R516" s="220"/>
      <c r="S516" s="219"/>
      <c r="T516" s="221"/>
      <c r="U516" s="195">
        <f t="shared" si="34"/>
        <v>0</v>
      </c>
      <c r="V516" s="196">
        <f t="shared" si="35"/>
        <v>0</v>
      </c>
      <c r="W516" s="196">
        <f t="shared" si="36"/>
        <v>0</v>
      </c>
      <c r="X516" s="188"/>
    </row>
    <row r="517" spans="1:24" ht="14.25">
      <c r="A517" s="193"/>
      <c r="B517" s="210"/>
      <c r="C517" s="211"/>
      <c r="D517" s="212"/>
      <c r="E517" s="213"/>
      <c r="F517" s="214"/>
      <c r="G517" s="215"/>
      <c r="H517" s="193" t="s">
        <v>560</v>
      </c>
      <c r="I517" s="216"/>
      <c r="J517" s="193"/>
      <c r="K517" s="216"/>
      <c r="L517" s="217"/>
      <c r="M517" s="222"/>
      <c r="N517" s="223"/>
      <c r="O517" s="224"/>
      <c r="P517" s="194">
        <f t="shared" si="37"/>
        <v>0</v>
      </c>
      <c r="Q517" s="219"/>
      <c r="R517" s="220"/>
      <c r="S517" s="219"/>
      <c r="T517" s="221"/>
      <c r="U517" s="195">
        <f t="shared" si="34"/>
        <v>0</v>
      </c>
      <c r="V517" s="196">
        <f t="shared" si="35"/>
        <v>0</v>
      </c>
      <c r="W517" s="196">
        <f t="shared" si="36"/>
        <v>0</v>
      </c>
      <c r="X517" s="188"/>
    </row>
    <row r="518" spans="1:24" ht="14.25">
      <c r="A518" s="193"/>
      <c r="B518" s="210"/>
      <c r="C518" s="211"/>
      <c r="D518" s="212"/>
      <c r="E518" s="213"/>
      <c r="F518" s="214"/>
      <c r="G518" s="215"/>
      <c r="H518" s="193" t="s">
        <v>560</v>
      </c>
      <c r="I518" s="216"/>
      <c r="J518" s="193"/>
      <c r="K518" s="216"/>
      <c r="L518" s="217"/>
      <c r="M518" s="222"/>
      <c r="N518" s="223"/>
      <c r="O518" s="224"/>
      <c r="P518" s="194">
        <f t="shared" si="37"/>
        <v>0</v>
      </c>
      <c r="Q518" s="219"/>
      <c r="R518" s="220"/>
      <c r="S518" s="219"/>
      <c r="T518" s="221"/>
      <c r="U518" s="195">
        <f t="shared" si="34"/>
        <v>0</v>
      </c>
      <c r="V518" s="196">
        <f t="shared" si="35"/>
        <v>0</v>
      </c>
      <c r="W518" s="196">
        <f t="shared" si="36"/>
        <v>0</v>
      </c>
      <c r="X518" s="188"/>
    </row>
    <row r="519" spans="1:24" ht="14.25">
      <c r="A519" s="193"/>
      <c r="B519" s="210"/>
      <c r="C519" s="211"/>
      <c r="D519" s="212"/>
      <c r="E519" s="213"/>
      <c r="F519" s="214"/>
      <c r="G519" s="215"/>
      <c r="H519" s="193" t="s">
        <v>560</v>
      </c>
      <c r="I519" s="216"/>
      <c r="J519" s="193"/>
      <c r="K519" s="216"/>
      <c r="L519" s="217"/>
      <c r="M519" s="222"/>
      <c r="N519" s="223"/>
      <c r="O519" s="224"/>
      <c r="P519" s="194">
        <f t="shared" si="37"/>
        <v>0</v>
      </c>
      <c r="Q519" s="219"/>
      <c r="R519" s="220"/>
      <c r="S519" s="219"/>
      <c r="T519" s="221"/>
      <c r="U519" s="195">
        <f t="shared" si="34"/>
        <v>0</v>
      </c>
      <c r="V519" s="196">
        <f t="shared" si="35"/>
        <v>0</v>
      </c>
      <c r="W519" s="196">
        <f t="shared" si="36"/>
        <v>0</v>
      </c>
      <c r="X519" s="188"/>
    </row>
    <row r="520" spans="1:24" ht="14.25">
      <c r="A520" s="193"/>
      <c r="B520" s="210"/>
      <c r="C520" s="211"/>
      <c r="D520" s="212"/>
      <c r="E520" s="213"/>
      <c r="F520" s="214"/>
      <c r="G520" s="215"/>
      <c r="H520" s="193" t="s">
        <v>560</v>
      </c>
      <c r="I520" s="216"/>
      <c r="J520" s="193"/>
      <c r="K520" s="216"/>
      <c r="L520" s="217"/>
      <c r="M520" s="222"/>
      <c r="N520" s="223"/>
      <c r="O520" s="224"/>
      <c r="P520" s="194">
        <f t="shared" si="37"/>
        <v>0</v>
      </c>
      <c r="Q520" s="219"/>
      <c r="R520" s="220"/>
      <c r="S520" s="219"/>
      <c r="T520" s="221"/>
      <c r="U520" s="195">
        <f t="shared" si="34"/>
        <v>0</v>
      </c>
      <c r="V520" s="196">
        <f t="shared" si="35"/>
        <v>0</v>
      </c>
      <c r="W520" s="196">
        <f t="shared" si="36"/>
        <v>0</v>
      </c>
      <c r="X520" s="188"/>
    </row>
    <row r="521" spans="1:24" ht="14.25">
      <c r="A521" s="193"/>
      <c r="B521" s="210"/>
      <c r="C521" s="211"/>
      <c r="D521" s="212"/>
      <c r="E521" s="213"/>
      <c r="F521" s="214"/>
      <c r="G521" s="215"/>
      <c r="H521" s="193" t="s">
        <v>560</v>
      </c>
      <c r="I521" s="216"/>
      <c r="J521" s="193"/>
      <c r="K521" s="216"/>
      <c r="L521" s="217"/>
      <c r="M521" s="222"/>
      <c r="N521" s="223"/>
      <c r="O521" s="224"/>
      <c r="P521" s="194">
        <f t="shared" si="37"/>
        <v>0</v>
      </c>
      <c r="Q521" s="219"/>
      <c r="R521" s="220"/>
      <c r="S521" s="219"/>
      <c r="T521" s="221"/>
      <c r="U521" s="195">
        <f t="shared" si="34"/>
        <v>0</v>
      </c>
      <c r="V521" s="196">
        <f t="shared" si="35"/>
        <v>0</v>
      </c>
      <c r="W521" s="196">
        <f t="shared" si="36"/>
        <v>0</v>
      </c>
      <c r="X521" s="188"/>
    </row>
    <row r="522" spans="1:24" ht="14.25">
      <c r="A522" s="193"/>
      <c r="B522" s="210"/>
      <c r="C522" s="211"/>
      <c r="D522" s="212"/>
      <c r="E522" s="213"/>
      <c r="F522" s="214"/>
      <c r="G522" s="215"/>
      <c r="H522" s="193" t="s">
        <v>560</v>
      </c>
      <c r="I522" s="216"/>
      <c r="J522" s="193"/>
      <c r="K522" s="216"/>
      <c r="L522" s="217"/>
      <c r="M522" s="222"/>
      <c r="N522" s="223"/>
      <c r="O522" s="224"/>
      <c r="P522" s="194">
        <f t="shared" si="37"/>
        <v>0</v>
      </c>
      <c r="Q522" s="219"/>
      <c r="R522" s="220"/>
      <c r="S522" s="219"/>
      <c r="T522" s="221"/>
      <c r="U522" s="195">
        <f t="shared" si="34"/>
        <v>0</v>
      </c>
      <c r="V522" s="196">
        <f t="shared" si="35"/>
        <v>0</v>
      </c>
      <c r="W522" s="196">
        <f t="shared" si="36"/>
        <v>0</v>
      </c>
      <c r="X522" s="188"/>
    </row>
    <row r="523" spans="1:24" ht="14.25">
      <c r="A523" s="193"/>
      <c r="B523" s="210"/>
      <c r="C523" s="211"/>
      <c r="D523" s="212"/>
      <c r="E523" s="213"/>
      <c r="F523" s="214"/>
      <c r="G523" s="215"/>
      <c r="H523" s="193" t="s">
        <v>560</v>
      </c>
      <c r="I523" s="216"/>
      <c r="J523" s="193"/>
      <c r="K523" s="216"/>
      <c r="L523" s="217"/>
      <c r="M523" s="222"/>
      <c r="N523" s="223"/>
      <c r="O523" s="224"/>
      <c r="P523" s="194">
        <f t="shared" si="37"/>
        <v>0</v>
      </c>
      <c r="Q523" s="219"/>
      <c r="R523" s="220"/>
      <c r="S523" s="219"/>
      <c r="T523" s="221"/>
      <c r="U523" s="195">
        <f t="shared" si="34"/>
        <v>0</v>
      </c>
      <c r="V523" s="196">
        <f t="shared" si="35"/>
        <v>0</v>
      </c>
      <c r="W523" s="196">
        <f t="shared" si="36"/>
        <v>0</v>
      </c>
      <c r="X523" s="188"/>
    </row>
    <row r="524" spans="1:24" ht="14.25">
      <c r="A524" s="193"/>
      <c r="B524" s="210"/>
      <c r="C524" s="211"/>
      <c r="D524" s="212"/>
      <c r="E524" s="213"/>
      <c r="F524" s="214"/>
      <c r="G524" s="215"/>
      <c r="H524" s="193" t="s">
        <v>560</v>
      </c>
      <c r="I524" s="216"/>
      <c r="J524" s="193"/>
      <c r="K524" s="216"/>
      <c r="L524" s="217"/>
      <c r="M524" s="222"/>
      <c r="N524" s="223"/>
      <c r="O524" s="224"/>
      <c r="P524" s="194">
        <f t="shared" si="37"/>
        <v>0</v>
      </c>
      <c r="Q524" s="219"/>
      <c r="R524" s="220"/>
      <c r="S524" s="219"/>
      <c r="T524" s="221"/>
      <c r="U524" s="195">
        <f t="shared" si="34"/>
        <v>0</v>
      </c>
      <c r="V524" s="196">
        <f t="shared" si="35"/>
        <v>0</v>
      </c>
      <c r="W524" s="196">
        <f t="shared" si="36"/>
        <v>0</v>
      </c>
      <c r="X524" s="188"/>
    </row>
    <row r="525" spans="1:24" ht="14.25">
      <c r="A525" s="193"/>
      <c r="B525" s="210"/>
      <c r="C525" s="211"/>
      <c r="D525" s="212"/>
      <c r="E525" s="213"/>
      <c r="F525" s="214"/>
      <c r="G525" s="215"/>
      <c r="H525" s="193" t="s">
        <v>560</v>
      </c>
      <c r="I525" s="216"/>
      <c r="J525" s="193"/>
      <c r="K525" s="216"/>
      <c r="L525" s="217"/>
      <c r="M525" s="222"/>
      <c r="N525" s="223"/>
      <c r="O525" s="224"/>
      <c r="P525" s="194">
        <f t="shared" si="37"/>
        <v>0</v>
      </c>
      <c r="Q525" s="219"/>
      <c r="R525" s="220"/>
      <c r="S525" s="219"/>
      <c r="T525" s="221"/>
      <c r="U525" s="195">
        <f t="shared" si="34"/>
        <v>0</v>
      </c>
      <c r="V525" s="196">
        <f t="shared" si="35"/>
        <v>0</v>
      </c>
      <c r="W525" s="196">
        <f t="shared" si="36"/>
        <v>0</v>
      </c>
      <c r="X525" s="188"/>
    </row>
    <row r="526" spans="1:24" ht="14.25">
      <c r="A526" s="193"/>
      <c r="B526" s="210"/>
      <c r="C526" s="211"/>
      <c r="D526" s="212"/>
      <c r="E526" s="213"/>
      <c r="F526" s="214"/>
      <c r="G526" s="215"/>
      <c r="H526" s="193" t="s">
        <v>560</v>
      </c>
      <c r="I526" s="216"/>
      <c r="J526" s="193"/>
      <c r="K526" s="216"/>
      <c r="L526" s="217"/>
      <c r="M526" s="222"/>
      <c r="N526" s="223"/>
      <c r="O526" s="224"/>
      <c r="P526" s="194">
        <f t="shared" si="37"/>
        <v>0</v>
      </c>
      <c r="Q526" s="219"/>
      <c r="R526" s="220"/>
      <c r="S526" s="219"/>
      <c r="T526" s="221"/>
      <c r="U526" s="195">
        <f t="shared" si="34"/>
        <v>0</v>
      </c>
      <c r="V526" s="196">
        <f t="shared" si="35"/>
        <v>0</v>
      </c>
      <c r="W526" s="196">
        <f t="shared" si="36"/>
        <v>0</v>
      </c>
      <c r="X526" s="188"/>
    </row>
    <row r="527" spans="1:24" ht="14.25">
      <c r="A527" s="193"/>
      <c r="B527" s="210"/>
      <c r="C527" s="211"/>
      <c r="D527" s="212"/>
      <c r="E527" s="213"/>
      <c r="F527" s="214"/>
      <c r="G527" s="215"/>
      <c r="H527" s="193" t="s">
        <v>560</v>
      </c>
      <c r="I527" s="216"/>
      <c r="J527" s="193"/>
      <c r="K527" s="216"/>
      <c r="L527" s="217"/>
      <c r="M527" s="222"/>
      <c r="N527" s="223"/>
      <c r="O527" s="224"/>
      <c r="P527" s="194">
        <f t="shared" si="37"/>
        <v>0</v>
      </c>
      <c r="Q527" s="219"/>
      <c r="R527" s="220"/>
      <c r="S527" s="219"/>
      <c r="T527" s="221"/>
      <c r="U527" s="195">
        <f t="shared" si="34"/>
        <v>0</v>
      </c>
      <c r="V527" s="196">
        <f t="shared" si="35"/>
        <v>0</v>
      </c>
      <c r="W527" s="196">
        <f t="shared" si="36"/>
        <v>0</v>
      </c>
      <c r="X527" s="188"/>
    </row>
    <row r="528" spans="1:24" ht="14.25">
      <c r="A528" s="193"/>
      <c r="B528" s="210"/>
      <c r="C528" s="211"/>
      <c r="D528" s="212"/>
      <c r="E528" s="213"/>
      <c r="F528" s="214"/>
      <c r="G528" s="215"/>
      <c r="H528" s="193" t="s">
        <v>560</v>
      </c>
      <c r="I528" s="216"/>
      <c r="J528" s="193"/>
      <c r="K528" s="216"/>
      <c r="L528" s="217"/>
      <c r="M528" s="222"/>
      <c r="N528" s="223"/>
      <c r="O528" s="224"/>
      <c r="P528" s="194">
        <f t="shared" si="37"/>
        <v>0</v>
      </c>
      <c r="Q528" s="219"/>
      <c r="R528" s="220"/>
      <c r="S528" s="219"/>
      <c r="T528" s="221"/>
      <c r="U528" s="195">
        <f t="shared" si="34"/>
        <v>0</v>
      </c>
      <c r="V528" s="196">
        <f t="shared" si="35"/>
        <v>0</v>
      </c>
      <c r="W528" s="196">
        <f t="shared" si="36"/>
        <v>0</v>
      </c>
      <c r="X528" s="188"/>
    </row>
    <row r="529" spans="1:24" ht="14.25">
      <c r="A529" s="193"/>
      <c r="B529" s="210"/>
      <c r="C529" s="211"/>
      <c r="D529" s="212"/>
      <c r="E529" s="213"/>
      <c r="F529" s="214"/>
      <c r="G529" s="215"/>
      <c r="H529" s="193" t="s">
        <v>560</v>
      </c>
      <c r="I529" s="216"/>
      <c r="J529" s="193"/>
      <c r="K529" s="216"/>
      <c r="L529" s="217"/>
      <c r="M529" s="222"/>
      <c r="N529" s="223"/>
      <c r="O529" s="224"/>
      <c r="P529" s="194">
        <f t="shared" si="37"/>
        <v>0</v>
      </c>
      <c r="Q529" s="219"/>
      <c r="R529" s="220"/>
      <c r="S529" s="219"/>
      <c r="T529" s="221"/>
      <c r="U529" s="195">
        <f t="shared" si="34"/>
        <v>0</v>
      </c>
      <c r="V529" s="196">
        <f t="shared" si="35"/>
        <v>0</v>
      </c>
      <c r="W529" s="196">
        <f t="shared" si="36"/>
        <v>0</v>
      </c>
      <c r="X529" s="188"/>
    </row>
    <row r="530" spans="1:24" ht="14.25">
      <c r="A530" s="193"/>
      <c r="B530" s="210"/>
      <c r="C530" s="211"/>
      <c r="D530" s="212"/>
      <c r="E530" s="213"/>
      <c r="F530" s="214"/>
      <c r="G530" s="215"/>
      <c r="H530" s="193" t="s">
        <v>560</v>
      </c>
      <c r="I530" s="216"/>
      <c r="J530" s="193"/>
      <c r="K530" s="216"/>
      <c r="L530" s="217"/>
      <c r="M530" s="222"/>
      <c r="N530" s="223"/>
      <c r="O530" s="224"/>
      <c r="P530" s="194">
        <f t="shared" si="37"/>
        <v>0</v>
      </c>
      <c r="Q530" s="219"/>
      <c r="R530" s="220"/>
      <c r="S530" s="219"/>
      <c r="T530" s="221"/>
      <c r="U530" s="195">
        <f t="shared" si="34"/>
        <v>0</v>
      </c>
      <c r="V530" s="196">
        <f t="shared" si="35"/>
        <v>0</v>
      </c>
      <c r="W530" s="196">
        <f t="shared" si="36"/>
        <v>0</v>
      </c>
      <c r="X530" s="188"/>
    </row>
    <row r="531" spans="1:24" ht="14.25">
      <c r="A531" s="193"/>
      <c r="B531" s="210"/>
      <c r="C531" s="211"/>
      <c r="D531" s="212"/>
      <c r="E531" s="213"/>
      <c r="F531" s="214"/>
      <c r="G531" s="215"/>
      <c r="H531" s="193" t="s">
        <v>560</v>
      </c>
      <c r="I531" s="216"/>
      <c r="J531" s="193"/>
      <c r="K531" s="216"/>
      <c r="L531" s="217"/>
      <c r="M531" s="222"/>
      <c r="N531" s="223"/>
      <c r="O531" s="224"/>
      <c r="P531" s="194">
        <f t="shared" si="37"/>
        <v>0</v>
      </c>
      <c r="Q531" s="219"/>
      <c r="R531" s="220"/>
      <c r="S531" s="219"/>
      <c r="T531" s="221"/>
      <c r="U531" s="195">
        <f t="shared" si="34"/>
        <v>0</v>
      </c>
      <c r="V531" s="196">
        <f t="shared" si="35"/>
        <v>0</v>
      </c>
      <c r="W531" s="196">
        <f t="shared" si="36"/>
        <v>0</v>
      </c>
      <c r="X531" s="188"/>
    </row>
    <row r="532" spans="1:24" ht="14.25">
      <c r="A532" s="193"/>
      <c r="B532" s="210"/>
      <c r="C532" s="211"/>
      <c r="D532" s="212"/>
      <c r="E532" s="213"/>
      <c r="F532" s="214"/>
      <c r="G532" s="215"/>
      <c r="H532" s="193" t="s">
        <v>560</v>
      </c>
      <c r="I532" s="216"/>
      <c r="J532" s="193"/>
      <c r="K532" s="216"/>
      <c r="L532" s="217"/>
      <c r="M532" s="222"/>
      <c r="N532" s="223"/>
      <c r="O532" s="224"/>
      <c r="P532" s="194">
        <f t="shared" si="37"/>
        <v>0</v>
      </c>
      <c r="Q532" s="219"/>
      <c r="R532" s="220"/>
      <c r="S532" s="219"/>
      <c r="T532" s="221"/>
      <c r="U532" s="195">
        <f t="shared" si="34"/>
        <v>0</v>
      </c>
      <c r="V532" s="196">
        <f t="shared" si="35"/>
        <v>0</v>
      </c>
      <c r="W532" s="196">
        <f t="shared" si="36"/>
        <v>0</v>
      </c>
      <c r="X532" s="188"/>
    </row>
    <row r="533" spans="1:24" ht="14.25">
      <c r="A533" s="193"/>
      <c r="B533" s="210"/>
      <c r="C533" s="211"/>
      <c r="D533" s="212"/>
      <c r="E533" s="213"/>
      <c r="F533" s="214"/>
      <c r="G533" s="215"/>
      <c r="H533" s="193" t="s">
        <v>560</v>
      </c>
      <c r="I533" s="216"/>
      <c r="J533" s="193"/>
      <c r="K533" s="216"/>
      <c r="L533" s="217"/>
      <c r="M533" s="222"/>
      <c r="N533" s="223"/>
      <c r="O533" s="224"/>
      <c r="P533" s="194">
        <f t="shared" si="37"/>
        <v>0</v>
      </c>
      <c r="Q533" s="219"/>
      <c r="R533" s="220"/>
      <c r="S533" s="219"/>
      <c r="T533" s="221"/>
      <c r="U533" s="195">
        <f t="shared" si="34"/>
        <v>0</v>
      </c>
      <c r="V533" s="196">
        <f t="shared" si="35"/>
        <v>0</v>
      </c>
      <c r="W533" s="196">
        <f t="shared" si="36"/>
        <v>0</v>
      </c>
      <c r="X533" s="188"/>
    </row>
    <row r="534" spans="1:24" ht="14.25">
      <c r="A534" s="193"/>
      <c r="B534" s="210"/>
      <c r="C534" s="211"/>
      <c r="D534" s="212"/>
      <c r="E534" s="213"/>
      <c r="F534" s="214"/>
      <c r="G534" s="215"/>
      <c r="H534" s="193" t="s">
        <v>560</v>
      </c>
      <c r="I534" s="216"/>
      <c r="J534" s="193"/>
      <c r="K534" s="216"/>
      <c r="L534" s="217"/>
      <c r="M534" s="222"/>
      <c r="N534" s="223"/>
      <c r="O534" s="224"/>
      <c r="P534" s="194">
        <f t="shared" si="37"/>
        <v>0</v>
      </c>
      <c r="Q534" s="219"/>
      <c r="R534" s="220"/>
      <c r="S534" s="219"/>
      <c r="T534" s="221"/>
      <c r="U534" s="195">
        <f t="shared" si="34"/>
        <v>0</v>
      </c>
      <c r="V534" s="196">
        <f t="shared" si="35"/>
        <v>0</v>
      </c>
      <c r="W534" s="196">
        <f t="shared" si="36"/>
        <v>0</v>
      </c>
      <c r="X534" s="188"/>
    </row>
    <row r="535" spans="1:24" ht="14.25">
      <c r="A535" s="193"/>
      <c r="B535" s="210"/>
      <c r="C535" s="211"/>
      <c r="D535" s="212"/>
      <c r="E535" s="213"/>
      <c r="F535" s="214"/>
      <c r="G535" s="215"/>
      <c r="H535" s="193" t="s">
        <v>560</v>
      </c>
      <c r="I535" s="216"/>
      <c r="J535" s="193"/>
      <c r="K535" s="216"/>
      <c r="L535" s="217"/>
      <c r="M535" s="222"/>
      <c r="N535" s="223"/>
      <c r="O535" s="224"/>
      <c r="P535" s="194">
        <f t="shared" si="37"/>
        <v>0</v>
      </c>
      <c r="Q535" s="219"/>
      <c r="R535" s="220"/>
      <c r="S535" s="219"/>
      <c r="T535" s="221"/>
      <c r="U535" s="195">
        <f t="shared" si="34"/>
        <v>0</v>
      </c>
      <c r="V535" s="196">
        <f t="shared" si="35"/>
        <v>0</v>
      </c>
      <c r="W535" s="196">
        <f t="shared" si="36"/>
        <v>0</v>
      </c>
      <c r="X535" s="188"/>
    </row>
    <row r="536" spans="1:24" ht="14.25">
      <c r="A536" s="193"/>
      <c r="B536" s="210"/>
      <c r="C536" s="211"/>
      <c r="D536" s="212"/>
      <c r="E536" s="213"/>
      <c r="F536" s="214"/>
      <c r="G536" s="215"/>
      <c r="H536" s="193" t="s">
        <v>560</v>
      </c>
      <c r="I536" s="216"/>
      <c r="J536" s="193"/>
      <c r="K536" s="216"/>
      <c r="L536" s="217"/>
      <c r="M536" s="222"/>
      <c r="N536" s="223"/>
      <c r="O536" s="224"/>
      <c r="P536" s="194">
        <f t="shared" si="37"/>
        <v>0</v>
      </c>
      <c r="Q536" s="219"/>
      <c r="R536" s="220"/>
      <c r="S536" s="219"/>
      <c r="T536" s="221"/>
      <c r="U536" s="195">
        <f t="shared" si="34"/>
        <v>0</v>
      </c>
      <c r="V536" s="196">
        <f t="shared" si="35"/>
        <v>0</v>
      </c>
      <c r="W536" s="196">
        <f t="shared" si="36"/>
        <v>0</v>
      </c>
      <c r="X536" s="188"/>
    </row>
    <row r="537" spans="1:24" ht="14.25">
      <c r="A537" s="193"/>
      <c r="B537" s="210"/>
      <c r="C537" s="211"/>
      <c r="D537" s="212"/>
      <c r="E537" s="213"/>
      <c r="F537" s="214"/>
      <c r="G537" s="215"/>
      <c r="H537" s="193" t="s">
        <v>560</v>
      </c>
      <c r="I537" s="216"/>
      <c r="J537" s="193"/>
      <c r="K537" s="216"/>
      <c r="L537" s="217"/>
      <c r="M537" s="222"/>
      <c r="N537" s="223"/>
      <c r="O537" s="224"/>
      <c r="P537" s="194">
        <f t="shared" si="37"/>
        <v>0</v>
      </c>
      <c r="Q537" s="219"/>
      <c r="R537" s="220"/>
      <c r="S537" s="219"/>
      <c r="T537" s="221"/>
      <c r="U537" s="195">
        <f t="shared" si="34"/>
        <v>0</v>
      </c>
      <c r="V537" s="196">
        <f t="shared" si="35"/>
        <v>0</v>
      </c>
      <c r="W537" s="196">
        <f t="shared" si="36"/>
        <v>0</v>
      </c>
      <c r="X537" s="188"/>
    </row>
    <row r="538" spans="1:24" ht="14.25">
      <c r="A538" s="193"/>
      <c r="B538" s="210"/>
      <c r="C538" s="211"/>
      <c r="D538" s="212"/>
      <c r="E538" s="213"/>
      <c r="F538" s="214"/>
      <c r="G538" s="215"/>
      <c r="H538" s="193" t="s">
        <v>560</v>
      </c>
      <c r="I538" s="216"/>
      <c r="J538" s="193"/>
      <c r="K538" s="216"/>
      <c r="L538" s="217"/>
      <c r="M538" s="222"/>
      <c r="N538" s="223"/>
      <c r="O538" s="224"/>
      <c r="P538" s="194">
        <f t="shared" si="37"/>
        <v>0</v>
      </c>
      <c r="Q538" s="219"/>
      <c r="R538" s="220"/>
      <c r="S538" s="219"/>
      <c r="T538" s="221"/>
      <c r="U538" s="195">
        <f t="shared" si="34"/>
        <v>0</v>
      </c>
      <c r="V538" s="196">
        <f t="shared" si="35"/>
        <v>0</v>
      </c>
      <c r="W538" s="196">
        <f t="shared" si="36"/>
        <v>0</v>
      </c>
      <c r="X538" s="188"/>
    </row>
    <row r="539" spans="1:24" ht="14.25">
      <c r="A539" s="193"/>
      <c r="B539" s="210"/>
      <c r="C539" s="211"/>
      <c r="D539" s="212"/>
      <c r="E539" s="213"/>
      <c r="F539" s="214"/>
      <c r="G539" s="215"/>
      <c r="H539" s="193" t="s">
        <v>560</v>
      </c>
      <c r="I539" s="216"/>
      <c r="J539" s="193"/>
      <c r="K539" s="216"/>
      <c r="L539" s="217"/>
      <c r="M539" s="222"/>
      <c r="N539" s="223"/>
      <c r="O539" s="224"/>
      <c r="P539" s="194">
        <f t="shared" si="37"/>
        <v>0</v>
      </c>
      <c r="Q539" s="219"/>
      <c r="R539" s="220"/>
      <c r="S539" s="219"/>
      <c r="T539" s="221"/>
      <c r="U539" s="195">
        <f t="shared" si="34"/>
        <v>0</v>
      </c>
      <c r="V539" s="196">
        <f t="shared" si="35"/>
        <v>0</v>
      </c>
      <c r="W539" s="196">
        <f t="shared" si="36"/>
        <v>0</v>
      </c>
      <c r="X539" s="188"/>
    </row>
    <row r="540" spans="1:24" ht="14.25">
      <c r="A540" s="193"/>
      <c r="B540" s="210"/>
      <c r="C540" s="211"/>
      <c r="D540" s="212"/>
      <c r="E540" s="213"/>
      <c r="F540" s="214"/>
      <c r="G540" s="215"/>
      <c r="H540" s="193" t="s">
        <v>560</v>
      </c>
      <c r="I540" s="216"/>
      <c r="J540" s="193"/>
      <c r="K540" s="216"/>
      <c r="L540" s="217"/>
      <c r="M540" s="222"/>
      <c r="N540" s="223"/>
      <c r="O540" s="224"/>
      <c r="P540" s="194">
        <f t="shared" si="37"/>
        <v>0</v>
      </c>
      <c r="Q540" s="219"/>
      <c r="R540" s="220"/>
      <c r="S540" s="219"/>
      <c r="T540" s="221"/>
      <c r="U540" s="195">
        <f t="shared" si="34"/>
        <v>0</v>
      </c>
      <c r="V540" s="196">
        <f t="shared" si="35"/>
        <v>0</v>
      </c>
      <c r="W540" s="196">
        <f t="shared" si="36"/>
        <v>0</v>
      </c>
      <c r="X540" s="188"/>
    </row>
    <row r="541" spans="1:24" ht="14.25">
      <c r="A541" s="193"/>
      <c r="B541" s="210"/>
      <c r="C541" s="211"/>
      <c r="D541" s="212"/>
      <c r="E541" s="213"/>
      <c r="F541" s="214"/>
      <c r="G541" s="215"/>
      <c r="H541" s="193" t="s">
        <v>560</v>
      </c>
      <c r="I541" s="216"/>
      <c r="J541" s="193"/>
      <c r="K541" s="216"/>
      <c r="L541" s="217"/>
      <c r="M541" s="222"/>
      <c r="N541" s="223"/>
      <c r="O541" s="224"/>
      <c r="P541" s="194">
        <f t="shared" si="37"/>
        <v>0</v>
      </c>
      <c r="Q541" s="219"/>
      <c r="R541" s="220"/>
      <c r="S541" s="219"/>
      <c r="T541" s="221"/>
      <c r="U541" s="195">
        <f t="shared" si="34"/>
        <v>0</v>
      </c>
      <c r="V541" s="196">
        <f t="shared" si="35"/>
        <v>0</v>
      </c>
      <c r="W541" s="196">
        <f t="shared" si="36"/>
        <v>0</v>
      </c>
      <c r="X541" s="188"/>
    </row>
    <row r="542" spans="1:24" ht="14.25">
      <c r="A542" s="193"/>
      <c r="B542" s="210"/>
      <c r="C542" s="211"/>
      <c r="D542" s="212"/>
      <c r="E542" s="213"/>
      <c r="F542" s="214"/>
      <c r="G542" s="215"/>
      <c r="H542" s="193" t="s">
        <v>560</v>
      </c>
      <c r="I542" s="216"/>
      <c r="J542" s="193"/>
      <c r="K542" s="216"/>
      <c r="L542" s="217"/>
      <c r="M542" s="222"/>
      <c r="N542" s="223"/>
      <c r="O542" s="224"/>
      <c r="P542" s="194">
        <f t="shared" si="37"/>
        <v>0</v>
      </c>
      <c r="Q542" s="219"/>
      <c r="R542" s="220"/>
      <c r="S542" s="219"/>
      <c r="T542" s="221"/>
      <c r="U542" s="195">
        <f t="shared" si="34"/>
        <v>0</v>
      </c>
      <c r="V542" s="196">
        <f t="shared" si="35"/>
        <v>0</v>
      </c>
      <c r="W542" s="196">
        <f t="shared" si="36"/>
        <v>0</v>
      </c>
      <c r="X542" s="188"/>
    </row>
    <row r="543" spans="1:24" ht="14.25">
      <c r="A543" s="193"/>
      <c r="B543" s="210"/>
      <c r="C543" s="211"/>
      <c r="D543" s="212"/>
      <c r="E543" s="213"/>
      <c r="F543" s="214"/>
      <c r="G543" s="215"/>
      <c r="H543" s="193" t="s">
        <v>560</v>
      </c>
      <c r="I543" s="216"/>
      <c r="J543" s="193"/>
      <c r="K543" s="216"/>
      <c r="L543" s="217"/>
      <c r="M543" s="222"/>
      <c r="N543" s="223"/>
      <c r="O543" s="224"/>
      <c r="P543" s="194">
        <f t="shared" si="37"/>
        <v>0</v>
      </c>
      <c r="Q543" s="219"/>
      <c r="R543" s="220"/>
      <c r="S543" s="219"/>
      <c r="T543" s="221"/>
      <c r="U543" s="195">
        <f t="shared" si="34"/>
        <v>0</v>
      </c>
      <c r="V543" s="196">
        <f t="shared" si="35"/>
        <v>0</v>
      </c>
      <c r="W543" s="196">
        <f t="shared" si="36"/>
        <v>0</v>
      </c>
      <c r="X543" s="188"/>
    </row>
    <row r="544" spans="1:24" ht="14.25">
      <c r="A544" s="193"/>
      <c r="B544" s="210"/>
      <c r="C544" s="211"/>
      <c r="D544" s="212"/>
      <c r="E544" s="213"/>
      <c r="F544" s="214"/>
      <c r="G544" s="215"/>
      <c r="H544" s="193" t="s">
        <v>560</v>
      </c>
      <c r="I544" s="216"/>
      <c r="J544" s="193"/>
      <c r="K544" s="216"/>
      <c r="L544" s="217"/>
      <c r="M544" s="222"/>
      <c r="N544" s="223"/>
      <c r="O544" s="224"/>
      <c r="P544" s="194">
        <f t="shared" si="37"/>
        <v>0</v>
      </c>
      <c r="Q544" s="219"/>
      <c r="R544" s="220"/>
      <c r="S544" s="219"/>
      <c r="T544" s="221"/>
      <c r="U544" s="195">
        <f t="shared" si="34"/>
        <v>0</v>
      </c>
      <c r="V544" s="196">
        <f t="shared" si="35"/>
        <v>0</v>
      </c>
      <c r="W544" s="196">
        <f t="shared" si="36"/>
        <v>0</v>
      </c>
      <c r="X544" s="188"/>
    </row>
    <row r="545" spans="1:24" ht="14.25">
      <c r="A545" s="193"/>
      <c r="B545" s="210"/>
      <c r="C545" s="211"/>
      <c r="D545" s="212"/>
      <c r="E545" s="213"/>
      <c r="F545" s="214"/>
      <c r="G545" s="215"/>
      <c r="H545" s="193" t="s">
        <v>560</v>
      </c>
      <c r="I545" s="216"/>
      <c r="J545" s="193"/>
      <c r="K545" s="216"/>
      <c r="L545" s="217"/>
      <c r="M545" s="222"/>
      <c r="N545" s="223"/>
      <c r="O545" s="224"/>
      <c r="P545" s="194">
        <f t="shared" si="37"/>
        <v>0</v>
      </c>
      <c r="Q545" s="219"/>
      <c r="R545" s="220"/>
      <c r="S545" s="219"/>
      <c r="T545" s="221"/>
      <c r="U545" s="195">
        <f t="shared" si="34"/>
        <v>0</v>
      </c>
      <c r="V545" s="196">
        <f t="shared" si="35"/>
        <v>0</v>
      </c>
      <c r="W545" s="196">
        <f t="shared" si="36"/>
        <v>0</v>
      </c>
      <c r="X545" s="188"/>
    </row>
    <row r="546" spans="1:24" ht="14.25">
      <c r="A546" s="193"/>
      <c r="B546" s="210"/>
      <c r="C546" s="211"/>
      <c r="D546" s="212"/>
      <c r="E546" s="213"/>
      <c r="F546" s="214"/>
      <c r="G546" s="215"/>
      <c r="H546" s="193" t="s">
        <v>560</v>
      </c>
      <c r="I546" s="216"/>
      <c r="J546" s="193"/>
      <c r="K546" s="216"/>
      <c r="L546" s="217"/>
      <c r="M546" s="222"/>
      <c r="N546" s="223"/>
      <c r="O546" s="224"/>
      <c r="P546" s="194">
        <f t="shared" si="37"/>
        <v>0</v>
      </c>
      <c r="Q546" s="219"/>
      <c r="R546" s="220"/>
      <c r="S546" s="219"/>
      <c r="T546" s="221"/>
      <c r="U546" s="195">
        <f t="shared" si="34"/>
        <v>0</v>
      </c>
      <c r="V546" s="196">
        <f t="shared" si="35"/>
        <v>0</v>
      </c>
      <c r="W546" s="196">
        <f t="shared" si="36"/>
        <v>0</v>
      </c>
      <c r="X546" s="188"/>
    </row>
    <row r="547" spans="1:24" ht="14.25">
      <c r="A547" s="193"/>
      <c r="B547" s="210"/>
      <c r="C547" s="211"/>
      <c r="D547" s="212"/>
      <c r="E547" s="213"/>
      <c r="F547" s="214"/>
      <c r="G547" s="215"/>
      <c r="H547" s="193" t="s">
        <v>560</v>
      </c>
      <c r="I547" s="216"/>
      <c r="J547" s="193"/>
      <c r="K547" s="216"/>
      <c r="L547" s="217"/>
      <c r="M547" s="222"/>
      <c r="N547" s="223"/>
      <c r="O547" s="224"/>
      <c r="P547" s="194">
        <f t="shared" si="37"/>
        <v>0</v>
      </c>
      <c r="Q547" s="219"/>
      <c r="R547" s="220"/>
      <c r="S547" s="219"/>
      <c r="T547" s="221"/>
      <c r="U547" s="195">
        <f t="shared" si="34"/>
        <v>0</v>
      </c>
      <c r="V547" s="196">
        <f t="shared" si="35"/>
        <v>0</v>
      </c>
      <c r="W547" s="196">
        <f t="shared" si="36"/>
        <v>0</v>
      </c>
      <c r="X547" s="188"/>
    </row>
    <row r="548" spans="1:24" ht="14.25">
      <c r="A548" s="193"/>
      <c r="B548" s="210"/>
      <c r="C548" s="211"/>
      <c r="D548" s="212"/>
      <c r="E548" s="213"/>
      <c r="F548" s="214"/>
      <c r="G548" s="215"/>
      <c r="H548" s="193" t="s">
        <v>560</v>
      </c>
      <c r="I548" s="216"/>
      <c r="J548" s="193"/>
      <c r="K548" s="216"/>
      <c r="L548" s="217"/>
      <c r="M548" s="222"/>
      <c r="N548" s="223"/>
      <c r="O548" s="224"/>
      <c r="P548" s="194">
        <f t="shared" si="37"/>
        <v>0</v>
      </c>
      <c r="Q548" s="219"/>
      <c r="R548" s="220"/>
      <c r="S548" s="219"/>
      <c r="T548" s="221"/>
      <c r="U548" s="195">
        <f t="shared" si="34"/>
        <v>0</v>
      </c>
      <c r="V548" s="196">
        <f t="shared" si="35"/>
        <v>0</v>
      </c>
      <c r="W548" s="196">
        <f t="shared" si="36"/>
        <v>0</v>
      </c>
      <c r="X548" s="188"/>
    </row>
    <row r="549" spans="1:24" ht="14.25">
      <c r="A549" s="193"/>
      <c r="B549" s="210"/>
      <c r="C549" s="211"/>
      <c r="D549" s="212"/>
      <c r="E549" s="213"/>
      <c r="F549" s="214"/>
      <c r="G549" s="215"/>
      <c r="H549" s="193" t="s">
        <v>560</v>
      </c>
      <c r="I549" s="216"/>
      <c r="J549" s="193"/>
      <c r="K549" s="216"/>
      <c r="L549" s="217"/>
      <c r="M549" s="222"/>
      <c r="N549" s="223"/>
      <c r="O549" s="224"/>
      <c r="P549" s="194">
        <f t="shared" si="37"/>
        <v>0</v>
      </c>
      <c r="Q549" s="219"/>
      <c r="R549" s="220"/>
      <c r="S549" s="219"/>
      <c r="T549" s="221"/>
      <c r="U549" s="195">
        <f t="shared" si="34"/>
        <v>0</v>
      </c>
      <c r="V549" s="196">
        <f t="shared" si="35"/>
        <v>0</v>
      </c>
      <c r="W549" s="196">
        <f t="shared" si="36"/>
        <v>0</v>
      </c>
      <c r="X549" s="188"/>
    </row>
    <row r="550" spans="1:24" ht="14.25">
      <c r="A550" s="193"/>
      <c r="B550" s="210"/>
      <c r="C550" s="211"/>
      <c r="D550" s="212"/>
      <c r="E550" s="213"/>
      <c r="F550" s="214"/>
      <c r="G550" s="215"/>
      <c r="H550" s="193" t="s">
        <v>560</v>
      </c>
      <c r="I550" s="216"/>
      <c r="J550" s="193"/>
      <c r="K550" s="216"/>
      <c r="L550" s="217"/>
      <c r="M550" s="222"/>
      <c r="N550" s="223"/>
      <c r="O550" s="224"/>
      <c r="P550" s="194">
        <f t="shared" si="37"/>
        <v>0</v>
      </c>
      <c r="Q550" s="219"/>
      <c r="R550" s="220"/>
      <c r="S550" s="219"/>
      <c r="T550" s="221"/>
      <c r="U550" s="195">
        <f t="shared" si="34"/>
        <v>0</v>
      </c>
      <c r="V550" s="196">
        <f t="shared" si="35"/>
        <v>0</v>
      </c>
      <c r="W550" s="196">
        <f t="shared" si="36"/>
        <v>0</v>
      </c>
      <c r="X550" s="188"/>
    </row>
    <row r="551" spans="1:24" ht="14.25">
      <c r="A551" s="193"/>
      <c r="B551" s="210"/>
      <c r="C551" s="211"/>
      <c r="D551" s="212"/>
      <c r="E551" s="213"/>
      <c r="F551" s="214"/>
      <c r="G551" s="215"/>
      <c r="H551" s="193" t="s">
        <v>560</v>
      </c>
      <c r="I551" s="216"/>
      <c r="J551" s="193"/>
      <c r="K551" s="216"/>
      <c r="L551" s="217"/>
      <c r="M551" s="222"/>
      <c r="N551" s="223"/>
      <c r="O551" s="224"/>
      <c r="P551" s="194">
        <f t="shared" si="37"/>
        <v>0</v>
      </c>
      <c r="Q551" s="219"/>
      <c r="R551" s="220"/>
      <c r="S551" s="219"/>
      <c r="T551" s="221"/>
      <c r="U551" s="195">
        <f t="shared" si="34"/>
        <v>0</v>
      </c>
      <c r="V551" s="196">
        <f t="shared" si="35"/>
        <v>0</v>
      </c>
      <c r="W551" s="196">
        <f t="shared" si="36"/>
        <v>0</v>
      </c>
      <c r="X551" s="188"/>
    </row>
    <row r="552" spans="1:24" ht="14.25">
      <c r="A552" s="193"/>
      <c r="B552" s="210"/>
      <c r="C552" s="211"/>
      <c r="D552" s="212"/>
      <c r="E552" s="213"/>
      <c r="F552" s="214"/>
      <c r="G552" s="215"/>
      <c r="H552" s="193" t="s">
        <v>560</v>
      </c>
      <c r="I552" s="216"/>
      <c r="J552" s="193"/>
      <c r="K552" s="216"/>
      <c r="L552" s="217"/>
      <c r="M552" s="222"/>
      <c r="N552" s="223"/>
      <c r="O552" s="224"/>
      <c r="P552" s="194">
        <f t="shared" si="37"/>
        <v>0</v>
      </c>
      <c r="Q552" s="219"/>
      <c r="R552" s="220"/>
      <c r="S552" s="219"/>
      <c r="T552" s="221"/>
      <c r="U552" s="195">
        <f t="shared" si="34"/>
        <v>0</v>
      </c>
      <c r="V552" s="196">
        <f t="shared" si="35"/>
        <v>0</v>
      </c>
      <c r="W552" s="196">
        <f t="shared" si="36"/>
        <v>0</v>
      </c>
      <c r="X552" s="188"/>
    </row>
    <row r="553" spans="1:24" ht="14.25">
      <c r="A553" s="193"/>
      <c r="B553" s="210"/>
      <c r="C553" s="211"/>
      <c r="D553" s="212"/>
      <c r="E553" s="213"/>
      <c r="F553" s="214"/>
      <c r="G553" s="215"/>
      <c r="H553" s="193" t="s">
        <v>560</v>
      </c>
      <c r="I553" s="216"/>
      <c r="J553" s="193"/>
      <c r="K553" s="216"/>
      <c r="L553" s="217"/>
      <c r="M553" s="222"/>
      <c r="N553" s="223"/>
      <c r="O553" s="224"/>
      <c r="P553" s="194">
        <f t="shared" si="37"/>
        <v>0</v>
      </c>
      <c r="Q553" s="219"/>
      <c r="R553" s="220"/>
      <c r="S553" s="219"/>
      <c r="T553" s="221"/>
      <c r="U553" s="195">
        <f t="shared" si="34"/>
        <v>0</v>
      </c>
      <c r="V553" s="196">
        <f t="shared" si="35"/>
        <v>0</v>
      </c>
      <c r="W553" s="196">
        <f t="shared" si="36"/>
        <v>0</v>
      </c>
      <c r="X553" s="188"/>
    </row>
    <row r="554" spans="1:24" ht="14.25">
      <c r="A554" s="193"/>
      <c r="B554" s="210"/>
      <c r="C554" s="211"/>
      <c r="D554" s="212"/>
      <c r="E554" s="213"/>
      <c r="F554" s="214"/>
      <c r="G554" s="215"/>
      <c r="H554" s="193" t="s">
        <v>560</v>
      </c>
      <c r="I554" s="216"/>
      <c r="J554" s="193"/>
      <c r="K554" s="216"/>
      <c r="L554" s="217"/>
      <c r="M554" s="222"/>
      <c r="N554" s="223"/>
      <c r="O554" s="224"/>
      <c r="P554" s="194">
        <f t="shared" si="37"/>
        <v>0</v>
      </c>
      <c r="Q554" s="219"/>
      <c r="R554" s="220"/>
      <c r="S554" s="219"/>
      <c r="T554" s="221"/>
      <c r="U554" s="195">
        <f t="shared" si="34"/>
        <v>0</v>
      </c>
      <c r="V554" s="196">
        <f t="shared" si="35"/>
        <v>0</v>
      </c>
      <c r="W554" s="196">
        <f t="shared" si="36"/>
        <v>0</v>
      </c>
      <c r="X554" s="188"/>
    </row>
    <row r="555" spans="1:24" ht="14.25">
      <c r="A555" s="193"/>
      <c r="B555" s="210"/>
      <c r="C555" s="211"/>
      <c r="D555" s="212"/>
      <c r="E555" s="213"/>
      <c r="F555" s="214"/>
      <c r="G555" s="215"/>
      <c r="H555" s="193" t="s">
        <v>560</v>
      </c>
      <c r="I555" s="216"/>
      <c r="J555" s="193"/>
      <c r="K555" s="216"/>
      <c r="L555" s="217"/>
      <c r="M555" s="222"/>
      <c r="N555" s="223"/>
      <c r="O555" s="224"/>
      <c r="P555" s="194">
        <f t="shared" si="37"/>
        <v>0</v>
      </c>
      <c r="Q555" s="219"/>
      <c r="R555" s="220"/>
      <c r="S555" s="219"/>
      <c r="T555" s="221"/>
      <c r="U555" s="195">
        <f t="shared" si="34"/>
        <v>0</v>
      </c>
      <c r="V555" s="196">
        <f t="shared" si="35"/>
        <v>0</v>
      </c>
      <c r="W555" s="196">
        <f t="shared" si="36"/>
        <v>0</v>
      </c>
      <c r="X555" s="188"/>
    </row>
    <row r="556" spans="1:24" ht="14.25">
      <c r="A556" s="193"/>
      <c r="B556" s="210"/>
      <c r="C556" s="211"/>
      <c r="D556" s="212"/>
      <c r="E556" s="213"/>
      <c r="F556" s="214"/>
      <c r="G556" s="215"/>
      <c r="H556" s="193" t="s">
        <v>560</v>
      </c>
      <c r="I556" s="216"/>
      <c r="J556" s="193"/>
      <c r="K556" s="216"/>
      <c r="L556" s="217"/>
      <c r="M556" s="222"/>
      <c r="N556" s="223"/>
      <c r="O556" s="224"/>
      <c r="P556" s="194">
        <f t="shared" si="37"/>
        <v>0</v>
      </c>
      <c r="Q556" s="219"/>
      <c r="R556" s="220"/>
      <c r="S556" s="219"/>
      <c r="T556" s="221"/>
      <c r="U556" s="195">
        <f t="shared" si="34"/>
        <v>0</v>
      </c>
      <c r="V556" s="196">
        <f t="shared" si="35"/>
        <v>0</v>
      </c>
      <c r="W556" s="196">
        <f t="shared" si="36"/>
        <v>0</v>
      </c>
      <c r="X556" s="188"/>
    </row>
    <row r="557" spans="1:24" ht="14.25">
      <c r="A557" s="193"/>
      <c r="B557" s="210"/>
      <c r="C557" s="211"/>
      <c r="D557" s="212"/>
      <c r="E557" s="213"/>
      <c r="F557" s="214"/>
      <c r="G557" s="215"/>
      <c r="H557" s="193" t="s">
        <v>560</v>
      </c>
      <c r="I557" s="216"/>
      <c r="J557" s="193"/>
      <c r="K557" s="216"/>
      <c r="L557" s="217"/>
      <c r="M557" s="222"/>
      <c r="N557" s="223"/>
      <c r="O557" s="224"/>
      <c r="P557" s="194">
        <f t="shared" si="37"/>
        <v>0</v>
      </c>
      <c r="Q557" s="219"/>
      <c r="R557" s="220"/>
      <c r="S557" s="219"/>
      <c r="T557" s="221"/>
      <c r="U557" s="195">
        <f t="shared" si="34"/>
        <v>0</v>
      </c>
      <c r="V557" s="196">
        <f t="shared" si="35"/>
        <v>0</v>
      </c>
      <c r="W557" s="196">
        <f t="shared" si="36"/>
        <v>0</v>
      </c>
      <c r="X557" s="188"/>
    </row>
    <row r="558" spans="1:24" ht="14.25">
      <c r="A558" s="193"/>
      <c r="B558" s="210"/>
      <c r="C558" s="211"/>
      <c r="D558" s="212"/>
      <c r="E558" s="213"/>
      <c r="F558" s="214"/>
      <c r="G558" s="215"/>
      <c r="H558" s="193" t="s">
        <v>560</v>
      </c>
      <c r="I558" s="216"/>
      <c r="J558" s="193"/>
      <c r="K558" s="216"/>
      <c r="L558" s="217"/>
      <c r="M558" s="222"/>
      <c r="N558" s="223"/>
      <c r="O558" s="224"/>
      <c r="P558" s="194">
        <f t="shared" si="37"/>
        <v>0</v>
      </c>
      <c r="Q558" s="219"/>
      <c r="R558" s="220"/>
      <c r="S558" s="219"/>
      <c r="T558" s="221"/>
      <c r="U558" s="195">
        <f t="shared" si="34"/>
        <v>0</v>
      </c>
      <c r="V558" s="196">
        <f t="shared" si="35"/>
        <v>0</v>
      </c>
      <c r="W558" s="196">
        <f t="shared" si="36"/>
        <v>0</v>
      </c>
      <c r="X558" s="188"/>
    </row>
    <row r="559" spans="1:24" ht="14.25">
      <c r="A559" s="193"/>
      <c r="B559" s="210"/>
      <c r="C559" s="211"/>
      <c r="D559" s="212"/>
      <c r="E559" s="213"/>
      <c r="F559" s="214"/>
      <c r="G559" s="215"/>
      <c r="H559" s="193" t="s">
        <v>560</v>
      </c>
      <c r="I559" s="216"/>
      <c r="J559" s="193"/>
      <c r="K559" s="216"/>
      <c r="L559" s="217"/>
      <c r="M559" s="222"/>
      <c r="N559" s="223"/>
      <c r="O559" s="224"/>
      <c r="P559" s="194">
        <f t="shared" si="37"/>
        <v>0</v>
      </c>
      <c r="Q559" s="219"/>
      <c r="R559" s="220"/>
      <c r="S559" s="219"/>
      <c r="T559" s="221"/>
      <c r="U559" s="195">
        <f t="shared" si="34"/>
        <v>0</v>
      </c>
      <c r="V559" s="196">
        <f t="shared" si="35"/>
        <v>0</v>
      </c>
      <c r="W559" s="196">
        <f t="shared" si="36"/>
        <v>0</v>
      </c>
      <c r="X559" s="188"/>
    </row>
    <row r="560" spans="1:24" ht="14.25">
      <c r="A560" s="193"/>
      <c r="B560" s="210"/>
      <c r="C560" s="211"/>
      <c r="D560" s="212"/>
      <c r="E560" s="213"/>
      <c r="F560" s="214"/>
      <c r="G560" s="215"/>
      <c r="H560" s="193" t="s">
        <v>560</v>
      </c>
      <c r="I560" s="216"/>
      <c r="J560" s="193"/>
      <c r="K560" s="216"/>
      <c r="L560" s="217"/>
      <c r="M560" s="222"/>
      <c r="N560" s="223"/>
      <c r="O560" s="224"/>
      <c r="P560" s="194">
        <f t="shared" si="37"/>
        <v>0</v>
      </c>
      <c r="Q560" s="219"/>
      <c r="R560" s="220"/>
      <c r="S560" s="219"/>
      <c r="T560" s="221"/>
      <c r="U560" s="195">
        <f t="shared" si="34"/>
        <v>0</v>
      </c>
      <c r="V560" s="196">
        <f t="shared" si="35"/>
        <v>0</v>
      </c>
      <c r="W560" s="196">
        <f t="shared" si="36"/>
        <v>0</v>
      </c>
      <c r="X560" s="188"/>
    </row>
    <row r="561" spans="1:24" ht="14.25">
      <c r="A561" s="193"/>
      <c r="B561" s="210"/>
      <c r="C561" s="211"/>
      <c r="D561" s="212"/>
      <c r="E561" s="213"/>
      <c r="F561" s="214"/>
      <c r="G561" s="215"/>
      <c r="H561" s="193" t="s">
        <v>560</v>
      </c>
      <c r="I561" s="216"/>
      <c r="J561" s="193"/>
      <c r="K561" s="216"/>
      <c r="L561" s="217"/>
      <c r="M561" s="222"/>
      <c r="N561" s="223"/>
      <c r="O561" s="224"/>
      <c r="P561" s="194">
        <f t="shared" si="37"/>
        <v>0</v>
      </c>
      <c r="Q561" s="219"/>
      <c r="R561" s="220"/>
      <c r="S561" s="219"/>
      <c r="T561" s="221"/>
      <c r="U561" s="195">
        <f t="shared" si="34"/>
        <v>0</v>
      </c>
      <c r="V561" s="196">
        <f t="shared" si="35"/>
        <v>0</v>
      </c>
      <c r="W561" s="196">
        <f t="shared" si="36"/>
        <v>0</v>
      </c>
      <c r="X561" s="188"/>
    </row>
    <row r="562" spans="1:24" ht="14.25">
      <c r="A562" s="193"/>
      <c r="B562" s="210"/>
      <c r="C562" s="211"/>
      <c r="D562" s="212"/>
      <c r="E562" s="213"/>
      <c r="F562" s="214"/>
      <c r="G562" s="215"/>
      <c r="H562" s="193" t="s">
        <v>560</v>
      </c>
      <c r="I562" s="216"/>
      <c r="J562" s="193"/>
      <c r="K562" s="216"/>
      <c r="L562" s="217"/>
      <c r="M562" s="222"/>
      <c r="N562" s="223"/>
      <c r="O562" s="224"/>
      <c r="P562" s="194">
        <f t="shared" si="37"/>
        <v>0</v>
      </c>
      <c r="Q562" s="219"/>
      <c r="R562" s="220"/>
      <c r="S562" s="219"/>
      <c r="T562" s="221"/>
      <c r="U562" s="195">
        <f t="shared" si="34"/>
        <v>0</v>
      </c>
      <c r="V562" s="196">
        <f t="shared" si="35"/>
        <v>0</v>
      </c>
      <c r="W562" s="196">
        <f t="shared" si="36"/>
        <v>0</v>
      </c>
      <c r="X562" s="188"/>
    </row>
    <row r="563" spans="1:24" ht="14.25">
      <c r="A563" s="193"/>
      <c r="B563" s="210"/>
      <c r="C563" s="211"/>
      <c r="D563" s="212"/>
      <c r="E563" s="213"/>
      <c r="F563" s="214"/>
      <c r="G563" s="215"/>
      <c r="H563" s="193" t="s">
        <v>560</v>
      </c>
      <c r="I563" s="216"/>
      <c r="J563" s="193"/>
      <c r="K563" s="216"/>
      <c r="L563" s="217"/>
      <c r="M563" s="222"/>
      <c r="N563" s="223"/>
      <c r="O563" s="224"/>
      <c r="P563" s="194">
        <f t="shared" si="37"/>
        <v>0</v>
      </c>
      <c r="Q563" s="219"/>
      <c r="R563" s="220"/>
      <c r="S563" s="219"/>
      <c r="T563" s="221"/>
      <c r="U563" s="195">
        <f t="shared" ref="U563:U626" si="38">Q563+S563</f>
        <v>0</v>
      </c>
      <c r="V563" s="196">
        <f t="shared" ref="V563:V626" si="39">(Q563*R563)+(S563*T563)</f>
        <v>0</v>
      </c>
      <c r="W563" s="196">
        <f t="shared" ref="W563:W626" si="40">V563+P563</f>
        <v>0</v>
      </c>
      <c r="X563" s="188"/>
    </row>
    <row r="564" spans="1:24" ht="14.25">
      <c r="A564" s="193"/>
      <c r="B564" s="210"/>
      <c r="C564" s="211"/>
      <c r="D564" s="212"/>
      <c r="E564" s="213"/>
      <c r="F564" s="214"/>
      <c r="G564" s="215"/>
      <c r="H564" s="193" t="s">
        <v>560</v>
      </c>
      <c r="I564" s="216"/>
      <c r="J564" s="193"/>
      <c r="K564" s="216"/>
      <c r="L564" s="217"/>
      <c r="M564" s="222"/>
      <c r="N564" s="223"/>
      <c r="O564" s="224"/>
      <c r="P564" s="194">
        <f t="shared" si="37"/>
        <v>0</v>
      </c>
      <c r="Q564" s="219"/>
      <c r="R564" s="220"/>
      <c r="S564" s="219"/>
      <c r="T564" s="221"/>
      <c r="U564" s="195">
        <f t="shared" si="38"/>
        <v>0</v>
      </c>
      <c r="V564" s="196">
        <f t="shared" si="39"/>
        <v>0</v>
      </c>
      <c r="W564" s="196">
        <f t="shared" si="40"/>
        <v>0</v>
      </c>
      <c r="X564" s="188"/>
    </row>
    <row r="565" spans="1:24" ht="14.25">
      <c r="A565" s="193"/>
      <c r="B565" s="210"/>
      <c r="C565" s="211"/>
      <c r="D565" s="212"/>
      <c r="E565" s="213"/>
      <c r="F565" s="214"/>
      <c r="G565" s="215"/>
      <c r="H565" s="193" t="s">
        <v>560</v>
      </c>
      <c r="I565" s="216"/>
      <c r="J565" s="193"/>
      <c r="K565" s="216"/>
      <c r="L565" s="217"/>
      <c r="M565" s="222"/>
      <c r="N565" s="223"/>
      <c r="O565" s="224"/>
      <c r="P565" s="194">
        <f t="shared" si="37"/>
        <v>0</v>
      </c>
      <c r="Q565" s="219"/>
      <c r="R565" s="220"/>
      <c r="S565" s="219"/>
      <c r="T565" s="221"/>
      <c r="U565" s="195">
        <f t="shared" si="38"/>
        <v>0</v>
      </c>
      <c r="V565" s="196">
        <f t="shared" si="39"/>
        <v>0</v>
      </c>
      <c r="W565" s="196">
        <f t="shared" si="40"/>
        <v>0</v>
      </c>
      <c r="X565" s="188"/>
    </row>
    <row r="566" spans="1:24" ht="14.25">
      <c r="A566" s="193"/>
      <c r="B566" s="210"/>
      <c r="C566" s="211"/>
      <c r="D566" s="212"/>
      <c r="E566" s="213"/>
      <c r="F566" s="214"/>
      <c r="G566" s="215"/>
      <c r="H566" s="193" t="s">
        <v>560</v>
      </c>
      <c r="I566" s="216"/>
      <c r="J566" s="193"/>
      <c r="K566" s="216"/>
      <c r="L566" s="217"/>
      <c r="M566" s="222"/>
      <c r="N566" s="223"/>
      <c r="O566" s="224"/>
      <c r="P566" s="194">
        <f t="shared" si="37"/>
        <v>0</v>
      </c>
      <c r="Q566" s="219"/>
      <c r="R566" s="220"/>
      <c r="S566" s="219"/>
      <c r="T566" s="221"/>
      <c r="U566" s="195">
        <f t="shared" si="38"/>
        <v>0</v>
      </c>
      <c r="V566" s="196">
        <f t="shared" si="39"/>
        <v>0</v>
      </c>
      <c r="W566" s="196">
        <f t="shared" si="40"/>
        <v>0</v>
      </c>
      <c r="X566" s="188"/>
    </row>
    <row r="567" spans="1:24" ht="14.25">
      <c r="A567" s="193"/>
      <c r="B567" s="210"/>
      <c r="C567" s="211"/>
      <c r="D567" s="212"/>
      <c r="E567" s="213"/>
      <c r="F567" s="214"/>
      <c r="G567" s="215"/>
      <c r="H567" s="193" t="s">
        <v>560</v>
      </c>
      <c r="I567" s="216"/>
      <c r="J567" s="193"/>
      <c r="K567" s="216"/>
      <c r="L567" s="217"/>
      <c r="M567" s="222"/>
      <c r="N567" s="223"/>
      <c r="O567" s="224"/>
      <c r="P567" s="194">
        <f t="shared" si="37"/>
        <v>0</v>
      </c>
      <c r="Q567" s="219"/>
      <c r="R567" s="220"/>
      <c r="S567" s="219"/>
      <c r="T567" s="221"/>
      <c r="U567" s="195">
        <f t="shared" si="38"/>
        <v>0</v>
      </c>
      <c r="V567" s="196">
        <f t="shared" si="39"/>
        <v>0</v>
      </c>
      <c r="W567" s="196">
        <f t="shared" si="40"/>
        <v>0</v>
      </c>
      <c r="X567" s="188"/>
    </row>
    <row r="568" spans="1:24" ht="14.25">
      <c r="A568" s="193"/>
      <c r="B568" s="210"/>
      <c r="C568" s="211"/>
      <c r="D568" s="212"/>
      <c r="E568" s="213"/>
      <c r="F568" s="214"/>
      <c r="G568" s="215"/>
      <c r="H568" s="193" t="s">
        <v>560</v>
      </c>
      <c r="I568" s="216"/>
      <c r="J568" s="193"/>
      <c r="K568" s="216"/>
      <c r="L568" s="217"/>
      <c r="M568" s="222"/>
      <c r="N568" s="223"/>
      <c r="O568" s="224"/>
      <c r="P568" s="194">
        <f t="shared" si="37"/>
        <v>0</v>
      </c>
      <c r="Q568" s="219"/>
      <c r="R568" s="220"/>
      <c r="S568" s="219"/>
      <c r="T568" s="221"/>
      <c r="U568" s="195">
        <f t="shared" si="38"/>
        <v>0</v>
      </c>
      <c r="V568" s="196">
        <f t="shared" si="39"/>
        <v>0</v>
      </c>
      <c r="W568" s="196">
        <f t="shared" si="40"/>
        <v>0</v>
      </c>
      <c r="X568" s="188"/>
    </row>
    <row r="569" spans="1:24" ht="14.25">
      <c r="A569" s="193"/>
      <c r="B569" s="210"/>
      <c r="C569" s="211"/>
      <c r="D569" s="212"/>
      <c r="E569" s="213"/>
      <c r="F569" s="214"/>
      <c r="G569" s="215"/>
      <c r="H569" s="193" t="s">
        <v>560</v>
      </c>
      <c r="I569" s="216"/>
      <c r="J569" s="193"/>
      <c r="K569" s="216"/>
      <c r="L569" s="217"/>
      <c r="M569" s="222"/>
      <c r="N569" s="223"/>
      <c r="O569" s="224"/>
      <c r="P569" s="194">
        <f t="shared" si="37"/>
        <v>0</v>
      </c>
      <c r="Q569" s="219"/>
      <c r="R569" s="220"/>
      <c r="S569" s="219"/>
      <c r="T569" s="221"/>
      <c r="U569" s="195">
        <f t="shared" si="38"/>
        <v>0</v>
      </c>
      <c r="V569" s="196">
        <f t="shared" si="39"/>
        <v>0</v>
      </c>
      <c r="W569" s="196">
        <f t="shared" si="40"/>
        <v>0</v>
      </c>
      <c r="X569" s="188"/>
    </row>
    <row r="570" spans="1:24" ht="14.25">
      <c r="A570" s="193"/>
      <c r="B570" s="210"/>
      <c r="C570" s="211"/>
      <c r="D570" s="212"/>
      <c r="E570" s="213"/>
      <c r="F570" s="214"/>
      <c r="G570" s="215"/>
      <c r="H570" s="193" t="s">
        <v>560</v>
      </c>
      <c r="I570" s="216"/>
      <c r="J570" s="193"/>
      <c r="K570" s="216"/>
      <c r="L570" s="217"/>
      <c r="M570" s="222"/>
      <c r="N570" s="223"/>
      <c r="O570" s="224"/>
      <c r="P570" s="194">
        <f t="shared" si="37"/>
        <v>0</v>
      </c>
      <c r="Q570" s="219"/>
      <c r="R570" s="220"/>
      <c r="S570" s="219"/>
      <c r="T570" s="221"/>
      <c r="U570" s="195">
        <f t="shared" si="38"/>
        <v>0</v>
      </c>
      <c r="V570" s="196">
        <f t="shared" si="39"/>
        <v>0</v>
      </c>
      <c r="W570" s="196">
        <f t="shared" si="40"/>
        <v>0</v>
      </c>
      <c r="X570" s="188"/>
    </row>
    <row r="571" spans="1:24" ht="14.25">
      <c r="A571" s="193"/>
      <c r="B571" s="210"/>
      <c r="C571" s="211"/>
      <c r="D571" s="212"/>
      <c r="E571" s="213"/>
      <c r="F571" s="214"/>
      <c r="G571" s="215"/>
      <c r="H571" s="193" t="s">
        <v>560</v>
      </c>
      <c r="I571" s="216"/>
      <c r="J571" s="193"/>
      <c r="K571" s="216"/>
      <c r="L571" s="217"/>
      <c r="M571" s="222"/>
      <c r="N571" s="223"/>
      <c r="O571" s="224"/>
      <c r="P571" s="194">
        <f t="shared" si="37"/>
        <v>0</v>
      </c>
      <c r="Q571" s="219"/>
      <c r="R571" s="220"/>
      <c r="S571" s="219"/>
      <c r="T571" s="221"/>
      <c r="U571" s="195">
        <f t="shared" si="38"/>
        <v>0</v>
      </c>
      <c r="V571" s="196">
        <f t="shared" si="39"/>
        <v>0</v>
      </c>
      <c r="W571" s="196">
        <f t="shared" si="40"/>
        <v>0</v>
      </c>
      <c r="X571" s="188"/>
    </row>
    <row r="572" spans="1:24" ht="14.25">
      <c r="A572" s="193"/>
      <c r="B572" s="210"/>
      <c r="C572" s="211"/>
      <c r="D572" s="212"/>
      <c r="E572" s="213"/>
      <c r="F572" s="214"/>
      <c r="G572" s="215"/>
      <c r="H572" s="193" t="s">
        <v>560</v>
      </c>
      <c r="I572" s="216"/>
      <c r="J572" s="193"/>
      <c r="K572" s="216"/>
      <c r="L572" s="217"/>
      <c r="M572" s="222"/>
      <c r="N572" s="223"/>
      <c r="O572" s="224"/>
      <c r="P572" s="194">
        <f t="shared" si="37"/>
        <v>0</v>
      </c>
      <c r="Q572" s="219"/>
      <c r="R572" s="220"/>
      <c r="S572" s="219"/>
      <c r="T572" s="221"/>
      <c r="U572" s="195">
        <f t="shared" si="38"/>
        <v>0</v>
      </c>
      <c r="V572" s="196">
        <f t="shared" si="39"/>
        <v>0</v>
      </c>
      <c r="W572" s="196">
        <f t="shared" si="40"/>
        <v>0</v>
      </c>
      <c r="X572" s="188"/>
    </row>
    <row r="573" spans="1:24" ht="14.25">
      <c r="A573" s="193"/>
      <c r="B573" s="210"/>
      <c r="C573" s="211"/>
      <c r="D573" s="212"/>
      <c r="E573" s="213"/>
      <c r="F573" s="214"/>
      <c r="G573" s="215"/>
      <c r="H573" s="193" t="s">
        <v>560</v>
      </c>
      <c r="I573" s="216"/>
      <c r="J573" s="193"/>
      <c r="K573" s="216"/>
      <c r="L573" s="217"/>
      <c r="M573" s="222"/>
      <c r="N573" s="223"/>
      <c r="O573" s="224"/>
      <c r="P573" s="194">
        <f t="shared" si="37"/>
        <v>0</v>
      </c>
      <c r="Q573" s="219"/>
      <c r="R573" s="220"/>
      <c r="S573" s="219"/>
      <c r="T573" s="221"/>
      <c r="U573" s="195">
        <f t="shared" si="38"/>
        <v>0</v>
      </c>
      <c r="V573" s="196">
        <f t="shared" si="39"/>
        <v>0</v>
      </c>
      <c r="W573" s="196">
        <f t="shared" si="40"/>
        <v>0</v>
      </c>
      <c r="X573" s="188"/>
    </row>
    <row r="574" spans="1:24" ht="14.25">
      <c r="A574" s="193"/>
      <c r="B574" s="210"/>
      <c r="C574" s="211"/>
      <c r="D574" s="212"/>
      <c r="E574" s="213"/>
      <c r="F574" s="214"/>
      <c r="G574" s="215"/>
      <c r="H574" s="193" t="s">
        <v>560</v>
      </c>
      <c r="I574" s="216"/>
      <c r="J574" s="193"/>
      <c r="K574" s="216"/>
      <c r="L574" s="217"/>
      <c r="M574" s="222"/>
      <c r="N574" s="223"/>
      <c r="O574" s="224"/>
      <c r="P574" s="194">
        <f t="shared" si="37"/>
        <v>0</v>
      </c>
      <c r="Q574" s="219"/>
      <c r="R574" s="220"/>
      <c r="S574" s="219"/>
      <c r="T574" s="221"/>
      <c r="U574" s="195">
        <f t="shared" si="38"/>
        <v>0</v>
      </c>
      <c r="V574" s="196">
        <f t="shared" si="39"/>
        <v>0</v>
      </c>
      <c r="W574" s="196">
        <f t="shared" si="40"/>
        <v>0</v>
      </c>
      <c r="X574" s="188"/>
    </row>
    <row r="575" spans="1:24" ht="14.25">
      <c r="A575" s="193"/>
      <c r="B575" s="210"/>
      <c r="C575" s="211"/>
      <c r="D575" s="212"/>
      <c r="E575" s="213"/>
      <c r="F575" s="214"/>
      <c r="G575" s="215"/>
      <c r="H575" s="193" t="s">
        <v>560</v>
      </c>
      <c r="I575" s="216"/>
      <c r="J575" s="193"/>
      <c r="K575" s="216"/>
      <c r="L575" s="217"/>
      <c r="M575" s="222"/>
      <c r="N575" s="223"/>
      <c r="O575" s="224"/>
      <c r="P575" s="194">
        <f t="shared" ref="P575:P638" si="41">N575+O575</f>
        <v>0</v>
      </c>
      <c r="Q575" s="219"/>
      <c r="R575" s="220"/>
      <c r="S575" s="219"/>
      <c r="T575" s="221"/>
      <c r="U575" s="195">
        <f t="shared" si="38"/>
        <v>0</v>
      </c>
      <c r="V575" s="196">
        <f t="shared" si="39"/>
        <v>0</v>
      </c>
      <c r="W575" s="196">
        <f t="shared" si="40"/>
        <v>0</v>
      </c>
      <c r="X575" s="188"/>
    </row>
    <row r="576" spans="1:24" ht="14.25">
      <c r="A576" s="193"/>
      <c r="B576" s="210"/>
      <c r="C576" s="211"/>
      <c r="D576" s="212"/>
      <c r="E576" s="213"/>
      <c r="F576" s="214"/>
      <c r="G576" s="215"/>
      <c r="H576" s="193" t="s">
        <v>560</v>
      </c>
      <c r="I576" s="216"/>
      <c r="J576" s="193"/>
      <c r="K576" s="216"/>
      <c r="L576" s="217"/>
      <c r="M576" s="222"/>
      <c r="N576" s="223"/>
      <c r="O576" s="224"/>
      <c r="P576" s="194">
        <f t="shared" si="41"/>
        <v>0</v>
      </c>
      <c r="Q576" s="219"/>
      <c r="R576" s="220"/>
      <c r="S576" s="219"/>
      <c r="T576" s="221"/>
      <c r="U576" s="195">
        <f t="shared" si="38"/>
        <v>0</v>
      </c>
      <c r="V576" s="196">
        <f t="shared" si="39"/>
        <v>0</v>
      </c>
      <c r="W576" s="196">
        <f t="shared" si="40"/>
        <v>0</v>
      </c>
      <c r="X576" s="188"/>
    </row>
    <row r="577" spans="1:24" ht="14.25">
      <c r="A577" s="193"/>
      <c r="B577" s="210"/>
      <c r="C577" s="211"/>
      <c r="D577" s="212"/>
      <c r="E577" s="213"/>
      <c r="F577" s="214"/>
      <c r="G577" s="215"/>
      <c r="H577" s="193" t="s">
        <v>560</v>
      </c>
      <c r="I577" s="216"/>
      <c r="J577" s="193"/>
      <c r="K577" s="216"/>
      <c r="L577" s="217"/>
      <c r="M577" s="222"/>
      <c r="N577" s="223"/>
      <c r="O577" s="224"/>
      <c r="P577" s="194">
        <f t="shared" si="41"/>
        <v>0</v>
      </c>
      <c r="Q577" s="219"/>
      <c r="R577" s="220"/>
      <c r="S577" s="219"/>
      <c r="T577" s="221"/>
      <c r="U577" s="195">
        <f t="shared" si="38"/>
        <v>0</v>
      </c>
      <c r="V577" s="196">
        <f t="shared" si="39"/>
        <v>0</v>
      </c>
      <c r="W577" s="196">
        <f t="shared" si="40"/>
        <v>0</v>
      </c>
      <c r="X577" s="188"/>
    </row>
    <row r="578" spans="1:24" ht="14.25">
      <c r="A578" s="193"/>
      <c r="B578" s="210"/>
      <c r="C578" s="211"/>
      <c r="D578" s="212"/>
      <c r="E578" s="213"/>
      <c r="F578" s="214"/>
      <c r="G578" s="215"/>
      <c r="H578" s="193" t="s">
        <v>560</v>
      </c>
      <c r="I578" s="216"/>
      <c r="J578" s="193"/>
      <c r="K578" s="216"/>
      <c r="L578" s="217"/>
      <c r="M578" s="222"/>
      <c r="N578" s="223"/>
      <c r="O578" s="224"/>
      <c r="P578" s="194">
        <f t="shared" si="41"/>
        <v>0</v>
      </c>
      <c r="Q578" s="219"/>
      <c r="R578" s="220"/>
      <c r="S578" s="219"/>
      <c r="T578" s="221"/>
      <c r="U578" s="195">
        <f t="shared" si="38"/>
        <v>0</v>
      </c>
      <c r="V578" s="196">
        <f t="shared" si="39"/>
        <v>0</v>
      </c>
      <c r="W578" s="196">
        <f t="shared" si="40"/>
        <v>0</v>
      </c>
      <c r="X578" s="188"/>
    </row>
    <row r="579" spans="1:24" ht="14.25">
      <c r="A579" s="193"/>
      <c r="B579" s="210"/>
      <c r="C579" s="211"/>
      <c r="D579" s="212"/>
      <c r="E579" s="213"/>
      <c r="F579" s="214"/>
      <c r="G579" s="215"/>
      <c r="H579" s="193" t="s">
        <v>560</v>
      </c>
      <c r="I579" s="216"/>
      <c r="J579" s="193"/>
      <c r="K579" s="216"/>
      <c r="L579" s="217"/>
      <c r="M579" s="222"/>
      <c r="N579" s="223"/>
      <c r="O579" s="224"/>
      <c r="P579" s="194">
        <f t="shared" si="41"/>
        <v>0</v>
      </c>
      <c r="Q579" s="219"/>
      <c r="R579" s="220"/>
      <c r="S579" s="219"/>
      <c r="T579" s="221"/>
      <c r="U579" s="195">
        <f t="shared" si="38"/>
        <v>0</v>
      </c>
      <c r="V579" s="196">
        <f t="shared" si="39"/>
        <v>0</v>
      </c>
      <c r="W579" s="196">
        <f t="shared" si="40"/>
        <v>0</v>
      </c>
      <c r="X579" s="188"/>
    </row>
    <row r="580" spans="1:24" ht="14.25">
      <c r="A580" s="193"/>
      <c r="B580" s="210"/>
      <c r="C580" s="211"/>
      <c r="D580" s="212"/>
      <c r="E580" s="213"/>
      <c r="F580" s="214"/>
      <c r="G580" s="215"/>
      <c r="H580" s="193" t="s">
        <v>560</v>
      </c>
      <c r="I580" s="216"/>
      <c r="J580" s="193"/>
      <c r="K580" s="216"/>
      <c r="L580" s="217"/>
      <c r="M580" s="222"/>
      <c r="N580" s="223"/>
      <c r="O580" s="224"/>
      <c r="P580" s="194">
        <f t="shared" si="41"/>
        <v>0</v>
      </c>
      <c r="Q580" s="219"/>
      <c r="R580" s="220"/>
      <c r="S580" s="219"/>
      <c r="T580" s="221"/>
      <c r="U580" s="195">
        <f t="shared" si="38"/>
        <v>0</v>
      </c>
      <c r="V580" s="196">
        <f t="shared" si="39"/>
        <v>0</v>
      </c>
      <c r="W580" s="196">
        <f t="shared" si="40"/>
        <v>0</v>
      </c>
      <c r="X580" s="188"/>
    </row>
    <row r="581" spans="1:24" ht="14.25">
      <c r="A581" s="193"/>
      <c r="B581" s="210"/>
      <c r="C581" s="211"/>
      <c r="D581" s="212"/>
      <c r="E581" s="213"/>
      <c r="F581" s="214"/>
      <c r="G581" s="215"/>
      <c r="H581" s="193" t="s">
        <v>560</v>
      </c>
      <c r="I581" s="216"/>
      <c r="J581" s="193"/>
      <c r="K581" s="216"/>
      <c r="L581" s="217"/>
      <c r="M581" s="222"/>
      <c r="N581" s="223"/>
      <c r="O581" s="224"/>
      <c r="P581" s="194">
        <f t="shared" si="41"/>
        <v>0</v>
      </c>
      <c r="Q581" s="219"/>
      <c r="R581" s="220"/>
      <c r="S581" s="219"/>
      <c r="T581" s="221"/>
      <c r="U581" s="195">
        <f t="shared" si="38"/>
        <v>0</v>
      </c>
      <c r="V581" s="196">
        <f t="shared" si="39"/>
        <v>0</v>
      </c>
      <c r="W581" s="196">
        <f t="shared" si="40"/>
        <v>0</v>
      </c>
      <c r="X581" s="188"/>
    </row>
    <row r="582" spans="1:24" ht="14.25">
      <c r="A582" s="193"/>
      <c r="B582" s="210"/>
      <c r="C582" s="211"/>
      <c r="D582" s="212"/>
      <c r="E582" s="213"/>
      <c r="F582" s="214"/>
      <c r="G582" s="215"/>
      <c r="H582" s="193" t="s">
        <v>560</v>
      </c>
      <c r="I582" s="216"/>
      <c r="J582" s="193"/>
      <c r="K582" s="216"/>
      <c r="L582" s="217"/>
      <c r="M582" s="222"/>
      <c r="N582" s="223"/>
      <c r="O582" s="224"/>
      <c r="P582" s="194">
        <f t="shared" si="41"/>
        <v>0</v>
      </c>
      <c r="Q582" s="219"/>
      <c r="R582" s="220"/>
      <c r="S582" s="219"/>
      <c r="T582" s="221"/>
      <c r="U582" s="195">
        <f t="shared" si="38"/>
        <v>0</v>
      </c>
      <c r="V582" s="196">
        <f t="shared" si="39"/>
        <v>0</v>
      </c>
      <c r="W582" s="196">
        <f t="shared" si="40"/>
        <v>0</v>
      </c>
      <c r="X582" s="188"/>
    </row>
    <row r="583" spans="1:24" ht="14.25">
      <c r="A583" s="193"/>
      <c r="B583" s="210"/>
      <c r="C583" s="211"/>
      <c r="D583" s="212"/>
      <c r="E583" s="213"/>
      <c r="F583" s="214"/>
      <c r="G583" s="215"/>
      <c r="H583" s="193" t="s">
        <v>560</v>
      </c>
      <c r="I583" s="216"/>
      <c r="J583" s="193"/>
      <c r="K583" s="216"/>
      <c r="L583" s="217"/>
      <c r="M583" s="222"/>
      <c r="N583" s="223"/>
      <c r="O583" s="224"/>
      <c r="P583" s="194">
        <f t="shared" si="41"/>
        <v>0</v>
      </c>
      <c r="Q583" s="219"/>
      <c r="R583" s="220"/>
      <c r="S583" s="219"/>
      <c r="T583" s="221"/>
      <c r="U583" s="195">
        <f t="shared" si="38"/>
        <v>0</v>
      </c>
      <c r="V583" s="196">
        <f t="shared" si="39"/>
        <v>0</v>
      </c>
      <c r="W583" s="196">
        <f t="shared" si="40"/>
        <v>0</v>
      </c>
      <c r="X583" s="188"/>
    </row>
    <row r="584" spans="1:24" ht="14.25">
      <c r="A584" s="193"/>
      <c r="B584" s="210"/>
      <c r="C584" s="211"/>
      <c r="D584" s="212"/>
      <c r="E584" s="213"/>
      <c r="F584" s="214"/>
      <c r="G584" s="215"/>
      <c r="H584" s="193" t="s">
        <v>560</v>
      </c>
      <c r="I584" s="216"/>
      <c r="J584" s="193"/>
      <c r="K584" s="216"/>
      <c r="L584" s="217"/>
      <c r="M584" s="222"/>
      <c r="N584" s="223"/>
      <c r="O584" s="224"/>
      <c r="P584" s="194">
        <f t="shared" si="41"/>
        <v>0</v>
      </c>
      <c r="Q584" s="219"/>
      <c r="R584" s="220"/>
      <c r="S584" s="219"/>
      <c r="T584" s="221"/>
      <c r="U584" s="195">
        <f t="shared" si="38"/>
        <v>0</v>
      </c>
      <c r="V584" s="196">
        <f t="shared" si="39"/>
        <v>0</v>
      </c>
      <c r="W584" s="196">
        <f t="shared" si="40"/>
        <v>0</v>
      </c>
      <c r="X584" s="188"/>
    </row>
    <row r="585" spans="1:24" ht="14.25">
      <c r="A585" s="193"/>
      <c r="B585" s="210"/>
      <c r="C585" s="211"/>
      <c r="D585" s="212"/>
      <c r="E585" s="213"/>
      <c r="F585" s="214"/>
      <c r="G585" s="215"/>
      <c r="H585" s="193" t="s">
        <v>560</v>
      </c>
      <c r="I585" s="216"/>
      <c r="J585" s="193"/>
      <c r="K585" s="216"/>
      <c r="L585" s="217"/>
      <c r="M585" s="222"/>
      <c r="N585" s="223"/>
      <c r="O585" s="224"/>
      <c r="P585" s="194">
        <f t="shared" si="41"/>
        <v>0</v>
      </c>
      <c r="Q585" s="219"/>
      <c r="R585" s="220"/>
      <c r="S585" s="219"/>
      <c r="T585" s="221"/>
      <c r="U585" s="195">
        <f t="shared" si="38"/>
        <v>0</v>
      </c>
      <c r="V585" s="196">
        <f t="shared" si="39"/>
        <v>0</v>
      </c>
      <c r="W585" s="196">
        <f t="shared" si="40"/>
        <v>0</v>
      </c>
      <c r="X585" s="188"/>
    </row>
    <row r="586" spans="1:24" ht="14.25">
      <c r="A586" s="193"/>
      <c r="B586" s="210"/>
      <c r="C586" s="211"/>
      <c r="D586" s="212"/>
      <c r="E586" s="213"/>
      <c r="F586" s="214"/>
      <c r="G586" s="215"/>
      <c r="H586" s="193" t="s">
        <v>560</v>
      </c>
      <c r="I586" s="216"/>
      <c r="J586" s="193"/>
      <c r="K586" s="216"/>
      <c r="L586" s="217"/>
      <c r="M586" s="222"/>
      <c r="N586" s="223"/>
      <c r="O586" s="224"/>
      <c r="P586" s="194">
        <f t="shared" si="41"/>
        <v>0</v>
      </c>
      <c r="Q586" s="219"/>
      <c r="R586" s="220"/>
      <c r="S586" s="219"/>
      <c r="T586" s="221"/>
      <c r="U586" s="195">
        <f t="shared" si="38"/>
        <v>0</v>
      </c>
      <c r="V586" s="196">
        <f t="shared" si="39"/>
        <v>0</v>
      </c>
      <c r="W586" s="196">
        <f t="shared" si="40"/>
        <v>0</v>
      </c>
      <c r="X586" s="188"/>
    </row>
    <row r="587" spans="1:24" ht="14.25">
      <c r="A587" s="193"/>
      <c r="B587" s="210"/>
      <c r="C587" s="211"/>
      <c r="D587" s="212"/>
      <c r="E587" s="213"/>
      <c r="F587" s="214"/>
      <c r="G587" s="215"/>
      <c r="H587" s="193" t="s">
        <v>560</v>
      </c>
      <c r="I587" s="216"/>
      <c r="J587" s="193"/>
      <c r="K587" s="216"/>
      <c r="L587" s="217"/>
      <c r="M587" s="222"/>
      <c r="N587" s="223"/>
      <c r="O587" s="224"/>
      <c r="P587" s="194">
        <f t="shared" si="41"/>
        <v>0</v>
      </c>
      <c r="Q587" s="219"/>
      <c r="R587" s="220"/>
      <c r="S587" s="219"/>
      <c r="T587" s="221"/>
      <c r="U587" s="195">
        <f t="shared" si="38"/>
        <v>0</v>
      </c>
      <c r="V587" s="196">
        <f t="shared" si="39"/>
        <v>0</v>
      </c>
      <c r="W587" s="196">
        <f t="shared" si="40"/>
        <v>0</v>
      </c>
      <c r="X587" s="188"/>
    </row>
    <row r="588" spans="1:24" ht="14.25">
      <c r="A588" s="193"/>
      <c r="B588" s="210"/>
      <c r="C588" s="211"/>
      <c r="D588" s="212"/>
      <c r="E588" s="213"/>
      <c r="F588" s="214"/>
      <c r="G588" s="215"/>
      <c r="H588" s="193" t="s">
        <v>560</v>
      </c>
      <c r="I588" s="216"/>
      <c r="J588" s="193"/>
      <c r="K588" s="216"/>
      <c r="L588" s="217"/>
      <c r="M588" s="222"/>
      <c r="N588" s="223"/>
      <c r="O588" s="224"/>
      <c r="P588" s="194">
        <f t="shared" si="41"/>
        <v>0</v>
      </c>
      <c r="Q588" s="219"/>
      <c r="R588" s="220"/>
      <c r="S588" s="219"/>
      <c r="T588" s="221"/>
      <c r="U588" s="195">
        <f t="shared" si="38"/>
        <v>0</v>
      </c>
      <c r="V588" s="196">
        <f t="shared" si="39"/>
        <v>0</v>
      </c>
      <c r="W588" s="196">
        <f t="shared" si="40"/>
        <v>0</v>
      </c>
      <c r="X588" s="188"/>
    </row>
    <row r="589" spans="1:24" ht="14.25">
      <c r="A589" s="193"/>
      <c r="B589" s="210"/>
      <c r="C589" s="211"/>
      <c r="D589" s="212"/>
      <c r="E589" s="213"/>
      <c r="F589" s="214"/>
      <c r="G589" s="215"/>
      <c r="H589" s="193" t="s">
        <v>560</v>
      </c>
      <c r="I589" s="216"/>
      <c r="J589" s="193"/>
      <c r="K589" s="216"/>
      <c r="L589" s="217"/>
      <c r="M589" s="222"/>
      <c r="N589" s="223"/>
      <c r="O589" s="224"/>
      <c r="P589" s="194">
        <f t="shared" si="41"/>
        <v>0</v>
      </c>
      <c r="Q589" s="219"/>
      <c r="R589" s="220"/>
      <c r="S589" s="219"/>
      <c r="T589" s="221"/>
      <c r="U589" s="195">
        <f t="shared" si="38"/>
        <v>0</v>
      </c>
      <c r="V589" s="196">
        <f t="shared" si="39"/>
        <v>0</v>
      </c>
      <c r="W589" s="196">
        <f t="shared" si="40"/>
        <v>0</v>
      </c>
      <c r="X589" s="188"/>
    </row>
    <row r="590" spans="1:24" ht="14.25">
      <c r="A590" s="193"/>
      <c r="B590" s="210"/>
      <c r="C590" s="211"/>
      <c r="D590" s="212"/>
      <c r="E590" s="213"/>
      <c r="F590" s="214"/>
      <c r="G590" s="215"/>
      <c r="H590" s="193" t="s">
        <v>560</v>
      </c>
      <c r="I590" s="216"/>
      <c r="J590" s="193"/>
      <c r="K590" s="216"/>
      <c r="L590" s="217"/>
      <c r="M590" s="222"/>
      <c r="N590" s="223"/>
      <c r="O590" s="224"/>
      <c r="P590" s="194">
        <f t="shared" si="41"/>
        <v>0</v>
      </c>
      <c r="Q590" s="219"/>
      <c r="R590" s="220"/>
      <c r="S590" s="219"/>
      <c r="T590" s="221"/>
      <c r="U590" s="195">
        <f t="shared" si="38"/>
        <v>0</v>
      </c>
      <c r="V590" s="196">
        <f t="shared" si="39"/>
        <v>0</v>
      </c>
      <c r="W590" s="196">
        <f t="shared" si="40"/>
        <v>0</v>
      </c>
      <c r="X590" s="188"/>
    </row>
    <row r="591" spans="1:24" ht="14.25">
      <c r="A591" s="193"/>
      <c r="B591" s="210"/>
      <c r="C591" s="211"/>
      <c r="D591" s="212"/>
      <c r="E591" s="213"/>
      <c r="F591" s="214"/>
      <c r="G591" s="215"/>
      <c r="H591" s="193" t="s">
        <v>560</v>
      </c>
      <c r="I591" s="216"/>
      <c r="J591" s="193"/>
      <c r="K591" s="216"/>
      <c r="L591" s="217"/>
      <c r="M591" s="222"/>
      <c r="N591" s="223"/>
      <c r="O591" s="224"/>
      <c r="P591" s="194">
        <f t="shared" si="41"/>
        <v>0</v>
      </c>
      <c r="Q591" s="219"/>
      <c r="R591" s="220"/>
      <c r="S591" s="219"/>
      <c r="T591" s="221"/>
      <c r="U591" s="195">
        <f t="shared" si="38"/>
        <v>0</v>
      </c>
      <c r="V591" s="196">
        <f t="shared" si="39"/>
        <v>0</v>
      </c>
      <c r="W591" s="196">
        <f t="shared" si="40"/>
        <v>0</v>
      </c>
      <c r="X591" s="188"/>
    </row>
    <row r="592" spans="1:24" ht="14.25">
      <c r="A592" s="193"/>
      <c r="B592" s="210"/>
      <c r="C592" s="211"/>
      <c r="D592" s="212"/>
      <c r="E592" s="213"/>
      <c r="F592" s="214"/>
      <c r="G592" s="215"/>
      <c r="H592" s="193" t="s">
        <v>560</v>
      </c>
      <c r="I592" s="216"/>
      <c r="J592" s="193"/>
      <c r="K592" s="216"/>
      <c r="L592" s="217"/>
      <c r="M592" s="222"/>
      <c r="N592" s="223"/>
      <c r="O592" s="224"/>
      <c r="P592" s="194">
        <f t="shared" si="41"/>
        <v>0</v>
      </c>
      <c r="Q592" s="219"/>
      <c r="R592" s="220"/>
      <c r="S592" s="219"/>
      <c r="T592" s="221"/>
      <c r="U592" s="195">
        <f t="shared" si="38"/>
        <v>0</v>
      </c>
      <c r="V592" s="196">
        <f t="shared" si="39"/>
        <v>0</v>
      </c>
      <c r="W592" s="196">
        <f t="shared" si="40"/>
        <v>0</v>
      </c>
      <c r="X592" s="188"/>
    </row>
    <row r="593" spans="1:24" ht="14.25">
      <c r="A593" s="193"/>
      <c r="B593" s="210"/>
      <c r="C593" s="211"/>
      <c r="D593" s="212"/>
      <c r="E593" s="213"/>
      <c r="F593" s="214"/>
      <c r="G593" s="215"/>
      <c r="H593" s="193" t="s">
        <v>560</v>
      </c>
      <c r="I593" s="216"/>
      <c r="J593" s="193"/>
      <c r="K593" s="216"/>
      <c r="L593" s="217"/>
      <c r="M593" s="222"/>
      <c r="N593" s="223"/>
      <c r="O593" s="224"/>
      <c r="P593" s="194">
        <f t="shared" si="41"/>
        <v>0</v>
      </c>
      <c r="Q593" s="219"/>
      <c r="R593" s="220"/>
      <c r="S593" s="219"/>
      <c r="T593" s="221"/>
      <c r="U593" s="195">
        <f t="shared" si="38"/>
        <v>0</v>
      </c>
      <c r="V593" s="196">
        <f t="shared" si="39"/>
        <v>0</v>
      </c>
      <c r="W593" s="196">
        <f t="shared" si="40"/>
        <v>0</v>
      </c>
      <c r="X593" s="188"/>
    </row>
    <row r="594" spans="1:24" ht="14.25">
      <c r="A594" s="193"/>
      <c r="B594" s="210"/>
      <c r="C594" s="211"/>
      <c r="D594" s="212"/>
      <c r="E594" s="213"/>
      <c r="F594" s="214"/>
      <c r="G594" s="215"/>
      <c r="H594" s="193" t="s">
        <v>560</v>
      </c>
      <c r="I594" s="216"/>
      <c r="J594" s="193"/>
      <c r="K594" s="216"/>
      <c r="L594" s="217"/>
      <c r="M594" s="222"/>
      <c r="N594" s="223"/>
      <c r="O594" s="224"/>
      <c r="P594" s="194">
        <f t="shared" si="41"/>
        <v>0</v>
      </c>
      <c r="Q594" s="219"/>
      <c r="R594" s="220"/>
      <c r="S594" s="219"/>
      <c r="T594" s="221"/>
      <c r="U594" s="195">
        <f t="shared" si="38"/>
        <v>0</v>
      </c>
      <c r="V594" s="196">
        <f t="shared" si="39"/>
        <v>0</v>
      </c>
      <c r="W594" s="196">
        <f t="shared" si="40"/>
        <v>0</v>
      </c>
      <c r="X594" s="188"/>
    </row>
    <row r="595" spans="1:24" ht="14.25">
      <c r="A595" s="193"/>
      <c r="B595" s="210"/>
      <c r="C595" s="211"/>
      <c r="D595" s="212"/>
      <c r="E595" s="213"/>
      <c r="F595" s="214"/>
      <c r="G595" s="215"/>
      <c r="H595" s="193" t="s">
        <v>560</v>
      </c>
      <c r="I595" s="216"/>
      <c r="J595" s="193"/>
      <c r="K595" s="216"/>
      <c r="L595" s="217"/>
      <c r="M595" s="222"/>
      <c r="N595" s="223"/>
      <c r="O595" s="224"/>
      <c r="P595" s="194">
        <f t="shared" si="41"/>
        <v>0</v>
      </c>
      <c r="Q595" s="219"/>
      <c r="R595" s="220"/>
      <c r="S595" s="219"/>
      <c r="T595" s="221"/>
      <c r="U595" s="195">
        <f t="shared" si="38"/>
        <v>0</v>
      </c>
      <c r="V595" s="196">
        <f t="shared" si="39"/>
        <v>0</v>
      </c>
      <c r="W595" s="196">
        <f t="shared" si="40"/>
        <v>0</v>
      </c>
      <c r="X595" s="188"/>
    </row>
    <row r="596" spans="1:24" ht="14.25">
      <c r="A596" s="193"/>
      <c r="B596" s="210"/>
      <c r="C596" s="211"/>
      <c r="D596" s="212"/>
      <c r="E596" s="213"/>
      <c r="F596" s="214"/>
      <c r="G596" s="215"/>
      <c r="H596" s="193" t="s">
        <v>560</v>
      </c>
      <c r="I596" s="216"/>
      <c r="J596" s="193"/>
      <c r="K596" s="216"/>
      <c r="L596" s="217"/>
      <c r="M596" s="222"/>
      <c r="N596" s="223"/>
      <c r="O596" s="224"/>
      <c r="P596" s="194">
        <f t="shared" si="41"/>
        <v>0</v>
      </c>
      <c r="Q596" s="219"/>
      <c r="R596" s="220"/>
      <c r="S596" s="219"/>
      <c r="T596" s="221"/>
      <c r="U596" s="195">
        <f t="shared" si="38"/>
        <v>0</v>
      </c>
      <c r="V596" s="196">
        <f t="shared" si="39"/>
        <v>0</v>
      </c>
      <c r="W596" s="196">
        <f t="shared" si="40"/>
        <v>0</v>
      </c>
      <c r="X596" s="188"/>
    </row>
    <row r="597" spans="1:24" ht="14.25">
      <c r="A597" s="193"/>
      <c r="B597" s="210"/>
      <c r="C597" s="211"/>
      <c r="D597" s="212"/>
      <c r="E597" s="213"/>
      <c r="F597" s="214"/>
      <c r="G597" s="215"/>
      <c r="H597" s="193" t="s">
        <v>560</v>
      </c>
      <c r="I597" s="216"/>
      <c r="J597" s="193"/>
      <c r="K597" s="216"/>
      <c r="L597" s="217"/>
      <c r="M597" s="222"/>
      <c r="N597" s="223"/>
      <c r="O597" s="224"/>
      <c r="P597" s="194">
        <f t="shared" si="41"/>
        <v>0</v>
      </c>
      <c r="Q597" s="219"/>
      <c r="R597" s="220"/>
      <c r="S597" s="219"/>
      <c r="T597" s="221"/>
      <c r="U597" s="195">
        <f t="shared" si="38"/>
        <v>0</v>
      </c>
      <c r="V597" s="196">
        <f t="shared" si="39"/>
        <v>0</v>
      </c>
      <c r="W597" s="196">
        <f t="shared" si="40"/>
        <v>0</v>
      </c>
      <c r="X597" s="188"/>
    </row>
    <row r="598" spans="1:24" ht="14.25">
      <c r="A598" s="193"/>
      <c r="B598" s="210"/>
      <c r="C598" s="211"/>
      <c r="D598" s="212"/>
      <c r="E598" s="213"/>
      <c r="F598" s="214"/>
      <c r="G598" s="215"/>
      <c r="H598" s="193" t="s">
        <v>560</v>
      </c>
      <c r="I598" s="216"/>
      <c r="J598" s="193"/>
      <c r="K598" s="216"/>
      <c r="L598" s="217"/>
      <c r="M598" s="222"/>
      <c r="N598" s="223"/>
      <c r="O598" s="224"/>
      <c r="P598" s="194">
        <f t="shared" si="41"/>
        <v>0</v>
      </c>
      <c r="Q598" s="219"/>
      <c r="R598" s="220"/>
      <c r="S598" s="219"/>
      <c r="T598" s="221"/>
      <c r="U598" s="195">
        <f t="shared" si="38"/>
        <v>0</v>
      </c>
      <c r="V598" s="196">
        <f t="shared" si="39"/>
        <v>0</v>
      </c>
      <c r="W598" s="196">
        <f t="shared" si="40"/>
        <v>0</v>
      </c>
      <c r="X598" s="188"/>
    </row>
    <row r="599" spans="1:24" ht="14.25">
      <c r="A599" s="193"/>
      <c r="B599" s="210"/>
      <c r="C599" s="211"/>
      <c r="D599" s="212"/>
      <c r="E599" s="213"/>
      <c r="F599" s="214"/>
      <c r="G599" s="215"/>
      <c r="H599" s="193" t="s">
        <v>560</v>
      </c>
      <c r="I599" s="216"/>
      <c r="J599" s="193"/>
      <c r="K599" s="216"/>
      <c r="L599" s="217"/>
      <c r="M599" s="222"/>
      <c r="N599" s="223"/>
      <c r="O599" s="224"/>
      <c r="P599" s="194">
        <f t="shared" si="41"/>
        <v>0</v>
      </c>
      <c r="Q599" s="219"/>
      <c r="R599" s="220"/>
      <c r="S599" s="219"/>
      <c r="T599" s="221"/>
      <c r="U599" s="195">
        <f t="shared" si="38"/>
        <v>0</v>
      </c>
      <c r="V599" s="196">
        <f t="shared" si="39"/>
        <v>0</v>
      </c>
      <c r="W599" s="196">
        <f t="shared" si="40"/>
        <v>0</v>
      </c>
      <c r="X599" s="188"/>
    </row>
    <row r="600" spans="1:24" ht="14.25">
      <c r="A600" s="193"/>
      <c r="B600" s="210"/>
      <c r="C600" s="211"/>
      <c r="D600" s="212"/>
      <c r="E600" s="213"/>
      <c r="F600" s="214"/>
      <c r="G600" s="215"/>
      <c r="H600" s="193" t="s">
        <v>560</v>
      </c>
      <c r="I600" s="216"/>
      <c r="J600" s="193"/>
      <c r="K600" s="216"/>
      <c r="L600" s="217"/>
      <c r="M600" s="222"/>
      <c r="N600" s="223"/>
      <c r="O600" s="224"/>
      <c r="P600" s="194">
        <f t="shared" si="41"/>
        <v>0</v>
      </c>
      <c r="Q600" s="219"/>
      <c r="R600" s="220"/>
      <c r="S600" s="219"/>
      <c r="T600" s="221"/>
      <c r="U600" s="195">
        <f t="shared" si="38"/>
        <v>0</v>
      </c>
      <c r="V600" s="196">
        <f t="shared" si="39"/>
        <v>0</v>
      </c>
      <c r="W600" s="196">
        <f t="shared" si="40"/>
        <v>0</v>
      </c>
      <c r="X600" s="188"/>
    </row>
    <row r="601" spans="1:24" ht="14.25">
      <c r="A601" s="193"/>
      <c r="B601" s="210"/>
      <c r="C601" s="211"/>
      <c r="D601" s="212"/>
      <c r="E601" s="213"/>
      <c r="F601" s="214"/>
      <c r="G601" s="215"/>
      <c r="H601" s="193" t="s">
        <v>560</v>
      </c>
      <c r="I601" s="216"/>
      <c r="J601" s="193"/>
      <c r="K601" s="216"/>
      <c r="L601" s="217"/>
      <c r="M601" s="222"/>
      <c r="N601" s="223"/>
      <c r="O601" s="224"/>
      <c r="P601" s="194">
        <f t="shared" si="41"/>
        <v>0</v>
      </c>
      <c r="Q601" s="219"/>
      <c r="R601" s="220"/>
      <c r="S601" s="219"/>
      <c r="T601" s="221"/>
      <c r="U601" s="195">
        <f t="shared" si="38"/>
        <v>0</v>
      </c>
      <c r="V601" s="196">
        <f t="shared" si="39"/>
        <v>0</v>
      </c>
      <c r="W601" s="196">
        <f t="shared" si="40"/>
        <v>0</v>
      </c>
      <c r="X601" s="188"/>
    </row>
    <row r="602" spans="1:24" ht="14.25">
      <c r="A602" s="193"/>
      <c r="B602" s="210"/>
      <c r="C602" s="211"/>
      <c r="D602" s="212"/>
      <c r="E602" s="213"/>
      <c r="F602" s="214"/>
      <c r="G602" s="215"/>
      <c r="H602" s="193" t="s">
        <v>560</v>
      </c>
      <c r="I602" s="216"/>
      <c r="J602" s="193"/>
      <c r="K602" s="216"/>
      <c r="L602" s="217"/>
      <c r="M602" s="222"/>
      <c r="N602" s="223"/>
      <c r="O602" s="224"/>
      <c r="P602" s="194">
        <f t="shared" si="41"/>
        <v>0</v>
      </c>
      <c r="Q602" s="219"/>
      <c r="R602" s="220"/>
      <c r="S602" s="219"/>
      <c r="T602" s="221"/>
      <c r="U602" s="195">
        <f t="shared" si="38"/>
        <v>0</v>
      </c>
      <c r="V602" s="196">
        <f t="shared" si="39"/>
        <v>0</v>
      </c>
      <c r="W602" s="196">
        <f t="shared" si="40"/>
        <v>0</v>
      </c>
      <c r="X602" s="188"/>
    </row>
    <row r="603" spans="1:24" ht="14.25">
      <c r="A603" s="193"/>
      <c r="B603" s="210"/>
      <c r="C603" s="211"/>
      <c r="D603" s="212"/>
      <c r="E603" s="213"/>
      <c r="F603" s="214"/>
      <c r="G603" s="215"/>
      <c r="H603" s="193" t="s">
        <v>560</v>
      </c>
      <c r="I603" s="216"/>
      <c r="J603" s="193"/>
      <c r="K603" s="216"/>
      <c r="L603" s="217"/>
      <c r="M603" s="222"/>
      <c r="N603" s="223"/>
      <c r="O603" s="224"/>
      <c r="P603" s="194">
        <f t="shared" si="41"/>
        <v>0</v>
      </c>
      <c r="Q603" s="219"/>
      <c r="R603" s="220"/>
      <c r="S603" s="219"/>
      <c r="T603" s="221"/>
      <c r="U603" s="195">
        <f t="shared" si="38"/>
        <v>0</v>
      </c>
      <c r="V603" s="196">
        <f t="shared" si="39"/>
        <v>0</v>
      </c>
      <c r="W603" s="196">
        <f t="shared" si="40"/>
        <v>0</v>
      </c>
      <c r="X603" s="188"/>
    </row>
    <row r="604" spans="1:24" ht="14.25">
      <c r="A604" s="193"/>
      <c r="B604" s="210"/>
      <c r="C604" s="211"/>
      <c r="D604" s="212"/>
      <c r="E604" s="213"/>
      <c r="F604" s="214"/>
      <c r="G604" s="215"/>
      <c r="H604" s="193" t="s">
        <v>560</v>
      </c>
      <c r="I604" s="216"/>
      <c r="J604" s="193"/>
      <c r="K604" s="216"/>
      <c r="L604" s="217"/>
      <c r="M604" s="222"/>
      <c r="N604" s="223"/>
      <c r="O604" s="224"/>
      <c r="P604" s="194">
        <f t="shared" si="41"/>
        <v>0</v>
      </c>
      <c r="Q604" s="219"/>
      <c r="R604" s="220"/>
      <c r="S604" s="219"/>
      <c r="T604" s="221"/>
      <c r="U604" s="195">
        <f t="shared" si="38"/>
        <v>0</v>
      </c>
      <c r="V604" s="196">
        <f t="shared" si="39"/>
        <v>0</v>
      </c>
      <c r="W604" s="196">
        <f t="shared" si="40"/>
        <v>0</v>
      </c>
      <c r="X604" s="188"/>
    </row>
    <row r="605" spans="1:24" ht="14.25">
      <c r="A605" s="193"/>
      <c r="B605" s="210"/>
      <c r="C605" s="211"/>
      <c r="D605" s="212"/>
      <c r="E605" s="213"/>
      <c r="F605" s="214"/>
      <c r="G605" s="215"/>
      <c r="H605" s="193" t="s">
        <v>560</v>
      </c>
      <c r="I605" s="216"/>
      <c r="J605" s="193"/>
      <c r="K605" s="216"/>
      <c r="L605" s="217"/>
      <c r="M605" s="222"/>
      <c r="N605" s="223"/>
      <c r="O605" s="224"/>
      <c r="P605" s="194">
        <f t="shared" si="41"/>
        <v>0</v>
      </c>
      <c r="Q605" s="219"/>
      <c r="R605" s="220"/>
      <c r="S605" s="219"/>
      <c r="T605" s="221"/>
      <c r="U605" s="195">
        <f t="shared" si="38"/>
        <v>0</v>
      </c>
      <c r="V605" s="196">
        <f t="shared" si="39"/>
        <v>0</v>
      </c>
      <c r="W605" s="196">
        <f t="shared" si="40"/>
        <v>0</v>
      </c>
      <c r="X605" s="188"/>
    </row>
    <row r="606" spans="1:24" ht="14.25">
      <c r="A606" s="193"/>
      <c r="B606" s="210"/>
      <c r="C606" s="211"/>
      <c r="D606" s="212"/>
      <c r="E606" s="213"/>
      <c r="F606" s="214"/>
      <c r="G606" s="215"/>
      <c r="H606" s="193" t="s">
        <v>560</v>
      </c>
      <c r="I606" s="216"/>
      <c r="J606" s="193"/>
      <c r="K606" s="216"/>
      <c r="L606" s="217"/>
      <c r="M606" s="222"/>
      <c r="N606" s="223"/>
      <c r="O606" s="224"/>
      <c r="P606" s="194">
        <f t="shared" si="41"/>
        <v>0</v>
      </c>
      <c r="Q606" s="219"/>
      <c r="R606" s="220"/>
      <c r="S606" s="219"/>
      <c r="T606" s="221"/>
      <c r="U606" s="195">
        <f t="shared" si="38"/>
        <v>0</v>
      </c>
      <c r="V606" s="196">
        <f t="shared" si="39"/>
        <v>0</v>
      </c>
      <c r="W606" s="196">
        <f t="shared" si="40"/>
        <v>0</v>
      </c>
      <c r="X606" s="188"/>
    </row>
    <row r="607" spans="1:24" ht="14.25">
      <c r="A607" s="193"/>
      <c r="B607" s="210"/>
      <c r="C607" s="211"/>
      <c r="D607" s="212"/>
      <c r="E607" s="213"/>
      <c r="F607" s="214"/>
      <c r="G607" s="215"/>
      <c r="H607" s="193" t="s">
        <v>560</v>
      </c>
      <c r="I607" s="216"/>
      <c r="J607" s="193"/>
      <c r="K607" s="216"/>
      <c r="L607" s="217"/>
      <c r="M607" s="222"/>
      <c r="N607" s="223"/>
      <c r="O607" s="224"/>
      <c r="P607" s="194">
        <f t="shared" si="41"/>
        <v>0</v>
      </c>
      <c r="Q607" s="219"/>
      <c r="R607" s="220"/>
      <c r="S607" s="219"/>
      <c r="T607" s="221"/>
      <c r="U607" s="195">
        <f t="shared" si="38"/>
        <v>0</v>
      </c>
      <c r="V607" s="196">
        <f t="shared" si="39"/>
        <v>0</v>
      </c>
      <c r="W607" s="196">
        <f t="shared" si="40"/>
        <v>0</v>
      </c>
      <c r="X607" s="188"/>
    </row>
    <row r="608" spans="1:24" ht="14.25">
      <c r="A608" s="193"/>
      <c r="B608" s="210"/>
      <c r="C608" s="211"/>
      <c r="D608" s="212"/>
      <c r="E608" s="213"/>
      <c r="F608" s="214"/>
      <c r="G608" s="215"/>
      <c r="H608" s="193" t="s">
        <v>560</v>
      </c>
      <c r="I608" s="216"/>
      <c r="J608" s="193"/>
      <c r="K608" s="216"/>
      <c r="L608" s="217"/>
      <c r="M608" s="222"/>
      <c r="N608" s="223"/>
      <c r="O608" s="224"/>
      <c r="P608" s="194">
        <f t="shared" si="41"/>
        <v>0</v>
      </c>
      <c r="Q608" s="219"/>
      <c r="R608" s="220"/>
      <c r="S608" s="219"/>
      <c r="T608" s="221"/>
      <c r="U608" s="195">
        <f t="shared" si="38"/>
        <v>0</v>
      </c>
      <c r="V608" s="196">
        <f t="shared" si="39"/>
        <v>0</v>
      </c>
      <c r="W608" s="196">
        <f t="shared" si="40"/>
        <v>0</v>
      </c>
      <c r="X608" s="188"/>
    </row>
    <row r="609" spans="1:24" ht="14.25">
      <c r="A609" s="193"/>
      <c r="B609" s="210"/>
      <c r="C609" s="211"/>
      <c r="D609" s="212"/>
      <c r="E609" s="213"/>
      <c r="F609" s="214"/>
      <c r="G609" s="215"/>
      <c r="H609" s="193" t="s">
        <v>560</v>
      </c>
      <c r="I609" s="216"/>
      <c r="J609" s="193"/>
      <c r="K609" s="216"/>
      <c r="L609" s="217"/>
      <c r="M609" s="222"/>
      <c r="N609" s="223"/>
      <c r="O609" s="224"/>
      <c r="P609" s="194">
        <f t="shared" si="41"/>
        <v>0</v>
      </c>
      <c r="Q609" s="219"/>
      <c r="R609" s="220"/>
      <c r="S609" s="219"/>
      <c r="T609" s="221"/>
      <c r="U609" s="195">
        <f t="shared" si="38"/>
        <v>0</v>
      </c>
      <c r="V609" s="196">
        <f t="shared" si="39"/>
        <v>0</v>
      </c>
      <c r="W609" s="196">
        <f t="shared" si="40"/>
        <v>0</v>
      </c>
      <c r="X609" s="188"/>
    </row>
    <row r="610" spans="1:24" ht="14.25">
      <c r="A610" s="193"/>
      <c r="B610" s="210"/>
      <c r="C610" s="211"/>
      <c r="D610" s="212"/>
      <c r="E610" s="213"/>
      <c r="F610" s="214"/>
      <c r="G610" s="215"/>
      <c r="H610" s="193" t="s">
        <v>560</v>
      </c>
      <c r="I610" s="216"/>
      <c r="J610" s="193"/>
      <c r="K610" s="216"/>
      <c r="L610" s="217"/>
      <c r="M610" s="222"/>
      <c r="N610" s="223"/>
      <c r="O610" s="224"/>
      <c r="P610" s="194">
        <f t="shared" si="41"/>
        <v>0</v>
      </c>
      <c r="Q610" s="219"/>
      <c r="R610" s="220"/>
      <c r="S610" s="219"/>
      <c r="T610" s="221"/>
      <c r="U610" s="195">
        <f t="shared" si="38"/>
        <v>0</v>
      </c>
      <c r="V610" s="196">
        <f t="shared" si="39"/>
        <v>0</v>
      </c>
      <c r="W610" s="196">
        <f t="shared" si="40"/>
        <v>0</v>
      </c>
      <c r="X610" s="188"/>
    </row>
    <row r="611" spans="1:24" ht="14.25">
      <c r="A611" s="193"/>
      <c r="B611" s="210"/>
      <c r="C611" s="211"/>
      <c r="D611" s="212"/>
      <c r="E611" s="213"/>
      <c r="F611" s="214"/>
      <c r="G611" s="215"/>
      <c r="H611" s="193" t="s">
        <v>560</v>
      </c>
      <c r="I611" s="216"/>
      <c r="J611" s="193"/>
      <c r="K611" s="216"/>
      <c r="L611" s="217"/>
      <c r="M611" s="222"/>
      <c r="N611" s="223"/>
      <c r="O611" s="224"/>
      <c r="P611" s="194">
        <f t="shared" si="41"/>
        <v>0</v>
      </c>
      <c r="Q611" s="219"/>
      <c r="R611" s="220"/>
      <c r="S611" s="219"/>
      <c r="T611" s="221"/>
      <c r="U611" s="195">
        <f t="shared" si="38"/>
        <v>0</v>
      </c>
      <c r="V611" s="196">
        <f t="shared" si="39"/>
        <v>0</v>
      </c>
      <c r="W611" s="196">
        <f t="shared" si="40"/>
        <v>0</v>
      </c>
      <c r="X611" s="188"/>
    </row>
    <row r="612" spans="1:24" ht="14.25">
      <c r="A612" s="193"/>
      <c r="B612" s="210"/>
      <c r="C612" s="211"/>
      <c r="D612" s="212"/>
      <c r="E612" s="213"/>
      <c r="F612" s="214"/>
      <c r="G612" s="215"/>
      <c r="H612" s="193" t="s">
        <v>560</v>
      </c>
      <c r="I612" s="216"/>
      <c r="J612" s="193"/>
      <c r="K612" s="216"/>
      <c r="L612" s="217"/>
      <c r="M612" s="222"/>
      <c r="N612" s="223"/>
      <c r="O612" s="224"/>
      <c r="P612" s="194">
        <f t="shared" si="41"/>
        <v>0</v>
      </c>
      <c r="Q612" s="219"/>
      <c r="R612" s="220"/>
      <c r="S612" s="219"/>
      <c r="T612" s="221"/>
      <c r="U612" s="195">
        <f t="shared" si="38"/>
        <v>0</v>
      </c>
      <c r="V612" s="196">
        <f t="shared" si="39"/>
        <v>0</v>
      </c>
      <c r="W612" s="196">
        <f t="shared" si="40"/>
        <v>0</v>
      </c>
      <c r="X612" s="188"/>
    </row>
    <row r="613" spans="1:24" ht="14.25">
      <c r="A613" s="193"/>
      <c r="B613" s="210"/>
      <c r="C613" s="211"/>
      <c r="D613" s="212"/>
      <c r="E613" s="213"/>
      <c r="F613" s="214"/>
      <c r="G613" s="215"/>
      <c r="H613" s="193" t="s">
        <v>560</v>
      </c>
      <c r="I613" s="216"/>
      <c r="J613" s="193"/>
      <c r="K613" s="216"/>
      <c r="L613" s="217"/>
      <c r="M613" s="222"/>
      <c r="N613" s="223"/>
      <c r="O613" s="224"/>
      <c r="P613" s="194">
        <f t="shared" si="41"/>
        <v>0</v>
      </c>
      <c r="Q613" s="219"/>
      <c r="R613" s="220"/>
      <c r="S613" s="219"/>
      <c r="T613" s="221"/>
      <c r="U613" s="195">
        <f t="shared" si="38"/>
        <v>0</v>
      </c>
      <c r="V613" s="196">
        <f t="shared" si="39"/>
        <v>0</v>
      </c>
      <c r="W613" s="196">
        <f t="shared" si="40"/>
        <v>0</v>
      </c>
      <c r="X613" s="188"/>
    </row>
    <row r="614" spans="1:24" ht="14.25">
      <c r="A614" s="193"/>
      <c r="B614" s="210"/>
      <c r="C614" s="211"/>
      <c r="D614" s="212"/>
      <c r="E614" s="213"/>
      <c r="F614" s="214"/>
      <c r="G614" s="215"/>
      <c r="H614" s="193" t="s">
        <v>560</v>
      </c>
      <c r="I614" s="216"/>
      <c r="J614" s="193"/>
      <c r="K614" s="216"/>
      <c r="L614" s="217"/>
      <c r="M614" s="222"/>
      <c r="N614" s="223"/>
      <c r="O614" s="224"/>
      <c r="P614" s="194">
        <f t="shared" si="41"/>
        <v>0</v>
      </c>
      <c r="Q614" s="219"/>
      <c r="R614" s="220"/>
      <c r="S614" s="219"/>
      <c r="T614" s="221"/>
      <c r="U614" s="195">
        <f t="shared" si="38"/>
        <v>0</v>
      </c>
      <c r="V614" s="196">
        <f t="shared" si="39"/>
        <v>0</v>
      </c>
      <c r="W614" s="196">
        <f t="shared" si="40"/>
        <v>0</v>
      </c>
      <c r="X614" s="188"/>
    </row>
    <row r="615" spans="1:24" ht="14.25">
      <c r="A615" s="193"/>
      <c r="B615" s="210"/>
      <c r="C615" s="211"/>
      <c r="D615" s="212"/>
      <c r="E615" s="213"/>
      <c r="F615" s="214"/>
      <c r="G615" s="215"/>
      <c r="H615" s="193" t="s">
        <v>560</v>
      </c>
      <c r="I615" s="216"/>
      <c r="J615" s="193"/>
      <c r="K615" s="216"/>
      <c r="L615" s="217"/>
      <c r="M615" s="222"/>
      <c r="N615" s="223"/>
      <c r="O615" s="224"/>
      <c r="P615" s="194">
        <f t="shared" si="41"/>
        <v>0</v>
      </c>
      <c r="Q615" s="219"/>
      <c r="R615" s="220"/>
      <c r="S615" s="219"/>
      <c r="T615" s="221"/>
      <c r="U615" s="195">
        <f t="shared" si="38"/>
        <v>0</v>
      </c>
      <c r="V615" s="196">
        <f t="shared" si="39"/>
        <v>0</v>
      </c>
      <c r="W615" s="196">
        <f t="shared" si="40"/>
        <v>0</v>
      </c>
      <c r="X615" s="188"/>
    </row>
    <row r="616" spans="1:24" ht="14.25">
      <c r="A616" s="193"/>
      <c r="B616" s="210"/>
      <c r="C616" s="211"/>
      <c r="D616" s="212"/>
      <c r="E616" s="213"/>
      <c r="F616" s="214"/>
      <c r="G616" s="215"/>
      <c r="H616" s="193" t="s">
        <v>560</v>
      </c>
      <c r="I616" s="216"/>
      <c r="J616" s="193"/>
      <c r="K616" s="216"/>
      <c r="L616" s="217"/>
      <c r="M616" s="222"/>
      <c r="N616" s="223"/>
      <c r="O616" s="224"/>
      <c r="P616" s="194">
        <f t="shared" si="41"/>
        <v>0</v>
      </c>
      <c r="Q616" s="219"/>
      <c r="R616" s="220"/>
      <c r="S616" s="219"/>
      <c r="T616" s="221"/>
      <c r="U616" s="195">
        <f t="shared" si="38"/>
        <v>0</v>
      </c>
      <c r="V616" s="196">
        <f t="shared" si="39"/>
        <v>0</v>
      </c>
      <c r="W616" s="196">
        <f t="shared" si="40"/>
        <v>0</v>
      </c>
      <c r="X616" s="188"/>
    </row>
    <row r="617" spans="1:24" ht="14.25">
      <c r="A617" s="193"/>
      <c r="B617" s="210"/>
      <c r="C617" s="211"/>
      <c r="D617" s="212"/>
      <c r="E617" s="213"/>
      <c r="F617" s="214"/>
      <c r="G617" s="215"/>
      <c r="H617" s="193" t="s">
        <v>560</v>
      </c>
      <c r="I617" s="216"/>
      <c r="J617" s="193"/>
      <c r="K617" s="216"/>
      <c r="L617" s="217"/>
      <c r="M617" s="222"/>
      <c r="N617" s="223"/>
      <c r="O617" s="224"/>
      <c r="P617" s="194">
        <f t="shared" si="41"/>
        <v>0</v>
      </c>
      <c r="Q617" s="219"/>
      <c r="R617" s="220"/>
      <c r="S617" s="219"/>
      <c r="T617" s="221"/>
      <c r="U617" s="195">
        <f t="shared" si="38"/>
        <v>0</v>
      </c>
      <c r="V617" s="196">
        <f t="shared" si="39"/>
        <v>0</v>
      </c>
      <c r="W617" s="196">
        <f t="shared" si="40"/>
        <v>0</v>
      </c>
      <c r="X617" s="188"/>
    </row>
    <row r="618" spans="1:24" ht="14.25">
      <c r="A618" s="193"/>
      <c r="B618" s="210"/>
      <c r="C618" s="211"/>
      <c r="D618" s="212"/>
      <c r="E618" s="213"/>
      <c r="F618" s="214"/>
      <c r="G618" s="215"/>
      <c r="H618" s="193" t="s">
        <v>560</v>
      </c>
      <c r="I618" s="216"/>
      <c r="J618" s="193"/>
      <c r="K618" s="216"/>
      <c r="L618" s="217"/>
      <c r="M618" s="222"/>
      <c r="N618" s="223"/>
      <c r="O618" s="224"/>
      <c r="P618" s="194">
        <f t="shared" si="41"/>
        <v>0</v>
      </c>
      <c r="Q618" s="219"/>
      <c r="R618" s="220"/>
      <c r="S618" s="219"/>
      <c r="T618" s="221"/>
      <c r="U618" s="195">
        <f t="shared" si="38"/>
        <v>0</v>
      </c>
      <c r="V618" s="196">
        <f t="shared" si="39"/>
        <v>0</v>
      </c>
      <c r="W618" s="196">
        <f t="shared" si="40"/>
        <v>0</v>
      </c>
      <c r="X618" s="188"/>
    </row>
    <row r="619" spans="1:24" ht="14.25">
      <c r="A619" s="193"/>
      <c r="B619" s="210"/>
      <c r="C619" s="211"/>
      <c r="D619" s="212"/>
      <c r="E619" s="213"/>
      <c r="F619" s="214"/>
      <c r="G619" s="215"/>
      <c r="H619" s="193" t="s">
        <v>560</v>
      </c>
      <c r="I619" s="216"/>
      <c r="J619" s="193"/>
      <c r="K619" s="216"/>
      <c r="L619" s="217"/>
      <c r="M619" s="222"/>
      <c r="N619" s="223"/>
      <c r="O619" s="224"/>
      <c r="P619" s="194">
        <f t="shared" si="41"/>
        <v>0</v>
      </c>
      <c r="Q619" s="219"/>
      <c r="R619" s="220"/>
      <c r="S619" s="219"/>
      <c r="T619" s="221"/>
      <c r="U619" s="195">
        <f t="shared" si="38"/>
        <v>0</v>
      </c>
      <c r="V619" s="196">
        <f t="shared" si="39"/>
        <v>0</v>
      </c>
      <c r="W619" s="196">
        <f t="shared" si="40"/>
        <v>0</v>
      </c>
      <c r="X619" s="188"/>
    </row>
    <row r="620" spans="1:24" ht="14.25">
      <c r="A620" s="193"/>
      <c r="B620" s="210"/>
      <c r="C620" s="211"/>
      <c r="D620" s="212"/>
      <c r="E620" s="213"/>
      <c r="F620" s="214"/>
      <c r="G620" s="215"/>
      <c r="H620" s="193" t="s">
        <v>560</v>
      </c>
      <c r="I620" s="216"/>
      <c r="J620" s="193"/>
      <c r="K620" s="216"/>
      <c r="L620" s="217"/>
      <c r="M620" s="222"/>
      <c r="N620" s="223"/>
      <c r="O620" s="224"/>
      <c r="P620" s="194">
        <f t="shared" si="41"/>
        <v>0</v>
      </c>
      <c r="Q620" s="219"/>
      <c r="R620" s="220"/>
      <c r="S620" s="219"/>
      <c r="T620" s="221"/>
      <c r="U620" s="195">
        <f t="shared" si="38"/>
        <v>0</v>
      </c>
      <c r="V620" s="196">
        <f t="shared" si="39"/>
        <v>0</v>
      </c>
      <c r="W620" s="196">
        <f t="shared" si="40"/>
        <v>0</v>
      </c>
      <c r="X620" s="188"/>
    </row>
    <row r="621" spans="1:24" ht="14.25">
      <c r="A621" s="193"/>
      <c r="B621" s="210"/>
      <c r="C621" s="211"/>
      <c r="D621" s="212"/>
      <c r="E621" s="213"/>
      <c r="F621" s="214"/>
      <c r="G621" s="215"/>
      <c r="H621" s="193" t="s">
        <v>560</v>
      </c>
      <c r="I621" s="216"/>
      <c r="J621" s="193"/>
      <c r="K621" s="216"/>
      <c r="L621" s="217"/>
      <c r="M621" s="222"/>
      <c r="N621" s="223"/>
      <c r="O621" s="224"/>
      <c r="P621" s="194">
        <f t="shared" si="41"/>
        <v>0</v>
      </c>
      <c r="Q621" s="219"/>
      <c r="R621" s="220"/>
      <c r="S621" s="219"/>
      <c r="T621" s="221"/>
      <c r="U621" s="195">
        <f t="shared" si="38"/>
        <v>0</v>
      </c>
      <c r="V621" s="196">
        <f t="shared" si="39"/>
        <v>0</v>
      </c>
      <c r="W621" s="196">
        <f t="shared" si="40"/>
        <v>0</v>
      </c>
      <c r="X621" s="188"/>
    </row>
    <row r="622" spans="1:24" ht="14.25">
      <c r="A622" s="193"/>
      <c r="B622" s="210"/>
      <c r="C622" s="211"/>
      <c r="D622" s="212"/>
      <c r="E622" s="213"/>
      <c r="F622" s="214"/>
      <c r="G622" s="215"/>
      <c r="H622" s="193" t="s">
        <v>560</v>
      </c>
      <c r="I622" s="216"/>
      <c r="J622" s="193"/>
      <c r="K622" s="216"/>
      <c r="L622" s="217"/>
      <c r="M622" s="222"/>
      <c r="N622" s="223"/>
      <c r="O622" s="224"/>
      <c r="P622" s="194">
        <f t="shared" si="41"/>
        <v>0</v>
      </c>
      <c r="Q622" s="219"/>
      <c r="R622" s="220"/>
      <c r="S622" s="219"/>
      <c r="T622" s="221"/>
      <c r="U622" s="195">
        <f t="shared" si="38"/>
        <v>0</v>
      </c>
      <c r="V622" s="196">
        <f t="shared" si="39"/>
        <v>0</v>
      </c>
      <c r="W622" s="196">
        <f t="shared" si="40"/>
        <v>0</v>
      </c>
      <c r="X622" s="188"/>
    </row>
    <row r="623" spans="1:24" ht="14.25">
      <c r="A623" s="193"/>
      <c r="B623" s="210"/>
      <c r="C623" s="211"/>
      <c r="D623" s="212"/>
      <c r="E623" s="213"/>
      <c r="F623" s="214"/>
      <c r="G623" s="215"/>
      <c r="H623" s="193" t="s">
        <v>560</v>
      </c>
      <c r="I623" s="216"/>
      <c r="J623" s="193"/>
      <c r="K623" s="216"/>
      <c r="L623" s="217"/>
      <c r="M623" s="222"/>
      <c r="N623" s="223"/>
      <c r="O623" s="224"/>
      <c r="P623" s="194">
        <f t="shared" si="41"/>
        <v>0</v>
      </c>
      <c r="Q623" s="219"/>
      <c r="R623" s="220"/>
      <c r="S623" s="219"/>
      <c r="T623" s="221"/>
      <c r="U623" s="195">
        <f t="shared" si="38"/>
        <v>0</v>
      </c>
      <c r="V623" s="196">
        <f t="shared" si="39"/>
        <v>0</v>
      </c>
      <c r="W623" s="196">
        <f t="shared" si="40"/>
        <v>0</v>
      </c>
      <c r="X623" s="188"/>
    </row>
    <row r="624" spans="1:24" ht="14.25">
      <c r="A624" s="193"/>
      <c r="B624" s="210"/>
      <c r="C624" s="211"/>
      <c r="D624" s="212"/>
      <c r="E624" s="213"/>
      <c r="F624" s="214"/>
      <c r="G624" s="215"/>
      <c r="H624" s="193" t="s">
        <v>560</v>
      </c>
      <c r="I624" s="216"/>
      <c r="J624" s="193"/>
      <c r="K624" s="216"/>
      <c r="L624" s="217"/>
      <c r="M624" s="222"/>
      <c r="N624" s="223"/>
      <c r="O624" s="224"/>
      <c r="P624" s="194">
        <f t="shared" si="41"/>
        <v>0</v>
      </c>
      <c r="Q624" s="219"/>
      <c r="R624" s="220"/>
      <c r="S624" s="219"/>
      <c r="T624" s="221"/>
      <c r="U624" s="195">
        <f t="shared" si="38"/>
        <v>0</v>
      </c>
      <c r="V624" s="196">
        <f t="shared" si="39"/>
        <v>0</v>
      </c>
      <c r="W624" s="196">
        <f t="shared" si="40"/>
        <v>0</v>
      </c>
      <c r="X624" s="188"/>
    </row>
    <row r="625" spans="1:24" ht="14.25">
      <c r="A625" s="193"/>
      <c r="B625" s="210"/>
      <c r="C625" s="211"/>
      <c r="D625" s="212"/>
      <c r="E625" s="213"/>
      <c r="F625" s="214"/>
      <c r="G625" s="215"/>
      <c r="H625" s="193" t="s">
        <v>560</v>
      </c>
      <c r="I625" s="216"/>
      <c r="J625" s="193"/>
      <c r="K625" s="216"/>
      <c r="L625" s="217"/>
      <c r="M625" s="222"/>
      <c r="N625" s="223"/>
      <c r="O625" s="224"/>
      <c r="P625" s="194">
        <f t="shared" si="41"/>
        <v>0</v>
      </c>
      <c r="Q625" s="219"/>
      <c r="R625" s="220"/>
      <c r="S625" s="219"/>
      <c r="T625" s="221"/>
      <c r="U625" s="195">
        <f t="shared" si="38"/>
        <v>0</v>
      </c>
      <c r="V625" s="196">
        <f t="shared" si="39"/>
        <v>0</v>
      </c>
      <c r="W625" s="196">
        <f t="shared" si="40"/>
        <v>0</v>
      </c>
      <c r="X625" s="188"/>
    </row>
    <row r="626" spans="1:24" ht="14.25">
      <c r="A626" s="193"/>
      <c r="B626" s="210"/>
      <c r="C626" s="211"/>
      <c r="D626" s="212"/>
      <c r="E626" s="213"/>
      <c r="F626" s="214"/>
      <c r="G626" s="215"/>
      <c r="H626" s="193" t="s">
        <v>560</v>
      </c>
      <c r="I626" s="216"/>
      <c r="J626" s="193"/>
      <c r="K626" s="216"/>
      <c r="L626" s="217"/>
      <c r="M626" s="222"/>
      <c r="N626" s="223"/>
      <c r="O626" s="224"/>
      <c r="P626" s="194">
        <f t="shared" si="41"/>
        <v>0</v>
      </c>
      <c r="Q626" s="219"/>
      <c r="R626" s="220"/>
      <c r="S626" s="219"/>
      <c r="T626" s="221"/>
      <c r="U626" s="195">
        <f t="shared" si="38"/>
        <v>0</v>
      </c>
      <c r="V626" s="196">
        <f t="shared" si="39"/>
        <v>0</v>
      </c>
      <c r="W626" s="196">
        <f t="shared" si="40"/>
        <v>0</v>
      </c>
      <c r="X626" s="188"/>
    </row>
    <row r="627" spans="1:24" ht="14.25">
      <c r="A627" s="193"/>
      <c r="B627" s="210"/>
      <c r="C627" s="211"/>
      <c r="D627" s="212"/>
      <c r="E627" s="213"/>
      <c r="F627" s="214"/>
      <c r="G627" s="215"/>
      <c r="H627" s="193" t="s">
        <v>560</v>
      </c>
      <c r="I627" s="216"/>
      <c r="J627" s="193"/>
      <c r="K627" s="216"/>
      <c r="L627" s="217"/>
      <c r="M627" s="222"/>
      <c r="N627" s="223"/>
      <c r="O627" s="224"/>
      <c r="P627" s="194">
        <f t="shared" si="41"/>
        <v>0</v>
      </c>
      <c r="Q627" s="219"/>
      <c r="R627" s="220"/>
      <c r="S627" s="219"/>
      <c r="T627" s="221"/>
      <c r="U627" s="195">
        <f t="shared" ref="U627:U690" si="42">Q627+S627</f>
        <v>0</v>
      </c>
      <c r="V627" s="196">
        <f t="shared" ref="V627:V690" si="43">(Q627*R627)+(S627*T627)</f>
        <v>0</v>
      </c>
      <c r="W627" s="196">
        <f t="shared" ref="W627:W690" si="44">V627+P627</f>
        <v>0</v>
      </c>
      <c r="X627" s="188"/>
    </row>
    <row r="628" spans="1:24" ht="14.25">
      <c r="A628" s="193"/>
      <c r="B628" s="210"/>
      <c r="C628" s="211"/>
      <c r="D628" s="212"/>
      <c r="E628" s="213"/>
      <c r="F628" s="214"/>
      <c r="G628" s="215"/>
      <c r="H628" s="193" t="s">
        <v>560</v>
      </c>
      <c r="I628" s="216"/>
      <c r="J628" s="193"/>
      <c r="K628" s="216"/>
      <c r="L628" s="217"/>
      <c r="M628" s="222"/>
      <c r="N628" s="223"/>
      <c r="O628" s="224"/>
      <c r="P628" s="194">
        <f t="shared" si="41"/>
        <v>0</v>
      </c>
      <c r="Q628" s="219"/>
      <c r="R628" s="220"/>
      <c r="S628" s="219"/>
      <c r="T628" s="221"/>
      <c r="U628" s="195">
        <f t="shared" si="42"/>
        <v>0</v>
      </c>
      <c r="V628" s="196">
        <f t="shared" si="43"/>
        <v>0</v>
      </c>
      <c r="W628" s="196">
        <f t="shared" si="44"/>
        <v>0</v>
      </c>
      <c r="X628" s="188"/>
    </row>
    <row r="629" spans="1:24" ht="14.25">
      <c r="A629" s="193"/>
      <c r="B629" s="210"/>
      <c r="C629" s="211"/>
      <c r="D629" s="212"/>
      <c r="E629" s="213"/>
      <c r="F629" s="214"/>
      <c r="G629" s="215"/>
      <c r="H629" s="193" t="s">
        <v>560</v>
      </c>
      <c r="I629" s="216"/>
      <c r="J629" s="193"/>
      <c r="K629" s="216"/>
      <c r="L629" s="217"/>
      <c r="M629" s="222"/>
      <c r="N629" s="223"/>
      <c r="O629" s="224"/>
      <c r="P629" s="194">
        <f t="shared" si="41"/>
        <v>0</v>
      </c>
      <c r="Q629" s="219"/>
      <c r="R629" s="220"/>
      <c r="S629" s="219"/>
      <c r="T629" s="221"/>
      <c r="U629" s="195">
        <f t="shared" si="42"/>
        <v>0</v>
      </c>
      <c r="V629" s="196">
        <f t="shared" si="43"/>
        <v>0</v>
      </c>
      <c r="W629" s="196">
        <f t="shared" si="44"/>
        <v>0</v>
      </c>
      <c r="X629" s="188"/>
    </row>
    <row r="630" spans="1:24" ht="14.25">
      <c r="A630" s="193"/>
      <c r="B630" s="210"/>
      <c r="C630" s="211"/>
      <c r="D630" s="212"/>
      <c r="E630" s="213"/>
      <c r="F630" s="214"/>
      <c r="G630" s="215"/>
      <c r="H630" s="193" t="s">
        <v>560</v>
      </c>
      <c r="I630" s="216"/>
      <c r="J630" s="193"/>
      <c r="K630" s="216"/>
      <c r="L630" s="217"/>
      <c r="M630" s="222"/>
      <c r="N630" s="223"/>
      <c r="O630" s="224"/>
      <c r="P630" s="194">
        <f t="shared" si="41"/>
        <v>0</v>
      </c>
      <c r="Q630" s="219"/>
      <c r="R630" s="220"/>
      <c r="S630" s="219"/>
      <c r="T630" s="221"/>
      <c r="U630" s="195">
        <f t="shared" si="42"/>
        <v>0</v>
      </c>
      <c r="V630" s="196">
        <f t="shared" si="43"/>
        <v>0</v>
      </c>
      <c r="W630" s="196">
        <f t="shared" si="44"/>
        <v>0</v>
      </c>
      <c r="X630" s="188"/>
    </row>
    <row r="631" spans="1:24" ht="14.25">
      <c r="A631" s="193"/>
      <c r="B631" s="210"/>
      <c r="C631" s="211"/>
      <c r="D631" s="212"/>
      <c r="E631" s="213"/>
      <c r="F631" s="214"/>
      <c r="G631" s="215"/>
      <c r="H631" s="193" t="s">
        <v>560</v>
      </c>
      <c r="I631" s="216"/>
      <c r="J631" s="193"/>
      <c r="K631" s="216"/>
      <c r="L631" s="217"/>
      <c r="M631" s="222"/>
      <c r="N631" s="223"/>
      <c r="O631" s="224"/>
      <c r="P631" s="194">
        <f t="shared" si="41"/>
        <v>0</v>
      </c>
      <c r="Q631" s="219"/>
      <c r="R631" s="220"/>
      <c r="S631" s="219"/>
      <c r="T631" s="221"/>
      <c r="U631" s="195">
        <f t="shared" si="42"/>
        <v>0</v>
      </c>
      <c r="V631" s="196">
        <f t="shared" si="43"/>
        <v>0</v>
      </c>
      <c r="W631" s="196">
        <f t="shared" si="44"/>
        <v>0</v>
      </c>
      <c r="X631" s="188"/>
    </row>
    <row r="632" spans="1:24" ht="14.25">
      <c r="A632" s="193"/>
      <c r="B632" s="210"/>
      <c r="C632" s="211"/>
      <c r="D632" s="212"/>
      <c r="E632" s="213"/>
      <c r="F632" s="214"/>
      <c r="G632" s="215"/>
      <c r="H632" s="193" t="s">
        <v>560</v>
      </c>
      <c r="I632" s="216"/>
      <c r="J632" s="193"/>
      <c r="K632" s="216"/>
      <c r="L632" s="217"/>
      <c r="M632" s="222"/>
      <c r="N632" s="223"/>
      <c r="O632" s="224"/>
      <c r="P632" s="194">
        <f t="shared" si="41"/>
        <v>0</v>
      </c>
      <c r="Q632" s="219"/>
      <c r="R632" s="220"/>
      <c r="S632" s="219"/>
      <c r="T632" s="221"/>
      <c r="U632" s="195">
        <f t="shared" si="42"/>
        <v>0</v>
      </c>
      <c r="V632" s="196">
        <f t="shared" si="43"/>
        <v>0</v>
      </c>
      <c r="W632" s="196">
        <f t="shared" si="44"/>
        <v>0</v>
      </c>
      <c r="X632" s="188"/>
    </row>
    <row r="633" spans="1:24" ht="14.25">
      <c r="A633" s="193"/>
      <c r="B633" s="210"/>
      <c r="C633" s="211"/>
      <c r="D633" s="212"/>
      <c r="E633" s="213"/>
      <c r="F633" s="214"/>
      <c r="G633" s="215"/>
      <c r="H633" s="193" t="s">
        <v>560</v>
      </c>
      <c r="I633" s="216"/>
      <c r="J633" s="193"/>
      <c r="K633" s="216"/>
      <c r="L633" s="217"/>
      <c r="M633" s="222"/>
      <c r="N633" s="223"/>
      <c r="O633" s="224"/>
      <c r="P633" s="194">
        <f t="shared" si="41"/>
        <v>0</v>
      </c>
      <c r="Q633" s="219"/>
      <c r="R633" s="220"/>
      <c r="S633" s="219"/>
      <c r="T633" s="221"/>
      <c r="U633" s="195">
        <f t="shared" si="42"/>
        <v>0</v>
      </c>
      <c r="V633" s="196">
        <f t="shared" si="43"/>
        <v>0</v>
      </c>
      <c r="W633" s="196">
        <f t="shared" si="44"/>
        <v>0</v>
      </c>
      <c r="X633" s="188"/>
    </row>
    <row r="634" spans="1:24" ht="14.25">
      <c r="A634" s="193"/>
      <c r="B634" s="210"/>
      <c r="C634" s="211"/>
      <c r="D634" s="212"/>
      <c r="E634" s="213"/>
      <c r="F634" s="214"/>
      <c r="G634" s="215"/>
      <c r="H634" s="193" t="s">
        <v>560</v>
      </c>
      <c r="I634" s="216"/>
      <c r="J634" s="193"/>
      <c r="K634" s="216"/>
      <c r="L634" s="217"/>
      <c r="M634" s="222"/>
      <c r="N634" s="223"/>
      <c r="O634" s="224"/>
      <c r="P634" s="194">
        <f t="shared" si="41"/>
        <v>0</v>
      </c>
      <c r="Q634" s="219"/>
      <c r="R634" s="220"/>
      <c r="S634" s="219"/>
      <c r="T634" s="221"/>
      <c r="U634" s="195">
        <f t="shared" si="42"/>
        <v>0</v>
      </c>
      <c r="V634" s="196">
        <f t="shared" si="43"/>
        <v>0</v>
      </c>
      <c r="W634" s="196">
        <f t="shared" si="44"/>
        <v>0</v>
      </c>
      <c r="X634" s="188"/>
    </row>
    <row r="635" spans="1:24" ht="14.25">
      <c r="A635" s="193"/>
      <c r="B635" s="210"/>
      <c r="C635" s="211"/>
      <c r="D635" s="212"/>
      <c r="E635" s="213"/>
      <c r="F635" s="214"/>
      <c r="G635" s="215"/>
      <c r="H635" s="193" t="s">
        <v>560</v>
      </c>
      <c r="I635" s="216"/>
      <c r="J635" s="193"/>
      <c r="K635" s="216"/>
      <c r="L635" s="217"/>
      <c r="M635" s="222"/>
      <c r="N635" s="223"/>
      <c r="O635" s="224"/>
      <c r="P635" s="194">
        <f t="shared" si="41"/>
        <v>0</v>
      </c>
      <c r="Q635" s="219"/>
      <c r="R635" s="220"/>
      <c r="S635" s="219"/>
      <c r="T635" s="221"/>
      <c r="U635" s="195">
        <f t="shared" si="42"/>
        <v>0</v>
      </c>
      <c r="V635" s="196">
        <f t="shared" si="43"/>
        <v>0</v>
      </c>
      <c r="W635" s="196">
        <f t="shared" si="44"/>
        <v>0</v>
      </c>
      <c r="X635" s="188"/>
    </row>
    <row r="636" spans="1:24" ht="14.25">
      <c r="A636" s="193"/>
      <c r="B636" s="210"/>
      <c r="C636" s="211"/>
      <c r="D636" s="212"/>
      <c r="E636" s="213"/>
      <c r="F636" s="214"/>
      <c r="G636" s="215"/>
      <c r="H636" s="193" t="s">
        <v>560</v>
      </c>
      <c r="I636" s="216"/>
      <c r="J636" s="193"/>
      <c r="K636" s="216"/>
      <c r="L636" s="217"/>
      <c r="M636" s="222"/>
      <c r="N636" s="223"/>
      <c r="O636" s="224"/>
      <c r="P636" s="194">
        <f t="shared" si="41"/>
        <v>0</v>
      </c>
      <c r="Q636" s="219"/>
      <c r="R636" s="220"/>
      <c r="S636" s="219"/>
      <c r="T636" s="221"/>
      <c r="U636" s="195">
        <f t="shared" si="42"/>
        <v>0</v>
      </c>
      <c r="V636" s="196">
        <f t="shared" si="43"/>
        <v>0</v>
      </c>
      <c r="W636" s="196">
        <f t="shared" si="44"/>
        <v>0</v>
      </c>
      <c r="X636" s="188"/>
    </row>
    <row r="637" spans="1:24" ht="14.25">
      <c r="A637" s="193"/>
      <c r="B637" s="210"/>
      <c r="C637" s="211"/>
      <c r="D637" s="212"/>
      <c r="E637" s="213"/>
      <c r="F637" s="214"/>
      <c r="G637" s="215"/>
      <c r="H637" s="193" t="s">
        <v>560</v>
      </c>
      <c r="I637" s="216"/>
      <c r="J637" s="193"/>
      <c r="K637" s="216"/>
      <c r="L637" s="217"/>
      <c r="M637" s="222"/>
      <c r="N637" s="223"/>
      <c r="O637" s="224"/>
      <c r="P637" s="194">
        <f t="shared" si="41"/>
        <v>0</v>
      </c>
      <c r="Q637" s="219"/>
      <c r="R637" s="220"/>
      <c r="S637" s="219"/>
      <c r="T637" s="221"/>
      <c r="U637" s="195">
        <f t="shared" si="42"/>
        <v>0</v>
      </c>
      <c r="V637" s="196">
        <f t="shared" si="43"/>
        <v>0</v>
      </c>
      <c r="W637" s="196">
        <f t="shared" si="44"/>
        <v>0</v>
      </c>
      <c r="X637" s="188"/>
    </row>
    <row r="638" spans="1:24" ht="14.25">
      <c r="A638" s="193"/>
      <c r="B638" s="210"/>
      <c r="C638" s="211"/>
      <c r="D638" s="212"/>
      <c r="E638" s="213"/>
      <c r="F638" s="214"/>
      <c r="G638" s="215"/>
      <c r="H638" s="193" t="s">
        <v>560</v>
      </c>
      <c r="I638" s="216"/>
      <c r="J638" s="193"/>
      <c r="K638" s="216"/>
      <c r="L638" s="217"/>
      <c r="M638" s="222"/>
      <c r="N638" s="223"/>
      <c r="O638" s="224"/>
      <c r="P638" s="194">
        <f t="shared" si="41"/>
        <v>0</v>
      </c>
      <c r="Q638" s="219"/>
      <c r="R638" s="220"/>
      <c r="S638" s="219"/>
      <c r="T638" s="221"/>
      <c r="U638" s="195">
        <f t="shared" si="42"/>
        <v>0</v>
      </c>
      <c r="V638" s="196">
        <f t="shared" si="43"/>
        <v>0</v>
      </c>
      <c r="W638" s="196">
        <f t="shared" si="44"/>
        <v>0</v>
      </c>
      <c r="X638" s="188"/>
    </row>
    <row r="639" spans="1:24" ht="14.25">
      <c r="A639" s="193"/>
      <c r="B639" s="210"/>
      <c r="C639" s="211"/>
      <c r="D639" s="212"/>
      <c r="E639" s="213"/>
      <c r="F639" s="214"/>
      <c r="G639" s="215"/>
      <c r="H639" s="193" t="s">
        <v>560</v>
      </c>
      <c r="I639" s="216"/>
      <c r="J639" s="193"/>
      <c r="K639" s="216"/>
      <c r="L639" s="217"/>
      <c r="M639" s="222"/>
      <c r="N639" s="223"/>
      <c r="O639" s="224"/>
      <c r="P639" s="194">
        <f t="shared" ref="P639:P702" si="45">N639+O639</f>
        <v>0</v>
      </c>
      <c r="Q639" s="219"/>
      <c r="R639" s="220"/>
      <c r="S639" s="219"/>
      <c r="T639" s="221"/>
      <c r="U639" s="195">
        <f t="shared" si="42"/>
        <v>0</v>
      </c>
      <c r="V639" s="196">
        <f t="shared" si="43"/>
        <v>0</v>
      </c>
      <c r="W639" s="196">
        <f t="shared" si="44"/>
        <v>0</v>
      </c>
      <c r="X639" s="188"/>
    </row>
    <row r="640" spans="1:24" ht="14.25">
      <c r="A640" s="193"/>
      <c r="B640" s="210"/>
      <c r="C640" s="211"/>
      <c r="D640" s="212"/>
      <c r="E640" s="213"/>
      <c r="F640" s="214"/>
      <c r="G640" s="215"/>
      <c r="H640" s="193" t="s">
        <v>560</v>
      </c>
      <c r="I640" s="216"/>
      <c r="J640" s="193"/>
      <c r="K640" s="216"/>
      <c r="L640" s="217"/>
      <c r="M640" s="222"/>
      <c r="N640" s="223"/>
      <c r="O640" s="224"/>
      <c r="P640" s="194">
        <f t="shared" si="45"/>
        <v>0</v>
      </c>
      <c r="Q640" s="219"/>
      <c r="R640" s="220"/>
      <c r="S640" s="219"/>
      <c r="T640" s="221"/>
      <c r="U640" s="195">
        <f t="shared" si="42"/>
        <v>0</v>
      </c>
      <c r="V640" s="196">
        <f t="shared" si="43"/>
        <v>0</v>
      </c>
      <c r="W640" s="196">
        <f t="shared" si="44"/>
        <v>0</v>
      </c>
      <c r="X640" s="188"/>
    </row>
    <row r="641" spans="1:24" ht="14.25">
      <c r="A641" s="193"/>
      <c r="B641" s="210"/>
      <c r="C641" s="211"/>
      <c r="D641" s="212"/>
      <c r="E641" s="213"/>
      <c r="F641" s="214"/>
      <c r="G641" s="215"/>
      <c r="H641" s="193" t="s">
        <v>560</v>
      </c>
      <c r="I641" s="216"/>
      <c r="J641" s="193"/>
      <c r="K641" s="216"/>
      <c r="L641" s="217"/>
      <c r="M641" s="222"/>
      <c r="N641" s="223"/>
      <c r="O641" s="224"/>
      <c r="P641" s="194">
        <f t="shared" si="45"/>
        <v>0</v>
      </c>
      <c r="Q641" s="219"/>
      <c r="R641" s="220"/>
      <c r="S641" s="219"/>
      <c r="T641" s="221"/>
      <c r="U641" s="195">
        <f t="shared" si="42"/>
        <v>0</v>
      </c>
      <c r="V641" s="196">
        <f t="shared" si="43"/>
        <v>0</v>
      </c>
      <c r="W641" s="196">
        <f t="shared" si="44"/>
        <v>0</v>
      </c>
      <c r="X641" s="188"/>
    </row>
    <row r="642" spans="1:24" ht="14.25">
      <c r="A642" s="193"/>
      <c r="B642" s="210"/>
      <c r="C642" s="211"/>
      <c r="D642" s="212"/>
      <c r="E642" s="213"/>
      <c r="F642" s="214"/>
      <c r="G642" s="215"/>
      <c r="H642" s="193" t="s">
        <v>560</v>
      </c>
      <c r="I642" s="216"/>
      <c r="J642" s="193"/>
      <c r="K642" s="216"/>
      <c r="L642" s="217"/>
      <c r="M642" s="222"/>
      <c r="N642" s="223"/>
      <c r="O642" s="224"/>
      <c r="P642" s="194">
        <f t="shared" si="45"/>
        <v>0</v>
      </c>
      <c r="Q642" s="219"/>
      <c r="R642" s="220"/>
      <c r="S642" s="219"/>
      <c r="T642" s="221"/>
      <c r="U642" s="195">
        <f t="shared" si="42"/>
        <v>0</v>
      </c>
      <c r="V642" s="196">
        <f t="shared" si="43"/>
        <v>0</v>
      </c>
      <c r="W642" s="196">
        <f t="shared" si="44"/>
        <v>0</v>
      </c>
      <c r="X642" s="188"/>
    </row>
    <row r="643" spans="1:24" ht="14.25">
      <c r="A643" s="193"/>
      <c r="B643" s="210"/>
      <c r="C643" s="211"/>
      <c r="D643" s="212"/>
      <c r="E643" s="213"/>
      <c r="F643" s="214"/>
      <c r="G643" s="215"/>
      <c r="H643" s="193" t="s">
        <v>560</v>
      </c>
      <c r="I643" s="216"/>
      <c r="J643" s="193"/>
      <c r="K643" s="216"/>
      <c r="L643" s="217"/>
      <c r="M643" s="222"/>
      <c r="N643" s="223"/>
      <c r="O643" s="224"/>
      <c r="P643" s="194">
        <f t="shared" si="45"/>
        <v>0</v>
      </c>
      <c r="Q643" s="219"/>
      <c r="R643" s="220"/>
      <c r="S643" s="219"/>
      <c r="T643" s="221"/>
      <c r="U643" s="195">
        <f t="shared" si="42"/>
        <v>0</v>
      </c>
      <c r="V643" s="196">
        <f t="shared" si="43"/>
        <v>0</v>
      </c>
      <c r="W643" s="196">
        <f t="shared" si="44"/>
        <v>0</v>
      </c>
      <c r="X643" s="188"/>
    </row>
    <row r="644" spans="1:24" ht="14.25">
      <c r="A644" s="193"/>
      <c r="B644" s="210"/>
      <c r="C644" s="211"/>
      <c r="D644" s="212"/>
      <c r="E644" s="213"/>
      <c r="F644" s="214"/>
      <c r="G644" s="215"/>
      <c r="H644" s="193" t="s">
        <v>560</v>
      </c>
      <c r="I644" s="216"/>
      <c r="J644" s="193"/>
      <c r="K644" s="216"/>
      <c r="L644" s="217"/>
      <c r="M644" s="222"/>
      <c r="N644" s="223"/>
      <c r="O644" s="224"/>
      <c r="P644" s="194">
        <f t="shared" si="45"/>
        <v>0</v>
      </c>
      <c r="Q644" s="219"/>
      <c r="R644" s="220"/>
      <c r="S644" s="219"/>
      <c r="T644" s="221"/>
      <c r="U644" s="195">
        <f t="shared" si="42"/>
        <v>0</v>
      </c>
      <c r="V644" s="196">
        <f t="shared" si="43"/>
        <v>0</v>
      </c>
      <c r="W644" s="196">
        <f t="shared" si="44"/>
        <v>0</v>
      </c>
      <c r="X644" s="188"/>
    </row>
    <row r="645" spans="1:24" ht="14.25">
      <c r="A645" s="193"/>
      <c r="B645" s="210"/>
      <c r="C645" s="211"/>
      <c r="D645" s="212"/>
      <c r="E645" s="213"/>
      <c r="F645" s="214"/>
      <c r="G645" s="215"/>
      <c r="H645" s="193" t="s">
        <v>560</v>
      </c>
      <c r="I645" s="216"/>
      <c r="J645" s="193"/>
      <c r="K645" s="216"/>
      <c r="L645" s="217"/>
      <c r="M645" s="222"/>
      <c r="N645" s="223"/>
      <c r="O645" s="224"/>
      <c r="P645" s="194">
        <f t="shared" si="45"/>
        <v>0</v>
      </c>
      <c r="Q645" s="219"/>
      <c r="R645" s="220"/>
      <c r="S645" s="219"/>
      <c r="T645" s="221"/>
      <c r="U645" s="195">
        <f t="shared" si="42"/>
        <v>0</v>
      </c>
      <c r="V645" s="196">
        <f t="shared" si="43"/>
        <v>0</v>
      </c>
      <c r="W645" s="196">
        <f t="shared" si="44"/>
        <v>0</v>
      </c>
      <c r="X645" s="188"/>
    </row>
    <row r="646" spans="1:24" ht="14.25">
      <c r="A646" s="193"/>
      <c r="B646" s="210"/>
      <c r="C646" s="211"/>
      <c r="D646" s="212"/>
      <c r="E646" s="213"/>
      <c r="F646" s="214"/>
      <c r="G646" s="215"/>
      <c r="H646" s="193" t="s">
        <v>560</v>
      </c>
      <c r="I646" s="216"/>
      <c r="J646" s="193"/>
      <c r="K646" s="216"/>
      <c r="L646" s="217"/>
      <c r="M646" s="222"/>
      <c r="N646" s="223"/>
      <c r="O646" s="224"/>
      <c r="P646" s="194">
        <f t="shared" si="45"/>
        <v>0</v>
      </c>
      <c r="Q646" s="219"/>
      <c r="R646" s="220"/>
      <c r="S646" s="219"/>
      <c r="T646" s="221"/>
      <c r="U646" s="195">
        <f t="shared" si="42"/>
        <v>0</v>
      </c>
      <c r="V646" s="196">
        <f t="shared" si="43"/>
        <v>0</v>
      </c>
      <c r="W646" s="196">
        <f t="shared" si="44"/>
        <v>0</v>
      </c>
      <c r="X646" s="188"/>
    </row>
    <row r="647" spans="1:24" ht="14.25">
      <c r="A647" s="193"/>
      <c r="B647" s="210"/>
      <c r="C647" s="211"/>
      <c r="D647" s="212"/>
      <c r="E647" s="213"/>
      <c r="F647" s="214"/>
      <c r="G647" s="215"/>
      <c r="H647" s="193" t="s">
        <v>560</v>
      </c>
      <c r="I647" s="216"/>
      <c r="J647" s="193"/>
      <c r="K647" s="216"/>
      <c r="L647" s="217"/>
      <c r="M647" s="222"/>
      <c r="N647" s="223"/>
      <c r="O647" s="224"/>
      <c r="P647" s="194">
        <f t="shared" si="45"/>
        <v>0</v>
      </c>
      <c r="Q647" s="219"/>
      <c r="R647" s="220"/>
      <c r="S647" s="219"/>
      <c r="T647" s="221"/>
      <c r="U647" s="195">
        <f t="shared" si="42"/>
        <v>0</v>
      </c>
      <c r="V647" s="196">
        <f t="shared" si="43"/>
        <v>0</v>
      </c>
      <c r="W647" s="196">
        <f t="shared" si="44"/>
        <v>0</v>
      </c>
      <c r="X647" s="188"/>
    </row>
    <row r="648" spans="1:24" ht="14.25">
      <c r="A648" s="193"/>
      <c r="B648" s="210"/>
      <c r="C648" s="211"/>
      <c r="D648" s="212"/>
      <c r="E648" s="213"/>
      <c r="F648" s="214"/>
      <c r="G648" s="215"/>
      <c r="H648" s="193" t="s">
        <v>560</v>
      </c>
      <c r="I648" s="216"/>
      <c r="J648" s="193"/>
      <c r="K648" s="216"/>
      <c r="L648" s="217"/>
      <c r="M648" s="222"/>
      <c r="N648" s="223"/>
      <c r="O648" s="224"/>
      <c r="P648" s="194">
        <f t="shared" si="45"/>
        <v>0</v>
      </c>
      <c r="Q648" s="219"/>
      <c r="R648" s="220"/>
      <c r="S648" s="219"/>
      <c r="T648" s="221"/>
      <c r="U648" s="195">
        <f t="shared" si="42"/>
        <v>0</v>
      </c>
      <c r="V648" s="196">
        <f t="shared" si="43"/>
        <v>0</v>
      </c>
      <c r="W648" s="196">
        <f t="shared" si="44"/>
        <v>0</v>
      </c>
      <c r="X648" s="188"/>
    </row>
    <row r="649" spans="1:24" ht="14.25">
      <c r="A649" s="193"/>
      <c r="B649" s="210"/>
      <c r="C649" s="211"/>
      <c r="D649" s="212"/>
      <c r="E649" s="213"/>
      <c r="F649" s="214"/>
      <c r="G649" s="215"/>
      <c r="H649" s="193" t="s">
        <v>560</v>
      </c>
      <c r="I649" s="216"/>
      <c r="J649" s="193"/>
      <c r="K649" s="216"/>
      <c r="L649" s="217"/>
      <c r="M649" s="222"/>
      <c r="N649" s="223"/>
      <c r="O649" s="224"/>
      <c r="P649" s="194">
        <f t="shared" si="45"/>
        <v>0</v>
      </c>
      <c r="Q649" s="219"/>
      <c r="R649" s="220"/>
      <c r="S649" s="219"/>
      <c r="T649" s="221"/>
      <c r="U649" s="195">
        <f t="shared" si="42"/>
        <v>0</v>
      </c>
      <c r="V649" s="196">
        <f t="shared" si="43"/>
        <v>0</v>
      </c>
      <c r="W649" s="196">
        <f t="shared" si="44"/>
        <v>0</v>
      </c>
      <c r="X649" s="188"/>
    </row>
    <row r="650" spans="1:24" ht="14.25">
      <c r="A650" s="193"/>
      <c r="B650" s="210"/>
      <c r="C650" s="211"/>
      <c r="D650" s="212"/>
      <c r="E650" s="213"/>
      <c r="F650" s="214"/>
      <c r="G650" s="215"/>
      <c r="H650" s="193" t="s">
        <v>560</v>
      </c>
      <c r="I650" s="216"/>
      <c r="J650" s="193"/>
      <c r="K650" s="216"/>
      <c r="L650" s="217"/>
      <c r="M650" s="222"/>
      <c r="N650" s="223"/>
      <c r="O650" s="224"/>
      <c r="P650" s="194">
        <f t="shared" si="45"/>
        <v>0</v>
      </c>
      <c r="Q650" s="219"/>
      <c r="R650" s="220"/>
      <c r="S650" s="219"/>
      <c r="T650" s="221"/>
      <c r="U650" s="195">
        <f t="shared" si="42"/>
        <v>0</v>
      </c>
      <c r="V650" s="196">
        <f t="shared" si="43"/>
        <v>0</v>
      </c>
      <c r="W650" s="196">
        <f t="shared" si="44"/>
        <v>0</v>
      </c>
      <c r="X650" s="188"/>
    </row>
    <row r="651" spans="1:24" ht="14.25">
      <c r="A651" s="193"/>
      <c r="B651" s="210"/>
      <c r="C651" s="211"/>
      <c r="D651" s="212"/>
      <c r="E651" s="213"/>
      <c r="F651" s="214"/>
      <c r="G651" s="215"/>
      <c r="H651" s="193" t="s">
        <v>560</v>
      </c>
      <c r="I651" s="216"/>
      <c r="J651" s="193"/>
      <c r="K651" s="216"/>
      <c r="L651" s="217"/>
      <c r="M651" s="222"/>
      <c r="N651" s="223"/>
      <c r="O651" s="224"/>
      <c r="P651" s="194">
        <f t="shared" si="45"/>
        <v>0</v>
      </c>
      <c r="Q651" s="219"/>
      <c r="R651" s="220"/>
      <c r="S651" s="219"/>
      <c r="T651" s="221"/>
      <c r="U651" s="195">
        <f t="shared" si="42"/>
        <v>0</v>
      </c>
      <c r="V651" s="196">
        <f t="shared" si="43"/>
        <v>0</v>
      </c>
      <c r="W651" s="196">
        <f t="shared" si="44"/>
        <v>0</v>
      </c>
      <c r="X651" s="188"/>
    </row>
    <row r="652" spans="1:24" ht="14.25">
      <c r="A652" s="193"/>
      <c r="B652" s="210"/>
      <c r="C652" s="211"/>
      <c r="D652" s="212"/>
      <c r="E652" s="213"/>
      <c r="F652" s="214"/>
      <c r="G652" s="215"/>
      <c r="H652" s="193" t="s">
        <v>560</v>
      </c>
      <c r="I652" s="216"/>
      <c r="J652" s="193"/>
      <c r="K652" s="216"/>
      <c r="L652" s="217"/>
      <c r="M652" s="222"/>
      <c r="N652" s="223"/>
      <c r="O652" s="224"/>
      <c r="P652" s="194">
        <f t="shared" si="45"/>
        <v>0</v>
      </c>
      <c r="Q652" s="219"/>
      <c r="R652" s="220"/>
      <c r="S652" s="219"/>
      <c r="T652" s="221"/>
      <c r="U652" s="195">
        <f t="shared" si="42"/>
        <v>0</v>
      </c>
      <c r="V652" s="196">
        <f t="shared" si="43"/>
        <v>0</v>
      </c>
      <c r="W652" s="196">
        <f t="shared" si="44"/>
        <v>0</v>
      </c>
      <c r="X652" s="188"/>
    </row>
    <row r="653" spans="1:24" ht="14.25">
      <c r="A653" s="193"/>
      <c r="B653" s="210"/>
      <c r="C653" s="211"/>
      <c r="D653" s="212"/>
      <c r="E653" s="213"/>
      <c r="F653" s="214"/>
      <c r="G653" s="215"/>
      <c r="H653" s="193" t="s">
        <v>560</v>
      </c>
      <c r="I653" s="216"/>
      <c r="J653" s="193"/>
      <c r="K653" s="216"/>
      <c r="L653" s="217"/>
      <c r="M653" s="222"/>
      <c r="N653" s="223"/>
      <c r="O653" s="224"/>
      <c r="P653" s="194">
        <f t="shared" si="45"/>
        <v>0</v>
      </c>
      <c r="Q653" s="219"/>
      <c r="R653" s="220"/>
      <c r="S653" s="219"/>
      <c r="T653" s="221"/>
      <c r="U653" s="195">
        <f t="shared" si="42"/>
        <v>0</v>
      </c>
      <c r="V653" s="196">
        <f t="shared" si="43"/>
        <v>0</v>
      </c>
      <c r="W653" s="196">
        <f t="shared" si="44"/>
        <v>0</v>
      </c>
      <c r="X653" s="188"/>
    </row>
    <row r="654" spans="1:24" ht="14.25">
      <c r="A654" s="193"/>
      <c r="B654" s="210"/>
      <c r="C654" s="211"/>
      <c r="D654" s="212"/>
      <c r="E654" s="213"/>
      <c r="F654" s="214"/>
      <c r="G654" s="215"/>
      <c r="H654" s="193" t="s">
        <v>560</v>
      </c>
      <c r="I654" s="216"/>
      <c r="J654" s="193"/>
      <c r="K654" s="216"/>
      <c r="L654" s="217"/>
      <c r="M654" s="222"/>
      <c r="N654" s="223"/>
      <c r="O654" s="224"/>
      <c r="P654" s="194">
        <f t="shared" si="45"/>
        <v>0</v>
      </c>
      <c r="Q654" s="219"/>
      <c r="R654" s="220"/>
      <c r="S654" s="219"/>
      <c r="T654" s="221"/>
      <c r="U654" s="195">
        <f t="shared" si="42"/>
        <v>0</v>
      </c>
      <c r="V654" s="196">
        <f t="shared" si="43"/>
        <v>0</v>
      </c>
      <c r="W654" s="196">
        <f t="shared" si="44"/>
        <v>0</v>
      </c>
      <c r="X654" s="188"/>
    </row>
    <row r="655" spans="1:24" ht="14.25">
      <c r="A655" s="193"/>
      <c r="B655" s="210"/>
      <c r="C655" s="211"/>
      <c r="D655" s="212"/>
      <c r="E655" s="213"/>
      <c r="F655" s="214"/>
      <c r="G655" s="215"/>
      <c r="H655" s="193" t="s">
        <v>560</v>
      </c>
      <c r="I655" s="216"/>
      <c r="J655" s="193"/>
      <c r="K655" s="216"/>
      <c r="L655" s="217"/>
      <c r="M655" s="222"/>
      <c r="N655" s="223"/>
      <c r="O655" s="224"/>
      <c r="P655" s="194">
        <f t="shared" si="45"/>
        <v>0</v>
      </c>
      <c r="Q655" s="219"/>
      <c r="R655" s="220"/>
      <c r="S655" s="219"/>
      <c r="T655" s="221"/>
      <c r="U655" s="195">
        <f t="shared" si="42"/>
        <v>0</v>
      </c>
      <c r="V655" s="196">
        <f t="shared" si="43"/>
        <v>0</v>
      </c>
      <c r="W655" s="196">
        <f t="shared" si="44"/>
        <v>0</v>
      </c>
      <c r="X655" s="188"/>
    </row>
    <row r="656" spans="1:24" ht="14.25">
      <c r="A656" s="193"/>
      <c r="B656" s="210"/>
      <c r="C656" s="211"/>
      <c r="D656" s="212"/>
      <c r="E656" s="213"/>
      <c r="F656" s="214"/>
      <c r="G656" s="215"/>
      <c r="H656" s="193" t="s">
        <v>560</v>
      </c>
      <c r="I656" s="216"/>
      <c r="J656" s="193"/>
      <c r="K656" s="216"/>
      <c r="L656" s="217"/>
      <c r="M656" s="222"/>
      <c r="N656" s="223"/>
      <c r="O656" s="224"/>
      <c r="P656" s="194">
        <f t="shared" si="45"/>
        <v>0</v>
      </c>
      <c r="Q656" s="219"/>
      <c r="R656" s="220"/>
      <c r="S656" s="219"/>
      <c r="T656" s="221"/>
      <c r="U656" s="195">
        <f t="shared" si="42"/>
        <v>0</v>
      </c>
      <c r="V656" s="196">
        <f t="shared" si="43"/>
        <v>0</v>
      </c>
      <c r="W656" s="196">
        <f t="shared" si="44"/>
        <v>0</v>
      </c>
      <c r="X656" s="188"/>
    </row>
    <row r="657" spans="1:24" ht="14.25">
      <c r="A657" s="193"/>
      <c r="B657" s="210"/>
      <c r="C657" s="211"/>
      <c r="D657" s="212"/>
      <c r="E657" s="213"/>
      <c r="F657" s="214"/>
      <c r="G657" s="215"/>
      <c r="H657" s="193" t="s">
        <v>560</v>
      </c>
      <c r="I657" s="216"/>
      <c r="J657" s="193"/>
      <c r="K657" s="216"/>
      <c r="L657" s="217"/>
      <c r="M657" s="222"/>
      <c r="N657" s="223"/>
      <c r="O657" s="224"/>
      <c r="P657" s="194">
        <f t="shared" si="45"/>
        <v>0</v>
      </c>
      <c r="Q657" s="219"/>
      <c r="R657" s="220"/>
      <c r="S657" s="219"/>
      <c r="T657" s="221"/>
      <c r="U657" s="195">
        <f t="shared" si="42"/>
        <v>0</v>
      </c>
      <c r="V657" s="196">
        <f t="shared" si="43"/>
        <v>0</v>
      </c>
      <c r="W657" s="196">
        <f t="shared" si="44"/>
        <v>0</v>
      </c>
      <c r="X657" s="188"/>
    </row>
    <row r="658" spans="1:24" ht="14.25">
      <c r="A658" s="193"/>
      <c r="B658" s="210"/>
      <c r="C658" s="211"/>
      <c r="D658" s="212"/>
      <c r="E658" s="213"/>
      <c r="F658" s="214"/>
      <c r="G658" s="215"/>
      <c r="H658" s="193" t="s">
        <v>560</v>
      </c>
      <c r="I658" s="216"/>
      <c r="J658" s="193"/>
      <c r="K658" s="216"/>
      <c r="L658" s="217"/>
      <c r="M658" s="222"/>
      <c r="N658" s="223"/>
      <c r="O658" s="224"/>
      <c r="P658" s="194">
        <f t="shared" si="45"/>
        <v>0</v>
      </c>
      <c r="Q658" s="219"/>
      <c r="R658" s="220"/>
      <c r="S658" s="219"/>
      <c r="T658" s="221"/>
      <c r="U658" s="195">
        <f t="shared" si="42"/>
        <v>0</v>
      </c>
      <c r="V658" s="196">
        <f t="shared" si="43"/>
        <v>0</v>
      </c>
      <c r="W658" s="196">
        <f t="shared" si="44"/>
        <v>0</v>
      </c>
      <c r="X658" s="188"/>
    </row>
    <row r="659" spans="1:24" ht="14.25">
      <c r="A659" s="193"/>
      <c r="B659" s="210"/>
      <c r="C659" s="211"/>
      <c r="D659" s="212"/>
      <c r="E659" s="213"/>
      <c r="F659" s="214"/>
      <c r="G659" s="215"/>
      <c r="H659" s="193" t="s">
        <v>560</v>
      </c>
      <c r="I659" s="216"/>
      <c r="J659" s="193"/>
      <c r="K659" s="216"/>
      <c r="L659" s="217"/>
      <c r="M659" s="222"/>
      <c r="N659" s="223"/>
      <c r="O659" s="224"/>
      <c r="P659" s="194">
        <f t="shared" si="45"/>
        <v>0</v>
      </c>
      <c r="Q659" s="219"/>
      <c r="R659" s="220"/>
      <c r="S659" s="219"/>
      <c r="T659" s="221"/>
      <c r="U659" s="195">
        <f t="shared" si="42"/>
        <v>0</v>
      </c>
      <c r="V659" s="196">
        <f t="shared" si="43"/>
        <v>0</v>
      </c>
      <c r="W659" s="196">
        <f t="shared" si="44"/>
        <v>0</v>
      </c>
      <c r="X659" s="188"/>
    </row>
    <row r="660" spans="1:24" ht="14.25">
      <c r="A660" s="193"/>
      <c r="B660" s="210"/>
      <c r="C660" s="211"/>
      <c r="D660" s="212"/>
      <c r="E660" s="213"/>
      <c r="F660" s="214"/>
      <c r="G660" s="215"/>
      <c r="H660" s="193" t="s">
        <v>560</v>
      </c>
      <c r="I660" s="216"/>
      <c r="J660" s="193"/>
      <c r="K660" s="216"/>
      <c r="L660" s="217"/>
      <c r="M660" s="222"/>
      <c r="N660" s="223"/>
      <c r="O660" s="224"/>
      <c r="P660" s="194">
        <f t="shared" si="45"/>
        <v>0</v>
      </c>
      <c r="Q660" s="219"/>
      <c r="R660" s="220"/>
      <c r="S660" s="219"/>
      <c r="T660" s="221"/>
      <c r="U660" s="195">
        <f t="shared" si="42"/>
        <v>0</v>
      </c>
      <c r="V660" s="196">
        <f t="shared" si="43"/>
        <v>0</v>
      </c>
      <c r="W660" s="196">
        <f t="shared" si="44"/>
        <v>0</v>
      </c>
      <c r="X660" s="188"/>
    </row>
    <row r="661" spans="1:24" ht="14.25">
      <c r="A661" s="193"/>
      <c r="B661" s="210"/>
      <c r="C661" s="211"/>
      <c r="D661" s="212"/>
      <c r="E661" s="213"/>
      <c r="F661" s="214"/>
      <c r="G661" s="215"/>
      <c r="H661" s="193" t="s">
        <v>560</v>
      </c>
      <c r="I661" s="216"/>
      <c r="J661" s="193"/>
      <c r="K661" s="216"/>
      <c r="L661" s="217"/>
      <c r="M661" s="222"/>
      <c r="N661" s="223"/>
      <c r="O661" s="224"/>
      <c r="P661" s="194">
        <f t="shared" si="45"/>
        <v>0</v>
      </c>
      <c r="Q661" s="219"/>
      <c r="R661" s="220"/>
      <c r="S661" s="219"/>
      <c r="T661" s="221"/>
      <c r="U661" s="195">
        <f t="shared" si="42"/>
        <v>0</v>
      </c>
      <c r="V661" s="196">
        <f t="shared" si="43"/>
        <v>0</v>
      </c>
      <c r="W661" s="196">
        <f t="shared" si="44"/>
        <v>0</v>
      </c>
      <c r="X661" s="188"/>
    </row>
    <row r="662" spans="1:24" ht="14.25">
      <c r="A662" s="193"/>
      <c r="B662" s="210"/>
      <c r="C662" s="211"/>
      <c r="D662" s="212"/>
      <c r="E662" s="213"/>
      <c r="F662" s="214"/>
      <c r="G662" s="215"/>
      <c r="H662" s="193" t="s">
        <v>560</v>
      </c>
      <c r="I662" s="216"/>
      <c r="J662" s="193"/>
      <c r="K662" s="216"/>
      <c r="L662" s="217"/>
      <c r="M662" s="222"/>
      <c r="N662" s="223"/>
      <c r="O662" s="224"/>
      <c r="P662" s="194">
        <f t="shared" si="45"/>
        <v>0</v>
      </c>
      <c r="Q662" s="219"/>
      <c r="R662" s="220"/>
      <c r="S662" s="219"/>
      <c r="T662" s="221"/>
      <c r="U662" s="195">
        <f t="shared" si="42"/>
        <v>0</v>
      </c>
      <c r="V662" s="196">
        <f t="shared" si="43"/>
        <v>0</v>
      </c>
      <c r="W662" s="196">
        <f t="shared" si="44"/>
        <v>0</v>
      </c>
      <c r="X662" s="188"/>
    </row>
    <row r="663" spans="1:24" ht="14.25">
      <c r="A663" s="193"/>
      <c r="B663" s="210"/>
      <c r="C663" s="211"/>
      <c r="D663" s="212"/>
      <c r="E663" s="213"/>
      <c r="F663" s="214"/>
      <c r="G663" s="215"/>
      <c r="H663" s="193" t="s">
        <v>560</v>
      </c>
      <c r="I663" s="216"/>
      <c r="J663" s="193"/>
      <c r="K663" s="216"/>
      <c r="L663" s="217"/>
      <c r="M663" s="222"/>
      <c r="N663" s="223"/>
      <c r="O663" s="224"/>
      <c r="P663" s="194">
        <f t="shared" si="45"/>
        <v>0</v>
      </c>
      <c r="Q663" s="219"/>
      <c r="R663" s="220"/>
      <c r="S663" s="219"/>
      <c r="T663" s="221"/>
      <c r="U663" s="195">
        <f t="shared" si="42"/>
        <v>0</v>
      </c>
      <c r="V663" s="196">
        <f t="shared" si="43"/>
        <v>0</v>
      </c>
      <c r="W663" s="196">
        <f t="shared" si="44"/>
        <v>0</v>
      </c>
      <c r="X663" s="188"/>
    </row>
    <row r="664" spans="1:24" ht="14.25">
      <c r="A664" s="193"/>
      <c r="B664" s="210"/>
      <c r="C664" s="211"/>
      <c r="D664" s="212"/>
      <c r="E664" s="213"/>
      <c r="F664" s="214"/>
      <c r="G664" s="215"/>
      <c r="H664" s="193" t="s">
        <v>560</v>
      </c>
      <c r="I664" s="216"/>
      <c r="J664" s="193"/>
      <c r="K664" s="216"/>
      <c r="L664" s="217"/>
      <c r="M664" s="222"/>
      <c r="N664" s="223"/>
      <c r="O664" s="224"/>
      <c r="P664" s="194">
        <f t="shared" si="45"/>
        <v>0</v>
      </c>
      <c r="Q664" s="219"/>
      <c r="R664" s="220"/>
      <c r="S664" s="219"/>
      <c r="T664" s="221"/>
      <c r="U664" s="195">
        <f t="shared" si="42"/>
        <v>0</v>
      </c>
      <c r="V664" s="196">
        <f t="shared" si="43"/>
        <v>0</v>
      </c>
      <c r="W664" s="196">
        <f t="shared" si="44"/>
        <v>0</v>
      </c>
      <c r="X664" s="188"/>
    </row>
    <row r="665" spans="1:24" ht="14.25">
      <c r="A665" s="193"/>
      <c r="B665" s="210"/>
      <c r="C665" s="211"/>
      <c r="D665" s="212"/>
      <c r="E665" s="213"/>
      <c r="F665" s="214"/>
      <c r="G665" s="215"/>
      <c r="H665" s="193" t="s">
        <v>560</v>
      </c>
      <c r="I665" s="216"/>
      <c r="J665" s="193"/>
      <c r="K665" s="216"/>
      <c r="L665" s="217"/>
      <c r="M665" s="222"/>
      <c r="N665" s="223"/>
      <c r="O665" s="224"/>
      <c r="P665" s="194">
        <f t="shared" si="45"/>
        <v>0</v>
      </c>
      <c r="Q665" s="219"/>
      <c r="R665" s="220"/>
      <c r="S665" s="219"/>
      <c r="T665" s="221"/>
      <c r="U665" s="195">
        <f t="shared" si="42"/>
        <v>0</v>
      </c>
      <c r="V665" s="196">
        <f t="shared" si="43"/>
        <v>0</v>
      </c>
      <c r="W665" s="196">
        <f t="shared" si="44"/>
        <v>0</v>
      </c>
      <c r="X665" s="188"/>
    </row>
    <row r="666" spans="1:24" ht="14.25">
      <c r="A666" s="193"/>
      <c r="B666" s="210"/>
      <c r="C666" s="211"/>
      <c r="D666" s="212"/>
      <c r="E666" s="213"/>
      <c r="F666" s="214"/>
      <c r="G666" s="215"/>
      <c r="H666" s="193" t="s">
        <v>560</v>
      </c>
      <c r="I666" s="216"/>
      <c r="J666" s="193"/>
      <c r="K666" s="216"/>
      <c r="L666" s="217"/>
      <c r="M666" s="222"/>
      <c r="N666" s="223"/>
      <c r="O666" s="224"/>
      <c r="P666" s="194">
        <f t="shared" si="45"/>
        <v>0</v>
      </c>
      <c r="Q666" s="219"/>
      <c r="R666" s="220"/>
      <c r="S666" s="219"/>
      <c r="T666" s="221"/>
      <c r="U666" s="195">
        <f t="shared" si="42"/>
        <v>0</v>
      </c>
      <c r="V666" s="196">
        <f t="shared" si="43"/>
        <v>0</v>
      </c>
      <c r="W666" s="196">
        <f t="shared" si="44"/>
        <v>0</v>
      </c>
      <c r="X666" s="188"/>
    </row>
    <row r="667" spans="1:24" ht="14.25">
      <c r="A667" s="193"/>
      <c r="B667" s="210"/>
      <c r="C667" s="211"/>
      <c r="D667" s="212"/>
      <c r="E667" s="213"/>
      <c r="F667" s="214"/>
      <c r="G667" s="215"/>
      <c r="H667" s="193" t="s">
        <v>560</v>
      </c>
      <c r="I667" s="216"/>
      <c r="J667" s="193"/>
      <c r="K667" s="216"/>
      <c r="L667" s="217"/>
      <c r="M667" s="222"/>
      <c r="N667" s="223"/>
      <c r="O667" s="224"/>
      <c r="P667" s="194">
        <f t="shared" si="45"/>
        <v>0</v>
      </c>
      <c r="Q667" s="219"/>
      <c r="R667" s="220"/>
      <c r="S667" s="219"/>
      <c r="T667" s="221"/>
      <c r="U667" s="195">
        <f t="shared" si="42"/>
        <v>0</v>
      </c>
      <c r="V667" s="196">
        <f t="shared" si="43"/>
        <v>0</v>
      </c>
      <c r="W667" s="196">
        <f t="shared" si="44"/>
        <v>0</v>
      </c>
      <c r="X667" s="188"/>
    </row>
    <row r="668" spans="1:24" ht="14.25">
      <c r="A668" s="193"/>
      <c r="B668" s="210"/>
      <c r="C668" s="211"/>
      <c r="D668" s="212"/>
      <c r="E668" s="213"/>
      <c r="F668" s="214"/>
      <c r="G668" s="215"/>
      <c r="H668" s="193" t="s">
        <v>560</v>
      </c>
      <c r="I668" s="216"/>
      <c r="J668" s="193"/>
      <c r="K668" s="216"/>
      <c r="L668" s="217"/>
      <c r="M668" s="222"/>
      <c r="N668" s="223"/>
      <c r="O668" s="224"/>
      <c r="P668" s="194">
        <f t="shared" si="45"/>
        <v>0</v>
      </c>
      <c r="Q668" s="219"/>
      <c r="R668" s="220"/>
      <c r="S668" s="219"/>
      <c r="T668" s="221"/>
      <c r="U668" s="195">
        <f t="shared" si="42"/>
        <v>0</v>
      </c>
      <c r="V668" s="196">
        <f t="shared" si="43"/>
        <v>0</v>
      </c>
      <c r="W668" s="196">
        <f t="shared" si="44"/>
        <v>0</v>
      </c>
      <c r="X668" s="188"/>
    </row>
    <row r="669" spans="1:24" ht="14.25">
      <c r="A669" s="193"/>
      <c r="B669" s="210"/>
      <c r="C669" s="211"/>
      <c r="D669" s="212"/>
      <c r="E669" s="213"/>
      <c r="F669" s="214"/>
      <c r="G669" s="215"/>
      <c r="H669" s="193" t="s">
        <v>560</v>
      </c>
      <c r="I669" s="216"/>
      <c r="J669" s="193"/>
      <c r="K669" s="216"/>
      <c r="L669" s="217"/>
      <c r="M669" s="222"/>
      <c r="N669" s="223"/>
      <c r="O669" s="224"/>
      <c r="P669" s="194">
        <f t="shared" si="45"/>
        <v>0</v>
      </c>
      <c r="Q669" s="219"/>
      <c r="R669" s="220"/>
      <c r="S669" s="219"/>
      <c r="T669" s="221"/>
      <c r="U669" s="195">
        <f t="shared" si="42"/>
        <v>0</v>
      </c>
      <c r="V669" s="196">
        <f t="shared" si="43"/>
        <v>0</v>
      </c>
      <c r="W669" s="196">
        <f t="shared" si="44"/>
        <v>0</v>
      </c>
      <c r="X669" s="188"/>
    </row>
    <row r="670" spans="1:24" ht="14.25">
      <c r="A670" s="193"/>
      <c r="B670" s="210"/>
      <c r="C670" s="211"/>
      <c r="D670" s="212"/>
      <c r="E670" s="213"/>
      <c r="F670" s="214"/>
      <c r="G670" s="215"/>
      <c r="H670" s="193" t="s">
        <v>560</v>
      </c>
      <c r="I670" s="216"/>
      <c r="J670" s="193"/>
      <c r="K670" s="216"/>
      <c r="L670" s="217"/>
      <c r="M670" s="222"/>
      <c r="N670" s="223"/>
      <c r="O670" s="224"/>
      <c r="P670" s="194">
        <f t="shared" si="45"/>
        <v>0</v>
      </c>
      <c r="Q670" s="219"/>
      <c r="R670" s="220"/>
      <c r="S670" s="219"/>
      <c r="T670" s="221"/>
      <c r="U670" s="195">
        <f t="shared" si="42"/>
        <v>0</v>
      </c>
      <c r="V670" s="196">
        <f t="shared" si="43"/>
        <v>0</v>
      </c>
      <c r="W670" s="196">
        <f t="shared" si="44"/>
        <v>0</v>
      </c>
      <c r="X670" s="188"/>
    </row>
    <row r="671" spans="1:24" ht="14.25">
      <c r="A671" s="193"/>
      <c r="B671" s="210"/>
      <c r="C671" s="211"/>
      <c r="D671" s="212"/>
      <c r="E671" s="213"/>
      <c r="F671" s="214"/>
      <c r="G671" s="215"/>
      <c r="H671" s="193" t="s">
        <v>560</v>
      </c>
      <c r="I671" s="216"/>
      <c r="J671" s="193"/>
      <c r="K671" s="216"/>
      <c r="L671" s="217"/>
      <c r="M671" s="222"/>
      <c r="N671" s="223"/>
      <c r="O671" s="224"/>
      <c r="P671" s="194">
        <f t="shared" si="45"/>
        <v>0</v>
      </c>
      <c r="Q671" s="219"/>
      <c r="R671" s="220"/>
      <c r="S671" s="219"/>
      <c r="T671" s="221"/>
      <c r="U671" s="195">
        <f t="shared" si="42"/>
        <v>0</v>
      </c>
      <c r="V671" s="196">
        <f t="shared" si="43"/>
        <v>0</v>
      </c>
      <c r="W671" s="196">
        <f t="shared" si="44"/>
        <v>0</v>
      </c>
      <c r="X671" s="188"/>
    </row>
    <row r="672" spans="1:24" ht="14.25">
      <c r="A672" s="193"/>
      <c r="B672" s="210"/>
      <c r="C672" s="211"/>
      <c r="D672" s="212"/>
      <c r="E672" s="213"/>
      <c r="F672" s="214"/>
      <c r="G672" s="215"/>
      <c r="H672" s="193" t="s">
        <v>560</v>
      </c>
      <c r="I672" s="216"/>
      <c r="J672" s="193"/>
      <c r="K672" s="216"/>
      <c r="L672" s="217"/>
      <c r="M672" s="222"/>
      <c r="N672" s="223"/>
      <c r="O672" s="224"/>
      <c r="P672" s="194">
        <f t="shared" si="45"/>
        <v>0</v>
      </c>
      <c r="Q672" s="219"/>
      <c r="R672" s="220"/>
      <c r="S672" s="219"/>
      <c r="T672" s="221"/>
      <c r="U672" s="195">
        <f t="shared" si="42"/>
        <v>0</v>
      </c>
      <c r="V672" s="196">
        <f t="shared" si="43"/>
        <v>0</v>
      </c>
      <c r="W672" s="196">
        <f t="shared" si="44"/>
        <v>0</v>
      </c>
      <c r="X672" s="188"/>
    </row>
    <row r="673" spans="1:24" ht="14.25">
      <c r="A673" s="193"/>
      <c r="B673" s="210"/>
      <c r="C673" s="211"/>
      <c r="D673" s="212"/>
      <c r="E673" s="213"/>
      <c r="F673" s="214"/>
      <c r="G673" s="215"/>
      <c r="H673" s="193" t="s">
        <v>560</v>
      </c>
      <c r="I673" s="216"/>
      <c r="J673" s="193"/>
      <c r="K673" s="216"/>
      <c r="L673" s="217"/>
      <c r="M673" s="222"/>
      <c r="N673" s="223"/>
      <c r="O673" s="224"/>
      <c r="P673" s="194">
        <f t="shared" si="45"/>
        <v>0</v>
      </c>
      <c r="Q673" s="219"/>
      <c r="R673" s="220"/>
      <c r="S673" s="219"/>
      <c r="T673" s="221"/>
      <c r="U673" s="195">
        <f t="shared" si="42"/>
        <v>0</v>
      </c>
      <c r="V673" s="196">
        <f t="shared" si="43"/>
        <v>0</v>
      </c>
      <c r="W673" s="196">
        <f t="shared" si="44"/>
        <v>0</v>
      </c>
      <c r="X673" s="188"/>
    </row>
    <row r="674" spans="1:24" ht="14.25">
      <c r="A674" s="193"/>
      <c r="B674" s="210"/>
      <c r="C674" s="211"/>
      <c r="D674" s="212"/>
      <c r="E674" s="213"/>
      <c r="F674" s="214"/>
      <c r="G674" s="215"/>
      <c r="H674" s="193" t="s">
        <v>560</v>
      </c>
      <c r="I674" s="216"/>
      <c r="J674" s="193"/>
      <c r="K674" s="216"/>
      <c r="L674" s="217"/>
      <c r="M674" s="222"/>
      <c r="N674" s="223"/>
      <c r="O674" s="224"/>
      <c r="P674" s="194">
        <f t="shared" si="45"/>
        <v>0</v>
      </c>
      <c r="Q674" s="219"/>
      <c r="R674" s="220"/>
      <c r="S674" s="219"/>
      <c r="T674" s="221"/>
      <c r="U674" s="195">
        <f t="shared" si="42"/>
        <v>0</v>
      </c>
      <c r="V674" s="196">
        <f t="shared" si="43"/>
        <v>0</v>
      </c>
      <c r="W674" s="196">
        <f t="shared" si="44"/>
        <v>0</v>
      </c>
      <c r="X674" s="188"/>
    </row>
    <row r="675" spans="1:24" ht="14.25">
      <c r="A675" s="193"/>
      <c r="B675" s="210"/>
      <c r="C675" s="211"/>
      <c r="D675" s="212"/>
      <c r="E675" s="213"/>
      <c r="F675" s="214"/>
      <c r="G675" s="215"/>
      <c r="H675" s="193" t="s">
        <v>560</v>
      </c>
      <c r="I675" s="216"/>
      <c r="J675" s="193"/>
      <c r="K675" s="216"/>
      <c r="L675" s="217"/>
      <c r="M675" s="222"/>
      <c r="N675" s="223"/>
      <c r="O675" s="224"/>
      <c r="P675" s="194">
        <f t="shared" si="45"/>
        <v>0</v>
      </c>
      <c r="Q675" s="219"/>
      <c r="R675" s="220"/>
      <c r="S675" s="219"/>
      <c r="T675" s="221"/>
      <c r="U675" s="195">
        <f t="shared" si="42"/>
        <v>0</v>
      </c>
      <c r="V675" s="196">
        <f t="shared" si="43"/>
        <v>0</v>
      </c>
      <c r="W675" s="196">
        <f t="shared" si="44"/>
        <v>0</v>
      </c>
      <c r="X675" s="188"/>
    </row>
    <row r="676" spans="1:24" ht="14.25">
      <c r="A676" s="193"/>
      <c r="B676" s="210"/>
      <c r="C676" s="211"/>
      <c r="D676" s="212"/>
      <c r="E676" s="213"/>
      <c r="F676" s="214"/>
      <c r="G676" s="215"/>
      <c r="H676" s="193" t="s">
        <v>560</v>
      </c>
      <c r="I676" s="216"/>
      <c r="J676" s="193"/>
      <c r="K676" s="216"/>
      <c r="L676" s="217"/>
      <c r="M676" s="222"/>
      <c r="N676" s="223"/>
      <c r="O676" s="224"/>
      <c r="P676" s="194">
        <f t="shared" si="45"/>
        <v>0</v>
      </c>
      <c r="Q676" s="219"/>
      <c r="R676" s="220"/>
      <c r="S676" s="219"/>
      <c r="T676" s="221"/>
      <c r="U676" s="195">
        <f t="shared" si="42"/>
        <v>0</v>
      </c>
      <c r="V676" s="196">
        <f t="shared" si="43"/>
        <v>0</v>
      </c>
      <c r="W676" s="196">
        <f t="shared" si="44"/>
        <v>0</v>
      </c>
      <c r="X676" s="188"/>
    </row>
    <row r="677" spans="1:24" ht="14.25">
      <c r="A677" s="193"/>
      <c r="B677" s="210"/>
      <c r="C677" s="211"/>
      <c r="D677" s="212"/>
      <c r="E677" s="213"/>
      <c r="F677" s="214"/>
      <c r="G677" s="215"/>
      <c r="H677" s="193" t="s">
        <v>560</v>
      </c>
      <c r="I677" s="216"/>
      <c r="J677" s="193"/>
      <c r="K677" s="216"/>
      <c r="L677" s="217"/>
      <c r="M677" s="222"/>
      <c r="N677" s="223"/>
      <c r="O677" s="224"/>
      <c r="P677" s="194">
        <f t="shared" si="45"/>
        <v>0</v>
      </c>
      <c r="Q677" s="219"/>
      <c r="R677" s="220"/>
      <c r="S677" s="219"/>
      <c r="T677" s="221"/>
      <c r="U677" s="195">
        <f t="shared" si="42"/>
        <v>0</v>
      </c>
      <c r="V677" s="196">
        <f t="shared" si="43"/>
        <v>0</v>
      </c>
      <c r="W677" s="196">
        <f t="shared" si="44"/>
        <v>0</v>
      </c>
      <c r="X677" s="188"/>
    </row>
    <row r="678" spans="1:24" ht="14.25">
      <c r="A678" s="193"/>
      <c r="B678" s="210"/>
      <c r="C678" s="211"/>
      <c r="D678" s="212"/>
      <c r="E678" s="213"/>
      <c r="F678" s="214"/>
      <c r="G678" s="215"/>
      <c r="H678" s="193" t="s">
        <v>560</v>
      </c>
      <c r="I678" s="216"/>
      <c r="J678" s="193"/>
      <c r="K678" s="216"/>
      <c r="L678" s="217"/>
      <c r="M678" s="222"/>
      <c r="N678" s="223"/>
      <c r="O678" s="224"/>
      <c r="P678" s="194">
        <f t="shared" si="45"/>
        <v>0</v>
      </c>
      <c r="Q678" s="219"/>
      <c r="R678" s="220"/>
      <c r="S678" s="219"/>
      <c r="T678" s="221"/>
      <c r="U678" s="195">
        <f t="shared" si="42"/>
        <v>0</v>
      </c>
      <c r="V678" s="196">
        <f t="shared" si="43"/>
        <v>0</v>
      </c>
      <c r="W678" s="196">
        <f t="shared" si="44"/>
        <v>0</v>
      </c>
      <c r="X678" s="188"/>
    </row>
    <row r="679" spans="1:24" ht="14.25">
      <c r="A679" s="193"/>
      <c r="B679" s="210"/>
      <c r="C679" s="211"/>
      <c r="D679" s="212"/>
      <c r="E679" s="213"/>
      <c r="F679" s="214"/>
      <c r="G679" s="215"/>
      <c r="H679" s="193" t="s">
        <v>560</v>
      </c>
      <c r="I679" s="216"/>
      <c r="J679" s="193"/>
      <c r="K679" s="216"/>
      <c r="L679" s="217"/>
      <c r="M679" s="222"/>
      <c r="N679" s="223"/>
      <c r="O679" s="224"/>
      <c r="P679" s="194">
        <f t="shared" si="45"/>
        <v>0</v>
      </c>
      <c r="Q679" s="219"/>
      <c r="R679" s="220"/>
      <c r="S679" s="219"/>
      <c r="T679" s="221"/>
      <c r="U679" s="195">
        <f t="shared" si="42"/>
        <v>0</v>
      </c>
      <c r="V679" s="196">
        <f t="shared" si="43"/>
        <v>0</v>
      </c>
      <c r="W679" s="196">
        <f t="shared" si="44"/>
        <v>0</v>
      </c>
      <c r="X679" s="188"/>
    </row>
    <row r="680" spans="1:24" ht="14.25">
      <c r="A680" s="193"/>
      <c r="B680" s="210"/>
      <c r="C680" s="211"/>
      <c r="D680" s="212"/>
      <c r="E680" s="213"/>
      <c r="F680" s="214"/>
      <c r="G680" s="215"/>
      <c r="H680" s="193" t="s">
        <v>560</v>
      </c>
      <c r="I680" s="216"/>
      <c r="J680" s="193"/>
      <c r="K680" s="216"/>
      <c r="L680" s="217"/>
      <c r="M680" s="222"/>
      <c r="N680" s="223"/>
      <c r="O680" s="224"/>
      <c r="P680" s="194">
        <f t="shared" si="45"/>
        <v>0</v>
      </c>
      <c r="Q680" s="219"/>
      <c r="R680" s="220"/>
      <c r="S680" s="219"/>
      <c r="T680" s="221"/>
      <c r="U680" s="195">
        <f t="shared" si="42"/>
        <v>0</v>
      </c>
      <c r="V680" s="196">
        <f t="shared" si="43"/>
        <v>0</v>
      </c>
      <c r="W680" s="196">
        <f t="shared" si="44"/>
        <v>0</v>
      </c>
      <c r="X680" s="188"/>
    </row>
    <row r="681" spans="1:24" ht="14.25">
      <c r="A681" s="193"/>
      <c r="B681" s="210"/>
      <c r="C681" s="211"/>
      <c r="D681" s="212"/>
      <c r="E681" s="213"/>
      <c r="F681" s="214"/>
      <c r="G681" s="215"/>
      <c r="H681" s="193" t="s">
        <v>560</v>
      </c>
      <c r="I681" s="216"/>
      <c r="J681" s="193"/>
      <c r="K681" s="216"/>
      <c r="L681" s="217"/>
      <c r="M681" s="222"/>
      <c r="N681" s="223"/>
      <c r="O681" s="224"/>
      <c r="P681" s="194">
        <f t="shared" si="45"/>
        <v>0</v>
      </c>
      <c r="Q681" s="219"/>
      <c r="R681" s="220"/>
      <c r="S681" s="219"/>
      <c r="T681" s="221"/>
      <c r="U681" s="195">
        <f t="shared" si="42"/>
        <v>0</v>
      </c>
      <c r="V681" s="196">
        <f t="shared" si="43"/>
        <v>0</v>
      </c>
      <c r="W681" s="196">
        <f t="shared" si="44"/>
        <v>0</v>
      </c>
      <c r="X681" s="188"/>
    </row>
    <row r="682" spans="1:24" ht="14.25">
      <c r="A682" s="193"/>
      <c r="B682" s="210"/>
      <c r="C682" s="211"/>
      <c r="D682" s="212"/>
      <c r="E682" s="213"/>
      <c r="F682" s="214"/>
      <c r="G682" s="215"/>
      <c r="H682" s="193" t="s">
        <v>560</v>
      </c>
      <c r="I682" s="216"/>
      <c r="J682" s="193"/>
      <c r="K682" s="216"/>
      <c r="L682" s="217"/>
      <c r="M682" s="222"/>
      <c r="N682" s="223"/>
      <c r="O682" s="224"/>
      <c r="P682" s="194">
        <f t="shared" si="45"/>
        <v>0</v>
      </c>
      <c r="Q682" s="219"/>
      <c r="R682" s="220"/>
      <c r="S682" s="219"/>
      <c r="T682" s="221"/>
      <c r="U682" s="195">
        <f t="shared" si="42"/>
        <v>0</v>
      </c>
      <c r="V682" s="196">
        <f t="shared" si="43"/>
        <v>0</v>
      </c>
      <c r="W682" s="196">
        <f t="shared" si="44"/>
        <v>0</v>
      </c>
      <c r="X682" s="188"/>
    </row>
    <row r="683" spans="1:24" ht="14.25">
      <c r="A683" s="193"/>
      <c r="B683" s="210"/>
      <c r="C683" s="211"/>
      <c r="D683" s="212"/>
      <c r="E683" s="213"/>
      <c r="F683" s="214"/>
      <c r="G683" s="215"/>
      <c r="H683" s="193" t="s">
        <v>560</v>
      </c>
      <c r="I683" s="216"/>
      <c r="J683" s="193"/>
      <c r="K683" s="216"/>
      <c r="L683" s="217"/>
      <c r="M683" s="222"/>
      <c r="N683" s="223"/>
      <c r="O683" s="224"/>
      <c r="P683" s="194">
        <f t="shared" si="45"/>
        <v>0</v>
      </c>
      <c r="Q683" s="219"/>
      <c r="R683" s="220"/>
      <c r="S683" s="219"/>
      <c r="T683" s="221"/>
      <c r="U683" s="195">
        <f t="shared" si="42"/>
        <v>0</v>
      </c>
      <c r="V683" s="196">
        <f t="shared" si="43"/>
        <v>0</v>
      </c>
      <c r="W683" s="196">
        <f t="shared" si="44"/>
        <v>0</v>
      </c>
      <c r="X683" s="188"/>
    </row>
    <row r="684" spans="1:24" ht="14.25">
      <c r="A684" s="193"/>
      <c r="B684" s="210"/>
      <c r="C684" s="211"/>
      <c r="D684" s="212"/>
      <c r="E684" s="213"/>
      <c r="F684" s="214"/>
      <c r="G684" s="215"/>
      <c r="H684" s="193" t="s">
        <v>560</v>
      </c>
      <c r="I684" s="216"/>
      <c r="J684" s="193"/>
      <c r="K684" s="216"/>
      <c r="L684" s="217"/>
      <c r="M684" s="222"/>
      <c r="N684" s="223"/>
      <c r="O684" s="224"/>
      <c r="P684" s="194">
        <f t="shared" si="45"/>
        <v>0</v>
      </c>
      <c r="Q684" s="219"/>
      <c r="R684" s="220"/>
      <c r="S684" s="219"/>
      <c r="T684" s="221"/>
      <c r="U684" s="195">
        <f t="shared" si="42"/>
        <v>0</v>
      </c>
      <c r="V684" s="196">
        <f t="shared" si="43"/>
        <v>0</v>
      </c>
      <c r="W684" s="196">
        <f t="shared" si="44"/>
        <v>0</v>
      </c>
      <c r="X684" s="188"/>
    </row>
    <row r="685" spans="1:24" ht="14.25">
      <c r="A685" s="193"/>
      <c r="B685" s="210"/>
      <c r="C685" s="211"/>
      <c r="D685" s="212"/>
      <c r="E685" s="213"/>
      <c r="F685" s="214"/>
      <c r="G685" s="215"/>
      <c r="H685" s="193" t="s">
        <v>560</v>
      </c>
      <c r="I685" s="216"/>
      <c r="J685" s="193"/>
      <c r="K685" s="216"/>
      <c r="L685" s="217"/>
      <c r="M685" s="222"/>
      <c r="N685" s="223"/>
      <c r="O685" s="224"/>
      <c r="P685" s="194">
        <f t="shared" si="45"/>
        <v>0</v>
      </c>
      <c r="Q685" s="219"/>
      <c r="R685" s="220"/>
      <c r="S685" s="219"/>
      <c r="T685" s="221"/>
      <c r="U685" s="195">
        <f t="shared" si="42"/>
        <v>0</v>
      </c>
      <c r="V685" s="196">
        <f t="shared" si="43"/>
        <v>0</v>
      </c>
      <c r="W685" s="196">
        <f t="shared" si="44"/>
        <v>0</v>
      </c>
      <c r="X685" s="188"/>
    </row>
    <row r="686" spans="1:24" ht="14.25">
      <c r="A686" s="193"/>
      <c r="B686" s="210"/>
      <c r="C686" s="211"/>
      <c r="D686" s="212"/>
      <c r="E686" s="213"/>
      <c r="F686" s="214"/>
      <c r="G686" s="215"/>
      <c r="H686" s="193" t="s">
        <v>560</v>
      </c>
      <c r="I686" s="216"/>
      <c r="J686" s="193"/>
      <c r="K686" s="216"/>
      <c r="L686" s="217"/>
      <c r="M686" s="222"/>
      <c r="N686" s="223"/>
      <c r="O686" s="224"/>
      <c r="P686" s="194">
        <f t="shared" si="45"/>
        <v>0</v>
      </c>
      <c r="Q686" s="219"/>
      <c r="R686" s="220"/>
      <c r="S686" s="219"/>
      <c r="T686" s="221"/>
      <c r="U686" s="195">
        <f t="shared" si="42"/>
        <v>0</v>
      </c>
      <c r="V686" s="196">
        <f t="shared" si="43"/>
        <v>0</v>
      </c>
      <c r="W686" s="196">
        <f t="shared" si="44"/>
        <v>0</v>
      </c>
      <c r="X686" s="188"/>
    </row>
    <row r="687" spans="1:24" ht="14.25">
      <c r="A687" s="193"/>
      <c r="B687" s="210"/>
      <c r="C687" s="211"/>
      <c r="D687" s="212"/>
      <c r="E687" s="213"/>
      <c r="F687" s="214"/>
      <c r="G687" s="215"/>
      <c r="H687" s="193" t="s">
        <v>560</v>
      </c>
      <c r="I687" s="216"/>
      <c r="J687" s="193"/>
      <c r="K687" s="216"/>
      <c r="L687" s="217"/>
      <c r="M687" s="222"/>
      <c r="N687" s="223"/>
      <c r="O687" s="224"/>
      <c r="P687" s="194">
        <f t="shared" si="45"/>
        <v>0</v>
      </c>
      <c r="Q687" s="219"/>
      <c r="R687" s="220"/>
      <c r="S687" s="219"/>
      <c r="T687" s="221"/>
      <c r="U687" s="195">
        <f t="shared" si="42"/>
        <v>0</v>
      </c>
      <c r="V687" s="196">
        <f t="shared" si="43"/>
        <v>0</v>
      </c>
      <c r="W687" s="196">
        <f t="shared" si="44"/>
        <v>0</v>
      </c>
      <c r="X687" s="188"/>
    </row>
    <row r="688" spans="1:24" ht="14.25">
      <c r="A688" s="193"/>
      <c r="B688" s="210"/>
      <c r="C688" s="211"/>
      <c r="D688" s="212"/>
      <c r="E688" s="213"/>
      <c r="F688" s="214"/>
      <c r="G688" s="215"/>
      <c r="H688" s="193" t="s">
        <v>560</v>
      </c>
      <c r="I688" s="216"/>
      <c r="J688" s="193"/>
      <c r="K688" s="216"/>
      <c r="L688" s="217"/>
      <c r="M688" s="222"/>
      <c r="N688" s="223"/>
      <c r="O688" s="224"/>
      <c r="P688" s="194">
        <f t="shared" si="45"/>
        <v>0</v>
      </c>
      <c r="Q688" s="219"/>
      <c r="R688" s="220"/>
      <c r="S688" s="219"/>
      <c r="T688" s="221"/>
      <c r="U688" s="195">
        <f t="shared" si="42"/>
        <v>0</v>
      </c>
      <c r="V688" s="196">
        <f t="shared" si="43"/>
        <v>0</v>
      </c>
      <c r="W688" s="196">
        <f t="shared" si="44"/>
        <v>0</v>
      </c>
      <c r="X688" s="188"/>
    </row>
    <row r="689" spans="1:24" ht="14.25">
      <c r="A689" s="193"/>
      <c r="B689" s="210"/>
      <c r="C689" s="211"/>
      <c r="D689" s="212"/>
      <c r="E689" s="213"/>
      <c r="F689" s="214"/>
      <c r="G689" s="215"/>
      <c r="H689" s="193" t="s">
        <v>560</v>
      </c>
      <c r="I689" s="216"/>
      <c r="J689" s="193"/>
      <c r="K689" s="216"/>
      <c r="L689" s="217"/>
      <c r="M689" s="222"/>
      <c r="N689" s="223"/>
      <c r="O689" s="224"/>
      <c r="P689" s="194">
        <f t="shared" si="45"/>
        <v>0</v>
      </c>
      <c r="Q689" s="219"/>
      <c r="R689" s="220"/>
      <c r="S689" s="219"/>
      <c r="T689" s="221"/>
      <c r="U689" s="195">
        <f t="shared" si="42"/>
        <v>0</v>
      </c>
      <c r="V689" s="196">
        <f t="shared" si="43"/>
        <v>0</v>
      </c>
      <c r="W689" s="196">
        <f t="shared" si="44"/>
        <v>0</v>
      </c>
      <c r="X689" s="188"/>
    </row>
    <row r="690" spans="1:24" ht="14.25">
      <c r="A690" s="193"/>
      <c r="B690" s="210"/>
      <c r="C690" s="211"/>
      <c r="D690" s="212"/>
      <c r="E690" s="213"/>
      <c r="F690" s="214"/>
      <c r="G690" s="215"/>
      <c r="H690" s="193" t="s">
        <v>560</v>
      </c>
      <c r="I690" s="216"/>
      <c r="J690" s="193"/>
      <c r="K690" s="216"/>
      <c r="L690" s="217"/>
      <c r="M690" s="222"/>
      <c r="N690" s="223"/>
      <c r="O690" s="224"/>
      <c r="P690" s="194">
        <f t="shared" si="45"/>
        <v>0</v>
      </c>
      <c r="Q690" s="219"/>
      <c r="R690" s="220"/>
      <c r="S690" s="219"/>
      <c r="T690" s="221"/>
      <c r="U690" s="195">
        <f t="shared" si="42"/>
        <v>0</v>
      </c>
      <c r="V690" s="196">
        <f t="shared" si="43"/>
        <v>0</v>
      </c>
      <c r="W690" s="196">
        <f t="shared" si="44"/>
        <v>0</v>
      </c>
      <c r="X690" s="188"/>
    </row>
    <row r="691" spans="1:24" ht="14.25">
      <c r="A691" s="193"/>
      <c r="B691" s="210"/>
      <c r="C691" s="211"/>
      <c r="D691" s="212"/>
      <c r="E691" s="213"/>
      <c r="F691" s="214"/>
      <c r="G691" s="215"/>
      <c r="H691" s="193" t="s">
        <v>560</v>
      </c>
      <c r="I691" s="216"/>
      <c r="J691" s="193"/>
      <c r="K691" s="216"/>
      <c r="L691" s="217"/>
      <c r="M691" s="222"/>
      <c r="N691" s="223"/>
      <c r="O691" s="224"/>
      <c r="P691" s="194">
        <f t="shared" si="45"/>
        <v>0</v>
      </c>
      <c r="Q691" s="219"/>
      <c r="R691" s="220"/>
      <c r="S691" s="219"/>
      <c r="T691" s="221"/>
      <c r="U691" s="195">
        <f t="shared" ref="U691:U754" si="46">Q691+S691</f>
        <v>0</v>
      </c>
      <c r="V691" s="196">
        <f t="shared" ref="V691:V754" si="47">(Q691*R691)+(S691*T691)</f>
        <v>0</v>
      </c>
      <c r="W691" s="196">
        <f t="shared" ref="W691:W754" si="48">V691+P691</f>
        <v>0</v>
      </c>
      <c r="X691" s="188"/>
    </row>
    <row r="692" spans="1:24" ht="14.25">
      <c r="A692" s="193"/>
      <c r="B692" s="210"/>
      <c r="C692" s="211"/>
      <c r="D692" s="212"/>
      <c r="E692" s="213"/>
      <c r="F692" s="214"/>
      <c r="G692" s="215"/>
      <c r="H692" s="193" t="s">
        <v>560</v>
      </c>
      <c r="I692" s="216"/>
      <c r="J692" s="193"/>
      <c r="K692" s="216"/>
      <c r="L692" s="217"/>
      <c r="M692" s="222"/>
      <c r="N692" s="223"/>
      <c r="O692" s="224"/>
      <c r="P692" s="194">
        <f t="shared" si="45"/>
        <v>0</v>
      </c>
      <c r="Q692" s="219"/>
      <c r="R692" s="220"/>
      <c r="S692" s="219"/>
      <c r="T692" s="221"/>
      <c r="U692" s="195">
        <f t="shared" si="46"/>
        <v>0</v>
      </c>
      <c r="V692" s="196">
        <f t="shared" si="47"/>
        <v>0</v>
      </c>
      <c r="W692" s="196">
        <f t="shared" si="48"/>
        <v>0</v>
      </c>
      <c r="X692" s="188"/>
    </row>
    <row r="693" spans="1:24" ht="14.25">
      <c r="A693" s="193"/>
      <c r="B693" s="210"/>
      <c r="C693" s="211"/>
      <c r="D693" s="212"/>
      <c r="E693" s="213"/>
      <c r="F693" s="214"/>
      <c r="G693" s="215"/>
      <c r="H693" s="193" t="s">
        <v>560</v>
      </c>
      <c r="I693" s="216"/>
      <c r="J693" s="193"/>
      <c r="K693" s="216"/>
      <c r="L693" s="217"/>
      <c r="M693" s="222"/>
      <c r="N693" s="223"/>
      <c r="O693" s="224"/>
      <c r="P693" s="194">
        <f t="shared" si="45"/>
        <v>0</v>
      </c>
      <c r="Q693" s="219"/>
      <c r="R693" s="220"/>
      <c r="S693" s="219"/>
      <c r="T693" s="221"/>
      <c r="U693" s="195">
        <f t="shared" si="46"/>
        <v>0</v>
      </c>
      <c r="V693" s="196">
        <f t="shared" si="47"/>
        <v>0</v>
      </c>
      <c r="W693" s="196">
        <f t="shared" si="48"/>
        <v>0</v>
      </c>
      <c r="X693" s="188"/>
    </row>
    <row r="694" spans="1:24" ht="14.25">
      <c r="A694" s="193"/>
      <c r="B694" s="210"/>
      <c r="C694" s="211"/>
      <c r="D694" s="212"/>
      <c r="E694" s="213"/>
      <c r="F694" s="214"/>
      <c r="G694" s="215"/>
      <c r="H694" s="193" t="s">
        <v>560</v>
      </c>
      <c r="I694" s="216"/>
      <c r="J694" s="193"/>
      <c r="K694" s="216"/>
      <c r="L694" s="217"/>
      <c r="M694" s="222"/>
      <c r="N694" s="223"/>
      <c r="O694" s="224"/>
      <c r="P694" s="194">
        <f t="shared" si="45"/>
        <v>0</v>
      </c>
      <c r="Q694" s="219"/>
      <c r="R694" s="220"/>
      <c r="S694" s="219"/>
      <c r="T694" s="221"/>
      <c r="U694" s="195">
        <f t="shared" si="46"/>
        <v>0</v>
      </c>
      <c r="V694" s="196">
        <f t="shared" si="47"/>
        <v>0</v>
      </c>
      <c r="W694" s="196">
        <f t="shared" si="48"/>
        <v>0</v>
      </c>
      <c r="X694" s="188"/>
    </row>
    <row r="695" spans="1:24" ht="14.25">
      <c r="A695" s="193"/>
      <c r="B695" s="210"/>
      <c r="C695" s="211"/>
      <c r="D695" s="212"/>
      <c r="E695" s="213"/>
      <c r="F695" s="214"/>
      <c r="G695" s="215"/>
      <c r="H695" s="193" t="s">
        <v>560</v>
      </c>
      <c r="I695" s="216"/>
      <c r="J695" s="193"/>
      <c r="K695" s="216"/>
      <c r="L695" s="217"/>
      <c r="M695" s="222"/>
      <c r="N695" s="223"/>
      <c r="O695" s="224"/>
      <c r="P695" s="194">
        <f t="shared" si="45"/>
        <v>0</v>
      </c>
      <c r="Q695" s="219"/>
      <c r="R695" s="220"/>
      <c r="S695" s="219"/>
      <c r="T695" s="221"/>
      <c r="U695" s="195">
        <f t="shared" si="46"/>
        <v>0</v>
      </c>
      <c r="V695" s="196">
        <f t="shared" si="47"/>
        <v>0</v>
      </c>
      <c r="W695" s="196">
        <f t="shared" si="48"/>
        <v>0</v>
      </c>
      <c r="X695" s="188"/>
    </row>
    <row r="696" spans="1:24" ht="14.25">
      <c r="A696" s="193"/>
      <c r="B696" s="210"/>
      <c r="C696" s="211"/>
      <c r="D696" s="212"/>
      <c r="E696" s="213"/>
      <c r="F696" s="214"/>
      <c r="G696" s="215"/>
      <c r="H696" s="193" t="s">
        <v>560</v>
      </c>
      <c r="I696" s="216"/>
      <c r="J696" s="193"/>
      <c r="K696" s="216"/>
      <c r="L696" s="217"/>
      <c r="M696" s="222"/>
      <c r="N696" s="223"/>
      <c r="O696" s="224"/>
      <c r="P696" s="194">
        <f t="shared" si="45"/>
        <v>0</v>
      </c>
      <c r="Q696" s="219"/>
      <c r="R696" s="220"/>
      <c r="S696" s="219"/>
      <c r="T696" s="221"/>
      <c r="U696" s="195">
        <f t="shared" si="46"/>
        <v>0</v>
      </c>
      <c r="V696" s="196">
        <f t="shared" si="47"/>
        <v>0</v>
      </c>
      <c r="W696" s="196">
        <f t="shared" si="48"/>
        <v>0</v>
      </c>
      <c r="X696" s="188"/>
    </row>
    <row r="697" spans="1:24" ht="14.25">
      <c r="A697" s="193"/>
      <c r="B697" s="210"/>
      <c r="C697" s="211"/>
      <c r="D697" s="212"/>
      <c r="E697" s="213"/>
      <c r="F697" s="214"/>
      <c r="G697" s="215"/>
      <c r="H697" s="193" t="s">
        <v>560</v>
      </c>
      <c r="I697" s="216"/>
      <c r="J697" s="193"/>
      <c r="K697" s="216"/>
      <c r="L697" s="217"/>
      <c r="M697" s="222"/>
      <c r="N697" s="223"/>
      <c r="O697" s="224"/>
      <c r="P697" s="194">
        <f t="shared" si="45"/>
        <v>0</v>
      </c>
      <c r="Q697" s="219"/>
      <c r="R697" s="220"/>
      <c r="S697" s="219"/>
      <c r="T697" s="221"/>
      <c r="U697" s="195">
        <f t="shared" si="46"/>
        <v>0</v>
      </c>
      <c r="V697" s="196">
        <f t="shared" si="47"/>
        <v>0</v>
      </c>
      <c r="W697" s="196">
        <f t="shared" si="48"/>
        <v>0</v>
      </c>
      <c r="X697" s="188"/>
    </row>
    <row r="698" spans="1:24" ht="14.25">
      <c r="A698" s="193"/>
      <c r="B698" s="210"/>
      <c r="C698" s="211"/>
      <c r="D698" s="212"/>
      <c r="E698" s="213"/>
      <c r="F698" s="214"/>
      <c r="G698" s="215"/>
      <c r="H698" s="193" t="s">
        <v>560</v>
      </c>
      <c r="I698" s="216"/>
      <c r="J698" s="193"/>
      <c r="K698" s="216"/>
      <c r="L698" s="217"/>
      <c r="M698" s="222"/>
      <c r="N698" s="223"/>
      <c r="O698" s="224"/>
      <c r="P698" s="194">
        <f t="shared" si="45"/>
        <v>0</v>
      </c>
      <c r="Q698" s="219"/>
      <c r="R698" s="220"/>
      <c r="S698" s="219"/>
      <c r="T698" s="221"/>
      <c r="U698" s="195">
        <f t="shared" si="46"/>
        <v>0</v>
      </c>
      <c r="V698" s="196">
        <f t="shared" si="47"/>
        <v>0</v>
      </c>
      <c r="W698" s="196">
        <f t="shared" si="48"/>
        <v>0</v>
      </c>
      <c r="X698" s="188"/>
    </row>
    <row r="699" spans="1:24" ht="14.25">
      <c r="A699" s="193"/>
      <c r="B699" s="210"/>
      <c r="C699" s="211"/>
      <c r="D699" s="212"/>
      <c r="E699" s="213"/>
      <c r="F699" s="214"/>
      <c r="G699" s="215"/>
      <c r="H699" s="193" t="s">
        <v>560</v>
      </c>
      <c r="I699" s="216"/>
      <c r="J699" s="193"/>
      <c r="K699" s="216"/>
      <c r="L699" s="217"/>
      <c r="M699" s="222"/>
      <c r="N699" s="223"/>
      <c r="O699" s="224"/>
      <c r="P699" s="194">
        <f t="shared" si="45"/>
        <v>0</v>
      </c>
      <c r="Q699" s="219"/>
      <c r="R699" s="220"/>
      <c r="S699" s="219"/>
      <c r="T699" s="221"/>
      <c r="U699" s="195">
        <f t="shared" si="46"/>
        <v>0</v>
      </c>
      <c r="V699" s="196">
        <f t="shared" si="47"/>
        <v>0</v>
      </c>
      <c r="W699" s="196">
        <f t="shared" si="48"/>
        <v>0</v>
      </c>
      <c r="X699" s="188"/>
    </row>
    <row r="700" spans="1:24" ht="14.25">
      <c r="A700" s="193"/>
      <c r="B700" s="210"/>
      <c r="C700" s="211"/>
      <c r="D700" s="212"/>
      <c r="E700" s="213"/>
      <c r="F700" s="214"/>
      <c r="G700" s="215"/>
      <c r="H700" s="193" t="s">
        <v>560</v>
      </c>
      <c r="I700" s="216"/>
      <c r="J700" s="193"/>
      <c r="K700" s="216"/>
      <c r="L700" s="217"/>
      <c r="M700" s="222"/>
      <c r="N700" s="223"/>
      <c r="O700" s="224"/>
      <c r="P700" s="194">
        <f t="shared" si="45"/>
        <v>0</v>
      </c>
      <c r="Q700" s="219"/>
      <c r="R700" s="220"/>
      <c r="S700" s="219"/>
      <c r="T700" s="221"/>
      <c r="U700" s="195">
        <f t="shared" si="46"/>
        <v>0</v>
      </c>
      <c r="V700" s="196">
        <f t="shared" si="47"/>
        <v>0</v>
      </c>
      <c r="W700" s="196">
        <f t="shared" si="48"/>
        <v>0</v>
      </c>
      <c r="X700" s="188"/>
    </row>
    <row r="701" spans="1:24" ht="14.25">
      <c r="A701" s="193"/>
      <c r="B701" s="210"/>
      <c r="C701" s="211"/>
      <c r="D701" s="212"/>
      <c r="E701" s="213"/>
      <c r="F701" s="214"/>
      <c r="G701" s="215"/>
      <c r="H701" s="193" t="s">
        <v>560</v>
      </c>
      <c r="I701" s="216"/>
      <c r="J701" s="193"/>
      <c r="K701" s="216"/>
      <c r="L701" s="217"/>
      <c r="M701" s="222"/>
      <c r="N701" s="223"/>
      <c r="O701" s="224"/>
      <c r="P701" s="194">
        <f t="shared" si="45"/>
        <v>0</v>
      </c>
      <c r="Q701" s="219"/>
      <c r="R701" s="220"/>
      <c r="S701" s="219"/>
      <c r="T701" s="221"/>
      <c r="U701" s="195">
        <f t="shared" si="46"/>
        <v>0</v>
      </c>
      <c r="V701" s="196">
        <f t="shared" si="47"/>
        <v>0</v>
      </c>
      <c r="W701" s="196">
        <f t="shared" si="48"/>
        <v>0</v>
      </c>
      <c r="X701" s="188"/>
    </row>
    <row r="702" spans="1:24" ht="14.25">
      <c r="A702" s="193"/>
      <c r="B702" s="210"/>
      <c r="C702" s="211"/>
      <c r="D702" s="212"/>
      <c r="E702" s="213"/>
      <c r="F702" s="214"/>
      <c r="G702" s="215"/>
      <c r="H702" s="193" t="s">
        <v>560</v>
      </c>
      <c r="I702" s="216"/>
      <c r="J702" s="193"/>
      <c r="K702" s="216"/>
      <c r="L702" s="217"/>
      <c r="M702" s="222"/>
      <c r="N702" s="223"/>
      <c r="O702" s="224"/>
      <c r="P702" s="194">
        <f t="shared" si="45"/>
        <v>0</v>
      </c>
      <c r="Q702" s="219"/>
      <c r="R702" s="220"/>
      <c r="S702" s="219"/>
      <c r="T702" s="221"/>
      <c r="U702" s="195">
        <f t="shared" si="46"/>
        <v>0</v>
      </c>
      <c r="V702" s="196">
        <f t="shared" si="47"/>
        <v>0</v>
      </c>
      <c r="W702" s="196">
        <f t="shared" si="48"/>
        <v>0</v>
      </c>
      <c r="X702" s="188"/>
    </row>
    <row r="703" spans="1:24" ht="14.25">
      <c r="A703" s="193"/>
      <c r="B703" s="210"/>
      <c r="C703" s="211"/>
      <c r="D703" s="212"/>
      <c r="E703" s="213"/>
      <c r="F703" s="214"/>
      <c r="G703" s="215"/>
      <c r="H703" s="193" t="s">
        <v>560</v>
      </c>
      <c r="I703" s="216"/>
      <c r="J703" s="193"/>
      <c r="K703" s="216"/>
      <c r="L703" s="217"/>
      <c r="M703" s="222"/>
      <c r="N703" s="223"/>
      <c r="O703" s="224"/>
      <c r="P703" s="194">
        <f t="shared" ref="P703:P766" si="49">N703+O703</f>
        <v>0</v>
      </c>
      <c r="Q703" s="219"/>
      <c r="R703" s="220"/>
      <c r="S703" s="219"/>
      <c r="T703" s="221"/>
      <c r="U703" s="195">
        <f t="shared" si="46"/>
        <v>0</v>
      </c>
      <c r="V703" s="196">
        <f t="shared" si="47"/>
        <v>0</v>
      </c>
      <c r="W703" s="196">
        <f t="shared" si="48"/>
        <v>0</v>
      </c>
      <c r="X703" s="188"/>
    </row>
    <row r="704" spans="1:24" ht="14.25">
      <c r="A704" s="193"/>
      <c r="B704" s="210"/>
      <c r="C704" s="211"/>
      <c r="D704" s="212"/>
      <c r="E704" s="213"/>
      <c r="F704" s="214"/>
      <c r="G704" s="215"/>
      <c r="H704" s="193" t="s">
        <v>560</v>
      </c>
      <c r="I704" s="216"/>
      <c r="J704" s="193"/>
      <c r="K704" s="216"/>
      <c r="L704" s="217"/>
      <c r="M704" s="222"/>
      <c r="N704" s="223"/>
      <c r="O704" s="224"/>
      <c r="P704" s="194">
        <f t="shared" si="49"/>
        <v>0</v>
      </c>
      <c r="Q704" s="219"/>
      <c r="R704" s="220"/>
      <c r="S704" s="219"/>
      <c r="T704" s="221"/>
      <c r="U704" s="195">
        <f t="shared" si="46"/>
        <v>0</v>
      </c>
      <c r="V704" s="196">
        <f t="shared" si="47"/>
        <v>0</v>
      </c>
      <c r="W704" s="196">
        <f t="shared" si="48"/>
        <v>0</v>
      </c>
      <c r="X704" s="188"/>
    </row>
    <row r="705" spans="1:24" ht="14.25">
      <c r="A705" s="193"/>
      <c r="B705" s="210"/>
      <c r="C705" s="211"/>
      <c r="D705" s="212"/>
      <c r="E705" s="213"/>
      <c r="F705" s="214"/>
      <c r="G705" s="215"/>
      <c r="H705" s="193" t="s">
        <v>560</v>
      </c>
      <c r="I705" s="216"/>
      <c r="J705" s="193"/>
      <c r="K705" s="216"/>
      <c r="L705" s="217"/>
      <c r="M705" s="222"/>
      <c r="N705" s="223"/>
      <c r="O705" s="224"/>
      <c r="P705" s="194">
        <f t="shared" si="49"/>
        <v>0</v>
      </c>
      <c r="Q705" s="219"/>
      <c r="R705" s="220"/>
      <c r="S705" s="219"/>
      <c r="T705" s="221"/>
      <c r="U705" s="195">
        <f t="shared" si="46"/>
        <v>0</v>
      </c>
      <c r="V705" s="196">
        <f t="shared" si="47"/>
        <v>0</v>
      </c>
      <c r="W705" s="196">
        <f t="shared" si="48"/>
        <v>0</v>
      </c>
      <c r="X705" s="188"/>
    </row>
    <row r="706" spans="1:24" ht="14.25">
      <c r="A706" s="193"/>
      <c r="B706" s="210"/>
      <c r="C706" s="211"/>
      <c r="D706" s="212"/>
      <c r="E706" s="213"/>
      <c r="F706" s="214"/>
      <c r="G706" s="215"/>
      <c r="H706" s="193" t="s">
        <v>560</v>
      </c>
      <c r="I706" s="216"/>
      <c r="J706" s="193"/>
      <c r="K706" s="216"/>
      <c r="L706" s="217"/>
      <c r="M706" s="222"/>
      <c r="N706" s="223"/>
      <c r="O706" s="224"/>
      <c r="P706" s="194">
        <f t="shared" si="49"/>
        <v>0</v>
      </c>
      <c r="Q706" s="219"/>
      <c r="R706" s="220"/>
      <c r="S706" s="219"/>
      <c r="T706" s="221"/>
      <c r="U706" s="195">
        <f t="shared" si="46"/>
        <v>0</v>
      </c>
      <c r="V706" s="196">
        <f t="shared" si="47"/>
        <v>0</v>
      </c>
      <c r="W706" s="196">
        <f t="shared" si="48"/>
        <v>0</v>
      </c>
      <c r="X706" s="188"/>
    </row>
    <row r="707" spans="1:24" ht="14.25">
      <c r="A707" s="193"/>
      <c r="B707" s="210"/>
      <c r="C707" s="211"/>
      <c r="D707" s="212"/>
      <c r="E707" s="213"/>
      <c r="F707" s="214"/>
      <c r="G707" s="215"/>
      <c r="H707" s="193" t="s">
        <v>560</v>
      </c>
      <c r="I707" s="216"/>
      <c r="J707" s="193"/>
      <c r="K707" s="216"/>
      <c r="L707" s="217"/>
      <c r="M707" s="222"/>
      <c r="N707" s="223"/>
      <c r="O707" s="224"/>
      <c r="P707" s="194">
        <f t="shared" si="49"/>
        <v>0</v>
      </c>
      <c r="Q707" s="219"/>
      <c r="R707" s="220"/>
      <c r="S707" s="219"/>
      <c r="T707" s="221"/>
      <c r="U707" s="195">
        <f t="shared" si="46"/>
        <v>0</v>
      </c>
      <c r="V707" s="196">
        <f t="shared" si="47"/>
        <v>0</v>
      </c>
      <c r="W707" s="196">
        <f t="shared" si="48"/>
        <v>0</v>
      </c>
      <c r="X707" s="188"/>
    </row>
    <row r="708" spans="1:24" ht="14.25">
      <c r="A708" s="193"/>
      <c r="B708" s="210"/>
      <c r="C708" s="211"/>
      <c r="D708" s="212"/>
      <c r="E708" s="213"/>
      <c r="F708" s="214"/>
      <c r="G708" s="215"/>
      <c r="H708" s="193" t="s">
        <v>560</v>
      </c>
      <c r="I708" s="216"/>
      <c r="J708" s="193"/>
      <c r="K708" s="216"/>
      <c r="L708" s="217"/>
      <c r="M708" s="222"/>
      <c r="N708" s="223"/>
      <c r="O708" s="224"/>
      <c r="P708" s="194">
        <f t="shared" si="49"/>
        <v>0</v>
      </c>
      <c r="Q708" s="219"/>
      <c r="R708" s="220"/>
      <c r="S708" s="219"/>
      <c r="T708" s="221"/>
      <c r="U708" s="195">
        <f t="shared" si="46"/>
        <v>0</v>
      </c>
      <c r="V708" s="196">
        <f t="shared" si="47"/>
        <v>0</v>
      </c>
      <c r="W708" s="196">
        <f t="shared" si="48"/>
        <v>0</v>
      </c>
      <c r="X708" s="188"/>
    </row>
    <row r="709" spans="1:24" ht="14.25">
      <c r="A709" s="193"/>
      <c r="B709" s="210"/>
      <c r="C709" s="211"/>
      <c r="D709" s="212"/>
      <c r="E709" s="213"/>
      <c r="F709" s="214"/>
      <c r="G709" s="215"/>
      <c r="H709" s="193" t="s">
        <v>560</v>
      </c>
      <c r="I709" s="216"/>
      <c r="J709" s="193"/>
      <c r="K709" s="216"/>
      <c r="L709" s="217"/>
      <c r="M709" s="222"/>
      <c r="N709" s="223"/>
      <c r="O709" s="224"/>
      <c r="P709" s="194">
        <f t="shared" si="49"/>
        <v>0</v>
      </c>
      <c r="Q709" s="219"/>
      <c r="R709" s="220"/>
      <c r="S709" s="219"/>
      <c r="T709" s="221"/>
      <c r="U709" s="195">
        <f t="shared" si="46"/>
        <v>0</v>
      </c>
      <c r="V709" s="196">
        <f t="shared" si="47"/>
        <v>0</v>
      </c>
      <c r="W709" s="196">
        <f t="shared" si="48"/>
        <v>0</v>
      </c>
      <c r="X709" s="188"/>
    </row>
    <row r="710" spans="1:24" ht="14.25">
      <c r="A710" s="193"/>
      <c r="B710" s="210"/>
      <c r="C710" s="211"/>
      <c r="D710" s="212"/>
      <c r="E710" s="213"/>
      <c r="F710" s="214"/>
      <c r="G710" s="215"/>
      <c r="H710" s="193" t="s">
        <v>560</v>
      </c>
      <c r="I710" s="216"/>
      <c r="J710" s="193"/>
      <c r="K710" s="216"/>
      <c r="L710" s="217"/>
      <c r="M710" s="222"/>
      <c r="N710" s="223"/>
      <c r="O710" s="224"/>
      <c r="P710" s="194">
        <f t="shared" si="49"/>
        <v>0</v>
      </c>
      <c r="Q710" s="219"/>
      <c r="R710" s="220"/>
      <c r="S710" s="219"/>
      <c r="T710" s="221"/>
      <c r="U710" s="195">
        <f t="shared" si="46"/>
        <v>0</v>
      </c>
      <c r="V710" s="196">
        <f t="shared" si="47"/>
        <v>0</v>
      </c>
      <c r="W710" s="196">
        <f t="shared" si="48"/>
        <v>0</v>
      </c>
      <c r="X710" s="188"/>
    </row>
    <row r="711" spans="1:24" ht="14.25">
      <c r="A711" s="193"/>
      <c r="B711" s="210"/>
      <c r="C711" s="211"/>
      <c r="D711" s="212"/>
      <c r="E711" s="213"/>
      <c r="F711" s="214"/>
      <c r="G711" s="215"/>
      <c r="H711" s="193" t="s">
        <v>560</v>
      </c>
      <c r="I711" s="216"/>
      <c r="J711" s="193"/>
      <c r="K711" s="216"/>
      <c r="L711" s="217"/>
      <c r="M711" s="222"/>
      <c r="N711" s="223"/>
      <c r="O711" s="224"/>
      <c r="P711" s="194">
        <f t="shared" si="49"/>
        <v>0</v>
      </c>
      <c r="Q711" s="219"/>
      <c r="R711" s="220"/>
      <c r="S711" s="219"/>
      <c r="T711" s="221"/>
      <c r="U711" s="195">
        <f t="shared" si="46"/>
        <v>0</v>
      </c>
      <c r="V711" s="196">
        <f t="shared" si="47"/>
        <v>0</v>
      </c>
      <c r="W711" s="196">
        <f t="shared" si="48"/>
        <v>0</v>
      </c>
      <c r="X711" s="188"/>
    </row>
    <row r="712" spans="1:24" ht="14.25">
      <c r="A712" s="193"/>
      <c r="B712" s="210"/>
      <c r="C712" s="211"/>
      <c r="D712" s="212"/>
      <c r="E712" s="213"/>
      <c r="F712" s="214"/>
      <c r="G712" s="215"/>
      <c r="H712" s="193" t="s">
        <v>560</v>
      </c>
      <c r="I712" s="216"/>
      <c r="J712" s="193"/>
      <c r="K712" s="216"/>
      <c r="L712" s="217"/>
      <c r="M712" s="222"/>
      <c r="N712" s="223"/>
      <c r="O712" s="224"/>
      <c r="P712" s="194">
        <f t="shared" si="49"/>
        <v>0</v>
      </c>
      <c r="Q712" s="219"/>
      <c r="R712" s="220"/>
      <c r="S712" s="219"/>
      <c r="T712" s="221"/>
      <c r="U712" s="195">
        <f t="shared" si="46"/>
        <v>0</v>
      </c>
      <c r="V712" s="196">
        <f t="shared" si="47"/>
        <v>0</v>
      </c>
      <c r="W712" s="196">
        <f t="shared" si="48"/>
        <v>0</v>
      </c>
      <c r="X712" s="188"/>
    </row>
    <row r="713" spans="1:24" ht="14.25">
      <c r="A713" s="193"/>
      <c r="B713" s="210"/>
      <c r="C713" s="211"/>
      <c r="D713" s="212"/>
      <c r="E713" s="213"/>
      <c r="F713" s="214"/>
      <c r="G713" s="215"/>
      <c r="H713" s="193" t="s">
        <v>560</v>
      </c>
      <c r="I713" s="216"/>
      <c r="J713" s="193"/>
      <c r="K713" s="216"/>
      <c r="L713" s="217"/>
      <c r="M713" s="222"/>
      <c r="N713" s="223"/>
      <c r="O713" s="224"/>
      <c r="P713" s="194">
        <f t="shared" si="49"/>
        <v>0</v>
      </c>
      <c r="Q713" s="219"/>
      <c r="R713" s="220"/>
      <c r="S713" s="219"/>
      <c r="T713" s="221"/>
      <c r="U713" s="195">
        <f t="shared" si="46"/>
        <v>0</v>
      </c>
      <c r="V713" s="196">
        <f t="shared" si="47"/>
        <v>0</v>
      </c>
      <c r="W713" s="196">
        <f t="shared" si="48"/>
        <v>0</v>
      </c>
      <c r="X713" s="188"/>
    </row>
    <row r="714" spans="1:24" ht="14.25">
      <c r="A714" s="193"/>
      <c r="B714" s="210"/>
      <c r="C714" s="211"/>
      <c r="D714" s="212"/>
      <c r="E714" s="213"/>
      <c r="F714" s="214"/>
      <c r="G714" s="215"/>
      <c r="H714" s="193" t="s">
        <v>560</v>
      </c>
      <c r="I714" s="216"/>
      <c r="J714" s="193"/>
      <c r="K714" s="216"/>
      <c r="L714" s="217"/>
      <c r="M714" s="222"/>
      <c r="N714" s="223"/>
      <c r="O714" s="224"/>
      <c r="P714" s="194">
        <f t="shared" si="49"/>
        <v>0</v>
      </c>
      <c r="Q714" s="219"/>
      <c r="R714" s="220"/>
      <c r="S714" s="219"/>
      <c r="T714" s="221"/>
      <c r="U714" s="195">
        <f t="shared" si="46"/>
        <v>0</v>
      </c>
      <c r="V714" s="196">
        <f t="shared" si="47"/>
        <v>0</v>
      </c>
      <c r="W714" s="196">
        <f t="shared" si="48"/>
        <v>0</v>
      </c>
      <c r="X714" s="188"/>
    </row>
    <row r="715" spans="1:24" ht="14.25">
      <c r="A715" s="193"/>
      <c r="B715" s="210"/>
      <c r="C715" s="211"/>
      <c r="D715" s="212"/>
      <c r="E715" s="213"/>
      <c r="F715" s="214"/>
      <c r="G715" s="215"/>
      <c r="H715" s="193" t="s">
        <v>560</v>
      </c>
      <c r="I715" s="216"/>
      <c r="J715" s="193"/>
      <c r="K715" s="216"/>
      <c r="L715" s="217"/>
      <c r="M715" s="222"/>
      <c r="N715" s="223"/>
      <c r="O715" s="224"/>
      <c r="P715" s="194">
        <f t="shared" si="49"/>
        <v>0</v>
      </c>
      <c r="Q715" s="219"/>
      <c r="R715" s="220"/>
      <c r="S715" s="219"/>
      <c r="T715" s="221"/>
      <c r="U715" s="195">
        <f t="shared" si="46"/>
        <v>0</v>
      </c>
      <c r="V715" s="196">
        <f t="shared" si="47"/>
        <v>0</v>
      </c>
      <c r="W715" s="196">
        <f t="shared" si="48"/>
        <v>0</v>
      </c>
      <c r="X715" s="188"/>
    </row>
    <row r="716" spans="1:24" ht="14.25">
      <c r="A716" s="193"/>
      <c r="B716" s="210"/>
      <c r="C716" s="211"/>
      <c r="D716" s="212"/>
      <c r="E716" s="213"/>
      <c r="F716" s="214"/>
      <c r="G716" s="215"/>
      <c r="H716" s="193" t="s">
        <v>560</v>
      </c>
      <c r="I716" s="216"/>
      <c r="J716" s="193"/>
      <c r="K716" s="216"/>
      <c r="L716" s="217"/>
      <c r="M716" s="222"/>
      <c r="N716" s="223"/>
      <c r="O716" s="224"/>
      <c r="P716" s="194">
        <f t="shared" si="49"/>
        <v>0</v>
      </c>
      <c r="Q716" s="219"/>
      <c r="R716" s="220"/>
      <c r="S716" s="219"/>
      <c r="T716" s="221"/>
      <c r="U716" s="195">
        <f t="shared" si="46"/>
        <v>0</v>
      </c>
      <c r="V716" s="196">
        <f t="shared" si="47"/>
        <v>0</v>
      </c>
      <c r="W716" s="196">
        <f t="shared" si="48"/>
        <v>0</v>
      </c>
      <c r="X716" s="188"/>
    </row>
    <row r="717" spans="1:24" ht="14.25">
      <c r="A717" s="193"/>
      <c r="B717" s="210"/>
      <c r="C717" s="211"/>
      <c r="D717" s="212"/>
      <c r="E717" s="213"/>
      <c r="F717" s="214"/>
      <c r="G717" s="215"/>
      <c r="H717" s="193" t="s">
        <v>560</v>
      </c>
      <c r="I717" s="216"/>
      <c r="J717" s="193"/>
      <c r="K717" s="216"/>
      <c r="L717" s="217"/>
      <c r="M717" s="222"/>
      <c r="N717" s="223"/>
      <c r="O717" s="224"/>
      <c r="P717" s="194">
        <f t="shared" si="49"/>
        <v>0</v>
      </c>
      <c r="Q717" s="219"/>
      <c r="R717" s="220"/>
      <c r="S717" s="219"/>
      <c r="T717" s="221"/>
      <c r="U717" s="195">
        <f t="shared" si="46"/>
        <v>0</v>
      </c>
      <c r="V717" s="196">
        <f t="shared" si="47"/>
        <v>0</v>
      </c>
      <c r="W717" s="196">
        <f t="shared" si="48"/>
        <v>0</v>
      </c>
      <c r="X717" s="188"/>
    </row>
    <row r="718" spans="1:24" ht="14.25">
      <c r="A718" s="193"/>
      <c r="B718" s="210"/>
      <c r="C718" s="211"/>
      <c r="D718" s="212"/>
      <c r="E718" s="213"/>
      <c r="F718" s="214"/>
      <c r="G718" s="215"/>
      <c r="H718" s="193" t="s">
        <v>560</v>
      </c>
      <c r="I718" s="216"/>
      <c r="J718" s="193"/>
      <c r="K718" s="216"/>
      <c r="L718" s="217"/>
      <c r="M718" s="222"/>
      <c r="N718" s="223"/>
      <c r="O718" s="224"/>
      <c r="P718" s="194">
        <f t="shared" si="49"/>
        <v>0</v>
      </c>
      <c r="Q718" s="219"/>
      <c r="R718" s="220"/>
      <c r="S718" s="219"/>
      <c r="T718" s="221"/>
      <c r="U718" s="195">
        <f t="shared" si="46"/>
        <v>0</v>
      </c>
      <c r="V718" s="196">
        <f t="shared" si="47"/>
        <v>0</v>
      </c>
      <c r="W718" s="196">
        <f t="shared" si="48"/>
        <v>0</v>
      </c>
      <c r="X718" s="188"/>
    </row>
    <row r="719" spans="1:24" ht="14.25">
      <c r="A719" s="193"/>
      <c r="B719" s="210"/>
      <c r="C719" s="211"/>
      <c r="D719" s="212"/>
      <c r="E719" s="213"/>
      <c r="F719" s="214"/>
      <c r="G719" s="215"/>
      <c r="H719" s="193" t="s">
        <v>560</v>
      </c>
      <c r="I719" s="216"/>
      <c r="J719" s="193"/>
      <c r="K719" s="216"/>
      <c r="L719" s="217"/>
      <c r="M719" s="222"/>
      <c r="N719" s="223"/>
      <c r="O719" s="224"/>
      <c r="P719" s="194">
        <f t="shared" si="49"/>
        <v>0</v>
      </c>
      <c r="Q719" s="219"/>
      <c r="R719" s="220"/>
      <c r="S719" s="219"/>
      <c r="T719" s="221"/>
      <c r="U719" s="195">
        <f t="shared" si="46"/>
        <v>0</v>
      </c>
      <c r="V719" s="196">
        <f t="shared" si="47"/>
        <v>0</v>
      </c>
      <c r="W719" s="196">
        <f t="shared" si="48"/>
        <v>0</v>
      </c>
      <c r="X719" s="188"/>
    </row>
    <row r="720" spans="1:24" ht="14.25">
      <c r="A720" s="193"/>
      <c r="B720" s="210"/>
      <c r="C720" s="211"/>
      <c r="D720" s="212"/>
      <c r="E720" s="213"/>
      <c r="F720" s="214"/>
      <c r="G720" s="215"/>
      <c r="H720" s="193" t="s">
        <v>560</v>
      </c>
      <c r="I720" s="216"/>
      <c r="J720" s="193"/>
      <c r="K720" s="216"/>
      <c r="L720" s="217"/>
      <c r="M720" s="222"/>
      <c r="N720" s="223"/>
      <c r="O720" s="224"/>
      <c r="P720" s="194">
        <f t="shared" si="49"/>
        <v>0</v>
      </c>
      <c r="Q720" s="219"/>
      <c r="R720" s="220"/>
      <c r="S720" s="219"/>
      <c r="T720" s="221"/>
      <c r="U720" s="195">
        <f t="shared" si="46"/>
        <v>0</v>
      </c>
      <c r="V720" s="196">
        <f t="shared" si="47"/>
        <v>0</v>
      </c>
      <c r="W720" s="196">
        <f t="shared" si="48"/>
        <v>0</v>
      </c>
      <c r="X720" s="188"/>
    </row>
    <row r="721" spans="1:24" ht="14.25">
      <c r="A721" s="193"/>
      <c r="B721" s="210"/>
      <c r="C721" s="211"/>
      <c r="D721" s="212"/>
      <c r="E721" s="213"/>
      <c r="F721" s="214"/>
      <c r="G721" s="215"/>
      <c r="H721" s="193" t="s">
        <v>560</v>
      </c>
      <c r="I721" s="216"/>
      <c r="J721" s="193"/>
      <c r="K721" s="216"/>
      <c r="L721" s="217"/>
      <c r="M721" s="222"/>
      <c r="N721" s="223"/>
      <c r="O721" s="224"/>
      <c r="P721" s="194">
        <f t="shared" si="49"/>
        <v>0</v>
      </c>
      <c r="Q721" s="219"/>
      <c r="R721" s="220"/>
      <c r="S721" s="219"/>
      <c r="T721" s="221"/>
      <c r="U721" s="195">
        <f t="shared" si="46"/>
        <v>0</v>
      </c>
      <c r="V721" s="196">
        <f t="shared" si="47"/>
        <v>0</v>
      </c>
      <c r="W721" s="196">
        <f t="shared" si="48"/>
        <v>0</v>
      </c>
      <c r="X721" s="188"/>
    </row>
    <row r="722" spans="1:24" ht="14.25">
      <c r="A722" s="193"/>
      <c r="B722" s="210"/>
      <c r="C722" s="211"/>
      <c r="D722" s="212"/>
      <c r="E722" s="213"/>
      <c r="F722" s="214"/>
      <c r="G722" s="215"/>
      <c r="H722" s="193" t="s">
        <v>560</v>
      </c>
      <c r="I722" s="216"/>
      <c r="J722" s="193"/>
      <c r="K722" s="216"/>
      <c r="L722" s="217"/>
      <c r="M722" s="222"/>
      <c r="N722" s="223"/>
      <c r="O722" s="224"/>
      <c r="P722" s="194">
        <f t="shared" si="49"/>
        <v>0</v>
      </c>
      <c r="Q722" s="219"/>
      <c r="R722" s="220"/>
      <c r="S722" s="219"/>
      <c r="T722" s="221"/>
      <c r="U722" s="195">
        <f t="shared" si="46"/>
        <v>0</v>
      </c>
      <c r="V722" s="196">
        <f t="shared" si="47"/>
        <v>0</v>
      </c>
      <c r="W722" s="196">
        <f t="shared" si="48"/>
        <v>0</v>
      </c>
      <c r="X722" s="188"/>
    </row>
    <row r="723" spans="1:24" ht="14.25">
      <c r="A723" s="193"/>
      <c r="B723" s="210"/>
      <c r="C723" s="211"/>
      <c r="D723" s="212"/>
      <c r="E723" s="213"/>
      <c r="F723" s="214"/>
      <c r="G723" s="215"/>
      <c r="H723" s="193" t="s">
        <v>560</v>
      </c>
      <c r="I723" s="216"/>
      <c r="J723" s="193"/>
      <c r="K723" s="216"/>
      <c r="L723" s="217"/>
      <c r="M723" s="222"/>
      <c r="N723" s="223"/>
      <c r="O723" s="224"/>
      <c r="P723" s="194">
        <f t="shared" si="49"/>
        <v>0</v>
      </c>
      <c r="Q723" s="219"/>
      <c r="R723" s="220"/>
      <c r="S723" s="219"/>
      <c r="T723" s="221"/>
      <c r="U723" s="195">
        <f t="shared" si="46"/>
        <v>0</v>
      </c>
      <c r="V723" s="196">
        <f t="shared" si="47"/>
        <v>0</v>
      </c>
      <c r="W723" s="196">
        <f t="shared" si="48"/>
        <v>0</v>
      </c>
      <c r="X723" s="188"/>
    </row>
    <row r="724" spans="1:24" ht="14.25">
      <c r="A724" s="193"/>
      <c r="B724" s="210"/>
      <c r="C724" s="211"/>
      <c r="D724" s="212"/>
      <c r="E724" s="213"/>
      <c r="F724" s="214"/>
      <c r="G724" s="215"/>
      <c r="H724" s="193" t="s">
        <v>560</v>
      </c>
      <c r="I724" s="216"/>
      <c r="J724" s="193"/>
      <c r="K724" s="216"/>
      <c r="L724" s="217"/>
      <c r="M724" s="222"/>
      <c r="N724" s="223"/>
      <c r="O724" s="224"/>
      <c r="P724" s="194">
        <f t="shared" si="49"/>
        <v>0</v>
      </c>
      <c r="Q724" s="219"/>
      <c r="R724" s="220"/>
      <c r="S724" s="219"/>
      <c r="T724" s="221"/>
      <c r="U724" s="195">
        <f t="shared" si="46"/>
        <v>0</v>
      </c>
      <c r="V724" s="196">
        <f t="shared" si="47"/>
        <v>0</v>
      </c>
      <c r="W724" s="196">
        <f t="shared" si="48"/>
        <v>0</v>
      </c>
      <c r="X724" s="188"/>
    </row>
    <row r="725" spans="1:24" ht="14.25">
      <c r="A725" s="193"/>
      <c r="B725" s="210"/>
      <c r="C725" s="211"/>
      <c r="D725" s="212"/>
      <c r="E725" s="213"/>
      <c r="F725" s="214"/>
      <c r="G725" s="215"/>
      <c r="H725" s="193" t="s">
        <v>560</v>
      </c>
      <c r="I725" s="216"/>
      <c r="J725" s="193"/>
      <c r="K725" s="216"/>
      <c r="L725" s="217"/>
      <c r="M725" s="222"/>
      <c r="N725" s="223"/>
      <c r="O725" s="224"/>
      <c r="P725" s="194">
        <f t="shared" si="49"/>
        <v>0</v>
      </c>
      <c r="Q725" s="219"/>
      <c r="R725" s="220"/>
      <c r="S725" s="219"/>
      <c r="T725" s="221"/>
      <c r="U725" s="195">
        <f t="shared" si="46"/>
        <v>0</v>
      </c>
      <c r="V725" s="196">
        <f t="shared" si="47"/>
        <v>0</v>
      </c>
      <c r="W725" s="196">
        <f t="shared" si="48"/>
        <v>0</v>
      </c>
      <c r="X725" s="188"/>
    </row>
    <row r="726" spans="1:24" ht="14.25">
      <c r="A726" s="193"/>
      <c r="B726" s="210"/>
      <c r="C726" s="211"/>
      <c r="D726" s="212"/>
      <c r="E726" s="213"/>
      <c r="F726" s="214"/>
      <c r="G726" s="215"/>
      <c r="H726" s="193" t="s">
        <v>560</v>
      </c>
      <c r="I726" s="216"/>
      <c r="J726" s="193"/>
      <c r="K726" s="216"/>
      <c r="L726" s="217"/>
      <c r="M726" s="222"/>
      <c r="N726" s="223"/>
      <c r="O726" s="224"/>
      <c r="P726" s="194">
        <f t="shared" si="49"/>
        <v>0</v>
      </c>
      <c r="Q726" s="219"/>
      <c r="R726" s="220"/>
      <c r="S726" s="219"/>
      <c r="T726" s="221"/>
      <c r="U726" s="195">
        <f t="shared" si="46"/>
        <v>0</v>
      </c>
      <c r="V726" s="196">
        <f t="shared" si="47"/>
        <v>0</v>
      </c>
      <c r="W726" s="196">
        <f t="shared" si="48"/>
        <v>0</v>
      </c>
      <c r="X726" s="188"/>
    </row>
    <row r="727" spans="1:24" ht="14.25">
      <c r="A727" s="193"/>
      <c r="B727" s="210"/>
      <c r="C727" s="211"/>
      <c r="D727" s="212"/>
      <c r="E727" s="213"/>
      <c r="F727" s="214"/>
      <c r="G727" s="215"/>
      <c r="H727" s="193" t="s">
        <v>560</v>
      </c>
      <c r="I727" s="216"/>
      <c r="J727" s="193"/>
      <c r="K727" s="216"/>
      <c r="L727" s="217"/>
      <c r="M727" s="222"/>
      <c r="N727" s="223"/>
      <c r="O727" s="224"/>
      <c r="P727" s="194">
        <f t="shared" si="49"/>
        <v>0</v>
      </c>
      <c r="Q727" s="219"/>
      <c r="R727" s="220"/>
      <c r="S727" s="219"/>
      <c r="T727" s="221"/>
      <c r="U727" s="195">
        <f t="shared" si="46"/>
        <v>0</v>
      </c>
      <c r="V727" s="196">
        <f t="shared" si="47"/>
        <v>0</v>
      </c>
      <c r="W727" s="196">
        <f t="shared" si="48"/>
        <v>0</v>
      </c>
      <c r="X727" s="188"/>
    </row>
    <row r="728" spans="1:24" ht="14.25">
      <c r="A728" s="193"/>
      <c r="B728" s="210"/>
      <c r="C728" s="211"/>
      <c r="D728" s="212"/>
      <c r="E728" s="213"/>
      <c r="F728" s="214"/>
      <c r="G728" s="215"/>
      <c r="H728" s="193" t="s">
        <v>560</v>
      </c>
      <c r="I728" s="216"/>
      <c r="J728" s="193"/>
      <c r="K728" s="216"/>
      <c r="L728" s="217"/>
      <c r="M728" s="222"/>
      <c r="N728" s="223"/>
      <c r="O728" s="224"/>
      <c r="P728" s="194">
        <f t="shared" si="49"/>
        <v>0</v>
      </c>
      <c r="Q728" s="219"/>
      <c r="R728" s="220"/>
      <c r="S728" s="219"/>
      <c r="T728" s="221"/>
      <c r="U728" s="195">
        <f t="shared" si="46"/>
        <v>0</v>
      </c>
      <c r="V728" s="196">
        <f t="shared" si="47"/>
        <v>0</v>
      </c>
      <c r="W728" s="196">
        <f t="shared" si="48"/>
        <v>0</v>
      </c>
      <c r="X728" s="188"/>
    </row>
    <row r="729" spans="1:24" ht="14.25">
      <c r="A729" s="193"/>
      <c r="B729" s="210"/>
      <c r="C729" s="211"/>
      <c r="D729" s="212"/>
      <c r="E729" s="213"/>
      <c r="F729" s="214"/>
      <c r="G729" s="215"/>
      <c r="H729" s="193" t="s">
        <v>560</v>
      </c>
      <c r="I729" s="216"/>
      <c r="J729" s="193"/>
      <c r="K729" s="216"/>
      <c r="L729" s="217"/>
      <c r="M729" s="222"/>
      <c r="N729" s="223"/>
      <c r="O729" s="224"/>
      <c r="P729" s="194">
        <f t="shared" si="49"/>
        <v>0</v>
      </c>
      <c r="Q729" s="219"/>
      <c r="R729" s="220"/>
      <c r="S729" s="219"/>
      <c r="T729" s="221"/>
      <c r="U729" s="195">
        <f t="shared" si="46"/>
        <v>0</v>
      </c>
      <c r="V729" s="196">
        <f t="shared" si="47"/>
        <v>0</v>
      </c>
      <c r="W729" s="196">
        <f t="shared" si="48"/>
        <v>0</v>
      </c>
      <c r="X729" s="188"/>
    </row>
    <row r="730" spans="1:24" ht="14.25">
      <c r="A730" s="193"/>
      <c r="B730" s="210"/>
      <c r="C730" s="211"/>
      <c r="D730" s="212"/>
      <c r="E730" s="213"/>
      <c r="F730" s="214"/>
      <c r="G730" s="215"/>
      <c r="H730" s="193" t="s">
        <v>560</v>
      </c>
      <c r="I730" s="216"/>
      <c r="J730" s="193"/>
      <c r="K730" s="216"/>
      <c r="L730" s="217"/>
      <c r="M730" s="222"/>
      <c r="N730" s="223"/>
      <c r="O730" s="224"/>
      <c r="P730" s="194">
        <f t="shared" si="49"/>
        <v>0</v>
      </c>
      <c r="Q730" s="219"/>
      <c r="R730" s="220"/>
      <c r="S730" s="219"/>
      <c r="T730" s="221"/>
      <c r="U730" s="195">
        <f t="shared" si="46"/>
        <v>0</v>
      </c>
      <c r="V730" s="196">
        <f t="shared" si="47"/>
        <v>0</v>
      </c>
      <c r="W730" s="196">
        <f t="shared" si="48"/>
        <v>0</v>
      </c>
      <c r="X730" s="188"/>
    </row>
    <row r="731" spans="1:24" ht="14.25">
      <c r="A731" s="193"/>
      <c r="B731" s="210"/>
      <c r="C731" s="211"/>
      <c r="D731" s="212"/>
      <c r="E731" s="213"/>
      <c r="F731" s="214"/>
      <c r="G731" s="215"/>
      <c r="H731" s="193" t="s">
        <v>560</v>
      </c>
      <c r="I731" s="216"/>
      <c r="J731" s="193"/>
      <c r="K731" s="216"/>
      <c r="L731" s="217"/>
      <c r="M731" s="222"/>
      <c r="N731" s="223"/>
      <c r="O731" s="224"/>
      <c r="P731" s="194">
        <f t="shared" si="49"/>
        <v>0</v>
      </c>
      <c r="Q731" s="219"/>
      <c r="R731" s="220"/>
      <c r="S731" s="219"/>
      <c r="T731" s="221"/>
      <c r="U731" s="195">
        <f t="shared" si="46"/>
        <v>0</v>
      </c>
      <c r="V731" s="196">
        <f t="shared" si="47"/>
        <v>0</v>
      </c>
      <c r="W731" s="196">
        <f t="shared" si="48"/>
        <v>0</v>
      </c>
      <c r="X731" s="188"/>
    </row>
    <row r="732" spans="1:24" ht="14.25">
      <c r="A732" s="193"/>
      <c r="B732" s="210"/>
      <c r="C732" s="211"/>
      <c r="D732" s="212"/>
      <c r="E732" s="213"/>
      <c r="F732" s="214"/>
      <c r="G732" s="215"/>
      <c r="H732" s="193" t="s">
        <v>560</v>
      </c>
      <c r="I732" s="216"/>
      <c r="J732" s="193"/>
      <c r="K732" s="216"/>
      <c r="L732" s="217"/>
      <c r="M732" s="222"/>
      <c r="N732" s="223"/>
      <c r="O732" s="224"/>
      <c r="P732" s="194">
        <f t="shared" si="49"/>
        <v>0</v>
      </c>
      <c r="Q732" s="219"/>
      <c r="R732" s="220"/>
      <c r="S732" s="219"/>
      <c r="T732" s="221"/>
      <c r="U732" s="195">
        <f t="shared" si="46"/>
        <v>0</v>
      </c>
      <c r="V732" s="196">
        <f t="shared" si="47"/>
        <v>0</v>
      </c>
      <c r="W732" s="196">
        <f t="shared" si="48"/>
        <v>0</v>
      </c>
      <c r="X732" s="188"/>
    </row>
    <row r="733" spans="1:24" ht="14.25">
      <c r="A733" s="193"/>
      <c r="B733" s="210"/>
      <c r="C733" s="211"/>
      <c r="D733" s="212"/>
      <c r="E733" s="213"/>
      <c r="F733" s="214"/>
      <c r="G733" s="215"/>
      <c r="H733" s="193" t="s">
        <v>560</v>
      </c>
      <c r="I733" s="216"/>
      <c r="J733" s="193"/>
      <c r="K733" s="216"/>
      <c r="L733" s="217"/>
      <c r="M733" s="222"/>
      <c r="N733" s="223"/>
      <c r="O733" s="224"/>
      <c r="P733" s="194">
        <f t="shared" si="49"/>
        <v>0</v>
      </c>
      <c r="Q733" s="219"/>
      <c r="R733" s="220"/>
      <c r="S733" s="219"/>
      <c r="T733" s="221"/>
      <c r="U733" s="195">
        <f t="shared" si="46"/>
        <v>0</v>
      </c>
      <c r="V733" s="196">
        <f t="shared" si="47"/>
        <v>0</v>
      </c>
      <c r="W733" s="196">
        <f t="shared" si="48"/>
        <v>0</v>
      </c>
      <c r="X733" s="188"/>
    </row>
    <row r="734" spans="1:24" ht="14.25">
      <c r="A734" s="193"/>
      <c r="B734" s="210"/>
      <c r="C734" s="211"/>
      <c r="D734" s="212"/>
      <c r="E734" s="213"/>
      <c r="F734" s="214"/>
      <c r="G734" s="215"/>
      <c r="H734" s="193" t="s">
        <v>560</v>
      </c>
      <c r="I734" s="216"/>
      <c r="J734" s="193"/>
      <c r="K734" s="216"/>
      <c r="L734" s="217"/>
      <c r="M734" s="222"/>
      <c r="N734" s="223"/>
      <c r="O734" s="224"/>
      <c r="P734" s="194">
        <f t="shared" si="49"/>
        <v>0</v>
      </c>
      <c r="Q734" s="219"/>
      <c r="R734" s="220"/>
      <c r="S734" s="219"/>
      <c r="T734" s="221"/>
      <c r="U734" s="195">
        <f t="shared" si="46"/>
        <v>0</v>
      </c>
      <c r="V734" s="196">
        <f t="shared" si="47"/>
        <v>0</v>
      </c>
      <c r="W734" s="196">
        <f t="shared" si="48"/>
        <v>0</v>
      </c>
      <c r="X734" s="188"/>
    </row>
    <row r="735" spans="1:24" ht="14.25">
      <c r="A735" s="193"/>
      <c r="B735" s="210"/>
      <c r="C735" s="211"/>
      <c r="D735" s="212"/>
      <c r="E735" s="213"/>
      <c r="F735" s="214"/>
      <c r="G735" s="215"/>
      <c r="H735" s="193" t="s">
        <v>560</v>
      </c>
      <c r="I735" s="216"/>
      <c r="J735" s="193"/>
      <c r="K735" s="216"/>
      <c r="L735" s="217"/>
      <c r="M735" s="222"/>
      <c r="N735" s="223"/>
      <c r="O735" s="224"/>
      <c r="P735" s="194">
        <f t="shared" si="49"/>
        <v>0</v>
      </c>
      <c r="Q735" s="219"/>
      <c r="R735" s="220"/>
      <c r="S735" s="219"/>
      <c r="T735" s="221"/>
      <c r="U735" s="195">
        <f t="shared" si="46"/>
        <v>0</v>
      </c>
      <c r="V735" s="196">
        <f t="shared" si="47"/>
        <v>0</v>
      </c>
      <c r="W735" s="196">
        <f t="shared" si="48"/>
        <v>0</v>
      </c>
      <c r="X735" s="188"/>
    </row>
    <row r="736" spans="1:24" ht="14.25">
      <c r="A736" s="193"/>
      <c r="B736" s="210"/>
      <c r="C736" s="211"/>
      <c r="D736" s="212"/>
      <c r="E736" s="213"/>
      <c r="F736" s="214"/>
      <c r="G736" s="215"/>
      <c r="H736" s="193" t="s">
        <v>560</v>
      </c>
      <c r="I736" s="216"/>
      <c r="J736" s="193"/>
      <c r="K736" s="216"/>
      <c r="L736" s="217"/>
      <c r="M736" s="222"/>
      <c r="N736" s="223"/>
      <c r="O736" s="224"/>
      <c r="P736" s="194">
        <f t="shared" si="49"/>
        <v>0</v>
      </c>
      <c r="Q736" s="219"/>
      <c r="R736" s="220"/>
      <c r="S736" s="219"/>
      <c r="T736" s="221"/>
      <c r="U736" s="195">
        <f t="shared" si="46"/>
        <v>0</v>
      </c>
      <c r="V736" s="196">
        <f t="shared" si="47"/>
        <v>0</v>
      </c>
      <c r="W736" s="196">
        <f t="shared" si="48"/>
        <v>0</v>
      </c>
      <c r="X736" s="188"/>
    </row>
    <row r="737" spans="1:24" ht="14.25">
      <c r="A737" s="193"/>
      <c r="B737" s="210"/>
      <c r="C737" s="211"/>
      <c r="D737" s="212"/>
      <c r="E737" s="213"/>
      <c r="F737" s="214"/>
      <c r="G737" s="215"/>
      <c r="H737" s="193" t="s">
        <v>560</v>
      </c>
      <c r="I737" s="216"/>
      <c r="J737" s="193"/>
      <c r="K737" s="216"/>
      <c r="L737" s="217"/>
      <c r="M737" s="222"/>
      <c r="N737" s="223"/>
      <c r="O737" s="224"/>
      <c r="P737" s="194">
        <f t="shared" si="49"/>
        <v>0</v>
      </c>
      <c r="Q737" s="219"/>
      <c r="R737" s="220"/>
      <c r="S737" s="219"/>
      <c r="T737" s="221"/>
      <c r="U737" s="195">
        <f t="shared" si="46"/>
        <v>0</v>
      </c>
      <c r="V737" s="196">
        <f t="shared" si="47"/>
        <v>0</v>
      </c>
      <c r="W737" s="196">
        <f t="shared" si="48"/>
        <v>0</v>
      </c>
      <c r="X737" s="188"/>
    </row>
    <row r="738" spans="1:24" ht="14.25">
      <c r="A738" s="193"/>
      <c r="B738" s="210"/>
      <c r="C738" s="211"/>
      <c r="D738" s="212"/>
      <c r="E738" s="213"/>
      <c r="F738" s="214"/>
      <c r="G738" s="215"/>
      <c r="H738" s="193" t="s">
        <v>560</v>
      </c>
      <c r="I738" s="216"/>
      <c r="J738" s="193"/>
      <c r="K738" s="216"/>
      <c r="L738" s="217"/>
      <c r="M738" s="222"/>
      <c r="N738" s="223"/>
      <c r="O738" s="224"/>
      <c r="P738" s="194">
        <f t="shared" si="49"/>
        <v>0</v>
      </c>
      <c r="Q738" s="219"/>
      <c r="R738" s="220"/>
      <c r="S738" s="219"/>
      <c r="T738" s="221"/>
      <c r="U738" s="195">
        <f t="shared" si="46"/>
        <v>0</v>
      </c>
      <c r="V738" s="196">
        <f t="shared" si="47"/>
        <v>0</v>
      </c>
      <c r="W738" s="196">
        <f t="shared" si="48"/>
        <v>0</v>
      </c>
      <c r="X738" s="188"/>
    </row>
    <row r="739" spans="1:24" ht="14.25">
      <c r="A739" s="193"/>
      <c r="B739" s="210"/>
      <c r="C739" s="211"/>
      <c r="D739" s="212"/>
      <c r="E739" s="213"/>
      <c r="F739" s="214"/>
      <c r="G739" s="215"/>
      <c r="H739" s="193" t="s">
        <v>560</v>
      </c>
      <c r="I739" s="216"/>
      <c r="J739" s="193"/>
      <c r="K739" s="216"/>
      <c r="L739" s="217"/>
      <c r="M739" s="222"/>
      <c r="N739" s="223"/>
      <c r="O739" s="224"/>
      <c r="P739" s="194">
        <f t="shared" si="49"/>
        <v>0</v>
      </c>
      <c r="Q739" s="219"/>
      <c r="R739" s="220"/>
      <c r="S739" s="219"/>
      <c r="T739" s="221"/>
      <c r="U739" s="195">
        <f t="shared" si="46"/>
        <v>0</v>
      </c>
      <c r="V739" s="196">
        <f t="shared" si="47"/>
        <v>0</v>
      </c>
      <c r="W739" s="196">
        <f t="shared" si="48"/>
        <v>0</v>
      </c>
      <c r="X739" s="188"/>
    </row>
    <row r="740" spans="1:24" ht="14.25">
      <c r="A740" s="193"/>
      <c r="B740" s="210"/>
      <c r="C740" s="211"/>
      <c r="D740" s="212"/>
      <c r="E740" s="213"/>
      <c r="F740" s="214"/>
      <c r="G740" s="215"/>
      <c r="H740" s="193" t="s">
        <v>560</v>
      </c>
      <c r="I740" s="216"/>
      <c r="J740" s="193"/>
      <c r="K740" s="216"/>
      <c r="L740" s="217"/>
      <c r="M740" s="222"/>
      <c r="N740" s="223"/>
      <c r="O740" s="224"/>
      <c r="P740" s="194">
        <f t="shared" si="49"/>
        <v>0</v>
      </c>
      <c r="Q740" s="219"/>
      <c r="R740" s="220"/>
      <c r="S740" s="219"/>
      <c r="T740" s="221"/>
      <c r="U740" s="195">
        <f t="shared" si="46"/>
        <v>0</v>
      </c>
      <c r="V740" s="196">
        <f t="shared" si="47"/>
        <v>0</v>
      </c>
      <c r="W740" s="196">
        <f t="shared" si="48"/>
        <v>0</v>
      </c>
      <c r="X740" s="188"/>
    </row>
    <row r="741" spans="1:24" ht="14.25">
      <c r="A741" s="193"/>
      <c r="B741" s="210"/>
      <c r="C741" s="211"/>
      <c r="D741" s="212"/>
      <c r="E741" s="213"/>
      <c r="F741" s="214"/>
      <c r="G741" s="215"/>
      <c r="H741" s="193" t="s">
        <v>560</v>
      </c>
      <c r="I741" s="216"/>
      <c r="J741" s="193"/>
      <c r="K741" s="216"/>
      <c r="L741" s="217"/>
      <c r="M741" s="222"/>
      <c r="N741" s="223"/>
      <c r="O741" s="224"/>
      <c r="P741" s="194">
        <f t="shared" si="49"/>
        <v>0</v>
      </c>
      <c r="Q741" s="219"/>
      <c r="R741" s="220"/>
      <c r="S741" s="219"/>
      <c r="T741" s="221"/>
      <c r="U741" s="195">
        <f t="shared" si="46"/>
        <v>0</v>
      </c>
      <c r="V741" s="196">
        <f t="shared" si="47"/>
        <v>0</v>
      </c>
      <c r="W741" s="196">
        <f t="shared" si="48"/>
        <v>0</v>
      </c>
      <c r="X741" s="188"/>
    </row>
    <row r="742" spans="1:24" ht="14.25">
      <c r="A742" s="193"/>
      <c r="B742" s="210"/>
      <c r="C742" s="211"/>
      <c r="D742" s="212"/>
      <c r="E742" s="213"/>
      <c r="F742" s="214"/>
      <c r="G742" s="215"/>
      <c r="H742" s="193" t="s">
        <v>560</v>
      </c>
      <c r="I742" s="216"/>
      <c r="J742" s="193"/>
      <c r="K742" s="216"/>
      <c r="L742" s="217"/>
      <c r="M742" s="222"/>
      <c r="N742" s="223"/>
      <c r="O742" s="224"/>
      <c r="P742" s="194">
        <f t="shared" si="49"/>
        <v>0</v>
      </c>
      <c r="Q742" s="219"/>
      <c r="R742" s="220"/>
      <c r="S742" s="219"/>
      <c r="T742" s="221"/>
      <c r="U742" s="195">
        <f t="shared" si="46"/>
        <v>0</v>
      </c>
      <c r="V742" s="196">
        <f t="shared" si="47"/>
        <v>0</v>
      </c>
      <c r="W742" s="196">
        <f t="shared" si="48"/>
        <v>0</v>
      </c>
      <c r="X742" s="188"/>
    </row>
    <row r="743" spans="1:24" ht="14.25">
      <c r="A743" s="193"/>
      <c r="B743" s="210"/>
      <c r="C743" s="211"/>
      <c r="D743" s="212"/>
      <c r="E743" s="213"/>
      <c r="F743" s="214"/>
      <c r="G743" s="215"/>
      <c r="H743" s="193" t="s">
        <v>560</v>
      </c>
      <c r="I743" s="216"/>
      <c r="J743" s="193"/>
      <c r="K743" s="216"/>
      <c r="L743" s="217"/>
      <c r="M743" s="222"/>
      <c r="N743" s="223"/>
      <c r="O743" s="224"/>
      <c r="P743" s="194">
        <f t="shared" si="49"/>
        <v>0</v>
      </c>
      <c r="Q743" s="219"/>
      <c r="R743" s="220"/>
      <c r="S743" s="219"/>
      <c r="T743" s="221"/>
      <c r="U743" s="195">
        <f t="shared" si="46"/>
        <v>0</v>
      </c>
      <c r="V743" s="196">
        <f t="shared" si="47"/>
        <v>0</v>
      </c>
      <c r="W743" s="196">
        <f t="shared" si="48"/>
        <v>0</v>
      </c>
      <c r="X743" s="188"/>
    </row>
    <row r="744" spans="1:24" ht="14.25">
      <c r="A744" s="193"/>
      <c r="B744" s="210"/>
      <c r="C744" s="211"/>
      <c r="D744" s="212"/>
      <c r="E744" s="213"/>
      <c r="F744" s="214"/>
      <c r="G744" s="215"/>
      <c r="H744" s="193" t="s">
        <v>560</v>
      </c>
      <c r="I744" s="216"/>
      <c r="J744" s="193"/>
      <c r="K744" s="216"/>
      <c r="L744" s="217"/>
      <c r="M744" s="222"/>
      <c r="N744" s="223"/>
      <c r="O744" s="224"/>
      <c r="P744" s="194">
        <f t="shared" si="49"/>
        <v>0</v>
      </c>
      <c r="Q744" s="219"/>
      <c r="R744" s="220"/>
      <c r="S744" s="219"/>
      <c r="T744" s="221"/>
      <c r="U744" s="195">
        <f t="shared" si="46"/>
        <v>0</v>
      </c>
      <c r="V744" s="196">
        <f t="shared" si="47"/>
        <v>0</v>
      </c>
      <c r="W744" s="196">
        <f t="shared" si="48"/>
        <v>0</v>
      </c>
      <c r="X744" s="188"/>
    </row>
    <row r="745" spans="1:24" ht="14.25">
      <c r="A745" s="193"/>
      <c r="B745" s="210"/>
      <c r="C745" s="211"/>
      <c r="D745" s="212"/>
      <c r="E745" s="213"/>
      <c r="F745" s="214"/>
      <c r="G745" s="215"/>
      <c r="H745" s="193" t="s">
        <v>560</v>
      </c>
      <c r="I745" s="216"/>
      <c r="J745" s="193"/>
      <c r="K745" s="216"/>
      <c r="L745" s="217"/>
      <c r="M745" s="222"/>
      <c r="N745" s="223"/>
      <c r="O745" s="224"/>
      <c r="P745" s="194">
        <f t="shared" si="49"/>
        <v>0</v>
      </c>
      <c r="Q745" s="219"/>
      <c r="R745" s="220"/>
      <c r="S745" s="219"/>
      <c r="T745" s="221"/>
      <c r="U745" s="195">
        <f t="shared" si="46"/>
        <v>0</v>
      </c>
      <c r="V745" s="196">
        <f t="shared" si="47"/>
        <v>0</v>
      </c>
      <c r="W745" s="196">
        <f t="shared" si="48"/>
        <v>0</v>
      </c>
      <c r="X745" s="188"/>
    </row>
    <row r="746" spans="1:24" ht="14.25">
      <c r="A746" s="193"/>
      <c r="B746" s="210"/>
      <c r="C746" s="211"/>
      <c r="D746" s="212"/>
      <c r="E746" s="213"/>
      <c r="F746" s="214"/>
      <c r="G746" s="215"/>
      <c r="H746" s="193" t="s">
        <v>560</v>
      </c>
      <c r="I746" s="216"/>
      <c r="J746" s="193"/>
      <c r="K746" s="216"/>
      <c r="L746" s="217"/>
      <c r="M746" s="222"/>
      <c r="N746" s="223"/>
      <c r="O746" s="224"/>
      <c r="P746" s="194">
        <f t="shared" si="49"/>
        <v>0</v>
      </c>
      <c r="Q746" s="219"/>
      <c r="R746" s="220"/>
      <c r="S746" s="219"/>
      <c r="T746" s="221"/>
      <c r="U746" s="195">
        <f t="shared" si="46"/>
        <v>0</v>
      </c>
      <c r="V746" s="196">
        <f t="shared" si="47"/>
        <v>0</v>
      </c>
      <c r="W746" s="196">
        <f t="shared" si="48"/>
        <v>0</v>
      </c>
      <c r="X746" s="188"/>
    </row>
    <row r="747" spans="1:24" ht="14.25">
      <c r="A747" s="193"/>
      <c r="B747" s="210"/>
      <c r="C747" s="211"/>
      <c r="D747" s="212"/>
      <c r="E747" s="213"/>
      <c r="F747" s="214"/>
      <c r="G747" s="215"/>
      <c r="H747" s="193" t="s">
        <v>560</v>
      </c>
      <c r="I747" s="216"/>
      <c r="J747" s="193"/>
      <c r="K747" s="216"/>
      <c r="L747" s="217"/>
      <c r="M747" s="222"/>
      <c r="N747" s="223"/>
      <c r="O747" s="224"/>
      <c r="P747" s="194">
        <f t="shared" si="49"/>
        <v>0</v>
      </c>
      <c r="Q747" s="219"/>
      <c r="R747" s="220"/>
      <c r="S747" s="219"/>
      <c r="T747" s="221"/>
      <c r="U747" s="195">
        <f t="shared" si="46"/>
        <v>0</v>
      </c>
      <c r="V747" s="196">
        <f t="shared" si="47"/>
        <v>0</v>
      </c>
      <c r="W747" s="196">
        <f t="shared" si="48"/>
        <v>0</v>
      </c>
      <c r="X747" s="188"/>
    </row>
    <row r="748" spans="1:24" ht="14.25">
      <c r="A748" s="193"/>
      <c r="B748" s="210"/>
      <c r="C748" s="211"/>
      <c r="D748" s="212"/>
      <c r="E748" s="213"/>
      <c r="F748" s="214"/>
      <c r="G748" s="215"/>
      <c r="H748" s="193" t="s">
        <v>560</v>
      </c>
      <c r="I748" s="216"/>
      <c r="J748" s="193"/>
      <c r="K748" s="216"/>
      <c r="L748" s="217"/>
      <c r="M748" s="222"/>
      <c r="N748" s="223"/>
      <c r="O748" s="224"/>
      <c r="P748" s="194">
        <f t="shared" si="49"/>
        <v>0</v>
      </c>
      <c r="Q748" s="219"/>
      <c r="R748" s="220"/>
      <c r="S748" s="219"/>
      <c r="T748" s="221"/>
      <c r="U748" s="195">
        <f t="shared" si="46"/>
        <v>0</v>
      </c>
      <c r="V748" s="196">
        <f t="shared" si="47"/>
        <v>0</v>
      </c>
      <c r="W748" s="196">
        <f t="shared" si="48"/>
        <v>0</v>
      </c>
      <c r="X748" s="188"/>
    </row>
    <row r="749" spans="1:24" ht="14.25">
      <c r="A749" s="193"/>
      <c r="B749" s="210"/>
      <c r="C749" s="211"/>
      <c r="D749" s="212"/>
      <c r="E749" s="213"/>
      <c r="F749" s="214"/>
      <c r="G749" s="215"/>
      <c r="H749" s="193" t="s">
        <v>560</v>
      </c>
      <c r="I749" s="216"/>
      <c r="J749" s="193"/>
      <c r="K749" s="216"/>
      <c r="L749" s="217"/>
      <c r="M749" s="222"/>
      <c r="N749" s="223"/>
      <c r="O749" s="224"/>
      <c r="P749" s="194">
        <f t="shared" si="49"/>
        <v>0</v>
      </c>
      <c r="Q749" s="219"/>
      <c r="R749" s="220"/>
      <c r="S749" s="219"/>
      <c r="T749" s="221"/>
      <c r="U749" s="195">
        <f t="shared" si="46"/>
        <v>0</v>
      </c>
      <c r="V749" s="196">
        <f t="shared" si="47"/>
        <v>0</v>
      </c>
      <c r="W749" s="196">
        <f t="shared" si="48"/>
        <v>0</v>
      </c>
      <c r="X749" s="188"/>
    </row>
    <row r="750" spans="1:24" ht="14.25">
      <c r="A750" s="193"/>
      <c r="B750" s="210"/>
      <c r="C750" s="211"/>
      <c r="D750" s="212"/>
      <c r="E750" s="213"/>
      <c r="F750" s="214"/>
      <c r="G750" s="215"/>
      <c r="H750" s="193" t="s">
        <v>560</v>
      </c>
      <c r="I750" s="216"/>
      <c r="J750" s="193"/>
      <c r="K750" s="216"/>
      <c r="L750" s="217"/>
      <c r="M750" s="222"/>
      <c r="N750" s="223"/>
      <c r="O750" s="224"/>
      <c r="P750" s="194">
        <f t="shared" si="49"/>
        <v>0</v>
      </c>
      <c r="Q750" s="219"/>
      <c r="R750" s="220"/>
      <c r="S750" s="219"/>
      <c r="T750" s="221"/>
      <c r="U750" s="195">
        <f t="shared" si="46"/>
        <v>0</v>
      </c>
      <c r="V750" s="196">
        <f t="shared" si="47"/>
        <v>0</v>
      </c>
      <c r="W750" s="196">
        <f t="shared" si="48"/>
        <v>0</v>
      </c>
      <c r="X750" s="188"/>
    </row>
    <row r="751" spans="1:24" ht="14.25">
      <c r="A751" s="193"/>
      <c r="B751" s="210"/>
      <c r="C751" s="211"/>
      <c r="D751" s="212"/>
      <c r="E751" s="213"/>
      <c r="F751" s="214"/>
      <c r="G751" s="215"/>
      <c r="H751" s="193" t="s">
        <v>560</v>
      </c>
      <c r="I751" s="216"/>
      <c r="J751" s="193"/>
      <c r="K751" s="216"/>
      <c r="L751" s="217"/>
      <c r="M751" s="222"/>
      <c r="N751" s="223"/>
      <c r="O751" s="224"/>
      <c r="P751" s="194">
        <f t="shared" si="49"/>
        <v>0</v>
      </c>
      <c r="Q751" s="219"/>
      <c r="R751" s="220"/>
      <c r="S751" s="219"/>
      <c r="T751" s="221"/>
      <c r="U751" s="195">
        <f t="shared" si="46"/>
        <v>0</v>
      </c>
      <c r="V751" s="196">
        <f t="shared" si="47"/>
        <v>0</v>
      </c>
      <c r="W751" s="196">
        <f t="shared" si="48"/>
        <v>0</v>
      </c>
      <c r="X751" s="188"/>
    </row>
    <row r="752" spans="1:24" ht="14.25">
      <c r="A752" s="193"/>
      <c r="B752" s="210"/>
      <c r="C752" s="211"/>
      <c r="D752" s="212"/>
      <c r="E752" s="213"/>
      <c r="F752" s="214"/>
      <c r="G752" s="215"/>
      <c r="H752" s="193" t="s">
        <v>560</v>
      </c>
      <c r="I752" s="216"/>
      <c r="J752" s="193"/>
      <c r="K752" s="216"/>
      <c r="L752" s="217"/>
      <c r="M752" s="222"/>
      <c r="N752" s="223"/>
      <c r="O752" s="224"/>
      <c r="P752" s="194">
        <f t="shared" si="49"/>
        <v>0</v>
      </c>
      <c r="Q752" s="219"/>
      <c r="R752" s="220"/>
      <c r="S752" s="219"/>
      <c r="T752" s="221"/>
      <c r="U752" s="195">
        <f t="shared" si="46"/>
        <v>0</v>
      </c>
      <c r="V752" s="196">
        <f t="shared" si="47"/>
        <v>0</v>
      </c>
      <c r="W752" s="196">
        <f t="shared" si="48"/>
        <v>0</v>
      </c>
      <c r="X752" s="188"/>
    </row>
    <row r="753" spans="1:24" ht="14.25">
      <c r="A753" s="193"/>
      <c r="B753" s="210"/>
      <c r="C753" s="211"/>
      <c r="D753" s="212"/>
      <c r="E753" s="213"/>
      <c r="F753" s="214"/>
      <c r="G753" s="215"/>
      <c r="H753" s="193" t="s">
        <v>560</v>
      </c>
      <c r="I753" s="216"/>
      <c r="J753" s="193"/>
      <c r="K753" s="216"/>
      <c r="L753" s="217"/>
      <c r="M753" s="222"/>
      <c r="N753" s="223"/>
      <c r="O753" s="224"/>
      <c r="P753" s="194">
        <f t="shared" si="49"/>
        <v>0</v>
      </c>
      <c r="Q753" s="219"/>
      <c r="R753" s="220"/>
      <c r="S753" s="219"/>
      <c r="T753" s="221"/>
      <c r="U753" s="195">
        <f t="shared" si="46"/>
        <v>0</v>
      </c>
      <c r="V753" s="196">
        <f t="shared" si="47"/>
        <v>0</v>
      </c>
      <c r="W753" s="196">
        <f t="shared" si="48"/>
        <v>0</v>
      </c>
      <c r="X753" s="188"/>
    </row>
    <row r="754" spans="1:24" ht="14.25">
      <c r="A754" s="193"/>
      <c r="B754" s="210"/>
      <c r="C754" s="211"/>
      <c r="D754" s="212"/>
      <c r="E754" s="213"/>
      <c r="F754" s="214"/>
      <c r="G754" s="215"/>
      <c r="H754" s="193" t="s">
        <v>560</v>
      </c>
      <c r="I754" s="216"/>
      <c r="J754" s="193"/>
      <c r="K754" s="216"/>
      <c r="L754" s="217"/>
      <c r="M754" s="222"/>
      <c r="N754" s="223"/>
      <c r="O754" s="224"/>
      <c r="P754" s="194">
        <f t="shared" si="49"/>
        <v>0</v>
      </c>
      <c r="Q754" s="219"/>
      <c r="R754" s="220"/>
      <c r="S754" s="219"/>
      <c r="T754" s="221"/>
      <c r="U754" s="195">
        <f t="shared" si="46"/>
        <v>0</v>
      </c>
      <c r="V754" s="196">
        <f t="shared" si="47"/>
        <v>0</v>
      </c>
      <c r="W754" s="196">
        <f t="shared" si="48"/>
        <v>0</v>
      </c>
      <c r="X754" s="188"/>
    </row>
    <row r="755" spans="1:24" ht="14.25">
      <c r="A755" s="193"/>
      <c r="B755" s="210"/>
      <c r="C755" s="211"/>
      <c r="D755" s="212"/>
      <c r="E755" s="213"/>
      <c r="F755" s="214"/>
      <c r="G755" s="215"/>
      <c r="H755" s="193" t="s">
        <v>560</v>
      </c>
      <c r="I755" s="216"/>
      <c r="J755" s="193"/>
      <c r="K755" s="216"/>
      <c r="L755" s="217"/>
      <c r="M755" s="222"/>
      <c r="N755" s="223"/>
      <c r="O755" s="224"/>
      <c r="P755" s="194">
        <f t="shared" si="49"/>
        <v>0</v>
      </c>
      <c r="Q755" s="219"/>
      <c r="R755" s="220"/>
      <c r="S755" s="219"/>
      <c r="T755" s="221"/>
      <c r="U755" s="195">
        <f t="shared" ref="U755:U818" si="50">Q755+S755</f>
        <v>0</v>
      </c>
      <c r="V755" s="196">
        <f t="shared" ref="V755:V818" si="51">(Q755*R755)+(S755*T755)</f>
        <v>0</v>
      </c>
      <c r="W755" s="196">
        <f t="shared" ref="W755:W818" si="52">V755+P755</f>
        <v>0</v>
      </c>
      <c r="X755" s="188"/>
    </row>
    <row r="756" spans="1:24" ht="14.25">
      <c r="A756" s="193"/>
      <c r="B756" s="210"/>
      <c r="C756" s="211"/>
      <c r="D756" s="212"/>
      <c r="E756" s="213"/>
      <c r="F756" s="214"/>
      <c r="G756" s="215"/>
      <c r="H756" s="193" t="s">
        <v>560</v>
      </c>
      <c r="I756" s="216"/>
      <c r="J756" s="193"/>
      <c r="K756" s="216"/>
      <c r="L756" s="217"/>
      <c r="M756" s="222"/>
      <c r="N756" s="223"/>
      <c r="O756" s="224"/>
      <c r="P756" s="194">
        <f t="shared" si="49"/>
        <v>0</v>
      </c>
      <c r="Q756" s="219"/>
      <c r="R756" s="220"/>
      <c r="S756" s="219"/>
      <c r="T756" s="221"/>
      <c r="U756" s="195">
        <f t="shared" si="50"/>
        <v>0</v>
      </c>
      <c r="V756" s="196">
        <f t="shared" si="51"/>
        <v>0</v>
      </c>
      <c r="W756" s="196">
        <f t="shared" si="52"/>
        <v>0</v>
      </c>
      <c r="X756" s="188"/>
    </row>
    <row r="757" spans="1:24" ht="14.25">
      <c r="A757" s="193"/>
      <c r="B757" s="210"/>
      <c r="C757" s="211"/>
      <c r="D757" s="212"/>
      <c r="E757" s="213"/>
      <c r="F757" s="214"/>
      <c r="G757" s="215"/>
      <c r="H757" s="193" t="s">
        <v>560</v>
      </c>
      <c r="I757" s="216"/>
      <c r="J757" s="193"/>
      <c r="K757" s="216"/>
      <c r="L757" s="217"/>
      <c r="M757" s="222"/>
      <c r="N757" s="223"/>
      <c r="O757" s="224"/>
      <c r="P757" s="194">
        <f t="shared" si="49"/>
        <v>0</v>
      </c>
      <c r="Q757" s="219"/>
      <c r="R757" s="220"/>
      <c r="S757" s="219"/>
      <c r="T757" s="221"/>
      <c r="U757" s="195">
        <f t="shared" si="50"/>
        <v>0</v>
      </c>
      <c r="V757" s="196">
        <f t="shared" si="51"/>
        <v>0</v>
      </c>
      <c r="W757" s="196">
        <f t="shared" si="52"/>
        <v>0</v>
      </c>
      <c r="X757" s="188"/>
    </row>
    <row r="758" spans="1:24" ht="14.25">
      <c r="A758" s="193"/>
      <c r="B758" s="210"/>
      <c r="C758" s="211"/>
      <c r="D758" s="212"/>
      <c r="E758" s="213"/>
      <c r="F758" s="214"/>
      <c r="G758" s="215"/>
      <c r="H758" s="193" t="s">
        <v>560</v>
      </c>
      <c r="I758" s="216"/>
      <c r="J758" s="193"/>
      <c r="K758" s="216"/>
      <c r="L758" s="217"/>
      <c r="M758" s="222"/>
      <c r="N758" s="223"/>
      <c r="O758" s="224"/>
      <c r="P758" s="194">
        <f t="shared" si="49"/>
        <v>0</v>
      </c>
      <c r="Q758" s="219"/>
      <c r="R758" s="220"/>
      <c r="S758" s="219"/>
      <c r="T758" s="221"/>
      <c r="U758" s="195">
        <f t="shared" si="50"/>
        <v>0</v>
      </c>
      <c r="V758" s="196">
        <f t="shared" si="51"/>
        <v>0</v>
      </c>
      <c r="W758" s="196">
        <f t="shared" si="52"/>
        <v>0</v>
      </c>
      <c r="X758" s="188"/>
    </row>
    <row r="759" spans="1:24" ht="14.25">
      <c r="A759" s="193"/>
      <c r="B759" s="210"/>
      <c r="C759" s="211"/>
      <c r="D759" s="212"/>
      <c r="E759" s="213"/>
      <c r="F759" s="214"/>
      <c r="G759" s="215"/>
      <c r="H759" s="193" t="s">
        <v>560</v>
      </c>
      <c r="I759" s="216"/>
      <c r="J759" s="193"/>
      <c r="K759" s="216"/>
      <c r="L759" s="217"/>
      <c r="M759" s="222"/>
      <c r="N759" s="223"/>
      <c r="O759" s="224"/>
      <c r="P759" s="194">
        <f t="shared" si="49"/>
        <v>0</v>
      </c>
      <c r="Q759" s="219"/>
      <c r="R759" s="220"/>
      <c r="S759" s="219"/>
      <c r="T759" s="221"/>
      <c r="U759" s="195">
        <f t="shared" si="50"/>
        <v>0</v>
      </c>
      <c r="V759" s="196">
        <f t="shared" si="51"/>
        <v>0</v>
      </c>
      <c r="W759" s="196">
        <f t="shared" si="52"/>
        <v>0</v>
      </c>
      <c r="X759" s="188"/>
    </row>
    <row r="760" spans="1:24" ht="14.25">
      <c r="A760" s="193"/>
      <c r="B760" s="210"/>
      <c r="C760" s="211"/>
      <c r="D760" s="212"/>
      <c r="E760" s="213"/>
      <c r="F760" s="214"/>
      <c r="G760" s="215"/>
      <c r="H760" s="193" t="s">
        <v>560</v>
      </c>
      <c r="I760" s="216"/>
      <c r="J760" s="193"/>
      <c r="K760" s="216"/>
      <c r="L760" s="217"/>
      <c r="M760" s="222"/>
      <c r="N760" s="223"/>
      <c r="O760" s="224"/>
      <c r="P760" s="194">
        <f t="shared" si="49"/>
        <v>0</v>
      </c>
      <c r="Q760" s="219"/>
      <c r="R760" s="220"/>
      <c r="S760" s="219"/>
      <c r="T760" s="221"/>
      <c r="U760" s="195">
        <f t="shared" si="50"/>
        <v>0</v>
      </c>
      <c r="V760" s="196">
        <f t="shared" si="51"/>
        <v>0</v>
      </c>
      <c r="W760" s="196">
        <f t="shared" si="52"/>
        <v>0</v>
      </c>
      <c r="X760" s="188"/>
    </row>
    <row r="761" spans="1:24" ht="14.25">
      <c r="A761" s="193"/>
      <c r="B761" s="210"/>
      <c r="C761" s="211"/>
      <c r="D761" s="212"/>
      <c r="E761" s="213"/>
      <c r="F761" s="214"/>
      <c r="G761" s="215"/>
      <c r="H761" s="193" t="s">
        <v>560</v>
      </c>
      <c r="I761" s="216"/>
      <c r="J761" s="193"/>
      <c r="K761" s="216"/>
      <c r="L761" s="217"/>
      <c r="M761" s="222"/>
      <c r="N761" s="223"/>
      <c r="O761" s="224"/>
      <c r="P761" s="194">
        <f t="shared" si="49"/>
        <v>0</v>
      </c>
      <c r="Q761" s="219"/>
      <c r="R761" s="220"/>
      <c r="S761" s="219"/>
      <c r="T761" s="221"/>
      <c r="U761" s="195">
        <f t="shared" si="50"/>
        <v>0</v>
      </c>
      <c r="V761" s="196">
        <f t="shared" si="51"/>
        <v>0</v>
      </c>
      <c r="W761" s="196">
        <f t="shared" si="52"/>
        <v>0</v>
      </c>
      <c r="X761" s="188"/>
    </row>
    <row r="762" spans="1:24" ht="14.25">
      <c r="A762" s="193"/>
      <c r="B762" s="210"/>
      <c r="C762" s="211"/>
      <c r="D762" s="212"/>
      <c r="E762" s="213"/>
      <c r="F762" s="214"/>
      <c r="G762" s="215"/>
      <c r="H762" s="193" t="s">
        <v>560</v>
      </c>
      <c r="I762" s="216"/>
      <c r="J762" s="193"/>
      <c r="K762" s="216"/>
      <c r="L762" s="217"/>
      <c r="M762" s="222"/>
      <c r="N762" s="223"/>
      <c r="O762" s="224"/>
      <c r="P762" s="194">
        <f t="shared" si="49"/>
        <v>0</v>
      </c>
      <c r="Q762" s="219"/>
      <c r="R762" s="220"/>
      <c r="S762" s="219"/>
      <c r="T762" s="221"/>
      <c r="U762" s="195">
        <f t="shared" si="50"/>
        <v>0</v>
      </c>
      <c r="V762" s="196">
        <f t="shared" si="51"/>
        <v>0</v>
      </c>
      <c r="W762" s="196">
        <f t="shared" si="52"/>
        <v>0</v>
      </c>
      <c r="X762" s="188"/>
    </row>
    <row r="763" spans="1:24" ht="14.25">
      <c r="A763" s="193"/>
      <c r="B763" s="210"/>
      <c r="C763" s="211"/>
      <c r="D763" s="212"/>
      <c r="E763" s="213"/>
      <c r="F763" s="214"/>
      <c r="G763" s="215"/>
      <c r="H763" s="193" t="s">
        <v>560</v>
      </c>
      <c r="I763" s="216"/>
      <c r="J763" s="193"/>
      <c r="K763" s="216"/>
      <c r="L763" s="217"/>
      <c r="M763" s="222"/>
      <c r="N763" s="223"/>
      <c r="O763" s="224"/>
      <c r="P763" s="194">
        <f t="shared" si="49"/>
        <v>0</v>
      </c>
      <c r="Q763" s="219"/>
      <c r="R763" s="220"/>
      <c r="S763" s="219"/>
      <c r="T763" s="221"/>
      <c r="U763" s="195">
        <f t="shared" si="50"/>
        <v>0</v>
      </c>
      <c r="V763" s="196">
        <f t="shared" si="51"/>
        <v>0</v>
      </c>
      <c r="W763" s="196">
        <f t="shared" si="52"/>
        <v>0</v>
      </c>
      <c r="X763" s="188"/>
    </row>
    <row r="764" spans="1:24" ht="14.25">
      <c r="A764" s="193"/>
      <c r="B764" s="210"/>
      <c r="C764" s="211"/>
      <c r="D764" s="212"/>
      <c r="E764" s="213"/>
      <c r="F764" s="214"/>
      <c r="G764" s="215"/>
      <c r="H764" s="193" t="s">
        <v>560</v>
      </c>
      <c r="I764" s="216"/>
      <c r="J764" s="193"/>
      <c r="K764" s="216"/>
      <c r="L764" s="217"/>
      <c r="M764" s="222"/>
      <c r="N764" s="223"/>
      <c r="O764" s="224"/>
      <c r="P764" s="194">
        <f t="shared" si="49"/>
        <v>0</v>
      </c>
      <c r="Q764" s="219"/>
      <c r="R764" s="220"/>
      <c r="S764" s="219"/>
      <c r="T764" s="221"/>
      <c r="U764" s="195">
        <f t="shared" si="50"/>
        <v>0</v>
      </c>
      <c r="V764" s="196">
        <f t="shared" si="51"/>
        <v>0</v>
      </c>
      <c r="W764" s="196">
        <f t="shared" si="52"/>
        <v>0</v>
      </c>
      <c r="X764" s="188"/>
    </row>
    <row r="765" spans="1:24" ht="14.25">
      <c r="A765" s="193"/>
      <c r="B765" s="210"/>
      <c r="C765" s="211"/>
      <c r="D765" s="212"/>
      <c r="E765" s="213"/>
      <c r="F765" s="214"/>
      <c r="G765" s="215"/>
      <c r="H765" s="193" t="s">
        <v>560</v>
      </c>
      <c r="I765" s="216"/>
      <c r="J765" s="193"/>
      <c r="K765" s="216"/>
      <c r="L765" s="217"/>
      <c r="M765" s="222"/>
      <c r="N765" s="223"/>
      <c r="O765" s="224"/>
      <c r="P765" s="194">
        <f t="shared" si="49"/>
        <v>0</v>
      </c>
      <c r="Q765" s="219"/>
      <c r="R765" s="220"/>
      <c r="S765" s="219"/>
      <c r="T765" s="221"/>
      <c r="U765" s="195">
        <f t="shared" si="50"/>
        <v>0</v>
      </c>
      <c r="V765" s="196">
        <f t="shared" si="51"/>
        <v>0</v>
      </c>
      <c r="W765" s="196">
        <f t="shared" si="52"/>
        <v>0</v>
      </c>
      <c r="X765" s="188"/>
    </row>
    <row r="766" spans="1:24" ht="14.25">
      <c r="A766" s="193"/>
      <c r="B766" s="210"/>
      <c r="C766" s="211"/>
      <c r="D766" s="212"/>
      <c r="E766" s="213"/>
      <c r="F766" s="214"/>
      <c r="G766" s="215"/>
      <c r="H766" s="193" t="s">
        <v>560</v>
      </c>
      <c r="I766" s="216"/>
      <c r="J766" s="193"/>
      <c r="K766" s="216"/>
      <c r="L766" s="217"/>
      <c r="M766" s="222"/>
      <c r="N766" s="223"/>
      <c r="O766" s="224"/>
      <c r="P766" s="194">
        <f t="shared" si="49"/>
        <v>0</v>
      </c>
      <c r="Q766" s="219"/>
      <c r="R766" s="220"/>
      <c r="S766" s="219"/>
      <c r="T766" s="221"/>
      <c r="U766" s="195">
        <f t="shared" si="50"/>
        <v>0</v>
      </c>
      <c r="V766" s="196">
        <f t="shared" si="51"/>
        <v>0</v>
      </c>
      <c r="W766" s="196">
        <f t="shared" si="52"/>
        <v>0</v>
      </c>
      <c r="X766" s="188"/>
    </row>
    <row r="767" spans="1:24" ht="14.25">
      <c r="A767" s="193"/>
      <c r="B767" s="210"/>
      <c r="C767" s="211"/>
      <c r="D767" s="212"/>
      <c r="E767" s="213"/>
      <c r="F767" s="214"/>
      <c r="G767" s="215"/>
      <c r="H767" s="193" t="s">
        <v>560</v>
      </c>
      <c r="I767" s="216"/>
      <c r="J767" s="193"/>
      <c r="K767" s="216"/>
      <c r="L767" s="217"/>
      <c r="M767" s="222"/>
      <c r="N767" s="223"/>
      <c r="O767" s="224"/>
      <c r="P767" s="194">
        <f t="shared" ref="P767:P830" si="53">N767+O767</f>
        <v>0</v>
      </c>
      <c r="Q767" s="219"/>
      <c r="R767" s="220"/>
      <c r="S767" s="219"/>
      <c r="T767" s="221"/>
      <c r="U767" s="195">
        <f t="shared" si="50"/>
        <v>0</v>
      </c>
      <c r="V767" s="196">
        <f t="shared" si="51"/>
        <v>0</v>
      </c>
      <c r="W767" s="196">
        <f t="shared" si="52"/>
        <v>0</v>
      </c>
      <c r="X767" s="188"/>
    </row>
    <row r="768" spans="1:24" ht="14.25">
      <c r="A768" s="193"/>
      <c r="B768" s="210"/>
      <c r="C768" s="211"/>
      <c r="D768" s="212"/>
      <c r="E768" s="213"/>
      <c r="F768" s="214"/>
      <c r="G768" s="215"/>
      <c r="H768" s="193" t="s">
        <v>560</v>
      </c>
      <c r="I768" s="216"/>
      <c r="J768" s="193"/>
      <c r="K768" s="216"/>
      <c r="L768" s="217"/>
      <c r="M768" s="222"/>
      <c r="N768" s="223"/>
      <c r="O768" s="224"/>
      <c r="P768" s="194">
        <f t="shared" si="53"/>
        <v>0</v>
      </c>
      <c r="Q768" s="219"/>
      <c r="R768" s="220"/>
      <c r="S768" s="219"/>
      <c r="T768" s="221"/>
      <c r="U768" s="195">
        <f t="shared" si="50"/>
        <v>0</v>
      </c>
      <c r="V768" s="196">
        <f t="shared" si="51"/>
        <v>0</v>
      </c>
      <c r="W768" s="196">
        <f t="shared" si="52"/>
        <v>0</v>
      </c>
      <c r="X768" s="188"/>
    </row>
    <row r="769" spans="1:24" ht="14.25">
      <c r="A769" s="193"/>
      <c r="B769" s="210"/>
      <c r="C769" s="211"/>
      <c r="D769" s="212"/>
      <c r="E769" s="213"/>
      <c r="F769" s="214"/>
      <c r="G769" s="215"/>
      <c r="H769" s="193" t="s">
        <v>560</v>
      </c>
      <c r="I769" s="216"/>
      <c r="J769" s="193"/>
      <c r="K769" s="216"/>
      <c r="L769" s="217"/>
      <c r="M769" s="222"/>
      <c r="N769" s="223"/>
      <c r="O769" s="224"/>
      <c r="P769" s="194">
        <f t="shared" si="53"/>
        <v>0</v>
      </c>
      <c r="Q769" s="219"/>
      <c r="R769" s="220"/>
      <c r="S769" s="219"/>
      <c r="T769" s="221"/>
      <c r="U769" s="195">
        <f t="shared" si="50"/>
        <v>0</v>
      </c>
      <c r="V769" s="196">
        <f t="shared" si="51"/>
        <v>0</v>
      </c>
      <c r="W769" s="196">
        <f t="shared" si="52"/>
        <v>0</v>
      </c>
      <c r="X769" s="188"/>
    </row>
    <row r="770" spans="1:24" ht="14.25">
      <c r="A770" s="193"/>
      <c r="B770" s="210"/>
      <c r="C770" s="211"/>
      <c r="D770" s="212"/>
      <c r="E770" s="213"/>
      <c r="F770" s="214"/>
      <c r="G770" s="215"/>
      <c r="H770" s="193" t="s">
        <v>560</v>
      </c>
      <c r="I770" s="216"/>
      <c r="J770" s="193"/>
      <c r="K770" s="216"/>
      <c r="L770" s="217"/>
      <c r="M770" s="222"/>
      <c r="N770" s="223"/>
      <c r="O770" s="224"/>
      <c r="P770" s="194">
        <f t="shared" si="53"/>
        <v>0</v>
      </c>
      <c r="Q770" s="219"/>
      <c r="R770" s="220"/>
      <c r="S770" s="219"/>
      <c r="T770" s="221"/>
      <c r="U770" s="195">
        <f t="shared" si="50"/>
        <v>0</v>
      </c>
      <c r="V770" s="196">
        <f t="shared" si="51"/>
        <v>0</v>
      </c>
      <c r="W770" s="196">
        <f t="shared" si="52"/>
        <v>0</v>
      </c>
      <c r="X770" s="188"/>
    </row>
    <row r="771" spans="1:24" ht="14.25">
      <c r="A771" s="193"/>
      <c r="B771" s="210"/>
      <c r="C771" s="211"/>
      <c r="D771" s="212"/>
      <c r="E771" s="213"/>
      <c r="F771" s="214"/>
      <c r="G771" s="215"/>
      <c r="H771" s="193" t="s">
        <v>560</v>
      </c>
      <c r="I771" s="216"/>
      <c r="J771" s="193"/>
      <c r="K771" s="216"/>
      <c r="L771" s="217"/>
      <c r="M771" s="222"/>
      <c r="N771" s="223"/>
      <c r="O771" s="224"/>
      <c r="P771" s="194">
        <f t="shared" si="53"/>
        <v>0</v>
      </c>
      <c r="Q771" s="219"/>
      <c r="R771" s="220"/>
      <c r="S771" s="219"/>
      <c r="T771" s="221"/>
      <c r="U771" s="195">
        <f t="shared" si="50"/>
        <v>0</v>
      </c>
      <c r="V771" s="196">
        <f t="shared" si="51"/>
        <v>0</v>
      </c>
      <c r="W771" s="196">
        <f t="shared" si="52"/>
        <v>0</v>
      </c>
      <c r="X771" s="188"/>
    </row>
    <row r="772" spans="1:24" ht="14.25">
      <c r="A772" s="193"/>
      <c r="B772" s="210"/>
      <c r="C772" s="211"/>
      <c r="D772" s="212"/>
      <c r="E772" s="213"/>
      <c r="F772" s="214"/>
      <c r="G772" s="215"/>
      <c r="H772" s="193" t="s">
        <v>560</v>
      </c>
      <c r="I772" s="216"/>
      <c r="J772" s="193"/>
      <c r="K772" s="216"/>
      <c r="L772" s="217"/>
      <c r="M772" s="222"/>
      <c r="N772" s="223"/>
      <c r="O772" s="224"/>
      <c r="P772" s="194">
        <f t="shared" si="53"/>
        <v>0</v>
      </c>
      <c r="Q772" s="219"/>
      <c r="R772" s="220"/>
      <c r="S772" s="219"/>
      <c r="T772" s="221"/>
      <c r="U772" s="195">
        <f t="shared" si="50"/>
        <v>0</v>
      </c>
      <c r="V772" s="196">
        <f t="shared" si="51"/>
        <v>0</v>
      </c>
      <c r="W772" s="196">
        <f t="shared" si="52"/>
        <v>0</v>
      </c>
      <c r="X772" s="188"/>
    </row>
    <row r="773" spans="1:24" ht="14.25">
      <c r="A773" s="193"/>
      <c r="B773" s="210"/>
      <c r="C773" s="211"/>
      <c r="D773" s="212"/>
      <c r="E773" s="213"/>
      <c r="F773" s="214"/>
      <c r="G773" s="215"/>
      <c r="H773" s="193" t="s">
        <v>560</v>
      </c>
      <c r="I773" s="216"/>
      <c r="J773" s="193"/>
      <c r="K773" s="216"/>
      <c r="L773" s="217"/>
      <c r="M773" s="222"/>
      <c r="N773" s="223"/>
      <c r="O773" s="224"/>
      <c r="P773" s="194">
        <f t="shared" si="53"/>
        <v>0</v>
      </c>
      <c r="Q773" s="219"/>
      <c r="R773" s="220"/>
      <c r="S773" s="219"/>
      <c r="T773" s="221"/>
      <c r="U773" s="195">
        <f t="shared" si="50"/>
        <v>0</v>
      </c>
      <c r="V773" s="196">
        <f t="shared" si="51"/>
        <v>0</v>
      </c>
      <c r="W773" s="196">
        <f t="shared" si="52"/>
        <v>0</v>
      </c>
      <c r="X773" s="188"/>
    </row>
    <row r="774" spans="1:24" ht="14.25">
      <c r="A774" s="193"/>
      <c r="B774" s="210"/>
      <c r="C774" s="211"/>
      <c r="D774" s="212"/>
      <c r="E774" s="213"/>
      <c r="F774" s="214"/>
      <c r="G774" s="215"/>
      <c r="H774" s="193" t="s">
        <v>560</v>
      </c>
      <c r="I774" s="216"/>
      <c r="J774" s="193"/>
      <c r="K774" s="216"/>
      <c r="L774" s="217"/>
      <c r="M774" s="222"/>
      <c r="N774" s="223"/>
      <c r="O774" s="224"/>
      <c r="P774" s="194">
        <f t="shared" si="53"/>
        <v>0</v>
      </c>
      <c r="Q774" s="219"/>
      <c r="R774" s="220"/>
      <c r="S774" s="219"/>
      <c r="T774" s="221"/>
      <c r="U774" s="195">
        <f t="shared" si="50"/>
        <v>0</v>
      </c>
      <c r="V774" s="196">
        <f t="shared" si="51"/>
        <v>0</v>
      </c>
      <c r="W774" s="196">
        <f t="shared" si="52"/>
        <v>0</v>
      </c>
      <c r="X774" s="188"/>
    </row>
    <row r="775" spans="1:24" ht="14.25">
      <c r="A775" s="193"/>
      <c r="B775" s="210"/>
      <c r="C775" s="211"/>
      <c r="D775" s="212"/>
      <c r="E775" s="213"/>
      <c r="F775" s="214"/>
      <c r="G775" s="215"/>
      <c r="H775" s="193" t="s">
        <v>560</v>
      </c>
      <c r="I775" s="216"/>
      <c r="J775" s="193"/>
      <c r="K775" s="216"/>
      <c r="L775" s="217"/>
      <c r="M775" s="222"/>
      <c r="N775" s="223"/>
      <c r="O775" s="224"/>
      <c r="P775" s="194">
        <f t="shared" si="53"/>
        <v>0</v>
      </c>
      <c r="Q775" s="219"/>
      <c r="R775" s="220"/>
      <c r="S775" s="219"/>
      <c r="T775" s="221"/>
      <c r="U775" s="195">
        <f t="shared" si="50"/>
        <v>0</v>
      </c>
      <c r="V775" s="196">
        <f t="shared" si="51"/>
        <v>0</v>
      </c>
      <c r="W775" s="196">
        <f t="shared" si="52"/>
        <v>0</v>
      </c>
      <c r="X775" s="188"/>
    </row>
    <row r="776" spans="1:24" ht="14.25">
      <c r="A776" s="193"/>
      <c r="B776" s="210"/>
      <c r="C776" s="211"/>
      <c r="D776" s="212"/>
      <c r="E776" s="213"/>
      <c r="F776" s="214"/>
      <c r="G776" s="215"/>
      <c r="H776" s="193" t="s">
        <v>560</v>
      </c>
      <c r="I776" s="216"/>
      <c r="J776" s="193"/>
      <c r="K776" s="216"/>
      <c r="L776" s="217"/>
      <c r="M776" s="222"/>
      <c r="N776" s="223"/>
      <c r="O776" s="224"/>
      <c r="P776" s="194">
        <f t="shared" si="53"/>
        <v>0</v>
      </c>
      <c r="Q776" s="219"/>
      <c r="R776" s="220"/>
      <c r="S776" s="219"/>
      <c r="T776" s="221"/>
      <c r="U776" s="195">
        <f t="shared" si="50"/>
        <v>0</v>
      </c>
      <c r="V776" s="196">
        <f t="shared" si="51"/>
        <v>0</v>
      </c>
      <c r="W776" s="196">
        <f t="shared" si="52"/>
        <v>0</v>
      </c>
      <c r="X776" s="188"/>
    </row>
    <row r="777" spans="1:24" ht="14.25">
      <c r="A777" s="193"/>
      <c r="B777" s="210"/>
      <c r="C777" s="211"/>
      <c r="D777" s="212"/>
      <c r="E777" s="213"/>
      <c r="F777" s="214"/>
      <c r="G777" s="215"/>
      <c r="H777" s="193" t="s">
        <v>560</v>
      </c>
      <c r="I777" s="216"/>
      <c r="J777" s="193"/>
      <c r="K777" s="216"/>
      <c r="L777" s="217"/>
      <c r="M777" s="222"/>
      <c r="N777" s="223"/>
      <c r="O777" s="224"/>
      <c r="P777" s="194">
        <f t="shared" si="53"/>
        <v>0</v>
      </c>
      <c r="Q777" s="219"/>
      <c r="R777" s="220"/>
      <c r="S777" s="219"/>
      <c r="T777" s="221"/>
      <c r="U777" s="195">
        <f t="shared" si="50"/>
        <v>0</v>
      </c>
      <c r="V777" s="196">
        <f t="shared" si="51"/>
        <v>0</v>
      </c>
      <c r="W777" s="196">
        <f t="shared" si="52"/>
        <v>0</v>
      </c>
      <c r="X777" s="188"/>
    </row>
    <row r="778" spans="1:24" ht="14.25">
      <c r="A778" s="193"/>
      <c r="B778" s="210"/>
      <c r="C778" s="211"/>
      <c r="D778" s="212"/>
      <c r="E778" s="213"/>
      <c r="F778" s="214"/>
      <c r="G778" s="215"/>
      <c r="H778" s="193" t="s">
        <v>560</v>
      </c>
      <c r="I778" s="216"/>
      <c r="J778" s="193"/>
      <c r="K778" s="216"/>
      <c r="L778" s="217"/>
      <c r="M778" s="222"/>
      <c r="N778" s="223"/>
      <c r="O778" s="224"/>
      <c r="P778" s="194">
        <f t="shared" si="53"/>
        <v>0</v>
      </c>
      <c r="Q778" s="219"/>
      <c r="R778" s="220"/>
      <c r="S778" s="219"/>
      <c r="T778" s="221"/>
      <c r="U778" s="195">
        <f t="shared" si="50"/>
        <v>0</v>
      </c>
      <c r="V778" s="196">
        <f t="shared" si="51"/>
        <v>0</v>
      </c>
      <c r="W778" s="196">
        <f t="shared" si="52"/>
        <v>0</v>
      </c>
      <c r="X778" s="188"/>
    </row>
    <row r="779" spans="1:24" ht="14.25">
      <c r="A779" s="193"/>
      <c r="B779" s="210"/>
      <c r="C779" s="211"/>
      <c r="D779" s="212"/>
      <c r="E779" s="213"/>
      <c r="F779" s="214"/>
      <c r="G779" s="215"/>
      <c r="H779" s="193" t="s">
        <v>560</v>
      </c>
      <c r="I779" s="216"/>
      <c r="J779" s="193"/>
      <c r="K779" s="216"/>
      <c r="L779" s="217"/>
      <c r="M779" s="222"/>
      <c r="N779" s="223"/>
      <c r="O779" s="224"/>
      <c r="P779" s="194">
        <f t="shared" si="53"/>
        <v>0</v>
      </c>
      <c r="Q779" s="219"/>
      <c r="R779" s="220"/>
      <c r="S779" s="219"/>
      <c r="T779" s="221"/>
      <c r="U779" s="195">
        <f t="shared" si="50"/>
        <v>0</v>
      </c>
      <c r="V779" s="196">
        <f t="shared" si="51"/>
        <v>0</v>
      </c>
      <c r="W779" s="196">
        <f t="shared" si="52"/>
        <v>0</v>
      </c>
      <c r="X779" s="188"/>
    </row>
    <row r="780" spans="1:24" ht="14.25">
      <c r="A780" s="193"/>
      <c r="B780" s="210"/>
      <c r="C780" s="211"/>
      <c r="D780" s="212"/>
      <c r="E780" s="213"/>
      <c r="F780" s="214"/>
      <c r="G780" s="215"/>
      <c r="H780" s="193" t="s">
        <v>560</v>
      </c>
      <c r="I780" s="216"/>
      <c r="J780" s="193"/>
      <c r="K780" s="216"/>
      <c r="L780" s="217"/>
      <c r="M780" s="222"/>
      <c r="N780" s="223"/>
      <c r="O780" s="224"/>
      <c r="P780" s="194">
        <f t="shared" si="53"/>
        <v>0</v>
      </c>
      <c r="Q780" s="219"/>
      <c r="R780" s="220"/>
      <c r="S780" s="219"/>
      <c r="T780" s="221"/>
      <c r="U780" s="195">
        <f t="shared" si="50"/>
        <v>0</v>
      </c>
      <c r="V780" s="196">
        <f t="shared" si="51"/>
        <v>0</v>
      </c>
      <c r="W780" s="196">
        <f t="shared" si="52"/>
        <v>0</v>
      </c>
      <c r="X780" s="188"/>
    </row>
    <row r="781" spans="1:24" ht="14.25">
      <c r="A781" s="193"/>
      <c r="B781" s="210"/>
      <c r="C781" s="211"/>
      <c r="D781" s="212"/>
      <c r="E781" s="213"/>
      <c r="F781" s="214"/>
      <c r="G781" s="215"/>
      <c r="H781" s="193" t="s">
        <v>560</v>
      </c>
      <c r="I781" s="216"/>
      <c r="J781" s="193"/>
      <c r="K781" s="216"/>
      <c r="L781" s="217"/>
      <c r="M781" s="222"/>
      <c r="N781" s="223"/>
      <c r="O781" s="224"/>
      <c r="P781" s="194">
        <f t="shared" si="53"/>
        <v>0</v>
      </c>
      <c r="Q781" s="219"/>
      <c r="R781" s="220"/>
      <c r="S781" s="219"/>
      <c r="T781" s="221"/>
      <c r="U781" s="195">
        <f t="shared" si="50"/>
        <v>0</v>
      </c>
      <c r="V781" s="196">
        <f t="shared" si="51"/>
        <v>0</v>
      </c>
      <c r="W781" s="196">
        <f t="shared" si="52"/>
        <v>0</v>
      </c>
      <c r="X781" s="188"/>
    </row>
    <row r="782" spans="1:24" ht="14.25">
      <c r="A782" s="193"/>
      <c r="B782" s="210"/>
      <c r="C782" s="211"/>
      <c r="D782" s="212"/>
      <c r="E782" s="213"/>
      <c r="F782" s="214"/>
      <c r="G782" s="215"/>
      <c r="H782" s="193" t="s">
        <v>560</v>
      </c>
      <c r="I782" s="216"/>
      <c r="J782" s="193"/>
      <c r="K782" s="216"/>
      <c r="L782" s="217"/>
      <c r="M782" s="222"/>
      <c r="N782" s="223"/>
      <c r="O782" s="224"/>
      <c r="P782" s="194">
        <f t="shared" si="53"/>
        <v>0</v>
      </c>
      <c r="Q782" s="219"/>
      <c r="R782" s="220"/>
      <c r="S782" s="219"/>
      <c r="T782" s="221"/>
      <c r="U782" s="195">
        <f t="shared" si="50"/>
        <v>0</v>
      </c>
      <c r="V782" s="196">
        <f t="shared" si="51"/>
        <v>0</v>
      </c>
      <c r="W782" s="196">
        <f t="shared" si="52"/>
        <v>0</v>
      </c>
      <c r="X782" s="188"/>
    </row>
    <row r="783" spans="1:24" ht="14.25">
      <c r="A783" s="193"/>
      <c r="B783" s="210"/>
      <c r="C783" s="211"/>
      <c r="D783" s="212"/>
      <c r="E783" s="213"/>
      <c r="F783" s="214"/>
      <c r="G783" s="215"/>
      <c r="H783" s="193" t="s">
        <v>560</v>
      </c>
      <c r="I783" s="216"/>
      <c r="J783" s="193"/>
      <c r="K783" s="216"/>
      <c r="L783" s="217"/>
      <c r="M783" s="222"/>
      <c r="N783" s="223"/>
      <c r="O783" s="224"/>
      <c r="P783" s="194">
        <f t="shared" si="53"/>
        <v>0</v>
      </c>
      <c r="Q783" s="219"/>
      <c r="R783" s="220"/>
      <c r="S783" s="219"/>
      <c r="T783" s="221"/>
      <c r="U783" s="195">
        <f t="shared" si="50"/>
        <v>0</v>
      </c>
      <c r="V783" s="196">
        <f t="shared" si="51"/>
        <v>0</v>
      </c>
      <c r="W783" s="196">
        <f t="shared" si="52"/>
        <v>0</v>
      </c>
      <c r="X783" s="188"/>
    </row>
    <row r="784" spans="1:24" ht="14.25">
      <c r="A784" s="193"/>
      <c r="B784" s="210"/>
      <c r="C784" s="211"/>
      <c r="D784" s="212"/>
      <c r="E784" s="213"/>
      <c r="F784" s="214"/>
      <c r="G784" s="215"/>
      <c r="H784" s="193" t="s">
        <v>560</v>
      </c>
      <c r="I784" s="216"/>
      <c r="J784" s="193"/>
      <c r="K784" s="216"/>
      <c r="L784" s="217"/>
      <c r="M784" s="222"/>
      <c r="N784" s="223"/>
      <c r="O784" s="224"/>
      <c r="P784" s="194">
        <f t="shared" si="53"/>
        <v>0</v>
      </c>
      <c r="Q784" s="219"/>
      <c r="R784" s="220"/>
      <c r="S784" s="219"/>
      <c r="T784" s="221"/>
      <c r="U784" s="195">
        <f t="shared" si="50"/>
        <v>0</v>
      </c>
      <c r="V784" s="196">
        <f t="shared" si="51"/>
        <v>0</v>
      </c>
      <c r="W784" s="196">
        <f t="shared" si="52"/>
        <v>0</v>
      </c>
      <c r="X784" s="188"/>
    </row>
    <row r="785" spans="1:24" ht="14.25">
      <c r="A785" s="193"/>
      <c r="B785" s="210"/>
      <c r="C785" s="211"/>
      <c r="D785" s="212"/>
      <c r="E785" s="213"/>
      <c r="F785" s="214"/>
      <c r="G785" s="215"/>
      <c r="H785" s="193" t="s">
        <v>560</v>
      </c>
      <c r="I785" s="216"/>
      <c r="J785" s="193"/>
      <c r="K785" s="216"/>
      <c r="L785" s="217"/>
      <c r="M785" s="222"/>
      <c r="N785" s="223"/>
      <c r="O785" s="224"/>
      <c r="P785" s="194">
        <f t="shared" si="53"/>
        <v>0</v>
      </c>
      <c r="Q785" s="219"/>
      <c r="R785" s="220"/>
      <c r="S785" s="219"/>
      <c r="T785" s="221"/>
      <c r="U785" s="195">
        <f t="shared" si="50"/>
        <v>0</v>
      </c>
      <c r="V785" s="196">
        <f t="shared" si="51"/>
        <v>0</v>
      </c>
      <c r="W785" s="196">
        <f t="shared" si="52"/>
        <v>0</v>
      </c>
      <c r="X785" s="188"/>
    </row>
    <row r="786" spans="1:24" ht="14.25">
      <c r="A786" s="193"/>
      <c r="B786" s="210"/>
      <c r="C786" s="211"/>
      <c r="D786" s="212"/>
      <c r="E786" s="213"/>
      <c r="F786" s="214"/>
      <c r="G786" s="215"/>
      <c r="H786" s="193" t="s">
        <v>560</v>
      </c>
      <c r="I786" s="216"/>
      <c r="J786" s="193"/>
      <c r="K786" s="216"/>
      <c r="L786" s="217"/>
      <c r="M786" s="222"/>
      <c r="N786" s="223"/>
      <c r="O786" s="224"/>
      <c r="P786" s="194">
        <f t="shared" si="53"/>
        <v>0</v>
      </c>
      <c r="Q786" s="219"/>
      <c r="R786" s="220"/>
      <c r="S786" s="219"/>
      <c r="T786" s="221"/>
      <c r="U786" s="195">
        <f t="shared" si="50"/>
        <v>0</v>
      </c>
      <c r="V786" s="196">
        <f t="shared" si="51"/>
        <v>0</v>
      </c>
      <c r="W786" s="196">
        <f t="shared" si="52"/>
        <v>0</v>
      </c>
      <c r="X786" s="188"/>
    </row>
    <row r="787" spans="1:24" ht="14.25">
      <c r="A787" s="193"/>
      <c r="B787" s="210"/>
      <c r="C787" s="211"/>
      <c r="D787" s="212"/>
      <c r="E787" s="213"/>
      <c r="F787" s="214"/>
      <c r="G787" s="215"/>
      <c r="H787" s="193" t="s">
        <v>560</v>
      </c>
      <c r="I787" s="216"/>
      <c r="J787" s="193"/>
      <c r="K787" s="216"/>
      <c r="L787" s="217"/>
      <c r="M787" s="222"/>
      <c r="N787" s="223"/>
      <c r="O787" s="224"/>
      <c r="P787" s="194">
        <f t="shared" si="53"/>
        <v>0</v>
      </c>
      <c r="Q787" s="219"/>
      <c r="R787" s="220"/>
      <c r="S787" s="219"/>
      <c r="T787" s="221"/>
      <c r="U787" s="195">
        <f t="shared" si="50"/>
        <v>0</v>
      </c>
      <c r="V787" s="196">
        <f t="shared" si="51"/>
        <v>0</v>
      </c>
      <c r="W787" s="196">
        <f t="shared" si="52"/>
        <v>0</v>
      </c>
      <c r="X787" s="188"/>
    </row>
    <row r="788" spans="1:24" ht="14.25">
      <c r="A788" s="193"/>
      <c r="B788" s="210"/>
      <c r="C788" s="211"/>
      <c r="D788" s="212"/>
      <c r="E788" s="213"/>
      <c r="F788" s="214"/>
      <c r="G788" s="215"/>
      <c r="H788" s="193" t="s">
        <v>560</v>
      </c>
      <c r="I788" s="216"/>
      <c r="J788" s="193"/>
      <c r="K788" s="216"/>
      <c r="L788" s="217"/>
      <c r="M788" s="222"/>
      <c r="N788" s="223"/>
      <c r="O788" s="224"/>
      <c r="P788" s="194">
        <f t="shared" si="53"/>
        <v>0</v>
      </c>
      <c r="Q788" s="219"/>
      <c r="R788" s="220"/>
      <c r="S788" s="219"/>
      <c r="T788" s="221"/>
      <c r="U788" s="195">
        <f t="shared" si="50"/>
        <v>0</v>
      </c>
      <c r="V788" s="196">
        <f t="shared" si="51"/>
        <v>0</v>
      </c>
      <c r="W788" s="196">
        <f t="shared" si="52"/>
        <v>0</v>
      </c>
      <c r="X788" s="188"/>
    </row>
    <row r="789" spans="1:24" ht="14.25">
      <c r="A789" s="193"/>
      <c r="B789" s="210"/>
      <c r="C789" s="211"/>
      <c r="D789" s="212"/>
      <c r="E789" s="213"/>
      <c r="F789" s="214"/>
      <c r="G789" s="215"/>
      <c r="H789" s="193" t="s">
        <v>560</v>
      </c>
      <c r="I789" s="216"/>
      <c r="J789" s="193"/>
      <c r="K789" s="216"/>
      <c r="L789" s="217"/>
      <c r="M789" s="222"/>
      <c r="N789" s="223"/>
      <c r="O789" s="224"/>
      <c r="P789" s="194">
        <f t="shared" si="53"/>
        <v>0</v>
      </c>
      <c r="Q789" s="219"/>
      <c r="R789" s="220"/>
      <c r="S789" s="219"/>
      <c r="T789" s="221"/>
      <c r="U789" s="195">
        <f t="shared" si="50"/>
        <v>0</v>
      </c>
      <c r="V789" s="196">
        <f t="shared" si="51"/>
        <v>0</v>
      </c>
      <c r="W789" s="196">
        <f t="shared" si="52"/>
        <v>0</v>
      </c>
      <c r="X789" s="188"/>
    </row>
    <row r="790" spans="1:24" ht="14.25">
      <c r="A790" s="193"/>
      <c r="B790" s="210"/>
      <c r="C790" s="211"/>
      <c r="D790" s="212"/>
      <c r="E790" s="213"/>
      <c r="F790" s="214"/>
      <c r="G790" s="215"/>
      <c r="H790" s="193" t="s">
        <v>560</v>
      </c>
      <c r="I790" s="216"/>
      <c r="J790" s="193"/>
      <c r="K790" s="216"/>
      <c r="L790" s="217"/>
      <c r="M790" s="222"/>
      <c r="N790" s="223"/>
      <c r="O790" s="224"/>
      <c r="P790" s="194">
        <f t="shared" si="53"/>
        <v>0</v>
      </c>
      <c r="Q790" s="219"/>
      <c r="R790" s="220"/>
      <c r="S790" s="219"/>
      <c r="T790" s="221"/>
      <c r="U790" s="195">
        <f t="shared" si="50"/>
        <v>0</v>
      </c>
      <c r="V790" s="196">
        <f t="shared" si="51"/>
        <v>0</v>
      </c>
      <c r="W790" s="196">
        <f t="shared" si="52"/>
        <v>0</v>
      </c>
      <c r="X790" s="188"/>
    </row>
    <row r="791" spans="1:24" ht="14.25">
      <c r="A791" s="193"/>
      <c r="B791" s="210"/>
      <c r="C791" s="211"/>
      <c r="D791" s="212"/>
      <c r="E791" s="213"/>
      <c r="F791" s="214"/>
      <c r="G791" s="215"/>
      <c r="H791" s="193" t="s">
        <v>560</v>
      </c>
      <c r="I791" s="216"/>
      <c r="J791" s="193"/>
      <c r="K791" s="216"/>
      <c r="L791" s="217"/>
      <c r="M791" s="222"/>
      <c r="N791" s="223"/>
      <c r="O791" s="224"/>
      <c r="P791" s="194">
        <f t="shared" si="53"/>
        <v>0</v>
      </c>
      <c r="Q791" s="219"/>
      <c r="R791" s="220"/>
      <c r="S791" s="219"/>
      <c r="T791" s="221"/>
      <c r="U791" s="195">
        <f t="shared" si="50"/>
        <v>0</v>
      </c>
      <c r="V791" s="196">
        <f t="shared" si="51"/>
        <v>0</v>
      </c>
      <c r="W791" s="196">
        <f t="shared" si="52"/>
        <v>0</v>
      </c>
      <c r="X791" s="188"/>
    </row>
    <row r="792" spans="1:24" ht="14.25">
      <c r="A792" s="193"/>
      <c r="B792" s="210"/>
      <c r="C792" s="211"/>
      <c r="D792" s="212"/>
      <c r="E792" s="213"/>
      <c r="F792" s="214"/>
      <c r="G792" s="215"/>
      <c r="H792" s="193" t="s">
        <v>560</v>
      </c>
      <c r="I792" s="216"/>
      <c r="J792" s="193"/>
      <c r="K792" s="216"/>
      <c r="L792" s="217"/>
      <c r="M792" s="222"/>
      <c r="N792" s="223"/>
      <c r="O792" s="224"/>
      <c r="P792" s="194">
        <f t="shared" si="53"/>
        <v>0</v>
      </c>
      <c r="Q792" s="219"/>
      <c r="R792" s="220"/>
      <c r="S792" s="219"/>
      <c r="T792" s="221"/>
      <c r="U792" s="195">
        <f t="shared" si="50"/>
        <v>0</v>
      </c>
      <c r="V792" s="196">
        <f t="shared" si="51"/>
        <v>0</v>
      </c>
      <c r="W792" s="196">
        <f t="shared" si="52"/>
        <v>0</v>
      </c>
      <c r="X792" s="188"/>
    </row>
    <row r="793" spans="1:24" ht="14.25">
      <c r="A793" s="193"/>
      <c r="B793" s="210"/>
      <c r="C793" s="211"/>
      <c r="D793" s="212"/>
      <c r="E793" s="213"/>
      <c r="F793" s="214"/>
      <c r="G793" s="215"/>
      <c r="H793" s="193" t="s">
        <v>560</v>
      </c>
      <c r="I793" s="216"/>
      <c r="J793" s="193"/>
      <c r="K793" s="216"/>
      <c r="L793" s="217"/>
      <c r="M793" s="222"/>
      <c r="N793" s="223"/>
      <c r="O793" s="224"/>
      <c r="P793" s="194">
        <f t="shared" si="53"/>
        <v>0</v>
      </c>
      <c r="Q793" s="219"/>
      <c r="R793" s="220"/>
      <c r="S793" s="219"/>
      <c r="T793" s="221"/>
      <c r="U793" s="195">
        <f t="shared" si="50"/>
        <v>0</v>
      </c>
      <c r="V793" s="196">
        <f t="shared" si="51"/>
        <v>0</v>
      </c>
      <c r="W793" s="196">
        <f t="shared" si="52"/>
        <v>0</v>
      </c>
      <c r="X793" s="188"/>
    </row>
    <row r="794" spans="1:24" ht="14.25">
      <c r="A794" s="193"/>
      <c r="B794" s="210"/>
      <c r="C794" s="211"/>
      <c r="D794" s="212"/>
      <c r="E794" s="213"/>
      <c r="F794" s="214"/>
      <c r="G794" s="215"/>
      <c r="H794" s="193" t="s">
        <v>560</v>
      </c>
      <c r="I794" s="216"/>
      <c r="J794" s="193"/>
      <c r="K794" s="216"/>
      <c r="L794" s="217"/>
      <c r="M794" s="222"/>
      <c r="N794" s="223"/>
      <c r="O794" s="224"/>
      <c r="P794" s="194">
        <f t="shared" si="53"/>
        <v>0</v>
      </c>
      <c r="Q794" s="219"/>
      <c r="R794" s="220"/>
      <c r="S794" s="219"/>
      <c r="T794" s="221"/>
      <c r="U794" s="195">
        <f t="shared" si="50"/>
        <v>0</v>
      </c>
      <c r="V794" s="196">
        <f t="shared" si="51"/>
        <v>0</v>
      </c>
      <c r="W794" s="196">
        <f t="shared" si="52"/>
        <v>0</v>
      </c>
      <c r="X794" s="188"/>
    </row>
    <row r="795" spans="1:24" ht="14.25">
      <c r="A795" s="193"/>
      <c r="B795" s="210"/>
      <c r="C795" s="211"/>
      <c r="D795" s="212"/>
      <c r="E795" s="213"/>
      <c r="F795" s="214"/>
      <c r="G795" s="215"/>
      <c r="H795" s="193" t="s">
        <v>560</v>
      </c>
      <c r="I795" s="216"/>
      <c r="J795" s="193"/>
      <c r="K795" s="216"/>
      <c r="L795" s="217"/>
      <c r="M795" s="222"/>
      <c r="N795" s="223"/>
      <c r="O795" s="224"/>
      <c r="P795" s="194">
        <f t="shared" si="53"/>
        <v>0</v>
      </c>
      <c r="Q795" s="219"/>
      <c r="R795" s="220"/>
      <c r="S795" s="219"/>
      <c r="T795" s="221"/>
      <c r="U795" s="195">
        <f t="shared" si="50"/>
        <v>0</v>
      </c>
      <c r="V795" s="196">
        <f t="shared" si="51"/>
        <v>0</v>
      </c>
      <c r="W795" s="196">
        <f t="shared" si="52"/>
        <v>0</v>
      </c>
      <c r="X795" s="188"/>
    </row>
    <row r="796" spans="1:24" ht="14.25">
      <c r="A796" s="193"/>
      <c r="B796" s="210"/>
      <c r="C796" s="211"/>
      <c r="D796" s="212"/>
      <c r="E796" s="213"/>
      <c r="F796" s="214"/>
      <c r="G796" s="215"/>
      <c r="H796" s="193" t="s">
        <v>560</v>
      </c>
      <c r="I796" s="216"/>
      <c r="J796" s="193"/>
      <c r="K796" s="216"/>
      <c r="L796" s="217"/>
      <c r="M796" s="222"/>
      <c r="N796" s="223"/>
      <c r="O796" s="224"/>
      <c r="P796" s="194">
        <f t="shared" si="53"/>
        <v>0</v>
      </c>
      <c r="Q796" s="219"/>
      <c r="R796" s="220"/>
      <c r="S796" s="219"/>
      <c r="T796" s="221"/>
      <c r="U796" s="195">
        <f t="shared" si="50"/>
        <v>0</v>
      </c>
      <c r="V796" s="196">
        <f t="shared" si="51"/>
        <v>0</v>
      </c>
      <c r="W796" s="196">
        <f t="shared" si="52"/>
        <v>0</v>
      </c>
      <c r="X796" s="188"/>
    </row>
    <row r="797" spans="1:24" ht="14.25">
      <c r="A797" s="193"/>
      <c r="B797" s="210"/>
      <c r="C797" s="211"/>
      <c r="D797" s="212"/>
      <c r="E797" s="213"/>
      <c r="F797" s="214"/>
      <c r="G797" s="215"/>
      <c r="H797" s="193" t="s">
        <v>560</v>
      </c>
      <c r="I797" s="216"/>
      <c r="J797" s="193"/>
      <c r="K797" s="216"/>
      <c r="L797" s="217"/>
      <c r="M797" s="222"/>
      <c r="N797" s="223"/>
      <c r="O797" s="224"/>
      <c r="P797" s="194">
        <f t="shared" si="53"/>
        <v>0</v>
      </c>
      <c r="Q797" s="219"/>
      <c r="R797" s="220"/>
      <c r="S797" s="219"/>
      <c r="T797" s="221"/>
      <c r="U797" s="195">
        <f t="shared" si="50"/>
        <v>0</v>
      </c>
      <c r="V797" s="196">
        <f t="shared" si="51"/>
        <v>0</v>
      </c>
      <c r="W797" s="196">
        <f t="shared" si="52"/>
        <v>0</v>
      </c>
      <c r="X797" s="188"/>
    </row>
    <row r="798" spans="1:24" ht="14.25">
      <c r="A798" s="193"/>
      <c r="B798" s="210"/>
      <c r="C798" s="211"/>
      <c r="D798" s="212"/>
      <c r="E798" s="213"/>
      <c r="F798" s="214"/>
      <c r="G798" s="215"/>
      <c r="H798" s="193" t="s">
        <v>560</v>
      </c>
      <c r="I798" s="216"/>
      <c r="J798" s="193"/>
      <c r="K798" s="216"/>
      <c r="L798" s="217"/>
      <c r="M798" s="222"/>
      <c r="N798" s="223"/>
      <c r="O798" s="224"/>
      <c r="P798" s="194">
        <f t="shared" si="53"/>
        <v>0</v>
      </c>
      <c r="Q798" s="219"/>
      <c r="R798" s="220"/>
      <c r="S798" s="219"/>
      <c r="T798" s="221"/>
      <c r="U798" s="195">
        <f t="shared" si="50"/>
        <v>0</v>
      </c>
      <c r="V798" s="196">
        <f t="shared" si="51"/>
        <v>0</v>
      </c>
      <c r="W798" s="196">
        <f t="shared" si="52"/>
        <v>0</v>
      </c>
      <c r="X798" s="188"/>
    </row>
    <row r="799" spans="1:24" ht="14.25">
      <c r="A799" s="193"/>
      <c r="B799" s="210"/>
      <c r="C799" s="211"/>
      <c r="D799" s="212"/>
      <c r="E799" s="213"/>
      <c r="F799" s="214"/>
      <c r="G799" s="215"/>
      <c r="H799" s="193" t="s">
        <v>560</v>
      </c>
      <c r="I799" s="216"/>
      <c r="J799" s="193"/>
      <c r="K799" s="216"/>
      <c r="L799" s="217"/>
      <c r="M799" s="222"/>
      <c r="N799" s="223"/>
      <c r="O799" s="224"/>
      <c r="P799" s="194">
        <f t="shared" si="53"/>
        <v>0</v>
      </c>
      <c r="Q799" s="219"/>
      <c r="R799" s="220"/>
      <c r="S799" s="219"/>
      <c r="T799" s="221"/>
      <c r="U799" s="195">
        <f t="shared" si="50"/>
        <v>0</v>
      </c>
      <c r="V799" s="196">
        <f t="shared" si="51"/>
        <v>0</v>
      </c>
      <c r="W799" s="196">
        <f t="shared" si="52"/>
        <v>0</v>
      </c>
      <c r="X799" s="188"/>
    </row>
    <row r="800" spans="1:24" ht="14.25">
      <c r="A800" s="193"/>
      <c r="B800" s="210"/>
      <c r="C800" s="211"/>
      <c r="D800" s="212"/>
      <c r="E800" s="213"/>
      <c r="F800" s="214"/>
      <c r="G800" s="215"/>
      <c r="H800" s="193" t="s">
        <v>560</v>
      </c>
      <c r="I800" s="216"/>
      <c r="J800" s="193"/>
      <c r="K800" s="216"/>
      <c r="L800" s="217"/>
      <c r="M800" s="222"/>
      <c r="N800" s="223"/>
      <c r="O800" s="224"/>
      <c r="P800" s="194">
        <f t="shared" si="53"/>
        <v>0</v>
      </c>
      <c r="Q800" s="219"/>
      <c r="R800" s="220"/>
      <c r="S800" s="219"/>
      <c r="T800" s="221"/>
      <c r="U800" s="195">
        <f t="shared" si="50"/>
        <v>0</v>
      </c>
      <c r="V800" s="196">
        <f t="shared" si="51"/>
        <v>0</v>
      </c>
      <c r="W800" s="196">
        <f t="shared" si="52"/>
        <v>0</v>
      </c>
      <c r="X800" s="188"/>
    </row>
    <row r="801" spans="1:24" ht="14.25">
      <c r="A801" s="193"/>
      <c r="B801" s="210"/>
      <c r="C801" s="211"/>
      <c r="D801" s="212"/>
      <c r="E801" s="213"/>
      <c r="F801" s="214"/>
      <c r="G801" s="215"/>
      <c r="H801" s="193" t="s">
        <v>560</v>
      </c>
      <c r="I801" s="216"/>
      <c r="J801" s="193"/>
      <c r="K801" s="216"/>
      <c r="L801" s="217"/>
      <c r="M801" s="222"/>
      <c r="N801" s="223"/>
      <c r="O801" s="224"/>
      <c r="P801" s="194">
        <f t="shared" si="53"/>
        <v>0</v>
      </c>
      <c r="Q801" s="219"/>
      <c r="R801" s="220"/>
      <c r="S801" s="219"/>
      <c r="T801" s="221"/>
      <c r="U801" s="195">
        <f t="shared" si="50"/>
        <v>0</v>
      </c>
      <c r="V801" s="196">
        <f t="shared" si="51"/>
        <v>0</v>
      </c>
      <c r="W801" s="196">
        <f t="shared" si="52"/>
        <v>0</v>
      </c>
      <c r="X801" s="188"/>
    </row>
    <row r="802" spans="1:24" ht="14.25">
      <c r="A802" s="193"/>
      <c r="B802" s="210"/>
      <c r="C802" s="211"/>
      <c r="D802" s="212"/>
      <c r="E802" s="213"/>
      <c r="F802" s="214"/>
      <c r="G802" s="215"/>
      <c r="H802" s="193" t="s">
        <v>560</v>
      </c>
      <c r="I802" s="216"/>
      <c r="J802" s="193"/>
      <c r="K802" s="216"/>
      <c r="L802" s="217"/>
      <c r="M802" s="222"/>
      <c r="N802" s="223"/>
      <c r="O802" s="224"/>
      <c r="P802" s="194">
        <f t="shared" si="53"/>
        <v>0</v>
      </c>
      <c r="Q802" s="219"/>
      <c r="R802" s="220"/>
      <c r="S802" s="219"/>
      <c r="T802" s="221"/>
      <c r="U802" s="195">
        <f t="shared" si="50"/>
        <v>0</v>
      </c>
      <c r="V802" s="196">
        <f t="shared" si="51"/>
        <v>0</v>
      </c>
      <c r="W802" s="196">
        <f t="shared" si="52"/>
        <v>0</v>
      </c>
      <c r="X802" s="188"/>
    </row>
    <row r="803" spans="1:24" ht="14.25">
      <c r="A803" s="193"/>
      <c r="B803" s="210"/>
      <c r="C803" s="211"/>
      <c r="D803" s="212"/>
      <c r="E803" s="213"/>
      <c r="F803" s="214"/>
      <c r="G803" s="215"/>
      <c r="H803" s="193" t="s">
        <v>560</v>
      </c>
      <c r="I803" s="216"/>
      <c r="J803" s="193"/>
      <c r="K803" s="216"/>
      <c r="L803" s="217"/>
      <c r="M803" s="222"/>
      <c r="N803" s="223"/>
      <c r="O803" s="224"/>
      <c r="P803" s="194">
        <f t="shared" si="53"/>
        <v>0</v>
      </c>
      <c r="Q803" s="219"/>
      <c r="R803" s="220"/>
      <c r="S803" s="219"/>
      <c r="T803" s="221"/>
      <c r="U803" s="195">
        <f t="shared" si="50"/>
        <v>0</v>
      </c>
      <c r="V803" s="196">
        <f t="shared" si="51"/>
        <v>0</v>
      </c>
      <c r="W803" s="196">
        <f t="shared" si="52"/>
        <v>0</v>
      </c>
      <c r="X803" s="188"/>
    </row>
    <row r="804" spans="1:24" ht="14.25">
      <c r="A804" s="193"/>
      <c r="B804" s="210"/>
      <c r="C804" s="211"/>
      <c r="D804" s="212"/>
      <c r="E804" s="213"/>
      <c r="F804" s="214"/>
      <c r="G804" s="215"/>
      <c r="H804" s="193" t="s">
        <v>560</v>
      </c>
      <c r="I804" s="216"/>
      <c r="J804" s="193"/>
      <c r="K804" s="216"/>
      <c r="L804" s="217"/>
      <c r="M804" s="222"/>
      <c r="N804" s="223"/>
      <c r="O804" s="224"/>
      <c r="P804" s="194">
        <f t="shared" si="53"/>
        <v>0</v>
      </c>
      <c r="Q804" s="219"/>
      <c r="R804" s="220"/>
      <c r="S804" s="219"/>
      <c r="T804" s="221"/>
      <c r="U804" s="195">
        <f t="shared" si="50"/>
        <v>0</v>
      </c>
      <c r="V804" s="196">
        <f t="shared" si="51"/>
        <v>0</v>
      </c>
      <c r="W804" s="196">
        <f t="shared" si="52"/>
        <v>0</v>
      </c>
      <c r="X804" s="188"/>
    </row>
    <row r="805" spans="1:24" ht="14.25">
      <c r="A805" s="193"/>
      <c r="B805" s="210"/>
      <c r="C805" s="211"/>
      <c r="D805" s="212"/>
      <c r="E805" s="213"/>
      <c r="F805" s="214"/>
      <c r="G805" s="215"/>
      <c r="H805" s="193" t="s">
        <v>560</v>
      </c>
      <c r="I805" s="216"/>
      <c r="J805" s="193"/>
      <c r="K805" s="216"/>
      <c r="L805" s="217"/>
      <c r="M805" s="222"/>
      <c r="N805" s="223"/>
      <c r="O805" s="224"/>
      <c r="P805" s="194">
        <f t="shared" si="53"/>
        <v>0</v>
      </c>
      <c r="Q805" s="219"/>
      <c r="R805" s="220"/>
      <c r="S805" s="219"/>
      <c r="T805" s="221"/>
      <c r="U805" s="195">
        <f t="shared" si="50"/>
        <v>0</v>
      </c>
      <c r="V805" s="196">
        <f t="shared" si="51"/>
        <v>0</v>
      </c>
      <c r="W805" s="196">
        <f t="shared" si="52"/>
        <v>0</v>
      </c>
      <c r="X805" s="188"/>
    </row>
    <row r="806" spans="1:24" ht="14.25">
      <c r="A806" s="193"/>
      <c r="B806" s="210"/>
      <c r="C806" s="211"/>
      <c r="D806" s="212"/>
      <c r="E806" s="213"/>
      <c r="F806" s="214"/>
      <c r="G806" s="215"/>
      <c r="H806" s="193" t="s">
        <v>560</v>
      </c>
      <c r="I806" s="216"/>
      <c r="J806" s="193"/>
      <c r="K806" s="216"/>
      <c r="L806" s="217"/>
      <c r="M806" s="222"/>
      <c r="N806" s="223"/>
      <c r="O806" s="224"/>
      <c r="P806" s="194">
        <f t="shared" si="53"/>
        <v>0</v>
      </c>
      <c r="Q806" s="219"/>
      <c r="R806" s="220"/>
      <c r="S806" s="219"/>
      <c r="T806" s="221"/>
      <c r="U806" s="195">
        <f t="shared" si="50"/>
        <v>0</v>
      </c>
      <c r="V806" s="196">
        <f t="shared" si="51"/>
        <v>0</v>
      </c>
      <c r="W806" s="196">
        <f t="shared" si="52"/>
        <v>0</v>
      </c>
      <c r="X806" s="188"/>
    </row>
    <row r="807" spans="1:24" ht="14.25">
      <c r="A807" s="193"/>
      <c r="B807" s="210"/>
      <c r="C807" s="211"/>
      <c r="D807" s="212"/>
      <c r="E807" s="213"/>
      <c r="F807" s="214"/>
      <c r="G807" s="215"/>
      <c r="H807" s="193" t="s">
        <v>560</v>
      </c>
      <c r="I807" s="216"/>
      <c r="J807" s="193"/>
      <c r="K807" s="216"/>
      <c r="L807" s="217"/>
      <c r="M807" s="222"/>
      <c r="N807" s="223"/>
      <c r="O807" s="224"/>
      <c r="P807" s="194">
        <f t="shared" si="53"/>
        <v>0</v>
      </c>
      <c r="Q807" s="219"/>
      <c r="R807" s="220"/>
      <c r="S807" s="219"/>
      <c r="T807" s="221"/>
      <c r="U807" s="195">
        <f t="shared" si="50"/>
        <v>0</v>
      </c>
      <c r="V807" s="196">
        <f t="shared" si="51"/>
        <v>0</v>
      </c>
      <c r="W807" s="196">
        <f t="shared" si="52"/>
        <v>0</v>
      </c>
      <c r="X807" s="188"/>
    </row>
    <row r="808" spans="1:24" ht="14.25">
      <c r="A808" s="193"/>
      <c r="B808" s="210"/>
      <c r="C808" s="211"/>
      <c r="D808" s="212"/>
      <c r="E808" s="213"/>
      <c r="F808" s="214"/>
      <c r="G808" s="215"/>
      <c r="H808" s="193" t="s">
        <v>560</v>
      </c>
      <c r="I808" s="216"/>
      <c r="J808" s="193"/>
      <c r="K808" s="216"/>
      <c r="L808" s="217"/>
      <c r="M808" s="222"/>
      <c r="N808" s="223"/>
      <c r="O808" s="224"/>
      <c r="P808" s="194">
        <f t="shared" si="53"/>
        <v>0</v>
      </c>
      <c r="Q808" s="219"/>
      <c r="R808" s="220"/>
      <c r="S808" s="219"/>
      <c r="T808" s="221"/>
      <c r="U808" s="195">
        <f t="shared" si="50"/>
        <v>0</v>
      </c>
      <c r="V808" s="196">
        <f t="shared" si="51"/>
        <v>0</v>
      </c>
      <c r="W808" s="196">
        <f t="shared" si="52"/>
        <v>0</v>
      </c>
      <c r="X808" s="188"/>
    </row>
    <row r="809" spans="1:24" ht="14.25">
      <c r="A809" s="193"/>
      <c r="B809" s="210"/>
      <c r="C809" s="211"/>
      <c r="D809" s="212"/>
      <c r="E809" s="213"/>
      <c r="F809" s="214"/>
      <c r="G809" s="215"/>
      <c r="H809" s="193" t="s">
        <v>560</v>
      </c>
      <c r="I809" s="216"/>
      <c r="J809" s="193"/>
      <c r="K809" s="216"/>
      <c r="L809" s="217"/>
      <c r="M809" s="222"/>
      <c r="N809" s="223"/>
      <c r="O809" s="224"/>
      <c r="P809" s="194">
        <f t="shared" si="53"/>
        <v>0</v>
      </c>
      <c r="Q809" s="219"/>
      <c r="R809" s="220"/>
      <c r="S809" s="219"/>
      <c r="T809" s="221"/>
      <c r="U809" s="195">
        <f t="shared" si="50"/>
        <v>0</v>
      </c>
      <c r="V809" s="196">
        <f t="shared" si="51"/>
        <v>0</v>
      </c>
      <c r="W809" s="196">
        <f t="shared" si="52"/>
        <v>0</v>
      </c>
      <c r="X809" s="188"/>
    </row>
    <row r="810" spans="1:24" ht="14.25">
      <c r="A810" s="193"/>
      <c r="B810" s="210"/>
      <c r="C810" s="211"/>
      <c r="D810" s="212"/>
      <c r="E810" s="213"/>
      <c r="F810" s="214"/>
      <c r="G810" s="215"/>
      <c r="H810" s="193" t="s">
        <v>560</v>
      </c>
      <c r="I810" s="216"/>
      <c r="J810" s="193"/>
      <c r="K810" s="216"/>
      <c r="L810" s="217"/>
      <c r="M810" s="222"/>
      <c r="N810" s="223"/>
      <c r="O810" s="224"/>
      <c r="P810" s="194">
        <f t="shared" si="53"/>
        <v>0</v>
      </c>
      <c r="Q810" s="219"/>
      <c r="R810" s="220"/>
      <c r="S810" s="219"/>
      <c r="T810" s="221"/>
      <c r="U810" s="195">
        <f t="shared" si="50"/>
        <v>0</v>
      </c>
      <c r="V810" s="196">
        <f t="shared" si="51"/>
        <v>0</v>
      </c>
      <c r="W810" s="196">
        <f t="shared" si="52"/>
        <v>0</v>
      </c>
      <c r="X810" s="188"/>
    </row>
    <row r="811" spans="1:24" ht="14.25">
      <c r="A811" s="193"/>
      <c r="B811" s="210"/>
      <c r="C811" s="211"/>
      <c r="D811" s="212"/>
      <c r="E811" s="213"/>
      <c r="F811" s="214"/>
      <c r="G811" s="215"/>
      <c r="H811" s="193" t="s">
        <v>560</v>
      </c>
      <c r="I811" s="216"/>
      <c r="J811" s="193"/>
      <c r="K811" s="216"/>
      <c r="L811" s="217"/>
      <c r="M811" s="222"/>
      <c r="N811" s="223"/>
      <c r="O811" s="224"/>
      <c r="P811" s="194">
        <f t="shared" si="53"/>
        <v>0</v>
      </c>
      <c r="Q811" s="219"/>
      <c r="R811" s="220"/>
      <c r="S811" s="219"/>
      <c r="T811" s="221"/>
      <c r="U811" s="195">
        <f t="shared" si="50"/>
        <v>0</v>
      </c>
      <c r="V811" s="196">
        <f t="shared" si="51"/>
        <v>0</v>
      </c>
      <c r="W811" s="196">
        <f t="shared" si="52"/>
        <v>0</v>
      </c>
      <c r="X811" s="188"/>
    </row>
    <row r="812" spans="1:24" ht="14.25">
      <c r="A812" s="193"/>
      <c r="B812" s="210"/>
      <c r="C812" s="211"/>
      <c r="D812" s="212"/>
      <c r="E812" s="213"/>
      <c r="F812" s="214"/>
      <c r="G812" s="215"/>
      <c r="H812" s="193" t="s">
        <v>560</v>
      </c>
      <c r="I812" s="216"/>
      <c r="J812" s="193"/>
      <c r="K812" s="216"/>
      <c r="L812" s="217"/>
      <c r="M812" s="222"/>
      <c r="N812" s="223"/>
      <c r="O812" s="224"/>
      <c r="P812" s="194">
        <f t="shared" si="53"/>
        <v>0</v>
      </c>
      <c r="Q812" s="219"/>
      <c r="R812" s="220"/>
      <c r="S812" s="219"/>
      <c r="T812" s="221"/>
      <c r="U812" s="195">
        <f t="shared" si="50"/>
        <v>0</v>
      </c>
      <c r="V812" s="196">
        <f t="shared" si="51"/>
        <v>0</v>
      </c>
      <c r="W812" s="196">
        <f t="shared" si="52"/>
        <v>0</v>
      </c>
      <c r="X812" s="188"/>
    </row>
    <row r="813" spans="1:24" ht="14.25">
      <c r="A813" s="193"/>
      <c r="B813" s="210"/>
      <c r="C813" s="211"/>
      <c r="D813" s="212"/>
      <c r="E813" s="213"/>
      <c r="F813" s="214"/>
      <c r="G813" s="215"/>
      <c r="H813" s="193" t="s">
        <v>560</v>
      </c>
      <c r="I813" s="216"/>
      <c r="J813" s="193"/>
      <c r="K813" s="216"/>
      <c r="L813" s="217"/>
      <c r="M813" s="222"/>
      <c r="N813" s="223"/>
      <c r="O813" s="224"/>
      <c r="P813" s="194">
        <f t="shared" si="53"/>
        <v>0</v>
      </c>
      <c r="Q813" s="219"/>
      <c r="R813" s="220"/>
      <c r="S813" s="219"/>
      <c r="T813" s="221"/>
      <c r="U813" s="195">
        <f t="shared" si="50"/>
        <v>0</v>
      </c>
      <c r="V813" s="196">
        <f t="shared" si="51"/>
        <v>0</v>
      </c>
      <c r="W813" s="196">
        <f t="shared" si="52"/>
        <v>0</v>
      </c>
      <c r="X813" s="188"/>
    </row>
    <row r="814" spans="1:24" ht="14.25">
      <c r="A814" s="193"/>
      <c r="B814" s="210"/>
      <c r="C814" s="211"/>
      <c r="D814" s="212"/>
      <c r="E814" s="213"/>
      <c r="F814" s="214"/>
      <c r="G814" s="215"/>
      <c r="H814" s="193" t="s">
        <v>560</v>
      </c>
      <c r="I814" s="216"/>
      <c r="J814" s="193"/>
      <c r="K814" s="216"/>
      <c r="L814" s="217"/>
      <c r="M814" s="222"/>
      <c r="N814" s="223"/>
      <c r="O814" s="224"/>
      <c r="P814" s="194">
        <f t="shared" si="53"/>
        <v>0</v>
      </c>
      <c r="Q814" s="219"/>
      <c r="R814" s="220"/>
      <c r="S814" s="219"/>
      <c r="T814" s="221"/>
      <c r="U814" s="195">
        <f t="shared" si="50"/>
        <v>0</v>
      </c>
      <c r="V814" s="196">
        <f t="shared" si="51"/>
        <v>0</v>
      </c>
      <c r="W814" s="196">
        <f t="shared" si="52"/>
        <v>0</v>
      </c>
      <c r="X814" s="188"/>
    </row>
    <row r="815" spans="1:24" ht="14.25">
      <c r="A815" s="193"/>
      <c r="B815" s="210"/>
      <c r="C815" s="211"/>
      <c r="D815" s="212"/>
      <c r="E815" s="213"/>
      <c r="F815" s="214"/>
      <c r="G815" s="215"/>
      <c r="H815" s="193" t="s">
        <v>560</v>
      </c>
      <c r="I815" s="216"/>
      <c r="J815" s="193"/>
      <c r="K815" s="216"/>
      <c r="L815" s="217"/>
      <c r="M815" s="222"/>
      <c r="N815" s="223"/>
      <c r="O815" s="224"/>
      <c r="P815" s="194">
        <f t="shared" si="53"/>
        <v>0</v>
      </c>
      <c r="Q815" s="219"/>
      <c r="R815" s="220"/>
      <c r="S815" s="219"/>
      <c r="T815" s="221"/>
      <c r="U815" s="195">
        <f t="shared" si="50"/>
        <v>0</v>
      </c>
      <c r="V815" s="196">
        <f t="shared" si="51"/>
        <v>0</v>
      </c>
      <c r="W815" s="196">
        <f t="shared" si="52"/>
        <v>0</v>
      </c>
      <c r="X815" s="188"/>
    </row>
    <row r="816" spans="1:24" ht="14.25">
      <c r="A816" s="193"/>
      <c r="B816" s="210"/>
      <c r="C816" s="211"/>
      <c r="D816" s="212"/>
      <c r="E816" s="213"/>
      <c r="F816" s="214"/>
      <c r="G816" s="215"/>
      <c r="H816" s="193" t="s">
        <v>560</v>
      </c>
      <c r="I816" s="216"/>
      <c r="J816" s="193"/>
      <c r="K816" s="216"/>
      <c r="L816" s="217"/>
      <c r="M816" s="222"/>
      <c r="N816" s="223"/>
      <c r="O816" s="224"/>
      <c r="P816" s="194">
        <f t="shared" si="53"/>
        <v>0</v>
      </c>
      <c r="Q816" s="219"/>
      <c r="R816" s="220"/>
      <c r="S816" s="219"/>
      <c r="T816" s="221"/>
      <c r="U816" s="195">
        <f t="shared" si="50"/>
        <v>0</v>
      </c>
      <c r="V816" s="196">
        <f t="shared" si="51"/>
        <v>0</v>
      </c>
      <c r="W816" s="196">
        <f t="shared" si="52"/>
        <v>0</v>
      </c>
      <c r="X816" s="188"/>
    </row>
    <row r="817" spans="1:24" ht="14.25">
      <c r="A817" s="193"/>
      <c r="B817" s="210"/>
      <c r="C817" s="211"/>
      <c r="D817" s="212"/>
      <c r="E817" s="213"/>
      <c r="F817" s="214"/>
      <c r="G817" s="215"/>
      <c r="H817" s="193" t="s">
        <v>560</v>
      </c>
      <c r="I817" s="216"/>
      <c r="J817" s="193"/>
      <c r="K817" s="216"/>
      <c r="L817" s="217"/>
      <c r="M817" s="222"/>
      <c r="N817" s="223"/>
      <c r="O817" s="224"/>
      <c r="P817" s="194">
        <f t="shared" si="53"/>
        <v>0</v>
      </c>
      <c r="Q817" s="219"/>
      <c r="R817" s="220"/>
      <c r="S817" s="219"/>
      <c r="T817" s="221"/>
      <c r="U817" s="195">
        <f t="shared" si="50"/>
        <v>0</v>
      </c>
      <c r="V817" s="196">
        <f t="shared" si="51"/>
        <v>0</v>
      </c>
      <c r="W817" s="196">
        <f t="shared" si="52"/>
        <v>0</v>
      </c>
      <c r="X817" s="188"/>
    </row>
    <row r="818" spans="1:24" ht="14.25">
      <c r="A818" s="193"/>
      <c r="B818" s="210"/>
      <c r="C818" s="211"/>
      <c r="D818" s="212"/>
      <c r="E818" s="213"/>
      <c r="F818" s="214"/>
      <c r="G818" s="215"/>
      <c r="H818" s="193" t="s">
        <v>560</v>
      </c>
      <c r="I818" s="216"/>
      <c r="J818" s="193"/>
      <c r="K818" s="216"/>
      <c r="L818" s="217"/>
      <c r="M818" s="222"/>
      <c r="N818" s="223"/>
      <c r="O818" s="224"/>
      <c r="P818" s="194">
        <f t="shared" si="53"/>
        <v>0</v>
      </c>
      <c r="Q818" s="219"/>
      <c r="R818" s="220"/>
      <c r="S818" s="219"/>
      <c r="T818" s="221"/>
      <c r="U818" s="195">
        <f t="shared" si="50"/>
        <v>0</v>
      </c>
      <c r="V818" s="196">
        <f t="shared" si="51"/>
        <v>0</v>
      </c>
      <c r="W818" s="196">
        <f t="shared" si="52"/>
        <v>0</v>
      </c>
      <c r="X818" s="188"/>
    </row>
    <row r="819" spans="1:24" ht="14.25">
      <c r="A819" s="193"/>
      <c r="B819" s="210"/>
      <c r="C819" s="211"/>
      <c r="D819" s="212"/>
      <c r="E819" s="213"/>
      <c r="F819" s="214"/>
      <c r="G819" s="215"/>
      <c r="H819" s="193" t="s">
        <v>560</v>
      </c>
      <c r="I819" s="216"/>
      <c r="J819" s="193"/>
      <c r="K819" s="216"/>
      <c r="L819" s="217"/>
      <c r="M819" s="222"/>
      <c r="N819" s="223"/>
      <c r="O819" s="224"/>
      <c r="P819" s="194">
        <f t="shared" si="53"/>
        <v>0</v>
      </c>
      <c r="Q819" s="219"/>
      <c r="R819" s="220"/>
      <c r="S819" s="219"/>
      <c r="T819" s="221"/>
      <c r="U819" s="195">
        <f t="shared" ref="U819:U882" si="54">Q819+S819</f>
        <v>0</v>
      </c>
      <c r="V819" s="196">
        <f t="shared" ref="V819:V882" si="55">(Q819*R819)+(S819*T819)</f>
        <v>0</v>
      </c>
      <c r="W819" s="196">
        <f t="shared" ref="W819:W882" si="56">V819+P819</f>
        <v>0</v>
      </c>
      <c r="X819" s="188"/>
    </row>
    <row r="820" spans="1:24" ht="14.25">
      <c r="A820" s="193"/>
      <c r="B820" s="210"/>
      <c r="C820" s="211"/>
      <c r="D820" s="212"/>
      <c r="E820" s="213"/>
      <c r="F820" s="214"/>
      <c r="G820" s="215"/>
      <c r="H820" s="193" t="s">
        <v>560</v>
      </c>
      <c r="I820" s="216"/>
      <c r="J820" s="193"/>
      <c r="K820" s="216"/>
      <c r="L820" s="217"/>
      <c r="M820" s="222"/>
      <c r="N820" s="223"/>
      <c r="O820" s="224"/>
      <c r="P820" s="194">
        <f t="shared" si="53"/>
        <v>0</v>
      </c>
      <c r="Q820" s="219"/>
      <c r="R820" s="220"/>
      <c r="S820" s="219"/>
      <c r="T820" s="221"/>
      <c r="U820" s="195">
        <f t="shared" si="54"/>
        <v>0</v>
      </c>
      <c r="V820" s="196">
        <f t="shared" si="55"/>
        <v>0</v>
      </c>
      <c r="W820" s="196">
        <f t="shared" si="56"/>
        <v>0</v>
      </c>
      <c r="X820" s="188"/>
    </row>
    <row r="821" spans="1:24" ht="14.25">
      <c r="A821" s="193"/>
      <c r="B821" s="210"/>
      <c r="C821" s="211"/>
      <c r="D821" s="212"/>
      <c r="E821" s="213"/>
      <c r="F821" s="214"/>
      <c r="G821" s="215"/>
      <c r="H821" s="193" t="s">
        <v>560</v>
      </c>
      <c r="I821" s="216"/>
      <c r="J821" s="193"/>
      <c r="K821" s="216"/>
      <c r="L821" s="217"/>
      <c r="M821" s="222"/>
      <c r="N821" s="223"/>
      <c r="O821" s="224"/>
      <c r="P821" s="194">
        <f t="shared" si="53"/>
        <v>0</v>
      </c>
      <c r="Q821" s="219"/>
      <c r="R821" s="220"/>
      <c r="S821" s="219"/>
      <c r="T821" s="221"/>
      <c r="U821" s="195">
        <f t="shared" si="54"/>
        <v>0</v>
      </c>
      <c r="V821" s="196">
        <f t="shared" si="55"/>
        <v>0</v>
      </c>
      <c r="W821" s="196">
        <f t="shared" si="56"/>
        <v>0</v>
      </c>
      <c r="X821" s="188"/>
    </row>
    <row r="822" spans="1:24" ht="14.25">
      <c r="A822" s="193"/>
      <c r="B822" s="210"/>
      <c r="C822" s="211"/>
      <c r="D822" s="212"/>
      <c r="E822" s="213"/>
      <c r="F822" s="214"/>
      <c r="G822" s="215"/>
      <c r="H822" s="193" t="s">
        <v>560</v>
      </c>
      <c r="I822" s="216"/>
      <c r="J822" s="193"/>
      <c r="K822" s="216"/>
      <c r="L822" s="217"/>
      <c r="M822" s="222"/>
      <c r="N822" s="223"/>
      <c r="O822" s="224"/>
      <c r="P822" s="194">
        <f t="shared" si="53"/>
        <v>0</v>
      </c>
      <c r="Q822" s="219"/>
      <c r="R822" s="220"/>
      <c r="S822" s="219"/>
      <c r="T822" s="221"/>
      <c r="U822" s="195">
        <f t="shared" si="54"/>
        <v>0</v>
      </c>
      <c r="V822" s="196">
        <f t="shared" si="55"/>
        <v>0</v>
      </c>
      <c r="W822" s="196">
        <f t="shared" si="56"/>
        <v>0</v>
      </c>
      <c r="X822" s="188"/>
    </row>
    <row r="823" spans="1:24" ht="14.25">
      <c r="A823" s="193"/>
      <c r="B823" s="210"/>
      <c r="C823" s="211"/>
      <c r="D823" s="212"/>
      <c r="E823" s="213"/>
      <c r="F823" s="214"/>
      <c r="G823" s="215"/>
      <c r="H823" s="193" t="s">
        <v>560</v>
      </c>
      <c r="I823" s="216"/>
      <c r="J823" s="193"/>
      <c r="K823" s="216"/>
      <c r="L823" s="217"/>
      <c r="M823" s="222"/>
      <c r="N823" s="223"/>
      <c r="O823" s="224"/>
      <c r="P823" s="194">
        <f t="shared" si="53"/>
        <v>0</v>
      </c>
      <c r="Q823" s="219"/>
      <c r="R823" s="220"/>
      <c r="S823" s="219"/>
      <c r="T823" s="221"/>
      <c r="U823" s="195">
        <f t="shared" si="54"/>
        <v>0</v>
      </c>
      <c r="V823" s="196">
        <f t="shared" si="55"/>
        <v>0</v>
      </c>
      <c r="W823" s="196">
        <f t="shared" si="56"/>
        <v>0</v>
      </c>
      <c r="X823" s="188"/>
    </row>
    <row r="824" spans="1:24" ht="14.25">
      <c r="A824" s="193"/>
      <c r="B824" s="210"/>
      <c r="C824" s="211"/>
      <c r="D824" s="212"/>
      <c r="E824" s="213"/>
      <c r="F824" s="214"/>
      <c r="G824" s="215"/>
      <c r="H824" s="193" t="s">
        <v>560</v>
      </c>
      <c r="I824" s="216"/>
      <c r="J824" s="193"/>
      <c r="K824" s="216"/>
      <c r="L824" s="217"/>
      <c r="M824" s="222"/>
      <c r="N824" s="223"/>
      <c r="O824" s="224"/>
      <c r="P824" s="194">
        <f t="shared" si="53"/>
        <v>0</v>
      </c>
      <c r="Q824" s="219"/>
      <c r="R824" s="220"/>
      <c r="S824" s="219"/>
      <c r="T824" s="221"/>
      <c r="U824" s="195">
        <f t="shared" si="54"/>
        <v>0</v>
      </c>
      <c r="V824" s="196">
        <f t="shared" si="55"/>
        <v>0</v>
      </c>
      <c r="W824" s="196">
        <f t="shared" si="56"/>
        <v>0</v>
      </c>
      <c r="X824" s="188"/>
    </row>
    <row r="825" spans="1:24" ht="14.25">
      <c r="A825" s="193"/>
      <c r="B825" s="210"/>
      <c r="C825" s="211"/>
      <c r="D825" s="212"/>
      <c r="E825" s="213"/>
      <c r="F825" s="214"/>
      <c r="G825" s="215"/>
      <c r="H825" s="193" t="s">
        <v>560</v>
      </c>
      <c r="I825" s="216"/>
      <c r="J825" s="193"/>
      <c r="K825" s="216"/>
      <c r="L825" s="217"/>
      <c r="M825" s="222"/>
      <c r="N825" s="223"/>
      <c r="O825" s="224"/>
      <c r="P825" s="194">
        <f t="shared" si="53"/>
        <v>0</v>
      </c>
      <c r="Q825" s="219"/>
      <c r="R825" s="220"/>
      <c r="S825" s="219"/>
      <c r="T825" s="221"/>
      <c r="U825" s="195">
        <f t="shared" si="54"/>
        <v>0</v>
      </c>
      <c r="V825" s="196">
        <f t="shared" si="55"/>
        <v>0</v>
      </c>
      <c r="W825" s="196">
        <f t="shared" si="56"/>
        <v>0</v>
      </c>
      <c r="X825" s="188"/>
    </row>
    <row r="826" spans="1:24" ht="14.25">
      <c r="A826" s="193"/>
      <c r="B826" s="210"/>
      <c r="C826" s="211"/>
      <c r="D826" s="212"/>
      <c r="E826" s="213"/>
      <c r="F826" s="214"/>
      <c r="G826" s="215"/>
      <c r="H826" s="193" t="s">
        <v>560</v>
      </c>
      <c r="I826" s="216"/>
      <c r="J826" s="193"/>
      <c r="K826" s="216"/>
      <c r="L826" s="217"/>
      <c r="M826" s="222"/>
      <c r="N826" s="223"/>
      <c r="O826" s="224"/>
      <c r="P826" s="194">
        <f t="shared" si="53"/>
        <v>0</v>
      </c>
      <c r="Q826" s="219"/>
      <c r="R826" s="220"/>
      <c r="S826" s="219"/>
      <c r="T826" s="221"/>
      <c r="U826" s="195">
        <f t="shared" si="54"/>
        <v>0</v>
      </c>
      <c r="V826" s="196">
        <f t="shared" si="55"/>
        <v>0</v>
      </c>
      <c r="W826" s="196">
        <f t="shared" si="56"/>
        <v>0</v>
      </c>
      <c r="X826" s="188"/>
    </row>
    <row r="827" spans="1:24" ht="14.25">
      <c r="A827" s="193"/>
      <c r="B827" s="210"/>
      <c r="C827" s="211"/>
      <c r="D827" s="212"/>
      <c r="E827" s="213"/>
      <c r="F827" s="214"/>
      <c r="G827" s="215"/>
      <c r="H827" s="193" t="s">
        <v>560</v>
      </c>
      <c r="I827" s="216"/>
      <c r="J827" s="193"/>
      <c r="K827" s="216"/>
      <c r="L827" s="217"/>
      <c r="M827" s="222"/>
      <c r="N827" s="223"/>
      <c r="O827" s="224"/>
      <c r="P827" s="194">
        <f t="shared" si="53"/>
        <v>0</v>
      </c>
      <c r="Q827" s="219"/>
      <c r="R827" s="220"/>
      <c r="S827" s="219"/>
      <c r="T827" s="221"/>
      <c r="U827" s="195">
        <f t="shared" si="54"/>
        <v>0</v>
      </c>
      <c r="V827" s="196">
        <f t="shared" si="55"/>
        <v>0</v>
      </c>
      <c r="W827" s="196">
        <f t="shared" si="56"/>
        <v>0</v>
      </c>
      <c r="X827" s="188"/>
    </row>
    <row r="828" spans="1:24" ht="14.25">
      <c r="A828" s="193"/>
      <c r="B828" s="210"/>
      <c r="C828" s="211"/>
      <c r="D828" s="212"/>
      <c r="E828" s="213"/>
      <c r="F828" s="214"/>
      <c r="G828" s="215"/>
      <c r="H828" s="193" t="s">
        <v>560</v>
      </c>
      <c r="I828" s="216"/>
      <c r="J828" s="193"/>
      <c r="K828" s="216"/>
      <c r="L828" s="217"/>
      <c r="M828" s="222"/>
      <c r="N828" s="223"/>
      <c r="O828" s="224"/>
      <c r="P828" s="194">
        <f t="shared" si="53"/>
        <v>0</v>
      </c>
      <c r="Q828" s="219"/>
      <c r="R828" s="220"/>
      <c r="S828" s="219"/>
      <c r="T828" s="221"/>
      <c r="U828" s="195">
        <f t="shared" si="54"/>
        <v>0</v>
      </c>
      <c r="V828" s="196">
        <f t="shared" si="55"/>
        <v>0</v>
      </c>
      <c r="W828" s="196">
        <f t="shared" si="56"/>
        <v>0</v>
      </c>
      <c r="X828" s="188"/>
    </row>
    <row r="829" spans="1:24" ht="14.25">
      <c r="A829" s="193"/>
      <c r="B829" s="210"/>
      <c r="C829" s="211"/>
      <c r="D829" s="212"/>
      <c r="E829" s="213"/>
      <c r="F829" s="214"/>
      <c r="G829" s="215"/>
      <c r="H829" s="193" t="s">
        <v>560</v>
      </c>
      <c r="I829" s="216"/>
      <c r="J829" s="193"/>
      <c r="K829" s="216"/>
      <c r="L829" s="217"/>
      <c r="M829" s="222"/>
      <c r="N829" s="223"/>
      <c r="O829" s="224"/>
      <c r="P829" s="194">
        <f t="shared" si="53"/>
        <v>0</v>
      </c>
      <c r="Q829" s="219"/>
      <c r="R829" s="220"/>
      <c r="S829" s="219"/>
      <c r="T829" s="221"/>
      <c r="U829" s="195">
        <f t="shared" si="54"/>
        <v>0</v>
      </c>
      <c r="V829" s="196">
        <f t="shared" si="55"/>
        <v>0</v>
      </c>
      <c r="W829" s="196">
        <f t="shared" si="56"/>
        <v>0</v>
      </c>
      <c r="X829" s="188"/>
    </row>
    <row r="830" spans="1:24" ht="14.25">
      <c r="A830" s="193"/>
      <c r="B830" s="210"/>
      <c r="C830" s="211"/>
      <c r="D830" s="212"/>
      <c r="E830" s="213"/>
      <c r="F830" s="214"/>
      <c r="G830" s="215"/>
      <c r="H830" s="193" t="s">
        <v>560</v>
      </c>
      <c r="I830" s="216"/>
      <c r="J830" s="193"/>
      <c r="K830" s="216"/>
      <c r="L830" s="217"/>
      <c r="M830" s="222"/>
      <c r="N830" s="223"/>
      <c r="O830" s="224"/>
      <c r="P830" s="194">
        <f t="shared" si="53"/>
        <v>0</v>
      </c>
      <c r="Q830" s="219"/>
      <c r="R830" s="220"/>
      <c r="S830" s="219"/>
      <c r="T830" s="221"/>
      <c r="U830" s="195">
        <f t="shared" si="54"/>
        <v>0</v>
      </c>
      <c r="V830" s="196">
        <f t="shared" si="55"/>
        <v>0</v>
      </c>
      <c r="W830" s="196">
        <f t="shared" si="56"/>
        <v>0</v>
      </c>
      <c r="X830" s="188"/>
    </row>
    <row r="831" spans="1:24" ht="14.25">
      <c r="A831" s="193"/>
      <c r="B831" s="210"/>
      <c r="C831" s="211"/>
      <c r="D831" s="212"/>
      <c r="E831" s="213"/>
      <c r="F831" s="214"/>
      <c r="G831" s="215"/>
      <c r="H831" s="193" t="s">
        <v>560</v>
      </c>
      <c r="I831" s="216"/>
      <c r="J831" s="193"/>
      <c r="K831" s="216"/>
      <c r="L831" s="217"/>
      <c r="M831" s="222"/>
      <c r="N831" s="223"/>
      <c r="O831" s="224"/>
      <c r="P831" s="194">
        <f t="shared" ref="P831:P894" si="57">N831+O831</f>
        <v>0</v>
      </c>
      <c r="Q831" s="219"/>
      <c r="R831" s="220"/>
      <c r="S831" s="219"/>
      <c r="T831" s="221"/>
      <c r="U831" s="195">
        <f t="shared" si="54"/>
        <v>0</v>
      </c>
      <c r="V831" s="196">
        <f t="shared" si="55"/>
        <v>0</v>
      </c>
      <c r="W831" s="196">
        <f t="shared" si="56"/>
        <v>0</v>
      </c>
      <c r="X831" s="188"/>
    </row>
    <row r="832" spans="1:24" ht="14.25">
      <c r="A832" s="193"/>
      <c r="B832" s="210"/>
      <c r="C832" s="211"/>
      <c r="D832" s="212"/>
      <c r="E832" s="213"/>
      <c r="F832" s="214"/>
      <c r="G832" s="215"/>
      <c r="H832" s="193" t="s">
        <v>560</v>
      </c>
      <c r="I832" s="216"/>
      <c r="J832" s="193"/>
      <c r="K832" s="216"/>
      <c r="L832" s="217"/>
      <c r="M832" s="222"/>
      <c r="N832" s="223"/>
      <c r="O832" s="224"/>
      <c r="P832" s="194">
        <f t="shared" si="57"/>
        <v>0</v>
      </c>
      <c r="Q832" s="219"/>
      <c r="R832" s="220"/>
      <c r="S832" s="219"/>
      <c r="T832" s="221"/>
      <c r="U832" s="195">
        <f t="shared" si="54"/>
        <v>0</v>
      </c>
      <c r="V832" s="196">
        <f t="shared" si="55"/>
        <v>0</v>
      </c>
      <c r="W832" s="196">
        <f t="shared" si="56"/>
        <v>0</v>
      </c>
      <c r="X832" s="188"/>
    </row>
    <row r="833" spans="1:24" ht="14.25">
      <c r="A833" s="193"/>
      <c r="B833" s="210"/>
      <c r="C833" s="211"/>
      <c r="D833" s="212"/>
      <c r="E833" s="213"/>
      <c r="F833" s="214"/>
      <c r="G833" s="215"/>
      <c r="H833" s="193" t="s">
        <v>560</v>
      </c>
      <c r="I833" s="216"/>
      <c r="J833" s="193"/>
      <c r="K833" s="216"/>
      <c r="L833" s="217"/>
      <c r="M833" s="222"/>
      <c r="N833" s="223"/>
      <c r="O833" s="224"/>
      <c r="P833" s="194">
        <f t="shared" si="57"/>
        <v>0</v>
      </c>
      <c r="Q833" s="219"/>
      <c r="R833" s="220"/>
      <c r="S833" s="219"/>
      <c r="T833" s="221"/>
      <c r="U833" s="195">
        <f t="shared" si="54"/>
        <v>0</v>
      </c>
      <c r="V833" s="196">
        <f t="shared" si="55"/>
        <v>0</v>
      </c>
      <c r="W833" s="196">
        <f t="shared" si="56"/>
        <v>0</v>
      </c>
      <c r="X833" s="188"/>
    </row>
    <row r="834" spans="1:24" ht="14.25">
      <c r="A834" s="193"/>
      <c r="B834" s="210"/>
      <c r="C834" s="211"/>
      <c r="D834" s="212"/>
      <c r="E834" s="213"/>
      <c r="F834" s="214"/>
      <c r="G834" s="215"/>
      <c r="H834" s="193" t="s">
        <v>560</v>
      </c>
      <c r="I834" s="216"/>
      <c r="J834" s="193"/>
      <c r="K834" s="216"/>
      <c r="L834" s="217"/>
      <c r="M834" s="222"/>
      <c r="N834" s="223"/>
      <c r="O834" s="224"/>
      <c r="P834" s="194">
        <f t="shared" si="57"/>
        <v>0</v>
      </c>
      <c r="Q834" s="219"/>
      <c r="R834" s="220"/>
      <c r="S834" s="219"/>
      <c r="T834" s="221"/>
      <c r="U834" s="195">
        <f t="shared" si="54"/>
        <v>0</v>
      </c>
      <c r="V834" s="196">
        <f t="shared" si="55"/>
        <v>0</v>
      </c>
      <c r="W834" s="196">
        <f t="shared" si="56"/>
        <v>0</v>
      </c>
      <c r="X834" s="188"/>
    </row>
    <row r="835" spans="1:24" ht="14.25">
      <c r="A835" s="193"/>
      <c r="B835" s="210"/>
      <c r="C835" s="211"/>
      <c r="D835" s="212"/>
      <c r="E835" s="213"/>
      <c r="F835" s="214"/>
      <c r="G835" s="215"/>
      <c r="H835" s="193" t="s">
        <v>560</v>
      </c>
      <c r="I835" s="216"/>
      <c r="J835" s="193"/>
      <c r="K835" s="216"/>
      <c r="L835" s="217"/>
      <c r="M835" s="222"/>
      <c r="N835" s="223"/>
      <c r="O835" s="224"/>
      <c r="P835" s="194">
        <f t="shared" si="57"/>
        <v>0</v>
      </c>
      <c r="Q835" s="219"/>
      <c r="R835" s="220"/>
      <c r="S835" s="219"/>
      <c r="T835" s="221"/>
      <c r="U835" s="195">
        <f t="shared" si="54"/>
        <v>0</v>
      </c>
      <c r="V835" s="196">
        <f t="shared" si="55"/>
        <v>0</v>
      </c>
      <c r="W835" s="196">
        <f t="shared" si="56"/>
        <v>0</v>
      </c>
      <c r="X835" s="188"/>
    </row>
    <row r="836" spans="1:24" ht="14.25">
      <c r="A836" s="193"/>
      <c r="B836" s="210"/>
      <c r="C836" s="211"/>
      <c r="D836" s="212"/>
      <c r="E836" s="213"/>
      <c r="F836" s="214"/>
      <c r="G836" s="215"/>
      <c r="H836" s="193" t="s">
        <v>560</v>
      </c>
      <c r="I836" s="216"/>
      <c r="J836" s="193"/>
      <c r="K836" s="216"/>
      <c r="L836" s="217"/>
      <c r="M836" s="222"/>
      <c r="N836" s="223"/>
      <c r="O836" s="224"/>
      <c r="P836" s="194">
        <f t="shared" si="57"/>
        <v>0</v>
      </c>
      <c r="Q836" s="219"/>
      <c r="R836" s="220"/>
      <c r="S836" s="219"/>
      <c r="T836" s="221"/>
      <c r="U836" s="195">
        <f t="shared" si="54"/>
        <v>0</v>
      </c>
      <c r="V836" s="196">
        <f t="shared" si="55"/>
        <v>0</v>
      </c>
      <c r="W836" s="196">
        <f t="shared" si="56"/>
        <v>0</v>
      </c>
      <c r="X836" s="188"/>
    </row>
    <row r="837" spans="1:24" ht="14.25">
      <c r="A837" s="193"/>
      <c r="B837" s="210"/>
      <c r="C837" s="211"/>
      <c r="D837" s="212"/>
      <c r="E837" s="213"/>
      <c r="F837" s="214"/>
      <c r="G837" s="215"/>
      <c r="H837" s="193" t="s">
        <v>560</v>
      </c>
      <c r="I837" s="216"/>
      <c r="J837" s="193"/>
      <c r="K837" s="216"/>
      <c r="L837" s="217"/>
      <c r="M837" s="222"/>
      <c r="N837" s="223"/>
      <c r="O837" s="224"/>
      <c r="P837" s="194">
        <f t="shared" si="57"/>
        <v>0</v>
      </c>
      <c r="Q837" s="219"/>
      <c r="R837" s="220"/>
      <c r="S837" s="219"/>
      <c r="T837" s="221"/>
      <c r="U837" s="195">
        <f t="shared" si="54"/>
        <v>0</v>
      </c>
      <c r="V837" s="196">
        <f t="shared" si="55"/>
        <v>0</v>
      </c>
      <c r="W837" s="196">
        <f t="shared" si="56"/>
        <v>0</v>
      </c>
      <c r="X837" s="188"/>
    </row>
    <row r="838" spans="1:24" ht="14.25">
      <c r="A838" s="193"/>
      <c r="B838" s="210"/>
      <c r="C838" s="211"/>
      <c r="D838" s="212"/>
      <c r="E838" s="213"/>
      <c r="F838" s="214"/>
      <c r="G838" s="215"/>
      <c r="H838" s="193" t="s">
        <v>560</v>
      </c>
      <c r="I838" s="216"/>
      <c r="J838" s="193"/>
      <c r="K838" s="216"/>
      <c r="L838" s="217"/>
      <c r="M838" s="222"/>
      <c r="N838" s="223"/>
      <c r="O838" s="224"/>
      <c r="P838" s="194">
        <f t="shared" si="57"/>
        <v>0</v>
      </c>
      <c r="Q838" s="219"/>
      <c r="R838" s="220"/>
      <c r="S838" s="219"/>
      <c r="T838" s="221"/>
      <c r="U838" s="195">
        <f t="shared" si="54"/>
        <v>0</v>
      </c>
      <c r="V838" s="196">
        <f t="shared" si="55"/>
        <v>0</v>
      </c>
      <c r="W838" s="196">
        <f t="shared" si="56"/>
        <v>0</v>
      </c>
      <c r="X838" s="188"/>
    </row>
    <row r="839" spans="1:24" ht="14.25">
      <c r="A839" s="193"/>
      <c r="B839" s="210"/>
      <c r="C839" s="211"/>
      <c r="D839" s="212"/>
      <c r="E839" s="213"/>
      <c r="F839" s="214"/>
      <c r="G839" s="215"/>
      <c r="H839" s="193" t="s">
        <v>560</v>
      </c>
      <c r="I839" s="216"/>
      <c r="J839" s="193"/>
      <c r="K839" s="216"/>
      <c r="L839" s="217"/>
      <c r="M839" s="222"/>
      <c r="N839" s="223"/>
      <c r="O839" s="224"/>
      <c r="P839" s="194">
        <f t="shared" si="57"/>
        <v>0</v>
      </c>
      <c r="Q839" s="219"/>
      <c r="R839" s="220"/>
      <c r="S839" s="219"/>
      <c r="T839" s="221"/>
      <c r="U839" s="195">
        <f t="shared" si="54"/>
        <v>0</v>
      </c>
      <c r="V839" s="196">
        <f t="shared" si="55"/>
        <v>0</v>
      </c>
      <c r="W839" s="196">
        <f t="shared" si="56"/>
        <v>0</v>
      </c>
      <c r="X839" s="188"/>
    </row>
    <row r="840" spans="1:24" ht="14.25">
      <c r="A840" s="193"/>
      <c r="B840" s="210"/>
      <c r="C840" s="211"/>
      <c r="D840" s="212"/>
      <c r="E840" s="213"/>
      <c r="F840" s="214"/>
      <c r="G840" s="215"/>
      <c r="H840" s="193" t="s">
        <v>560</v>
      </c>
      <c r="I840" s="216"/>
      <c r="J840" s="193"/>
      <c r="K840" s="216"/>
      <c r="L840" s="217"/>
      <c r="M840" s="222"/>
      <c r="N840" s="223"/>
      <c r="O840" s="224"/>
      <c r="P840" s="194">
        <f t="shared" si="57"/>
        <v>0</v>
      </c>
      <c r="Q840" s="219"/>
      <c r="R840" s="220"/>
      <c r="S840" s="219"/>
      <c r="T840" s="221"/>
      <c r="U840" s="195">
        <f t="shared" si="54"/>
        <v>0</v>
      </c>
      <c r="V840" s="196">
        <f t="shared" si="55"/>
        <v>0</v>
      </c>
      <c r="W840" s="196">
        <f t="shared" si="56"/>
        <v>0</v>
      </c>
      <c r="X840" s="188"/>
    </row>
    <row r="841" spans="1:24" ht="14.25">
      <c r="A841" s="193"/>
      <c r="B841" s="210"/>
      <c r="C841" s="211"/>
      <c r="D841" s="212"/>
      <c r="E841" s="213"/>
      <c r="F841" s="214"/>
      <c r="G841" s="215"/>
      <c r="H841" s="193" t="s">
        <v>560</v>
      </c>
      <c r="I841" s="216"/>
      <c r="J841" s="193"/>
      <c r="K841" s="216"/>
      <c r="L841" s="217"/>
      <c r="M841" s="222"/>
      <c r="N841" s="223"/>
      <c r="O841" s="224"/>
      <c r="P841" s="194">
        <f t="shared" si="57"/>
        <v>0</v>
      </c>
      <c r="Q841" s="219"/>
      <c r="R841" s="220"/>
      <c r="S841" s="219"/>
      <c r="T841" s="221"/>
      <c r="U841" s="195">
        <f t="shared" si="54"/>
        <v>0</v>
      </c>
      <c r="V841" s="196">
        <f t="shared" si="55"/>
        <v>0</v>
      </c>
      <c r="W841" s="196">
        <f t="shared" si="56"/>
        <v>0</v>
      </c>
      <c r="X841" s="188"/>
    </row>
    <row r="842" spans="1:24" ht="14.25">
      <c r="A842" s="193"/>
      <c r="B842" s="210"/>
      <c r="C842" s="211"/>
      <c r="D842" s="212"/>
      <c r="E842" s="213"/>
      <c r="F842" s="214"/>
      <c r="G842" s="215"/>
      <c r="H842" s="193" t="s">
        <v>560</v>
      </c>
      <c r="I842" s="216"/>
      <c r="J842" s="193"/>
      <c r="K842" s="216"/>
      <c r="L842" s="217"/>
      <c r="M842" s="222"/>
      <c r="N842" s="223"/>
      <c r="O842" s="224"/>
      <c r="P842" s="194">
        <f t="shared" si="57"/>
        <v>0</v>
      </c>
      <c r="Q842" s="219"/>
      <c r="R842" s="220"/>
      <c r="S842" s="219"/>
      <c r="T842" s="221"/>
      <c r="U842" s="195">
        <f t="shared" si="54"/>
        <v>0</v>
      </c>
      <c r="V842" s="196">
        <f t="shared" si="55"/>
        <v>0</v>
      </c>
      <c r="W842" s="196">
        <f t="shared" si="56"/>
        <v>0</v>
      </c>
      <c r="X842" s="188"/>
    </row>
    <row r="843" spans="1:24" ht="14.25">
      <c r="A843" s="193"/>
      <c r="B843" s="210"/>
      <c r="C843" s="211"/>
      <c r="D843" s="212"/>
      <c r="E843" s="213"/>
      <c r="F843" s="214"/>
      <c r="G843" s="215"/>
      <c r="H843" s="193" t="s">
        <v>560</v>
      </c>
      <c r="I843" s="216"/>
      <c r="J843" s="193"/>
      <c r="K843" s="216"/>
      <c r="L843" s="217"/>
      <c r="M843" s="222"/>
      <c r="N843" s="223"/>
      <c r="O843" s="224"/>
      <c r="P843" s="194">
        <f t="shared" si="57"/>
        <v>0</v>
      </c>
      <c r="Q843" s="219"/>
      <c r="R843" s="220"/>
      <c r="S843" s="219"/>
      <c r="T843" s="221"/>
      <c r="U843" s="195">
        <f t="shared" si="54"/>
        <v>0</v>
      </c>
      <c r="V843" s="196">
        <f t="shared" si="55"/>
        <v>0</v>
      </c>
      <c r="W843" s="196">
        <f t="shared" si="56"/>
        <v>0</v>
      </c>
      <c r="X843" s="188"/>
    </row>
    <row r="844" spans="1:24" ht="14.25">
      <c r="A844" s="193"/>
      <c r="B844" s="210"/>
      <c r="C844" s="211"/>
      <c r="D844" s="212"/>
      <c r="E844" s="213"/>
      <c r="F844" s="214"/>
      <c r="G844" s="215"/>
      <c r="H844" s="193" t="s">
        <v>560</v>
      </c>
      <c r="I844" s="216"/>
      <c r="J844" s="193"/>
      <c r="K844" s="216"/>
      <c r="L844" s="217"/>
      <c r="M844" s="222"/>
      <c r="N844" s="223"/>
      <c r="O844" s="224"/>
      <c r="P844" s="194">
        <f t="shared" si="57"/>
        <v>0</v>
      </c>
      <c r="Q844" s="219"/>
      <c r="R844" s="220"/>
      <c r="S844" s="219"/>
      <c r="T844" s="221"/>
      <c r="U844" s="195">
        <f t="shared" si="54"/>
        <v>0</v>
      </c>
      <c r="V844" s="196">
        <f t="shared" si="55"/>
        <v>0</v>
      </c>
      <c r="W844" s="196">
        <f t="shared" si="56"/>
        <v>0</v>
      </c>
      <c r="X844" s="188"/>
    </row>
    <row r="845" spans="1:24" ht="14.25">
      <c r="A845" s="193"/>
      <c r="B845" s="210"/>
      <c r="C845" s="211"/>
      <c r="D845" s="212"/>
      <c r="E845" s="213"/>
      <c r="F845" s="214"/>
      <c r="G845" s="215"/>
      <c r="H845" s="193" t="s">
        <v>560</v>
      </c>
      <c r="I845" s="216"/>
      <c r="J845" s="193"/>
      <c r="K845" s="216"/>
      <c r="L845" s="217"/>
      <c r="M845" s="222"/>
      <c r="N845" s="223"/>
      <c r="O845" s="224"/>
      <c r="P845" s="194">
        <f t="shared" si="57"/>
        <v>0</v>
      </c>
      <c r="Q845" s="219"/>
      <c r="R845" s="220"/>
      <c r="S845" s="219"/>
      <c r="T845" s="221"/>
      <c r="U845" s="195">
        <f t="shared" si="54"/>
        <v>0</v>
      </c>
      <c r="V845" s="196">
        <f t="shared" si="55"/>
        <v>0</v>
      </c>
      <c r="W845" s="196">
        <f t="shared" si="56"/>
        <v>0</v>
      </c>
      <c r="X845" s="188"/>
    </row>
    <row r="846" spans="1:24" ht="14.25">
      <c r="A846" s="193"/>
      <c r="B846" s="210"/>
      <c r="C846" s="211"/>
      <c r="D846" s="212"/>
      <c r="E846" s="213"/>
      <c r="F846" s="214"/>
      <c r="G846" s="215"/>
      <c r="H846" s="193" t="s">
        <v>560</v>
      </c>
      <c r="I846" s="216"/>
      <c r="J846" s="193"/>
      <c r="K846" s="216"/>
      <c r="L846" s="217"/>
      <c r="M846" s="222"/>
      <c r="N846" s="223"/>
      <c r="O846" s="224"/>
      <c r="P846" s="194">
        <f t="shared" si="57"/>
        <v>0</v>
      </c>
      <c r="Q846" s="219"/>
      <c r="R846" s="220"/>
      <c r="S846" s="219"/>
      <c r="T846" s="221"/>
      <c r="U846" s="195">
        <f t="shared" si="54"/>
        <v>0</v>
      </c>
      <c r="V846" s="196">
        <f t="shared" si="55"/>
        <v>0</v>
      </c>
      <c r="W846" s="196">
        <f t="shared" si="56"/>
        <v>0</v>
      </c>
      <c r="X846" s="188"/>
    </row>
    <row r="847" spans="1:24" ht="14.25">
      <c r="A847" s="193"/>
      <c r="B847" s="210"/>
      <c r="C847" s="211"/>
      <c r="D847" s="212"/>
      <c r="E847" s="213"/>
      <c r="F847" s="214"/>
      <c r="G847" s="215"/>
      <c r="H847" s="193" t="s">
        <v>560</v>
      </c>
      <c r="I847" s="216"/>
      <c r="J847" s="193"/>
      <c r="K847" s="216"/>
      <c r="L847" s="217"/>
      <c r="M847" s="222"/>
      <c r="N847" s="223"/>
      <c r="O847" s="224"/>
      <c r="P847" s="194">
        <f t="shared" si="57"/>
        <v>0</v>
      </c>
      <c r="Q847" s="219"/>
      <c r="R847" s="220"/>
      <c r="S847" s="219"/>
      <c r="T847" s="221"/>
      <c r="U847" s="195">
        <f t="shared" si="54"/>
        <v>0</v>
      </c>
      <c r="V847" s="196">
        <f t="shared" si="55"/>
        <v>0</v>
      </c>
      <c r="W847" s="196">
        <f t="shared" si="56"/>
        <v>0</v>
      </c>
      <c r="X847" s="188"/>
    </row>
    <row r="848" spans="1:24" ht="14.25">
      <c r="A848" s="193"/>
      <c r="B848" s="210"/>
      <c r="C848" s="211"/>
      <c r="D848" s="212"/>
      <c r="E848" s="213"/>
      <c r="F848" s="214"/>
      <c r="G848" s="215"/>
      <c r="H848" s="193" t="s">
        <v>560</v>
      </c>
      <c r="I848" s="216"/>
      <c r="J848" s="193"/>
      <c r="K848" s="216"/>
      <c r="L848" s="217"/>
      <c r="M848" s="222"/>
      <c r="N848" s="223"/>
      <c r="O848" s="224"/>
      <c r="P848" s="194">
        <f t="shared" si="57"/>
        <v>0</v>
      </c>
      <c r="Q848" s="219"/>
      <c r="R848" s="220"/>
      <c r="S848" s="219"/>
      <c r="T848" s="221"/>
      <c r="U848" s="195">
        <f t="shared" si="54"/>
        <v>0</v>
      </c>
      <c r="V848" s="196">
        <f t="shared" si="55"/>
        <v>0</v>
      </c>
      <c r="W848" s="196">
        <f t="shared" si="56"/>
        <v>0</v>
      </c>
      <c r="X848" s="188"/>
    </row>
    <row r="849" spans="1:24" ht="14.25">
      <c r="A849" s="193"/>
      <c r="B849" s="210"/>
      <c r="C849" s="211"/>
      <c r="D849" s="212"/>
      <c r="E849" s="213"/>
      <c r="F849" s="214"/>
      <c r="G849" s="215"/>
      <c r="H849" s="193" t="s">
        <v>560</v>
      </c>
      <c r="I849" s="216"/>
      <c r="J849" s="193"/>
      <c r="K849" s="216"/>
      <c r="L849" s="217"/>
      <c r="M849" s="222"/>
      <c r="N849" s="223"/>
      <c r="O849" s="224"/>
      <c r="P849" s="194">
        <f t="shared" si="57"/>
        <v>0</v>
      </c>
      <c r="Q849" s="219"/>
      <c r="R849" s="220"/>
      <c r="S849" s="219"/>
      <c r="T849" s="221"/>
      <c r="U849" s="195">
        <f t="shared" si="54"/>
        <v>0</v>
      </c>
      <c r="V849" s="196">
        <f t="shared" si="55"/>
        <v>0</v>
      </c>
      <c r="W849" s="196">
        <f t="shared" si="56"/>
        <v>0</v>
      </c>
      <c r="X849" s="188"/>
    </row>
    <row r="850" spans="1:24" ht="14.25">
      <c r="A850" s="193"/>
      <c r="B850" s="210"/>
      <c r="C850" s="211"/>
      <c r="D850" s="212"/>
      <c r="E850" s="213"/>
      <c r="F850" s="214"/>
      <c r="G850" s="215"/>
      <c r="H850" s="193" t="s">
        <v>560</v>
      </c>
      <c r="I850" s="216"/>
      <c r="J850" s="193"/>
      <c r="K850" s="216"/>
      <c r="L850" s="217"/>
      <c r="M850" s="222"/>
      <c r="N850" s="223"/>
      <c r="O850" s="224"/>
      <c r="P850" s="194">
        <f t="shared" si="57"/>
        <v>0</v>
      </c>
      <c r="Q850" s="219"/>
      <c r="R850" s="220"/>
      <c r="S850" s="219"/>
      <c r="T850" s="221"/>
      <c r="U850" s="195">
        <f t="shared" si="54"/>
        <v>0</v>
      </c>
      <c r="V850" s="196">
        <f t="shared" si="55"/>
        <v>0</v>
      </c>
      <c r="W850" s="196">
        <f t="shared" si="56"/>
        <v>0</v>
      </c>
      <c r="X850" s="188"/>
    </row>
    <row r="851" spans="1:24" ht="14.25">
      <c r="A851" s="193"/>
      <c r="B851" s="210"/>
      <c r="C851" s="211"/>
      <c r="D851" s="212"/>
      <c r="E851" s="213"/>
      <c r="F851" s="214"/>
      <c r="G851" s="215"/>
      <c r="H851" s="193" t="s">
        <v>560</v>
      </c>
      <c r="I851" s="216"/>
      <c r="J851" s="193"/>
      <c r="K851" s="216"/>
      <c r="L851" s="217"/>
      <c r="M851" s="222"/>
      <c r="N851" s="223"/>
      <c r="O851" s="224"/>
      <c r="P851" s="194">
        <f t="shared" si="57"/>
        <v>0</v>
      </c>
      <c r="Q851" s="219"/>
      <c r="R851" s="220"/>
      <c r="S851" s="219"/>
      <c r="T851" s="221"/>
      <c r="U851" s="195">
        <f t="shared" si="54"/>
        <v>0</v>
      </c>
      <c r="V851" s="196">
        <f t="shared" si="55"/>
        <v>0</v>
      </c>
      <c r="W851" s="196">
        <f t="shared" si="56"/>
        <v>0</v>
      </c>
      <c r="X851" s="188"/>
    </row>
    <row r="852" spans="1:24" ht="14.25">
      <c r="A852" s="193"/>
      <c r="B852" s="210"/>
      <c r="C852" s="211"/>
      <c r="D852" s="212"/>
      <c r="E852" s="213"/>
      <c r="F852" s="214"/>
      <c r="G852" s="215"/>
      <c r="H852" s="193" t="s">
        <v>560</v>
      </c>
      <c r="I852" s="216"/>
      <c r="J852" s="193"/>
      <c r="K852" s="216"/>
      <c r="L852" s="217"/>
      <c r="M852" s="222"/>
      <c r="N852" s="223"/>
      <c r="O852" s="224"/>
      <c r="P852" s="194">
        <f t="shared" si="57"/>
        <v>0</v>
      </c>
      <c r="Q852" s="219"/>
      <c r="R852" s="220"/>
      <c r="S852" s="219"/>
      <c r="T852" s="221"/>
      <c r="U852" s="195">
        <f t="shared" si="54"/>
        <v>0</v>
      </c>
      <c r="V852" s="196">
        <f t="shared" si="55"/>
        <v>0</v>
      </c>
      <c r="W852" s="196">
        <f t="shared" si="56"/>
        <v>0</v>
      </c>
      <c r="X852" s="188"/>
    </row>
    <row r="853" spans="1:24" ht="14.25">
      <c r="A853" s="193"/>
      <c r="B853" s="210"/>
      <c r="C853" s="211"/>
      <c r="D853" s="212"/>
      <c r="E853" s="213"/>
      <c r="F853" s="214"/>
      <c r="G853" s="215"/>
      <c r="H853" s="193" t="s">
        <v>560</v>
      </c>
      <c r="I853" s="216"/>
      <c r="J853" s="193"/>
      <c r="K853" s="216"/>
      <c r="L853" s="217"/>
      <c r="M853" s="222"/>
      <c r="N853" s="223"/>
      <c r="O853" s="224"/>
      <c r="P853" s="194">
        <f t="shared" si="57"/>
        <v>0</v>
      </c>
      <c r="Q853" s="219"/>
      <c r="R853" s="220"/>
      <c r="S853" s="219"/>
      <c r="T853" s="221"/>
      <c r="U853" s="195">
        <f t="shared" si="54"/>
        <v>0</v>
      </c>
      <c r="V853" s="196">
        <f t="shared" si="55"/>
        <v>0</v>
      </c>
      <c r="W853" s="196">
        <f t="shared" si="56"/>
        <v>0</v>
      </c>
      <c r="X853" s="188"/>
    </row>
    <row r="854" spans="1:24" ht="14.25">
      <c r="A854" s="193"/>
      <c r="B854" s="210"/>
      <c r="C854" s="211"/>
      <c r="D854" s="212"/>
      <c r="E854" s="213"/>
      <c r="F854" s="214"/>
      <c r="G854" s="215"/>
      <c r="H854" s="193" t="s">
        <v>560</v>
      </c>
      <c r="I854" s="216"/>
      <c r="J854" s="193"/>
      <c r="K854" s="216"/>
      <c r="L854" s="217"/>
      <c r="M854" s="222"/>
      <c r="N854" s="223"/>
      <c r="O854" s="224"/>
      <c r="P854" s="194">
        <f t="shared" si="57"/>
        <v>0</v>
      </c>
      <c r="Q854" s="219"/>
      <c r="R854" s="220"/>
      <c r="S854" s="219"/>
      <c r="T854" s="221"/>
      <c r="U854" s="195">
        <f t="shared" si="54"/>
        <v>0</v>
      </c>
      <c r="V854" s="196">
        <f t="shared" si="55"/>
        <v>0</v>
      </c>
      <c r="W854" s="196">
        <f t="shared" si="56"/>
        <v>0</v>
      </c>
      <c r="X854" s="188"/>
    </row>
    <row r="855" spans="1:24" ht="14.25">
      <c r="A855" s="193"/>
      <c r="B855" s="210"/>
      <c r="C855" s="211"/>
      <c r="D855" s="212"/>
      <c r="E855" s="213"/>
      <c r="F855" s="214"/>
      <c r="G855" s="215"/>
      <c r="H855" s="193" t="s">
        <v>560</v>
      </c>
      <c r="I855" s="216"/>
      <c r="J855" s="193"/>
      <c r="K855" s="216"/>
      <c r="L855" s="217"/>
      <c r="M855" s="222"/>
      <c r="N855" s="223"/>
      <c r="O855" s="224"/>
      <c r="P855" s="194">
        <f t="shared" si="57"/>
        <v>0</v>
      </c>
      <c r="Q855" s="219"/>
      <c r="R855" s="220"/>
      <c r="S855" s="219"/>
      <c r="T855" s="221"/>
      <c r="U855" s="195">
        <f t="shared" si="54"/>
        <v>0</v>
      </c>
      <c r="V855" s="196">
        <f t="shared" si="55"/>
        <v>0</v>
      </c>
      <c r="W855" s="196">
        <f t="shared" si="56"/>
        <v>0</v>
      </c>
      <c r="X855" s="188"/>
    </row>
    <row r="856" spans="1:24" ht="14.25">
      <c r="A856" s="193"/>
      <c r="B856" s="210"/>
      <c r="C856" s="211"/>
      <c r="D856" s="212"/>
      <c r="E856" s="213"/>
      <c r="F856" s="214"/>
      <c r="G856" s="215"/>
      <c r="H856" s="193" t="s">
        <v>560</v>
      </c>
      <c r="I856" s="216"/>
      <c r="J856" s="193"/>
      <c r="K856" s="216"/>
      <c r="L856" s="217"/>
      <c r="M856" s="222"/>
      <c r="N856" s="223"/>
      <c r="O856" s="224"/>
      <c r="P856" s="194">
        <f t="shared" si="57"/>
        <v>0</v>
      </c>
      <c r="Q856" s="219"/>
      <c r="R856" s="220"/>
      <c r="S856" s="219"/>
      <c r="T856" s="221"/>
      <c r="U856" s="195">
        <f t="shared" si="54"/>
        <v>0</v>
      </c>
      <c r="V856" s="196">
        <f t="shared" si="55"/>
        <v>0</v>
      </c>
      <c r="W856" s="196">
        <f t="shared" si="56"/>
        <v>0</v>
      </c>
      <c r="X856" s="188"/>
    </row>
    <row r="857" spans="1:24" ht="14.25">
      <c r="A857" s="193"/>
      <c r="B857" s="210"/>
      <c r="C857" s="211"/>
      <c r="D857" s="212"/>
      <c r="E857" s="213"/>
      <c r="F857" s="214"/>
      <c r="G857" s="215"/>
      <c r="H857" s="193" t="s">
        <v>560</v>
      </c>
      <c r="I857" s="216"/>
      <c r="J857" s="193"/>
      <c r="K857" s="216"/>
      <c r="L857" s="217"/>
      <c r="M857" s="222"/>
      <c r="N857" s="223"/>
      <c r="O857" s="224"/>
      <c r="P857" s="194">
        <f t="shared" si="57"/>
        <v>0</v>
      </c>
      <c r="Q857" s="219"/>
      <c r="R857" s="220"/>
      <c r="S857" s="219"/>
      <c r="T857" s="221"/>
      <c r="U857" s="195">
        <f t="shared" si="54"/>
        <v>0</v>
      </c>
      <c r="V857" s="196">
        <f t="shared" si="55"/>
        <v>0</v>
      </c>
      <c r="W857" s="196">
        <f t="shared" si="56"/>
        <v>0</v>
      </c>
      <c r="X857" s="188"/>
    </row>
    <row r="858" spans="1:24" ht="14.25">
      <c r="A858" s="193"/>
      <c r="B858" s="210"/>
      <c r="C858" s="211"/>
      <c r="D858" s="212"/>
      <c r="E858" s="213"/>
      <c r="F858" s="214"/>
      <c r="G858" s="215"/>
      <c r="H858" s="193" t="s">
        <v>560</v>
      </c>
      <c r="I858" s="216"/>
      <c r="J858" s="193"/>
      <c r="K858" s="216"/>
      <c r="L858" s="217"/>
      <c r="M858" s="222"/>
      <c r="N858" s="223"/>
      <c r="O858" s="224"/>
      <c r="P858" s="194">
        <f t="shared" si="57"/>
        <v>0</v>
      </c>
      <c r="Q858" s="219"/>
      <c r="R858" s="220"/>
      <c r="S858" s="219"/>
      <c r="T858" s="221"/>
      <c r="U858" s="195">
        <f t="shared" si="54"/>
        <v>0</v>
      </c>
      <c r="V858" s="196">
        <f t="shared" si="55"/>
        <v>0</v>
      </c>
      <c r="W858" s="196">
        <f t="shared" si="56"/>
        <v>0</v>
      </c>
      <c r="X858" s="188"/>
    </row>
    <row r="859" spans="1:24" ht="14.25">
      <c r="A859" s="193"/>
      <c r="B859" s="210"/>
      <c r="C859" s="211"/>
      <c r="D859" s="212"/>
      <c r="E859" s="213"/>
      <c r="F859" s="214"/>
      <c r="G859" s="215"/>
      <c r="H859" s="193" t="s">
        <v>560</v>
      </c>
      <c r="I859" s="216"/>
      <c r="J859" s="193"/>
      <c r="K859" s="216"/>
      <c r="L859" s="217"/>
      <c r="M859" s="222"/>
      <c r="N859" s="223"/>
      <c r="O859" s="224"/>
      <c r="P859" s="194">
        <f t="shared" si="57"/>
        <v>0</v>
      </c>
      <c r="Q859" s="219"/>
      <c r="R859" s="220"/>
      <c r="S859" s="219"/>
      <c r="T859" s="221"/>
      <c r="U859" s="195">
        <f t="shared" si="54"/>
        <v>0</v>
      </c>
      <c r="V859" s="196">
        <f t="shared" si="55"/>
        <v>0</v>
      </c>
      <c r="W859" s="196">
        <f t="shared" si="56"/>
        <v>0</v>
      </c>
      <c r="X859" s="188"/>
    </row>
    <row r="860" spans="1:24" ht="14.25">
      <c r="A860" s="193"/>
      <c r="B860" s="210"/>
      <c r="C860" s="211"/>
      <c r="D860" s="212"/>
      <c r="E860" s="213"/>
      <c r="F860" s="214"/>
      <c r="G860" s="215"/>
      <c r="H860" s="193" t="s">
        <v>560</v>
      </c>
      <c r="I860" s="216"/>
      <c r="J860" s="193"/>
      <c r="K860" s="216"/>
      <c r="L860" s="217"/>
      <c r="M860" s="222"/>
      <c r="N860" s="223"/>
      <c r="O860" s="224"/>
      <c r="P860" s="194">
        <f t="shared" si="57"/>
        <v>0</v>
      </c>
      <c r="Q860" s="219"/>
      <c r="R860" s="220"/>
      <c r="S860" s="219"/>
      <c r="T860" s="221"/>
      <c r="U860" s="195">
        <f t="shared" si="54"/>
        <v>0</v>
      </c>
      <c r="V860" s="196">
        <f t="shared" si="55"/>
        <v>0</v>
      </c>
      <c r="W860" s="196">
        <f t="shared" si="56"/>
        <v>0</v>
      </c>
      <c r="X860" s="188"/>
    </row>
    <row r="861" spans="1:24" ht="14.25">
      <c r="A861" s="193"/>
      <c r="B861" s="210"/>
      <c r="C861" s="211"/>
      <c r="D861" s="212"/>
      <c r="E861" s="213"/>
      <c r="F861" s="214"/>
      <c r="G861" s="215"/>
      <c r="H861" s="193" t="s">
        <v>560</v>
      </c>
      <c r="I861" s="216"/>
      <c r="J861" s="193"/>
      <c r="K861" s="216"/>
      <c r="L861" s="217"/>
      <c r="M861" s="222"/>
      <c r="N861" s="223"/>
      <c r="O861" s="224"/>
      <c r="P861" s="194">
        <f t="shared" si="57"/>
        <v>0</v>
      </c>
      <c r="Q861" s="219"/>
      <c r="R861" s="220"/>
      <c r="S861" s="219"/>
      <c r="T861" s="221"/>
      <c r="U861" s="195">
        <f t="shared" si="54"/>
        <v>0</v>
      </c>
      <c r="V861" s="196">
        <f t="shared" si="55"/>
        <v>0</v>
      </c>
      <c r="W861" s="196">
        <f t="shared" si="56"/>
        <v>0</v>
      </c>
      <c r="X861" s="188"/>
    </row>
    <row r="862" spans="1:24" ht="14.25">
      <c r="A862" s="193"/>
      <c r="B862" s="210"/>
      <c r="C862" s="211"/>
      <c r="D862" s="212"/>
      <c r="E862" s="213"/>
      <c r="F862" s="214"/>
      <c r="G862" s="215"/>
      <c r="H862" s="193" t="s">
        <v>560</v>
      </c>
      <c r="I862" s="216"/>
      <c r="J862" s="193"/>
      <c r="K862" s="216"/>
      <c r="L862" s="217"/>
      <c r="M862" s="222"/>
      <c r="N862" s="223"/>
      <c r="O862" s="224"/>
      <c r="P862" s="194">
        <f t="shared" si="57"/>
        <v>0</v>
      </c>
      <c r="Q862" s="219"/>
      <c r="R862" s="220"/>
      <c r="S862" s="219"/>
      <c r="T862" s="221"/>
      <c r="U862" s="195">
        <f t="shared" si="54"/>
        <v>0</v>
      </c>
      <c r="V862" s="196">
        <f t="shared" si="55"/>
        <v>0</v>
      </c>
      <c r="W862" s="196">
        <f t="shared" si="56"/>
        <v>0</v>
      </c>
      <c r="X862" s="188"/>
    </row>
    <row r="863" spans="1:24" ht="14.25">
      <c r="A863" s="193"/>
      <c r="B863" s="210"/>
      <c r="C863" s="211"/>
      <c r="D863" s="212"/>
      <c r="E863" s="213"/>
      <c r="F863" s="214"/>
      <c r="G863" s="215"/>
      <c r="H863" s="193" t="s">
        <v>560</v>
      </c>
      <c r="I863" s="216"/>
      <c r="J863" s="193"/>
      <c r="K863" s="216"/>
      <c r="L863" s="217"/>
      <c r="M863" s="222"/>
      <c r="N863" s="223"/>
      <c r="O863" s="224"/>
      <c r="P863" s="194">
        <f t="shared" si="57"/>
        <v>0</v>
      </c>
      <c r="Q863" s="219"/>
      <c r="R863" s="220"/>
      <c r="S863" s="219"/>
      <c r="T863" s="221"/>
      <c r="U863" s="195">
        <f t="shared" si="54"/>
        <v>0</v>
      </c>
      <c r="V863" s="196">
        <f t="shared" si="55"/>
        <v>0</v>
      </c>
      <c r="W863" s="196">
        <f t="shared" si="56"/>
        <v>0</v>
      </c>
      <c r="X863" s="188"/>
    </row>
    <row r="864" spans="1:24" ht="14.25">
      <c r="A864" s="193"/>
      <c r="B864" s="210"/>
      <c r="C864" s="211"/>
      <c r="D864" s="212"/>
      <c r="E864" s="213"/>
      <c r="F864" s="214"/>
      <c r="G864" s="215"/>
      <c r="H864" s="193" t="s">
        <v>560</v>
      </c>
      <c r="I864" s="216"/>
      <c r="J864" s="193"/>
      <c r="K864" s="216"/>
      <c r="L864" s="217"/>
      <c r="M864" s="222"/>
      <c r="N864" s="223"/>
      <c r="O864" s="224"/>
      <c r="P864" s="194">
        <f t="shared" si="57"/>
        <v>0</v>
      </c>
      <c r="Q864" s="219"/>
      <c r="R864" s="220"/>
      <c r="S864" s="219"/>
      <c r="T864" s="221"/>
      <c r="U864" s="195">
        <f t="shared" si="54"/>
        <v>0</v>
      </c>
      <c r="V864" s="196">
        <f t="shared" si="55"/>
        <v>0</v>
      </c>
      <c r="W864" s="196">
        <f t="shared" si="56"/>
        <v>0</v>
      </c>
      <c r="X864" s="188"/>
    </row>
    <row r="865" spans="1:24" ht="14.25">
      <c r="A865" s="193"/>
      <c r="B865" s="210"/>
      <c r="C865" s="211"/>
      <c r="D865" s="212"/>
      <c r="E865" s="213"/>
      <c r="F865" s="214"/>
      <c r="G865" s="215"/>
      <c r="H865" s="193" t="s">
        <v>560</v>
      </c>
      <c r="I865" s="216"/>
      <c r="J865" s="193"/>
      <c r="K865" s="216"/>
      <c r="L865" s="217"/>
      <c r="M865" s="222"/>
      <c r="N865" s="223"/>
      <c r="O865" s="224"/>
      <c r="P865" s="194">
        <f t="shared" si="57"/>
        <v>0</v>
      </c>
      <c r="Q865" s="219"/>
      <c r="R865" s="220"/>
      <c r="S865" s="219"/>
      <c r="T865" s="221"/>
      <c r="U865" s="195">
        <f t="shared" si="54"/>
        <v>0</v>
      </c>
      <c r="V865" s="196">
        <f t="shared" si="55"/>
        <v>0</v>
      </c>
      <c r="W865" s="196">
        <f t="shared" si="56"/>
        <v>0</v>
      </c>
      <c r="X865" s="188"/>
    </row>
    <row r="866" spans="1:24" ht="14.25">
      <c r="A866" s="193"/>
      <c r="B866" s="210"/>
      <c r="C866" s="211"/>
      <c r="D866" s="212"/>
      <c r="E866" s="213"/>
      <c r="F866" s="214"/>
      <c r="G866" s="215"/>
      <c r="H866" s="193" t="s">
        <v>560</v>
      </c>
      <c r="I866" s="216"/>
      <c r="J866" s="193"/>
      <c r="K866" s="216"/>
      <c r="L866" s="217"/>
      <c r="M866" s="222"/>
      <c r="N866" s="223"/>
      <c r="O866" s="224"/>
      <c r="P866" s="194">
        <f t="shared" si="57"/>
        <v>0</v>
      </c>
      <c r="Q866" s="219"/>
      <c r="R866" s="220"/>
      <c r="S866" s="219"/>
      <c r="T866" s="221"/>
      <c r="U866" s="195">
        <f t="shared" si="54"/>
        <v>0</v>
      </c>
      <c r="V866" s="196">
        <f t="shared" si="55"/>
        <v>0</v>
      </c>
      <c r="W866" s="196">
        <f t="shared" si="56"/>
        <v>0</v>
      </c>
      <c r="X866" s="188"/>
    </row>
    <row r="867" spans="1:24" ht="14.25">
      <c r="A867" s="193"/>
      <c r="B867" s="210"/>
      <c r="C867" s="211"/>
      <c r="D867" s="212"/>
      <c r="E867" s="213"/>
      <c r="F867" s="214"/>
      <c r="G867" s="215"/>
      <c r="H867" s="193" t="s">
        <v>560</v>
      </c>
      <c r="I867" s="216"/>
      <c r="J867" s="193"/>
      <c r="K867" s="216"/>
      <c r="L867" s="217"/>
      <c r="M867" s="222"/>
      <c r="N867" s="223"/>
      <c r="O867" s="224"/>
      <c r="P867" s="194">
        <f t="shared" si="57"/>
        <v>0</v>
      </c>
      <c r="Q867" s="219"/>
      <c r="R867" s="220"/>
      <c r="S867" s="219"/>
      <c r="T867" s="221"/>
      <c r="U867" s="195">
        <f t="shared" si="54"/>
        <v>0</v>
      </c>
      <c r="V867" s="196">
        <f t="shared" si="55"/>
        <v>0</v>
      </c>
      <c r="W867" s="196">
        <f t="shared" si="56"/>
        <v>0</v>
      </c>
      <c r="X867" s="188"/>
    </row>
    <row r="868" spans="1:24" ht="14.25">
      <c r="A868" s="193"/>
      <c r="B868" s="210"/>
      <c r="C868" s="211"/>
      <c r="D868" s="212"/>
      <c r="E868" s="213"/>
      <c r="F868" s="214"/>
      <c r="G868" s="215"/>
      <c r="H868" s="193" t="s">
        <v>560</v>
      </c>
      <c r="I868" s="216"/>
      <c r="J868" s="193"/>
      <c r="K868" s="216"/>
      <c r="L868" s="217"/>
      <c r="M868" s="222"/>
      <c r="N868" s="223"/>
      <c r="O868" s="224"/>
      <c r="P868" s="194">
        <f t="shared" si="57"/>
        <v>0</v>
      </c>
      <c r="Q868" s="219"/>
      <c r="R868" s="220"/>
      <c r="S868" s="219"/>
      <c r="T868" s="221"/>
      <c r="U868" s="195">
        <f t="shared" si="54"/>
        <v>0</v>
      </c>
      <c r="V868" s="196">
        <f t="shared" si="55"/>
        <v>0</v>
      </c>
      <c r="W868" s="196">
        <f t="shared" si="56"/>
        <v>0</v>
      </c>
      <c r="X868" s="188"/>
    </row>
    <row r="869" spans="1:24" ht="14.25">
      <c r="A869" s="193"/>
      <c r="B869" s="210"/>
      <c r="C869" s="211"/>
      <c r="D869" s="212"/>
      <c r="E869" s="213"/>
      <c r="F869" s="214"/>
      <c r="G869" s="215"/>
      <c r="H869" s="193" t="s">
        <v>560</v>
      </c>
      <c r="I869" s="216"/>
      <c r="J869" s="193"/>
      <c r="K869" s="216"/>
      <c r="L869" s="217"/>
      <c r="M869" s="222"/>
      <c r="N869" s="223"/>
      <c r="O869" s="224"/>
      <c r="P869" s="194">
        <f t="shared" si="57"/>
        <v>0</v>
      </c>
      <c r="Q869" s="219"/>
      <c r="R869" s="220"/>
      <c r="S869" s="219"/>
      <c r="T869" s="221"/>
      <c r="U869" s="195">
        <f t="shared" si="54"/>
        <v>0</v>
      </c>
      <c r="V869" s="196">
        <f t="shared" si="55"/>
        <v>0</v>
      </c>
      <c r="W869" s="196">
        <f t="shared" si="56"/>
        <v>0</v>
      </c>
      <c r="X869" s="188"/>
    </row>
    <row r="870" spans="1:24" ht="14.25">
      <c r="A870" s="193"/>
      <c r="B870" s="210"/>
      <c r="C870" s="211"/>
      <c r="D870" s="212"/>
      <c r="E870" s="213"/>
      <c r="F870" s="214"/>
      <c r="G870" s="215"/>
      <c r="H870" s="193" t="s">
        <v>560</v>
      </c>
      <c r="I870" s="216"/>
      <c r="J870" s="193"/>
      <c r="K870" s="216"/>
      <c r="L870" s="217"/>
      <c r="M870" s="222"/>
      <c r="N870" s="223"/>
      <c r="O870" s="224"/>
      <c r="P870" s="194">
        <f t="shared" si="57"/>
        <v>0</v>
      </c>
      <c r="Q870" s="219"/>
      <c r="R870" s="220"/>
      <c r="S870" s="219"/>
      <c r="T870" s="221"/>
      <c r="U870" s="195">
        <f t="shared" si="54"/>
        <v>0</v>
      </c>
      <c r="V870" s="196">
        <f t="shared" si="55"/>
        <v>0</v>
      </c>
      <c r="W870" s="196">
        <f t="shared" si="56"/>
        <v>0</v>
      </c>
      <c r="X870" s="188"/>
    </row>
    <row r="871" spans="1:24" ht="14.25">
      <c r="A871" s="193"/>
      <c r="B871" s="210"/>
      <c r="C871" s="211"/>
      <c r="D871" s="212"/>
      <c r="E871" s="213"/>
      <c r="F871" s="214"/>
      <c r="G871" s="215"/>
      <c r="H871" s="193" t="s">
        <v>560</v>
      </c>
      <c r="I871" s="216"/>
      <c r="J871" s="193"/>
      <c r="K871" s="216"/>
      <c r="L871" s="217"/>
      <c r="M871" s="222"/>
      <c r="N871" s="223"/>
      <c r="O871" s="224"/>
      <c r="P871" s="194">
        <f t="shared" si="57"/>
        <v>0</v>
      </c>
      <c r="Q871" s="219"/>
      <c r="R871" s="220"/>
      <c r="S871" s="219"/>
      <c r="T871" s="221"/>
      <c r="U871" s="195">
        <f t="shared" si="54"/>
        <v>0</v>
      </c>
      <c r="V871" s="196">
        <f t="shared" si="55"/>
        <v>0</v>
      </c>
      <c r="W871" s="196">
        <f t="shared" si="56"/>
        <v>0</v>
      </c>
      <c r="X871" s="188"/>
    </row>
    <row r="872" spans="1:24" ht="14.25">
      <c r="A872" s="193"/>
      <c r="B872" s="210"/>
      <c r="C872" s="211"/>
      <c r="D872" s="212"/>
      <c r="E872" s="213"/>
      <c r="F872" s="214"/>
      <c r="G872" s="215"/>
      <c r="H872" s="193" t="s">
        <v>560</v>
      </c>
      <c r="I872" s="216"/>
      <c r="J872" s="193"/>
      <c r="K872" s="216"/>
      <c r="L872" s="217"/>
      <c r="M872" s="222"/>
      <c r="N872" s="223"/>
      <c r="O872" s="224"/>
      <c r="P872" s="194">
        <f t="shared" si="57"/>
        <v>0</v>
      </c>
      <c r="Q872" s="219"/>
      <c r="R872" s="220"/>
      <c r="S872" s="219"/>
      <c r="T872" s="221"/>
      <c r="U872" s="195">
        <f t="shared" si="54"/>
        <v>0</v>
      </c>
      <c r="V872" s="196">
        <f t="shared" si="55"/>
        <v>0</v>
      </c>
      <c r="W872" s="196">
        <f t="shared" si="56"/>
        <v>0</v>
      </c>
      <c r="X872" s="188"/>
    </row>
    <row r="873" spans="1:24" ht="14.25">
      <c r="A873" s="193"/>
      <c r="B873" s="210"/>
      <c r="C873" s="211"/>
      <c r="D873" s="212"/>
      <c r="E873" s="213"/>
      <c r="F873" s="214"/>
      <c r="G873" s="215"/>
      <c r="H873" s="193" t="s">
        <v>560</v>
      </c>
      <c r="I873" s="216"/>
      <c r="J873" s="193"/>
      <c r="K873" s="216"/>
      <c r="L873" s="217"/>
      <c r="M873" s="222"/>
      <c r="N873" s="223"/>
      <c r="O873" s="224"/>
      <c r="P873" s="194">
        <f t="shared" si="57"/>
        <v>0</v>
      </c>
      <c r="Q873" s="219"/>
      <c r="R873" s="220"/>
      <c r="S873" s="219"/>
      <c r="T873" s="221"/>
      <c r="U873" s="195">
        <f t="shared" si="54"/>
        <v>0</v>
      </c>
      <c r="V873" s="196">
        <f t="shared" si="55"/>
        <v>0</v>
      </c>
      <c r="W873" s="196">
        <f t="shared" si="56"/>
        <v>0</v>
      </c>
      <c r="X873" s="188"/>
    </row>
    <row r="874" spans="1:24" ht="14.25">
      <c r="A874" s="193"/>
      <c r="B874" s="210"/>
      <c r="C874" s="211"/>
      <c r="D874" s="212"/>
      <c r="E874" s="213"/>
      <c r="F874" s="214"/>
      <c r="G874" s="215"/>
      <c r="H874" s="193" t="s">
        <v>560</v>
      </c>
      <c r="I874" s="216"/>
      <c r="J874" s="193"/>
      <c r="K874" s="216"/>
      <c r="L874" s="217"/>
      <c r="M874" s="222"/>
      <c r="N874" s="223"/>
      <c r="O874" s="224"/>
      <c r="P874" s="194">
        <f t="shared" si="57"/>
        <v>0</v>
      </c>
      <c r="Q874" s="219"/>
      <c r="R874" s="220"/>
      <c r="S874" s="219"/>
      <c r="T874" s="221"/>
      <c r="U874" s="195">
        <f t="shared" si="54"/>
        <v>0</v>
      </c>
      <c r="V874" s="196">
        <f t="shared" si="55"/>
        <v>0</v>
      </c>
      <c r="W874" s="196">
        <f t="shared" si="56"/>
        <v>0</v>
      </c>
      <c r="X874" s="188"/>
    </row>
    <row r="875" spans="1:24" ht="14.25">
      <c r="A875" s="193"/>
      <c r="B875" s="210"/>
      <c r="C875" s="211"/>
      <c r="D875" s="212"/>
      <c r="E875" s="213"/>
      <c r="F875" s="214"/>
      <c r="G875" s="215"/>
      <c r="H875" s="193" t="s">
        <v>560</v>
      </c>
      <c r="I875" s="216"/>
      <c r="J875" s="193"/>
      <c r="K875" s="216"/>
      <c r="L875" s="217"/>
      <c r="M875" s="222"/>
      <c r="N875" s="223"/>
      <c r="O875" s="224"/>
      <c r="P875" s="194">
        <f t="shared" si="57"/>
        <v>0</v>
      </c>
      <c r="Q875" s="219"/>
      <c r="R875" s="220"/>
      <c r="S875" s="219"/>
      <c r="T875" s="221"/>
      <c r="U875" s="195">
        <f t="shared" si="54"/>
        <v>0</v>
      </c>
      <c r="V875" s="196">
        <f t="shared" si="55"/>
        <v>0</v>
      </c>
      <c r="W875" s="196">
        <f t="shared" si="56"/>
        <v>0</v>
      </c>
      <c r="X875" s="188"/>
    </row>
    <row r="876" spans="1:24" ht="14.25">
      <c r="A876" s="193"/>
      <c r="B876" s="210"/>
      <c r="C876" s="211"/>
      <c r="D876" s="212"/>
      <c r="E876" s="213"/>
      <c r="F876" s="214"/>
      <c r="G876" s="215"/>
      <c r="H876" s="193" t="s">
        <v>560</v>
      </c>
      <c r="I876" s="216"/>
      <c r="J876" s="193"/>
      <c r="K876" s="216"/>
      <c r="L876" s="217"/>
      <c r="M876" s="222"/>
      <c r="N876" s="223"/>
      <c r="O876" s="224"/>
      <c r="P876" s="194">
        <f t="shared" si="57"/>
        <v>0</v>
      </c>
      <c r="Q876" s="219"/>
      <c r="R876" s="220"/>
      <c r="S876" s="219"/>
      <c r="T876" s="221"/>
      <c r="U876" s="195">
        <f t="shared" si="54"/>
        <v>0</v>
      </c>
      <c r="V876" s="196">
        <f t="shared" si="55"/>
        <v>0</v>
      </c>
      <c r="W876" s="196">
        <f t="shared" si="56"/>
        <v>0</v>
      </c>
      <c r="X876" s="188"/>
    </row>
    <row r="877" spans="1:24" ht="14.25">
      <c r="A877" s="193"/>
      <c r="B877" s="210"/>
      <c r="C877" s="211"/>
      <c r="D877" s="212"/>
      <c r="E877" s="213"/>
      <c r="F877" s="214"/>
      <c r="G877" s="215"/>
      <c r="H877" s="193" t="s">
        <v>560</v>
      </c>
      <c r="I877" s="216"/>
      <c r="J877" s="193"/>
      <c r="K877" s="216"/>
      <c r="L877" s="217"/>
      <c r="M877" s="222"/>
      <c r="N877" s="223"/>
      <c r="O877" s="224"/>
      <c r="P877" s="194">
        <f t="shared" si="57"/>
        <v>0</v>
      </c>
      <c r="Q877" s="219"/>
      <c r="R877" s="220"/>
      <c r="S877" s="219"/>
      <c r="T877" s="221"/>
      <c r="U877" s="195">
        <f t="shared" si="54"/>
        <v>0</v>
      </c>
      <c r="V877" s="196">
        <f t="shared" si="55"/>
        <v>0</v>
      </c>
      <c r="W877" s="196">
        <f t="shared" si="56"/>
        <v>0</v>
      </c>
      <c r="X877" s="188"/>
    </row>
    <row r="878" spans="1:24" ht="14.25">
      <c r="A878" s="193"/>
      <c r="B878" s="210"/>
      <c r="C878" s="211"/>
      <c r="D878" s="212"/>
      <c r="E878" s="213"/>
      <c r="F878" s="214"/>
      <c r="G878" s="215"/>
      <c r="H878" s="193" t="s">
        <v>560</v>
      </c>
      <c r="I878" s="216"/>
      <c r="J878" s="193"/>
      <c r="K878" s="216"/>
      <c r="L878" s="217"/>
      <c r="M878" s="222"/>
      <c r="N878" s="223"/>
      <c r="O878" s="224"/>
      <c r="P878" s="194">
        <f t="shared" si="57"/>
        <v>0</v>
      </c>
      <c r="Q878" s="219"/>
      <c r="R878" s="220"/>
      <c r="S878" s="219"/>
      <c r="T878" s="221"/>
      <c r="U878" s="195">
        <f t="shared" si="54"/>
        <v>0</v>
      </c>
      <c r="V878" s="196">
        <f t="shared" si="55"/>
        <v>0</v>
      </c>
      <c r="W878" s="196">
        <f t="shared" si="56"/>
        <v>0</v>
      </c>
      <c r="X878" s="188"/>
    </row>
    <row r="879" spans="1:24" ht="14.25">
      <c r="A879" s="193"/>
      <c r="B879" s="210"/>
      <c r="C879" s="211"/>
      <c r="D879" s="212"/>
      <c r="E879" s="213"/>
      <c r="F879" s="214"/>
      <c r="G879" s="215"/>
      <c r="H879" s="193" t="s">
        <v>560</v>
      </c>
      <c r="I879" s="216"/>
      <c r="J879" s="193"/>
      <c r="K879" s="216"/>
      <c r="L879" s="217"/>
      <c r="M879" s="222"/>
      <c r="N879" s="223"/>
      <c r="O879" s="224"/>
      <c r="P879" s="194">
        <f t="shared" si="57"/>
        <v>0</v>
      </c>
      <c r="Q879" s="219"/>
      <c r="R879" s="220"/>
      <c r="S879" s="219"/>
      <c r="T879" s="221"/>
      <c r="U879" s="195">
        <f t="shared" si="54"/>
        <v>0</v>
      </c>
      <c r="V879" s="196">
        <f t="shared" si="55"/>
        <v>0</v>
      </c>
      <c r="W879" s="196">
        <f t="shared" si="56"/>
        <v>0</v>
      </c>
      <c r="X879" s="188"/>
    </row>
    <row r="880" spans="1:24" ht="14.25">
      <c r="A880" s="193"/>
      <c r="B880" s="210"/>
      <c r="C880" s="211"/>
      <c r="D880" s="212"/>
      <c r="E880" s="213"/>
      <c r="F880" s="214"/>
      <c r="G880" s="215"/>
      <c r="H880" s="193" t="s">
        <v>560</v>
      </c>
      <c r="I880" s="216"/>
      <c r="J880" s="193"/>
      <c r="K880" s="216"/>
      <c r="L880" s="217"/>
      <c r="M880" s="222"/>
      <c r="N880" s="223"/>
      <c r="O880" s="224"/>
      <c r="P880" s="194">
        <f t="shared" si="57"/>
        <v>0</v>
      </c>
      <c r="Q880" s="219"/>
      <c r="R880" s="220"/>
      <c r="S880" s="219"/>
      <c r="T880" s="221"/>
      <c r="U880" s="195">
        <f t="shared" si="54"/>
        <v>0</v>
      </c>
      <c r="V880" s="196">
        <f t="shared" si="55"/>
        <v>0</v>
      </c>
      <c r="W880" s="196">
        <f t="shared" si="56"/>
        <v>0</v>
      </c>
      <c r="X880" s="188"/>
    </row>
    <row r="881" spans="1:24" ht="14.25">
      <c r="A881" s="193"/>
      <c r="B881" s="210"/>
      <c r="C881" s="211"/>
      <c r="D881" s="212"/>
      <c r="E881" s="213"/>
      <c r="F881" s="214"/>
      <c r="G881" s="215"/>
      <c r="H881" s="193" t="s">
        <v>560</v>
      </c>
      <c r="I881" s="216"/>
      <c r="J881" s="193"/>
      <c r="K881" s="216"/>
      <c r="L881" s="217"/>
      <c r="M881" s="222"/>
      <c r="N881" s="223"/>
      <c r="O881" s="224"/>
      <c r="P881" s="194">
        <f t="shared" si="57"/>
        <v>0</v>
      </c>
      <c r="Q881" s="219"/>
      <c r="R881" s="220"/>
      <c r="S881" s="219"/>
      <c r="T881" s="221"/>
      <c r="U881" s="195">
        <f t="shared" si="54"/>
        <v>0</v>
      </c>
      <c r="V881" s="196">
        <f t="shared" si="55"/>
        <v>0</v>
      </c>
      <c r="W881" s="196">
        <f t="shared" si="56"/>
        <v>0</v>
      </c>
      <c r="X881" s="188"/>
    </row>
    <row r="882" spans="1:24" ht="14.25">
      <c r="A882" s="193"/>
      <c r="B882" s="210"/>
      <c r="C882" s="211"/>
      <c r="D882" s="212"/>
      <c r="E882" s="213"/>
      <c r="F882" s="214"/>
      <c r="G882" s="215"/>
      <c r="H882" s="193" t="s">
        <v>560</v>
      </c>
      <c r="I882" s="216"/>
      <c r="J882" s="193"/>
      <c r="K882" s="216"/>
      <c r="L882" s="217"/>
      <c r="M882" s="222"/>
      <c r="N882" s="223"/>
      <c r="O882" s="224"/>
      <c r="P882" s="194">
        <f t="shared" si="57"/>
        <v>0</v>
      </c>
      <c r="Q882" s="219"/>
      <c r="R882" s="220"/>
      <c r="S882" s="219"/>
      <c r="T882" s="221"/>
      <c r="U882" s="195">
        <f t="shared" si="54"/>
        <v>0</v>
      </c>
      <c r="V882" s="196">
        <f t="shared" si="55"/>
        <v>0</v>
      </c>
      <c r="W882" s="196">
        <f t="shared" si="56"/>
        <v>0</v>
      </c>
      <c r="X882" s="188"/>
    </row>
    <row r="883" spans="1:24" ht="14.25">
      <c r="A883" s="193"/>
      <c r="B883" s="210"/>
      <c r="C883" s="211"/>
      <c r="D883" s="212"/>
      <c r="E883" s="213"/>
      <c r="F883" s="214"/>
      <c r="G883" s="215"/>
      <c r="H883" s="193" t="s">
        <v>560</v>
      </c>
      <c r="I883" s="216"/>
      <c r="J883" s="193"/>
      <c r="K883" s="216"/>
      <c r="L883" s="217"/>
      <c r="M883" s="222"/>
      <c r="N883" s="223"/>
      <c r="O883" s="224"/>
      <c r="P883" s="194">
        <f t="shared" si="57"/>
        <v>0</v>
      </c>
      <c r="Q883" s="219"/>
      <c r="R883" s="220"/>
      <c r="S883" s="219"/>
      <c r="T883" s="221"/>
      <c r="U883" s="195">
        <f t="shared" ref="U883:U946" si="58">Q883+S883</f>
        <v>0</v>
      </c>
      <c r="V883" s="196">
        <f t="shared" ref="V883:V946" si="59">(Q883*R883)+(S883*T883)</f>
        <v>0</v>
      </c>
      <c r="W883" s="196">
        <f t="shared" ref="W883:W946" si="60">V883+P883</f>
        <v>0</v>
      </c>
      <c r="X883" s="188"/>
    </row>
    <row r="884" spans="1:24" ht="14.25">
      <c r="A884" s="193"/>
      <c r="B884" s="210"/>
      <c r="C884" s="211"/>
      <c r="D884" s="212"/>
      <c r="E884" s="213"/>
      <c r="F884" s="214"/>
      <c r="G884" s="215"/>
      <c r="H884" s="193" t="s">
        <v>560</v>
      </c>
      <c r="I884" s="216"/>
      <c r="J884" s="193"/>
      <c r="K884" s="216"/>
      <c r="L884" s="217"/>
      <c r="M884" s="222"/>
      <c r="N884" s="223"/>
      <c r="O884" s="224"/>
      <c r="P884" s="194">
        <f t="shared" si="57"/>
        <v>0</v>
      </c>
      <c r="Q884" s="219"/>
      <c r="R884" s="220"/>
      <c r="S884" s="219"/>
      <c r="T884" s="221"/>
      <c r="U884" s="195">
        <f t="shared" si="58"/>
        <v>0</v>
      </c>
      <c r="V884" s="196">
        <f t="shared" si="59"/>
        <v>0</v>
      </c>
      <c r="W884" s="196">
        <f t="shared" si="60"/>
        <v>0</v>
      </c>
      <c r="X884" s="188"/>
    </row>
    <row r="885" spans="1:24" ht="14.25">
      <c r="A885" s="193"/>
      <c r="B885" s="210"/>
      <c r="C885" s="211"/>
      <c r="D885" s="212"/>
      <c r="E885" s="213"/>
      <c r="F885" s="214"/>
      <c r="G885" s="215"/>
      <c r="H885" s="193" t="s">
        <v>560</v>
      </c>
      <c r="I885" s="216"/>
      <c r="J885" s="193"/>
      <c r="K885" s="216"/>
      <c r="L885" s="217"/>
      <c r="M885" s="222"/>
      <c r="N885" s="223"/>
      <c r="O885" s="224"/>
      <c r="P885" s="194">
        <f t="shared" si="57"/>
        <v>0</v>
      </c>
      <c r="Q885" s="219"/>
      <c r="R885" s="220"/>
      <c r="S885" s="219"/>
      <c r="T885" s="221"/>
      <c r="U885" s="195">
        <f t="shared" si="58"/>
        <v>0</v>
      </c>
      <c r="V885" s="196">
        <f t="shared" si="59"/>
        <v>0</v>
      </c>
      <c r="W885" s="196">
        <f t="shared" si="60"/>
        <v>0</v>
      </c>
      <c r="X885" s="188"/>
    </row>
    <row r="886" spans="1:24" ht="14.25">
      <c r="A886" s="193"/>
      <c r="B886" s="210"/>
      <c r="C886" s="211"/>
      <c r="D886" s="212"/>
      <c r="E886" s="213"/>
      <c r="F886" s="214"/>
      <c r="G886" s="215"/>
      <c r="H886" s="193" t="s">
        <v>560</v>
      </c>
      <c r="I886" s="216"/>
      <c r="J886" s="193"/>
      <c r="K886" s="216"/>
      <c r="L886" s="217"/>
      <c r="M886" s="222"/>
      <c r="N886" s="223"/>
      <c r="O886" s="224"/>
      <c r="P886" s="194">
        <f t="shared" si="57"/>
        <v>0</v>
      </c>
      <c r="Q886" s="219"/>
      <c r="R886" s="220"/>
      <c r="S886" s="219"/>
      <c r="T886" s="221"/>
      <c r="U886" s="195">
        <f t="shared" si="58"/>
        <v>0</v>
      </c>
      <c r="V886" s="196">
        <f t="shared" si="59"/>
        <v>0</v>
      </c>
      <c r="W886" s="196">
        <f t="shared" si="60"/>
        <v>0</v>
      </c>
      <c r="X886" s="188"/>
    </row>
    <row r="887" spans="1:24" ht="14.25">
      <c r="A887" s="193"/>
      <c r="B887" s="210"/>
      <c r="C887" s="211"/>
      <c r="D887" s="212"/>
      <c r="E887" s="213"/>
      <c r="F887" s="214"/>
      <c r="G887" s="215"/>
      <c r="H887" s="193" t="s">
        <v>560</v>
      </c>
      <c r="I887" s="216"/>
      <c r="J887" s="193"/>
      <c r="K887" s="216"/>
      <c r="L887" s="217"/>
      <c r="M887" s="222"/>
      <c r="N887" s="223"/>
      <c r="O887" s="224"/>
      <c r="P887" s="194">
        <f t="shared" si="57"/>
        <v>0</v>
      </c>
      <c r="Q887" s="219"/>
      <c r="R887" s="220"/>
      <c r="S887" s="219"/>
      <c r="T887" s="221"/>
      <c r="U887" s="195">
        <f t="shared" si="58"/>
        <v>0</v>
      </c>
      <c r="V887" s="196">
        <f t="shared" si="59"/>
        <v>0</v>
      </c>
      <c r="W887" s="196">
        <f t="shared" si="60"/>
        <v>0</v>
      </c>
      <c r="X887" s="188"/>
    </row>
    <row r="888" spans="1:24" ht="14.25">
      <c r="A888" s="193"/>
      <c r="B888" s="210"/>
      <c r="C888" s="211"/>
      <c r="D888" s="212"/>
      <c r="E888" s="213"/>
      <c r="F888" s="214"/>
      <c r="G888" s="215"/>
      <c r="H888" s="193" t="s">
        <v>560</v>
      </c>
      <c r="I888" s="216"/>
      <c r="J888" s="193"/>
      <c r="K888" s="216"/>
      <c r="L888" s="217"/>
      <c r="M888" s="222"/>
      <c r="N888" s="223"/>
      <c r="O888" s="224"/>
      <c r="P888" s="194">
        <f t="shared" si="57"/>
        <v>0</v>
      </c>
      <c r="Q888" s="219"/>
      <c r="R888" s="220"/>
      <c r="S888" s="219"/>
      <c r="T888" s="221"/>
      <c r="U888" s="195">
        <f t="shared" si="58"/>
        <v>0</v>
      </c>
      <c r="V888" s="196">
        <f t="shared" si="59"/>
        <v>0</v>
      </c>
      <c r="W888" s="196">
        <f t="shared" si="60"/>
        <v>0</v>
      </c>
      <c r="X888" s="188"/>
    </row>
    <row r="889" spans="1:24" ht="14.25">
      <c r="A889" s="193"/>
      <c r="B889" s="210"/>
      <c r="C889" s="211"/>
      <c r="D889" s="212"/>
      <c r="E889" s="213"/>
      <c r="F889" s="214"/>
      <c r="G889" s="215"/>
      <c r="H889" s="193" t="s">
        <v>560</v>
      </c>
      <c r="I889" s="216"/>
      <c r="J889" s="193"/>
      <c r="K889" s="216"/>
      <c r="L889" s="217"/>
      <c r="M889" s="222"/>
      <c r="N889" s="223"/>
      <c r="O889" s="224"/>
      <c r="P889" s="194">
        <f t="shared" si="57"/>
        <v>0</v>
      </c>
      <c r="Q889" s="219"/>
      <c r="R889" s="220"/>
      <c r="S889" s="219"/>
      <c r="T889" s="221"/>
      <c r="U889" s="195">
        <f t="shared" si="58"/>
        <v>0</v>
      </c>
      <c r="V889" s="196">
        <f t="shared" si="59"/>
        <v>0</v>
      </c>
      <c r="W889" s="196">
        <f t="shared" si="60"/>
        <v>0</v>
      </c>
      <c r="X889" s="188"/>
    </row>
    <row r="890" spans="1:24" ht="14.25">
      <c r="A890" s="193"/>
      <c r="B890" s="210"/>
      <c r="C890" s="211"/>
      <c r="D890" s="212"/>
      <c r="E890" s="213"/>
      <c r="F890" s="214"/>
      <c r="G890" s="215"/>
      <c r="H890" s="193" t="s">
        <v>560</v>
      </c>
      <c r="I890" s="216"/>
      <c r="J890" s="193"/>
      <c r="K890" s="216"/>
      <c r="L890" s="217"/>
      <c r="M890" s="222"/>
      <c r="N890" s="223"/>
      <c r="O890" s="224"/>
      <c r="P890" s="194">
        <f t="shared" si="57"/>
        <v>0</v>
      </c>
      <c r="Q890" s="219"/>
      <c r="R890" s="220"/>
      <c r="S890" s="219"/>
      <c r="T890" s="221"/>
      <c r="U890" s="195">
        <f t="shared" si="58"/>
        <v>0</v>
      </c>
      <c r="V890" s="196">
        <f t="shared" si="59"/>
        <v>0</v>
      </c>
      <c r="W890" s="196">
        <f t="shared" si="60"/>
        <v>0</v>
      </c>
      <c r="X890" s="188"/>
    </row>
    <row r="891" spans="1:24" ht="14.25">
      <c r="A891" s="193"/>
      <c r="B891" s="210"/>
      <c r="C891" s="211"/>
      <c r="D891" s="212"/>
      <c r="E891" s="213"/>
      <c r="F891" s="214"/>
      <c r="G891" s="215"/>
      <c r="H891" s="193" t="s">
        <v>560</v>
      </c>
      <c r="I891" s="216"/>
      <c r="J891" s="193"/>
      <c r="K891" s="216"/>
      <c r="L891" s="217"/>
      <c r="M891" s="222"/>
      <c r="N891" s="223"/>
      <c r="O891" s="224"/>
      <c r="P891" s="194">
        <f t="shared" si="57"/>
        <v>0</v>
      </c>
      <c r="Q891" s="219"/>
      <c r="R891" s="220"/>
      <c r="S891" s="219"/>
      <c r="T891" s="221"/>
      <c r="U891" s="195">
        <f t="shared" si="58"/>
        <v>0</v>
      </c>
      <c r="V891" s="196">
        <f t="shared" si="59"/>
        <v>0</v>
      </c>
      <c r="W891" s="196">
        <f t="shared" si="60"/>
        <v>0</v>
      </c>
      <c r="X891" s="188"/>
    </row>
    <row r="892" spans="1:24" ht="14.25">
      <c r="A892" s="193"/>
      <c r="B892" s="210"/>
      <c r="C892" s="211"/>
      <c r="D892" s="212"/>
      <c r="E892" s="213"/>
      <c r="F892" s="214"/>
      <c r="G892" s="215"/>
      <c r="H892" s="193" t="s">
        <v>560</v>
      </c>
      <c r="I892" s="216"/>
      <c r="J892" s="193"/>
      <c r="K892" s="216"/>
      <c r="L892" s="217"/>
      <c r="M892" s="222"/>
      <c r="N892" s="223"/>
      <c r="O892" s="224"/>
      <c r="P892" s="194">
        <f t="shared" si="57"/>
        <v>0</v>
      </c>
      <c r="Q892" s="219"/>
      <c r="R892" s="220"/>
      <c r="S892" s="219"/>
      <c r="T892" s="221"/>
      <c r="U892" s="195">
        <f t="shared" si="58"/>
        <v>0</v>
      </c>
      <c r="V892" s="196">
        <f t="shared" si="59"/>
        <v>0</v>
      </c>
      <c r="W892" s="196">
        <f t="shared" si="60"/>
        <v>0</v>
      </c>
      <c r="X892" s="188"/>
    </row>
    <row r="893" spans="1:24" ht="14.25">
      <c r="A893" s="193"/>
      <c r="B893" s="210"/>
      <c r="C893" s="211"/>
      <c r="D893" s="212"/>
      <c r="E893" s="213"/>
      <c r="F893" s="214"/>
      <c r="G893" s="215"/>
      <c r="H893" s="193" t="s">
        <v>560</v>
      </c>
      <c r="I893" s="216"/>
      <c r="J893" s="193"/>
      <c r="K893" s="216"/>
      <c r="L893" s="217"/>
      <c r="M893" s="222"/>
      <c r="N893" s="223"/>
      <c r="O893" s="224"/>
      <c r="P893" s="194">
        <f t="shared" si="57"/>
        <v>0</v>
      </c>
      <c r="Q893" s="219"/>
      <c r="R893" s="220"/>
      <c r="S893" s="219"/>
      <c r="T893" s="221"/>
      <c r="U893" s="195">
        <f t="shared" si="58"/>
        <v>0</v>
      </c>
      <c r="V893" s="196">
        <f t="shared" si="59"/>
        <v>0</v>
      </c>
      <c r="W893" s="196">
        <f t="shared" si="60"/>
        <v>0</v>
      </c>
      <c r="X893" s="188"/>
    </row>
    <row r="894" spans="1:24" ht="14.25">
      <c r="A894" s="193"/>
      <c r="B894" s="210"/>
      <c r="C894" s="211"/>
      <c r="D894" s="212"/>
      <c r="E894" s="213"/>
      <c r="F894" s="214"/>
      <c r="G894" s="215"/>
      <c r="H894" s="193" t="s">
        <v>560</v>
      </c>
      <c r="I894" s="216"/>
      <c r="J894" s="193"/>
      <c r="K894" s="216"/>
      <c r="L894" s="217"/>
      <c r="M894" s="222"/>
      <c r="N894" s="223"/>
      <c r="O894" s="224"/>
      <c r="P894" s="194">
        <f t="shared" si="57"/>
        <v>0</v>
      </c>
      <c r="Q894" s="219"/>
      <c r="R894" s="220"/>
      <c r="S894" s="219"/>
      <c r="T894" s="221"/>
      <c r="U894" s="195">
        <f t="shared" si="58"/>
        <v>0</v>
      </c>
      <c r="V894" s="196">
        <f t="shared" si="59"/>
        <v>0</v>
      </c>
      <c r="W894" s="196">
        <f t="shared" si="60"/>
        <v>0</v>
      </c>
      <c r="X894" s="188"/>
    </row>
    <row r="895" spans="1:24" ht="14.25">
      <c r="A895" s="193"/>
      <c r="B895" s="210"/>
      <c r="C895" s="211"/>
      <c r="D895" s="212"/>
      <c r="E895" s="213"/>
      <c r="F895" s="214"/>
      <c r="G895" s="215"/>
      <c r="H895" s="193" t="s">
        <v>560</v>
      </c>
      <c r="I895" s="216"/>
      <c r="J895" s="193"/>
      <c r="K895" s="216"/>
      <c r="L895" s="217"/>
      <c r="M895" s="222"/>
      <c r="N895" s="223"/>
      <c r="O895" s="224"/>
      <c r="P895" s="194">
        <f t="shared" ref="P895:P958" si="61">N895+O895</f>
        <v>0</v>
      </c>
      <c r="Q895" s="219"/>
      <c r="R895" s="220"/>
      <c r="S895" s="219"/>
      <c r="T895" s="221"/>
      <c r="U895" s="195">
        <f t="shared" si="58"/>
        <v>0</v>
      </c>
      <c r="V895" s="196">
        <f t="shared" si="59"/>
        <v>0</v>
      </c>
      <c r="W895" s="196">
        <f t="shared" si="60"/>
        <v>0</v>
      </c>
      <c r="X895" s="188"/>
    </row>
    <row r="896" spans="1:24" ht="14.25">
      <c r="A896" s="193"/>
      <c r="B896" s="210"/>
      <c r="C896" s="211"/>
      <c r="D896" s="212"/>
      <c r="E896" s="213"/>
      <c r="F896" s="214"/>
      <c r="G896" s="215"/>
      <c r="H896" s="193" t="s">
        <v>560</v>
      </c>
      <c r="I896" s="216"/>
      <c r="J896" s="193"/>
      <c r="K896" s="216"/>
      <c r="L896" s="217"/>
      <c r="M896" s="222"/>
      <c r="N896" s="223"/>
      <c r="O896" s="224"/>
      <c r="P896" s="194">
        <f t="shared" si="61"/>
        <v>0</v>
      </c>
      <c r="Q896" s="219"/>
      <c r="R896" s="220"/>
      <c r="S896" s="219"/>
      <c r="T896" s="221"/>
      <c r="U896" s="195">
        <f t="shared" si="58"/>
        <v>0</v>
      </c>
      <c r="V896" s="196">
        <f t="shared" si="59"/>
        <v>0</v>
      </c>
      <c r="W896" s="196">
        <f t="shared" si="60"/>
        <v>0</v>
      </c>
      <c r="X896" s="188"/>
    </row>
    <row r="897" spans="1:24" ht="14.25">
      <c r="A897" s="193"/>
      <c r="B897" s="210"/>
      <c r="C897" s="211"/>
      <c r="D897" s="212"/>
      <c r="E897" s="213"/>
      <c r="F897" s="214"/>
      <c r="G897" s="215"/>
      <c r="H897" s="193" t="s">
        <v>560</v>
      </c>
      <c r="I897" s="216"/>
      <c r="J897" s="193"/>
      <c r="K897" s="216"/>
      <c r="L897" s="217"/>
      <c r="M897" s="222"/>
      <c r="N897" s="223"/>
      <c r="O897" s="224"/>
      <c r="P897" s="194">
        <f t="shared" si="61"/>
        <v>0</v>
      </c>
      <c r="Q897" s="219"/>
      <c r="R897" s="220"/>
      <c r="S897" s="219"/>
      <c r="T897" s="221"/>
      <c r="U897" s="195">
        <f t="shared" si="58"/>
        <v>0</v>
      </c>
      <c r="V897" s="196">
        <f t="shared" si="59"/>
        <v>0</v>
      </c>
      <c r="W897" s="196">
        <f t="shared" si="60"/>
        <v>0</v>
      </c>
      <c r="X897" s="188"/>
    </row>
    <row r="898" spans="1:24" ht="14.25">
      <c r="A898" s="193"/>
      <c r="B898" s="210"/>
      <c r="C898" s="211"/>
      <c r="D898" s="212"/>
      <c r="E898" s="213"/>
      <c r="F898" s="214"/>
      <c r="G898" s="215"/>
      <c r="H898" s="193" t="s">
        <v>560</v>
      </c>
      <c r="I898" s="216"/>
      <c r="J898" s="193"/>
      <c r="K898" s="216"/>
      <c r="L898" s="217"/>
      <c r="M898" s="222"/>
      <c r="N898" s="223"/>
      <c r="O898" s="224"/>
      <c r="P898" s="194">
        <f t="shared" si="61"/>
        <v>0</v>
      </c>
      <c r="Q898" s="219"/>
      <c r="R898" s="220"/>
      <c r="S898" s="219"/>
      <c r="T898" s="221"/>
      <c r="U898" s="195">
        <f t="shared" si="58"/>
        <v>0</v>
      </c>
      <c r="V898" s="196">
        <f t="shared" si="59"/>
        <v>0</v>
      </c>
      <c r="W898" s="196">
        <f t="shared" si="60"/>
        <v>0</v>
      </c>
      <c r="X898" s="188"/>
    </row>
    <row r="899" spans="1:24" ht="14.25">
      <c r="A899" s="193"/>
      <c r="B899" s="210"/>
      <c r="C899" s="211"/>
      <c r="D899" s="212"/>
      <c r="E899" s="213"/>
      <c r="F899" s="214"/>
      <c r="G899" s="215"/>
      <c r="H899" s="193" t="s">
        <v>560</v>
      </c>
      <c r="I899" s="216"/>
      <c r="J899" s="193"/>
      <c r="K899" s="216"/>
      <c r="L899" s="217"/>
      <c r="M899" s="222"/>
      <c r="N899" s="223"/>
      <c r="O899" s="224"/>
      <c r="P899" s="194">
        <f t="shared" si="61"/>
        <v>0</v>
      </c>
      <c r="Q899" s="219"/>
      <c r="R899" s="220"/>
      <c r="S899" s="219"/>
      <c r="T899" s="221"/>
      <c r="U899" s="195">
        <f t="shared" si="58"/>
        <v>0</v>
      </c>
      <c r="V899" s="196">
        <f t="shared" si="59"/>
        <v>0</v>
      </c>
      <c r="W899" s="196">
        <f t="shared" si="60"/>
        <v>0</v>
      </c>
      <c r="X899" s="188"/>
    </row>
    <row r="900" spans="1:24" ht="14.25">
      <c r="A900" s="193"/>
      <c r="B900" s="210"/>
      <c r="C900" s="211"/>
      <c r="D900" s="212"/>
      <c r="E900" s="213"/>
      <c r="F900" s="214"/>
      <c r="G900" s="215"/>
      <c r="H900" s="193" t="s">
        <v>560</v>
      </c>
      <c r="I900" s="216"/>
      <c r="J900" s="193"/>
      <c r="K900" s="216"/>
      <c r="L900" s="217"/>
      <c r="M900" s="222"/>
      <c r="N900" s="223"/>
      <c r="O900" s="224"/>
      <c r="P900" s="194">
        <f t="shared" si="61"/>
        <v>0</v>
      </c>
      <c r="Q900" s="219"/>
      <c r="R900" s="220"/>
      <c r="S900" s="219"/>
      <c r="T900" s="221"/>
      <c r="U900" s="195">
        <f t="shared" si="58"/>
        <v>0</v>
      </c>
      <c r="V900" s="196">
        <f t="shared" si="59"/>
        <v>0</v>
      </c>
      <c r="W900" s="196">
        <f t="shared" si="60"/>
        <v>0</v>
      </c>
      <c r="X900" s="188"/>
    </row>
    <row r="901" spans="1:24" ht="14.25">
      <c r="A901" s="193"/>
      <c r="B901" s="210"/>
      <c r="C901" s="211"/>
      <c r="D901" s="212"/>
      <c r="E901" s="213"/>
      <c r="F901" s="214"/>
      <c r="G901" s="215"/>
      <c r="H901" s="193" t="s">
        <v>560</v>
      </c>
      <c r="I901" s="216"/>
      <c r="J901" s="193"/>
      <c r="K901" s="216"/>
      <c r="L901" s="217"/>
      <c r="M901" s="222"/>
      <c r="N901" s="223"/>
      <c r="O901" s="224"/>
      <c r="P901" s="194">
        <f t="shared" si="61"/>
        <v>0</v>
      </c>
      <c r="Q901" s="219"/>
      <c r="R901" s="220"/>
      <c r="S901" s="219"/>
      <c r="T901" s="221"/>
      <c r="U901" s="195">
        <f t="shared" si="58"/>
        <v>0</v>
      </c>
      <c r="V901" s="196">
        <f t="shared" si="59"/>
        <v>0</v>
      </c>
      <c r="W901" s="196">
        <f t="shared" si="60"/>
        <v>0</v>
      </c>
      <c r="X901" s="188"/>
    </row>
    <row r="902" spans="1:24" ht="14.25">
      <c r="A902" s="193"/>
      <c r="B902" s="210"/>
      <c r="C902" s="211"/>
      <c r="D902" s="212"/>
      <c r="E902" s="213"/>
      <c r="F902" s="214"/>
      <c r="G902" s="215"/>
      <c r="H902" s="193" t="s">
        <v>560</v>
      </c>
      <c r="I902" s="216"/>
      <c r="J902" s="193"/>
      <c r="K902" s="216"/>
      <c r="L902" s="217"/>
      <c r="M902" s="222"/>
      <c r="N902" s="223"/>
      <c r="O902" s="224"/>
      <c r="P902" s="194">
        <f t="shared" si="61"/>
        <v>0</v>
      </c>
      <c r="Q902" s="219"/>
      <c r="R902" s="220"/>
      <c r="S902" s="219"/>
      <c r="T902" s="221"/>
      <c r="U902" s="195">
        <f t="shared" si="58"/>
        <v>0</v>
      </c>
      <c r="V902" s="196">
        <f t="shared" si="59"/>
        <v>0</v>
      </c>
      <c r="W902" s="196">
        <f t="shared" si="60"/>
        <v>0</v>
      </c>
      <c r="X902" s="188"/>
    </row>
    <row r="903" spans="1:24" ht="14.25">
      <c r="A903" s="193"/>
      <c r="B903" s="210"/>
      <c r="C903" s="211"/>
      <c r="D903" s="212"/>
      <c r="E903" s="213"/>
      <c r="F903" s="214"/>
      <c r="G903" s="215"/>
      <c r="H903" s="193" t="s">
        <v>560</v>
      </c>
      <c r="I903" s="216"/>
      <c r="J903" s="193"/>
      <c r="K903" s="216"/>
      <c r="L903" s="217"/>
      <c r="M903" s="222"/>
      <c r="N903" s="223"/>
      <c r="O903" s="224"/>
      <c r="P903" s="194">
        <f t="shared" si="61"/>
        <v>0</v>
      </c>
      <c r="Q903" s="219"/>
      <c r="R903" s="220"/>
      <c r="S903" s="219"/>
      <c r="T903" s="221"/>
      <c r="U903" s="195">
        <f t="shared" si="58"/>
        <v>0</v>
      </c>
      <c r="V903" s="196">
        <f t="shared" si="59"/>
        <v>0</v>
      </c>
      <c r="W903" s="196">
        <f t="shared" si="60"/>
        <v>0</v>
      </c>
      <c r="X903" s="188"/>
    </row>
    <row r="904" spans="1:24" ht="14.25">
      <c r="A904" s="193"/>
      <c r="B904" s="210"/>
      <c r="C904" s="211"/>
      <c r="D904" s="212"/>
      <c r="E904" s="213"/>
      <c r="F904" s="214"/>
      <c r="G904" s="215"/>
      <c r="H904" s="193" t="s">
        <v>560</v>
      </c>
      <c r="I904" s="216"/>
      <c r="J904" s="193"/>
      <c r="K904" s="216"/>
      <c r="L904" s="217"/>
      <c r="M904" s="222"/>
      <c r="N904" s="223"/>
      <c r="O904" s="224"/>
      <c r="P904" s="194">
        <f t="shared" si="61"/>
        <v>0</v>
      </c>
      <c r="Q904" s="219"/>
      <c r="R904" s="220"/>
      <c r="S904" s="219"/>
      <c r="T904" s="221"/>
      <c r="U904" s="195">
        <f t="shared" si="58"/>
        <v>0</v>
      </c>
      <c r="V904" s="196">
        <f t="shared" si="59"/>
        <v>0</v>
      </c>
      <c r="W904" s="196">
        <f t="shared" si="60"/>
        <v>0</v>
      </c>
      <c r="X904" s="188"/>
    </row>
    <row r="905" spans="1:24" ht="14.25">
      <c r="A905" s="193"/>
      <c r="B905" s="210"/>
      <c r="C905" s="211"/>
      <c r="D905" s="212"/>
      <c r="E905" s="213"/>
      <c r="F905" s="214"/>
      <c r="G905" s="215"/>
      <c r="H905" s="193" t="s">
        <v>560</v>
      </c>
      <c r="I905" s="216"/>
      <c r="J905" s="193"/>
      <c r="K905" s="216"/>
      <c r="L905" s="217"/>
      <c r="M905" s="222"/>
      <c r="N905" s="223"/>
      <c r="O905" s="224"/>
      <c r="P905" s="194">
        <f t="shared" si="61"/>
        <v>0</v>
      </c>
      <c r="Q905" s="219"/>
      <c r="R905" s="220"/>
      <c r="S905" s="219"/>
      <c r="T905" s="221"/>
      <c r="U905" s="195">
        <f t="shared" si="58"/>
        <v>0</v>
      </c>
      <c r="V905" s="196">
        <f t="shared" si="59"/>
        <v>0</v>
      </c>
      <c r="W905" s="196">
        <f t="shared" si="60"/>
        <v>0</v>
      </c>
      <c r="X905" s="188"/>
    </row>
    <row r="906" spans="1:24" ht="14.25">
      <c r="A906" s="193"/>
      <c r="B906" s="210"/>
      <c r="C906" s="211"/>
      <c r="D906" s="212"/>
      <c r="E906" s="213"/>
      <c r="F906" s="214"/>
      <c r="G906" s="215"/>
      <c r="H906" s="193" t="s">
        <v>560</v>
      </c>
      <c r="I906" s="216"/>
      <c r="J906" s="193"/>
      <c r="K906" s="216"/>
      <c r="L906" s="217"/>
      <c r="M906" s="222"/>
      <c r="N906" s="223"/>
      <c r="O906" s="224"/>
      <c r="P906" s="194">
        <f t="shared" si="61"/>
        <v>0</v>
      </c>
      <c r="Q906" s="219"/>
      <c r="R906" s="220"/>
      <c r="S906" s="219"/>
      <c r="T906" s="221"/>
      <c r="U906" s="195">
        <f t="shared" si="58"/>
        <v>0</v>
      </c>
      <c r="V906" s="196">
        <f t="shared" si="59"/>
        <v>0</v>
      </c>
      <c r="W906" s="196">
        <f t="shared" si="60"/>
        <v>0</v>
      </c>
      <c r="X906" s="188"/>
    </row>
    <row r="907" spans="1:24" ht="14.25">
      <c r="A907" s="193"/>
      <c r="B907" s="210"/>
      <c r="C907" s="211"/>
      <c r="D907" s="212"/>
      <c r="E907" s="213"/>
      <c r="F907" s="214"/>
      <c r="G907" s="215"/>
      <c r="H907" s="193" t="s">
        <v>560</v>
      </c>
      <c r="I907" s="216"/>
      <c r="J907" s="193"/>
      <c r="K907" s="216"/>
      <c r="L907" s="217"/>
      <c r="M907" s="222"/>
      <c r="N907" s="223"/>
      <c r="O907" s="224"/>
      <c r="P907" s="194">
        <f t="shared" si="61"/>
        <v>0</v>
      </c>
      <c r="Q907" s="219"/>
      <c r="R907" s="220"/>
      <c r="S907" s="219"/>
      <c r="T907" s="221"/>
      <c r="U907" s="195">
        <f t="shared" si="58"/>
        <v>0</v>
      </c>
      <c r="V907" s="196">
        <f t="shared" si="59"/>
        <v>0</v>
      </c>
      <c r="W907" s="196">
        <f t="shared" si="60"/>
        <v>0</v>
      </c>
      <c r="X907" s="188"/>
    </row>
    <row r="908" spans="1:24" ht="14.25">
      <c r="A908" s="193"/>
      <c r="B908" s="210"/>
      <c r="C908" s="211"/>
      <c r="D908" s="212"/>
      <c r="E908" s="213"/>
      <c r="F908" s="214"/>
      <c r="G908" s="215"/>
      <c r="H908" s="193" t="s">
        <v>560</v>
      </c>
      <c r="I908" s="216"/>
      <c r="J908" s="193"/>
      <c r="K908" s="216"/>
      <c r="L908" s="217"/>
      <c r="M908" s="222"/>
      <c r="N908" s="223"/>
      <c r="O908" s="224"/>
      <c r="P908" s="194">
        <f t="shared" si="61"/>
        <v>0</v>
      </c>
      <c r="Q908" s="219"/>
      <c r="R908" s="220"/>
      <c r="S908" s="219"/>
      <c r="T908" s="221"/>
      <c r="U908" s="195">
        <f t="shared" si="58"/>
        <v>0</v>
      </c>
      <c r="V908" s="196">
        <f t="shared" si="59"/>
        <v>0</v>
      </c>
      <c r="W908" s="196">
        <f t="shared" si="60"/>
        <v>0</v>
      </c>
      <c r="X908" s="188"/>
    </row>
    <row r="909" spans="1:24" ht="14.25">
      <c r="A909" s="193"/>
      <c r="B909" s="210"/>
      <c r="C909" s="211"/>
      <c r="D909" s="212"/>
      <c r="E909" s="213"/>
      <c r="F909" s="214"/>
      <c r="G909" s="215"/>
      <c r="H909" s="193" t="s">
        <v>560</v>
      </c>
      <c r="I909" s="216"/>
      <c r="J909" s="193"/>
      <c r="K909" s="216"/>
      <c r="L909" s="217"/>
      <c r="M909" s="222"/>
      <c r="N909" s="223"/>
      <c r="O909" s="224"/>
      <c r="P909" s="194">
        <f t="shared" si="61"/>
        <v>0</v>
      </c>
      <c r="Q909" s="219"/>
      <c r="R909" s="220"/>
      <c r="S909" s="219"/>
      <c r="T909" s="221"/>
      <c r="U909" s="195">
        <f t="shared" si="58"/>
        <v>0</v>
      </c>
      <c r="V909" s="196">
        <f t="shared" si="59"/>
        <v>0</v>
      </c>
      <c r="W909" s="196">
        <f t="shared" si="60"/>
        <v>0</v>
      </c>
      <c r="X909" s="188"/>
    </row>
    <row r="910" spans="1:24" ht="14.25">
      <c r="A910" s="193"/>
      <c r="B910" s="210"/>
      <c r="C910" s="211"/>
      <c r="D910" s="212"/>
      <c r="E910" s="213"/>
      <c r="F910" s="214"/>
      <c r="G910" s="215"/>
      <c r="H910" s="193" t="s">
        <v>560</v>
      </c>
      <c r="I910" s="216"/>
      <c r="J910" s="193"/>
      <c r="K910" s="216"/>
      <c r="L910" s="217"/>
      <c r="M910" s="222"/>
      <c r="N910" s="223"/>
      <c r="O910" s="224"/>
      <c r="P910" s="194">
        <f t="shared" si="61"/>
        <v>0</v>
      </c>
      <c r="Q910" s="219"/>
      <c r="R910" s="220"/>
      <c r="S910" s="219"/>
      <c r="T910" s="221"/>
      <c r="U910" s="195">
        <f t="shared" si="58"/>
        <v>0</v>
      </c>
      <c r="V910" s="196">
        <f t="shared" si="59"/>
        <v>0</v>
      </c>
      <c r="W910" s="196">
        <f t="shared" si="60"/>
        <v>0</v>
      </c>
      <c r="X910" s="188"/>
    </row>
    <row r="911" spans="1:24" ht="14.25">
      <c r="A911" s="193"/>
      <c r="B911" s="210"/>
      <c r="C911" s="211"/>
      <c r="D911" s="212"/>
      <c r="E911" s="213"/>
      <c r="F911" s="214"/>
      <c r="G911" s="215"/>
      <c r="H911" s="193" t="s">
        <v>560</v>
      </c>
      <c r="I911" s="216"/>
      <c r="J911" s="193"/>
      <c r="K911" s="216"/>
      <c r="L911" s="217"/>
      <c r="M911" s="222"/>
      <c r="N911" s="223"/>
      <c r="O911" s="224"/>
      <c r="P911" s="194">
        <f t="shared" si="61"/>
        <v>0</v>
      </c>
      <c r="Q911" s="219"/>
      <c r="R911" s="220"/>
      <c r="S911" s="219"/>
      <c r="T911" s="221"/>
      <c r="U911" s="195">
        <f t="shared" si="58"/>
        <v>0</v>
      </c>
      <c r="V911" s="196">
        <f t="shared" si="59"/>
        <v>0</v>
      </c>
      <c r="W911" s="196">
        <f t="shared" si="60"/>
        <v>0</v>
      </c>
      <c r="X911" s="188"/>
    </row>
    <row r="912" spans="1:24" ht="14.25">
      <c r="A912" s="193"/>
      <c r="B912" s="210"/>
      <c r="C912" s="211"/>
      <c r="D912" s="212"/>
      <c r="E912" s="213"/>
      <c r="F912" s="214"/>
      <c r="G912" s="215"/>
      <c r="H912" s="193" t="s">
        <v>560</v>
      </c>
      <c r="I912" s="216"/>
      <c r="J912" s="193"/>
      <c r="K912" s="216"/>
      <c r="L912" s="217"/>
      <c r="M912" s="222"/>
      <c r="N912" s="223"/>
      <c r="O912" s="224"/>
      <c r="P912" s="194">
        <f t="shared" si="61"/>
        <v>0</v>
      </c>
      <c r="Q912" s="219"/>
      <c r="R912" s="220"/>
      <c r="S912" s="219"/>
      <c r="T912" s="221"/>
      <c r="U912" s="195">
        <f t="shared" si="58"/>
        <v>0</v>
      </c>
      <c r="V912" s="196">
        <f t="shared" si="59"/>
        <v>0</v>
      </c>
      <c r="W912" s="196">
        <f t="shared" si="60"/>
        <v>0</v>
      </c>
      <c r="X912" s="188"/>
    </row>
    <row r="913" spans="1:24" ht="14.25">
      <c r="A913" s="193"/>
      <c r="B913" s="210"/>
      <c r="C913" s="211"/>
      <c r="D913" s="212"/>
      <c r="E913" s="213"/>
      <c r="F913" s="214"/>
      <c r="G913" s="215"/>
      <c r="H913" s="193" t="s">
        <v>560</v>
      </c>
      <c r="I913" s="216"/>
      <c r="J913" s="193"/>
      <c r="K913" s="216"/>
      <c r="L913" s="217"/>
      <c r="M913" s="222"/>
      <c r="N913" s="223"/>
      <c r="O913" s="224"/>
      <c r="P913" s="194">
        <f t="shared" si="61"/>
        <v>0</v>
      </c>
      <c r="Q913" s="219"/>
      <c r="R913" s="220"/>
      <c r="S913" s="219"/>
      <c r="T913" s="221"/>
      <c r="U913" s="195">
        <f t="shared" si="58"/>
        <v>0</v>
      </c>
      <c r="V913" s="196">
        <f t="shared" si="59"/>
        <v>0</v>
      </c>
      <c r="W913" s="196">
        <f t="shared" si="60"/>
        <v>0</v>
      </c>
      <c r="X913" s="188"/>
    </row>
    <row r="914" spans="1:24" ht="14.25">
      <c r="A914" s="193"/>
      <c r="B914" s="210"/>
      <c r="C914" s="211"/>
      <c r="D914" s="212"/>
      <c r="E914" s="213"/>
      <c r="F914" s="214"/>
      <c r="G914" s="215"/>
      <c r="H914" s="193" t="s">
        <v>560</v>
      </c>
      <c r="I914" s="216"/>
      <c r="J914" s="193"/>
      <c r="K914" s="216"/>
      <c r="L914" s="217"/>
      <c r="M914" s="222"/>
      <c r="N914" s="223"/>
      <c r="O914" s="224"/>
      <c r="P914" s="194">
        <f t="shared" si="61"/>
        <v>0</v>
      </c>
      <c r="Q914" s="219"/>
      <c r="R914" s="220"/>
      <c r="S914" s="219"/>
      <c r="T914" s="221"/>
      <c r="U914" s="195">
        <f t="shared" si="58"/>
        <v>0</v>
      </c>
      <c r="V914" s="196">
        <f t="shared" si="59"/>
        <v>0</v>
      </c>
      <c r="W914" s="196">
        <f t="shared" si="60"/>
        <v>0</v>
      </c>
      <c r="X914" s="188"/>
    </row>
    <row r="915" spans="1:24" ht="14.25">
      <c r="A915" s="193"/>
      <c r="B915" s="210"/>
      <c r="C915" s="211"/>
      <c r="D915" s="212"/>
      <c r="E915" s="213"/>
      <c r="F915" s="214"/>
      <c r="G915" s="215"/>
      <c r="H915" s="193" t="s">
        <v>560</v>
      </c>
      <c r="I915" s="216"/>
      <c r="J915" s="193"/>
      <c r="K915" s="216"/>
      <c r="L915" s="217"/>
      <c r="M915" s="222"/>
      <c r="N915" s="223"/>
      <c r="O915" s="224"/>
      <c r="P915" s="194">
        <f t="shared" si="61"/>
        <v>0</v>
      </c>
      <c r="Q915" s="219"/>
      <c r="R915" s="220"/>
      <c r="S915" s="219"/>
      <c r="T915" s="221"/>
      <c r="U915" s="195">
        <f t="shared" si="58"/>
        <v>0</v>
      </c>
      <c r="V915" s="196">
        <f t="shared" si="59"/>
        <v>0</v>
      </c>
      <c r="W915" s="196">
        <f t="shared" si="60"/>
        <v>0</v>
      </c>
      <c r="X915" s="188"/>
    </row>
    <row r="916" spans="1:24" ht="14.25">
      <c r="A916" s="193"/>
      <c r="B916" s="210"/>
      <c r="C916" s="211"/>
      <c r="D916" s="212"/>
      <c r="E916" s="213"/>
      <c r="F916" s="214"/>
      <c r="G916" s="215"/>
      <c r="H916" s="193" t="s">
        <v>560</v>
      </c>
      <c r="I916" s="216"/>
      <c r="J916" s="193"/>
      <c r="K916" s="216"/>
      <c r="L916" s="217"/>
      <c r="M916" s="222"/>
      <c r="N916" s="223"/>
      <c r="O916" s="224"/>
      <c r="P916" s="194">
        <f t="shared" si="61"/>
        <v>0</v>
      </c>
      <c r="Q916" s="219"/>
      <c r="R916" s="220"/>
      <c r="S916" s="219"/>
      <c r="T916" s="221"/>
      <c r="U916" s="195">
        <f t="shared" si="58"/>
        <v>0</v>
      </c>
      <c r="V916" s="196">
        <f t="shared" si="59"/>
        <v>0</v>
      </c>
      <c r="W916" s="196">
        <f t="shared" si="60"/>
        <v>0</v>
      </c>
      <c r="X916" s="188"/>
    </row>
    <row r="917" spans="1:24" ht="14.25">
      <c r="A917" s="193"/>
      <c r="B917" s="210"/>
      <c r="C917" s="211"/>
      <c r="D917" s="212"/>
      <c r="E917" s="213"/>
      <c r="F917" s="214"/>
      <c r="G917" s="215"/>
      <c r="H917" s="193" t="s">
        <v>560</v>
      </c>
      <c r="I917" s="216"/>
      <c r="J917" s="193"/>
      <c r="K917" s="216"/>
      <c r="L917" s="217"/>
      <c r="M917" s="222"/>
      <c r="N917" s="223"/>
      <c r="O917" s="224"/>
      <c r="P917" s="194">
        <f t="shared" si="61"/>
        <v>0</v>
      </c>
      <c r="Q917" s="219"/>
      <c r="R917" s="220"/>
      <c r="S917" s="219"/>
      <c r="T917" s="221"/>
      <c r="U917" s="195">
        <f t="shared" si="58"/>
        <v>0</v>
      </c>
      <c r="V917" s="196">
        <f t="shared" si="59"/>
        <v>0</v>
      </c>
      <c r="W917" s="196">
        <f t="shared" si="60"/>
        <v>0</v>
      </c>
      <c r="X917" s="188"/>
    </row>
    <row r="918" spans="1:24" ht="14.25">
      <c r="A918" s="193"/>
      <c r="B918" s="210"/>
      <c r="C918" s="211"/>
      <c r="D918" s="212"/>
      <c r="E918" s="213"/>
      <c r="F918" s="214"/>
      <c r="G918" s="215"/>
      <c r="H918" s="193" t="s">
        <v>560</v>
      </c>
      <c r="I918" s="216"/>
      <c r="J918" s="193"/>
      <c r="K918" s="216"/>
      <c r="L918" s="217"/>
      <c r="M918" s="222"/>
      <c r="N918" s="223"/>
      <c r="O918" s="224"/>
      <c r="P918" s="194">
        <f t="shared" si="61"/>
        <v>0</v>
      </c>
      <c r="Q918" s="219"/>
      <c r="R918" s="220"/>
      <c r="S918" s="219"/>
      <c r="T918" s="221"/>
      <c r="U918" s="195">
        <f t="shared" si="58"/>
        <v>0</v>
      </c>
      <c r="V918" s="196">
        <f t="shared" si="59"/>
        <v>0</v>
      </c>
      <c r="W918" s="196">
        <f t="shared" si="60"/>
        <v>0</v>
      </c>
      <c r="X918" s="188"/>
    </row>
    <row r="919" spans="1:24" ht="14.25">
      <c r="A919" s="193"/>
      <c r="B919" s="210"/>
      <c r="C919" s="211"/>
      <c r="D919" s="212"/>
      <c r="E919" s="213"/>
      <c r="F919" s="214"/>
      <c r="G919" s="215"/>
      <c r="H919" s="193" t="s">
        <v>560</v>
      </c>
      <c r="I919" s="216"/>
      <c r="J919" s="193"/>
      <c r="K919" s="216"/>
      <c r="L919" s="217"/>
      <c r="M919" s="222"/>
      <c r="N919" s="223"/>
      <c r="O919" s="224"/>
      <c r="P919" s="194">
        <f t="shared" si="61"/>
        <v>0</v>
      </c>
      <c r="Q919" s="219"/>
      <c r="R919" s="220"/>
      <c r="S919" s="219"/>
      <c r="T919" s="221"/>
      <c r="U919" s="195">
        <f t="shared" si="58"/>
        <v>0</v>
      </c>
      <c r="V919" s="196">
        <f t="shared" si="59"/>
        <v>0</v>
      </c>
      <c r="W919" s="196">
        <f t="shared" si="60"/>
        <v>0</v>
      </c>
      <c r="X919" s="188"/>
    </row>
    <row r="920" spans="1:24" ht="14.25">
      <c r="A920" s="193"/>
      <c r="B920" s="210"/>
      <c r="C920" s="211"/>
      <c r="D920" s="212"/>
      <c r="E920" s="213"/>
      <c r="F920" s="214"/>
      <c r="G920" s="215"/>
      <c r="H920" s="193" t="s">
        <v>560</v>
      </c>
      <c r="I920" s="216"/>
      <c r="J920" s="193"/>
      <c r="K920" s="216"/>
      <c r="L920" s="217"/>
      <c r="M920" s="222"/>
      <c r="N920" s="223"/>
      <c r="O920" s="224"/>
      <c r="P920" s="194">
        <f t="shared" si="61"/>
        <v>0</v>
      </c>
      <c r="Q920" s="219"/>
      <c r="R920" s="220"/>
      <c r="S920" s="219"/>
      <c r="T920" s="221"/>
      <c r="U920" s="195">
        <f t="shared" si="58"/>
        <v>0</v>
      </c>
      <c r="V920" s="196">
        <f t="shared" si="59"/>
        <v>0</v>
      </c>
      <c r="W920" s="196">
        <f t="shared" si="60"/>
        <v>0</v>
      </c>
      <c r="X920" s="188"/>
    </row>
    <row r="921" spans="1:24" ht="14.25">
      <c r="A921" s="193"/>
      <c r="B921" s="210"/>
      <c r="C921" s="211"/>
      <c r="D921" s="212"/>
      <c r="E921" s="213"/>
      <c r="F921" s="214"/>
      <c r="G921" s="215"/>
      <c r="H921" s="193" t="s">
        <v>560</v>
      </c>
      <c r="I921" s="216"/>
      <c r="J921" s="193"/>
      <c r="K921" s="216"/>
      <c r="L921" s="217"/>
      <c r="M921" s="222"/>
      <c r="N921" s="223"/>
      <c r="O921" s="224"/>
      <c r="P921" s="194">
        <f t="shared" si="61"/>
        <v>0</v>
      </c>
      <c r="Q921" s="219"/>
      <c r="R921" s="220"/>
      <c r="S921" s="219"/>
      <c r="T921" s="221"/>
      <c r="U921" s="195">
        <f t="shared" si="58"/>
        <v>0</v>
      </c>
      <c r="V921" s="196">
        <f t="shared" si="59"/>
        <v>0</v>
      </c>
      <c r="W921" s="196">
        <f t="shared" si="60"/>
        <v>0</v>
      </c>
      <c r="X921" s="188"/>
    </row>
    <row r="922" spans="1:24" ht="14.25">
      <c r="A922" s="193"/>
      <c r="B922" s="210"/>
      <c r="C922" s="211"/>
      <c r="D922" s="212"/>
      <c r="E922" s="213"/>
      <c r="F922" s="214"/>
      <c r="G922" s="215"/>
      <c r="H922" s="193" t="s">
        <v>560</v>
      </c>
      <c r="I922" s="216"/>
      <c r="J922" s="193"/>
      <c r="K922" s="216"/>
      <c r="L922" s="217"/>
      <c r="M922" s="222"/>
      <c r="N922" s="223"/>
      <c r="O922" s="224"/>
      <c r="P922" s="194">
        <f t="shared" si="61"/>
        <v>0</v>
      </c>
      <c r="Q922" s="219"/>
      <c r="R922" s="220"/>
      <c r="S922" s="219"/>
      <c r="T922" s="221"/>
      <c r="U922" s="195">
        <f t="shared" si="58"/>
        <v>0</v>
      </c>
      <c r="V922" s="196">
        <f t="shared" si="59"/>
        <v>0</v>
      </c>
      <c r="W922" s="196">
        <f t="shared" si="60"/>
        <v>0</v>
      </c>
      <c r="X922" s="188"/>
    </row>
    <row r="923" spans="1:24" ht="14.25">
      <c r="A923" s="193"/>
      <c r="B923" s="210"/>
      <c r="C923" s="211"/>
      <c r="D923" s="212"/>
      <c r="E923" s="213"/>
      <c r="F923" s="214"/>
      <c r="G923" s="215"/>
      <c r="H923" s="193" t="s">
        <v>560</v>
      </c>
      <c r="I923" s="216"/>
      <c r="J923" s="193"/>
      <c r="K923" s="216"/>
      <c r="L923" s="217"/>
      <c r="M923" s="222"/>
      <c r="N923" s="223"/>
      <c r="O923" s="224"/>
      <c r="P923" s="194">
        <f t="shared" si="61"/>
        <v>0</v>
      </c>
      <c r="Q923" s="219"/>
      <c r="R923" s="220"/>
      <c r="S923" s="219"/>
      <c r="T923" s="221"/>
      <c r="U923" s="195">
        <f t="shared" si="58"/>
        <v>0</v>
      </c>
      <c r="V923" s="196">
        <f t="shared" si="59"/>
        <v>0</v>
      </c>
      <c r="W923" s="196">
        <f t="shared" si="60"/>
        <v>0</v>
      </c>
      <c r="X923" s="188"/>
    </row>
    <row r="924" spans="1:24" ht="14.25">
      <c r="A924" s="193"/>
      <c r="B924" s="210"/>
      <c r="C924" s="211"/>
      <c r="D924" s="212"/>
      <c r="E924" s="213"/>
      <c r="F924" s="214"/>
      <c r="G924" s="215"/>
      <c r="H924" s="193" t="s">
        <v>560</v>
      </c>
      <c r="I924" s="216"/>
      <c r="J924" s="193"/>
      <c r="K924" s="216"/>
      <c r="L924" s="217"/>
      <c r="M924" s="222"/>
      <c r="N924" s="223"/>
      <c r="O924" s="224"/>
      <c r="P924" s="194">
        <f t="shared" si="61"/>
        <v>0</v>
      </c>
      <c r="Q924" s="219"/>
      <c r="R924" s="220"/>
      <c r="S924" s="219"/>
      <c r="T924" s="221"/>
      <c r="U924" s="195">
        <f t="shared" si="58"/>
        <v>0</v>
      </c>
      <c r="V924" s="196">
        <f t="shared" si="59"/>
        <v>0</v>
      </c>
      <c r="W924" s="196">
        <f t="shared" si="60"/>
        <v>0</v>
      </c>
      <c r="X924" s="188"/>
    </row>
    <row r="925" spans="1:24" ht="14.25">
      <c r="A925" s="193"/>
      <c r="B925" s="210"/>
      <c r="C925" s="211"/>
      <c r="D925" s="212"/>
      <c r="E925" s="213"/>
      <c r="F925" s="214"/>
      <c r="G925" s="215"/>
      <c r="H925" s="193" t="s">
        <v>560</v>
      </c>
      <c r="I925" s="216"/>
      <c r="J925" s="193"/>
      <c r="K925" s="216"/>
      <c r="L925" s="217"/>
      <c r="M925" s="222"/>
      <c r="N925" s="223"/>
      <c r="O925" s="224"/>
      <c r="P925" s="194">
        <f t="shared" si="61"/>
        <v>0</v>
      </c>
      <c r="Q925" s="219"/>
      <c r="R925" s="220"/>
      <c r="S925" s="219"/>
      <c r="T925" s="221"/>
      <c r="U925" s="195">
        <f t="shared" si="58"/>
        <v>0</v>
      </c>
      <c r="V925" s="196">
        <f t="shared" si="59"/>
        <v>0</v>
      </c>
      <c r="W925" s="196">
        <f t="shared" si="60"/>
        <v>0</v>
      </c>
      <c r="X925" s="188"/>
    </row>
    <row r="926" spans="1:24" ht="14.25">
      <c r="A926" s="193"/>
      <c r="B926" s="210"/>
      <c r="C926" s="211"/>
      <c r="D926" s="212"/>
      <c r="E926" s="213"/>
      <c r="F926" s="214"/>
      <c r="G926" s="215"/>
      <c r="H926" s="193" t="s">
        <v>560</v>
      </c>
      <c r="I926" s="216"/>
      <c r="J926" s="193"/>
      <c r="K926" s="216"/>
      <c r="L926" s="217"/>
      <c r="M926" s="222"/>
      <c r="N926" s="223"/>
      <c r="O926" s="224"/>
      <c r="P926" s="194">
        <f t="shared" si="61"/>
        <v>0</v>
      </c>
      <c r="Q926" s="219"/>
      <c r="R926" s="220"/>
      <c r="S926" s="219"/>
      <c r="T926" s="221"/>
      <c r="U926" s="195">
        <f t="shared" si="58"/>
        <v>0</v>
      </c>
      <c r="V926" s="196">
        <f t="shared" si="59"/>
        <v>0</v>
      </c>
      <c r="W926" s="196">
        <f t="shared" si="60"/>
        <v>0</v>
      </c>
      <c r="X926" s="188"/>
    </row>
    <row r="927" spans="1:24" ht="14.25">
      <c r="A927" s="193"/>
      <c r="B927" s="210"/>
      <c r="C927" s="211"/>
      <c r="D927" s="212"/>
      <c r="E927" s="213"/>
      <c r="F927" s="214"/>
      <c r="G927" s="215"/>
      <c r="H927" s="193" t="s">
        <v>560</v>
      </c>
      <c r="I927" s="216"/>
      <c r="J927" s="193"/>
      <c r="K927" s="216"/>
      <c r="L927" s="217"/>
      <c r="M927" s="222"/>
      <c r="N927" s="223"/>
      <c r="O927" s="224"/>
      <c r="P927" s="194">
        <f t="shared" si="61"/>
        <v>0</v>
      </c>
      <c r="Q927" s="219"/>
      <c r="R927" s="220"/>
      <c r="S927" s="219"/>
      <c r="T927" s="221"/>
      <c r="U927" s="195">
        <f t="shared" si="58"/>
        <v>0</v>
      </c>
      <c r="V927" s="196">
        <f t="shared" si="59"/>
        <v>0</v>
      </c>
      <c r="W927" s="196">
        <f t="shared" si="60"/>
        <v>0</v>
      </c>
      <c r="X927" s="188"/>
    </row>
    <row r="928" spans="1:24" ht="14.25">
      <c r="A928" s="193"/>
      <c r="B928" s="210"/>
      <c r="C928" s="211"/>
      <c r="D928" s="212"/>
      <c r="E928" s="213"/>
      <c r="F928" s="214"/>
      <c r="G928" s="215"/>
      <c r="H928" s="193" t="s">
        <v>560</v>
      </c>
      <c r="I928" s="216"/>
      <c r="J928" s="193"/>
      <c r="K928" s="216"/>
      <c r="L928" s="217"/>
      <c r="M928" s="222"/>
      <c r="N928" s="223"/>
      <c r="O928" s="224"/>
      <c r="P928" s="194">
        <f t="shared" si="61"/>
        <v>0</v>
      </c>
      <c r="Q928" s="219"/>
      <c r="R928" s="220"/>
      <c r="S928" s="219"/>
      <c r="T928" s="221"/>
      <c r="U928" s="195">
        <f t="shared" si="58"/>
        <v>0</v>
      </c>
      <c r="V928" s="196">
        <f t="shared" si="59"/>
        <v>0</v>
      </c>
      <c r="W928" s="196">
        <f t="shared" si="60"/>
        <v>0</v>
      </c>
      <c r="X928" s="188"/>
    </row>
    <row r="929" spans="1:24" ht="14.25">
      <c r="A929" s="193"/>
      <c r="B929" s="210"/>
      <c r="C929" s="211"/>
      <c r="D929" s="212"/>
      <c r="E929" s="213"/>
      <c r="F929" s="214"/>
      <c r="G929" s="215"/>
      <c r="H929" s="193" t="s">
        <v>560</v>
      </c>
      <c r="I929" s="216"/>
      <c r="J929" s="193"/>
      <c r="K929" s="216"/>
      <c r="L929" s="217"/>
      <c r="M929" s="222"/>
      <c r="N929" s="223"/>
      <c r="O929" s="224"/>
      <c r="P929" s="194">
        <f t="shared" si="61"/>
        <v>0</v>
      </c>
      <c r="Q929" s="219"/>
      <c r="R929" s="220"/>
      <c r="S929" s="219"/>
      <c r="T929" s="221"/>
      <c r="U929" s="195">
        <f t="shared" si="58"/>
        <v>0</v>
      </c>
      <c r="V929" s="196">
        <f t="shared" si="59"/>
        <v>0</v>
      </c>
      <c r="W929" s="196">
        <f t="shared" si="60"/>
        <v>0</v>
      </c>
      <c r="X929" s="188"/>
    </row>
    <row r="930" spans="1:24" ht="14.25">
      <c r="A930" s="193"/>
      <c r="B930" s="210"/>
      <c r="C930" s="211"/>
      <c r="D930" s="212"/>
      <c r="E930" s="213"/>
      <c r="F930" s="214"/>
      <c r="G930" s="215"/>
      <c r="H930" s="193" t="s">
        <v>560</v>
      </c>
      <c r="I930" s="216"/>
      <c r="J930" s="193"/>
      <c r="K930" s="216"/>
      <c r="L930" s="217"/>
      <c r="M930" s="222"/>
      <c r="N930" s="223"/>
      <c r="O930" s="224"/>
      <c r="P930" s="194">
        <f t="shared" si="61"/>
        <v>0</v>
      </c>
      <c r="Q930" s="219"/>
      <c r="R930" s="220"/>
      <c r="S930" s="219"/>
      <c r="T930" s="221"/>
      <c r="U930" s="195">
        <f t="shared" si="58"/>
        <v>0</v>
      </c>
      <c r="V930" s="196">
        <f t="shared" si="59"/>
        <v>0</v>
      </c>
      <c r="W930" s="196">
        <f t="shared" si="60"/>
        <v>0</v>
      </c>
      <c r="X930" s="188"/>
    </row>
    <row r="931" spans="1:24" ht="14.25">
      <c r="A931" s="193"/>
      <c r="B931" s="210"/>
      <c r="C931" s="211"/>
      <c r="D931" s="212"/>
      <c r="E931" s="213"/>
      <c r="F931" s="214"/>
      <c r="G931" s="215"/>
      <c r="H931" s="193" t="s">
        <v>560</v>
      </c>
      <c r="I931" s="216"/>
      <c r="J931" s="193"/>
      <c r="K931" s="216"/>
      <c r="L931" s="217"/>
      <c r="M931" s="222"/>
      <c r="N931" s="223"/>
      <c r="O931" s="224"/>
      <c r="P931" s="194">
        <f t="shared" si="61"/>
        <v>0</v>
      </c>
      <c r="Q931" s="219"/>
      <c r="R931" s="220"/>
      <c r="S931" s="219"/>
      <c r="T931" s="221"/>
      <c r="U931" s="195">
        <f t="shared" si="58"/>
        <v>0</v>
      </c>
      <c r="V931" s="196">
        <f t="shared" si="59"/>
        <v>0</v>
      </c>
      <c r="W931" s="196">
        <f t="shared" si="60"/>
        <v>0</v>
      </c>
      <c r="X931" s="188"/>
    </row>
    <row r="932" spans="1:24" ht="14.25">
      <c r="A932" s="193"/>
      <c r="B932" s="210"/>
      <c r="C932" s="211"/>
      <c r="D932" s="212"/>
      <c r="E932" s="213"/>
      <c r="F932" s="214"/>
      <c r="G932" s="215"/>
      <c r="H932" s="193" t="s">
        <v>560</v>
      </c>
      <c r="I932" s="216"/>
      <c r="J932" s="193"/>
      <c r="K932" s="216"/>
      <c r="L932" s="217"/>
      <c r="M932" s="222"/>
      <c r="N932" s="223"/>
      <c r="O932" s="224"/>
      <c r="P932" s="194">
        <f t="shared" si="61"/>
        <v>0</v>
      </c>
      <c r="Q932" s="219"/>
      <c r="R932" s="220"/>
      <c r="S932" s="219"/>
      <c r="T932" s="221"/>
      <c r="U932" s="195">
        <f t="shared" si="58"/>
        <v>0</v>
      </c>
      <c r="V932" s="196">
        <f t="shared" si="59"/>
        <v>0</v>
      </c>
      <c r="W932" s="196">
        <f t="shared" si="60"/>
        <v>0</v>
      </c>
      <c r="X932" s="188"/>
    </row>
    <row r="933" spans="1:24" ht="14.25">
      <c r="A933" s="193"/>
      <c r="B933" s="210"/>
      <c r="C933" s="211"/>
      <c r="D933" s="212"/>
      <c r="E933" s="213"/>
      <c r="F933" s="214"/>
      <c r="G933" s="215"/>
      <c r="H933" s="193" t="s">
        <v>560</v>
      </c>
      <c r="I933" s="216"/>
      <c r="J933" s="193"/>
      <c r="K933" s="216"/>
      <c r="L933" s="217"/>
      <c r="M933" s="222"/>
      <c r="N933" s="223"/>
      <c r="O933" s="224"/>
      <c r="P933" s="194">
        <f t="shared" si="61"/>
        <v>0</v>
      </c>
      <c r="Q933" s="219"/>
      <c r="R933" s="220"/>
      <c r="S933" s="219"/>
      <c r="T933" s="221"/>
      <c r="U933" s="195">
        <f t="shared" si="58"/>
        <v>0</v>
      </c>
      <c r="V933" s="196">
        <f t="shared" si="59"/>
        <v>0</v>
      </c>
      <c r="W933" s="196">
        <f t="shared" si="60"/>
        <v>0</v>
      </c>
      <c r="X933" s="188"/>
    </row>
    <row r="934" spans="1:24" ht="14.25">
      <c r="A934" s="193"/>
      <c r="B934" s="210"/>
      <c r="C934" s="211"/>
      <c r="D934" s="212"/>
      <c r="E934" s="213"/>
      <c r="F934" s="214"/>
      <c r="G934" s="215"/>
      <c r="H934" s="193" t="s">
        <v>560</v>
      </c>
      <c r="I934" s="216"/>
      <c r="J934" s="193"/>
      <c r="K934" s="216"/>
      <c r="L934" s="217"/>
      <c r="M934" s="222"/>
      <c r="N934" s="223"/>
      <c r="O934" s="224"/>
      <c r="P934" s="194">
        <f t="shared" si="61"/>
        <v>0</v>
      </c>
      <c r="Q934" s="219"/>
      <c r="R934" s="220"/>
      <c r="S934" s="219"/>
      <c r="T934" s="221"/>
      <c r="U934" s="195">
        <f t="shared" si="58"/>
        <v>0</v>
      </c>
      <c r="V934" s="196">
        <f t="shared" si="59"/>
        <v>0</v>
      </c>
      <c r="W934" s="196">
        <f t="shared" si="60"/>
        <v>0</v>
      </c>
      <c r="X934" s="188"/>
    </row>
    <row r="935" spans="1:24" ht="14.25">
      <c r="A935" s="193"/>
      <c r="B935" s="210"/>
      <c r="C935" s="211"/>
      <c r="D935" s="212"/>
      <c r="E935" s="213"/>
      <c r="F935" s="214"/>
      <c r="G935" s="215"/>
      <c r="H935" s="193" t="s">
        <v>560</v>
      </c>
      <c r="I935" s="216"/>
      <c r="J935" s="193"/>
      <c r="K935" s="216"/>
      <c r="L935" s="217"/>
      <c r="M935" s="222"/>
      <c r="N935" s="223"/>
      <c r="O935" s="224"/>
      <c r="P935" s="194">
        <f t="shared" si="61"/>
        <v>0</v>
      </c>
      <c r="Q935" s="219"/>
      <c r="R935" s="220"/>
      <c r="S935" s="219"/>
      <c r="T935" s="221"/>
      <c r="U935" s="195">
        <f t="shared" si="58"/>
        <v>0</v>
      </c>
      <c r="V935" s="196">
        <f t="shared" si="59"/>
        <v>0</v>
      </c>
      <c r="W935" s="196">
        <f t="shared" si="60"/>
        <v>0</v>
      </c>
      <c r="X935" s="188"/>
    </row>
    <row r="936" spans="1:24" ht="14.25">
      <c r="A936" s="193"/>
      <c r="B936" s="210"/>
      <c r="C936" s="211"/>
      <c r="D936" s="212"/>
      <c r="E936" s="213"/>
      <c r="F936" s="214"/>
      <c r="G936" s="215"/>
      <c r="H936" s="193" t="s">
        <v>560</v>
      </c>
      <c r="I936" s="216"/>
      <c r="J936" s="193"/>
      <c r="K936" s="216"/>
      <c r="L936" s="217"/>
      <c r="M936" s="222"/>
      <c r="N936" s="223"/>
      <c r="O936" s="224"/>
      <c r="P936" s="194">
        <f t="shared" si="61"/>
        <v>0</v>
      </c>
      <c r="Q936" s="219"/>
      <c r="R936" s="220"/>
      <c r="S936" s="219"/>
      <c r="T936" s="221"/>
      <c r="U936" s="195">
        <f t="shared" si="58"/>
        <v>0</v>
      </c>
      <c r="V936" s="196">
        <f t="shared" si="59"/>
        <v>0</v>
      </c>
      <c r="W936" s="196">
        <f t="shared" si="60"/>
        <v>0</v>
      </c>
      <c r="X936" s="188"/>
    </row>
    <row r="937" spans="1:24" ht="14.25">
      <c r="A937" s="193"/>
      <c r="B937" s="210"/>
      <c r="C937" s="211"/>
      <c r="D937" s="212"/>
      <c r="E937" s="213"/>
      <c r="F937" s="214"/>
      <c r="G937" s="215"/>
      <c r="H937" s="193" t="s">
        <v>560</v>
      </c>
      <c r="I937" s="216"/>
      <c r="J937" s="193"/>
      <c r="K937" s="216"/>
      <c r="L937" s="217"/>
      <c r="M937" s="222"/>
      <c r="N937" s="223"/>
      <c r="O937" s="224"/>
      <c r="P937" s="194">
        <f t="shared" si="61"/>
        <v>0</v>
      </c>
      <c r="Q937" s="219"/>
      <c r="R937" s="220"/>
      <c r="S937" s="219"/>
      <c r="T937" s="221"/>
      <c r="U937" s="195">
        <f t="shared" si="58"/>
        <v>0</v>
      </c>
      <c r="V937" s="196">
        <f t="shared" si="59"/>
        <v>0</v>
      </c>
      <c r="W937" s="196">
        <f t="shared" si="60"/>
        <v>0</v>
      </c>
      <c r="X937" s="188"/>
    </row>
    <row r="938" spans="1:24" ht="14.25">
      <c r="A938" s="193"/>
      <c r="B938" s="210"/>
      <c r="C938" s="211"/>
      <c r="D938" s="212"/>
      <c r="E938" s="213"/>
      <c r="F938" s="214"/>
      <c r="G938" s="215"/>
      <c r="H938" s="193" t="s">
        <v>560</v>
      </c>
      <c r="I938" s="216"/>
      <c r="J938" s="193"/>
      <c r="K938" s="216"/>
      <c r="L938" s="217"/>
      <c r="M938" s="222"/>
      <c r="N938" s="223"/>
      <c r="O938" s="224"/>
      <c r="P938" s="194">
        <f t="shared" si="61"/>
        <v>0</v>
      </c>
      <c r="Q938" s="219"/>
      <c r="R938" s="220"/>
      <c r="S938" s="219"/>
      <c r="T938" s="221"/>
      <c r="U938" s="195">
        <f t="shared" si="58"/>
        <v>0</v>
      </c>
      <c r="V938" s="196">
        <f t="shared" si="59"/>
        <v>0</v>
      </c>
      <c r="W938" s="196">
        <f t="shared" si="60"/>
        <v>0</v>
      </c>
      <c r="X938" s="188"/>
    </row>
    <row r="939" spans="1:24" ht="14.25">
      <c r="A939" s="193"/>
      <c r="B939" s="210"/>
      <c r="C939" s="211"/>
      <c r="D939" s="212"/>
      <c r="E939" s="213"/>
      <c r="F939" s="214"/>
      <c r="G939" s="215"/>
      <c r="H939" s="193" t="s">
        <v>560</v>
      </c>
      <c r="I939" s="216"/>
      <c r="J939" s="193"/>
      <c r="K939" s="216"/>
      <c r="L939" s="217"/>
      <c r="M939" s="222"/>
      <c r="N939" s="223"/>
      <c r="O939" s="224"/>
      <c r="P939" s="194">
        <f t="shared" si="61"/>
        <v>0</v>
      </c>
      <c r="Q939" s="219"/>
      <c r="R939" s="220"/>
      <c r="S939" s="219"/>
      <c r="T939" s="221"/>
      <c r="U939" s="195">
        <f t="shared" si="58"/>
        <v>0</v>
      </c>
      <c r="V939" s="196">
        <f t="shared" si="59"/>
        <v>0</v>
      </c>
      <c r="W939" s="196">
        <f t="shared" si="60"/>
        <v>0</v>
      </c>
      <c r="X939" s="188"/>
    </row>
    <row r="940" spans="1:24" ht="14.25">
      <c r="A940" s="193"/>
      <c r="B940" s="210"/>
      <c r="C940" s="211"/>
      <c r="D940" s="212"/>
      <c r="E940" s="213"/>
      <c r="F940" s="214"/>
      <c r="G940" s="215"/>
      <c r="H940" s="193" t="s">
        <v>560</v>
      </c>
      <c r="I940" s="216"/>
      <c r="J940" s="193"/>
      <c r="K940" s="216"/>
      <c r="L940" s="217"/>
      <c r="M940" s="222"/>
      <c r="N940" s="223"/>
      <c r="O940" s="224"/>
      <c r="P940" s="194">
        <f t="shared" si="61"/>
        <v>0</v>
      </c>
      <c r="Q940" s="219"/>
      <c r="R940" s="220"/>
      <c r="S940" s="219"/>
      <c r="T940" s="221"/>
      <c r="U940" s="195">
        <f t="shared" si="58"/>
        <v>0</v>
      </c>
      <c r="V940" s="196">
        <f t="shared" si="59"/>
        <v>0</v>
      </c>
      <c r="W940" s="196">
        <f t="shared" si="60"/>
        <v>0</v>
      </c>
      <c r="X940" s="188"/>
    </row>
    <row r="941" spans="1:24" ht="14.25">
      <c r="A941" s="193"/>
      <c r="B941" s="210"/>
      <c r="C941" s="211"/>
      <c r="D941" s="212"/>
      <c r="E941" s="213"/>
      <c r="F941" s="214"/>
      <c r="G941" s="215"/>
      <c r="H941" s="193" t="s">
        <v>560</v>
      </c>
      <c r="I941" s="216"/>
      <c r="J941" s="193"/>
      <c r="K941" s="216"/>
      <c r="L941" s="217"/>
      <c r="M941" s="222"/>
      <c r="N941" s="223"/>
      <c r="O941" s="224"/>
      <c r="P941" s="194">
        <f t="shared" si="61"/>
        <v>0</v>
      </c>
      <c r="Q941" s="219"/>
      <c r="R941" s="220"/>
      <c r="S941" s="219"/>
      <c r="T941" s="221"/>
      <c r="U941" s="195">
        <f t="shared" si="58"/>
        <v>0</v>
      </c>
      <c r="V941" s="196">
        <f t="shared" si="59"/>
        <v>0</v>
      </c>
      <c r="W941" s="196">
        <f t="shared" si="60"/>
        <v>0</v>
      </c>
      <c r="X941" s="188"/>
    </row>
    <row r="942" spans="1:24" ht="14.25">
      <c r="A942" s="193"/>
      <c r="B942" s="210"/>
      <c r="C942" s="211"/>
      <c r="D942" s="212"/>
      <c r="E942" s="213"/>
      <c r="F942" s="214"/>
      <c r="G942" s="215"/>
      <c r="H942" s="193" t="s">
        <v>560</v>
      </c>
      <c r="I942" s="216"/>
      <c r="J942" s="193"/>
      <c r="K942" s="216"/>
      <c r="L942" s="217"/>
      <c r="M942" s="222"/>
      <c r="N942" s="223"/>
      <c r="O942" s="224"/>
      <c r="P942" s="194">
        <f t="shared" si="61"/>
        <v>0</v>
      </c>
      <c r="Q942" s="219"/>
      <c r="R942" s="220"/>
      <c r="S942" s="219"/>
      <c r="T942" s="221"/>
      <c r="U942" s="195">
        <f t="shared" si="58"/>
        <v>0</v>
      </c>
      <c r="V942" s="196">
        <f t="shared" si="59"/>
        <v>0</v>
      </c>
      <c r="W942" s="196">
        <f t="shared" si="60"/>
        <v>0</v>
      </c>
      <c r="X942" s="188"/>
    </row>
    <row r="943" spans="1:24" ht="14.25">
      <c r="A943" s="193"/>
      <c r="B943" s="210"/>
      <c r="C943" s="211"/>
      <c r="D943" s="212"/>
      <c r="E943" s="213"/>
      <c r="F943" s="214"/>
      <c r="G943" s="215"/>
      <c r="H943" s="193" t="s">
        <v>560</v>
      </c>
      <c r="I943" s="216"/>
      <c r="J943" s="193"/>
      <c r="K943" s="216"/>
      <c r="L943" s="217"/>
      <c r="M943" s="222"/>
      <c r="N943" s="223"/>
      <c r="O943" s="224"/>
      <c r="P943" s="194">
        <f t="shared" si="61"/>
        <v>0</v>
      </c>
      <c r="Q943" s="219"/>
      <c r="R943" s="220"/>
      <c r="S943" s="219"/>
      <c r="T943" s="221"/>
      <c r="U943" s="195">
        <f t="shared" si="58"/>
        <v>0</v>
      </c>
      <c r="V943" s="196">
        <f t="shared" si="59"/>
        <v>0</v>
      </c>
      <c r="W943" s="196">
        <f t="shared" si="60"/>
        <v>0</v>
      </c>
      <c r="X943" s="188"/>
    </row>
    <row r="944" spans="1:24" ht="14.25">
      <c r="A944" s="193"/>
      <c r="B944" s="210"/>
      <c r="C944" s="211"/>
      <c r="D944" s="212"/>
      <c r="E944" s="213"/>
      <c r="F944" s="214"/>
      <c r="G944" s="215"/>
      <c r="H944" s="193" t="s">
        <v>560</v>
      </c>
      <c r="I944" s="216"/>
      <c r="J944" s="193"/>
      <c r="K944" s="216"/>
      <c r="L944" s="217"/>
      <c r="M944" s="222"/>
      <c r="N944" s="223"/>
      <c r="O944" s="224"/>
      <c r="P944" s="194">
        <f t="shared" si="61"/>
        <v>0</v>
      </c>
      <c r="Q944" s="219"/>
      <c r="R944" s="220"/>
      <c r="S944" s="219"/>
      <c r="T944" s="221"/>
      <c r="U944" s="195">
        <f t="shared" si="58"/>
        <v>0</v>
      </c>
      <c r="V944" s="196">
        <f t="shared" si="59"/>
        <v>0</v>
      </c>
      <c r="W944" s="196">
        <f t="shared" si="60"/>
        <v>0</v>
      </c>
      <c r="X944" s="188"/>
    </row>
    <row r="945" spans="1:24" ht="14.25">
      <c r="A945" s="193"/>
      <c r="B945" s="210"/>
      <c r="C945" s="211"/>
      <c r="D945" s="212"/>
      <c r="E945" s="213"/>
      <c r="F945" s="214"/>
      <c r="G945" s="215"/>
      <c r="H945" s="193" t="s">
        <v>560</v>
      </c>
      <c r="I945" s="216"/>
      <c r="J945" s="193"/>
      <c r="K945" s="216"/>
      <c r="L945" s="217"/>
      <c r="M945" s="222"/>
      <c r="N945" s="223"/>
      <c r="O945" s="224"/>
      <c r="P945" s="194">
        <f t="shared" si="61"/>
        <v>0</v>
      </c>
      <c r="Q945" s="219"/>
      <c r="R945" s="220"/>
      <c r="S945" s="219"/>
      <c r="T945" s="221"/>
      <c r="U945" s="195">
        <f t="shared" si="58"/>
        <v>0</v>
      </c>
      <c r="V945" s="196">
        <f t="shared" si="59"/>
        <v>0</v>
      </c>
      <c r="W945" s="196">
        <f t="shared" si="60"/>
        <v>0</v>
      </c>
      <c r="X945" s="188"/>
    </row>
    <row r="946" spans="1:24" ht="14.25">
      <c r="A946" s="193"/>
      <c r="B946" s="210"/>
      <c r="C946" s="211"/>
      <c r="D946" s="212"/>
      <c r="E946" s="213"/>
      <c r="F946" s="214"/>
      <c r="G946" s="215"/>
      <c r="H946" s="193" t="s">
        <v>560</v>
      </c>
      <c r="I946" s="216"/>
      <c r="J946" s="193"/>
      <c r="K946" s="216"/>
      <c r="L946" s="217"/>
      <c r="M946" s="222"/>
      <c r="N946" s="223"/>
      <c r="O946" s="224"/>
      <c r="P946" s="194">
        <f t="shared" si="61"/>
        <v>0</v>
      </c>
      <c r="Q946" s="219"/>
      <c r="R946" s="220"/>
      <c r="S946" s="219"/>
      <c r="T946" s="221"/>
      <c r="U946" s="195">
        <f t="shared" si="58"/>
        <v>0</v>
      </c>
      <c r="V946" s="196">
        <f t="shared" si="59"/>
        <v>0</v>
      </c>
      <c r="W946" s="196">
        <f t="shared" si="60"/>
        <v>0</v>
      </c>
      <c r="X946" s="188"/>
    </row>
    <row r="947" spans="1:24" ht="14.25">
      <c r="A947" s="193"/>
      <c r="B947" s="210"/>
      <c r="C947" s="211"/>
      <c r="D947" s="212"/>
      <c r="E947" s="213"/>
      <c r="F947" s="214"/>
      <c r="G947" s="215"/>
      <c r="H947" s="193" t="s">
        <v>560</v>
      </c>
      <c r="I947" s="216"/>
      <c r="J947" s="193"/>
      <c r="K947" s="216"/>
      <c r="L947" s="217"/>
      <c r="M947" s="222"/>
      <c r="N947" s="223"/>
      <c r="O947" s="224"/>
      <c r="P947" s="194">
        <f t="shared" si="61"/>
        <v>0</v>
      </c>
      <c r="Q947" s="219"/>
      <c r="R947" s="220"/>
      <c r="S947" s="219"/>
      <c r="T947" s="221"/>
      <c r="U947" s="195">
        <f t="shared" ref="U947:U1010" si="62">Q947+S947</f>
        <v>0</v>
      </c>
      <c r="V947" s="196">
        <f t="shared" ref="V947:V1010" si="63">(Q947*R947)+(S947*T947)</f>
        <v>0</v>
      </c>
      <c r="W947" s="196">
        <f t="shared" ref="W947:W1010" si="64">V947+P947</f>
        <v>0</v>
      </c>
      <c r="X947" s="188"/>
    </row>
    <row r="948" spans="1:24" ht="14.25">
      <c r="A948" s="193"/>
      <c r="B948" s="210"/>
      <c r="C948" s="211"/>
      <c r="D948" s="212"/>
      <c r="E948" s="213"/>
      <c r="F948" s="214"/>
      <c r="G948" s="215"/>
      <c r="H948" s="193" t="s">
        <v>560</v>
      </c>
      <c r="I948" s="216"/>
      <c r="J948" s="193"/>
      <c r="K948" s="216"/>
      <c r="L948" s="217"/>
      <c r="M948" s="222"/>
      <c r="N948" s="223"/>
      <c r="O948" s="224"/>
      <c r="P948" s="194">
        <f t="shared" si="61"/>
        <v>0</v>
      </c>
      <c r="Q948" s="219"/>
      <c r="R948" s="220"/>
      <c r="S948" s="219"/>
      <c r="T948" s="221"/>
      <c r="U948" s="195">
        <f t="shared" si="62"/>
        <v>0</v>
      </c>
      <c r="V948" s="196">
        <f t="shared" si="63"/>
        <v>0</v>
      </c>
      <c r="W948" s="196">
        <f t="shared" si="64"/>
        <v>0</v>
      </c>
      <c r="X948" s="188"/>
    </row>
    <row r="949" spans="1:24" ht="14.25">
      <c r="A949" s="193"/>
      <c r="B949" s="210"/>
      <c r="C949" s="211"/>
      <c r="D949" s="212"/>
      <c r="E949" s="213"/>
      <c r="F949" s="214"/>
      <c r="G949" s="215"/>
      <c r="H949" s="193" t="s">
        <v>560</v>
      </c>
      <c r="I949" s="216"/>
      <c r="J949" s="193"/>
      <c r="K949" s="216"/>
      <c r="L949" s="217"/>
      <c r="M949" s="222"/>
      <c r="N949" s="223"/>
      <c r="O949" s="224"/>
      <c r="P949" s="194">
        <f t="shared" si="61"/>
        <v>0</v>
      </c>
      <c r="Q949" s="219"/>
      <c r="R949" s="220"/>
      <c r="S949" s="219"/>
      <c r="T949" s="221"/>
      <c r="U949" s="195">
        <f t="shared" si="62"/>
        <v>0</v>
      </c>
      <c r="V949" s="196">
        <f t="shared" si="63"/>
        <v>0</v>
      </c>
      <c r="W949" s="196">
        <f t="shared" si="64"/>
        <v>0</v>
      </c>
      <c r="X949" s="188"/>
    </row>
    <row r="950" spans="1:24" ht="14.25">
      <c r="A950" s="193"/>
      <c r="B950" s="210"/>
      <c r="C950" s="211"/>
      <c r="D950" s="212"/>
      <c r="E950" s="213"/>
      <c r="F950" s="214"/>
      <c r="G950" s="215"/>
      <c r="H950" s="193" t="s">
        <v>560</v>
      </c>
      <c r="I950" s="216"/>
      <c r="J950" s="193"/>
      <c r="K950" s="216"/>
      <c r="L950" s="217"/>
      <c r="M950" s="222"/>
      <c r="N950" s="223"/>
      <c r="O950" s="224"/>
      <c r="P950" s="194">
        <f t="shared" si="61"/>
        <v>0</v>
      </c>
      <c r="Q950" s="219"/>
      <c r="R950" s="220"/>
      <c r="S950" s="219"/>
      <c r="T950" s="221"/>
      <c r="U950" s="195">
        <f t="shared" si="62"/>
        <v>0</v>
      </c>
      <c r="V950" s="196">
        <f t="shared" si="63"/>
        <v>0</v>
      </c>
      <c r="W950" s="196">
        <f t="shared" si="64"/>
        <v>0</v>
      </c>
      <c r="X950" s="188"/>
    </row>
    <row r="951" spans="1:24" ht="14.25">
      <c r="A951" s="193"/>
      <c r="B951" s="210"/>
      <c r="C951" s="211"/>
      <c r="D951" s="212"/>
      <c r="E951" s="213"/>
      <c r="F951" s="214"/>
      <c r="G951" s="215"/>
      <c r="H951" s="193" t="s">
        <v>560</v>
      </c>
      <c r="I951" s="216"/>
      <c r="J951" s="193"/>
      <c r="K951" s="216"/>
      <c r="L951" s="217"/>
      <c r="M951" s="222"/>
      <c r="N951" s="223"/>
      <c r="O951" s="224"/>
      <c r="P951" s="194">
        <f t="shared" si="61"/>
        <v>0</v>
      </c>
      <c r="Q951" s="219"/>
      <c r="R951" s="220"/>
      <c r="S951" s="219"/>
      <c r="T951" s="221"/>
      <c r="U951" s="195">
        <f t="shared" si="62"/>
        <v>0</v>
      </c>
      <c r="V951" s="196">
        <f t="shared" si="63"/>
        <v>0</v>
      </c>
      <c r="W951" s="196">
        <f t="shared" si="64"/>
        <v>0</v>
      </c>
      <c r="X951" s="188"/>
    </row>
    <row r="952" spans="1:24" ht="14.25">
      <c r="A952" s="193"/>
      <c r="B952" s="210"/>
      <c r="C952" s="211"/>
      <c r="D952" s="212"/>
      <c r="E952" s="213"/>
      <c r="F952" s="214"/>
      <c r="G952" s="215"/>
      <c r="H952" s="193" t="s">
        <v>560</v>
      </c>
      <c r="I952" s="216"/>
      <c r="J952" s="193"/>
      <c r="K952" s="216"/>
      <c r="L952" s="217"/>
      <c r="M952" s="222"/>
      <c r="N952" s="223"/>
      <c r="O952" s="224"/>
      <c r="P952" s="194">
        <f t="shared" si="61"/>
        <v>0</v>
      </c>
      <c r="Q952" s="219"/>
      <c r="R952" s="220"/>
      <c r="S952" s="219"/>
      <c r="T952" s="221"/>
      <c r="U952" s="195">
        <f t="shared" si="62"/>
        <v>0</v>
      </c>
      <c r="V952" s="196">
        <f t="shared" si="63"/>
        <v>0</v>
      </c>
      <c r="W952" s="196">
        <f t="shared" si="64"/>
        <v>0</v>
      </c>
      <c r="X952" s="188"/>
    </row>
    <row r="953" spans="1:24" ht="14.25">
      <c r="A953" s="193"/>
      <c r="B953" s="210"/>
      <c r="C953" s="211"/>
      <c r="D953" s="212"/>
      <c r="E953" s="213"/>
      <c r="F953" s="214"/>
      <c r="G953" s="215"/>
      <c r="H953" s="193" t="s">
        <v>560</v>
      </c>
      <c r="I953" s="216"/>
      <c r="J953" s="193"/>
      <c r="K953" s="216"/>
      <c r="L953" s="217"/>
      <c r="M953" s="222"/>
      <c r="N953" s="223"/>
      <c r="O953" s="224"/>
      <c r="P953" s="194">
        <f t="shared" si="61"/>
        <v>0</v>
      </c>
      <c r="Q953" s="219"/>
      <c r="R953" s="220"/>
      <c r="S953" s="219"/>
      <c r="T953" s="221"/>
      <c r="U953" s="195">
        <f t="shared" si="62"/>
        <v>0</v>
      </c>
      <c r="V953" s="196">
        <f t="shared" si="63"/>
        <v>0</v>
      </c>
      <c r="W953" s="196">
        <f t="shared" si="64"/>
        <v>0</v>
      </c>
      <c r="X953" s="188"/>
    </row>
    <row r="954" spans="1:24" ht="14.25">
      <c r="A954" s="193"/>
      <c r="B954" s="210"/>
      <c r="C954" s="211"/>
      <c r="D954" s="212"/>
      <c r="E954" s="213"/>
      <c r="F954" s="214"/>
      <c r="G954" s="215"/>
      <c r="H954" s="193" t="s">
        <v>560</v>
      </c>
      <c r="I954" s="216"/>
      <c r="J954" s="193"/>
      <c r="K954" s="216"/>
      <c r="L954" s="217"/>
      <c r="M954" s="222"/>
      <c r="N954" s="223"/>
      <c r="O954" s="224"/>
      <c r="P954" s="194">
        <f t="shared" si="61"/>
        <v>0</v>
      </c>
      <c r="Q954" s="219"/>
      <c r="R954" s="220"/>
      <c r="S954" s="219"/>
      <c r="T954" s="221"/>
      <c r="U954" s="195">
        <f t="shared" si="62"/>
        <v>0</v>
      </c>
      <c r="V954" s="196">
        <f t="shared" si="63"/>
        <v>0</v>
      </c>
      <c r="W954" s="196">
        <f t="shared" si="64"/>
        <v>0</v>
      </c>
      <c r="X954" s="188"/>
    </row>
    <row r="955" spans="1:24" ht="14.25">
      <c r="A955" s="193"/>
      <c r="B955" s="210"/>
      <c r="C955" s="211"/>
      <c r="D955" s="212"/>
      <c r="E955" s="213"/>
      <c r="F955" s="214"/>
      <c r="G955" s="215"/>
      <c r="H955" s="193" t="s">
        <v>560</v>
      </c>
      <c r="I955" s="216"/>
      <c r="J955" s="193"/>
      <c r="K955" s="216"/>
      <c r="L955" s="217"/>
      <c r="M955" s="222"/>
      <c r="N955" s="223"/>
      <c r="O955" s="224"/>
      <c r="P955" s="194">
        <f t="shared" si="61"/>
        <v>0</v>
      </c>
      <c r="Q955" s="219"/>
      <c r="R955" s="220"/>
      <c r="S955" s="219"/>
      <c r="T955" s="221"/>
      <c r="U955" s="195">
        <f t="shared" si="62"/>
        <v>0</v>
      </c>
      <c r="V955" s="196">
        <f t="shared" si="63"/>
        <v>0</v>
      </c>
      <c r="W955" s="196">
        <f t="shared" si="64"/>
        <v>0</v>
      </c>
      <c r="X955" s="188"/>
    </row>
    <row r="956" spans="1:24" ht="14.25">
      <c r="A956" s="193"/>
      <c r="B956" s="210"/>
      <c r="C956" s="211"/>
      <c r="D956" s="212"/>
      <c r="E956" s="213"/>
      <c r="F956" s="214"/>
      <c r="G956" s="215"/>
      <c r="H956" s="193" t="s">
        <v>560</v>
      </c>
      <c r="I956" s="216"/>
      <c r="J956" s="193"/>
      <c r="K956" s="216"/>
      <c r="L956" s="217"/>
      <c r="M956" s="222"/>
      <c r="N956" s="223"/>
      <c r="O956" s="224"/>
      <c r="P956" s="194">
        <f t="shared" si="61"/>
        <v>0</v>
      </c>
      <c r="Q956" s="219"/>
      <c r="R956" s="220"/>
      <c r="S956" s="219"/>
      <c r="T956" s="221"/>
      <c r="U956" s="195">
        <f t="shared" si="62"/>
        <v>0</v>
      </c>
      <c r="V956" s="196">
        <f t="shared" si="63"/>
        <v>0</v>
      </c>
      <c r="W956" s="196">
        <f t="shared" si="64"/>
        <v>0</v>
      </c>
      <c r="X956" s="188"/>
    </row>
    <row r="957" spans="1:24" ht="14.25">
      <c r="A957" s="193"/>
      <c r="B957" s="210"/>
      <c r="C957" s="211"/>
      <c r="D957" s="212"/>
      <c r="E957" s="213"/>
      <c r="F957" s="214"/>
      <c r="G957" s="215"/>
      <c r="H957" s="193" t="s">
        <v>560</v>
      </c>
      <c r="I957" s="216"/>
      <c r="J957" s="193"/>
      <c r="K957" s="216"/>
      <c r="L957" s="217"/>
      <c r="M957" s="222"/>
      <c r="N957" s="223"/>
      <c r="O957" s="224"/>
      <c r="P957" s="194">
        <f t="shared" si="61"/>
        <v>0</v>
      </c>
      <c r="Q957" s="219"/>
      <c r="R957" s="220"/>
      <c r="S957" s="219"/>
      <c r="T957" s="221"/>
      <c r="U957" s="195">
        <f t="shared" si="62"/>
        <v>0</v>
      </c>
      <c r="V957" s="196">
        <f t="shared" si="63"/>
        <v>0</v>
      </c>
      <c r="W957" s="196">
        <f t="shared" si="64"/>
        <v>0</v>
      </c>
      <c r="X957" s="188"/>
    </row>
    <row r="958" spans="1:24" ht="14.25">
      <c r="A958" s="193"/>
      <c r="B958" s="210"/>
      <c r="C958" s="211"/>
      <c r="D958" s="212"/>
      <c r="E958" s="213"/>
      <c r="F958" s="214"/>
      <c r="G958" s="215"/>
      <c r="H958" s="193" t="s">
        <v>560</v>
      </c>
      <c r="I958" s="216"/>
      <c r="J958" s="193"/>
      <c r="K958" s="216"/>
      <c r="L958" s="217"/>
      <c r="M958" s="222"/>
      <c r="N958" s="223"/>
      <c r="O958" s="224"/>
      <c r="P958" s="194">
        <f t="shared" si="61"/>
        <v>0</v>
      </c>
      <c r="Q958" s="219"/>
      <c r="R958" s="220"/>
      <c r="S958" s="219"/>
      <c r="T958" s="221"/>
      <c r="U958" s="195">
        <f t="shared" si="62"/>
        <v>0</v>
      </c>
      <c r="V958" s="196">
        <f t="shared" si="63"/>
        <v>0</v>
      </c>
      <c r="W958" s="196">
        <f t="shared" si="64"/>
        <v>0</v>
      </c>
      <c r="X958" s="188"/>
    </row>
    <row r="959" spans="1:24" ht="14.25">
      <c r="A959" s="193"/>
      <c r="B959" s="210"/>
      <c r="C959" s="211"/>
      <c r="D959" s="212"/>
      <c r="E959" s="213"/>
      <c r="F959" s="214"/>
      <c r="G959" s="215"/>
      <c r="H959" s="193" t="s">
        <v>560</v>
      </c>
      <c r="I959" s="216"/>
      <c r="J959" s="193"/>
      <c r="K959" s="216"/>
      <c r="L959" s="217"/>
      <c r="M959" s="222"/>
      <c r="N959" s="223"/>
      <c r="O959" s="224"/>
      <c r="P959" s="194">
        <f t="shared" ref="P959:P1022" si="65">N959+O959</f>
        <v>0</v>
      </c>
      <c r="Q959" s="219"/>
      <c r="R959" s="220"/>
      <c r="S959" s="219"/>
      <c r="T959" s="221"/>
      <c r="U959" s="195">
        <f t="shared" si="62"/>
        <v>0</v>
      </c>
      <c r="V959" s="196">
        <f t="shared" si="63"/>
        <v>0</v>
      </c>
      <c r="W959" s="196">
        <f t="shared" si="64"/>
        <v>0</v>
      </c>
      <c r="X959" s="188"/>
    </row>
    <row r="960" spans="1:24" ht="14.25">
      <c r="A960" s="193"/>
      <c r="B960" s="210"/>
      <c r="C960" s="211"/>
      <c r="D960" s="212"/>
      <c r="E960" s="213"/>
      <c r="F960" s="214"/>
      <c r="G960" s="215"/>
      <c r="H960" s="193" t="s">
        <v>560</v>
      </c>
      <c r="I960" s="216"/>
      <c r="J960" s="193"/>
      <c r="K960" s="216"/>
      <c r="L960" s="217"/>
      <c r="M960" s="222"/>
      <c r="N960" s="223"/>
      <c r="O960" s="224"/>
      <c r="P960" s="194">
        <f t="shared" si="65"/>
        <v>0</v>
      </c>
      <c r="Q960" s="219"/>
      <c r="R960" s="220"/>
      <c r="S960" s="219"/>
      <c r="T960" s="221"/>
      <c r="U960" s="195">
        <f t="shared" si="62"/>
        <v>0</v>
      </c>
      <c r="V960" s="196">
        <f t="shared" si="63"/>
        <v>0</v>
      </c>
      <c r="W960" s="196">
        <f t="shared" si="64"/>
        <v>0</v>
      </c>
      <c r="X960" s="188"/>
    </row>
    <row r="961" spans="1:24" ht="14.25">
      <c r="A961" s="193"/>
      <c r="B961" s="210"/>
      <c r="C961" s="211"/>
      <c r="D961" s="212"/>
      <c r="E961" s="213"/>
      <c r="F961" s="214"/>
      <c r="G961" s="215"/>
      <c r="H961" s="193" t="s">
        <v>560</v>
      </c>
      <c r="I961" s="216"/>
      <c r="J961" s="193"/>
      <c r="K961" s="216"/>
      <c r="L961" s="217"/>
      <c r="M961" s="222"/>
      <c r="N961" s="223"/>
      <c r="O961" s="224"/>
      <c r="P961" s="194">
        <f t="shared" si="65"/>
        <v>0</v>
      </c>
      <c r="Q961" s="219"/>
      <c r="R961" s="220"/>
      <c r="S961" s="219"/>
      <c r="T961" s="221"/>
      <c r="U961" s="195">
        <f t="shared" si="62"/>
        <v>0</v>
      </c>
      <c r="V961" s="196">
        <f t="shared" si="63"/>
        <v>0</v>
      </c>
      <c r="W961" s="196">
        <f t="shared" si="64"/>
        <v>0</v>
      </c>
      <c r="X961" s="188"/>
    </row>
    <row r="962" spans="1:24" ht="14.25">
      <c r="A962" s="193"/>
      <c r="B962" s="210"/>
      <c r="C962" s="211"/>
      <c r="D962" s="212"/>
      <c r="E962" s="213"/>
      <c r="F962" s="214"/>
      <c r="G962" s="215"/>
      <c r="H962" s="193" t="s">
        <v>560</v>
      </c>
      <c r="I962" s="216"/>
      <c r="J962" s="193"/>
      <c r="K962" s="216"/>
      <c r="L962" s="217"/>
      <c r="M962" s="222"/>
      <c r="N962" s="223"/>
      <c r="O962" s="224"/>
      <c r="P962" s="194">
        <f t="shared" si="65"/>
        <v>0</v>
      </c>
      <c r="Q962" s="219"/>
      <c r="R962" s="220"/>
      <c r="S962" s="219"/>
      <c r="T962" s="221"/>
      <c r="U962" s="195">
        <f t="shared" si="62"/>
        <v>0</v>
      </c>
      <c r="V962" s="196">
        <f t="shared" si="63"/>
        <v>0</v>
      </c>
      <c r="W962" s="196">
        <f t="shared" si="64"/>
        <v>0</v>
      </c>
      <c r="X962" s="188"/>
    </row>
    <row r="963" spans="1:24" ht="14.25">
      <c r="A963" s="193"/>
      <c r="B963" s="210"/>
      <c r="C963" s="211"/>
      <c r="D963" s="212"/>
      <c r="E963" s="213"/>
      <c r="F963" s="214"/>
      <c r="G963" s="215"/>
      <c r="H963" s="193" t="s">
        <v>560</v>
      </c>
      <c r="I963" s="216"/>
      <c r="J963" s="193"/>
      <c r="K963" s="216"/>
      <c r="L963" s="217"/>
      <c r="M963" s="222"/>
      <c r="N963" s="223"/>
      <c r="O963" s="224"/>
      <c r="P963" s="194">
        <f t="shared" si="65"/>
        <v>0</v>
      </c>
      <c r="Q963" s="219"/>
      <c r="R963" s="220"/>
      <c r="S963" s="219"/>
      <c r="T963" s="221"/>
      <c r="U963" s="195">
        <f t="shared" si="62"/>
        <v>0</v>
      </c>
      <c r="V963" s="196">
        <f t="shared" si="63"/>
        <v>0</v>
      </c>
      <c r="W963" s="196">
        <f t="shared" si="64"/>
        <v>0</v>
      </c>
      <c r="X963" s="188"/>
    </row>
    <row r="964" spans="1:24" ht="14.25">
      <c r="A964" s="193"/>
      <c r="B964" s="210"/>
      <c r="C964" s="211"/>
      <c r="D964" s="212"/>
      <c r="E964" s="213"/>
      <c r="F964" s="214"/>
      <c r="G964" s="215"/>
      <c r="H964" s="193" t="s">
        <v>560</v>
      </c>
      <c r="I964" s="216"/>
      <c r="J964" s="193"/>
      <c r="K964" s="216"/>
      <c r="L964" s="217"/>
      <c r="M964" s="222"/>
      <c r="N964" s="223"/>
      <c r="O964" s="224"/>
      <c r="P964" s="194">
        <f t="shared" si="65"/>
        <v>0</v>
      </c>
      <c r="Q964" s="219"/>
      <c r="R964" s="220"/>
      <c r="S964" s="219"/>
      <c r="T964" s="221"/>
      <c r="U964" s="195">
        <f t="shared" si="62"/>
        <v>0</v>
      </c>
      <c r="V964" s="196">
        <f t="shared" si="63"/>
        <v>0</v>
      </c>
      <c r="W964" s="196">
        <f t="shared" si="64"/>
        <v>0</v>
      </c>
      <c r="X964" s="188"/>
    </row>
    <row r="965" spans="1:24" ht="14.25">
      <c r="A965" s="193"/>
      <c r="B965" s="210"/>
      <c r="C965" s="211"/>
      <c r="D965" s="212"/>
      <c r="E965" s="213"/>
      <c r="F965" s="214"/>
      <c r="G965" s="215"/>
      <c r="H965" s="193" t="s">
        <v>560</v>
      </c>
      <c r="I965" s="216"/>
      <c r="J965" s="193"/>
      <c r="K965" s="216"/>
      <c r="L965" s="217"/>
      <c r="M965" s="222"/>
      <c r="N965" s="223"/>
      <c r="O965" s="224"/>
      <c r="P965" s="194">
        <f t="shared" si="65"/>
        <v>0</v>
      </c>
      <c r="Q965" s="219"/>
      <c r="R965" s="220"/>
      <c r="S965" s="219"/>
      <c r="T965" s="221"/>
      <c r="U965" s="195">
        <f t="shared" si="62"/>
        <v>0</v>
      </c>
      <c r="V965" s="196">
        <f t="shared" si="63"/>
        <v>0</v>
      </c>
      <c r="W965" s="196">
        <f t="shared" si="64"/>
        <v>0</v>
      </c>
      <c r="X965" s="188"/>
    </row>
    <row r="966" spans="1:24" ht="14.25">
      <c r="A966" s="193"/>
      <c r="B966" s="210"/>
      <c r="C966" s="211"/>
      <c r="D966" s="212"/>
      <c r="E966" s="213"/>
      <c r="F966" s="214"/>
      <c r="G966" s="215"/>
      <c r="H966" s="193" t="s">
        <v>560</v>
      </c>
      <c r="I966" s="216"/>
      <c r="J966" s="193"/>
      <c r="K966" s="216"/>
      <c r="L966" s="217"/>
      <c r="M966" s="222"/>
      <c r="N966" s="223"/>
      <c r="O966" s="224"/>
      <c r="P966" s="194">
        <f t="shared" si="65"/>
        <v>0</v>
      </c>
      <c r="Q966" s="219"/>
      <c r="R966" s="220"/>
      <c r="S966" s="219"/>
      <c r="T966" s="221"/>
      <c r="U966" s="195">
        <f t="shared" si="62"/>
        <v>0</v>
      </c>
      <c r="V966" s="196">
        <f t="shared" si="63"/>
        <v>0</v>
      </c>
      <c r="W966" s="196">
        <f t="shared" si="64"/>
        <v>0</v>
      </c>
      <c r="X966" s="188"/>
    </row>
    <row r="967" spans="1:24" ht="14.25">
      <c r="A967" s="193"/>
      <c r="B967" s="210"/>
      <c r="C967" s="211"/>
      <c r="D967" s="212"/>
      <c r="E967" s="213"/>
      <c r="F967" s="214"/>
      <c r="G967" s="215"/>
      <c r="H967" s="193" t="s">
        <v>560</v>
      </c>
      <c r="I967" s="216"/>
      <c r="J967" s="193"/>
      <c r="K967" s="216"/>
      <c r="L967" s="217"/>
      <c r="M967" s="222"/>
      <c r="N967" s="223"/>
      <c r="O967" s="224"/>
      <c r="P967" s="194">
        <f t="shared" si="65"/>
        <v>0</v>
      </c>
      <c r="Q967" s="219"/>
      <c r="R967" s="220"/>
      <c r="S967" s="219"/>
      <c r="T967" s="221"/>
      <c r="U967" s="195">
        <f t="shared" si="62"/>
        <v>0</v>
      </c>
      <c r="V967" s="196">
        <f t="shared" si="63"/>
        <v>0</v>
      </c>
      <c r="W967" s="196">
        <f t="shared" si="64"/>
        <v>0</v>
      </c>
      <c r="X967" s="188"/>
    </row>
    <row r="968" spans="1:24" ht="14.25">
      <c r="A968" s="193"/>
      <c r="B968" s="210"/>
      <c r="C968" s="211"/>
      <c r="D968" s="212"/>
      <c r="E968" s="213"/>
      <c r="F968" s="214"/>
      <c r="G968" s="215"/>
      <c r="H968" s="193" t="s">
        <v>560</v>
      </c>
      <c r="I968" s="216"/>
      <c r="J968" s="193"/>
      <c r="K968" s="216"/>
      <c r="L968" s="217"/>
      <c r="M968" s="222"/>
      <c r="N968" s="223"/>
      <c r="O968" s="224"/>
      <c r="P968" s="194">
        <f t="shared" si="65"/>
        <v>0</v>
      </c>
      <c r="Q968" s="219"/>
      <c r="R968" s="220"/>
      <c r="S968" s="219"/>
      <c r="T968" s="221"/>
      <c r="U968" s="195">
        <f t="shared" si="62"/>
        <v>0</v>
      </c>
      <c r="V968" s="196">
        <f t="shared" si="63"/>
        <v>0</v>
      </c>
      <c r="W968" s="196">
        <f t="shared" si="64"/>
        <v>0</v>
      </c>
      <c r="X968" s="188"/>
    </row>
    <row r="969" spans="1:24" ht="14.25">
      <c r="A969" s="193"/>
      <c r="B969" s="210"/>
      <c r="C969" s="211"/>
      <c r="D969" s="212"/>
      <c r="E969" s="213"/>
      <c r="F969" s="214"/>
      <c r="G969" s="215"/>
      <c r="H969" s="193" t="s">
        <v>560</v>
      </c>
      <c r="I969" s="216"/>
      <c r="J969" s="193"/>
      <c r="K969" s="216"/>
      <c r="L969" s="217"/>
      <c r="M969" s="222"/>
      <c r="N969" s="223"/>
      <c r="O969" s="224"/>
      <c r="P969" s="194">
        <f t="shared" si="65"/>
        <v>0</v>
      </c>
      <c r="Q969" s="219"/>
      <c r="R969" s="220"/>
      <c r="S969" s="219"/>
      <c r="T969" s="221"/>
      <c r="U969" s="195">
        <f t="shared" si="62"/>
        <v>0</v>
      </c>
      <c r="V969" s="196">
        <f t="shared" si="63"/>
        <v>0</v>
      </c>
      <c r="W969" s="196">
        <f t="shared" si="64"/>
        <v>0</v>
      </c>
      <c r="X969" s="188"/>
    </row>
    <row r="970" spans="1:24" ht="14.25">
      <c r="A970" s="193"/>
      <c r="B970" s="210"/>
      <c r="C970" s="211"/>
      <c r="D970" s="212"/>
      <c r="E970" s="213"/>
      <c r="F970" s="214"/>
      <c r="G970" s="215"/>
      <c r="H970" s="193" t="s">
        <v>560</v>
      </c>
      <c r="I970" s="216"/>
      <c r="J970" s="193"/>
      <c r="K970" s="216"/>
      <c r="L970" s="217"/>
      <c r="M970" s="222"/>
      <c r="N970" s="223"/>
      <c r="O970" s="224"/>
      <c r="P970" s="194">
        <f t="shared" si="65"/>
        <v>0</v>
      </c>
      <c r="Q970" s="219"/>
      <c r="R970" s="220"/>
      <c r="S970" s="219"/>
      <c r="T970" s="221"/>
      <c r="U970" s="195">
        <f t="shared" si="62"/>
        <v>0</v>
      </c>
      <c r="V970" s="196">
        <f t="shared" si="63"/>
        <v>0</v>
      </c>
      <c r="W970" s="196">
        <f t="shared" si="64"/>
        <v>0</v>
      </c>
      <c r="X970" s="188"/>
    </row>
    <row r="971" spans="1:24" ht="14.25">
      <c r="A971" s="193"/>
      <c r="B971" s="210"/>
      <c r="C971" s="211"/>
      <c r="D971" s="212"/>
      <c r="E971" s="213"/>
      <c r="F971" s="214"/>
      <c r="G971" s="215"/>
      <c r="H971" s="193" t="s">
        <v>560</v>
      </c>
      <c r="I971" s="216"/>
      <c r="J971" s="193"/>
      <c r="K971" s="216"/>
      <c r="L971" s="217"/>
      <c r="M971" s="222"/>
      <c r="N971" s="223"/>
      <c r="O971" s="224"/>
      <c r="P971" s="194">
        <f t="shared" si="65"/>
        <v>0</v>
      </c>
      <c r="Q971" s="219"/>
      <c r="R971" s="220"/>
      <c r="S971" s="219"/>
      <c r="T971" s="221"/>
      <c r="U971" s="195">
        <f t="shared" si="62"/>
        <v>0</v>
      </c>
      <c r="V971" s="196">
        <f t="shared" si="63"/>
        <v>0</v>
      </c>
      <c r="W971" s="196">
        <f t="shared" si="64"/>
        <v>0</v>
      </c>
      <c r="X971" s="188"/>
    </row>
    <row r="972" spans="1:24" ht="14.25">
      <c r="A972" s="193"/>
      <c r="B972" s="210"/>
      <c r="C972" s="211"/>
      <c r="D972" s="212"/>
      <c r="E972" s="213"/>
      <c r="F972" s="214"/>
      <c r="G972" s="215"/>
      <c r="H972" s="193" t="s">
        <v>560</v>
      </c>
      <c r="I972" s="216"/>
      <c r="J972" s="193"/>
      <c r="K972" s="216"/>
      <c r="L972" s="217"/>
      <c r="M972" s="222"/>
      <c r="N972" s="223"/>
      <c r="O972" s="224"/>
      <c r="P972" s="194">
        <f t="shared" si="65"/>
        <v>0</v>
      </c>
      <c r="Q972" s="219"/>
      <c r="R972" s="220"/>
      <c r="S972" s="219"/>
      <c r="T972" s="221"/>
      <c r="U972" s="195">
        <f t="shared" si="62"/>
        <v>0</v>
      </c>
      <c r="V972" s="196">
        <f t="shared" si="63"/>
        <v>0</v>
      </c>
      <c r="W972" s="196">
        <f t="shared" si="64"/>
        <v>0</v>
      </c>
      <c r="X972" s="188"/>
    </row>
    <row r="973" spans="1:24" ht="14.25">
      <c r="A973" s="193"/>
      <c r="B973" s="210"/>
      <c r="C973" s="211"/>
      <c r="D973" s="212"/>
      <c r="E973" s="213"/>
      <c r="F973" s="214"/>
      <c r="G973" s="215"/>
      <c r="H973" s="193" t="s">
        <v>560</v>
      </c>
      <c r="I973" s="216"/>
      <c r="J973" s="193"/>
      <c r="K973" s="216"/>
      <c r="L973" s="217"/>
      <c r="M973" s="222"/>
      <c r="N973" s="223"/>
      <c r="O973" s="224"/>
      <c r="P973" s="194">
        <f t="shared" si="65"/>
        <v>0</v>
      </c>
      <c r="Q973" s="219"/>
      <c r="R973" s="220"/>
      <c r="S973" s="219"/>
      <c r="T973" s="221"/>
      <c r="U973" s="195">
        <f t="shared" si="62"/>
        <v>0</v>
      </c>
      <c r="V973" s="196">
        <f t="shared" si="63"/>
        <v>0</v>
      </c>
      <c r="W973" s="196">
        <f t="shared" si="64"/>
        <v>0</v>
      </c>
      <c r="X973" s="188"/>
    </row>
    <row r="974" spans="1:24" ht="14.25">
      <c r="A974" s="193"/>
      <c r="B974" s="210"/>
      <c r="C974" s="211"/>
      <c r="D974" s="212"/>
      <c r="E974" s="213"/>
      <c r="F974" s="214"/>
      <c r="G974" s="215"/>
      <c r="H974" s="193" t="s">
        <v>560</v>
      </c>
      <c r="I974" s="216"/>
      <c r="J974" s="193"/>
      <c r="K974" s="216"/>
      <c r="L974" s="217"/>
      <c r="M974" s="222"/>
      <c r="N974" s="223"/>
      <c r="O974" s="224"/>
      <c r="P974" s="194">
        <f t="shared" si="65"/>
        <v>0</v>
      </c>
      <c r="Q974" s="219"/>
      <c r="R974" s="220"/>
      <c r="S974" s="219"/>
      <c r="T974" s="221"/>
      <c r="U974" s="195">
        <f t="shared" si="62"/>
        <v>0</v>
      </c>
      <c r="V974" s="196">
        <f t="shared" si="63"/>
        <v>0</v>
      </c>
      <c r="W974" s="196">
        <f t="shared" si="64"/>
        <v>0</v>
      </c>
      <c r="X974" s="188"/>
    </row>
    <row r="975" spans="1:24" ht="14.25">
      <c r="A975" s="193"/>
      <c r="B975" s="210"/>
      <c r="C975" s="211"/>
      <c r="D975" s="212"/>
      <c r="E975" s="213"/>
      <c r="F975" s="214"/>
      <c r="G975" s="215"/>
      <c r="H975" s="193" t="s">
        <v>560</v>
      </c>
      <c r="I975" s="216"/>
      <c r="J975" s="193"/>
      <c r="K975" s="216"/>
      <c r="L975" s="217"/>
      <c r="M975" s="222"/>
      <c r="N975" s="223"/>
      <c r="O975" s="224"/>
      <c r="P975" s="194">
        <f t="shared" si="65"/>
        <v>0</v>
      </c>
      <c r="Q975" s="219"/>
      <c r="R975" s="220"/>
      <c r="S975" s="219"/>
      <c r="T975" s="221"/>
      <c r="U975" s="195">
        <f t="shared" si="62"/>
        <v>0</v>
      </c>
      <c r="V975" s="196">
        <f t="shared" si="63"/>
        <v>0</v>
      </c>
      <c r="W975" s="196">
        <f t="shared" si="64"/>
        <v>0</v>
      </c>
      <c r="X975" s="188"/>
    </row>
    <row r="976" spans="1:24" ht="14.25">
      <c r="A976" s="193"/>
      <c r="B976" s="210"/>
      <c r="C976" s="211"/>
      <c r="D976" s="212"/>
      <c r="E976" s="213"/>
      <c r="F976" s="214"/>
      <c r="G976" s="215"/>
      <c r="H976" s="193" t="s">
        <v>560</v>
      </c>
      <c r="I976" s="216"/>
      <c r="J976" s="193"/>
      <c r="K976" s="216"/>
      <c r="L976" s="217"/>
      <c r="M976" s="222"/>
      <c r="N976" s="223"/>
      <c r="O976" s="224"/>
      <c r="P976" s="194">
        <f t="shared" si="65"/>
        <v>0</v>
      </c>
      <c r="Q976" s="219"/>
      <c r="R976" s="220"/>
      <c r="S976" s="219"/>
      <c r="T976" s="221"/>
      <c r="U976" s="195">
        <f t="shared" si="62"/>
        <v>0</v>
      </c>
      <c r="V976" s="196">
        <f t="shared" si="63"/>
        <v>0</v>
      </c>
      <c r="W976" s="196">
        <f t="shared" si="64"/>
        <v>0</v>
      </c>
      <c r="X976" s="188"/>
    </row>
    <row r="977" spans="1:24" ht="14.25">
      <c r="A977" s="193"/>
      <c r="B977" s="210"/>
      <c r="C977" s="211"/>
      <c r="D977" s="212"/>
      <c r="E977" s="213"/>
      <c r="F977" s="214"/>
      <c r="G977" s="215"/>
      <c r="H977" s="193" t="s">
        <v>560</v>
      </c>
      <c r="I977" s="216"/>
      <c r="J977" s="193"/>
      <c r="K977" s="216"/>
      <c r="L977" s="217"/>
      <c r="M977" s="222"/>
      <c r="N977" s="223"/>
      <c r="O977" s="224"/>
      <c r="P977" s="194">
        <f t="shared" si="65"/>
        <v>0</v>
      </c>
      <c r="Q977" s="219"/>
      <c r="R977" s="220"/>
      <c r="S977" s="219"/>
      <c r="T977" s="221"/>
      <c r="U977" s="195">
        <f t="shared" si="62"/>
        <v>0</v>
      </c>
      <c r="V977" s="196">
        <f t="shared" si="63"/>
        <v>0</v>
      </c>
      <c r="W977" s="196">
        <f t="shared" si="64"/>
        <v>0</v>
      </c>
      <c r="X977" s="188"/>
    </row>
    <row r="978" spans="1:24" ht="14.25">
      <c r="A978" s="193"/>
      <c r="B978" s="210"/>
      <c r="C978" s="211"/>
      <c r="D978" s="212"/>
      <c r="E978" s="213"/>
      <c r="F978" s="214"/>
      <c r="G978" s="215"/>
      <c r="H978" s="193" t="s">
        <v>560</v>
      </c>
      <c r="I978" s="216"/>
      <c r="J978" s="193"/>
      <c r="K978" s="216"/>
      <c r="L978" s="217"/>
      <c r="M978" s="222"/>
      <c r="N978" s="223"/>
      <c r="O978" s="224"/>
      <c r="P978" s="194">
        <f t="shared" si="65"/>
        <v>0</v>
      </c>
      <c r="Q978" s="219"/>
      <c r="R978" s="220"/>
      <c r="S978" s="219"/>
      <c r="T978" s="221"/>
      <c r="U978" s="195">
        <f t="shared" si="62"/>
        <v>0</v>
      </c>
      <c r="V978" s="196">
        <f t="shared" si="63"/>
        <v>0</v>
      </c>
      <c r="W978" s="196">
        <f t="shared" si="64"/>
        <v>0</v>
      </c>
      <c r="X978" s="188"/>
    </row>
    <row r="979" spans="1:24" ht="14.25">
      <c r="A979" s="193"/>
      <c r="B979" s="210"/>
      <c r="C979" s="211"/>
      <c r="D979" s="212"/>
      <c r="E979" s="213"/>
      <c r="F979" s="214"/>
      <c r="G979" s="215"/>
      <c r="H979" s="193" t="s">
        <v>560</v>
      </c>
      <c r="I979" s="216"/>
      <c r="J979" s="193"/>
      <c r="K979" s="216"/>
      <c r="L979" s="217"/>
      <c r="M979" s="222"/>
      <c r="N979" s="223"/>
      <c r="O979" s="224"/>
      <c r="P979" s="194">
        <f t="shared" si="65"/>
        <v>0</v>
      </c>
      <c r="Q979" s="219"/>
      <c r="R979" s="220"/>
      <c r="S979" s="219"/>
      <c r="T979" s="221"/>
      <c r="U979" s="195">
        <f t="shared" si="62"/>
        <v>0</v>
      </c>
      <c r="V979" s="196">
        <f t="shared" si="63"/>
        <v>0</v>
      </c>
      <c r="W979" s="196">
        <f t="shared" si="64"/>
        <v>0</v>
      </c>
      <c r="X979" s="188"/>
    </row>
    <row r="980" spans="1:24" ht="14.25">
      <c r="A980" s="193"/>
      <c r="B980" s="210"/>
      <c r="C980" s="211"/>
      <c r="D980" s="212"/>
      <c r="E980" s="213"/>
      <c r="F980" s="214"/>
      <c r="G980" s="215"/>
      <c r="H980" s="193" t="s">
        <v>560</v>
      </c>
      <c r="I980" s="216"/>
      <c r="J980" s="193"/>
      <c r="K980" s="216"/>
      <c r="L980" s="217"/>
      <c r="M980" s="222"/>
      <c r="N980" s="223"/>
      <c r="O980" s="224"/>
      <c r="P980" s="194">
        <f t="shared" si="65"/>
        <v>0</v>
      </c>
      <c r="Q980" s="219"/>
      <c r="R980" s="220"/>
      <c r="S980" s="219"/>
      <c r="T980" s="221"/>
      <c r="U980" s="195">
        <f t="shared" si="62"/>
        <v>0</v>
      </c>
      <c r="V980" s="196">
        <f t="shared" si="63"/>
        <v>0</v>
      </c>
      <c r="W980" s="196">
        <f t="shared" si="64"/>
        <v>0</v>
      </c>
      <c r="X980" s="188"/>
    </row>
    <row r="981" spans="1:24" ht="14.25">
      <c r="A981" s="193"/>
      <c r="B981" s="210"/>
      <c r="C981" s="211"/>
      <c r="D981" s="212"/>
      <c r="E981" s="213"/>
      <c r="F981" s="214"/>
      <c r="G981" s="215"/>
      <c r="H981" s="193" t="s">
        <v>560</v>
      </c>
      <c r="I981" s="216"/>
      <c r="J981" s="193"/>
      <c r="K981" s="216"/>
      <c r="L981" s="217"/>
      <c r="M981" s="222"/>
      <c r="N981" s="223"/>
      <c r="O981" s="224"/>
      <c r="P981" s="194">
        <f t="shared" si="65"/>
        <v>0</v>
      </c>
      <c r="Q981" s="219"/>
      <c r="R981" s="220"/>
      <c r="S981" s="219"/>
      <c r="T981" s="221"/>
      <c r="U981" s="195">
        <f t="shared" si="62"/>
        <v>0</v>
      </c>
      <c r="V981" s="196">
        <f t="shared" si="63"/>
        <v>0</v>
      </c>
      <c r="W981" s="196">
        <f t="shared" si="64"/>
        <v>0</v>
      </c>
      <c r="X981" s="188"/>
    </row>
    <row r="982" spans="1:24" ht="14.25">
      <c r="A982" s="193"/>
      <c r="B982" s="210"/>
      <c r="C982" s="211"/>
      <c r="D982" s="212"/>
      <c r="E982" s="213"/>
      <c r="F982" s="214"/>
      <c r="G982" s="215"/>
      <c r="H982" s="193" t="s">
        <v>560</v>
      </c>
      <c r="I982" s="216"/>
      <c r="J982" s="193"/>
      <c r="K982" s="216"/>
      <c r="L982" s="217"/>
      <c r="M982" s="222"/>
      <c r="N982" s="223"/>
      <c r="O982" s="224"/>
      <c r="P982" s="194">
        <f t="shared" si="65"/>
        <v>0</v>
      </c>
      <c r="Q982" s="219"/>
      <c r="R982" s="220"/>
      <c r="S982" s="219"/>
      <c r="T982" s="221"/>
      <c r="U982" s="195">
        <f t="shared" si="62"/>
        <v>0</v>
      </c>
      <c r="V982" s="196">
        <f t="shared" si="63"/>
        <v>0</v>
      </c>
      <c r="W982" s="196">
        <f t="shared" si="64"/>
        <v>0</v>
      </c>
      <c r="X982" s="188"/>
    </row>
    <row r="983" spans="1:24" ht="14.25">
      <c r="A983" s="193"/>
      <c r="B983" s="210"/>
      <c r="C983" s="211"/>
      <c r="D983" s="212"/>
      <c r="E983" s="213"/>
      <c r="F983" s="214"/>
      <c r="G983" s="215"/>
      <c r="H983" s="193" t="s">
        <v>560</v>
      </c>
      <c r="I983" s="216"/>
      <c r="J983" s="193"/>
      <c r="K983" s="216"/>
      <c r="L983" s="217"/>
      <c r="M983" s="222"/>
      <c r="N983" s="223"/>
      <c r="O983" s="224"/>
      <c r="P983" s="194">
        <f t="shared" si="65"/>
        <v>0</v>
      </c>
      <c r="Q983" s="219"/>
      <c r="R983" s="220"/>
      <c r="S983" s="219"/>
      <c r="T983" s="221"/>
      <c r="U983" s="195">
        <f t="shared" si="62"/>
        <v>0</v>
      </c>
      <c r="V983" s="196">
        <f t="shared" si="63"/>
        <v>0</v>
      </c>
      <c r="W983" s="196">
        <f t="shared" si="64"/>
        <v>0</v>
      </c>
      <c r="X983" s="188"/>
    </row>
    <row r="984" spans="1:24" ht="14.25">
      <c r="A984" s="193"/>
      <c r="B984" s="210"/>
      <c r="C984" s="211"/>
      <c r="D984" s="212"/>
      <c r="E984" s="213"/>
      <c r="F984" s="214"/>
      <c r="G984" s="215"/>
      <c r="H984" s="193" t="s">
        <v>560</v>
      </c>
      <c r="I984" s="216"/>
      <c r="J984" s="193"/>
      <c r="K984" s="216"/>
      <c r="L984" s="217"/>
      <c r="M984" s="222"/>
      <c r="N984" s="223"/>
      <c r="O984" s="224"/>
      <c r="P984" s="194">
        <f t="shared" si="65"/>
        <v>0</v>
      </c>
      <c r="Q984" s="219"/>
      <c r="R984" s="220"/>
      <c r="S984" s="219"/>
      <c r="T984" s="221"/>
      <c r="U984" s="195">
        <f t="shared" si="62"/>
        <v>0</v>
      </c>
      <c r="V984" s="196">
        <f t="shared" si="63"/>
        <v>0</v>
      </c>
      <c r="W984" s="196">
        <f t="shared" si="64"/>
        <v>0</v>
      </c>
      <c r="X984" s="188"/>
    </row>
    <row r="985" spans="1:24" ht="14.25">
      <c r="A985" s="193"/>
      <c r="B985" s="210"/>
      <c r="C985" s="211"/>
      <c r="D985" s="212"/>
      <c r="E985" s="213"/>
      <c r="F985" s="214"/>
      <c r="G985" s="215"/>
      <c r="H985" s="193" t="s">
        <v>560</v>
      </c>
      <c r="I985" s="216"/>
      <c r="J985" s="193"/>
      <c r="K985" s="216"/>
      <c r="L985" s="217"/>
      <c r="M985" s="222"/>
      <c r="N985" s="223"/>
      <c r="O985" s="224"/>
      <c r="P985" s="194">
        <f t="shared" si="65"/>
        <v>0</v>
      </c>
      <c r="Q985" s="219"/>
      <c r="R985" s="220"/>
      <c r="S985" s="219"/>
      <c r="T985" s="221"/>
      <c r="U985" s="195">
        <f t="shared" si="62"/>
        <v>0</v>
      </c>
      <c r="V985" s="196">
        <f t="shared" si="63"/>
        <v>0</v>
      </c>
      <c r="W985" s="196">
        <f t="shared" si="64"/>
        <v>0</v>
      </c>
      <c r="X985" s="188"/>
    </row>
    <row r="986" spans="1:24" ht="14.25">
      <c r="A986" s="193"/>
      <c r="B986" s="210"/>
      <c r="C986" s="211"/>
      <c r="D986" s="212"/>
      <c r="E986" s="213"/>
      <c r="F986" s="214"/>
      <c r="G986" s="215"/>
      <c r="H986" s="193" t="s">
        <v>560</v>
      </c>
      <c r="I986" s="216"/>
      <c r="J986" s="193"/>
      <c r="K986" s="216"/>
      <c r="L986" s="217"/>
      <c r="M986" s="222"/>
      <c r="N986" s="223"/>
      <c r="O986" s="224"/>
      <c r="P986" s="194">
        <f t="shared" si="65"/>
        <v>0</v>
      </c>
      <c r="Q986" s="219"/>
      <c r="R986" s="220"/>
      <c r="S986" s="219"/>
      <c r="T986" s="221"/>
      <c r="U986" s="195">
        <f t="shared" si="62"/>
        <v>0</v>
      </c>
      <c r="V986" s="196">
        <f t="shared" si="63"/>
        <v>0</v>
      </c>
      <c r="W986" s="196">
        <f t="shared" si="64"/>
        <v>0</v>
      </c>
      <c r="X986" s="188"/>
    </row>
    <row r="987" spans="1:24" ht="14.25">
      <c r="A987" s="193"/>
      <c r="B987" s="210"/>
      <c r="C987" s="211"/>
      <c r="D987" s="212"/>
      <c r="E987" s="213"/>
      <c r="F987" s="214"/>
      <c r="G987" s="215"/>
      <c r="H987" s="193" t="s">
        <v>560</v>
      </c>
      <c r="I987" s="216"/>
      <c r="J987" s="193"/>
      <c r="K987" s="216"/>
      <c r="L987" s="217"/>
      <c r="M987" s="222"/>
      <c r="N987" s="223"/>
      <c r="O987" s="224"/>
      <c r="P987" s="194">
        <f t="shared" si="65"/>
        <v>0</v>
      </c>
      <c r="Q987" s="219"/>
      <c r="R987" s="220"/>
      <c r="S987" s="219"/>
      <c r="T987" s="221"/>
      <c r="U987" s="195">
        <f t="shared" si="62"/>
        <v>0</v>
      </c>
      <c r="V987" s="196">
        <f t="shared" si="63"/>
        <v>0</v>
      </c>
      <c r="W987" s="196">
        <f t="shared" si="64"/>
        <v>0</v>
      </c>
      <c r="X987" s="188"/>
    </row>
    <row r="988" spans="1:24" ht="14.25">
      <c r="A988" s="193"/>
      <c r="B988" s="210"/>
      <c r="C988" s="211"/>
      <c r="D988" s="212"/>
      <c r="E988" s="213"/>
      <c r="F988" s="214"/>
      <c r="G988" s="215"/>
      <c r="H988" s="193" t="s">
        <v>560</v>
      </c>
      <c r="I988" s="216"/>
      <c r="J988" s="193"/>
      <c r="K988" s="216"/>
      <c r="L988" s="217"/>
      <c r="M988" s="222"/>
      <c r="N988" s="223"/>
      <c r="O988" s="224"/>
      <c r="P988" s="194">
        <f t="shared" si="65"/>
        <v>0</v>
      </c>
      <c r="Q988" s="219"/>
      <c r="R988" s="220"/>
      <c r="S988" s="219"/>
      <c r="T988" s="221"/>
      <c r="U988" s="195">
        <f t="shared" si="62"/>
        <v>0</v>
      </c>
      <c r="V988" s="196">
        <f t="shared" si="63"/>
        <v>0</v>
      </c>
      <c r="W988" s="196">
        <f t="shared" si="64"/>
        <v>0</v>
      </c>
      <c r="X988" s="188"/>
    </row>
    <row r="989" spans="1:24" ht="14.25">
      <c r="A989" s="193"/>
      <c r="B989" s="210"/>
      <c r="C989" s="211"/>
      <c r="D989" s="212"/>
      <c r="E989" s="213"/>
      <c r="F989" s="214"/>
      <c r="G989" s="215"/>
      <c r="H989" s="193" t="s">
        <v>560</v>
      </c>
      <c r="I989" s="216"/>
      <c r="J989" s="193"/>
      <c r="K989" s="216"/>
      <c r="L989" s="217"/>
      <c r="M989" s="222"/>
      <c r="N989" s="223"/>
      <c r="O989" s="224"/>
      <c r="P989" s="194">
        <f t="shared" si="65"/>
        <v>0</v>
      </c>
      <c r="Q989" s="219"/>
      <c r="R989" s="220"/>
      <c r="S989" s="219"/>
      <c r="T989" s="221"/>
      <c r="U989" s="195">
        <f t="shared" si="62"/>
        <v>0</v>
      </c>
      <c r="V989" s="196">
        <f t="shared" si="63"/>
        <v>0</v>
      </c>
      <c r="W989" s="196">
        <f t="shared" si="64"/>
        <v>0</v>
      </c>
      <c r="X989" s="188"/>
    </row>
    <row r="990" spans="1:24" ht="14.25">
      <c r="A990" s="193"/>
      <c r="B990" s="210"/>
      <c r="C990" s="211"/>
      <c r="D990" s="212"/>
      <c r="E990" s="213"/>
      <c r="F990" s="214"/>
      <c r="G990" s="215"/>
      <c r="H990" s="193" t="s">
        <v>560</v>
      </c>
      <c r="I990" s="216"/>
      <c r="J990" s="193"/>
      <c r="K990" s="216"/>
      <c r="L990" s="217"/>
      <c r="M990" s="222"/>
      <c r="N990" s="223"/>
      <c r="O990" s="224"/>
      <c r="P990" s="194">
        <f t="shared" si="65"/>
        <v>0</v>
      </c>
      <c r="Q990" s="219"/>
      <c r="R990" s="220"/>
      <c r="S990" s="219"/>
      <c r="T990" s="221"/>
      <c r="U990" s="195">
        <f t="shared" si="62"/>
        <v>0</v>
      </c>
      <c r="V990" s="196">
        <f t="shared" si="63"/>
        <v>0</v>
      </c>
      <c r="W990" s="196">
        <f t="shared" si="64"/>
        <v>0</v>
      </c>
      <c r="X990" s="188"/>
    </row>
    <row r="991" spans="1:24" ht="14.25">
      <c r="A991" s="193"/>
      <c r="B991" s="210"/>
      <c r="C991" s="211"/>
      <c r="D991" s="212"/>
      <c r="E991" s="213"/>
      <c r="F991" s="214"/>
      <c r="G991" s="215"/>
      <c r="H991" s="193" t="s">
        <v>560</v>
      </c>
      <c r="I991" s="216"/>
      <c r="J991" s="193"/>
      <c r="K991" s="216"/>
      <c r="L991" s="217"/>
      <c r="M991" s="222"/>
      <c r="N991" s="223"/>
      <c r="O991" s="224"/>
      <c r="P991" s="194">
        <f t="shared" si="65"/>
        <v>0</v>
      </c>
      <c r="Q991" s="219"/>
      <c r="R991" s="220"/>
      <c r="S991" s="219"/>
      <c r="T991" s="221"/>
      <c r="U991" s="195">
        <f t="shared" si="62"/>
        <v>0</v>
      </c>
      <c r="V991" s="196">
        <f t="shared" si="63"/>
        <v>0</v>
      </c>
      <c r="W991" s="196">
        <f t="shared" si="64"/>
        <v>0</v>
      </c>
      <c r="X991" s="188"/>
    </row>
    <row r="992" spans="1:24" ht="14.25">
      <c r="A992" s="193"/>
      <c r="B992" s="210"/>
      <c r="C992" s="211"/>
      <c r="D992" s="212"/>
      <c r="E992" s="213"/>
      <c r="F992" s="214"/>
      <c r="G992" s="215"/>
      <c r="H992" s="193" t="s">
        <v>560</v>
      </c>
      <c r="I992" s="216"/>
      <c r="J992" s="193"/>
      <c r="K992" s="216"/>
      <c r="L992" s="217"/>
      <c r="M992" s="222"/>
      <c r="N992" s="223"/>
      <c r="O992" s="224"/>
      <c r="P992" s="194">
        <f t="shared" si="65"/>
        <v>0</v>
      </c>
      <c r="Q992" s="219"/>
      <c r="R992" s="220"/>
      <c r="S992" s="219"/>
      <c r="T992" s="221"/>
      <c r="U992" s="195">
        <f t="shared" si="62"/>
        <v>0</v>
      </c>
      <c r="V992" s="196">
        <f t="shared" si="63"/>
        <v>0</v>
      </c>
      <c r="W992" s="196">
        <f t="shared" si="64"/>
        <v>0</v>
      </c>
      <c r="X992" s="188"/>
    </row>
    <row r="993" spans="1:24" ht="14.25">
      <c r="A993" s="193"/>
      <c r="B993" s="210"/>
      <c r="C993" s="211"/>
      <c r="D993" s="212"/>
      <c r="E993" s="213"/>
      <c r="F993" s="214"/>
      <c r="G993" s="215"/>
      <c r="H993" s="193" t="s">
        <v>560</v>
      </c>
      <c r="I993" s="216"/>
      <c r="J993" s="193"/>
      <c r="K993" s="216"/>
      <c r="L993" s="217"/>
      <c r="M993" s="222"/>
      <c r="N993" s="223"/>
      <c r="O993" s="224"/>
      <c r="P993" s="194">
        <f t="shared" si="65"/>
        <v>0</v>
      </c>
      <c r="Q993" s="219"/>
      <c r="R993" s="220"/>
      <c r="S993" s="219"/>
      <c r="T993" s="221"/>
      <c r="U993" s="195">
        <f t="shared" si="62"/>
        <v>0</v>
      </c>
      <c r="V993" s="196">
        <f t="shared" si="63"/>
        <v>0</v>
      </c>
      <c r="W993" s="196">
        <f t="shared" si="64"/>
        <v>0</v>
      </c>
      <c r="X993" s="188"/>
    </row>
    <row r="994" spans="1:24" ht="14.25">
      <c r="A994" s="193"/>
      <c r="B994" s="210"/>
      <c r="C994" s="211"/>
      <c r="D994" s="212"/>
      <c r="E994" s="213"/>
      <c r="F994" s="214"/>
      <c r="G994" s="215"/>
      <c r="H994" s="193" t="s">
        <v>560</v>
      </c>
      <c r="I994" s="216"/>
      <c r="J994" s="193"/>
      <c r="K994" s="216"/>
      <c r="L994" s="217"/>
      <c r="M994" s="222"/>
      <c r="N994" s="223"/>
      <c r="O994" s="224"/>
      <c r="P994" s="194">
        <f t="shared" si="65"/>
        <v>0</v>
      </c>
      <c r="Q994" s="219"/>
      <c r="R994" s="220"/>
      <c r="S994" s="219"/>
      <c r="T994" s="221"/>
      <c r="U994" s="195">
        <f t="shared" si="62"/>
        <v>0</v>
      </c>
      <c r="V994" s="196">
        <f t="shared" si="63"/>
        <v>0</v>
      </c>
      <c r="W994" s="196">
        <f t="shared" si="64"/>
        <v>0</v>
      </c>
      <c r="X994" s="188"/>
    </row>
    <row r="995" spans="1:24" ht="14.25">
      <c r="A995" s="193"/>
      <c r="B995" s="210"/>
      <c r="C995" s="211"/>
      <c r="D995" s="212"/>
      <c r="E995" s="213"/>
      <c r="F995" s="214"/>
      <c r="G995" s="215"/>
      <c r="H995" s="193" t="s">
        <v>560</v>
      </c>
      <c r="I995" s="216"/>
      <c r="J995" s="193"/>
      <c r="K995" s="216"/>
      <c r="L995" s="217"/>
      <c r="M995" s="222"/>
      <c r="N995" s="223"/>
      <c r="O995" s="224"/>
      <c r="P995" s="194">
        <f t="shared" si="65"/>
        <v>0</v>
      </c>
      <c r="Q995" s="219"/>
      <c r="R995" s="220"/>
      <c r="S995" s="219"/>
      <c r="T995" s="221"/>
      <c r="U995" s="195">
        <f t="shared" si="62"/>
        <v>0</v>
      </c>
      <c r="V995" s="196">
        <f t="shared" si="63"/>
        <v>0</v>
      </c>
      <c r="W995" s="196">
        <f t="shared" si="64"/>
        <v>0</v>
      </c>
      <c r="X995" s="188"/>
    </row>
    <row r="996" spans="1:24" ht="14.25">
      <c r="A996" s="193"/>
      <c r="B996" s="210"/>
      <c r="C996" s="211"/>
      <c r="D996" s="212"/>
      <c r="E996" s="213"/>
      <c r="F996" s="214"/>
      <c r="G996" s="215"/>
      <c r="H996" s="193" t="s">
        <v>560</v>
      </c>
      <c r="I996" s="216"/>
      <c r="J996" s="193"/>
      <c r="K996" s="216"/>
      <c r="L996" s="217"/>
      <c r="M996" s="222"/>
      <c r="N996" s="223"/>
      <c r="O996" s="224"/>
      <c r="P996" s="194">
        <f t="shared" si="65"/>
        <v>0</v>
      </c>
      <c r="Q996" s="219"/>
      <c r="R996" s="220"/>
      <c r="S996" s="219"/>
      <c r="T996" s="221"/>
      <c r="U996" s="195">
        <f t="shared" si="62"/>
        <v>0</v>
      </c>
      <c r="V996" s="196">
        <f t="shared" si="63"/>
        <v>0</v>
      </c>
      <c r="W996" s="196">
        <f t="shared" si="64"/>
        <v>0</v>
      </c>
      <c r="X996" s="188"/>
    </row>
    <row r="997" spans="1:24" ht="14.25">
      <c r="A997" s="193"/>
      <c r="B997" s="210"/>
      <c r="C997" s="211"/>
      <c r="D997" s="212"/>
      <c r="E997" s="213"/>
      <c r="F997" s="214"/>
      <c r="G997" s="215"/>
      <c r="H997" s="193" t="s">
        <v>560</v>
      </c>
      <c r="I997" s="216"/>
      <c r="J997" s="193"/>
      <c r="K997" s="216"/>
      <c r="L997" s="217"/>
      <c r="M997" s="222"/>
      <c r="N997" s="223"/>
      <c r="O997" s="224"/>
      <c r="P997" s="194">
        <f t="shared" si="65"/>
        <v>0</v>
      </c>
      <c r="Q997" s="219"/>
      <c r="R997" s="220"/>
      <c r="S997" s="219"/>
      <c r="T997" s="221"/>
      <c r="U997" s="195">
        <f t="shared" si="62"/>
        <v>0</v>
      </c>
      <c r="V997" s="196">
        <f t="shared" si="63"/>
        <v>0</v>
      </c>
      <c r="W997" s="196">
        <f t="shared" si="64"/>
        <v>0</v>
      </c>
      <c r="X997" s="188"/>
    </row>
    <row r="998" spans="1:24" ht="14.25">
      <c r="A998" s="193"/>
      <c r="B998" s="210"/>
      <c r="C998" s="211"/>
      <c r="D998" s="212"/>
      <c r="E998" s="213"/>
      <c r="F998" s="214"/>
      <c r="G998" s="215"/>
      <c r="H998" s="193" t="s">
        <v>560</v>
      </c>
      <c r="I998" s="216"/>
      <c r="J998" s="193"/>
      <c r="K998" s="216"/>
      <c r="L998" s="217"/>
      <c r="M998" s="222"/>
      <c r="N998" s="223"/>
      <c r="O998" s="224"/>
      <c r="P998" s="194">
        <f t="shared" si="65"/>
        <v>0</v>
      </c>
      <c r="Q998" s="219"/>
      <c r="R998" s="220"/>
      <c r="S998" s="219"/>
      <c r="T998" s="221"/>
      <c r="U998" s="195">
        <f t="shared" si="62"/>
        <v>0</v>
      </c>
      <c r="V998" s="196">
        <f t="shared" si="63"/>
        <v>0</v>
      </c>
      <c r="W998" s="196">
        <f t="shared" si="64"/>
        <v>0</v>
      </c>
      <c r="X998" s="188"/>
    </row>
    <row r="999" spans="1:24" ht="14.25">
      <c r="A999" s="193"/>
      <c r="B999" s="210"/>
      <c r="C999" s="211"/>
      <c r="D999" s="212"/>
      <c r="E999" s="213"/>
      <c r="F999" s="214"/>
      <c r="G999" s="215"/>
      <c r="H999" s="193" t="s">
        <v>560</v>
      </c>
      <c r="I999" s="216"/>
      <c r="J999" s="193"/>
      <c r="K999" s="216"/>
      <c r="L999" s="217"/>
      <c r="M999" s="222"/>
      <c r="N999" s="223"/>
      <c r="O999" s="224"/>
      <c r="P999" s="194">
        <f t="shared" si="65"/>
        <v>0</v>
      </c>
      <c r="Q999" s="219"/>
      <c r="R999" s="220"/>
      <c r="S999" s="219"/>
      <c r="T999" s="221"/>
      <c r="U999" s="195">
        <f t="shared" si="62"/>
        <v>0</v>
      </c>
      <c r="V999" s="196">
        <f t="shared" si="63"/>
        <v>0</v>
      </c>
      <c r="W999" s="196">
        <f t="shared" si="64"/>
        <v>0</v>
      </c>
      <c r="X999" s="188"/>
    </row>
    <row r="1000" spans="1:24" ht="14.25">
      <c r="A1000" s="193"/>
      <c r="B1000" s="210"/>
      <c r="C1000" s="211"/>
      <c r="D1000" s="212"/>
      <c r="E1000" s="213"/>
      <c r="F1000" s="214"/>
      <c r="G1000" s="215"/>
      <c r="H1000" s="193" t="s">
        <v>560</v>
      </c>
      <c r="I1000" s="216"/>
      <c r="J1000" s="193"/>
      <c r="K1000" s="216"/>
      <c r="L1000" s="217"/>
      <c r="M1000" s="222"/>
      <c r="N1000" s="223"/>
      <c r="O1000" s="224"/>
      <c r="P1000" s="194">
        <f t="shared" si="65"/>
        <v>0</v>
      </c>
      <c r="Q1000" s="219"/>
      <c r="R1000" s="220"/>
      <c r="S1000" s="219"/>
      <c r="T1000" s="221"/>
      <c r="U1000" s="195">
        <f t="shared" si="62"/>
        <v>0</v>
      </c>
      <c r="V1000" s="196">
        <f t="shared" si="63"/>
        <v>0</v>
      </c>
      <c r="W1000" s="196">
        <f t="shared" si="64"/>
        <v>0</v>
      </c>
      <c r="X1000" s="188"/>
    </row>
    <row r="1001" spans="1:24" ht="14.25">
      <c r="A1001" s="193"/>
      <c r="B1001" s="210"/>
      <c r="C1001" s="211"/>
      <c r="D1001" s="212"/>
      <c r="E1001" s="213"/>
      <c r="F1001" s="214"/>
      <c r="G1001" s="215"/>
      <c r="H1001" s="193" t="s">
        <v>560</v>
      </c>
      <c r="I1001" s="216"/>
      <c r="J1001" s="193"/>
      <c r="K1001" s="216"/>
      <c r="L1001" s="217"/>
      <c r="M1001" s="222"/>
      <c r="N1001" s="223"/>
      <c r="O1001" s="224"/>
      <c r="P1001" s="194">
        <f t="shared" si="65"/>
        <v>0</v>
      </c>
      <c r="Q1001" s="219"/>
      <c r="R1001" s="220"/>
      <c r="S1001" s="219"/>
      <c r="T1001" s="221"/>
      <c r="U1001" s="195">
        <f t="shared" si="62"/>
        <v>0</v>
      </c>
      <c r="V1001" s="196">
        <f t="shared" si="63"/>
        <v>0</v>
      </c>
      <c r="W1001" s="196">
        <f t="shared" si="64"/>
        <v>0</v>
      </c>
      <c r="X1001" s="188"/>
    </row>
    <row r="1002" spans="1:24" ht="14.25">
      <c r="A1002" s="193"/>
      <c r="B1002" s="210"/>
      <c r="C1002" s="211"/>
      <c r="D1002" s="212"/>
      <c r="E1002" s="213"/>
      <c r="F1002" s="214"/>
      <c r="G1002" s="215"/>
      <c r="H1002" s="193" t="s">
        <v>560</v>
      </c>
      <c r="I1002" s="216"/>
      <c r="J1002" s="193"/>
      <c r="K1002" s="216"/>
      <c r="L1002" s="217"/>
      <c r="M1002" s="222"/>
      <c r="N1002" s="223"/>
      <c r="O1002" s="224"/>
      <c r="P1002" s="194">
        <f t="shared" si="65"/>
        <v>0</v>
      </c>
      <c r="Q1002" s="219"/>
      <c r="R1002" s="220"/>
      <c r="S1002" s="219"/>
      <c r="T1002" s="221"/>
      <c r="U1002" s="195">
        <f t="shared" si="62"/>
        <v>0</v>
      </c>
      <c r="V1002" s="196">
        <f t="shared" si="63"/>
        <v>0</v>
      </c>
      <c r="W1002" s="196">
        <f t="shared" si="64"/>
        <v>0</v>
      </c>
      <c r="X1002" s="188"/>
    </row>
    <row r="1003" spans="1:24" ht="14.25">
      <c r="A1003" s="193"/>
      <c r="B1003" s="210"/>
      <c r="C1003" s="211"/>
      <c r="D1003" s="212"/>
      <c r="E1003" s="213"/>
      <c r="F1003" s="214"/>
      <c r="G1003" s="215"/>
      <c r="H1003" s="193" t="s">
        <v>560</v>
      </c>
      <c r="I1003" s="216"/>
      <c r="J1003" s="193"/>
      <c r="K1003" s="216"/>
      <c r="L1003" s="217"/>
      <c r="M1003" s="222"/>
      <c r="N1003" s="223"/>
      <c r="O1003" s="224"/>
      <c r="P1003" s="194">
        <f t="shared" si="65"/>
        <v>0</v>
      </c>
      <c r="Q1003" s="219"/>
      <c r="R1003" s="220"/>
      <c r="S1003" s="219"/>
      <c r="T1003" s="221"/>
      <c r="U1003" s="195">
        <f t="shared" si="62"/>
        <v>0</v>
      </c>
      <c r="V1003" s="196">
        <f t="shared" si="63"/>
        <v>0</v>
      </c>
      <c r="W1003" s="196">
        <f t="shared" si="64"/>
        <v>0</v>
      </c>
      <c r="X1003" s="188"/>
    </row>
    <row r="1004" spans="1:24" ht="14.25">
      <c r="A1004" s="193"/>
      <c r="B1004" s="210"/>
      <c r="C1004" s="211"/>
      <c r="D1004" s="212"/>
      <c r="E1004" s="213"/>
      <c r="F1004" s="214"/>
      <c r="G1004" s="215"/>
      <c r="H1004" s="193" t="s">
        <v>560</v>
      </c>
      <c r="I1004" s="216"/>
      <c r="J1004" s="193"/>
      <c r="K1004" s="216"/>
      <c r="L1004" s="217"/>
      <c r="M1004" s="222"/>
      <c r="N1004" s="223"/>
      <c r="O1004" s="224"/>
      <c r="P1004" s="194">
        <f t="shared" si="65"/>
        <v>0</v>
      </c>
      <c r="Q1004" s="219"/>
      <c r="R1004" s="220"/>
      <c r="S1004" s="219"/>
      <c r="T1004" s="221"/>
      <c r="U1004" s="195">
        <f t="shared" si="62"/>
        <v>0</v>
      </c>
      <c r="V1004" s="196">
        <f t="shared" si="63"/>
        <v>0</v>
      </c>
      <c r="W1004" s="196">
        <f t="shared" si="64"/>
        <v>0</v>
      </c>
      <c r="X1004" s="188"/>
    </row>
    <row r="1005" spans="1:24" ht="14.25">
      <c r="A1005" s="193"/>
      <c r="B1005" s="210"/>
      <c r="C1005" s="211"/>
      <c r="D1005" s="212"/>
      <c r="E1005" s="213"/>
      <c r="F1005" s="214"/>
      <c r="G1005" s="215"/>
      <c r="H1005" s="193" t="s">
        <v>560</v>
      </c>
      <c r="I1005" s="216"/>
      <c r="J1005" s="193"/>
      <c r="K1005" s="216"/>
      <c r="L1005" s="217"/>
      <c r="M1005" s="222"/>
      <c r="N1005" s="223"/>
      <c r="O1005" s="224"/>
      <c r="P1005" s="194">
        <f t="shared" si="65"/>
        <v>0</v>
      </c>
      <c r="Q1005" s="219"/>
      <c r="R1005" s="220"/>
      <c r="S1005" s="219"/>
      <c r="T1005" s="221"/>
      <c r="U1005" s="195">
        <f t="shared" si="62"/>
        <v>0</v>
      </c>
      <c r="V1005" s="196">
        <f t="shared" si="63"/>
        <v>0</v>
      </c>
      <c r="W1005" s="196">
        <f t="shared" si="64"/>
        <v>0</v>
      </c>
      <c r="X1005" s="188"/>
    </row>
    <row r="1006" spans="1:24" ht="14.25">
      <c r="A1006" s="193"/>
      <c r="B1006" s="210"/>
      <c r="C1006" s="211"/>
      <c r="D1006" s="212"/>
      <c r="E1006" s="213"/>
      <c r="F1006" s="214"/>
      <c r="G1006" s="215"/>
      <c r="H1006" s="193" t="s">
        <v>560</v>
      </c>
      <c r="I1006" s="216"/>
      <c r="J1006" s="193"/>
      <c r="K1006" s="216"/>
      <c r="L1006" s="217"/>
      <c r="M1006" s="222"/>
      <c r="N1006" s="223"/>
      <c r="O1006" s="224"/>
      <c r="P1006" s="194">
        <f t="shared" si="65"/>
        <v>0</v>
      </c>
      <c r="Q1006" s="219"/>
      <c r="R1006" s="220"/>
      <c r="S1006" s="219"/>
      <c r="T1006" s="221"/>
      <c r="U1006" s="195">
        <f t="shared" si="62"/>
        <v>0</v>
      </c>
      <c r="V1006" s="196">
        <f t="shared" si="63"/>
        <v>0</v>
      </c>
      <c r="W1006" s="196">
        <f t="shared" si="64"/>
        <v>0</v>
      </c>
      <c r="X1006" s="188"/>
    </row>
    <row r="1007" spans="1:24" ht="14.25">
      <c r="A1007" s="193"/>
      <c r="B1007" s="210"/>
      <c r="C1007" s="211"/>
      <c r="D1007" s="212"/>
      <c r="E1007" s="213"/>
      <c r="F1007" s="214"/>
      <c r="G1007" s="215"/>
      <c r="H1007" s="193" t="s">
        <v>560</v>
      </c>
      <c r="I1007" s="216"/>
      <c r="J1007" s="193"/>
      <c r="K1007" s="216"/>
      <c r="L1007" s="217"/>
      <c r="M1007" s="222"/>
      <c r="N1007" s="223"/>
      <c r="O1007" s="224"/>
      <c r="P1007" s="194">
        <f t="shared" si="65"/>
        <v>0</v>
      </c>
      <c r="Q1007" s="219"/>
      <c r="R1007" s="220"/>
      <c r="S1007" s="219"/>
      <c r="T1007" s="221"/>
      <c r="U1007" s="195">
        <f t="shared" si="62"/>
        <v>0</v>
      </c>
      <c r="V1007" s="196">
        <f t="shared" si="63"/>
        <v>0</v>
      </c>
      <c r="W1007" s="196">
        <f t="shared" si="64"/>
        <v>0</v>
      </c>
      <c r="X1007" s="188"/>
    </row>
    <row r="1008" spans="1:24" ht="14.25">
      <c r="A1008" s="193"/>
      <c r="B1008" s="210"/>
      <c r="C1008" s="211"/>
      <c r="D1008" s="212"/>
      <c r="E1008" s="213"/>
      <c r="F1008" s="214"/>
      <c r="G1008" s="215"/>
      <c r="H1008" s="193" t="s">
        <v>560</v>
      </c>
      <c r="I1008" s="216"/>
      <c r="J1008" s="193"/>
      <c r="K1008" s="216"/>
      <c r="L1008" s="217"/>
      <c r="M1008" s="222"/>
      <c r="N1008" s="223"/>
      <c r="O1008" s="224"/>
      <c r="P1008" s="194">
        <f t="shared" si="65"/>
        <v>0</v>
      </c>
      <c r="Q1008" s="219"/>
      <c r="R1008" s="220"/>
      <c r="S1008" s="219"/>
      <c r="T1008" s="221"/>
      <c r="U1008" s="195">
        <f t="shared" si="62"/>
        <v>0</v>
      </c>
      <c r="V1008" s="196">
        <f t="shared" si="63"/>
        <v>0</v>
      </c>
      <c r="W1008" s="196">
        <f t="shared" si="64"/>
        <v>0</v>
      </c>
      <c r="X1008" s="188"/>
    </row>
    <row r="1009" spans="1:24" ht="14.25">
      <c r="A1009" s="193"/>
      <c r="B1009" s="210"/>
      <c r="C1009" s="211"/>
      <c r="D1009" s="212"/>
      <c r="E1009" s="213"/>
      <c r="F1009" s="214"/>
      <c r="G1009" s="215"/>
      <c r="H1009" s="193" t="s">
        <v>560</v>
      </c>
      <c r="I1009" s="216"/>
      <c r="J1009" s="193"/>
      <c r="K1009" s="216"/>
      <c r="L1009" s="217"/>
      <c r="M1009" s="222"/>
      <c r="N1009" s="223"/>
      <c r="O1009" s="224"/>
      <c r="P1009" s="194">
        <f t="shared" si="65"/>
        <v>0</v>
      </c>
      <c r="Q1009" s="219"/>
      <c r="R1009" s="220"/>
      <c r="S1009" s="219"/>
      <c r="T1009" s="221"/>
      <c r="U1009" s="195">
        <f t="shared" si="62"/>
        <v>0</v>
      </c>
      <c r="V1009" s="196">
        <f t="shared" si="63"/>
        <v>0</v>
      </c>
      <c r="W1009" s="196">
        <f t="shared" si="64"/>
        <v>0</v>
      </c>
      <c r="X1009" s="188"/>
    </row>
    <row r="1010" spans="1:24" ht="14.25">
      <c r="A1010" s="193"/>
      <c r="B1010" s="210"/>
      <c r="C1010" s="211"/>
      <c r="D1010" s="212"/>
      <c r="E1010" s="213"/>
      <c r="F1010" s="214"/>
      <c r="G1010" s="215"/>
      <c r="H1010" s="193" t="s">
        <v>560</v>
      </c>
      <c r="I1010" s="216"/>
      <c r="J1010" s="193"/>
      <c r="K1010" s="216"/>
      <c r="L1010" s="217"/>
      <c r="M1010" s="222"/>
      <c r="N1010" s="223"/>
      <c r="O1010" s="224"/>
      <c r="P1010" s="194">
        <f t="shared" si="65"/>
        <v>0</v>
      </c>
      <c r="Q1010" s="219"/>
      <c r="R1010" s="220"/>
      <c r="S1010" s="219"/>
      <c r="T1010" s="221"/>
      <c r="U1010" s="195">
        <f t="shared" si="62"/>
        <v>0</v>
      </c>
      <c r="V1010" s="196">
        <f t="shared" si="63"/>
        <v>0</v>
      </c>
      <c r="W1010" s="196">
        <f t="shared" si="64"/>
        <v>0</v>
      </c>
      <c r="X1010" s="188"/>
    </row>
    <row r="1011" spans="1:24" ht="14.25">
      <c r="A1011" s="193"/>
      <c r="B1011" s="210"/>
      <c r="C1011" s="211"/>
      <c r="D1011" s="212"/>
      <c r="E1011" s="213"/>
      <c r="F1011" s="214"/>
      <c r="G1011" s="215"/>
      <c r="H1011" s="193" t="s">
        <v>560</v>
      </c>
      <c r="I1011" s="216"/>
      <c r="J1011" s="193"/>
      <c r="K1011" s="216"/>
      <c r="L1011" s="217"/>
      <c r="M1011" s="222"/>
      <c r="N1011" s="223"/>
      <c r="O1011" s="224"/>
      <c r="P1011" s="194">
        <f t="shared" si="65"/>
        <v>0</v>
      </c>
      <c r="Q1011" s="219"/>
      <c r="R1011" s="220"/>
      <c r="S1011" s="219"/>
      <c r="T1011" s="221"/>
      <c r="U1011" s="195">
        <f t="shared" ref="U1011:U1074" si="66">Q1011+S1011</f>
        <v>0</v>
      </c>
      <c r="V1011" s="196">
        <f t="shared" ref="V1011:V1074" si="67">(Q1011*R1011)+(S1011*T1011)</f>
        <v>0</v>
      </c>
      <c r="W1011" s="196">
        <f t="shared" ref="W1011:W1074" si="68">V1011+P1011</f>
        <v>0</v>
      </c>
      <c r="X1011" s="188"/>
    </row>
    <row r="1012" spans="1:24" ht="14.25">
      <c r="A1012" s="193"/>
      <c r="B1012" s="210"/>
      <c r="C1012" s="211"/>
      <c r="D1012" s="212"/>
      <c r="E1012" s="213"/>
      <c r="F1012" s="214"/>
      <c r="G1012" s="215"/>
      <c r="H1012" s="193" t="s">
        <v>560</v>
      </c>
      <c r="I1012" s="216"/>
      <c r="J1012" s="193"/>
      <c r="K1012" s="216"/>
      <c r="L1012" s="217"/>
      <c r="M1012" s="222"/>
      <c r="N1012" s="223"/>
      <c r="O1012" s="224"/>
      <c r="P1012" s="194">
        <f t="shared" si="65"/>
        <v>0</v>
      </c>
      <c r="Q1012" s="219"/>
      <c r="R1012" s="220"/>
      <c r="S1012" s="219"/>
      <c r="T1012" s="221"/>
      <c r="U1012" s="195">
        <f t="shared" si="66"/>
        <v>0</v>
      </c>
      <c r="V1012" s="196">
        <f t="shared" si="67"/>
        <v>0</v>
      </c>
      <c r="W1012" s="196">
        <f t="shared" si="68"/>
        <v>0</v>
      </c>
      <c r="X1012" s="188"/>
    </row>
    <row r="1013" spans="1:24" ht="14.25">
      <c r="A1013" s="193"/>
      <c r="B1013" s="210"/>
      <c r="C1013" s="211"/>
      <c r="D1013" s="212"/>
      <c r="E1013" s="213"/>
      <c r="F1013" s="214"/>
      <c r="G1013" s="215"/>
      <c r="H1013" s="193" t="s">
        <v>560</v>
      </c>
      <c r="I1013" s="216"/>
      <c r="J1013" s="193"/>
      <c r="K1013" s="216"/>
      <c r="L1013" s="217"/>
      <c r="M1013" s="222"/>
      <c r="N1013" s="223"/>
      <c r="O1013" s="224"/>
      <c r="P1013" s="194">
        <f t="shared" si="65"/>
        <v>0</v>
      </c>
      <c r="Q1013" s="219"/>
      <c r="R1013" s="220"/>
      <c r="S1013" s="219"/>
      <c r="T1013" s="221"/>
      <c r="U1013" s="195">
        <f t="shared" si="66"/>
        <v>0</v>
      </c>
      <c r="V1013" s="196">
        <f t="shared" si="67"/>
        <v>0</v>
      </c>
      <c r="W1013" s="196">
        <f t="shared" si="68"/>
        <v>0</v>
      </c>
      <c r="X1013" s="188"/>
    </row>
    <row r="1014" spans="1:24" ht="14.25">
      <c r="A1014" s="193"/>
      <c r="B1014" s="210"/>
      <c r="C1014" s="211"/>
      <c r="D1014" s="212"/>
      <c r="E1014" s="213"/>
      <c r="F1014" s="214"/>
      <c r="G1014" s="215"/>
      <c r="H1014" s="193" t="s">
        <v>560</v>
      </c>
      <c r="I1014" s="216"/>
      <c r="J1014" s="193"/>
      <c r="K1014" s="216"/>
      <c r="L1014" s="217"/>
      <c r="M1014" s="222"/>
      <c r="N1014" s="223"/>
      <c r="O1014" s="224"/>
      <c r="P1014" s="194">
        <f t="shared" si="65"/>
        <v>0</v>
      </c>
      <c r="Q1014" s="219"/>
      <c r="R1014" s="220"/>
      <c r="S1014" s="219"/>
      <c r="T1014" s="221"/>
      <c r="U1014" s="195">
        <f t="shared" si="66"/>
        <v>0</v>
      </c>
      <c r="V1014" s="196">
        <f t="shared" si="67"/>
        <v>0</v>
      </c>
      <c r="W1014" s="196">
        <f t="shared" si="68"/>
        <v>0</v>
      </c>
      <c r="X1014" s="188"/>
    </row>
    <row r="1015" spans="1:24" ht="14.25">
      <c r="A1015" s="193"/>
      <c r="B1015" s="210"/>
      <c r="C1015" s="211"/>
      <c r="D1015" s="212"/>
      <c r="E1015" s="213"/>
      <c r="F1015" s="214"/>
      <c r="G1015" s="215"/>
      <c r="H1015" s="193" t="s">
        <v>560</v>
      </c>
      <c r="I1015" s="216"/>
      <c r="J1015" s="193"/>
      <c r="K1015" s="216"/>
      <c r="L1015" s="217"/>
      <c r="M1015" s="222"/>
      <c r="N1015" s="223"/>
      <c r="O1015" s="224"/>
      <c r="P1015" s="194">
        <f t="shared" si="65"/>
        <v>0</v>
      </c>
      <c r="Q1015" s="219"/>
      <c r="R1015" s="220"/>
      <c r="S1015" s="219"/>
      <c r="T1015" s="221"/>
      <c r="U1015" s="195">
        <f t="shared" si="66"/>
        <v>0</v>
      </c>
      <c r="V1015" s="196">
        <f t="shared" si="67"/>
        <v>0</v>
      </c>
      <c r="W1015" s="196">
        <f t="shared" si="68"/>
        <v>0</v>
      </c>
      <c r="X1015" s="188"/>
    </row>
    <row r="1016" spans="1:24" ht="14.25">
      <c r="A1016" s="193"/>
      <c r="B1016" s="210"/>
      <c r="C1016" s="211"/>
      <c r="D1016" s="212"/>
      <c r="E1016" s="213"/>
      <c r="F1016" s="214"/>
      <c r="G1016" s="215"/>
      <c r="H1016" s="193" t="s">
        <v>560</v>
      </c>
      <c r="I1016" s="216"/>
      <c r="J1016" s="193"/>
      <c r="K1016" s="216"/>
      <c r="L1016" s="217"/>
      <c r="M1016" s="222"/>
      <c r="N1016" s="223"/>
      <c r="O1016" s="224"/>
      <c r="P1016" s="194">
        <f t="shared" si="65"/>
        <v>0</v>
      </c>
      <c r="Q1016" s="219"/>
      <c r="R1016" s="220"/>
      <c r="S1016" s="219"/>
      <c r="T1016" s="221"/>
      <c r="U1016" s="195">
        <f t="shared" si="66"/>
        <v>0</v>
      </c>
      <c r="V1016" s="196">
        <f t="shared" si="67"/>
        <v>0</v>
      </c>
      <c r="W1016" s="196">
        <f t="shared" si="68"/>
        <v>0</v>
      </c>
      <c r="X1016" s="188"/>
    </row>
    <row r="1017" spans="1:24" ht="14.25">
      <c r="A1017" s="193"/>
      <c r="B1017" s="210"/>
      <c r="C1017" s="211"/>
      <c r="D1017" s="212"/>
      <c r="E1017" s="213"/>
      <c r="F1017" s="214"/>
      <c r="G1017" s="215"/>
      <c r="H1017" s="193" t="s">
        <v>560</v>
      </c>
      <c r="I1017" s="216"/>
      <c r="J1017" s="193"/>
      <c r="K1017" s="216"/>
      <c r="L1017" s="217"/>
      <c r="M1017" s="222"/>
      <c r="N1017" s="223"/>
      <c r="O1017" s="224"/>
      <c r="P1017" s="194">
        <f t="shared" si="65"/>
        <v>0</v>
      </c>
      <c r="Q1017" s="219"/>
      <c r="R1017" s="220"/>
      <c r="S1017" s="219"/>
      <c r="T1017" s="221"/>
      <c r="U1017" s="195">
        <f t="shared" si="66"/>
        <v>0</v>
      </c>
      <c r="V1017" s="196">
        <f t="shared" si="67"/>
        <v>0</v>
      </c>
      <c r="W1017" s="196">
        <f t="shared" si="68"/>
        <v>0</v>
      </c>
      <c r="X1017" s="188"/>
    </row>
    <row r="1018" spans="1:24" ht="14.25">
      <c r="A1018" s="193"/>
      <c r="B1018" s="210"/>
      <c r="C1018" s="211"/>
      <c r="D1018" s="212"/>
      <c r="E1018" s="213"/>
      <c r="F1018" s="214"/>
      <c r="G1018" s="215"/>
      <c r="H1018" s="193" t="s">
        <v>560</v>
      </c>
      <c r="I1018" s="216"/>
      <c r="J1018" s="193"/>
      <c r="K1018" s="216"/>
      <c r="L1018" s="217"/>
      <c r="M1018" s="222"/>
      <c r="N1018" s="223"/>
      <c r="O1018" s="224"/>
      <c r="P1018" s="194">
        <f t="shared" si="65"/>
        <v>0</v>
      </c>
      <c r="Q1018" s="219"/>
      <c r="R1018" s="220"/>
      <c r="S1018" s="219"/>
      <c r="T1018" s="221"/>
      <c r="U1018" s="195">
        <f t="shared" si="66"/>
        <v>0</v>
      </c>
      <c r="V1018" s="196">
        <f t="shared" si="67"/>
        <v>0</v>
      </c>
      <c r="W1018" s="196">
        <f t="shared" si="68"/>
        <v>0</v>
      </c>
      <c r="X1018" s="188"/>
    </row>
    <row r="1019" spans="1:24" ht="14.25">
      <c r="A1019" s="193"/>
      <c r="B1019" s="210"/>
      <c r="C1019" s="211"/>
      <c r="D1019" s="212"/>
      <c r="E1019" s="213"/>
      <c r="F1019" s="214"/>
      <c r="G1019" s="215"/>
      <c r="H1019" s="193" t="s">
        <v>560</v>
      </c>
      <c r="I1019" s="216"/>
      <c r="J1019" s="193"/>
      <c r="K1019" s="216"/>
      <c r="L1019" s="217"/>
      <c r="M1019" s="222"/>
      <c r="N1019" s="223"/>
      <c r="O1019" s="224"/>
      <c r="P1019" s="194">
        <f t="shared" si="65"/>
        <v>0</v>
      </c>
      <c r="Q1019" s="219"/>
      <c r="R1019" s="220"/>
      <c r="S1019" s="219"/>
      <c r="T1019" s="221"/>
      <c r="U1019" s="195">
        <f t="shared" si="66"/>
        <v>0</v>
      </c>
      <c r="V1019" s="196">
        <f t="shared" si="67"/>
        <v>0</v>
      </c>
      <c r="W1019" s="196">
        <f t="shared" si="68"/>
        <v>0</v>
      </c>
      <c r="X1019" s="188"/>
    </row>
    <row r="1020" spans="1:24" ht="14.25">
      <c r="A1020" s="193"/>
      <c r="B1020" s="210"/>
      <c r="C1020" s="211"/>
      <c r="D1020" s="212"/>
      <c r="E1020" s="213"/>
      <c r="F1020" s="214"/>
      <c r="G1020" s="215"/>
      <c r="H1020" s="193" t="s">
        <v>560</v>
      </c>
      <c r="I1020" s="216"/>
      <c r="J1020" s="193"/>
      <c r="K1020" s="216"/>
      <c r="L1020" s="217"/>
      <c r="M1020" s="222"/>
      <c r="N1020" s="223"/>
      <c r="O1020" s="224"/>
      <c r="P1020" s="194">
        <f t="shared" si="65"/>
        <v>0</v>
      </c>
      <c r="Q1020" s="219"/>
      <c r="R1020" s="220"/>
      <c r="S1020" s="219"/>
      <c r="T1020" s="221"/>
      <c r="U1020" s="195">
        <f t="shared" si="66"/>
        <v>0</v>
      </c>
      <c r="V1020" s="196">
        <f t="shared" si="67"/>
        <v>0</v>
      </c>
      <c r="W1020" s="196">
        <f t="shared" si="68"/>
        <v>0</v>
      </c>
      <c r="X1020" s="188"/>
    </row>
    <row r="1021" spans="1:24" ht="14.25">
      <c r="A1021" s="193"/>
      <c r="B1021" s="210"/>
      <c r="C1021" s="211"/>
      <c r="D1021" s="212"/>
      <c r="E1021" s="213"/>
      <c r="F1021" s="214"/>
      <c r="G1021" s="215"/>
      <c r="H1021" s="193" t="s">
        <v>560</v>
      </c>
      <c r="I1021" s="216"/>
      <c r="J1021" s="193"/>
      <c r="K1021" s="216"/>
      <c r="L1021" s="217"/>
      <c r="M1021" s="222"/>
      <c r="N1021" s="223"/>
      <c r="O1021" s="224"/>
      <c r="P1021" s="194">
        <f t="shared" si="65"/>
        <v>0</v>
      </c>
      <c r="Q1021" s="219"/>
      <c r="R1021" s="220"/>
      <c r="S1021" s="219"/>
      <c r="T1021" s="221"/>
      <c r="U1021" s="195">
        <f t="shared" si="66"/>
        <v>0</v>
      </c>
      <c r="V1021" s="196">
        <f t="shared" si="67"/>
        <v>0</v>
      </c>
      <c r="W1021" s="196">
        <f t="shared" si="68"/>
        <v>0</v>
      </c>
      <c r="X1021" s="188"/>
    </row>
    <row r="1022" spans="1:24" ht="14.25">
      <c r="A1022" s="193"/>
      <c r="B1022" s="210"/>
      <c r="C1022" s="211"/>
      <c r="D1022" s="212"/>
      <c r="E1022" s="213"/>
      <c r="F1022" s="214"/>
      <c r="G1022" s="215"/>
      <c r="H1022" s="193" t="s">
        <v>560</v>
      </c>
      <c r="I1022" s="216"/>
      <c r="J1022" s="193"/>
      <c r="K1022" s="216"/>
      <c r="L1022" s="217"/>
      <c r="M1022" s="222"/>
      <c r="N1022" s="223"/>
      <c r="O1022" s="224"/>
      <c r="P1022" s="194">
        <f t="shared" si="65"/>
        <v>0</v>
      </c>
      <c r="Q1022" s="219"/>
      <c r="R1022" s="220"/>
      <c r="S1022" s="219"/>
      <c r="T1022" s="221"/>
      <c r="U1022" s="195">
        <f t="shared" si="66"/>
        <v>0</v>
      </c>
      <c r="V1022" s="196">
        <f t="shared" si="67"/>
        <v>0</v>
      </c>
      <c r="W1022" s="196">
        <f t="shared" si="68"/>
        <v>0</v>
      </c>
      <c r="X1022" s="188"/>
    </row>
    <row r="1023" spans="1:24" ht="14.25">
      <c r="A1023" s="193"/>
      <c r="B1023" s="210"/>
      <c r="C1023" s="211"/>
      <c r="D1023" s="212"/>
      <c r="E1023" s="213"/>
      <c r="F1023" s="214"/>
      <c r="G1023" s="215"/>
      <c r="H1023" s="193" t="s">
        <v>560</v>
      </c>
      <c r="I1023" s="216"/>
      <c r="J1023" s="193"/>
      <c r="K1023" s="216"/>
      <c r="L1023" s="217"/>
      <c r="M1023" s="222"/>
      <c r="N1023" s="223"/>
      <c r="O1023" s="224"/>
      <c r="P1023" s="194">
        <f t="shared" ref="P1023:P1086" si="69">N1023+O1023</f>
        <v>0</v>
      </c>
      <c r="Q1023" s="219"/>
      <c r="R1023" s="220"/>
      <c r="S1023" s="219"/>
      <c r="T1023" s="221"/>
      <c r="U1023" s="195">
        <f t="shared" si="66"/>
        <v>0</v>
      </c>
      <c r="V1023" s="196">
        <f t="shared" si="67"/>
        <v>0</v>
      </c>
      <c r="W1023" s="196">
        <f t="shared" si="68"/>
        <v>0</v>
      </c>
      <c r="X1023" s="188"/>
    </row>
    <row r="1024" spans="1:24" ht="14.25">
      <c r="A1024" s="193"/>
      <c r="B1024" s="210"/>
      <c r="C1024" s="211"/>
      <c r="D1024" s="212"/>
      <c r="E1024" s="213"/>
      <c r="F1024" s="214"/>
      <c r="G1024" s="215"/>
      <c r="H1024" s="193" t="s">
        <v>560</v>
      </c>
      <c r="I1024" s="216"/>
      <c r="J1024" s="193"/>
      <c r="K1024" s="216"/>
      <c r="L1024" s="217"/>
      <c r="M1024" s="222"/>
      <c r="N1024" s="223"/>
      <c r="O1024" s="224"/>
      <c r="P1024" s="194">
        <f t="shared" si="69"/>
        <v>0</v>
      </c>
      <c r="Q1024" s="219"/>
      <c r="R1024" s="220"/>
      <c r="S1024" s="219"/>
      <c r="T1024" s="221"/>
      <c r="U1024" s="195">
        <f t="shared" si="66"/>
        <v>0</v>
      </c>
      <c r="V1024" s="196">
        <f t="shared" si="67"/>
        <v>0</v>
      </c>
      <c r="W1024" s="196">
        <f t="shared" si="68"/>
        <v>0</v>
      </c>
      <c r="X1024" s="188"/>
    </row>
    <row r="1025" spans="1:24" ht="14.25">
      <c r="A1025" s="193"/>
      <c r="B1025" s="210"/>
      <c r="C1025" s="211"/>
      <c r="D1025" s="212"/>
      <c r="E1025" s="213"/>
      <c r="F1025" s="214"/>
      <c r="G1025" s="215"/>
      <c r="H1025" s="193" t="s">
        <v>560</v>
      </c>
      <c r="I1025" s="216"/>
      <c r="J1025" s="193"/>
      <c r="K1025" s="216"/>
      <c r="L1025" s="217"/>
      <c r="M1025" s="222"/>
      <c r="N1025" s="223"/>
      <c r="O1025" s="224"/>
      <c r="P1025" s="194">
        <f t="shared" si="69"/>
        <v>0</v>
      </c>
      <c r="Q1025" s="219"/>
      <c r="R1025" s="220"/>
      <c r="S1025" s="219"/>
      <c r="T1025" s="221"/>
      <c r="U1025" s="195">
        <f t="shared" si="66"/>
        <v>0</v>
      </c>
      <c r="V1025" s="196">
        <f t="shared" si="67"/>
        <v>0</v>
      </c>
      <c r="W1025" s="196">
        <f t="shared" si="68"/>
        <v>0</v>
      </c>
      <c r="X1025" s="188"/>
    </row>
    <row r="1026" spans="1:24" ht="14.25">
      <c r="A1026" s="193"/>
      <c r="B1026" s="210"/>
      <c r="C1026" s="211"/>
      <c r="D1026" s="212"/>
      <c r="E1026" s="213"/>
      <c r="F1026" s="214"/>
      <c r="G1026" s="215"/>
      <c r="H1026" s="193" t="s">
        <v>560</v>
      </c>
      <c r="I1026" s="216"/>
      <c r="J1026" s="193"/>
      <c r="K1026" s="216"/>
      <c r="L1026" s="217"/>
      <c r="M1026" s="222"/>
      <c r="N1026" s="223"/>
      <c r="O1026" s="224"/>
      <c r="P1026" s="194">
        <f t="shared" si="69"/>
        <v>0</v>
      </c>
      <c r="Q1026" s="219"/>
      <c r="R1026" s="220"/>
      <c r="S1026" s="219"/>
      <c r="T1026" s="221"/>
      <c r="U1026" s="195">
        <f t="shared" si="66"/>
        <v>0</v>
      </c>
      <c r="V1026" s="196">
        <f t="shared" si="67"/>
        <v>0</v>
      </c>
      <c r="W1026" s="196">
        <f t="shared" si="68"/>
        <v>0</v>
      </c>
      <c r="X1026" s="188"/>
    </row>
    <row r="1027" spans="1:24" ht="14.25">
      <c r="A1027" s="193"/>
      <c r="B1027" s="210"/>
      <c r="C1027" s="211"/>
      <c r="D1027" s="212"/>
      <c r="E1027" s="213"/>
      <c r="F1027" s="214"/>
      <c r="G1027" s="215"/>
      <c r="H1027" s="193" t="s">
        <v>560</v>
      </c>
      <c r="I1027" s="216"/>
      <c r="J1027" s="193"/>
      <c r="K1027" s="216"/>
      <c r="L1027" s="217"/>
      <c r="M1027" s="222"/>
      <c r="N1027" s="223"/>
      <c r="O1027" s="224"/>
      <c r="P1027" s="194">
        <f t="shared" si="69"/>
        <v>0</v>
      </c>
      <c r="Q1027" s="219"/>
      <c r="R1027" s="220"/>
      <c r="S1027" s="219"/>
      <c r="T1027" s="221"/>
      <c r="U1027" s="195">
        <f t="shared" si="66"/>
        <v>0</v>
      </c>
      <c r="V1027" s="196">
        <f t="shared" si="67"/>
        <v>0</v>
      </c>
      <c r="W1027" s="196">
        <f t="shared" si="68"/>
        <v>0</v>
      </c>
      <c r="X1027" s="188"/>
    </row>
    <row r="1028" spans="1:24" ht="14.25">
      <c r="A1028" s="193"/>
      <c r="B1028" s="210"/>
      <c r="C1028" s="211"/>
      <c r="D1028" s="212"/>
      <c r="E1028" s="213"/>
      <c r="F1028" s="214"/>
      <c r="G1028" s="215"/>
      <c r="H1028" s="193" t="s">
        <v>560</v>
      </c>
      <c r="I1028" s="216"/>
      <c r="J1028" s="193"/>
      <c r="K1028" s="216"/>
      <c r="L1028" s="217"/>
      <c r="M1028" s="222"/>
      <c r="N1028" s="223"/>
      <c r="O1028" s="224"/>
      <c r="P1028" s="194">
        <f t="shared" si="69"/>
        <v>0</v>
      </c>
      <c r="Q1028" s="219"/>
      <c r="R1028" s="220"/>
      <c r="S1028" s="219"/>
      <c r="T1028" s="221"/>
      <c r="U1028" s="195">
        <f t="shared" si="66"/>
        <v>0</v>
      </c>
      <c r="V1028" s="196">
        <f t="shared" si="67"/>
        <v>0</v>
      </c>
      <c r="W1028" s="196">
        <f t="shared" si="68"/>
        <v>0</v>
      </c>
      <c r="X1028" s="188"/>
    </row>
    <row r="1029" spans="1:24" ht="14.25">
      <c r="A1029" s="193"/>
      <c r="B1029" s="210"/>
      <c r="C1029" s="211"/>
      <c r="D1029" s="212"/>
      <c r="E1029" s="213"/>
      <c r="F1029" s="214"/>
      <c r="G1029" s="215"/>
      <c r="H1029" s="193" t="s">
        <v>560</v>
      </c>
      <c r="I1029" s="216"/>
      <c r="J1029" s="193"/>
      <c r="K1029" s="216"/>
      <c r="L1029" s="217"/>
      <c r="M1029" s="222"/>
      <c r="N1029" s="223"/>
      <c r="O1029" s="224"/>
      <c r="P1029" s="194">
        <f t="shared" si="69"/>
        <v>0</v>
      </c>
      <c r="Q1029" s="219"/>
      <c r="R1029" s="220"/>
      <c r="S1029" s="219"/>
      <c r="T1029" s="221"/>
      <c r="U1029" s="195">
        <f t="shared" si="66"/>
        <v>0</v>
      </c>
      <c r="V1029" s="196">
        <f t="shared" si="67"/>
        <v>0</v>
      </c>
      <c r="W1029" s="196">
        <f t="shared" si="68"/>
        <v>0</v>
      </c>
      <c r="X1029" s="188"/>
    </row>
    <row r="1030" spans="1:24" ht="14.25">
      <c r="A1030" s="193"/>
      <c r="B1030" s="210"/>
      <c r="C1030" s="211"/>
      <c r="D1030" s="212"/>
      <c r="E1030" s="213"/>
      <c r="F1030" s="214"/>
      <c r="G1030" s="215"/>
      <c r="H1030" s="193" t="s">
        <v>560</v>
      </c>
      <c r="I1030" s="216"/>
      <c r="J1030" s="193"/>
      <c r="K1030" s="216"/>
      <c r="L1030" s="217"/>
      <c r="M1030" s="222"/>
      <c r="N1030" s="223"/>
      <c r="O1030" s="224"/>
      <c r="P1030" s="194">
        <f t="shared" si="69"/>
        <v>0</v>
      </c>
      <c r="Q1030" s="219"/>
      <c r="R1030" s="220"/>
      <c r="S1030" s="219"/>
      <c r="T1030" s="221"/>
      <c r="U1030" s="195">
        <f t="shared" si="66"/>
        <v>0</v>
      </c>
      <c r="V1030" s="196">
        <f t="shared" si="67"/>
        <v>0</v>
      </c>
      <c r="W1030" s="196">
        <f t="shared" si="68"/>
        <v>0</v>
      </c>
      <c r="X1030" s="188"/>
    </row>
    <row r="1031" spans="1:24" ht="14.25">
      <c r="A1031" s="193"/>
      <c r="B1031" s="210"/>
      <c r="C1031" s="211"/>
      <c r="D1031" s="212"/>
      <c r="E1031" s="213"/>
      <c r="F1031" s="214"/>
      <c r="G1031" s="215"/>
      <c r="H1031" s="193" t="s">
        <v>560</v>
      </c>
      <c r="I1031" s="216"/>
      <c r="J1031" s="193"/>
      <c r="K1031" s="216"/>
      <c r="L1031" s="217"/>
      <c r="M1031" s="222"/>
      <c r="N1031" s="223"/>
      <c r="O1031" s="224"/>
      <c r="P1031" s="194">
        <f t="shared" si="69"/>
        <v>0</v>
      </c>
      <c r="Q1031" s="219"/>
      <c r="R1031" s="220"/>
      <c r="S1031" s="219"/>
      <c r="T1031" s="221"/>
      <c r="U1031" s="195">
        <f t="shared" si="66"/>
        <v>0</v>
      </c>
      <c r="V1031" s="196">
        <f t="shared" si="67"/>
        <v>0</v>
      </c>
      <c r="W1031" s="196">
        <f t="shared" si="68"/>
        <v>0</v>
      </c>
      <c r="X1031" s="188"/>
    </row>
    <row r="1032" spans="1:24" ht="14.25">
      <c r="A1032" s="193"/>
      <c r="B1032" s="210"/>
      <c r="C1032" s="211"/>
      <c r="D1032" s="212"/>
      <c r="E1032" s="213"/>
      <c r="F1032" s="214"/>
      <c r="G1032" s="215"/>
      <c r="H1032" s="193" t="s">
        <v>560</v>
      </c>
      <c r="I1032" s="216"/>
      <c r="J1032" s="193"/>
      <c r="K1032" s="216"/>
      <c r="L1032" s="217"/>
      <c r="M1032" s="222"/>
      <c r="N1032" s="223"/>
      <c r="O1032" s="224"/>
      <c r="P1032" s="194">
        <f t="shared" si="69"/>
        <v>0</v>
      </c>
      <c r="Q1032" s="219"/>
      <c r="R1032" s="220"/>
      <c r="S1032" s="219"/>
      <c r="T1032" s="221"/>
      <c r="U1032" s="195">
        <f t="shared" si="66"/>
        <v>0</v>
      </c>
      <c r="V1032" s="196">
        <f t="shared" si="67"/>
        <v>0</v>
      </c>
      <c r="W1032" s="196">
        <f t="shared" si="68"/>
        <v>0</v>
      </c>
      <c r="X1032" s="188"/>
    </row>
    <row r="1033" spans="1:24" ht="14.25">
      <c r="A1033" s="193"/>
      <c r="B1033" s="210"/>
      <c r="C1033" s="211"/>
      <c r="D1033" s="212"/>
      <c r="E1033" s="213"/>
      <c r="F1033" s="214"/>
      <c r="G1033" s="215"/>
      <c r="H1033" s="193" t="s">
        <v>560</v>
      </c>
      <c r="I1033" s="216"/>
      <c r="J1033" s="193"/>
      <c r="K1033" s="216"/>
      <c r="L1033" s="217"/>
      <c r="M1033" s="222"/>
      <c r="N1033" s="223"/>
      <c r="O1033" s="224"/>
      <c r="P1033" s="194">
        <f t="shared" si="69"/>
        <v>0</v>
      </c>
      <c r="Q1033" s="219"/>
      <c r="R1033" s="220"/>
      <c r="S1033" s="219"/>
      <c r="T1033" s="221"/>
      <c r="U1033" s="195">
        <f t="shared" si="66"/>
        <v>0</v>
      </c>
      <c r="V1033" s="196">
        <f t="shared" si="67"/>
        <v>0</v>
      </c>
      <c r="W1033" s="196">
        <f t="shared" si="68"/>
        <v>0</v>
      </c>
      <c r="X1033" s="188"/>
    </row>
    <row r="1034" spans="1:24" ht="14.25">
      <c r="A1034" s="193"/>
      <c r="B1034" s="210"/>
      <c r="C1034" s="211"/>
      <c r="D1034" s="212"/>
      <c r="E1034" s="213"/>
      <c r="F1034" s="214"/>
      <c r="G1034" s="215"/>
      <c r="H1034" s="193" t="s">
        <v>560</v>
      </c>
      <c r="I1034" s="216"/>
      <c r="J1034" s="193"/>
      <c r="K1034" s="216"/>
      <c r="L1034" s="217"/>
      <c r="M1034" s="222"/>
      <c r="N1034" s="223"/>
      <c r="O1034" s="224"/>
      <c r="P1034" s="194">
        <f t="shared" si="69"/>
        <v>0</v>
      </c>
      <c r="Q1034" s="219"/>
      <c r="R1034" s="220"/>
      <c r="S1034" s="219"/>
      <c r="T1034" s="221"/>
      <c r="U1034" s="195">
        <f t="shared" si="66"/>
        <v>0</v>
      </c>
      <c r="V1034" s="196">
        <f t="shared" si="67"/>
        <v>0</v>
      </c>
      <c r="W1034" s="196">
        <f t="shared" si="68"/>
        <v>0</v>
      </c>
      <c r="X1034" s="188"/>
    </row>
    <row r="1035" spans="1:24" ht="14.25">
      <c r="A1035" s="193"/>
      <c r="B1035" s="210"/>
      <c r="C1035" s="211"/>
      <c r="D1035" s="212"/>
      <c r="E1035" s="213"/>
      <c r="F1035" s="214"/>
      <c r="G1035" s="215"/>
      <c r="H1035" s="193" t="s">
        <v>560</v>
      </c>
      <c r="I1035" s="216"/>
      <c r="J1035" s="193"/>
      <c r="K1035" s="216"/>
      <c r="L1035" s="217"/>
      <c r="M1035" s="222"/>
      <c r="N1035" s="223"/>
      <c r="O1035" s="224"/>
      <c r="P1035" s="194">
        <f t="shared" si="69"/>
        <v>0</v>
      </c>
      <c r="Q1035" s="219"/>
      <c r="R1035" s="220"/>
      <c r="S1035" s="219"/>
      <c r="T1035" s="221"/>
      <c r="U1035" s="195">
        <f t="shared" si="66"/>
        <v>0</v>
      </c>
      <c r="V1035" s="196">
        <f t="shared" si="67"/>
        <v>0</v>
      </c>
      <c r="W1035" s="196">
        <f t="shared" si="68"/>
        <v>0</v>
      </c>
      <c r="X1035" s="188"/>
    </row>
    <row r="1036" spans="1:24" ht="14.25">
      <c r="A1036" s="193"/>
      <c r="B1036" s="210"/>
      <c r="C1036" s="211"/>
      <c r="D1036" s="212"/>
      <c r="E1036" s="213"/>
      <c r="F1036" s="214"/>
      <c r="G1036" s="215"/>
      <c r="H1036" s="193" t="s">
        <v>560</v>
      </c>
      <c r="I1036" s="216"/>
      <c r="J1036" s="193"/>
      <c r="K1036" s="216"/>
      <c r="L1036" s="217"/>
      <c r="M1036" s="222"/>
      <c r="N1036" s="223"/>
      <c r="O1036" s="224"/>
      <c r="P1036" s="194">
        <f t="shared" si="69"/>
        <v>0</v>
      </c>
      <c r="Q1036" s="219"/>
      <c r="R1036" s="220"/>
      <c r="S1036" s="219"/>
      <c r="T1036" s="221"/>
      <c r="U1036" s="195">
        <f t="shared" si="66"/>
        <v>0</v>
      </c>
      <c r="V1036" s="196">
        <f t="shared" si="67"/>
        <v>0</v>
      </c>
      <c r="W1036" s="196">
        <f t="shared" si="68"/>
        <v>0</v>
      </c>
      <c r="X1036" s="188"/>
    </row>
    <row r="1037" spans="1:24" ht="14.25">
      <c r="A1037" s="193"/>
      <c r="B1037" s="210"/>
      <c r="C1037" s="211"/>
      <c r="D1037" s="212"/>
      <c r="E1037" s="213"/>
      <c r="F1037" s="214"/>
      <c r="G1037" s="215"/>
      <c r="H1037" s="193" t="s">
        <v>560</v>
      </c>
      <c r="I1037" s="216"/>
      <c r="J1037" s="193"/>
      <c r="K1037" s="216"/>
      <c r="L1037" s="217"/>
      <c r="M1037" s="222"/>
      <c r="N1037" s="223"/>
      <c r="O1037" s="224"/>
      <c r="P1037" s="194">
        <f t="shared" si="69"/>
        <v>0</v>
      </c>
      <c r="Q1037" s="219"/>
      <c r="R1037" s="220"/>
      <c r="S1037" s="219"/>
      <c r="T1037" s="221"/>
      <c r="U1037" s="195">
        <f t="shared" si="66"/>
        <v>0</v>
      </c>
      <c r="V1037" s="196">
        <f t="shared" si="67"/>
        <v>0</v>
      </c>
      <c r="W1037" s="196">
        <f t="shared" si="68"/>
        <v>0</v>
      </c>
      <c r="X1037" s="188"/>
    </row>
    <row r="1038" spans="1:24" ht="14.25">
      <c r="A1038" s="193"/>
      <c r="B1038" s="210"/>
      <c r="C1038" s="211"/>
      <c r="D1038" s="212"/>
      <c r="E1038" s="213"/>
      <c r="F1038" s="214"/>
      <c r="G1038" s="215"/>
      <c r="H1038" s="193" t="s">
        <v>560</v>
      </c>
      <c r="I1038" s="216"/>
      <c r="J1038" s="193"/>
      <c r="K1038" s="216"/>
      <c r="L1038" s="217"/>
      <c r="M1038" s="222"/>
      <c r="N1038" s="223"/>
      <c r="O1038" s="224"/>
      <c r="P1038" s="194">
        <f t="shared" si="69"/>
        <v>0</v>
      </c>
      <c r="Q1038" s="219"/>
      <c r="R1038" s="220"/>
      <c r="S1038" s="219"/>
      <c r="T1038" s="221"/>
      <c r="U1038" s="195">
        <f t="shared" si="66"/>
        <v>0</v>
      </c>
      <c r="V1038" s="196">
        <f t="shared" si="67"/>
        <v>0</v>
      </c>
      <c r="W1038" s="196">
        <f t="shared" si="68"/>
        <v>0</v>
      </c>
      <c r="X1038" s="188"/>
    </row>
    <row r="1039" spans="1:24" ht="14.25">
      <c r="A1039" s="193"/>
      <c r="B1039" s="210"/>
      <c r="C1039" s="211"/>
      <c r="D1039" s="212"/>
      <c r="E1039" s="213"/>
      <c r="F1039" s="214"/>
      <c r="G1039" s="215"/>
      <c r="H1039" s="193" t="s">
        <v>560</v>
      </c>
      <c r="I1039" s="216"/>
      <c r="J1039" s="193"/>
      <c r="K1039" s="216"/>
      <c r="L1039" s="217"/>
      <c r="M1039" s="222"/>
      <c r="N1039" s="223"/>
      <c r="O1039" s="224"/>
      <c r="P1039" s="194">
        <f t="shared" si="69"/>
        <v>0</v>
      </c>
      <c r="Q1039" s="219"/>
      <c r="R1039" s="220"/>
      <c r="S1039" s="219"/>
      <c r="T1039" s="221"/>
      <c r="U1039" s="195">
        <f t="shared" si="66"/>
        <v>0</v>
      </c>
      <c r="V1039" s="196">
        <f t="shared" si="67"/>
        <v>0</v>
      </c>
      <c r="W1039" s="196">
        <f t="shared" si="68"/>
        <v>0</v>
      </c>
      <c r="X1039" s="188"/>
    </row>
    <row r="1040" spans="1:24" ht="14.25">
      <c r="A1040" s="193"/>
      <c r="B1040" s="210"/>
      <c r="C1040" s="211"/>
      <c r="D1040" s="212"/>
      <c r="E1040" s="213"/>
      <c r="F1040" s="214"/>
      <c r="G1040" s="215"/>
      <c r="H1040" s="193" t="s">
        <v>560</v>
      </c>
      <c r="I1040" s="216"/>
      <c r="J1040" s="193"/>
      <c r="K1040" s="216"/>
      <c r="L1040" s="217"/>
      <c r="M1040" s="222"/>
      <c r="N1040" s="223"/>
      <c r="O1040" s="224"/>
      <c r="P1040" s="194">
        <f t="shared" si="69"/>
        <v>0</v>
      </c>
      <c r="Q1040" s="219"/>
      <c r="R1040" s="220"/>
      <c r="S1040" s="219"/>
      <c r="T1040" s="221"/>
      <c r="U1040" s="195">
        <f t="shared" si="66"/>
        <v>0</v>
      </c>
      <c r="V1040" s="196">
        <f t="shared" si="67"/>
        <v>0</v>
      </c>
      <c r="W1040" s="196">
        <f t="shared" si="68"/>
        <v>0</v>
      </c>
      <c r="X1040" s="188"/>
    </row>
    <row r="1041" spans="1:24" ht="14.25">
      <c r="A1041" s="193"/>
      <c r="B1041" s="210"/>
      <c r="C1041" s="211"/>
      <c r="D1041" s="212"/>
      <c r="E1041" s="213"/>
      <c r="F1041" s="214"/>
      <c r="G1041" s="215"/>
      <c r="H1041" s="193" t="s">
        <v>560</v>
      </c>
      <c r="I1041" s="216"/>
      <c r="J1041" s="193"/>
      <c r="K1041" s="216"/>
      <c r="L1041" s="217"/>
      <c r="M1041" s="222"/>
      <c r="N1041" s="223"/>
      <c r="O1041" s="224"/>
      <c r="P1041" s="194">
        <f t="shared" si="69"/>
        <v>0</v>
      </c>
      <c r="Q1041" s="219"/>
      <c r="R1041" s="220"/>
      <c r="S1041" s="219"/>
      <c r="T1041" s="221"/>
      <c r="U1041" s="195">
        <f t="shared" si="66"/>
        <v>0</v>
      </c>
      <c r="V1041" s="196">
        <f t="shared" si="67"/>
        <v>0</v>
      </c>
      <c r="W1041" s="196">
        <f t="shared" si="68"/>
        <v>0</v>
      </c>
      <c r="X1041" s="188"/>
    </row>
    <row r="1042" spans="1:24" ht="14.25">
      <c r="A1042" s="193"/>
      <c r="B1042" s="210"/>
      <c r="C1042" s="211"/>
      <c r="D1042" s="212"/>
      <c r="E1042" s="213"/>
      <c r="F1042" s="214"/>
      <c r="G1042" s="215"/>
      <c r="H1042" s="193" t="s">
        <v>560</v>
      </c>
      <c r="I1042" s="216"/>
      <c r="J1042" s="193"/>
      <c r="K1042" s="216"/>
      <c r="L1042" s="217"/>
      <c r="M1042" s="222"/>
      <c r="N1042" s="223"/>
      <c r="O1042" s="224"/>
      <c r="P1042" s="194">
        <f t="shared" si="69"/>
        <v>0</v>
      </c>
      <c r="Q1042" s="219"/>
      <c r="R1042" s="220"/>
      <c r="S1042" s="219"/>
      <c r="T1042" s="221"/>
      <c r="U1042" s="195">
        <f t="shared" si="66"/>
        <v>0</v>
      </c>
      <c r="V1042" s="196">
        <f t="shared" si="67"/>
        <v>0</v>
      </c>
      <c r="W1042" s="196">
        <f t="shared" si="68"/>
        <v>0</v>
      </c>
      <c r="X1042" s="188"/>
    </row>
    <row r="1043" spans="1:24" ht="14.25">
      <c r="A1043" s="193"/>
      <c r="B1043" s="210"/>
      <c r="C1043" s="211"/>
      <c r="D1043" s="212"/>
      <c r="E1043" s="213"/>
      <c r="F1043" s="214"/>
      <c r="G1043" s="215"/>
      <c r="H1043" s="193" t="s">
        <v>560</v>
      </c>
      <c r="I1043" s="216"/>
      <c r="J1043" s="193"/>
      <c r="K1043" s="216"/>
      <c r="L1043" s="217"/>
      <c r="M1043" s="222"/>
      <c r="N1043" s="223"/>
      <c r="O1043" s="224"/>
      <c r="P1043" s="194">
        <f t="shared" si="69"/>
        <v>0</v>
      </c>
      <c r="Q1043" s="219"/>
      <c r="R1043" s="220"/>
      <c r="S1043" s="219"/>
      <c r="T1043" s="221"/>
      <c r="U1043" s="195">
        <f t="shared" si="66"/>
        <v>0</v>
      </c>
      <c r="V1043" s="196">
        <f t="shared" si="67"/>
        <v>0</v>
      </c>
      <c r="W1043" s="196">
        <f t="shared" si="68"/>
        <v>0</v>
      </c>
      <c r="X1043" s="188"/>
    </row>
    <row r="1044" spans="1:24" ht="14.25">
      <c r="A1044" s="193"/>
      <c r="B1044" s="210"/>
      <c r="C1044" s="211"/>
      <c r="D1044" s="212"/>
      <c r="E1044" s="213"/>
      <c r="F1044" s="214"/>
      <c r="G1044" s="215"/>
      <c r="H1044" s="193" t="s">
        <v>560</v>
      </c>
      <c r="I1044" s="216"/>
      <c r="J1044" s="193"/>
      <c r="K1044" s="216"/>
      <c r="L1044" s="217"/>
      <c r="M1044" s="222"/>
      <c r="N1044" s="223"/>
      <c r="O1044" s="224"/>
      <c r="P1044" s="194">
        <f t="shared" si="69"/>
        <v>0</v>
      </c>
      <c r="Q1044" s="219"/>
      <c r="R1044" s="220"/>
      <c r="S1044" s="219"/>
      <c r="T1044" s="221"/>
      <c r="U1044" s="195">
        <f t="shared" si="66"/>
        <v>0</v>
      </c>
      <c r="V1044" s="196">
        <f t="shared" si="67"/>
        <v>0</v>
      </c>
      <c r="W1044" s="196">
        <f t="shared" si="68"/>
        <v>0</v>
      </c>
      <c r="X1044" s="188"/>
    </row>
    <row r="1045" spans="1:24" ht="14.25">
      <c r="A1045" s="193"/>
      <c r="B1045" s="210"/>
      <c r="C1045" s="211"/>
      <c r="D1045" s="212"/>
      <c r="E1045" s="213"/>
      <c r="F1045" s="214"/>
      <c r="G1045" s="215"/>
      <c r="H1045" s="193" t="s">
        <v>560</v>
      </c>
      <c r="I1045" s="216"/>
      <c r="J1045" s="193"/>
      <c r="K1045" s="216"/>
      <c r="L1045" s="217"/>
      <c r="M1045" s="222"/>
      <c r="N1045" s="223"/>
      <c r="O1045" s="224"/>
      <c r="P1045" s="194">
        <f t="shared" si="69"/>
        <v>0</v>
      </c>
      <c r="Q1045" s="219"/>
      <c r="R1045" s="220"/>
      <c r="S1045" s="219"/>
      <c r="T1045" s="221"/>
      <c r="U1045" s="195">
        <f t="shared" si="66"/>
        <v>0</v>
      </c>
      <c r="V1045" s="196">
        <f t="shared" si="67"/>
        <v>0</v>
      </c>
      <c r="W1045" s="196">
        <f t="shared" si="68"/>
        <v>0</v>
      </c>
      <c r="X1045" s="188"/>
    </row>
    <row r="1046" spans="1:24" ht="14.25">
      <c r="A1046" s="193"/>
      <c r="B1046" s="210"/>
      <c r="C1046" s="211"/>
      <c r="D1046" s="212"/>
      <c r="E1046" s="213"/>
      <c r="F1046" s="214"/>
      <c r="G1046" s="215"/>
      <c r="H1046" s="193" t="s">
        <v>560</v>
      </c>
      <c r="I1046" s="216"/>
      <c r="J1046" s="193"/>
      <c r="K1046" s="216"/>
      <c r="L1046" s="217"/>
      <c r="M1046" s="222"/>
      <c r="N1046" s="223"/>
      <c r="O1046" s="224"/>
      <c r="P1046" s="194">
        <f t="shared" si="69"/>
        <v>0</v>
      </c>
      <c r="Q1046" s="219"/>
      <c r="R1046" s="220"/>
      <c r="S1046" s="219"/>
      <c r="T1046" s="221"/>
      <c r="U1046" s="195">
        <f t="shared" si="66"/>
        <v>0</v>
      </c>
      <c r="V1046" s="196">
        <f t="shared" si="67"/>
        <v>0</v>
      </c>
      <c r="W1046" s="196">
        <f t="shared" si="68"/>
        <v>0</v>
      </c>
      <c r="X1046" s="188"/>
    </row>
    <row r="1047" spans="1:24" ht="14.25">
      <c r="A1047" s="193"/>
      <c r="B1047" s="210"/>
      <c r="C1047" s="211"/>
      <c r="D1047" s="212"/>
      <c r="E1047" s="213"/>
      <c r="F1047" s="214"/>
      <c r="G1047" s="215"/>
      <c r="H1047" s="193" t="s">
        <v>560</v>
      </c>
      <c r="I1047" s="216"/>
      <c r="J1047" s="193"/>
      <c r="K1047" s="216"/>
      <c r="L1047" s="217"/>
      <c r="M1047" s="222"/>
      <c r="N1047" s="223"/>
      <c r="O1047" s="224"/>
      <c r="P1047" s="194">
        <f t="shared" si="69"/>
        <v>0</v>
      </c>
      <c r="Q1047" s="219"/>
      <c r="R1047" s="220"/>
      <c r="S1047" s="219"/>
      <c r="T1047" s="221"/>
      <c r="U1047" s="195">
        <f t="shared" si="66"/>
        <v>0</v>
      </c>
      <c r="V1047" s="196">
        <f t="shared" si="67"/>
        <v>0</v>
      </c>
      <c r="W1047" s="196">
        <f t="shared" si="68"/>
        <v>0</v>
      </c>
      <c r="X1047" s="188"/>
    </row>
    <row r="1048" spans="1:24" ht="14.25">
      <c r="A1048" s="193"/>
      <c r="B1048" s="210"/>
      <c r="C1048" s="211"/>
      <c r="D1048" s="212"/>
      <c r="E1048" s="213"/>
      <c r="F1048" s="214"/>
      <c r="G1048" s="215"/>
      <c r="H1048" s="193" t="s">
        <v>560</v>
      </c>
      <c r="I1048" s="216"/>
      <c r="J1048" s="193"/>
      <c r="K1048" s="216"/>
      <c r="L1048" s="217"/>
      <c r="M1048" s="222"/>
      <c r="N1048" s="223"/>
      <c r="O1048" s="224"/>
      <c r="P1048" s="194">
        <f t="shared" si="69"/>
        <v>0</v>
      </c>
      <c r="Q1048" s="219"/>
      <c r="R1048" s="220"/>
      <c r="S1048" s="219"/>
      <c r="T1048" s="221"/>
      <c r="U1048" s="195">
        <f t="shared" si="66"/>
        <v>0</v>
      </c>
      <c r="V1048" s="196">
        <f t="shared" si="67"/>
        <v>0</v>
      </c>
      <c r="W1048" s="196">
        <f t="shared" si="68"/>
        <v>0</v>
      </c>
      <c r="X1048" s="188"/>
    </row>
    <row r="1049" spans="1:24" ht="14.25">
      <c r="A1049" s="193"/>
      <c r="B1049" s="210"/>
      <c r="C1049" s="211"/>
      <c r="D1049" s="212"/>
      <c r="E1049" s="213"/>
      <c r="F1049" s="214"/>
      <c r="G1049" s="215"/>
      <c r="H1049" s="193" t="s">
        <v>560</v>
      </c>
      <c r="I1049" s="216"/>
      <c r="J1049" s="193"/>
      <c r="K1049" s="216"/>
      <c r="L1049" s="217"/>
      <c r="M1049" s="222"/>
      <c r="N1049" s="223"/>
      <c r="O1049" s="224"/>
      <c r="P1049" s="194">
        <f t="shared" si="69"/>
        <v>0</v>
      </c>
      <c r="Q1049" s="219"/>
      <c r="R1049" s="220"/>
      <c r="S1049" s="219"/>
      <c r="T1049" s="221"/>
      <c r="U1049" s="195">
        <f t="shared" si="66"/>
        <v>0</v>
      </c>
      <c r="V1049" s="196">
        <f t="shared" si="67"/>
        <v>0</v>
      </c>
      <c r="W1049" s="196">
        <f t="shared" si="68"/>
        <v>0</v>
      </c>
      <c r="X1049" s="188"/>
    </row>
    <row r="1050" spans="1:24" ht="14.25">
      <c r="A1050" s="193"/>
      <c r="B1050" s="210"/>
      <c r="C1050" s="211"/>
      <c r="D1050" s="212"/>
      <c r="E1050" s="213"/>
      <c r="F1050" s="214"/>
      <c r="G1050" s="215"/>
      <c r="H1050" s="193" t="s">
        <v>560</v>
      </c>
      <c r="I1050" s="216"/>
      <c r="J1050" s="193"/>
      <c r="K1050" s="216"/>
      <c r="L1050" s="217"/>
      <c r="M1050" s="222"/>
      <c r="N1050" s="223"/>
      <c r="O1050" s="224"/>
      <c r="P1050" s="194">
        <f t="shared" si="69"/>
        <v>0</v>
      </c>
      <c r="Q1050" s="219"/>
      <c r="R1050" s="220"/>
      <c r="S1050" s="219"/>
      <c r="T1050" s="221"/>
      <c r="U1050" s="195">
        <f t="shared" si="66"/>
        <v>0</v>
      </c>
      <c r="V1050" s="196">
        <f t="shared" si="67"/>
        <v>0</v>
      </c>
      <c r="W1050" s="196">
        <f t="shared" si="68"/>
        <v>0</v>
      </c>
      <c r="X1050" s="188"/>
    </row>
    <row r="1051" spans="1:24" ht="14.25">
      <c r="A1051" s="193"/>
      <c r="B1051" s="210"/>
      <c r="C1051" s="211"/>
      <c r="D1051" s="212"/>
      <c r="E1051" s="213"/>
      <c r="F1051" s="214"/>
      <c r="G1051" s="215"/>
      <c r="H1051" s="193" t="s">
        <v>560</v>
      </c>
      <c r="I1051" s="216"/>
      <c r="J1051" s="193"/>
      <c r="K1051" s="216"/>
      <c r="L1051" s="217"/>
      <c r="M1051" s="222"/>
      <c r="N1051" s="223"/>
      <c r="O1051" s="224"/>
      <c r="P1051" s="194">
        <f t="shared" si="69"/>
        <v>0</v>
      </c>
      <c r="Q1051" s="219"/>
      <c r="R1051" s="220"/>
      <c r="S1051" s="219"/>
      <c r="T1051" s="221"/>
      <c r="U1051" s="195">
        <f t="shared" si="66"/>
        <v>0</v>
      </c>
      <c r="V1051" s="196">
        <f t="shared" si="67"/>
        <v>0</v>
      </c>
      <c r="W1051" s="196">
        <f t="shared" si="68"/>
        <v>0</v>
      </c>
      <c r="X1051" s="188"/>
    </row>
    <row r="1052" spans="1:24" ht="14.25">
      <c r="A1052" s="193"/>
      <c r="B1052" s="210"/>
      <c r="C1052" s="211"/>
      <c r="D1052" s="212"/>
      <c r="E1052" s="213"/>
      <c r="F1052" s="214"/>
      <c r="G1052" s="215"/>
      <c r="H1052" s="193" t="s">
        <v>560</v>
      </c>
      <c r="I1052" s="216"/>
      <c r="J1052" s="193"/>
      <c r="K1052" s="216"/>
      <c r="L1052" s="217"/>
      <c r="M1052" s="222"/>
      <c r="N1052" s="223"/>
      <c r="O1052" s="224"/>
      <c r="P1052" s="194">
        <f t="shared" si="69"/>
        <v>0</v>
      </c>
      <c r="Q1052" s="219"/>
      <c r="R1052" s="220"/>
      <c r="S1052" s="219"/>
      <c r="T1052" s="221"/>
      <c r="U1052" s="195">
        <f t="shared" si="66"/>
        <v>0</v>
      </c>
      <c r="V1052" s="196">
        <f t="shared" si="67"/>
        <v>0</v>
      </c>
      <c r="W1052" s="196">
        <f t="shared" si="68"/>
        <v>0</v>
      </c>
      <c r="X1052" s="188"/>
    </row>
    <row r="1053" spans="1:24" ht="14.25">
      <c r="A1053" s="193"/>
      <c r="B1053" s="210"/>
      <c r="C1053" s="211"/>
      <c r="D1053" s="212"/>
      <c r="E1053" s="213"/>
      <c r="F1053" s="214"/>
      <c r="G1053" s="215"/>
      <c r="H1053" s="193" t="s">
        <v>560</v>
      </c>
      <c r="I1053" s="216"/>
      <c r="J1053" s="193"/>
      <c r="K1053" s="216"/>
      <c r="L1053" s="217"/>
      <c r="M1053" s="222"/>
      <c r="N1053" s="223"/>
      <c r="O1053" s="224"/>
      <c r="P1053" s="194">
        <f t="shared" si="69"/>
        <v>0</v>
      </c>
      <c r="Q1053" s="219"/>
      <c r="R1053" s="220"/>
      <c r="S1053" s="219"/>
      <c r="T1053" s="221"/>
      <c r="U1053" s="195">
        <f t="shared" si="66"/>
        <v>0</v>
      </c>
      <c r="V1053" s="196">
        <f t="shared" si="67"/>
        <v>0</v>
      </c>
      <c r="W1053" s="196">
        <f t="shared" si="68"/>
        <v>0</v>
      </c>
      <c r="X1053" s="188"/>
    </row>
    <row r="1054" spans="1:24" ht="14.25">
      <c r="A1054" s="193"/>
      <c r="B1054" s="210"/>
      <c r="C1054" s="211"/>
      <c r="D1054" s="212"/>
      <c r="E1054" s="213"/>
      <c r="F1054" s="214"/>
      <c r="G1054" s="215"/>
      <c r="H1054" s="193" t="s">
        <v>560</v>
      </c>
      <c r="I1054" s="216"/>
      <c r="J1054" s="193"/>
      <c r="K1054" s="216"/>
      <c r="L1054" s="217"/>
      <c r="M1054" s="222"/>
      <c r="N1054" s="223"/>
      <c r="O1054" s="224"/>
      <c r="P1054" s="194">
        <f t="shared" si="69"/>
        <v>0</v>
      </c>
      <c r="Q1054" s="219"/>
      <c r="R1054" s="220"/>
      <c r="S1054" s="219"/>
      <c r="T1054" s="221"/>
      <c r="U1054" s="195">
        <f t="shared" si="66"/>
        <v>0</v>
      </c>
      <c r="V1054" s="196">
        <f t="shared" si="67"/>
        <v>0</v>
      </c>
      <c r="W1054" s="196">
        <f t="shared" si="68"/>
        <v>0</v>
      </c>
      <c r="X1054" s="188"/>
    </row>
    <row r="1055" spans="1:24" ht="14.25">
      <c r="A1055" s="193"/>
      <c r="B1055" s="210"/>
      <c r="C1055" s="211"/>
      <c r="D1055" s="212"/>
      <c r="E1055" s="213"/>
      <c r="F1055" s="214"/>
      <c r="G1055" s="215"/>
      <c r="H1055" s="193" t="s">
        <v>560</v>
      </c>
      <c r="I1055" s="216"/>
      <c r="J1055" s="193"/>
      <c r="K1055" s="216"/>
      <c r="L1055" s="217"/>
      <c r="M1055" s="222"/>
      <c r="N1055" s="223"/>
      <c r="O1055" s="224"/>
      <c r="P1055" s="194">
        <f t="shared" si="69"/>
        <v>0</v>
      </c>
      <c r="Q1055" s="219"/>
      <c r="R1055" s="220"/>
      <c r="S1055" s="219"/>
      <c r="T1055" s="221"/>
      <c r="U1055" s="195">
        <f t="shared" si="66"/>
        <v>0</v>
      </c>
      <c r="V1055" s="196">
        <f t="shared" si="67"/>
        <v>0</v>
      </c>
      <c r="W1055" s="196">
        <f t="shared" si="68"/>
        <v>0</v>
      </c>
      <c r="X1055" s="188"/>
    </row>
    <row r="1056" spans="1:24" ht="14.25">
      <c r="A1056" s="193"/>
      <c r="B1056" s="210"/>
      <c r="C1056" s="211"/>
      <c r="D1056" s="212"/>
      <c r="E1056" s="213"/>
      <c r="F1056" s="214"/>
      <c r="G1056" s="215"/>
      <c r="H1056" s="193" t="s">
        <v>560</v>
      </c>
      <c r="I1056" s="216"/>
      <c r="J1056" s="193"/>
      <c r="K1056" s="216"/>
      <c r="L1056" s="217"/>
      <c r="M1056" s="222"/>
      <c r="N1056" s="223"/>
      <c r="O1056" s="224"/>
      <c r="P1056" s="194">
        <f t="shared" si="69"/>
        <v>0</v>
      </c>
      <c r="Q1056" s="219"/>
      <c r="R1056" s="220"/>
      <c r="S1056" s="219"/>
      <c r="T1056" s="221"/>
      <c r="U1056" s="195">
        <f t="shared" si="66"/>
        <v>0</v>
      </c>
      <c r="V1056" s="196">
        <f t="shared" si="67"/>
        <v>0</v>
      </c>
      <c r="W1056" s="196">
        <f t="shared" si="68"/>
        <v>0</v>
      </c>
      <c r="X1056" s="188"/>
    </row>
    <row r="1057" spans="1:24" ht="14.25">
      <c r="A1057" s="193"/>
      <c r="B1057" s="210"/>
      <c r="C1057" s="211"/>
      <c r="D1057" s="212"/>
      <c r="E1057" s="213"/>
      <c r="F1057" s="214"/>
      <c r="G1057" s="215"/>
      <c r="H1057" s="193" t="s">
        <v>560</v>
      </c>
      <c r="I1057" s="216"/>
      <c r="J1057" s="193"/>
      <c r="K1057" s="216"/>
      <c r="L1057" s="217"/>
      <c r="M1057" s="222"/>
      <c r="N1057" s="223"/>
      <c r="O1057" s="224"/>
      <c r="P1057" s="194">
        <f t="shared" si="69"/>
        <v>0</v>
      </c>
      <c r="Q1057" s="219"/>
      <c r="R1057" s="220"/>
      <c r="S1057" s="219"/>
      <c r="T1057" s="221"/>
      <c r="U1057" s="195">
        <f t="shared" si="66"/>
        <v>0</v>
      </c>
      <c r="V1057" s="196">
        <f t="shared" si="67"/>
        <v>0</v>
      </c>
      <c r="W1057" s="196">
        <f t="shared" si="68"/>
        <v>0</v>
      </c>
      <c r="X1057" s="188"/>
    </row>
    <row r="1058" spans="1:24" ht="14.25">
      <c r="A1058" s="193"/>
      <c r="B1058" s="210"/>
      <c r="C1058" s="211"/>
      <c r="D1058" s="212"/>
      <c r="E1058" s="213"/>
      <c r="F1058" s="214"/>
      <c r="G1058" s="215"/>
      <c r="H1058" s="193" t="s">
        <v>560</v>
      </c>
      <c r="I1058" s="216"/>
      <c r="J1058" s="193"/>
      <c r="K1058" s="216"/>
      <c r="L1058" s="217"/>
      <c r="M1058" s="222"/>
      <c r="N1058" s="223"/>
      <c r="O1058" s="224"/>
      <c r="P1058" s="194">
        <f t="shared" si="69"/>
        <v>0</v>
      </c>
      <c r="Q1058" s="219"/>
      <c r="R1058" s="220"/>
      <c r="S1058" s="219"/>
      <c r="T1058" s="221"/>
      <c r="U1058" s="195">
        <f t="shared" si="66"/>
        <v>0</v>
      </c>
      <c r="V1058" s="196">
        <f t="shared" si="67"/>
        <v>0</v>
      </c>
      <c r="W1058" s="196">
        <f t="shared" si="68"/>
        <v>0</v>
      </c>
      <c r="X1058" s="188"/>
    </row>
    <row r="1059" spans="1:24" ht="14.25">
      <c r="A1059" s="193"/>
      <c r="B1059" s="210"/>
      <c r="C1059" s="211"/>
      <c r="D1059" s="212"/>
      <c r="E1059" s="213"/>
      <c r="F1059" s="214"/>
      <c r="G1059" s="215"/>
      <c r="H1059" s="193" t="s">
        <v>560</v>
      </c>
      <c r="I1059" s="216"/>
      <c r="J1059" s="193"/>
      <c r="K1059" s="216"/>
      <c r="L1059" s="217"/>
      <c r="M1059" s="222"/>
      <c r="N1059" s="223"/>
      <c r="O1059" s="224"/>
      <c r="P1059" s="194">
        <f t="shared" si="69"/>
        <v>0</v>
      </c>
      <c r="Q1059" s="219"/>
      <c r="R1059" s="220"/>
      <c r="S1059" s="219"/>
      <c r="T1059" s="221"/>
      <c r="U1059" s="195">
        <f t="shared" si="66"/>
        <v>0</v>
      </c>
      <c r="V1059" s="196">
        <f t="shared" si="67"/>
        <v>0</v>
      </c>
      <c r="W1059" s="196">
        <f t="shared" si="68"/>
        <v>0</v>
      </c>
      <c r="X1059" s="188"/>
    </row>
    <row r="1060" spans="1:24" ht="14.25">
      <c r="A1060" s="193"/>
      <c r="B1060" s="210"/>
      <c r="C1060" s="211"/>
      <c r="D1060" s="212"/>
      <c r="E1060" s="213"/>
      <c r="F1060" s="214"/>
      <c r="G1060" s="215"/>
      <c r="H1060" s="193" t="s">
        <v>560</v>
      </c>
      <c r="I1060" s="216"/>
      <c r="J1060" s="193"/>
      <c r="K1060" s="216"/>
      <c r="L1060" s="217"/>
      <c r="M1060" s="222"/>
      <c r="N1060" s="223"/>
      <c r="O1060" s="224"/>
      <c r="P1060" s="194">
        <f t="shared" si="69"/>
        <v>0</v>
      </c>
      <c r="Q1060" s="219"/>
      <c r="R1060" s="220"/>
      <c r="S1060" s="219"/>
      <c r="T1060" s="221"/>
      <c r="U1060" s="195">
        <f t="shared" si="66"/>
        <v>0</v>
      </c>
      <c r="V1060" s="196">
        <f t="shared" si="67"/>
        <v>0</v>
      </c>
      <c r="W1060" s="196">
        <f t="shared" si="68"/>
        <v>0</v>
      </c>
      <c r="X1060" s="188"/>
    </row>
    <row r="1061" spans="1:24" ht="14.25">
      <c r="A1061" s="193"/>
      <c r="B1061" s="210"/>
      <c r="C1061" s="211"/>
      <c r="D1061" s="212"/>
      <c r="E1061" s="213"/>
      <c r="F1061" s="214"/>
      <c r="G1061" s="215"/>
      <c r="H1061" s="193" t="s">
        <v>560</v>
      </c>
      <c r="I1061" s="216"/>
      <c r="J1061" s="193"/>
      <c r="K1061" s="216"/>
      <c r="L1061" s="217"/>
      <c r="M1061" s="222"/>
      <c r="N1061" s="223"/>
      <c r="O1061" s="224"/>
      <c r="P1061" s="194">
        <f t="shared" si="69"/>
        <v>0</v>
      </c>
      <c r="Q1061" s="219"/>
      <c r="R1061" s="220"/>
      <c r="S1061" s="219"/>
      <c r="T1061" s="221"/>
      <c r="U1061" s="195">
        <f t="shared" si="66"/>
        <v>0</v>
      </c>
      <c r="V1061" s="196">
        <f t="shared" si="67"/>
        <v>0</v>
      </c>
      <c r="W1061" s="196">
        <f t="shared" si="68"/>
        <v>0</v>
      </c>
      <c r="X1061" s="188"/>
    </row>
    <row r="1062" spans="1:24" ht="14.25">
      <c r="A1062" s="193"/>
      <c r="B1062" s="210"/>
      <c r="C1062" s="211"/>
      <c r="D1062" s="212"/>
      <c r="E1062" s="213"/>
      <c r="F1062" s="214"/>
      <c r="G1062" s="215"/>
      <c r="H1062" s="193" t="s">
        <v>560</v>
      </c>
      <c r="I1062" s="216"/>
      <c r="J1062" s="193"/>
      <c r="K1062" s="216"/>
      <c r="L1062" s="217"/>
      <c r="M1062" s="222"/>
      <c r="N1062" s="223"/>
      <c r="O1062" s="224"/>
      <c r="P1062" s="194">
        <f t="shared" si="69"/>
        <v>0</v>
      </c>
      <c r="Q1062" s="219"/>
      <c r="R1062" s="220"/>
      <c r="S1062" s="219"/>
      <c r="T1062" s="221"/>
      <c r="U1062" s="195">
        <f t="shared" si="66"/>
        <v>0</v>
      </c>
      <c r="V1062" s="196">
        <f t="shared" si="67"/>
        <v>0</v>
      </c>
      <c r="W1062" s="196">
        <f t="shared" si="68"/>
        <v>0</v>
      </c>
      <c r="X1062" s="188"/>
    </row>
    <row r="1063" spans="1:24" ht="14.25">
      <c r="A1063" s="193"/>
      <c r="B1063" s="210"/>
      <c r="C1063" s="211"/>
      <c r="D1063" s="212"/>
      <c r="E1063" s="213"/>
      <c r="F1063" s="214"/>
      <c r="G1063" s="215"/>
      <c r="H1063" s="193" t="s">
        <v>560</v>
      </c>
      <c r="I1063" s="216"/>
      <c r="J1063" s="193"/>
      <c r="K1063" s="216"/>
      <c r="L1063" s="217"/>
      <c r="M1063" s="222"/>
      <c r="N1063" s="223"/>
      <c r="O1063" s="224"/>
      <c r="P1063" s="194">
        <f t="shared" si="69"/>
        <v>0</v>
      </c>
      <c r="Q1063" s="219"/>
      <c r="R1063" s="220"/>
      <c r="S1063" s="219"/>
      <c r="T1063" s="221"/>
      <c r="U1063" s="195">
        <f t="shared" si="66"/>
        <v>0</v>
      </c>
      <c r="V1063" s="196">
        <f t="shared" si="67"/>
        <v>0</v>
      </c>
      <c r="W1063" s="196">
        <f t="shared" si="68"/>
        <v>0</v>
      </c>
      <c r="X1063" s="188"/>
    </row>
    <row r="1064" spans="1:24" ht="14.25">
      <c r="A1064" s="193"/>
      <c r="B1064" s="210"/>
      <c r="C1064" s="211"/>
      <c r="D1064" s="212"/>
      <c r="E1064" s="213"/>
      <c r="F1064" s="214"/>
      <c r="G1064" s="215"/>
      <c r="H1064" s="193" t="s">
        <v>560</v>
      </c>
      <c r="I1064" s="216"/>
      <c r="J1064" s="193"/>
      <c r="K1064" s="216"/>
      <c r="L1064" s="217"/>
      <c r="M1064" s="222"/>
      <c r="N1064" s="223"/>
      <c r="O1064" s="224"/>
      <c r="P1064" s="194">
        <f t="shared" si="69"/>
        <v>0</v>
      </c>
      <c r="Q1064" s="219"/>
      <c r="R1064" s="220"/>
      <c r="S1064" s="219"/>
      <c r="T1064" s="221"/>
      <c r="U1064" s="195">
        <f t="shared" si="66"/>
        <v>0</v>
      </c>
      <c r="V1064" s="196">
        <f t="shared" si="67"/>
        <v>0</v>
      </c>
      <c r="W1064" s="196">
        <f t="shared" si="68"/>
        <v>0</v>
      </c>
      <c r="X1064" s="188"/>
    </row>
    <row r="1065" spans="1:24" ht="14.25">
      <c r="A1065" s="193"/>
      <c r="B1065" s="210"/>
      <c r="C1065" s="211"/>
      <c r="D1065" s="212"/>
      <c r="E1065" s="213"/>
      <c r="F1065" s="214"/>
      <c r="G1065" s="215"/>
      <c r="H1065" s="193" t="s">
        <v>560</v>
      </c>
      <c r="I1065" s="216"/>
      <c r="J1065" s="193"/>
      <c r="K1065" s="216"/>
      <c r="L1065" s="217"/>
      <c r="M1065" s="222"/>
      <c r="N1065" s="223"/>
      <c r="O1065" s="224"/>
      <c r="P1065" s="194">
        <f t="shared" si="69"/>
        <v>0</v>
      </c>
      <c r="Q1065" s="219"/>
      <c r="R1065" s="220"/>
      <c r="S1065" s="219"/>
      <c r="T1065" s="221"/>
      <c r="U1065" s="195">
        <f t="shared" si="66"/>
        <v>0</v>
      </c>
      <c r="V1065" s="196">
        <f t="shared" si="67"/>
        <v>0</v>
      </c>
      <c r="W1065" s="196">
        <f t="shared" si="68"/>
        <v>0</v>
      </c>
      <c r="X1065" s="188"/>
    </row>
    <row r="1066" spans="1:24" ht="14.25">
      <c r="A1066" s="193"/>
      <c r="B1066" s="210"/>
      <c r="C1066" s="211"/>
      <c r="D1066" s="212"/>
      <c r="E1066" s="213"/>
      <c r="F1066" s="214"/>
      <c r="G1066" s="215"/>
      <c r="H1066" s="193" t="s">
        <v>560</v>
      </c>
      <c r="I1066" s="216"/>
      <c r="J1066" s="193"/>
      <c r="K1066" s="216"/>
      <c r="L1066" s="217"/>
      <c r="M1066" s="222"/>
      <c r="N1066" s="223"/>
      <c r="O1066" s="224"/>
      <c r="P1066" s="194">
        <f t="shared" si="69"/>
        <v>0</v>
      </c>
      <c r="Q1066" s="219"/>
      <c r="R1066" s="220"/>
      <c r="S1066" s="219"/>
      <c r="T1066" s="221"/>
      <c r="U1066" s="195">
        <f t="shared" si="66"/>
        <v>0</v>
      </c>
      <c r="V1066" s="196">
        <f t="shared" si="67"/>
        <v>0</v>
      </c>
      <c r="W1066" s="196">
        <f t="shared" si="68"/>
        <v>0</v>
      </c>
      <c r="X1066" s="188"/>
    </row>
    <row r="1067" spans="1:24" ht="14.25">
      <c r="A1067" s="193"/>
      <c r="B1067" s="210"/>
      <c r="C1067" s="211"/>
      <c r="D1067" s="212"/>
      <c r="E1067" s="213"/>
      <c r="F1067" s="214"/>
      <c r="G1067" s="215"/>
      <c r="H1067" s="193" t="s">
        <v>560</v>
      </c>
      <c r="I1067" s="216"/>
      <c r="J1067" s="193"/>
      <c r="K1067" s="216"/>
      <c r="L1067" s="217"/>
      <c r="M1067" s="222"/>
      <c r="N1067" s="223"/>
      <c r="O1067" s="224"/>
      <c r="P1067" s="194">
        <f t="shared" si="69"/>
        <v>0</v>
      </c>
      <c r="Q1067" s="219"/>
      <c r="R1067" s="220"/>
      <c r="S1067" s="219"/>
      <c r="T1067" s="221"/>
      <c r="U1067" s="195">
        <f t="shared" si="66"/>
        <v>0</v>
      </c>
      <c r="V1067" s="196">
        <f t="shared" si="67"/>
        <v>0</v>
      </c>
      <c r="W1067" s="196">
        <f t="shared" si="68"/>
        <v>0</v>
      </c>
      <c r="X1067" s="188"/>
    </row>
    <row r="1068" spans="1:24" ht="14.25">
      <c r="A1068" s="193"/>
      <c r="B1068" s="210"/>
      <c r="C1068" s="211"/>
      <c r="D1068" s="212"/>
      <c r="E1068" s="213"/>
      <c r="F1068" s="214"/>
      <c r="G1068" s="215"/>
      <c r="H1068" s="193" t="s">
        <v>560</v>
      </c>
      <c r="I1068" s="216"/>
      <c r="J1068" s="193"/>
      <c r="K1068" s="216"/>
      <c r="L1068" s="217"/>
      <c r="M1068" s="222"/>
      <c r="N1068" s="223"/>
      <c r="O1068" s="224"/>
      <c r="P1068" s="194">
        <f t="shared" si="69"/>
        <v>0</v>
      </c>
      <c r="Q1068" s="219"/>
      <c r="R1068" s="220"/>
      <c r="S1068" s="219"/>
      <c r="T1068" s="221"/>
      <c r="U1068" s="195">
        <f t="shared" si="66"/>
        <v>0</v>
      </c>
      <c r="V1068" s="196">
        <f t="shared" si="67"/>
        <v>0</v>
      </c>
      <c r="W1068" s="196">
        <f t="shared" si="68"/>
        <v>0</v>
      </c>
      <c r="X1068" s="188"/>
    </row>
    <row r="1069" spans="1:24" ht="14.25">
      <c r="A1069" s="193"/>
      <c r="B1069" s="210"/>
      <c r="C1069" s="211"/>
      <c r="D1069" s="212"/>
      <c r="E1069" s="213"/>
      <c r="F1069" s="214"/>
      <c r="G1069" s="215"/>
      <c r="H1069" s="193" t="s">
        <v>560</v>
      </c>
      <c r="I1069" s="216"/>
      <c r="J1069" s="193"/>
      <c r="K1069" s="216"/>
      <c r="L1069" s="217"/>
      <c r="M1069" s="222"/>
      <c r="N1069" s="223"/>
      <c r="O1069" s="224"/>
      <c r="P1069" s="194">
        <f t="shared" si="69"/>
        <v>0</v>
      </c>
      <c r="Q1069" s="219"/>
      <c r="R1069" s="220"/>
      <c r="S1069" s="219"/>
      <c r="T1069" s="221"/>
      <c r="U1069" s="195">
        <f t="shared" si="66"/>
        <v>0</v>
      </c>
      <c r="V1069" s="196">
        <f t="shared" si="67"/>
        <v>0</v>
      </c>
      <c r="W1069" s="196">
        <f t="shared" si="68"/>
        <v>0</v>
      </c>
      <c r="X1069" s="188"/>
    </row>
    <row r="1070" spans="1:24" ht="14.25">
      <c r="A1070" s="193"/>
      <c r="B1070" s="210"/>
      <c r="C1070" s="211"/>
      <c r="D1070" s="212"/>
      <c r="E1070" s="213"/>
      <c r="F1070" s="214"/>
      <c r="G1070" s="215"/>
      <c r="H1070" s="193" t="s">
        <v>560</v>
      </c>
      <c r="I1070" s="216"/>
      <c r="J1070" s="193"/>
      <c r="K1070" s="216"/>
      <c r="L1070" s="217"/>
      <c r="M1070" s="222"/>
      <c r="N1070" s="223"/>
      <c r="O1070" s="224"/>
      <c r="P1070" s="194">
        <f t="shared" si="69"/>
        <v>0</v>
      </c>
      <c r="Q1070" s="219"/>
      <c r="R1070" s="220"/>
      <c r="S1070" s="219"/>
      <c r="T1070" s="221"/>
      <c r="U1070" s="195">
        <f t="shared" si="66"/>
        <v>0</v>
      </c>
      <c r="V1070" s="196">
        <f t="shared" si="67"/>
        <v>0</v>
      </c>
      <c r="W1070" s="196">
        <f t="shared" si="68"/>
        <v>0</v>
      </c>
      <c r="X1070" s="188"/>
    </row>
    <row r="1071" spans="1:24" ht="14.25">
      <c r="A1071" s="193"/>
      <c r="B1071" s="210"/>
      <c r="C1071" s="211"/>
      <c r="D1071" s="212"/>
      <c r="E1071" s="213"/>
      <c r="F1071" s="214"/>
      <c r="G1071" s="215"/>
      <c r="H1071" s="193" t="s">
        <v>560</v>
      </c>
      <c r="I1071" s="216"/>
      <c r="J1071" s="193"/>
      <c r="K1071" s="216"/>
      <c r="L1071" s="217"/>
      <c r="M1071" s="222"/>
      <c r="N1071" s="223"/>
      <c r="O1071" s="224"/>
      <c r="P1071" s="194">
        <f t="shared" si="69"/>
        <v>0</v>
      </c>
      <c r="Q1071" s="219"/>
      <c r="R1071" s="220"/>
      <c r="S1071" s="219"/>
      <c r="T1071" s="221"/>
      <c r="U1071" s="195">
        <f t="shared" si="66"/>
        <v>0</v>
      </c>
      <c r="V1071" s="196">
        <f t="shared" si="67"/>
        <v>0</v>
      </c>
      <c r="W1071" s="196">
        <f t="shared" si="68"/>
        <v>0</v>
      </c>
      <c r="X1071" s="188"/>
    </row>
    <row r="1072" spans="1:24" ht="14.25">
      <c r="A1072" s="193"/>
      <c r="B1072" s="210"/>
      <c r="C1072" s="211"/>
      <c r="D1072" s="212"/>
      <c r="E1072" s="213"/>
      <c r="F1072" s="214"/>
      <c r="G1072" s="215"/>
      <c r="H1072" s="193" t="s">
        <v>560</v>
      </c>
      <c r="I1072" s="216"/>
      <c r="J1072" s="193"/>
      <c r="K1072" s="216"/>
      <c r="L1072" s="217"/>
      <c r="M1072" s="222"/>
      <c r="N1072" s="223"/>
      <c r="O1072" s="224"/>
      <c r="P1072" s="194">
        <f t="shared" si="69"/>
        <v>0</v>
      </c>
      <c r="Q1072" s="219"/>
      <c r="R1072" s="220"/>
      <c r="S1072" s="219"/>
      <c r="T1072" s="221"/>
      <c r="U1072" s="195">
        <f t="shared" si="66"/>
        <v>0</v>
      </c>
      <c r="V1072" s="196">
        <f t="shared" si="67"/>
        <v>0</v>
      </c>
      <c r="W1072" s="196">
        <f t="shared" si="68"/>
        <v>0</v>
      </c>
      <c r="X1072" s="188"/>
    </row>
    <row r="1073" spans="1:24" ht="14.25">
      <c r="A1073" s="193"/>
      <c r="B1073" s="210"/>
      <c r="C1073" s="211"/>
      <c r="D1073" s="212"/>
      <c r="E1073" s="213"/>
      <c r="F1073" s="214"/>
      <c r="G1073" s="215"/>
      <c r="H1073" s="193" t="s">
        <v>560</v>
      </c>
      <c r="I1073" s="216"/>
      <c r="J1073" s="193"/>
      <c r="K1073" s="216"/>
      <c r="L1073" s="217"/>
      <c r="M1073" s="222"/>
      <c r="N1073" s="223"/>
      <c r="O1073" s="224"/>
      <c r="P1073" s="194">
        <f t="shared" si="69"/>
        <v>0</v>
      </c>
      <c r="Q1073" s="219"/>
      <c r="R1073" s="220"/>
      <c r="S1073" s="219"/>
      <c r="T1073" s="221"/>
      <c r="U1073" s="195">
        <f t="shared" si="66"/>
        <v>0</v>
      </c>
      <c r="V1073" s="196">
        <f t="shared" si="67"/>
        <v>0</v>
      </c>
      <c r="W1073" s="196">
        <f t="shared" si="68"/>
        <v>0</v>
      </c>
      <c r="X1073" s="188"/>
    </row>
    <row r="1074" spans="1:24" ht="14.25">
      <c r="A1074" s="193"/>
      <c r="B1074" s="210"/>
      <c r="C1074" s="211"/>
      <c r="D1074" s="212"/>
      <c r="E1074" s="213"/>
      <c r="F1074" s="214"/>
      <c r="G1074" s="215"/>
      <c r="H1074" s="193" t="s">
        <v>560</v>
      </c>
      <c r="I1074" s="216"/>
      <c r="J1074" s="193"/>
      <c r="K1074" s="216"/>
      <c r="L1074" s="217"/>
      <c r="M1074" s="222"/>
      <c r="N1074" s="223"/>
      <c r="O1074" s="224"/>
      <c r="P1074" s="194">
        <f t="shared" si="69"/>
        <v>0</v>
      </c>
      <c r="Q1074" s="219"/>
      <c r="R1074" s="220"/>
      <c r="S1074" s="219"/>
      <c r="T1074" s="221"/>
      <c r="U1074" s="195">
        <f t="shared" si="66"/>
        <v>0</v>
      </c>
      <c r="V1074" s="196">
        <f t="shared" si="67"/>
        <v>0</v>
      </c>
      <c r="W1074" s="196">
        <f t="shared" si="68"/>
        <v>0</v>
      </c>
      <c r="X1074" s="188"/>
    </row>
    <row r="1075" spans="1:24" ht="14.25">
      <c r="A1075" s="193"/>
      <c r="B1075" s="210"/>
      <c r="C1075" s="211"/>
      <c r="D1075" s="212"/>
      <c r="E1075" s="213"/>
      <c r="F1075" s="214"/>
      <c r="G1075" s="215"/>
      <c r="H1075" s="193" t="s">
        <v>560</v>
      </c>
      <c r="I1075" s="216"/>
      <c r="J1075" s="193"/>
      <c r="K1075" s="216"/>
      <c r="L1075" s="217"/>
      <c r="M1075" s="222"/>
      <c r="N1075" s="223"/>
      <c r="O1075" s="224"/>
      <c r="P1075" s="194">
        <f t="shared" si="69"/>
        <v>0</v>
      </c>
      <c r="Q1075" s="219"/>
      <c r="R1075" s="220"/>
      <c r="S1075" s="219"/>
      <c r="T1075" s="221"/>
      <c r="U1075" s="195">
        <f t="shared" ref="U1075:U1138" si="70">Q1075+S1075</f>
        <v>0</v>
      </c>
      <c r="V1075" s="196">
        <f t="shared" ref="V1075:V1138" si="71">(Q1075*R1075)+(S1075*T1075)</f>
        <v>0</v>
      </c>
      <c r="W1075" s="196">
        <f t="shared" ref="W1075:W1138" si="72">V1075+P1075</f>
        <v>0</v>
      </c>
      <c r="X1075" s="188"/>
    </row>
    <row r="1076" spans="1:24" ht="14.25">
      <c r="A1076" s="193"/>
      <c r="B1076" s="210"/>
      <c r="C1076" s="211"/>
      <c r="D1076" s="212"/>
      <c r="E1076" s="213"/>
      <c r="F1076" s="214"/>
      <c r="G1076" s="215"/>
      <c r="H1076" s="193" t="s">
        <v>560</v>
      </c>
      <c r="I1076" s="216"/>
      <c r="J1076" s="193"/>
      <c r="K1076" s="216"/>
      <c r="L1076" s="217"/>
      <c r="M1076" s="222"/>
      <c r="N1076" s="223"/>
      <c r="O1076" s="224"/>
      <c r="P1076" s="194">
        <f t="shared" si="69"/>
        <v>0</v>
      </c>
      <c r="Q1076" s="219"/>
      <c r="R1076" s="220"/>
      <c r="S1076" s="219"/>
      <c r="T1076" s="221"/>
      <c r="U1076" s="195">
        <f t="shared" si="70"/>
        <v>0</v>
      </c>
      <c r="V1076" s="196">
        <f t="shared" si="71"/>
        <v>0</v>
      </c>
      <c r="W1076" s="196">
        <f t="shared" si="72"/>
        <v>0</v>
      </c>
      <c r="X1076" s="188"/>
    </row>
    <row r="1077" spans="1:24" ht="14.25">
      <c r="A1077" s="193"/>
      <c r="B1077" s="210"/>
      <c r="C1077" s="211"/>
      <c r="D1077" s="212"/>
      <c r="E1077" s="213"/>
      <c r="F1077" s="214"/>
      <c r="G1077" s="215"/>
      <c r="H1077" s="193" t="s">
        <v>560</v>
      </c>
      <c r="I1077" s="216"/>
      <c r="J1077" s="193"/>
      <c r="K1077" s="216"/>
      <c r="L1077" s="217"/>
      <c r="M1077" s="222"/>
      <c r="N1077" s="223"/>
      <c r="O1077" s="224"/>
      <c r="P1077" s="194">
        <f t="shared" si="69"/>
        <v>0</v>
      </c>
      <c r="Q1077" s="219"/>
      <c r="R1077" s="220"/>
      <c r="S1077" s="219"/>
      <c r="T1077" s="221"/>
      <c r="U1077" s="195">
        <f t="shared" si="70"/>
        <v>0</v>
      </c>
      <c r="V1077" s="196">
        <f t="shared" si="71"/>
        <v>0</v>
      </c>
      <c r="W1077" s="196">
        <f t="shared" si="72"/>
        <v>0</v>
      </c>
      <c r="X1077" s="188"/>
    </row>
    <row r="1078" spans="1:24" ht="14.25">
      <c r="A1078" s="193"/>
      <c r="B1078" s="210"/>
      <c r="C1078" s="211"/>
      <c r="D1078" s="212"/>
      <c r="E1078" s="213"/>
      <c r="F1078" s="214"/>
      <c r="G1078" s="215"/>
      <c r="H1078" s="193" t="s">
        <v>560</v>
      </c>
      <c r="I1078" s="216"/>
      <c r="J1078" s="193"/>
      <c r="K1078" s="216"/>
      <c r="L1078" s="217"/>
      <c r="M1078" s="222"/>
      <c r="N1078" s="223"/>
      <c r="O1078" s="224"/>
      <c r="P1078" s="194">
        <f t="shared" si="69"/>
        <v>0</v>
      </c>
      <c r="Q1078" s="219"/>
      <c r="R1078" s="220"/>
      <c r="S1078" s="219"/>
      <c r="T1078" s="221"/>
      <c r="U1078" s="195">
        <f t="shared" si="70"/>
        <v>0</v>
      </c>
      <c r="V1078" s="196">
        <f t="shared" si="71"/>
        <v>0</v>
      </c>
      <c r="W1078" s="196">
        <f t="shared" si="72"/>
        <v>0</v>
      </c>
      <c r="X1078" s="188"/>
    </row>
    <row r="1079" spans="1:24" ht="14.25">
      <c r="A1079" s="193"/>
      <c r="B1079" s="210"/>
      <c r="C1079" s="211"/>
      <c r="D1079" s="212"/>
      <c r="E1079" s="213"/>
      <c r="F1079" s="214"/>
      <c r="G1079" s="215"/>
      <c r="H1079" s="193" t="s">
        <v>560</v>
      </c>
      <c r="I1079" s="216"/>
      <c r="J1079" s="193"/>
      <c r="K1079" s="216"/>
      <c r="L1079" s="217"/>
      <c r="M1079" s="222"/>
      <c r="N1079" s="223"/>
      <c r="O1079" s="224"/>
      <c r="P1079" s="194">
        <f t="shared" si="69"/>
        <v>0</v>
      </c>
      <c r="Q1079" s="219"/>
      <c r="R1079" s="220"/>
      <c r="S1079" s="219"/>
      <c r="T1079" s="221"/>
      <c r="U1079" s="195">
        <f t="shared" si="70"/>
        <v>0</v>
      </c>
      <c r="V1079" s="196">
        <f t="shared" si="71"/>
        <v>0</v>
      </c>
      <c r="W1079" s="196">
        <f t="shared" si="72"/>
        <v>0</v>
      </c>
      <c r="X1079" s="188"/>
    </row>
    <row r="1080" spans="1:24" ht="14.25">
      <c r="A1080" s="193"/>
      <c r="B1080" s="210"/>
      <c r="C1080" s="211"/>
      <c r="D1080" s="212"/>
      <c r="E1080" s="213"/>
      <c r="F1080" s="214"/>
      <c r="G1080" s="215"/>
      <c r="H1080" s="193" t="s">
        <v>560</v>
      </c>
      <c r="I1080" s="216"/>
      <c r="J1080" s="193"/>
      <c r="K1080" s="216"/>
      <c r="L1080" s="217"/>
      <c r="M1080" s="222"/>
      <c r="N1080" s="223"/>
      <c r="O1080" s="224"/>
      <c r="P1080" s="194">
        <f t="shared" si="69"/>
        <v>0</v>
      </c>
      <c r="Q1080" s="219"/>
      <c r="R1080" s="220"/>
      <c r="S1080" s="219"/>
      <c r="T1080" s="221"/>
      <c r="U1080" s="195">
        <f t="shared" si="70"/>
        <v>0</v>
      </c>
      <c r="V1080" s="196">
        <f t="shared" si="71"/>
        <v>0</v>
      </c>
      <c r="W1080" s="196">
        <f t="shared" si="72"/>
        <v>0</v>
      </c>
      <c r="X1080" s="188"/>
    </row>
    <row r="1081" spans="1:24" ht="14.25">
      <c r="A1081" s="193"/>
      <c r="B1081" s="210"/>
      <c r="C1081" s="211"/>
      <c r="D1081" s="212"/>
      <c r="E1081" s="213"/>
      <c r="F1081" s="214"/>
      <c r="G1081" s="215"/>
      <c r="H1081" s="193" t="s">
        <v>560</v>
      </c>
      <c r="I1081" s="216"/>
      <c r="J1081" s="193"/>
      <c r="K1081" s="216"/>
      <c r="L1081" s="217"/>
      <c r="M1081" s="222"/>
      <c r="N1081" s="223"/>
      <c r="O1081" s="224"/>
      <c r="P1081" s="194">
        <f t="shared" si="69"/>
        <v>0</v>
      </c>
      <c r="Q1081" s="219"/>
      <c r="R1081" s="220"/>
      <c r="S1081" s="219"/>
      <c r="T1081" s="221"/>
      <c r="U1081" s="195">
        <f t="shared" si="70"/>
        <v>0</v>
      </c>
      <c r="V1081" s="196">
        <f t="shared" si="71"/>
        <v>0</v>
      </c>
      <c r="W1081" s="196">
        <f t="shared" si="72"/>
        <v>0</v>
      </c>
      <c r="X1081" s="188"/>
    </row>
    <row r="1082" spans="1:24" ht="14.25">
      <c r="A1082" s="193"/>
      <c r="B1082" s="210"/>
      <c r="C1082" s="211"/>
      <c r="D1082" s="212"/>
      <c r="E1082" s="213"/>
      <c r="F1082" s="214"/>
      <c r="G1082" s="215"/>
      <c r="H1082" s="193" t="s">
        <v>560</v>
      </c>
      <c r="I1082" s="216"/>
      <c r="J1082" s="193"/>
      <c r="K1082" s="216"/>
      <c r="L1082" s="217"/>
      <c r="M1082" s="222"/>
      <c r="N1082" s="223"/>
      <c r="O1082" s="224"/>
      <c r="P1082" s="194">
        <f t="shared" si="69"/>
        <v>0</v>
      </c>
      <c r="Q1082" s="219"/>
      <c r="R1082" s="220"/>
      <c r="S1082" s="219"/>
      <c r="T1082" s="221"/>
      <c r="U1082" s="195">
        <f t="shared" si="70"/>
        <v>0</v>
      </c>
      <c r="V1082" s="196">
        <f t="shared" si="71"/>
        <v>0</v>
      </c>
      <c r="W1082" s="196">
        <f t="shared" si="72"/>
        <v>0</v>
      </c>
      <c r="X1082" s="188"/>
    </row>
    <row r="1083" spans="1:24" ht="14.25">
      <c r="A1083" s="193"/>
      <c r="B1083" s="210"/>
      <c r="C1083" s="211"/>
      <c r="D1083" s="212"/>
      <c r="E1083" s="213"/>
      <c r="F1083" s="214"/>
      <c r="G1083" s="215"/>
      <c r="H1083" s="193" t="s">
        <v>560</v>
      </c>
      <c r="I1083" s="216"/>
      <c r="J1083" s="193"/>
      <c r="K1083" s="216"/>
      <c r="L1083" s="217"/>
      <c r="M1083" s="222"/>
      <c r="N1083" s="223"/>
      <c r="O1083" s="224"/>
      <c r="P1083" s="194">
        <f t="shared" si="69"/>
        <v>0</v>
      </c>
      <c r="Q1083" s="219"/>
      <c r="R1083" s="220"/>
      <c r="S1083" s="219"/>
      <c r="T1083" s="221"/>
      <c r="U1083" s="195">
        <f t="shared" si="70"/>
        <v>0</v>
      </c>
      <c r="V1083" s="196">
        <f t="shared" si="71"/>
        <v>0</v>
      </c>
      <c r="W1083" s="196">
        <f t="shared" si="72"/>
        <v>0</v>
      </c>
      <c r="X1083" s="188"/>
    </row>
    <row r="1084" spans="1:24" ht="14.25">
      <c r="A1084" s="193"/>
      <c r="B1084" s="210"/>
      <c r="C1084" s="211"/>
      <c r="D1084" s="212"/>
      <c r="E1084" s="213"/>
      <c r="F1084" s="214"/>
      <c r="G1084" s="215"/>
      <c r="H1084" s="193" t="s">
        <v>560</v>
      </c>
      <c r="I1084" s="216"/>
      <c r="J1084" s="193"/>
      <c r="K1084" s="216"/>
      <c r="L1084" s="217"/>
      <c r="M1084" s="222"/>
      <c r="N1084" s="223"/>
      <c r="O1084" s="224"/>
      <c r="P1084" s="194">
        <f t="shared" si="69"/>
        <v>0</v>
      </c>
      <c r="Q1084" s="219"/>
      <c r="R1084" s="220"/>
      <c r="S1084" s="219"/>
      <c r="T1084" s="221"/>
      <c r="U1084" s="195">
        <f t="shared" si="70"/>
        <v>0</v>
      </c>
      <c r="V1084" s="196">
        <f t="shared" si="71"/>
        <v>0</v>
      </c>
      <c r="W1084" s="196">
        <f t="shared" si="72"/>
        <v>0</v>
      </c>
      <c r="X1084" s="188"/>
    </row>
    <row r="1085" spans="1:24" ht="14.25">
      <c r="A1085" s="193"/>
      <c r="B1085" s="210"/>
      <c r="C1085" s="211"/>
      <c r="D1085" s="212"/>
      <c r="E1085" s="213"/>
      <c r="F1085" s="214"/>
      <c r="G1085" s="215"/>
      <c r="H1085" s="193" t="s">
        <v>560</v>
      </c>
      <c r="I1085" s="216"/>
      <c r="J1085" s="193"/>
      <c r="K1085" s="216"/>
      <c r="L1085" s="217"/>
      <c r="M1085" s="222"/>
      <c r="N1085" s="223"/>
      <c r="O1085" s="224"/>
      <c r="P1085" s="194">
        <f t="shared" si="69"/>
        <v>0</v>
      </c>
      <c r="Q1085" s="219"/>
      <c r="R1085" s="220"/>
      <c r="S1085" s="219"/>
      <c r="T1085" s="221"/>
      <c r="U1085" s="195">
        <f t="shared" si="70"/>
        <v>0</v>
      </c>
      <c r="V1085" s="196">
        <f t="shared" si="71"/>
        <v>0</v>
      </c>
      <c r="W1085" s="196">
        <f t="shared" si="72"/>
        <v>0</v>
      </c>
      <c r="X1085" s="188"/>
    </row>
    <row r="1086" spans="1:24" ht="14.25">
      <c r="A1086" s="193"/>
      <c r="B1086" s="210"/>
      <c r="C1086" s="211"/>
      <c r="D1086" s="212"/>
      <c r="E1086" s="213"/>
      <c r="F1086" s="214"/>
      <c r="G1086" s="215"/>
      <c r="H1086" s="193" t="s">
        <v>560</v>
      </c>
      <c r="I1086" s="216"/>
      <c r="J1086" s="193"/>
      <c r="K1086" s="216"/>
      <c r="L1086" s="217"/>
      <c r="M1086" s="222"/>
      <c r="N1086" s="223"/>
      <c r="O1086" s="224"/>
      <c r="P1086" s="194">
        <f t="shared" si="69"/>
        <v>0</v>
      </c>
      <c r="Q1086" s="219"/>
      <c r="R1086" s="220"/>
      <c r="S1086" s="219"/>
      <c r="T1086" s="221"/>
      <c r="U1086" s="195">
        <f t="shared" si="70"/>
        <v>0</v>
      </c>
      <c r="V1086" s="196">
        <f t="shared" si="71"/>
        <v>0</v>
      </c>
      <c r="W1086" s="196">
        <f t="shared" si="72"/>
        <v>0</v>
      </c>
      <c r="X1086" s="188"/>
    </row>
    <row r="1087" spans="1:24" ht="14.25">
      <c r="A1087" s="193"/>
      <c r="B1087" s="210"/>
      <c r="C1087" s="211"/>
      <c r="D1087" s="212"/>
      <c r="E1087" s="213"/>
      <c r="F1087" s="214"/>
      <c r="G1087" s="215"/>
      <c r="H1087" s="193" t="s">
        <v>560</v>
      </c>
      <c r="I1087" s="216"/>
      <c r="J1087" s="193"/>
      <c r="K1087" s="216"/>
      <c r="L1087" s="217"/>
      <c r="M1087" s="222"/>
      <c r="N1087" s="223"/>
      <c r="O1087" s="224"/>
      <c r="P1087" s="194">
        <f t="shared" ref="P1087:P1150" si="73">N1087+O1087</f>
        <v>0</v>
      </c>
      <c r="Q1087" s="219"/>
      <c r="R1087" s="220"/>
      <c r="S1087" s="219"/>
      <c r="T1087" s="221"/>
      <c r="U1087" s="195">
        <f t="shared" si="70"/>
        <v>0</v>
      </c>
      <c r="V1087" s="196">
        <f t="shared" si="71"/>
        <v>0</v>
      </c>
      <c r="W1087" s="196">
        <f t="shared" si="72"/>
        <v>0</v>
      </c>
      <c r="X1087" s="188"/>
    </row>
    <row r="1088" spans="1:24" ht="14.25">
      <c r="A1088" s="193"/>
      <c r="B1088" s="210"/>
      <c r="C1088" s="211"/>
      <c r="D1088" s="212"/>
      <c r="E1088" s="213"/>
      <c r="F1088" s="214"/>
      <c r="G1088" s="215"/>
      <c r="H1088" s="193" t="s">
        <v>560</v>
      </c>
      <c r="I1088" s="216"/>
      <c r="J1088" s="193"/>
      <c r="K1088" s="216"/>
      <c r="L1088" s="217"/>
      <c r="M1088" s="222"/>
      <c r="N1088" s="223"/>
      <c r="O1088" s="224"/>
      <c r="P1088" s="194">
        <f t="shared" si="73"/>
        <v>0</v>
      </c>
      <c r="Q1088" s="219"/>
      <c r="R1088" s="220"/>
      <c r="S1088" s="219"/>
      <c r="T1088" s="221"/>
      <c r="U1088" s="195">
        <f t="shared" si="70"/>
        <v>0</v>
      </c>
      <c r="V1088" s="196">
        <f t="shared" si="71"/>
        <v>0</v>
      </c>
      <c r="W1088" s="196">
        <f t="shared" si="72"/>
        <v>0</v>
      </c>
      <c r="X1088" s="188"/>
    </row>
    <row r="1089" spans="1:24" ht="14.25">
      <c r="A1089" s="193"/>
      <c r="B1089" s="210"/>
      <c r="C1089" s="211"/>
      <c r="D1089" s="212"/>
      <c r="E1089" s="213"/>
      <c r="F1089" s="214"/>
      <c r="G1089" s="215"/>
      <c r="H1089" s="193" t="s">
        <v>560</v>
      </c>
      <c r="I1089" s="216"/>
      <c r="J1089" s="193"/>
      <c r="K1089" s="216"/>
      <c r="L1089" s="217"/>
      <c r="M1089" s="222"/>
      <c r="N1089" s="223"/>
      <c r="O1089" s="224"/>
      <c r="P1089" s="194">
        <f t="shared" si="73"/>
        <v>0</v>
      </c>
      <c r="Q1089" s="219"/>
      <c r="R1089" s="220"/>
      <c r="S1089" s="219"/>
      <c r="T1089" s="221"/>
      <c r="U1089" s="195">
        <f t="shared" si="70"/>
        <v>0</v>
      </c>
      <c r="V1089" s="196">
        <f t="shared" si="71"/>
        <v>0</v>
      </c>
      <c r="W1089" s="196">
        <f t="shared" si="72"/>
        <v>0</v>
      </c>
      <c r="X1089" s="188"/>
    </row>
    <row r="1090" spans="1:24" ht="14.25">
      <c r="A1090" s="193"/>
      <c r="B1090" s="210"/>
      <c r="C1090" s="211"/>
      <c r="D1090" s="212"/>
      <c r="E1090" s="213"/>
      <c r="F1090" s="214"/>
      <c r="G1090" s="215"/>
      <c r="H1090" s="193" t="s">
        <v>560</v>
      </c>
      <c r="I1090" s="216"/>
      <c r="J1090" s="193"/>
      <c r="K1090" s="216"/>
      <c r="L1090" s="217"/>
      <c r="M1090" s="222"/>
      <c r="N1090" s="223"/>
      <c r="O1090" s="224"/>
      <c r="P1090" s="194">
        <f t="shared" si="73"/>
        <v>0</v>
      </c>
      <c r="Q1090" s="219"/>
      <c r="R1090" s="220"/>
      <c r="S1090" s="219"/>
      <c r="T1090" s="221"/>
      <c r="U1090" s="195">
        <f t="shared" si="70"/>
        <v>0</v>
      </c>
      <c r="V1090" s="196">
        <f t="shared" si="71"/>
        <v>0</v>
      </c>
      <c r="W1090" s="196">
        <f t="shared" si="72"/>
        <v>0</v>
      </c>
      <c r="X1090" s="188"/>
    </row>
    <row r="1091" spans="1:24" ht="14.25">
      <c r="A1091" s="193"/>
      <c r="B1091" s="210"/>
      <c r="C1091" s="211"/>
      <c r="D1091" s="212"/>
      <c r="E1091" s="213"/>
      <c r="F1091" s="214"/>
      <c r="G1091" s="215"/>
      <c r="H1091" s="193" t="s">
        <v>560</v>
      </c>
      <c r="I1091" s="216"/>
      <c r="J1091" s="193"/>
      <c r="K1091" s="216"/>
      <c r="L1091" s="217"/>
      <c r="M1091" s="222"/>
      <c r="N1091" s="223"/>
      <c r="O1091" s="224"/>
      <c r="P1091" s="194">
        <f t="shared" si="73"/>
        <v>0</v>
      </c>
      <c r="Q1091" s="219"/>
      <c r="R1091" s="220"/>
      <c r="S1091" s="219"/>
      <c r="T1091" s="221"/>
      <c r="U1091" s="195">
        <f t="shared" si="70"/>
        <v>0</v>
      </c>
      <c r="V1091" s="196">
        <f t="shared" si="71"/>
        <v>0</v>
      </c>
      <c r="W1091" s="196">
        <f t="shared" si="72"/>
        <v>0</v>
      </c>
      <c r="X1091" s="188"/>
    </row>
    <row r="1092" spans="1:24" ht="14.25">
      <c r="A1092" s="193"/>
      <c r="B1092" s="210"/>
      <c r="C1092" s="211"/>
      <c r="D1092" s="212"/>
      <c r="E1092" s="213"/>
      <c r="F1092" s="214"/>
      <c r="G1092" s="215"/>
      <c r="H1092" s="193" t="s">
        <v>560</v>
      </c>
      <c r="I1092" s="216"/>
      <c r="J1092" s="193"/>
      <c r="K1092" s="216"/>
      <c r="L1092" s="217"/>
      <c r="M1092" s="222"/>
      <c r="N1092" s="223"/>
      <c r="O1092" s="224"/>
      <c r="P1092" s="194">
        <f t="shared" si="73"/>
        <v>0</v>
      </c>
      <c r="Q1092" s="219"/>
      <c r="R1092" s="220"/>
      <c r="S1092" s="219"/>
      <c r="T1092" s="221"/>
      <c r="U1092" s="195">
        <f t="shared" si="70"/>
        <v>0</v>
      </c>
      <c r="V1092" s="196">
        <f t="shared" si="71"/>
        <v>0</v>
      </c>
      <c r="W1092" s="196">
        <f t="shared" si="72"/>
        <v>0</v>
      </c>
      <c r="X1092" s="188"/>
    </row>
    <row r="1093" spans="1:24" ht="14.25">
      <c r="A1093" s="193"/>
      <c r="B1093" s="210"/>
      <c r="C1093" s="211"/>
      <c r="D1093" s="212"/>
      <c r="E1093" s="213"/>
      <c r="F1093" s="214"/>
      <c r="G1093" s="215"/>
      <c r="H1093" s="193" t="s">
        <v>560</v>
      </c>
      <c r="I1093" s="216"/>
      <c r="J1093" s="193"/>
      <c r="K1093" s="216"/>
      <c r="L1093" s="217"/>
      <c r="M1093" s="222"/>
      <c r="N1093" s="223"/>
      <c r="O1093" s="224"/>
      <c r="P1093" s="194">
        <f t="shared" si="73"/>
        <v>0</v>
      </c>
      <c r="Q1093" s="219"/>
      <c r="R1093" s="220"/>
      <c r="S1093" s="219"/>
      <c r="T1093" s="221"/>
      <c r="U1093" s="195">
        <f t="shared" si="70"/>
        <v>0</v>
      </c>
      <c r="V1093" s="196">
        <f t="shared" si="71"/>
        <v>0</v>
      </c>
      <c r="W1093" s="196">
        <f t="shared" si="72"/>
        <v>0</v>
      </c>
      <c r="X1093" s="188"/>
    </row>
    <row r="1094" spans="1:24" ht="14.25">
      <c r="A1094" s="193"/>
      <c r="B1094" s="210"/>
      <c r="C1094" s="211"/>
      <c r="D1094" s="212"/>
      <c r="E1094" s="213"/>
      <c r="F1094" s="214"/>
      <c r="G1094" s="215"/>
      <c r="H1094" s="193" t="s">
        <v>560</v>
      </c>
      <c r="I1094" s="216"/>
      <c r="J1094" s="193"/>
      <c r="K1094" s="216"/>
      <c r="L1094" s="217"/>
      <c r="M1094" s="222"/>
      <c r="N1094" s="223"/>
      <c r="O1094" s="224"/>
      <c r="P1094" s="194">
        <f t="shared" si="73"/>
        <v>0</v>
      </c>
      <c r="Q1094" s="219"/>
      <c r="R1094" s="220"/>
      <c r="S1094" s="219"/>
      <c r="T1094" s="221"/>
      <c r="U1094" s="195">
        <f t="shared" si="70"/>
        <v>0</v>
      </c>
      <c r="V1094" s="196">
        <f t="shared" si="71"/>
        <v>0</v>
      </c>
      <c r="W1094" s="196">
        <f t="shared" si="72"/>
        <v>0</v>
      </c>
      <c r="X1094" s="188"/>
    </row>
    <row r="1095" spans="1:24" ht="14.25">
      <c r="A1095" s="193"/>
      <c r="B1095" s="210"/>
      <c r="C1095" s="211"/>
      <c r="D1095" s="212"/>
      <c r="E1095" s="213"/>
      <c r="F1095" s="214"/>
      <c r="G1095" s="215"/>
      <c r="H1095" s="193" t="s">
        <v>560</v>
      </c>
      <c r="I1095" s="216"/>
      <c r="J1095" s="193"/>
      <c r="K1095" s="216"/>
      <c r="L1095" s="217"/>
      <c r="M1095" s="222"/>
      <c r="N1095" s="223"/>
      <c r="O1095" s="224"/>
      <c r="P1095" s="194">
        <f t="shared" si="73"/>
        <v>0</v>
      </c>
      <c r="Q1095" s="219"/>
      <c r="R1095" s="220"/>
      <c r="S1095" s="219"/>
      <c r="T1095" s="221"/>
      <c r="U1095" s="195">
        <f t="shared" si="70"/>
        <v>0</v>
      </c>
      <c r="V1095" s="196">
        <f t="shared" si="71"/>
        <v>0</v>
      </c>
      <c r="W1095" s="196">
        <f t="shared" si="72"/>
        <v>0</v>
      </c>
      <c r="X1095" s="188"/>
    </row>
    <row r="1096" spans="1:24" ht="14.25">
      <c r="A1096" s="193"/>
      <c r="B1096" s="210"/>
      <c r="C1096" s="211"/>
      <c r="D1096" s="212"/>
      <c r="E1096" s="213"/>
      <c r="F1096" s="214"/>
      <c r="G1096" s="215"/>
      <c r="H1096" s="193" t="s">
        <v>560</v>
      </c>
      <c r="I1096" s="216"/>
      <c r="J1096" s="193"/>
      <c r="K1096" s="216"/>
      <c r="L1096" s="217"/>
      <c r="M1096" s="222"/>
      <c r="N1096" s="223"/>
      <c r="O1096" s="224"/>
      <c r="P1096" s="194">
        <f t="shared" si="73"/>
        <v>0</v>
      </c>
      <c r="Q1096" s="219"/>
      <c r="R1096" s="220"/>
      <c r="S1096" s="219"/>
      <c r="T1096" s="221"/>
      <c r="U1096" s="195">
        <f t="shared" si="70"/>
        <v>0</v>
      </c>
      <c r="V1096" s="196">
        <f t="shared" si="71"/>
        <v>0</v>
      </c>
      <c r="W1096" s="196">
        <f t="shared" si="72"/>
        <v>0</v>
      </c>
      <c r="X1096" s="188"/>
    </row>
    <row r="1097" spans="1:24" ht="14.25">
      <c r="A1097" s="193"/>
      <c r="B1097" s="210"/>
      <c r="C1097" s="211"/>
      <c r="D1097" s="212"/>
      <c r="E1097" s="213"/>
      <c r="F1097" s="214"/>
      <c r="G1097" s="215"/>
      <c r="H1097" s="193" t="s">
        <v>560</v>
      </c>
      <c r="I1097" s="216"/>
      <c r="J1097" s="193"/>
      <c r="K1097" s="216"/>
      <c r="L1097" s="217"/>
      <c r="M1097" s="222"/>
      <c r="N1097" s="223"/>
      <c r="O1097" s="224"/>
      <c r="P1097" s="194">
        <f t="shared" si="73"/>
        <v>0</v>
      </c>
      <c r="Q1097" s="219"/>
      <c r="R1097" s="220"/>
      <c r="S1097" s="219"/>
      <c r="T1097" s="221"/>
      <c r="U1097" s="195">
        <f t="shared" si="70"/>
        <v>0</v>
      </c>
      <c r="V1097" s="196">
        <f t="shared" si="71"/>
        <v>0</v>
      </c>
      <c r="W1097" s="196">
        <f t="shared" si="72"/>
        <v>0</v>
      </c>
      <c r="X1097" s="188"/>
    </row>
    <row r="1098" spans="1:24" ht="14.25">
      <c r="A1098" s="193"/>
      <c r="B1098" s="210"/>
      <c r="C1098" s="211"/>
      <c r="D1098" s="212"/>
      <c r="E1098" s="213"/>
      <c r="F1098" s="214"/>
      <c r="G1098" s="215"/>
      <c r="H1098" s="193" t="s">
        <v>560</v>
      </c>
      <c r="I1098" s="216"/>
      <c r="J1098" s="193"/>
      <c r="K1098" s="216"/>
      <c r="L1098" s="217"/>
      <c r="M1098" s="222"/>
      <c r="N1098" s="223"/>
      <c r="O1098" s="224"/>
      <c r="P1098" s="194">
        <f t="shared" si="73"/>
        <v>0</v>
      </c>
      <c r="Q1098" s="219"/>
      <c r="R1098" s="220"/>
      <c r="S1098" s="219"/>
      <c r="T1098" s="221"/>
      <c r="U1098" s="195">
        <f t="shared" si="70"/>
        <v>0</v>
      </c>
      <c r="V1098" s="196">
        <f t="shared" si="71"/>
        <v>0</v>
      </c>
      <c r="W1098" s="196">
        <f t="shared" si="72"/>
        <v>0</v>
      </c>
      <c r="X1098" s="188"/>
    </row>
    <row r="1099" spans="1:24" ht="14.25">
      <c r="A1099" s="193"/>
      <c r="B1099" s="210"/>
      <c r="C1099" s="211"/>
      <c r="D1099" s="212"/>
      <c r="E1099" s="213"/>
      <c r="F1099" s="214"/>
      <c r="G1099" s="215"/>
      <c r="H1099" s="193" t="s">
        <v>560</v>
      </c>
      <c r="I1099" s="216"/>
      <c r="J1099" s="193"/>
      <c r="K1099" s="216"/>
      <c r="L1099" s="217"/>
      <c r="M1099" s="222"/>
      <c r="N1099" s="223"/>
      <c r="O1099" s="224"/>
      <c r="P1099" s="194">
        <f t="shared" si="73"/>
        <v>0</v>
      </c>
      <c r="Q1099" s="219"/>
      <c r="R1099" s="220"/>
      <c r="S1099" s="219"/>
      <c r="T1099" s="221"/>
      <c r="U1099" s="195">
        <f t="shared" si="70"/>
        <v>0</v>
      </c>
      <c r="V1099" s="196">
        <f t="shared" si="71"/>
        <v>0</v>
      </c>
      <c r="W1099" s="196">
        <f t="shared" si="72"/>
        <v>0</v>
      </c>
      <c r="X1099" s="188"/>
    </row>
    <row r="1100" spans="1:24" ht="14.25">
      <c r="A1100" s="193"/>
      <c r="B1100" s="210"/>
      <c r="C1100" s="211"/>
      <c r="D1100" s="212"/>
      <c r="E1100" s="213"/>
      <c r="F1100" s="214"/>
      <c r="G1100" s="215"/>
      <c r="H1100" s="193" t="s">
        <v>560</v>
      </c>
      <c r="I1100" s="216"/>
      <c r="J1100" s="193"/>
      <c r="K1100" s="216"/>
      <c r="L1100" s="217"/>
      <c r="M1100" s="222"/>
      <c r="N1100" s="223"/>
      <c r="O1100" s="224"/>
      <c r="P1100" s="194">
        <f t="shared" si="73"/>
        <v>0</v>
      </c>
      <c r="Q1100" s="219"/>
      <c r="R1100" s="220"/>
      <c r="S1100" s="219"/>
      <c r="T1100" s="221"/>
      <c r="U1100" s="195">
        <f t="shared" si="70"/>
        <v>0</v>
      </c>
      <c r="V1100" s="196">
        <f t="shared" si="71"/>
        <v>0</v>
      </c>
      <c r="W1100" s="196">
        <f t="shared" si="72"/>
        <v>0</v>
      </c>
      <c r="X1100" s="188"/>
    </row>
    <row r="1101" spans="1:24" ht="14.25">
      <c r="A1101" s="193"/>
      <c r="B1101" s="210"/>
      <c r="C1101" s="211"/>
      <c r="D1101" s="212"/>
      <c r="E1101" s="213"/>
      <c r="F1101" s="214"/>
      <c r="G1101" s="215"/>
      <c r="H1101" s="193" t="s">
        <v>560</v>
      </c>
      <c r="I1101" s="216"/>
      <c r="J1101" s="193"/>
      <c r="K1101" s="216"/>
      <c r="L1101" s="217"/>
      <c r="M1101" s="222"/>
      <c r="N1101" s="223"/>
      <c r="O1101" s="224"/>
      <c r="P1101" s="194">
        <f t="shared" si="73"/>
        <v>0</v>
      </c>
      <c r="Q1101" s="219"/>
      <c r="R1101" s="220"/>
      <c r="S1101" s="219"/>
      <c r="T1101" s="221"/>
      <c r="U1101" s="195">
        <f t="shared" si="70"/>
        <v>0</v>
      </c>
      <c r="V1101" s="196">
        <f t="shared" si="71"/>
        <v>0</v>
      </c>
      <c r="W1101" s="196">
        <f t="shared" si="72"/>
        <v>0</v>
      </c>
      <c r="X1101" s="188"/>
    </row>
    <row r="1102" spans="1:24" ht="14.25">
      <c r="A1102" s="193"/>
      <c r="B1102" s="210"/>
      <c r="C1102" s="211"/>
      <c r="D1102" s="212"/>
      <c r="E1102" s="213"/>
      <c r="F1102" s="214"/>
      <c r="G1102" s="215"/>
      <c r="H1102" s="193" t="s">
        <v>560</v>
      </c>
      <c r="I1102" s="216"/>
      <c r="J1102" s="193"/>
      <c r="K1102" s="216"/>
      <c r="L1102" s="217"/>
      <c r="M1102" s="222"/>
      <c r="N1102" s="223"/>
      <c r="O1102" s="224"/>
      <c r="P1102" s="194">
        <f t="shared" si="73"/>
        <v>0</v>
      </c>
      <c r="Q1102" s="219"/>
      <c r="R1102" s="220"/>
      <c r="S1102" s="219"/>
      <c r="T1102" s="221"/>
      <c r="U1102" s="195">
        <f t="shared" si="70"/>
        <v>0</v>
      </c>
      <c r="V1102" s="196">
        <f t="shared" si="71"/>
        <v>0</v>
      </c>
      <c r="W1102" s="196">
        <f t="shared" si="72"/>
        <v>0</v>
      </c>
      <c r="X1102" s="188"/>
    </row>
    <row r="1103" spans="1:24" ht="14.25">
      <c r="A1103" s="193"/>
      <c r="B1103" s="210"/>
      <c r="C1103" s="211"/>
      <c r="D1103" s="212"/>
      <c r="E1103" s="213"/>
      <c r="F1103" s="214"/>
      <c r="G1103" s="215"/>
      <c r="H1103" s="193" t="s">
        <v>560</v>
      </c>
      <c r="I1103" s="216"/>
      <c r="J1103" s="193"/>
      <c r="K1103" s="216"/>
      <c r="L1103" s="217"/>
      <c r="M1103" s="222"/>
      <c r="N1103" s="223"/>
      <c r="O1103" s="224"/>
      <c r="P1103" s="194">
        <f t="shared" si="73"/>
        <v>0</v>
      </c>
      <c r="Q1103" s="219"/>
      <c r="R1103" s="220"/>
      <c r="S1103" s="219"/>
      <c r="T1103" s="221"/>
      <c r="U1103" s="195">
        <f t="shared" si="70"/>
        <v>0</v>
      </c>
      <c r="V1103" s="196">
        <f t="shared" si="71"/>
        <v>0</v>
      </c>
      <c r="W1103" s="196">
        <f t="shared" si="72"/>
        <v>0</v>
      </c>
      <c r="X1103" s="188"/>
    </row>
    <row r="1104" spans="1:24" ht="14.25">
      <c r="A1104" s="193"/>
      <c r="B1104" s="210"/>
      <c r="C1104" s="211"/>
      <c r="D1104" s="212"/>
      <c r="E1104" s="213"/>
      <c r="F1104" s="214"/>
      <c r="G1104" s="215"/>
      <c r="H1104" s="193" t="s">
        <v>560</v>
      </c>
      <c r="I1104" s="216"/>
      <c r="J1104" s="193"/>
      <c r="K1104" s="216"/>
      <c r="L1104" s="217"/>
      <c r="M1104" s="222"/>
      <c r="N1104" s="223"/>
      <c r="O1104" s="224"/>
      <c r="P1104" s="194">
        <f t="shared" si="73"/>
        <v>0</v>
      </c>
      <c r="Q1104" s="219"/>
      <c r="R1104" s="220"/>
      <c r="S1104" s="219"/>
      <c r="T1104" s="221"/>
      <c r="U1104" s="195">
        <f t="shared" si="70"/>
        <v>0</v>
      </c>
      <c r="V1104" s="196">
        <f t="shared" si="71"/>
        <v>0</v>
      </c>
      <c r="W1104" s="196">
        <f t="shared" si="72"/>
        <v>0</v>
      </c>
      <c r="X1104" s="188"/>
    </row>
    <row r="1105" spans="1:24" ht="14.25">
      <c r="A1105" s="193"/>
      <c r="B1105" s="210"/>
      <c r="C1105" s="211"/>
      <c r="D1105" s="212"/>
      <c r="E1105" s="213"/>
      <c r="F1105" s="214"/>
      <c r="G1105" s="215"/>
      <c r="H1105" s="193" t="s">
        <v>560</v>
      </c>
      <c r="I1105" s="216"/>
      <c r="J1105" s="193"/>
      <c r="K1105" s="216"/>
      <c r="L1105" s="217"/>
      <c r="M1105" s="222"/>
      <c r="N1105" s="223"/>
      <c r="O1105" s="224"/>
      <c r="P1105" s="194">
        <f t="shared" si="73"/>
        <v>0</v>
      </c>
      <c r="Q1105" s="219"/>
      <c r="R1105" s="220"/>
      <c r="S1105" s="219"/>
      <c r="T1105" s="221"/>
      <c r="U1105" s="195">
        <f t="shared" si="70"/>
        <v>0</v>
      </c>
      <c r="V1105" s="196">
        <f t="shared" si="71"/>
        <v>0</v>
      </c>
      <c r="W1105" s="196">
        <f t="shared" si="72"/>
        <v>0</v>
      </c>
      <c r="X1105" s="188"/>
    </row>
    <row r="1106" spans="1:24" ht="14.25">
      <c r="A1106" s="193"/>
      <c r="B1106" s="210"/>
      <c r="C1106" s="211"/>
      <c r="D1106" s="212"/>
      <c r="E1106" s="213"/>
      <c r="F1106" s="214"/>
      <c r="G1106" s="215"/>
      <c r="H1106" s="193" t="s">
        <v>560</v>
      </c>
      <c r="I1106" s="216"/>
      <c r="J1106" s="193"/>
      <c r="K1106" s="216"/>
      <c r="L1106" s="217"/>
      <c r="M1106" s="222"/>
      <c r="N1106" s="223"/>
      <c r="O1106" s="224"/>
      <c r="P1106" s="194">
        <f t="shared" si="73"/>
        <v>0</v>
      </c>
      <c r="Q1106" s="219"/>
      <c r="R1106" s="220"/>
      <c r="S1106" s="219"/>
      <c r="T1106" s="221"/>
      <c r="U1106" s="195">
        <f t="shared" si="70"/>
        <v>0</v>
      </c>
      <c r="V1106" s="196">
        <f t="shared" si="71"/>
        <v>0</v>
      </c>
      <c r="W1106" s="196">
        <f t="shared" si="72"/>
        <v>0</v>
      </c>
      <c r="X1106" s="188"/>
    </row>
    <row r="1107" spans="1:24" ht="14.25">
      <c r="A1107" s="193"/>
      <c r="B1107" s="210"/>
      <c r="C1107" s="211"/>
      <c r="D1107" s="212"/>
      <c r="E1107" s="213"/>
      <c r="F1107" s="214"/>
      <c r="G1107" s="215"/>
      <c r="H1107" s="193" t="s">
        <v>560</v>
      </c>
      <c r="I1107" s="216"/>
      <c r="J1107" s="193"/>
      <c r="K1107" s="216"/>
      <c r="L1107" s="217"/>
      <c r="M1107" s="222"/>
      <c r="N1107" s="223"/>
      <c r="O1107" s="224"/>
      <c r="P1107" s="194">
        <f t="shared" si="73"/>
        <v>0</v>
      </c>
      <c r="Q1107" s="219"/>
      <c r="R1107" s="220"/>
      <c r="S1107" s="219"/>
      <c r="T1107" s="221"/>
      <c r="U1107" s="195">
        <f t="shared" si="70"/>
        <v>0</v>
      </c>
      <c r="V1107" s="196">
        <f t="shared" si="71"/>
        <v>0</v>
      </c>
      <c r="W1107" s="196">
        <f t="shared" si="72"/>
        <v>0</v>
      </c>
      <c r="X1107" s="188"/>
    </row>
    <row r="1108" spans="1:24" ht="14.25">
      <c r="A1108" s="193"/>
      <c r="B1108" s="210"/>
      <c r="C1108" s="211"/>
      <c r="D1108" s="212"/>
      <c r="E1108" s="213"/>
      <c r="F1108" s="214"/>
      <c r="G1108" s="215"/>
      <c r="H1108" s="193" t="s">
        <v>560</v>
      </c>
      <c r="I1108" s="216"/>
      <c r="J1108" s="193"/>
      <c r="K1108" s="216"/>
      <c r="L1108" s="217"/>
      <c r="M1108" s="222"/>
      <c r="N1108" s="223"/>
      <c r="O1108" s="224"/>
      <c r="P1108" s="194">
        <f t="shared" si="73"/>
        <v>0</v>
      </c>
      <c r="Q1108" s="219"/>
      <c r="R1108" s="220"/>
      <c r="S1108" s="219"/>
      <c r="T1108" s="221"/>
      <c r="U1108" s="195">
        <f t="shared" si="70"/>
        <v>0</v>
      </c>
      <c r="V1108" s="196">
        <f t="shared" si="71"/>
        <v>0</v>
      </c>
      <c r="W1108" s="196">
        <f t="shared" si="72"/>
        <v>0</v>
      </c>
      <c r="X1108" s="188"/>
    </row>
    <row r="1109" spans="1:24" ht="14.25">
      <c r="A1109" s="193"/>
      <c r="B1109" s="210"/>
      <c r="C1109" s="211"/>
      <c r="D1109" s="212"/>
      <c r="E1109" s="213"/>
      <c r="F1109" s="214"/>
      <c r="G1109" s="215"/>
      <c r="H1109" s="193" t="s">
        <v>560</v>
      </c>
      <c r="I1109" s="216"/>
      <c r="J1109" s="193"/>
      <c r="K1109" s="216"/>
      <c r="L1109" s="217"/>
      <c r="M1109" s="222"/>
      <c r="N1109" s="223"/>
      <c r="O1109" s="224"/>
      <c r="P1109" s="194">
        <f t="shared" si="73"/>
        <v>0</v>
      </c>
      <c r="Q1109" s="219"/>
      <c r="R1109" s="220"/>
      <c r="S1109" s="219"/>
      <c r="T1109" s="221"/>
      <c r="U1109" s="195">
        <f t="shared" si="70"/>
        <v>0</v>
      </c>
      <c r="V1109" s="196">
        <f t="shared" si="71"/>
        <v>0</v>
      </c>
      <c r="W1109" s="196">
        <f t="shared" si="72"/>
        <v>0</v>
      </c>
      <c r="X1109" s="188"/>
    </row>
    <row r="1110" spans="1:24" ht="14.25">
      <c r="A1110" s="193"/>
      <c r="B1110" s="210"/>
      <c r="C1110" s="211"/>
      <c r="D1110" s="212"/>
      <c r="E1110" s="213"/>
      <c r="F1110" s="214"/>
      <c r="G1110" s="215"/>
      <c r="H1110" s="193" t="s">
        <v>560</v>
      </c>
      <c r="I1110" s="216"/>
      <c r="J1110" s="193"/>
      <c r="K1110" s="216"/>
      <c r="L1110" s="217"/>
      <c r="M1110" s="222"/>
      <c r="N1110" s="223"/>
      <c r="O1110" s="224"/>
      <c r="P1110" s="194">
        <f t="shared" si="73"/>
        <v>0</v>
      </c>
      <c r="Q1110" s="219"/>
      <c r="R1110" s="220"/>
      <c r="S1110" s="219"/>
      <c r="T1110" s="221"/>
      <c r="U1110" s="195">
        <f t="shared" si="70"/>
        <v>0</v>
      </c>
      <c r="V1110" s="196">
        <f t="shared" si="71"/>
        <v>0</v>
      </c>
      <c r="W1110" s="196">
        <f t="shared" si="72"/>
        <v>0</v>
      </c>
      <c r="X1110" s="188"/>
    </row>
    <row r="1111" spans="1:24" ht="14.25">
      <c r="A1111" s="193"/>
      <c r="B1111" s="210"/>
      <c r="C1111" s="211"/>
      <c r="D1111" s="212"/>
      <c r="E1111" s="213"/>
      <c r="F1111" s="214"/>
      <c r="G1111" s="215"/>
      <c r="H1111" s="193" t="s">
        <v>560</v>
      </c>
      <c r="I1111" s="216"/>
      <c r="J1111" s="193"/>
      <c r="K1111" s="216"/>
      <c r="L1111" s="217"/>
      <c r="M1111" s="222"/>
      <c r="N1111" s="223"/>
      <c r="O1111" s="224"/>
      <c r="P1111" s="194">
        <f t="shared" si="73"/>
        <v>0</v>
      </c>
      <c r="Q1111" s="219"/>
      <c r="R1111" s="220"/>
      <c r="S1111" s="219"/>
      <c r="T1111" s="221"/>
      <c r="U1111" s="195">
        <f t="shared" si="70"/>
        <v>0</v>
      </c>
      <c r="V1111" s="196">
        <f t="shared" si="71"/>
        <v>0</v>
      </c>
      <c r="W1111" s="196">
        <f t="shared" si="72"/>
        <v>0</v>
      </c>
      <c r="X1111" s="188"/>
    </row>
    <row r="1112" spans="1:24" ht="14.25">
      <c r="A1112" s="193"/>
      <c r="B1112" s="210"/>
      <c r="C1112" s="211"/>
      <c r="D1112" s="212"/>
      <c r="E1112" s="213"/>
      <c r="F1112" s="214"/>
      <c r="G1112" s="215"/>
      <c r="H1112" s="193" t="s">
        <v>560</v>
      </c>
      <c r="I1112" s="216"/>
      <c r="J1112" s="193"/>
      <c r="K1112" s="216"/>
      <c r="L1112" s="217"/>
      <c r="M1112" s="222"/>
      <c r="N1112" s="223"/>
      <c r="O1112" s="224"/>
      <c r="P1112" s="194">
        <f t="shared" si="73"/>
        <v>0</v>
      </c>
      <c r="Q1112" s="219"/>
      <c r="R1112" s="220"/>
      <c r="S1112" s="219"/>
      <c r="T1112" s="221"/>
      <c r="U1112" s="195">
        <f t="shared" si="70"/>
        <v>0</v>
      </c>
      <c r="V1112" s="196">
        <f t="shared" si="71"/>
        <v>0</v>
      </c>
      <c r="W1112" s="196">
        <f t="shared" si="72"/>
        <v>0</v>
      </c>
      <c r="X1112" s="188"/>
    </row>
    <row r="1113" spans="1:24" ht="14.25">
      <c r="A1113" s="193"/>
      <c r="B1113" s="210"/>
      <c r="C1113" s="211"/>
      <c r="D1113" s="212"/>
      <c r="E1113" s="213"/>
      <c r="F1113" s="214"/>
      <c r="G1113" s="215"/>
      <c r="H1113" s="193" t="s">
        <v>560</v>
      </c>
      <c r="I1113" s="216"/>
      <c r="J1113" s="193"/>
      <c r="K1113" s="216"/>
      <c r="L1113" s="217"/>
      <c r="M1113" s="222"/>
      <c r="N1113" s="223"/>
      <c r="O1113" s="224"/>
      <c r="P1113" s="194">
        <f t="shared" si="73"/>
        <v>0</v>
      </c>
      <c r="Q1113" s="219"/>
      <c r="R1113" s="220"/>
      <c r="S1113" s="219"/>
      <c r="T1113" s="221"/>
      <c r="U1113" s="195">
        <f t="shared" si="70"/>
        <v>0</v>
      </c>
      <c r="V1113" s="196">
        <f t="shared" si="71"/>
        <v>0</v>
      </c>
      <c r="W1113" s="196">
        <f t="shared" si="72"/>
        <v>0</v>
      </c>
      <c r="X1113" s="188"/>
    </row>
    <row r="1114" spans="1:24" ht="14.25">
      <c r="A1114" s="193"/>
      <c r="B1114" s="210"/>
      <c r="C1114" s="211"/>
      <c r="D1114" s="212"/>
      <c r="E1114" s="213"/>
      <c r="F1114" s="214"/>
      <c r="G1114" s="215"/>
      <c r="H1114" s="193" t="s">
        <v>560</v>
      </c>
      <c r="I1114" s="216"/>
      <c r="J1114" s="193"/>
      <c r="K1114" s="216"/>
      <c r="L1114" s="217"/>
      <c r="M1114" s="222"/>
      <c r="N1114" s="223"/>
      <c r="O1114" s="224"/>
      <c r="P1114" s="194">
        <f t="shared" si="73"/>
        <v>0</v>
      </c>
      <c r="Q1114" s="219"/>
      <c r="R1114" s="220"/>
      <c r="S1114" s="219"/>
      <c r="T1114" s="221"/>
      <c r="U1114" s="195">
        <f t="shared" si="70"/>
        <v>0</v>
      </c>
      <c r="V1114" s="196">
        <f t="shared" si="71"/>
        <v>0</v>
      </c>
      <c r="W1114" s="196">
        <f t="shared" si="72"/>
        <v>0</v>
      </c>
      <c r="X1114" s="188"/>
    </row>
    <row r="1115" spans="1:24" ht="14.25">
      <c r="A1115" s="193"/>
      <c r="B1115" s="210"/>
      <c r="C1115" s="211"/>
      <c r="D1115" s="212"/>
      <c r="E1115" s="213"/>
      <c r="F1115" s="214"/>
      <c r="G1115" s="215"/>
      <c r="H1115" s="193" t="s">
        <v>560</v>
      </c>
      <c r="I1115" s="216"/>
      <c r="J1115" s="193"/>
      <c r="K1115" s="216"/>
      <c r="L1115" s="217"/>
      <c r="M1115" s="222"/>
      <c r="N1115" s="223"/>
      <c r="O1115" s="224"/>
      <c r="P1115" s="194">
        <f t="shared" si="73"/>
        <v>0</v>
      </c>
      <c r="Q1115" s="219"/>
      <c r="R1115" s="220"/>
      <c r="S1115" s="219"/>
      <c r="T1115" s="221"/>
      <c r="U1115" s="195">
        <f t="shared" si="70"/>
        <v>0</v>
      </c>
      <c r="V1115" s="196">
        <f t="shared" si="71"/>
        <v>0</v>
      </c>
      <c r="W1115" s="196">
        <f t="shared" si="72"/>
        <v>0</v>
      </c>
      <c r="X1115" s="188"/>
    </row>
    <row r="1116" spans="1:24" ht="14.25">
      <c r="A1116" s="193"/>
      <c r="B1116" s="210"/>
      <c r="C1116" s="211"/>
      <c r="D1116" s="212"/>
      <c r="E1116" s="213"/>
      <c r="F1116" s="214"/>
      <c r="G1116" s="215"/>
      <c r="H1116" s="193" t="s">
        <v>560</v>
      </c>
      <c r="I1116" s="216"/>
      <c r="J1116" s="193"/>
      <c r="K1116" s="216"/>
      <c r="L1116" s="217"/>
      <c r="M1116" s="222"/>
      <c r="N1116" s="223"/>
      <c r="O1116" s="224"/>
      <c r="P1116" s="194">
        <f t="shared" si="73"/>
        <v>0</v>
      </c>
      <c r="Q1116" s="219"/>
      <c r="R1116" s="220"/>
      <c r="S1116" s="219"/>
      <c r="T1116" s="221"/>
      <c r="U1116" s="195">
        <f t="shared" si="70"/>
        <v>0</v>
      </c>
      <c r="V1116" s="196">
        <f t="shared" si="71"/>
        <v>0</v>
      </c>
      <c r="W1116" s="196">
        <f t="shared" si="72"/>
        <v>0</v>
      </c>
      <c r="X1116" s="188"/>
    </row>
    <row r="1117" spans="1:24" ht="14.25">
      <c r="A1117" s="193"/>
      <c r="B1117" s="210"/>
      <c r="C1117" s="211"/>
      <c r="D1117" s="212"/>
      <c r="E1117" s="213"/>
      <c r="F1117" s="214"/>
      <c r="G1117" s="215"/>
      <c r="H1117" s="193" t="s">
        <v>560</v>
      </c>
      <c r="I1117" s="216"/>
      <c r="J1117" s="193"/>
      <c r="K1117" s="216"/>
      <c r="L1117" s="217"/>
      <c r="M1117" s="222"/>
      <c r="N1117" s="223"/>
      <c r="O1117" s="224"/>
      <c r="P1117" s="194">
        <f t="shared" si="73"/>
        <v>0</v>
      </c>
      <c r="Q1117" s="219"/>
      <c r="R1117" s="220"/>
      <c r="S1117" s="219"/>
      <c r="T1117" s="221"/>
      <c r="U1117" s="195">
        <f t="shared" si="70"/>
        <v>0</v>
      </c>
      <c r="V1117" s="196">
        <f t="shared" si="71"/>
        <v>0</v>
      </c>
      <c r="W1117" s="196">
        <f t="shared" si="72"/>
        <v>0</v>
      </c>
      <c r="X1117" s="188"/>
    </row>
    <row r="1118" spans="1:24" ht="14.25">
      <c r="A1118" s="193"/>
      <c r="B1118" s="210"/>
      <c r="C1118" s="211"/>
      <c r="D1118" s="212"/>
      <c r="E1118" s="213"/>
      <c r="F1118" s="214"/>
      <c r="G1118" s="215"/>
      <c r="H1118" s="193" t="s">
        <v>560</v>
      </c>
      <c r="I1118" s="216"/>
      <c r="J1118" s="193"/>
      <c r="K1118" s="216"/>
      <c r="L1118" s="217"/>
      <c r="M1118" s="222"/>
      <c r="N1118" s="223"/>
      <c r="O1118" s="224"/>
      <c r="P1118" s="194">
        <f t="shared" si="73"/>
        <v>0</v>
      </c>
      <c r="Q1118" s="219"/>
      <c r="R1118" s="220"/>
      <c r="S1118" s="219"/>
      <c r="T1118" s="221"/>
      <c r="U1118" s="195">
        <f t="shared" si="70"/>
        <v>0</v>
      </c>
      <c r="V1118" s="196">
        <f t="shared" si="71"/>
        <v>0</v>
      </c>
      <c r="W1118" s="196">
        <f t="shared" si="72"/>
        <v>0</v>
      </c>
      <c r="X1118" s="188"/>
    </row>
    <row r="1119" spans="1:24" ht="14.25">
      <c r="A1119" s="193"/>
      <c r="B1119" s="210"/>
      <c r="C1119" s="211"/>
      <c r="D1119" s="212"/>
      <c r="E1119" s="213"/>
      <c r="F1119" s="214"/>
      <c r="G1119" s="215"/>
      <c r="H1119" s="193" t="s">
        <v>560</v>
      </c>
      <c r="I1119" s="216"/>
      <c r="J1119" s="193"/>
      <c r="K1119" s="216"/>
      <c r="L1119" s="217"/>
      <c r="M1119" s="222"/>
      <c r="N1119" s="223"/>
      <c r="O1119" s="224"/>
      <c r="P1119" s="194">
        <f t="shared" si="73"/>
        <v>0</v>
      </c>
      <c r="Q1119" s="219"/>
      <c r="R1119" s="220"/>
      <c r="S1119" s="219"/>
      <c r="T1119" s="221"/>
      <c r="U1119" s="195">
        <f t="shared" si="70"/>
        <v>0</v>
      </c>
      <c r="V1119" s="196">
        <f t="shared" si="71"/>
        <v>0</v>
      </c>
      <c r="W1119" s="196">
        <f t="shared" si="72"/>
        <v>0</v>
      </c>
      <c r="X1119" s="188"/>
    </row>
    <row r="1120" spans="1:24" ht="14.25">
      <c r="A1120" s="193"/>
      <c r="B1120" s="210"/>
      <c r="C1120" s="211"/>
      <c r="D1120" s="212"/>
      <c r="E1120" s="213"/>
      <c r="F1120" s="214"/>
      <c r="G1120" s="215"/>
      <c r="H1120" s="193" t="s">
        <v>560</v>
      </c>
      <c r="I1120" s="216"/>
      <c r="J1120" s="193"/>
      <c r="K1120" s="216"/>
      <c r="L1120" s="217"/>
      <c r="M1120" s="222"/>
      <c r="N1120" s="223"/>
      <c r="O1120" s="224"/>
      <c r="P1120" s="194">
        <f t="shared" si="73"/>
        <v>0</v>
      </c>
      <c r="Q1120" s="219"/>
      <c r="R1120" s="220"/>
      <c r="S1120" s="219"/>
      <c r="T1120" s="221"/>
      <c r="U1120" s="195">
        <f t="shared" si="70"/>
        <v>0</v>
      </c>
      <c r="V1120" s="196">
        <f t="shared" si="71"/>
        <v>0</v>
      </c>
      <c r="W1120" s="196">
        <f t="shared" si="72"/>
        <v>0</v>
      </c>
      <c r="X1120" s="188"/>
    </row>
    <row r="1121" spans="1:24" ht="14.25">
      <c r="A1121" s="193"/>
      <c r="B1121" s="210"/>
      <c r="C1121" s="211"/>
      <c r="D1121" s="212"/>
      <c r="E1121" s="213"/>
      <c r="F1121" s="214"/>
      <c r="G1121" s="215"/>
      <c r="H1121" s="193" t="s">
        <v>560</v>
      </c>
      <c r="I1121" s="216"/>
      <c r="J1121" s="193"/>
      <c r="K1121" s="216"/>
      <c r="L1121" s="217"/>
      <c r="M1121" s="222"/>
      <c r="N1121" s="223"/>
      <c r="O1121" s="224"/>
      <c r="P1121" s="194">
        <f t="shared" si="73"/>
        <v>0</v>
      </c>
      <c r="Q1121" s="219"/>
      <c r="R1121" s="220"/>
      <c r="S1121" s="219"/>
      <c r="T1121" s="221"/>
      <c r="U1121" s="195">
        <f t="shared" si="70"/>
        <v>0</v>
      </c>
      <c r="V1121" s="196">
        <f t="shared" si="71"/>
        <v>0</v>
      </c>
      <c r="W1121" s="196">
        <f t="shared" si="72"/>
        <v>0</v>
      </c>
      <c r="X1121" s="188"/>
    </row>
    <row r="1122" spans="1:24" ht="14.25">
      <c r="A1122" s="193"/>
      <c r="B1122" s="210"/>
      <c r="C1122" s="211"/>
      <c r="D1122" s="212"/>
      <c r="E1122" s="213"/>
      <c r="F1122" s="214"/>
      <c r="G1122" s="215"/>
      <c r="H1122" s="193" t="s">
        <v>560</v>
      </c>
      <c r="I1122" s="216"/>
      <c r="J1122" s="193"/>
      <c r="K1122" s="216"/>
      <c r="L1122" s="217"/>
      <c r="M1122" s="222"/>
      <c r="N1122" s="223"/>
      <c r="O1122" s="224"/>
      <c r="P1122" s="194">
        <f t="shared" si="73"/>
        <v>0</v>
      </c>
      <c r="Q1122" s="219"/>
      <c r="R1122" s="220"/>
      <c r="S1122" s="219"/>
      <c r="T1122" s="221"/>
      <c r="U1122" s="195">
        <f t="shared" si="70"/>
        <v>0</v>
      </c>
      <c r="V1122" s="196">
        <f t="shared" si="71"/>
        <v>0</v>
      </c>
      <c r="W1122" s="196">
        <f t="shared" si="72"/>
        <v>0</v>
      </c>
      <c r="X1122" s="188"/>
    </row>
    <row r="1123" spans="1:24" ht="14.25">
      <c r="A1123" s="193"/>
      <c r="B1123" s="210"/>
      <c r="C1123" s="211"/>
      <c r="D1123" s="212"/>
      <c r="E1123" s="213"/>
      <c r="F1123" s="214"/>
      <c r="G1123" s="215"/>
      <c r="H1123" s="193" t="s">
        <v>560</v>
      </c>
      <c r="I1123" s="216"/>
      <c r="J1123" s="193"/>
      <c r="K1123" s="216"/>
      <c r="L1123" s="217"/>
      <c r="M1123" s="222"/>
      <c r="N1123" s="223"/>
      <c r="O1123" s="224"/>
      <c r="P1123" s="194">
        <f t="shared" si="73"/>
        <v>0</v>
      </c>
      <c r="Q1123" s="219"/>
      <c r="R1123" s="220"/>
      <c r="S1123" s="219"/>
      <c r="T1123" s="221"/>
      <c r="U1123" s="195">
        <f t="shared" si="70"/>
        <v>0</v>
      </c>
      <c r="V1123" s="196">
        <f t="shared" si="71"/>
        <v>0</v>
      </c>
      <c r="W1123" s="196">
        <f t="shared" si="72"/>
        <v>0</v>
      </c>
      <c r="X1123" s="188"/>
    </row>
    <row r="1124" spans="1:24" ht="14.25">
      <c r="A1124" s="193"/>
      <c r="B1124" s="210"/>
      <c r="C1124" s="211"/>
      <c r="D1124" s="212"/>
      <c r="E1124" s="213"/>
      <c r="F1124" s="214"/>
      <c r="G1124" s="215"/>
      <c r="H1124" s="193" t="s">
        <v>560</v>
      </c>
      <c r="I1124" s="216"/>
      <c r="J1124" s="193"/>
      <c r="K1124" s="216"/>
      <c r="L1124" s="217"/>
      <c r="M1124" s="222"/>
      <c r="N1124" s="223"/>
      <c r="O1124" s="224"/>
      <c r="P1124" s="194">
        <f t="shared" si="73"/>
        <v>0</v>
      </c>
      <c r="Q1124" s="219"/>
      <c r="R1124" s="220"/>
      <c r="S1124" s="219"/>
      <c r="T1124" s="221"/>
      <c r="U1124" s="195">
        <f t="shared" si="70"/>
        <v>0</v>
      </c>
      <c r="V1124" s="196">
        <f t="shared" si="71"/>
        <v>0</v>
      </c>
      <c r="W1124" s="196">
        <f t="shared" si="72"/>
        <v>0</v>
      </c>
      <c r="X1124" s="188"/>
    </row>
    <row r="1125" spans="1:24" ht="14.25">
      <c r="A1125" s="193"/>
      <c r="B1125" s="210"/>
      <c r="C1125" s="211"/>
      <c r="D1125" s="212"/>
      <c r="E1125" s="213"/>
      <c r="F1125" s="214"/>
      <c r="G1125" s="215"/>
      <c r="H1125" s="193" t="s">
        <v>560</v>
      </c>
      <c r="I1125" s="216"/>
      <c r="J1125" s="193"/>
      <c r="K1125" s="216"/>
      <c r="L1125" s="217"/>
      <c r="M1125" s="222"/>
      <c r="N1125" s="223"/>
      <c r="O1125" s="224"/>
      <c r="P1125" s="194">
        <f t="shared" si="73"/>
        <v>0</v>
      </c>
      <c r="Q1125" s="219"/>
      <c r="R1125" s="220"/>
      <c r="S1125" s="219"/>
      <c r="T1125" s="221"/>
      <c r="U1125" s="195">
        <f t="shared" si="70"/>
        <v>0</v>
      </c>
      <c r="V1125" s="196">
        <f t="shared" si="71"/>
        <v>0</v>
      </c>
      <c r="W1125" s="196">
        <f t="shared" si="72"/>
        <v>0</v>
      </c>
      <c r="X1125" s="188"/>
    </row>
    <row r="1126" spans="1:24" ht="14.25">
      <c r="A1126" s="193"/>
      <c r="B1126" s="210"/>
      <c r="C1126" s="211"/>
      <c r="D1126" s="212"/>
      <c r="E1126" s="213"/>
      <c r="F1126" s="214"/>
      <c r="G1126" s="215"/>
      <c r="H1126" s="193" t="s">
        <v>560</v>
      </c>
      <c r="I1126" s="216"/>
      <c r="J1126" s="193"/>
      <c r="K1126" s="216"/>
      <c r="L1126" s="217"/>
      <c r="M1126" s="222"/>
      <c r="N1126" s="223"/>
      <c r="O1126" s="224"/>
      <c r="P1126" s="194">
        <f t="shared" si="73"/>
        <v>0</v>
      </c>
      <c r="Q1126" s="219"/>
      <c r="R1126" s="220"/>
      <c r="S1126" s="219"/>
      <c r="T1126" s="221"/>
      <c r="U1126" s="195">
        <f t="shared" si="70"/>
        <v>0</v>
      </c>
      <c r="V1126" s="196">
        <f t="shared" si="71"/>
        <v>0</v>
      </c>
      <c r="W1126" s="196">
        <f t="shared" si="72"/>
        <v>0</v>
      </c>
      <c r="X1126" s="188"/>
    </row>
    <row r="1127" spans="1:24" ht="14.25">
      <c r="A1127" s="193"/>
      <c r="B1127" s="210"/>
      <c r="C1127" s="211"/>
      <c r="D1127" s="212"/>
      <c r="E1127" s="213"/>
      <c r="F1127" s="214"/>
      <c r="G1127" s="215"/>
      <c r="H1127" s="193" t="s">
        <v>560</v>
      </c>
      <c r="I1127" s="216"/>
      <c r="J1127" s="193"/>
      <c r="K1127" s="216"/>
      <c r="L1127" s="217"/>
      <c r="M1127" s="222"/>
      <c r="N1127" s="223"/>
      <c r="O1127" s="224"/>
      <c r="P1127" s="194">
        <f t="shared" si="73"/>
        <v>0</v>
      </c>
      <c r="Q1127" s="219"/>
      <c r="R1127" s="220"/>
      <c r="S1127" s="219"/>
      <c r="T1127" s="221"/>
      <c r="U1127" s="195">
        <f t="shared" si="70"/>
        <v>0</v>
      </c>
      <c r="V1127" s="196">
        <f t="shared" si="71"/>
        <v>0</v>
      </c>
      <c r="W1127" s="196">
        <f t="shared" si="72"/>
        <v>0</v>
      </c>
      <c r="X1127" s="188"/>
    </row>
    <row r="1128" spans="1:24" ht="14.25">
      <c r="A1128" s="193"/>
      <c r="B1128" s="210"/>
      <c r="C1128" s="211"/>
      <c r="D1128" s="212"/>
      <c r="E1128" s="213"/>
      <c r="F1128" s="214"/>
      <c r="G1128" s="215"/>
      <c r="H1128" s="193" t="s">
        <v>560</v>
      </c>
      <c r="I1128" s="216"/>
      <c r="J1128" s="193"/>
      <c r="K1128" s="216"/>
      <c r="L1128" s="217"/>
      <c r="M1128" s="222"/>
      <c r="N1128" s="223"/>
      <c r="O1128" s="224"/>
      <c r="P1128" s="194">
        <f t="shared" si="73"/>
        <v>0</v>
      </c>
      <c r="Q1128" s="219"/>
      <c r="R1128" s="220"/>
      <c r="S1128" s="219"/>
      <c r="T1128" s="221"/>
      <c r="U1128" s="195">
        <f t="shared" si="70"/>
        <v>0</v>
      </c>
      <c r="V1128" s="196">
        <f t="shared" si="71"/>
        <v>0</v>
      </c>
      <c r="W1128" s="196">
        <f t="shared" si="72"/>
        <v>0</v>
      </c>
      <c r="X1128" s="188"/>
    </row>
    <row r="1129" spans="1:24" ht="14.25">
      <c r="A1129" s="193"/>
      <c r="B1129" s="210"/>
      <c r="C1129" s="211"/>
      <c r="D1129" s="212"/>
      <c r="E1129" s="213"/>
      <c r="F1129" s="214"/>
      <c r="G1129" s="215"/>
      <c r="H1129" s="193" t="s">
        <v>560</v>
      </c>
      <c r="I1129" s="216"/>
      <c r="J1129" s="193"/>
      <c r="K1129" s="216"/>
      <c r="L1129" s="217"/>
      <c r="M1129" s="222"/>
      <c r="N1129" s="223"/>
      <c r="O1129" s="224"/>
      <c r="P1129" s="194">
        <f t="shared" si="73"/>
        <v>0</v>
      </c>
      <c r="Q1129" s="219"/>
      <c r="R1129" s="220"/>
      <c r="S1129" s="219"/>
      <c r="T1129" s="221"/>
      <c r="U1129" s="195">
        <f t="shared" si="70"/>
        <v>0</v>
      </c>
      <c r="V1129" s="196">
        <f t="shared" si="71"/>
        <v>0</v>
      </c>
      <c r="W1129" s="196">
        <f t="shared" si="72"/>
        <v>0</v>
      </c>
      <c r="X1129" s="188"/>
    </row>
    <row r="1130" spans="1:24" ht="14.25">
      <c r="A1130" s="193"/>
      <c r="B1130" s="210"/>
      <c r="C1130" s="211"/>
      <c r="D1130" s="212"/>
      <c r="E1130" s="213"/>
      <c r="F1130" s="214"/>
      <c r="G1130" s="215"/>
      <c r="H1130" s="193" t="s">
        <v>560</v>
      </c>
      <c r="I1130" s="216"/>
      <c r="J1130" s="193"/>
      <c r="K1130" s="216"/>
      <c r="L1130" s="217"/>
      <c r="M1130" s="222"/>
      <c r="N1130" s="223"/>
      <c r="O1130" s="224"/>
      <c r="P1130" s="194">
        <f t="shared" si="73"/>
        <v>0</v>
      </c>
      <c r="Q1130" s="219"/>
      <c r="R1130" s="220"/>
      <c r="S1130" s="219"/>
      <c r="T1130" s="221"/>
      <c r="U1130" s="195">
        <f t="shared" si="70"/>
        <v>0</v>
      </c>
      <c r="V1130" s="196">
        <f t="shared" si="71"/>
        <v>0</v>
      </c>
      <c r="W1130" s="196">
        <f t="shared" si="72"/>
        <v>0</v>
      </c>
      <c r="X1130" s="188"/>
    </row>
    <row r="1131" spans="1:24" ht="14.25">
      <c r="A1131" s="193"/>
      <c r="B1131" s="210"/>
      <c r="C1131" s="211"/>
      <c r="D1131" s="212"/>
      <c r="E1131" s="213"/>
      <c r="F1131" s="214"/>
      <c r="G1131" s="215"/>
      <c r="H1131" s="193" t="s">
        <v>560</v>
      </c>
      <c r="I1131" s="216"/>
      <c r="J1131" s="193"/>
      <c r="K1131" s="216"/>
      <c r="L1131" s="217"/>
      <c r="M1131" s="222"/>
      <c r="N1131" s="223"/>
      <c r="O1131" s="224"/>
      <c r="P1131" s="194">
        <f t="shared" si="73"/>
        <v>0</v>
      </c>
      <c r="Q1131" s="219"/>
      <c r="R1131" s="220"/>
      <c r="S1131" s="219"/>
      <c r="T1131" s="221"/>
      <c r="U1131" s="195">
        <f t="shared" si="70"/>
        <v>0</v>
      </c>
      <c r="V1131" s="196">
        <f t="shared" si="71"/>
        <v>0</v>
      </c>
      <c r="W1131" s="196">
        <f t="shared" si="72"/>
        <v>0</v>
      </c>
      <c r="X1131" s="188"/>
    </row>
    <row r="1132" spans="1:24" ht="14.25">
      <c r="A1132" s="193"/>
      <c r="B1132" s="210"/>
      <c r="C1132" s="211"/>
      <c r="D1132" s="212"/>
      <c r="E1132" s="213"/>
      <c r="F1132" s="214"/>
      <c r="G1132" s="215"/>
      <c r="H1132" s="193" t="s">
        <v>560</v>
      </c>
      <c r="I1132" s="216"/>
      <c r="J1132" s="193"/>
      <c r="K1132" s="216"/>
      <c r="L1132" s="217"/>
      <c r="M1132" s="222"/>
      <c r="N1132" s="223"/>
      <c r="O1132" s="224"/>
      <c r="P1132" s="194">
        <f t="shared" si="73"/>
        <v>0</v>
      </c>
      <c r="Q1132" s="219"/>
      <c r="R1132" s="220"/>
      <c r="S1132" s="219"/>
      <c r="T1132" s="221"/>
      <c r="U1132" s="195">
        <f t="shared" si="70"/>
        <v>0</v>
      </c>
      <c r="V1132" s="196">
        <f t="shared" si="71"/>
        <v>0</v>
      </c>
      <c r="W1132" s="196">
        <f t="shared" si="72"/>
        <v>0</v>
      </c>
      <c r="X1132" s="188"/>
    </row>
    <row r="1133" spans="1:24" ht="14.25">
      <c r="A1133" s="193"/>
      <c r="B1133" s="210"/>
      <c r="C1133" s="211"/>
      <c r="D1133" s="212"/>
      <c r="E1133" s="213"/>
      <c r="F1133" s="214"/>
      <c r="G1133" s="215"/>
      <c r="H1133" s="193" t="s">
        <v>560</v>
      </c>
      <c r="I1133" s="216"/>
      <c r="J1133" s="193"/>
      <c r="K1133" s="216"/>
      <c r="L1133" s="217"/>
      <c r="M1133" s="222"/>
      <c r="N1133" s="223"/>
      <c r="O1133" s="224"/>
      <c r="P1133" s="194">
        <f t="shared" si="73"/>
        <v>0</v>
      </c>
      <c r="Q1133" s="219"/>
      <c r="R1133" s="220"/>
      <c r="S1133" s="219"/>
      <c r="T1133" s="221"/>
      <c r="U1133" s="195">
        <f t="shared" si="70"/>
        <v>0</v>
      </c>
      <c r="V1133" s="196">
        <f t="shared" si="71"/>
        <v>0</v>
      </c>
      <c r="W1133" s="196">
        <f t="shared" si="72"/>
        <v>0</v>
      </c>
      <c r="X1133" s="188"/>
    </row>
    <row r="1134" spans="1:24" ht="14.25">
      <c r="A1134" s="193"/>
      <c r="B1134" s="210"/>
      <c r="C1134" s="211"/>
      <c r="D1134" s="212"/>
      <c r="E1134" s="213"/>
      <c r="F1134" s="214"/>
      <c r="G1134" s="215"/>
      <c r="H1134" s="193" t="s">
        <v>560</v>
      </c>
      <c r="I1134" s="216"/>
      <c r="J1134" s="193"/>
      <c r="K1134" s="216"/>
      <c r="L1134" s="217"/>
      <c r="M1134" s="222"/>
      <c r="N1134" s="223"/>
      <c r="O1134" s="224"/>
      <c r="P1134" s="194">
        <f t="shared" si="73"/>
        <v>0</v>
      </c>
      <c r="Q1134" s="219"/>
      <c r="R1134" s="220"/>
      <c r="S1134" s="219"/>
      <c r="T1134" s="221"/>
      <c r="U1134" s="195">
        <f t="shared" si="70"/>
        <v>0</v>
      </c>
      <c r="V1134" s="196">
        <f t="shared" si="71"/>
        <v>0</v>
      </c>
      <c r="W1134" s="196">
        <f t="shared" si="72"/>
        <v>0</v>
      </c>
      <c r="X1134" s="188"/>
    </row>
    <row r="1135" spans="1:24" ht="14.25">
      <c r="A1135" s="193"/>
      <c r="B1135" s="210"/>
      <c r="C1135" s="211"/>
      <c r="D1135" s="212"/>
      <c r="E1135" s="213"/>
      <c r="F1135" s="214"/>
      <c r="G1135" s="215"/>
      <c r="H1135" s="193" t="s">
        <v>560</v>
      </c>
      <c r="I1135" s="216"/>
      <c r="J1135" s="193"/>
      <c r="K1135" s="216"/>
      <c r="L1135" s="217"/>
      <c r="M1135" s="222"/>
      <c r="N1135" s="223"/>
      <c r="O1135" s="224"/>
      <c r="P1135" s="194">
        <f t="shared" si="73"/>
        <v>0</v>
      </c>
      <c r="Q1135" s="219"/>
      <c r="R1135" s="220"/>
      <c r="S1135" s="219"/>
      <c r="T1135" s="221"/>
      <c r="U1135" s="195">
        <f t="shared" si="70"/>
        <v>0</v>
      </c>
      <c r="V1135" s="196">
        <f t="shared" si="71"/>
        <v>0</v>
      </c>
      <c r="W1135" s="196">
        <f t="shared" si="72"/>
        <v>0</v>
      </c>
      <c r="X1135" s="188"/>
    </row>
    <row r="1136" spans="1:24" ht="14.25">
      <c r="A1136" s="193"/>
      <c r="B1136" s="210"/>
      <c r="C1136" s="211"/>
      <c r="D1136" s="212"/>
      <c r="E1136" s="213"/>
      <c r="F1136" s="214"/>
      <c r="G1136" s="215"/>
      <c r="H1136" s="193" t="s">
        <v>560</v>
      </c>
      <c r="I1136" s="216"/>
      <c r="J1136" s="193"/>
      <c r="K1136" s="216"/>
      <c r="L1136" s="217"/>
      <c r="M1136" s="222"/>
      <c r="N1136" s="223"/>
      <c r="O1136" s="224"/>
      <c r="P1136" s="194">
        <f t="shared" si="73"/>
        <v>0</v>
      </c>
      <c r="Q1136" s="219"/>
      <c r="R1136" s="220"/>
      <c r="S1136" s="219"/>
      <c r="T1136" s="221"/>
      <c r="U1136" s="195">
        <f t="shared" si="70"/>
        <v>0</v>
      </c>
      <c r="V1136" s="196">
        <f t="shared" si="71"/>
        <v>0</v>
      </c>
      <c r="W1136" s="196">
        <f t="shared" si="72"/>
        <v>0</v>
      </c>
      <c r="X1136" s="188"/>
    </row>
    <row r="1137" spans="1:24" ht="14.25">
      <c r="A1137" s="193"/>
      <c r="B1137" s="210"/>
      <c r="C1137" s="211"/>
      <c r="D1137" s="212"/>
      <c r="E1137" s="213"/>
      <c r="F1137" s="214"/>
      <c r="G1137" s="215"/>
      <c r="H1137" s="193" t="s">
        <v>560</v>
      </c>
      <c r="I1137" s="216"/>
      <c r="J1137" s="193"/>
      <c r="K1137" s="216"/>
      <c r="L1137" s="217"/>
      <c r="M1137" s="222"/>
      <c r="N1137" s="223"/>
      <c r="O1137" s="224"/>
      <c r="P1137" s="194">
        <f t="shared" si="73"/>
        <v>0</v>
      </c>
      <c r="Q1137" s="219"/>
      <c r="R1137" s="220"/>
      <c r="S1137" s="219"/>
      <c r="T1137" s="221"/>
      <c r="U1137" s="195">
        <f t="shared" si="70"/>
        <v>0</v>
      </c>
      <c r="V1137" s="196">
        <f t="shared" si="71"/>
        <v>0</v>
      </c>
      <c r="W1137" s="196">
        <f t="shared" si="72"/>
        <v>0</v>
      </c>
      <c r="X1137" s="188"/>
    </row>
    <row r="1138" spans="1:24" ht="14.25">
      <c r="A1138" s="193"/>
      <c r="B1138" s="210"/>
      <c r="C1138" s="211"/>
      <c r="D1138" s="212"/>
      <c r="E1138" s="213"/>
      <c r="F1138" s="214"/>
      <c r="G1138" s="215"/>
      <c r="H1138" s="193" t="s">
        <v>560</v>
      </c>
      <c r="I1138" s="216"/>
      <c r="J1138" s="193"/>
      <c r="K1138" s="216"/>
      <c r="L1138" s="217"/>
      <c r="M1138" s="222"/>
      <c r="N1138" s="223"/>
      <c r="O1138" s="224"/>
      <c r="P1138" s="194">
        <f t="shared" si="73"/>
        <v>0</v>
      </c>
      <c r="Q1138" s="219"/>
      <c r="R1138" s="220"/>
      <c r="S1138" s="219"/>
      <c r="T1138" s="221"/>
      <c r="U1138" s="195">
        <f t="shared" si="70"/>
        <v>0</v>
      </c>
      <c r="V1138" s="196">
        <f t="shared" si="71"/>
        <v>0</v>
      </c>
      <c r="W1138" s="196">
        <f t="shared" si="72"/>
        <v>0</v>
      </c>
      <c r="X1138" s="188"/>
    </row>
    <row r="1139" spans="1:24" ht="14.25">
      <c r="A1139" s="193"/>
      <c r="B1139" s="210"/>
      <c r="C1139" s="211"/>
      <c r="D1139" s="212"/>
      <c r="E1139" s="213"/>
      <c r="F1139" s="214"/>
      <c r="G1139" s="215"/>
      <c r="H1139" s="193" t="s">
        <v>560</v>
      </c>
      <c r="I1139" s="216"/>
      <c r="J1139" s="193"/>
      <c r="K1139" s="216"/>
      <c r="L1139" s="217"/>
      <c r="M1139" s="222"/>
      <c r="N1139" s="223"/>
      <c r="O1139" s="224"/>
      <c r="P1139" s="194">
        <f t="shared" si="73"/>
        <v>0</v>
      </c>
      <c r="Q1139" s="219"/>
      <c r="R1139" s="220"/>
      <c r="S1139" s="219"/>
      <c r="T1139" s="221"/>
      <c r="U1139" s="195">
        <f t="shared" ref="U1139:U1202" si="74">Q1139+S1139</f>
        <v>0</v>
      </c>
      <c r="V1139" s="196">
        <f t="shared" ref="V1139:V1202" si="75">(Q1139*R1139)+(S1139*T1139)</f>
        <v>0</v>
      </c>
      <c r="W1139" s="196">
        <f t="shared" ref="W1139:W1202" si="76">V1139+P1139</f>
        <v>0</v>
      </c>
      <c r="X1139" s="188"/>
    </row>
    <row r="1140" spans="1:24" ht="14.25">
      <c r="A1140" s="193"/>
      <c r="B1140" s="210"/>
      <c r="C1140" s="211"/>
      <c r="D1140" s="212"/>
      <c r="E1140" s="213"/>
      <c r="F1140" s="214"/>
      <c r="G1140" s="215"/>
      <c r="H1140" s="193" t="s">
        <v>560</v>
      </c>
      <c r="I1140" s="216"/>
      <c r="J1140" s="193"/>
      <c r="K1140" s="216"/>
      <c r="L1140" s="217"/>
      <c r="M1140" s="222"/>
      <c r="N1140" s="223"/>
      <c r="O1140" s="224"/>
      <c r="P1140" s="194">
        <f t="shared" si="73"/>
        <v>0</v>
      </c>
      <c r="Q1140" s="219"/>
      <c r="R1140" s="220"/>
      <c r="S1140" s="219"/>
      <c r="T1140" s="221"/>
      <c r="U1140" s="195">
        <f t="shared" si="74"/>
        <v>0</v>
      </c>
      <c r="V1140" s="196">
        <f t="shared" si="75"/>
        <v>0</v>
      </c>
      <c r="W1140" s="196">
        <f t="shared" si="76"/>
        <v>0</v>
      </c>
      <c r="X1140" s="188"/>
    </row>
    <row r="1141" spans="1:24" ht="14.25">
      <c r="A1141" s="193"/>
      <c r="B1141" s="210"/>
      <c r="C1141" s="211"/>
      <c r="D1141" s="212"/>
      <c r="E1141" s="213"/>
      <c r="F1141" s="214"/>
      <c r="G1141" s="215"/>
      <c r="H1141" s="193" t="s">
        <v>560</v>
      </c>
      <c r="I1141" s="216"/>
      <c r="J1141" s="193"/>
      <c r="K1141" s="216"/>
      <c r="L1141" s="217"/>
      <c r="M1141" s="222"/>
      <c r="N1141" s="223"/>
      <c r="O1141" s="224"/>
      <c r="P1141" s="194">
        <f t="shared" si="73"/>
        <v>0</v>
      </c>
      <c r="Q1141" s="219"/>
      <c r="R1141" s="220"/>
      <c r="S1141" s="219"/>
      <c r="T1141" s="221"/>
      <c r="U1141" s="195">
        <f t="shared" si="74"/>
        <v>0</v>
      </c>
      <c r="V1141" s="196">
        <f t="shared" si="75"/>
        <v>0</v>
      </c>
      <c r="W1141" s="196">
        <f t="shared" si="76"/>
        <v>0</v>
      </c>
      <c r="X1141" s="188"/>
    </row>
    <row r="1142" spans="1:24" ht="14.25">
      <c r="A1142" s="193"/>
      <c r="B1142" s="210"/>
      <c r="C1142" s="211"/>
      <c r="D1142" s="212"/>
      <c r="E1142" s="213"/>
      <c r="F1142" s="214"/>
      <c r="G1142" s="215"/>
      <c r="H1142" s="193" t="s">
        <v>560</v>
      </c>
      <c r="I1142" s="216"/>
      <c r="J1142" s="193"/>
      <c r="K1142" s="216"/>
      <c r="L1142" s="217"/>
      <c r="M1142" s="222"/>
      <c r="N1142" s="223"/>
      <c r="O1142" s="224"/>
      <c r="P1142" s="194">
        <f t="shared" si="73"/>
        <v>0</v>
      </c>
      <c r="Q1142" s="219"/>
      <c r="R1142" s="220"/>
      <c r="S1142" s="219"/>
      <c r="T1142" s="221"/>
      <c r="U1142" s="195">
        <f t="shared" si="74"/>
        <v>0</v>
      </c>
      <c r="V1142" s="196">
        <f t="shared" si="75"/>
        <v>0</v>
      </c>
      <c r="W1142" s="196">
        <f t="shared" si="76"/>
        <v>0</v>
      </c>
      <c r="X1142" s="188"/>
    </row>
    <row r="1143" spans="1:24" ht="14.25">
      <c r="A1143" s="193"/>
      <c r="B1143" s="210"/>
      <c r="C1143" s="211"/>
      <c r="D1143" s="212"/>
      <c r="E1143" s="213"/>
      <c r="F1143" s="214"/>
      <c r="G1143" s="215"/>
      <c r="H1143" s="193" t="s">
        <v>560</v>
      </c>
      <c r="I1143" s="216"/>
      <c r="J1143" s="193"/>
      <c r="K1143" s="216"/>
      <c r="L1143" s="217"/>
      <c r="M1143" s="222"/>
      <c r="N1143" s="223"/>
      <c r="O1143" s="224"/>
      <c r="P1143" s="194">
        <f t="shared" si="73"/>
        <v>0</v>
      </c>
      <c r="Q1143" s="219"/>
      <c r="R1143" s="220"/>
      <c r="S1143" s="219"/>
      <c r="T1143" s="221"/>
      <c r="U1143" s="195">
        <f t="shared" si="74"/>
        <v>0</v>
      </c>
      <c r="V1143" s="196">
        <f t="shared" si="75"/>
        <v>0</v>
      </c>
      <c r="W1143" s="196">
        <f t="shared" si="76"/>
        <v>0</v>
      </c>
      <c r="X1143" s="188"/>
    </row>
    <row r="1144" spans="1:24" ht="14.25">
      <c r="A1144" s="193"/>
      <c r="B1144" s="210"/>
      <c r="C1144" s="211"/>
      <c r="D1144" s="212"/>
      <c r="E1144" s="213"/>
      <c r="F1144" s="214"/>
      <c r="G1144" s="215"/>
      <c r="H1144" s="193" t="s">
        <v>560</v>
      </c>
      <c r="I1144" s="216"/>
      <c r="J1144" s="193"/>
      <c r="K1144" s="216"/>
      <c r="L1144" s="217"/>
      <c r="M1144" s="222"/>
      <c r="N1144" s="223"/>
      <c r="O1144" s="224"/>
      <c r="P1144" s="194">
        <f t="shared" si="73"/>
        <v>0</v>
      </c>
      <c r="Q1144" s="219"/>
      <c r="R1144" s="220"/>
      <c r="S1144" s="219"/>
      <c r="T1144" s="221"/>
      <c r="U1144" s="195">
        <f t="shared" si="74"/>
        <v>0</v>
      </c>
      <c r="V1144" s="196">
        <f t="shared" si="75"/>
        <v>0</v>
      </c>
      <c r="W1144" s="196">
        <f t="shared" si="76"/>
        <v>0</v>
      </c>
      <c r="X1144" s="188"/>
    </row>
    <row r="1145" spans="1:24" ht="14.25">
      <c r="A1145" s="193"/>
      <c r="B1145" s="210"/>
      <c r="C1145" s="211"/>
      <c r="D1145" s="212"/>
      <c r="E1145" s="213"/>
      <c r="F1145" s="214"/>
      <c r="G1145" s="215"/>
      <c r="H1145" s="193" t="s">
        <v>560</v>
      </c>
      <c r="I1145" s="216"/>
      <c r="J1145" s="193"/>
      <c r="K1145" s="216"/>
      <c r="L1145" s="217"/>
      <c r="M1145" s="222"/>
      <c r="N1145" s="223"/>
      <c r="O1145" s="224"/>
      <c r="P1145" s="194">
        <f t="shared" si="73"/>
        <v>0</v>
      </c>
      <c r="Q1145" s="219"/>
      <c r="R1145" s="220"/>
      <c r="S1145" s="219"/>
      <c r="T1145" s="221"/>
      <c r="U1145" s="195">
        <f t="shared" si="74"/>
        <v>0</v>
      </c>
      <c r="V1145" s="196">
        <f t="shared" si="75"/>
        <v>0</v>
      </c>
      <c r="W1145" s="196">
        <f t="shared" si="76"/>
        <v>0</v>
      </c>
      <c r="X1145" s="188"/>
    </row>
    <row r="1146" spans="1:24" ht="14.25">
      <c r="A1146" s="193"/>
      <c r="B1146" s="210"/>
      <c r="C1146" s="211"/>
      <c r="D1146" s="212"/>
      <c r="E1146" s="213"/>
      <c r="F1146" s="214"/>
      <c r="G1146" s="215"/>
      <c r="H1146" s="193" t="s">
        <v>560</v>
      </c>
      <c r="I1146" s="216"/>
      <c r="J1146" s="193"/>
      <c r="K1146" s="216"/>
      <c r="L1146" s="217"/>
      <c r="M1146" s="222"/>
      <c r="N1146" s="223"/>
      <c r="O1146" s="224"/>
      <c r="P1146" s="194">
        <f t="shared" si="73"/>
        <v>0</v>
      </c>
      <c r="Q1146" s="219"/>
      <c r="R1146" s="220"/>
      <c r="S1146" s="219"/>
      <c r="T1146" s="221"/>
      <c r="U1146" s="195">
        <f t="shared" si="74"/>
        <v>0</v>
      </c>
      <c r="V1146" s="196">
        <f t="shared" si="75"/>
        <v>0</v>
      </c>
      <c r="W1146" s="196">
        <f t="shared" si="76"/>
        <v>0</v>
      </c>
      <c r="X1146" s="188"/>
    </row>
    <row r="1147" spans="1:24" ht="14.25">
      <c r="A1147" s="193"/>
      <c r="B1147" s="210"/>
      <c r="C1147" s="211"/>
      <c r="D1147" s="212"/>
      <c r="E1147" s="213"/>
      <c r="F1147" s="214"/>
      <c r="G1147" s="215"/>
      <c r="H1147" s="193" t="s">
        <v>560</v>
      </c>
      <c r="I1147" s="216"/>
      <c r="J1147" s="193"/>
      <c r="K1147" s="216"/>
      <c r="L1147" s="217"/>
      <c r="M1147" s="222"/>
      <c r="N1147" s="223"/>
      <c r="O1147" s="224"/>
      <c r="P1147" s="194">
        <f t="shared" si="73"/>
        <v>0</v>
      </c>
      <c r="Q1147" s="219"/>
      <c r="R1147" s="220"/>
      <c r="S1147" s="219"/>
      <c r="T1147" s="221"/>
      <c r="U1147" s="195">
        <f t="shared" si="74"/>
        <v>0</v>
      </c>
      <c r="V1147" s="196">
        <f t="shared" si="75"/>
        <v>0</v>
      </c>
      <c r="W1147" s="196">
        <f t="shared" si="76"/>
        <v>0</v>
      </c>
      <c r="X1147" s="188"/>
    </row>
    <row r="1148" spans="1:24" ht="14.25">
      <c r="A1148" s="193"/>
      <c r="B1148" s="210"/>
      <c r="C1148" s="211"/>
      <c r="D1148" s="212"/>
      <c r="E1148" s="213"/>
      <c r="F1148" s="214"/>
      <c r="G1148" s="215"/>
      <c r="H1148" s="193" t="s">
        <v>560</v>
      </c>
      <c r="I1148" s="216"/>
      <c r="J1148" s="193"/>
      <c r="K1148" s="216"/>
      <c r="L1148" s="217"/>
      <c r="M1148" s="222"/>
      <c r="N1148" s="223"/>
      <c r="O1148" s="224"/>
      <c r="P1148" s="194">
        <f t="shared" si="73"/>
        <v>0</v>
      </c>
      <c r="Q1148" s="219"/>
      <c r="R1148" s="220"/>
      <c r="S1148" s="219"/>
      <c r="T1148" s="221"/>
      <c r="U1148" s="195">
        <f t="shared" si="74"/>
        <v>0</v>
      </c>
      <c r="V1148" s="196">
        <f t="shared" si="75"/>
        <v>0</v>
      </c>
      <c r="W1148" s="196">
        <f t="shared" si="76"/>
        <v>0</v>
      </c>
      <c r="X1148" s="188"/>
    </row>
    <row r="1149" spans="1:24" ht="14.25">
      <c r="A1149" s="193"/>
      <c r="B1149" s="210"/>
      <c r="C1149" s="211"/>
      <c r="D1149" s="212"/>
      <c r="E1149" s="213"/>
      <c r="F1149" s="214"/>
      <c r="G1149" s="215"/>
      <c r="H1149" s="193" t="s">
        <v>560</v>
      </c>
      <c r="I1149" s="216"/>
      <c r="J1149" s="193"/>
      <c r="K1149" s="216"/>
      <c r="L1149" s="217"/>
      <c r="M1149" s="222"/>
      <c r="N1149" s="223"/>
      <c r="O1149" s="224"/>
      <c r="P1149" s="194">
        <f t="shared" si="73"/>
        <v>0</v>
      </c>
      <c r="Q1149" s="219"/>
      <c r="R1149" s="220"/>
      <c r="S1149" s="219"/>
      <c r="T1149" s="221"/>
      <c r="U1149" s="195">
        <f t="shared" si="74"/>
        <v>0</v>
      </c>
      <c r="V1149" s="196">
        <f t="shared" si="75"/>
        <v>0</v>
      </c>
      <c r="W1149" s="196">
        <f t="shared" si="76"/>
        <v>0</v>
      </c>
      <c r="X1149" s="188"/>
    </row>
    <row r="1150" spans="1:24" ht="14.25">
      <c r="A1150" s="193"/>
      <c r="B1150" s="210"/>
      <c r="C1150" s="211"/>
      <c r="D1150" s="212"/>
      <c r="E1150" s="213"/>
      <c r="F1150" s="214"/>
      <c r="G1150" s="215"/>
      <c r="H1150" s="193" t="s">
        <v>560</v>
      </c>
      <c r="I1150" s="216"/>
      <c r="J1150" s="193"/>
      <c r="K1150" s="216"/>
      <c r="L1150" s="217"/>
      <c r="M1150" s="222"/>
      <c r="N1150" s="223"/>
      <c r="O1150" s="224"/>
      <c r="P1150" s="194">
        <f t="shared" si="73"/>
        <v>0</v>
      </c>
      <c r="Q1150" s="219"/>
      <c r="R1150" s="220"/>
      <c r="S1150" s="219"/>
      <c r="T1150" s="221"/>
      <c r="U1150" s="195">
        <f t="shared" si="74"/>
        <v>0</v>
      </c>
      <c r="V1150" s="196">
        <f t="shared" si="75"/>
        <v>0</v>
      </c>
      <c r="W1150" s="196">
        <f t="shared" si="76"/>
        <v>0</v>
      </c>
      <c r="X1150" s="188"/>
    </row>
    <row r="1151" spans="1:24" ht="14.25">
      <c r="A1151" s="193"/>
      <c r="B1151" s="210"/>
      <c r="C1151" s="211"/>
      <c r="D1151" s="212"/>
      <c r="E1151" s="213"/>
      <c r="F1151" s="214"/>
      <c r="G1151" s="215"/>
      <c r="H1151" s="193" t="s">
        <v>560</v>
      </c>
      <c r="I1151" s="216"/>
      <c r="J1151" s="193"/>
      <c r="K1151" s="216"/>
      <c r="L1151" s="217"/>
      <c r="M1151" s="222"/>
      <c r="N1151" s="223"/>
      <c r="O1151" s="224"/>
      <c r="P1151" s="194">
        <f t="shared" ref="P1151:P1214" si="77">N1151+O1151</f>
        <v>0</v>
      </c>
      <c r="Q1151" s="219"/>
      <c r="R1151" s="220"/>
      <c r="S1151" s="219"/>
      <c r="T1151" s="221"/>
      <c r="U1151" s="195">
        <f t="shared" si="74"/>
        <v>0</v>
      </c>
      <c r="V1151" s="196">
        <f t="shared" si="75"/>
        <v>0</v>
      </c>
      <c r="W1151" s="196">
        <f t="shared" si="76"/>
        <v>0</v>
      </c>
      <c r="X1151" s="188"/>
    </row>
    <row r="1152" spans="1:24" ht="14.25">
      <c r="A1152" s="193"/>
      <c r="B1152" s="210"/>
      <c r="C1152" s="211"/>
      <c r="D1152" s="212"/>
      <c r="E1152" s="213"/>
      <c r="F1152" s="214"/>
      <c r="G1152" s="215"/>
      <c r="H1152" s="193" t="s">
        <v>560</v>
      </c>
      <c r="I1152" s="216"/>
      <c r="J1152" s="193"/>
      <c r="K1152" s="216"/>
      <c r="L1152" s="217"/>
      <c r="M1152" s="222"/>
      <c r="N1152" s="223"/>
      <c r="O1152" s="224"/>
      <c r="P1152" s="194">
        <f t="shared" si="77"/>
        <v>0</v>
      </c>
      <c r="Q1152" s="219"/>
      <c r="R1152" s="220"/>
      <c r="S1152" s="219"/>
      <c r="T1152" s="221"/>
      <c r="U1152" s="195">
        <f t="shared" si="74"/>
        <v>0</v>
      </c>
      <c r="V1152" s="196">
        <f t="shared" si="75"/>
        <v>0</v>
      </c>
      <c r="W1152" s="196">
        <f t="shared" si="76"/>
        <v>0</v>
      </c>
      <c r="X1152" s="188"/>
    </row>
    <row r="1153" spans="1:24" ht="14.25">
      <c r="A1153" s="193"/>
      <c r="B1153" s="210"/>
      <c r="C1153" s="211"/>
      <c r="D1153" s="212"/>
      <c r="E1153" s="213"/>
      <c r="F1153" s="214"/>
      <c r="G1153" s="215"/>
      <c r="H1153" s="193" t="s">
        <v>560</v>
      </c>
      <c r="I1153" s="216"/>
      <c r="J1153" s="193"/>
      <c r="K1153" s="216"/>
      <c r="L1153" s="217"/>
      <c r="M1153" s="222"/>
      <c r="N1153" s="223"/>
      <c r="O1153" s="224"/>
      <c r="P1153" s="194">
        <f t="shared" si="77"/>
        <v>0</v>
      </c>
      <c r="Q1153" s="219"/>
      <c r="R1153" s="220"/>
      <c r="S1153" s="219"/>
      <c r="T1153" s="221"/>
      <c r="U1153" s="195">
        <f t="shared" si="74"/>
        <v>0</v>
      </c>
      <c r="V1153" s="196">
        <f t="shared" si="75"/>
        <v>0</v>
      </c>
      <c r="W1153" s="196">
        <f t="shared" si="76"/>
        <v>0</v>
      </c>
      <c r="X1153" s="188"/>
    </row>
    <row r="1154" spans="1:24" ht="14.25">
      <c r="A1154" s="193"/>
      <c r="B1154" s="210"/>
      <c r="C1154" s="211"/>
      <c r="D1154" s="212"/>
      <c r="E1154" s="213"/>
      <c r="F1154" s="214"/>
      <c r="G1154" s="215"/>
      <c r="H1154" s="193" t="s">
        <v>560</v>
      </c>
      <c r="I1154" s="216"/>
      <c r="J1154" s="193"/>
      <c r="K1154" s="216"/>
      <c r="L1154" s="217"/>
      <c r="M1154" s="222"/>
      <c r="N1154" s="223"/>
      <c r="O1154" s="224"/>
      <c r="P1154" s="194">
        <f t="shared" si="77"/>
        <v>0</v>
      </c>
      <c r="Q1154" s="219"/>
      <c r="R1154" s="220"/>
      <c r="S1154" s="219"/>
      <c r="T1154" s="221"/>
      <c r="U1154" s="195">
        <f t="shared" si="74"/>
        <v>0</v>
      </c>
      <c r="V1154" s="196">
        <f t="shared" si="75"/>
        <v>0</v>
      </c>
      <c r="W1154" s="196">
        <f t="shared" si="76"/>
        <v>0</v>
      </c>
      <c r="X1154" s="188"/>
    </row>
    <row r="1155" spans="1:24" ht="14.25">
      <c r="A1155" s="193"/>
      <c r="B1155" s="210"/>
      <c r="C1155" s="211"/>
      <c r="D1155" s="212"/>
      <c r="E1155" s="213"/>
      <c r="F1155" s="214"/>
      <c r="G1155" s="215"/>
      <c r="H1155" s="193" t="s">
        <v>560</v>
      </c>
      <c r="I1155" s="216"/>
      <c r="J1155" s="193"/>
      <c r="K1155" s="216"/>
      <c r="L1155" s="217"/>
      <c r="M1155" s="222"/>
      <c r="N1155" s="223"/>
      <c r="O1155" s="224"/>
      <c r="P1155" s="194">
        <f t="shared" si="77"/>
        <v>0</v>
      </c>
      <c r="Q1155" s="219"/>
      <c r="R1155" s="220"/>
      <c r="S1155" s="219"/>
      <c r="T1155" s="221"/>
      <c r="U1155" s="195">
        <f t="shared" si="74"/>
        <v>0</v>
      </c>
      <c r="V1155" s="196">
        <f t="shared" si="75"/>
        <v>0</v>
      </c>
      <c r="W1155" s="196">
        <f t="shared" si="76"/>
        <v>0</v>
      </c>
      <c r="X1155" s="188"/>
    </row>
    <row r="1156" spans="1:24" ht="14.25">
      <c r="A1156" s="193"/>
      <c r="B1156" s="210"/>
      <c r="C1156" s="211"/>
      <c r="D1156" s="212"/>
      <c r="E1156" s="213"/>
      <c r="F1156" s="214"/>
      <c r="G1156" s="215"/>
      <c r="H1156" s="193" t="s">
        <v>560</v>
      </c>
      <c r="I1156" s="216"/>
      <c r="J1156" s="193"/>
      <c r="K1156" s="216"/>
      <c r="L1156" s="217"/>
      <c r="M1156" s="222"/>
      <c r="N1156" s="223"/>
      <c r="O1156" s="224"/>
      <c r="P1156" s="194">
        <f t="shared" si="77"/>
        <v>0</v>
      </c>
      <c r="Q1156" s="219"/>
      <c r="R1156" s="220"/>
      <c r="S1156" s="219"/>
      <c r="T1156" s="221"/>
      <c r="U1156" s="195">
        <f t="shared" si="74"/>
        <v>0</v>
      </c>
      <c r="V1156" s="196">
        <f t="shared" si="75"/>
        <v>0</v>
      </c>
      <c r="W1156" s="196">
        <f t="shared" si="76"/>
        <v>0</v>
      </c>
      <c r="X1156" s="188"/>
    </row>
    <row r="1157" spans="1:24" ht="14.25">
      <c r="A1157" s="193"/>
      <c r="B1157" s="210"/>
      <c r="C1157" s="211"/>
      <c r="D1157" s="212"/>
      <c r="E1157" s="213"/>
      <c r="F1157" s="214"/>
      <c r="G1157" s="215"/>
      <c r="H1157" s="193" t="s">
        <v>560</v>
      </c>
      <c r="I1157" s="216"/>
      <c r="J1157" s="193"/>
      <c r="K1157" s="216"/>
      <c r="L1157" s="217"/>
      <c r="M1157" s="222"/>
      <c r="N1157" s="223"/>
      <c r="O1157" s="224"/>
      <c r="P1157" s="194">
        <f t="shared" si="77"/>
        <v>0</v>
      </c>
      <c r="Q1157" s="219"/>
      <c r="R1157" s="220"/>
      <c r="S1157" s="219"/>
      <c r="T1157" s="221"/>
      <c r="U1157" s="195">
        <f t="shared" si="74"/>
        <v>0</v>
      </c>
      <c r="V1157" s="196">
        <f t="shared" si="75"/>
        <v>0</v>
      </c>
      <c r="W1157" s="196">
        <f t="shared" si="76"/>
        <v>0</v>
      </c>
      <c r="X1157" s="188"/>
    </row>
    <row r="1158" spans="1:24" ht="14.25">
      <c r="A1158" s="193"/>
      <c r="B1158" s="210"/>
      <c r="C1158" s="211"/>
      <c r="D1158" s="212"/>
      <c r="E1158" s="213"/>
      <c r="F1158" s="214"/>
      <c r="G1158" s="215"/>
      <c r="H1158" s="193" t="s">
        <v>560</v>
      </c>
      <c r="I1158" s="216"/>
      <c r="J1158" s="193"/>
      <c r="K1158" s="216"/>
      <c r="L1158" s="217"/>
      <c r="M1158" s="222"/>
      <c r="N1158" s="223"/>
      <c r="O1158" s="224"/>
      <c r="P1158" s="194">
        <f t="shared" si="77"/>
        <v>0</v>
      </c>
      <c r="Q1158" s="219"/>
      <c r="R1158" s="220"/>
      <c r="S1158" s="219"/>
      <c r="T1158" s="221"/>
      <c r="U1158" s="195">
        <f t="shared" si="74"/>
        <v>0</v>
      </c>
      <c r="V1158" s="196">
        <f t="shared" si="75"/>
        <v>0</v>
      </c>
      <c r="W1158" s="196">
        <f t="shared" si="76"/>
        <v>0</v>
      </c>
      <c r="X1158" s="188"/>
    </row>
    <row r="1159" spans="1:24" ht="14.25">
      <c r="A1159" s="193"/>
      <c r="B1159" s="210"/>
      <c r="C1159" s="211"/>
      <c r="D1159" s="212"/>
      <c r="E1159" s="213"/>
      <c r="F1159" s="214"/>
      <c r="G1159" s="215"/>
      <c r="H1159" s="193" t="s">
        <v>560</v>
      </c>
      <c r="I1159" s="216"/>
      <c r="J1159" s="193"/>
      <c r="K1159" s="216"/>
      <c r="L1159" s="217"/>
      <c r="M1159" s="222"/>
      <c r="N1159" s="223"/>
      <c r="O1159" s="224"/>
      <c r="P1159" s="194">
        <f t="shared" si="77"/>
        <v>0</v>
      </c>
      <c r="Q1159" s="219"/>
      <c r="R1159" s="220"/>
      <c r="S1159" s="219"/>
      <c r="T1159" s="221"/>
      <c r="U1159" s="195">
        <f t="shared" si="74"/>
        <v>0</v>
      </c>
      <c r="V1159" s="196">
        <f t="shared" si="75"/>
        <v>0</v>
      </c>
      <c r="W1159" s="196">
        <f t="shared" si="76"/>
        <v>0</v>
      </c>
      <c r="X1159" s="188"/>
    </row>
    <row r="1160" spans="1:24" ht="14.25">
      <c r="A1160" s="193"/>
      <c r="B1160" s="210"/>
      <c r="C1160" s="211"/>
      <c r="D1160" s="212"/>
      <c r="E1160" s="213"/>
      <c r="F1160" s="214"/>
      <c r="G1160" s="215"/>
      <c r="H1160" s="193" t="s">
        <v>560</v>
      </c>
      <c r="I1160" s="216"/>
      <c r="J1160" s="193"/>
      <c r="K1160" s="216"/>
      <c r="L1160" s="217"/>
      <c r="M1160" s="222"/>
      <c r="N1160" s="223"/>
      <c r="O1160" s="224"/>
      <c r="P1160" s="194">
        <f t="shared" si="77"/>
        <v>0</v>
      </c>
      <c r="Q1160" s="219"/>
      <c r="R1160" s="220"/>
      <c r="S1160" s="219"/>
      <c r="T1160" s="221"/>
      <c r="U1160" s="195">
        <f t="shared" si="74"/>
        <v>0</v>
      </c>
      <c r="V1160" s="196">
        <f t="shared" si="75"/>
        <v>0</v>
      </c>
      <c r="W1160" s="196">
        <f t="shared" si="76"/>
        <v>0</v>
      </c>
      <c r="X1160" s="188"/>
    </row>
    <row r="1161" spans="1:24" ht="14.25">
      <c r="A1161" s="193"/>
      <c r="B1161" s="210"/>
      <c r="C1161" s="211"/>
      <c r="D1161" s="212"/>
      <c r="E1161" s="213"/>
      <c r="F1161" s="214"/>
      <c r="G1161" s="215"/>
      <c r="H1161" s="193" t="s">
        <v>560</v>
      </c>
      <c r="I1161" s="216"/>
      <c r="J1161" s="193"/>
      <c r="K1161" s="216"/>
      <c r="L1161" s="217"/>
      <c r="M1161" s="222"/>
      <c r="N1161" s="223"/>
      <c r="O1161" s="224"/>
      <c r="P1161" s="194">
        <f t="shared" si="77"/>
        <v>0</v>
      </c>
      <c r="Q1161" s="219"/>
      <c r="R1161" s="220"/>
      <c r="S1161" s="219"/>
      <c r="T1161" s="221"/>
      <c r="U1161" s="195">
        <f t="shared" si="74"/>
        <v>0</v>
      </c>
      <c r="V1161" s="196">
        <f t="shared" si="75"/>
        <v>0</v>
      </c>
      <c r="W1161" s="196">
        <f t="shared" si="76"/>
        <v>0</v>
      </c>
      <c r="X1161" s="188"/>
    </row>
    <row r="1162" spans="1:24" ht="14.25">
      <c r="A1162" s="193"/>
      <c r="B1162" s="210"/>
      <c r="C1162" s="211"/>
      <c r="D1162" s="212"/>
      <c r="E1162" s="213"/>
      <c r="F1162" s="214"/>
      <c r="G1162" s="215"/>
      <c r="H1162" s="193" t="s">
        <v>560</v>
      </c>
      <c r="I1162" s="216"/>
      <c r="J1162" s="193"/>
      <c r="K1162" s="216"/>
      <c r="L1162" s="217"/>
      <c r="M1162" s="222"/>
      <c r="N1162" s="223"/>
      <c r="O1162" s="224"/>
      <c r="P1162" s="194">
        <f t="shared" si="77"/>
        <v>0</v>
      </c>
      <c r="Q1162" s="219"/>
      <c r="R1162" s="220"/>
      <c r="S1162" s="219"/>
      <c r="T1162" s="221"/>
      <c r="U1162" s="195">
        <f t="shared" si="74"/>
        <v>0</v>
      </c>
      <c r="V1162" s="196">
        <f t="shared" si="75"/>
        <v>0</v>
      </c>
      <c r="W1162" s="196">
        <f t="shared" si="76"/>
        <v>0</v>
      </c>
      <c r="X1162" s="188"/>
    </row>
    <row r="1163" spans="1:24" ht="14.25">
      <c r="A1163" s="193"/>
      <c r="B1163" s="210"/>
      <c r="C1163" s="211"/>
      <c r="D1163" s="212"/>
      <c r="E1163" s="213"/>
      <c r="F1163" s="214"/>
      <c r="G1163" s="215"/>
      <c r="H1163" s="193" t="s">
        <v>560</v>
      </c>
      <c r="I1163" s="216"/>
      <c r="J1163" s="193"/>
      <c r="K1163" s="216"/>
      <c r="L1163" s="217"/>
      <c r="M1163" s="222"/>
      <c r="N1163" s="223"/>
      <c r="O1163" s="224"/>
      <c r="P1163" s="194">
        <f t="shared" si="77"/>
        <v>0</v>
      </c>
      <c r="Q1163" s="219"/>
      <c r="R1163" s="220"/>
      <c r="S1163" s="219"/>
      <c r="T1163" s="221"/>
      <c r="U1163" s="195">
        <f t="shared" si="74"/>
        <v>0</v>
      </c>
      <c r="V1163" s="196">
        <f t="shared" si="75"/>
        <v>0</v>
      </c>
      <c r="W1163" s="196">
        <f t="shared" si="76"/>
        <v>0</v>
      </c>
      <c r="X1163" s="188"/>
    </row>
    <row r="1164" spans="1:24" ht="14.25">
      <c r="A1164" s="193"/>
      <c r="B1164" s="210"/>
      <c r="C1164" s="211"/>
      <c r="D1164" s="212"/>
      <c r="E1164" s="213"/>
      <c r="F1164" s="214"/>
      <c r="G1164" s="215"/>
      <c r="H1164" s="193" t="s">
        <v>560</v>
      </c>
      <c r="I1164" s="216"/>
      <c r="J1164" s="193"/>
      <c r="K1164" s="216"/>
      <c r="L1164" s="217"/>
      <c r="M1164" s="222"/>
      <c r="N1164" s="223"/>
      <c r="O1164" s="224"/>
      <c r="P1164" s="194">
        <f t="shared" si="77"/>
        <v>0</v>
      </c>
      <c r="Q1164" s="219"/>
      <c r="R1164" s="220"/>
      <c r="S1164" s="219"/>
      <c r="T1164" s="221"/>
      <c r="U1164" s="195">
        <f t="shared" si="74"/>
        <v>0</v>
      </c>
      <c r="V1164" s="196">
        <f t="shared" si="75"/>
        <v>0</v>
      </c>
      <c r="W1164" s="196">
        <f t="shared" si="76"/>
        <v>0</v>
      </c>
      <c r="X1164" s="188"/>
    </row>
    <row r="1165" spans="1:24" ht="14.25">
      <c r="A1165" s="193"/>
      <c r="B1165" s="210"/>
      <c r="C1165" s="211"/>
      <c r="D1165" s="212"/>
      <c r="E1165" s="213"/>
      <c r="F1165" s="214"/>
      <c r="G1165" s="215"/>
      <c r="H1165" s="193" t="s">
        <v>560</v>
      </c>
      <c r="I1165" s="216"/>
      <c r="J1165" s="193"/>
      <c r="K1165" s="216"/>
      <c r="L1165" s="217"/>
      <c r="M1165" s="222"/>
      <c r="N1165" s="223"/>
      <c r="O1165" s="224"/>
      <c r="P1165" s="194">
        <f t="shared" si="77"/>
        <v>0</v>
      </c>
      <c r="Q1165" s="219"/>
      <c r="R1165" s="220"/>
      <c r="S1165" s="219"/>
      <c r="T1165" s="221"/>
      <c r="U1165" s="195">
        <f t="shared" si="74"/>
        <v>0</v>
      </c>
      <c r="V1165" s="196">
        <f t="shared" si="75"/>
        <v>0</v>
      </c>
      <c r="W1165" s="196">
        <f t="shared" si="76"/>
        <v>0</v>
      </c>
      <c r="X1165" s="188"/>
    </row>
    <row r="1166" spans="1:24" ht="14.25">
      <c r="A1166" s="193"/>
      <c r="B1166" s="210"/>
      <c r="C1166" s="211"/>
      <c r="D1166" s="212"/>
      <c r="E1166" s="213"/>
      <c r="F1166" s="214"/>
      <c r="G1166" s="215"/>
      <c r="H1166" s="193" t="s">
        <v>560</v>
      </c>
      <c r="I1166" s="216"/>
      <c r="J1166" s="193"/>
      <c r="K1166" s="216"/>
      <c r="L1166" s="217"/>
      <c r="M1166" s="222"/>
      <c r="N1166" s="223"/>
      <c r="O1166" s="224"/>
      <c r="P1166" s="194">
        <f t="shared" si="77"/>
        <v>0</v>
      </c>
      <c r="Q1166" s="219"/>
      <c r="R1166" s="220"/>
      <c r="S1166" s="219"/>
      <c r="T1166" s="221"/>
      <c r="U1166" s="195">
        <f t="shared" si="74"/>
        <v>0</v>
      </c>
      <c r="V1166" s="196">
        <f t="shared" si="75"/>
        <v>0</v>
      </c>
      <c r="W1166" s="196">
        <f t="shared" si="76"/>
        <v>0</v>
      </c>
      <c r="X1166" s="188"/>
    </row>
    <row r="1167" spans="1:24" ht="14.25">
      <c r="A1167" s="193"/>
      <c r="B1167" s="210"/>
      <c r="C1167" s="211"/>
      <c r="D1167" s="212"/>
      <c r="E1167" s="213"/>
      <c r="F1167" s="214"/>
      <c r="G1167" s="215"/>
      <c r="H1167" s="193" t="s">
        <v>560</v>
      </c>
      <c r="I1167" s="216"/>
      <c r="J1167" s="193"/>
      <c r="K1167" s="216"/>
      <c r="L1167" s="217"/>
      <c r="M1167" s="222"/>
      <c r="N1167" s="223"/>
      <c r="O1167" s="224"/>
      <c r="P1167" s="194">
        <f t="shared" si="77"/>
        <v>0</v>
      </c>
      <c r="Q1167" s="219"/>
      <c r="R1167" s="220"/>
      <c r="S1167" s="219"/>
      <c r="T1167" s="221"/>
      <c r="U1167" s="195">
        <f t="shared" si="74"/>
        <v>0</v>
      </c>
      <c r="V1167" s="196">
        <f t="shared" si="75"/>
        <v>0</v>
      </c>
      <c r="W1167" s="196">
        <f t="shared" si="76"/>
        <v>0</v>
      </c>
      <c r="X1167" s="188"/>
    </row>
    <row r="1168" spans="1:24" ht="14.25">
      <c r="A1168" s="193"/>
      <c r="B1168" s="210"/>
      <c r="C1168" s="211"/>
      <c r="D1168" s="212"/>
      <c r="E1168" s="213"/>
      <c r="F1168" s="214"/>
      <c r="G1168" s="215"/>
      <c r="H1168" s="193" t="s">
        <v>560</v>
      </c>
      <c r="I1168" s="216"/>
      <c r="J1168" s="193"/>
      <c r="K1168" s="216"/>
      <c r="L1168" s="217"/>
      <c r="M1168" s="222"/>
      <c r="N1168" s="223"/>
      <c r="O1168" s="224"/>
      <c r="P1168" s="194">
        <f t="shared" si="77"/>
        <v>0</v>
      </c>
      <c r="Q1168" s="219"/>
      <c r="R1168" s="220"/>
      <c r="S1168" s="219"/>
      <c r="T1168" s="221"/>
      <c r="U1168" s="195">
        <f t="shared" si="74"/>
        <v>0</v>
      </c>
      <c r="V1168" s="196">
        <f t="shared" si="75"/>
        <v>0</v>
      </c>
      <c r="W1168" s="196">
        <f t="shared" si="76"/>
        <v>0</v>
      </c>
      <c r="X1168" s="188"/>
    </row>
    <row r="1169" spans="1:24" ht="14.25">
      <c r="A1169" s="193"/>
      <c r="B1169" s="210"/>
      <c r="C1169" s="211"/>
      <c r="D1169" s="212"/>
      <c r="E1169" s="213"/>
      <c r="F1169" s="214"/>
      <c r="G1169" s="215"/>
      <c r="H1169" s="193" t="s">
        <v>560</v>
      </c>
      <c r="I1169" s="216"/>
      <c r="J1169" s="193"/>
      <c r="K1169" s="216"/>
      <c r="L1169" s="217"/>
      <c r="M1169" s="222"/>
      <c r="N1169" s="223"/>
      <c r="O1169" s="224"/>
      <c r="P1169" s="194">
        <f t="shared" si="77"/>
        <v>0</v>
      </c>
      <c r="Q1169" s="219"/>
      <c r="R1169" s="220"/>
      <c r="S1169" s="219"/>
      <c r="T1169" s="221"/>
      <c r="U1169" s="195">
        <f t="shared" si="74"/>
        <v>0</v>
      </c>
      <c r="V1169" s="196">
        <f t="shared" si="75"/>
        <v>0</v>
      </c>
      <c r="W1169" s="196">
        <f t="shared" si="76"/>
        <v>0</v>
      </c>
      <c r="X1169" s="188"/>
    </row>
    <row r="1170" spans="1:24" ht="14.25">
      <c r="A1170" s="193"/>
      <c r="B1170" s="210"/>
      <c r="C1170" s="211"/>
      <c r="D1170" s="212"/>
      <c r="E1170" s="213"/>
      <c r="F1170" s="214"/>
      <c r="G1170" s="215"/>
      <c r="H1170" s="193" t="s">
        <v>560</v>
      </c>
      <c r="I1170" s="216"/>
      <c r="J1170" s="193"/>
      <c r="K1170" s="216"/>
      <c r="L1170" s="217"/>
      <c r="M1170" s="222"/>
      <c r="N1170" s="223"/>
      <c r="O1170" s="224"/>
      <c r="P1170" s="194">
        <f t="shared" si="77"/>
        <v>0</v>
      </c>
      <c r="Q1170" s="219"/>
      <c r="R1170" s="220"/>
      <c r="S1170" s="219"/>
      <c r="T1170" s="221"/>
      <c r="U1170" s="195">
        <f t="shared" si="74"/>
        <v>0</v>
      </c>
      <c r="V1170" s="196">
        <f t="shared" si="75"/>
        <v>0</v>
      </c>
      <c r="W1170" s="196">
        <f t="shared" si="76"/>
        <v>0</v>
      </c>
      <c r="X1170" s="188"/>
    </row>
    <row r="1171" spans="1:24" ht="14.25">
      <c r="A1171" s="193"/>
      <c r="B1171" s="210"/>
      <c r="C1171" s="211"/>
      <c r="D1171" s="212"/>
      <c r="E1171" s="213"/>
      <c r="F1171" s="214"/>
      <c r="G1171" s="215"/>
      <c r="H1171" s="193" t="s">
        <v>560</v>
      </c>
      <c r="I1171" s="216"/>
      <c r="J1171" s="193"/>
      <c r="K1171" s="216"/>
      <c r="L1171" s="217"/>
      <c r="M1171" s="222"/>
      <c r="N1171" s="223"/>
      <c r="O1171" s="224"/>
      <c r="P1171" s="194">
        <f t="shared" si="77"/>
        <v>0</v>
      </c>
      <c r="Q1171" s="219"/>
      <c r="R1171" s="220"/>
      <c r="S1171" s="219"/>
      <c r="T1171" s="221"/>
      <c r="U1171" s="195">
        <f t="shared" si="74"/>
        <v>0</v>
      </c>
      <c r="V1171" s="196">
        <f t="shared" si="75"/>
        <v>0</v>
      </c>
      <c r="W1171" s="196">
        <f t="shared" si="76"/>
        <v>0</v>
      </c>
      <c r="X1171" s="188"/>
    </row>
    <row r="1172" spans="1:24" ht="14.25">
      <c r="A1172" s="193"/>
      <c r="B1172" s="210"/>
      <c r="C1172" s="211"/>
      <c r="D1172" s="212"/>
      <c r="E1172" s="213"/>
      <c r="F1172" s="214"/>
      <c r="G1172" s="215"/>
      <c r="H1172" s="193" t="s">
        <v>560</v>
      </c>
      <c r="I1172" s="216"/>
      <c r="J1172" s="193"/>
      <c r="K1172" s="216"/>
      <c r="L1172" s="217"/>
      <c r="M1172" s="222"/>
      <c r="N1172" s="223"/>
      <c r="O1172" s="224"/>
      <c r="P1172" s="194">
        <f t="shared" si="77"/>
        <v>0</v>
      </c>
      <c r="Q1172" s="219"/>
      <c r="R1172" s="220"/>
      <c r="S1172" s="219"/>
      <c r="T1172" s="221"/>
      <c r="U1172" s="195">
        <f t="shared" si="74"/>
        <v>0</v>
      </c>
      <c r="V1172" s="196">
        <f t="shared" si="75"/>
        <v>0</v>
      </c>
      <c r="W1172" s="196">
        <f t="shared" si="76"/>
        <v>0</v>
      </c>
      <c r="X1172" s="188"/>
    </row>
    <row r="1173" spans="1:24" ht="14.25">
      <c r="A1173" s="193"/>
      <c r="B1173" s="210"/>
      <c r="C1173" s="211"/>
      <c r="D1173" s="212"/>
      <c r="E1173" s="213"/>
      <c r="F1173" s="214"/>
      <c r="G1173" s="215"/>
      <c r="H1173" s="193" t="s">
        <v>560</v>
      </c>
      <c r="I1173" s="216"/>
      <c r="J1173" s="193"/>
      <c r="K1173" s="216"/>
      <c r="L1173" s="217"/>
      <c r="M1173" s="222"/>
      <c r="N1173" s="223"/>
      <c r="O1173" s="224"/>
      <c r="P1173" s="194">
        <f t="shared" si="77"/>
        <v>0</v>
      </c>
      <c r="Q1173" s="219"/>
      <c r="R1173" s="220"/>
      <c r="S1173" s="219"/>
      <c r="T1173" s="221"/>
      <c r="U1173" s="195">
        <f t="shared" si="74"/>
        <v>0</v>
      </c>
      <c r="V1173" s="196">
        <f t="shared" si="75"/>
        <v>0</v>
      </c>
      <c r="W1173" s="196">
        <f t="shared" si="76"/>
        <v>0</v>
      </c>
      <c r="X1173" s="188"/>
    </row>
    <row r="1174" spans="1:24" ht="14.25">
      <c r="A1174" s="193"/>
      <c r="B1174" s="210"/>
      <c r="C1174" s="211"/>
      <c r="D1174" s="212"/>
      <c r="E1174" s="213"/>
      <c r="F1174" s="214"/>
      <c r="G1174" s="215"/>
      <c r="H1174" s="193" t="s">
        <v>560</v>
      </c>
      <c r="I1174" s="216"/>
      <c r="J1174" s="193"/>
      <c r="K1174" s="216"/>
      <c r="L1174" s="217"/>
      <c r="M1174" s="222"/>
      <c r="N1174" s="223"/>
      <c r="O1174" s="224"/>
      <c r="P1174" s="194">
        <f t="shared" si="77"/>
        <v>0</v>
      </c>
      <c r="Q1174" s="219"/>
      <c r="R1174" s="220"/>
      <c r="S1174" s="219"/>
      <c r="T1174" s="221"/>
      <c r="U1174" s="195">
        <f t="shared" si="74"/>
        <v>0</v>
      </c>
      <c r="V1174" s="196">
        <f t="shared" si="75"/>
        <v>0</v>
      </c>
      <c r="W1174" s="196">
        <f t="shared" si="76"/>
        <v>0</v>
      </c>
      <c r="X1174" s="188"/>
    </row>
    <row r="1175" spans="1:24" ht="14.25">
      <c r="A1175" s="193"/>
      <c r="B1175" s="210"/>
      <c r="C1175" s="211"/>
      <c r="D1175" s="212"/>
      <c r="E1175" s="213"/>
      <c r="F1175" s="214"/>
      <c r="G1175" s="215"/>
      <c r="H1175" s="193" t="s">
        <v>560</v>
      </c>
      <c r="I1175" s="216"/>
      <c r="J1175" s="193"/>
      <c r="K1175" s="216"/>
      <c r="L1175" s="217"/>
      <c r="M1175" s="222"/>
      <c r="N1175" s="223"/>
      <c r="O1175" s="224"/>
      <c r="P1175" s="194">
        <f t="shared" si="77"/>
        <v>0</v>
      </c>
      <c r="Q1175" s="219"/>
      <c r="R1175" s="220"/>
      <c r="S1175" s="219"/>
      <c r="T1175" s="221"/>
      <c r="U1175" s="195">
        <f t="shared" si="74"/>
        <v>0</v>
      </c>
      <c r="V1175" s="196">
        <f t="shared" si="75"/>
        <v>0</v>
      </c>
      <c r="W1175" s="196">
        <f t="shared" si="76"/>
        <v>0</v>
      </c>
      <c r="X1175" s="188"/>
    </row>
    <row r="1176" spans="1:24" ht="14.25">
      <c r="A1176" s="193"/>
      <c r="B1176" s="210"/>
      <c r="C1176" s="211"/>
      <c r="D1176" s="212"/>
      <c r="E1176" s="213"/>
      <c r="F1176" s="214"/>
      <c r="G1176" s="215"/>
      <c r="H1176" s="193" t="s">
        <v>560</v>
      </c>
      <c r="I1176" s="216"/>
      <c r="J1176" s="193"/>
      <c r="K1176" s="216"/>
      <c r="L1176" s="217"/>
      <c r="M1176" s="222"/>
      <c r="N1176" s="223"/>
      <c r="O1176" s="224"/>
      <c r="P1176" s="194">
        <f t="shared" si="77"/>
        <v>0</v>
      </c>
      <c r="Q1176" s="219"/>
      <c r="R1176" s="220"/>
      <c r="S1176" s="219"/>
      <c r="T1176" s="221"/>
      <c r="U1176" s="195">
        <f t="shared" si="74"/>
        <v>0</v>
      </c>
      <c r="V1176" s="196">
        <f t="shared" si="75"/>
        <v>0</v>
      </c>
      <c r="W1176" s="196">
        <f t="shared" si="76"/>
        <v>0</v>
      </c>
      <c r="X1176" s="188"/>
    </row>
    <row r="1177" spans="1:24" ht="14.25">
      <c r="A1177" s="193"/>
      <c r="B1177" s="210"/>
      <c r="C1177" s="211"/>
      <c r="D1177" s="212"/>
      <c r="E1177" s="213"/>
      <c r="F1177" s="214"/>
      <c r="G1177" s="215"/>
      <c r="H1177" s="193" t="s">
        <v>560</v>
      </c>
      <c r="I1177" s="216"/>
      <c r="J1177" s="193"/>
      <c r="K1177" s="216"/>
      <c r="L1177" s="217"/>
      <c r="M1177" s="222"/>
      <c r="N1177" s="223"/>
      <c r="O1177" s="224"/>
      <c r="P1177" s="194">
        <f t="shared" si="77"/>
        <v>0</v>
      </c>
      <c r="Q1177" s="219"/>
      <c r="R1177" s="220"/>
      <c r="S1177" s="219"/>
      <c r="T1177" s="221"/>
      <c r="U1177" s="195">
        <f t="shared" si="74"/>
        <v>0</v>
      </c>
      <c r="V1177" s="196">
        <f t="shared" si="75"/>
        <v>0</v>
      </c>
      <c r="W1177" s="196">
        <f t="shared" si="76"/>
        <v>0</v>
      </c>
      <c r="X1177" s="188"/>
    </row>
    <row r="1178" spans="1:24" ht="14.25">
      <c r="A1178" s="193"/>
      <c r="B1178" s="210"/>
      <c r="C1178" s="211"/>
      <c r="D1178" s="212"/>
      <c r="E1178" s="213"/>
      <c r="F1178" s="214"/>
      <c r="G1178" s="215"/>
      <c r="H1178" s="193" t="s">
        <v>560</v>
      </c>
      <c r="I1178" s="216"/>
      <c r="J1178" s="193"/>
      <c r="K1178" s="216"/>
      <c r="L1178" s="217"/>
      <c r="M1178" s="222"/>
      <c r="N1178" s="223"/>
      <c r="O1178" s="224"/>
      <c r="P1178" s="194">
        <f t="shared" si="77"/>
        <v>0</v>
      </c>
      <c r="Q1178" s="219"/>
      <c r="R1178" s="220"/>
      <c r="S1178" s="219"/>
      <c r="T1178" s="221"/>
      <c r="U1178" s="195">
        <f t="shared" si="74"/>
        <v>0</v>
      </c>
      <c r="V1178" s="196">
        <f t="shared" si="75"/>
        <v>0</v>
      </c>
      <c r="W1178" s="196">
        <f t="shared" si="76"/>
        <v>0</v>
      </c>
      <c r="X1178" s="188"/>
    </row>
    <row r="1179" spans="1:24" ht="14.25">
      <c r="A1179" s="193"/>
      <c r="B1179" s="210"/>
      <c r="C1179" s="211"/>
      <c r="D1179" s="212"/>
      <c r="E1179" s="213"/>
      <c r="F1179" s="214"/>
      <c r="G1179" s="215"/>
      <c r="H1179" s="193" t="s">
        <v>560</v>
      </c>
      <c r="I1179" s="216"/>
      <c r="J1179" s="193"/>
      <c r="K1179" s="216"/>
      <c r="L1179" s="217"/>
      <c r="M1179" s="222"/>
      <c r="N1179" s="223"/>
      <c r="O1179" s="224"/>
      <c r="P1179" s="194">
        <f t="shared" si="77"/>
        <v>0</v>
      </c>
      <c r="Q1179" s="219"/>
      <c r="R1179" s="220"/>
      <c r="S1179" s="219"/>
      <c r="T1179" s="221"/>
      <c r="U1179" s="195">
        <f t="shared" si="74"/>
        <v>0</v>
      </c>
      <c r="V1179" s="196">
        <f t="shared" si="75"/>
        <v>0</v>
      </c>
      <c r="W1179" s="196">
        <f t="shared" si="76"/>
        <v>0</v>
      </c>
      <c r="X1179" s="188"/>
    </row>
    <row r="1180" spans="1:24" ht="14.25">
      <c r="A1180" s="193"/>
      <c r="B1180" s="210"/>
      <c r="C1180" s="211"/>
      <c r="D1180" s="212"/>
      <c r="E1180" s="213"/>
      <c r="F1180" s="214"/>
      <c r="G1180" s="215"/>
      <c r="H1180" s="193" t="s">
        <v>560</v>
      </c>
      <c r="I1180" s="216"/>
      <c r="J1180" s="193"/>
      <c r="K1180" s="216"/>
      <c r="L1180" s="217"/>
      <c r="M1180" s="222"/>
      <c r="N1180" s="223"/>
      <c r="O1180" s="224"/>
      <c r="P1180" s="194">
        <f t="shared" si="77"/>
        <v>0</v>
      </c>
      <c r="Q1180" s="219"/>
      <c r="R1180" s="220"/>
      <c r="S1180" s="219"/>
      <c r="T1180" s="221"/>
      <c r="U1180" s="195">
        <f t="shared" si="74"/>
        <v>0</v>
      </c>
      <c r="V1180" s="196">
        <f t="shared" si="75"/>
        <v>0</v>
      </c>
      <c r="W1180" s="196">
        <f t="shared" si="76"/>
        <v>0</v>
      </c>
      <c r="X1180" s="188"/>
    </row>
    <row r="1181" spans="1:24" ht="14.25">
      <c r="A1181" s="193"/>
      <c r="B1181" s="210"/>
      <c r="C1181" s="211"/>
      <c r="D1181" s="212"/>
      <c r="E1181" s="213"/>
      <c r="F1181" s="214"/>
      <c r="G1181" s="215"/>
      <c r="H1181" s="193" t="s">
        <v>560</v>
      </c>
      <c r="I1181" s="216"/>
      <c r="J1181" s="193"/>
      <c r="K1181" s="216"/>
      <c r="L1181" s="217"/>
      <c r="M1181" s="222"/>
      <c r="N1181" s="223"/>
      <c r="O1181" s="224"/>
      <c r="P1181" s="194">
        <f t="shared" si="77"/>
        <v>0</v>
      </c>
      <c r="Q1181" s="219"/>
      <c r="R1181" s="220"/>
      <c r="S1181" s="219"/>
      <c r="T1181" s="221"/>
      <c r="U1181" s="195">
        <f t="shared" si="74"/>
        <v>0</v>
      </c>
      <c r="V1181" s="196">
        <f t="shared" si="75"/>
        <v>0</v>
      </c>
      <c r="W1181" s="196">
        <f t="shared" si="76"/>
        <v>0</v>
      </c>
      <c r="X1181" s="188"/>
    </row>
    <row r="1182" spans="1:24" ht="14.25">
      <c r="A1182" s="193"/>
      <c r="B1182" s="210"/>
      <c r="C1182" s="211"/>
      <c r="D1182" s="212"/>
      <c r="E1182" s="213"/>
      <c r="F1182" s="214"/>
      <c r="G1182" s="215"/>
      <c r="H1182" s="193" t="s">
        <v>560</v>
      </c>
      <c r="I1182" s="216"/>
      <c r="J1182" s="193"/>
      <c r="K1182" s="216"/>
      <c r="L1182" s="217"/>
      <c r="M1182" s="222"/>
      <c r="N1182" s="223"/>
      <c r="O1182" s="224"/>
      <c r="P1182" s="194">
        <f t="shared" si="77"/>
        <v>0</v>
      </c>
      <c r="Q1182" s="219"/>
      <c r="R1182" s="220"/>
      <c r="S1182" s="219"/>
      <c r="T1182" s="221"/>
      <c r="U1182" s="195">
        <f t="shared" si="74"/>
        <v>0</v>
      </c>
      <c r="V1182" s="196">
        <f t="shared" si="75"/>
        <v>0</v>
      </c>
      <c r="W1182" s="196">
        <f t="shared" si="76"/>
        <v>0</v>
      </c>
      <c r="X1182" s="188"/>
    </row>
    <row r="1183" spans="1:24" ht="14.25">
      <c r="A1183" s="193"/>
      <c r="B1183" s="210"/>
      <c r="C1183" s="211"/>
      <c r="D1183" s="212"/>
      <c r="E1183" s="213"/>
      <c r="F1183" s="214"/>
      <c r="G1183" s="215"/>
      <c r="H1183" s="193" t="s">
        <v>560</v>
      </c>
      <c r="I1183" s="216"/>
      <c r="J1183" s="193"/>
      <c r="K1183" s="216"/>
      <c r="L1183" s="217"/>
      <c r="M1183" s="222"/>
      <c r="N1183" s="223"/>
      <c r="O1183" s="224"/>
      <c r="P1183" s="194">
        <f t="shared" si="77"/>
        <v>0</v>
      </c>
      <c r="Q1183" s="219"/>
      <c r="R1183" s="220"/>
      <c r="S1183" s="219"/>
      <c r="T1183" s="221"/>
      <c r="U1183" s="195">
        <f t="shared" si="74"/>
        <v>0</v>
      </c>
      <c r="V1183" s="196">
        <f t="shared" si="75"/>
        <v>0</v>
      </c>
      <c r="W1183" s="196">
        <f t="shared" si="76"/>
        <v>0</v>
      </c>
      <c r="X1183" s="188"/>
    </row>
    <row r="1184" spans="1:24" ht="14.25">
      <c r="A1184" s="193"/>
      <c r="B1184" s="210"/>
      <c r="C1184" s="211"/>
      <c r="D1184" s="212"/>
      <c r="E1184" s="213"/>
      <c r="F1184" s="214"/>
      <c r="G1184" s="215"/>
      <c r="H1184" s="193" t="s">
        <v>560</v>
      </c>
      <c r="I1184" s="216"/>
      <c r="J1184" s="193"/>
      <c r="K1184" s="216"/>
      <c r="L1184" s="217"/>
      <c r="M1184" s="222"/>
      <c r="N1184" s="223"/>
      <c r="O1184" s="224"/>
      <c r="P1184" s="194">
        <f t="shared" si="77"/>
        <v>0</v>
      </c>
      <c r="Q1184" s="219"/>
      <c r="R1184" s="220"/>
      <c r="S1184" s="219"/>
      <c r="T1184" s="221"/>
      <c r="U1184" s="195">
        <f t="shared" si="74"/>
        <v>0</v>
      </c>
      <c r="V1184" s="196">
        <f t="shared" si="75"/>
        <v>0</v>
      </c>
      <c r="W1184" s="196">
        <f t="shared" si="76"/>
        <v>0</v>
      </c>
      <c r="X1184" s="188"/>
    </row>
    <row r="1185" spans="1:24" ht="14.25">
      <c r="A1185" s="193"/>
      <c r="B1185" s="210"/>
      <c r="C1185" s="211"/>
      <c r="D1185" s="212"/>
      <c r="E1185" s="213"/>
      <c r="F1185" s="214"/>
      <c r="G1185" s="215"/>
      <c r="H1185" s="193" t="s">
        <v>560</v>
      </c>
      <c r="I1185" s="216"/>
      <c r="J1185" s="193"/>
      <c r="K1185" s="216"/>
      <c r="L1185" s="217"/>
      <c r="M1185" s="222"/>
      <c r="N1185" s="223"/>
      <c r="O1185" s="224"/>
      <c r="P1185" s="194">
        <f t="shared" si="77"/>
        <v>0</v>
      </c>
      <c r="Q1185" s="219"/>
      <c r="R1185" s="220"/>
      <c r="S1185" s="219"/>
      <c r="T1185" s="221"/>
      <c r="U1185" s="195">
        <f t="shared" si="74"/>
        <v>0</v>
      </c>
      <c r="V1185" s="196">
        <f t="shared" si="75"/>
        <v>0</v>
      </c>
      <c r="W1185" s="196">
        <f t="shared" si="76"/>
        <v>0</v>
      </c>
      <c r="X1185" s="188"/>
    </row>
    <row r="1186" spans="1:24" ht="14.25">
      <c r="A1186" s="193"/>
      <c r="B1186" s="210"/>
      <c r="C1186" s="211"/>
      <c r="D1186" s="212"/>
      <c r="E1186" s="213"/>
      <c r="F1186" s="214"/>
      <c r="G1186" s="215"/>
      <c r="H1186" s="193" t="s">
        <v>560</v>
      </c>
      <c r="I1186" s="216"/>
      <c r="J1186" s="193"/>
      <c r="K1186" s="216"/>
      <c r="L1186" s="217"/>
      <c r="M1186" s="222"/>
      <c r="N1186" s="223"/>
      <c r="O1186" s="224"/>
      <c r="P1186" s="194">
        <f t="shared" si="77"/>
        <v>0</v>
      </c>
      <c r="Q1186" s="219"/>
      <c r="R1186" s="220"/>
      <c r="S1186" s="219"/>
      <c r="T1186" s="221"/>
      <c r="U1186" s="195">
        <f t="shared" si="74"/>
        <v>0</v>
      </c>
      <c r="V1186" s="196">
        <f t="shared" si="75"/>
        <v>0</v>
      </c>
      <c r="W1186" s="196">
        <f t="shared" si="76"/>
        <v>0</v>
      </c>
      <c r="X1186" s="188"/>
    </row>
    <row r="1187" spans="1:24" ht="14.25">
      <c r="A1187" s="193"/>
      <c r="B1187" s="210"/>
      <c r="C1187" s="211"/>
      <c r="D1187" s="212"/>
      <c r="E1187" s="213"/>
      <c r="F1187" s="214"/>
      <c r="G1187" s="215"/>
      <c r="H1187" s="193" t="s">
        <v>560</v>
      </c>
      <c r="I1187" s="216"/>
      <c r="J1187" s="193"/>
      <c r="K1187" s="216"/>
      <c r="L1187" s="217"/>
      <c r="M1187" s="222"/>
      <c r="N1187" s="223"/>
      <c r="O1187" s="224"/>
      <c r="P1187" s="194">
        <f t="shared" si="77"/>
        <v>0</v>
      </c>
      <c r="Q1187" s="219"/>
      <c r="R1187" s="220"/>
      <c r="S1187" s="219"/>
      <c r="T1187" s="221"/>
      <c r="U1187" s="195">
        <f t="shared" si="74"/>
        <v>0</v>
      </c>
      <c r="V1187" s="196">
        <f t="shared" si="75"/>
        <v>0</v>
      </c>
      <c r="W1187" s="196">
        <f t="shared" si="76"/>
        <v>0</v>
      </c>
      <c r="X1187" s="188"/>
    </row>
    <row r="1188" spans="1:24" ht="14.25">
      <c r="A1188" s="193"/>
      <c r="B1188" s="210"/>
      <c r="C1188" s="211"/>
      <c r="D1188" s="212"/>
      <c r="E1188" s="213"/>
      <c r="F1188" s="214"/>
      <c r="G1188" s="215"/>
      <c r="H1188" s="193" t="s">
        <v>560</v>
      </c>
      <c r="I1188" s="216"/>
      <c r="J1188" s="193"/>
      <c r="K1188" s="216"/>
      <c r="L1188" s="217"/>
      <c r="M1188" s="222"/>
      <c r="N1188" s="223"/>
      <c r="O1188" s="224"/>
      <c r="P1188" s="194">
        <f t="shared" si="77"/>
        <v>0</v>
      </c>
      <c r="Q1188" s="219"/>
      <c r="R1188" s="220"/>
      <c r="S1188" s="219"/>
      <c r="T1188" s="221"/>
      <c r="U1188" s="195">
        <f t="shared" si="74"/>
        <v>0</v>
      </c>
      <c r="V1188" s="196">
        <f t="shared" si="75"/>
        <v>0</v>
      </c>
      <c r="W1188" s="196">
        <f t="shared" si="76"/>
        <v>0</v>
      </c>
      <c r="X1188" s="188"/>
    </row>
    <row r="1189" spans="1:24" ht="14.25">
      <c r="A1189" s="193"/>
      <c r="B1189" s="210"/>
      <c r="C1189" s="211"/>
      <c r="D1189" s="212"/>
      <c r="E1189" s="213"/>
      <c r="F1189" s="214"/>
      <c r="G1189" s="215"/>
      <c r="H1189" s="193" t="s">
        <v>560</v>
      </c>
      <c r="I1189" s="216"/>
      <c r="J1189" s="193"/>
      <c r="K1189" s="216"/>
      <c r="L1189" s="217"/>
      <c r="M1189" s="222"/>
      <c r="N1189" s="223"/>
      <c r="O1189" s="224"/>
      <c r="P1189" s="194">
        <f t="shared" si="77"/>
        <v>0</v>
      </c>
      <c r="Q1189" s="219"/>
      <c r="R1189" s="220"/>
      <c r="S1189" s="219"/>
      <c r="T1189" s="221"/>
      <c r="U1189" s="195">
        <f t="shared" si="74"/>
        <v>0</v>
      </c>
      <c r="V1189" s="196">
        <f t="shared" si="75"/>
        <v>0</v>
      </c>
      <c r="W1189" s="196">
        <f t="shared" si="76"/>
        <v>0</v>
      </c>
      <c r="X1189" s="188"/>
    </row>
    <row r="1190" spans="1:24" ht="14.25">
      <c r="A1190" s="193"/>
      <c r="B1190" s="210"/>
      <c r="C1190" s="211"/>
      <c r="D1190" s="212"/>
      <c r="E1190" s="213"/>
      <c r="F1190" s="214"/>
      <c r="G1190" s="215"/>
      <c r="H1190" s="193" t="s">
        <v>560</v>
      </c>
      <c r="I1190" s="216"/>
      <c r="J1190" s="193"/>
      <c r="K1190" s="216"/>
      <c r="L1190" s="217"/>
      <c r="M1190" s="222"/>
      <c r="N1190" s="223"/>
      <c r="O1190" s="224"/>
      <c r="P1190" s="194">
        <f t="shared" si="77"/>
        <v>0</v>
      </c>
      <c r="Q1190" s="219"/>
      <c r="R1190" s="220"/>
      <c r="S1190" s="219"/>
      <c r="T1190" s="221"/>
      <c r="U1190" s="195">
        <f t="shared" si="74"/>
        <v>0</v>
      </c>
      <c r="V1190" s="196">
        <f t="shared" si="75"/>
        <v>0</v>
      </c>
      <c r="W1190" s="196">
        <f t="shared" si="76"/>
        <v>0</v>
      </c>
      <c r="X1190" s="188"/>
    </row>
    <row r="1191" spans="1:24" ht="14.25">
      <c r="A1191" s="193"/>
      <c r="B1191" s="210"/>
      <c r="C1191" s="211"/>
      <c r="D1191" s="212"/>
      <c r="E1191" s="213"/>
      <c r="F1191" s="214"/>
      <c r="G1191" s="215"/>
      <c r="H1191" s="193" t="s">
        <v>560</v>
      </c>
      <c r="I1191" s="216"/>
      <c r="J1191" s="193"/>
      <c r="K1191" s="216"/>
      <c r="L1191" s="217"/>
      <c r="M1191" s="222"/>
      <c r="N1191" s="223"/>
      <c r="O1191" s="224"/>
      <c r="P1191" s="194">
        <f t="shared" si="77"/>
        <v>0</v>
      </c>
      <c r="Q1191" s="219"/>
      <c r="R1191" s="220"/>
      <c r="S1191" s="219"/>
      <c r="T1191" s="221"/>
      <c r="U1191" s="195">
        <f t="shared" si="74"/>
        <v>0</v>
      </c>
      <c r="V1191" s="196">
        <f t="shared" si="75"/>
        <v>0</v>
      </c>
      <c r="W1191" s="196">
        <f t="shared" si="76"/>
        <v>0</v>
      </c>
      <c r="X1191" s="188"/>
    </row>
    <row r="1192" spans="1:24" ht="14.25">
      <c r="A1192" s="193"/>
      <c r="B1192" s="210"/>
      <c r="C1192" s="211"/>
      <c r="D1192" s="212"/>
      <c r="E1192" s="213"/>
      <c r="F1192" s="214"/>
      <c r="G1192" s="215"/>
      <c r="H1192" s="193" t="s">
        <v>560</v>
      </c>
      <c r="I1192" s="216"/>
      <c r="J1192" s="193"/>
      <c r="K1192" s="216"/>
      <c r="L1192" s="217"/>
      <c r="M1192" s="222"/>
      <c r="N1192" s="223"/>
      <c r="O1192" s="224"/>
      <c r="P1192" s="194">
        <f t="shared" si="77"/>
        <v>0</v>
      </c>
      <c r="Q1192" s="219"/>
      <c r="R1192" s="220"/>
      <c r="S1192" s="219"/>
      <c r="T1192" s="221"/>
      <c r="U1192" s="195">
        <f t="shared" si="74"/>
        <v>0</v>
      </c>
      <c r="V1192" s="196">
        <f t="shared" si="75"/>
        <v>0</v>
      </c>
      <c r="W1192" s="196">
        <f t="shared" si="76"/>
        <v>0</v>
      </c>
      <c r="X1192" s="188"/>
    </row>
    <row r="1193" spans="1:24" ht="14.25">
      <c r="A1193" s="193"/>
      <c r="B1193" s="210"/>
      <c r="C1193" s="211"/>
      <c r="D1193" s="212"/>
      <c r="E1193" s="213"/>
      <c r="F1193" s="214"/>
      <c r="G1193" s="215"/>
      <c r="H1193" s="193" t="s">
        <v>560</v>
      </c>
      <c r="I1193" s="216"/>
      <c r="J1193" s="193"/>
      <c r="K1193" s="216"/>
      <c r="L1193" s="217"/>
      <c r="M1193" s="222"/>
      <c r="N1193" s="223"/>
      <c r="O1193" s="224"/>
      <c r="P1193" s="194">
        <f t="shared" si="77"/>
        <v>0</v>
      </c>
      <c r="Q1193" s="219"/>
      <c r="R1193" s="220"/>
      <c r="S1193" s="219"/>
      <c r="T1193" s="221"/>
      <c r="U1193" s="195">
        <f t="shared" si="74"/>
        <v>0</v>
      </c>
      <c r="V1193" s="196">
        <f t="shared" si="75"/>
        <v>0</v>
      </c>
      <c r="W1193" s="196">
        <f t="shared" si="76"/>
        <v>0</v>
      </c>
      <c r="X1193" s="188"/>
    </row>
    <row r="1194" spans="1:24" ht="14.25">
      <c r="A1194" s="193"/>
      <c r="B1194" s="210"/>
      <c r="C1194" s="211"/>
      <c r="D1194" s="212"/>
      <c r="E1194" s="213"/>
      <c r="F1194" s="214"/>
      <c r="G1194" s="215"/>
      <c r="H1194" s="193" t="s">
        <v>560</v>
      </c>
      <c r="I1194" s="216"/>
      <c r="J1194" s="193"/>
      <c r="K1194" s="216"/>
      <c r="L1194" s="217"/>
      <c r="M1194" s="222"/>
      <c r="N1194" s="223"/>
      <c r="O1194" s="224"/>
      <c r="P1194" s="194">
        <f t="shared" si="77"/>
        <v>0</v>
      </c>
      <c r="Q1194" s="219"/>
      <c r="R1194" s="220"/>
      <c r="S1194" s="219"/>
      <c r="T1194" s="221"/>
      <c r="U1194" s="195">
        <f t="shared" si="74"/>
        <v>0</v>
      </c>
      <c r="V1194" s="196">
        <f t="shared" si="75"/>
        <v>0</v>
      </c>
      <c r="W1194" s="196">
        <f t="shared" si="76"/>
        <v>0</v>
      </c>
      <c r="X1194" s="188"/>
    </row>
    <row r="1195" spans="1:24" ht="14.25">
      <c r="A1195" s="193"/>
      <c r="B1195" s="210"/>
      <c r="C1195" s="211"/>
      <c r="D1195" s="212"/>
      <c r="E1195" s="213"/>
      <c r="F1195" s="214"/>
      <c r="G1195" s="215"/>
      <c r="H1195" s="193" t="s">
        <v>560</v>
      </c>
      <c r="I1195" s="216"/>
      <c r="J1195" s="193"/>
      <c r="K1195" s="216"/>
      <c r="L1195" s="217"/>
      <c r="M1195" s="222"/>
      <c r="N1195" s="223"/>
      <c r="O1195" s="224"/>
      <c r="P1195" s="194">
        <f t="shared" si="77"/>
        <v>0</v>
      </c>
      <c r="Q1195" s="219"/>
      <c r="R1195" s="220"/>
      <c r="S1195" s="219"/>
      <c r="T1195" s="221"/>
      <c r="U1195" s="195">
        <f t="shared" si="74"/>
        <v>0</v>
      </c>
      <c r="V1195" s="196">
        <f t="shared" si="75"/>
        <v>0</v>
      </c>
      <c r="W1195" s="196">
        <f t="shared" si="76"/>
        <v>0</v>
      </c>
      <c r="X1195" s="188"/>
    </row>
    <row r="1196" spans="1:24" ht="14.25">
      <c r="A1196" s="193"/>
      <c r="B1196" s="210"/>
      <c r="C1196" s="211"/>
      <c r="D1196" s="212"/>
      <c r="E1196" s="213"/>
      <c r="F1196" s="214"/>
      <c r="G1196" s="215"/>
      <c r="H1196" s="193" t="s">
        <v>560</v>
      </c>
      <c r="I1196" s="216"/>
      <c r="J1196" s="193"/>
      <c r="K1196" s="216"/>
      <c r="L1196" s="217"/>
      <c r="M1196" s="222"/>
      <c r="N1196" s="223"/>
      <c r="O1196" s="224"/>
      <c r="P1196" s="194">
        <f t="shared" si="77"/>
        <v>0</v>
      </c>
      <c r="Q1196" s="219"/>
      <c r="R1196" s="220"/>
      <c r="S1196" s="219"/>
      <c r="T1196" s="221"/>
      <c r="U1196" s="195">
        <f t="shared" si="74"/>
        <v>0</v>
      </c>
      <c r="V1196" s="196">
        <f t="shared" si="75"/>
        <v>0</v>
      </c>
      <c r="W1196" s="196">
        <f t="shared" si="76"/>
        <v>0</v>
      </c>
      <c r="X1196" s="188"/>
    </row>
    <row r="1197" spans="1:24" ht="14.25">
      <c r="A1197" s="193"/>
      <c r="B1197" s="210"/>
      <c r="C1197" s="211"/>
      <c r="D1197" s="212"/>
      <c r="E1197" s="213"/>
      <c r="F1197" s="214"/>
      <c r="G1197" s="215"/>
      <c r="H1197" s="193" t="s">
        <v>560</v>
      </c>
      <c r="I1197" s="216"/>
      <c r="J1197" s="193"/>
      <c r="K1197" s="216"/>
      <c r="L1197" s="217"/>
      <c r="M1197" s="222"/>
      <c r="N1197" s="223"/>
      <c r="O1197" s="224"/>
      <c r="P1197" s="194">
        <f t="shared" si="77"/>
        <v>0</v>
      </c>
      <c r="Q1197" s="219"/>
      <c r="R1197" s="220"/>
      <c r="S1197" s="219"/>
      <c r="T1197" s="221"/>
      <c r="U1197" s="195">
        <f t="shared" si="74"/>
        <v>0</v>
      </c>
      <c r="V1197" s="196">
        <f t="shared" si="75"/>
        <v>0</v>
      </c>
      <c r="W1197" s="196">
        <f t="shared" si="76"/>
        <v>0</v>
      </c>
      <c r="X1197" s="188"/>
    </row>
    <row r="1198" spans="1:24" ht="14.25">
      <c r="A1198" s="193"/>
      <c r="B1198" s="210"/>
      <c r="C1198" s="211"/>
      <c r="D1198" s="212"/>
      <c r="E1198" s="213"/>
      <c r="F1198" s="214"/>
      <c r="G1198" s="215"/>
      <c r="H1198" s="193" t="s">
        <v>560</v>
      </c>
      <c r="I1198" s="216"/>
      <c r="J1198" s="193"/>
      <c r="K1198" s="216"/>
      <c r="L1198" s="217"/>
      <c r="M1198" s="222"/>
      <c r="N1198" s="223"/>
      <c r="O1198" s="224"/>
      <c r="P1198" s="194">
        <f t="shared" si="77"/>
        <v>0</v>
      </c>
      <c r="Q1198" s="219"/>
      <c r="R1198" s="220"/>
      <c r="S1198" s="219"/>
      <c r="T1198" s="221"/>
      <c r="U1198" s="195">
        <f t="shared" si="74"/>
        <v>0</v>
      </c>
      <c r="V1198" s="196">
        <f t="shared" si="75"/>
        <v>0</v>
      </c>
      <c r="W1198" s="196">
        <f t="shared" si="76"/>
        <v>0</v>
      </c>
      <c r="X1198" s="188"/>
    </row>
    <row r="1199" spans="1:24" ht="14.25">
      <c r="A1199" s="193"/>
      <c r="B1199" s="210"/>
      <c r="C1199" s="211"/>
      <c r="D1199" s="212"/>
      <c r="E1199" s="213"/>
      <c r="F1199" s="214"/>
      <c r="G1199" s="215"/>
      <c r="H1199" s="193" t="s">
        <v>560</v>
      </c>
      <c r="I1199" s="216"/>
      <c r="J1199" s="193"/>
      <c r="K1199" s="216"/>
      <c r="L1199" s="217"/>
      <c r="M1199" s="222"/>
      <c r="N1199" s="223"/>
      <c r="O1199" s="224"/>
      <c r="P1199" s="194">
        <f t="shared" si="77"/>
        <v>0</v>
      </c>
      <c r="Q1199" s="219"/>
      <c r="R1199" s="220"/>
      <c r="S1199" s="219"/>
      <c r="T1199" s="221"/>
      <c r="U1199" s="195">
        <f t="shared" si="74"/>
        <v>0</v>
      </c>
      <c r="V1199" s="196">
        <f t="shared" si="75"/>
        <v>0</v>
      </c>
      <c r="W1199" s="196">
        <f t="shared" si="76"/>
        <v>0</v>
      </c>
      <c r="X1199" s="188"/>
    </row>
    <row r="1200" spans="1:24" ht="14.25">
      <c r="A1200" s="193"/>
      <c r="B1200" s="210"/>
      <c r="C1200" s="211"/>
      <c r="D1200" s="212"/>
      <c r="E1200" s="213"/>
      <c r="F1200" s="214"/>
      <c r="G1200" s="215"/>
      <c r="H1200" s="193" t="s">
        <v>560</v>
      </c>
      <c r="I1200" s="216"/>
      <c r="J1200" s="193"/>
      <c r="K1200" s="216"/>
      <c r="L1200" s="217"/>
      <c r="M1200" s="222"/>
      <c r="N1200" s="223"/>
      <c r="O1200" s="224"/>
      <c r="P1200" s="194">
        <f t="shared" si="77"/>
        <v>0</v>
      </c>
      <c r="Q1200" s="219"/>
      <c r="R1200" s="220"/>
      <c r="S1200" s="219"/>
      <c r="T1200" s="221"/>
      <c r="U1200" s="195">
        <f t="shared" si="74"/>
        <v>0</v>
      </c>
      <c r="V1200" s="196">
        <f t="shared" si="75"/>
        <v>0</v>
      </c>
      <c r="W1200" s="196">
        <f t="shared" si="76"/>
        <v>0</v>
      </c>
      <c r="X1200" s="188"/>
    </row>
    <row r="1201" spans="1:24" ht="14.25">
      <c r="A1201" s="193"/>
      <c r="B1201" s="210"/>
      <c r="C1201" s="211"/>
      <c r="D1201" s="212"/>
      <c r="E1201" s="213"/>
      <c r="F1201" s="214"/>
      <c r="G1201" s="215"/>
      <c r="H1201" s="193" t="s">
        <v>560</v>
      </c>
      <c r="I1201" s="216"/>
      <c r="J1201" s="193"/>
      <c r="K1201" s="216"/>
      <c r="L1201" s="217"/>
      <c r="M1201" s="222"/>
      <c r="N1201" s="223"/>
      <c r="O1201" s="224"/>
      <c r="P1201" s="194">
        <f t="shared" si="77"/>
        <v>0</v>
      </c>
      <c r="Q1201" s="219"/>
      <c r="R1201" s="220"/>
      <c r="S1201" s="219"/>
      <c r="T1201" s="221"/>
      <c r="U1201" s="195">
        <f t="shared" si="74"/>
        <v>0</v>
      </c>
      <c r="V1201" s="196">
        <f t="shared" si="75"/>
        <v>0</v>
      </c>
      <c r="W1201" s="196">
        <f t="shared" si="76"/>
        <v>0</v>
      </c>
      <c r="X1201" s="188"/>
    </row>
    <row r="1202" spans="1:24" ht="14.25">
      <c r="A1202" s="193"/>
      <c r="B1202" s="210"/>
      <c r="C1202" s="211"/>
      <c r="D1202" s="212"/>
      <c r="E1202" s="213"/>
      <c r="F1202" s="214"/>
      <c r="G1202" s="215"/>
      <c r="H1202" s="193" t="s">
        <v>560</v>
      </c>
      <c r="I1202" s="216"/>
      <c r="J1202" s="193"/>
      <c r="K1202" s="216"/>
      <c r="L1202" s="217"/>
      <c r="M1202" s="222"/>
      <c r="N1202" s="223"/>
      <c r="O1202" s="224"/>
      <c r="P1202" s="194">
        <f t="shared" si="77"/>
        <v>0</v>
      </c>
      <c r="Q1202" s="219"/>
      <c r="R1202" s="220"/>
      <c r="S1202" s="219"/>
      <c r="T1202" s="221"/>
      <c r="U1202" s="195">
        <f t="shared" si="74"/>
        <v>0</v>
      </c>
      <c r="V1202" s="196">
        <f t="shared" si="75"/>
        <v>0</v>
      </c>
      <c r="W1202" s="196">
        <f t="shared" si="76"/>
        <v>0</v>
      </c>
      <c r="X1202" s="188"/>
    </row>
    <row r="1203" spans="1:24" ht="14.25">
      <c r="A1203" s="193"/>
      <c r="B1203" s="210"/>
      <c r="C1203" s="211"/>
      <c r="D1203" s="212"/>
      <c r="E1203" s="213"/>
      <c r="F1203" s="214"/>
      <c r="G1203" s="215"/>
      <c r="H1203" s="193" t="s">
        <v>560</v>
      </c>
      <c r="I1203" s="216"/>
      <c r="J1203" s="193"/>
      <c r="K1203" s="216"/>
      <c r="L1203" s="217"/>
      <c r="M1203" s="222"/>
      <c r="N1203" s="223"/>
      <c r="O1203" s="224"/>
      <c r="P1203" s="194">
        <f t="shared" si="77"/>
        <v>0</v>
      </c>
      <c r="Q1203" s="219"/>
      <c r="R1203" s="220"/>
      <c r="S1203" s="219"/>
      <c r="T1203" s="221"/>
      <c r="U1203" s="195">
        <f t="shared" ref="U1203:U1266" si="78">Q1203+S1203</f>
        <v>0</v>
      </c>
      <c r="V1203" s="196">
        <f t="shared" ref="V1203:V1266" si="79">(Q1203*R1203)+(S1203*T1203)</f>
        <v>0</v>
      </c>
      <c r="W1203" s="196">
        <f t="shared" ref="W1203:W1266" si="80">V1203+P1203</f>
        <v>0</v>
      </c>
      <c r="X1203" s="188"/>
    </row>
    <row r="1204" spans="1:24" ht="14.25">
      <c r="A1204" s="193"/>
      <c r="B1204" s="210"/>
      <c r="C1204" s="211"/>
      <c r="D1204" s="212"/>
      <c r="E1204" s="213"/>
      <c r="F1204" s="214"/>
      <c r="G1204" s="215"/>
      <c r="H1204" s="193" t="s">
        <v>560</v>
      </c>
      <c r="I1204" s="216"/>
      <c r="J1204" s="193"/>
      <c r="K1204" s="216"/>
      <c r="L1204" s="217"/>
      <c r="M1204" s="222"/>
      <c r="N1204" s="223"/>
      <c r="O1204" s="224"/>
      <c r="P1204" s="194">
        <f t="shared" si="77"/>
        <v>0</v>
      </c>
      <c r="Q1204" s="219"/>
      <c r="R1204" s="220"/>
      <c r="S1204" s="219"/>
      <c r="T1204" s="221"/>
      <c r="U1204" s="195">
        <f t="shared" si="78"/>
        <v>0</v>
      </c>
      <c r="V1204" s="196">
        <f t="shared" si="79"/>
        <v>0</v>
      </c>
      <c r="W1204" s="196">
        <f t="shared" si="80"/>
        <v>0</v>
      </c>
      <c r="X1204" s="188"/>
    </row>
    <row r="1205" spans="1:24" ht="14.25">
      <c r="A1205" s="193"/>
      <c r="B1205" s="210"/>
      <c r="C1205" s="211"/>
      <c r="D1205" s="212"/>
      <c r="E1205" s="213"/>
      <c r="F1205" s="214"/>
      <c r="G1205" s="215"/>
      <c r="H1205" s="193" t="s">
        <v>560</v>
      </c>
      <c r="I1205" s="216"/>
      <c r="J1205" s="193"/>
      <c r="K1205" s="216"/>
      <c r="L1205" s="217"/>
      <c r="M1205" s="222"/>
      <c r="N1205" s="223"/>
      <c r="O1205" s="224"/>
      <c r="P1205" s="194">
        <f t="shared" si="77"/>
        <v>0</v>
      </c>
      <c r="Q1205" s="219"/>
      <c r="R1205" s="220"/>
      <c r="S1205" s="219"/>
      <c r="T1205" s="221"/>
      <c r="U1205" s="195">
        <f t="shared" si="78"/>
        <v>0</v>
      </c>
      <c r="V1205" s="196">
        <f t="shared" si="79"/>
        <v>0</v>
      </c>
      <c r="W1205" s="196">
        <f t="shared" si="80"/>
        <v>0</v>
      </c>
      <c r="X1205" s="188"/>
    </row>
    <row r="1206" spans="1:24" ht="14.25">
      <c r="A1206" s="193"/>
      <c r="B1206" s="210"/>
      <c r="C1206" s="211"/>
      <c r="D1206" s="212"/>
      <c r="E1206" s="213"/>
      <c r="F1206" s="214"/>
      <c r="G1206" s="215"/>
      <c r="H1206" s="193" t="s">
        <v>560</v>
      </c>
      <c r="I1206" s="216"/>
      <c r="J1206" s="193"/>
      <c r="K1206" s="216"/>
      <c r="L1206" s="217"/>
      <c r="M1206" s="222"/>
      <c r="N1206" s="223"/>
      <c r="O1206" s="224"/>
      <c r="P1206" s="194">
        <f t="shared" si="77"/>
        <v>0</v>
      </c>
      <c r="Q1206" s="219"/>
      <c r="R1206" s="220"/>
      <c r="S1206" s="219"/>
      <c r="T1206" s="221"/>
      <c r="U1206" s="195">
        <f t="shared" si="78"/>
        <v>0</v>
      </c>
      <c r="V1206" s="196">
        <f t="shared" si="79"/>
        <v>0</v>
      </c>
      <c r="W1206" s="196">
        <f t="shared" si="80"/>
        <v>0</v>
      </c>
      <c r="X1206" s="188"/>
    </row>
    <row r="1207" spans="1:24" ht="14.25">
      <c r="A1207" s="193"/>
      <c r="B1207" s="210"/>
      <c r="C1207" s="211"/>
      <c r="D1207" s="212"/>
      <c r="E1207" s="213"/>
      <c r="F1207" s="214"/>
      <c r="G1207" s="215"/>
      <c r="H1207" s="193" t="s">
        <v>560</v>
      </c>
      <c r="I1207" s="216"/>
      <c r="J1207" s="193"/>
      <c r="K1207" s="216"/>
      <c r="L1207" s="217"/>
      <c r="M1207" s="222"/>
      <c r="N1207" s="223"/>
      <c r="O1207" s="224"/>
      <c r="P1207" s="194">
        <f t="shared" si="77"/>
        <v>0</v>
      </c>
      <c r="Q1207" s="219"/>
      <c r="R1207" s="220"/>
      <c r="S1207" s="219"/>
      <c r="T1207" s="221"/>
      <c r="U1207" s="195">
        <f t="shared" si="78"/>
        <v>0</v>
      </c>
      <c r="V1207" s="196">
        <f t="shared" si="79"/>
        <v>0</v>
      </c>
      <c r="W1207" s="196">
        <f t="shared" si="80"/>
        <v>0</v>
      </c>
      <c r="X1207" s="188"/>
    </row>
    <row r="1208" spans="1:24" ht="14.25">
      <c r="A1208" s="193"/>
      <c r="B1208" s="210"/>
      <c r="C1208" s="211"/>
      <c r="D1208" s="212"/>
      <c r="E1208" s="213"/>
      <c r="F1208" s="214"/>
      <c r="G1208" s="215"/>
      <c r="H1208" s="193" t="s">
        <v>560</v>
      </c>
      <c r="I1208" s="216"/>
      <c r="J1208" s="193"/>
      <c r="K1208" s="216"/>
      <c r="L1208" s="217"/>
      <c r="M1208" s="222"/>
      <c r="N1208" s="223"/>
      <c r="O1208" s="224"/>
      <c r="P1208" s="194">
        <f t="shared" si="77"/>
        <v>0</v>
      </c>
      <c r="Q1208" s="219"/>
      <c r="R1208" s="220"/>
      <c r="S1208" s="219"/>
      <c r="T1208" s="221"/>
      <c r="U1208" s="195">
        <f t="shared" si="78"/>
        <v>0</v>
      </c>
      <c r="V1208" s="196">
        <f t="shared" si="79"/>
        <v>0</v>
      </c>
      <c r="W1208" s="196">
        <f t="shared" si="80"/>
        <v>0</v>
      </c>
      <c r="X1208" s="188"/>
    </row>
    <row r="1209" spans="1:24" ht="14.25">
      <c r="A1209" s="193"/>
      <c r="B1209" s="210"/>
      <c r="C1209" s="211"/>
      <c r="D1209" s="212"/>
      <c r="E1209" s="213"/>
      <c r="F1209" s="214"/>
      <c r="G1209" s="215"/>
      <c r="H1209" s="193" t="s">
        <v>560</v>
      </c>
      <c r="I1209" s="216"/>
      <c r="J1209" s="193"/>
      <c r="K1209" s="216"/>
      <c r="L1209" s="217"/>
      <c r="M1209" s="222"/>
      <c r="N1209" s="223"/>
      <c r="O1209" s="224"/>
      <c r="P1209" s="194">
        <f t="shared" si="77"/>
        <v>0</v>
      </c>
      <c r="Q1209" s="219"/>
      <c r="R1209" s="220"/>
      <c r="S1209" s="219"/>
      <c r="T1209" s="221"/>
      <c r="U1209" s="195">
        <f t="shared" si="78"/>
        <v>0</v>
      </c>
      <c r="V1209" s="196">
        <f t="shared" si="79"/>
        <v>0</v>
      </c>
      <c r="W1209" s="196">
        <f t="shared" si="80"/>
        <v>0</v>
      </c>
      <c r="X1209" s="188"/>
    </row>
    <row r="1210" spans="1:24" ht="14.25">
      <c r="A1210" s="193"/>
      <c r="B1210" s="210"/>
      <c r="C1210" s="211"/>
      <c r="D1210" s="212"/>
      <c r="E1210" s="213"/>
      <c r="F1210" s="214"/>
      <c r="G1210" s="215"/>
      <c r="H1210" s="193" t="s">
        <v>560</v>
      </c>
      <c r="I1210" s="216"/>
      <c r="J1210" s="193"/>
      <c r="K1210" s="216"/>
      <c r="L1210" s="217"/>
      <c r="M1210" s="222"/>
      <c r="N1210" s="223"/>
      <c r="O1210" s="224"/>
      <c r="P1210" s="194">
        <f t="shared" si="77"/>
        <v>0</v>
      </c>
      <c r="Q1210" s="219"/>
      <c r="R1210" s="220"/>
      <c r="S1210" s="219"/>
      <c r="T1210" s="221"/>
      <c r="U1210" s="195">
        <f t="shared" si="78"/>
        <v>0</v>
      </c>
      <c r="V1210" s="196">
        <f t="shared" si="79"/>
        <v>0</v>
      </c>
      <c r="W1210" s="196">
        <f t="shared" si="80"/>
        <v>0</v>
      </c>
      <c r="X1210" s="188"/>
    </row>
    <row r="1211" spans="1:24" ht="14.25">
      <c r="A1211" s="193"/>
      <c r="B1211" s="210"/>
      <c r="C1211" s="211"/>
      <c r="D1211" s="212"/>
      <c r="E1211" s="213"/>
      <c r="F1211" s="214"/>
      <c r="G1211" s="215"/>
      <c r="H1211" s="193" t="s">
        <v>560</v>
      </c>
      <c r="I1211" s="216"/>
      <c r="J1211" s="193"/>
      <c r="K1211" s="216"/>
      <c r="L1211" s="217"/>
      <c r="M1211" s="222"/>
      <c r="N1211" s="223"/>
      <c r="O1211" s="224"/>
      <c r="P1211" s="194">
        <f t="shared" si="77"/>
        <v>0</v>
      </c>
      <c r="Q1211" s="219"/>
      <c r="R1211" s="220"/>
      <c r="S1211" s="219"/>
      <c r="T1211" s="221"/>
      <c r="U1211" s="195">
        <f t="shared" si="78"/>
        <v>0</v>
      </c>
      <c r="V1211" s="196">
        <f t="shared" si="79"/>
        <v>0</v>
      </c>
      <c r="W1211" s="196">
        <f t="shared" si="80"/>
        <v>0</v>
      </c>
      <c r="X1211" s="188"/>
    </row>
    <row r="1212" spans="1:24" ht="14.25">
      <c r="A1212" s="193"/>
      <c r="B1212" s="210"/>
      <c r="C1212" s="211"/>
      <c r="D1212" s="212"/>
      <c r="E1212" s="213"/>
      <c r="F1212" s="214"/>
      <c r="G1212" s="215"/>
      <c r="H1212" s="193" t="s">
        <v>560</v>
      </c>
      <c r="I1212" s="216"/>
      <c r="J1212" s="193"/>
      <c r="K1212" s="216"/>
      <c r="L1212" s="217"/>
      <c r="M1212" s="222"/>
      <c r="N1212" s="223"/>
      <c r="O1212" s="224"/>
      <c r="P1212" s="194">
        <f t="shared" si="77"/>
        <v>0</v>
      </c>
      <c r="Q1212" s="219"/>
      <c r="R1212" s="220"/>
      <c r="S1212" s="219"/>
      <c r="T1212" s="221"/>
      <c r="U1212" s="195">
        <f t="shared" si="78"/>
        <v>0</v>
      </c>
      <c r="V1212" s="196">
        <f t="shared" si="79"/>
        <v>0</v>
      </c>
      <c r="W1212" s="196">
        <f t="shared" si="80"/>
        <v>0</v>
      </c>
      <c r="X1212" s="188"/>
    </row>
    <row r="1213" spans="1:24" ht="14.25">
      <c r="A1213" s="193"/>
      <c r="B1213" s="210"/>
      <c r="C1213" s="211"/>
      <c r="D1213" s="212"/>
      <c r="E1213" s="213"/>
      <c r="F1213" s="214"/>
      <c r="G1213" s="215"/>
      <c r="H1213" s="193" t="s">
        <v>560</v>
      </c>
      <c r="I1213" s="216"/>
      <c r="J1213" s="193"/>
      <c r="K1213" s="216"/>
      <c r="L1213" s="217"/>
      <c r="M1213" s="222"/>
      <c r="N1213" s="223"/>
      <c r="O1213" s="224"/>
      <c r="P1213" s="194">
        <f t="shared" si="77"/>
        <v>0</v>
      </c>
      <c r="Q1213" s="219"/>
      <c r="R1213" s="220"/>
      <c r="S1213" s="219"/>
      <c r="T1213" s="221"/>
      <c r="U1213" s="195">
        <f t="shared" si="78"/>
        <v>0</v>
      </c>
      <c r="V1213" s="196">
        <f t="shared" si="79"/>
        <v>0</v>
      </c>
      <c r="W1213" s="196">
        <f t="shared" si="80"/>
        <v>0</v>
      </c>
      <c r="X1213" s="188"/>
    </row>
    <row r="1214" spans="1:24" ht="14.25">
      <c r="A1214" s="193"/>
      <c r="B1214" s="210"/>
      <c r="C1214" s="211"/>
      <c r="D1214" s="212"/>
      <c r="E1214" s="213"/>
      <c r="F1214" s="214"/>
      <c r="G1214" s="215"/>
      <c r="H1214" s="193" t="s">
        <v>560</v>
      </c>
      <c r="I1214" s="216"/>
      <c r="J1214" s="193"/>
      <c r="K1214" s="216"/>
      <c r="L1214" s="217"/>
      <c r="M1214" s="222"/>
      <c r="N1214" s="223"/>
      <c r="O1214" s="224"/>
      <c r="P1214" s="194">
        <f t="shared" si="77"/>
        <v>0</v>
      </c>
      <c r="Q1214" s="219"/>
      <c r="R1214" s="220"/>
      <c r="S1214" s="219"/>
      <c r="T1214" s="221"/>
      <c r="U1214" s="195">
        <f t="shared" si="78"/>
        <v>0</v>
      </c>
      <c r="V1214" s="196">
        <f t="shared" si="79"/>
        <v>0</v>
      </c>
      <c r="W1214" s="196">
        <f t="shared" si="80"/>
        <v>0</v>
      </c>
      <c r="X1214" s="188"/>
    </row>
    <row r="1215" spans="1:24" ht="14.25">
      <c r="A1215" s="193"/>
      <c r="B1215" s="210"/>
      <c r="C1215" s="211"/>
      <c r="D1215" s="212"/>
      <c r="E1215" s="213"/>
      <c r="F1215" s="214"/>
      <c r="G1215" s="215"/>
      <c r="H1215" s="193" t="s">
        <v>560</v>
      </c>
      <c r="I1215" s="216"/>
      <c r="J1215" s="193"/>
      <c r="K1215" s="216"/>
      <c r="L1215" s="217"/>
      <c r="M1215" s="222"/>
      <c r="N1215" s="223"/>
      <c r="O1215" s="224"/>
      <c r="P1215" s="194">
        <f t="shared" ref="P1215:P1278" si="81">N1215+O1215</f>
        <v>0</v>
      </c>
      <c r="Q1215" s="219"/>
      <c r="R1215" s="220"/>
      <c r="S1215" s="219"/>
      <c r="T1215" s="221"/>
      <c r="U1215" s="195">
        <f t="shared" si="78"/>
        <v>0</v>
      </c>
      <c r="V1215" s="196">
        <f t="shared" si="79"/>
        <v>0</v>
      </c>
      <c r="W1215" s="196">
        <f t="shared" si="80"/>
        <v>0</v>
      </c>
      <c r="X1215" s="188"/>
    </row>
    <row r="1216" spans="1:24" ht="14.25">
      <c r="A1216" s="193"/>
      <c r="B1216" s="210"/>
      <c r="C1216" s="211"/>
      <c r="D1216" s="212"/>
      <c r="E1216" s="213"/>
      <c r="F1216" s="214"/>
      <c r="G1216" s="215"/>
      <c r="H1216" s="193" t="s">
        <v>560</v>
      </c>
      <c r="I1216" s="216"/>
      <c r="J1216" s="193"/>
      <c r="K1216" s="216"/>
      <c r="L1216" s="217"/>
      <c r="M1216" s="222"/>
      <c r="N1216" s="223"/>
      <c r="O1216" s="224"/>
      <c r="P1216" s="194">
        <f t="shared" si="81"/>
        <v>0</v>
      </c>
      <c r="Q1216" s="219"/>
      <c r="R1216" s="220"/>
      <c r="S1216" s="219"/>
      <c r="T1216" s="221"/>
      <c r="U1216" s="195">
        <f t="shared" si="78"/>
        <v>0</v>
      </c>
      <c r="V1216" s="196">
        <f t="shared" si="79"/>
        <v>0</v>
      </c>
      <c r="W1216" s="196">
        <f t="shared" si="80"/>
        <v>0</v>
      </c>
      <c r="X1216" s="188"/>
    </row>
    <row r="1217" spans="1:24" ht="14.25">
      <c r="A1217" s="193"/>
      <c r="B1217" s="210"/>
      <c r="C1217" s="211"/>
      <c r="D1217" s="212"/>
      <c r="E1217" s="213"/>
      <c r="F1217" s="214"/>
      <c r="G1217" s="215"/>
      <c r="H1217" s="193" t="s">
        <v>560</v>
      </c>
      <c r="I1217" s="216"/>
      <c r="J1217" s="193"/>
      <c r="K1217" s="216"/>
      <c r="L1217" s="217"/>
      <c r="M1217" s="222"/>
      <c r="N1217" s="223"/>
      <c r="O1217" s="224"/>
      <c r="P1217" s="194">
        <f t="shared" si="81"/>
        <v>0</v>
      </c>
      <c r="Q1217" s="219"/>
      <c r="R1217" s="220"/>
      <c r="S1217" s="219"/>
      <c r="T1217" s="221"/>
      <c r="U1217" s="195">
        <f t="shared" si="78"/>
        <v>0</v>
      </c>
      <c r="V1217" s="196">
        <f t="shared" si="79"/>
        <v>0</v>
      </c>
      <c r="W1217" s="196">
        <f t="shared" si="80"/>
        <v>0</v>
      </c>
      <c r="X1217" s="188"/>
    </row>
    <row r="1218" spans="1:24" ht="14.25">
      <c r="A1218" s="193"/>
      <c r="B1218" s="210"/>
      <c r="C1218" s="211"/>
      <c r="D1218" s="212"/>
      <c r="E1218" s="213"/>
      <c r="F1218" s="214"/>
      <c r="G1218" s="215"/>
      <c r="H1218" s="193" t="s">
        <v>560</v>
      </c>
      <c r="I1218" s="216"/>
      <c r="J1218" s="193"/>
      <c r="K1218" s="216"/>
      <c r="L1218" s="217"/>
      <c r="M1218" s="222"/>
      <c r="N1218" s="223"/>
      <c r="O1218" s="224"/>
      <c r="P1218" s="194">
        <f t="shared" si="81"/>
        <v>0</v>
      </c>
      <c r="Q1218" s="219"/>
      <c r="R1218" s="220"/>
      <c r="S1218" s="219"/>
      <c r="T1218" s="221"/>
      <c r="U1218" s="195">
        <f t="shared" si="78"/>
        <v>0</v>
      </c>
      <c r="V1218" s="196">
        <f t="shared" si="79"/>
        <v>0</v>
      </c>
      <c r="W1218" s="196">
        <f t="shared" si="80"/>
        <v>0</v>
      </c>
      <c r="X1218" s="188"/>
    </row>
    <row r="1219" spans="1:24" ht="14.25">
      <c r="A1219" s="193"/>
      <c r="B1219" s="210"/>
      <c r="C1219" s="211"/>
      <c r="D1219" s="212"/>
      <c r="E1219" s="213"/>
      <c r="F1219" s="214"/>
      <c r="G1219" s="215"/>
      <c r="H1219" s="193" t="s">
        <v>560</v>
      </c>
      <c r="I1219" s="216"/>
      <c r="J1219" s="193"/>
      <c r="K1219" s="216"/>
      <c r="L1219" s="217"/>
      <c r="M1219" s="222"/>
      <c r="N1219" s="223"/>
      <c r="O1219" s="224"/>
      <c r="P1219" s="194">
        <f t="shared" si="81"/>
        <v>0</v>
      </c>
      <c r="Q1219" s="219"/>
      <c r="R1219" s="220"/>
      <c r="S1219" s="219"/>
      <c r="T1219" s="221"/>
      <c r="U1219" s="195">
        <f t="shared" si="78"/>
        <v>0</v>
      </c>
      <c r="V1219" s="196">
        <f t="shared" si="79"/>
        <v>0</v>
      </c>
      <c r="W1219" s="196">
        <f t="shared" si="80"/>
        <v>0</v>
      </c>
      <c r="X1219" s="188"/>
    </row>
    <row r="1220" spans="1:24" ht="14.25">
      <c r="A1220" s="193"/>
      <c r="B1220" s="210"/>
      <c r="C1220" s="211"/>
      <c r="D1220" s="212"/>
      <c r="E1220" s="213"/>
      <c r="F1220" s="214"/>
      <c r="G1220" s="215"/>
      <c r="H1220" s="193" t="s">
        <v>560</v>
      </c>
      <c r="I1220" s="216"/>
      <c r="J1220" s="193"/>
      <c r="K1220" s="216"/>
      <c r="L1220" s="217"/>
      <c r="M1220" s="222"/>
      <c r="N1220" s="223"/>
      <c r="O1220" s="224"/>
      <c r="P1220" s="194">
        <f t="shared" si="81"/>
        <v>0</v>
      </c>
      <c r="Q1220" s="219"/>
      <c r="R1220" s="220"/>
      <c r="S1220" s="219"/>
      <c r="T1220" s="221"/>
      <c r="U1220" s="195">
        <f t="shared" si="78"/>
        <v>0</v>
      </c>
      <c r="V1220" s="196">
        <f t="shared" si="79"/>
        <v>0</v>
      </c>
      <c r="W1220" s="196">
        <f t="shared" si="80"/>
        <v>0</v>
      </c>
      <c r="X1220" s="188"/>
    </row>
    <row r="1221" spans="1:24" ht="14.25">
      <c r="A1221" s="193"/>
      <c r="B1221" s="210"/>
      <c r="C1221" s="211"/>
      <c r="D1221" s="212"/>
      <c r="E1221" s="213"/>
      <c r="F1221" s="214"/>
      <c r="G1221" s="215"/>
      <c r="H1221" s="193" t="s">
        <v>560</v>
      </c>
      <c r="I1221" s="216"/>
      <c r="J1221" s="193"/>
      <c r="K1221" s="216"/>
      <c r="L1221" s="217"/>
      <c r="M1221" s="222"/>
      <c r="N1221" s="223"/>
      <c r="O1221" s="224"/>
      <c r="P1221" s="194">
        <f t="shared" si="81"/>
        <v>0</v>
      </c>
      <c r="Q1221" s="219"/>
      <c r="R1221" s="220"/>
      <c r="S1221" s="219"/>
      <c r="T1221" s="221"/>
      <c r="U1221" s="195">
        <f t="shared" si="78"/>
        <v>0</v>
      </c>
      <c r="V1221" s="196">
        <f t="shared" si="79"/>
        <v>0</v>
      </c>
      <c r="W1221" s="196">
        <f t="shared" si="80"/>
        <v>0</v>
      </c>
      <c r="X1221" s="188"/>
    </row>
    <row r="1222" spans="1:24" ht="14.25">
      <c r="A1222" s="193"/>
      <c r="B1222" s="210"/>
      <c r="C1222" s="211"/>
      <c r="D1222" s="212"/>
      <c r="E1222" s="213"/>
      <c r="F1222" s="214"/>
      <c r="G1222" s="215"/>
      <c r="H1222" s="193" t="s">
        <v>560</v>
      </c>
      <c r="I1222" s="216"/>
      <c r="J1222" s="193"/>
      <c r="K1222" s="216"/>
      <c r="L1222" s="217"/>
      <c r="M1222" s="222"/>
      <c r="N1222" s="223"/>
      <c r="O1222" s="224"/>
      <c r="P1222" s="194">
        <f t="shared" si="81"/>
        <v>0</v>
      </c>
      <c r="Q1222" s="219"/>
      <c r="R1222" s="220"/>
      <c r="S1222" s="219"/>
      <c r="T1222" s="221"/>
      <c r="U1222" s="195">
        <f t="shared" si="78"/>
        <v>0</v>
      </c>
      <c r="V1222" s="196">
        <f t="shared" si="79"/>
        <v>0</v>
      </c>
      <c r="W1222" s="196">
        <f t="shared" si="80"/>
        <v>0</v>
      </c>
      <c r="X1222" s="188"/>
    </row>
    <row r="1223" spans="1:24" ht="14.25">
      <c r="A1223" s="193"/>
      <c r="B1223" s="210"/>
      <c r="C1223" s="211"/>
      <c r="D1223" s="212"/>
      <c r="E1223" s="213"/>
      <c r="F1223" s="214"/>
      <c r="G1223" s="215"/>
      <c r="H1223" s="193" t="s">
        <v>560</v>
      </c>
      <c r="I1223" s="216"/>
      <c r="J1223" s="193"/>
      <c r="K1223" s="216"/>
      <c r="L1223" s="217"/>
      <c r="M1223" s="222"/>
      <c r="N1223" s="223"/>
      <c r="O1223" s="224"/>
      <c r="P1223" s="194">
        <f t="shared" si="81"/>
        <v>0</v>
      </c>
      <c r="Q1223" s="219"/>
      <c r="R1223" s="220"/>
      <c r="S1223" s="219"/>
      <c r="T1223" s="221"/>
      <c r="U1223" s="195">
        <f t="shared" si="78"/>
        <v>0</v>
      </c>
      <c r="V1223" s="196">
        <f t="shared" si="79"/>
        <v>0</v>
      </c>
      <c r="W1223" s="196">
        <f t="shared" si="80"/>
        <v>0</v>
      </c>
      <c r="X1223" s="188"/>
    </row>
    <row r="1224" spans="1:24" ht="14.25">
      <c r="A1224" s="193"/>
      <c r="B1224" s="210"/>
      <c r="C1224" s="211"/>
      <c r="D1224" s="212"/>
      <c r="E1224" s="213"/>
      <c r="F1224" s="214"/>
      <c r="G1224" s="215"/>
      <c r="H1224" s="193" t="s">
        <v>560</v>
      </c>
      <c r="I1224" s="216"/>
      <c r="J1224" s="193"/>
      <c r="K1224" s="216"/>
      <c r="L1224" s="217"/>
      <c r="M1224" s="222"/>
      <c r="N1224" s="223"/>
      <c r="O1224" s="224"/>
      <c r="P1224" s="194">
        <f t="shared" si="81"/>
        <v>0</v>
      </c>
      <c r="Q1224" s="219"/>
      <c r="R1224" s="220"/>
      <c r="S1224" s="219"/>
      <c r="T1224" s="221"/>
      <c r="U1224" s="195">
        <f t="shared" si="78"/>
        <v>0</v>
      </c>
      <c r="V1224" s="196">
        <f t="shared" si="79"/>
        <v>0</v>
      </c>
      <c r="W1224" s="196">
        <f t="shared" si="80"/>
        <v>0</v>
      </c>
      <c r="X1224" s="188"/>
    </row>
    <row r="1225" spans="1:24" ht="14.25">
      <c r="A1225" s="193"/>
      <c r="B1225" s="210"/>
      <c r="C1225" s="211"/>
      <c r="D1225" s="212"/>
      <c r="E1225" s="213"/>
      <c r="F1225" s="214"/>
      <c r="G1225" s="215"/>
      <c r="H1225" s="193" t="s">
        <v>560</v>
      </c>
      <c r="I1225" s="216"/>
      <c r="J1225" s="193"/>
      <c r="K1225" s="216"/>
      <c r="L1225" s="217"/>
      <c r="M1225" s="222"/>
      <c r="N1225" s="223"/>
      <c r="O1225" s="224"/>
      <c r="P1225" s="194">
        <f t="shared" si="81"/>
        <v>0</v>
      </c>
      <c r="Q1225" s="219"/>
      <c r="R1225" s="220"/>
      <c r="S1225" s="219"/>
      <c r="T1225" s="221"/>
      <c r="U1225" s="195">
        <f t="shared" si="78"/>
        <v>0</v>
      </c>
      <c r="V1225" s="196">
        <f t="shared" si="79"/>
        <v>0</v>
      </c>
      <c r="W1225" s="196">
        <f t="shared" si="80"/>
        <v>0</v>
      </c>
      <c r="X1225" s="188"/>
    </row>
    <row r="1226" spans="1:24" ht="14.25">
      <c r="A1226" s="193"/>
      <c r="B1226" s="210"/>
      <c r="C1226" s="211"/>
      <c r="D1226" s="212"/>
      <c r="E1226" s="213"/>
      <c r="F1226" s="214"/>
      <c r="G1226" s="215"/>
      <c r="H1226" s="193" t="s">
        <v>560</v>
      </c>
      <c r="I1226" s="216"/>
      <c r="J1226" s="193"/>
      <c r="K1226" s="216"/>
      <c r="L1226" s="217"/>
      <c r="M1226" s="222"/>
      <c r="N1226" s="223"/>
      <c r="O1226" s="224"/>
      <c r="P1226" s="194">
        <f t="shared" si="81"/>
        <v>0</v>
      </c>
      <c r="Q1226" s="219"/>
      <c r="R1226" s="220"/>
      <c r="S1226" s="219"/>
      <c r="T1226" s="221"/>
      <c r="U1226" s="195">
        <f t="shared" si="78"/>
        <v>0</v>
      </c>
      <c r="V1226" s="196">
        <f t="shared" si="79"/>
        <v>0</v>
      </c>
      <c r="W1226" s="196">
        <f t="shared" si="80"/>
        <v>0</v>
      </c>
      <c r="X1226" s="188"/>
    </row>
    <row r="1227" spans="1:24" ht="14.25">
      <c r="A1227" s="193"/>
      <c r="B1227" s="210"/>
      <c r="C1227" s="211"/>
      <c r="D1227" s="212"/>
      <c r="E1227" s="213"/>
      <c r="F1227" s="214"/>
      <c r="G1227" s="215"/>
      <c r="H1227" s="193" t="s">
        <v>560</v>
      </c>
      <c r="I1227" s="216"/>
      <c r="J1227" s="193"/>
      <c r="K1227" s="216"/>
      <c r="L1227" s="217"/>
      <c r="M1227" s="222"/>
      <c r="N1227" s="223"/>
      <c r="O1227" s="224"/>
      <c r="P1227" s="194">
        <f t="shared" si="81"/>
        <v>0</v>
      </c>
      <c r="Q1227" s="219"/>
      <c r="R1227" s="220"/>
      <c r="S1227" s="219"/>
      <c r="T1227" s="221"/>
      <c r="U1227" s="195">
        <f t="shared" si="78"/>
        <v>0</v>
      </c>
      <c r="V1227" s="196">
        <f t="shared" si="79"/>
        <v>0</v>
      </c>
      <c r="W1227" s="196">
        <f t="shared" si="80"/>
        <v>0</v>
      </c>
      <c r="X1227" s="188"/>
    </row>
    <row r="1228" spans="1:24" ht="14.25">
      <c r="A1228" s="193"/>
      <c r="B1228" s="210"/>
      <c r="C1228" s="211"/>
      <c r="D1228" s="212"/>
      <c r="E1228" s="213"/>
      <c r="F1228" s="214"/>
      <c r="G1228" s="215"/>
      <c r="H1228" s="193" t="s">
        <v>560</v>
      </c>
      <c r="I1228" s="216"/>
      <c r="J1228" s="193"/>
      <c r="K1228" s="216"/>
      <c r="L1228" s="217"/>
      <c r="M1228" s="222"/>
      <c r="N1228" s="223"/>
      <c r="O1228" s="224"/>
      <c r="P1228" s="194">
        <f t="shared" si="81"/>
        <v>0</v>
      </c>
      <c r="Q1228" s="219"/>
      <c r="R1228" s="220"/>
      <c r="S1228" s="219"/>
      <c r="T1228" s="221"/>
      <c r="U1228" s="195">
        <f t="shared" si="78"/>
        <v>0</v>
      </c>
      <c r="V1228" s="196">
        <f t="shared" si="79"/>
        <v>0</v>
      </c>
      <c r="W1228" s="196">
        <f t="shared" si="80"/>
        <v>0</v>
      </c>
      <c r="X1228" s="188"/>
    </row>
    <row r="1229" spans="1:24" ht="14.25">
      <c r="A1229" s="193"/>
      <c r="B1229" s="210"/>
      <c r="C1229" s="211"/>
      <c r="D1229" s="212"/>
      <c r="E1229" s="213"/>
      <c r="F1229" s="214"/>
      <c r="G1229" s="215"/>
      <c r="H1229" s="193" t="s">
        <v>560</v>
      </c>
      <c r="I1229" s="216"/>
      <c r="J1229" s="193"/>
      <c r="K1229" s="216"/>
      <c r="L1229" s="217"/>
      <c r="M1229" s="222"/>
      <c r="N1229" s="223"/>
      <c r="O1229" s="224"/>
      <c r="P1229" s="194">
        <f t="shared" si="81"/>
        <v>0</v>
      </c>
      <c r="Q1229" s="219"/>
      <c r="R1229" s="220"/>
      <c r="S1229" s="219"/>
      <c r="T1229" s="221"/>
      <c r="U1229" s="195">
        <f t="shared" si="78"/>
        <v>0</v>
      </c>
      <c r="V1229" s="196">
        <f t="shared" si="79"/>
        <v>0</v>
      </c>
      <c r="W1229" s="196">
        <f t="shared" si="80"/>
        <v>0</v>
      </c>
      <c r="X1229" s="188"/>
    </row>
    <row r="1230" spans="1:24" ht="14.25">
      <c r="A1230" s="193"/>
      <c r="B1230" s="210"/>
      <c r="C1230" s="211"/>
      <c r="D1230" s="212"/>
      <c r="E1230" s="213"/>
      <c r="F1230" s="214"/>
      <c r="G1230" s="215"/>
      <c r="H1230" s="193" t="s">
        <v>560</v>
      </c>
      <c r="I1230" s="216"/>
      <c r="J1230" s="193"/>
      <c r="K1230" s="216"/>
      <c r="L1230" s="217"/>
      <c r="M1230" s="222"/>
      <c r="N1230" s="223"/>
      <c r="O1230" s="224"/>
      <c r="P1230" s="194">
        <f t="shared" si="81"/>
        <v>0</v>
      </c>
      <c r="Q1230" s="219"/>
      <c r="R1230" s="220"/>
      <c r="S1230" s="219"/>
      <c r="T1230" s="221"/>
      <c r="U1230" s="195">
        <f t="shared" si="78"/>
        <v>0</v>
      </c>
      <c r="V1230" s="196">
        <f t="shared" si="79"/>
        <v>0</v>
      </c>
      <c r="W1230" s="196">
        <f t="shared" si="80"/>
        <v>0</v>
      </c>
      <c r="X1230" s="188"/>
    </row>
    <row r="1231" spans="1:24" ht="14.25">
      <c r="A1231" s="193"/>
      <c r="B1231" s="210"/>
      <c r="C1231" s="211"/>
      <c r="D1231" s="212"/>
      <c r="E1231" s="213"/>
      <c r="F1231" s="214"/>
      <c r="G1231" s="215"/>
      <c r="H1231" s="193" t="s">
        <v>560</v>
      </c>
      <c r="I1231" s="216"/>
      <c r="J1231" s="193"/>
      <c r="K1231" s="216"/>
      <c r="L1231" s="217"/>
      <c r="M1231" s="222"/>
      <c r="N1231" s="223"/>
      <c r="O1231" s="224"/>
      <c r="P1231" s="194">
        <f t="shared" si="81"/>
        <v>0</v>
      </c>
      <c r="Q1231" s="219"/>
      <c r="R1231" s="220"/>
      <c r="S1231" s="219"/>
      <c r="T1231" s="221"/>
      <c r="U1231" s="195">
        <f t="shared" si="78"/>
        <v>0</v>
      </c>
      <c r="V1231" s="196">
        <f t="shared" si="79"/>
        <v>0</v>
      </c>
      <c r="W1231" s="196">
        <f t="shared" si="80"/>
        <v>0</v>
      </c>
      <c r="X1231" s="188"/>
    </row>
    <row r="1232" spans="1:24" ht="14.25">
      <c r="A1232" s="193"/>
      <c r="B1232" s="210"/>
      <c r="C1232" s="211"/>
      <c r="D1232" s="212"/>
      <c r="E1232" s="213"/>
      <c r="F1232" s="214"/>
      <c r="G1232" s="215"/>
      <c r="H1232" s="193" t="s">
        <v>560</v>
      </c>
      <c r="I1232" s="216"/>
      <c r="J1232" s="193"/>
      <c r="K1232" s="216"/>
      <c r="L1232" s="217"/>
      <c r="M1232" s="222"/>
      <c r="N1232" s="223"/>
      <c r="O1232" s="224"/>
      <c r="P1232" s="194">
        <f t="shared" si="81"/>
        <v>0</v>
      </c>
      <c r="Q1232" s="219"/>
      <c r="R1232" s="220"/>
      <c r="S1232" s="219"/>
      <c r="T1232" s="221"/>
      <c r="U1232" s="195">
        <f t="shared" si="78"/>
        <v>0</v>
      </c>
      <c r="V1232" s="196">
        <f t="shared" si="79"/>
        <v>0</v>
      </c>
      <c r="W1232" s="196">
        <f t="shared" si="80"/>
        <v>0</v>
      </c>
      <c r="X1232" s="188"/>
    </row>
    <row r="1233" spans="1:24" ht="14.25">
      <c r="A1233" s="193"/>
      <c r="B1233" s="210"/>
      <c r="C1233" s="211"/>
      <c r="D1233" s="212"/>
      <c r="E1233" s="213"/>
      <c r="F1233" s="214"/>
      <c r="G1233" s="215"/>
      <c r="H1233" s="193" t="s">
        <v>560</v>
      </c>
      <c r="I1233" s="216"/>
      <c r="J1233" s="193"/>
      <c r="K1233" s="216"/>
      <c r="L1233" s="217"/>
      <c r="M1233" s="222"/>
      <c r="N1233" s="223"/>
      <c r="O1233" s="224"/>
      <c r="P1233" s="194">
        <f t="shared" si="81"/>
        <v>0</v>
      </c>
      <c r="Q1233" s="219"/>
      <c r="R1233" s="220"/>
      <c r="S1233" s="219"/>
      <c r="T1233" s="221"/>
      <c r="U1233" s="195">
        <f t="shared" si="78"/>
        <v>0</v>
      </c>
      <c r="V1233" s="196">
        <f t="shared" si="79"/>
        <v>0</v>
      </c>
      <c r="W1233" s="196">
        <f t="shared" si="80"/>
        <v>0</v>
      </c>
      <c r="X1233" s="188"/>
    </row>
    <row r="1234" spans="1:24" ht="14.25">
      <c r="A1234" s="193"/>
      <c r="B1234" s="210"/>
      <c r="C1234" s="211"/>
      <c r="D1234" s="212"/>
      <c r="E1234" s="213"/>
      <c r="F1234" s="214"/>
      <c r="G1234" s="215"/>
      <c r="H1234" s="193" t="s">
        <v>560</v>
      </c>
      <c r="I1234" s="216"/>
      <c r="J1234" s="193"/>
      <c r="K1234" s="216"/>
      <c r="L1234" s="217"/>
      <c r="M1234" s="222"/>
      <c r="N1234" s="223"/>
      <c r="O1234" s="224"/>
      <c r="P1234" s="194">
        <f t="shared" si="81"/>
        <v>0</v>
      </c>
      <c r="Q1234" s="219"/>
      <c r="R1234" s="220"/>
      <c r="S1234" s="219"/>
      <c r="T1234" s="221"/>
      <c r="U1234" s="195">
        <f t="shared" si="78"/>
        <v>0</v>
      </c>
      <c r="V1234" s="196">
        <f t="shared" si="79"/>
        <v>0</v>
      </c>
      <c r="W1234" s="196">
        <f t="shared" si="80"/>
        <v>0</v>
      </c>
      <c r="X1234" s="188"/>
    </row>
    <row r="1235" spans="1:24" ht="14.25">
      <c r="A1235" s="193"/>
      <c r="B1235" s="210"/>
      <c r="C1235" s="211"/>
      <c r="D1235" s="212"/>
      <c r="E1235" s="213"/>
      <c r="F1235" s="214"/>
      <c r="G1235" s="215"/>
      <c r="H1235" s="193" t="s">
        <v>560</v>
      </c>
      <c r="I1235" s="216"/>
      <c r="J1235" s="193"/>
      <c r="K1235" s="216"/>
      <c r="L1235" s="217"/>
      <c r="M1235" s="222"/>
      <c r="N1235" s="223"/>
      <c r="O1235" s="224"/>
      <c r="P1235" s="194">
        <f t="shared" si="81"/>
        <v>0</v>
      </c>
      <c r="Q1235" s="219"/>
      <c r="R1235" s="220"/>
      <c r="S1235" s="219"/>
      <c r="T1235" s="221"/>
      <c r="U1235" s="195">
        <f t="shared" si="78"/>
        <v>0</v>
      </c>
      <c r="V1235" s="196">
        <f t="shared" si="79"/>
        <v>0</v>
      </c>
      <c r="W1235" s="196">
        <f t="shared" si="80"/>
        <v>0</v>
      </c>
      <c r="X1235" s="188"/>
    </row>
    <row r="1236" spans="1:24" ht="14.25">
      <c r="A1236" s="193"/>
      <c r="B1236" s="210"/>
      <c r="C1236" s="211"/>
      <c r="D1236" s="212"/>
      <c r="E1236" s="213"/>
      <c r="F1236" s="214"/>
      <c r="G1236" s="215"/>
      <c r="H1236" s="193" t="s">
        <v>560</v>
      </c>
      <c r="I1236" s="216"/>
      <c r="J1236" s="193"/>
      <c r="K1236" s="216"/>
      <c r="L1236" s="217"/>
      <c r="M1236" s="222"/>
      <c r="N1236" s="223"/>
      <c r="O1236" s="224"/>
      <c r="P1236" s="194">
        <f t="shared" si="81"/>
        <v>0</v>
      </c>
      <c r="Q1236" s="219"/>
      <c r="R1236" s="220"/>
      <c r="S1236" s="219"/>
      <c r="T1236" s="221"/>
      <c r="U1236" s="195">
        <f t="shared" si="78"/>
        <v>0</v>
      </c>
      <c r="V1236" s="196">
        <f t="shared" si="79"/>
        <v>0</v>
      </c>
      <c r="W1236" s="196">
        <f t="shared" si="80"/>
        <v>0</v>
      </c>
      <c r="X1236" s="188"/>
    </row>
    <row r="1237" spans="1:24" ht="14.25">
      <c r="A1237" s="193"/>
      <c r="B1237" s="210"/>
      <c r="C1237" s="211"/>
      <c r="D1237" s="212"/>
      <c r="E1237" s="213"/>
      <c r="F1237" s="214"/>
      <c r="G1237" s="215"/>
      <c r="H1237" s="193" t="s">
        <v>560</v>
      </c>
      <c r="I1237" s="216"/>
      <c r="J1237" s="193"/>
      <c r="K1237" s="216"/>
      <c r="L1237" s="217"/>
      <c r="M1237" s="222"/>
      <c r="N1237" s="223"/>
      <c r="O1237" s="224"/>
      <c r="P1237" s="194">
        <f t="shared" si="81"/>
        <v>0</v>
      </c>
      <c r="Q1237" s="219"/>
      <c r="R1237" s="220"/>
      <c r="S1237" s="219"/>
      <c r="T1237" s="221"/>
      <c r="U1237" s="195">
        <f t="shared" si="78"/>
        <v>0</v>
      </c>
      <c r="V1237" s="196">
        <f t="shared" si="79"/>
        <v>0</v>
      </c>
      <c r="W1237" s="196">
        <f t="shared" si="80"/>
        <v>0</v>
      </c>
      <c r="X1237" s="188"/>
    </row>
    <row r="1238" spans="1:24" ht="14.25">
      <c r="A1238" s="193"/>
      <c r="B1238" s="210"/>
      <c r="C1238" s="211"/>
      <c r="D1238" s="212"/>
      <c r="E1238" s="213"/>
      <c r="F1238" s="214"/>
      <c r="G1238" s="215"/>
      <c r="H1238" s="193" t="s">
        <v>560</v>
      </c>
      <c r="I1238" s="216"/>
      <c r="J1238" s="193"/>
      <c r="K1238" s="216"/>
      <c r="L1238" s="217"/>
      <c r="M1238" s="222"/>
      <c r="N1238" s="223"/>
      <c r="O1238" s="224"/>
      <c r="P1238" s="194">
        <f t="shared" si="81"/>
        <v>0</v>
      </c>
      <c r="Q1238" s="219"/>
      <c r="R1238" s="220"/>
      <c r="S1238" s="219"/>
      <c r="T1238" s="221"/>
      <c r="U1238" s="195">
        <f t="shared" si="78"/>
        <v>0</v>
      </c>
      <c r="V1238" s="196">
        <f t="shared" si="79"/>
        <v>0</v>
      </c>
      <c r="W1238" s="196">
        <f t="shared" si="80"/>
        <v>0</v>
      </c>
      <c r="X1238" s="188"/>
    </row>
    <row r="1239" spans="1:24" ht="14.25">
      <c r="A1239" s="193"/>
      <c r="B1239" s="210"/>
      <c r="C1239" s="211"/>
      <c r="D1239" s="212"/>
      <c r="E1239" s="213"/>
      <c r="F1239" s="214"/>
      <c r="G1239" s="215"/>
      <c r="H1239" s="193" t="s">
        <v>560</v>
      </c>
      <c r="I1239" s="216"/>
      <c r="J1239" s="193"/>
      <c r="K1239" s="216"/>
      <c r="L1239" s="217"/>
      <c r="M1239" s="222"/>
      <c r="N1239" s="223"/>
      <c r="O1239" s="224"/>
      <c r="P1239" s="194">
        <f t="shared" si="81"/>
        <v>0</v>
      </c>
      <c r="Q1239" s="219"/>
      <c r="R1239" s="220"/>
      <c r="S1239" s="219"/>
      <c r="T1239" s="221"/>
      <c r="U1239" s="195">
        <f t="shared" si="78"/>
        <v>0</v>
      </c>
      <c r="V1239" s="196">
        <f t="shared" si="79"/>
        <v>0</v>
      </c>
      <c r="W1239" s="196">
        <f t="shared" si="80"/>
        <v>0</v>
      </c>
      <c r="X1239" s="188"/>
    </row>
    <row r="1240" spans="1:24" ht="14.25">
      <c r="A1240" s="193"/>
      <c r="B1240" s="210"/>
      <c r="C1240" s="211"/>
      <c r="D1240" s="212"/>
      <c r="E1240" s="213"/>
      <c r="F1240" s="214"/>
      <c r="G1240" s="215"/>
      <c r="H1240" s="193" t="s">
        <v>560</v>
      </c>
      <c r="I1240" s="216"/>
      <c r="J1240" s="193"/>
      <c r="K1240" s="216"/>
      <c r="L1240" s="217"/>
      <c r="M1240" s="222"/>
      <c r="N1240" s="223"/>
      <c r="O1240" s="224"/>
      <c r="P1240" s="194">
        <f t="shared" si="81"/>
        <v>0</v>
      </c>
      <c r="Q1240" s="219"/>
      <c r="R1240" s="220"/>
      <c r="S1240" s="219"/>
      <c r="T1240" s="221"/>
      <c r="U1240" s="195">
        <f t="shared" si="78"/>
        <v>0</v>
      </c>
      <c r="V1240" s="196">
        <f t="shared" si="79"/>
        <v>0</v>
      </c>
      <c r="W1240" s="196">
        <f t="shared" si="80"/>
        <v>0</v>
      </c>
      <c r="X1240" s="188"/>
    </row>
    <row r="1241" spans="1:24" ht="14.25">
      <c r="A1241" s="193"/>
      <c r="B1241" s="210"/>
      <c r="C1241" s="211"/>
      <c r="D1241" s="212"/>
      <c r="E1241" s="213"/>
      <c r="F1241" s="214"/>
      <c r="G1241" s="215"/>
      <c r="H1241" s="193" t="s">
        <v>560</v>
      </c>
      <c r="I1241" s="216"/>
      <c r="J1241" s="193"/>
      <c r="K1241" s="216"/>
      <c r="L1241" s="217"/>
      <c r="M1241" s="222"/>
      <c r="N1241" s="223"/>
      <c r="O1241" s="224"/>
      <c r="P1241" s="194">
        <f t="shared" si="81"/>
        <v>0</v>
      </c>
      <c r="Q1241" s="219"/>
      <c r="R1241" s="220"/>
      <c r="S1241" s="219"/>
      <c r="T1241" s="221"/>
      <c r="U1241" s="195">
        <f t="shared" si="78"/>
        <v>0</v>
      </c>
      <c r="V1241" s="196">
        <f t="shared" si="79"/>
        <v>0</v>
      </c>
      <c r="W1241" s="196">
        <f t="shared" si="80"/>
        <v>0</v>
      </c>
      <c r="X1241" s="188"/>
    </row>
    <row r="1242" spans="1:24" ht="14.25">
      <c r="A1242" s="193"/>
      <c r="B1242" s="210"/>
      <c r="C1242" s="211"/>
      <c r="D1242" s="212"/>
      <c r="E1242" s="213"/>
      <c r="F1242" s="214"/>
      <c r="G1242" s="215"/>
      <c r="H1242" s="193" t="s">
        <v>560</v>
      </c>
      <c r="I1242" s="216"/>
      <c r="J1242" s="193"/>
      <c r="K1242" s="216"/>
      <c r="L1242" s="217"/>
      <c r="M1242" s="222"/>
      <c r="N1242" s="223"/>
      <c r="O1242" s="224"/>
      <c r="P1242" s="194">
        <f t="shared" si="81"/>
        <v>0</v>
      </c>
      <c r="Q1242" s="219"/>
      <c r="R1242" s="220"/>
      <c r="S1242" s="219"/>
      <c r="T1242" s="221"/>
      <c r="U1242" s="195">
        <f t="shared" si="78"/>
        <v>0</v>
      </c>
      <c r="V1242" s="196">
        <f t="shared" si="79"/>
        <v>0</v>
      </c>
      <c r="W1242" s="196">
        <f t="shared" si="80"/>
        <v>0</v>
      </c>
      <c r="X1242" s="188"/>
    </row>
    <row r="1243" spans="1:24" ht="14.25">
      <c r="A1243" s="193"/>
      <c r="B1243" s="210"/>
      <c r="C1243" s="211"/>
      <c r="D1243" s="212"/>
      <c r="E1243" s="213"/>
      <c r="F1243" s="214"/>
      <c r="G1243" s="215"/>
      <c r="H1243" s="193" t="s">
        <v>560</v>
      </c>
      <c r="I1243" s="216"/>
      <c r="J1243" s="193"/>
      <c r="K1243" s="216"/>
      <c r="L1243" s="217"/>
      <c r="M1243" s="222"/>
      <c r="N1243" s="223"/>
      <c r="O1243" s="224"/>
      <c r="P1243" s="194">
        <f t="shared" si="81"/>
        <v>0</v>
      </c>
      <c r="Q1243" s="219"/>
      <c r="R1243" s="220"/>
      <c r="S1243" s="219"/>
      <c r="T1243" s="221"/>
      <c r="U1243" s="195">
        <f t="shared" si="78"/>
        <v>0</v>
      </c>
      <c r="V1243" s="196">
        <f t="shared" si="79"/>
        <v>0</v>
      </c>
      <c r="W1243" s="196">
        <f t="shared" si="80"/>
        <v>0</v>
      </c>
      <c r="X1243" s="188"/>
    </row>
    <row r="1244" spans="1:24" ht="14.25">
      <c r="A1244" s="193"/>
      <c r="B1244" s="210"/>
      <c r="C1244" s="211"/>
      <c r="D1244" s="212"/>
      <c r="E1244" s="213"/>
      <c r="F1244" s="214"/>
      <c r="G1244" s="215"/>
      <c r="H1244" s="193" t="s">
        <v>560</v>
      </c>
      <c r="I1244" s="216"/>
      <c r="J1244" s="193"/>
      <c r="K1244" s="216"/>
      <c r="L1244" s="217"/>
      <c r="M1244" s="222"/>
      <c r="N1244" s="223"/>
      <c r="O1244" s="224"/>
      <c r="P1244" s="194">
        <f t="shared" si="81"/>
        <v>0</v>
      </c>
      <c r="Q1244" s="219"/>
      <c r="R1244" s="220"/>
      <c r="S1244" s="219"/>
      <c r="T1244" s="221"/>
      <c r="U1244" s="195">
        <f t="shared" si="78"/>
        <v>0</v>
      </c>
      <c r="V1244" s="196">
        <f t="shared" si="79"/>
        <v>0</v>
      </c>
      <c r="W1244" s="196">
        <f t="shared" si="80"/>
        <v>0</v>
      </c>
      <c r="X1244" s="188"/>
    </row>
    <row r="1245" spans="1:24" ht="14.25">
      <c r="A1245" s="193"/>
      <c r="B1245" s="210"/>
      <c r="C1245" s="211"/>
      <c r="D1245" s="212"/>
      <c r="E1245" s="213"/>
      <c r="F1245" s="214"/>
      <c r="G1245" s="215"/>
      <c r="H1245" s="193" t="s">
        <v>560</v>
      </c>
      <c r="I1245" s="216"/>
      <c r="J1245" s="193"/>
      <c r="K1245" s="216"/>
      <c r="L1245" s="217"/>
      <c r="M1245" s="222"/>
      <c r="N1245" s="223"/>
      <c r="O1245" s="224"/>
      <c r="P1245" s="194">
        <f t="shared" si="81"/>
        <v>0</v>
      </c>
      <c r="Q1245" s="219"/>
      <c r="R1245" s="220"/>
      <c r="S1245" s="219"/>
      <c r="T1245" s="221"/>
      <c r="U1245" s="195">
        <f t="shared" si="78"/>
        <v>0</v>
      </c>
      <c r="V1245" s="196">
        <f t="shared" si="79"/>
        <v>0</v>
      </c>
      <c r="W1245" s="196">
        <f t="shared" si="80"/>
        <v>0</v>
      </c>
      <c r="X1245" s="188"/>
    </row>
    <row r="1246" spans="1:24" ht="14.25">
      <c r="A1246" s="193"/>
      <c r="B1246" s="210"/>
      <c r="C1246" s="211"/>
      <c r="D1246" s="212"/>
      <c r="E1246" s="213"/>
      <c r="F1246" s="214"/>
      <c r="G1246" s="215"/>
      <c r="H1246" s="193" t="s">
        <v>560</v>
      </c>
      <c r="I1246" s="216"/>
      <c r="J1246" s="193"/>
      <c r="K1246" s="216"/>
      <c r="L1246" s="217"/>
      <c r="M1246" s="222"/>
      <c r="N1246" s="223"/>
      <c r="O1246" s="224"/>
      <c r="P1246" s="194">
        <f t="shared" si="81"/>
        <v>0</v>
      </c>
      <c r="Q1246" s="219"/>
      <c r="R1246" s="220"/>
      <c r="S1246" s="219"/>
      <c r="T1246" s="221"/>
      <c r="U1246" s="195">
        <f t="shared" si="78"/>
        <v>0</v>
      </c>
      <c r="V1246" s="196">
        <f t="shared" si="79"/>
        <v>0</v>
      </c>
      <c r="W1246" s="196">
        <f t="shared" si="80"/>
        <v>0</v>
      </c>
      <c r="X1246" s="188"/>
    </row>
    <row r="1247" spans="1:24" ht="14.25">
      <c r="A1247" s="193"/>
      <c r="B1247" s="210"/>
      <c r="C1247" s="211"/>
      <c r="D1247" s="212"/>
      <c r="E1247" s="213"/>
      <c r="F1247" s="214"/>
      <c r="G1247" s="215"/>
      <c r="H1247" s="193" t="s">
        <v>560</v>
      </c>
      <c r="I1247" s="216"/>
      <c r="J1247" s="193"/>
      <c r="K1247" s="216"/>
      <c r="L1247" s="217"/>
      <c r="M1247" s="222"/>
      <c r="N1247" s="223"/>
      <c r="O1247" s="224"/>
      <c r="P1247" s="194">
        <f t="shared" si="81"/>
        <v>0</v>
      </c>
      <c r="Q1247" s="219"/>
      <c r="R1247" s="220"/>
      <c r="S1247" s="219"/>
      <c r="T1247" s="221"/>
      <c r="U1247" s="195">
        <f t="shared" si="78"/>
        <v>0</v>
      </c>
      <c r="V1247" s="196">
        <f t="shared" si="79"/>
        <v>0</v>
      </c>
      <c r="W1247" s="196">
        <f t="shared" si="80"/>
        <v>0</v>
      </c>
      <c r="X1247" s="188"/>
    </row>
    <row r="1248" spans="1:24" ht="14.25">
      <c r="A1248" s="193"/>
      <c r="B1248" s="210"/>
      <c r="C1248" s="211"/>
      <c r="D1248" s="212"/>
      <c r="E1248" s="213"/>
      <c r="F1248" s="214"/>
      <c r="G1248" s="215"/>
      <c r="H1248" s="193" t="s">
        <v>560</v>
      </c>
      <c r="I1248" s="216"/>
      <c r="J1248" s="193"/>
      <c r="K1248" s="216"/>
      <c r="L1248" s="217"/>
      <c r="M1248" s="222"/>
      <c r="N1248" s="223"/>
      <c r="O1248" s="224"/>
      <c r="P1248" s="194">
        <f t="shared" si="81"/>
        <v>0</v>
      </c>
      <c r="Q1248" s="219"/>
      <c r="R1248" s="220"/>
      <c r="S1248" s="219"/>
      <c r="T1248" s="221"/>
      <c r="U1248" s="195">
        <f t="shared" si="78"/>
        <v>0</v>
      </c>
      <c r="V1248" s="196">
        <f t="shared" si="79"/>
        <v>0</v>
      </c>
      <c r="W1248" s="196">
        <f t="shared" si="80"/>
        <v>0</v>
      </c>
      <c r="X1248" s="188"/>
    </row>
    <row r="1249" spans="1:24" ht="14.25">
      <c r="A1249" s="193"/>
      <c r="B1249" s="210"/>
      <c r="C1249" s="211"/>
      <c r="D1249" s="212"/>
      <c r="E1249" s="213"/>
      <c r="F1249" s="214"/>
      <c r="G1249" s="215"/>
      <c r="H1249" s="193" t="s">
        <v>560</v>
      </c>
      <c r="I1249" s="216"/>
      <c r="J1249" s="193"/>
      <c r="K1249" s="216"/>
      <c r="L1249" s="217"/>
      <c r="M1249" s="222"/>
      <c r="N1249" s="223"/>
      <c r="O1249" s="224"/>
      <c r="P1249" s="194">
        <f t="shared" si="81"/>
        <v>0</v>
      </c>
      <c r="Q1249" s="219"/>
      <c r="R1249" s="220"/>
      <c r="S1249" s="219"/>
      <c r="T1249" s="221"/>
      <c r="U1249" s="195">
        <f t="shared" si="78"/>
        <v>0</v>
      </c>
      <c r="V1249" s="196">
        <f t="shared" si="79"/>
        <v>0</v>
      </c>
      <c r="W1249" s="196">
        <f t="shared" si="80"/>
        <v>0</v>
      </c>
      <c r="X1249" s="188"/>
    </row>
    <row r="1250" spans="1:24" ht="14.25">
      <c r="A1250" s="193"/>
      <c r="B1250" s="210"/>
      <c r="C1250" s="211"/>
      <c r="D1250" s="212"/>
      <c r="E1250" s="213"/>
      <c r="F1250" s="214"/>
      <c r="G1250" s="215"/>
      <c r="H1250" s="193" t="s">
        <v>560</v>
      </c>
      <c r="I1250" s="216"/>
      <c r="J1250" s="193"/>
      <c r="K1250" s="216"/>
      <c r="L1250" s="217"/>
      <c r="M1250" s="222"/>
      <c r="N1250" s="223"/>
      <c r="O1250" s="224"/>
      <c r="P1250" s="194">
        <f t="shared" si="81"/>
        <v>0</v>
      </c>
      <c r="Q1250" s="219"/>
      <c r="R1250" s="220"/>
      <c r="S1250" s="219"/>
      <c r="T1250" s="221"/>
      <c r="U1250" s="195">
        <f t="shared" si="78"/>
        <v>0</v>
      </c>
      <c r="V1250" s="196">
        <f t="shared" si="79"/>
        <v>0</v>
      </c>
      <c r="W1250" s="196">
        <f t="shared" si="80"/>
        <v>0</v>
      </c>
      <c r="X1250" s="188"/>
    </row>
    <row r="1251" spans="1:24" ht="14.25">
      <c r="A1251" s="193"/>
      <c r="B1251" s="210"/>
      <c r="C1251" s="211"/>
      <c r="D1251" s="212"/>
      <c r="E1251" s="213"/>
      <c r="F1251" s="214"/>
      <c r="G1251" s="215"/>
      <c r="H1251" s="193" t="s">
        <v>560</v>
      </c>
      <c r="I1251" s="216"/>
      <c r="J1251" s="193"/>
      <c r="K1251" s="216"/>
      <c r="L1251" s="217"/>
      <c r="M1251" s="222"/>
      <c r="N1251" s="223"/>
      <c r="O1251" s="224"/>
      <c r="P1251" s="194">
        <f t="shared" si="81"/>
        <v>0</v>
      </c>
      <c r="Q1251" s="219"/>
      <c r="R1251" s="220"/>
      <c r="S1251" s="219"/>
      <c r="T1251" s="221"/>
      <c r="U1251" s="195">
        <f t="shared" si="78"/>
        <v>0</v>
      </c>
      <c r="V1251" s="196">
        <f t="shared" si="79"/>
        <v>0</v>
      </c>
      <c r="W1251" s="196">
        <f t="shared" si="80"/>
        <v>0</v>
      </c>
      <c r="X1251" s="188"/>
    </row>
    <row r="1252" spans="1:24" ht="14.25">
      <c r="A1252" s="193"/>
      <c r="B1252" s="210"/>
      <c r="C1252" s="211"/>
      <c r="D1252" s="212"/>
      <c r="E1252" s="213"/>
      <c r="F1252" s="214"/>
      <c r="G1252" s="215"/>
      <c r="H1252" s="193" t="s">
        <v>560</v>
      </c>
      <c r="I1252" s="216"/>
      <c r="J1252" s="193"/>
      <c r="K1252" s="216"/>
      <c r="L1252" s="217"/>
      <c r="M1252" s="222"/>
      <c r="N1252" s="223"/>
      <c r="O1252" s="224"/>
      <c r="P1252" s="194">
        <f t="shared" si="81"/>
        <v>0</v>
      </c>
      <c r="Q1252" s="219"/>
      <c r="R1252" s="220"/>
      <c r="S1252" s="219"/>
      <c r="T1252" s="221"/>
      <c r="U1252" s="195">
        <f t="shared" si="78"/>
        <v>0</v>
      </c>
      <c r="V1252" s="196">
        <f t="shared" si="79"/>
        <v>0</v>
      </c>
      <c r="W1252" s="196">
        <f t="shared" si="80"/>
        <v>0</v>
      </c>
      <c r="X1252" s="188"/>
    </row>
    <row r="1253" spans="1:24" ht="14.25">
      <c r="A1253" s="193"/>
      <c r="B1253" s="210"/>
      <c r="C1253" s="211"/>
      <c r="D1253" s="212"/>
      <c r="E1253" s="213"/>
      <c r="F1253" s="214"/>
      <c r="G1253" s="215"/>
      <c r="H1253" s="193" t="s">
        <v>560</v>
      </c>
      <c r="I1253" s="216"/>
      <c r="J1253" s="193"/>
      <c r="K1253" s="216"/>
      <c r="L1253" s="217"/>
      <c r="M1253" s="222"/>
      <c r="N1253" s="223"/>
      <c r="O1253" s="224"/>
      <c r="P1253" s="194">
        <f t="shared" si="81"/>
        <v>0</v>
      </c>
      <c r="Q1253" s="219"/>
      <c r="R1253" s="220"/>
      <c r="S1253" s="219"/>
      <c r="T1253" s="221"/>
      <c r="U1253" s="195">
        <f t="shared" si="78"/>
        <v>0</v>
      </c>
      <c r="V1253" s="196">
        <f t="shared" si="79"/>
        <v>0</v>
      </c>
      <c r="W1253" s="196">
        <f t="shared" si="80"/>
        <v>0</v>
      </c>
      <c r="X1253" s="188"/>
    </row>
    <row r="1254" spans="1:24" ht="14.25">
      <c r="A1254" s="193"/>
      <c r="B1254" s="210"/>
      <c r="C1254" s="211"/>
      <c r="D1254" s="212"/>
      <c r="E1254" s="213"/>
      <c r="F1254" s="214"/>
      <c r="G1254" s="215"/>
      <c r="H1254" s="193" t="s">
        <v>560</v>
      </c>
      <c r="I1254" s="216"/>
      <c r="J1254" s="193"/>
      <c r="K1254" s="216"/>
      <c r="L1254" s="217"/>
      <c r="M1254" s="222"/>
      <c r="N1254" s="223"/>
      <c r="O1254" s="224"/>
      <c r="P1254" s="194">
        <f t="shared" si="81"/>
        <v>0</v>
      </c>
      <c r="Q1254" s="219"/>
      <c r="R1254" s="220"/>
      <c r="S1254" s="219"/>
      <c r="T1254" s="221"/>
      <c r="U1254" s="195">
        <f t="shared" si="78"/>
        <v>0</v>
      </c>
      <c r="V1254" s="196">
        <f t="shared" si="79"/>
        <v>0</v>
      </c>
      <c r="W1254" s="196">
        <f t="shared" si="80"/>
        <v>0</v>
      </c>
      <c r="X1254" s="188"/>
    </row>
    <row r="1255" spans="1:24" ht="14.25">
      <c r="A1255" s="193"/>
      <c r="B1255" s="210"/>
      <c r="C1255" s="211"/>
      <c r="D1255" s="212"/>
      <c r="E1255" s="213"/>
      <c r="F1255" s="214"/>
      <c r="G1255" s="215"/>
      <c r="H1255" s="193" t="s">
        <v>560</v>
      </c>
      <c r="I1255" s="216"/>
      <c r="J1255" s="193"/>
      <c r="K1255" s="216"/>
      <c r="L1255" s="217"/>
      <c r="M1255" s="222"/>
      <c r="N1255" s="223"/>
      <c r="O1255" s="224"/>
      <c r="P1255" s="194">
        <f t="shared" si="81"/>
        <v>0</v>
      </c>
      <c r="Q1255" s="219"/>
      <c r="R1255" s="220"/>
      <c r="S1255" s="219"/>
      <c r="T1255" s="221"/>
      <c r="U1255" s="195">
        <f t="shared" si="78"/>
        <v>0</v>
      </c>
      <c r="V1255" s="196">
        <f t="shared" si="79"/>
        <v>0</v>
      </c>
      <c r="W1255" s="196">
        <f t="shared" si="80"/>
        <v>0</v>
      </c>
      <c r="X1255" s="188"/>
    </row>
    <row r="1256" spans="1:24" ht="14.25">
      <c r="A1256" s="193"/>
      <c r="B1256" s="210"/>
      <c r="C1256" s="211"/>
      <c r="D1256" s="212"/>
      <c r="E1256" s="213"/>
      <c r="F1256" s="214"/>
      <c r="G1256" s="215"/>
      <c r="H1256" s="193" t="s">
        <v>560</v>
      </c>
      <c r="I1256" s="216"/>
      <c r="J1256" s="193"/>
      <c r="K1256" s="216"/>
      <c r="L1256" s="217"/>
      <c r="M1256" s="222"/>
      <c r="N1256" s="223"/>
      <c r="O1256" s="224"/>
      <c r="P1256" s="194">
        <f t="shared" si="81"/>
        <v>0</v>
      </c>
      <c r="Q1256" s="219"/>
      <c r="R1256" s="220"/>
      <c r="S1256" s="219"/>
      <c r="T1256" s="221"/>
      <c r="U1256" s="195">
        <f t="shared" si="78"/>
        <v>0</v>
      </c>
      <c r="V1256" s="196">
        <f t="shared" si="79"/>
        <v>0</v>
      </c>
      <c r="W1256" s="196">
        <f t="shared" si="80"/>
        <v>0</v>
      </c>
      <c r="X1256" s="188"/>
    </row>
    <row r="1257" spans="1:24" ht="14.25">
      <c r="A1257" s="193"/>
      <c r="B1257" s="210"/>
      <c r="C1257" s="211"/>
      <c r="D1257" s="212"/>
      <c r="E1257" s="213"/>
      <c r="F1257" s="214"/>
      <c r="G1257" s="215"/>
      <c r="H1257" s="193" t="s">
        <v>560</v>
      </c>
      <c r="I1257" s="216"/>
      <c r="J1257" s="193"/>
      <c r="K1257" s="216"/>
      <c r="L1257" s="217"/>
      <c r="M1257" s="222"/>
      <c r="N1257" s="223"/>
      <c r="O1257" s="224"/>
      <c r="P1257" s="194">
        <f t="shared" si="81"/>
        <v>0</v>
      </c>
      <c r="Q1257" s="219"/>
      <c r="R1257" s="220"/>
      <c r="S1257" s="219"/>
      <c r="T1257" s="221"/>
      <c r="U1257" s="195">
        <f t="shared" si="78"/>
        <v>0</v>
      </c>
      <c r="V1257" s="196">
        <f t="shared" si="79"/>
        <v>0</v>
      </c>
      <c r="W1257" s="196">
        <f t="shared" si="80"/>
        <v>0</v>
      </c>
      <c r="X1257" s="188"/>
    </row>
    <row r="1258" spans="1:24" ht="14.25">
      <c r="A1258" s="193"/>
      <c r="B1258" s="210"/>
      <c r="C1258" s="211"/>
      <c r="D1258" s="212"/>
      <c r="E1258" s="213"/>
      <c r="F1258" s="214"/>
      <c r="G1258" s="215"/>
      <c r="H1258" s="193" t="s">
        <v>560</v>
      </c>
      <c r="I1258" s="216"/>
      <c r="J1258" s="193"/>
      <c r="K1258" s="216"/>
      <c r="L1258" s="217"/>
      <c r="M1258" s="222"/>
      <c r="N1258" s="223"/>
      <c r="O1258" s="224"/>
      <c r="P1258" s="194">
        <f t="shared" si="81"/>
        <v>0</v>
      </c>
      <c r="Q1258" s="219"/>
      <c r="R1258" s="220"/>
      <c r="S1258" s="219"/>
      <c r="T1258" s="221"/>
      <c r="U1258" s="195">
        <f t="shared" si="78"/>
        <v>0</v>
      </c>
      <c r="V1258" s="196">
        <f t="shared" si="79"/>
        <v>0</v>
      </c>
      <c r="W1258" s="196">
        <f t="shared" si="80"/>
        <v>0</v>
      </c>
      <c r="X1258" s="188"/>
    </row>
    <row r="1259" spans="1:24" ht="14.25">
      <c r="A1259" s="193"/>
      <c r="B1259" s="210"/>
      <c r="C1259" s="211"/>
      <c r="D1259" s="212"/>
      <c r="E1259" s="213"/>
      <c r="F1259" s="214"/>
      <c r="G1259" s="215"/>
      <c r="H1259" s="193" t="s">
        <v>560</v>
      </c>
      <c r="I1259" s="216"/>
      <c r="J1259" s="193"/>
      <c r="K1259" s="216"/>
      <c r="L1259" s="217"/>
      <c r="M1259" s="222"/>
      <c r="N1259" s="223"/>
      <c r="O1259" s="224"/>
      <c r="P1259" s="194">
        <f t="shared" si="81"/>
        <v>0</v>
      </c>
      <c r="Q1259" s="219"/>
      <c r="R1259" s="220"/>
      <c r="S1259" s="219"/>
      <c r="T1259" s="221"/>
      <c r="U1259" s="195">
        <f t="shared" si="78"/>
        <v>0</v>
      </c>
      <c r="V1259" s="196">
        <f t="shared" si="79"/>
        <v>0</v>
      </c>
      <c r="W1259" s="196">
        <f t="shared" si="80"/>
        <v>0</v>
      </c>
      <c r="X1259" s="188"/>
    </row>
    <row r="1260" spans="1:24" ht="14.25">
      <c r="A1260" s="193"/>
      <c r="B1260" s="210"/>
      <c r="C1260" s="211"/>
      <c r="D1260" s="212"/>
      <c r="E1260" s="213"/>
      <c r="F1260" s="214"/>
      <c r="G1260" s="215"/>
      <c r="H1260" s="193" t="s">
        <v>560</v>
      </c>
      <c r="I1260" s="216"/>
      <c r="J1260" s="193"/>
      <c r="K1260" s="216"/>
      <c r="L1260" s="217"/>
      <c r="M1260" s="222"/>
      <c r="N1260" s="223"/>
      <c r="O1260" s="224"/>
      <c r="P1260" s="194">
        <f t="shared" si="81"/>
        <v>0</v>
      </c>
      <c r="Q1260" s="219"/>
      <c r="R1260" s="220"/>
      <c r="S1260" s="219"/>
      <c r="T1260" s="221"/>
      <c r="U1260" s="195">
        <f t="shared" si="78"/>
        <v>0</v>
      </c>
      <c r="V1260" s="196">
        <f t="shared" si="79"/>
        <v>0</v>
      </c>
      <c r="W1260" s="196">
        <f t="shared" si="80"/>
        <v>0</v>
      </c>
      <c r="X1260" s="188"/>
    </row>
    <row r="1261" spans="1:24" ht="14.25">
      <c r="A1261" s="193"/>
      <c r="B1261" s="210"/>
      <c r="C1261" s="211"/>
      <c r="D1261" s="212"/>
      <c r="E1261" s="213"/>
      <c r="F1261" s="214"/>
      <c r="G1261" s="215"/>
      <c r="H1261" s="193" t="s">
        <v>560</v>
      </c>
      <c r="I1261" s="216"/>
      <c r="J1261" s="193"/>
      <c r="K1261" s="216"/>
      <c r="L1261" s="217"/>
      <c r="M1261" s="222"/>
      <c r="N1261" s="223"/>
      <c r="O1261" s="224"/>
      <c r="P1261" s="194">
        <f t="shared" si="81"/>
        <v>0</v>
      </c>
      <c r="Q1261" s="219"/>
      <c r="R1261" s="220"/>
      <c r="S1261" s="219"/>
      <c r="T1261" s="221"/>
      <c r="U1261" s="195">
        <f t="shared" si="78"/>
        <v>0</v>
      </c>
      <c r="V1261" s="196">
        <f t="shared" si="79"/>
        <v>0</v>
      </c>
      <c r="W1261" s="196">
        <f t="shared" si="80"/>
        <v>0</v>
      </c>
      <c r="X1261" s="188"/>
    </row>
    <row r="1262" spans="1:24" ht="14.25">
      <c r="A1262" s="193"/>
      <c r="B1262" s="210"/>
      <c r="C1262" s="211"/>
      <c r="D1262" s="212"/>
      <c r="E1262" s="213"/>
      <c r="F1262" s="214"/>
      <c r="G1262" s="215"/>
      <c r="H1262" s="193" t="s">
        <v>560</v>
      </c>
      <c r="I1262" s="216"/>
      <c r="J1262" s="193"/>
      <c r="K1262" s="216"/>
      <c r="L1262" s="217"/>
      <c r="M1262" s="222"/>
      <c r="N1262" s="223"/>
      <c r="O1262" s="224"/>
      <c r="P1262" s="194">
        <f t="shared" si="81"/>
        <v>0</v>
      </c>
      <c r="Q1262" s="219"/>
      <c r="R1262" s="220"/>
      <c r="S1262" s="219"/>
      <c r="T1262" s="221"/>
      <c r="U1262" s="195">
        <f t="shared" si="78"/>
        <v>0</v>
      </c>
      <c r="V1262" s="196">
        <f t="shared" si="79"/>
        <v>0</v>
      </c>
      <c r="W1262" s="196">
        <f t="shared" si="80"/>
        <v>0</v>
      </c>
      <c r="X1262" s="188"/>
    </row>
    <row r="1263" spans="1:24" ht="14.25">
      <c r="A1263" s="193"/>
      <c r="B1263" s="210"/>
      <c r="C1263" s="211"/>
      <c r="D1263" s="212"/>
      <c r="E1263" s="213"/>
      <c r="F1263" s="214"/>
      <c r="G1263" s="215"/>
      <c r="H1263" s="193" t="s">
        <v>560</v>
      </c>
      <c r="I1263" s="216"/>
      <c r="J1263" s="193"/>
      <c r="K1263" s="216"/>
      <c r="L1263" s="217"/>
      <c r="M1263" s="222"/>
      <c r="N1263" s="223"/>
      <c r="O1263" s="224"/>
      <c r="P1263" s="194">
        <f t="shared" si="81"/>
        <v>0</v>
      </c>
      <c r="Q1263" s="219"/>
      <c r="R1263" s="220"/>
      <c r="S1263" s="219"/>
      <c r="T1263" s="221"/>
      <c r="U1263" s="195">
        <f t="shared" si="78"/>
        <v>0</v>
      </c>
      <c r="V1263" s="196">
        <f t="shared" si="79"/>
        <v>0</v>
      </c>
      <c r="W1263" s="196">
        <f t="shared" si="80"/>
        <v>0</v>
      </c>
      <c r="X1263" s="188"/>
    </row>
    <row r="1264" spans="1:24" ht="14.25">
      <c r="A1264" s="193"/>
      <c r="B1264" s="210"/>
      <c r="C1264" s="211"/>
      <c r="D1264" s="212"/>
      <c r="E1264" s="213"/>
      <c r="F1264" s="214"/>
      <c r="G1264" s="215"/>
      <c r="H1264" s="193" t="s">
        <v>560</v>
      </c>
      <c r="I1264" s="216"/>
      <c r="J1264" s="193"/>
      <c r="K1264" s="216"/>
      <c r="L1264" s="217"/>
      <c r="M1264" s="222"/>
      <c r="N1264" s="223"/>
      <c r="O1264" s="224"/>
      <c r="P1264" s="194">
        <f t="shared" si="81"/>
        <v>0</v>
      </c>
      <c r="Q1264" s="219"/>
      <c r="R1264" s="220"/>
      <c r="S1264" s="219"/>
      <c r="T1264" s="221"/>
      <c r="U1264" s="195">
        <f t="shared" si="78"/>
        <v>0</v>
      </c>
      <c r="V1264" s="196">
        <f t="shared" si="79"/>
        <v>0</v>
      </c>
      <c r="W1264" s="196">
        <f t="shared" si="80"/>
        <v>0</v>
      </c>
      <c r="X1264" s="188"/>
    </row>
    <row r="1265" spans="1:24" ht="14.25">
      <c r="A1265" s="193"/>
      <c r="B1265" s="210"/>
      <c r="C1265" s="211"/>
      <c r="D1265" s="212"/>
      <c r="E1265" s="213"/>
      <c r="F1265" s="214"/>
      <c r="G1265" s="215"/>
      <c r="H1265" s="193" t="s">
        <v>560</v>
      </c>
      <c r="I1265" s="216"/>
      <c r="J1265" s="193"/>
      <c r="K1265" s="216"/>
      <c r="L1265" s="217"/>
      <c r="M1265" s="222"/>
      <c r="N1265" s="223"/>
      <c r="O1265" s="224"/>
      <c r="P1265" s="194">
        <f t="shared" si="81"/>
        <v>0</v>
      </c>
      <c r="Q1265" s="219"/>
      <c r="R1265" s="220"/>
      <c r="S1265" s="219"/>
      <c r="T1265" s="221"/>
      <c r="U1265" s="195">
        <f t="shared" si="78"/>
        <v>0</v>
      </c>
      <c r="V1265" s="196">
        <f t="shared" si="79"/>
        <v>0</v>
      </c>
      <c r="W1265" s="196">
        <f t="shared" si="80"/>
        <v>0</v>
      </c>
      <c r="X1265" s="188"/>
    </row>
    <row r="1266" spans="1:24" ht="14.25">
      <c r="A1266" s="193"/>
      <c r="B1266" s="210"/>
      <c r="C1266" s="211"/>
      <c r="D1266" s="212"/>
      <c r="E1266" s="213"/>
      <c r="F1266" s="214"/>
      <c r="G1266" s="215"/>
      <c r="H1266" s="193" t="s">
        <v>560</v>
      </c>
      <c r="I1266" s="216"/>
      <c r="J1266" s="193"/>
      <c r="K1266" s="216"/>
      <c r="L1266" s="217"/>
      <c r="M1266" s="222"/>
      <c r="N1266" s="223"/>
      <c r="O1266" s="224"/>
      <c r="P1266" s="194">
        <f t="shared" si="81"/>
        <v>0</v>
      </c>
      <c r="Q1266" s="219"/>
      <c r="R1266" s="220"/>
      <c r="S1266" s="219"/>
      <c r="T1266" s="221"/>
      <c r="U1266" s="195">
        <f t="shared" si="78"/>
        <v>0</v>
      </c>
      <c r="V1266" s="196">
        <f t="shared" si="79"/>
        <v>0</v>
      </c>
      <c r="W1266" s="196">
        <f t="shared" si="80"/>
        <v>0</v>
      </c>
      <c r="X1266" s="188"/>
    </row>
    <row r="1267" spans="1:24" ht="14.25">
      <c r="A1267" s="193"/>
      <c r="B1267" s="210"/>
      <c r="C1267" s="211"/>
      <c r="D1267" s="212"/>
      <c r="E1267" s="213"/>
      <c r="F1267" s="214"/>
      <c r="G1267" s="215"/>
      <c r="H1267" s="193" t="s">
        <v>560</v>
      </c>
      <c r="I1267" s="216"/>
      <c r="J1267" s="193"/>
      <c r="K1267" s="216"/>
      <c r="L1267" s="217"/>
      <c r="M1267" s="222"/>
      <c r="N1267" s="223"/>
      <c r="O1267" s="224"/>
      <c r="P1267" s="194">
        <f t="shared" si="81"/>
        <v>0</v>
      </c>
      <c r="Q1267" s="219"/>
      <c r="R1267" s="220"/>
      <c r="S1267" s="219"/>
      <c r="T1267" s="221"/>
      <c r="U1267" s="195">
        <f t="shared" ref="U1267:U1330" si="82">Q1267+S1267</f>
        <v>0</v>
      </c>
      <c r="V1267" s="196">
        <f t="shared" ref="V1267:V1330" si="83">(Q1267*R1267)+(S1267*T1267)</f>
        <v>0</v>
      </c>
      <c r="W1267" s="196">
        <f t="shared" ref="W1267:W1330" si="84">V1267+P1267</f>
        <v>0</v>
      </c>
      <c r="X1267" s="188"/>
    </row>
    <row r="1268" spans="1:24" ht="14.25">
      <c r="A1268" s="193"/>
      <c r="B1268" s="210"/>
      <c r="C1268" s="211"/>
      <c r="D1268" s="212"/>
      <c r="E1268" s="213"/>
      <c r="F1268" s="214"/>
      <c r="G1268" s="215"/>
      <c r="H1268" s="193" t="s">
        <v>560</v>
      </c>
      <c r="I1268" s="216"/>
      <c r="J1268" s="193"/>
      <c r="K1268" s="216"/>
      <c r="L1268" s="217"/>
      <c r="M1268" s="222"/>
      <c r="N1268" s="223"/>
      <c r="O1268" s="224"/>
      <c r="P1268" s="194">
        <f t="shared" si="81"/>
        <v>0</v>
      </c>
      <c r="Q1268" s="219"/>
      <c r="R1268" s="220"/>
      <c r="S1268" s="219"/>
      <c r="T1268" s="221"/>
      <c r="U1268" s="195">
        <f t="shared" si="82"/>
        <v>0</v>
      </c>
      <c r="V1268" s="196">
        <f t="shared" si="83"/>
        <v>0</v>
      </c>
      <c r="W1268" s="196">
        <f t="shared" si="84"/>
        <v>0</v>
      </c>
      <c r="X1268" s="188"/>
    </row>
    <row r="1269" spans="1:24" ht="14.25">
      <c r="A1269" s="193"/>
      <c r="B1269" s="210"/>
      <c r="C1269" s="211"/>
      <c r="D1269" s="212"/>
      <c r="E1269" s="213"/>
      <c r="F1269" s="214"/>
      <c r="G1269" s="215"/>
      <c r="H1269" s="193" t="s">
        <v>560</v>
      </c>
      <c r="I1269" s="216"/>
      <c r="J1269" s="193"/>
      <c r="K1269" s="216"/>
      <c r="L1269" s="217"/>
      <c r="M1269" s="222"/>
      <c r="N1269" s="223"/>
      <c r="O1269" s="224"/>
      <c r="P1269" s="194">
        <f t="shared" si="81"/>
        <v>0</v>
      </c>
      <c r="Q1269" s="219"/>
      <c r="R1269" s="220"/>
      <c r="S1269" s="219"/>
      <c r="T1269" s="221"/>
      <c r="U1269" s="195">
        <f t="shared" si="82"/>
        <v>0</v>
      </c>
      <c r="V1269" s="196">
        <f t="shared" si="83"/>
        <v>0</v>
      </c>
      <c r="W1269" s="196">
        <f t="shared" si="84"/>
        <v>0</v>
      </c>
      <c r="X1269" s="188"/>
    </row>
    <row r="1270" spans="1:24" ht="14.25">
      <c r="A1270" s="193"/>
      <c r="B1270" s="210"/>
      <c r="C1270" s="211"/>
      <c r="D1270" s="212"/>
      <c r="E1270" s="213"/>
      <c r="F1270" s="214"/>
      <c r="G1270" s="215"/>
      <c r="H1270" s="193" t="s">
        <v>560</v>
      </c>
      <c r="I1270" s="216"/>
      <c r="J1270" s="193"/>
      <c r="K1270" s="216"/>
      <c r="L1270" s="217"/>
      <c r="M1270" s="222"/>
      <c r="N1270" s="223"/>
      <c r="O1270" s="224"/>
      <c r="P1270" s="194">
        <f t="shared" si="81"/>
        <v>0</v>
      </c>
      <c r="Q1270" s="219"/>
      <c r="R1270" s="220"/>
      <c r="S1270" s="219"/>
      <c r="T1270" s="221"/>
      <c r="U1270" s="195">
        <f t="shared" si="82"/>
        <v>0</v>
      </c>
      <c r="V1270" s="196">
        <f t="shared" si="83"/>
        <v>0</v>
      </c>
      <c r="W1270" s="196">
        <f t="shared" si="84"/>
        <v>0</v>
      </c>
      <c r="X1270" s="188"/>
    </row>
    <row r="1271" spans="1:24" ht="14.25">
      <c r="A1271" s="193"/>
      <c r="B1271" s="210"/>
      <c r="C1271" s="211"/>
      <c r="D1271" s="212"/>
      <c r="E1271" s="213"/>
      <c r="F1271" s="214"/>
      <c r="G1271" s="215"/>
      <c r="H1271" s="193" t="s">
        <v>560</v>
      </c>
      <c r="I1271" s="216"/>
      <c r="J1271" s="193"/>
      <c r="K1271" s="216"/>
      <c r="L1271" s="217"/>
      <c r="M1271" s="222"/>
      <c r="N1271" s="223"/>
      <c r="O1271" s="224"/>
      <c r="P1271" s="194">
        <f t="shared" si="81"/>
        <v>0</v>
      </c>
      <c r="Q1271" s="219"/>
      <c r="R1271" s="220"/>
      <c r="S1271" s="219"/>
      <c r="T1271" s="221"/>
      <c r="U1271" s="195">
        <f t="shared" si="82"/>
        <v>0</v>
      </c>
      <c r="V1271" s="196">
        <f t="shared" si="83"/>
        <v>0</v>
      </c>
      <c r="W1271" s="196">
        <f t="shared" si="84"/>
        <v>0</v>
      </c>
      <c r="X1271" s="188"/>
    </row>
    <row r="1272" spans="1:24" ht="14.25">
      <c r="A1272" s="193"/>
      <c r="B1272" s="210"/>
      <c r="C1272" s="211"/>
      <c r="D1272" s="212"/>
      <c r="E1272" s="213"/>
      <c r="F1272" s="214"/>
      <c r="G1272" s="215"/>
      <c r="H1272" s="193" t="s">
        <v>560</v>
      </c>
      <c r="I1272" s="216"/>
      <c r="J1272" s="193"/>
      <c r="K1272" s="216"/>
      <c r="L1272" s="217"/>
      <c r="M1272" s="222"/>
      <c r="N1272" s="223"/>
      <c r="O1272" s="224"/>
      <c r="P1272" s="194">
        <f t="shared" si="81"/>
        <v>0</v>
      </c>
      <c r="Q1272" s="219"/>
      <c r="R1272" s="220"/>
      <c r="S1272" s="219"/>
      <c r="T1272" s="221"/>
      <c r="U1272" s="195">
        <f t="shared" si="82"/>
        <v>0</v>
      </c>
      <c r="V1272" s="196">
        <f t="shared" si="83"/>
        <v>0</v>
      </c>
      <c r="W1272" s="196">
        <f t="shared" si="84"/>
        <v>0</v>
      </c>
      <c r="X1272" s="188"/>
    </row>
    <row r="1273" spans="1:24" ht="14.25">
      <c r="A1273" s="193"/>
      <c r="B1273" s="210"/>
      <c r="C1273" s="211"/>
      <c r="D1273" s="212"/>
      <c r="E1273" s="213"/>
      <c r="F1273" s="214"/>
      <c r="G1273" s="215"/>
      <c r="H1273" s="193" t="s">
        <v>560</v>
      </c>
      <c r="I1273" s="216"/>
      <c r="J1273" s="193"/>
      <c r="K1273" s="216"/>
      <c r="L1273" s="217"/>
      <c r="M1273" s="222"/>
      <c r="N1273" s="223"/>
      <c r="O1273" s="224"/>
      <c r="P1273" s="194">
        <f t="shared" si="81"/>
        <v>0</v>
      </c>
      <c r="Q1273" s="219"/>
      <c r="R1273" s="220"/>
      <c r="S1273" s="219"/>
      <c r="T1273" s="221"/>
      <c r="U1273" s="195">
        <f t="shared" si="82"/>
        <v>0</v>
      </c>
      <c r="V1273" s="196">
        <f t="shared" si="83"/>
        <v>0</v>
      </c>
      <c r="W1273" s="196">
        <f t="shared" si="84"/>
        <v>0</v>
      </c>
      <c r="X1273" s="188"/>
    </row>
    <row r="1274" spans="1:24" ht="14.25">
      <c r="A1274" s="193"/>
      <c r="B1274" s="210"/>
      <c r="C1274" s="211"/>
      <c r="D1274" s="212"/>
      <c r="E1274" s="213"/>
      <c r="F1274" s="214"/>
      <c r="G1274" s="215"/>
      <c r="H1274" s="193" t="s">
        <v>560</v>
      </c>
      <c r="I1274" s="216"/>
      <c r="J1274" s="193"/>
      <c r="K1274" s="216"/>
      <c r="L1274" s="217"/>
      <c r="M1274" s="222"/>
      <c r="N1274" s="223"/>
      <c r="O1274" s="224"/>
      <c r="P1274" s="194">
        <f t="shared" si="81"/>
        <v>0</v>
      </c>
      <c r="Q1274" s="219"/>
      <c r="R1274" s="220"/>
      <c r="S1274" s="219"/>
      <c r="T1274" s="221"/>
      <c r="U1274" s="195">
        <f t="shared" si="82"/>
        <v>0</v>
      </c>
      <c r="V1274" s="196">
        <f t="shared" si="83"/>
        <v>0</v>
      </c>
      <c r="W1274" s="196">
        <f t="shared" si="84"/>
        <v>0</v>
      </c>
      <c r="X1274" s="188"/>
    </row>
    <row r="1275" spans="1:24" ht="14.25">
      <c r="A1275" s="193"/>
      <c r="B1275" s="210"/>
      <c r="C1275" s="211"/>
      <c r="D1275" s="212"/>
      <c r="E1275" s="213"/>
      <c r="F1275" s="214"/>
      <c r="G1275" s="215"/>
      <c r="H1275" s="193" t="s">
        <v>560</v>
      </c>
      <c r="I1275" s="216"/>
      <c r="J1275" s="193"/>
      <c r="K1275" s="216"/>
      <c r="L1275" s="217"/>
      <c r="M1275" s="222"/>
      <c r="N1275" s="223"/>
      <c r="O1275" s="224"/>
      <c r="P1275" s="194">
        <f t="shared" si="81"/>
        <v>0</v>
      </c>
      <c r="Q1275" s="219"/>
      <c r="R1275" s="220"/>
      <c r="S1275" s="219"/>
      <c r="T1275" s="221"/>
      <c r="U1275" s="195">
        <f t="shared" si="82"/>
        <v>0</v>
      </c>
      <c r="V1275" s="196">
        <f t="shared" si="83"/>
        <v>0</v>
      </c>
      <c r="W1275" s="196">
        <f t="shared" si="84"/>
        <v>0</v>
      </c>
      <c r="X1275" s="188"/>
    </row>
    <row r="1276" spans="1:24" ht="14.25">
      <c r="A1276" s="193"/>
      <c r="B1276" s="210"/>
      <c r="C1276" s="211"/>
      <c r="D1276" s="212"/>
      <c r="E1276" s="213"/>
      <c r="F1276" s="214"/>
      <c r="G1276" s="215"/>
      <c r="H1276" s="193" t="s">
        <v>560</v>
      </c>
      <c r="I1276" s="216"/>
      <c r="J1276" s="193"/>
      <c r="K1276" s="216"/>
      <c r="L1276" s="217"/>
      <c r="M1276" s="222"/>
      <c r="N1276" s="223"/>
      <c r="O1276" s="224"/>
      <c r="P1276" s="194">
        <f t="shared" si="81"/>
        <v>0</v>
      </c>
      <c r="Q1276" s="219"/>
      <c r="R1276" s="220"/>
      <c r="S1276" s="219"/>
      <c r="T1276" s="221"/>
      <c r="U1276" s="195">
        <f t="shared" si="82"/>
        <v>0</v>
      </c>
      <c r="V1276" s="196">
        <f t="shared" si="83"/>
        <v>0</v>
      </c>
      <c r="W1276" s="196">
        <f t="shared" si="84"/>
        <v>0</v>
      </c>
      <c r="X1276" s="188"/>
    </row>
    <row r="1277" spans="1:24" ht="14.25">
      <c r="A1277" s="193"/>
      <c r="B1277" s="210"/>
      <c r="C1277" s="211"/>
      <c r="D1277" s="212"/>
      <c r="E1277" s="213"/>
      <c r="F1277" s="214"/>
      <c r="G1277" s="215"/>
      <c r="H1277" s="193" t="s">
        <v>560</v>
      </c>
      <c r="I1277" s="216"/>
      <c r="J1277" s="193"/>
      <c r="K1277" s="216"/>
      <c r="L1277" s="217"/>
      <c r="M1277" s="222"/>
      <c r="N1277" s="223"/>
      <c r="O1277" s="224"/>
      <c r="P1277" s="194">
        <f t="shared" si="81"/>
        <v>0</v>
      </c>
      <c r="Q1277" s="219"/>
      <c r="R1277" s="220"/>
      <c r="S1277" s="219"/>
      <c r="T1277" s="221"/>
      <c r="U1277" s="195">
        <f t="shared" si="82"/>
        <v>0</v>
      </c>
      <c r="V1277" s="196">
        <f t="shared" si="83"/>
        <v>0</v>
      </c>
      <c r="W1277" s="196">
        <f t="shared" si="84"/>
        <v>0</v>
      </c>
      <c r="X1277" s="188"/>
    </row>
    <row r="1278" spans="1:24" ht="14.25">
      <c r="A1278" s="193"/>
      <c r="B1278" s="210"/>
      <c r="C1278" s="211"/>
      <c r="D1278" s="212"/>
      <c r="E1278" s="213"/>
      <c r="F1278" s="214"/>
      <c r="G1278" s="215"/>
      <c r="H1278" s="193" t="s">
        <v>560</v>
      </c>
      <c r="I1278" s="216"/>
      <c r="J1278" s="193"/>
      <c r="K1278" s="216"/>
      <c r="L1278" s="217"/>
      <c r="M1278" s="222"/>
      <c r="N1278" s="223"/>
      <c r="O1278" s="224"/>
      <c r="P1278" s="194">
        <f t="shared" si="81"/>
        <v>0</v>
      </c>
      <c r="Q1278" s="219"/>
      <c r="R1278" s="220"/>
      <c r="S1278" s="219"/>
      <c r="T1278" s="221"/>
      <c r="U1278" s="195">
        <f t="shared" si="82"/>
        <v>0</v>
      </c>
      <c r="V1278" s="196">
        <f t="shared" si="83"/>
        <v>0</v>
      </c>
      <c r="W1278" s="196">
        <f t="shared" si="84"/>
        <v>0</v>
      </c>
      <c r="X1278" s="188"/>
    </row>
    <row r="1279" spans="1:24" ht="14.25">
      <c r="A1279" s="193"/>
      <c r="B1279" s="210"/>
      <c r="C1279" s="211"/>
      <c r="D1279" s="212"/>
      <c r="E1279" s="213"/>
      <c r="F1279" s="214"/>
      <c r="G1279" s="215"/>
      <c r="H1279" s="193" t="s">
        <v>560</v>
      </c>
      <c r="I1279" s="216"/>
      <c r="J1279" s="193"/>
      <c r="K1279" s="216"/>
      <c r="L1279" s="217"/>
      <c r="M1279" s="222"/>
      <c r="N1279" s="223"/>
      <c r="O1279" s="224"/>
      <c r="P1279" s="194">
        <f t="shared" ref="P1279:P1342" si="85">N1279+O1279</f>
        <v>0</v>
      </c>
      <c r="Q1279" s="219"/>
      <c r="R1279" s="220"/>
      <c r="S1279" s="219"/>
      <c r="T1279" s="221"/>
      <c r="U1279" s="195">
        <f t="shared" si="82"/>
        <v>0</v>
      </c>
      <c r="V1279" s="196">
        <f t="shared" si="83"/>
        <v>0</v>
      </c>
      <c r="W1279" s="196">
        <f t="shared" si="84"/>
        <v>0</v>
      </c>
      <c r="X1279" s="188"/>
    </row>
    <row r="1280" spans="1:24" ht="14.25">
      <c r="A1280" s="193"/>
      <c r="B1280" s="210"/>
      <c r="C1280" s="211"/>
      <c r="D1280" s="212"/>
      <c r="E1280" s="213"/>
      <c r="F1280" s="214"/>
      <c r="G1280" s="215"/>
      <c r="H1280" s="193" t="s">
        <v>560</v>
      </c>
      <c r="I1280" s="216"/>
      <c r="J1280" s="193"/>
      <c r="K1280" s="216"/>
      <c r="L1280" s="217"/>
      <c r="M1280" s="222"/>
      <c r="N1280" s="223"/>
      <c r="O1280" s="224"/>
      <c r="P1280" s="194">
        <f t="shared" si="85"/>
        <v>0</v>
      </c>
      <c r="Q1280" s="219"/>
      <c r="R1280" s="220"/>
      <c r="S1280" s="219"/>
      <c r="T1280" s="221"/>
      <c r="U1280" s="195">
        <f t="shared" si="82"/>
        <v>0</v>
      </c>
      <c r="V1280" s="196">
        <f t="shared" si="83"/>
        <v>0</v>
      </c>
      <c r="W1280" s="196">
        <f t="shared" si="84"/>
        <v>0</v>
      </c>
      <c r="X1280" s="188"/>
    </row>
    <row r="1281" spans="1:24" ht="14.25">
      <c r="A1281" s="193"/>
      <c r="B1281" s="210"/>
      <c r="C1281" s="211"/>
      <c r="D1281" s="212"/>
      <c r="E1281" s="213"/>
      <c r="F1281" s="214"/>
      <c r="G1281" s="215"/>
      <c r="H1281" s="193" t="s">
        <v>560</v>
      </c>
      <c r="I1281" s="216"/>
      <c r="J1281" s="193"/>
      <c r="K1281" s="216"/>
      <c r="L1281" s="217"/>
      <c r="M1281" s="222"/>
      <c r="N1281" s="223"/>
      <c r="O1281" s="224"/>
      <c r="P1281" s="194">
        <f t="shared" si="85"/>
        <v>0</v>
      </c>
      <c r="Q1281" s="219"/>
      <c r="R1281" s="220"/>
      <c r="S1281" s="219"/>
      <c r="T1281" s="221"/>
      <c r="U1281" s="195">
        <f t="shared" si="82"/>
        <v>0</v>
      </c>
      <c r="V1281" s="196">
        <f t="shared" si="83"/>
        <v>0</v>
      </c>
      <c r="W1281" s="196">
        <f t="shared" si="84"/>
        <v>0</v>
      </c>
      <c r="X1281" s="188"/>
    </row>
    <row r="1282" spans="1:24" ht="14.25">
      <c r="A1282" s="193"/>
      <c r="B1282" s="210"/>
      <c r="C1282" s="211"/>
      <c r="D1282" s="212"/>
      <c r="E1282" s="213"/>
      <c r="F1282" s="214"/>
      <c r="G1282" s="215"/>
      <c r="H1282" s="193" t="s">
        <v>560</v>
      </c>
      <c r="I1282" s="216"/>
      <c r="J1282" s="193"/>
      <c r="K1282" s="216"/>
      <c r="L1282" s="217"/>
      <c r="M1282" s="222"/>
      <c r="N1282" s="223"/>
      <c r="O1282" s="224"/>
      <c r="P1282" s="194">
        <f t="shared" si="85"/>
        <v>0</v>
      </c>
      <c r="Q1282" s="219"/>
      <c r="R1282" s="220"/>
      <c r="S1282" s="219"/>
      <c r="T1282" s="221"/>
      <c r="U1282" s="195">
        <f t="shared" si="82"/>
        <v>0</v>
      </c>
      <c r="V1282" s="196">
        <f t="shared" si="83"/>
        <v>0</v>
      </c>
      <c r="W1282" s="196">
        <f t="shared" si="84"/>
        <v>0</v>
      </c>
      <c r="X1282" s="188"/>
    </row>
    <row r="1283" spans="1:24" ht="14.25">
      <c r="A1283" s="193"/>
      <c r="B1283" s="210"/>
      <c r="C1283" s="211"/>
      <c r="D1283" s="212"/>
      <c r="E1283" s="213"/>
      <c r="F1283" s="214"/>
      <c r="G1283" s="215"/>
      <c r="H1283" s="193" t="s">
        <v>560</v>
      </c>
      <c r="I1283" s="216"/>
      <c r="J1283" s="193"/>
      <c r="K1283" s="216"/>
      <c r="L1283" s="217"/>
      <c r="M1283" s="222"/>
      <c r="N1283" s="223"/>
      <c r="O1283" s="224"/>
      <c r="P1283" s="194">
        <f t="shared" si="85"/>
        <v>0</v>
      </c>
      <c r="Q1283" s="219"/>
      <c r="R1283" s="220"/>
      <c r="S1283" s="219"/>
      <c r="T1283" s="221"/>
      <c r="U1283" s="195">
        <f t="shared" si="82"/>
        <v>0</v>
      </c>
      <c r="V1283" s="196">
        <f t="shared" si="83"/>
        <v>0</v>
      </c>
      <c r="W1283" s="196">
        <f t="shared" si="84"/>
        <v>0</v>
      </c>
      <c r="X1283" s="188"/>
    </row>
    <row r="1284" spans="1:24" ht="14.25">
      <c r="A1284" s="193"/>
      <c r="B1284" s="210"/>
      <c r="C1284" s="211"/>
      <c r="D1284" s="212"/>
      <c r="E1284" s="213"/>
      <c r="F1284" s="214"/>
      <c r="G1284" s="215"/>
      <c r="H1284" s="193" t="s">
        <v>560</v>
      </c>
      <c r="I1284" s="216"/>
      <c r="J1284" s="193"/>
      <c r="K1284" s="216"/>
      <c r="L1284" s="217"/>
      <c r="M1284" s="222"/>
      <c r="N1284" s="223"/>
      <c r="O1284" s="224"/>
      <c r="P1284" s="194">
        <f t="shared" si="85"/>
        <v>0</v>
      </c>
      <c r="Q1284" s="219"/>
      <c r="R1284" s="220"/>
      <c r="S1284" s="219"/>
      <c r="T1284" s="221"/>
      <c r="U1284" s="195">
        <f t="shared" si="82"/>
        <v>0</v>
      </c>
      <c r="V1284" s="196">
        <f t="shared" si="83"/>
        <v>0</v>
      </c>
      <c r="W1284" s="196">
        <f t="shared" si="84"/>
        <v>0</v>
      </c>
      <c r="X1284" s="188"/>
    </row>
    <row r="1285" spans="1:24" ht="14.25">
      <c r="A1285" s="193"/>
      <c r="B1285" s="210"/>
      <c r="C1285" s="211"/>
      <c r="D1285" s="212"/>
      <c r="E1285" s="213"/>
      <c r="F1285" s="214"/>
      <c r="G1285" s="215"/>
      <c r="H1285" s="193" t="s">
        <v>560</v>
      </c>
      <c r="I1285" s="216"/>
      <c r="J1285" s="193"/>
      <c r="K1285" s="216"/>
      <c r="L1285" s="217"/>
      <c r="M1285" s="222"/>
      <c r="N1285" s="223"/>
      <c r="O1285" s="224"/>
      <c r="P1285" s="194">
        <f t="shared" si="85"/>
        <v>0</v>
      </c>
      <c r="Q1285" s="219"/>
      <c r="R1285" s="220"/>
      <c r="S1285" s="219"/>
      <c r="T1285" s="221"/>
      <c r="U1285" s="195">
        <f t="shared" si="82"/>
        <v>0</v>
      </c>
      <c r="V1285" s="196">
        <f t="shared" si="83"/>
        <v>0</v>
      </c>
      <c r="W1285" s="196">
        <f t="shared" si="84"/>
        <v>0</v>
      </c>
      <c r="X1285" s="188"/>
    </row>
    <row r="1286" spans="1:24" ht="14.25">
      <c r="A1286" s="193"/>
      <c r="B1286" s="210"/>
      <c r="C1286" s="211"/>
      <c r="D1286" s="212"/>
      <c r="E1286" s="213"/>
      <c r="F1286" s="214"/>
      <c r="G1286" s="215"/>
      <c r="H1286" s="193" t="s">
        <v>560</v>
      </c>
      <c r="I1286" s="216"/>
      <c r="J1286" s="193"/>
      <c r="K1286" s="216"/>
      <c r="L1286" s="217"/>
      <c r="M1286" s="222"/>
      <c r="N1286" s="223"/>
      <c r="O1286" s="224"/>
      <c r="P1286" s="194">
        <f t="shared" si="85"/>
        <v>0</v>
      </c>
      <c r="Q1286" s="219"/>
      <c r="R1286" s="220"/>
      <c r="S1286" s="219"/>
      <c r="T1286" s="221"/>
      <c r="U1286" s="195">
        <f t="shared" si="82"/>
        <v>0</v>
      </c>
      <c r="V1286" s="196">
        <f t="shared" si="83"/>
        <v>0</v>
      </c>
      <c r="W1286" s="196">
        <f t="shared" si="84"/>
        <v>0</v>
      </c>
      <c r="X1286" s="188"/>
    </row>
    <row r="1287" spans="1:24" ht="14.25">
      <c r="A1287" s="193"/>
      <c r="B1287" s="210"/>
      <c r="C1287" s="211"/>
      <c r="D1287" s="212"/>
      <c r="E1287" s="213"/>
      <c r="F1287" s="214"/>
      <c r="G1287" s="215"/>
      <c r="H1287" s="193" t="s">
        <v>560</v>
      </c>
      <c r="I1287" s="216"/>
      <c r="J1287" s="193"/>
      <c r="K1287" s="216"/>
      <c r="L1287" s="217"/>
      <c r="M1287" s="222"/>
      <c r="N1287" s="223"/>
      <c r="O1287" s="224"/>
      <c r="P1287" s="194">
        <f t="shared" si="85"/>
        <v>0</v>
      </c>
      <c r="Q1287" s="219"/>
      <c r="R1287" s="220"/>
      <c r="S1287" s="219"/>
      <c r="T1287" s="221"/>
      <c r="U1287" s="195">
        <f t="shared" si="82"/>
        <v>0</v>
      </c>
      <c r="V1287" s="196">
        <f t="shared" si="83"/>
        <v>0</v>
      </c>
      <c r="W1287" s="196">
        <f t="shared" si="84"/>
        <v>0</v>
      </c>
      <c r="X1287" s="188"/>
    </row>
    <row r="1288" spans="1:24" ht="14.25">
      <c r="A1288" s="193"/>
      <c r="B1288" s="210"/>
      <c r="C1288" s="211"/>
      <c r="D1288" s="212"/>
      <c r="E1288" s="213"/>
      <c r="F1288" s="214"/>
      <c r="G1288" s="215"/>
      <c r="H1288" s="193" t="s">
        <v>560</v>
      </c>
      <c r="I1288" s="216"/>
      <c r="J1288" s="193"/>
      <c r="K1288" s="216"/>
      <c r="L1288" s="217"/>
      <c r="M1288" s="222"/>
      <c r="N1288" s="223"/>
      <c r="O1288" s="224"/>
      <c r="P1288" s="194">
        <f t="shared" si="85"/>
        <v>0</v>
      </c>
      <c r="Q1288" s="219"/>
      <c r="R1288" s="220"/>
      <c r="S1288" s="219"/>
      <c r="T1288" s="221"/>
      <c r="U1288" s="195">
        <f t="shared" si="82"/>
        <v>0</v>
      </c>
      <c r="V1288" s="196">
        <f t="shared" si="83"/>
        <v>0</v>
      </c>
      <c r="W1288" s="196">
        <f t="shared" si="84"/>
        <v>0</v>
      </c>
      <c r="X1288" s="188"/>
    </row>
    <row r="1289" spans="1:24" ht="14.25">
      <c r="A1289" s="193"/>
      <c r="B1289" s="210"/>
      <c r="C1289" s="211"/>
      <c r="D1289" s="212"/>
      <c r="E1289" s="213"/>
      <c r="F1289" s="214"/>
      <c r="G1289" s="215"/>
      <c r="H1289" s="193" t="s">
        <v>560</v>
      </c>
      <c r="I1289" s="216"/>
      <c r="J1289" s="193"/>
      <c r="K1289" s="216"/>
      <c r="L1289" s="217"/>
      <c r="M1289" s="222"/>
      <c r="N1289" s="223"/>
      <c r="O1289" s="224"/>
      <c r="P1289" s="194">
        <f t="shared" si="85"/>
        <v>0</v>
      </c>
      <c r="Q1289" s="219"/>
      <c r="R1289" s="220"/>
      <c r="S1289" s="219"/>
      <c r="T1289" s="221"/>
      <c r="U1289" s="195">
        <f t="shared" si="82"/>
        <v>0</v>
      </c>
      <c r="V1289" s="196">
        <f t="shared" si="83"/>
        <v>0</v>
      </c>
      <c r="W1289" s="196">
        <f t="shared" si="84"/>
        <v>0</v>
      </c>
      <c r="X1289" s="188"/>
    </row>
    <row r="1290" spans="1:24" ht="14.25">
      <c r="A1290" s="193"/>
      <c r="B1290" s="210"/>
      <c r="C1290" s="211"/>
      <c r="D1290" s="212"/>
      <c r="E1290" s="213"/>
      <c r="F1290" s="214"/>
      <c r="G1290" s="215"/>
      <c r="H1290" s="193" t="s">
        <v>560</v>
      </c>
      <c r="I1290" s="216"/>
      <c r="J1290" s="193"/>
      <c r="K1290" s="216"/>
      <c r="L1290" s="217"/>
      <c r="M1290" s="222"/>
      <c r="N1290" s="223"/>
      <c r="O1290" s="224"/>
      <c r="P1290" s="194">
        <f t="shared" si="85"/>
        <v>0</v>
      </c>
      <c r="Q1290" s="219"/>
      <c r="R1290" s="220"/>
      <c r="S1290" s="219"/>
      <c r="T1290" s="221"/>
      <c r="U1290" s="195">
        <f t="shared" si="82"/>
        <v>0</v>
      </c>
      <c r="V1290" s="196">
        <f t="shared" si="83"/>
        <v>0</v>
      </c>
      <c r="W1290" s="196">
        <f t="shared" si="84"/>
        <v>0</v>
      </c>
      <c r="X1290" s="188"/>
    </row>
    <row r="1291" spans="1:24" ht="14.25">
      <c r="A1291" s="193"/>
      <c r="B1291" s="210"/>
      <c r="C1291" s="211"/>
      <c r="D1291" s="212"/>
      <c r="E1291" s="213"/>
      <c r="F1291" s="214"/>
      <c r="G1291" s="215"/>
      <c r="H1291" s="193" t="s">
        <v>560</v>
      </c>
      <c r="I1291" s="216"/>
      <c r="J1291" s="193"/>
      <c r="K1291" s="216"/>
      <c r="L1291" s="217"/>
      <c r="M1291" s="222"/>
      <c r="N1291" s="223"/>
      <c r="O1291" s="224"/>
      <c r="P1291" s="194">
        <f t="shared" si="85"/>
        <v>0</v>
      </c>
      <c r="Q1291" s="219"/>
      <c r="R1291" s="220"/>
      <c r="S1291" s="219"/>
      <c r="T1291" s="221"/>
      <c r="U1291" s="195">
        <f t="shared" si="82"/>
        <v>0</v>
      </c>
      <c r="V1291" s="196">
        <f t="shared" si="83"/>
        <v>0</v>
      </c>
      <c r="W1291" s="196">
        <f t="shared" si="84"/>
        <v>0</v>
      </c>
      <c r="X1291" s="188"/>
    </row>
    <row r="1292" spans="1:24" ht="14.25">
      <c r="A1292" s="193"/>
      <c r="B1292" s="210"/>
      <c r="C1292" s="211"/>
      <c r="D1292" s="212"/>
      <c r="E1292" s="213"/>
      <c r="F1292" s="214"/>
      <c r="G1292" s="215"/>
      <c r="H1292" s="193" t="s">
        <v>560</v>
      </c>
      <c r="I1292" s="216"/>
      <c r="J1292" s="193"/>
      <c r="K1292" s="216"/>
      <c r="L1292" s="217"/>
      <c r="M1292" s="222"/>
      <c r="N1292" s="223"/>
      <c r="O1292" s="224"/>
      <c r="P1292" s="194">
        <f t="shared" si="85"/>
        <v>0</v>
      </c>
      <c r="Q1292" s="219"/>
      <c r="R1292" s="220"/>
      <c r="S1292" s="219"/>
      <c r="T1292" s="221"/>
      <c r="U1292" s="195">
        <f t="shared" si="82"/>
        <v>0</v>
      </c>
      <c r="V1292" s="196">
        <f t="shared" si="83"/>
        <v>0</v>
      </c>
      <c r="W1292" s="196">
        <f t="shared" si="84"/>
        <v>0</v>
      </c>
      <c r="X1292" s="188"/>
    </row>
    <row r="1293" spans="1:24" ht="14.25">
      <c r="A1293" s="193"/>
      <c r="B1293" s="210"/>
      <c r="C1293" s="211"/>
      <c r="D1293" s="212"/>
      <c r="E1293" s="213"/>
      <c r="F1293" s="214"/>
      <c r="G1293" s="215"/>
      <c r="H1293" s="193" t="s">
        <v>560</v>
      </c>
      <c r="I1293" s="216"/>
      <c r="J1293" s="193"/>
      <c r="K1293" s="216"/>
      <c r="L1293" s="217"/>
      <c r="M1293" s="222"/>
      <c r="N1293" s="223"/>
      <c r="O1293" s="224"/>
      <c r="P1293" s="194">
        <f t="shared" si="85"/>
        <v>0</v>
      </c>
      <c r="Q1293" s="219"/>
      <c r="R1293" s="220"/>
      <c r="S1293" s="219"/>
      <c r="T1293" s="221"/>
      <c r="U1293" s="195">
        <f t="shared" si="82"/>
        <v>0</v>
      </c>
      <c r="V1293" s="196">
        <f t="shared" si="83"/>
        <v>0</v>
      </c>
      <c r="W1293" s="196">
        <f t="shared" si="84"/>
        <v>0</v>
      </c>
      <c r="X1293" s="188"/>
    </row>
    <row r="1294" spans="1:24" ht="14.25">
      <c r="A1294" s="193"/>
      <c r="B1294" s="210"/>
      <c r="C1294" s="211"/>
      <c r="D1294" s="212"/>
      <c r="E1294" s="213"/>
      <c r="F1294" s="214"/>
      <c r="G1294" s="215"/>
      <c r="H1294" s="193" t="s">
        <v>560</v>
      </c>
      <c r="I1294" s="216"/>
      <c r="J1294" s="193"/>
      <c r="K1294" s="216"/>
      <c r="L1294" s="217"/>
      <c r="M1294" s="222"/>
      <c r="N1294" s="223"/>
      <c r="O1294" s="224"/>
      <c r="P1294" s="194">
        <f t="shared" si="85"/>
        <v>0</v>
      </c>
      <c r="Q1294" s="219"/>
      <c r="R1294" s="220"/>
      <c r="S1294" s="219"/>
      <c r="T1294" s="221"/>
      <c r="U1294" s="195">
        <f t="shared" si="82"/>
        <v>0</v>
      </c>
      <c r="V1294" s="196">
        <f t="shared" si="83"/>
        <v>0</v>
      </c>
      <c r="W1294" s="196">
        <f t="shared" si="84"/>
        <v>0</v>
      </c>
      <c r="X1294" s="188"/>
    </row>
    <row r="1295" spans="1:24" ht="14.25">
      <c r="A1295" s="193"/>
      <c r="B1295" s="210"/>
      <c r="C1295" s="211"/>
      <c r="D1295" s="212"/>
      <c r="E1295" s="213"/>
      <c r="F1295" s="214"/>
      <c r="G1295" s="215"/>
      <c r="H1295" s="193" t="s">
        <v>560</v>
      </c>
      <c r="I1295" s="216"/>
      <c r="J1295" s="193"/>
      <c r="K1295" s="216"/>
      <c r="L1295" s="217"/>
      <c r="M1295" s="222"/>
      <c r="N1295" s="223"/>
      <c r="O1295" s="224"/>
      <c r="P1295" s="194">
        <f t="shared" si="85"/>
        <v>0</v>
      </c>
      <c r="Q1295" s="219"/>
      <c r="R1295" s="220"/>
      <c r="S1295" s="219"/>
      <c r="T1295" s="221"/>
      <c r="U1295" s="195">
        <f t="shared" si="82"/>
        <v>0</v>
      </c>
      <c r="V1295" s="196">
        <f t="shared" si="83"/>
        <v>0</v>
      </c>
      <c r="W1295" s="196">
        <f t="shared" si="84"/>
        <v>0</v>
      </c>
      <c r="X1295" s="188"/>
    </row>
    <row r="1296" spans="1:24" ht="14.25">
      <c r="A1296" s="193"/>
      <c r="B1296" s="210"/>
      <c r="C1296" s="211"/>
      <c r="D1296" s="212"/>
      <c r="E1296" s="213"/>
      <c r="F1296" s="214"/>
      <c r="G1296" s="215"/>
      <c r="H1296" s="193" t="s">
        <v>560</v>
      </c>
      <c r="I1296" s="216"/>
      <c r="J1296" s="193"/>
      <c r="K1296" s="216"/>
      <c r="L1296" s="217"/>
      <c r="M1296" s="222"/>
      <c r="N1296" s="223"/>
      <c r="O1296" s="224"/>
      <c r="P1296" s="194">
        <f t="shared" si="85"/>
        <v>0</v>
      </c>
      <c r="Q1296" s="219"/>
      <c r="R1296" s="220"/>
      <c r="S1296" s="219"/>
      <c r="T1296" s="221"/>
      <c r="U1296" s="195">
        <f t="shared" si="82"/>
        <v>0</v>
      </c>
      <c r="V1296" s="196">
        <f t="shared" si="83"/>
        <v>0</v>
      </c>
      <c r="W1296" s="196">
        <f t="shared" si="84"/>
        <v>0</v>
      </c>
      <c r="X1296" s="188"/>
    </row>
    <row r="1297" spans="1:24" ht="14.25">
      <c r="A1297" s="193"/>
      <c r="B1297" s="210"/>
      <c r="C1297" s="211"/>
      <c r="D1297" s="212"/>
      <c r="E1297" s="213"/>
      <c r="F1297" s="214"/>
      <c r="G1297" s="215"/>
      <c r="H1297" s="193" t="s">
        <v>560</v>
      </c>
      <c r="I1297" s="216"/>
      <c r="J1297" s="193"/>
      <c r="K1297" s="216"/>
      <c r="L1297" s="217"/>
      <c r="M1297" s="222"/>
      <c r="N1297" s="223"/>
      <c r="O1297" s="224"/>
      <c r="P1297" s="194">
        <f t="shared" si="85"/>
        <v>0</v>
      </c>
      <c r="Q1297" s="219"/>
      <c r="R1297" s="220"/>
      <c r="S1297" s="219"/>
      <c r="T1297" s="221"/>
      <c r="U1297" s="195">
        <f t="shared" si="82"/>
        <v>0</v>
      </c>
      <c r="V1297" s="196">
        <f t="shared" si="83"/>
        <v>0</v>
      </c>
      <c r="W1297" s="196">
        <f t="shared" si="84"/>
        <v>0</v>
      </c>
      <c r="X1297" s="188"/>
    </row>
    <row r="1298" spans="1:24" ht="14.25">
      <c r="A1298" s="193"/>
      <c r="B1298" s="210"/>
      <c r="C1298" s="211"/>
      <c r="D1298" s="212"/>
      <c r="E1298" s="213"/>
      <c r="F1298" s="214"/>
      <c r="G1298" s="215"/>
      <c r="H1298" s="193" t="s">
        <v>560</v>
      </c>
      <c r="I1298" s="216"/>
      <c r="J1298" s="193"/>
      <c r="K1298" s="216"/>
      <c r="L1298" s="217"/>
      <c r="M1298" s="222"/>
      <c r="N1298" s="223"/>
      <c r="O1298" s="224"/>
      <c r="P1298" s="194">
        <f t="shared" si="85"/>
        <v>0</v>
      </c>
      <c r="Q1298" s="219"/>
      <c r="R1298" s="220"/>
      <c r="S1298" s="219"/>
      <c r="T1298" s="221"/>
      <c r="U1298" s="195">
        <f t="shared" si="82"/>
        <v>0</v>
      </c>
      <c r="V1298" s="196">
        <f t="shared" si="83"/>
        <v>0</v>
      </c>
      <c r="W1298" s="196">
        <f t="shared" si="84"/>
        <v>0</v>
      </c>
      <c r="X1298" s="188"/>
    </row>
    <row r="1299" spans="1:24" ht="14.25">
      <c r="A1299" s="193"/>
      <c r="B1299" s="210"/>
      <c r="C1299" s="211"/>
      <c r="D1299" s="212"/>
      <c r="E1299" s="213"/>
      <c r="F1299" s="214"/>
      <c r="G1299" s="215"/>
      <c r="H1299" s="193" t="s">
        <v>560</v>
      </c>
      <c r="I1299" s="216"/>
      <c r="J1299" s="193"/>
      <c r="K1299" s="216"/>
      <c r="L1299" s="217"/>
      <c r="M1299" s="222"/>
      <c r="N1299" s="223"/>
      <c r="O1299" s="224"/>
      <c r="P1299" s="194">
        <f t="shared" si="85"/>
        <v>0</v>
      </c>
      <c r="Q1299" s="219"/>
      <c r="R1299" s="220"/>
      <c r="S1299" s="219"/>
      <c r="T1299" s="221"/>
      <c r="U1299" s="195">
        <f t="shared" si="82"/>
        <v>0</v>
      </c>
      <c r="V1299" s="196">
        <f t="shared" si="83"/>
        <v>0</v>
      </c>
      <c r="W1299" s="196">
        <f t="shared" si="84"/>
        <v>0</v>
      </c>
      <c r="X1299" s="188"/>
    </row>
    <row r="1300" spans="1:24" ht="14.25">
      <c r="A1300" s="193"/>
      <c r="B1300" s="210"/>
      <c r="C1300" s="211"/>
      <c r="D1300" s="212"/>
      <c r="E1300" s="213"/>
      <c r="F1300" s="214"/>
      <c r="G1300" s="215"/>
      <c r="H1300" s="193" t="s">
        <v>560</v>
      </c>
      <c r="I1300" s="216"/>
      <c r="J1300" s="193"/>
      <c r="K1300" s="216"/>
      <c r="L1300" s="217"/>
      <c r="M1300" s="222"/>
      <c r="N1300" s="223"/>
      <c r="O1300" s="224"/>
      <c r="P1300" s="194">
        <f t="shared" si="85"/>
        <v>0</v>
      </c>
      <c r="Q1300" s="219"/>
      <c r="R1300" s="220"/>
      <c r="S1300" s="219"/>
      <c r="T1300" s="221"/>
      <c r="U1300" s="195">
        <f t="shared" si="82"/>
        <v>0</v>
      </c>
      <c r="V1300" s="196">
        <f t="shared" si="83"/>
        <v>0</v>
      </c>
      <c r="W1300" s="196">
        <f t="shared" si="84"/>
        <v>0</v>
      </c>
      <c r="X1300" s="188"/>
    </row>
    <row r="1301" spans="1:24" ht="14.25">
      <c r="A1301" s="193"/>
      <c r="B1301" s="210"/>
      <c r="C1301" s="211"/>
      <c r="D1301" s="212"/>
      <c r="E1301" s="213"/>
      <c r="F1301" s="214"/>
      <c r="G1301" s="215"/>
      <c r="H1301" s="193" t="s">
        <v>560</v>
      </c>
      <c r="I1301" s="216"/>
      <c r="J1301" s="193"/>
      <c r="K1301" s="216"/>
      <c r="L1301" s="217"/>
      <c r="M1301" s="222"/>
      <c r="N1301" s="223"/>
      <c r="O1301" s="224"/>
      <c r="P1301" s="194">
        <f t="shared" si="85"/>
        <v>0</v>
      </c>
      <c r="Q1301" s="219"/>
      <c r="R1301" s="220"/>
      <c r="S1301" s="219"/>
      <c r="T1301" s="221"/>
      <c r="U1301" s="195">
        <f t="shared" si="82"/>
        <v>0</v>
      </c>
      <c r="V1301" s="196">
        <f t="shared" si="83"/>
        <v>0</v>
      </c>
      <c r="W1301" s="196">
        <f t="shared" si="84"/>
        <v>0</v>
      </c>
      <c r="X1301" s="188"/>
    </row>
    <row r="1302" spans="1:24" ht="14.25">
      <c r="A1302" s="193"/>
      <c r="B1302" s="210"/>
      <c r="C1302" s="211"/>
      <c r="D1302" s="212"/>
      <c r="E1302" s="213"/>
      <c r="F1302" s="214"/>
      <c r="G1302" s="215"/>
      <c r="H1302" s="193" t="s">
        <v>560</v>
      </c>
      <c r="I1302" s="216"/>
      <c r="J1302" s="193"/>
      <c r="K1302" s="216"/>
      <c r="L1302" s="217"/>
      <c r="M1302" s="222"/>
      <c r="N1302" s="223"/>
      <c r="O1302" s="224"/>
      <c r="P1302" s="194">
        <f t="shared" si="85"/>
        <v>0</v>
      </c>
      <c r="Q1302" s="219"/>
      <c r="R1302" s="220"/>
      <c r="S1302" s="219"/>
      <c r="T1302" s="221"/>
      <c r="U1302" s="195">
        <f t="shared" si="82"/>
        <v>0</v>
      </c>
      <c r="V1302" s="196">
        <f t="shared" si="83"/>
        <v>0</v>
      </c>
      <c r="W1302" s="196">
        <f t="shared" si="84"/>
        <v>0</v>
      </c>
      <c r="X1302" s="188"/>
    </row>
    <row r="1303" spans="1:24" ht="14.25">
      <c r="A1303" s="193"/>
      <c r="B1303" s="210"/>
      <c r="C1303" s="211"/>
      <c r="D1303" s="212"/>
      <c r="E1303" s="213"/>
      <c r="F1303" s="214"/>
      <c r="G1303" s="215"/>
      <c r="H1303" s="193" t="s">
        <v>560</v>
      </c>
      <c r="I1303" s="216"/>
      <c r="J1303" s="193"/>
      <c r="K1303" s="216"/>
      <c r="L1303" s="217"/>
      <c r="M1303" s="222"/>
      <c r="N1303" s="223"/>
      <c r="O1303" s="224"/>
      <c r="P1303" s="194">
        <f t="shared" si="85"/>
        <v>0</v>
      </c>
      <c r="Q1303" s="219"/>
      <c r="R1303" s="220"/>
      <c r="S1303" s="219"/>
      <c r="T1303" s="221"/>
      <c r="U1303" s="195">
        <f t="shared" si="82"/>
        <v>0</v>
      </c>
      <c r="V1303" s="196">
        <f t="shared" si="83"/>
        <v>0</v>
      </c>
      <c r="W1303" s="196">
        <f t="shared" si="84"/>
        <v>0</v>
      </c>
      <c r="X1303" s="188"/>
    </row>
    <row r="1304" spans="1:24" ht="14.25">
      <c r="A1304" s="193"/>
      <c r="B1304" s="210"/>
      <c r="C1304" s="211"/>
      <c r="D1304" s="212"/>
      <c r="E1304" s="213"/>
      <c r="F1304" s="214"/>
      <c r="G1304" s="215"/>
      <c r="H1304" s="193" t="s">
        <v>560</v>
      </c>
      <c r="I1304" s="216"/>
      <c r="J1304" s="193"/>
      <c r="K1304" s="216"/>
      <c r="L1304" s="217"/>
      <c r="M1304" s="222"/>
      <c r="N1304" s="223"/>
      <c r="O1304" s="224"/>
      <c r="P1304" s="194">
        <f t="shared" si="85"/>
        <v>0</v>
      </c>
      <c r="Q1304" s="219"/>
      <c r="R1304" s="220"/>
      <c r="S1304" s="219"/>
      <c r="T1304" s="221"/>
      <c r="U1304" s="195">
        <f t="shared" si="82"/>
        <v>0</v>
      </c>
      <c r="V1304" s="196">
        <f t="shared" si="83"/>
        <v>0</v>
      </c>
      <c r="W1304" s="196">
        <f t="shared" si="84"/>
        <v>0</v>
      </c>
      <c r="X1304" s="188"/>
    </row>
    <row r="1305" spans="1:24" ht="14.25">
      <c r="A1305" s="193"/>
      <c r="B1305" s="210"/>
      <c r="C1305" s="211"/>
      <c r="D1305" s="212"/>
      <c r="E1305" s="213"/>
      <c r="F1305" s="214"/>
      <c r="G1305" s="215"/>
      <c r="H1305" s="193" t="s">
        <v>560</v>
      </c>
      <c r="I1305" s="216"/>
      <c r="J1305" s="193"/>
      <c r="K1305" s="216"/>
      <c r="L1305" s="217"/>
      <c r="M1305" s="222"/>
      <c r="N1305" s="223"/>
      <c r="O1305" s="224"/>
      <c r="P1305" s="194">
        <f t="shared" si="85"/>
        <v>0</v>
      </c>
      <c r="Q1305" s="219"/>
      <c r="R1305" s="220"/>
      <c r="S1305" s="219"/>
      <c r="T1305" s="221"/>
      <c r="U1305" s="195">
        <f t="shared" si="82"/>
        <v>0</v>
      </c>
      <c r="V1305" s="196">
        <f t="shared" si="83"/>
        <v>0</v>
      </c>
      <c r="W1305" s="196">
        <f t="shared" si="84"/>
        <v>0</v>
      </c>
      <c r="X1305" s="188"/>
    </row>
    <row r="1306" spans="1:24" ht="14.25">
      <c r="A1306" s="193"/>
      <c r="B1306" s="210"/>
      <c r="C1306" s="211"/>
      <c r="D1306" s="212"/>
      <c r="E1306" s="213"/>
      <c r="F1306" s="214"/>
      <c r="G1306" s="215"/>
      <c r="H1306" s="193" t="s">
        <v>560</v>
      </c>
      <c r="I1306" s="216"/>
      <c r="J1306" s="193"/>
      <c r="K1306" s="216"/>
      <c r="L1306" s="217"/>
      <c r="M1306" s="222"/>
      <c r="N1306" s="223"/>
      <c r="O1306" s="224"/>
      <c r="P1306" s="194">
        <f t="shared" si="85"/>
        <v>0</v>
      </c>
      <c r="Q1306" s="219"/>
      <c r="R1306" s="220"/>
      <c r="S1306" s="219"/>
      <c r="T1306" s="221"/>
      <c r="U1306" s="195">
        <f t="shared" si="82"/>
        <v>0</v>
      </c>
      <c r="V1306" s="196">
        <f t="shared" si="83"/>
        <v>0</v>
      </c>
      <c r="W1306" s="196">
        <f t="shared" si="84"/>
        <v>0</v>
      </c>
      <c r="X1306" s="188"/>
    </row>
    <row r="1307" spans="1:24" ht="14.25">
      <c r="A1307" s="193"/>
      <c r="B1307" s="210"/>
      <c r="C1307" s="211"/>
      <c r="D1307" s="212"/>
      <c r="E1307" s="213"/>
      <c r="F1307" s="214"/>
      <c r="G1307" s="215"/>
      <c r="H1307" s="193" t="s">
        <v>560</v>
      </c>
      <c r="I1307" s="216"/>
      <c r="J1307" s="193"/>
      <c r="K1307" s="216"/>
      <c r="L1307" s="217"/>
      <c r="M1307" s="222"/>
      <c r="N1307" s="223"/>
      <c r="O1307" s="224"/>
      <c r="P1307" s="194">
        <f t="shared" si="85"/>
        <v>0</v>
      </c>
      <c r="Q1307" s="219"/>
      <c r="R1307" s="220"/>
      <c r="S1307" s="219"/>
      <c r="T1307" s="221"/>
      <c r="U1307" s="195">
        <f t="shared" si="82"/>
        <v>0</v>
      </c>
      <c r="V1307" s="196">
        <f t="shared" si="83"/>
        <v>0</v>
      </c>
      <c r="W1307" s="196">
        <f t="shared" si="84"/>
        <v>0</v>
      </c>
      <c r="X1307" s="188"/>
    </row>
    <row r="1308" spans="1:24" ht="14.25">
      <c r="A1308" s="193"/>
      <c r="B1308" s="210"/>
      <c r="C1308" s="211"/>
      <c r="D1308" s="212"/>
      <c r="E1308" s="213"/>
      <c r="F1308" s="214"/>
      <c r="G1308" s="215"/>
      <c r="H1308" s="193" t="s">
        <v>560</v>
      </c>
      <c r="I1308" s="216"/>
      <c r="J1308" s="193"/>
      <c r="K1308" s="216"/>
      <c r="L1308" s="217"/>
      <c r="M1308" s="222"/>
      <c r="N1308" s="223"/>
      <c r="O1308" s="224"/>
      <c r="P1308" s="194">
        <f t="shared" si="85"/>
        <v>0</v>
      </c>
      <c r="Q1308" s="219"/>
      <c r="R1308" s="220"/>
      <c r="S1308" s="219"/>
      <c r="T1308" s="221"/>
      <c r="U1308" s="195">
        <f t="shared" si="82"/>
        <v>0</v>
      </c>
      <c r="V1308" s="196">
        <f t="shared" si="83"/>
        <v>0</v>
      </c>
      <c r="W1308" s="196">
        <f t="shared" si="84"/>
        <v>0</v>
      </c>
      <c r="X1308" s="188"/>
    </row>
    <row r="1309" spans="1:24" ht="14.25">
      <c r="A1309" s="193"/>
      <c r="B1309" s="210"/>
      <c r="C1309" s="211"/>
      <c r="D1309" s="212"/>
      <c r="E1309" s="213"/>
      <c r="F1309" s="214"/>
      <c r="G1309" s="215"/>
      <c r="H1309" s="193" t="s">
        <v>560</v>
      </c>
      <c r="I1309" s="216"/>
      <c r="J1309" s="193"/>
      <c r="K1309" s="216"/>
      <c r="L1309" s="217"/>
      <c r="M1309" s="222"/>
      <c r="N1309" s="223"/>
      <c r="O1309" s="224"/>
      <c r="P1309" s="194">
        <f t="shared" si="85"/>
        <v>0</v>
      </c>
      <c r="Q1309" s="219"/>
      <c r="R1309" s="220"/>
      <c r="S1309" s="219"/>
      <c r="T1309" s="221"/>
      <c r="U1309" s="195">
        <f t="shared" si="82"/>
        <v>0</v>
      </c>
      <c r="V1309" s="196">
        <f t="shared" si="83"/>
        <v>0</v>
      </c>
      <c r="W1309" s="196">
        <f t="shared" si="84"/>
        <v>0</v>
      </c>
      <c r="X1309" s="188"/>
    </row>
    <row r="1310" spans="1:24" ht="14.25">
      <c r="A1310" s="193"/>
      <c r="B1310" s="210"/>
      <c r="C1310" s="211"/>
      <c r="D1310" s="212"/>
      <c r="E1310" s="213"/>
      <c r="F1310" s="214"/>
      <c r="G1310" s="215"/>
      <c r="H1310" s="193" t="s">
        <v>560</v>
      </c>
      <c r="I1310" s="216"/>
      <c r="J1310" s="193"/>
      <c r="K1310" s="216"/>
      <c r="L1310" s="217"/>
      <c r="M1310" s="222"/>
      <c r="N1310" s="223"/>
      <c r="O1310" s="224"/>
      <c r="P1310" s="194">
        <f t="shared" si="85"/>
        <v>0</v>
      </c>
      <c r="Q1310" s="219"/>
      <c r="R1310" s="220"/>
      <c r="S1310" s="219"/>
      <c r="T1310" s="221"/>
      <c r="U1310" s="195">
        <f t="shared" si="82"/>
        <v>0</v>
      </c>
      <c r="V1310" s="196">
        <f t="shared" si="83"/>
        <v>0</v>
      </c>
      <c r="W1310" s="196">
        <f t="shared" si="84"/>
        <v>0</v>
      </c>
      <c r="X1310" s="188"/>
    </row>
    <row r="1311" spans="1:24" ht="14.25">
      <c r="A1311" s="193"/>
      <c r="B1311" s="210"/>
      <c r="C1311" s="211"/>
      <c r="D1311" s="212"/>
      <c r="E1311" s="213"/>
      <c r="F1311" s="214"/>
      <c r="G1311" s="215"/>
      <c r="H1311" s="193" t="s">
        <v>560</v>
      </c>
      <c r="I1311" s="216"/>
      <c r="J1311" s="193"/>
      <c r="K1311" s="216"/>
      <c r="L1311" s="217"/>
      <c r="M1311" s="222"/>
      <c r="N1311" s="223"/>
      <c r="O1311" s="224"/>
      <c r="P1311" s="194">
        <f t="shared" si="85"/>
        <v>0</v>
      </c>
      <c r="Q1311" s="219"/>
      <c r="R1311" s="220"/>
      <c r="S1311" s="219"/>
      <c r="T1311" s="221"/>
      <c r="U1311" s="195">
        <f t="shared" si="82"/>
        <v>0</v>
      </c>
      <c r="V1311" s="196">
        <f t="shared" si="83"/>
        <v>0</v>
      </c>
      <c r="W1311" s="196">
        <f t="shared" si="84"/>
        <v>0</v>
      </c>
      <c r="X1311" s="188"/>
    </row>
    <row r="1312" spans="1:24" ht="14.25">
      <c r="A1312" s="193"/>
      <c r="B1312" s="210"/>
      <c r="C1312" s="211"/>
      <c r="D1312" s="212"/>
      <c r="E1312" s="213"/>
      <c r="F1312" s="214"/>
      <c r="G1312" s="215"/>
      <c r="H1312" s="193" t="s">
        <v>560</v>
      </c>
      <c r="I1312" s="216"/>
      <c r="J1312" s="193"/>
      <c r="K1312" s="216"/>
      <c r="L1312" s="217"/>
      <c r="M1312" s="222"/>
      <c r="N1312" s="223"/>
      <c r="O1312" s="224"/>
      <c r="P1312" s="194">
        <f t="shared" si="85"/>
        <v>0</v>
      </c>
      <c r="Q1312" s="219"/>
      <c r="R1312" s="220"/>
      <c r="S1312" s="219"/>
      <c r="T1312" s="221"/>
      <c r="U1312" s="195">
        <f t="shared" si="82"/>
        <v>0</v>
      </c>
      <c r="V1312" s="196">
        <f t="shared" si="83"/>
        <v>0</v>
      </c>
      <c r="W1312" s="196">
        <f t="shared" si="84"/>
        <v>0</v>
      </c>
      <c r="X1312" s="188"/>
    </row>
    <row r="1313" spans="1:24" ht="14.25">
      <c r="A1313" s="193"/>
      <c r="B1313" s="210"/>
      <c r="C1313" s="211"/>
      <c r="D1313" s="212"/>
      <c r="E1313" s="213"/>
      <c r="F1313" s="214"/>
      <c r="G1313" s="215"/>
      <c r="H1313" s="193" t="s">
        <v>560</v>
      </c>
      <c r="I1313" s="216"/>
      <c r="J1313" s="193"/>
      <c r="K1313" s="216"/>
      <c r="L1313" s="217"/>
      <c r="M1313" s="222"/>
      <c r="N1313" s="223"/>
      <c r="O1313" s="224"/>
      <c r="P1313" s="194">
        <f t="shared" si="85"/>
        <v>0</v>
      </c>
      <c r="Q1313" s="219"/>
      <c r="R1313" s="220"/>
      <c r="S1313" s="219"/>
      <c r="T1313" s="221"/>
      <c r="U1313" s="195">
        <f t="shared" si="82"/>
        <v>0</v>
      </c>
      <c r="V1313" s="196">
        <f t="shared" si="83"/>
        <v>0</v>
      </c>
      <c r="W1313" s="196">
        <f t="shared" si="84"/>
        <v>0</v>
      </c>
      <c r="X1313" s="188"/>
    </row>
    <row r="1314" spans="1:24" ht="14.25">
      <c r="A1314" s="193"/>
      <c r="B1314" s="210"/>
      <c r="C1314" s="211"/>
      <c r="D1314" s="212"/>
      <c r="E1314" s="213"/>
      <c r="F1314" s="214"/>
      <c r="G1314" s="215"/>
      <c r="H1314" s="193" t="s">
        <v>560</v>
      </c>
      <c r="I1314" s="216"/>
      <c r="J1314" s="193"/>
      <c r="K1314" s="216"/>
      <c r="L1314" s="217"/>
      <c r="M1314" s="222"/>
      <c r="N1314" s="223"/>
      <c r="O1314" s="224"/>
      <c r="P1314" s="194">
        <f t="shared" si="85"/>
        <v>0</v>
      </c>
      <c r="Q1314" s="219"/>
      <c r="R1314" s="220"/>
      <c r="S1314" s="219"/>
      <c r="T1314" s="221"/>
      <c r="U1314" s="195">
        <f t="shared" si="82"/>
        <v>0</v>
      </c>
      <c r="V1314" s="196">
        <f t="shared" si="83"/>
        <v>0</v>
      </c>
      <c r="W1314" s="196">
        <f t="shared" si="84"/>
        <v>0</v>
      </c>
      <c r="X1314" s="188"/>
    </row>
    <row r="1315" spans="1:24" ht="14.25">
      <c r="A1315" s="193"/>
      <c r="B1315" s="210"/>
      <c r="C1315" s="211"/>
      <c r="D1315" s="212"/>
      <c r="E1315" s="213"/>
      <c r="F1315" s="214"/>
      <c r="G1315" s="215"/>
      <c r="H1315" s="193" t="s">
        <v>560</v>
      </c>
      <c r="I1315" s="216"/>
      <c r="J1315" s="193"/>
      <c r="K1315" s="216"/>
      <c r="L1315" s="217"/>
      <c r="M1315" s="222"/>
      <c r="N1315" s="223"/>
      <c r="O1315" s="224"/>
      <c r="P1315" s="194">
        <f t="shared" si="85"/>
        <v>0</v>
      </c>
      <c r="Q1315" s="219"/>
      <c r="R1315" s="220"/>
      <c r="S1315" s="219"/>
      <c r="T1315" s="221"/>
      <c r="U1315" s="195">
        <f t="shared" si="82"/>
        <v>0</v>
      </c>
      <c r="V1315" s="196">
        <f t="shared" si="83"/>
        <v>0</v>
      </c>
      <c r="W1315" s="196">
        <f t="shared" si="84"/>
        <v>0</v>
      </c>
      <c r="X1315" s="188"/>
    </row>
    <row r="1316" spans="1:24" ht="14.25">
      <c r="A1316" s="193"/>
      <c r="B1316" s="210"/>
      <c r="C1316" s="211"/>
      <c r="D1316" s="212"/>
      <c r="E1316" s="213"/>
      <c r="F1316" s="214"/>
      <c r="G1316" s="215"/>
      <c r="H1316" s="193" t="s">
        <v>560</v>
      </c>
      <c r="I1316" s="216"/>
      <c r="J1316" s="193"/>
      <c r="K1316" s="216"/>
      <c r="L1316" s="217"/>
      <c r="M1316" s="222"/>
      <c r="N1316" s="223"/>
      <c r="O1316" s="224"/>
      <c r="P1316" s="194">
        <f t="shared" si="85"/>
        <v>0</v>
      </c>
      <c r="Q1316" s="219"/>
      <c r="R1316" s="220"/>
      <c r="S1316" s="219"/>
      <c r="T1316" s="221"/>
      <c r="U1316" s="195">
        <f t="shared" si="82"/>
        <v>0</v>
      </c>
      <c r="V1316" s="196">
        <f t="shared" si="83"/>
        <v>0</v>
      </c>
      <c r="W1316" s="196">
        <f t="shared" si="84"/>
        <v>0</v>
      </c>
      <c r="X1316" s="188"/>
    </row>
    <row r="1317" spans="1:24" ht="14.25">
      <c r="A1317" s="193"/>
      <c r="B1317" s="210"/>
      <c r="C1317" s="211"/>
      <c r="D1317" s="212"/>
      <c r="E1317" s="213"/>
      <c r="F1317" s="214"/>
      <c r="G1317" s="215"/>
      <c r="H1317" s="193" t="s">
        <v>560</v>
      </c>
      <c r="I1317" s="216"/>
      <c r="J1317" s="193"/>
      <c r="K1317" s="216"/>
      <c r="L1317" s="217"/>
      <c r="M1317" s="222"/>
      <c r="N1317" s="223"/>
      <c r="O1317" s="224"/>
      <c r="P1317" s="194">
        <f t="shared" si="85"/>
        <v>0</v>
      </c>
      <c r="Q1317" s="219"/>
      <c r="R1317" s="220"/>
      <c r="S1317" s="219"/>
      <c r="T1317" s="221"/>
      <c r="U1317" s="195">
        <f t="shared" si="82"/>
        <v>0</v>
      </c>
      <c r="V1317" s="196">
        <f t="shared" si="83"/>
        <v>0</v>
      </c>
      <c r="W1317" s="196">
        <f t="shared" si="84"/>
        <v>0</v>
      </c>
      <c r="X1317" s="188"/>
    </row>
    <row r="1318" spans="1:24" ht="14.25">
      <c r="A1318" s="193"/>
      <c r="B1318" s="210"/>
      <c r="C1318" s="211"/>
      <c r="D1318" s="212"/>
      <c r="E1318" s="213"/>
      <c r="F1318" s="214"/>
      <c r="G1318" s="215"/>
      <c r="H1318" s="193" t="s">
        <v>560</v>
      </c>
      <c r="I1318" s="216"/>
      <c r="J1318" s="193"/>
      <c r="K1318" s="216"/>
      <c r="L1318" s="217"/>
      <c r="M1318" s="222"/>
      <c r="N1318" s="223"/>
      <c r="O1318" s="224"/>
      <c r="P1318" s="194">
        <f t="shared" si="85"/>
        <v>0</v>
      </c>
      <c r="Q1318" s="219"/>
      <c r="R1318" s="220"/>
      <c r="S1318" s="219"/>
      <c r="T1318" s="221"/>
      <c r="U1318" s="195">
        <f t="shared" si="82"/>
        <v>0</v>
      </c>
      <c r="V1318" s="196">
        <f t="shared" si="83"/>
        <v>0</v>
      </c>
      <c r="W1318" s="196">
        <f t="shared" si="84"/>
        <v>0</v>
      </c>
      <c r="X1318" s="188"/>
    </row>
    <row r="1319" spans="1:24" ht="14.25">
      <c r="A1319" s="193"/>
      <c r="B1319" s="210"/>
      <c r="C1319" s="211"/>
      <c r="D1319" s="212"/>
      <c r="E1319" s="213"/>
      <c r="F1319" s="214"/>
      <c r="G1319" s="215"/>
      <c r="H1319" s="193" t="s">
        <v>560</v>
      </c>
      <c r="I1319" s="216"/>
      <c r="J1319" s="193"/>
      <c r="K1319" s="216"/>
      <c r="L1319" s="217"/>
      <c r="M1319" s="222"/>
      <c r="N1319" s="223"/>
      <c r="O1319" s="224"/>
      <c r="P1319" s="194">
        <f t="shared" si="85"/>
        <v>0</v>
      </c>
      <c r="Q1319" s="219"/>
      <c r="R1319" s="220"/>
      <c r="S1319" s="219"/>
      <c r="T1319" s="221"/>
      <c r="U1319" s="195">
        <f t="shared" si="82"/>
        <v>0</v>
      </c>
      <c r="V1319" s="196">
        <f t="shared" si="83"/>
        <v>0</v>
      </c>
      <c r="W1319" s="196">
        <f t="shared" si="84"/>
        <v>0</v>
      </c>
      <c r="X1319" s="188"/>
    </row>
    <row r="1320" spans="1:24" ht="14.25">
      <c r="A1320" s="193"/>
      <c r="B1320" s="210"/>
      <c r="C1320" s="211"/>
      <c r="D1320" s="212"/>
      <c r="E1320" s="213"/>
      <c r="F1320" s="214"/>
      <c r="G1320" s="215"/>
      <c r="H1320" s="193" t="s">
        <v>560</v>
      </c>
      <c r="I1320" s="216"/>
      <c r="J1320" s="193"/>
      <c r="K1320" s="216"/>
      <c r="L1320" s="217"/>
      <c r="M1320" s="222"/>
      <c r="N1320" s="223"/>
      <c r="O1320" s="224"/>
      <c r="P1320" s="194">
        <f t="shared" si="85"/>
        <v>0</v>
      </c>
      <c r="Q1320" s="219"/>
      <c r="R1320" s="220"/>
      <c r="S1320" s="219"/>
      <c r="T1320" s="221"/>
      <c r="U1320" s="195">
        <f t="shared" si="82"/>
        <v>0</v>
      </c>
      <c r="V1320" s="196">
        <f t="shared" si="83"/>
        <v>0</v>
      </c>
      <c r="W1320" s="196">
        <f t="shared" si="84"/>
        <v>0</v>
      </c>
      <c r="X1320" s="188"/>
    </row>
    <row r="1321" spans="1:24" ht="14.25">
      <c r="A1321" s="193"/>
      <c r="B1321" s="210"/>
      <c r="C1321" s="211"/>
      <c r="D1321" s="212"/>
      <c r="E1321" s="213"/>
      <c r="F1321" s="214"/>
      <c r="G1321" s="215"/>
      <c r="H1321" s="193" t="s">
        <v>560</v>
      </c>
      <c r="I1321" s="216"/>
      <c r="J1321" s="193"/>
      <c r="K1321" s="216"/>
      <c r="L1321" s="217"/>
      <c r="M1321" s="222"/>
      <c r="N1321" s="223"/>
      <c r="O1321" s="224"/>
      <c r="P1321" s="194">
        <f t="shared" si="85"/>
        <v>0</v>
      </c>
      <c r="Q1321" s="219"/>
      <c r="R1321" s="220"/>
      <c r="S1321" s="219"/>
      <c r="T1321" s="221"/>
      <c r="U1321" s="195">
        <f t="shared" si="82"/>
        <v>0</v>
      </c>
      <c r="V1321" s="196">
        <f t="shared" si="83"/>
        <v>0</v>
      </c>
      <c r="W1321" s="196">
        <f t="shared" si="84"/>
        <v>0</v>
      </c>
      <c r="X1321" s="188"/>
    </row>
    <row r="1322" spans="1:24" ht="14.25">
      <c r="A1322" s="193"/>
      <c r="B1322" s="210"/>
      <c r="C1322" s="211"/>
      <c r="D1322" s="212"/>
      <c r="E1322" s="213"/>
      <c r="F1322" s="214"/>
      <c r="G1322" s="215"/>
      <c r="H1322" s="193" t="s">
        <v>560</v>
      </c>
      <c r="I1322" s="216"/>
      <c r="J1322" s="193"/>
      <c r="K1322" s="216"/>
      <c r="L1322" s="217"/>
      <c r="M1322" s="222"/>
      <c r="N1322" s="223"/>
      <c r="O1322" s="224"/>
      <c r="P1322" s="194">
        <f t="shared" si="85"/>
        <v>0</v>
      </c>
      <c r="Q1322" s="219"/>
      <c r="R1322" s="220"/>
      <c r="S1322" s="219"/>
      <c r="T1322" s="221"/>
      <c r="U1322" s="195">
        <f t="shared" si="82"/>
        <v>0</v>
      </c>
      <c r="V1322" s="196">
        <f t="shared" si="83"/>
        <v>0</v>
      </c>
      <c r="W1322" s="196">
        <f t="shared" si="84"/>
        <v>0</v>
      </c>
      <c r="X1322" s="188"/>
    </row>
    <row r="1323" spans="1:24" ht="14.25">
      <c r="A1323" s="193"/>
      <c r="B1323" s="210"/>
      <c r="C1323" s="211"/>
      <c r="D1323" s="212"/>
      <c r="E1323" s="213"/>
      <c r="F1323" s="214"/>
      <c r="G1323" s="215"/>
      <c r="H1323" s="193" t="s">
        <v>560</v>
      </c>
      <c r="I1323" s="216"/>
      <c r="J1323" s="193"/>
      <c r="K1323" s="216"/>
      <c r="L1323" s="217"/>
      <c r="M1323" s="222"/>
      <c r="N1323" s="223"/>
      <c r="O1323" s="224"/>
      <c r="P1323" s="194">
        <f t="shared" si="85"/>
        <v>0</v>
      </c>
      <c r="Q1323" s="219"/>
      <c r="R1323" s="220"/>
      <c r="S1323" s="219"/>
      <c r="T1323" s="221"/>
      <c r="U1323" s="195">
        <f t="shared" si="82"/>
        <v>0</v>
      </c>
      <c r="V1323" s="196">
        <f t="shared" si="83"/>
        <v>0</v>
      </c>
      <c r="W1323" s="196">
        <f t="shared" si="84"/>
        <v>0</v>
      </c>
      <c r="X1323" s="188"/>
    </row>
    <row r="1324" spans="1:24" ht="14.25">
      <c r="A1324" s="193"/>
      <c r="B1324" s="210"/>
      <c r="C1324" s="211"/>
      <c r="D1324" s="212"/>
      <c r="E1324" s="213"/>
      <c r="F1324" s="214"/>
      <c r="G1324" s="215"/>
      <c r="H1324" s="193" t="s">
        <v>560</v>
      </c>
      <c r="I1324" s="216"/>
      <c r="J1324" s="193"/>
      <c r="K1324" s="216"/>
      <c r="L1324" s="217"/>
      <c r="M1324" s="222"/>
      <c r="N1324" s="223"/>
      <c r="O1324" s="224"/>
      <c r="P1324" s="194">
        <f t="shared" si="85"/>
        <v>0</v>
      </c>
      <c r="Q1324" s="219"/>
      <c r="R1324" s="220"/>
      <c r="S1324" s="219"/>
      <c r="T1324" s="221"/>
      <c r="U1324" s="195">
        <f t="shared" si="82"/>
        <v>0</v>
      </c>
      <c r="V1324" s="196">
        <f t="shared" si="83"/>
        <v>0</v>
      </c>
      <c r="W1324" s="196">
        <f t="shared" si="84"/>
        <v>0</v>
      </c>
      <c r="X1324" s="188"/>
    </row>
    <row r="1325" spans="1:24" ht="14.25">
      <c r="A1325" s="193"/>
      <c r="B1325" s="210"/>
      <c r="C1325" s="211"/>
      <c r="D1325" s="212"/>
      <c r="E1325" s="213"/>
      <c r="F1325" s="214"/>
      <c r="G1325" s="215"/>
      <c r="H1325" s="193" t="s">
        <v>560</v>
      </c>
      <c r="I1325" s="216"/>
      <c r="J1325" s="193"/>
      <c r="K1325" s="216"/>
      <c r="L1325" s="217"/>
      <c r="M1325" s="222"/>
      <c r="N1325" s="223"/>
      <c r="O1325" s="224"/>
      <c r="P1325" s="194">
        <f t="shared" si="85"/>
        <v>0</v>
      </c>
      <c r="Q1325" s="219"/>
      <c r="R1325" s="220"/>
      <c r="S1325" s="219"/>
      <c r="T1325" s="221"/>
      <c r="U1325" s="195">
        <f t="shared" si="82"/>
        <v>0</v>
      </c>
      <c r="V1325" s="196">
        <f t="shared" si="83"/>
        <v>0</v>
      </c>
      <c r="W1325" s="196">
        <f t="shared" si="84"/>
        <v>0</v>
      </c>
      <c r="X1325" s="188"/>
    </row>
    <row r="1326" spans="1:24" ht="14.25">
      <c r="A1326" s="193"/>
      <c r="B1326" s="210"/>
      <c r="C1326" s="211"/>
      <c r="D1326" s="212"/>
      <c r="E1326" s="213"/>
      <c r="F1326" s="214"/>
      <c r="G1326" s="215"/>
      <c r="H1326" s="193" t="s">
        <v>560</v>
      </c>
      <c r="I1326" s="216"/>
      <c r="J1326" s="193"/>
      <c r="K1326" s="216"/>
      <c r="L1326" s="217"/>
      <c r="M1326" s="222"/>
      <c r="N1326" s="223"/>
      <c r="O1326" s="224"/>
      <c r="P1326" s="194">
        <f t="shared" si="85"/>
        <v>0</v>
      </c>
      <c r="Q1326" s="219"/>
      <c r="R1326" s="220"/>
      <c r="S1326" s="219"/>
      <c r="T1326" s="221"/>
      <c r="U1326" s="195">
        <f t="shared" si="82"/>
        <v>0</v>
      </c>
      <c r="V1326" s="196">
        <f t="shared" si="83"/>
        <v>0</v>
      </c>
      <c r="W1326" s="196">
        <f t="shared" si="84"/>
        <v>0</v>
      </c>
      <c r="X1326" s="188"/>
    </row>
    <row r="1327" spans="1:24" ht="14.25">
      <c r="A1327" s="193"/>
      <c r="B1327" s="210"/>
      <c r="C1327" s="211"/>
      <c r="D1327" s="212"/>
      <c r="E1327" s="213"/>
      <c r="F1327" s="214"/>
      <c r="G1327" s="215"/>
      <c r="H1327" s="193" t="s">
        <v>560</v>
      </c>
      <c r="I1327" s="216"/>
      <c r="J1327" s="193"/>
      <c r="K1327" s="216"/>
      <c r="L1327" s="217"/>
      <c r="M1327" s="222"/>
      <c r="N1327" s="223"/>
      <c r="O1327" s="224"/>
      <c r="P1327" s="194">
        <f t="shared" si="85"/>
        <v>0</v>
      </c>
      <c r="Q1327" s="219"/>
      <c r="R1327" s="220"/>
      <c r="S1327" s="219"/>
      <c r="T1327" s="221"/>
      <c r="U1327" s="195">
        <f t="shared" si="82"/>
        <v>0</v>
      </c>
      <c r="V1327" s="196">
        <f t="shared" si="83"/>
        <v>0</v>
      </c>
      <c r="W1327" s="196">
        <f t="shared" si="84"/>
        <v>0</v>
      </c>
      <c r="X1327" s="188"/>
    </row>
    <row r="1328" spans="1:24" ht="14.25">
      <c r="A1328" s="193"/>
      <c r="B1328" s="210"/>
      <c r="C1328" s="211"/>
      <c r="D1328" s="212"/>
      <c r="E1328" s="213"/>
      <c r="F1328" s="214"/>
      <c r="G1328" s="215"/>
      <c r="H1328" s="193" t="s">
        <v>560</v>
      </c>
      <c r="I1328" s="216"/>
      <c r="J1328" s="193"/>
      <c r="K1328" s="216"/>
      <c r="L1328" s="217"/>
      <c r="M1328" s="222"/>
      <c r="N1328" s="223"/>
      <c r="O1328" s="224"/>
      <c r="P1328" s="194">
        <f t="shared" si="85"/>
        <v>0</v>
      </c>
      <c r="Q1328" s="219"/>
      <c r="R1328" s="220"/>
      <c r="S1328" s="219"/>
      <c r="T1328" s="221"/>
      <c r="U1328" s="195">
        <f t="shared" si="82"/>
        <v>0</v>
      </c>
      <c r="V1328" s="196">
        <f t="shared" si="83"/>
        <v>0</v>
      </c>
      <c r="W1328" s="196">
        <f t="shared" si="84"/>
        <v>0</v>
      </c>
      <c r="X1328" s="188"/>
    </row>
    <row r="1329" spans="1:24" ht="14.25">
      <c r="A1329" s="193"/>
      <c r="B1329" s="210"/>
      <c r="C1329" s="211"/>
      <c r="D1329" s="212"/>
      <c r="E1329" s="213"/>
      <c r="F1329" s="214"/>
      <c r="G1329" s="215"/>
      <c r="H1329" s="193" t="s">
        <v>560</v>
      </c>
      <c r="I1329" s="216"/>
      <c r="J1329" s="193"/>
      <c r="K1329" s="216"/>
      <c r="L1329" s="217"/>
      <c r="M1329" s="222"/>
      <c r="N1329" s="223"/>
      <c r="O1329" s="224"/>
      <c r="P1329" s="194">
        <f t="shared" si="85"/>
        <v>0</v>
      </c>
      <c r="Q1329" s="219"/>
      <c r="R1329" s="220"/>
      <c r="S1329" s="219"/>
      <c r="T1329" s="221"/>
      <c r="U1329" s="195">
        <f t="shared" si="82"/>
        <v>0</v>
      </c>
      <c r="V1329" s="196">
        <f t="shared" si="83"/>
        <v>0</v>
      </c>
      <c r="W1329" s="196">
        <f t="shared" si="84"/>
        <v>0</v>
      </c>
      <c r="X1329" s="188"/>
    </row>
    <row r="1330" spans="1:24" ht="14.25">
      <c r="A1330" s="193"/>
      <c r="B1330" s="210"/>
      <c r="C1330" s="211"/>
      <c r="D1330" s="212"/>
      <c r="E1330" s="213"/>
      <c r="F1330" s="214"/>
      <c r="G1330" s="215"/>
      <c r="H1330" s="193" t="s">
        <v>560</v>
      </c>
      <c r="I1330" s="216"/>
      <c r="J1330" s="193"/>
      <c r="K1330" s="216"/>
      <c r="L1330" s="217"/>
      <c r="M1330" s="222"/>
      <c r="N1330" s="223"/>
      <c r="O1330" s="224"/>
      <c r="P1330" s="194">
        <f t="shared" si="85"/>
        <v>0</v>
      </c>
      <c r="Q1330" s="219"/>
      <c r="R1330" s="220"/>
      <c r="S1330" s="219"/>
      <c r="T1330" s="221"/>
      <c r="U1330" s="195">
        <f t="shared" si="82"/>
        <v>0</v>
      </c>
      <c r="V1330" s="196">
        <f t="shared" si="83"/>
        <v>0</v>
      </c>
      <c r="W1330" s="196">
        <f t="shared" si="84"/>
        <v>0</v>
      </c>
      <c r="X1330" s="188"/>
    </row>
    <row r="1331" spans="1:24" ht="14.25">
      <c r="A1331" s="193"/>
      <c r="B1331" s="210"/>
      <c r="C1331" s="211"/>
      <c r="D1331" s="212"/>
      <c r="E1331" s="213"/>
      <c r="F1331" s="214"/>
      <c r="G1331" s="215"/>
      <c r="H1331" s="193" t="s">
        <v>560</v>
      </c>
      <c r="I1331" s="216"/>
      <c r="J1331" s="193"/>
      <c r="K1331" s="216"/>
      <c r="L1331" s="217"/>
      <c r="M1331" s="222"/>
      <c r="N1331" s="223"/>
      <c r="O1331" s="224"/>
      <c r="P1331" s="194">
        <f t="shared" si="85"/>
        <v>0</v>
      </c>
      <c r="Q1331" s="219"/>
      <c r="R1331" s="220"/>
      <c r="S1331" s="219"/>
      <c r="T1331" s="221"/>
      <c r="U1331" s="195">
        <f t="shared" ref="U1331:U1394" si="86">Q1331+S1331</f>
        <v>0</v>
      </c>
      <c r="V1331" s="196">
        <f t="shared" ref="V1331:V1394" si="87">(Q1331*R1331)+(S1331*T1331)</f>
        <v>0</v>
      </c>
      <c r="W1331" s="196">
        <f t="shared" ref="W1331:W1394" si="88">V1331+P1331</f>
        <v>0</v>
      </c>
      <c r="X1331" s="188"/>
    </row>
    <row r="1332" spans="1:24" ht="14.25">
      <c r="A1332" s="193"/>
      <c r="B1332" s="210"/>
      <c r="C1332" s="211"/>
      <c r="D1332" s="212"/>
      <c r="E1332" s="213"/>
      <c r="F1332" s="214"/>
      <c r="G1332" s="215"/>
      <c r="H1332" s="193" t="s">
        <v>560</v>
      </c>
      <c r="I1332" s="216"/>
      <c r="J1332" s="193"/>
      <c r="K1332" s="216"/>
      <c r="L1332" s="217"/>
      <c r="M1332" s="222"/>
      <c r="N1332" s="223"/>
      <c r="O1332" s="224"/>
      <c r="P1332" s="194">
        <f t="shared" si="85"/>
        <v>0</v>
      </c>
      <c r="Q1332" s="219"/>
      <c r="R1332" s="220"/>
      <c r="S1332" s="219"/>
      <c r="T1332" s="221"/>
      <c r="U1332" s="195">
        <f t="shared" si="86"/>
        <v>0</v>
      </c>
      <c r="V1332" s="196">
        <f t="shared" si="87"/>
        <v>0</v>
      </c>
      <c r="W1332" s="196">
        <f t="shared" si="88"/>
        <v>0</v>
      </c>
      <c r="X1332" s="188"/>
    </row>
    <row r="1333" spans="1:24" ht="14.25">
      <c r="A1333" s="193"/>
      <c r="B1333" s="210"/>
      <c r="C1333" s="211"/>
      <c r="D1333" s="212"/>
      <c r="E1333" s="213"/>
      <c r="F1333" s="214"/>
      <c r="G1333" s="215"/>
      <c r="H1333" s="193" t="s">
        <v>560</v>
      </c>
      <c r="I1333" s="216"/>
      <c r="J1333" s="193"/>
      <c r="K1333" s="216"/>
      <c r="L1333" s="217"/>
      <c r="M1333" s="222"/>
      <c r="N1333" s="223"/>
      <c r="O1333" s="224"/>
      <c r="P1333" s="194">
        <f t="shared" si="85"/>
        <v>0</v>
      </c>
      <c r="Q1333" s="219"/>
      <c r="R1333" s="220"/>
      <c r="S1333" s="219"/>
      <c r="T1333" s="221"/>
      <c r="U1333" s="195">
        <f t="shared" si="86"/>
        <v>0</v>
      </c>
      <c r="V1333" s="196">
        <f t="shared" si="87"/>
        <v>0</v>
      </c>
      <c r="W1333" s="196">
        <f t="shared" si="88"/>
        <v>0</v>
      </c>
      <c r="X1333" s="188"/>
    </row>
    <row r="1334" spans="1:24" ht="14.25">
      <c r="A1334" s="193"/>
      <c r="B1334" s="210"/>
      <c r="C1334" s="211"/>
      <c r="D1334" s="212"/>
      <c r="E1334" s="213"/>
      <c r="F1334" s="214"/>
      <c r="G1334" s="215"/>
      <c r="H1334" s="193" t="s">
        <v>560</v>
      </c>
      <c r="I1334" s="216"/>
      <c r="J1334" s="193"/>
      <c r="K1334" s="216"/>
      <c r="L1334" s="217"/>
      <c r="M1334" s="222"/>
      <c r="N1334" s="223"/>
      <c r="O1334" s="224"/>
      <c r="P1334" s="194">
        <f t="shared" si="85"/>
        <v>0</v>
      </c>
      <c r="Q1334" s="219"/>
      <c r="R1334" s="220"/>
      <c r="S1334" s="219"/>
      <c r="T1334" s="221"/>
      <c r="U1334" s="195">
        <f t="shared" si="86"/>
        <v>0</v>
      </c>
      <c r="V1334" s="196">
        <f t="shared" si="87"/>
        <v>0</v>
      </c>
      <c r="W1334" s="196">
        <f t="shared" si="88"/>
        <v>0</v>
      </c>
      <c r="X1334" s="188"/>
    </row>
    <row r="1335" spans="1:24" ht="14.25">
      <c r="A1335" s="193"/>
      <c r="B1335" s="210"/>
      <c r="C1335" s="211"/>
      <c r="D1335" s="212"/>
      <c r="E1335" s="213"/>
      <c r="F1335" s="214"/>
      <c r="G1335" s="215"/>
      <c r="H1335" s="193" t="s">
        <v>560</v>
      </c>
      <c r="I1335" s="216"/>
      <c r="J1335" s="193"/>
      <c r="K1335" s="216"/>
      <c r="L1335" s="217"/>
      <c r="M1335" s="222"/>
      <c r="N1335" s="223"/>
      <c r="O1335" s="224"/>
      <c r="P1335" s="194">
        <f t="shared" si="85"/>
        <v>0</v>
      </c>
      <c r="Q1335" s="219"/>
      <c r="R1335" s="220"/>
      <c r="S1335" s="219"/>
      <c r="T1335" s="221"/>
      <c r="U1335" s="195">
        <f t="shared" si="86"/>
        <v>0</v>
      </c>
      <c r="V1335" s="196">
        <f t="shared" si="87"/>
        <v>0</v>
      </c>
      <c r="W1335" s="196">
        <f t="shared" si="88"/>
        <v>0</v>
      </c>
      <c r="X1335" s="188"/>
    </row>
    <row r="1336" spans="1:24" ht="14.25">
      <c r="A1336" s="193"/>
      <c r="B1336" s="210"/>
      <c r="C1336" s="211"/>
      <c r="D1336" s="212"/>
      <c r="E1336" s="213"/>
      <c r="F1336" s="214"/>
      <c r="G1336" s="215"/>
      <c r="H1336" s="193" t="s">
        <v>560</v>
      </c>
      <c r="I1336" s="216"/>
      <c r="J1336" s="193"/>
      <c r="K1336" s="216"/>
      <c r="L1336" s="217"/>
      <c r="M1336" s="222"/>
      <c r="N1336" s="223"/>
      <c r="O1336" s="224"/>
      <c r="P1336" s="194">
        <f t="shared" si="85"/>
        <v>0</v>
      </c>
      <c r="Q1336" s="219"/>
      <c r="R1336" s="220"/>
      <c r="S1336" s="219"/>
      <c r="T1336" s="221"/>
      <c r="U1336" s="195">
        <f t="shared" si="86"/>
        <v>0</v>
      </c>
      <c r="V1336" s="196">
        <f t="shared" si="87"/>
        <v>0</v>
      </c>
      <c r="W1336" s="196">
        <f t="shared" si="88"/>
        <v>0</v>
      </c>
      <c r="X1336" s="188"/>
    </row>
    <row r="1337" spans="1:24" ht="14.25">
      <c r="A1337" s="193"/>
      <c r="B1337" s="210"/>
      <c r="C1337" s="211"/>
      <c r="D1337" s="212"/>
      <c r="E1337" s="213"/>
      <c r="F1337" s="214"/>
      <c r="G1337" s="215"/>
      <c r="H1337" s="193" t="s">
        <v>560</v>
      </c>
      <c r="I1337" s="216"/>
      <c r="J1337" s="193"/>
      <c r="K1337" s="216"/>
      <c r="L1337" s="217"/>
      <c r="M1337" s="222"/>
      <c r="N1337" s="223"/>
      <c r="O1337" s="224"/>
      <c r="P1337" s="194">
        <f t="shared" si="85"/>
        <v>0</v>
      </c>
      <c r="Q1337" s="219"/>
      <c r="R1337" s="220"/>
      <c r="S1337" s="219"/>
      <c r="T1337" s="221"/>
      <c r="U1337" s="195">
        <f t="shared" si="86"/>
        <v>0</v>
      </c>
      <c r="V1337" s="196">
        <f t="shared" si="87"/>
        <v>0</v>
      </c>
      <c r="W1337" s="196">
        <f t="shared" si="88"/>
        <v>0</v>
      </c>
      <c r="X1337" s="188"/>
    </row>
    <row r="1338" spans="1:24" ht="14.25">
      <c r="A1338" s="193"/>
      <c r="B1338" s="210"/>
      <c r="C1338" s="211"/>
      <c r="D1338" s="212"/>
      <c r="E1338" s="213"/>
      <c r="F1338" s="214"/>
      <c r="G1338" s="215"/>
      <c r="H1338" s="193" t="s">
        <v>560</v>
      </c>
      <c r="I1338" s="216"/>
      <c r="J1338" s="193"/>
      <c r="K1338" s="216"/>
      <c r="L1338" s="217"/>
      <c r="M1338" s="222"/>
      <c r="N1338" s="223"/>
      <c r="O1338" s="224"/>
      <c r="P1338" s="194">
        <f t="shared" si="85"/>
        <v>0</v>
      </c>
      <c r="Q1338" s="219"/>
      <c r="R1338" s="220"/>
      <c r="S1338" s="219"/>
      <c r="T1338" s="221"/>
      <c r="U1338" s="195">
        <f t="shared" si="86"/>
        <v>0</v>
      </c>
      <c r="V1338" s="196">
        <f t="shared" si="87"/>
        <v>0</v>
      </c>
      <c r="W1338" s="196">
        <f t="shared" si="88"/>
        <v>0</v>
      </c>
      <c r="X1338" s="188"/>
    </row>
    <row r="1339" spans="1:24" ht="14.25">
      <c r="A1339" s="193"/>
      <c r="B1339" s="210"/>
      <c r="C1339" s="211"/>
      <c r="D1339" s="212"/>
      <c r="E1339" s="213"/>
      <c r="F1339" s="214"/>
      <c r="G1339" s="215"/>
      <c r="H1339" s="193" t="s">
        <v>560</v>
      </c>
      <c r="I1339" s="216"/>
      <c r="J1339" s="193"/>
      <c r="K1339" s="216"/>
      <c r="L1339" s="217"/>
      <c r="M1339" s="222"/>
      <c r="N1339" s="223"/>
      <c r="O1339" s="224"/>
      <c r="P1339" s="194">
        <f t="shared" si="85"/>
        <v>0</v>
      </c>
      <c r="Q1339" s="219"/>
      <c r="R1339" s="220"/>
      <c r="S1339" s="219"/>
      <c r="T1339" s="221"/>
      <c r="U1339" s="195">
        <f t="shared" si="86"/>
        <v>0</v>
      </c>
      <c r="V1339" s="196">
        <f t="shared" si="87"/>
        <v>0</v>
      </c>
      <c r="W1339" s="196">
        <f t="shared" si="88"/>
        <v>0</v>
      </c>
      <c r="X1339" s="188"/>
    </row>
    <row r="1340" spans="1:24" ht="14.25">
      <c r="A1340" s="193"/>
      <c r="B1340" s="210"/>
      <c r="C1340" s="211"/>
      <c r="D1340" s="212"/>
      <c r="E1340" s="213"/>
      <c r="F1340" s="214"/>
      <c r="G1340" s="215"/>
      <c r="H1340" s="193" t="s">
        <v>560</v>
      </c>
      <c r="I1340" s="216"/>
      <c r="J1340" s="193"/>
      <c r="K1340" s="216"/>
      <c r="L1340" s="217"/>
      <c r="M1340" s="222"/>
      <c r="N1340" s="223"/>
      <c r="O1340" s="224"/>
      <c r="P1340" s="194">
        <f t="shared" si="85"/>
        <v>0</v>
      </c>
      <c r="Q1340" s="219"/>
      <c r="R1340" s="220"/>
      <c r="S1340" s="219"/>
      <c r="T1340" s="221"/>
      <c r="U1340" s="195">
        <f t="shared" si="86"/>
        <v>0</v>
      </c>
      <c r="V1340" s="196">
        <f t="shared" si="87"/>
        <v>0</v>
      </c>
      <c r="W1340" s="196">
        <f t="shared" si="88"/>
        <v>0</v>
      </c>
      <c r="X1340" s="188"/>
    </row>
    <row r="1341" spans="1:24" ht="14.25">
      <c r="A1341" s="193"/>
      <c r="B1341" s="210"/>
      <c r="C1341" s="211"/>
      <c r="D1341" s="212"/>
      <c r="E1341" s="213"/>
      <c r="F1341" s="214"/>
      <c r="G1341" s="215"/>
      <c r="H1341" s="193" t="s">
        <v>560</v>
      </c>
      <c r="I1341" s="216"/>
      <c r="J1341" s="193"/>
      <c r="K1341" s="216"/>
      <c r="L1341" s="217"/>
      <c r="M1341" s="222"/>
      <c r="N1341" s="223"/>
      <c r="O1341" s="224"/>
      <c r="P1341" s="194">
        <f t="shared" si="85"/>
        <v>0</v>
      </c>
      <c r="Q1341" s="219"/>
      <c r="R1341" s="220"/>
      <c r="S1341" s="219"/>
      <c r="T1341" s="221"/>
      <c r="U1341" s="195">
        <f t="shared" si="86"/>
        <v>0</v>
      </c>
      <c r="V1341" s="196">
        <f t="shared" si="87"/>
        <v>0</v>
      </c>
      <c r="W1341" s="196">
        <f t="shared" si="88"/>
        <v>0</v>
      </c>
      <c r="X1341" s="188"/>
    </row>
    <row r="1342" spans="1:24" ht="14.25">
      <c r="A1342" s="193"/>
      <c r="B1342" s="210"/>
      <c r="C1342" s="211"/>
      <c r="D1342" s="212"/>
      <c r="E1342" s="213"/>
      <c r="F1342" s="214"/>
      <c r="G1342" s="215"/>
      <c r="H1342" s="193" t="s">
        <v>560</v>
      </c>
      <c r="I1342" s="216"/>
      <c r="J1342" s="193"/>
      <c r="K1342" s="216"/>
      <c r="L1342" s="217"/>
      <c r="M1342" s="222"/>
      <c r="N1342" s="223"/>
      <c r="O1342" s="224"/>
      <c r="P1342" s="194">
        <f t="shared" si="85"/>
        <v>0</v>
      </c>
      <c r="Q1342" s="219"/>
      <c r="R1342" s="220"/>
      <c r="S1342" s="219"/>
      <c r="T1342" s="221"/>
      <c r="U1342" s="195">
        <f t="shared" si="86"/>
        <v>0</v>
      </c>
      <c r="V1342" s="196">
        <f t="shared" si="87"/>
        <v>0</v>
      </c>
      <c r="W1342" s="196">
        <f t="shared" si="88"/>
        <v>0</v>
      </c>
      <c r="X1342" s="188"/>
    </row>
    <row r="1343" spans="1:24" ht="14.25">
      <c r="A1343" s="193"/>
      <c r="B1343" s="210"/>
      <c r="C1343" s="211"/>
      <c r="D1343" s="212"/>
      <c r="E1343" s="213"/>
      <c r="F1343" s="214"/>
      <c r="G1343" s="215"/>
      <c r="H1343" s="193" t="s">
        <v>560</v>
      </c>
      <c r="I1343" s="216"/>
      <c r="J1343" s="193"/>
      <c r="K1343" s="216"/>
      <c r="L1343" s="217"/>
      <c r="M1343" s="222"/>
      <c r="N1343" s="223"/>
      <c r="O1343" s="224"/>
      <c r="P1343" s="194">
        <f t="shared" ref="P1343:P1406" si="89">N1343+O1343</f>
        <v>0</v>
      </c>
      <c r="Q1343" s="219"/>
      <c r="R1343" s="220"/>
      <c r="S1343" s="219"/>
      <c r="T1343" s="221"/>
      <c r="U1343" s="195">
        <f t="shared" si="86"/>
        <v>0</v>
      </c>
      <c r="V1343" s="196">
        <f t="shared" si="87"/>
        <v>0</v>
      </c>
      <c r="W1343" s="196">
        <f t="shared" si="88"/>
        <v>0</v>
      </c>
      <c r="X1343" s="188"/>
    </row>
    <row r="1344" spans="1:24" ht="14.25">
      <c r="A1344" s="193"/>
      <c r="B1344" s="210"/>
      <c r="C1344" s="211"/>
      <c r="D1344" s="212"/>
      <c r="E1344" s="213"/>
      <c r="F1344" s="214"/>
      <c r="G1344" s="215"/>
      <c r="H1344" s="193" t="s">
        <v>560</v>
      </c>
      <c r="I1344" s="216"/>
      <c r="J1344" s="193"/>
      <c r="K1344" s="216"/>
      <c r="L1344" s="217"/>
      <c r="M1344" s="222"/>
      <c r="N1344" s="223"/>
      <c r="O1344" s="224"/>
      <c r="P1344" s="194">
        <f t="shared" si="89"/>
        <v>0</v>
      </c>
      <c r="Q1344" s="219"/>
      <c r="R1344" s="220"/>
      <c r="S1344" s="219"/>
      <c r="T1344" s="221"/>
      <c r="U1344" s="195">
        <f t="shared" si="86"/>
        <v>0</v>
      </c>
      <c r="V1344" s="196">
        <f t="shared" si="87"/>
        <v>0</v>
      </c>
      <c r="W1344" s="196">
        <f t="shared" si="88"/>
        <v>0</v>
      </c>
      <c r="X1344" s="188"/>
    </row>
    <row r="1345" spans="1:24" ht="14.25">
      <c r="A1345" s="193"/>
      <c r="B1345" s="210"/>
      <c r="C1345" s="211"/>
      <c r="D1345" s="212"/>
      <c r="E1345" s="213"/>
      <c r="F1345" s="214"/>
      <c r="G1345" s="215"/>
      <c r="H1345" s="193" t="s">
        <v>560</v>
      </c>
      <c r="I1345" s="216"/>
      <c r="J1345" s="193"/>
      <c r="K1345" s="216"/>
      <c r="L1345" s="217"/>
      <c r="M1345" s="222"/>
      <c r="N1345" s="223"/>
      <c r="O1345" s="224"/>
      <c r="P1345" s="194">
        <f t="shared" si="89"/>
        <v>0</v>
      </c>
      <c r="Q1345" s="219"/>
      <c r="R1345" s="220"/>
      <c r="S1345" s="219"/>
      <c r="T1345" s="221"/>
      <c r="U1345" s="195">
        <f t="shared" si="86"/>
        <v>0</v>
      </c>
      <c r="V1345" s="196">
        <f t="shared" si="87"/>
        <v>0</v>
      </c>
      <c r="W1345" s="196">
        <f t="shared" si="88"/>
        <v>0</v>
      </c>
      <c r="X1345" s="188"/>
    </row>
    <row r="1346" spans="1:24" ht="14.25">
      <c r="A1346" s="193"/>
      <c r="B1346" s="210"/>
      <c r="C1346" s="211"/>
      <c r="D1346" s="212"/>
      <c r="E1346" s="213"/>
      <c r="F1346" s="214"/>
      <c r="G1346" s="215"/>
      <c r="H1346" s="193" t="s">
        <v>560</v>
      </c>
      <c r="I1346" s="216"/>
      <c r="J1346" s="193"/>
      <c r="K1346" s="216"/>
      <c r="L1346" s="217"/>
      <c r="M1346" s="222"/>
      <c r="N1346" s="223"/>
      <c r="O1346" s="224"/>
      <c r="P1346" s="194">
        <f t="shared" si="89"/>
        <v>0</v>
      </c>
      <c r="Q1346" s="219"/>
      <c r="R1346" s="220"/>
      <c r="S1346" s="219"/>
      <c r="T1346" s="221"/>
      <c r="U1346" s="195">
        <f t="shared" si="86"/>
        <v>0</v>
      </c>
      <c r="V1346" s="196">
        <f t="shared" si="87"/>
        <v>0</v>
      </c>
      <c r="W1346" s="196">
        <f t="shared" si="88"/>
        <v>0</v>
      </c>
      <c r="X1346" s="188"/>
    </row>
    <row r="1347" spans="1:24" ht="14.25">
      <c r="A1347" s="193"/>
      <c r="B1347" s="210"/>
      <c r="C1347" s="211"/>
      <c r="D1347" s="212"/>
      <c r="E1347" s="213"/>
      <c r="F1347" s="214"/>
      <c r="G1347" s="215"/>
      <c r="H1347" s="193" t="s">
        <v>560</v>
      </c>
      <c r="I1347" s="216"/>
      <c r="J1347" s="193"/>
      <c r="K1347" s="216"/>
      <c r="L1347" s="217"/>
      <c r="M1347" s="222"/>
      <c r="N1347" s="223"/>
      <c r="O1347" s="224"/>
      <c r="P1347" s="194">
        <f t="shared" si="89"/>
        <v>0</v>
      </c>
      <c r="Q1347" s="219"/>
      <c r="R1347" s="220"/>
      <c r="S1347" s="219"/>
      <c r="T1347" s="221"/>
      <c r="U1347" s="195">
        <f t="shared" si="86"/>
        <v>0</v>
      </c>
      <c r="V1347" s="196">
        <f t="shared" si="87"/>
        <v>0</v>
      </c>
      <c r="W1347" s="196">
        <f t="shared" si="88"/>
        <v>0</v>
      </c>
      <c r="X1347" s="188"/>
    </row>
    <row r="1348" spans="1:24" ht="14.25">
      <c r="A1348" s="193"/>
      <c r="B1348" s="210"/>
      <c r="C1348" s="211"/>
      <c r="D1348" s="212"/>
      <c r="E1348" s="213"/>
      <c r="F1348" s="214"/>
      <c r="G1348" s="215"/>
      <c r="H1348" s="193" t="s">
        <v>560</v>
      </c>
      <c r="I1348" s="216"/>
      <c r="J1348" s="193"/>
      <c r="K1348" s="216"/>
      <c r="L1348" s="217"/>
      <c r="M1348" s="222"/>
      <c r="N1348" s="223"/>
      <c r="O1348" s="224"/>
      <c r="P1348" s="194">
        <f t="shared" si="89"/>
        <v>0</v>
      </c>
      <c r="Q1348" s="219"/>
      <c r="R1348" s="220"/>
      <c r="S1348" s="219"/>
      <c r="T1348" s="221"/>
      <c r="U1348" s="195">
        <f t="shared" si="86"/>
        <v>0</v>
      </c>
      <c r="V1348" s="196">
        <f t="shared" si="87"/>
        <v>0</v>
      </c>
      <c r="W1348" s="196">
        <f t="shared" si="88"/>
        <v>0</v>
      </c>
      <c r="X1348" s="188"/>
    </row>
    <row r="1349" spans="1:24" ht="14.25">
      <c r="A1349" s="193"/>
      <c r="B1349" s="210"/>
      <c r="C1349" s="211"/>
      <c r="D1349" s="212"/>
      <c r="E1349" s="213"/>
      <c r="F1349" s="214"/>
      <c r="G1349" s="215"/>
      <c r="H1349" s="193" t="s">
        <v>560</v>
      </c>
      <c r="I1349" s="216"/>
      <c r="J1349" s="193"/>
      <c r="K1349" s="216"/>
      <c r="L1349" s="217"/>
      <c r="M1349" s="222"/>
      <c r="N1349" s="223"/>
      <c r="O1349" s="224"/>
      <c r="P1349" s="194">
        <f t="shared" si="89"/>
        <v>0</v>
      </c>
      <c r="Q1349" s="219"/>
      <c r="R1349" s="220"/>
      <c r="S1349" s="219"/>
      <c r="T1349" s="221"/>
      <c r="U1349" s="195">
        <f t="shared" si="86"/>
        <v>0</v>
      </c>
      <c r="V1349" s="196">
        <f t="shared" si="87"/>
        <v>0</v>
      </c>
      <c r="W1349" s="196">
        <f t="shared" si="88"/>
        <v>0</v>
      </c>
      <c r="X1349" s="188"/>
    </row>
    <row r="1350" spans="1:24" ht="14.25">
      <c r="A1350" s="193"/>
      <c r="B1350" s="210"/>
      <c r="C1350" s="211"/>
      <c r="D1350" s="212"/>
      <c r="E1350" s="213"/>
      <c r="F1350" s="214"/>
      <c r="G1350" s="215"/>
      <c r="H1350" s="193" t="s">
        <v>560</v>
      </c>
      <c r="I1350" s="216"/>
      <c r="J1350" s="193"/>
      <c r="K1350" s="216"/>
      <c r="L1350" s="217"/>
      <c r="M1350" s="222"/>
      <c r="N1350" s="223"/>
      <c r="O1350" s="224"/>
      <c r="P1350" s="194">
        <f t="shared" si="89"/>
        <v>0</v>
      </c>
      <c r="Q1350" s="219"/>
      <c r="R1350" s="220"/>
      <c r="S1350" s="219"/>
      <c r="T1350" s="221"/>
      <c r="U1350" s="195">
        <f t="shared" si="86"/>
        <v>0</v>
      </c>
      <c r="V1350" s="196">
        <f t="shared" si="87"/>
        <v>0</v>
      </c>
      <c r="W1350" s="196">
        <f t="shared" si="88"/>
        <v>0</v>
      </c>
      <c r="X1350" s="188"/>
    </row>
    <row r="1351" spans="1:24" ht="14.25">
      <c r="A1351" s="193"/>
      <c r="B1351" s="210"/>
      <c r="C1351" s="211"/>
      <c r="D1351" s="212"/>
      <c r="E1351" s="213"/>
      <c r="F1351" s="214"/>
      <c r="G1351" s="215"/>
      <c r="H1351" s="193" t="s">
        <v>560</v>
      </c>
      <c r="I1351" s="216"/>
      <c r="J1351" s="193"/>
      <c r="K1351" s="216"/>
      <c r="L1351" s="217"/>
      <c r="M1351" s="222"/>
      <c r="N1351" s="223"/>
      <c r="O1351" s="224"/>
      <c r="P1351" s="194">
        <f t="shared" si="89"/>
        <v>0</v>
      </c>
      <c r="Q1351" s="219"/>
      <c r="R1351" s="220"/>
      <c r="S1351" s="219"/>
      <c r="T1351" s="221"/>
      <c r="U1351" s="195">
        <f t="shared" si="86"/>
        <v>0</v>
      </c>
      <c r="V1351" s="196">
        <f t="shared" si="87"/>
        <v>0</v>
      </c>
      <c r="W1351" s="196">
        <f t="shared" si="88"/>
        <v>0</v>
      </c>
      <c r="X1351" s="188"/>
    </row>
    <row r="1352" spans="1:24" ht="14.25">
      <c r="A1352" s="193"/>
      <c r="B1352" s="210"/>
      <c r="C1352" s="211"/>
      <c r="D1352" s="212"/>
      <c r="E1352" s="213"/>
      <c r="F1352" s="214"/>
      <c r="G1352" s="215"/>
      <c r="H1352" s="193" t="s">
        <v>560</v>
      </c>
      <c r="I1352" s="216"/>
      <c r="J1352" s="193"/>
      <c r="K1352" s="216"/>
      <c r="L1352" s="217"/>
      <c r="M1352" s="222"/>
      <c r="N1352" s="223"/>
      <c r="O1352" s="224"/>
      <c r="P1352" s="194">
        <f t="shared" si="89"/>
        <v>0</v>
      </c>
      <c r="Q1352" s="219"/>
      <c r="R1352" s="220"/>
      <c r="S1352" s="219"/>
      <c r="T1352" s="221"/>
      <c r="U1352" s="195">
        <f t="shared" si="86"/>
        <v>0</v>
      </c>
      <c r="V1352" s="196">
        <f t="shared" si="87"/>
        <v>0</v>
      </c>
      <c r="W1352" s="196">
        <f t="shared" si="88"/>
        <v>0</v>
      </c>
      <c r="X1352" s="188"/>
    </row>
    <row r="1353" spans="1:24" ht="14.25">
      <c r="A1353" s="193"/>
      <c r="B1353" s="210"/>
      <c r="C1353" s="211"/>
      <c r="D1353" s="212"/>
      <c r="E1353" s="213"/>
      <c r="F1353" s="214"/>
      <c r="G1353" s="215"/>
      <c r="H1353" s="193" t="s">
        <v>560</v>
      </c>
      <c r="I1353" s="216"/>
      <c r="J1353" s="193"/>
      <c r="K1353" s="216"/>
      <c r="L1353" s="217"/>
      <c r="M1353" s="222"/>
      <c r="N1353" s="223"/>
      <c r="O1353" s="224"/>
      <c r="P1353" s="194">
        <f t="shared" si="89"/>
        <v>0</v>
      </c>
      <c r="Q1353" s="219"/>
      <c r="R1353" s="220"/>
      <c r="S1353" s="219"/>
      <c r="T1353" s="221"/>
      <c r="U1353" s="195">
        <f t="shared" si="86"/>
        <v>0</v>
      </c>
      <c r="V1353" s="196">
        <f t="shared" si="87"/>
        <v>0</v>
      </c>
      <c r="W1353" s="196">
        <f t="shared" si="88"/>
        <v>0</v>
      </c>
      <c r="X1353" s="188"/>
    </row>
    <row r="1354" spans="1:24" ht="14.25">
      <c r="A1354" s="193"/>
      <c r="B1354" s="210"/>
      <c r="C1354" s="211"/>
      <c r="D1354" s="212"/>
      <c r="E1354" s="213"/>
      <c r="F1354" s="214"/>
      <c r="G1354" s="215"/>
      <c r="H1354" s="193" t="s">
        <v>560</v>
      </c>
      <c r="I1354" s="216"/>
      <c r="J1354" s="193"/>
      <c r="K1354" s="216"/>
      <c r="L1354" s="217"/>
      <c r="M1354" s="222"/>
      <c r="N1354" s="223"/>
      <c r="O1354" s="224"/>
      <c r="P1354" s="194">
        <f t="shared" si="89"/>
        <v>0</v>
      </c>
      <c r="Q1354" s="219"/>
      <c r="R1354" s="220"/>
      <c r="S1354" s="219"/>
      <c r="T1354" s="221"/>
      <c r="U1354" s="195">
        <f t="shared" si="86"/>
        <v>0</v>
      </c>
      <c r="V1354" s="196">
        <f t="shared" si="87"/>
        <v>0</v>
      </c>
      <c r="W1354" s="196">
        <f t="shared" si="88"/>
        <v>0</v>
      </c>
      <c r="X1354" s="188"/>
    </row>
    <row r="1355" spans="1:24" ht="14.25">
      <c r="A1355" s="193"/>
      <c r="B1355" s="210"/>
      <c r="C1355" s="211"/>
      <c r="D1355" s="212"/>
      <c r="E1355" s="213"/>
      <c r="F1355" s="214"/>
      <c r="G1355" s="215"/>
      <c r="H1355" s="193" t="s">
        <v>560</v>
      </c>
      <c r="I1355" s="216"/>
      <c r="J1355" s="193"/>
      <c r="K1355" s="216"/>
      <c r="L1355" s="217"/>
      <c r="M1355" s="222"/>
      <c r="N1355" s="223"/>
      <c r="O1355" s="224"/>
      <c r="P1355" s="194">
        <f t="shared" si="89"/>
        <v>0</v>
      </c>
      <c r="Q1355" s="219"/>
      <c r="R1355" s="220"/>
      <c r="S1355" s="219"/>
      <c r="T1355" s="221"/>
      <c r="U1355" s="195">
        <f t="shared" si="86"/>
        <v>0</v>
      </c>
      <c r="V1355" s="196">
        <f t="shared" si="87"/>
        <v>0</v>
      </c>
      <c r="W1355" s="196">
        <f t="shared" si="88"/>
        <v>0</v>
      </c>
      <c r="X1355" s="188"/>
    </row>
    <row r="1356" spans="1:24" ht="14.25">
      <c r="A1356" s="193"/>
      <c r="B1356" s="210"/>
      <c r="C1356" s="211"/>
      <c r="D1356" s="212"/>
      <c r="E1356" s="213"/>
      <c r="F1356" s="214"/>
      <c r="G1356" s="215"/>
      <c r="H1356" s="193" t="s">
        <v>560</v>
      </c>
      <c r="I1356" s="216"/>
      <c r="J1356" s="193"/>
      <c r="K1356" s="216"/>
      <c r="L1356" s="217"/>
      <c r="M1356" s="222"/>
      <c r="N1356" s="223"/>
      <c r="O1356" s="224"/>
      <c r="P1356" s="194">
        <f t="shared" si="89"/>
        <v>0</v>
      </c>
      <c r="Q1356" s="219"/>
      <c r="R1356" s="220"/>
      <c r="S1356" s="219"/>
      <c r="T1356" s="221"/>
      <c r="U1356" s="195">
        <f t="shared" si="86"/>
        <v>0</v>
      </c>
      <c r="V1356" s="196">
        <f t="shared" si="87"/>
        <v>0</v>
      </c>
      <c r="W1356" s="196">
        <f t="shared" si="88"/>
        <v>0</v>
      </c>
      <c r="X1356" s="188"/>
    </row>
    <row r="1357" spans="1:24" ht="14.25">
      <c r="A1357" s="193"/>
      <c r="B1357" s="210"/>
      <c r="C1357" s="211"/>
      <c r="D1357" s="212"/>
      <c r="E1357" s="213"/>
      <c r="F1357" s="214"/>
      <c r="G1357" s="215"/>
      <c r="H1357" s="193" t="s">
        <v>560</v>
      </c>
      <c r="I1357" s="216"/>
      <c r="J1357" s="193"/>
      <c r="K1357" s="216"/>
      <c r="L1357" s="217"/>
      <c r="M1357" s="222"/>
      <c r="N1357" s="223"/>
      <c r="O1357" s="224"/>
      <c r="P1357" s="194">
        <f t="shared" si="89"/>
        <v>0</v>
      </c>
      <c r="Q1357" s="219"/>
      <c r="R1357" s="220"/>
      <c r="S1357" s="219"/>
      <c r="T1357" s="221"/>
      <c r="U1357" s="195">
        <f t="shared" si="86"/>
        <v>0</v>
      </c>
      <c r="V1357" s="196">
        <f t="shared" si="87"/>
        <v>0</v>
      </c>
      <c r="W1357" s="196">
        <f t="shared" si="88"/>
        <v>0</v>
      </c>
      <c r="X1357" s="188"/>
    </row>
    <row r="1358" spans="1:24" ht="14.25">
      <c r="A1358" s="193"/>
      <c r="B1358" s="210"/>
      <c r="C1358" s="211"/>
      <c r="D1358" s="212"/>
      <c r="E1358" s="213"/>
      <c r="F1358" s="214"/>
      <c r="G1358" s="215"/>
      <c r="H1358" s="193" t="s">
        <v>560</v>
      </c>
      <c r="I1358" s="216"/>
      <c r="J1358" s="193"/>
      <c r="K1358" s="216"/>
      <c r="L1358" s="217"/>
      <c r="M1358" s="222"/>
      <c r="N1358" s="223"/>
      <c r="O1358" s="224"/>
      <c r="P1358" s="194">
        <f t="shared" si="89"/>
        <v>0</v>
      </c>
      <c r="Q1358" s="219"/>
      <c r="R1358" s="220"/>
      <c r="S1358" s="219"/>
      <c r="T1358" s="221"/>
      <c r="U1358" s="195">
        <f t="shared" si="86"/>
        <v>0</v>
      </c>
      <c r="V1358" s="196">
        <f t="shared" si="87"/>
        <v>0</v>
      </c>
      <c r="W1358" s="196">
        <f t="shared" si="88"/>
        <v>0</v>
      </c>
      <c r="X1358" s="188"/>
    </row>
    <row r="1359" spans="1:24" ht="14.25">
      <c r="A1359" s="193"/>
      <c r="B1359" s="210"/>
      <c r="C1359" s="211"/>
      <c r="D1359" s="212"/>
      <c r="E1359" s="213"/>
      <c r="F1359" s="214"/>
      <c r="G1359" s="215"/>
      <c r="H1359" s="193" t="s">
        <v>560</v>
      </c>
      <c r="I1359" s="216"/>
      <c r="J1359" s="193"/>
      <c r="K1359" s="216"/>
      <c r="L1359" s="217"/>
      <c r="M1359" s="222"/>
      <c r="N1359" s="223"/>
      <c r="O1359" s="224"/>
      <c r="P1359" s="194">
        <f t="shared" si="89"/>
        <v>0</v>
      </c>
      <c r="Q1359" s="219"/>
      <c r="R1359" s="220"/>
      <c r="S1359" s="219"/>
      <c r="T1359" s="221"/>
      <c r="U1359" s="195">
        <f t="shared" si="86"/>
        <v>0</v>
      </c>
      <c r="V1359" s="196">
        <f t="shared" si="87"/>
        <v>0</v>
      </c>
      <c r="W1359" s="196">
        <f t="shared" si="88"/>
        <v>0</v>
      </c>
      <c r="X1359" s="188"/>
    </row>
    <row r="1360" spans="1:24" ht="14.25">
      <c r="A1360" s="193"/>
      <c r="B1360" s="210"/>
      <c r="C1360" s="211"/>
      <c r="D1360" s="212"/>
      <c r="E1360" s="213"/>
      <c r="F1360" s="214"/>
      <c r="G1360" s="215"/>
      <c r="H1360" s="193" t="s">
        <v>560</v>
      </c>
      <c r="I1360" s="216"/>
      <c r="J1360" s="193"/>
      <c r="K1360" s="216"/>
      <c r="L1360" s="217"/>
      <c r="M1360" s="222"/>
      <c r="N1360" s="223"/>
      <c r="O1360" s="224"/>
      <c r="P1360" s="194">
        <f t="shared" si="89"/>
        <v>0</v>
      </c>
      <c r="Q1360" s="219"/>
      <c r="R1360" s="220"/>
      <c r="S1360" s="219"/>
      <c r="T1360" s="221"/>
      <c r="U1360" s="195">
        <f t="shared" si="86"/>
        <v>0</v>
      </c>
      <c r="V1360" s="196">
        <f t="shared" si="87"/>
        <v>0</v>
      </c>
      <c r="W1360" s="196">
        <f t="shared" si="88"/>
        <v>0</v>
      </c>
      <c r="X1360" s="188"/>
    </row>
    <row r="1361" spans="1:24" ht="14.25">
      <c r="A1361" s="193"/>
      <c r="B1361" s="210"/>
      <c r="C1361" s="211"/>
      <c r="D1361" s="212"/>
      <c r="E1361" s="213"/>
      <c r="F1361" s="214"/>
      <c r="G1361" s="215"/>
      <c r="H1361" s="193" t="s">
        <v>560</v>
      </c>
      <c r="I1361" s="216"/>
      <c r="J1361" s="193"/>
      <c r="K1361" s="216"/>
      <c r="L1361" s="217"/>
      <c r="M1361" s="222"/>
      <c r="N1361" s="223"/>
      <c r="O1361" s="224"/>
      <c r="P1361" s="194">
        <f t="shared" si="89"/>
        <v>0</v>
      </c>
      <c r="Q1361" s="219"/>
      <c r="R1361" s="220"/>
      <c r="S1361" s="219"/>
      <c r="T1361" s="221"/>
      <c r="U1361" s="195">
        <f t="shared" si="86"/>
        <v>0</v>
      </c>
      <c r="V1361" s="196">
        <f t="shared" si="87"/>
        <v>0</v>
      </c>
      <c r="W1361" s="196">
        <f t="shared" si="88"/>
        <v>0</v>
      </c>
      <c r="X1361" s="188"/>
    </row>
    <row r="1362" spans="1:24" ht="14.25">
      <c r="A1362" s="193"/>
      <c r="B1362" s="210"/>
      <c r="C1362" s="211"/>
      <c r="D1362" s="212"/>
      <c r="E1362" s="213"/>
      <c r="F1362" s="214"/>
      <c r="G1362" s="215"/>
      <c r="H1362" s="193" t="s">
        <v>560</v>
      </c>
      <c r="I1362" s="216"/>
      <c r="J1362" s="193"/>
      <c r="K1362" s="216"/>
      <c r="L1362" s="217"/>
      <c r="M1362" s="222"/>
      <c r="N1362" s="223"/>
      <c r="O1362" s="224"/>
      <c r="P1362" s="194">
        <f t="shared" si="89"/>
        <v>0</v>
      </c>
      <c r="Q1362" s="219"/>
      <c r="R1362" s="220"/>
      <c r="S1362" s="219"/>
      <c r="T1362" s="221"/>
      <c r="U1362" s="195">
        <f t="shared" si="86"/>
        <v>0</v>
      </c>
      <c r="V1362" s="196">
        <f t="shared" si="87"/>
        <v>0</v>
      </c>
      <c r="W1362" s="196">
        <f t="shared" si="88"/>
        <v>0</v>
      </c>
      <c r="X1362" s="188"/>
    </row>
    <row r="1363" spans="1:24" ht="14.25">
      <c r="A1363" s="193"/>
      <c r="B1363" s="210"/>
      <c r="C1363" s="211"/>
      <c r="D1363" s="212"/>
      <c r="E1363" s="213"/>
      <c r="F1363" s="214"/>
      <c r="G1363" s="215"/>
      <c r="H1363" s="193" t="s">
        <v>560</v>
      </c>
      <c r="I1363" s="216"/>
      <c r="J1363" s="193"/>
      <c r="K1363" s="216"/>
      <c r="L1363" s="217"/>
      <c r="M1363" s="222"/>
      <c r="N1363" s="223"/>
      <c r="O1363" s="224"/>
      <c r="P1363" s="194">
        <f t="shared" si="89"/>
        <v>0</v>
      </c>
      <c r="Q1363" s="219"/>
      <c r="R1363" s="220"/>
      <c r="S1363" s="219"/>
      <c r="T1363" s="221"/>
      <c r="U1363" s="195">
        <f t="shared" si="86"/>
        <v>0</v>
      </c>
      <c r="V1363" s="196">
        <f t="shared" si="87"/>
        <v>0</v>
      </c>
      <c r="W1363" s="196">
        <f t="shared" si="88"/>
        <v>0</v>
      </c>
      <c r="X1363" s="188"/>
    </row>
    <row r="1364" spans="1:24" ht="14.25">
      <c r="A1364" s="193"/>
      <c r="B1364" s="210"/>
      <c r="C1364" s="211"/>
      <c r="D1364" s="212"/>
      <c r="E1364" s="213"/>
      <c r="F1364" s="214"/>
      <c r="G1364" s="215"/>
      <c r="H1364" s="193" t="s">
        <v>560</v>
      </c>
      <c r="I1364" s="216"/>
      <c r="J1364" s="193"/>
      <c r="K1364" s="216"/>
      <c r="L1364" s="217"/>
      <c r="M1364" s="222"/>
      <c r="N1364" s="223"/>
      <c r="O1364" s="224"/>
      <c r="P1364" s="194">
        <f t="shared" si="89"/>
        <v>0</v>
      </c>
      <c r="Q1364" s="219"/>
      <c r="R1364" s="220"/>
      <c r="S1364" s="219"/>
      <c r="T1364" s="221"/>
      <c r="U1364" s="195">
        <f t="shared" si="86"/>
        <v>0</v>
      </c>
      <c r="V1364" s="196">
        <f t="shared" si="87"/>
        <v>0</v>
      </c>
      <c r="W1364" s="196">
        <f t="shared" si="88"/>
        <v>0</v>
      </c>
      <c r="X1364" s="188"/>
    </row>
    <row r="1365" spans="1:24" ht="14.25">
      <c r="A1365" s="193"/>
      <c r="B1365" s="210"/>
      <c r="C1365" s="211"/>
      <c r="D1365" s="212"/>
      <c r="E1365" s="213"/>
      <c r="F1365" s="214"/>
      <c r="G1365" s="215"/>
      <c r="H1365" s="193" t="s">
        <v>560</v>
      </c>
      <c r="I1365" s="216"/>
      <c r="J1365" s="193"/>
      <c r="K1365" s="216"/>
      <c r="L1365" s="217"/>
      <c r="M1365" s="222"/>
      <c r="N1365" s="223"/>
      <c r="O1365" s="224"/>
      <c r="P1365" s="194">
        <f t="shared" si="89"/>
        <v>0</v>
      </c>
      <c r="Q1365" s="219"/>
      <c r="R1365" s="220"/>
      <c r="S1365" s="219"/>
      <c r="T1365" s="221"/>
      <c r="U1365" s="195">
        <f t="shared" si="86"/>
        <v>0</v>
      </c>
      <c r="V1365" s="196">
        <f t="shared" si="87"/>
        <v>0</v>
      </c>
      <c r="W1365" s="196">
        <f t="shared" si="88"/>
        <v>0</v>
      </c>
      <c r="X1365" s="188"/>
    </row>
    <row r="1366" spans="1:24" ht="14.25">
      <c r="A1366" s="193"/>
      <c r="B1366" s="210"/>
      <c r="C1366" s="211"/>
      <c r="D1366" s="212"/>
      <c r="E1366" s="213"/>
      <c r="F1366" s="214"/>
      <c r="G1366" s="215"/>
      <c r="H1366" s="193" t="s">
        <v>560</v>
      </c>
      <c r="I1366" s="216"/>
      <c r="J1366" s="193"/>
      <c r="K1366" s="216"/>
      <c r="L1366" s="217"/>
      <c r="M1366" s="222"/>
      <c r="N1366" s="223"/>
      <c r="O1366" s="224"/>
      <c r="P1366" s="194">
        <f t="shared" si="89"/>
        <v>0</v>
      </c>
      <c r="Q1366" s="219"/>
      <c r="R1366" s="220"/>
      <c r="S1366" s="219"/>
      <c r="T1366" s="221"/>
      <c r="U1366" s="195">
        <f t="shared" si="86"/>
        <v>0</v>
      </c>
      <c r="V1366" s="196">
        <f t="shared" si="87"/>
        <v>0</v>
      </c>
      <c r="W1366" s="196">
        <f t="shared" si="88"/>
        <v>0</v>
      </c>
      <c r="X1366" s="188"/>
    </row>
    <row r="1367" spans="1:24" ht="14.25">
      <c r="A1367" s="193"/>
      <c r="B1367" s="210"/>
      <c r="C1367" s="211"/>
      <c r="D1367" s="212"/>
      <c r="E1367" s="213"/>
      <c r="F1367" s="214"/>
      <c r="G1367" s="215"/>
      <c r="H1367" s="193" t="s">
        <v>560</v>
      </c>
      <c r="I1367" s="216"/>
      <c r="J1367" s="193"/>
      <c r="K1367" s="216"/>
      <c r="L1367" s="217"/>
      <c r="M1367" s="222"/>
      <c r="N1367" s="223"/>
      <c r="O1367" s="224"/>
      <c r="P1367" s="194">
        <f t="shared" si="89"/>
        <v>0</v>
      </c>
      <c r="Q1367" s="219"/>
      <c r="R1367" s="220"/>
      <c r="S1367" s="219"/>
      <c r="T1367" s="221"/>
      <c r="U1367" s="195">
        <f t="shared" si="86"/>
        <v>0</v>
      </c>
      <c r="V1367" s="196">
        <f t="shared" si="87"/>
        <v>0</v>
      </c>
      <c r="W1367" s="196">
        <f t="shared" si="88"/>
        <v>0</v>
      </c>
      <c r="X1367" s="188"/>
    </row>
    <row r="1368" spans="1:24" ht="14.25">
      <c r="A1368" s="193"/>
      <c r="B1368" s="210"/>
      <c r="C1368" s="211"/>
      <c r="D1368" s="212"/>
      <c r="E1368" s="213"/>
      <c r="F1368" s="214"/>
      <c r="G1368" s="215"/>
      <c r="H1368" s="193" t="s">
        <v>560</v>
      </c>
      <c r="I1368" s="216"/>
      <c r="J1368" s="193"/>
      <c r="K1368" s="216"/>
      <c r="L1368" s="217"/>
      <c r="M1368" s="222"/>
      <c r="N1368" s="223"/>
      <c r="O1368" s="224"/>
      <c r="P1368" s="194">
        <f t="shared" si="89"/>
        <v>0</v>
      </c>
      <c r="Q1368" s="219"/>
      <c r="R1368" s="220"/>
      <c r="S1368" s="219"/>
      <c r="T1368" s="221"/>
      <c r="U1368" s="195">
        <f t="shared" si="86"/>
        <v>0</v>
      </c>
      <c r="V1368" s="196">
        <f t="shared" si="87"/>
        <v>0</v>
      </c>
      <c r="W1368" s="196">
        <f t="shared" si="88"/>
        <v>0</v>
      </c>
      <c r="X1368" s="188"/>
    </row>
    <row r="1369" spans="1:24" ht="14.25">
      <c r="A1369" s="193"/>
      <c r="B1369" s="210"/>
      <c r="C1369" s="211"/>
      <c r="D1369" s="212"/>
      <c r="E1369" s="213"/>
      <c r="F1369" s="214"/>
      <c r="G1369" s="215"/>
      <c r="H1369" s="193" t="s">
        <v>560</v>
      </c>
      <c r="I1369" s="216"/>
      <c r="J1369" s="193"/>
      <c r="K1369" s="216"/>
      <c r="L1369" s="217"/>
      <c r="M1369" s="222"/>
      <c r="N1369" s="223"/>
      <c r="O1369" s="224"/>
      <c r="P1369" s="194">
        <f t="shared" si="89"/>
        <v>0</v>
      </c>
      <c r="Q1369" s="219"/>
      <c r="R1369" s="220"/>
      <c r="S1369" s="219"/>
      <c r="T1369" s="221"/>
      <c r="U1369" s="195">
        <f t="shared" si="86"/>
        <v>0</v>
      </c>
      <c r="V1369" s="196">
        <f t="shared" si="87"/>
        <v>0</v>
      </c>
      <c r="W1369" s="196">
        <f t="shared" si="88"/>
        <v>0</v>
      </c>
      <c r="X1369" s="188"/>
    </row>
    <row r="1370" spans="1:24" ht="14.25">
      <c r="A1370" s="193"/>
      <c r="B1370" s="210"/>
      <c r="C1370" s="211"/>
      <c r="D1370" s="212"/>
      <c r="E1370" s="213"/>
      <c r="F1370" s="214"/>
      <c r="G1370" s="215"/>
      <c r="H1370" s="193" t="s">
        <v>560</v>
      </c>
      <c r="I1370" s="216"/>
      <c r="J1370" s="193"/>
      <c r="K1370" s="216"/>
      <c r="L1370" s="217"/>
      <c r="M1370" s="222"/>
      <c r="N1370" s="223"/>
      <c r="O1370" s="224"/>
      <c r="P1370" s="194">
        <f t="shared" si="89"/>
        <v>0</v>
      </c>
      <c r="Q1370" s="219"/>
      <c r="R1370" s="220"/>
      <c r="S1370" s="219"/>
      <c r="T1370" s="221"/>
      <c r="U1370" s="195">
        <f t="shared" si="86"/>
        <v>0</v>
      </c>
      <c r="V1370" s="196">
        <f t="shared" si="87"/>
        <v>0</v>
      </c>
      <c r="W1370" s="196">
        <f t="shared" si="88"/>
        <v>0</v>
      </c>
      <c r="X1370" s="188"/>
    </row>
    <row r="1371" spans="1:24" ht="14.25">
      <c r="A1371" s="193"/>
      <c r="B1371" s="210"/>
      <c r="C1371" s="211"/>
      <c r="D1371" s="212"/>
      <c r="E1371" s="213"/>
      <c r="F1371" s="214"/>
      <c r="G1371" s="215"/>
      <c r="H1371" s="193" t="s">
        <v>560</v>
      </c>
      <c r="I1371" s="216"/>
      <c r="J1371" s="193"/>
      <c r="K1371" s="216"/>
      <c r="L1371" s="217"/>
      <c r="M1371" s="222"/>
      <c r="N1371" s="223"/>
      <c r="O1371" s="224"/>
      <c r="P1371" s="194">
        <f t="shared" si="89"/>
        <v>0</v>
      </c>
      <c r="Q1371" s="219"/>
      <c r="R1371" s="220"/>
      <c r="S1371" s="219"/>
      <c r="T1371" s="221"/>
      <c r="U1371" s="195">
        <f t="shared" si="86"/>
        <v>0</v>
      </c>
      <c r="V1371" s="196">
        <f t="shared" si="87"/>
        <v>0</v>
      </c>
      <c r="W1371" s="196">
        <f t="shared" si="88"/>
        <v>0</v>
      </c>
      <c r="X1371" s="188"/>
    </row>
    <row r="1372" spans="1:24" ht="14.25">
      <c r="A1372" s="193"/>
      <c r="B1372" s="210"/>
      <c r="C1372" s="211"/>
      <c r="D1372" s="212"/>
      <c r="E1372" s="213"/>
      <c r="F1372" s="214"/>
      <c r="G1372" s="215"/>
      <c r="H1372" s="193" t="s">
        <v>560</v>
      </c>
      <c r="I1372" s="216"/>
      <c r="J1372" s="193"/>
      <c r="K1372" s="216"/>
      <c r="L1372" s="217"/>
      <c r="M1372" s="222"/>
      <c r="N1372" s="223"/>
      <c r="O1372" s="224"/>
      <c r="P1372" s="194">
        <f t="shared" si="89"/>
        <v>0</v>
      </c>
      <c r="Q1372" s="219"/>
      <c r="R1372" s="220"/>
      <c r="S1372" s="219"/>
      <c r="T1372" s="221"/>
      <c r="U1372" s="195">
        <f t="shared" si="86"/>
        <v>0</v>
      </c>
      <c r="V1372" s="196">
        <f t="shared" si="87"/>
        <v>0</v>
      </c>
      <c r="W1372" s="196">
        <f t="shared" si="88"/>
        <v>0</v>
      </c>
      <c r="X1372" s="188"/>
    </row>
    <row r="1373" spans="1:24" ht="14.25">
      <c r="A1373" s="193"/>
      <c r="B1373" s="210"/>
      <c r="C1373" s="211"/>
      <c r="D1373" s="212"/>
      <c r="E1373" s="213"/>
      <c r="F1373" s="214"/>
      <c r="G1373" s="215"/>
      <c r="H1373" s="193" t="s">
        <v>560</v>
      </c>
      <c r="I1373" s="216"/>
      <c r="J1373" s="193"/>
      <c r="K1373" s="216"/>
      <c r="L1373" s="217"/>
      <c r="M1373" s="222"/>
      <c r="N1373" s="223"/>
      <c r="O1373" s="224"/>
      <c r="P1373" s="194">
        <f t="shared" si="89"/>
        <v>0</v>
      </c>
      <c r="Q1373" s="219"/>
      <c r="R1373" s="220"/>
      <c r="S1373" s="219"/>
      <c r="T1373" s="221"/>
      <c r="U1373" s="195">
        <f t="shared" si="86"/>
        <v>0</v>
      </c>
      <c r="V1373" s="196">
        <f t="shared" si="87"/>
        <v>0</v>
      </c>
      <c r="W1373" s="196">
        <f t="shared" si="88"/>
        <v>0</v>
      </c>
      <c r="X1373" s="188"/>
    </row>
    <row r="1374" spans="1:24" ht="14.25">
      <c r="A1374" s="193"/>
      <c r="B1374" s="210"/>
      <c r="C1374" s="211"/>
      <c r="D1374" s="212"/>
      <c r="E1374" s="213"/>
      <c r="F1374" s="214"/>
      <c r="G1374" s="215"/>
      <c r="H1374" s="193" t="s">
        <v>560</v>
      </c>
      <c r="I1374" s="216"/>
      <c r="J1374" s="193"/>
      <c r="K1374" s="216"/>
      <c r="L1374" s="217"/>
      <c r="M1374" s="222"/>
      <c r="N1374" s="223"/>
      <c r="O1374" s="224"/>
      <c r="P1374" s="194">
        <f t="shared" si="89"/>
        <v>0</v>
      </c>
      <c r="Q1374" s="219"/>
      <c r="R1374" s="220"/>
      <c r="S1374" s="219"/>
      <c r="T1374" s="221"/>
      <c r="U1374" s="195">
        <f t="shared" si="86"/>
        <v>0</v>
      </c>
      <c r="V1374" s="196">
        <f t="shared" si="87"/>
        <v>0</v>
      </c>
      <c r="W1374" s="196">
        <f t="shared" si="88"/>
        <v>0</v>
      </c>
      <c r="X1374" s="188"/>
    </row>
    <row r="1375" spans="1:24" ht="14.25">
      <c r="A1375" s="193"/>
      <c r="B1375" s="210"/>
      <c r="C1375" s="211"/>
      <c r="D1375" s="212"/>
      <c r="E1375" s="213"/>
      <c r="F1375" s="214"/>
      <c r="G1375" s="215"/>
      <c r="H1375" s="193" t="s">
        <v>560</v>
      </c>
      <c r="I1375" s="216"/>
      <c r="J1375" s="193"/>
      <c r="K1375" s="216"/>
      <c r="L1375" s="217"/>
      <c r="M1375" s="222"/>
      <c r="N1375" s="223"/>
      <c r="O1375" s="224"/>
      <c r="P1375" s="194">
        <f t="shared" si="89"/>
        <v>0</v>
      </c>
      <c r="Q1375" s="219"/>
      <c r="R1375" s="220"/>
      <c r="S1375" s="219"/>
      <c r="T1375" s="221"/>
      <c r="U1375" s="195">
        <f t="shared" si="86"/>
        <v>0</v>
      </c>
      <c r="V1375" s="196">
        <f t="shared" si="87"/>
        <v>0</v>
      </c>
      <c r="W1375" s="196">
        <f t="shared" si="88"/>
        <v>0</v>
      </c>
      <c r="X1375" s="188"/>
    </row>
    <row r="1376" spans="1:24" ht="14.25">
      <c r="A1376" s="193"/>
      <c r="B1376" s="210"/>
      <c r="C1376" s="211"/>
      <c r="D1376" s="212"/>
      <c r="E1376" s="213"/>
      <c r="F1376" s="214"/>
      <c r="G1376" s="215"/>
      <c r="H1376" s="193" t="s">
        <v>560</v>
      </c>
      <c r="I1376" s="216"/>
      <c r="J1376" s="193"/>
      <c r="K1376" s="216"/>
      <c r="L1376" s="217"/>
      <c r="M1376" s="222"/>
      <c r="N1376" s="223"/>
      <c r="O1376" s="224"/>
      <c r="P1376" s="194">
        <f t="shared" si="89"/>
        <v>0</v>
      </c>
      <c r="Q1376" s="219"/>
      <c r="R1376" s="220"/>
      <c r="S1376" s="219"/>
      <c r="T1376" s="221"/>
      <c r="U1376" s="195">
        <f t="shared" si="86"/>
        <v>0</v>
      </c>
      <c r="V1376" s="196">
        <f t="shared" si="87"/>
        <v>0</v>
      </c>
      <c r="W1376" s="196">
        <f t="shared" si="88"/>
        <v>0</v>
      </c>
      <c r="X1376" s="188"/>
    </row>
    <row r="1377" spans="1:24" ht="14.25">
      <c r="A1377" s="193"/>
      <c r="B1377" s="210"/>
      <c r="C1377" s="211"/>
      <c r="D1377" s="212"/>
      <c r="E1377" s="213"/>
      <c r="F1377" s="214"/>
      <c r="G1377" s="215"/>
      <c r="H1377" s="193" t="s">
        <v>560</v>
      </c>
      <c r="I1377" s="216"/>
      <c r="J1377" s="193"/>
      <c r="K1377" s="216"/>
      <c r="L1377" s="217"/>
      <c r="M1377" s="222"/>
      <c r="N1377" s="223"/>
      <c r="O1377" s="224"/>
      <c r="P1377" s="194">
        <f t="shared" si="89"/>
        <v>0</v>
      </c>
      <c r="Q1377" s="219"/>
      <c r="R1377" s="220"/>
      <c r="S1377" s="219"/>
      <c r="T1377" s="221"/>
      <c r="U1377" s="195">
        <f t="shared" si="86"/>
        <v>0</v>
      </c>
      <c r="V1377" s="196">
        <f t="shared" si="87"/>
        <v>0</v>
      </c>
      <c r="W1377" s="196">
        <f t="shared" si="88"/>
        <v>0</v>
      </c>
      <c r="X1377" s="188"/>
    </row>
    <row r="1378" spans="1:24" ht="14.25">
      <c r="A1378" s="193"/>
      <c r="B1378" s="210"/>
      <c r="C1378" s="211"/>
      <c r="D1378" s="212"/>
      <c r="E1378" s="213"/>
      <c r="F1378" s="214"/>
      <c r="G1378" s="215"/>
      <c r="H1378" s="193" t="s">
        <v>560</v>
      </c>
      <c r="I1378" s="216"/>
      <c r="J1378" s="193"/>
      <c r="K1378" s="216"/>
      <c r="L1378" s="217"/>
      <c r="M1378" s="222"/>
      <c r="N1378" s="223"/>
      <c r="O1378" s="224"/>
      <c r="P1378" s="194">
        <f t="shared" si="89"/>
        <v>0</v>
      </c>
      <c r="Q1378" s="219"/>
      <c r="R1378" s="220"/>
      <c r="S1378" s="219"/>
      <c r="T1378" s="221"/>
      <c r="U1378" s="195">
        <f t="shared" si="86"/>
        <v>0</v>
      </c>
      <c r="V1378" s="196">
        <f t="shared" si="87"/>
        <v>0</v>
      </c>
      <c r="W1378" s="196">
        <f t="shared" si="88"/>
        <v>0</v>
      </c>
      <c r="X1378" s="188"/>
    </row>
    <row r="1379" spans="1:24" ht="14.25">
      <c r="A1379" s="193"/>
      <c r="B1379" s="210"/>
      <c r="C1379" s="211"/>
      <c r="D1379" s="212"/>
      <c r="E1379" s="213"/>
      <c r="F1379" s="214"/>
      <c r="G1379" s="215"/>
      <c r="H1379" s="193" t="s">
        <v>560</v>
      </c>
      <c r="I1379" s="216"/>
      <c r="J1379" s="193"/>
      <c r="K1379" s="216"/>
      <c r="L1379" s="217"/>
      <c r="M1379" s="222"/>
      <c r="N1379" s="223"/>
      <c r="O1379" s="224"/>
      <c r="P1379" s="194">
        <f t="shared" si="89"/>
        <v>0</v>
      </c>
      <c r="Q1379" s="219"/>
      <c r="R1379" s="220"/>
      <c r="S1379" s="219"/>
      <c r="T1379" s="221"/>
      <c r="U1379" s="195">
        <f t="shared" si="86"/>
        <v>0</v>
      </c>
      <c r="V1379" s="196">
        <f t="shared" si="87"/>
        <v>0</v>
      </c>
      <c r="W1379" s="196">
        <f t="shared" si="88"/>
        <v>0</v>
      </c>
      <c r="X1379" s="188"/>
    </row>
    <row r="1380" spans="1:24" ht="14.25">
      <c r="A1380" s="193"/>
      <c r="B1380" s="210"/>
      <c r="C1380" s="211"/>
      <c r="D1380" s="212"/>
      <c r="E1380" s="213"/>
      <c r="F1380" s="214"/>
      <c r="G1380" s="215"/>
      <c r="H1380" s="193" t="s">
        <v>560</v>
      </c>
      <c r="I1380" s="216"/>
      <c r="J1380" s="193"/>
      <c r="K1380" s="216"/>
      <c r="L1380" s="217"/>
      <c r="M1380" s="222"/>
      <c r="N1380" s="223"/>
      <c r="O1380" s="224"/>
      <c r="P1380" s="194">
        <f t="shared" si="89"/>
        <v>0</v>
      </c>
      <c r="Q1380" s="219"/>
      <c r="R1380" s="220"/>
      <c r="S1380" s="219"/>
      <c r="T1380" s="221"/>
      <c r="U1380" s="195">
        <f t="shared" si="86"/>
        <v>0</v>
      </c>
      <c r="V1380" s="196">
        <f t="shared" si="87"/>
        <v>0</v>
      </c>
      <c r="W1380" s="196">
        <f t="shared" si="88"/>
        <v>0</v>
      </c>
      <c r="X1380" s="188"/>
    </row>
    <row r="1381" spans="1:24" ht="14.25">
      <c r="A1381" s="193"/>
      <c r="B1381" s="210"/>
      <c r="C1381" s="211"/>
      <c r="D1381" s="212"/>
      <c r="E1381" s="213"/>
      <c r="F1381" s="214"/>
      <c r="G1381" s="215"/>
      <c r="H1381" s="193" t="s">
        <v>560</v>
      </c>
      <c r="I1381" s="216"/>
      <c r="J1381" s="193"/>
      <c r="K1381" s="216"/>
      <c r="L1381" s="217"/>
      <c r="M1381" s="222"/>
      <c r="N1381" s="223"/>
      <c r="O1381" s="224"/>
      <c r="P1381" s="194">
        <f t="shared" si="89"/>
        <v>0</v>
      </c>
      <c r="Q1381" s="219"/>
      <c r="R1381" s="220"/>
      <c r="S1381" s="219"/>
      <c r="T1381" s="221"/>
      <c r="U1381" s="195">
        <f t="shared" si="86"/>
        <v>0</v>
      </c>
      <c r="V1381" s="196">
        <f t="shared" si="87"/>
        <v>0</v>
      </c>
      <c r="W1381" s="196">
        <f t="shared" si="88"/>
        <v>0</v>
      </c>
      <c r="X1381" s="188"/>
    </row>
    <row r="1382" spans="1:24" ht="14.25">
      <c r="A1382" s="193"/>
      <c r="B1382" s="210"/>
      <c r="C1382" s="211"/>
      <c r="D1382" s="212"/>
      <c r="E1382" s="213"/>
      <c r="F1382" s="214"/>
      <c r="G1382" s="215"/>
      <c r="H1382" s="193" t="s">
        <v>560</v>
      </c>
      <c r="I1382" s="216"/>
      <c r="J1382" s="193"/>
      <c r="K1382" s="216"/>
      <c r="L1382" s="217"/>
      <c r="M1382" s="222"/>
      <c r="N1382" s="223"/>
      <c r="O1382" s="224"/>
      <c r="P1382" s="194">
        <f t="shared" si="89"/>
        <v>0</v>
      </c>
      <c r="Q1382" s="219"/>
      <c r="R1382" s="220"/>
      <c r="S1382" s="219"/>
      <c r="T1382" s="221"/>
      <c r="U1382" s="195">
        <f t="shared" si="86"/>
        <v>0</v>
      </c>
      <c r="V1382" s="196">
        <f t="shared" si="87"/>
        <v>0</v>
      </c>
      <c r="W1382" s="196">
        <f t="shared" si="88"/>
        <v>0</v>
      </c>
      <c r="X1382" s="188"/>
    </row>
    <row r="1383" spans="1:24" ht="14.25">
      <c r="A1383" s="193"/>
      <c r="B1383" s="210"/>
      <c r="C1383" s="211"/>
      <c r="D1383" s="212"/>
      <c r="E1383" s="213"/>
      <c r="F1383" s="214"/>
      <c r="G1383" s="215"/>
      <c r="H1383" s="193" t="s">
        <v>560</v>
      </c>
      <c r="I1383" s="216"/>
      <c r="J1383" s="193"/>
      <c r="K1383" s="216"/>
      <c r="L1383" s="217"/>
      <c r="M1383" s="222"/>
      <c r="N1383" s="223"/>
      <c r="O1383" s="224"/>
      <c r="P1383" s="194">
        <f t="shared" si="89"/>
        <v>0</v>
      </c>
      <c r="Q1383" s="219"/>
      <c r="R1383" s="220"/>
      <c r="S1383" s="219"/>
      <c r="T1383" s="221"/>
      <c r="U1383" s="195">
        <f t="shared" si="86"/>
        <v>0</v>
      </c>
      <c r="V1383" s="196">
        <f t="shared" si="87"/>
        <v>0</v>
      </c>
      <c r="W1383" s="196">
        <f t="shared" si="88"/>
        <v>0</v>
      </c>
      <c r="X1383" s="188"/>
    </row>
    <row r="1384" spans="1:24" ht="14.25">
      <c r="A1384" s="193"/>
      <c r="B1384" s="210"/>
      <c r="C1384" s="211"/>
      <c r="D1384" s="212"/>
      <c r="E1384" s="213"/>
      <c r="F1384" s="214"/>
      <c r="G1384" s="215"/>
      <c r="H1384" s="193" t="s">
        <v>560</v>
      </c>
      <c r="I1384" s="216"/>
      <c r="J1384" s="193"/>
      <c r="K1384" s="216"/>
      <c r="L1384" s="217"/>
      <c r="M1384" s="222"/>
      <c r="N1384" s="223"/>
      <c r="O1384" s="224"/>
      <c r="P1384" s="194">
        <f t="shared" si="89"/>
        <v>0</v>
      </c>
      <c r="Q1384" s="219"/>
      <c r="R1384" s="220"/>
      <c r="S1384" s="219"/>
      <c r="T1384" s="221"/>
      <c r="U1384" s="195">
        <f t="shared" si="86"/>
        <v>0</v>
      </c>
      <c r="V1384" s="196">
        <f t="shared" si="87"/>
        <v>0</v>
      </c>
      <c r="W1384" s="196">
        <f t="shared" si="88"/>
        <v>0</v>
      </c>
      <c r="X1384" s="188"/>
    </row>
    <row r="1385" spans="1:24" ht="14.25">
      <c r="A1385" s="193"/>
      <c r="B1385" s="210"/>
      <c r="C1385" s="211"/>
      <c r="D1385" s="212"/>
      <c r="E1385" s="213"/>
      <c r="F1385" s="214"/>
      <c r="G1385" s="215"/>
      <c r="H1385" s="193" t="s">
        <v>560</v>
      </c>
      <c r="I1385" s="216"/>
      <c r="J1385" s="193"/>
      <c r="K1385" s="216"/>
      <c r="L1385" s="217"/>
      <c r="M1385" s="222"/>
      <c r="N1385" s="223"/>
      <c r="O1385" s="224"/>
      <c r="P1385" s="194">
        <f t="shared" si="89"/>
        <v>0</v>
      </c>
      <c r="Q1385" s="219"/>
      <c r="R1385" s="220"/>
      <c r="S1385" s="219"/>
      <c r="T1385" s="221"/>
      <c r="U1385" s="195">
        <f t="shared" si="86"/>
        <v>0</v>
      </c>
      <c r="V1385" s="196">
        <f t="shared" si="87"/>
        <v>0</v>
      </c>
      <c r="W1385" s="196">
        <f t="shared" si="88"/>
        <v>0</v>
      </c>
      <c r="X1385" s="188"/>
    </row>
    <row r="1386" spans="1:24" ht="14.25">
      <c r="A1386" s="193"/>
      <c r="B1386" s="210"/>
      <c r="C1386" s="211"/>
      <c r="D1386" s="212"/>
      <c r="E1386" s="213"/>
      <c r="F1386" s="214"/>
      <c r="G1386" s="215"/>
      <c r="H1386" s="193" t="s">
        <v>560</v>
      </c>
      <c r="I1386" s="216"/>
      <c r="J1386" s="193"/>
      <c r="K1386" s="216"/>
      <c r="L1386" s="217"/>
      <c r="M1386" s="222"/>
      <c r="N1386" s="223"/>
      <c r="O1386" s="224"/>
      <c r="P1386" s="194">
        <f t="shared" si="89"/>
        <v>0</v>
      </c>
      <c r="Q1386" s="219"/>
      <c r="R1386" s="220"/>
      <c r="S1386" s="219"/>
      <c r="T1386" s="221"/>
      <c r="U1386" s="195">
        <f t="shared" si="86"/>
        <v>0</v>
      </c>
      <c r="V1386" s="196">
        <f t="shared" si="87"/>
        <v>0</v>
      </c>
      <c r="W1386" s="196">
        <f t="shared" si="88"/>
        <v>0</v>
      </c>
      <c r="X1386" s="188"/>
    </row>
    <row r="1387" spans="1:24" ht="14.25">
      <c r="A1387" s="193"/>
      <c r="B1387" s="210"/>
      <c r="C1387" s="211"/>
      <c r="D1387" s="212"/>
      <c r="E1387" s="213"/>
      <c r="F1387" s="214"/>
      <c r="G1387" s="215"/>
      <c r="H1387" s="193" t="s">
        <v>560</v>
      </c>
      <c r="I1387" s="216"/>
      <c r="J1387" s="193"/>
      <c r="K1387" s="216"/>
      <c r="L1387" s="217"/>
      <c r="M1387" s="222"/>
      <c r="N1387" s="223"/>
      <c r="O1387" s="224"/>
      <c r="P1387" s="194">
        <f t="shared" si="89"/>
        <v>0</v>
      </c>
      <c r="Q1387" s="219"/>
      <c r="R1387" s="220"/>
      <c r="S1387" s="219"/>
      <c r="T1387" s="221"/>
      <c r="U1387" s="195">
        <f t="shared" si="86"/>
        <v>0</v>
      </c>
      <c r="V1387" s="196">
        <f t="shared" si="87"/>
        <v>0</v>
      </c>
      <c r="W1387" s="196">
        <f t="shared" si="88"/>
        <v>0</v>
      </c>
      <c r="X1387" s="188"/>
    </row>
    <row r="1388" spans="1:24" ht="14.25">
      <c r="A1388" s="193"/>
      <c r="B1388" s="210"/>
      <c r="C1388" s="211"/>
      <c r="D1388" s="212"/>
      <c r="E1388" s="213"/>
      <c r="F1388" s="214"/>
      <c r="G1388" s="215"/>
      <c r="H1388" s="193" t="s">
        <v>560</v>
      </c>
      <c r="I1388" s="216"/>
      <c r="J1388" s="193"/>
      <c r="K1388" s="216"/>
      <c r="L1388" s="217"/>
      <c r="M1388" s="222"/>
      <c r="N1388" s="223"/>
      <c r="O1388" s="224"/>
      <c r="P1388" s="194">
        <f t="shared" si="89"/>
        <v>0</v>
      </c>
      <c r="Q1388" s="219"/>
      <c r="R1388" s="220"/>
      <c r="S1388" s="219"/>
      <c r="T1388" s="221"/>
      <c r="U1388" s="195">
        <f t="shared" si="86"/>
        <v>0</v>
      </c>
      <c r="V1388" s="196">
        <f t="shared" si="87"/>
        <v>0</v>
      </c>
      <c r="W1388" s="196">
        <f t="shared" si="88"/>
        <v>0</v>
      </c>
      <c r="X1388" s="188"/>
    </row>
    <row r="1389" spans="1:24" ht="14.25">
      <c r="A1389" s="193"/>
      <c r="B1389" s="210"/>
      <c r="C1389" s="211"/>
      <c r="D1389" s="212"/>
      <c r="E1389" s="213"/>
      <c r="F1389" s="214"/>
      <c r="G1389" s="215"/>
      <c r="H1389" s="193" t="s">
        <v>560</v>
      </c>
      <c r="I1389" s="216"/>
      <c r="J1389" s="193"/>
      <c r="K1389" s="216"/>
      <c r="L1389" s="217"/>
      <c r="M1389" s="222"/>
      <c r="N1389" s="223"/>
      <c r="O1389" s="224"/>
      <c r="P1389" s="194">
        <f t="shared" si="89"/>
        <v>0</v>
      </c>
      <c r="Q1389" s="219"/>
      <c r="R1389" s="220"/>
      <c r="S1389" s="219"/>
      <c r="T1389" s="221"/>
      <c r="U1389" s="195">
        <f t="shared" si="86"/>
        <v>0</v>
      </c>
      <c r="V1389" s="196">
        <f t="shared" si="87"/>
        <v>0</v>
      </c>
      <c r="W1389" s="196">
        <f t="shared" si="88"/>
        <v>0</v>
      </c>
      <c r="X1389" s="188"/>
    </row>
    <row r="1390" spans="1:24" ht="14.25">
      <c r="A1390" s="193"/>
      <c r="B1390" s="210"/>
      <c r="C1390" s="211"/>
      <c r="D1390" s="212"/>
      <c r="E1390" s="213"/>
      <c r="F1390" s="214"/>
      <c r="G1390" s="215"/>
      <c r="H1390" s="193" t="s">
        <v>560</v>
      </c>
      <c r="I1390" s="216"/>
      <c r="J1390" s="193"/>
      <c r="K1390" s="216"/>
      <c r="L1390" s="217"/>
      <c r="M1390" s="222"/>
      <c r="N1390" s="223"/>
      <c r="O1390" s="224"/>
      <c r="P1390" s="194">
        <f t="shared" si="89"/>
        <v>0</v>
      </c>
      <c r="Q1390" s="219"/>
      <c r="R1390" s="220"/>
      <c r="S1390" s="219"/>
      <c r="T1390" s="221"/>
      <c r="U1390" s="195">
        <f t="shared" si="86"/>
        <v>0</v>
      </c>
      <c r="V1390" s="196">
        <f t="shared" si="87"/>
        <v>0</v>
      </c>
      <c r="W1390" s="196">
        <f t="shared" si="88"/>
        <v>0</v>
      </c>
      <c r="X1390" s="188"/>
    </row>
    <row r="1391" spans="1:24" ht="14.25">
      <c r="A1391" s="193"/>
      <c r="B1391" s="210"/>
      <c r="C1391" s="211"/>
      <c r="D1391" s="212"/>
      <c r="E1391" s="213"/>
      <c r="F1391" s="214"/>
      <c r="G1391" s="215"/>
      <c r="H1391" s="193" t="s">
        <v>560</v>
      </c>
      <c r="I1391" s="216"/>
      <c r="J1391" s="193"/>
      <c r="K1391" s="216"/>
      <c r="L1391" s="217"/>
      <c r="M1391" s="222"/>
      <c r="N1391" s="223"/>
      <c r="O1391" s="224"/>
      <c r="P1391" s="194">
        <f t="shared" si="89"/>
        <v>0</v>
      </c>
      <c r="Q1391" s="219"/>
      <c r="R1391" s="220"/>
      <c r="S1391" s="219"/>
      <c r="T1391" s="221"/>
      <c r="U1391" s="195">
        <f t="shared" si="86"/>
        <v>0</v>
      </c>
      <c r="V1391" s="196">
        <f t="shared" si="87"/>
        <v>0</v>
      </c>
      <c r="W1391" s="196">
        <f t="shared" si="88"/>
        <v>0</v>
      </c>
      <c r="X1391" s="188"/>
    </row>
    <row r="1392" spans="1:24" ht="14.25">
      <c r="A1392" s="193"/>
      <c r="B1392" s="210"/>
      <c r="C1392" s="211"/>
      <c r="D1392" s="212"/>
      <c r="E1392" s="213"/>
      <c r="F1392" s="214"/>
      <c r="G1392" s="215"/>
      <c r="H1392" s="193" t="s">
        <v>560</v>
      </c>
      <c r="I1392" s="216"/>
      <c r="J1392" s="193"/>
      <c r="K1392" s="216"/>
      <c r="L1392" s="217"/>
      <c r="M1392" s="222"/>
      <c r="N1392" s="223"/>
      <c r="O1392" s="224"/>
      <c r="P1392" s="194">
        <f t="shared" si="89"/>
        <v>0</v>
      </c>
      <c r="Q1392" s="219"/>
      <c r="R1392" s="220"/>
      <c r="S1392" s="219"/>
      <c r="T1392" s="221"/>
      <c r="U1392" s="195">
        <f t="shared" si="86"/>
        <v>0</v>
      </c>
      <c r="V1392" s="196">
        <f t="shared" si="87"/>
        <v>0</v>
      </c>
      <c r="W1392" s="196">
        <f t="shared" si="88"/>
        <v>0</v>
      </c>
      <c r="X1392" s="188"/>
    </row>
    <row r="1393" spans="1:24" ht="14.25">
      <c r="A1393" s="193"/>
      <c r="B1393" s="210"/>
      <c r="C1393" s="211"/>
      <c r="D1393" s="212"/>
      <c r="E1393" s="213"/>
      <c r="F1393" s="214"/>
      <c r="G1393" s="215"/>
      <c r="H1393" s="193" t="s">
        <v>560</v>
      </c>
      <c r="I1393" s="216"/>
      <c r="J1393" s="193"/>
      <c r="K1393" s="216"/>
      <c r="L1393" s="217"/>
      <c r="M1393" s="222"/>
      <c r="N1393" s="223"/>
      <c r="O1393" s="224"/>
      <c r="P1393" s="194">
        <f t="shared" si="89"/>
        <v>0</v>
      </c>
      <c r="Q1393" s="219"/>
      <c r="R1393" s="220"/>
      <c r="S1393" s="219"/>
      <c r="T1393" s="221"/>
      <c r="U1393" s="195">
        <f t="shared" si="86"/>
        <v>0</v>
      </c>
      <c r="V1393" s="196">
        <f t="shared" si="87"/>
        <v>0</v>
      </c>
      <c r="W1393" s="196">
        <f t="shared" si="88"/>
        <v>0</v>
      </c>
      <c r="X1393" s="188"/>
    </row>
    <row r="1394" spans="1:24" ht="14.25">
      <c r="A1394" s="193"/>
      <c r="B1394" s="210"/>
      <c r="C1394" s="211"/>
      <c r="D1394" s="212"/>
      <c r="E1394" s="213"/>
      <c r="F1394" s="214"/>
      <c r="G1394" s="215"/>
      <c r="H1394" s="193" t="s">
        <v>560</v>
      </c>
      <c r="I1394" s="216"/>
      <c r="J1394" s="193"/>
      <c r="K1394" s="216"/>
      <c r="L1394" s="217"/>
      <c r="M1394" s="222"/>
      <c r="N1394" s="223"/>
      <c r="O1394" s="224"/>
      <c r="P1394" s="194">
        <f t="shared" si="89"/>
        <v>0</v>
      </c>
      <c r="Q1394" s="219"/>
      <c r="R1394" s="220"/>
      <c r="S1394" s="219"/>
      <c r="T1394" s="221"/>
      <c r="U1394" s="195">
        <f t="shared" si="86"/>
        <v>0</v>
      </c>
      <c r="V1394" s="196">
        <f t="shared" si="87"/>
        <v>0</v>
      </c>
      <c r="W1394" s="196">
        <f t="shared" si="88"/>
        <v>0</v>
      </c>
      <c r="X1394" s="188"/>
    </row>
    <row r="1395" spans="1:24" ht="14.25">
      <c r="A1395" s="193"/>
      <c r="B1395" s="210"/>
      <c r="C1395" s="211"/>
      <c r="D1395" s="212"/>
      <c r="E1395" s="213"/>
      <c r="F1395" s="214"/>
      <c r="G1395" s="215"/>
      <c r="H1395" s="193" t="s">
        <v>560</v>
      </c>
      <c r="I1395" s="216"/>
      <c r="J1395" s="193"/>
      <c r="K1395" s="216"/>
      <c r="L1395" s="217"/>
      <c r="M1395" s="222"/>
      <c r="N1395" s="223"/>
      <c r="O1395" s="224"/>
      <c r="P1395" s="194">
        <f t="shared" si="89"/>
        <v>0</v>
      </c>
      <c r="Q1395" s="219"/>
      <c r="R1395" s="220"/>
      <c r="S1395" s="219"/>
      <c r="T1395" s="221"/>
      <c r="U1395" s="195">
        <f t="shared" ref="U1395:U1458" si="90">Q1395+S1395</f>
        <v>0</v>
      </c>
      <c r="V1395" s="196">
        <f t="shared" ref="V1395:V1458" si="91">(Q1395*R1395)+(S1395*T1395)</f>
        <v>0</v>
      </c>
      <c r="W1395" s="196">
        <f t="shared" ref="W1395:W1458" si="92">V1395+P1395</f>
        <v>0</v>
      </c>
      <c r="X1395" s="188"/>
    </row>
    <row r="1396" spans="1:24" ht="14.25">
      <c r="A1396" s="193"/>
      <c r="B1396" s="210"/>
      <c r="C1396" s="211"/>
      <c r="D1396" s="212"/>
      <c r="E1396" s="213"/>
      <c r="F1396" s="214"/>
      <c r="G1396" s="215"/>
      <c r="H1396" s="193" t="s">
        <v>560</v>
      </c>
      <c r="I1396" s="216"/>
      <c r="J1396" s="193"/>
      <c r="K1396" s="216"/>
      <c r="L1396" s="217"/>
      <c r="M1396" s="222"/>
      <c r="N1396" s="223"/>
      <c r="O1396" s="224"/>
      <c r="P1396" s="194">
        <f t="shared" si="89"/>
        <v>0</v>
      </c>
      <c r="Q1396" s="219"/>
      <c r="R1396" s="220"/>
      <c r="S1396" s="219"/>
      <c r="T1396" s="221"/>
      <c r="U1396" s="195">
        <f t="shared" si="90"/>
        <v>0</v>
      </c>
      <c r="V1396" s="196">
        <f t="shared" si="91"/>
        <v>0</v>
      </c>
      <c r="W1396" s="196">
        <f t="shared" si="92"/>
        <v>0</v>
      </c>
      <c r="X1396" s="188"/>
    </row>
    <row r="1397" spans="1:24" ht="14.25">
      <c r="A1397" s="193"/>
      <c r="B1397" s="210"/>
      <c r="C1397" s="211"/>
      <c r="D1397" s="212"/>
      <c r="E1397" s="213"/>
      <c r="F1397" s="214"/>
      <c r="G1397" s="215"/>
      <c r="H1397" s="193" t="s">
        <v>560</v>
      </c>
      <c r="I1397" s="216"/>
      <c r="J1397" s="193"/>
      <c r="K1397" s="216"/>
      <c r="L1397" s="217"/>
      <c r="M1397" s="222"/>
      <c r="N1397" s="223"/>
      <c r="O1397" s="224"/>
      <c r="P1397" s="194">
        <f t="shared" si="89"/>
        <v>0</v>
      </c>
      <c r="Q1397" s="219"/>
      <c r="R1397" s="220"/>
      <c r="S1397" s="219"/>
      <c r="T1397" s="221"/>
      <c r="U1397" s="195">
        <f t="shared" si="90"/>
        <v>0</v>
      </c>
      <c r="V1397" s="196">
        <f t="shared" si="91"/>
        <v>0</v>
      </c>
      <c r="W1397" s="196">
        <f t="shared" si="92"/>
        <v>0</v>
      </c>
      <c r="X1397" s="188"/>
    </row>
    <row r="1398" spans="1:24" ht="14.25">
      <c r="A1398" s="193"/>
      <c r="B1398" s="210"/>
      <c r="C1398" s="211"/>
      <c r="D1398" s="212"/>
      <c r="E1398" s="213"/>
      <c r="F1398" s="214"/>
      <c r="G1398" s="215"/>
      <c r="H1398" s="193" t="s">
        <v>560</v>
      </c>
      <c r="I1398" s="216"/>
      <c r="J1398" s="193"/>
      <c r="K1398" s="216"/>
      <c r="L1398" s="217"/>
      <c r="M1398" s="222"/>
      <c r="N1398" s="223"/>
      <c r="O1398" s="224"/>
      <c r="P1398" s="194">
        <f t="shared" si="89"/>
        <v>0</v>
      </c>
      <c r="Q1398" s="219"/>
      <c r="R1398" s="220"/>
      <c r="S1398" s="219"/>
      <c r="T1398" s="221"/>
      <c r="U1398" s="195">
        <f t="shared" si="90"/>
        <v>0</v>
      </c>
      <c r="V1398" s="196">
        <f t="shared" si="91"/>
        <v>0</v>
      </c>
      <c r="W1398" s="196">
        <f t="shared" si="92"/>
        <v>0</v>
      </c>
      <c r="X1398" s="188"/>
    </row>
    <row r="1399" spans="1:24" ht="14.25">
      <c r="A1399" s="193"/>
      <c r="B1399" s="210"/>
      <c r="C1399" s="211"/>
      <c r="D1399" s="212"/>
      <c r="E1399" s="213"/>
      <c r="F1399" s="214"/>
      <c r="G1399" s="215"/>
      <c r="H1399" s="193" t="s">
        <v>560</v>
      </c>
      <c r="I1399" s="216"/>
      <c r="J1399" s="193"/>
      <c r="K1399" s="216"/>
      <c r="L1399" s="217"/>
      <c r="M1399" s="222"/>
      <c r="N1399" s="223"/>
      <c r="O1399" s="224"/>
      <c r="P1399" s="194">
        <f t="shared" si="89"/>
        <v>0</v>
      </c>
      <c r="Q1399" s="219"/>
      <c r="R1399" s="220"/>
      <c r="S1399" s="219"/>
      <c r="T1399" s="221"/>
      <c r="U1399" s="195">
        <f t="shared" si="90"/>
        <v>0</v>
      </c>
      <c r="V1399" s="196">
        <f t="shared" si="91"/>
        <v>0</v>
      </c>
      <c r="W1399" s="196">
        <f t="shared" si="92"/>
        <v>0</v>
      </c>
      <c r="X1399" s="188"/>
    </row>
    <row r="1400" spans="1:24" ht="14.25">
      <c r="A1400" s="193"/>
      <c r="B1400" s="210"/>
      <c r="C1400" s="211"/>
      <c r="D1400" s="212"/>
      <c r="E1400" s="213"/>
      <c r="F1400" s="214"/>
      <c r="G1400" s="215"/>
      <c r="H1400" s="193" t="s">
        <v>560</v>
      </c>
      <c r="I1400" s="216"/>
      <c r="J1400" s="193"/>
      <c r="K1400" s="216"/>
      <c r="L1400" s="217"/>
      <c r="M1400" s="222"/>
      <c r="N1400" s="223"/>
      <c r="O1400" s="224"/>
      <c r="P1400" s="194">
        <f t="shared" si="89"/>
        <v>0</v>
      </c>
      <c r="Q1400" s="219"/>
      <c r="R1400" s="220"/>
      <c r="S1400" s="219"/>
      <c r="T1400" s="221"/>
      <c r="U1400" s="195">
        <f t="shared" si="90"/>
        <v>0</v>
      </c>
      <c r="V1400" s="196">
        <f t="shared" si="91"/>
        <v>0</v>
      </c>
      <c r="W1400" s="196">
        <f t="shared" si="92"/>
        <v>0</v>
      </c>
      <c r="X1400" s="188"/>
    </row>
    <row r="1401" spans="1:24" ht="14.25">
      <c r="A1401" s="193"/>
      <c r="B1401" s="210"/>
      <c r="C1401" s="211"/>
      <c r="D1401" s="212"/>
      <c r="E1401" s="213"/>
      <c r="F1401" s="214"/>
      <c r="G1401" s="215"/>
      <c r="H1401" s="193" t="s">
        <v>560</v>
      </c>
      <c r="I1401" s="216"/>
      <c r="J1401" s="193"/>
      <c r="K1401" s="216"/>
      <c r="L1401" s="217"/>
      <c r="M1401" s="222"/>
      <c r="N1401" s="223"/>
      <c r="O1401" s="224"/>
      <c r="P1401" s="194">
        <f t="shared" si="89"/>
        <v>0</v>
      </c>
      <c r="Q1401" s="219"/>
      <c r="R1401" s="220"/>
      <c r="S1401" s="219"/>
      <c r="T1401" s="221"/>
      <c r="U1401" s="195">
        <f t="shared" si="90"/>
        <v>0</v>
      </c>
      <c r="V1401" s="196">
        <f t="shared" si="91"/>
        <v>0</v>
      </c>
      <c r="W1401" s="196">
        <f t="shared" si="92"/>
        <v>0</v>
      </c>
      <c r="X1401" s="188"/>
    </row>
    <row r="1402" spans="1:24" ht="14.25">
      <c r="A1402" s="193"/>
      <c r="B1402" s="210"/>
      <c r="C1402" s="211"/>
      <c r="D1402" s="212"/>
      <c r="E1402" s="213"/>
      <c r="F1402" s="214"/>
      <c r="G1402" s="215"/>
      <c r="H1402" s="193" t="s">
        <v>560</v>
      </c>
      <c r="I1402" s="216"/>
      <c r="J1402" s="193"/>
      <c r="K1402" s="216"/>
      <c r="L1402" s="217"/>
      <c r="M1402" s="222"/>
      <c r="N1402" s="223"/>
      <c r="O1402" s="224"/>
      <c r="P1402" s="194">
        <f t="shared" si="89"/>
        <v>0</v>
      </c>
      <c r="Q1402" s="219"/>
      <c r="R1402" s="220"/>
      <c r="S1402" s="219"/>
      <c r="T1402" s="221"/>
      <c r="U1402" s="195">
        <f t="shared" si="90"/>
        <v>0</v>
      </c>
      <c r="V1402" s="196">
        <f t="shared" si="91"/>
        <v>0</v>
      </c>
      <c r="W1402" s="196">
        <f t="shared" si="92"/>
        <v>0</v>
      </c>
      <c r="X1402" s="188"/>
    </row>
    <row r="1403" spans="1:24" ht="14.25">
      <c r="A1403" s="193"/>
      <c r="B1403" s="210"/>
      <c r="C1403" s="211"/>
      <c r="D1403" s="212"/>
      <c r="E1403" s="213"/>
      <c r="F1403" s="214"/>
      <c r="G1403" s="215"/>
      <c r="H1403" s="193" t="s">
        <v>560</v>
      </c>
      <c r="I1403" s="216"/>
      <c r="J1403" s="193"/>
      <c r="K1403" s="216"/>
      <c r="L1403" s="217"/>
      <c r="M1403" s="222"/>
      <c r="N1403" s="223"/>
      <c r="O1403" s="224"/>
      <c r="P1403" s="194">
        <f t="shared" si="89"/>
        <v>0</v>
      </c>
      <c r="Q1403" s="219"/>
      <c r="R1403" s="220"/>
      <c r="S1403" s="219"/>
      <c r="T1403" s="221"/>
      <c r="U1403" s="195">
        <f t="shared" si="90"/>
        <v>0</v>
      </c>
      <c r="V1403" s="196">
        <f t="shared" si="91"/>
        <v>0</v>
      </c>
      <c r="W1403" s="196">
        <f t="shared" si="92"/>
        <v>0</v>
      </c>
      <c r="X1403" s="188"/>
    </row>
    <row r="1404" spans="1:24" ht="14.25">
      <c r="A1404" s="193"/>
      <c r="B1404" s="210"/>
      <c r="C1404" s="211"/>
      <c r="D1404" s="212"/>
      <c r="E1404" s="213"/>
      <c r="F1404" s="214"/>
      <c r="G1404" s="215"/>
      <c r="H1404" s="193" t="s">
        <v>560</v>
      </c>
      <c r="I1404" s="216"/>
      <c r="J1404" s="193"/>
      <c r="K1404" s="216"/>
      <c r="L1404" s="217"/>
      <c r="M1404" s="222"/>
      <c r="N1404" s="223"/>
      <c r="O1404" s="224"/>
      <c r="P1404" s="194">
        <f t="shared" si="89"/>
        <v>0</v>
      </c>
      <c r="Q1404" s="219"/>
      <c r="R1404" s="220"/>
      <c r="S1404" s="219"/>
      <c r="T1404" s="221"/>
      <c r="U1404" s="195">
        <f t="shared" si="90"/>
        <v>0</v>
      </c>
      <c r="V1404" s="196">
        <f t="shared" si="91"/>
        <v>0</v>
      </c>
      <c r="W1404" s="196">
        <f t="shared" si="92"/>
        <v>0</v>
      </c>
      <c r="X1404" s="188"/>
    </row>
    <row r="1405" spans="1:24" ht="14.25">
      <c r="A1405" s="193"/>
      <c r="B1405" s="210"/>
      <c r="C1405" s="211"/>
      <c r="D1405" s="212"/>
      <c r="E1405" s="213"/>
      <c r="F1405" s="214"/>
      <c r="G1405" s="215"/>
      <c r="H1405" s="193" t="s">
        <v>560</v>
      </c>
      <c r="I1405" s="216"/>
      <c r="J1405" s="193"/>
      <c r="K1405" s="216"/>
      <c r="L1405" s="217"/>
      <c r="M1405" s="222"/>
      <c r="N1405" s="223"/>
      <c r="O1405" s="224"/>
      <c r="P1405" s="194">
        <f t="shared" si="89"/>
        <v>0</v>
      </c>
      <c r="Q1405" s="219"/>
      <c r="R1405" s="220"/>
      <c r="S1405" s="219"/>
      <c r="T1405" s="221"/>
      <c r="U1405" s="195">
        <f t="shared" si="90"/>
        <v>0</v>
      </c>
      <c r="V1405" s="196">
        <f t="shared" si="91"/>
        <v>0</v>
      </c>
      <c r="W1405" s="196">
        <f t="shared" si="92"/>
        <v>0</v>
      </c>
      <c r="X1405" s="188"/>
    </row>
    <row r="1406" spans="1:24" ht="14.25">
      <c r="A1406" s="193"/>
      <c r="B1406" s="210"/>
      <c r="C1406" s="211"/>
      <c r="D1406" s="212"/>
      <c r="E1406" s="213"/>
      <c r="F1406" s="214"/>
      <c r="G1406" s="215"/>
      <c r="H1406" s="193" t="s">
        <v>560</v>
      </c>
      <c r="I1406" s="216"/>
      <c r="J1406" s="193"/>
      <c r="K1406" s="216"/>
      <c r="L1406" s="217"/>
      <c r="M1406" s="222"/>
      <c r="N1406" s="223"/>
      <c r="O1406" s="224"/>
      <c r="P1406" s="194">
        <f t="shared" si="89"/>
        <v>0</v>
      </c>
      <c r="Q1406" s="219"/>
      <c r="R1406" s="220"/>
      <c r="S1406" s="219"/>
      <c r="T1406" s="221"/>
      <c r="U1406" s="195">
        <f t="shared" si="90"/>
        <v>0</v>
      </c>
      <c r="V1406" s="196">
        <f t="shared" si="91"/>
        <v>0</v>
      </c>
      <c r="W1406" s="196">
        <f t="shared" si="92"/>
        <v>0</v>
      </c>
      <c r="X1406" s="188"/>
    </row>
    <row r="1407" spans="1:24" ht="14.25">
      <c r="A1407" s="193"/>
      <c r="B1407" s="210"/>
      <c r="C1407" s="211"/>
      <c r="D1407" s="212"/>
      <c r="E1407" s="213"/>
      <c r="F1407" s="214"/>
      <c r="G1407" s="215"/>
      <c r="H1407" s="193" t="s">
        <v>560</v>
      </c>
      <c r="I1407" s="216"/>
      <c r="J1407" s="193"/>
      <c r="K1407" s="216"/>
      <c r="L1407" s="217"/>
      <c r="M1407" s="222"/>
      <c r="N1407" s="223"/>
      <c r="O1407" s="224"/>
      <c r="P1407" s="194">
        <f t="shared" ref="P1407:P1470" si="93">N1407+O1407</f>
        <v>0</v>
      </c>
      <c r="Q1407" s="219"/>
      <c r="R1407" s="220"/>
      <c r="S1407" s="219"/>
      <c r="T1407" s="221"/>
      <c r="U1407" s="195">
        <f t="shared" si="90"/>
        <v>0</v>
      </c>
      <c r="V1407" s="196">
        <f t="shared" si="91"/>
        <v>0</v>
      </c>
      <c r="W1407" s="196">
        <f t="shared" si="92"/>
        <v>0</v>
      </c>
      <c r="X1407" s="188"/>
    </row>
    <row r="1408" spans="1:24" ht="14.25">
      <c r="A1408" s="193"/>
      <c r="B1408" s="210"/>
      <c r="C1408" s="211"/>
      <c r="D1408" s="212"/>
      <c r="E1408" s="213"/>
      <c r="F1408" s="214"/>
      <c r="G1408" s="215"/>
      <c r="H1408" s="193" t="s">
        <v>560</v>
      </c>
      <c r="I1408" s="216"/>
      <c r="J1408" s="193"/>
      <c r="K1408" s="216"/>
      <c r="L1408" s="217"/>
      <c r="M1408" s="222"/>
      <c r="N1408" s="223"/>
      <c r="O1408" s="224"/>
      <c r="P1408" s="194">
        <f t="shared" si="93"/>
        <v>0</v>
      </c>
      <c r="Q1408" s="219"/>
      <c r="R1408" s="220"/>
      <c r="S1408" s="219"/>
      <c r="T1408" s="221"/>
      <c r="U1408" s="195">
        <f t="shared" si="90"/>
        <v>0</v>
      </c>
      <c r="V1408" s="196">
        <f t="shared" si="91"/>
        <v>0</v>
      </c>
      <c r="W1408" s="196">
        <f t="shared" si="92"/>
        <v>0</v>
      </c>
      <c r="X1408" s="188"/>
    </row>
    <row r="1409" spans="1:24" ht="14.25">
      <c r="A1409" s="193"/>
      <c r="B1409" s="210"/>
      <c r="C1409" s="211"/>
      <c r="D1409" s="212"/>
      <c r="E1409" s="213"/>
      <c r="F1409" s="214"/>
      <c r="G1409" s="215"/>
      <c r="H1409" s="193" t="s">
        <v>560</v>
      </c>
      <c r="I1409" s="216"/>
      <c r="J1409" s="193"/>
      <c r="K1409" s="216"/>
      <c r="L1409" s="217"/>
      <c r="M1409" s="222"/>
      <c r="N1409" s="223"/>
      <c r="O1409" s="224"/>
      <c r="P1409" s="194">
        <f t="shared" si="93"/>
        <v>0</v>
      </c>
      <c r="Q1409" s="219"/>
      <c r="R1409" s="220"/>
      <c r="S1409" s="219"/>
      <c r="T1409" s="221"/>
      <c r="U1409" s="195">
        <f t="shared" si="90"/>
        <v>0</v>
      </c>
      <c r="V1409" s="196">
        <f t="shared" si="91"/>
        <v>0</v>
      </c>
      <c r="W1409" s="196">
        <f t="shared" si="92"/>
        <v>0</v>
      </c>
      <c r="X1409" s="188"/>
    </row>
    <row r="1410" spans="1:24" ht="14.25">
      <c r="A1410" s="193"/>
      <c r="B1410" s="210"/>
      <c r="C1410" s="211"/>
      <c r="D1410" s="212"/>
      <c r="E1410" s="213"/>
      <c r="F1410" s="214"/>
      <c r="G1410" s="215"/>
      <c r="H1410" s="193" t="s">
        <v>560</v>
      </c>
      <c r="I1410" s="216"/>
      <c r="J1410" s="193"/>
      <c r="K1410" s="216"/>
      <c r="L1410" s="217"/>
      <c r="M1410" s="222"/>
      <c r="N1410" s="223"/>
      <c r="O1410" s="224"/>
      <c r="P1410" s="194">
        <f t="shared" si="93"/>
        <v>0</v>
      </c>
      <c r="Q1410" s="219"/>
      <c r="R1410" s="220"/>
      <c r="S1410" s="219"/>
      <c r="T1410" s="221"/>
      <c r="U1410" s="195">
        <f t="shared" si="90"/>
        <v>0</v>
      </c>
      <c r="V1410" s="196">
        <f t="shared" si="91"/>
        <v>0</v>
      </c>
      <c r="W1410" s="196">
        <f t="shared" si="92"/>
        <v>0</v>
      </c>
      <c r="X1410" s="188"/>
    </row>
    <row r="1411" spans="1:24" ht="14.25">
      <c r="A1411" s="193"/>
      <c r="B1411" s="210"/>
      <c r="C1411" s="211"/>
      <c r="D1411" s="212"/>
      <c r="E1411" s="213"/>
      <c r="F1411" s="214"/>
      <c r="G1411" s="215"/>
      <c r="H1411" s="193" t="s">
        <v>560</v>
      </c>
      <c r="I1411" s="216"/>
      <c r="J1411" s="193"/>
      <c r="K1411" s="216"/>
      <c r="L1411" s="217"/>
      <c r="M1411" s="222"/>
      <c r="N1411" s="223"/>
      <c r="O1411" s="224"/>
      <c r="P1411" s="194">
        <f t="shared" si="93"/>
        <v>0</v>
      </c>
      <c r="Q1411" s="219"/>
      <c r="R1411" s="220"/>
      <c r="S1411" s="219"/>
      <c r="T1411" s="221"/>
      <c r="U1411" s="195">
        <f t="shared" si="90"/>
        <v>0</v>
      </c>
      <c r="V1411" s="196">
        <f t="shared" si="91"/>
        <v>0</v>
      </c>
      <c r="W1411" s="196">
        <f t="shared" si="92"/>
        <v>0</v>
      </c>
      <c r="X1411" s="188"/>
    </row>
    <row r="1412" spans="1:24" ht="14.25">
      <c r="A1412" s="193"/>
      <c r="B1412" s="210"/>
      <c r="C1412" s="211"/>
      <c r="D1412" s="212"/>
      <c r="E1412" s="213"/>
      <c r="F1412" s="214"/>
      <c r="G1412" s="215"/>
      <c r="H1412" s="193" t="s">
        <v>560</v>
      </c>
      <c r="I1412" s="216"/>
      <c r="J1412" s="193"/>
      <c r="K1412" s="216"/>
      <c r="L1412" s="217"/>
      <c r="M1412" s="222"/>
      <c r="N1412" s="223"/>
      <c r="O1412" s="224"/>
      <c r="P1412" s="194">
        <f t="shared" si="93"/>
        <v>0</v>
      </c>
      <c r="Q1412" s="219"/>
      <c r="R1412" s="220"/>
      <c r="S1412" s="219"/>
      <c r="T1412" s="221"/>
      <c r="U1412" s="195">
        <f t="shared" si="90"/>
        <v>0</v>
      </c>
      <c r="V1412" s="196">
        <f t="shared" si="91"/>
        <v>0</v>
      </c>
      <c r="W1412" s="196">
        <f t="shared" si="92"/>
        <v>0</v>
      </c>
      <c r="X1412" s="188"/>
    </row>
    <row r="1413" spans="1:24" ht="14.25">
      <c r="A1413" s="193"/>
      <c r="B1413" s="210"/>
      <c r="C1413" s="211"/>
      <c r="D1413" s="212"/>
      <c r="E1413" s="213"/>
      <c r="F1413" s="214"/>
      <c r="G1413" s="215"/>
      <c r="H1413" s="193" t="s">
        <v>560</v>
      </c>
      <c r="I1413" s="216"/>
      <c r="J1413" s="193"/>
      <c r="K1413" s="216"/>
      <c r="L1413" s="217"/>
      <c r="M1413" s="222"/>
      <c r="N1413" s="223"/>
      <c r="O1413" s="224"/>
      <c r="P1413" s="194">
        <f t="shared" si="93"/>
        <v>0</v>
      </c>
      <c r="Q1413" s="219"/>
      <c r="R1413" s="220"/>
      <c r="S1413" s="219"/>
      <c r="T1413" s="221"/>
      <c r="U1413" s="195">
        <f t="shared" si="90"/>
        <v>0</v>
      </c>
      <c r="V1413" s="196">
        <f t="shared" si="91"/>
        <v>0</v>
      </c>
      <c r="W1413" s="196">
        <f t="shared" si="92"/>
        <v>0</v>
      </c>
      <c r="X1413" s="188"/>
    </row>
    <row r="1414" spans="1:24" ht="14.25">
      <c r="A1414" s="193"/>
      <c r="B1414" s="210"/>
      <c r="C1414" s="211"/>
      <c r="D1414" s="212"/>
      <c r="E1414" s="213"/>
      <c r="F1414" s="214"/>
      <c r="G1414" s="215"/>
      <c r="H1414" s="193" t="s">
        <v>560</v>
      </c>
      <c r="I1414" s="216"/>
      <c r="J1414" s="193"/>
      <c r="K1414" s="216"/>
      <c r="L1414" s="217"/>
      <c r="M1414" s="222"/>
      <c r="N1414" s="223"/>
      <c r="O1414" s="224"/>
      <c r="P1414" s="194">
        <f t="shared" si="93"/>
        <v>0</v>
      </c>
      <c r="Q1414" s="219"/>
      <c r="R1414" s="220"/>
      <c r="S1414" s="219"/>
      <c r="T1414" s="221"/>
      <c r="U1414" s="195">
        <f t="shared" si="90"/>
        <v>0</v>
      </c>
      <c r="V1414" s="196">
        <f t="shared" si="91"/>
        <v>0</v>
      </c>
      <c r="W1414" s="196">
        <f t="shared" si="92"/>
        <v>0</v>
      </c>
      <c r="X1414" s="188"/>
    </row>
    <row r="1415" spans="1:24" ht="14.25">
      <c r="A1415" s="193"/>
      <c r="B1415" s="210"/>
      <c r="C1415" s="211"/>
      <c r="D1415" s="212"/>
      <c r="E1415" s="213"/>
      <c r="F1415" s="214"/>
      <c r="G1415" s="215"/>
      <c r="H1415" s="193" t="s">
        <v>560</v>
      </c>
      <c r="I1415" s="216"/>
      <c r="J1415" s="193"/>
      <c r="K1415" s="216"/>
      <c r="L1415" s="217"/>
      <c r="M1415" s="222"/>
      <c r="N1415" s="223"/>
      <c r="O1415" s="224"/>
      <c r="P1415" s="194">
        <f t="shared" si="93"/>
        <v>0</v>
      </c>
      <c r="Q1415" s="219"/>
      <c r="R1415" s="220"/>
      <c r="S1415" s="219"/>
      <c r="T1415" s="221"/>
      <c r="U1415" s="195">
        <f t="shared" si="90"/>
        <v>0</v>
      </c>
      <c r="V1415" s="196">
        <f t="shared" si="91"/>
        <v>0</v>
      </c>
      <c r="W1415" s="196">
        <f t="shared" si="92"/>
        <v>0</v>
      </c>
      <c r="X1415" s="188"/>
    </row>
    <row r="1416" spans="1:24" ht="14.25">
      <c r="A1416" s="193"/>
      <c r="B1416" s="210"/>
      <c r="C1416" s="211"/>
      <c r="D1416" s="212"/>
      <c r="E1416" s="213"/>
      <c r="F1416" s="214"/>
      <c r="G1416" s="215"/>
      <c r="H1416" s="193" t="s">
        <v>560</v>
      </c>
      <c r="I1416" s="216"/>
      <c r="J1416" s="193"/>
      <c r="K1416" s="216"/>
      <c r="L1416" s="217"/>
      <c r="M1416" s="222"/>
      <c r="N1416" s="223"/>
      <c r="O1416" s="224"/>
      <c r="P1416" s="194">
        <f t="shared" si="93"/>
        <v>0</v>
      </c>
      <c r="Q1416" s="219"/>
      <c r="R1416" s="220"/>
      <c r="S1416" s="219"/>
      <c r="T1416" s="221"/>
      <c r="U1416" s="195">
        <f t="shared" si="90"/>
        <v>0</v>
      </c>
      <c r="V1416" s="196">
        <f t="shared" si="91"/>
        <v>0</v>
      </c>
      <c r="W1416" s="196">
        <f t="shared" si="92"/>
        <v>0</v>
      </c>
      <c r="X1416" s="188"/>
    </row>
    <row r="1417" spans="1:24" ht="14.25">
      <c r="A1417" s="193"/>
      <c r="B1417" s="210"/>
      <c r="C1417" s="211"/>
      <c r="D1417" s="212"/>
      <c r="E1417" s="213"/>
      <c r="F1417" s="214"/>
      <c r="G1417" s="215"/>
      <c r="H1417" s="193" t="s">
        <v>560</v>
      </c>
      <c r="I1417" s="216"/>
      <c r="J1417" s="193"/>
      <c r="K1417" s="216"/>
      <c r="L1417" s="217"/>
      <c r="M1417" s="222"/>
      <c r="N1417" s="223"/>
      <c r="O1417" s="224"/>
      <c r="P1417" s="194">
        <f t="shared" si="93"/>
        <v>0</v>
      </c>
      <c r="Q1417" s="219"/>
      <c r="R1417" s="220"/>
      <c r="S1417" s="219"/>
      <c r="T1417" s="221"/>
      <c r="U1417" s="195">
        <f t="shared" si="90"/>
        <v>0</v>
      </c>
      <c r="V1417" s="196">
        <f t="shared" si="91"/>
        <v>0</v>
      </c>
      <c r="W1417" s="196">
        <f t="shared" si="92"/>
        <v>0</v>
      </c>
      <c r="X1417" s="188"/>
    </row>
    <row r="1418" spans="1:24" ht="14.25">
      <c r="A1418" s="193"/>
      <c r="B1418" s="210"/>
      <c r="C1418" s="211"/>
      <c r="D1418" s="212"/>
      <c r="E1418" s="213"/>
      <c r="F1418" s="214"/>
      <c r="G1418" s="215"/>
      <c r="H1418" s="193" t="s">
        <v>560</v>
      </c>
      <c r="I1418" s="216"/>
      <c r="J1418" s="193"/>
      <c r="K1418" s="216"/>
      <c r="L1418" s="217"/>
      <c r="M1418" s="222"/>
      <c r="N1418" s="223"/>
      <c r="O1418" s="224"/>
      <c r="P1418" s="194">
        <f t="shared" si="93"/>
        <v>0</v>
      </c>
      <c r="Q1418" s="219"/>
      <c r="R1418" s="220"/>
      <c r="S1418" s="219"/>
      <c r="T1418" s="221"/>
      <c r="U1418" s="195">
        <f t="shared" si="90"/>
        <v>0</v>
      </c>
      <c r="V1418" s="196">
        <f t="shared" si="91"/>
        <v>0</v>
      </c>
      <c r="W1418" s="196">
        <f t="shared" si="92"/>
        <v>0</v>
      </c>
      <c r="X1418" s="188"/>
    </row>
    <row r="1419" spans="1:24" ht="14.25">
      <c r="A1419" s="193"/>
      <c r="B1419" s="210"/>
      <c r="C1419" s="211"/>
      <c r="D1419" s="212"/>
      <c r="E1419" s="213"/>
      <c r="F1419" s="214"/>
      <c r="G1419" s="215"/>
      <c r="H1419" s="193" t="s">
        <v>560</v>
      </c>
      <c r="I1419" s="216"/>
      <c r="J1419" s="193"/>
      <c r="K1419" s="216"/>
      <c r="L1419" s="217"/>
      <c r="M1419" s="222"/>
      <c r="N1419" s="223"/>
      <c r="O1419" s="224"/>
      <c r="P1419" s="194">
        <f t="shared" si="93"/>
        <v>0</v>
      </c>
      <c r="Q1419" s="219"/>
      <c r="R1419" s="220"/>
      <c r="S1419" s="219"/>
      <c r="T1419" s="221"/>
      <c r="U1419" s="195">
        <f t="shared" si="90"/>
        <v>0</v>
      </c>
      <c r="V1419" s="196">
        <f t="shared" si="91"/>
        <v>0</v>
      </c>
      <c r="W1419" s="196">
        <f t="shared" si="92"/>
        <v>0</v>
      </c>
      <c r="X1419" s="188"/>
    </row>
    <row r="1420" spans="1:24" ht="14.25">
      <c r="A1420" s="193"/>
      <c r="B1420" s="210"/>
      <c r="C1420" s="211"/>
      <c r="D1420" s="212"/>
      <c r="E1420" s="213"/>
      <c r="F1420" s="214"/>
      <c r="G1420" s="215"/>
      <c r="H1420" s="193" t="s">
        <v>560</v>
      </c>
      <c r="I1420" s="216"/>
      <c r="J1420" s="193"/>
      <c r="K1420" s="216"/>
      <c r="L1420" s="217"/>
      <c r="M1420" s="222"/>
      <c r="N1420" s="223"/>
      <c r="O1420" s="224"/>
      <c r="P1420" s="194">
        <f t="shared" si="93"/>
        <v>0</v>
      </c>
      <c r="Q1420" s="219"/>
      <c r="R1420" s="220"/>
      <c r="S1420" s="219"/>
      <c r="T1420" s="221"/>
      <c r="U1420" s="195">
        <f t="shared" si="90"/>
        <v>0</v>
      </c>
      <c r="V1420" s="196">
        <f t="shared" si="91"/>
        <v>0</v>
      </c>
      <c r="W1420" s="196">
        <f t="shared" si="92"/>
        <v>0</v>
      </c>
      <c r="X1420" s="188"/>
    </row>
    <row r="1421" spans="1:24" ht="14.25">
      <c r="A1421" s="193"/>
      <c r="B1421" s="210"/>
      <c r="C1421" s="211"/>
      <c r="D1421" s="212"/>
      <c r="E1421" s="213"/>
      <c r="F1421" s="214"/>
      <c r="G1421" s="215"/>
      <c r="H1421" s="193" t="s">
        <v>560</v>
      </c>
      <c r="I1421" s="216"/>
      <c r="J1421" s="193"/>
      <c r="K1421" s="216"/>
      <c r="L1421" s="217"/>
      <c r="M1421" s="222"/>
      <c r="N1421" s="223"/>
      <c r="O1421" s="224"/>
      <c r="P1421" s="194">
        <f t="shared" si="93"/>
        <v>0</v>
      </c>
      <c r="Q1421" s="219"/>
      <c r="R1421" s="220"/>
      <c r="S1421" s="219"/>
      <c r="T1421" s="221"/>
      <c r="U1421" s="195">
        <f t="shared" si="90"/>
        <v>0</v>
      </c>
      <c r="V1421" s="196">
        <f t="shared" si="91"/>
        <v>0</v>
      </c>
      <c r="W1421" s="196">
        <f t="shared" si="92"/>
        <v>0</v>
      </c>
      <c r="X1421" s="188"/>
    </row>
    <row r="1422" spans="1:24" ht="14.25">
      <c r="A1422" s="193"/>
      <c r="B1422" s="210"/>
      <c r="C1422" s="211"/>
      <c r="D1422" s="212"/>
      <c r="E1422" s="213"/>
      <c r="F1422" s="214"/>
      <c r="G1422" s="215"/>
      <c r="H1422" s="193" t="s">
        <v>560</v>
      </c>
      <c r="I1422" s="216"/>
      <c r="J1422" s="193"/>
      <c r="K1422" s="216"/>
      <c r="L1422" s="217"/>
      <c r="M1422" s="222"/>
      <c r="N1422" s="223"/>
      <c r="O1422" s="224"/>
      <c r="P1422" s="194">
        <f t="shared" si="93"/>
        <v>0</v>
      </c>
      <c r="Q1422" s="219"/>
      <c r="R1422" s="220"/>
      <c r="S1422" s="219"/>
      <c r="T1422" s="221"/>
      <c r="U1422" s="195">
        <f t="shared" si="90"/>
        <v>0</v>
      </c>
      <c r="V1422" s="196">
        <f t="shared" si="91"/>
        <v>0</v>
      </c>
      <c r="W1422" s="196">
        <f t="shared" si="92"/>
        <v>0</v>
      </c>
      <c r="X1422" s="188"/>
    </row>
    <row r="1423" spans="1:24" ht="14.25">
      <c r="A1423" s="193"/>
      <c r="B1423" s="210"/>
      <c r="C1423" s="211"/>
      <c r="D1423" s="212"/>
      <c r="E1423" s="213"/>
      <c r="F1423" s="214"/>
      <c r="G1423" s="215"/>
      <c r="H1423" s="193" t="s">
        <v>560</v>
      </c>
      <c r="I1423" s="216"/>
      <c r="J1423" s="193"/>
      <c r="K1423" s="216"/>
      <c r="L1423" s="217"/>
      <c r="M1423" s="222"/>
      <c r="N1423" s="223"/>
      <c r="O1423" s="224"/>
      <c r="P1423" s="194">
        <f t="shared" si="93"/>
        <v>0</v>
      </c>
      <c r="Q1423" s="219"/>
      <c r="R1423" s="220"/>
      <c r="S1423" s="219"/>
      <c r="T1423" s="221"/>
      <c r="U1423" s="195">
        <f t="shared" si="90"/>
        <v>0</v>
      </c>
      <c r="V1423" s="196">
        <f t="shared" si="91"/>
        <v>0</v>
      </c>
      <c r="W1423" s="196">
        <f t="shared" si="92"/>
        <v>0</v>
      </c>
      <c r="X1423" s="188"/>
    </row>
    <row r="1424" spans="1:24" ht="14.25">
      <c r="A1424" s="193"/>
      <c r="B1424" s="210"/>
      <c r="C1424" s="211"/>
      <c r="D1424" s="212"/>
      <c r="E1424" s="213"/>
      <c r="F1424" s="214"/>
      <c r="G1424" s="215"/>
      <c r="H1424" s="193" t="s">
        <v>560</v>
      </c>
      <c r="I1424" s="216"/>
      <c r="J1424" s="193"/>
      <c r="K1424" s="216"/>
      <c r="L1424" s="217"/>
      <c r="M1424" s="222"/>
      <c r="N1424" s="223"/>
      <c r="O1424" s="224"/>
      <c r="P1424" s="194">
        <f t="shared" si="93"/>
        <v>0</v>
      </c>
      <c r="Q1424" s="219"/>
      <c r="R1424" s="220"/>
      <c r="S1424" s="219"/>
      <c r="T1424" s="221"/>
      <c r="U1424" s="195">
        <f t="shared" si="90"/>
        <v>0</v>
      </c>
      <c r="V1424" s="196">
        <f t="shared" si="91"/>
        <v>0</v>
      </c>
      <c r="W1424" s="196">
        <f t="shared" si="92"/>
        <v>0</v>
      </c>
      <c r="X1424" s="188"/>
    </row>
    <row r="1425" spans="1:24" ht="14.25">
      <c r="A1425" s="193"/>
      <c r="B1425" s="210"/>
      <c r="C1425" s="211"/>
      <c r="D1425" s="212"/>
      <c r="E1425" s="213"/>
      <c r="F1425" s="214"/>
      <c r="G1425" s="215"/>
      <c r="H1425" s="193" t="s">
        <v>560</v>
      </c>
      <c r="I1425" s="216"/>
      <c r="J1425" s="193"/>
      <c r="K1425" s="216"/>
      <c r="L1425" s="217"/>
      <c r="M1425" s="222"/>
      <c r="N1425" s="223"/>
      <c r="O1425" s="224"/>
      <c r="P1425" s="194">
        <f t="shared" si="93"/>
        <v>0</v>
      </c>
      <c r="Q1425" s="219"/>
      <c r="R1425" s="220"/>
      <c r="S1425" s="219"/>
      <c r="T1425" s="221"/>
      <c r="U1425" s="195">
        <f t="shared" si="90"/>
        <v>0</v>
      </c>
      <c r="V1425" s="196">
        <f t="shared" si="91"/>
        <v>0</v>
      </c>
      <c r="W1425" s="196">
        <f t="shared" si="92"/>
        <v>0</v>
      </c>
      <c r="X1425" s="188"/>
    </row>
    <row r="1426" spans="1:24" ht="14.25">
      <c r="A1426" s="193"/>
      <c r="B1426" s="210"/>
      <c r="C1426" s="211"/>
      <c r="D1426" s="212"/>
      <c r="E1426" s="213"/>
      <c r="F1426" s="214"/>
      <c r="G1426" s="215"/>
      <c r="H1426" s="193" t="s">
        <v>560</v>
      </c>
      <c r="I1426" s="216"/>
      <c r="J1426" s="193"/>
      <c r="K1426" s="216"/>
      <c r="L1426" s="217"/>
      <c r="M1426" s="222"/>
      <c r="N1426" s="223"/>
      <c r="O1426" s="224"/>
      <c r="P1426" s="194">
        <f t="shared" si="93"/>
        <v>0</v>
      </c>
      <c r="Q1426" s="219"/>
      <c r="R1426" s="220"/>
      <c r="S1426" s="219"/>
      <c r="T1426" s="221"/>
      <c r="U1426" s="195">
        <f t="shared" si="90"/>
        <v>0</v>
      </c>
      <c r="V1426" s="196">
        <f t="shared" si="91"/>
        <v>0</v>
      </c>
      <c r="W1426" s="196">
        <f t="shared" si="92"/>
        <v>0</v>
      </c>
      <c r="X1426" s="188"/>
    </row>
    <row r="1427" spans="1:24" ht="14.25">
      <c r="A1427" s="193"/>
      <c r="B1427" s="210"/>
      <c r="C1427" s="211"/>
      <c r="D1427" s="212"/>
      <c r="E1427" s="213"/>
      <c r="F1427" s="214"/>
      <c r="G1427" s="215"/>
      <c r="H1427" s="193" t="s">
        <v>560</v>
      </c>
      <c r="I1427" s="216"/>
      <c r="J1427" s="193"/>
      <c r="K1427" s="216"/>
      <c r="L1427" s="217"/>
      <c r="M1427" s="222"/>
      <c r="N1427" s="223"/>
      <c r="O1427" s="224"/>
      <c r="P1427" s="194">
        <f t="shared" si="93"/>
        <v>0</v>
      </c>
      <c r="Q1427" s="219"/>
      <c r="R1427" s="220"/>
      <c r="S1427" s="219"/>
      <c r="T1427" s="221"/>
      <c r="U1427" s="195">
        <f t="shared" si="90"/>
        <v>0</v>
      </c>
      <c r="V1427" s="196">
        <f t="shared" si="91"/>
        <v>0</v>
      </c>
      <c r="W1427" s="196">
        <f t="shared" si="92"/>
        <v>0</v>
      </c>
      <c r="X1427" s="188"/>
    </row>
    <row r="1428" spans="1:24" ht="14.25">
      <c r="A1428" s="193"/>
      <c r="B1428" s="210"/>
      <c r="C1428" s="211"/>
      <c r="D1428" s="212"/>
      <c r="E1428" s="213"/>
      <c r="F1428" s="214"/>
      <c r="G1428" s="215"/>
      <c r="H1428" s="193" t="s">
        <v>560</v>
      </c>
      <c r="I1428" s="216"/>
      <c r="J1428" s="193"/>
      <c r="K1428" s="216"/>
      <c r="L1428" s="217"/>
      <c r="M1428" s="222"/>
      <c r="N1428" s="223"/>
      <c r="O1428" s="224"/>
      <c r="P1428" s="194">
        <f t="shared" si="93"/>
        <v>0</v>
      </c>
      <c r="Q1428" s="219"/>
      <c r="R1428" s="220"/>
      <c r="S1428" s="219"/>
      <c r="T1428" s="221"/>
      <c r="U1428" s="195">
        <f t="shared" si="90"/>
        <v>0</v>
      </c>
      <c r="V1428" s="196">
        <f t="shared" si="91"/>
        <v>0</v>
      </c>
      <c r="W1428" s="196">
        <f t="shared" si="92"/>
        <v>0</v>
      </c>
      <c r="X1428" s="188"/>
    </row>
    <row r="1429" spans="1:24" ht="14.25">
      <c r="A1429" s="193"/>
      <c r="B1429" s="210"/>
      <c r="C1429" s="211"/>
      <c r="D1429" s="212"/>
      <c r="E1429" s="213"/>
      <c r="F1429" s="214"/>
      <c r="G1429" s="215"/>
      <c r="H1429" s="193" t="s">
        <v>560</v>
      </c>
      <c r="I1429" s="216"/>
      <c r="J1429" s="193"/>
      <c r="K1429" s="216"/>
      <c r="L1429" s="217"/>
      <c r="M1429" s="222"/>
      <c r="N1429" s="223"/>
      <c r="O1429" s="224"/>
      <c r="P1429" s="194">
        <f t="shared" si="93"/>
        <v>0</v>
      </c>
      <c r="Q1429" s="219"/>
      <c r="R1429" s="220"/>
      <c r="S1429" s="219"/>
      <c r="T1429" s="221"/>
      <c r="U1429" s="195">
        <f t="shared" si="90"/>
        <v>0</v>
      </c>
      <c r="V1429" s="196">
        <f t="shared" si="91"/>
        <v>0</v>
      </c>
      <c r="W1429" s="196">
        <f t="shared" si="92"/>
        <v>0</v>
      </c>
      <c r="X1429" s="188"/>
    </row>
    <row r="1430" spans="1:24" ht="14.25">
      <c r="A1430" s="193"/>
      <c r="B1430" s="210"/>
      <c r="C1430" s="211"/>
      <c r="D1430" s="212"/>
      <c r="E1430" s="213"/>
      <c r="F1430" s="214"/>
      <c r="G1430" s="215"/>
      <c r="H1430" s="193" t="s">
        <v>560</v>
      </c>
      <c r="I1430" s="216"/>
      <c r="J1430" s="193"/>
      <c r="K1430" s="216"/>
      <c r="L1430" s="217"/>
      <c r="M1430" s="222"/>
      <c r="N1430" s="223"/>
      <c r="O1430" s="224"/>
      <c r="P1430" s="194">
        <f t="shared" si="93"/>
        <v>0</v>
      </c>
      <c r="Q1430" s="219"/>
      <c r="R1430" s="220"/>
      <c r="S1430" s="219"/>
      <c r="T1430" s="221"/>
      <c r="U1430" s="195">
        <f t="shared" si="90"/>
        <v>0</v>
      </c>
      <c r="V1430" s="196">
        <f t="shared" si="91"/>
        <v>0</v>
      </c>
      <c r="W1430" s="196">
        <f t="shared" si="92"/>
        <v>0</v>
      </c>
      <c r="X1430" s="188"/>
    </row>
    <row r="1431" spans="1:24" ht="14.25">
      <c r="A1431" s="193"/>
      <c r="B1431" s="210"/>
      <c r="C1431" s="211"/>
      <c r="D1431" s="212"/>
      <c r="E1431" s="213"/>
      <c r="F1431" s="214"/>
      <c r="G1431" s="215"/>
      <c r="H1431" s="193" t="s">
        <v>560</v>
      </c>
      <c r="I1431" s="216"/>
      <c r="J1431" s="193"/>
      <c r="K1431" s="216"/>
      <c r="L1431" s="217"/>
      <c r="M1431" s="222"/>
      <c r="N1431" s="223"/>
      <c r="O1431" s="224"/>
      <c r="P1431" s="194">
        <f t="shared" si="93"/>
        <v>0</v>
      </c>
      <c r="Q1431" s="219"/>
      <c r="R1431" s="220"/>
      <c r="S1431" s="219"/>
      <c r="T1431" s="221"/>
      <c r="U1431" s="195">
        <f t="shared" si="90"/>
        <v>0</v>
      </c>
      <c r="V1431" s="196">
        <f t="shared" si="91"/>
        <v>0</v>
      </c>
      <c r="W1431" s="196">
        <f t="shared" si="92"/>
        <v>0</v>
      </c>
      <c r="X1431" s="188"/>
    </row>
    <row r="1432" spans="1:24" ht="14.25">
      <c r="A1432" s="193"/>
      <c r="B1432" s="210"/>
      <c r="C1432" s="211"/>
      <c r="D1432" s="212"/>
      <c r="E1432" s="213"/>
      <c r="F1432" s="214"/>
      <c r="G1432" s="215"/>
      <c r="H1432" s="193" t="s">
        <v>560</v>
      </c>
      <c r="I1432" s="216"/>
      <c r="J1432" s="193"/>
      <c r="K1432" s="216"/>
      <c r="L1432" s="217"/>
      <c r="M1432" s="222"/>
      <c r="N1432" s="223"/>
      <c r="O1432" s="224"/>
      <c r="P1432" s="194">
        <f t="shared" si="93"/>
        <v>0</v>
      </c>
      <c r="Q1432" s="219"/>
      <c r="R1432" s="220"/>
      <c r="S1432" s="219"/>
      <c r="T1432" s="221"/>
      <c r="U1432" s="195">
        <f t="shared" si="90"/>
        <v>0</v>
      </c>
      <c r="V1432" s="196">
        <f t="shared" si="91"/>
        <v>0</v>
      </c>
      <c r="W1432" s="196">
        <f t="shared" si="92"/>
        <v>0</v>
      </c>
      <c r="X1432" s="188"/>
    </row>
    <row r="1433" spans="1:24" ht="14.25">
      <c r="A1433" s="193"/>
      <c r="B1433" s="210"/>
      <c r="C1433" s="211"/>
      <c r="D1433" s="212"/>
      <c r="E1433" s="213"/>
      <c r="F1433" s="214"/>
      <c r="G1433" s="215"/>
      <c r="H1433" s="193" t="s">
        <v>560</v>
      </c>
      <c r="I1433" s="216"/>
      <c r="J1433" s="193"/>
      <c r="K1433" s="216"/>
      <c r="L1433" s="217"/>
      <c r="M1433" s="222"/>
      <c r="N1433" s="223"/>
      <c r="O1433" s="224"/>
      <c r="P1433" s="194">
        <f t="shared" si="93"/>
        <v>0</v>
      </c>
      <c r="Q1433" s="219"/>
      <c r="R1433" s="220"/>
      <c r="S1433" s="219"/>
      <c r="T1433" s="221"/>
      <c r="U1433" s="195">
        <f t="shared" si="90"/>
        <v>0</v>
      </c>
      <c r="V1433" s="196">
        <f t="shared" si="91"/>
        <v>0</v>
      </c>
      <c r="W1433" s="196">
        <f t="shared" si="92"/>
        <v>0</v>
      </c>
      <c r="X1433" s="188"/>
    </row>
    <row r="1434" spans="1:24" ht="14.25">
      <c r="A1434" s="193"/>
      <c r="B1434" s="210"/>
      <c r="C1434" s="211"/>
      <c r="D1434" s="212"/>
      <c r="E1434" s="213"/>
      <c r="F1434" s="214"/>
      <c r="G1434" s="215"/>
      <c r="H1434" s="193" t="s">
        <v>560</v>
      </c>
      <c r="I1434" s="216"/>
      <c r="J1434" s="193"/>
      <c r="K1434" s="216"/>
      <c r="L1434" s="217"/>
      <c r="M1434" s="222"/>
      <c r="N1434" s="223"/>
      <c r="O1434" s="224"/>
      <c r="P1434" s="194">
        <f t="shared" si="93"/>
        <v>0</v>
      </c>
      <c r="Q1434" s="219"/>
      <c r="R1434" s="220"/>
      <c r="S1434" s="219"/>
      <c r="T1434" s="221"/>
      <c r="U1434" s="195">
        <f t="shared" si="90"/>
        <v>0</v>
      </c>
      <c r="V1434" s="196">
        <f t="shared" si="91"/>
        <v>0</v>
      </c>
      <c r="W1434" s="196">
        <f t="shared" si="92"/>
        <v>0</v>
      </c>
      <c r="X1434" s="188"/>
    </row>
    <row r="1435" spans="1:24" ht="14.25">
      <c r="A1435" s="193"/>
      <c r="B1435" s="210"/>
      <c r="C1435" s="211"/>
      <c r="D1435" s="212"/>
      <c r="E1435" s="213"/>
      <c r="F1435" s="214"/>
      <c r="G1435" s="215"/>
      <c r="H1435" s="193" t="s">
        <v>560</v>
      </c>
      <c r="I1435" s="216"/>
      <c r="J1435" s="193"/>
      <c r="K1435" s="216"/>
      <c r="L1435" s="217"/>
      <c r="M1435" s="222"/>
      <c r="N1435" s="223"/>
      <c r="O1435" s="224"/>
      <c r="P1435" s="194">
        <f t="shared" si="93"/>
        <v>0</v>
      </c>
      <c r="Q1435" s="219"/>
      <c r="R1435" s="220"/>
      <c r="S1435" s="219"/>
      <c r="T1435" s="221"/>
      <c r="U1435" s="195">
        <f t="shared" si="90"/>
        <v>0</v>
      </c>
      <c r="V1435" s="196">
        <f t="shared" si="91"/>
        <v>0</v>
      </c>
      <c r="W1435" s="196">
        <f t="shared" si="92"/>
        <v>0</v>
      </c>
      <c r="X1435" s="188"/>
    </row>
    <row r="1436" spans="1:24" ht="14.25">
      <c r="A1436" s="193"/>
      <c r="B1436" s="210"/>
      <c r="C1436" s="211"/>
      <c r="D1436" s="212"/>
      <c r="E1436" s="213"/>
      <c r="F1436" s="214"/>
      <c r="G1436" s="215"/>
      <c r="H1436" s="193" t="s">
        <v>560</v>
      </c>
      <c r="I1436" s="216"/>
      <c r="J1436" s="193"/>
      <c r="K1436" s="216"/>
      <c r="L1436" s="217"/>
      <c r="M1436" s="222"/>
      <c r="N1436" s="223"/>
      <c r="O1436" s="224"/>
      <c r="P1436" s="194">
        <f t="shared" si="93"/>
        <v>0</v>
      </c>
      <c r="Q1436" s="219"/>
      <c r="R1436" s="220"/>
      <c r="S1436" s="219"/>
      <c r="T1436" s="221"/>
      <c r="U1436" s="195">
        <f t="shared" si="90"/>
        <v>0</v>
      </c>
      <c r="V1436" s="196">
        <f t="shared" si="91"/>
        <v>0</v>
      </c>
      <c r="W1436" s="196">
        <f t="shared" si="92"/>
        <v>0</v>
      </c>
      <c r="X1436" s="188"/>
    </row>
    <row r="1437" spans="1:24" ht="14.25">
      <c r="A1437" s="193"/>
      <c r="B1437" s="210"/>
      <c r="C1437" s="211"/>
      <c r="D1437" s="212"/>
      <c r="E1437" s="213"/>
      <c r="F1437" s="214"/>
      <c r="G1437" s="215"/>
      <c r="H1437" s="193" t="s">
        <v>560</v>
      </c>
      <c r="I1437" s="216"/>
      <c r="J1437" s="193"/>
      <c r="K1437" s="216"/>
      <c r="L1437" s="217"/>
      <c r="M1437" s="222"/>
      <c r="N1437" s="223"/>
      <c r="O1437" s="224"/>
      <c r="P1437" s="194">
        <f t="shared" si="93"/>
        <v>0</v>
      </c>
      <c r="Q1437" s="219"/>
      <c r="R1437" s="220"/>
      <c r="S1437" s="219"/>
      <c r="T1437" s="221"/>
      <c r="U1437" s="195">
        <f t="shared" si="90"/>
        <v>0</v>
      </c>
      <c r="V1437" s="196">
        <f t="shared" si="91"/>
        <v>0</v>
      </c>
      <c r="W1437" s="196">
        <f t="shared" si="92"/>
        <v>0</v>
      </c>
      <c r="X1437" s="188"/>
    </row>
    <row r="1438" spans="1:24" ht="14.25">
      <c r="A1438" s="193"/>
      <c r="B1438" s="210"/>
      <c r="C1438" s="211"/>
      <c r="D1438" s="212"/>
      <c r="E1438" s="213"/>
      <c r="F1438" s="214"/>
      <c r="G1438" s="215"/>
      <c r="H1438" s="193" t="s">
        <v>560</v>
      </c>
      <c r="I1438" s="216"/>
      <c r="J1438" s="193"/>
      <c r="K1438" s="216"/>
      <c r="L1438" s="217"/>
      <c r="M1438" s="222"/>
      <c r="N1438" s="223"/>
      <c r="O1438" s="224"/>
      <c r="P1438" s="194">
        <f t="shared" si="93"/>
        <v>0</v>
      </c>
      <c r="Q1438" s="219"/>
      <c r="R1438" s="220"/>
      <c r="S1438" s="219"/>
      <c r="T1438" s="221"/>
      <c r="U1438" s="195">
        <f t="shared" si="90"/>
        <v>0</v>
      </c>
      <c r="V1438" s="196">
        <f t="shared" si="91"/>
        <v>0</v>
      </c>
      <c r="W1438" s="196">
        <f t="shared" si="92"/>
        <v>0</v>
      </c>
      <c r="X1438" s="188"/>
    </row>
    <row r="1439" spans="1:24" ht="14.25">
      <c r="A1439" s="193"/>
      <c r="B1439" s="210"/>
      <c r="C1439" s="211"/>
      <c r="D1439" s="212"/>
      <c r="E1439" s="213"/>
      <c r="F1439" s="214"/>
      <c r="G1439" s="215"/>
      <c r="H1439" s="193" t="s">
        <v>560</v>
      </c>
      <c r="I1439" s="216"/>
      <c r="J1439" s="193"/>
      <c r="K1439" s="216"/>
      <c r="L1439" s="217"/>
      <c r="M1439" s="222"/>
      <c r="N1439" s="223"/>
      <c r="O1439" s="224"/>
      <c r="P1439" s="194">
        <f t="shared" si="93"/>
        <v>0</v>
      </c>
      <c r="Q1439" s="219"/>
      <c r="R1439" s="220"/>
      <c r="S1439" s="219"/>
      <c r="T1439" s="221"/>
      <c r="U1439" s="195">
        <f t="shared" si="90"/>
        <v>0</v>
      </c>
      <c r="V1439" s="196">
        <f t="shared" si="91"/>
        <v>0</v>
      </c>
      <c r="W1439" s="196">
        <f t="shared" si="92"/>
        <v>0</v>
      </c>
      <c r="X1439" s="188"/>
    </row>
    <row r="1440" spans="1:24" ht="14.25">
      <c r="A1440" s="193"/>
      <c r="B1440" s="210"/>
      <c r="C1440" s="211"/>
      <c r="D1440" s="212"/>
      <c r="E1440" s="213"/>
      <c r="F1440" s="214"/>
      <c r="G1440" s="215"/>
      <c r="H1440" s="193" t="s">
        <v>560</v>
      </c>
      <c r="I1440" s="216"/>
      <c r="J1440" s="193"/>
      <c r="K1440" s="216"/>
      <c r="L1440" s="217"/>
      <c r="M1440" s="222"/>
      <c r="N1440" s="223"/>
      <c r="O1440" s="224"/>
      <c r="P1440" s="194">
        <f t="shared" si="93"/>
        <v>0</v>
      </c>
      <c r="Q1440" s="219"/>
      <c r="R1440" s="220"/>
      <c r="S1440" s="219"/>
      <c r="T1440" s="221"/>
      <c r="U1440" s="195">
        <f t="shared" si="90"/>
        <v>0</v>
      </c>
      <c r="V1440" s="196">
        <f t="shared" si="91"/>
        <v>0</v>
      </c>
      <c r="W1440" s="196">
        <f t="shared" si="92"/>
        <v>0</v>
      </c>
      <c r="X1440" s="188"/>
    </row>
    <row r="1441" spans="1:24" ht="14.25">
      <c r="A1441" s="193"/>
      <c r="B1441" s="210"/>
      <c r="C1441" s="211"/>
      <c r="D1441" s="212"/>
      <c r="E1441" s="213"/>
      <c r="F1441" s="214"/>
      <c r="G1441" s="215"/>
      <c r="H1441" s="193" t="s">
        <v>560</v>
      </c>
      <c r="I1441" s="216"/>
      <c r="J1441" s="193"/>
      <c r="K1441" s="216"/>
      <c r="L1441" s="217"/>
      <c r="M1441" s="222"/>
      <c r="N1441" s="223"/>
      <c r="O1441" s="224"/>
      <c r="P1441" s="194">
        <f t="shared" si="93"/>
        <v>0</v>
      </c>
      <c r="Q1441" s="219"/>
      <c r="R1441" s="220"/>
      <c r="S1441" s="219"/>
      <c r="T1441" s="221"/>
      <c r="U1441" s="195">
        <f t="shared" si="90"/>
        <v>0</v>
      </c>
      <c r="V1441" s="196">
        <f t="shared" si="91"/>
        <v>0</v>
      </c>
      <c r="W1441" s="196">
        <f t="shared" si="92"/>
        <v>0</v>
      </c>
      <c r="X1441" s="188"/>
    </row>
    <row r="1442" spans="1:24" ht="14.25">
      <c r="A1442" s="193"/>
      <c r="B1442" s="210"/>
      <c r="C1442" s="211"/>
      <c r="D1442" s="212"/>
      <c r="E1442" s="213"/>
      <c r="F1442" s="214"/>
      <c r="G1442" s="215"/>
      <c r="H1442" s="193" t="s">
        <v>560</v>
      </c>
      <c r="I1442" s="216"/>
      <c r="J1442" s="193"/>
      <c r="K1442" s="216"/>
      <c r="L1442" s="217"/>
      <c r="M1442" s="222"/>
      <c r="N1442" s="223"/>
      <c r="O1442" s="224"/>
      <c r="P1442" s="194">
        <f t="shared" si="93"/>
        <v>0</v>
      </c>
      <c r="Q1442" s="219"/>
      <c r="R1442" s="220"/>
      <c r="S1442" s="219"/>
      <c r="T1442" s="221"/>
      <c r="U1442" s="195">
        <f t="shared" si="90"/>
        <v>0</v>
      </c>
      <c r="V1442" s="196">
        <f t="shared" si="91"/>
        <v>0</v>
      </c>
      <c r="W1442" s="196">
        <f t="shared" si="92"/>
        <v>0</v>
      </c>
      <c r="X1442" s="188"/>
    </row>
    <row r="1443" spans="1:24" ht="14.25">
      <c r="A1443" s="193"/>
      <c r="B1443" s="210"/>
      <c r="C1443" s="211"/>
      <c r="D1443" s="212"/>
      <c r="E1443" s="213"/>
      <c r="F1443" s="214"/>
      <c r="G1443" s="215"/>
      <c r="H1443" s="193" t="s">
        <v>560</v>
      </c>
      <c r="I1443" s="216"/>
      <c r="J1443" s="193"/>
      <c r="K1443" s="216"/>
      <c r="L1443" s="217"/>
      <c r="M1443" s="222"/>
      <c r="N1443" s="223"/>
      <c r="O1443" s="224"/>
      <c r="P1443" s="194">
        <f t="shared" si="93"/>
        <v>0</v>
      </c>
      <c r="Q1443" s="219"/>
      <c r="R1443" s="220"/>
      <c r="S1443" s="219"/>
      <c r="T1443" s="221"/>
      <c r="U1443" s="195">
        <f t="shared" si="90"/>
        <v>0</v>
      </c>
      <c r="V1443" s="196">
        <f t="shared" si="91"/>
        <v>0</v>
      </c>
      <c r="W1443" s="196">
        <f t="shared" si="92"/>
        <v>0</v>
      </c>
      <c r="X1443" s="188"/>
    </row>
    <row r="1444" spans="1:24" ht="14.25">
      <c r="A1444" s="193"/>
      <c r="B1444" s="210"/>
      <c r="C1444" s="211"/>
      <c r="D1444" s="212"/>
      <c r="E1444" s="213"/>
      <c r="F1444" s="214"/>
      <c r="G1444" s="215"/>
      <c r="H1444" s="193" t="s">
        <v>560</v>
      </c>
      <c r="I1444" s="216"/>
      <c r="J1444" s="193"/>
      <c r="K1444" s="216"/>
      <c r="L1444" s="217"/>
      <c r="M1444" s="222"/>
      <c r="N1444" s="223"/>
      <c r="O1444" s="224"/>
      <c r="P1444" s="194">
        <f t="shared" si="93"/>
        <v>0</v>
      </c>
      <c r="Q1444" s="219"/>
      <c r="R1444" s="220"/>
      <c r="S1444" s="219"/>
      <c r="T1444" s="221"/>
      <c r="U1444" s="195">
        <f t="shared" si="90"/>
        <v>0</v>
      </c>
      <c r="V1444" s="196">
        <f t="shared" si="91"/>
        <v>0</v>
      </c>
      <c r="W1444" s="196">
        <f t="shared" si="92"/>
        <v>0</v>
      </c>
      <c r="X1444" s="188"/>
    </row>
    <row r="1445" spans="1:24" ht="14.25">
      <c r="A1445" s="193"/>
      <c r="B1445" s="210"/>
      <c r="C1445" s="211"/>
      <c r="D1445" s="212"/>
      <c r="E1445" s="213"/>
      <c r="F1445" s="214"/>
      <c r="G1445" s="215"/>
      <c r="H1445" s="193" t="s">
        <v>560</v>
      </c>
      <c r="I1445" s="216"/>
      <c r="J1445" s="193"/>
      <c r="K1445" s="216"/>
      <c r="L1445" s="217"/>
      <c r="M1445" s="222"/>
      <c r="N1445" s="223"/>
      <c r="O1445" s="224"/>
      <c r="P1445" s="194">
        <f t="shared" si="93"/>
        <v>0</v>
      </c>
      <c r="Q1445" s="219"/>
      <c r="R1445" s="220"/>
      <c r="S1445" s="219"/>
      <c r="T1445" s="221"/>
      <c r="U1445" s="195">
        <f t="shared" si="90"/>
        <v>0</v>
      </c>
      <c r="V1445" s="196">
        <f t="shared" si="91"/>
        <v>0</v>
      </c>
      <c r="W1445" s="196">
        <f t="shared" si="92"/>
        <v>0</v>
      </c>
      <c r="X1445" s="188"/>
    </row>
    <row r="1446" spans="1:24" ht="14.25">
      <c r="A1446" s="193"/>
      <c r="B1446" s="210"/>
      <c r="C1446" s="211"/>
      <c r="D1446" s="212"/>
      <c r="E1446" s="213"/>
      <c r="F1446" s="214"/>
      <c r="G1446" s="215"/>
      <c r="H1446" s="193" t="s">
        <v>560</v>
      </c>
      <c r="I1446" s="216"/>
      <c r="J1446" s="193"/>
      <c r="K1446" s="216"/>
      <c r="L1446" s="217"/>
      <c r="M1446" s="222"/>
      <c r="N1446" s="223"/>
      <c r="O1446" s="224"/>
      <c r="P1446" s="194">
        <f t="shared" si="93"/>
        <v>0</v>
      </c>
      <c r="Q1446" s="219"/>
      <c r="R1446" s="220"/>
      <c r="S1446" s="219"/>
      <c r="T1446" s="221"/>
      <c r="U1446" s="195">
        <f t="shared" si="90"/>
        <v>0</v>
      </c>
      <c r="V1446" s="196">
        <f t="shared" si="91"/>
        <v>0</v>
      </c>
      <c r="W1446" s="196">
        <f t="shared" si="92"/>
        <v>0</v>
      </c>
      <c r="X1446" s="188"/>
    </row>
    <row r="1447" spans="1:24" ht="14.25">
      <c r="A1447" s="193"/>
      <c r="B1447" s="210"/>
      <c r="C1447" s="211"/>
      <c r="D1447" s="212"/>
      <c r="E1447" s="213"/>
      <c r="F1447" s="214"/>
      <c r="G1447" s="215"/>
      <c r="H1447" s="193" t="s">
        <v>560</v>
      </c>
      <c r="I1447" s="216"/>
      <c r="J1447" s="193"/>
      <c r="K1447" s="216"/>
      <c r="L1447" s="217"/>
      <c r="M1447" s="222"/>
      <c r="N1447" s="223"/>
      <c r="O1447" s="224"/>
      <c r="P1447" s="194">
        <f t="shared" si="93"/>
        <v>0</v>
      </c>
      <c r="Q1447" s="219"/>
      <c r="R1447" s="220"/>
      <c r="S1447" s="219"/>
      <c r="T1447" s="221"/>
      <c r="U1447" s="195">
        <f t="shared" si="90"/>
        <v>0</v>
      </c>
      <c r="V1447" s="196">
        <f t="shared" si="91"/>
        <v>0</v>
      </c>
      <c r="W1447" s="196">
        <f t="shared" si="92"/>
        <v>0</v>
      </c>
      <c r="X1447" s="188"/>
    </row>
    <row r="1448" spans="1:24" ht="14.25">
      <c r="A1448" s="193"/>
      <c r="B1448" s="210"/>
      <c r="C1448" s="211"/>
      <c r="D1448" s="212"/>
      <c r="E1448" s="213"/>
      <c r="F1448" s="214"/>
      <c r="G1448" s="215"/>
      <c r="H1448" s="193" t="s">
        <v>560</v>
      </c>
      <c r="I1448" s="216"/>
      <c r="J1448" s="193"/>
      <c r="K1448" s="216"/>
      <c r="L1448" s="217"/>
      <c r="M1448" s="222"/>
      <c r="N1448" s="223"/>
      <c r="O1448" s="224"/>
      <c r="P1448" s="194">
        <f t="shared" si="93"/>
        <v>0</v>
      </c>
      <c r="Q1448" s="219"/>
      <c r="R1448" s="220"/>
      <c r="S1448" s="219"/>
      <c r="T1448" s="221"/>
      <c r="U1448" s="195">
        <f t="shared" si="90"/>
        <v>0</v>
      </c>
      <c r="V1448" s="196">
        <f t="shared" si="91"/>
        <v>0</v>
      </c>
      <c r="W1448" s="196">
        <f t="shared" si="92"/>
        <v>0</v>
      </c>
      <c r="X1448" s="188"/>
    </row>
    <row r="1449" spans="1:24" ht="14.25">
      <c r="A1449" s="193"/>
      <c r="B1449" s="210"/>
      <c r="C1449" s="211"/>
      <c r="D1449" s="212"/>
      <c r="E1449" s="213"/>
      <c r="F1449" s="214"/>
      <c r="G1449" s="215"/>
      <c r="H1449" s="193" t="s">
        <v>560</v>
      </c>
      <c r="I1449" s="216"/>
      <c r="J1449" s="193"/>
      <c r="K1449" s="216"/>
      <c r="L1449" s="217"/>
      <c r="M1449" s="222"/>
      <c r="N1449" s="223"/>
      <c r="O1449" s="224"/>
      <c r="P1449" s="194">
        <f t="shared" si="93"/>
        <v>0</v>
      </c>
      <c r="Q1449" s="219"/>
      <c r="R1449" s="220"/>
      <c r="S1449" s="219"/>
      <c r="T1449" s="221"/>
      <c r="U1449" s="195">
        <f t="shared" si="90"/>
        <v>0</v>
      </c>
      <c r="V1449" s="196">
        <f t="shared" si="91"/>
        <v>0</v>
      </c>
      <c r="W1449" s="196">
        <f t="shared" si="92"/>
        <v>0</v>
      </c>
      <c r="X1449" s="188"/>
    </row>
    <row r="1450" spans="1:24" ht="14.25">
      <c r="A1450" s="193"/>
      <c r="B1450" s="210"/>
      <c r="C1450" s="211"/>
      <c r="D1450" s="212"/>
      <c r="E1450" s="213"/>
      <c r="F1450" s="214"/>
      <c r="G1450" s="215"/>
      <c r="H1450" s="193" t="s">
        <v>560</v>
      </c>
      <c r="I1450" s="216"/>
      <c r="J1450" s="193"/>
      <c r="K1450" s="216"/>
      <c r="L1450" s="217"/>
      <c r="M1450" s="222"/>
      <c r="N1450" s="223"/>
      <c r="O1450" s="224"/>
      <c r="P1450" s="194">
        <f t="shared" si="93"/>
        <v>0</v>
      </c>
      <c r="Q1450" s="219"/>
      <c r="R1450" s="220"/>
      <c r="S1450" s="219"/>
      <c r="T1450" s="221"/>
      <c r="U1450" s="195">
        <f t="shared" si="90"/>
        <v>0</v>
      </c>
      <c r="V1450" s="196">
        <f t="shared" si="91"/>
        <v>0</v>
      </c>
      <c r="W1450" s="196">
        <f t="shared" si="92"/>
        <v>0</v>
      </c>
      <c r="X1450" s="188"/>
    </row>
    <row r="1451" spans="1:24" ht="14.25">
      <c r="A1451" s="193"/>
      <c r="B1451" s="210"/>
      <c r="C1451" s="211"/>
      <c r="D1451" s="212"/>
      <c r="E1451" s="213"/>
      <c r="F1451" s="214"/>
      <c r="G1451" s="215"/>
      <c r="H1451" s="193" t="s">
        <v>560</v>
      </c>
      <c r="I1451" s="216"/>
      <c r="J1451" s="193"/>
      <c r="K1451" s="216"/>
      <c r="L1451" s="217"/>
      <c r="M1451" s="222"/>
      <c r="N1451" s="223"/>
      <c r="O1451" s="224"/>
      <c r="P1451" s="194">
        <f t="shared" si="93"/>
        <v>0</v>
      </c>
      <c r="Q1451" s="219"/>
      <c r="R1451" s="220"/>
      <c r="S1451" s="219"/>
      <c r="T1451" s="221"/>
      <c r="U1451" s="195">
        <f t="shared" si="90"/>
        <v>0</v>
      </c>
      <c r="V1451" s="196">
        <f t="shared" si="91"/>
        <v>0</v>
      </c>
      <c r="W1451" s="196">
        <f t="shared" si="92"/>
        <v>0</v>
      </c>
      <c r="X1451" s="188"/>
    </row>
    <row r="1452" spans="1:24" ht="14.25">
      <c r="A1452" s="193"/>
      <c r="B1452" s="210"/>
      <c r="C1452" s="211"/>
      <c r="D1452" s="212"/>
      <c r="E1452" s="213"/>
      <c r="F1452" s="214"/>
      <c r="G1452" s="215"/>
      <c r="H1452" s="193" t="s">
        <v>560</v>
      </c>
      <c r="I1452" s="216"/>
      <c r="J1452" s="193"/>
      <c r="K1452" s="216"/>
      <c r="L1452" s="217"/>
      <c r="M1452" s="222"/>
      <c r="N1452" s="223"/>
      <c r="O1452" s="224"/>
      <c r="P1452" s="194">
        <f t="shared" si="93"/>
        <v>0</v>
      </c>
      <c r="Q1452" s="219"/>
      <c r="R1452" s="220"/>
      <c r="S1452" s="219"/>
      <c r="T1452" s="221"/>
      <c r="U1452" s="195">
        <f t="shared" si="90"/>
        <v>0</v>
      </c>
      <c r="V1452" s="196">
        <f t="shared" si="91"/>
        <v>0</v>
      </c>
      <c r="W1452" s="196">
        <f t="shared" si="92"/>
        <v>0</v>
      </c>
      <c r="X1452" s="188"/>
    </row>
    <row r="1453" spans="1:24" ht="14.25">
      <c r="A1453" s="193"/>
      <c r="B1453" s="210"/>
      <c r="C1453" s="211"/>
      <c r="D1453" s="212"/>
      <c r="E1453" s="213"/>
      <c r="F1453" s="214"/>
      <c r="G1453" s="215"/>
      <c r="H1453" s="193" t="s">
        <v>560</v>
      </c>
      <c r="I1453" s="216"/>
      <c r="J1453" s="193"/>
      <c r="K1453" s="216"/>
      <c r="L1453" s="217"/>
      <c r="M1453" s="222"/>
      <c r="N1453" s="223"/>
      <c r="O1453" s="224"/>
      <c r="P1453" s="194">
        <f t="shared" si="93"/>
        <v>0</v>
      </c>
      <c r="Q1453" s="219"/>
      <c r="R1453" s="220"/>
      <c r="S1453" s="219"/>
      <c r="T1453" s="221"/>
      <c r="U1453" s="195">
        <f t="shared" si="90"/>
        <v>0</v>
      </c>
      <c r="V1453" s="196">
        <f t="shared" si="91"/>
        <v>0</v>
      </c>
      <c r="W1453" s="196">
        <f t="shared" si="92"/>
        <v>0</v>
      </c>
      <c r="X1453" s="188"/>
    </row>
    <row r="1454" spans="1:24" ht="14.25">
      <c r="A1454" s="193"/>
      <c r="B1454" s="210"/>
      <c r="C1454" s="211"/>
      <c r="D1454" s="212"/>
      <c r="E1454" s="213"/>
      <c r="F1454" s="214"/>
      <c r="G1454" s="215"/>
      <c r="H1454" s="193" t="s">
        <v>560</v>
      </c>
      <c r="I1454" s="216"/>
      <c r="J1454" s="193"/>
      <c r="K1454" s="216"/>
      <c r="L1454" s="217"/>
      <c r="M1454" s="222"/>
      <c r="N1454" s="223"/>
      <c r="O1454" s="224"/>
      <c r="P1454" s="194">
        <f t="shared" si="93"/>
        <v>0</v>
      </c>
      <c r="Q1454" s="219"/>
      <c r="R1454" s="220"/>
      <c r="S1454" s="219"/>
      <c r="T1454" s="221"/>
      <c r="U1454" s="195">
        <f t="shared" si="90"/>
        <v>0</v>
      </c>
      <c r="V1454" s="196">
        <f t="shared" si="91"/>
        <v>0</v>
      </c>
      <c r="W1454" s="196">
        <f t="shared" si="92"/>
        <v>0</v>
      </c>
      <c r="X1454" s="188"/>
    </row>
    <row r="1455" spans="1:24" ht="14.25">
      <c r="A1455" s="193"/>
      <c r="B1455" s="210"/>
      <c r="C1455" s="211"/>
      <c r="D1455" s="212"/>
      <c r="E1455" s="213"/>
      <c r="F1455" s="214"/>
      <c r="G1455" s="215"/>
      <c r="H1455" s="193" t="s">
        <v>560</v>
      </c>
      <c r="I1455" s="216"/>
      <c r="J1455" s="193"/>
      <c r="K1455" s="216"/>
      <c r="L1455" s="217"/>
      <c r="M1455" s="222"/>
      <c r="N1455" s="223"/>
      <c r="O1455" s="224"/>
      <c r="P1455" s="194">
        <f t="shared" si="93"/>
        <v>0</v>
      </c>
      <c r="Q1455" s="219"/>
      <c r="R1455" s="220"/>
      <c r="S1455" s="219"/>
      <c r="T1455" s="221"/>
      <c r="U1455" s="195">
        <f t="shared" si="90"/>
        <v>0</v>
      </c>
      <c r="V1455" s="196">
        <f t="shared" si="91"/>
        <v>0</v>
      </c>
      <c r="W1455" s="196">
        <f t="shared" si="92"/>
        <v>0</v>
      </c>
      <c r="X1455" s="188"/>
    </row>
    <row r="1456" spans="1:24" ht="14.25">
      <c r="A1456" s="193"/>
      <c r="B1456" s="210"/>
      <c r="C1456" s="211"/>
      <c r="D1456" s="212"/>
      <c r="E1456" s="213"/>
      <c r="F1456" s="214"/>
      <c r="G1456" s="215"/>
      <c r="H1456" s="193" t="s">
        <v>560</v>
      </c>
      <c r="I1456" s="216"/>
      <c r="J1456" s="193"/>
      <c r="K1456" s="216"/>
      <c r="L1456" s="217"/>
      <c r="M1456" s="222"/>
      <c r="N1456" s="223"/>
      <c r="O1456" s="224"/>
      <c r="P1456" s="194">
        <f t="shared" si="93"/>
        <v>0</v>
      </c>
      <c r="Q1456" s="219"/>
      <c r="R1456" s="220"/>
      <c r="S1456" s="219"/>
      <c r="T1456" s="221"/>
      <c r="U1456" s="195">
        <f t="shared" si="90"/>
        <v>0</v>
      </c>
      <c r="V1456" s="196">
        <f t="shared" si="91"/>
        <v>0</v>
      </c>
      <c r="W1456" s="196">
        <f t="shared" si="92"/>
        <v>0</v>
      </c>
      <c r="X1456" s="188"/>
    </row>
    <row r="1457" spans="1:24" ht="14.25">
      <c r="A1457" s="193"/>
      <c r="B1457" s="210"/>
      <c r="C1457" s="211"/>
      <c r="D1457" s="212"/>
      <c r="E1457" s="213"/>
      <c r="F1457" s="214"/>
      <c r="G1457" s="215"/>
      <c r="H1457" s="193" t="s">
        <v>560</v>
      </c>
      <c r="I1457" s="216"/>
      <c r="J1457" s="193"/>
      <c r="K1457" s="216"/>
      <c r="L1457" s="217"/>
      <c r="M1457" s="222"/>
      <c r="N1457" s="223"/>
      <c r="O1457" s="224"/>
      <c r="P1457" s="194">
        <f t="shared" si="93"/>
        <v>0</v>
      </c>
      <c r="Q1457" s="219"/>
      <c r="R1457" s="220"/>
      <c r="S1457" s="219"/>
      <c r="T1457" s="221"/>
      <c r="U1457" s="195">
        <f t="shared" si="90"/>
        <v>0</v>
      </c>
      <c r="V1457" s="196">
        <f t="shared" si="91"/>
        <v>0</v>
      </c>
      <c r="W1457" s="196">
        <f t="shared" si="92"/>
        <v>0</v>
      </c>
      <c r="X1457" s="188"/>
    </row>
    <row r="1458" spans="1:24" ht="14.25">
      <c r="A1458" s="193"/>
      <c r="B1458" s="210"/>
      <c r="C1458" s="211"/>
      <c r="D1458" s="212"/>
      <c r="E1458" s="213"/>
      <c r="F1458" s="214"/>
      <c r="G1458" s="215"/>
      <c r="H1458" s="193" t="s">
        <v>560</v>
      </c>
      <c r="I1458" s="216"/>
      <c r="J1458" s="193"/>
      <c r="K1458" s="216"/>
      <c r="L1458" s="217"/>
      <c r="M1458" s="222"/>
      <c r="N1458" s="223"/>
      <c r="O1458" s="224"/>
      <c r="P1458" s="194">
        <f t="shared" si="93"/>
        <v>0</v>
      </c>
      <c r="Q1458" s="219"/>
      <c r="R1458" s="220"/>
      <c r="S1458" s="219"/>
      <c r="T1458" s="221"/>
      <c r="U1458" s="195">
        <f t="shared" si="90"/>
        <v>0</v>
      </c>
      <c r="V1458" s="196">
        <f t="shared" si="91"/>
        <v>0</v>
      </c>
      <c r="W1458" s="196">
        <f t="shared" si="92"/>
        <v>0</v>
      </c>
      <c r="X1458" s="188"/>
    </row>
    <row r="1459" spans="1:24" ht="14.25">
      <c r="A1459" s="193"/>
      <c r="B1459" s="210"/>
      <c r="C1459" s="211"/>
      <c r="D1459" s="212"/>
      <c r="E1459" s="213"/>
      <c r="F1459" s="214"/>
      <c r="G1459" s="215"/>
      <c r="H1459" s="193" t="s">
        <v>560</v>
      </c>
      <c r="I1459" s="216"/>
      <c r="J1459" s="193"/>
      <c r="K1459" s="216"/>
      <c r="L1459" s="217"/>
      <c r="M1459" s="222"/>
      <c r="N1459" s="223"/>
      <c r="O1459" s="224"/>
      <c r="P1459" s="194">
        <f t="shared" si="93"/>
        <v>0</v>
      </c>
      <c r="Q1459" s="219"/>
      <c r="R1459" s="220"/>
      <c r="S1459" s="219"/>
      <c r="T1459" s="221"/>
      <c r="U1459" s="195">
        <f t="shared" ref="U1459:U1522" si="94">Q1459+S1459</f>
        <v>0</v>
      </c>
      <c r="V1459" s="196">
        <f t="shared" ref="V1459:V1522" si="95">(Q1459*R1459)+(S1459*T1459)</f>
        <v>0</v>
      </c>
      <c r="W1459" s="196">
        <f t="shared" ref="W1459:W1522" si="96">V1459+P1459</f>
        <v>0</v>
      </c>
      <c r="X1459" s="188"/>
    </row>
    <row r="1460" spans="1:24" ht="14.25">
      <c r="A1460" s="193"/>
      <c r="B1460" s="210"/>
      <c r="C1460" s="211"/>
      <c r="D1460" s="212"/>
      <c r="E1460" s="213"/>
      <c r="F1460" s="214"/>
      <c r="G1460" s="215"/>
      <c r="H1460" s="193" t="s">
        <v>560</v>
      </c>
      <c r="I1460" s="216"/>
      <c r="J1460" s="193"/>
      <c r="K1460" s="216"/>
      <c r="L1460" s="217"/>
      <c r="M1460" s="222"/>
      <c r="N1460" s="223"/>
      <c r="O1460" s="224"/>
      <c r="P1460" s="194">
        <f t="shared" si="93"/>
        <v>0</v>
      </c>
      <c r="Q1460" s="219"/>
      <c r="R1460" s="220"/>
      <c r="S1460" s="219"/>
      <c r="T1460" s="221"/>
      <c r="U1460" s="195">
        <f t="shared" si="94"/>
        <v>0</v>
      </c>
      <c r="V1460" s="196">
        <f t="shared" si="95"/>
        <v>0</v>
      </c>
      <c r="W1460" s="196">
        <f t="shared" si="96"/>
        <v>0</v>
      </c>
      <c r="X1460" s="188"/>
    </row>
    <row r="1461" spans="1:24" ht="14.25">
      <c r="A1461" s="193"/>
      <c r="B1461" s="210"/>
      <c r="C1461" s="211"/>
      <c r="D1461" s="212"/>
      <c r="E1461" s="213"/>
      <c r="F1461" s="214"/>
      <c r="G1461" s="215"/>
      <c r="H1461" s="193" t="s">
        <v>560</v>
      </c>
      <c r="I1461" s="216"/>
      <c r="J1461" s="193"/>
      <c r="K1461" s="216"/>
      <c r="L1461" s="217"/>
      <c r="M1461" s="222"/>
      <c r="N1461" s="223"/>
      <c r="O1461" s="224"/>
      <c r="P1461" s="194">
        <f t="shared" si="93"/>
        <v>0</v>
      </c>
      <c r="Q1461" s="219"/>
      <c r="R1461" s="220"/>
      <c r="S1461" s="219"/>
      <c r="T1461" s="221"/>
      <c r="U1461" s="195">
        <f t="shared" si="94"/>
        <v>0</v>
      </c>
      <c r="V1461" s="196">
        <f t="shared" si="95"/>
        <v>0</v>
      </c>
      <c r="W1461" s="196">
        <f t="shared" si="96"/>
        <v>0</v>
      </c>
      <c r="X1461" s="188"/>
    </row>
    <row r="1462" spans="1:24" ht="14.25">
      <c r="A1462" s="193"/>
      <c r="B1462" s="210"/>
      <c r="C1462" s="211"/>
      <c r="D1462" s="212"/>
      <c r="E1462" s="213"/>
      <c r="F1462" s="214"/>
      <c r="G1462" s="215"/>
      <c r="H1462" s="193" t="s">
        <v>560</v>
      </c>
      <c r="I1462" s="216"/>
      <c r="J1462" s="193"/>
      <c r="K1462" s="216"/>
      <c r="L1462" s="217"/>
      <c r="M1462" s="222"/>
      <c r="N1462" s="223"/>
      <c r="O1462" s="224"/>
      <c r="P1462" s="194">
        <f t="shared" si="93"/>
        <v>0</v>
      </c>
      <c r="Q1462" s="219"/>
      <c r="R1462" s="220"/>
      <c r="S1462" s="219"/>
      <c r="T1462" s="221"/>
      <c r="U1462" s="195">
        <f t="shared" si="94"/>
        <v>0</v>
      </c>
      <c r="V1462" s="196">
        <f t="shared" si="95"/>
        <v>0</v>
      </c>
      <c r="W1462" s="196">
        <f t="shared" si="96"/>
        <v>0</v>
      </c>
      <c r="X1462" s="188"/>
    </row>
    <row r="1463" spans="1:24" ht="14.25">
      <c r="A1463" s="193"/>
      <c r="B1463" s="210"/>
      <c r="C1463" s="211"/>
      <c r="D1463" s="212"/>
      <c r="E1463" s="213"/>
      <c r="F1463" s="214"/>
      <c r="G1463" s="215"/>
      <c r="H1463" s="193" t="s">
        <v>560</v>
      </c>
      <c r="I1463" s="216"/>
      <c r="J1463" s="193"/>
      <c r="K1463" s="216"/>
      <c r="L1463" s="217"/>
      <c r="M1463" s="222"/>
      <c r="N1463" s="223"/>
      <c r="O1463" s="224"/>
      <c r="P1463" s="194">
        <f t="shared" si="93"/>
        <v>0</v>
      </c>
      <c r="Q1463" s="219"/>
      <c r="R1463" s="220"/>
      <c r="S1463" s="219"/>
      <c r="T1463" s="221"/>
      <c r="U1463" s="195">
        <f t="shared" si="94"/>
        <v>0</v>
      </c>
      <c r="V1463" s="196">
        <f t="shared" si="95"/>
        <v>0</v>
      </c>
      <c r="W1463" s="196">
        <f t="shared" si="96"/>
        <v>0</v>
      </c>
      <c r="X1463" s="188"/>
    </row>
    <row r="1464" spans="1:24" ht="14.25">
      <c r="A1464" s="193"/>
      <c r="B1464" s="210"/>
      <c r="C1464" s="211"/>
      <c r="D1464" s="212"/>
      <c r="E1464" s="213"/>
      <c r="F1464" s="214"/>
      <c r="G1464" s="215"/>
      <c r="H1464" s="193" t="s">
        <v>560</v>
      </c>
      <c r="I1464" s="216"/>
      <c r="J1464" s="193"/>
      <c r="K1464" s="216"/>
      <c r="L1464" s="217"/>
      <c r="M1464" s="222"/>
      <c r="N1464" s="223"/>
      <c r="O1464" s="224"/>
      <c r="P1464" s="194">
        <f t="shared" si="93"/>
        <v>0</v>
      </c>
      <c r="Q1464" s="219"/>
      <c r="R1464" s="220"/>
      <c r="S1464" s="219"/>
      <c r="T1464" s="221"/>
      <c r="U1464" s="195">
        <f t="shared" si="94"/>
        <v>0</v>
      </c>
      <c r="V1464" s="196">
        <f t="shared" si="95"/>
        <v>0</v>
      </c>
      <c r="W1464" s="196">
        <f t="shared" si="96"/>
        <v>0</v>
      </c>
      <c r="X1464" s="188"/>
    </row>
    <row r="1465" spans="1:24" ht="14.25">
      <c r="A1465" s="193"/>
      <c r="B1465" s="210"/>
      <c r="C1465" s="211"/>
      <c r="D1465" s="212"/>
      <c r="E1465" s="213"/>
      <c r="F1465" s="214"/>
      <c r="G1465" s="215"/>
      <c r="H1465" s="193" t="s">
        <v>560</v>
      </c>
      <c r="I1465" s="216"/>
      <c r="J1465" s="193"/>
      <c r="K1465" s="216"/>
      <c r="L1465" s="217"/>
      <c r="M1465" s="222"/>
      <c r="N1465" s="223"/>
      <c r="O1465" s="224"/>
      <c r="P1465" s="194">
        <f t="shared" si="93"/>
        <v>0</v>
      </c>
      <c r="Q1465" s="219"/>
      <c r="R1465" s="220"/>
      <c r="S1465" s="219"/>
      <c r="T1465" s="221"/>
      <c r="U1465" s="195">
        <f t="shared" si="94"/>
        <v>0</v>
      </c>
      <c r="V1465" s="196">
        <f t="shared" si="95"/>
        <v>0</v>
      </c>
      <c r="W1465" s="196">
        <f t="shared" si="96"/>
        <v>0</v>
      </c>
      <c r="X1465" s="188"/>
    </row>
    <row r="1466" spans="1:24" ht="14.25">
      <c r="A1466" s="193"/>
      <c r="B1466" s="210"/>
      <c r="C1466" s="211"/>
      <c r="D1466" s="212"/>
      <c r="E1466" s="213"/>
      <c r="F1466" s="214"/>
      <c r="G1466" s="215"/>
      <c r="H1466" s="193" t="s">
        <v>560</v>
      </c>
      <c r="I1466" s="216"/>
      <c r="J1466" s="193"/>
      <c r="K1466" s="216"/>
      <c r="L1466" s="217"/>
      <c r="M1466" s="222"/>
      <c r="N1466" s="223"/>
      <c r="O1466" s="224"/>
      <c r="P1466" s="194">
        <f t="shared" si="93"/>
        <v>0</v>
      </c>
      <c r="Q1466" s="219"/>
      <c r="R1466" s="220"/>
      <c r="S1466" s="219"/>
      <c r="T1466" s="221"/>
      <c r="U1466" s="195">
        <f t="shared" si="94"/>
        <v>0</v>
      </c>
      <c r="V1466" s="196">
        <f t="shared" si="95"/>
        <v>0</v>
      </c>
      <c r="W1466" s="196">
        <f t="shared" si="96"/>
        <v>0</v>
      </c>
      <c r="X1466" s="188"/>
    </row>
    <row r="1467" spans="1:24" ht="14.25">
      <c r="A1467" s="193"/>
      <c r="B1467" s="210"/>
      <c r="C1467" s="211"/>
      <c r="D1467" s="212"/>
      <c r="E1467" s="213"/>
      <c r="F1467" s="214"/>
      <c r="G1467" s="215"/>
      <c r="H1467" s="193" t="s">
        <v>560</v>
      </c>
      <c r="I1467" s="216"/>
      <c r="J1467" s="193"/>
      <c r="K1467" s="216"/>
      <c r="L1467" s="217"/>
      <c r="M1467" s="222"/>
      <c r="N1467" s="223"/>
      <c r="O1467" s="224"/>
      <c r="P1467" s="194">
        <f t="shared" si="93"/>
        <v>0</v>
      </c>
      <c r="Q1467" s="219"/>
      <c r="R1467" s="220"/>
      <c r="S1467" s="219"/>
      <c r="T1467" s="221"/>
      <c r="U1467" s="195">
        <f t="shared" si="94"/>
        <v>0</v>
      </c>
      <c r="V1467" s="196">
        <f t="shared" si="95"/>
        <v>0</v>
      </c>
      <c r="W1467" s="196">
        <f t="shared" si="96"/>
        <v>0</v>
      </c>
      <c r="X1467" s="188"/>
    </row>
    <row r="1468" spans="1:24" ht="14.25">
      <c r="A1468" s="193"/>
      <c r="B1468" s="210"/>
      <c r="C1468" s="211"/>
      <c r="D1468" s="212"/>
      <c r="E1468" s="213"/>
      <c r="F1468" s="214"/>
      <c r="G1468" s="215"/>
      <c r="H1468" s="193" t="s">
        <v>560</v>
      </c>
      <c r="I1468" s="216"/>
      <c r="J1468" s="193"/>
      <c r="K1468" s="216"/>
      <c r="L1468" s="217"/>
      <c r="M1468" s="222"/>
      <c r="N1468" s="223"/>
      <c r="O1468" s="224"/>
      <c r="P1468" s="194">
        <f t="shared" si="93"/>
        <v>0</v>
      </c>
      <c r="Q1468" s="219"/>
      <c r="R1468" s="220"/>
      <c r="S1468" s="219"/>
      <c r="T1468" s="221"/>
      <c r="U1468" s="195">
        <f t="shared" si="94"/>
        <v>0</v>
      </c>
      <c r="V1468" s="196">
        <f t="shared" si="95"/>
        <v>0</v>
      </c>
      <c r="W1468" s="196">
        <f t="shared" si="96"/>
        <v>0</v>
      </c>
      <c r="X1468" s="188"/>
    </row>
    <row r="1469" spans="1:24" ht="14.25">
      <c r="A1469" s="193"/>
      <c r="B1469" s="210"/>
      <c r="C1469" s="211"/>
      <c r="D1469" s="212"/>
      <c r="E1469" s="213"/>
      <c r="F1469" s="214"/>
      <c r="G1469" s="215"/>
      <c r="H1469" s="193" t="s">
        <v>560</v>
      </c>
      <c r="I1469" s="216"/>
      <c r="J1469" s="193"/>
      <c r="K1469" s="216"/>
      <c r="L1469" s="217"/>
      <c r="M1469" s="222"/>
      <c r="N1469" s="223"/>
      <c r="O1469" s="224"/>
      <c r="P1469" s="194">
        <f t="shared" si="93"/>
        <v>0</v>
      </c>
      <c r="Q1469" s="219"/>
      <c r="R1469" s="220"/>
      <c r="S1469" s="219"/>
      <c r="T1469" s="221"/>
      <c r="U1469" s="195">
        <f t="shared" si="94"/>
        <v>0</v>
      </c>
      <c r="V1469" s="196">
        <f t="shared" si="95"/>
        <v>0</v>
      </c>
      <c r="W1469" s="196">
        <f t="shared" si="96"/>
        <v>0</v>
      </c>
      <c r="X1469" s="188"/>
    </row>
    <row r="1470" spans="1:24" ht="14.25">
      <c r="A1470" s="193"/>
      <c r="B1470" s="210"/>
      <c r="C1470" s="211"/>
      <c r="D1470" s="212"/>
      <c r="E1470" s="213"/>
      <c r="F1470" s="214"/>
      <c r="G1470" s="215"/>
      <c r="H1470" s="193" t="s">
        <v>560</v>
      </c>
      <c r="I1470" s="216"/>
      <c r="J1470" s="193"/>
      <c r="K1470" s="216"/>
      <c r="L1470" s="217"/>
      <c r="M1470" s="222"/>
      <c r="N1470" s="223"/>
      <c r="O1470" s="224"/>
      <c r="P1470" s="194">
        <f t="shared" si="93"/>
        <v>0</v>
      </c>
      <c r="Q1470" s="219"/>
      <c r="R1470" s="220"/>
      <c r="S1470" s="219"/>
      <c r="T1470" s="221"/>
      <c r="U1470" s="195">
        <f t="shared" si="94"/>
        <v>0</v>
      </c>
      <c r="V1470" s="196">
        <f t="shared" si="95"/>
        <v>0</v>
      </c>
      <c r="W1470" s="196">
        <f t="shared" si="96"/>
        <v>0</v>
      </c>
      <c r="X1470" s="188"/>
    </row>
    <row r="1471" spans="1:24" ht="14.25">
      <c r="A1471" s="193"/>
      <c r="B1471" s="210"/>
      <c r="C1471" s="211"/>
      <c r="D1471" s="212"/>
      <c r="E1471" s="213"/>
      <c r="F1471" s="214"/>
      <c r="G1471" s="215"/>
      <c r="H1471" s="193" t="s">
        <v>560</v>
      </c>
      <c r="I1471" s="216"/>
      <c r="J1471" s="193"/>
      <c r="K1471" s="216"/>
      <c r="L1471" s="217"/>
      <c r="M1471" s="222"/>
      <c r="N1471" s="223"/>
      <c r="O1471" s="224"/>
      <c r="P1471" s="194">
        <f t="shared" ref="P1471:P1534" si="97">N1471+O1471</f>
        <v>0</v>
      </c>
      <c r="Q1471" s="219"/>
      <c r="R1471" s="220"/>
      <c r="S1471" s="219"/>
      <c r="T1471" s="221"/>
      <c r="U1471" s="195">
        <f t="shared" si="94"/>
        <v>0</v>
      </c>
      <c r="V1471" s="196">
        <f t="shared" si="95"/>
        <v>0</v>
      </c>
      <c r="W1471" s="196">
        <f t="shared" si="96"/>
        <v>0</v>
      </c>
      <c r="X1471" s="188"/>
    </row>
    <row r="1472" spans="1:24" ht="14.25">
      <c r="A1472" s="193"/>
      <c r="B1472" s="210"/>
      <c r="C1472" s="211"/>
      <c r="D1472" s="212"/>
      <c r="E1472" s="213"/>
      <c r="F1472" s="214"/>
      <c r="G1472" s="215"/>
      <c r="H1472" s="193" t="s">
        <v>560</v>
      </c>
      <c r="I1472" s="216"/>
      <c r="J1472" s="193"/>
      <c r="K1472" s="216"/>
      <c r="L1472" s="217"/>
      <c r="M1472" s="222"/>
      <c r="N1472" s="223"/>
      <c r="O1472" s="224"/>
      <c r="P1472" s="194">
        <f t="shared" si="97"/>
        <v>0</v>
      </c>
      <c r="Q1472" s="219"/>
      <c r="R1472" s="220"/>
      <c r="S1472" s="219"/>
      <c r="T1472" s="221"/>
      <c r="U1472" s="195">
        <f t="shared" si="94"/>
        <v>0</v>
      </c>
      <c r="V1472" s="196">
        <f t="shared" si="95"/>
        <v>0</v>
      </c>
      <c r="W1472" s="196">
        <f t="shared" si="96"/>
        <v>0</v>
      </c>
      <c r="X1472" s="188"/>
    </row>
    <row r="1473" spans="1:24" ht="14.25">
      <c r="A1473" s="193"/>
      <c r="B1473" s="210"/>
      <c r="C1473" s="211"/>
      <c r="D1473" s="212"/>
      <c r="E1473" s="213"/>
      <c r="F1473" s="214"/>
      <c r="G1473" s="215"/>
      <c r="H1473" s="193" t="s">
        <v>560</v>
      </c>
      <c r="I1473" s="216"/>
      <c r="J1473" s="193"/>
      <c r="K1473" s="216"/>
      <c r="L1473" s="217"/>
      <c r="M1473" s="222"/>
      <c r="N1473" s="223"/>
      <c r="O1473" s="224"/>
      <c r="P1473" s="194">
        <f t="shared" si="97"/>
        <v>0</v>
      </c>
      <c r="Q1473" s="219"/>
      <c r="R1473" s="220"/>
      <c r="S1473" s="219"/>
      <c r="T1473" s="221"/>
      <c r="U1473" s="195">
        <f t="shared" si="94"/>
        <v>0</v>
      </c>
      <c r="V1473" s="196">
        <f t="shared" si="95"/>
        <v>0</v>
      </c>
      <c r="W1473" s="196">
        <f t="shared" si="96"/>
        <v>0</v>
      </c>
      <c r="X1473" s="188"/>
    </row>
    <row r="1474" spans="1:24" ht="14.25">
      <c r="A1474" s="193"/>
      <c r="B1474" s="210"/>
      <c r="C1474" s="211"/>
      <c r="D1474" s="212"/>
      <c r="E1474" s="213"/>
      <c r="F1474" s="214"/>
      <c r="G1474" s="215"/>
      <c r="H1474" s="193" t="s">
        <v>560</v>
      </c>
      <c r="I1474" s="216"/>
      <c r="J1474" s="193"/>
      <c r="K1474" s="216"/>
      <c r="L1474" s="217"/>
      <c r="M1474" s="222"/>
      <c r="N1474" s="223"/>
      <c r="O1474" s="224"/>
      <c r="P1474" s="194">
        <f t="shared" si="97"/>
        <v>0</v>
      </c>
      <c r="Q1474" s="219"/>
      <c r="R1474" s="220"/>
      <c r="S1474" s="219"/>
      <c r="T1474" s="221"/>
      <c r="U1474" s="195">
        <f t="shared" si="94"/>
        <v>0</v>
      </c>
      <c r="V1474" s="196">
        <f t="shared" si="95"/>
        <v>0</v>
      </c>
      <c r="W1474" s="196">
        <f t="shared" si="96"/>
        <v>0</v>
      </c>
      <c r="X1474" s="188"/>
    </row>
    <row r="1475" spans="1:24" ht="14.25">
      <c r="A1475" s="193"/>
      <c r="B1475" s="210"/>
      <c r="C1475" s="211"/>
      <c r="D1475" s="212"/>
      <c r="E1475" s="213"/>
      <c r="F1475" s="214"/>
      <c r="G1475" s="215"/>
      <c r="H1475" s="193" t="s">
        <v>560</v>
      </c>
      <c r="I1475" s="216"/>
      <c r="J1475" s="193"/>
      <c r="K1475" s="216"/>
      <c r="L1475" s="217"/>
      <c r="M1475" s="222"/>
      <c r="N1475" s="223"/>
      <c r="O1475" s="224"/>
      <c r="P1475" s="194">
        <f t="shared" si="97"/>
        <v>0</v>
      </c>
      <c r="Q1475" s="219"/>
      <c r="R1475" s="220"/>
      <c r="S1475" s="219"/>
      <c r="T1475" s="221"/>
      <c r="U1475" s="195">
        <f t="shared" si="94"/>
        <v>0</v>
      </c>
      <c r="V1475" s="196">
        <f t="shared" si="95"/>
        <v>0</v>
      </c>
      <c r="W1475" s="196">
        <f t="shared" si="96"/>
        <v>0</v>
      </c>
      <c r="X1475" s="188"/>
    </row>
    <row r="1476" spans="1:24" ht="14.25">
      <c r="A1476" s="193"/>
      <c r="B1476" s="210"/>
      <c r="C1476" s="211"/>
      <c r="D1476" s="212"/>
      <c r="E1476" s="213"/>
      <c r="F1476" s="214"/>
      <c r="G1476" s="215"/>
      <c r="H1476" s="193" t="s">
        <v>560</v>
      </c>
      <c r="I1476" s="216"/>
      <c r="J1476" s="193"/>
      <c r="K1476" s="216"/>
      <c r="L1476" s="217"/>
      <c r="M1476" s="222"/>
      <c r="N1476" s="223"/>
      <c r="O1476" s="224"/>
      <c r="P1476" s="194">
        <f t="shared" si="97"/>
        <v>0</v>
      </c>
      <c r="Q1476" s="219"/>
      <c r="R1476" s="220"/>
      <c r="S1476" s="219"/>
      <c r="T1476" s="221"/>
      <c r="U1476" s="195">
        <f t="shared" si="94"/>
        <v>0</v>
      </c>
      <c r="V1476" s="196">
        <f t="shared" si="95"/>
        <v>0</v>
      </c>
      <c r="W1476" s="196">
        <f t="shared" si="96"/>
        <v>0</v>
      </c>
      <c r="X1476" s="188"/>
    </row>
    <row r="1477" spans="1:24" ht="14.25">
      <c r="A1477" s="193"/>
      <c r="B1477" s="210"/>
      <c r="C1477" s="211"/>
      <c r="D1477" s="212"/>
      <c r="E1477" s="213"/>
      <c r="F1477" s="214"/>
      <c r="G1477" s="215"/>
      <c r="H1477" s="193" t="s">
        <v>560</v>
      </c>
      <c r="I1477" s="216"/>
      <c r="J1477" s="193"/>
      <c r="K1477" s="216"/>
      <c r="L1477" s="217"/>
      <c r="M1477" s="222"/>
      <c r="N1477" s="223"/>
      <c r="O1477" s="224"/>
      <c r="P1477" s="194">
        <f t="shared" si="97"/>
        <v>0</v>
      </c>
      <c r="Q1477" s="219"/>
      <c r="R1477" s="220"/>
      <c r="S1477" s="219"/>
      <c r="T1477" s="221"/>
      <c r="U1477" s="195">
        <f t="shared" si="94"/>
        <v>0</v>
      </c>
      <c r="V1477" s="196">
        <f t="shared" si="95"/>
        <v>0</v>
      </c>
      <c r="W1477" s="196">
        <f t="shared" si="96"/>
        <v>0</v>
      </c>
      <c r="X1477" s="188"/>
    </row>
    <row r="1478" spans="1:24" ht="14.25">
      <c r="A1478" s="193"/>
      <c r="B1478" s="210"/>
      <c r="C1478" s="211"/>
      <c r="D1478" s="212"/>
      <c r="E1478" s="213"/>
      <c r="F1478" s="214"/>
      <c r="G1478" s="215"/>
      <c r="H1478" s="193" t="s">
        <v>560</v>
      </c>
      <c r="I1478" s="216"/>
      <c r="J1478" s="193"/>
      <c r="K1478" s="216"/>
      <c r="L1478" s="217"/>
      <c r="M1478" s="222"/>
      <c r="N1478" s="223"/>
      <c r="O1478" s="224"/>
      <c r="P1478" s="194">
        <f t="shared" si="97"/>
        <v>0</v>
      </c>
      <c r="Q1478" s="219"/>
      <c r="R1478" s="220"/>
      <c r="S1478" s="219"/>
      <c r="T1478" s="221"/>
      <c r="U1478" s="195">
        <f t="shared" si="94"/>
        <v>0</v>
      </c>
      <c r="V1478" s="196">
        <f t="shared" si="95"/>
        <v>0</v>
      </c>
      <c r="W1478" s="196">
        <f t="shared" si="96"/>
        <v>0</v>
      </c>
      <c r="X1478" s="188"/>
    </row>
    <row r="1479" spans="1:24" ht="14.25">
      <c r="A1479" s="193"/>
      <c r="B1479" s="210"/>
      <c r="C1479" s="211"/>
      <c r="D1479" s="212"/>
      <c r="E1479" s="213"/>
      <c r="F1479" s="214"/>
      <c r="G1479" s="215"/>
      <c r="H1479" s="193" t="s">
        <v>560</v>
      </c>
      <c r="I1479" s="216"/>
      <c r="J1479" s="193"/>
      <c r="K1479" s="216"/>
      <c r="L1479" s="217"/>
      <c r="M1479" s="222"/>
      <c r="N1479" s="223"/>
      <c r="O1479" s="224"/>
      <c r="P1479" s="194">
        <f t="shared" si="97"/>
        <v>0</v>
      </c>
      <c r="Q1479" s="219"/>
      <c r="R1479" s="220"/>
      <c r="S1479" s="219"/>
      <c r="T1479" s="221"/>
      <c r="U1479" s="195">
        <f t="shared" si="94"/>
        <v>0</v>
      </c>
      <c r="V1479" s="196">
        <f t="shared" si="95"/>
        <v>0</v>
      </c>
      <c r="W1479" s="196">
        <f t="shared" si="96"/>
        <v>0</v>
      </c>
      <c r="X1479" s="188"/>
    </row>
    <row r="1480" spans="1:24" ht="14.25">
      <c r="A1480" s="193"/>
      <c r="B1480" s="210"/>
      <c r="C1480" s="211"/>
      <c r="D1480" s="212"/>
      <c r="E1480" s="213"/>
      <c r="F1480" s="214"/>
      <c r="G1480" s="215"/>
      <c r="H1480" s="193" t="s">
        <v>560</v>
      </c>
      <c r="I1480" s="216"/>
      <c r="J1480" s="193"/>
      <c r="K1480" s="216"/>
      <c r="L1480" s="217"/>
      <c r="M1480" s="222"/>
      <c r="N1480" s="223"/>
      <c r="O1480" s="224"/>
      <c r="P1480" s="194">
        <f t="shared" si="97"/>
        <v>0</v>
      </c>
      <c r="Q1480" s="219"/>
      <c r="R1480" s="220"/>
      <c r="S1480" s="219"/>
      <c r="T1480" s="221"/>
      <c r="U1480" s="195">
        <f t="shared" si="94"/>
        <v>0</v>
      </c>
      <c r="V1480" s="196">
        <f t="shared" si="95"/>
        <v>0</v>
      </c>
      <c r="W1480" s="196">
        <f t="shared" si="96"/>
        <v>0</v>
      </c>
      <c r="X1480" s="188"/>
    </row>
    <row r="1481" spans="1:24" ht="14.25">
      <c r="A1481" s="193"/>
      <c r="B1481" s="210"/>
      <c r="C1481" s="211"/>
      <c r="D1481" s="212"/>
      <c r="E1481" s="213"/>
      <c r="F1481" s="214"/>
      <c r="G1481" s="215"/>
      <c r="H1481" s="193" t="s">
        <v>560</v>
      </c>
      <c r="I1481" s="216"/>
      <c r="J1481" s="193"/>
      <c r="K1481" s="216"/>
      <c r="L1481" s="217"/>
      <c r="M1481" s="222"/>
      <c r="N1481" s="223"/>
      <c r="O1481" s="224"/>
      <c r="P1481" s="194">
        <f t="shared" si="97"/>
        <v>0</v>
      </c>
      <c r="Q1481" s="219"/>
      <c r="R1481" s="220"/>
      <c r="S1481" s="219"/>
      <c r="T1481" s="221"/>
      <c r="U1481" s="195">
        <f t="shared" si="94"/>
        <v>0</v>
      </c>
      <c r="V1481" s="196">
        <f t="shared" si="95"/>
        <v>0</v>
      </c>
      <c r="W1481" s="196">
        <f t="shared" si="96"/>
        <v>0</v>
      </c>
      <c r="X1481" s="188"/>
    </row>
    <row r="1482" spans="1:24" ht="14.25">
      <c r="A1482" s="193"/>
      <c r="B1482" s="210"/>
      <c r="C1482" s="211"/>
      <c r="D1482" s="212"/>
      <c r="E1482" s="213"/>
      <c r="F1482" s="214"/>
      <c r="G1482" s="215"/>
      <c r="H1482" s="193" t="s">
        <v>560</v>
      </c>
      <c r="I1482" s="216"/>
      <c r="J1482" s="193"/>
      <c r="K1482" s="216"/>
      <c r="L1482" s="217"/>
      <c r="M1482" s="222"/>
      <c r="N1482" s="223"/>
      <c r="O1482" s="224"/>
      <c r="P1482" s="194">
        <f t="shared" si="97"/>
        <v>0</v>
      </c>
      <c r="Q1482" s="219"/>
      <c r="R1482" s="220"/>
      <c r="S1482" s="219"/>
      <c r="T1482" s="221"/>
      <c r="U1482" s="195">
        <f t="shared" si="94"/>
        <v>0</v>
      </c>
      <c r="V1482" s="196">
        <f t="shared" si="95"/>
        <v>0</v>
      </c>
      <c r="W1482" s="196">
        <f t="shared" si="96"/>
        <v>0</v>
      </c>
      <c r="X1482" s="188"/>
    </row>
    <row r="1483" spans="1:24" ht="14.25">
      <c r="A1483" s="193"/>
      <c r="B1483" s="210"/>
      <c r="C1483" s="211"/>
      <c r="D1483" s="212"/>
      <c r="E1483" s="213"/>
      <c r="F1483" s="214"/>
      <c r="G1483" s="215"/>
      <c r="H1483" s="193" t="s">
        <v>560</v>
      </c>
      <c r="I1483" s="216"/>
      <c r="J1483" s="193"/>
      <c r="K1483" s="216"/>
      <c r="L1483" s="217"/>
      <c r="M1483" s="222"/>
      <c r="N1483" s="223"/>
      <c r="O1483" s="224"/>
      <c r="P1483" s="194">
        <f t="shared" si="97"/>
        <v>0</v>
      </c>
      <c r="Q1483" s="219"/>
      <c r="R1483" s="220"/>
      <c r="S1483" s="219"/>
      <c r="T1483" s="221"/>
      <c r="U1483" s="195">
        <f t="shared" si="94"/>
        <v>0</v>
      </c>
      <c r="V1483" s="196">
        <f t="shared" si="95"/>
        <v>0</v>
      </c>
      <c r="W1483" s="196">
        <f t="shared" si="96"/>
        <v>0</v>
      </c>
      <c r="X1483" s="188"/>
    </row>
    <row r="1484" spans="1:24" ht="14.25">
      <c r="A1484" s="193"/>
      <c r="B1484" s="210"/>
      <c r="C1484" s="211"/>
      <c r="D1484" s="212"/>
      <c r="E1484" s="213"/>
      <c r="F1484" s="214"/>
      <c r="G1484" s="215"/>
      <c r="H1484" s="193" t="s">
        <v>560</v>
      </c>
      <c r="I1484" s="216"/>
      <c r="J1484" s="193"/>
      <c r="K1484" s="216"/>
      <c r="L1484" s="217"/>
      <c r="M1484" s="222"/>
      <c r="N1484" s="223"/>
      <c r="O1484" s="224"/>
      <c r="P1484" s="194">
        <f t="shared" si="97"/>
        <v>0</v>
      </c>
      <c r="Q1484" s="219"/>
      <c r="R1484" s="220"/>
      <c r="S1484" s="219"/>
      <c r="T1484" s="221"/>
      <c r="U1484" s="195">
        <f t="shared" si="94"/>
        <v>0</v>
      </c>
      <c r="V1484" s="196">
        <f t="shared" si="95"/>
        <v>0</v>
      </c>
      <c r="W1484" s="196">
        <f t="shared" si="96"/>
        <v>0</v>
      </c>
      <c r="X1484" s="188"/>
    </row>
    <row r="1485" spans="1:24" ht="14.25">
      <c r="A1485" s="193"/>
      <c r="B1485" s="210"/>
      <c r="C1485" s="211"/>
      <c r="D1485" s="212"/>
      <c r="E1485" s="213"/>
      <c r="F1485" s="214"/>
      <c r="G1485" s="215"/>
      <c r="H1485" s="193" t="s">
        <v>560</v>
      </c>
      <c r="I1485" s="216"/>
      <c r="J1485" s="193"/>
      <c r="K1485" s="216"/>
      <c r="L1485" s="217"/>
      <c r="M1485" s="222"/>
      <c r="N1485" s="223"/>
      <c r="O1485" s="224"/>
      <c r="P1485" s="194">
        <f t="shared" si="97"/>
        <v>0</v>
      </c>
      <c r="Q1485" s="219"/>
      <c r="R1485" s="220"/>
      <c r="S1485" s="219"/>
      <c r="T1485" s="221"/>
      <c r="U1485" s="195">
        <f t="shared" si="94"/>
        <v>0</v>
      </c>
      <c r="V1485" s="196">
        <f t="shared" si="95"/>
        <v>0</v>
      </c>
      <c r="W1485" s="196">
        <f t="shared" si="96"/>
        <v>0</v>
      </c>
      <c r="X1485" s="188"/>
    </row>
    <row r="1486" spans="1:24" ht="14.25">
      <c r="A1486" s="193"/>
      <c r="B1486" s="210"/>
      <c r="C1486" s="211"/>
      <c r="D1486" s="212"/>
      <c r="E1486" s="213"/>
      <c r="F1486" s="214"/>
      <c r="G1486" s="215"/>
      <c r="H1486" s="193" t="s">
        <v>560</v>
      </c>
      <c r="I1486" s="216"/>
      <c r="J1486" s="193"/>
      <c r="K1486" s="216"/>
      <c r="L1486" s="217"/>
      <c r="M1486" s="222"/>
      <c r="N1486" s="223"/>
      <c r="O1486" s="224"/>
      <c r="P1486" s="194">
        <f t="shared" si="97"/>
        <v>0</v>
      </c>
      <c r="Q1486" s="219"/>
      <c r="R1486" s="220"/>
      <c r="S1486" s="219"/>
      <c r="T1486" s="221"/>
      <c r="U1486" s="195">
        <f t="shared" si="94"/>
        <v>0</v>
      </c>
      <c r="V1486" s="196">
        <f t="shared" si="95"/>
        <v>0</v>
      </c>
      <c r="W1486" s="196">
        <f t="shared" si="96"/>
        <v>0</v>
      </c>
      <c r="X1486" s="188"/>
    </row>
    <row r="1487" spans="1:24" ht="14.25">
      <c r="A1487" s="193"/>
      <c r="B1487" s="210"/>
      <c r="C1487" s="211"/>
      <c r="D1487" s="212"/>
      <c r="E1487" s="213"/>
      <c r="F1487" s="214"/>
      <c r="G1487" s="215"/>
      <c r="H1487" s="193" t="s">
        <v>560</v>
      </c>
      <c r="I1487" s="216"/>
      <c r="J1487" s="193"/>
      <c r="K1487" s="216"/>
      <c r="L1487" s="217"/>
      <c r="M1487" s="222"/>
      <c r="N1487" s="223"/>
      <c r="O1487" s="224"/>
      <c r="P1487" s="194">
        <f t="shared" si="97"/>
        <v>0</v>
      </c>
      <c r="Q1487" s="219"/>
      <c r="R1487" s="220"/>
      <c r="S1487" s="219"/>
      <c r="T1487" s="221"/>
      <c r="U1487" s="195">
        <f t="shared" si="94"/>
        <v>0</v>
      </c>
      <c r="V1487" s="196">
        <f t="shared" si="95"/>
        <v>0</v>
      </c>
      <c r="W1487" s="196">
        <f t="shared" si="96"/>
        <v>0</v>
      </c>
      <c r="X1487" s="188"/>
    </row>
    <row r="1488" spans="1:24" ht="14.25">
      <c r="A1488" s="193"/>
      <c r="B1488" s="210"/>
      <c r="C1488" s="211"/>
      <c r="D1488" s="212"/>
      <c r="E1488" s="213"/>
      <c r="F1488" s="214"/>
      <c r="G1488" s="215"/>
      <c r="H1488" s="193" t="s">
        <v>560</v>
      </c>
      <c r="I1488" s="216"/>
      <c r="J1488" s="193"/>
      <c r="K1488" s="216"/>
      <c r="L1488" s="217"/>
      <c r="M1488" s="222"/>
      <c r="N1488" s="223"/>
      <c r="O1488" s="224"/>
      <c r="P1488" s="194">
        <f t="shared" si="97"/>
        <v>0</v>
      </c>
      <c r="Q1488" s="219"/>
      <c r="R1488" s="220"/>
      <c r="S1488" s="219"/>
      <c r="T1488" s="221"/>
      <c r="U1488" s="195">
        <f t="shared" si="94"/>
        <v>0</v>
      </c>
      <c r="V1488" s="196">
        <f t="shared" si="95"/>
        <v>0</v>
      </c>
      <c r="W1488" s="196">
        <f t="shared" si="96"/>
        <v>0</v>
      </c>
      <c r="X1488" s="188"/>
    </row>
    <row r="1489" spans="1:24" ht="14.25">
      <c r="A1489" s="193"/>
      <c r="B1489" s="210"/>
      <c r="C1489" s="211"/>
      <c r="D1489" s="212"/>
      <c r="E1489" s="213"/>
      <c r="F1489" s="214"/>
      <c r="G1489" s="215"/>
      <c r="H1489" s="193" t="s">
        <v>560</v>
      </c>
      <c r="I1489" s="216"/>
      <c r="J1489" s="193"/>
      <c r="K1489" s="216"/>
      <c r="L1489" s="217"/>
      <c r="M1489" s="222"/>
      <c r="N1489" s="223"/>
      <c r="O1489" s="224"/>
      <c r="P1489" s="194">
        <f t="shared" si="97"/>
        <v>0</v>
      </c>
      <c r="Q1489" s="219"/>
      <c r="R1489" s="220"/>
      <c r="S1489" s="219"/>
      <c r="T1489" s="221"/>
      <c r="U1489" s="195">
        <f t="shared" si="94"/>
        <v>0</v>
      </c>
      <c r="V1489" s="196">
        <f t="shared" si="95"/>
        <v>0</v>
      </c>
      <c r="W1489" s="196">
        <f t="shared" si="96"/>
        <v>0</v>
      </c>
      <c r="X1489" s="188"/>
    </row>
    <row r="1490" spans="1:24" ht="14.25">
      <c r="A1490" s="193"/>
      <c r="B1490" s="210"/>
      <c r="C1490" s="211"/>
      <c r="D1490" s="212"/>
      <c r="E1490" s="213"/>
      <c r="F1490" s="214"/>
      <c r="G1490" s="215"/>
      <c r="H1490" s="193" t="s">
        <v>560</v>
      </c>
      <c r="I1490" s="216"/>
      <c r="J1490" s="193"/>
      <c r="K1490" s="216"/>
      <c r="L1490" s="217"/>
      <c r="M1490" s="222"/>
      <c r="N1490" s="223"/>
      <c r="O1490" s="224"/>
      <c r="P1490" s="194">
        <f t="shared" si="97"/>
        <v>0</v>
      </c>
      <c r="Q1490" s="219"/>
      <c r="R1490" s="220"/>
      <c r="S1490" s="219"/>
      <c r="T1490" s="221"/>
      <c r="U1490" s="195">
        <f t="shared" si="94"/>
        <v>0</v>
      </c>
      <c r="V1490" s="196">
        <f t="shared" si="95"/>
        <v>0</v>
      </c>
      <c r="W1490" s="196">
        <f t="shared" si="96"/>
        <v>0</v>
      </c>
      <c r="X1490" s="188"/>
    </row>
    <row r="1491" spans="1:24" ht="14.25">
      <c r="A1491" s="193"/>
      <c r="B1491" s="210"/>
      <c r="C1491" s="211"/>
      <c r="D1491" s="212"/>
      <c r="E1491" s="213"/>
      <c r="F1491" s="214"/>
      <c r="G1491" s="215"/>
      <c r="H1491" s="193" t="s">
        <v>560</v>
      </c>
      <c r="I1491" s="216"/>
      <c r="J1491" s="193"/>
      <c r="K1491" s="216"/>
      <c r="L1491" s="217"/>
      <c r="M1491" s="222"/>
      <c r="N1491" s="223"/>
      <c r="O1491" s="224"/>
      <c r="P1491" s="194">
        <f t="shared" si="97"/>
        <v>0</v>
      </c>
      <c r="Q1491" s="219"/>
      <c r="R1491" s="220"/>
      <c r="S1491" s="219"/>
      <c r="T1491" s="221"/>
      <c r="U1491" s="195">
        <f t="shared" si="94"/>
        <v>0</v>
      </c>
      <c r="V1491" s="196">
        <f t="shared" si="95"/>
        <v>0</v>
      </c>
      <c r="W1491" s="196">
        <f t="shared" si="96"/>
        <v>0</v>
      </c>
      <c r="X1491" s="188"/>
    </row>
    <row r="1492" spans="1:24" ht="14.25">
      <c r="A1492" s="193"/>
      <c r="B1492" s="210"/>
      <c r="C1492" s="211"/>
      <c r="D1492" s="212"/>
      <c r="E1492" s="213"/>
      <c r="F1492" s="214"/>
      <c r="G1492" s="215"/>
      <c r="H1492" s="193" t="s">
        <v>560</v>
      </c>
      <c r="I1492" s="216"/>
      <c r="J1492" s="193"/>
      <c r="K1492" s="216"/>
      <c r="L1492" s="217"/>
      <c r="M1492" s="222"/>
      <c r="N1492" s="223"/>
      <c r="O1492" s="224"/>
      <c r="P1492" s="194">
        <f t="shared" si="97"/>
        <v>0</v>
      </c>
      <c r="Q1492" s="219"/>
      <c r="R1492" s="220"/>
      <c r="S1492" s="219"/>
      <c r="T1492" s="221"/>
      <c r="U1492" s="195">
        <f t="shared" si="94"/>
        <v>0</v>
      </c>
      <c r="V1492" s="196">
        <f t="shared" si="95"/>
        <v>0</v>
      </c>
      <c r="W1492" s="196">
        <f t="shared" si="96"/>
        <v>0</v>
      </c>
      <c r="X1492" s="188"/>
    </row>
    <row r="1493" spans="1:24" ht="14.25">
      <c r="A1493" s="193"/>
      <c r="B1493" s="210"/>
      <c r="C1493" s="211"/>
      <c r="D1493" s="212"/>
      <c r="E1493" s="213"/>
      <c r="F1493" s="214"/>
      <c r="G1493" s="215"/>
      <c r="H1493" s="193" t="s">
        <v>560</v>
      </c>
      <c r="I1493" s="216"/>
      <c r="J1493" s="193"/>
      <c r="K1493" s="216"/>
      <c r="L1493" s="217"/>
      <c r="M1493" s="222"/>
      <c r="N1493" s="223"/>
      <c r="O1493" s="224"/>
      <c r="P1493" s="194">
        <f t="shared" si="97"/>
        <v>0</v>
      </c>
      <c r="Q1493" s="219"/>
      <c r="R1493" s="220"/>
      <c r="S1493" s="219"/>
      <c r="T1493" s="221"/>
      <c r="U1493" s="195">
        <f t="shared" si="94"/>
        <v>0</v>
      </c>
      <c r="V1493" s="196">
        <f t="shared" si="95"/>
        <v>0</v>
      </c>
      <c r="W1493" s="196">
        <f t="shared" si="96"/>
        <v>0</v>
      </c>
      <c r="X1493" s="188"/>
    </row>
    <row r="1494" spans="1:24" ht="14.25">
      <c r="A1494" s="193"/>
      <c r="B1494" s="210"/>
      <c r="C1494" s="211"/>
      <c r="D1494" s="212"/>
      <c r="E1494" s="213"/>
      <c r="F1494" s="214"/>
      <c r="G1494" s="215"/>
      <c r="H1494" s="193" t="s">
        <v>560</v>
      </c>
      <c r="I1494" s="216"/>
      <c r="J1494" s="193"/>
      <c r="K1494" s="216"/>
      <c r="L1494" s="217"/>
      <c r="M1494" s="222"/>
      <c r="N1494" s="223"/>
      <c r="O1494" s="224"/>
      <c r="P1494" s="194">
        <f t="shared" si="97"/>
        <v>0</v>
      </c>
      <c r="Q1494" s="219"/>
      <c r="R1494" s="220"/>
      <c r="S1494" s="219"/>
      <c r="T1494" s="221"/>
      <c r="U1494" s="195">
        <f t="shared" si="94"/>
        <v>0</v>
      </c>
      <c r="V1494" s="196">
        <f t="shared" si="95"/>
        <v>0</v>
      </c>
      <c r="W1494" s="196">
        <f t="shared" si="96"/>
        <v>0</v>
      </c>
      <c r="X1494" s="188"/>
    </row>
    <row r="1495" spans="1:24" ht="14.25">
      <c r="A1495" s="193"/>
      <c r="B1495" s="210"/>
      <c r="C1495" s="211"/>
      <c r="D1495" s="212"/>
      <c r="E1495" s="213"/>
      <c r="F1495" s="214"/>
      <c r="G1495" s="215"/>
      <c r="H1495" s="193" t="s">
        <v>560</v>
      </c>
      <c r="I1495" s="216"/>
      <c r="J1495" s="193"/>
      <c r="K1495" s="216"/>
      <c r="L1495" s="217"/>
      <c r="M1495" s="222"/>
      <c r="N1495" s="223"/>
      <c r="O1495" s="224"/>
      <c r="P1495" s="194">
        <f t="shared" si="97"/>
        <v>0</v>
      </c>
      <c r="Q1495" s="219"/>
      <c r="R1495" s="220"/>
      <c r="S1495" s="219"/>
      <c r="T1495" s="221"/>
      <c r="U1495" s="195">
        <f t="shared" si="94"/>
        <v>0</v>
      </c>
      <c r="V1495" s="196">
        <f t="shared" si="95"/>
        <v>0</v>
      </c>
      <c r="W1495" s="196">
        <f t="shared" si="96"/>
        <v>0</v>
      </c>
      <c r="X1495" s="188"/>
    </row>
    <row r="1496" spans="1:24" ht="14.25">
      <c r="A1496" s="193"/>
      <c r="B1496" s="210"/>
      <c r="C1496" s="211"/>
      <c r="D1496" s="212"/>
      <c r="E1496" s="213"/>
      <c r="F1496" s="214"/>
      <c r="G1496" s="215"/>
      <c r="H1496" s="193" t="s">
        <v>560</v>
      </c>
      <c r="I1496" s="216"/>
      <c r="J1496" s="193"/>
      <c r="K1496" s="216"/>
      <c r="L1496" s="217"/>
      <c r="M1496" s="222"/>
      <c r="N1496" s="223"/>
      <c r="O1496" s="224"/>
      <c r="P1496" s="194">
        <f t="shared" si="97"/>
        <v>0</v>
      </c>
      <c r="Q1496" s="219"/>
      <c r="R1496" s="220"/>
      <c r="S1496" s="219"/>
      <c r="T1496" s="221"/>
      <c r="U1496" s="195">
        <f t="shared" si="94"/>
        <v>0</v>
      </c>
      <c r="V1496" s="196">
        <f t="shared" si="95"/>
        <v>0</v>
      </c>
      <c r="W1496" s="196">
        <f t="shared" si="96"/>
        <v>0</v>
      </c>
      <c r="X1496" s="188"/>
    </row>
    <row r="1497" spans="1:24" ht="14.25">
      <c r="A1497" s="193"/>
      <c r="B1497" s="210"/>
      <c r="C1497" s="211"/>
      <c r="D1497" s="212"/>
      <c r="E1497" s="213"/>
      <c r="F1497" s="214"/>
      <c r="G1497" s="215"/>
      <c r="H1497" s="193" t="s">
        <v>560</v>
      </c>
      <c r="I1497" s="216"/>
      <c r="J1497" s="193"/>
      <c r="K1497" s="216"/>
      <c r="L1497" s="217"/>
      <c r="M1497" s="222"/>
      <c r="N1497" s="223"/>
      <c r="O1497" s="224"/>
      <c r="P1497" s="194">
        <f t="shared" si="97"/>
        <v>0</v>
      </c>
      <c r="Q1497" s="219"/>
      <c r="R1497" s="220"/>
      <c r="S1497" s="219"/>
      <c r="T1497" s="221"/>
      <c r="U1497" s="195">
        <f t="shared" si="94"/>
        <v>0</v>
      </c>
      <c r="V1497" s="196">
        <f t="shared" si="95"/>
        <v>0</v>
      </c>
      <c r="W1497" s="196">
        <f t="shared" si="96"/>
        <v>0</v>
      </c>
      <c r="X1497" s="188"/>
    </row>
    <row r="1498" spans="1:24" ht="14.25">
      <c r="A1498" s="193"/>
      <c r="B1498" s="210"/>
      <c r="C1498" s="211"/>
      <c r="D1498" s="212"/>
      <c r="E1498" s="213"/>
      <c r="F1498" s="214"/>
      <c r="G1498" s="215"/>
      <c r="H1498" s="193" t="s">
        <v>560</v>
      </c>
      <c r="I1498" s="216"/>
      <c r="J1498" s="193"/>
      <c r="K1498" s="216"/>
      <c r="L1498" s="217"/>
      <c r="M1498" s="222"/>
      <c r="N1498" s="223"/>
      <c r="O1498" s="224"/>
      <c r="P1498" s="194">
        <f t="shared" si="97"/>
        <v>0</v>
      </c>
      <c r="Q1498" s="219"/>
      <c r="R1498" s="220"/>
      <c r="S1498" s="219"/>
      <c r="T1498" s="221"/>
      <c r="U1498" s="195">
        <f t="shared" si="94"/>
        <v>0</v>
      </c>
      <c r="V1498" s="196">
        <f t="shared" si="95"/>
        <v>0</v>
      </c>
      <c r="W1498" s="196">
        <f t="shared" si="96"/>
        <v>0</v>
      </c>
      <c r="X1498" s="188"/>
    </row>
    <row r="1499" spans="1:24" ht="14.25">
      <c r="A1499" s="193"/>
      <c r="B1499" s="210"/>
      <c r="C1499" s="211"/>
      <c r="D1499" s="212"/>
      <c r="E1499" s="213"/>
      <c r="F1499" s="214"/>
      <c r="G1499" s="215"/>
      <c r="H1499" s="193" t="s">
        <v>560</v>
      </c>
      <c r="I1499" s="216"/>
      <c r="J1499" s="193"/>
      <c r="K1499" s="216"/>
      <c r="L1499" s="217"/>
      <c r="M1499" s="222"/>
      <c r="N1499" s="223"/>
      <c r="O1499" s="224"/>
      <c r="P1499" s="194">
        <f t="shared" si="97"/>
        <v>0</v>
      </c>
      <c r="Q1499" s="219"/>
      <c r="R1499" s="220"/>
      <c r="S1499" s="219"/>
      <c r="T1499" s="221"/>
      <c r="U1499" s="195">
        <f t="shared" si="94"/>
        <v>0</v>
      </c>
      <c r="V1499" s="196">
        <f t="shared" si="95"/>
        <v>0</v>
      </c>
      <c r="W1499" s="196">
        <f t="shared" si="96"/>
        <v>0</v>
      </c>
      <c r="X1499" s="188"/>
    </row>
    <row r="1500" spans="1:24" ht="14.25">
      <c r="A1500" s="193"/>
      <c r="B1500" s="210"/>
      <c r="C1500" s="211"/>
      <c r="D1500" s="212"/>
      <c r="E1500" s="213"/>
      <c r="F1500" s="214"/>
      <c r="G1500" s="215"/>
      <c r="H1500" s="193" t="s">
        <v>560</v>
      </c>
      <c r="I1500" s="216"/>
      <c r="J1500" s="193"/>
      <c r="K1500" s="216"/>
      <c r="L1500" s="217"/>
      <c r="M1500" s="222"/>
      <c r="N1500" s="223"/>
      <c r="O1500" s="224"/>
      <c r="P1500" s="194">
        <f t="shared" si="97"/>
        <v>0</v>
      </c>
      <c r="Q1500" s="219"/>
      <c r="R1500" s="220"/>
      <c r="S1500" s="219"/>
      <c r="T1500" s="221"/>
      <c r="U1500" s="195">
        <f t="shared" si="94"/>
        <v>0</v>
      </c>
      <c r="V1500" s="196">
        <f t="shared" si="95"/>
        <v>0</v>
      </c>
      <c r="W1500" s="196">
        <f t="shared" si="96"/>
        <v>0</v>
      </c>
      <c r="X1500" s="188"/>
    </row>
    <row r="1501" spans="1:24" ht="14.25">
      <c r="A1501" s="193"/>
      <c r="B1501" s="210"/>
      <c r="C1501" s="211"/>
      <c r="D1501" s="212"/>
      <c r="E1501" s="213"/>
      <c r="F1501" s="214"/>
      <c r="G1501" s="215"/>
      <c r="H1501" s="193" t="s">
        <v>560</v>
      </c>
      <c r="I1501" s="216"/>
      <c r="J1501" s="193"/>
      <c r="K1501" s="216"/>
      <c r="L1501" s="217"/>
      <c r="M1501" s="222"/>
      <c r="N1501" s="223"/>
      <c r="O1501" s="224"/>
      <c r="P1501" s="194">
        <f t="shared" si="97"/>
        <v>0</v>
      </c>
      <c r="Q1501" s="219"/>
      <c r="R1501" s="220"/>
      <c r="S1501" s="219"/>
      <c r="T1501" s="221"/>
      <c r="U1501" s="195">
        <f t="shared" si="94"/>
        <v>0</v>
      </c>
      <c r="V1501" s="196">
        <f t="shared" si="95"/>
        <v>0</v>
      </c>
      <c r="W1501" s="196">
        <f t="shared" si="96"/>
        <v>0</v>
      </c>
      <c r="X1501" s="188"/>
    </row>
    <row r="1502" spans="1:24" ht="14.25">
      <c r="A1502" s="193"/>
      <c r="B1502" s="210"/>
      <c r="C1502" s="211"/>
      <c r="D1502" s="212"/>
      <c r="E1502" s="213"/>
      <c r="F1502" s="214"/>
      <c r="G1502" s="215"/>
      <c r="H1502" s="193" t="s">
        <v>560</v>
      </c>
      <c r="I1502" s="216"/>
      <c r="J1502" s="193"/>
      <c r="K1502" s="216"/>
      <c r="L1502" s="217"/>
      <c r="M1502" s="222"/>
      <c r="N1502" s="223"/>
      <c r="O1502" s="224"/>
      <c r="P1502" s="194">
        <f t="shared" si="97"/>
        <v>0</v>
      </c>
      <c r="Q1502" s="219"/>
      <c r="R1502" s="220"/>
      <c r="S1502" s="219"/>
      <c r="T1502" s="221"/>
      <c r="U1502" s="195">
        <f t="shared" si="94"/>
        <v>0</v>
      </c>
      <c r="V1502" s="196">
        <f t="shared" si="95"/>
        <v>0</v>
      </c>
      <c r="W1502" s="196">
        <f t="shared" si="96"/>
        <v>0</v>
      </c>
      <c r="X1502" s="188"/>
    </row>
    <row r="1503" spans="1:24" ht="14.25">
      <c r="A1503" s="193"/>
      <c r="B1503" s="210"/>
      <c r="C1503" s="211"/>
      <c r="D1503" s="212"/>
      <c r="E1503" s="213"/>
      <c r="F1503" s="214"/>
      <c r="G1503" s="215"/>
      <c r="H1503" s="193" t="s">
        <v>560</v>
      </c>
      <c r="I1503" s="216"/>
      <c r="J1503" s="193"/>
      <c r="K1503" s="216"/>
      <c r="L1503" s="217"/>
      <c r="M1503" s="222"/>
      <c r="N1503" s="223"/>
      <c r="O1503" s="224"/>
      <c r="P1503" s="194">
        <f t="shared" si="97"/>
        <v>0</v>
      </c>
      <c r="Q1503" s="219"/>
      <c r="R1503" s="220"/>
      <c r="S1503" s="219"/>
      <c r="T1503" s="221"/>
      <c r="U1503" s="195">
        <f t="shared" si="94"/>
        <v>0</v>
      </c>
      <c r="V1503" s="196">
        <f t="shared" si="95"/>
        <v>0</v>
      </c>
      <c r="W1503" s="196">
        <f t="shared" si="96"/>
        <v>0</v>
      </c>
      <c r="X1503" s="188"/>
    </row>
    <row r="1504" spans="1:24" ht="14.25">
      <c r="A1504" s="193"/>
      <c r="B1504" s="210"/>
      <c r="C1504" s="211"/>
      <c r="D1504" s="212"/>
      <c r="E1504" s="213"/>
      <c r="F1504" s="214"/>
      <c r="G1504" s="215"/>
      <c r="H1504" s="193" t="s">
        <v>560</v>
      </c>
      <c r="I1504" s="216"/>
      <c r="J1504" s="193"/>
      <c r="K1504" s="216"/>
      <c r="L1504" s="217"/>
      <c r="M1504" s="222"/>
      <c r="N1504" s="223"/>
      <c r="O1504" s="224"/>
      <c r="P1504" s="194">
        <f t="shared" si="97"/>
        <v>0</v>
      </c>
      <c r="Q1504" s="219"/>
      <c r="R1504" s="220"/>
      <c r="S1504" s="219"/>
      <c r="T1504" s="221"/>
      <c r="U1504" s="195">
        <f t="shared" si="94"/>
        <v>0</v>
      </c>
      <c r="V1504" s="196">
        <f t="shared" si="95"/>
        <v>0</v>
      </c>
      <c r="W1504" s="196">
        <f t="shared" si="96"/>
        <v>0</v>
      </c>
      <c r="X1504" s="188"/>
    </row>
    <row r="1505" spans="1:24" ht="14.25">
      <c r="A1505" s="193"/>
      <c r="B1505" s="210"/>
      <c r="C1505" s="211"/>
      <c r="D1505" s="212"/>
      <c r="E1505" s="213"/>
      <c r="F1505" s="214"/>
      <c r="G1505" s="215"/>
      <c r="H1505" s="193" t="s">
        <v>560</v>
      </c>
      <c r="I1505" s="216"/>
      <c r="J1505" s="193"/>
      <c r="K1505" s="216"/>
      <c r="L1505" s="217"/>
      <c r="M1505" s="222"/>
      <c r="N1505" s="223"/>
      <c r="O1505" s="224"/>
      <c r="P1505" s="194">
        <f t="shared" si="97"/>
        <v>0</v>
      </c>
      <c r="Q1505" s="219"/>
      <c r="R1505" s="220"/>
      <c r="S1505" s="219"/>
      <c r="T1505" s="221"/>
      <c r="U1505" s="195">
        <f t="shared" si="94"/>
        <v>0</v>
      </c>
      <c r="V1505" s="196">
        <f t="shared" si="95"/>
        <v>0</v>
      </c>
      <c r="W1505" s="196">
        <f t="shared" si="96"/>
        <v>0</v>
      </c>
      <c r="X1505" s="188"/>
    </row>
    <row r="1506" spans="1:24" ht="14.25">
      <c r="A1506" s="193"/>
      <c r="B1506" s="210"/>
      <c r="C1506" s="211"/>
      <c r="D1506" s="212"/>
      <c r="E1506" s="213"/>
      <c r="F1506" s="214"/>
      <c r="G1506" s="215"/>
      <c r="H1506" s="193" t="s">
        <v>560</v>
      </c>
      <c r="I1506" s="216"/>
      <c r="J1506" s="193"/>
      <c r="K1506" s="216"/>
      <c r="L1506" s="217"/>
      <c r="M1506" s="222"/>
      <c r="N1506" s="223"/>
      <c r="O1506" s="224"/>
      <c r="P1506" s="194">
        <f t="shared" si="97"/>
        <v>0</v>
      </c>
      <c r="Q1506" s="219"/>
      <c r="R1506" s="220"/>
      <c r="S1506" s="219"/>
      <c r="T1506" s="221"/>
      <c r="U1506" s="195">
        <f t="shared" si="94"/>
        <v>0</v>
      </c>
      <c r="V1506" s="196">
        <f t="shared" si="95"/>
        <v>0</v>
      </c>
      <c r="W1506" s="196">
        <f t="shared" si="96"/>
        <v>0</v>
      </c>
      <c r="X1506" s="188"/>
    </row>
    <row r="1507" spans="1:24" ht="14.25">
      <c r="A1507" s="193"/>
      <c r="B1507" s="210"/>
      <c r="C1507" s="211"/>
      <c r="D1507" s="212"/>
      <c r="E1507" s="213"/>
      <c r="F1507" s="214"/>
      <c r="G1507" s="215"/>
      <c r="H1507" s="193" t="s">
        <v>560</v>
      </c>
      <c r="I1507" s="216"/>
      <c r="J1507" s="193"/>
      <c r="K1507" s="216"/>
      <c r="L1507" s="217"/>
      <c r="M1507" s="222"/>
      <c r="N1507" s="223"/>
      <c r="O1507" s="224"/>
      <c r="P1507" s="194">
        <f t="shared" si="97"/>
        <v>0</v>
      </c>
      <c r="Q1507" s="219"/>
      <c r="R1507" s="220"/>
      <c r="S1507" s="219"/>
      <c r="T1507" s="221"/>
      <c r="U1507" s="195">
        <f t="shared" si="94"/>
        <v>0</v>
      </c>
      <c r="V1507" s="196">
        <f t="shared" si="95"/>
        <v>0</v>
      </c>
      <c r="W1507" s="196">
        <f t="shared" si="96"/>
        <v>0</v>
      </c>
      <c r="X1507" s="188"/>
    </row>
    <row r="1508" spans="1:24" ht="14.25">
      <c r="A1508" s="193"/>
      <c r="B1508" s="210"/>
      <c r="C1508" s="211"/>
      <c r="D1508" s="212"/>
      <c r="E1508" s="213"/>
      <c r="F1508" s="214"/>
      <c r="G1508" s="215"/>
      <c r="H1508" s="193" t="s">
        <v>560</v>
      </c>
      <c r="I1508" s="216"/>
      <c r="J1508" s="193"/>
      <c r="K1508" s="216"/>
      <c r="L1508" s="217"/>
      <c r="M1508" s="222"/>
      <c r="N1508" s="223"/>
      <c r="O1508" s="224"/>
      <c r="P1508" s="194">
        <f t="shared" si="97"/>
        <v>0</v>
      </c>
      <c r="Q1508" s="219"/>
      <c r="R1508" s="220"/>
      <c r="S1508" s="219"/>
      <c r="T1508" s="221"/>
      <c r="U1508" s="195">
        <f t="shared" si="94"/>
        <v>0</v>
      </c>
      <c r="V1508" s="196">
        <f t="shared" si="95"/>
        <v>0</v>
      </c>
      <c r="W1508" s="196">
        <f t="shared" si="96"/>
        <v>0</v>
      </c>
      <c r="X1508" s="188"/>
    </row>
    <row r="1509" spans="1:24" ht="14.25">
      <c r="A1509" s="193"/>
      <c r="B1509" s="210"/>
      <c r="C1509" s="211"/>
      <c r="D1509" s="212"/>
      <c r="E1509" s="213"/>
      <c r="F1509" s="214"/>
      <c r="G1509" s="215"/>
      <c r="H1509" s="193" t="s">
        <v>560</v>
      </c>
      <c r="I1509" s="216"/>
      <c r="J1509" s="193"/>
      <c r="K1509" s="216"/>
      <c r="L1509" s="217"/>
      <c r="M1509" s="222"/>
      <c r="N1509" s="223"/>
      <c r="O1509" s="224"/>
      <c r="P1509" s="194">
        <f t="shared" si="97"/>
        <v>0</v>
      </c>
      <c r="Q1509" s="219"/>
      <c r="R1509" s="220"/>
      <c r="S1509" s="219"/>
      <c r="T1509" s="221"/>
      <c r="U1509" s="195">
        <f t="shared" si="94"/>
        <v>0</v>
      </c>
      <c r="V1509" s="196">
        <f t="shared" si="95"/>
        <v>0</v>
      </c>
      <c r="W1509" s="196">
        <f t="shared" si="96"/>
        <v>0</v>
      </c>
      <c r="X1509" s="188"/>
    </row>
    <row r="1510" spans="1:24" ht="14.25">
      <c r="A1510" s="193"/>
      <c r="B1510" s="210"/>
      <c r="C1510" s="211"/>
      <c r="D1510" s="212"/>
      <c r="E1510" s="213"/>
      <c r="F1510" s="214"/>
      <c r="G1510" s="215"/>
      <c r="H1510" s="193" t="s">
        <v>560</v>
      </c>
      <c r="I1510" s="216"/>
      <c r="J1510" s="193"/>
      <c r="K1510" s="216"/>
      <c r="L1510" s="217"/>
      <c r="M1510" s="222"/>
      <c r="N1510" s="223"/>
      <c r="O1510" s="224"/>
      <c r="P1510" s="194">
        <f t="shared" si="97"/>
        <v>0</v>
      </c>
      <c r="Q1510" s="219"/>
      <c r="R1510" s="220"/>
      <c r="S1510" s="219"/>
      <c r="T1510" s="221"/>
      <c r="U1510" s="195">
        <f t="shared" si="94"/>
        <v>0</v>
      </c>
      <c r="V1510" s="196">
        <f t="shared" si="95"/>
        <v>0</v>
      </c>
      <c r="W1510" s="196">
        <f t="shared" si="96"/>
        <v>0</v>
      </c>
      <c r="X1510" s="188"/>
    </row>
    <row r="1511" spans="1:24" ht="14.25">
      <c r="A1511" s="193"/>
      <c r="B1511" s="210"/>
      <c r="C1511" s="211"/>
      <c r="D1511" s="212"/>
      <c r="E1511" s="213"/>
      <c r="F1511" s="214"/>
      <c r="G1511" s="215"/>
      <c r="H1511" s="193" t="s">
        <v>560</v>
      </c>
      <c r="I1511" s="216"/>
      <c r="J1511" s="193"/>
      <c r="K1511" s="216"/>
      <c r="L1511" s="217"/>
      <c r="M1511" s="222"/>
      <c r="N1511" s="223"/>
      <c r="O1511" s="224"/>
      <c r="P1511" s="194">
        <f t="shared" si="97"/>
        <v>0</v>
      </c>
      <c r="Q1511" s="219"/>
      <c r="R1511" s="220"/>
      <c r="S1511" s="219"/>
      <c r="T1511" s="221"/>
      <c r="U1511" s="195">
        <f t="shared" si="94"/>
        <v>0</v>
      </c>
      <c r="V1511" s="196">
        <f t="shared" si="95"/>
        <v>0</v>
      </c>
      <c r="W1511" s="196">
        <f t="shared" si="96"/>
        <v>0</v>
      </c>
      <c r="X1511" s="188"/>
    </row>
    <row r="1512" spans="1:24" ht="14.25">
      <c r="A1512" s="193"/>
      <c r="B1512" s="210"/>
      <c r="C1512" s="211"/>
      <c r="D1512" s="212"/>
      <c r="E1512" s="213"/>
      <c r="F1512" s="214"/>
      <c r="G1512" s="215"/>
      <c r="H1512" s="193" t="s">
        <v>560</v>
      </c>
      <c r="I1512" s="216"/>
      <c r="J1512" s="193"/>
      <c r="K1512" s="216"/>
      <c r="L1512" s="217"/>
      <c r="M1512" s="222"/>
      <c r="N1512" s="223"/>
      <c r="O1512" s="224"/>
      <c r="P1512" s="194">
        <f t="shared" si="97"/>
        <v>0</v>
      </c>
      <c r="Q1512" s="219"/>
      <c r="R1512" s="220"/>
      <c r="S1512" s="219"/>
      <c r="T1512" s="221"/>
      <c r="U1512" s="195">
        <f t="shared" si="94"/>
        <v>0</v>
      </c>
      <c r="V1512" s="196">
        <f t="shared" si="95"/>
        <v>0</v>
      </c>
      <c r="W1512" s="196">
        <f t="shared" si="96"/>
        <v>0</v>
      </c>
      <c r="X1512" s="188"/>
    </row>
    <row r="1513" spans="1:24" ht="14.25">
      <c r="A1513" s="193"/>
      <c r="B1513" s="210"/>
      <c r="C1513" s="211"/>
      <c r="D1513" s="212"/>
      <c r="E1513" s="213"/>
      <c r="F1513" s="214"/>
      <c r="G1513" s="215"/>
      <c r="H1513" s="193" t="s">
        <v>560</v>
      </c>
      <c r="I1513" s="216"/>
      <c r="J1513" s="193"/>
      <c r="K1513" s="216"/>
      <c r="L1513" s="217"/>
      <c r="M1513" s="222"/>
      <c r="N1513" s="223"/>
      <c r="O1513" s="224"/>
      <c r="P1513" s="194">
        <f t="shared" si="97"/>
        <v>0</v>
      </c>
      <c r="Q1513" s="219"/>
      <c r="R1513" s="220"/>
      <c r="S1513" s="219"/>
      <c r="T1513" s="221"/>
      <c r="U1513" s="195">
        <f t="shared" si="94"/>
        <v>0</v>
      </c>
      <c r="V1513" s="196">
        <f t="shared" si="95"/>
        <v>0</v>
      </c>
      <c r="W1513" s="196">
        <f t="shared" si="96"/>
        <v>0</v>
      </c>
      <c r="X1513" s="188"/>
    </row>
    <row r="1514" spans="1:24" ht="14.25">
      <c r="A1514" s="193"/>
      <c r="B1514" s="210"/>
      <c r="C1514" s="211"/>
      <c r="D1514" s="212"/>
      <c r="E1514" s="213"/>
      <c r="F1514" s="214"/>
      <c r="G1514" s="215"/>
      <c r="H1514" s="193" t="s">
        <v>560</v>
      </c>
      <c r="I1514" s="216"/>
      <c r="J1514" s="193"/>
      <c r="K1514" s="216"/>
      <c r="L1514" s="217"/>
      <c r="M1514" s="222"/>
      <c r="N1514" s="223"/>
      <c r="O1514" s="224"/>
      <c r="P1514" s="194">
        <f t="shared" si="97"/>
        <v>0</v>
      </c>
      <c r="Q1514" s="219"/>
      <c r="R1514" s="220"/>
      <c r="S1514" s="219"/>
      <c r="T1514" s="221"/>
      <c r="U1514" s="195">
        <f t="shared" si="94"/>
        <v>0</v>
      </c>
      <c r="V1514" s="196">
        <f t="shared" si="95"/>
        <v>0</v>
      </c>
      <c r="W1514" s="196">
        <f t="shared" si="96"/>
        <v>0</v>
      </c>
      <c r="X1514" s="188"/>
    </row>
    <row r="1515" spans="1:24" ht="14.25">
      <c r="A1515" s="193"/>
      <c r="B1515" s="210"/>
      <c r="C1515" s="211"/>
      <c r="D1515" s="212"/>
      <c r="E1515" s="213"/>
      <c r="F1515" s="214"/>
      <c r="G1515" s="215"/>
      <c r="H1515" s="193" t="s">
        <v>560</v>
      </c>
      <c r="I1515" s="216"/>
      <c r="J1515" s="193"/>
      <c r="K1515" s="216"/>
      <c r="L1515" s="217"/>
      <c r="M1515" s="222"/>
      <c r="N1515" s="223"/>
      <c r="O1515" s="224"/>
      <c r="P1515" s="194">
        <f t="shared" si="97"/>
        <v>0</v>
      </c>
      <c r="Q1515" s="219"/>
      <c r="R1515" s="220"/>
      <c r="S1515" s="219"/>
      <c r="T1515" s="221"/>
      <c r="U1515" s="195">
        <f t="shared" si="94"/>
        <v>0</v>
      </c>
      <c r="V1515" s="196">
        <f t="shared" si="95"/>
        <v>0</v>
      </c>
      <c r="W1515" s="196">
        <f t="shared" si="96"/>
        <v>0</v>
      </c>
      <c r="X1515" s="188"/>
    </row>
    <row r="1516" spans="1:24" ht="14.25">
      <c r="A1516" s="193"/>
      <c r="B1516" s="210"/>
      <c r="C1516" s="211"/>
      <c r="D1516" s="212"/>
      <c r="E1516" s="213"/>
      <c r="F1516" s="214"/>
      <c r="G1516" s="215"/>
      <c r="H1516" s="193" t="s">
        <v>560</v>
      </c>
      <c r="I1516" s="216"/>
      <c r="J1516" s="193"/>
      <c r="K1516" s="216"/>
      <c r="L1516" s="217"/>
      <c r="M1516" s="222"/>
      <c r="N1516" s="223"/>
      <c r="O1516" s="224"/>
      <c r="P1516" s="194">
        <f t="shared" si="97"/>
        <v>0</v>
      </c>
      <c r="Q1516" s="219"/>
      <c r="R1516" s="220"/>
      <c r="S1516" s="219"/>
      <c r="T1516" s="221"/>
      <c r="U1516" s="195">
        <f t="shared" si="94"/>
        <v>0</v>
      </c>
      <c r="V1516" s="196">
        <f t="shared" si="95"/>
        <v>0</v>
      </c>
      <c r="W1516" s="196">
        <f t="shared" si="96"/>
        <v>0</v>
      </c>
      <c r="X1516" s="188"/>
    </row>
    <row r="1517" spans="1:24" ht="14.25">
      <c r="A1517" s="193"/>
      <c r="B1517" s="210"/>
      <c r="C1517" s="211"/>
      <c r="D1517" s="212"/>
      <c r="E1517" s="213"/>
      <c r="F1517" s="214"/>
      <c r="G1517" s="215"/>
      <c r="H1517" s="193" t="s">
        <v>560</v>
      </c>
      <c r="I1517" s="216"/>
      <c r="J1517" s="193"/>
      <c r="K1517" s="216"/>
      <c r="L1517" s="217"/>
      <c r="M1517" s="222"/>
      <c r="N1517" s="223"/>
      <c r="O1517" s="224"/>
      <c r="P1517" s="194">
        <f t="shared" si="97"/>
        <v>0</v>
      </c>
      <c r="Q1517" s="219"/>
      <c r="R1517" s="220"/>
      <c r="S1517" s="219"/>
      <c r="T1517" s="221"/>
      <c r="U1517" s="195">
        <f t="shared" si="94"/>
        <v>0</v>
      </c>
      <c r="V1517" s="196">
        <f t="shared" si="95"/>
        <v>0</v>
      </c>
      <c r="W1517" s="196">
        <f t="shared" si="96"/>
        <v>0</v>
      </c>
      <c r="X1517" s="188"/>
    </row>
    <row r="1518" spans="1:24" ht="14.25">
      <c r="A1518" s="193"/>
      <c r="B1518" s="210"/>
      <c r="C1518" s="211"/>
      <c r="D1518" s="212"/>
      <c r="E1518" s="213"/>
      <c r="F1518" s="214"/>
      <c r="G1518" s="215"/>
      <c r="H1518" s="193" t="s">
        <v>560</v>
      </c>
      <c r="I1518" s="216"/>
      <c r="J1518" s="193"/>
      <c r="K1518" s="216"/>
      <c r="L1518" s="217"/>
      <c r="M1518" s="222"/>
      <c r="N1518" s="223"/>
      <c r="O1518" s="224"/>
      <c r="P1518" s="194">
        <f t="shared" si="97"/>
        <v>0</v>
      </c>
      <c r="Q1518" s="219"/>
      <c r="R1518" s="220"/>
      <c r="S1518" s="219"/>
      <c r="T1518" s="221"/>
      <c r="U1518" s="195">
        <f t="shared" si="94"/>
        <v>0</v>
      </c>
      <c r="V1518" s="196">
        <f t="shared" si="95"/>
        <v>0</v>
      </c>
      <c r="W1518" s="196">
        <f t="shared" si="96"/>
        <v>0</v>
      </c>
      <c r="X1518" s="188"/>
    </row>
    <row r="1519" spans="1:24" ht="14.25">
      <c r="A1519" s="193"/>
      <c r="B1519" s="210"/>
      <c r="C1519" s="211"/>
      <c r="D1519" s="212"/>
      <c r="E1519" s="213"/>
      <c r="F1519" s="214"/>
      <c r="G1519" s="215"/>
      <c r="H1519" s="193" t="s">
        <v>560</v>
      </c>
      <c r="I1519" s="216"/>
      <c r="J1519" s="193"/>
      <c r="K1519" s="216"/>
      <c r="L1519" s="217"/>
      <c r="M1519" s="222"/>
      <c r="N1519" s="223"/>
      <c r="O1519" s="224"/>
      <c r="P1519" s="194">
        <f t="shared" si="97"/>
        <v>0</v>
      </c>
      <c r="Q1519" s="219"/>
      <c r="R1519" s="220"/>
      <c r="S1519" s="219"/>
      <c r="T1519" s="221"/>
      <c r="U1519" s="195">
        <f t="shared" si="94"/>
        <v>0</v>
      </c>
      <c r="V1519" s="196">
        <f t="shared" si="95"/>
        <v>0</v>
      </c>
      <c r="W1519" s="196">
        <f t="shared" si="96"/>
        <v>0</v>
      </c>
      <c r="X1519" s="188"/>
    </row>
    <row r="1520" spans="1:24" ht="14.25">
      <c r="A1520" s="193"/>
      <c r="B1520" s="210"/>
      <c r="C1520" s="211"/>
      <c r="D1520" s="212"/>
      <c r="E1520" s="213"/>
      <c r="F1520" s="214"/>
      <c r="G1520" s="215"/>
      <c r="H1520" s="193" t="s">
        <v>560</v>
      </c>
      <c r="I1520" s="216"/>
      <c r="J1520" s="193"/>
      <c r="K1520" s="216"/>
      <c r="L1520" s="217"/>
      <c r="M1520" s="222"/>
      <c r="N1520" s="223"/>
      <c r="O1520" s="224"/>
      <c r="P1520" s="194">
        <f t="shared" si="97"/>
        <v>0</v>
      </c>
      <c r="Q1520" s="219"/>
      <c r="R1520" s="220"/>
      <c r="S1520" s="219"/>
      <c r="T1520" s="221"/>
      <c r="U1520" s="195">
        <f t="shared" si="94"/>
        <v>0</v>
      </c>
      <c r="V1520" s="196">
        <f t="shared" si="95"/>
        <v>0</v>
      </c>
      <c r="W1520" s="196">
        <f t="shared" si="96"/>
        <v>0</v>
      </c>
      <c r="X1520" s="188"/>
    </row>
    <row r="1521" spans="1:24" ht="14.25">
      <c r="A1521" s="193"/>
      <c r="B1521" s="210"/>
      <c r="C1521" s="211"/>
      <c r="D1521" s="212"/>
      <c r="E1521" s="213"/>
      <c r="F1521" s="214"/>
      <c r="G1521" s="215"/>
      <c r="H1521" s="193" t="s">
        <v>560</v>
      </c>
      <c r="I1521" s="216"/>
      <c r="J1521" s="193"/>
      <c r="K1521" s="216"/>
      <c r="L1521" s="217"/>
      <c r="M1521" s="222"/>
      <c r="N1521" s="223"/>
      <c r="O1521" s="224"/>
      <c r="P1521" s="194">
        <f t="shared" si="97"/>
        <v>0</v>
      </c>
      <c r="Q1521" s="219"/>
      <c r="R1521" s="220"/>
      <c r="S1521" s="219"/>
      <c r="T1521" s="221"/>
      <c r="U1521" s="195">
        <f t="shared" si="94"/>
        <v>0</v>
      </c>
      <c r="V1521" s="196">
        <f t="shared" si="95"/>
        <v>0</v>
      </c>
      <c r="W1521" s="196">
        <f t="shared" si="96"/>
        <v>0</v>
      </c>
      <c r="X1521" s="188"/>
    </row>
    <row r="1522" spans="1:24" ht="14.25">
      <c r="A1522" s="193"/>
      <c r="B1522" s="210"/>
      <c r="C1522" s="211"/>
      <c r="D1522" s="212"/>
      <c r="E1522" s="213"/>
      <c r="F1522" s="214"/>
      <c r="G1522" s="215"/>
      <c r="H1522" s="193" t="s">
        <v>560</v>
      </c>
      <c r="I1522" s="216"/>
      <c r="J1522" s="193"/>
      <c r="K1522" s="216"/>
      <c r="L1522" s="217"/>
      <c r="M1522" s="222"/>
      <c r="N1522" s="223"/>
      <c r="O1522" s="224"/>
      <c r="P1522" s="194">
        <f t="shared" si="97"/>
        <v>0</v>
      </c>
      <c r="Q1522" s="219"/>
      <c r="R1522" s="220"/>
      <c r="S1522" s="219"/>
      <c r="T1522" s="221"/>
      <c r="U1522" s="195">
        <f t="shared" si="94"/>
        <v>0</v>
      </c>
      <c r="V1522" s="196">
        <f t="shared" si="95"/>
        <v>0</v>
      </c>
      <c r="W1522" s="196">
        <f t="shared" si="96"/>
        <v>0</v>
      </c>
      <c r="X1522" s="188"/>
    </row>
    <row r="1523" spans="1:24" ht="14.25">
      <c r="A1523" s="193"/>
      <c r="B1523" s="210"/>
      <c r="C1523" s="211"/>
      <c r="D1523" s="212"/>
      <c r="E1523" s="213"/>
      <c r="F1523" s="214"/>
      <c r="G1523" s="215"/>
      <c r="H1523" s="193" t="s">
        <v>560</v>
      </c>
      <c r="I1523" s="216"/>
      <c r="J1523" s="193"/>
      <c r="K1523" s="216"/>
      <c r="L1523" s="217"/>
      <c r="M1523" s="222"/>
      <c r="N1523" s="223"/>
      <c r="O1523" s="224"/>
      <c r="P1523" s="194">
        <f t="shared" si="97"/>
        <v>0</v>
      </c>
      <c r="Q1523" s="219"/>
      <c r="R1523" s="220"/>
      <c r="S1523" s="219"/>
      <c r="T1523" s="221"/>
      <c r="U1523" s="195">
        <f t="shared" ref="U1523:U1586" si="98">Q1523+S1523</f>
        <v>0</v>
      </c>
      <c r="V1523" s="196">
        <f t="shared" ref="V1523:V1586" si="99">(Q1523*R1523)+(S1523*T1523)</f>
        <v>0</v>
      </c>
      <c r="W1523" s="196">
        <f t="shared" ref="W1523:W1586" si="100">V1523+P1523</f>
        <v>0</v>
      </c>
      <c r="X1523" s="188"/>
    </row>
    <row r="1524" spans="1:24" ht="14.25">
      <c r="A1524" s="193"/>
      <c r="B1524" s="210"/>
      <c r="C1524" s="211"/>
      <c r="D1524" s="212"/>
      <c r="E1524" s="213"/>
      <c r="F1524" s="214"/>
      <c r="G1524" s="215"/>
      <c r="H1524" s="193" t="s">
        <v>560</v>
      </c>
      <c r="I1524" s="216"/>
      <c r="J1524" s="193"/>
      <c r="K1524" s="216"/>
      <c r="L1524" s="217"/>
      <c r="M1524" s="222"/>
      <c r="N1524" s="223"/>
      <c r="O1524" s="224"/>
      <c r="P1524" s="194">
        <f t="shared" si="97"/>
        <v>0</v>
      </c>
      <c r="Q1524" s="219"/>
      <c r="R1524" s="220"/>
      <c r="S1524" s="219"/>
      <c r="T1524" s="221"/>
      <c r="U1524" s="195">
        <f t="shared" si="98"/>
        <v>0</v>
      </c>
      <c r="V1524" s="196">
        <f t="shared" si="99"/>
        <v>0</v>
      </c>
      <c r="W1524" s="196">
        <f t="shared" si="100"/>
        <v>0</v>
      </c>
      <c r="X1524" s="188"/>
    </row>
    <row r="1525" spans="1:24" ht="14.25">
      <c r="A1525" s="193"/>
      <c r="B1525" s="210"/>
      <c r="C1525" s="211"/>
      <c r="D1525" s="212"/>
      <c r="E1525" s="213"/>
      <c r="F1525" s="214"/>
      <c r="G1525" s="215"/>
      <c r="H1525" s="193" t="s">
        <v>560</v>
      </c>
      <c r="I1525" s="216"/>
      <c r="J1525" s="193"/>
      <c r="K1525" s="216"/>
      <c r="L1525" s="217"/>
      <c r="M1525" s="222"/>
      <c r="N1525" s="223"/>
      <c r="O1525" s="224"/>
      <c r="P1525" s="194">
        <f t="shared" si="97"/>
        <v>0</v>
      </c>
      <c r="Q1525" s="219"/>
      <c r="R1525" s="220"/>
      <c r="S1525" s="219"/>
      <c r="T1525" s="221"/>
      <c r="U1525" s="195">
        <f t="shared" si="98"/>
        <v>0</v>
      </c>
      <c r="V1525" s="196">
        <f t="shared" si="99"/>
        <v>0</v>
      </c>
      <c r="W1525" s="196">
        <f t="shared" si="100"/>
        <v>0</v>
      </c>
      <c r="X1525" s="188"/>
    </row>
    <row r="1526" spans="1:24" ht="14.25">
      <c r="A1526" s="193"/>
      <c r="B1526" s="210"/>
      <c r="C1526" s="211"/>
      <c r="D1526" s="212"/>
      <c r="E1526" s="213"/>
      <c r="F1526" s="214"/>
      <c r="G1526" s="215"/>
      <c r="H1526" s="193" t="s">
        <v>560</v>
      </c>
      <c r="I1526" s="216"/>
      <c r="J1526" s="193"/>
      <c r="K1526" s="216"/>
      <c r="L1526" s="217"/>
      <c r="M1526" s="222"/>
      <c r="N1526" s="223"/>
      <c r="O1526" s="224"/>
      <c r="P1526" s="194">
        <f t="shared" si="97"/>
        <v>0</v>
      </c>
      <c r="Q1526" s="219"/>
      <c r="R1526" s="220"/>
      <c r="S1526" s="219"/>
      <c r="T1526" s="221"/>
      <c r="U1526" s="195">
        <f t="shared" si="98"/>
        <v>0</v>
      </c>
      <c r="V1526" s="196">
        <f t="shared" si="99"/>
        <v>0</v>
      </c>
      <c r="W1526" s="196">
        <f t="shared" si="100"/>
        <v>0</v>
      </c>
      <c r="X1526" s="188"/>
    </row>
    <row r="1527" spans="1:24" ht="14.25">
      <c r="A1527" s="193"/>
      <c r="B1527" s="210"/>
      <c r="C1527" s="211"/>
      <c r="D1527" s="212"/>
      <c r="E1527" s="213"/>
      <c r="F1527" s="214"/>
      <c r="G1527" s="215"/>
      <c r="H1527" s="193" t="s">
        <v>560</v>
      </c>
      <c r="I1527" s="216"/>
      <c r="J1527" s="193"/>
      <c r="K1527" s="216"/>
      <c r="L1527" s="217"/>
      <c r="M1527" s="222"/>
      <c r="N1527" s="223"/>
      <c r="O1527" s="224"/>
      <c r="P1527" s="194">
        <f t="shared" si="97"/>
        <v>0</v>
      </c>
      <c r="Q1527" s="219"/>
      <c r="R1527" s="220"/>
      <c r="S1527" s="219"/>
      <c r="T1527" s="221"/>
      <c r="U1527" s="195">
        <f t="shared" si="98"/>
        <v>0</v>
      </c>
      <c r="V1527" s="196">
        <f t="shared" si="99"/>
        <v>0</v>
      </c>
      <c r="W1527" s="196">
        <f t="shared" si="100"/>
        <v>0</v>
      </c>
      <c r="X1527" s="188"/>
    </row>
    <row r="1528" spans="1:24" ht="14.25">
      <c r="A1528" s="193"/>
      <c r="B1528" s="210"/>
      <c r="C1528" s="211"/>
      <c r="D1528" s="212"/>
      <c r="E1528" s="213"/>
      <c r="F1528" s="214"/>
      <c r="G1528" s="215"/>
      <c r="H1528" s="193" t="s">
        <v>560</v>
      </c>
      <c r="I1528" s="216"/>
      <c r="J1528" s="193"/>
      <c r="K1528" s="216"/>
      <c r="L1528" s="217"/>
      <c r="M1528" s="222"/>
      <c r="N1528" s="223"/>
      <c r="O1528" s="224"/>
      <c r="P1528" s="194">
        <f t="shared" si="97"/>
        <v>0</v>
      </c>
      <c r="Q1528" s="219"/>
      <c r="R1528" s="220"/>
      <c r="S1528" s="219"/>
      <c r="T1528" s="221"/>
      <c r="U1528" s="195">
        <f t="shared" si="98"/>
        <v>0</v>
      </c>
      <c r="V1528" s="196">
        <f t="shared" si="99"/>
        <v>0</v>
      </c>
      <c r="W1528" s="196">
        <f t="shared" si="100"/>
        <v>0</v>
      </c>
      <c r="X1528" s="188"/>
    </row>
    <row r="1529" spans="1:24" ht="14.25">
      <c r="A1529" s="193"/>
      <c r="B1529" s="210"/>
      <c r="C1529" s="211"/>
      <c r="D1529" s="212"/>
      <c r="E1529" s="213"/>
      <c r="F1529" s="214"/>
      <c r="G1529" s="215"/>
      <c r="H1529" s="193" t="s">
        <v>560</v>
      </c>
      <c r="I1529" s="216"/>
      <c r="J1529" s="193"/>
      <c r="K1529" s="216"/>
      <c r="L1529" s="217"/>
      <c r="M1529" s="222"/>
      <c r="N1529" s="223"/>
      <c r="O1529" s="224"/>
      <c r="P1529" s="194">
        <f t="shared" si="97"/>
        <v>0</v>
      </c>
      <c r="Q1529" s="219"/>
      <c r="R1529" s="220"/>
      <c r="S1529" s="219"/>
      <c r="T1529" s="221"/>
      <c r="U1529" s="195">
        <f t="shared" si="98"/>
        <v>0</v>
      </c>
      <c r="V1529" s="196">
        <f t="shared" si="99"/>
        <v>0</v>
      </c>
      <c r="W1529" s="196">
        <f t="shared" si="100"/>
        <v>0</v>
      </c>
      <c r="X1529" s="188"/>
    </row>
    <row r="1530" spans="1:24" ht="14.25">
      <c r="A1530" s="193"/>
      <c r="B1530" s="210"/>
      <c r="C1530" s="211"/>
      <c r="D1530" s="212"/>
      <c r="E1530" s="213"/>
      <c r="F1530" s="214"/>
      <c r="G1530" s="215"/>
      <c r="H1530" s="193" t="s">
        <v>560</v>
      </c>
      <c r="I1530" s="216"/>
      <c r="J1530" s="193"/>
      <c r="K1530" s="216"/>
      <c r="L1530" s="217"/>
      <c r="M1530" s="222"/>
      <c r="N1530" s="223"/>
      <c r="O1530" s="224"/>
      <c r="P1530" s="194">
        <f t="shared" si="97"/>
        <v>0</v>
      </c>
      <c r="Q1530" s="219"/>
      <c r="R1530" s="220"/>
      <c r="S1530" s="219"/>
      <c r="T1530" s="221"/>
      <c r="U1530" s="195">
        <f t="shared" si="98"/>
        <v>0</v>
      </c>
      <c r="V1530" s="196">
        <f t="shared" si="99"/>
        <v>0</v>
      </c>
      <c r="W1530" s="196">
        <f t="shared" si="100"/>
        <v>0</v>
      </c>
      <c r="X1530" s="188"/>
    </row>
    <row r="1531" spans="1:24" ht="14.25">
      <c r="A1531" s="193"/>
      <c r="B1531" s="210"/>
      <c r="C1531" s="211"/>
      <c r="D1531" s="212"/>
      <c r="E1531" s="213"/>
      <c r="F1531" s="214"/>
      <c r="G1531" s="215"/>
      <c r="H1531" s="193" t="s">
        <v>560</v>
      </c>
      <c r="I1531" s="216"/>
      <c r="J1531" s="193"/>
      <c r="K1531" s="216"/>
      <c r="L1531" s="217"/>
      <c r="M1531" s="222"/>
      <c r="N1531" s="223"/>
      <c r="O1531" s="224"/>
      <c r="P1531" s="194">
        <f t="shared" si="97"/>
        <v>0</v>
      </c>
      <c r="Q1531" s="219"/>
      <c r="R1531" s="220"/>
      <c r="S1531" s="219"/>
      <c r="T1531" s="221"/>
      <c r="U1531" s="195">
        <f t="shared" si="98"/>
        <v>0</v>
      </c>
      <c r="V1531" s="196">
        <f t="shared" si="99"/>
        <v>0</v>
      </c>
      <c r="W1531" s="196">
        <f t="shared" si="100"/>
        <v>0</v>
      </c>
      <c r="X1531" s="188"/>
    </row>
    <row r="1532" spans="1:24" ht="14.25">
      <c r="A1532" s="193"/>
      <c r="B1532" s="210"/>
      <c r="C1532" s="211"/>
      <c r="D1532" s="212"/>
      <c r="E1532" s="213"/>
      <c r="F1532" s="214"/>
      <c r="G1532" s="215"/>
      <c r="H1532" s="193" t="s">
        <v>560</v>
      </c>
      <c r="I1532" s="216"/>
      <c r="J1532" s="193"/>
      <c r="K1532" s="216"/>
      <c r="L1532" s="217"/>
      <c r="M1532" s="222"/>
      <c r="N1532" s="223"/>
      <c r="O1532" s="224"/>
      <c r="P1532" s="194">
        <f t="shared" si="97"/>
        <v>0</v>
      </c>
      <c r="Q1532" s="219"/>
      <c r="R1532" s="220"/>
      <c r="S1532" s="219"/>
      <c r="T1532" s="221"/>
      <c r="U1532" s="195">
        <f t="shared" si="98"/>
        <v>0</v>
      </c>
      <c r="V1532" s="196">
        <f t="shared" si="99"/>
        <v>0</v>
      </c>
      <c r="W1532" s="196">
        <f t="shared" si="100"/>
        <v>0</v>
      </c>
      <c r="X1532" s="188"/>
    </row>
    <row r="1533" spans="1:24" ht="14.25">
      <c r="A1533" s="193"/>
      <c r="B1533" s="210"/>
      <c r="C1533" s="211"/>
      <c r="D1533" s="212"/>
      <c r="E1533" s="213"/>
      <c r="F1533" s="214"/>
      <c r="G1533" s="215"/>
      <c r="H1533" s="193" t="s">
        <v>560</v>
      </c>
      <c r="I1533" s="216"/>
      <c r="J1533" s="193"/>
      <c r="K1533" s="216"/>
      <c r="L1533" s="217"/>
      <c r="M1533" s="222"/>
      <c r="N1533" s="223"/>
      <c r="O1533" s="224"/>
      <c r="P1533" s="194">
        <f t="shared" si="97"/>
        <v>0</v>
      </c>
      <c r="Q1533" s="219"/>
      <c r="R1533" s="220"/>
      <c r="S1533" s="219"/>
      <c r="T1533" s="221"/>
      <c r="U1533" s="195">
        <f t="shared" si="98"/>
        <v>0</v>
      </c>
      <c r="V1533" s="196">
        <f t="shared" si="99"/>
        <v>0</v>
      </c>
      <c r="W1533" s="196">
        <f t="shared" si="100"/>
        <v>0</v>
      </c>
      <c r="X1533" s="188"/>
    </row>
    <row r="1534" spans="1:24" ht="14.25">
      <c r="A1534" s="193"/>
      <c r="B1534" s="210"/>
      <c r="C1534" s="211"/>
      <c r="D1534" s="212"/>
      <c r="E1534" s="213"/>
      <c r="F1534" s="214"/>
      <c r="G1534" s="215"/>
      <c r="H1534" s="193" t="s">
        <v>560</v>
      </c>
      <c r="I1534" s="216"/>
      <c r="J1534" s="193"/>
      <c r="K1534" s="216"/>
      <c r="L1534" s="217"/>
      <c r="M1534" s="222"/>
      <c r="N1534" s="223"/>
      <c r="O1534" s="224"/>
      <c r="P1534" s="194">
        <f t="shared" si="97"/>
        <v>0</v>
      </c>
      <c r="Q1534" s="219"/>
      <c r="R1534" s="220"/>
      <c r="S1534" s="219"/>
      <c r="T1534" s="221"/>
      <c r="U1534" s="195">
        <f t="shared" si="98"/>
        <v>0</v>
      </c>
      <c r="V1534" s="196">
        <f t="shared" si="99"/>
        <v>0</v>
      </c>
      <c r="W1534" s="196">
        <f t="shared" si="100"/>
        <v>0</v>
      </c>
      <c r="X1534" s="188"/>
    </row>
    <row r="1535" spans="1:24" ht="14.25">
      <c r="A1535" s="193"/>
      <c r="B1535" s="210"/>
      <c r="C1535" s="211"/>
      <c r="D1535" s="212"/>
      <c r="E1535" s="213"/>
      <c r="F1535" s="214"/>
      <c r="G1535" s="215"/>
      <c r="H1535" s="193" t="s">
        <v>560</v>
      </c>
      <c r="I1535" s="216"/>
      <c r="J1535" s="193"/>
      <c r="K1535" s="216"/>
      <c r="L1535" s="217"/>
      <c r="M1535" s="222"/>
      <c r="N1535" s="223"/>
      <c r="O1535" s="224"/>
      <c r="P1535" s="194">
        <f t="shared" ref="P1535:P1598" si="101">N1535+O1535</f>
        <v>0</v>
      </c>
      <c r="Q1535" s="219"/>
      <c r="R1535" s="220"/>
      <c r="S1535" s="219"/>
      <c r="T1535" s="221"/>
      <c r="U1535" s="195">
        <f t="shared" si="98"/>
        <v>0</v>
      </c>
      <c r="V1535" s="196">
        <f t="shared" si="99"/>
        <v>0</v>
      </c>
      <c r="W1535" s="196">
        <f t="shared" si="100"/>
        <v>0</v>
      </c>
      <c r="X1535" s="188"/>
    </row>
    <row r="1536" spans="1:24" ht="14.25">
      <c r="A1536" s="193"/>
      <c r="B1536" s="210"/>
      <c r="C1536" s="211"/>
      <c r="D1536" s="212"/>
      <c r="E1536" s="213"/>
      <c r="F1536" s="214"/>
      <c r="G1536" s="215"/>
      <c r="H1536" s="193" t="s">
        <v>560</v>
      </c>
      <c r="I1536" s="216"/>
      <c r="J1536" s="193"/>
      <c r="K1536" s="216"/>
      <c r="L1536" s="217"/>
      <c r="M1536" s="222"/>
      <c r="N1536" s="223"/>
      <c r="O1536" s="224"/>
      <c r="P1536" s="194">
        <f t="shared" si="101"/>
        <v>0</v>
      </c>
      <c r="Q1536" s="219"/>
      <c r="R1536" s="220"/>
      <c r="S1536" s="219"/>
      <c r="T1536" s="221"/>
      <c r="U1536" s="195">
        <f t="shared" si="98"/>
        <v>0</v>
      </c>
      <c r="V1536" s="196">
        <f t="shared" si="99"/>
        <v>0</v>
      </c>
      <c r="W1536" s="196">
        <f t="shared" si="100"/>
        <v>0</v>
      </c>
      <c r="X1536" s="188"/>
    </row>
    <row r="1537" spans="1:24" ht="14.25">
      <c r="A1537" s="193"/>
      <c r="B1537" s="210"/>
      <c r="C1537" s="211"/>
      <c r="D1537" s="212"/>
      <c r="E1537" s="213"/>
      <c r="F1537" s="214"/>
      <c r="G1537" s="215"/>
      <c r="H1537" s="193" t="s">
        <v>560</v>
      </c>
      <c r="I1537" s="216"/>
      <c r="J1537" s="193"/>
      <c r="K1537" s="216"/>
      <c r="L1537" s="217"/>
      <c r="M1537" s="222"/>
      <c r="N1537" s="223"/>
      <c r="O1537" s="224"/>
      <c r="P1537" s="194">
        <f t="shared" si="101"/>
        <v>0</v>
      </c>
      <c r="Q1537" s="219"/>
      <c r="R1537" s="220"/>
      <c r="S1537" s="219"/>
      <c r="T1537" s="221"/>
      <c r="U1537" s="195">
        <f t="shared" si="98"/>
        <v>0</v>
      </c>
      <c r="V1537" s="196">
        <f t="shared" si="99"/>
        <v>0</v>
      </c>
      <c r="W1537" s="196">
        <f t="shared" si="100"/>
        <v>0</v>
      </c>
      <c r="X1537" s="188"/>
    </row>
    <row r="1538" spans="1:24" ht="14.25">
      <c r="A1538" s="193"/>
      <c r="B1538" s="210"/>
      <c r="C1538" s="211"/>
      <c r="D1538" s="212"/>
      <c r="E1538" s="213"/>
      <c r="F1538" s="214"/>
      <c r="G1538" s="215"/>
      <c r="H1538" s="193" t="s">
        <v>560</v>
      </c>
      <c r="I1538" s="216"/>
      <c r="J1538" s="193"/>
      <c r="K1538" s="216"/>
      <c r="L1538" s="217"/>
      <c r="M1538" s="222"/>
      <c r="N1538" s="223"/>
      <c r="O1538" s="224"/>
      <c r="P1538" s="194">
        <f t="shared" si="101"/>
        <v>0</v>
      </c>
      <c r="Q1538" s="219"/>
      <c r="R1538" s="220"/>
      <c r="S1538" s="219"/>
      <c r="T1538" s="221"/>
      <c r="U1538" s="195">
        <f t="shared" si="98"/>
        <v>0</v>
      </c>
      <c r="V1538" s="196">
        <f t="shared" si="99"/>
        <v>0</v>
      </c>
      <c r="W1538" s="196">
        <f t="shared" si="100"/>
        <v>0</v>
      </c>
      <c r="X1538" s="188"/>
    </row>
    <row r="1539" spans="1:24" ht="14.25">
      <c r="A1539" s="193"/>
      <c r="B1539" s="210"/>
      <c r="C1539" s="211"/>
      <c r="D1539" s="212"/>
      <c r="E1539" s="213"/>
      <c r="F1539" s="214"/>
      <c r="G1539" s="215"/>
      <c r="H1539" s="193" t="s">
        <v>560</v>
      </c>
      <c r="I1539" s="216"/>
      <c r="J1539" s="193"/>
      <c r="K1539" s="216"/>
      <c r="L1539" s="217"/>
      <c r="M1539" s="222"/>
      <c r="N1539" s="223"/>
      <c r="O1539" s="224"/>
      <c r="P1539" s="194">
        <f t="shared" si="101"/>
        <v>0</v>
      </c>
      <c r="Q1539" s="219"/>
      <c r="R1539" s="220"/>
      <c r="S1539" s="219"/>
      <c r="T1539" s="221"/>
      <c r="U1539" s="195">
        <f t="shared" si="98"/>
        <v>0</v>
      </c>
      <c r="V1539" s="196">
        <f t="shared" si="99"/>
        <v>0</v>
      </c>
      <c r="W1539" s="196">
        <f t="shared" si="100"/>
        <v>0</v>
      </c>
      <c r="X1539" s="188"/>
    </row>
    <row r="1540" spans="1:24" ht="14.25">
      <c r="A1540" s="193"/>
      <c r="B1540" s="210"/>
      <c r="C1540" s="211"/>
      <c r="D1540" s="212"/>
      <c r="E1540" s="213"/>
      <c r="F1540" s="214"/>
      <c r="G1540" s="215"/>
      <c r="H1540" s="193" t="s">
        <v>560</v>
      </c>
      <c r="I1540" s="216"/>
      <c r="J1540" s="193"/>
      <c r="K1540" s="216"/>
      <c r="L1540" s="217"/>
      <c r="M1540" s="222"/>
      <c r="N1540" s="223"/>
      <c r="O1540" s="224"/>
      <c r="P1540" s="194">
        <f t="shared" si="101"/>
        <v>0</v>
      </c>
      <c r="Q1540" s="219"/>
      <c r="R1540" s="220"/>
      <c r="S1540" s="219"/>
      <c r="T1540" s="221"/>
      <c r="U1540" s="195">
        <f t="shared" si="98"/>
        <v>0</v>
      </c>
      <c r="V1540" s="196">
        <f t="shared" si="99"/>
        <v>0</v>
      </c>
      <c r="W1540" s="196">
        <f t="shared" si="100"/>
        <v>0</v>
      </c>
      <c r="X1540" s="188"/>
    </row>
    <row r="1541" spans="1:24" ht="14.25">
      <c r="A1541" s="193"/>
      <c r="B1541" s="210"/>
      <c r="C1541" s="211"/>
      <c r="D1541" s="212"/>
      <c r="E1541" s="213"/>
      <c r="F1541" s="214"/>
      <c r="G1541" s="215"/>
      <c r="H1541" s="193" t="s">
        <v>560</v>
      </c>
      <c r="I1541" s="216"/>
      <c r="J1541" s="193"/>
      <c r="K1541" s="216"/>
      <c r="L1541" s="217"/>
      <c r="M1541" s="222"/>
      <c r="N1541" s="223"/>
      <c r="O1541" s="224"/>
      <c r="P1541" s="194">
        <f t="shared" si="101"/>
        <v>0</v>
      </c>
      <c r="Q1541" s="219"/>
      <c r="R1541" s="220"/>
      <c r="S1541" s="219"/>
      <c r="T1541" s="221"/>
      <c r="U1541" s="195">
        <f t="shared" si="98"/>
        <v>0</v>
      </c>
      <c r="V1541" s="196">
        <f t="shared" si="99"/>
        <v>0</v>
      </c>
      <c r="W1541" s="196">
        <f t="shared" si="100"/>
        <v>0</v>
      </c>
      <c r="X1541" s="188"/>
    </row>
    <row r="1542" spans="1:24" ht="14.25">
      <c r="A1542" s="193"/>
      <c r="B1542" s="210"/>
      <c r="C1542" s="211"/>
      <c r="D1542" s="212"/>
      <c r="E1542" s="213"/>
      <c r="F1542" s="214"/>
      <c r="G1542" s="215"/>
      <c r="H1542" s="193" t="s">
        <v>560</v>
      </c>
      <c r="I1542" s="216"/>
      <c r="J1542" s="193"/>
      <c r="K1542" s="216"/>
      <c r="L1542" s="217"/>
      <c r="M1542" s="222"/>
      <c r="N1542" s="223"/>
      <c r="O1542" s="224"/>
      <c r="P1542" s="194">
        <f t="shared" si="101"/>
        <v>0</v>
      </c>
      <c r="Q1542" s="219"/>
      <c r="R1542" s="220"/>
      <c r="S1542" s="219"/>
      <c r="T1542" s="221"/>
      <c r="U1542" s="195">
        <f t="shared" si="98"/>
        <v>0</v>
      </c>
      <c r="V1542" s="196">
        <f t="shared" si="99"/>
        <v>0</v>
      </c>
      <c r="W1542" s="196">
        <f t="shared" si="100"/>
        <v>0</v>
      </c>
      <c r="X1542" s="188"/>
    </row>
    <row r="1543" spans="1:24" ht="14.25">
      <c r="A1543" s="193"/>
      <c r="B1543" s="210"/>
      <c r="C1543" s="211"/>
      <c r="D1543" s="212"/>
      <c r="E1543" s="213"/>
      <c r="F1543" s="214"/>
      <c r="G1543" s="215"/>
      <c r="H1543" s="193" t="s">
        <v>560</v>
      </c>
      <c r="I1543" s="216"/>
      <c r="J1543" s="193"/>
      <c r="K1543" s="216"/>
      <c r="L1543" s="217"/>
      <c r="M1543" s="222"/>
      <c r="N1543" s="223"/>
      <c r="O1543" s="224"/>
      <c r="P1543" s="194">
        <f t="shared" si="101"/>
        <v>0</v>
      </c>
      <c r="Q1543" s="219"/>
      <c r="R1543" s="220"/>
      <c r="S1543" s="219"/>
      <c r="T1543" s="221"/>
      <c r="U1543" s="195">
        <f t="shared" si="98"/>
        <v>0</v>
      </c>
      <c r="V1543" s="196">
        <f t="shared" si="99"/>
        <v>0</v>
      </c>
      <c r="W1543" s="196">
        <f t="shared" si="100"/>
        <v>0</v>
      </c>
      <c r="X1543" s="188"/>
    </row>
    <row r="1544" spans="1:24" ht="14.25">
      <c r="A1544" s="193"/>
      <c r="B1544" s="210"/>
      <c r="C1544" s="211"/>
      <c r="D1544" s="212"/>
      <c r="E1544" s="213"/>
      <c r="F1544" s="214"/>
      <c r="G1544" s="215"/>
      <c r="H1544" s="193" t="s">
        <v>560</v>
      </c>
      <c r="I1544" s="216"/>
      <c r="J1544" s="193"/>
      <c r="K1544" s="216"/>
      <c r="L1544" s="217"/>
      <c r="M1544" s="222"/>
      <c r="N1544" s="223"/>
      <c r="O1544" s="224"/>
      <c r="P1544" s="194">
        <f t="shared" si="101"/>
        <v>0</v>
      </c>
      <c r="Q1544" s="219"/>
      <c r="R1544" s="220"/>
      <c r="S1544" s="219"/>
      <c r="T1544" s="221"/>
      <c r="U1544" s="195">
        <f t="shared" si="98"/>
        <v>0</v>
      </c>
      <c r="V1544" s="196">
        <f t="shared" si="99"/>
        <v>0</v>
      </c>
      <c r="W1544" s="196">
        <f t="shared" si="100"/>
        <v>0</v>
      </c>
      <c r="X1544" s="188"/>
    </row>
    <row r="1545" spans="1:24" ht="14.25">
      <c r="A1545" s="193"/>
      <c r="B1545" s="210"/>
      <c r="C1545" s="211"/>
      <c r="D1545" s="212"/>
      <c r="E1545" s="213"/>
      <c r="F1545" s="214"/>
      <c r="G1545" s="215"/>
      <c r="H1545" s="193" t="s">
        <v>560</v>
      </c>
      <c r="I1545" s="216"/>
      <c r="J1545" s="193"/>
      <c r="K1545" s="216"/>
      <c r="L1545" s="217"/>
      <c r="M1545" s="222"/>
      <c r="N1545" s="223"/>
      <c r="O1545" s="224"/>
      <c r="P1545" s="194">
        <f t="shared" si="101"/>
        <v>0</v>
      </c>
      <c r="Q1545" s="219"/>
      <c r="R1545" s="220"/>
      <c r="S1545" s="219"/>
      <c r="T1545" s="221"/>
      <c r="U1545" s="195">
        <f t="shared" si="98"/>
        <v>0</v>
      </c>
      <c r="V1545" s="196">
        <f t="shared" si="99"/>
        <v>0</v>
      </c>
      <c r="W1545" s="196">
        <f t="shared" si="100"/>
        <v>0</v>
      </c>
      <c r="X1545" s="188"/>
    </row>
    <row r="1546" spans="1:24" ht="14.25">
      <c r="A1546" s="193"/>
      <c r="B1546" s="210"/>
      <c r="C1546" s="211"/>
      <c r="D1546" s="212"/>
      <c r="E1546" s="213"/>
      <c r="F1546" s="214"/>
      <c r="G1546" s="215"/>
      <c r="H1546" s="193" t="s">
        <v>560</v>
      </c>
      <c r="I1546" s="216"/>
      <c r="J1546" s="193"/>
      <c r="K1546" s="216"/>
      <c r="L1546" s="217"/>
      <c r="M1546" s="222"/>
      <c r="N1546" s="223"/>
      <c r="O1546" s="224"/>
      <c r="P1546" s="194">
        <f t="shared" si="101"/>
        <v>0</v>
      </c>
      <c r="Q1546" s="219"/>
      <c r="R1546" s="220"/>
      <c r="S1546" s="219"/>
      <c r="T1546" s="221"/>
      <c r="U1546" s="195">
        <f t="shared" si="98"/>
        <v>0</v>
      </c>
      <c r="V1546" s="196">
        <f t="shared" si="99"/>
        <v>0</v>
      </c>
      <c r="W1546" s="196">
        <f t="shared" si="100"/>
        <v>0</v>
      </c>
      <c r="X1546" s="188"/>
    </row>
    <row r="1547" spans="1:24" ht="14.25">
      <c r="A1547" s="193"/>
      <c r="B1547" s="210"/>
      <c r="C1547" s="211"/>
      <c r="D1547" s="212"/>
      <c r="E1547" s="213"/>
      <c r="F1547" s="214"/>
      <c r="G1547" s="215"/>
      <c r="H1547" s="193" t="s">
        <v>560</v>
      </c>
      <c r="I1547" s="216"/>
      <c r="J1547" s="193"/>
      <c r="K1547" s="216"/>
      <c r="L1547" s="217"/>
      <c r="M1547" s="222"/>
      <c r="N1547" s="223"/>
      <c r="O1547" s="224"/>
      <c r="P1547" s="194">
        <f t="shared" si="101"/>
        <v>0</v>
      </c>
      <c r="Q1547" s="219"/>
      <c r="R1547" s="220"/>
      <c r="S1547" s="219"/>
      <c r="T1547" s="221"/>
      <c r="U1547" s="195">
        <f t="shared" si="98"/>
        <v>0</v>
      </c>
      <c r="V1547" s="196">
        <f t="shared" si="99"/>
        <v>0</v>
      </c>
      <c r="W1547" s="196">
        <f t="shared" si="100"/>
        <v>0</v>
      </c>
      <c r="X1547" s="188"/>
    </row>
    <row r="1548" spans="1:24" ht="14.25">
      <c r="A1548" s="193"/>
      <c r="B1548" s="210"/>
      <c r="C1548" s="211"/>
      <c r="D1548" s="212"/>
      <c r="E1548" s="213"/>
      <c r="F1548" s="214"/>
      <c r="G1548" s="215"/>
      <c r="H1548" s="193" t="s">
        <v>560</v>
      </c>
      <c r="I1548" s="216"/>
      <c r="J1548" s="193"/>
      <c r="K1548" s="216"/>
      <c r="L1548" s="217"/>
      <c r="M1548" s="222"/>
      <c r="N1548" s="223"/>
      <c r="O1548" s="224"/>
      <c r="P1548" s="194">
        <f t="shared" si="101"/>
        <v>0</v>
      </c>
      <c r="Q1548" s="219"/>
      <c r="R1548" s="220"/>
      <c r="S1548" s="219"/>
      <c r="T1548" s="221"/>
      <c r="U1548" s="195">
        <f t="shared" si="98"/>
        <v>0</v>
      </c>
      <c r="V1548" s="196">
        <f t="shared" si="99"/>
        <v>0</v>
      </c>
      <c r="W1548" s="196">
        <f t="shared" si="100"/>
        <v>0</v>
      </c>
      <c r="X1548" s="188"/>
    </row>
    <row r="1549" spans="1:24" ht="14.25">
      <c r="A1549" s="193"/>
      <c r="B1549" s="210"/>
      <c r="C1549" s="211"/>
      <c r="D1549" s="212"/>
      <c r="E1549" s="213"/>
      <c r="F1549" s="214"/>
      <c r="G1549" s="215"/>
      <c r="H1549" s="193" t="s">
        <v>560</v>
      </c>
      <c r="I1549" s="216"/>
      <c r="J1549" s="193"/>
      <c r="K1549" s="216"/>
      <c r="L1549" s="217"/>
      <c r="M1549" s="222"/>
      <c r="N1549" s="223"/>
      <c r="O1549" s="224"/>
      <c r="P1549" s="194">
        <f t="shared" si="101"/>
        <v>0</v>
      </c>
      <c r="Q1549" s="219"/>
      <c r="R1549" s="220"/>
      <c r="S1549" s="219"/>
      <c r="T1549" s="221"/>
      <c r="U1549" s="195">
        <f t="shared" si="98"/>
        <v>0</v>
      </c>
      <c r="V1549" s="196">
        <f t="shared" si="99"/>
        <v>0</v>
      </c>
      <c r="W1549" s="196">
        <f t="shared" si="100"/>
        <v>0</v>
      </c>
      <c r="X1549" s="188"/>
    </row>
    <row r="1550" spans="1:24" ht="14.25">
      <c r="A1550" s="193"/>
      <c r="B1550" s="210"/>
      <c r="C1550" s="211"/>
      <c r="D1550" s="212"/>
      <c r="E1550" s="213"/>
      <c r="F1550" s="214"/>
      <c r="G1550" s="215"/>
      <c r="H1550" s="193" t="s">
        <v>560</v>
      </c>
      <c r="I1550" s="216"/>
      <c r="J1550" s="193"/>
      <c r="K1550" s="216"/>
      <c r="L1550" s="217"/>
      <c r="M1550" s="222"/>
      <c r="N1550" s="223"/>
      <c r="O1550" s="224"/>
      <c r="P1550" s="194">
        <f t="shared" si="101"/>
        <v>0</v>
      </c>
      <c r="Q1550" s="219"/>
      <c r="R1550" s="220"/>
      <c r="S1550" s="219"/>
      <c r="T1550" s="221"/>
      <c r="U1550" s="195">
        <f t="shared" si="98"/>
        <v>0</v>
      </c>
      <c r="V1550" s="196">
        <f t="shared" si="99"/>
        <v>0</v>
      </c>
      <c r="W1550" s="196">
        <f t="shared" si="100"/>
        <v>0</v>
      </c>
      <c r="X1550" s="188"/>
    </row>
    <row r="1551" spans="1:24" ht="14.25">
      <c r="A1551" s="193"/>
      <c r="B1551" s="210"/>
      <c r="C1551" s="211"/>
      <c r="D1551" s="212"/>
      <c r="E1551" s="213"/>
      <c r="F1551" s="214"/>
      <c r="G1551" s="215"/>
      <c r="H1551" s="193" t="s">
        <v>560</v>
      </c>
      <c r="I1551" s="216"/>
      <c r="J1551" s="193"/>
      <c r="K1551" s="216"/>
      <c r="L1551" s="217"/>
      <c r="M1551" s="222"/>
      <c r="N1551" s="223"/>
      <c r="O1551" s="224"/>
      <c r="P1551" s="194">
        <f t="shared" si="101"/>
        <v>0</v>
      </c>
      <c r="Q1551" s="219"/>
      <c r="R1551" s="220"/>
      <c r="S1551" s="219"/>
      <c r="T1551" s="221"/>
      <c r="U1551" s="195">
        <f t="shared" si="98"/>
        <v>0</v>
      </c>
      <c r="V1551" s="196">
        <f t="shared" si="99"/>
        <v>0</v>
      </c>
      <c r="W1551" s="196">
        <f t="shared" si="100"/>
        <v>0</v>
      </c>
      <c r="X1551" s="188"/>
    </row>
    <row r="1552" spans="1:24" ht="14.25">
      <c r="A1552" s="193"/>
      <c r="B1552" s="210"/>
      <c r="C1552" s="211"/>
      <c r="D1552" s="212"/>
      <c r="E1552" s="213"/>
      <c r="F1552" s="214"/>
      <c r="G1552" s="215"/>
      <c r="H1552" s="193" t="s">
        <v>560</v>
      </c>
      <c r="I1552" s="216"/>
      <c r="J1552" s="193"/>
      <c r="K1552" s="216"/>
      <c r="L1552" s="217"/>
      <c r="M1552" s="222"/>
      <c r="N1552" s="223"/>
      <c r="O1552" s="224"/>
      <c r="P1552" s="194">
        <f t="shared" si="101"/>
        <v>0</v>
      </c>
      <c r="Q1552" s="219"/>
      <c r="R1552" s="220"/>
      <c r="S1552" s="219"/>
      <c r="T1552" s="221"/>
      <c r="U1552" s="195">
        <f t="shared" si="98"/>
        <v>0</v>
      </c>
      <c r="V1552" s="196">
        <f t="shared" si="99"/>
        <v>0</v>
      </c>
      <c r="W1552" s="196">
        <f t="shared" si="100"/>
        <v>0</v>
      </c>
      <c r="X1552" s="188"/>
    </row>
    <row r="1553" spans="1:24" ht="14.25">
      <c r="A1553" s="193"/>
      <c r="B1553" s="210"/>
      <c r="C1553" s="211"/>
      <c r="D1553" s="212"/>
      <c r="E1553" s="213"/>
      <c r="F1553" s="214"/>
      <c r="G1553" s="215"/>
      <c r="H1553" s="193" t="s">
        <v>560</v>
      </c>
      <c r="I1553" s="216"/>
      <c r="J1553" s="193"/>
      <c r="K1553" s="216"/>
      <c r="L1553" s="217"/>
      <c r="M1553" s="222"/>
      <c r="N1553" s="223"/>
      <c r="O1553" s="224"/>
      <c r="P1553" s="194">
        <f t="shared" si="101"/>
        <v>0</v>
      </c>
      <c r="Q1553" s="219"/>
      <c r="R1553" s="220"/>
      <c r="S1553" s="219"/>
      <c r="T1553" s="221"/>
      <c r="U1553" s="195">
        <f t="shared" si="98"/>
        <v>0</v>
      </c>
      <c r="V1553" s="196">
        <f t="shared" si="99"/>
        <v>0</v>
      </c>
      <c r="W1553" s="196">
        <f t="shared" si="100"/>
        <v>0</v>
      </c>
      <c r="X1553" s="188"/>
    </row>
    <row r="1554" spans="1:24" ht="14.25">
      <c r="A1554" s="193"/>
      <c r="B1554" s="210"/>
      <c r="C1554" s="211"/>
      <c r="D1554" s="212"/>
      <c r="E1554" s="213"/>
      <c r="F1554" s="214"/>
      <c r="G1554" s="215"/>
      <c r="H1554" s="193" t="s">
        <v>560</v>
      </c>
      <c r="I1554" s="216"/>
      <c r="J1554" s="193"/>
      <c r="K1554" s="216"/>
      <c r="L1554" s="217"/>
      <c r="M1554" s="222"/>
      <c r="N1554" s="223"/>
      <c r="O1554" s="224"/>
      <c r="P1554" s="194">
        <f t="shared" si="101"/>
        <v>0</v>
      </c>
      <c r="Q1554" s="219"/>
      <c r="R1554" s="220"/>
      <c r="S1554" s="219"/>
      <c r="T1554" s="221"/>
      <c r="U1554" s="195">
        <f t="shared" si="98"/>
        <v>0</v>
      </c>
      <c r="V1554" s="196">
        <f t="shared" si="99"/>
        <v>0</v>
      </c>
      <c r="W1554" s="196">
        <f t="shared" si="100"/>
        <v>0</v>
      </c>
      <c r="X1554" s="188"/>
    </row>
    <row r="1555" spans="1:24" ht="14.25">
      <c r="A1555" s="193"/>
      <c r="B1555" s="210"/>
      <c r="C1555" s="211"/>
      <c r="D1555" s="212"/>
      <c r="E1555" s="213"/>
      <c r="F1555" s="214"/>
      <c r="G1555" s="215"/>
      <c r="H1555" s="193" t="s">
        <v>560</v>
      </c>
      <c r="I1555" s="216"/>
      <c r="J1555" s="193"/>
      <c r="K1555" s="216"/>
      <c r="L1555" s="217"/>
      <c r="M1555" s="222"/>
      <c r="N1555" s="223"/>
      <c r="O1555" s="224"/>
      <c r="P1555" s="194">
        <f t="shared" si="101"/>
        <v>0</v>
      </c>
      <c r="Q1555" s="219"/>
      <c r="R1555" s="220"/>
      <c r="S1555" s="219"/>
      <c r="T1555" s="221"/>
      <c r="U1555" s="195">
        <f t="shared" si="98"/>
        <v>0</v>
      </c>
      <c r="V1555" s="196">
        <f t="shared" si="99"/>
        <v>0</v>
      </c>
      <c r="W1555" s="196">
        <f t="shared" si="100"/>
        <v>0</v>
      </c>
      <c r="X1555" s="188"/>
    </row>
    <row r="1556" spans="1:24" ht="14.25">
      <c r="A1556" s="193"/>
      <c r="B1556" s="210"/>
      <c r="C1556" s="211"/>
      <c r="D1556" s="212"/>
      <c r="E1556" s="213"/>
      <c r="F1556" s="214"/>
      <c r="G1556" s="215"/>
      <c r="H1556" s="193" t="s">
        <v>560</v>
      </c>
      <c r="I1556" s="216"/>
      <c r="J1556" s="193"/>
      <c r="K1556" s="216"/>
      <c r="L1556" s="217"/>
      <c r="M1556" s="222"/>
      <c r="N1556" s="223"/>
      <c r="O1556" s="224"/>
      <c r="P1556" s="194">
        <f t="shared" si="101"/>
        <v>0</v>
      </c>
      <c r="Q1556" s="219"/>
      <c r="R1556" s="220"/>
      <c r="S1556" s="219"/>
      <c r="T1556" s="221"/>
      <c r="U1556" s="195">
        <f t="shared" si="98"/>
        <v>0</v>
      </c>
      <c r="V1556" s="196">
        <f t="shared" si="99"/>
        <v>0</v>
      </c>
      <c r="W1556" s="196">
        <f t="shared" si="100"/>
        <v>0</v>
      </c>
      <c r="X1556" s="188"/>
    </row>
    <row r="1557" spans="1:24" ht="14.25">
      <c r="A1557" s="193"/>
      <c r="B1557" s="210"/>
      <c r="C1557" s="211"/>
      <c r="D1557" s="212"/>
      <c r="E1557" s="213"/>
      <c r="F1557" s="214"/>
      <c r="G1557" s="215"/>
      <c r="H1557" s="193" t="s">
        <v>560</v>
      </c>
      <c r="I1557" s="216"/>
      <c r="J1557" s="193"/>
      <c r="K1557" s="216"/>
      <c r="L1557" s="217"/>
      <c r="M1557" s="222"/>
      <c r="N1557" s="223"/>
      <c r="O1557" s="224"/>
      <c r="P1557" s="194">
        <f t="shared" si="101"/>
        <v>0</v>
      </c>
      <c r="Q1557" s="219"/>
      <c r="R1557" s="220"/>
      <c r="S1557" s="219"/>
      <c r="T1557" s="221"/>
      <c r="U1557" s="195">
        <f t="shared" si="98"/>
        <v>0</v>
      </c>
      <c r="V1557" s="196">
        <f t="shared" si="99"/>
        <v>0</v>
      </c>
      <c r="W1557" s="196">
        <f t="shared" si="100"/>
        <v>0</v>
      </c>
      <c r="X1557" s="188"/>
    </row>
    <row r="1558" spans="1:24" ht="14.25">
      <c r="A1558" s="193"/>
      <c r="B1558" s="210"/>
      <c r="C1558" s="211"/>
      <c r="D1558" s="212"/>
      <c r="E1558" s="213"/>
      <c r="F1558" s="214"/>
      <c r="G1558" s="215"/>
      <c r="H1558" s="193" t="s">
        <v>560</v>
      </c>
      <c r="I1558" s="216"/>
      <c r="J1558" s="193"/>
      <c r="K1558" s="216"/>
      <c r="L1558" s="217"/>
      <c r="M1558" s="222"/>
      <c r="N1558" s="223"/>
      <c r="O1558" s="224"/>
      <c r="P1558" s="194">
        <f t="shared" si="101"/>
        <v>0</v>
      </c>
      <c r="Q1558" s="219"/>
      <c r="R1558" s="220"/>
      <c r="S1558" s="219"/>
      <c r="T1558" s="221"/>
      <c r="U1558" s="195">
        <f t="shared" si="98"/>
        <v>0</v>
      </c>
      <c r="V1558" s="196">
        <f t="shared" si="99"/>
        <v>0</v>
      </c>
      <c r="W1558" s="196">
        <f t="shared" si="100"/>
        <v>0</v>
      </c>
      <c r="X1558" s="188"/>
    </row>
    <row r="1559" spans="1:24" ht="14.25">
      <c r="A1559" s="193"/>
      <c r="B1559" s="210"/>
      <c r="C1559" s="211"/>
      <c r="D1559" s="212"/>
      <c r="E1559" s="213"/>
      <c r="F1559" s="214"/>
      <c r="G1559" s="215"/>
      <c r="H1559" s="193" t="s">
        <v>560</v>
      </c>
      <c r="I1559" s="216"/>
      <c r="J1559" s="193"/>
      <c r="K1559" s="216"/>
      <c r="L1559" s="217"/>
      <c r="M1559" s="222"/>
      <c r="N1559" s="223"/>
      <c r="O1559" s="224"/>
      <c r="P1559" s="194">
        <f t="shared" si="101"/>
        <v>0</v>
      </c>
      <c r="Q1559" s="219"/>
      <c r="R1559" s="220"/>
      <c r="S1559" s="219"/>
      <c r="T1559" s="221"/>
      <c r="U1559" s="195">
        <f t="shared" si="98"/>
        <v>0</v>
      </c>
      <c r="V1559" s="196">
        <f t="shared" si="99"/>
        <v>0</v>
      </c>
      <c r="W1559" s="196">
        <f t="shared" si="100"/>
        <v>0</v>
      </c>
      <c r="X1559" s="188"/>
    </row>
    <row r="1560" spans="1:24" ht="14.25">
      <c r="A1560" s="193"/>
      <c r="B1560" s="210"/>
      <c r="C1560" s="211"/>
      <c r="D1560" s="212"/>
      <c r="E1560" s="213"/>
      <c r="F1560" s="214"/>
      <c r="G1560" s="215"/>
      <c r="H1560" s="193" t="s">
        <v>560</v>
      </c>
      <c r="I1560" s="216"/>
      <c r="J1560" s="193"/>
      <c r="K1560" s="216"/>
      <c r="L1560" s="217"/>
      <c r="M1560" s="222"/>
      <c r="N1560" s="223"/>
      <c r="O1560" s="224"/>
      <c r="P1560" s="194">
        <f t="shared" si="101"/>
        <v>0</v>
      </c>
      <c r="Q1560" s="219"/>
      <c r="R1560" s="220"/>
      <c r="S1560" s="219"/>
      <c r="T1560" s="221"/>
      <c r="U1560" s="195">
        <f t="shared" si="98"/>
        <v>0</v>
      </c>
      <c r="V1560" s="196">
        <f t="shared" si="99"/>
        <v>0</v>
      </c>
      <c r="W1560" s="196">
        <f t="shared" si="100"/>
        <v>0</v>
      </c>
      <c r="X1560" s="188"/>
    </row>
    <row r="1561" spans="1:24" ht="14.25">
      <c r="A1561" s="193"/>
      <c r="B1561" s="210"/>
      <c r="C1561" s="211"/>
      <c r="D1561" s="212"/>
      <c r="E1561" s="213"/>
      <c r="F1561" s="214"/>
      <c r="G1561" s="215"/>
      <c r="H1561" s="193" t="s">
        <v>560</v>
      </c>
      <c r="I1561" s="216"/>
      <c r="J1561" s="193"/>
      <c r="K1561" s="216"/>
      <c r="L1561" s="217"/>
      <c r="M1561" s="222"/>
      <c r="N1561" s="223"/>
      <c r="O1561" s="224"/>
      <c r="P1561" s="194">
        <f t="shared" si="101"/>
        <v>0</v>
      </c>
      <c r="Q1561" s="219"/>
      <c r="R1561" s="220"/>
      <c r="S1561" s="219"/>
      <c r="T1561" s="221"/>
      <c r="U1561" s="195">
        <f t="shared" si="98"/>
        <v>0</v>
      </c>
      <c r="V1561" s="196">
        <f t="shared" si="99"/>
        <v>0</v>
      </c>
      <c r="W1561" s="196">
        <f t="shared" si="100"/>
        <v>0</v>
      </c>
      <c r="X1561" s="188"/>
    </row>
    <row r="1562" spans="1:24" ht="14.25">
      <c r="A1562" s="193"/>
      <c r="B1562" s="210"/>
      <c r="C1562" s="211"/>
      <c r="D1562" s="212"/>
      <c r="E1562" s="213"/>
      <c r="F1562" s="214"/>
      <c r="G1562" s="215"/>
      <c r="H1562" s="193" t="s">
        <v>560</v>
      </c>
      <c r="I1562" s="216"/>
      <c r="J1562" s="193"/>
      <c r="K1562" s="216"/>
      <c r="L1562" s="217"/>
      <c r="M1562" s="222"/>
      <c r="N1562" s="223"/>
      <c r="O1562" s="224"/>
      <c r="P1562" s="194">
        <f t="shared" si="101"/>
        <v>0</v>
      </c>
      <c r="Q1562" s="219"/>
      <c r="R1562" s="220"/>
      <c r="S1562" s="219"/>
      <c r="T1562" s="221"/>
      <c r="U1562" s="195">
        <f t="shared" si="98"/>
        <v>0</v>
      </c>
      <c r="V1562" s="196">
        <f t="shared" si="99"/>
        <v>0</v>
      </c>
      <c r="W1562" s="196">
        <f t="shared" si="100"/>
        <v>0</v>
      </c>
      <c r="X1562" s="188"/>
    </row>
    <row r="1563" spans="1:24" ht="14.25">
      <c r="A1563" s="193"/>
      <c r="B1563" s="210"/>
      <c r="C1563" s="211"/>
      <c r="D1563" s="212"/>
      <c r="E1563" s="213"/>
      <c r="F1563" s="214"/>
      <c r="G1563" s="215"/>
      <c r="H1563" s="193" t="s">
        <v>560</v>
      </c>
      <c r="I1563" s="216"/>
      <c r="J1563" s="193"/>
      <c r="K1563" s="216"/>
      <c r="L1563" s="217"/>
      <c r="M1563" s="222"/>
      <c r="N1563" s="223"/>
      <c r="O1563" s="224"/>
      <c r="P1563" s="194">
        <f t="shared" si="101"/>
        <v>0</v>
      </c>
      <c r="Q1563" s="219"/>
      <c r="R1563" s="220"/>
      <c r="S1563" s="219"/>
      <c r="T1563" s="221"/>
      <c r="U1563" s="195">
        <f t="shared" si="98"/>
        <v>0</v>
      </c>
      <c r="V1563" s="196">
        <f t="shared" si="99"/>
        <v>0</v>
      </c>
      <c r="W1563" s="196">
        <f t="shared" si="100"/>
        <v>0</v>
      </c>
      <c r="X1563" s="188"/>
    </row>
    <row r="1564" spans="1:24" ht="14.25">
      <c r="A1564" s="193"/>
      <c r="B1564" s="210"/>
      <c r="C1564" s="211"/>
      <c r="D1564" s="212"/>
      <c r="E1564" s="213"/>
      <c r="F1564" s="214"/>
      <c r="G1564" s="215"/>
      <c r="H1564" s="193" t="s">
        <v>560</v>
      </c>
      <c r="I1564" s="216"/>
      <c r="J1564" s="193"/>
      <c r="K1564" s="216"/>
      <c r="L1564" s="217"/>
      <c r="M1564" s="222"/>
      <c r="N1564" s="223"/>
      <c r="O1564" s="224"/>
      <c r="P1564" s="194">
        <f t="shared" si="101"/>
        <v>0</v>
      </c>
      <c r="Q1564" s="219"/>
      <c r="R1564" s="220"/>
      <c r="S1564" s="219"/>
      <c r="T1564" s="221"/>
      <c r="U1564" s="195">
        <f t="shared" si="98"/>
        <v>0</v>
      </c>
      <c r="V1564" s="196">
        <f t="shared" si="99"/>
        <v>0</v>
      </c>
      <c r="W1564" s="196">
        <f t="shared" si="100"/>
        <v>0</v>
      </c>
      <c r="X1564" s="188"/>
    </row>
    <row r="1565" spans="1:24" ht="14.25">
      <c r="A1565" s="193"/>
      <c r="B1565" s="210"/>
      <c r="C1565" s="211"/>
      <c r="D1565" s="212"/>
      <c r="E1565" s="213"/>
      <c r="F1565" s="214"/>
      <c r="G1565" s="215"/>
      <c r="H1565" s="193" t="s">
        <v>560</v>
      </c>
      <c r="I1565" s="216"/>
      <c r="J1565" s="193"/>
      <c r="K1565" s="216"/>
      <c r="L1565" s="217"/>
      <c r="M1565" s="222"/>
      <c r="N1565" s="223"/>
      <c r="O1565" s="224"/>
      <c r="P1565" s="194">
        <f t="shared" si="101"/>
        <v>0</v>
      </c>
      <c r="Q1565" s="219"/>
      <c r="R1565" s="220"/>
      <c r="S1565" s="219"/>
      <c r="T1565" s="221"/>
      <c r="U1565" s="195">
        <f t="shared" si="98"/>
        <v>0</v>
      </c>
      <c r="V1565" s="196">
        <f t="shared" si="99"/>
        <v>0</v>
      </c>
      <c r="W1565" s="196">
        <f t="shared" si="100"/>
        <v>0</v>
      </c>
      <c r="X1565" s="188"/>
    </row>
    <row r="1566" spans="1:24" ht="14.25">
      <c r="A1566" s="193"/>
      <c r="B1566" s="210"/>
      <c r="C1566" s="211"/>
      <c r="D1566" s="212"/>
      <c r="E1566" s="213"/>
      <c r="F1566" s="214"/>
      <c r="G1566" s="215"/>
      <c r="H1566" s="193" t="s">
        <v>560</v>
      </c>
      <c r="I1566" s="216"/>
      <c r="J1566" s="193"/>
      <c r="K1566" s="216"/>
      <c r="L1566" s="217"/>
      <c r="M1566" s="222"/>
      <c r="N1566" s="223"/>
      <c r="O1566" s="224"/>
      <c r="P1566" s="194">
        <f t="shared" si="101"/>
        <v>0</v>
      </c>
      <c r="Q1566" s="219"/>
      <c r="R1566" s="220"/>
      <c r="S1566" s="219"/>
      <c r="T1566" s="221"/>
      <c r="U1566" s="195">
        <f t="shared" si="98"/>
        <v>0</v>
      </c>
      <c r="V1566" s="196">
        <f t="shared" si="99"/>
        <v>0</v>
      </c>
      <c r="W1566" s="196">
        <f t="shared" si="100"/>
        <v>0</v>
      </c>
      <c r="X1566" s="188"/>
    </row>
    <row r="1567" spans="1:24" ht="14.25">
      <c r="A1567" s="193"/>
      <c r="B1567" s="210"/>
      <c r="C1567" s="211"/>
      <c r="D1567" s="212"/>
      <c r="E1567" s="213"/>
      <c r="F1567" s="214"/>
      <c r="G1567" s="215"/>
      <c r="H1567" s="193" t="s">
        <v>560</v>
      </c>
      <c r="I1567" s="216"/>
      <c r="J1567" s="193"/>
      <c r="K1567" s="216"/>
      <c r="L1567" s="217"/>
      <c r="M1567" s="222"/>
      <c r="N1567" s="223"/>
      <c r="O1567" s="224"/>
      <c r="P1567" s="194">
        <f t="shared" si="101"/>
        <v>0</v>
      </c>
      <c r="Q1567" s="219"/>
      <c r="R1567" s="220"/>
      <c r="S1567" s="219"/>
      <c r="T1567" s="221"/>
      <c r="U1567" s="195">
        <f t="shared" si="98"/>
        <v>0</v>
      </c>
      <c r="V1567" s="196">
        <f t="shared" si="99"/>
        <v>0</v>
      </c>
      <c r="W1567" s="196">
        <f t="shared" si="100"/>
        <v>0</v>
      </c>
      <c r="X1567" s="188"/>
    </row>
    <row r="1568" spans="1:24" ht="14.25">
      <c r="A1568" s="193"/>
      <c r="B1568" s="210"/>
      <c r="C1568" s="211"/>
      <c r="D1568" s="212"/>
      <c r="E1568" s="213"/>
      <c r="F1568" s="214"/>
      <c r="G1568" s="215"/>
      <c r="H1568" s="193" t="s">
        <v>560</v>
      </c>
      <c r="I1568" s="216"/>
      <c r="J1568" s="193"/>
      <c r="K1568" s="216"/>
      <c r="L1568" s="217"/>
      <c r="M1568" s="222"/>
      <c r="N1568" s="223"/>
      <c r="O1568" s="224"/>
      <c r="P1568" s="194">
        <f t="shared" si="101"/>
        <v>0</v>
      </c>
      <c r="Q1568" s="219"/>
      <c r="R1568" s="220"/>
      <c r="S1568" s="219"/>
      <c r="T1568" s="221"/>
      <c r="U1568" s="195">
        <f t="shared" si="98"/>
        <v>0</v>
      </c>
      <c r="V1568" s="196">
        <f t="shared" si="99"/>
        <v>0</v>
      </c>
      <c r="W1568" s="196">
        <f t="shared" si="100"/>
        <v>0</v>
      </c>
      <c r="X1568" s="188"/>
    </row>
    <row r="1569" spans="1:24" ht="14.25">
      <c r="A1569" s="193"/>
      <c r="B1569" s="210"/>
      <c r="C1569" s="211"/>
      <c r="D1569" s="212"/>
      <c r="E1569" s="213"/>
      <c r="F1569" s="214"/>
      <c r="G1569" s="215"/>
      <c r="H1569" s="193" t="s">
        <v>560</v>
      </c>
      <c r="I1569" s="216"/>
      <c r="J1569" s="193"/>
      <c r="K1569" s="216"/>
      <c r="L1569" s="217"/>
      <c r="M1569" s="222"/>
      <c r="N1569" s="223"/>
      <c r="O1569" s="224"/>
      <c r="P1569" s="194">
        <f t="shared" si="101"/>
        <v>0</v>
      </c>
      <c r="Q1569" s="219"/>
      <c r="R1569" s="220"/>
      <c r="S1569" s="219"/>
      <c r="T1569" s="221"/>
      <c r="U1569" s="195">
        <f t="shared" si="98"/>
        <v>0</v>
      </c>
      <c r="V1569" s="196">
        <f t="shared" si="99"/>
        <v>0</v>
      </c>
      <c r="W1569" s="196">
        <f t="shared" si="100"/>
        <v>0</v>
      </c>
      <c r="X1569" s="188"/>
    </row>
    <row r="1570" spans="1:24" ht="14.25">
      <c r="A1570" s="193"/>
      <c r="B1570" s="210"/>
      <c r="C1570" s="211"/>
      <c r="D1570" s="212"/>
      <c r="E1570" s="213"/>
      <c r="F1570" s="214"/>
      <c r="G1570" s="215"/>
      <c r="H1570" s="193" t="s">
        <v>560</v>
      </c>
      <c r="I1570" s="216"/>
      <c r="J1570" s="193"/>
      <c r="K1570" s="216"/>
      <c r="L1570" s="217"/>
      <c r="M1570" s="222"/>
      <c r="N1570" s="223"/>
      <c r="O1570" s="224"/>
      <c r="P1570" s="194">
        <f t="shared" si="101"/>
        <v>0</v>
      </c>
      <c r="Q1570" s="219"/>
      <c r="R1570" s="220"/>
      <c r="S1570" s="219"/>
      <c r="T1570" s="221"/>
      <c r="U1570" s="195">
        <f t="shared" si="98"/>
        <v>0</v>
      </c>
      <c r="V1570" s="196">
        <f t="shared" si="99"/>
        <v>0</v>
      </c>
      <c r="W1570" s="196">
        <f t="shared" si="100"/>
        <v>0</v>
      </c>
      <c r="X1570" s="188"/>
    </row>
    <row r="1571" spans="1:24" ht="14.25">
      <c r="A1571" s="193"/>
      <c r="B1571" s="210"/>
      <c r="C1571" s="211"/>
      <c r="D1571" s="212"/>
      <c r="E1571" s="213"/>
      <c r="F1571" s="214"/>
      <c r="G1571" s="215"/>
      <c r="H1571" s="193" t="s">
        <v>560</v>
      </c>
      <c r="I1571" s="216"/>
      <c r="J1571" s="193"/>
      <c r="K1571" s="216"/>
      <c r="L1571" s="217"/>
      <c r="M1571" s="222"/>
      <c r="N1571" s="223"/>
      <c r="O1571" s="224"/>
      <c r="P1571" s="194">
        <f t="shared" si="101"/>
        <v>0</v>
      </c>
      <c r="Q1571" s="219"/>
      <c r="R1571" s="220"/>
      <c r="S1571" s="219"/>
      <c r="T1571" s="221"/>
      <c r="U1571" s="195">
        <f t="shared" si="98"/>
        <v>0</v>
      </c>
      <c r="V1571" s="196">
        <f t="shared" si="99"/>
        <v>0</v>
      </c>
      <c r="W1571" s="196">
        <f t="shared" si="100"/>
        <v>0</v>
      </c>
      <c r="X1571" s="188"/>
    </row>
    <row r="1572" spans="1:24" ht="14.25">
      <c r="A1572" s="193"/>
      <c r="B1572" s="210"/>
      <c r="C1572" s="211"/>
      <c r="D1572" s="212"/>
      <c r="E1572" s="213"/>
      <c r="F1572" s="214"/>
      <c r="G1572" s="215"/>
      <c r="H1572" s="193" t="s">
        <v>560</v>
      </c>
      <c r="I1572" s="216"/>
      <c r="J1572" s="193"/>
      <c r="K1572" s="216"/>
      <c r="L1572" s="217"/>
      <c r="M1572" s="222"/>
      <c r="N1572" s="223"/>
      <c r="O1572" s="224"/>
      <c r="P1572" s="194">
        <f t="shared" si="101"/>
        <v>0</v>
      </c>
      <c r="Q1572" s="219"/>
      <c r="R1572" s="220"/>
      <c r="S1572" s="219"/>
      <c r="T1572" s="221"/>
      <c r="U1572" s="195">
        <f t="shared" si="98"/>
        <v>0</v>
      </c>
      <c r="V1572" s="196">
        <f t="shared" si="99"/>
        <v>0</v>
      </c>
      <c r="W1572" s="196">
        <f t="shared" si="100"/>
        <v>0</v>
      </c>
      <c r="X1572" s="188"/>
    </row>
    <row r="1573" spans="1:24" ht="14.25">
      <c r="A1573" s="193"/>
      <c r="B1573" s="210"/>
      <c r="C1573" s="211"/>
      <c r="D1573" s="212"/>
      <c r="E1573" s="213"/>
      <c r="F1573" s="214"/>
      <c r="G1573" s="215"/>
      <c r="H1573" s="193" t="s">
        <v>560</v>
      </c>
      <c r="I1573" s="216"/>
      <c r="J1573" s="193"/>
      <c r="K1573" s="216"/>
      <c r="L1573" s="217"/>
      <c r="M1573" s="222"/>
      <c r="N1573" s="223"/>
      <c r="O1573" s="224"/>
      <c r="P1573" s="194">
        <f t="shared" si="101"/>
        <v>0</v>
      </c>
      <c r="Q1573" s="219"/>
      <c r="R1573" s="220"/>
      <c r="S1573" s="219"/>
      <c r="T1573" s="221"/>
      <c r="U1573" s="195">
        <f t="shared" si="98"/>
        <v>0</v>
      </c>
      <c r="V1573" s="196">
        <f t="shared" si="99"/>
        <v>0</v>
      </c>
      <c r="W1573" s="196">
        <f t="shared" si="100"/>
        <v>0</v>
      </c>
      <c r="X1573" s="188"/>
    </row>
    <row r="1574" spans="1:24" ht="14.25">
      <c r="A1574" s="193"/>
      <c r="B1574" s="210"/>
      <c r="C1574" s="211"/>
      <c r="D1574" s="212"/>
      <c r="E1574" s="213"/>
      <c r="F1574" s="214"/>
      <c r="G1574" s="215"/>
      <c r="H1574" s="193" t="s">
        <v>560</v>
      </c>
      <c r="I1574" s="216"/>
      <c r="J1574" s="193"/>
      <c r="K1574" s="216"/>
      <c r="L1574" s="217"/>
      <c r="M1574" s="222"/>
      <c r="N1574" s="223"/>
      <c r="O1574" s="224"/>
      <c r="P1574" s="194">
        <f t="shared" si="101"/>
        <v>0</v>
      </c>
      <c r="Q1574" s="219"/>
      <c r="R1574" s="220"/>
      <c r="S1574" s="219"/>
      <c r="T1574" s="221"/>
      <c r="U1574" s="195">
        <f t="shared" si="98"/>
        <v>0</v>
      </c>
      <c r="V1574" s="196">
        <f t="shared" si="99"/>
        <v>0</v>
      </c>
      <c r="W1574" s="196">
        <f t="shared" si="100"/>
        <v>0</v>
      </c>
      <c r="X1574" s="188"/>
    </row>
    <row r="1575" spans="1:24" ht="14.25">
      <c r="A1575" s="193"/>
      <c r="B1575" s="210"/>
      <c r="C1575" s="211"/>
      <c r="D1575" s="212"/>
      <c r="E1575" s="213"/>
      <c r="F1575" s="214"/>
      <c r="G1575" s="215"/>
      <c r="H1575" s="193" t="s">
        <v>560</v>
      </c>
      <c r="I1575" s="216"/>
      <c r="J1575" s="193"/>
      <c r="K1575" s="216"/>
      <c r="L1575" s="217"/>
      <c r="M1575" s="222"/>
      <c r="N1575" s="223"/>
      <c r="O1575" s="224"/>
      <c r="P1575" s="194">
        <f t="shared" si="101"/>
        <v>0</v>
      </c>
      <c r="Q1575" s="219"/>
      <c r="R1575" s="220"/>
      <c r="S1575" s="219"/>
      <c r="T1575" s="221"/>
      <c r="U1575" s="195">
        <f t="shared" si="98"/>
        <v>0</v>
      </c>
      <c r="V1575" s="196">
        <f t="shared" si="99"/>
        <v>0</v>
      </c>
      <c r="W1575" s="196">
        <f t="shared" si="100"/>
        <v>0</v>
      </c>
      <c r="X1575" s="188"/>
    </row>
    <row r="1576" spans="1:24" ht="14.25">
      <c r="A1576" s="193"/>
      <c r="B1576" s="210"/>
      <c r="C1576" s="211"/>
      <c r="D1576" s="212"/>
      <c r="E1576" s="213"/>
      <c r="F1576" s="214"/>
      <c r="G1576" s="215"/>
      <c r="H1576" s="193" t="s">
        <v>560</v>
      </c>
      <c r="I1576" s="216"/>
      <c r="J1576" s="193"/>
      <c r="K1576" s="216"/>
      <c r="L1576" s="217"/>
      <c r="M1576" s="222"/>
      <c r="N1576" s="223"/>
      <c r="O1576" s="224"/>
      <c r="P1576" s="194">
        <f t="shared" si="101"/>
        <v>0</v>
      </c>
      <c r="Q1576" s="219"/>
      <c r="R1576" s="220"/>
      <c r="S1576" s="219"/>
      <c r="T1576" s="221"/>
      <c r="U1576" s="195">
        <f t="shared" si="98"/>
        <v>0</v>
      </c>
      <c r="V1576" s="196">
        <f t="shared" si="99"/>
        <v>0</v>
      </c>
      <c r="W1576" s="196">
        <f t="shared" si="100"/>
        <v>0</v>
      </c>
      <c r="X1576" s="188"/>
    </row>
    <row r="1577" spans="1:24" ht="14.25">
      <c r="A1577" s="193"/>
      <c r="B1577" s="210"/>
      <c r="C1577" s="211"/>
      <c r="D1577" s="212"/>
      <c r="E1577" s="213"/>
      <c r="F1577" s="214"/>
      <c r="G1577" s="215"/>
      <c r="H1577" s="193" t="s">
        <v>560</v>
      </c>
      <c r="I1577" s="216"/>
      <c r="J1577" s="193"/>
      <c r="K1577" s="216"/>
      <c r="L1577" s="217"/>
      <c r="M1577" s="222"/>
      <c r="N1577" s="223"/>
      <c r="O1577" s="224"/>
      <c r="P1577" s="194">
        <f t="shared" si="101"/>
        <v>0</v>
      </c>
      <c r="Q1577" s="219"/>
      <c r="R1577" s="220"/>
      <c r="S1577" s="219"/>
      <c r="T1577" s="221"/>
      <c r="U1577" s="195">
        <f t="shared" si="98"/>
        <v>0</v>
      </c>
      <c r="V1577" s="196">
        <f t="shared" si="99"/>
        <v>0</v>
      </c>
      <c r="W1577" s="196">
        <f t="shared" si="100"/>
        <v>0</v>
      </c>
      <c r="X1577" s="188"/>
    </row>
    <row r="1578" spans="1:24" ht="14.25">
      <c r="A1578" s="193"/>
      <c r="B1578" s="210"/>
      <c r="C1578" s="211"/>
      <c r="D1578" s="212"/>
      <c r="E1578" s="213"/>
      <c r="F1578" s="214"/>
      <c r="G1578" s="215"/>
      <c r="H1578" s="193" t="s">
        <v>560</v>
      </c>
      <c r="I1578" s="216"/>
      <c r="J1578" s="193"/>
      <c r="K1578" s="216"/>
      <c r="L1578" s="217"/>
      <c r="M1578" s="222"/>
      <c r="N1578" s="223"/>
      <c r="O1578" s="224"/>
      <c r="P1578" s="194">
        <f t="shared" si="101"/>
        <v>0</v>
      </c>
      <c r="Q1578" s="219"/>
      <c r="R1578" s="220"/>
      <c r="S1578" s="219"/>
      <c r="T1578" s="221"/>
      <c r="U1578" s="195">
        <f t="shared" si="98"/>
        <v>0</v>
      </c>
      <c r="V1578" s="196">
        <f t="shared" si="99"/>
        <v>0</v>
      </c>
      <c r="W1578" s="196">
        <f t="shared" si="100"/>
        <v>0</v>
      </c>
      <c r="X1578" s="188"/>
    </row>
    <row r="1579" spans="1:24" ht="14.25">
      <c r="A1579" s="193"/>
      <c r="B1579" s="210"/>
      <c r="C1579" s="211"/>
      <c r="D1579" s="212"/>
      <c r="E1579" s="213"/>
      <c r="F1579" s="214"/>
      <c r="G1579" s="215"/>
      <c r="H1579" s="193" t="s">
        <v>560</v>
      </c>
      <c r="I1579" s="216"/>
      <c r="J1579" s="193"/>
      <c r="K1579" s="216"/>
      <c r="L1579" s="217"/>
      <c r="M1579" s="222"/>
      <c r="N1579" s="223"/>
      <c r="O1579" s="224"/>
      <c r="P1579" s="194">
        <f t="shared" si="101"/>
        <v>0</v>
      </c>
      <c r="Q1579" s="219"/>
      <c r="R1579" s="220"/>
      <c r="S1579" s="219"/>
      <c r="T1579" s="221"/>
      <c r="U1579" s="195">
        <f t="shared" si="98"/>
        <v>0</v>
      </c>
      <c r="V1579" s="196">
        <f t="shared" si="99"/>
        <v>0</v>
      </c>
      <c r="W1579" s="196">
        <f t="shared" si="100"/>
        <v>0</v>
      </c>
      <c r="X1579" s="188"/>
    </row>
    <row r="1580" spans="1:24" ht="14.25">
      <c r="A1580" s="193"/>
      <c r="B1580" s="210"/>
      <c r="C1580" s="211"/>
      <c r="D1580" s="212"/>
      <c r="E1580" s="213"/>
      <c r="F1580" s="214"/>
      <c r="G1580" s="215"/>
      <c r="H1580" s="193" t="s">
        <v>560</v>
      </c>
      <c r="I1580" s="216"/>
      <c r="J1580" s="193"/>
      <c r="K1580" s="216"/>
      <c r="L1580" s="217"/>
      <c r="M1580" s="222"/>
      <c r="N1580" s="223"/>
      <c r="O1580" s="224"/>
      <c r="P1580" s="194">
        <f t="shared" si="101"/>
        <v>0</v>
      </c>
      <c r="Q1580" s="219"/>
      <c r="R1580" s="220"/>
      <c r="S1580" s="219"/>
      <c r="T1580" s="221"/>
      <c r="U1580" s="195">
        <f t="shared" si="98"/>
        <v>0</v>
      </c>
      <c r="V1580" s="196">
        <f t="shared" si="99"/>
        <v>0</v>
      </c>
      <c r="W1580" s="196">
        <f t="shared" si="100"/>
        <v>0</v>
      </c>
      <c r="X1580" s="188"/>
    </row>
    <row r="1581" spans="1:24" ht="14.25">
      <c r="A1581" s="193"/>
      <c r="B1581" s="210"/>
      <c r="C1581" s="211"/>
      <c r="D1581" s="212"/>
      <c r="E1581" s="213"/>
      <c r="F1581" s="214"/>
      <c r="G1581" s="215"/>
      <c r="H1581" s="193" t="s">
        <v>560</v>
      </c>
      <c r="I1581" s="216"/>
      <c r="J1581" s="193"/>
      <c r="K1581" s="216"/>
      <c r="L1581" s="217"/>
      <c r="M1581" s="222"/>
      <c r="N1581" s="223"/>
      <c r="O1581" s="224"/>
      <c r="P1581" s="194">
        <f t="shared" si="101"/>
        <v>0</v>
      </c>
      <c r="Q1581" s="219"/>
      <c r="R1581" s="220"/>
      <c r="S1581" s="219"/>
      <c r="T1581" s="221"/>
      <c r="U1581" s="195">
        <f t="shared" si="98"/>
        <v>0</v>
      </c>
      <c r="V1581" s="196">
        <f t="shared" si="99"/>
        <v>0</v>
      </c>
      <c r="W1581" s="196">
        <f t="shared" si="100"/>
        <v>0</v>
      </c>
      <c r="X1581" s="188"/>
    </row>
    <row r="1582" spans="1:24" ht="14.25">
      <c r="A1582" s="193"/>
      <c r="B1582" s="210"/>
      <c r="C1582" s="211"/>
      <c r="D1582" s="212"/>
      <c r="E1582" s="213"/>
      <c r="F1582" s="214"/>
      <c r="G1582" s="215"/>
      <c r="H1582" s="193" t="s">
        <v>560</v>
      </c>
      <c r="I1582" s="216"/>
      <c r="J1582" s="193"/>
      <c r="K1582" s="216"/>
      <c r="L1582" s="217"/>
      <c r="M1582" s="222"/>
      <c r="N1582" s="223"/>
      <c r="O1582" s="224"/>
      <c r="P1582" s="194">
        <f t="shared" si="101"/>
        <v>0</v>
      </c>
      <c r="Q1582" s="219"/>
      <c r="R1582" s="220"/>
      <c r="S1582" s="219"/>
      <c r="T1582" s="221"/>
      <c r="U1582" s="195">
        <f t="shared" si="98"/>
        <v>0</v>
      </c>
      <c r="V1582" s="196">
        <f t="shared" si="99"/>
        <v>0</v>
      </c>
      <c r="W1582" s="196">
        <f t="shared" si="100"/>
        <v>0</v>
      </c>
      <c r="X1582" s="188"/>
    </row>
    <row r="1583" spans="1:24" ht="14.25">
      <c r="A1583" s="193"/>
      <c r="B1583" s="210"/>
      <c r="C1583" s="211"/>
      <c r="D1583" s="212"/>
      <c r="E1583" s="213"/>
      <c r="F1583" s="214"/>
      <c r="G1583" s="215"/>
      <c r="H1583" s="193" t="s">
        <v>560</v>
      </c>
      <c r="I1583" s="216"/>
      <c r="J1583" s="193"/>
      <c r="K1583" s="216"/>
      <c r="L1583" s="217"/>
      <c r="M1583" s="222"/>
      <c r="N1583" s="223"/>
      <c r="O1583" s="224"/>
      <c r="P1583" s="194">
        <f t="shared" si="101"/>
        <v>0</v>
      </c>
      <c r="Q1583" s="219"/>
      <c r="R1583" s="220"/>
      <c r="S1583" s="219"/>
      <c r="T1583" s="221"/>
      <c r="U1583" s="195">
        <f t="shared" si="98"/>
        <v>0</v>
      </c>
      <c r="V1583" s="196">
        <f t="shared" si="99"/>
        <v>0</v>
      </c>
      <c r="W1583" s="196">
        <f t="shared" si="100"/>
        <v>0</v>
      </c>
      <c r="X1583" s="188"/>
    </row>
    <row r="1584" spans="1:24" ht="14.25">
      <c r="A1584" s="193"/>
      <c r="B1584" s="210"/>
      <c r="C1584" s="211"/>
      <c r="D1584" s="212"/>
      <c r="E1584" s="213"/>
      <c r="F1584" s="214"/>
      <c r="G1584" s="215"/>
      <c r="H1584" s="193" t="s">
        <v>560</v>
      </c>
      <c r="I1584" s="216"/>
      <c r="J1584" s="193"/>
      <c r="K1584" s="216"/>
      <c r="L1584" s="217"/>
      <c r="M1584" s="222"/>
      <c r="N1584" s="223"/>
      <c r="O1584" s="224"/>
      <c r="P1584" s="194">
        <f t="shared" si="101"/>
        <v>0</v>
      </c>
      <c r="Q1584" s="219"/>
      <c r="R1584" s="220"/>
      <c r="S1584" s="219"/>
      <c r="T1584" s="221"/>
      <c r="U1584" s="195">
        <f t="shared" si="98"/>
        <v>0</v>
      </c>
      <c r="V1584" s="196">
        <f t="shared" si="99"/>
        <v>0</v>
      </c>
      <c r="W1584" s="196">
        <f t="shared" si="100"/>
        <v>0</v>
      </c>
      <c r="X1584" s="188"/>
    </row>
    <row r="1585" spans="1:24" ht="14.25">
      <c r="A1585" s="193"/>
      <c r="B1585" s="210"/>
      <c r="C1585" s="211"/>
      <c r="D1585" s="212"/>
      <c r="E1585" s="213"/>
      <c r="F1585" s="214"/>
      <c r="G1585" s="215"/>
      <c r="H1585" s="193" t="s">
        <v>560</v>
      </c>
      <c r="I1585" s="216"/>
      <c r="J1585" s="193"/>
      <c r="K1585" s="216"/>
      <c r="L1585" s="217"/>
      <c r="M1585" s="222"/>
      <c r="N1585" s="223"/>
      <c r="O1585" s="224"/>
      <c r="P1585" s="194">
        <f t="shared" si="101"/>
        <v>0</v>
      </c>
      <c r="Q1585" s="219"/>
      <c r="R1585" s="220"/>
      <c r="S1585" s="219"/>
      <c r="T1585" s="221"/>
      <c r="U1585" s="195">
        <f t="shared" si="98"/>
        <v>0</v>
      </c>
      <c r="V1585" s="196">
        <f t="shared" si="99"/>
        <v>0</v>
      </c>
      <c r="W1585" s="196">
        <f t="shared" si="100"/>
        <v>0</v>
      </c>
      <c r="X1585" s="188"/>
    </row>
    <row r="1586" spans="1:24" ht="14.25">
      <c r="A1586" s="193"/>
      <c r="B1586" s="210"/>
      <c r="C1586" s="211"/>
      <c r="D1586" s="212"/>
      <c r="E1586" s="213"/>
      <c r="F1586" s="214"/>
      <c r="G1586" s="215"/>
      <c r="H1586" s="193" t="s">
        <v>560</v>
      </c>
      <c r="I1586" s="216"/>
      <c r="J1586" s="193"/>
      <c r="K1586" s="216"/>
      <c r="L1586" s="217"/>
      <c r="M1586" s="222"/>
      <c r="N1586" s="223"/>
      <c r="O1586" s="224"/>
      <c r="P1586" s="194">
        <f t="shared" si="101"/>
        <v>0</v>
      </c>
      <c r="Q1586" s="219"/>
      <c r="R1586" s="220"/>
      <c r="S1586" s="219"/>
      <c r="T1586" s="221"/>
      <c r="U1586" s="195">
        <f t="shared" si="98"/>
        <v>0</v>
      </c>
      <c r="V1586" s="196">
        <f t="shared" si="99"/>
        <v>0</v>
      </c>
      <c r="W1586" s="196">
        <f t="shared" si="100"/>
        <v>0</v>
      </c>
      <c r="X1586" s="188"/>
    </row>
    <row r="1587" spans="1:24" ht="14.25">
      <c r="A1587" s="193"/>
      <c r="B1587" s="210"/>
      <c r="C1587" s="211"/>
      <c r="D1587" s="212"/>
      <c r="E1587" s="213"/>
      <c r="F1587" s="214"/>
      <c r="G1587" s="215"/>
      <c r="H1587" s="193" t="s">
        <v>560</v>
      </c>
      <c r="I1587" s="216"/>
      <c r="J1587" s="193"/>
      <c r="K1587" s="216"/>
      <c r="L1587" s="217"/>
      <c r="M1587" s="222"/>
      <c r="N1587" s="223"/>
      <c r="O1587" s="224"/>
      <c r="P1587" s="194">
        <f t="shared" si="101"/>
        <v>0</v>
      </c>
      <c r="Q1587" s="219"/>
      <c r="R1587" s="220"/>
      <c r="S1587" s="219"/>
      <c r="T1587" s="221"/>
      <c r="U1587" s="195">
        <f t="shared" ref="U1587:U1650" si="102">Q1587+S1587</f>
        <v>0</v>
      </c>
      <c r="V1587" s="196">
        <f t="shared" ref="V1587:V1650" si="103">(Q1587*R1587)+(S1587*T1587)</f>
        <v>0</v>
      </c>
      <c r="W1587" s="196">
        <f t="shared" ref="W1587:W1650" si="104">V1587+P1587</f>
        <v>0</v>
      </c>
      <c r="X1587" s="188"/>
    </row>
    <row r="1588" spans="1:24" ht="14.25">
      <c r="A1588" s="193"/>
      <c r="B1588" s="210"/>
      <c r="C1588" s="211"/>
      <c r="D1588" s="212"/>
      <c r="E1588" s="213"/>
      <c r="F1588" s="214"/>
      <c r="G1588" s="215"/>
      <c r="H1588" s="193" t="s">
        <v>560</v>
      </c>
      <c r="I1588" s="216"/>
      <c r="J1588" s="193"/>
      <c r="K1588" s="216"/>
      <c r="L1588" s="217"/>
      <c r="M1588" s="222"/>
      <c r="N1588" s="223"/>
      <c r="O1588" s="224"/>
      <c r="P1588" s="194">
        <f t="shared" si="101"/>
        <v>0</v>
      </c>
      <c r="Q1588" s="219"/>
      <c r="R1588" s="220"/>
      <c r="S1588" s="219"/>
      <c r="T1588" s="221"/>
      <c r="U1588" s="195">
        <f t="shared" si="102"/>
        <v>0</v>
      </c>
      <c r="V1588" s="196">
        <f t="shared" si="103"/>
        <v>0</v>
      </c>
      <c r="W1588" s="196">
        <f t="shared" si="104"/>
        <v>0</v>
      </c>
      <c r="X1588" s="188"/>
    </row>
    <row r="1589" spans="1:24" ht="14.25">
      <c r="A1589" s="193"/>
      <c r="B1589" s="210"/>
      <c r="C1589" s="211"/>
      <c r="D1589" s="212"/>
      <c r="E1589" s="213"/>
      <c r="F1589" s="214"/>
      <c r="G1589" s="215"/>
      <c r="H1589" s="193" t="s">
        <v>560</v>
      </c>
      <c r="I1589" s="216"/>
      <c r="J1589" s="193"/>
      <c r="K1589" s="216"/>
      <c r="L1589" s="217"/>
      <c r="M1589" s="222"/>
      <c r="N1589" s="223"/>
      <c r="O1589" s="224"/>
      <c r="P1589" s="194">
        <f t="shared" si="101"/>
        <v>0</v>
      </c>
      <c r="Q1589" s="219"/>
      <c r="R1589" s="220"/>
      <c r="S1589" s="219"/>
      <c r="T1589" s="221"/>
      <c r="U1589" s="195">
        <f t="shared" si="102"/>
        <v>0</v>
      </c>
      <c r="V1589" s="196">
        <f t="shared" si="103"/>
        <v>0</v>
      </c>
      <c r="W1589" s="196">
        <f t="shared" si="104"/>
        <v>0</v>
      </c>
      <c r="X1589" s="188"/>
    </row>
    <row r="1590" spans="1:24" ht="14.25">
      <c r="A1590" s="193"/>
      <c r="B1590" s="210"/>
      <c r="C1590" s="211"/>
      <c r="D1590" s="212"/>
      <c r="E1590" s="213"/>
      <c r="F1590" s="214"/>
      <c r="G1590" s="215"/>
      <c r="H1590" s="193" t="s">
        <v>560</v>
      </c>
      <c r="I1590" s="216"/>
      <c r="J1590" s="193"/>
      <c r="K1590" s="216"/>
      <c r="L1590" s="217"/>
      <c r="M1590" s="222"/>
      <c r="N1590" s="223"/>
      <c r="O1590" s="224"/>
      <c r="P1590" s="194">
        <f t="shared" si="101"/>
        <v>0</v>
      </c>
      <c r="Q1590" s="219"/>
      <c r="R1590" s="220"/>
      <c r="S1590" s="219"/>
      <c r="T1590" s="221"/>
      <c r="U1590" s="195">
        <f t="shared" si="102"/>
        <v>0</v>
      </c>
      <c r="V1590" s="196">
        <f t="shared" si="103"/>
        <v>0</v>
      </c>
      <c r="W1590" s="196">
        <f t="shared" si="104"/>
        <v>0</v>
      </c>
      <c r="X1590" s="188"/>
    </row>
    <row r="1591" spans="1:24" ht="14.25">
      <c r="A1591" s="193"/>
      <c r="B1591" s="210"/>
      <c r="C1591" s="211"/>
      <c r="D1591" s="212"/>
      <c r="E1591" s="213"/>
      <c r="F1591" s="214"/>
      <c r="G1591" s="215"/>
      <c r="H1591" s="193" t="s">
        <v>560</v>
      </c>
      <c r="I1591" s="216"/>
      <c r="J1591" s="193"/>
      <c r="K1591" s="216"/>
      <c r="L1591" s="217"/>
      <c r="M1591" s="222"/>
      <c r="N1591" s="223"/>
      <c r="O1591" s="224"/>
      <c r="P1591" s="194">
        <f t="shared" si="101"/>
        <v>0</v>
      </c>
      <c r="Q1591" s="219"/>
      <c r="R1591" s="220"/>
      <c r="S1591" s="219"/>
      <c r="T1591" s="221"/>
      <c r="U1591" s="195">
        <f t="shared" si="102"/>
        <v>0</v>
      </c>
      <c r="V1591" s="196">
        <f t="shared" si="103"/>
        <v>0</v>
      </c>
      <c r="W1591" s="196">
        <f t="shared" si="104"/>
        <v>0</v>
      </c>
      <c r="X1591" s="188"/>
    </row>
    <row r="1592" spans="1:24" ht="14.25">
      <c r="A1592" s="193"/>
      <c r="B1592" s="210"/>
      <c r="C1592" s="211"/>
      <c r="D1592" s="212"/>
      <c r="E1592" s="213"/>
      <c r="F1592" s="214"/>
      <c r="G1592" s="215"/>
      <c r="H1592" s="193" t="s">
        <v>560</v>
      </c>
      <c r="I1592" s="216"/>
      <c r="J1592" s="193"/>
      <c r="K1592" s="216"/>
      <c r="L1592" s="217"/>
      <c r="M1592" s="222"/>
      <c r="N1592" s="223"/>
      <c r="O1592" s="224"/>
      <c r="P1592" s="194">
        <f t="shared" si="101"/>
        <v>0</v>
      </c>
      <c r="Q1592" s="219"/>
      <c r="R1592" s="220"/>
      <c r="S1592" s="219"/>
      <c r="T1592" s="221"/>
      <c r="U1592" s="195">
        <f t="shared" si="102"/>
        <v>0</v>
      </c>
      <c r="V1592" s="196">
        <f t="shared" si="103"/>
        <v>0</v>
      </c>
      <c r="W1592" s="196">
        <f t="shared" si="104"/>
        <v>0</v>
      </c>
      <c r="X1592" s="188"/>
    </row>
    <row r="1593" spans="1:24" ht="14.25">
      <c r="A1593" s="193"/>
      <c r="B1593" s="210"/>
      <c r="C1593" s="211"/>
      <c r="D1593" s="212"/>
      <c r="E1593" s="213"/>
      <c r="F1593" s="214"/>
      <c r="G1593" s="215"/>
      <c r="H1593" s="193" t="s">
        <v>560</v>
      </c>
      <c r="I1593" s="216"/>
      <c r="J1593" s="193"/>
      <c r="K1593" s="216"/>
      <c r="L1593" s="217"/>
      <c r="M1593" s="222"/>
      <c r="N1593" s="223"/>
      <c r="O1593" s="224"/>
      <c r="P1593" s="194">
        <f t="shared" si="101"/>
        <v>0</v>
      </c>
      <c r="Q1593" s="219"/>
      <c r="R1593" s="220"/>
      <c r="S1593" s="219"/>
      <c r="T1593" s="221"/>
      <c r="U1593" s="195">
        <f t="shared" si="102"/>
        <v>0</v>
      </c>
      <c r="V1593" s="196">
        <f t="shared" si="103"/>
        <v>0</v>
      </c>
      <c r="W1593" s="196">
        <f t="shared" si="104"/>
        <v>0</v>
      </c>
      <c r="X1593" s="188"/>
    </row>
    <row r="1594" spans="1:24" ht="14.25">
      <c r="A1594" s="193"/>
      <c r="B1594" s="210"/>
      <c r="C1594" s="211"/>
      <c r="D1594" s="212"/>
      <c r="E1594" s="213"/>
      <c r="F1594" s="214"/>
      <c r="G1594" s="215"/>
      <c r="H1594" s="193" t="s">
        <v>560</v>
      </c>
      <c r="I1594" s="216"/>
      <c r="J1594" s="193"/>
      <c r="K1594" s="216"/>
      <c r="L1594" s="217"/>
      <c r="M1594" s="222"/>
      <c r="N1594" s="223"/>
      <c r="O1594" s="224"/>
      <c r="P1594" s="194">
        <f t="shared" si="101"/>
        <v>0</v>
      </c>
      <c r="Q1594" s="219"/>
      <c r="R1594" s="220"/>
      <c r="S1594" s="219"/>
      <c r="T1594" s="221"/>
      <c r="U1594" s="195">
        <f t="shared" si="102"/>
        <v>0</v>
      </c>
      <c r="V1594" s="196">
        <f t="shared" si="103"/>
        <v>0</v>
      </c>
      <c r="W1594" s="196">
        <f t="shared" si="104"/>
        <v>0</v>
      </c>
      <c r="X1594" s="188"/>
    </row>
    <row r="1595" spans="1:24" ht="14.25">
      <c r="A1595" s="193"/>
      <c r="B1595" s="210"/>
      <c r="C1595" s="211"/>
      <c r="D1595" s="212"/>
      <c r="E1595" s="213"/>
      <c r="F1595" s="214"/>
      <c r="G1595" s="215"/>
      <c r="H1595" s="193" t="s">
        <v>560</v>
      </c>
      <c r="I1595" s="216"/>
      <c r="J1595" s="193"/>
      <c r="K1595" s="216"/>
      <c r="L1595" s="217"/>
      <c r="M1595" s="222"/>
      <c r="N1595" s="223"/>
      <c r="O1595" s="224"/>
      <c r="P1595" s="194">
        <f t="shared" si="101"/>
        <v>0</v>
      </c>
      <c r="Q1595" s="219"/>
      <c r="R1595" s="220"/>
      <c r="S1595" s="219"/>
      <c r="T1595" s="221"/>
      <c r="U1595" s="195">
        <f t="shared" si="102"/>
        <v>0</v>
      </c>
      <c r="V1595" s="196">
        <f t="shared" si="103"/>
        <v>0</v>
      </c>
      <c r="W1595" s="196">
        <f t="shared" si="104"/>
        <v>0</v>
      </c>
      <c r="X1595" s="188"/>
    </row>
    <row r="1596" spans="1:24" ht="14.25">
      <c r="A1596" s="193"/>
      <c r="B1596" s="210"/>
      <c r="C1596" s="211"/>
      <c r="D1596" s="212"/>
      <c r="E1596" s="213"/>
      <c r="F1596" s="214"/>
      <c r="G1596" s="215"/>
      <c r="H1596" s="193" t="s">
        <v>560</v>
      </c>
      <c r="I1596" s="216"/>
      <c r="J1596" s="193"/>
      <c r="K1596" s="216"/>
      <c r="L1596" s="217"/>
      <c r="M1596" s="222"/>
      <c r="N1596" s="223"/>
      <c r="O1596" s="224"/>
      <c r="P1596" s="194">
        <f t="shared" si="101"/>
        <v>0</v>
      </c>
      <c r="Q1596" s="219"/>
      <c r="R1596" s="220"/>
      <c r="S1596" s="219"/>
      <c r="T1596" s="221"/>
      <c r="U1596" s="195">
        <f t="shared" si="102"/>
        <v>0</v>
      </c>
      <c r="V1596" s="196">
        <f t="shared" si="103"/>
        <v>0</v>
      </c>
      <c r="W1596" s="196">
        <f t="shared" si="104"/>
        <v>0</v>
      </c>
      <c r="X1596" s="188"/>
    </row>
    <row r="1597" spans="1:24" ht="14.25">
      <c r="A1597" s="193"/>
      <c r="B1597" s="210"/>
      <c r="C1597" s="211"/>
      <c r="D1597" s="212"/>
      <c r="E1597" s="213"/>
      <c r="F1597" s="214"/>
      <c r="G1597" s="215"/>
      <c r="H1597" s="193" t="s">
        <v>560</v>
      </c>
      <c r="I1597" s="216"/>
      <c r="J1597" s="193"/>
      <c r="K1597" s="216"/>
      <c r="L1597" s="217"/>
      <c r="M1597" s="222"/>
      <c r="N1597" s="223"/>
      <c r="O1597" s="224"/>
      <c r="P1597" s="194">
        <f t="shared" si="101"/>
        <v>0</v>
      </c>
      <c r="Q1597" s="219"/>
      <c r="R1597" s="220"/>
      <c r="S1597" s="219"/>
      <c r="T1597" s="221"/>
      <c r="U1597" s="195">
        <f t="shared" si="102"/>
        <v>0</v>
      </c>
      <c r="V1597" s="196">
        <f t="shared" si="103"/>
        <v>0</v>
      </c>
      <c r="W1597" s="196">
        <f t="shared" si="104"/>
        <v>0</v>
      </c>
      <c r="X1597" s="188"/>
    </row>
    <row r="1598" spans="1:24" ht="14.25">
      <c r="A1598" s="193"/>
      <c r="B1598" s="210"/>
      <c r="C1598" s="211"/>
      <c r="D1598" s="212"/>
      <c r="E1598" s="213"/>
      <c r="F1598" s="214"/>
      <c r="G1598" s="215"/>
      <c r="H1598" s="193" t="s">
        <v>560</v>
      </c>
      <c r="I1598" s="216"/>
      <c r="J1598" s="193"/>
      <c r="K1598" s="216"/>
      <c r="L1598" s="217"/>
      <c r="M1598" s="222"/>
      <c r="N1598" s="223"/>
      <c r="O1598" s="224"/>
      <c r="P1598" s="194">
        <f t="shared" si="101"/>
        <v>0</v>
      </c>
      <c r="Q1598" s="219"/>
      <c r="R1598" s="220"/>
      <c r="S1598" s="219"/>
      <c r="T1598" s="221"/>
      <c r="U1598" s="195">
        <f t="shared" si="102"/>
        <v>0</v>
      </c>
      <c r="V1598" s="196">
        <f t="shared" si="103"/>
        <v>0</v>
      </c>
      <c r="W1598" s="196">
        <f t="shared" si="104"/>
        <v>0</v>
      </c>
      <c r="X1598" s="188"/>
    </row>
    <row r="1599" spans="1:24" ht="14.25">
      <c r="A1599" s="193"/>
      <c r="B1599" s="210"/>
      <c r="C1599" s="211"/>
      <c r="D1599" s="212"/>
      <c r="E1599" s="213"/>
      <c r="F1599" s="214"/>
      <c r="G1599" s="215"/>
      <c r="H1599" s="193" t="s">
        <v>560</v>
      </c>
      <c r="I1599" s="216"/>
      <c r="J1599" s="193"/>
      <c r="K1599" s="216"/>
      <c r="L1599" s="217"/>
      <c r="M1599" s="222"/>
      <c r="N1599" s="223"/>
      <c r="O1599" s="224"/>
      <c r="P1599" s="194">
        <f t="shared" ref="P1599:P1662" si="105">N1599+O1599</f>
        <v>0</v>
      </c>
      <c r="Q1599" s="219"/>
      <c r="R1599" s="220"/>
      <c r="S1599" s="219"/>
      <c r="T1599" s="221"/>
      <c r="U1599" s="195">
        <f t="shared" si="102"/>
        <v>0</v>
      </c>
      <c r="V1599" s="196">
        <f t="shared" si="103"/>
        <v>0</v>
      </c>
      <c r="W1599" s="196">
        <f t="shared" si="104"/>
        <v>0</v>
      </c>
      <c r="X1599" s="188"/>
    </row>
    <row r="1600" spans="1:24" ht="14.25">
      <c r="A1600" s="193"/>
      <c r="B1600" s="210"/>
      <c r="C1600" s="211"/>
      <c r="D1600" s="212"/>
      <c r="E1600" s="213"/>
      <c r="F1600" s="214"/>
      <c r="G1600" s="215"/>
      <c r="H1600" s="193" t="s">
        <v>560</v>
      </c>
      <c r="I1600" s="216"/>
      <c r="J1600" s="193"/>
      <c r="K1600" s="216"/>
      <c r="L1600" s="217"/>
      <c r="M1600" s="222"/>
      <c r="N1600" s="223"/>
      <c r="O1600" s="224"/>
      <c r="P1600" s="194">
        <f t="shared" si="105"/>
        <v>0</v>
      </c>
      <c r="Q1600" s="219"/>
      <c r="R1600" s="220"/>
      <c r="S1600" s="219"/>
      <c r="T1600" s="221"/>
      <c r="U1600" s="195">
        <f t="shared" si="102"/>
        <v>0</v>
      </c>
      <c r="V1600" s="196">
        <f t="shared" si="103"/>
        <v>0</v>
      </c>
      <c r="W1600" s="196">
        <f t="shared" si="104"/>
        <v>0</v>
      </c>
      <c r="X1600" s="188"/>
    </row>
    <row r="1601" spans="1:24" ht="14.25">
      <c r="A1601" s="193"/>
      <c r="B1601" s="210"/>
      <c r="C1601" s="211"/>
      <c r="D1601" s="212"/>
      <c r="E1601" s="213"/>
      <c r="F1601" s="214"/>
      <c r="G1601" s="215"/>
      <c r="H1601" s="193" t="s">
        <v>560</v>
      </c>
      <c r="I1601" s="216"/>
      <c r="J1601" s="193"/>
      <c r="K1601" s="216"/>
      <c r="L1601" s="217"/>
      <c r="M1601" s="222"/>
      <c r="N1601" s="223"/>
      <c r="O1601" s="224"/>
      <c r="P1601" s="194">
        <f t="shared" si="105"/>
        <v>0</v>
      </c>
      <c r="Q1601" s="219"/>
      <c r="R1601" s="220"/>
      <c r="S1601" s="219"/>
      <c r="T1601" s="221"/>
      <c r="U1601" s="195">
        <f t="shared" si="102"/>
        <v>0</v>
      </c>
      <c r="V1601" s="196">
        <f t="shared" si="103"/>
        <v>0</v>
      </c>
      <c r="W1601" s="196">
        <f t="shared" si="104"/>
        <v>0</v>
      </c>
      <c r="X1601" s="188"/>
    </row>
    <row r="1602" spans="1:24" ht="14.25">
      <c r="A1602" s="193"/>
      <c r="B1602" s="210"/>
      <c r="C1602" s="211"/>
      <c r="D1602" s="212"/>
      <c r="E1602" s="213"/>
      <c r="F1602" s="214"/>
      <c r="G1602" s="215"/>
      <c r="H1602" s="193" t="s">
        <v>560</v>
      </c>
      <c r="I1602" s="216"/>
      <c r="J1602" s="193"/>
      <c r="K1602" s="216"/>
      <c r="L1602" s="217"/>
      <c r="M1602" s="222"/>
      <c r="N1602" s="223"/>
      <c r="O1602" s="224"/>
      <c r="P1602" s="194">
        <f t="shared" si="105"/>
        <v>0</v>
      </c>
      <c r="Q1602" s="219"/>
      <c r="R1602" s="220"/>
      <c r="S1602" s="219"/>
      <c r="T1602" s="221"/>
      <c r="U1602" s="195">
        <f t="shared" si="102"/>
        <v>0</v>
      </c>
      <c r="V1602" s="196">
        <f t="shared" si="103"/>
        <v>0</v>
      </c>
      <c r="W1602" s="196">
        <f t="shared" si="104"/>
        <v>0</v>
      </c>
      <c r="X1602" s="188"/>
    </row>
    <row r="1603" spans="1:24" ht="14.25">
      <c r="A1603" s="193"/>
      <c r="B1603" s="210"/>
      <c r="C1603" s="211"/>
      <c r="D1603" s="212"/>
      <c r="E1603" s="213"/>
      <c r="F1603" s="214"/>
      <c r="G1603" s="215"/>
      <c r="H1603" s="193" t="s">
        <v>560</v>
      </c>
      <c r="I1603" s="216"/>
      <c r="J1603" s="193"/>
      <c r="K1603" s="216"/>
      <c r="L1603" s="217"/>
      <c r="M1603" s="222"/>
      <c r="N1603" s="223"/>
      <c r="O1603" s="224"/>
      <c r="P1603" s="194">
        <f t="shared" si="105"/>
        <v>0</v>
      </c>
      <c r="Q1603" s="219"/>
      <c r="R1603" s="220"/>
      <c r="S1603" s="219"/>
      <c r="T1603" s="221"/>
      <c r="U1603" s="195">
        <f t="shared" si="102"/>
        <v>0</v>
      </c>
      <c r="V1603" s="196">
        <f t="shared" si="103"/>
        <v>0</v>
      </c>
      <c r="W1603" s="196">
        <f t="shared" si="104"/>
        <v>0</v>
      </c>
      <c r="X1603" s="188"/>
    </row>
    <row r="1604" spans="1:24" ht="14.25">
      <c r="A1604" s="193"/>
      <c r="B1604" s="210"/>
      <c r="C1604" s="211"/>
      <c r="D1604" s="212"/>
      <c r="E1604" s="213"/>
      <c r="F1604" s="214"/>
      <c r="G1604" s="215"/>
      <c r="H1604" s="193" t="s">
        <v>560</v>
      </c>
      <c r="I1604" s="216"/>
      <c r="J1604" s="193"/>
      <c r="K1604" s="216"/>
      <c r="L1604" s="217"/>
      <c r="M1604" s="222"/>
      <c r="N1604" s="223"/>
      <c r="O1604" s="224"/>
      <c r="P1604" s="194">
        <f t="shared" si="105"/>
        <v>0</v>
      </c>
      <c r="Q1604" s="219"/>
      <c r="R1604" s="220"/>
      <c r="S1604" s="219"/>
      <c r="T1604" s="221"/>
      <c r="U1604" s="195">
        <f t="shared" si="102"/>
        <v>0</v>
      </c>
      <c r="V1604" s="196">
        <f t="shared" si="103"/>
        <v>0</v>
      </c>
      <c r="W1604" s="196">
        <f t="shared" si="104"/>
        <v>0</v>
      </c>
      <c r="X1604" s="188"/>
    </row>
    <row r="1605" spans="1:24" ht="14.25">
      <c r="A1605" s="193"/>
      <c r="B1605" s="210"/>
      <c r="C1605" s="211"/>
      <c r="D1605" s="212"/>
      <c r="E1605" s="213"/>
      <c r="F1605" s="214"/>
      <c r="G1605" s="215"/>
      <c r="H1605" s="193" t="s">
        <v>560</v>
      </c>
      <c r="I1605" s="216"/>
      <c r="J1605" s="193"/>
      <c r="K1605" s="216"/>
      <c r="L1605" s="217"/>
      <c r="M1605" s="222"/>
      <c r="N1605" s="223"/>
      <c r="O1605" s="224"/>
      <c r="P1605" s="194">
        <f t="shared" si="105"/>
        <v>0</v>
      </c>
      <c r="Q1605" s="219"/>
      <c r="R1605" s="220"/>
      <c r="S1605" s="219"/>
      <c r="T1605" s="221"/>
      <c r="U1605" s="195">
        <f t="shared" si="102"/>
        <v>0</v>
      </c>
      <c r="V1605" s="196">
        <f t="shared" si="103"/>
        <v>0</v>
      </c>
      <c r="W1605" s="196">
        <f t="shared" si="104"/>
        <v>0</v>
      </c>
      <c r="X1605" s="188"/>
    </row>
    <row r="1606" spans="1:24" ht="14.25">
      <c r="A1606" s="193"/>
      <c r="B1606" s="210"/>
      <c r="C1606" s="211"/>
      <c r="D1606" s="212"/>
      <c r="E1606" s="213"/>
      <c r="F1606" s="214"/>
      <c r="G1606" s="215"/>
      <c r="H1606" s="193" t="s">
        <v>560</v>
      </c>
      <c r="I1606" s="216"/>
      <c r="J1606" s="193"/>
      <c r="K1606" s="216"/>
      <c r="L1606" s="217"/>
      <c r="M1606" s="222"/>
      <c r="N1606" s="223"/>
      <c r="O1606" s="224"/>
      <c r="P1606" s="194">
        <f t="shared" si="105"/>
        <v>0</v>
      </c>
      <c r="Q1606" s="219"/>
      <c r="R1606" s="220"/>
      <c r="S1606" s="219"/>
      <c r="T1606" s="221"/>
      <c r="U1606" s="195">
        <f t="shared" si="102"/>
        <v>0</v>
      </c>
      <c r="V1606" s="196">
        <f t="shared" si="103"/>
        <v>0</v>
      </c>
      <c r="W1606" s="196">
        <f t="shared" si="104"/>
        <v>0</v>
      </c>
      <c r="X1606" s="188"/>
    </row>
    <row r="1607" spans="1:24" ht="14.25">
      <c r="A1607" s="193"/>
      <c r="B1607" s="210"/>
      <c r="C1607" s="211"/>
      <c r="D1607" s="212"/>
      <c r="E1607" s="213"/>
      <c r="F1607" s="214"/>
      <c r="G1607" s="215"/>
      <c r="H1607" s="193" t="s">
        <v>560</v>
      </c>
      <c r="I1607" s="216"/>
      <c r="J1607" s="193"/>
      <c r="K1607" s="216"/>
      <c r="L1607" s="217"/>
      <c r="M1607" s="222"/>
      <c r="N1607" s="223"/>
      <c r="O1607" s="224"/>
      <c r="P1607" s="194">
        <f t="shared" si="105"/>
        <v>0</v>
      </c>
      <c r="Q1607" s="219"/>
      <c r="R1607" s="220"/>
      <c r="S1607" s="219"/>
      <c r="T1607" s="221"/>
      <c r="U1607" s="195">
        <f t="shared" si="102"/>
        <v>0</v>
      </c>
      <c r="V1607" s="196">
        <f t="shared" si="103"/>
        <v>0</v>
      </c>
      <c r="W1607" s="196">
        <f t="shared" si="104"/>
        <v>0</v>
      </c>
      <c r="X1607" s="188"/>
    </row>
    <row r="1608" spans="1:24" ht="14.25">
      <c r="A1608" s="193"/>
      <c r="B1608" s="210"/>
      <c r="C1608" s="211"/>
      <c r="D1608" s="212"/>
      <c r="E1608" s="213"/>
      <c r="F1608" s="214"/>
      <c r="G1608" s="215"/>
      <c r="H1608" s="193" t="s">
        <v>560</v>
      </c>
      <c r="I1608" s="216"/>
      <c r="J1608" s="193"/>
      <c r="K1608" s="216"/>
      <c r="L1608" s="217"/>
      <c r="M1608" s="222"/>
      <c r="N1608" s="223"/>
      <c r="O1608" s="224"/>
      <c r="P1608" s="194">
        <f t="shared" si="105"/>
        <v>0</v>
      </c>
      <c r="Q1608" s="219"/>
      <c r="R1608" s="220"/>
      <c r="S1608" s="219"/>
      <c r="T1608" s="221"/>
      <c r="U1608" s="195">
        <f t="shared" si="102"/>
        <v>0</v>
      </c>
      <c r="V1608" s="196">
        <f t="shared" si="103"/>
        <v>0</v>
      </c>
      <c r="W1608" s="196">
        <f t="shared" si="104"/>
        <v>0</v>
      </c>
      <c r="X1608" s="188"/>
    </row>
    <row r="1609" spans="1:24" ht="14.25">
      <c r="A1609" s="193"/>
      <c r="B1609" s="210"/>
      <c r="C1609" s="211"/>
      <c r="D1609" s="212"/>
      <c r="E1609" s="213"/>
      <c r="F1609" s="214"/>
      <c r="G1609" s="215"/>
      <c r="H1609" s="193" t="s">
        <v>560</v>
      </c>
      <c r="I1609" s="216"/>
      <c r="J1609" s="193"/>
      <c r="K1609" s="216"/>
      <c r="L1609" s="217"/>
      <c r="M1609" s="222"/>
      <c r="N1609" s="223"/>
      <c r="O1609" s="224"/>
      <c r="P1609" s="194">
        <f t="shared" si="105"/>
        <v>0</v>
      </c>
      <c r="Q1609" s="219"/>
      <c r="R1609" s="220"/>
      <c r="S1609" s="219"/>
      <c r="T1609" s="221"/>
      <c r="U1609" s="195">
        <f t="shared" si="102"/>
        <v>0</v>
      </c>
      <c r="V1609" s="196">
        <f t="shared" si="103"/>
        <v>0</v>
      </c>
      <c r="W1609" s="196">
        <f t="shared" si="104"/>
        <v>0</v>
      </c>
      <c r="X1609" s="188"/>
    </row>
    <row r="1610" spans="1:24" ht="14.25">
      <c r="A1610" s="193"/>
      <c r="B1610" s="210"/>
      <c r="C1610" s="211"/>
      <c r="D1610" s="212"/>
      <c r="E1610" s="213"/>
      <c r="F1610" s="214"/>
      <c r="G1610" s="215"/>
      <c r="H1610" s="193" t="s">
        <v>560</v>
      </c>
      <c r="I1610" s="216"/>
      <c r="J1610" s="193"/>
      <c r="K1610" s="216"/>
      <c r="L1610" s="217"/>
      <c r="M1610" s="222"/>
      <c r="N1610" s="223"/>
      <c r="O1610" s="224"/>
      <c r="P1610" s="194">
        <f t="shared" si="105"/>
        <v>0</v>
      </c>
      <c r="Q1610" s="219"/>
      <c r="R1610" s="220"/>
      <c r="S1610" s="219"/>
      <c r="T1610" s="221"/>
      <c r="U1610" s="195">
        <f t="shared" si="102"/>
        <v>0</v>
      </c>
      <c r="V1610" s="196">
        <f t="shared" si="103"/>
        <v>0</v>
      </c>
      <c r="W1610" s="196">
        <f t="shared" si="104"/>
        <v>0</v>
      </c>
      <c r="X1610" s="188"/>
    </row>
    <row r="1611" spans="1:24" ht="14.25">
      <c r="A1611" s="193"/>
      <c r="B1611" s="210"/>
      <c r="C1611" s="211"/>
      <c r="D1611" s="212"/>
      <c r="E1611" s="213"/>
      <c r="F1611" s="214"/>
      <c r="G1611" s="215"/>
      <c r="H1611" s="193" t="s">
        <v>560</v>
      </c>
      <c r="I1611" s="216"/>
      <c r="J1611" s="193"/>
      <c r="K1611" s="216"/>
      <c r="L1611" s="217"/>
      <c r="M1611" s="222"/>
      <c r="N1611" s="223"/>
      <c r="O1611" s="224"/>
      <c r="P1611" s="194">
        <f t="shared" si="105"/>
        <v>0</v>
      </c>
      <c r="Q1611" s="219"/>
      <c r="R1611" s="220"/>
      <c r="S1611" s="219"/>
      <c r="T1611" s="221"/>
      <c r="U1611" s="195">
        <f t="shared" si="102"/>
        <v>0</v>
      </c>
      <c r="V1611" s="196">
        <f t="shared" si="103"/>
        <v>0</v>
      </c>
      <c r="W1611" s="196">
        <f t="shared" si="104"/>
        <v>0</v>
      </c>
      <c r="X1611" s="188"/>
    </row>
    <row r="1612" spans="1:24" ht="14.25">
      <c r="A1612" s="193"/>
      <c r="B1612" s="210"/>
      <c r="C1612" s="211"/>
      <c r="D1612" s="212"/>
      <c r="E1612" s="213"/>
      <c r="F1612" s="214"/>
      <c r="G1612" s="215"/>
      <c r="H1612" s="193" t="s">
        <v>560</v>
      </c>
      <c r="I1612" s="216"/>
      <c r="J1612" s="193"/>
      <c r="K1612" s="216"/>
      <c r="L1612" s="217"/>
      <c r="M1612" s="222"/>
      <c r="N1612" s="223"/>
      <c r="O1612" s="224"/>
      <c r="P1612" s="194">
        <f t="shared" si="105"/>
        <v>0</v>
      </c>
      <c r="Q1612" s="219"/>
      <c r="R1612" s="220"/>
      <c r="S1612" s="219"/>
      <c r="T1612" s="221"/>
      <c r="U1612" s="195">
        <f t="shared" si="102"/>
        <v>0</v>
      </c>
      <c r="V1612" s="196">
        <f t="shared" si="103"/>
        <v>0</v>
      </c>
      <c r="W1612" s="196">
        <f t="shared" si="104"/>
        <v>0</v>
      </c>
      <c r="X1612" s="188"/>
    </row>
    <row r="1613" spans="1:24" ht="14.25">
      <c r="A1613" s="193"/>
      <c r="B1613" s="210"/>
      <c r="C1613" s="211"/>
      <c r="D1613" s="212"/>
      <c r="E1613" s="213"/>
      <c r="F1613" s="214"/>
      <c r="G1613" s="215"/>
      <c r="H1613" s="193" t="s">
        <v>560</v>
      </c>
      <c r="I1613" s="216"/>
      <c r="J1613" s="193"/>
      <c r="K1613" s="216"/>
      <c r="L1613" s="217"/>
      <c r="M1613" s="222"/>
      <c r="N1613" s="223"/>
      <c r="O1613" s="224"/>
      <c r="P1613" s="194">
        <f t="shared" si="105"/>
        <v>0</v>
      </c>
      <c r="Q1613" s="219"/>
      <c r="R1613" s="220"/>
      <c r="S1613" s="219"/>
      <c r="T1613" s="221"/>
      <c r="U1613" s="195">
        <f t="shared" si="102"/>
        <v>0</v>
      </c>
      <c r="V1613" s="196">
        <f t="shared" si="103"/>
        <v>0</v>
      </c>
      <c r="W1613" s="196">
        <f t="shared" si="104"/>
        <v>0</v>
      </c>
      <c r="X1613" s="188"/>
    </row>
    <row r="1614" spans="1:24" ht="14.25">
      <c r="A1614" s="193"/>
      <c r="B1614" s="210"/>
      <c r="C1614" s="211"/>
      <c r="D1614" s="212"/>
      <c r="E1614" s="213"/>
      <c r="F1614" s="214"/>
      <c r="G1614" s="215"/>
      <c r="H1614" s="193" t="s">
        <v>560</v>
      </c>
      <c r="I1614" s="216"/>
      <c r="J1614" s="193"/>
      <c r="K1614" s="216"/>
      <c r="L1614" s="217"/>
      <c r="M1614" s="222"/>
      <c r="N1614" s="223"/>
      <c r="O1614" s="224"/>
      <c r="P1614" s="194">
        <f t="shared" si="105"/>
        <v>0</v>
      </c>
      <c r="Q1614" s="219"/>
      <c r="R1614" s="220"/>
      <c r="S1614" s="219"/>
      <c r="T1614" s="221"/>
      <c r="U1614" s="195">
        <f t="shared" si="102"/>
        <v>0</v>
      </c>
      <c r="V1614" s="196">
        <f t="shared" si="103"/>
        <v>0</v>
      </c>
      <c r="W1614" s="196">
        <f t="shared" si="104"/>
        <v>0</v>
      </c>
      <c r="X1614" s="188"/>
    </row>
    <row r="1615" spans="1:24" ht="14.25">
      <c r="A1615" s="193"/>
      <c r="B1615" s="210"/>
      <c r="C1615" s="211"/>
      <c r="D1615" s="212"/>
      <c r="E1615" s="213"/>
      <c r="F1615" s="214"/>
      <c r="G1615" s="215"/>
      <c r="H1615" s="193" t="s">
        <v>560</v>
      </c>
      <c r="I1615" s="216"/>
      <c r="J1615" s="193"/>
      <c r="K1615" s="216"/>
      <c r="L1615" s="217"/>
      <c r="M1615" s="222"/>
      <c r="N1615" s="223"/>
      <c r="O1615" s="224"/>
      <c r="P1615" s="194">
        <f t="shared" si="105"/>
        <v>0</v>
      </c>
      <c r="Q1615" s="219"/>
      <c r="R1615" s="220"/>
      <c r="S1615" s="219"/>
      <c r="T1615" s="221"/>
      <c r="U1615" s="195">
        <f t="shared" si="102"/>
        <v>0</v>
      </c>
      <c r="V1615" s="196">
        <f t="shared" si="103"/>
        <v>0</v>
      </c>
      <c r="W1615" s="196">
        <f t="shared" si="104"/>
        <v>0</v>
      </c>
      <c r="X1615" s="188"/>
    </row>
    <row r="1616" spans="1:24" ht="14.25">
      <c r="A1616" s="193"/>
      <c r="B1616" s="210"/>
      <c r="C1616" s="211"/>
      <c r="D1616" s="212"/>
      <c r="E1616" s="213"/>
      <c r="F1616" s="214"/>
      <c r="G1616" s="215"/>
      <c r="H1616" s="193" t="s">
        <v>560</v>
      </c>
      <c r="I1616" s="216"/>
      <c r="J1616" s="193"/>
      <c r="K1616" s="216"/>
      <c r="L1616" s="217"/>
      <c r="M1616" s="222"/>
      <c r="N1616" s="223"/>
      <c r="O1616" s="224"/>
      <c r="P1616" s="194">
        <f t="shared" si="105"/>
        <v>0</v>
      </c>
      <c r="Q1616" s="219"/>
      <c r="R1616" s="220"/>
      <c r="S1616" s="219"/>
      <c r="T1616" s="221"/>
      <c r="U1616" s="195">
        <f t="shared" si="102"/>
        <v>0</v>
      </c>
      <c r="V1616" s="196">
        <f t="shared" si="103"/>
        <v>0</v>
      </c>
      <c r="W1616" s="196">
        <f t="shared" si="104"/>
        <v>0</v>
      </c>
      <c r="X1616" s="188"/>
    </row>
    <row r="1617" spans="1:24" ht="14.25">
      <c r="A1617" s="193"/>
      <c r="B1617" s="210"/>
      <c r="C1617" s="211"/>
      <c r="D1617" s="212"/>
      <c r="E1617" s="213"/>
      <c r="F1617" s="214"/>
      <c r="G1617" s="215"/>
      <c r="H1617" s="193" t="s">
        <v>560</v>
      </c>
      <c r="I1617" s="216"/>
      <c r="J1617" s="193"/>
      <c r="K1617" s="216"/>
      <c r="L1617" s="217"/>
      <c r="M1617" s="222"/>
      <c r="N1617" s="223"/>
      <c r="O1617" s="224"/>
      <c r="P1617" s="194">
        <f t="shared" si="105"/>
        <v>0</v>
      </c>
      <c r="Q1617" s="219"/>
      <c r="R1617" s="220"/>
      <c r="S1617" s="219"/>
      <c r="T1617" s="221"/>
      <c r="U1617" s="195">
        <f t="shared" si="102"/>
        <v>0</v>
      </c>
      <c r="V1617" s="196">
        <f t="shared" si="103"/>
        <v>0</v>
      </c>
      <c r="W1617" s="196">
        <f t="shared" si="104"/>
        <v>0</v>
      </c>
      <c r="X1617" s="188"/>
    </row>
    <row r="1618" spans="1:24" ht="14.25">
      <c r="A1618" s="193"/>
      <c r="B1618" s="210"/>
      <c r="C1618" s="211"/>
      <c r="D1618" s="212"/>
      <c r="E1618" s="213"/>
      <c r="F1618" s="214"/>
      <c r="G1618" s="215"/>
      <c r="H1618" s="193" t="s">
        <v>560</v>
      </c>
      <c r="I1618" s="216"/>
      <c r="J1618" s="193"/>
      <c r="K1618" s="216"/>
      <c r="L1618" s="217"/>
      <c r="M1618" s="222"/>
      <c r="N1618" s="223"/>
      <c r="O1618" s="224"/>
      <c r="P1618" s="194">
        <f t="shared" si="105"/>
        <v>0</v>
      </c>
      <c r="Q1618" s="219"/>
      <c r="R1618" s="220"/>
      <c r="S1618" s="219"/>
      <c r="T1618" s="221"/>
      <c r="U1618" s="195">
        <f t="shared" si="102"/>
        <v>0</v>
      </c>
      <c r="V1618" s="196">
        <f t="shared" si="103"/>
        <v>0</v>
      </c>
      <c r="W1618" s="196">
        <f t="shared" si="104"/>
        <v>0</v>
      </c>
      <c r="X1618" s="188"/>
    </row>
    <row r="1619" spans="1:24" ht="14.25">
      <c r="A1619" s="193"/>
      <c r="B1619" s="210"/>
      <c r="C1619" s="211"/>
      <c r="D1619" s="212"/>
      <c r="E1619" s="213"/>
      <c r="F1619" s="214"/>
      <c r="G1619" s="215"/>
      <c r="H1619" s="193" t="s">
        <v>560</v>
      </c>
      <c r="I1619" s="216"/>
      <c r="J1619" s="193"/>
      <c r="K1619" s="216"/>
      <c r="L1619" s="217"/>
      <c r="M1619" s="222"/>
      <c r="N1619" s="223"/>
      <c r="O1619" s="224"/>
      <c r="P1619" s="194">
        <f t="shared" si="105"/>
        <v>0</v>
      </c>
      <c r="Q1619" s="219"/>
      <c r="R1619" s="220"/>
      <c r="S1619" s="219"/>
      <c r="T1619" s="221"/>
      <c r="U1619" s="195">
        <f t="shared" si="102"/>
        <v>0</v>
      </c>
      <c r="V1619" s="196">
        <f t="shared" si="103"/>
        <v>0</v>
      </c>
      <c r="W1619" s="196">
        <f t="shared" si="104"/>
        <v>0</v>
      </c>
      <c r="X1619" s="188"/>
    </row>
    <row r="1620" spans="1:24" ht="14.25">
      <c r="A1620" s="193"/>
      <c r="B1620" s="210"/>
      <c r="C1620" s="211"/>
      <c r="D1620" s="212"/>
      <c r="E1620" s="213"/>
      <c r="F1620" s="214"/>
      <c r="G1620" s="215"/>
      <c r="H1620" s="193" t="s">
        <v>560</v>
      </c>
      <c r="I1620" s="216"/>
      <c r="J1620" s="193"/>
      <c r="K1620" s="216"/>
      <c r="L1620" s="217"/>
      <c r="M1620" s="222"/>
      <c r="N1620" s="223"/>
      <c r="O1620" s="224"/>
      <c r="P1620" s="194">
        <f t="shared" si="105"/>
        <v>0</v>
      </c>
      <c r="Q1620" s="219"/>
      <c r="R1620" s="220"/>
      <c r="S1620" s="219"/>
      <c r="T1620" s="221"/>
      <c r="U1620" s="195">
        <f t="shared" si="102"/>
        <v>0</v>
      </c>
      <c r="V1620" s="196">
        <f t="shared" si="103"/>
        <v>0</v>
      </c>
      <c r="W1620" s="196">
        <f t="shared" si="104"/>
        <v>0</v>
      </c>
      <c r="X1620" s="188"/>
    </row>
    <row r="1621" spans="1:24" ht="14.25">
      <c r="A1621" s="193"/>
      <c r="B1621" s="210"/>
      <c r="C1621" s="211"/>
      <c r="D1621" s="212"/>
      <c r="E1621" s="213"/>
      <c r="F1621" s="214"/>
      <c r="G1621" s="215"/>
      <c r="H1621" s="193" t="s">
        <v>560</v>
      </c>
      <c r="I1621" s="216"/>
      <c r="J1621" s="193"/>
      <c r="K1621" s="216"/>
      <c r="L1621" s="217"/>
      <c r="M1621" s="222"/>
      <c r="N1621" s="223"/>
      <c r="O1621" s="224"/>
      <c r="P1621" s="194">
        <f t="shared" si="105"/>
        <v>0</v>
      </c>
      <c r="Q1621" s="219"/>
      <c r="R1621" s="220"/>
      <c r="S1621" s="219"/>
      <c r="T1621" s="221"/>
      <c r="U1621" s="195">
        <f t="shared" si="102"/>
        <v>0</v>
      </c>
      <c r="V1621" s="196">
        <f t="shared" si="103"/>
        <v>0</v>
      </c>
      <c r="W1621" s="196">
        <f t="shared" si="104"/>
        <v>0</v>
      </c>
      <c r="X1621" s="188"/>
    </row>
    <row r="1622" spans="1:24" ht="14.25">
      <c r="A1622" s="193"/>
      <c r="B1622" s="210"/>
      <c r="C1622" s="211"/>
      <c r="D1622" s="212"/>
      <c r="E1622" s="213"/>
      <c r="F1622" s="214"/>
      <c r="G1622" s="215"/>
      <c r="H1622" s="193" t="s">
        <v>560</v>
      </c>
      <c r="I1622" s="216"/>
      <c r="J1622" s="193"/>
      <c r="K1622" s="216"/>
      <c r="L1622" s="217"/>
      <c r="M1622" s="222"/>
      <c r="N1622" s="223"/>
      <c r="O1622" s="224"/>
      <c r="P1622" s="194">
        <f t="shared" si="105"/>
        <v>0</v>
      </c>
      <c r="Q1622" s="219"/>
      <c r="R1622" s="220"/>
      <c r="S1622" s="219"/>
      <c r="T1622" s="221"/>
      <c r="U1622" s="195">
        <f t="shared" si="102"/>
        <v>0</v>
      </c>
      <c r="V1622" s="196">
        <f t="shared" si="103"/>
        <v>0</v>
      </c>
      <c r="W1622" s="196">
        <f t="shared" si="104"/>
        <v>0</v>
      </c>
      <c r="X1622" s="188"/>
    </row>
    <row r="1623" spans="1:24" ht="14.25">
      <c r="A1623" s="193"/>
      <c r="B1623" s="210"/>
      <c r="C1623" s="211"/>
      <c r="D1623" s="212"/>
      <c r="E1623" s="213"/>
      <c r="F1623" s="214"/>
      <c r="G1623" s="215"/>
      <c r="H1623" s="193" t="s">
        <v>560</v>
      </c>
      <c r="I1623" s="216"/>
      <c r="J1623" s="193"/>
      <c r="K1623" s="216"/>
      <c r="L1623" s="217"/>
      <c r="M1623" s="222"/>
      <c r="N1623" s="223"/>
      <c r="O1623" s="224"/>
      <c r="P1623" s="194">
        <f t="shared" si="105"/>
        <v>0</v>
      </c>
      <c r="Q1623" s="219"/>
      <c r="R1623" s="220"/>
      <c r="S1623" s="219"/>
      <c r="T1623" s="221"/>
      <c r="U1623" s="195">
        <f t="shared" si="102"/>
        <v>0</v>
      </c>
      <c r="V1623" s="196">
        <f t="shared" si="103"/>
        <v>0</v>
      </c>
      <c r="W1623" s="196">
        <f t="shared" si="104"/>
        <v>0</v>
      </c>
      <c r="X1623" s="188"/>
    </row>
    <row r="1624" spans="1:24" ht="14.25">
      <c r="A1624" s="193"/>
      <c r="B1624" s="210"/>
      <c r="C1624" s="211"/>
      <c r="D1624" s="212"/>
      <c r="E1624" s="213"/>
      <c r="F1624" s="214"/>
      <c r="G1624" s="215"/>
      <c r="H1624" s="193" t="s">
        <v>560</v>
      </c>
      <c r="I1624" s="216"/>
      <c r="J1624" s="193"/>
      <c r="K1624" s="216"/>
      <c r="L1624" s="217"/>
      <c r="M1624" s="222"/>
      <c r="N1624" s="223"/>
      <c r="O1624" s="224"/>
      <c r="P1624" s="194">
        <f t="shared" si="105"/>
        <v>0</v>
      </c>
      <c r="Q1624" s="219"/>
      <c r="R1624" s="220"/>
      <c r="S1624" s="219"/>
      <c r="T1624" s="221"/>
      <c r="U1624" s="195">
        <f t="shared" si="102"/>
        <v>0</v>
      </c>
      <c r="V1624" s="196">
        <f t="shared" si="103"/>
        <v>0</v>
      </c>
      <c r="W1624" s="196">
        <f t="shared" si="104"/>
        <v>0</v>
      </c>
      <c r="X1624" s="188"/>
    </row>
    <row r="1625" spans="1:24" ht="14.25">
      <c r="A1625" s="193"/>
      <c r="B1625" s="210"/>
      <c r="C1625" s="211"/>
      <c r="D1625" s="212"/>
      <c r="E1625" s="213"/>
      <c r="F1625" s="214"/>
      <c r="G1625" s="215"/>
      <c r="H1625" s="193" t="s">
        <v>560</v>
      </c>
      <c r="I1625" s="216"/>
      <c r="J1625" s="193"/>
      <c r="K1625" s="216"/>
      <c r="L1625" s="217"/>
      <c r="M1625" s="222"/>
      <c r="N1625" s="223"/>
      <c r="O1625" s="224"/>
      <c r="P1625" s="194">
        <f t="shared" si="105"/>
        <v>0</v>
      </c>
      <c r="Q1625" s="219"/>
      <c r="R1625" s="220"/>
      <c r="S1625" s="219"/>
      <c r="T1625" s="221"/>
      <c r="U1625" s="195">
        <f t="shared" si="102"/>
        <v>0</v>
      </c>
      <c r="V1625" s="196">
        <f t="shared" si="103"/>
        <v>0</v>
      </c>
      <c r="W1625" s="196">
        <f t="shared" si="104"/>
        <v>0</v>
      </c>
      <c r="X1625" s="188"/>
    </row>
    <row r="1626" spans="1:24" ht="14.25">
      <c r="A1626" s="193"/>
      <c r="B1626" s="210"/>
      <c r="C1626" s="211"/>
      <c r="D1626" s="212"/>
      <c r="E1626" s="213"/>
      <c r="F1626" s="214"/>
      <c r="G1626" s="215"/>
      <c r="H1626" s="193" t="s">
        <v>560</v>
      </c>
      <c r="I1626" s="216"/>
      <c r="J1626" s="193"/>
      <c r="K1626" s="216"/>
      <c r="L1626" s="217"/>
      <c r="M1626" s="222"/>
      <c r="N1626" s="223"/>
      <c r="O1626" s="224"/>
      <c r="P1626" s="194">
        <f t="shared" si="105"/>
        <v>0</v>
      </c>
      <c r="Q1626" s="219"/>
      <c r="R1626" s="220"/>
      <c r="S1626" s="219"/>
      <c r="T1626" s="221"/>
      <c r="U1626" s="195">
        <f t="shared" si="102"/>
        <v>0</v>
      </c>
      <c r="V1626" s="196">
        <f t="shared" si="103"/>
        <v>0</v>
      </c>
      <c r="W1626" s="196">
        <f t="shared" si="104"/>
        <v>0</v>
      </c>
      <c r="X1626" s="188"/>
    </row>
    <row r="1627" spans="1:24" ht="14.25">
      <c r="A1627" s="193"/>
      <c r="B1627" s="210"/>
      <c r="C1627" s="211"/>
      <c r="D1627" s="212"/>
      <c r="E1627" s="213"/>
      <c r="F1627" s="214"/>
      <c r="G1627" s="215"/>
      <c r="H1627" s="193" t="s">
        <v>560</v>
      </c>
      <c r="I1627" s="216"/>
      <c r="J1627" s="193"/>
      <c r="K1627" s="216"/>
      <c r="L1627" s="217"/>
      <c r="M1627" s="222"/>
      <c r="N1627" s="223"/>
      <c r="O1627" s="224"/>
      <c r="P1627" s="194">
        <f t="shared" si="105"/>
        <v>0</v>
      </c>
      <c r="Q1627" s="219"/>
      <c r="R1627" s="220"/>
      <c r="S1627" s="219"/>
      <c r="T1627" s="221"/>
      <c r="U1627" s="195">
        <f t="shared" si="102"/>
        <v>0</v>
      </c>
      <c r="V1627" s="196">
        <f t="shared" si="103"/>
        <v>0</v>
      </c>
      <c r="W1627" s="196">
        <f t="shared" si="104"/>
        <v>0</v>
      </c>
      <c r="X1627" s="188"/>
    </row>
    <row r="1628" spans="1:24" ht="14.25">
      <c r="A1628" s="193"/>
      <c r="B1628" s="210"/>
      <c r="C1628" s="211"/>
      <c r="D1628" s="212"/>
      <c r="E1628" s="213"/>
      <c r="F1628" s="214"/>
      <c r="G1628" s="215"/>
      <c r="H1628" s="193" t="s">
        <v>560</v>
      </c>
      <c r="I1628" s="216"/>
      <c r="J1628" s="193"/>
      <c r="K1628" s="216"/>
      <c r="L1628" s="217"/>
      <c r="M1628" s="222"/>
      <c r="N1628" s="223"/>
      <c r="O1628" s="224"/>
      <c r="P1628" s="194">
        <f t="shared" si="105"/>
        <v>0</v>
      </c>
      <c r="Q1628" s="219"/>
      <c r="R1628" s="220"/>
      <c r="S1628" s="219"/>
      <c r="T1628" s="221"/>
      <c r="U1628" s="195">
        <f t="shared" si="102"/>
        <v>0</v>
      </c>
      <c r="V1628" s="196">
        <f t="shared" si="103"/>
        <v>0</v>
      </c>
      <c r="W1628" s="196">
        <f t="shared" si="104"/>
        <v>0</v>
      </c>
      <c r="X1628" s="188"/>
    </row>
    <row r="1629" spans="1:24" ht="14.25">
      <c r="A1629" s="193"/>
      <c r="B1629" s="210"/>
      <c r="C1629" s="211"/>
      <c r="D1629" s="212"/>
      <c r="E1629" s="213"/>
      <c r="F1629" s="214"/>
      <c r="G1629" s="215"/>
      <c r="H1629" s="193" t="s">
        <v>560</v>
      </c>
      <c r="I1629" s="216"/>
      <c r="J1629" s="193"/>
      <c r="K1629" s="216"/>
      <c r="L1629" s="217"/>
      <c r="M1629" s="222"/>
      <c r="N1629" s="223"/>
      <c r="O1629" s="224"/>
      <c r="P1629" s="194">
        <f t="shared" si="105"/>
        <v>0</v>
      </c>
      <c r="Q1629" s="219"/>
      <c r="R1629" s="220"/>
      <c r="S1629" s="219"/>
      <c r="T1629" s="221"/>
      <c r="U1629" s="195">
        <f t="shared" si="102"/>
        <v>0</v>
      </c>
      <c r="V1629" s="196">
        <f t="shared" si="103"/>
        <v>0</v>
      </c>
      <c r="W1629" s="196">
        <f t="shared" si="104"/>
        <v>0</v>
      </c>
      <c r="X1629" s="188"/>
    </row>
    <row r="1630" spans="1:24" ht="14.25">
      <c r="A1630" s="193"/>
      <c r="B1630" s="210"/>
      <c r="C1630" s="211"/>
      <c r="D1630" s="212"/>
      <c r="E1630" s="213"/>
      <c r="F1630" s="214"/>
      <c r="G1630" s="215"/>
      <c r="H1630" s="193" t="s">
        <v>560</v>
      </c>
      <c r="I1630" s="216"/>
      <c r="J1630" s="193"/>
      <c r="K1630" s="216"/>
      <c r="L1630" s="217"/>
      <c r="M1630" s="222"/>
      <c r="N1630" s="223"/>
      <c r="O1630" s="224"/>
      <c r="P1630" s="194">
        <f t="shared" si="105"/>
        <v>0</v>
      </c>
      <c r="Q1630" s="219"/>
      <c r="R1630" s="220"/>
      <c r="S1630" s="219"/>
      <c r="T1630" s="221"/>
      <c r="U1630" s="195">
        <f t="shared" si="102"/>
        <v>0</v>
      </c>
      <c r="V1630" s="196">
        <f t="shared" si="103"/>
        <v>0</v>
      </c>
      <c r="W1630" s="196">
        <f t="shared" si="104"/>
        <v>0</v>
      </c>
      <c r="X1630" s="188"/>
    </row>
    <row r="1631" spans="1:24" ht="14.25">
      <c r="A1631" s="193"/>
      <c r="B1631" s="210"/>
      <c r="C1631" s="211"/>
      <c r="D1631" s="212"/>
      <c r="E1631" s="213"/>
      <c r="F1631" s="214"/>
      <c r="G1631" s="215"/>
      <c r="H1631" s="193" t="s">
        <v>560</v>
      </c>
      <c r="I1631" s="216"/>
      <c r="J1631" s="193"/>
      <c r="K1631" s="216"/>
      <c r="L1631" s="217"/>
      <c r="M1631" s="222"/>
      <c r="N1631" s="223"/>
      <c r="O1631" s="224"/>
      <c r="P1631" s="194">
        <f t="shared" si="105"/>
        <v>0</v>
      </c>
      <c r="Q1631" s="219"/>
      <c r="R1631" s="220"/>
      <c r="S1631" s="219"/>
      <c r="T1631" s="221"/>
      <c r="U1631" s="195">
        <f t="shared" si="102"/>
        <v>0</v>
      </c>
      <c r="V1631" s="196">
        <f t="shared" si="103"/>
        <v>0</v>
      </c>
      <c r="W1631" s="196">
        <f t="shared" si="104"/>
        <v>0</v>
      </c>
      <c r="X1631" s="188"/>
    </row>
    <row r="1632" spans="1:24" ht="14.25">
      <c r="A1632" s="193"/>
      <c r="B1632" s="210"/>
      <c r="C1632" s="211"/>
      <c r="D1632" s="212"/>
      <c r="E1632" s="213"/>
      <c r="F1632" s="214"/>
      <c r="G1632" s="215"/>
      <c r="H1632" s="193" t="s">
        <v>560</v>
      </c>
      <c r="I1632" s="216"/>
      <c r="J1632" s="193"/>
      <c r="K1632" s="216"/>
      <c r="L1632" s="217"/>
      <c r="M1632" s="222"/>
      <c r="N1632" s="223"/>
      <c r="O1632" s="224"/>
      <c r="P1632" s="194">
        <f t="shared" si="105"/>
        <v>0</v>
      </c>
      <c r="Q1632" s="219"/>
      <c r="R1632" s="220"/>
      <c r="S1632" s="219"/>
      <c r="T1632" s="221"/>
      <c r="U1632" s="195">
        <f t="shared" si="102"/>
        <v>0</v>
      </c>
      <c r="V1632" s="196">
        <f t="shared" si="103"/>
        <v>0</v>
      </c>
      <c r="W1632" s="196">
        <f t="shared" si="104"/>
        <v>0</v>
      </c>
      <c r="X1632" s="188"/>
    </row>
    <row r="1633" spans="1:24" ht="14.25">
      <c r="A1633" s="193"/>
      <c r="B1633" s="210"/>
      <c r="C1633" s="211"/>
      <c r="D1633" s="212"/>
      <c r="E1633" s="213"/>
      <c r="F1633" s="214"/>
      <c r="G1633" s="215"/>
      <c r="H1633" s="193" t="s">
        <v>560</v>
      </c>
      <c r="I1633" s="216"/>
      <c r="J1633" s="193"/>
      <c r="K1633" s="216"/>
      <c r="L1633" s="217"/>
      <c r="M1633" s="222"/>
      <c r="N1633" s="223"/>
      <c r="O1633" s="224"/>
      <c r="P1633" s="194">
        <f t="shared" si="105"/>
        <v>0</v>
      </c>
      <c r="Q1633" s="219"/>
      <c r="R1633" s="220"/>
      <c r="S1633" s="219"/>
      <c r="T1633" s="221"/>
      <c r="U1633" s="195">
        <f t="shared" si="102"/>
        <v>0</v>
      </c>
      <c r="V1633" s="196">
        <f t="shared" si="103"/>
        <v>0</v>
      </c>
      <c r="W1633" s="196">
        <f t="shared" si="104"/>
        <v>0</v>
      </c>
      <c r="X1633" s="188"/>
    </row>
    <row r="1634" spans="1:24" ht="14.25">
      <c r="A1634" s="193"/>
      <c r="B1634" s="210"/>
      <c r="C1634" s="211"/>
      <c r="D1634" s="212"/>
      <c r="E1634" s="213"/>
      <c r="F1634" s="214"/>
      <c r="G1634" s="215"/>
      <c r="H1634" s="193" t="s">
        <v>560</v>
      </c>
      <c r="I1634" s="216"/>
      <c r="J1634" s="193"/>
      <c r="K1634" s="216"/>
      <c r="L1634" s="217"/>
      <c r="M1634" s="222"/>
      <c r="N1634" s="223"/>
      <c r="O1634" s="224"/>
      <c r="P1634" s="194">
        <f t="shared" si="105"/>
        <v>0</v>
      </c>
      <c r="Q1634" s="219"/>
      <c r="R1634" s="220"/>
      <c r="S1634" s="219"/>
      <c r="T1634" s="221"/>
      <c r="U1634" s="195">
        <f t="shared" si="102"/>
        <v>0</v>
      </c>
      <c r="V1634" s="196">
        <f t="shared" si="103"/>
        <v>0</v>
      </c>
      <c r="W1634" s="196">
        <f t="shared" si="104"/>
        <v>0</v>
      </c>
      <c r="X1634" s="188"/>
    </row>
    <row r="1635" spans="1:24" ht="14.25">
      <c r="A1635" s="193"/>
      <c r="B1635" s="210"/>
      <c r="C1635" s="211"/>
      <c r="D1635" s="212"/>
      <c r="E1635" s="213"/>
      <c r="F1635" s="214"/>
      <c r="G1635" s="215"/>
      <c r="H1635" s="193" t="s">
        <v>560</v>
      </c>
      <c r="I1635" s="216"/>
      <c r="J1635" s="193"/>
      <c r="K1635" s="216"/>
      <c r="L1635" s="217"/>
      <c r="M1635" s="222"/>
      <c r="N1635" s="223"/>
      <c r="O1635" s="224"/>
      <c r="P1635" s="194">
        <f t="shared" si="105"/>
        <v>0</v>
      </c>
      <c r="Q1635" s="219"/>
      <c r="R1635" s="220"/>
      <c r="S1635" s="219"/>
      <c r="T1635" s="221"/>
      <c r="U1635" s="195">
        <f t="shared" si="102"/>
        <v>0</v>
      </c>
      <c r="V1635" s="196">
        <f t="shared" si="103"/>
        <v>0</v>
      </c>
      <c r="W1635" s="196">
        <f t="shared" si="104"/>
        <v>0</v>
      </c>
      <c r="X1635" s="188"/>
    </row>
    <row r="1636" spans="1:24" ht="14.25">
      <c r="A1636" s="193"/>
      <c r="B1636" s="210"/>
      <c r="C1636" s="211"/>
      <c r="D1636" s="212"/>
      <c r="E1636" s="213"/>
      <c r="F1636" s="214"/>
      <c r="G1636" s="215"/>
      <c r="H1636" s="193" t="s">
        <v>560</v>
      </c>
      <c r="I1636" s="216"/>
      <c r="J1636" s="193"/>
      <c r="K1636" s="216"/>
      <c r="L1636" s="217"/>
      <c r="M1636" s="222"/>
      <c r="N1636" s="223"/>
      <c r="O1636" s="224"/>
      <c r="P1636" s="194">
        <f t="shared" si="105"/>
        <v>0</v>
      </c>
      <c r="Q1636" s="219"/>
      <c r="R1636" s="220"/>
      <c r="S1636" s="219"/>
      <c r="T1636" s="221"/>
      <c r="U1636" s="195">
        <f t="shared" si="102"/>
        <v>0</v>
      </c>
      <c r="V1636" s="196">
        <f t="shared" si="103"/>
        <v>0</v>
      </c>
      <c r="W1636" s="196">
        <f t="shared" si="104"/>
        <v>0</v>
      </c>
      <c r="X1636" s="188"/>
    </row>
    <row r="1637" spans="1:24" ht="14.25">
      <c r="A1637" s="193"/>
      <c r="B1637" s="210"/>
      <c r="C1637" s="211"/>
      <c r="D1637" s="212"/>
      <c r="E1637" s="213"/>
      <c r="F1637" s="214"/>
      <c r="G1637" s="215"/>
      <c r="H1637" s="193" t="s">
        <v>560</v>
      </c>
      <c r="I1637" s="216"/>
      <c r="J1637" s="193"/>
      <c r="K1637" s="216"/>
      <c r="L1637" s="217"/>
      <c r="M1637" s="222"/>
      <c r="N1637" s="223"/>
      <c r="O1637" s="224"/>
      <c r="P1637" s="194">
        <f t="shared" si="105"/>
        <v>0</v>
      </c>
      <c r="Q1637" s="219"/>
      <c r="R1637" s="220"/>
      <c r="S1637" s="219"/>
      <c r="T1637" s="221"/>
      <c r="U1637" s="195">
        <f t="shared" si="102"/>
        <v>0</v>
      </c>
      <c r="V1637" s="196">
        <f t="shared" si="103"/>
        <v>0</v>
      </c>
      <c r="W1637" s="196">
        <f t="shared" si="104"/>
        <v>0</v>
      </c>
      <c r="X1637" s="188"/>
    </row>
    <row r="1638" spans="1:24" ht="14.25">
      <c r="A1638" s="193"/>
      <c r="B1638" s="210"/>
      <c r="C1638" s="211"/>
      <c r="D1638" s="212"/>
      <c r="E1638" s="213"/>
      <c r="F1638" s="214"/>
      <c r="G1638" s="215"/>
      <c r="H1638" s="193" t="s">
        <v>560</v>
      </c>
      <c r="I1638" s="216"/>
      <c r="J1638" s="193"/>
      <c r="K1638" s="216"/>
      <c r="L1638" s="217"/>
      <c r="M1638" s="222"/>
      <c r="N1638" s="223"/>
      <c r="O1638" s="224"/>
      <c r="P1638" s="194">
        <f t="shared" si="105"/>
        <v>0</v>
      </c>
      <c r="Q1638" s="219"/>
      <c r="R1638" s="220"/>
      <c r="S1638" s="219"/>
      <c r="T1638" s="221"/>
      <c r="U1638" s="195">
        <f t="shared" si="102"/>
        <v>0</v>
      </c>
      <c r="V1638" s="196">
        <f t="shared" si="103"/>
        <v>0</v>
      </c>
      <c r="W1638" s="196">
        <f t="shared" si="104"/>
        <v>0</v>
      </c>
      <c r="X1638" s="188"/>
    </row>
    <row r="1639" spans="1:24" ht="14.25">
      <c r="A1639" s="193"/>
      <c r="B1639" s="210"/>
      <c r="C1639" s="211"/>
      <c r="D1639" s="212"/>
      <c r="E1639" s="213"/>
      <c r="F1639" s="214"/>
      <c r="G1639" s="215"/>
      <c r="H1639" s="193" t="s">
        <v>560</v>
      </c>
      <c r="I1639" s="216"/>
      <c r="J1639" s="193"/>
      <c r="K1639" s="216"/>
      <c r="L1639" s="217"/>
      <c r="M1639" s="222"/>
      <c r="N1639" s="223"/>
      <c r="O1639" s="224"/>
      <c r="P1639" s="194">
        <f t="shared" si="105"/>
        <v>0</v>
      </c>
      <c r="Q1639" s="219"/>
      <c r="R1639" s="220"/>
      <c r="S1639" s="219"/>
      <c r="T1639" s="221"/>
      <c r="U1639" s="195">
        <f t="shared" si="102"/>
        <v>0</v>
      </c>
      <c r="V1639" s="196">
        <f t="shared" si="103"/>
        <v>0</v>
      </c>
      <c r="W1639" s="196">
        <f t="shared" si="104"/>
        <v>0</v>
      </c>
      <c r="X1639" s="188"/>
    </row>
    <row r="1640" spans="1:24" ht="14.25">
      <c r="A1640" s="193"/>
      <c r="B1640" s="210"/>
      <c r="C1640" s="211"/>
      <c r="D1640" s="212"/>
      <c r="E1640" s="213"/>
      <c r="F1640" s="214"/>
      <c r="G1640" s="215"/>
      <c r="H1640" s="193" t="s">
        <v>560</v>
      </c>
      <c r="I1640" s="216"/>
      <c r="J1640" s="193"/>
      <c r="K1640" s="216"/>
      <c r="L1640" s="217"/>
      <c r="M1640" s="222"/>
      <c r="N1640" s="223"/>
      <c r="O1640" s="224"/>
      <c r="P1640" s="194">
        <f t="shared" si="105"/>
        <v>0</v>
      </c>
      <c r="Q1640" s="219"/>
      <c r="R1640" s="220"/>
      <c r="S1640" s="219"/>
      <c r="T1640" s="221"/>
      <c r="U1640" s="195">
        <f t="shared" si="102"/>
        <v>0</v>
      </c>
      <c r="V1640" s="196">
        <f t="shared" si="103"/>
        <v>0</v>
      </c>
      <c r="W1640" s="196">
        <f t="shared" si="104"/>
        <v>0</v>
      </c>
      <c r="X1640" s="188"/>
    </row>
    <row r="1641" spans="1:24" ht="14.25">
      <c r="A1641" s="193"/>
      <c r="B1641" s="210"/>
      <c r="C1641" s="211"/>
      <c r="D1641" s="212"/>
      <c r="E1641" s="213"/>
      <c r="F1641" s="214"/>
      <c r="G1641" s="215"/>
      <c r="H1641" s="193" t="s">
        <v>560</v>
      </c>
      <c r="I1641" s="216"/>
      <c r="J1641" s="193"/>
      <c r="K1641" s="216"/>
      <c r="L1641" s="217"/>
      <c r="M1641" s="222"/>
      <c r="N1641" s="223"/>
      <c r="O1641" s="224"/>
      <c r="P1641" s="194">
        <f t="shared" si="105"/>
        <v>0</v>
      </c>
      <c r="Q1641" s="219"/>
      <c r="R1641" s="220"/>
      <c r="S1641" s="219"/>
      <c r="T1641" s="221"/>
      <c r="U1641" s="195">
        <f t="shared" si="102"/>
        <v>0</v>
      </c>
      <c r="V1641" s="196">
        <f t="shared" si="103"/>
        <v>0</v>
      </c>
      <c r="W1641" s="196">
        <f t="shared" si="104"/>
        <v>0</v>
      </c>
      <c r="X1641" s="188"/>
    </row>
    <row r="1642" spans="1:24" ht="14.25">
      <c r="A1642" s="193"/>
      <c r="B1642" s="210"/>
      <c r="C1642" s="211"/>
      <c r="D1642" s="212"/>
      <c r="E1642" s="213"/>
      <c r="F1642" s="214"/>
      <c r="G1642" s="215"/>
      <c r="H1642" s="193" t="s">
        <v>560</v>
      </c>
      <c r="I1642" s="216"/>
      <c r="J1642" s="193"/>
      <c r="K1642" s="216"/>
      <c r="L1642" s="217"/>
      <c r="M1642" s="222"/>
      <c r="N1642" s="223"/>
      <c r="O1642" s="224"/>
      <c r="P1642" s="194">
        <f t="shared" si="105"/>
        <v>0</v>
      </c>
      <c r="Q1642" s="219"/>
      <c r="R1642" s="220"/>
      <c r="S1642" s="219"/>
      <c r="T1642" s="221"/>
      <c r="U1642" s="195">
        <f t="shared" si="102"/>
        <v>0</v>
      </c>
      <c r="V1642" s="196">
        <f t="shared" si="103"/>
        <v>0</v>
      </c>
      <c r="W1642" s="196">
        <f t="shared" si="104"/>
        <v>0</v>
      </c>
      <c r="X1642" s="188"/>
    </row>
    <row r="1643" spans="1:24" ht="14.25">
      <c r="A1643" s="193"/>
      <c r="B1643" s="210"/>
      <c r="C1643" s="211"/>
      <c r="D1643" s="212"/>
      <c r="E1643" s="213"/>
      <c r="F1643" s="214"/>
      <c r="G1643" s="215"/>
      <c r="H1643" s="193" t="s">
        <v>560</v>
      </c>
      <c r="I1643" s="216"/>
      <c r="J1643" s="193"/>
      <c r="K1643" s="216"/>
      <c r="L1643" s="217"/>
      <c r="M1643" s="222"/>
      <c r="N1643" s="223"/>
      <c r="O1643" s="224"/>
      <c r="P1643" s="194">
        <f t="shared" si="105"/>
        <v>0</v>
      </c>
      <c r="Q1643" s="219"/>
      <c r="R1643" s="220"/>
      <c r="S1643" s="219"/>
      <c r="T1643" s="221"/>
      <c r="U1643" s="195">
        <f t="shared" si="102"/>
        <v>0</v>
      </c>
      <c r="V1643" s="196">
        <f t="shared" si="103"/>
        <v>0</v>
      </c>
      <c r="W1643" s="196">
        <f t="shared" si="104"/>
        <v>0</v>
      </c>
      <c r="X1643" s="188"/>
    </row>
    <row r="1644" spans="1:24" ht="14.25">
      <c r="A1644" s="193"/>
      <c r="B1644" s="210"/>
      <c r="C1644" s="211"/>
      <c r="D1644" s="212"/>
      <c r="E1644" s="213"/>
      <c r="F1644" s="214"/>
      <c r="G1644" s="215"/>
      <c r="H1644" s="193" t="s">
        <v>560</v>
      </c>
      <c r="I1644" s="216"/>
      <c r="J1644" s="193"/>
      <c r="K1644" s="216"/>
      <c r="L1644" s="217"/>
      <c r="M1644" s="222"/>
      <c r="N1644" s="223"/>
      <c r="O1644" s="224"/>
      <c r="P1644" s="194">
        <f t="shared" si="105"/>
        <v>0</v>
      </c>
      <c r="Q1644" s="219"/>
      <c r="R1644" s="220"/>
      <c r="S1644" s="219"/>
      <c r="T1644" s="221"/>
      <c r="U1644" s="195">
        <f t="shared" si="102"/>
        <v>0</v>
      </c>
      <c r="V1644" s="196">
        <f t="shared" si="103"/>
        <v>0</v>
      </c>
      <c r="W1644" s="196">
        <f t="shared" si="104"/>
        <v>0</v>
      </c>
      <c r="X1644" s="188"/>
    </row>
    <row r="1645" spans="1:24" ht="14.25">
      <c r="A1645" s="193"/>
      <c r="B1645" s="210"/>
      <c r="C1645" s="211"/>
      <c r="D1645" s="212"/>
      <c r="E1645" s="213"/>
      <c r="F1645" s="214"/>
      <c r="G1645" s="215"/>
      <c r="H1645" s="193" t="s">
        <v>560</v>
      </c>
      <c r="I1645" s="216"/>
      <c r="J1645" s="193"/>
      <c r="K1645" s="216"/>
      <c r="L1645" s="217"/>
      <c r="M1645" s="222"/>
      <c r="N1645" s="223"/>
      <c r="O1645" s="224"/>
      <c r="P1645" s="194">
        <f t="shared" si="105"/>
        <v>0</v>
      </c>
      <c r="Q1645" s="219"/>
      <c r="R1645" s="220"/>
      <c r="S1645" s="219"/>
      <c r="T1645" s="221"/>
      <c r="U1645" s="195">
        <f t="shared" si="102"/>
        <v>0</v>
      </c>
      <c r="V1645" s="196">
        <f t="shared" si="103"/>
        <v>0</v>
      </c>
      <c r="W1645" s="196">
        <f t="shared" si="104"/>
        <v>0</v>
      </c>
      <c r="X1645" s="188"/>
    </row>
    <row r="1646" spans="1:24" ht="14.25">
      <c r="A1646" s="193"/>
      <c r="B1646" s="210"/>
      <c r="C1646" s="211"/>
      <c r="D1646" s="212"/>
      <c r="E1646" s="213"/>
      <c r="F1646" s="214"/>
      <c r="G1646" s="215"/>
      <c r="H1646" s="193" t="s">
        <v>560</v>
      </c>
      <c r="I1646" s="216"/>
      <c r="J1646" s="193"/>
      <c r="K1646" s="216"/>
      <c r="L1646" s="217"/>
      <c r="M1646" s="222"/>
      <c r="N1646" s="223"/>
      <c r="O1646" s="224"/>
      <c r="P1646" s="194">
        <f t="shared" si="105"/>
        <v>0</v>
      </c>
      <c r="Q1646" s="219"/>
      <c r="R1646" s="220"/>
      <c r="S1646" s="219"/>
      <c r="T1646" s="221"/>
      <c r="U1646" s="195">
        <f t="shared" si="102"/>
        <v>0</v>
      </c>
      <c r="V1646" s="196">
        <f t="shared" si="103"/>
        <v>0</v>
      </c>
      <c r="W1646" s="196">
        <f t="shared" si="104"/>
        <v>0</v>
      </c>
      <c r="X1646" s="188"/>
    </row>
    <row r="1647" spans="1:24" ht="14.25">
      <c r="A1647" s="193"/>
      <c r="B1647" s="210"/>
      <c r="C1647" s="211"/>
      <c r="D1647" s="212"/>
      <c r="E1647" s="213"/>
      <c r="F1647" s="214"/>
      <c r="G1647" s="215"/>
      <c r="H1647" s="193" t="s">
        <v>560</v>
      </c>
      <c r="I1647" s="216"/>
      <c r="J1647" s="193"/>
      <c r="K1647" s="216"/>
      <c r="L1647" s="217"/>
      <c r="M1647" s="222"/>
      <c r="N1647" s="223"/>
      <c r="O1647" s="224"/>
      <c r="P1647" s="194">
        <f t="shared" si="105"/>
        <v>0</v>
      </c>
      <c r="Q1647" s="219"/>
      <c r="R1647" s="220"/>
      <c r="S1647" s="219"/>
      <c r="T1647" s="221"/>
      <c r="U1647" s="195">
        <f t="shared" si="102"/>
        <v>0</v>
      </c>
      <c r="V1647" s="196">
        <f t="shared" si="103"/>
        <v>0</v>
      </c>
      <c r="W1647" s="196">
        <f t="shared" si="104"/>
        <v>0</v>
      </c>
      <c r="X1647" s="188"/>
    </row>
    <row r="1648" spans="1:24" ht="14.25">
      <c r="A1648" s="193"/>
      <c r="B1648" s="210"/>
      <c r="C1648" s="211"/>
      <c r="D1648" s="212"/>
      <c r="E1648" s="213"/>
      <c r="F1648" s="214"/>
      <c r="G1648" s="215"/>
      <c r="H1648" s="193" t="s">
        <v>560</v>
      </c>
      <c r="I1648" s="216"/>
      <c r="J1648" s="193"/>
      <c r="K1648" s="216"/>
      <c r="L1648" s="217"/>
      <c r="M1648" s="222"/>
      <c r="N1648" s="223"/>
      <c r="O1648" s="224"/>
      <c r="P1648" s="194">
        <f t="shared" si="105"/>
        <v>0</v>
      </c>
      <c r="Q1648" s="219"/>
      <c r="R1648" s="220"/>
      <c r="S1648" s="219"/>
      <c r="T1648" s="221"/>
      <c r="U1648" s="195">
        <f t="shared" si="102"/>
        <v>0</v>
      </c>
      <c r="V1648" s="196">
        <f t="shared" si="103"/>
        <v>0</v>
      </c>
      <c r="W1648" s="196">
        <f t="shared" si="104"/>
        <v>0</v>
      </c>
      <c r="X1648" s="188"/>
    </row>
    <row r="1649" spans="1:24" ht="14.25">
      <c r="A1649" s="193"/>
      <c r="B1649" s="210"/>
      <c r="C1649" s="211"/>
      <c r="D1649" s="212"/>
      <c r="E1649" s="213"/>
      <c r="F1649" s="214"/>
      <c r="G1649" s="215"/>
      <c r="H1649" s="193" t="s">
        <v>560</v>
      </c>
      <c r="I1649" s="216"/>
      <c r="J1649" s="193"/>
      <c r="K1649" s="216"/>
      <c r="L1649" s="217"/>
      <c r="M1649" s="222"/>
      <c r="N1649" s="223"/>
      <c r="O1649" s="224"/>
      <c r="P1649" s="194">
        <f t="shared" si="105"/>
        <v>0</v>
      </c>
      <c r="Q1649" s="219"/>
      <c r="R1649" s="220"/>
      <c r="S1649" s="219"/>
      <c r="T1649" s="221"/>
      <c r="U1649" s="195">
        <f t="shared" si="102"/>
        <v>0</v>
      </c>
      <c r="V1649" s="196">
        <f t="shared" si="103"/>
        <v>0</v>
      </c>
      <c r="W1649" s="196">
        <f t="shared" si="104"/>
        <v>0</v>
      </c>
      <c r="X1649" s="188"/>
    </row>
    <row r="1650" spans="1:24" ht="14.25">
      <c r="A1650" s="193"/>
      <c r="B1650" s="210"/>
      <c r="C1650" s="211"/>
      <c r="D1650" s="212"/>
      <c r="E1650" s="213"/>
      <c r="F1650" s="214"/>
      <c r="G1650" s="215"/>
      <c r="H1650" s="193" t="s">
        <v>560</v>
      </c>
      <c r="I1650" s="216"/>
      <c r="J1650" s="193"/>
      <c r="K1650" s="216"/>
      <c r="L1650" s="217"/>
      <c r="M1650" s="222"/>
      <c r="N1650" s="223"/>
      <c r="O1650" s="224"/>
      <c r="P1650" s="194">
        <f t="shared" si="105"/>
        <v>0</v>
      </c>
      <c r="Q1650" s="219"/>
      <c r="R1650" s="220"/>
      <c r="S1650" s="219"/>
      <c r="T1650" s="221"/>
      <c r="U1650" s="195">
        <f t="shared" si="102"/>
        <v>0</v>
      </c>
      <c r="V1650" s="196">
        <f t="shared" si="103"/>
        <v>0</v>
      </c>
      <c r="W1650" s="196">
        <f t="shared" si="104"/>
        <v>0</v>
      </c>
      <c r="X1650" s="188"/>
    </row>
    <row r="1651" spans="1:24" ht="14.25">
      <c r="A1651" s="193"/>
      <c r="B1651" s="210"/>
      <c r="C1651" s="211"/>
      <c r="D1651" s="212"/>
      <c r="E1651" s="213"/>
      <c r="F1651" s="214"/>
      <c r="G1651" s="215"/>
      <c r="H1651" s="193" t="s">
        <v>560</v>
      </c>
      <c r="I1651" s="216"/>
      <c r="J1651" s="193"/>
      <c r="K1651" s="216"/>
      <c r="L1651" s="217"/>
      <c r="M1651" s="222"/>
      <c r="N1651" s="223"/>
      <c r="O1651" s="224"/>
      <c r="P1651" s="194">
        <f t="shared" si="105"/>
        <v>0</v>
      </c>
      <c r="Q1651" s="219"/>
      <c r="R1651" s="220"/>
      <c r="S1651" s="219"/>
      <c r="T1651" s="221"/>
      <c r="U1651" s="195">
        <f t="shared" ref="U1651:U1714" si="106">Q1651+S1651</f>
        <v>0</v>
      </c>
      <c r="V1651" s="196">
        <f t="shared" ref="V1651:V1714" si="107">(Q1651*R1651)+(S1651*T1651)</f>
        <v>0</v>
      </c>
      <c r="W1651" s="196">
        <f t="shared" ref="W1651:W1714" si="108">V1651+P1651</f>
        <v>0</v>
      </c>
      <c r="X1651" s="188"/>
    </row>
    <row r="1652" spans="1:24" ht="14.25">
      <c r="A1652" s="193"/>
      <c r="B1652" s="210"/>
      <c r="C1652" s="211"/>
      <c r="D1652" s="212"/>
      <c r="E1652" s="213"/>
      <c r="F1652" s="214"/>
      <c r="G1652" s="215"/>
      <c r="H1652" s="193" t="s">
        <v>560</v>
      </c>
      <c r="I1652" s="216"/>
      <c r="J1652" s="193"/>
      <c r="K1652" s="216"/>
      <c r="L1652" s="217"/>
      <c r="M1652" s="222"/>
      <c r="N1652" s="223"/>
      <c r="O1652" s="224"/>
      <c r="P1652" s="194">
        <f t="shared" si="105"/>
        <v>0</v>
      </c>
      <c r="Q1652" s="219"/>
      <c r="R1652" s="220"/>
      <c r="S1652" s="219"/>
      <c r="T1652" s="221"/>
      <c r="U1652" s="195">
        <f t="shared" si="106"/>
        <v>0</v>
      </c>
      <c r="V1652" s="196">
        <f t="shared" si="107"/>
        <v>0</v>
      </c>
      <c r="W1652" s="196">
        <f t="shared" si="108"/>
        <v>0</v>
      </c>
      <c r="X1652" s="188"/>
    </row>
    <row r="1653" spans="1:24" ht="14.25">
      <c r="A1653" s="193"/>
      <c r="B1653" s="210"/>
      <c r="C1653" s="211"/>
      <c r="D1653" s="212"/>
      <c r="E1653" s="213"/>
      <c r="F1653" s="214"/>
      <c r="G1653" s="215"/>
      <c r="H1653" s="193" t="s">
        <v>560</v>
      </c>
      <c r="I1653" s="216"/>
      <c r="J1653" s="193"/>
      <c r="K1653" s="216"/>
      <c r="L1653" s="217"/>
      <c r="M1653" s="222"/>
      <c r="N1653" s="223"/>
      <c r="O1653" s="224"/>
      <c r="P1653" s="194">
        <f t="shared" si="105"/>
        <v>0</v>
      </c>
      <c r="Q1653" s="219"/>
      <c r="R1653" s="220"/>
      <c r="S1653" s="219"/>
      <c r="T1653" s="221"/>
      <c r="U1653" s="195">
        <f t="shared" si="106"/>
        <v>0</v>
      </c>
      <c r="V1653" s="196">
        <f t="shared" si="107"/>
        <v>0</v>
      </c>
      <c r="W1653" s="196">
        <f t="shared" si="108"/>
        <v>0</v>
      </c>
      <c r="X1653" s="188"/>
    </row>
    <row r="1654" spans="1:24" ht="14.25">
      <c r="A1654" s="193"/>
      <c r="B1654" s="210"/>
      <c r="C1654" s="211"/>
      <c r="D1654" s="212"/>
      <c r="E1654" s="213"/>
      <c r="F1654" s="214"/>
      <c r="G1654" s="215"/>
      <c r="H1654" s="193" t="s">
        <v>560</v>
      </c>
      <c r="I1654" s="216"/>
      <c r="J1654" s="193"/>
      <c r="K1654" s="216"/>
      <c r="L1654" s="217"/>
      <c r="M1654" s="222"/>
      <c r="N1654" s="223"/>
      <c r="O1654" s="224"/>
      <c r="P1654" s="194">
        <f t="shared" si="105"/>
        <v>0</v>
      </c>
      <c r="Q1654" s="219"/>
      <c r="R1654" s="220"/>
      <c r="S1654" s="219"/>
      <c r="T1654" s="221"/>
      <c r="U1654" s="195">
        <f t="shared" si="106"/>
        <v>0</v>
      </c>
      <c r="V1654" s="196">
        <f t="shared" si="107"/>
        <v>0</v>
      </c>
      <c r="W1654" s="196">
        <f t="shared" si="108"/>
        <v>0</v>
      </c>
      <c r="X1654" s="188"/>
    </row>
    <row r="1655" spans="1:24" ht="14.25">
      <c r="A1655" s="193"/>
      <c r="B1655" s="210"/>
      <c r="C1655" s="211"/>
      <c r="D1655" s="212"/>
      <c r="E1655" s="213"/>
      <c r="F1655" s="214"/>
      <c r="G1655" s="215"/>
      <c r="H1655" s="193" t="s">
        <v>560</v>
      </c>
      <c r="I1655" s="216"/>
      <c r="J1655" s="193"/>
      <c r="K1655" s="216"/>
      <c r="L1655" s="217"/>
      <c r="M1655" s="222"/>
      <c r="N1655" s="223"/>
      <c r="O1655" s="224"/>
      <c r="P1655" s="194">
        <f t="shared" si="105"/>
        <v>0</v>
      </c>
      <c r="Q1655" s="219"/>
      <c r="R1655" s="220"/>
      <c r="S1655" s="219"/>
      <c r="T1655" s="221"/>
      <c r="U1655" s="195">
        <f t="shared" si="106"/>
        <v>0</v>
      </c>
      <c r="V1655" s="196">
        <f t="shared" si="107"/>
        <v>0</v>
      </c>
      <c r="W1655" s="196">
        <f t="shared" si="108"/>
        <v>0</v>
      </c>
      <c r="X1655" s="188"/>
    </row>
    <row r="1656" spans="1:24" ht="14.25">
      <c r="A1656" s="193"/>
      <c r="B1656" s="210"/>
      <c r="C1656" s="211"/>
      <c r="D1656" s="212"/>
      <c r="E1656" s="213"/>
      <c r="F1656" s="214"/>
      <c r="G1656" s="215"/>
      <c r="H1656" s="193" t="s">
        <v>560</v>
      </c>
      <c r="I1656" s="216"/>
      <c r="J1656" s="193"/>
      <c r="K1656" s="216"/>
      <c r="L1656" s="217"/>
      <c r="M1656" s="222"/>
      <c r="N1656" s="223"/>
      <c r="O1656" s="224"/>
      <c r="P1656" s="194">
        <f t="shared" si="105"/>
        <v>0</v>
      </c>
      <c r="Q1656" s="219"/>
      <c r="R1656" s="220"/>
      <c r="S1656" s="219"/>
      <c r="T1656" s="221"/>
      <c r="U1656" s="195">
        <f t="shared" si="106"/>
        <v>0</v>
      </c>
      <c r="V1656" s="196">
        <f t="shared" si="107"/>
        <v>0</v>
      </c>
      <c r="W1656" s="196">
        <f t="shared" si="108"/>
        <v>0</v>
      </c>
      <c r="X1656" s="188"/>
    </row>
    <row r="1657" spans="1:24" ht="14.25">
      <c r="A1657" s="193"/>
      <c r="B1657" s="210"/>
      <c r="C1657" s="211"/>
      <c r="D1657" s="212"/>
      <c r="E1657" s="213"/>
      <c r="F1657" s="214"/>
      <c r="G1657" s="215"/>
      <c r="H1657" s="193" t="s">
        <v>560</v>
      </c>
      <c r="I1657" s="216"/>
      <c r="J1657" s="193"/>
      <c r="K1657" s="216"/>
      <c r="L1657" s="217"/>
      <c r="M1657" s="222"/>
      <c r="N1657" s="223"/>
      <c r="O1657" s="224"/>
      <c r="P1657" s="194">
        <f t="shared" si="105"/>
        <v>0</v>
      </c>
      <c r="Q1657" s="219"/>
      <c r="R1657" s="220"/>
      <c r="S1657" s="219"/>
      <c r="T1657" s="221"/>
      <c r="U1657" s="195">
        <f t="shared" si="106"/>
        <v>0</v>
      </c>
      <c r="V1657" s="196">
        <f t="shared" si="107"/>
        <v>0</v>
      </c>
      <c r="W1657" s="196">
        <f t="shared" si="108"/>
        <v>0</v>
      </c>
      <c r="X1657" s="188"/>
    </row>
    <row r="1658" spans="1:24" ht="14.25">
      <c r="A1658" s="193"/>
      <c r="B1658" s="210"/>
      <c r="C1658" s="211"/>
      <c r="D1658" s="212"/>
      <c r="E1658" s="213"/>
      <c r="F1658" s="214"/>
      <c r="G1658" s="215"/>
      <c r="H1658" s="193" t="s">
        <v>560</v>
      </c>
      <c r="I1658" s="216"/>
      <c r="J1658" s="193"/>
      <c r="K1658" s="216"/>
      <c r="L1658" s="217"/>
      <c r="M1658" s="222"/>
      <c r="N1658" s="223"/>
      <c r="O1658" s="224"/>
      <c r="P1658" s="194">
        <f t="shared" si="105"/>
        <v>0</v>
      </c>
      <c r="Q1658" s="219"/>
      <c r="R1658" s="220"/>
      <c r="S1658" s="219"/>
      <c r="T1658" s="221"/>
      <c r="U1658" s="195">
        <f t="shared" si="106"/>
        <v>0</v>
      </c>
      <c r="V1658" s="196">
        <f t="shared" si="107"/>
        <v>0</v>
      </c>
      <c r="W1658" s="196">
        <f t="shared" si="108"/>
        <v>0</v>
      </c>
      <c r="X1658" s="188"/>
    </row>
    <row r="1659" spans="1:24" ht="14.25">
      <c r="A1659" s="193"/>
      <c r="B1659" s="210"/>
      <c r="C1659" s="211"/>
      <c r="D1659" s="212"/>
      <c r="E1659" s="213"/>
      <c r="F1659" s="214"/>
      <c r="G1659" s="215"/>
      <c r="H1659" s="193" t="s">
        <v>560</v>
      </c>
      <c r="I1659" s="216"/>
      <c r="J1659" s="193"/>
      <c r="K1659" s="216"/>
      <c r="L1659" s="217"/>
      <c r="M1659" s="222"/>
      <c r="N1659" s="223"/>
      <c r="O1659" s="224"/>
      <c r="P1659" s="194">
        <f t="shared" si="105"/>
        <v>0</v>
      </c>
      <c r="Q1659" s="219"/>
      <c r="R1659" s="220"/>
      <c r="S1659" s="219"/>
      <c r="T1659" s="221"/>
      <c r="U1659" s="195">
        <f t="shared" si="106"/>
        <v>0</v>
      </c>
      <c r="V1659" s="196">
        <f t="shared" si="107"/>
        <v>0</v>
      </c>
      <c r="W1659" s="196">
        <f t="shared" si="108"/>
        <v>0</v>
      </c>
      <c r="X1659" s="188"/>
    </row>
    <row r="1660" spans="1:24" ht="14.25">
      <c r="A1660" s="193"/>
      <c r="B1660" s="210"/>
      <c r="C1660" s="211"/>
      <c r="D1660" s="212"/>
      <c r="E1660" s="213"/>
      <c r="F1660" s="214"/>
      <c r="G1660" s="215"/>
      <c r="H1660" s="193" t="s">
        <v>560</v>
      </c>
      <c r="I1660" s="216"/>
      <c r="J1660" s="193"/>
      <c r="K1660" s="216"/>
      <c r="L1660" s="217"/>
      <c r="M1660" s="222"/>
      <c r="N1660" s="223"/>
      <c r="O1660" s="224"/>
      <c r="P1660" s="194">
        <f t="shared" si="105"/>
        <v>0</v>
      </c>
      <c r="Q1660" s="219"/>
      <c r="R1660" s="220"/>
      <c r="S1660" s="219"/>
      <c r="T1660" s="221"/>
      <c r="U1660" s="195">
        <f t="shared" si="106"/>
        <v>0</v>
      </c>
      <c r="V1660" s="196">
        <f t="shared" si="107"/>
        <v>0</v>
      </c>
      <c r="W1660" s="196">
        <f t="shared" si="108"/>
        <v>0</v>
      </c>
      <c r="X1660" s="188"/>
    </row>
    <row r="1661" spans="1:24" ht="14.25">
      <c r="A1661" s="193"/>
      <c r="B1661" s="210"/>
      <c r="C1661" s="211"/>
      <c r="D1661" s="212"/>
      <c r="E1661" s="213"/>
      <c r="F1661" s="214"/>
      <c r="G1661" s="215"/>
      <c r="H1661" s="193" t="s">
        <v>560</v>
      </c>
      <c r="I1661" s="216"/>
      <c r="J1661" s="193"/>
      <c r="K1661" s="216"/>
      <c r="L1661" s="217"/>
      <c r="M1661" s="222"/>
      <c r="N1661" s="223"/>
      <c r="O1661" s="224"/>
      <c r="P1661" s="194">
        <f t="shared" si="105"/>
        <v>0</v>
      </c>
      <c r="Q1661" s="219"/>
      <c r="R1661" s="220"/>
      <c r="S1661" s="219"/>
      <c r="T1661" s="221"/>
      <c r="U1661" s="195">
        <f t="shared" si="106"/>
        <v>0</v>
      </c>
      <c r="V1661" s="196">
        <f t="shared" si="107"/>
        <v>0</v>
      </c>
      <c r="W1661" s="196">
        <f t="shared" si="108"/>
        <v>0</v>
      </c>
      <c r="X1661" s="188"/>
    </row>
    <row r="1662" spans="1:24" ht="14.25">
      <c r="A1662" s="193"/>
      <c r="B1662" s="210"/>
      <c r="C1662" s="211"/>
      <c r="D1662" s="212"/>
      <c r="E1662" s="213"/>
      <c r="F1662" s="214"/>
      <c r="G1662" s="215"/>
      <c r="H1662" s="193" t="s">
        <v>560</v>
      </c>
      <c r="I1662" s="216"/>
      <c r="J1662" s="193"/>
      <c r="K1662" s="216"/>
      <c r="L1662" s="217"/>
      <c r="M1662" s="222"/>
      <c r="N1662" s="223"/>
      <c r="O1662" s="224"/>
      <c r="P1662" s="194">
        <f t="shared" si="105"/>
        <v>0</v>
      </c>
      <c r="Q1662" s="219"/>
      <c r="R1662" s="220"/>
      <c r="S1662" s="219"/>
      <c r="T1662" s="221"/>
      <c r="U1662" s="195">
        <f t="shared" si="106"/>
        <v>0</v>
      </c>
      <c r="V1662" s="196">
        <f t="shared" si="107"/>
        <v>0</v>
      </c>
      <c r="W1662" s="196">
        <f t="shared" si="108"/>
        <v>0</v>
      </c>
      <c r="X1662" s="188"/>
    </row>
    <row r="1663" spans="1:24" ht="14.25">
      <c r="A1663" s="193"/>
      <c r="B1663" s="210"/>
      <c r="C1663" s="211"/>
      <c r="D1663" s="212"/>
      <c r="E1663" s="213"/>
      <c r="F1663" s="214"/>
      <c r="G1663" s="215"/>
      <c r="H1663" s="193" t="s">
        <v>560</v>
      </c>
      <c r="I1663" s="216"/>
      <c r="J1663" s="193"/>
      <c r="K1663" s="216"/>
      <c r="L1663" s="217"/>
      <c r="M1663" s="222"/>
      <c r="N1663" s="223"/>
      <c r="O1663" s="224"/>
      <c r="P1663" s="194">
        <f t="shared" ref="P1663:P1726" si="109">N1663+O1663</f>
        <v>0</v>
      </c>
      <c r="Q1663" s="219"/>
      <c r="R1663" s="220"/>
      <c r="S1663" s="219"/>
      <c r="T1663" s="221"/>
      <c r="U1663" s="195">
        <f t="shared" si="106"/>
        <v>0</v>
      </c>
      <c r="V1663" s="196">
        <f t="shared" si="107"/>
        <v>0</v>
      </c>
      <c r="W1663" s="196">
        <f t="shared" si="108"/>
        <v>0</v>
      </c>
      <c r="X1663" s="188"/>
    </row>
    <row r="1664" spans="1:24" ht="14.25">
      <c r="A1664" s="193"/>
      <c r="B1664" s="210"/>
      <c r="C1664" s="211"/>
      <c r="D1664" s="212"/>
      <c r="E1664" s="213"/>
      <c r="F1664" s="214"/>
      <c r="G1664" s="215"/>
      <c r="H1664" s="193" t="s">
        <v>560</v>
      </c>
      <c r="I1664" s="216"/>
      <c r="J1664" s="193"/>
      <c r="K1664" s="216"/>
      <c r="L1664" s="217"/>
      <c r="M1664" s="222"/>
      <c r="N1664" s="223"/>
      <c r="O1664" s="224"/>
      <c r="P1664" s="194">
        <f t="shared" si="109"/>
        <v>0</v>
      </c>
      <c r="Q1664" s="219"/>
      <c r="R1664" s="220"/>
      <c r="S1664" s="219"/>
      <c r="T1664" s="221"/>
      <c r="U1664" s="195">
        <f t="shared" si="106"/>
        <v>0</v>
      </c>
      <c r="V1664" s="196">
        <f t="shared" si="107"/>
        <v>0</v>
      </c>
      <c r="W1664" s="196">
        <f t="shared" si="108"/>
        <v>0</v>
      </c>
      <c r="X1664" s="188"/>
    </row>
    <row r="1665" spans="1:24" ht="14.25">
      <c r="A1665" s="193"/>
      <c r="B1665" s="210"/>
      <c r="C1665" s="211"/>
      <c r="D1665" s="212"/>
      <c r="E1665" s="213"/>
      <c r="F1665" s="214"/>
      <c r="G1665" s="215"/>
      <c r="H1665" s="193" t="s">
        <v>560</v>
      </c>
      <c r="I1665" s="216"/>
      <c r="J1665" s="193"/>
      <c r="K1665" s="216"/>
      <c r="L1665" s="217"/>
      <c r="M1665" s="222"/>
      <c r="N1665" s="223"/>
      <c r="O1665" s="224"/>
      <c r="P1665" s="194">
        <f t="shared" si="109"/>
        <v>0</v>
      </c>
      <c r="Q1665" s="219"/>
      <c r="R1665" s="220"/>
      <c r="S1665" s="219"/>
      <c r="T1665" s="221"/>
      <c r="U1665" s="195">
        <f t="shared" si="106"/>
        <v>0</v>
      </c>
      <c r="V1665" s="196">
        <f t="shared" si="107"/>
        <v>0</v>
      </c>
      <c r="W1665" s="196">
        <f t="shared" si="108"/>
        <v>0</v>
      </c>
      <c r="X1665" s="188"/>
    </row>
    <row r="1666" spans="1:24" ht="14.25">
      <c r="A1666" s="193"/>
      <c r="B1666" s="210"/>
      <c r="C1666" s="211"/>
      <c r="D1666" s="212"/>
      <c r="E1666" s="213"/>
      <c r="F1666" s="214"/>
      <c r="G1666" s="215"/>
      <c r="H1666" s="193" t="s">
        <v>560</v>
      </c>
      <c r="I1666" s="216"/>
      <c r="J1666" s="193"/>
      <c r="K1666" s="216"/>
      <c r="L1666" s="217"/>
      <c r="M1666" s="222"/>
      <c r="N1666" s="223"/>
      <c r="O1666" s="224"/>
      <c r="P1666" s="194">
        <f t="shared" si="109"/>
        <v>0</v>
      </c>
      <c r="Q1666" s="219"/>
      <c r="R1666" s="220"/>
      <c r="S1666" s="219"/>
      <c r="T1666" s="221"/>
      <c r="U1666" s="195">
        <f t="shared" si="106"/>
        <v>0</v>
      </c>
      <c r="V1666" s="196">
        <f t="shared" si="107"/>
        <v>0</v>
      </c>
      <c r="W1666" s="196">
        <f t="shared" si="108"/>
        <v>0</v>
      </c>
      <c r="X1666" s="188"/>
    </row>
    <row r="1667" spans="1:24" ht="14.25">
      <c r="A1667" s="193"/>
      <c r="B1667" s="210"/>
      <c r="C1667" s="211"/>
      <c r="D1667" s="212"/>
      <c r="E1667" s="213"/>
      <c r="F1667" s="214"/>
      <c r="G1667" s="215"/>
      <c r="H1667" s="193" t="s">
        <v>560</v>
      </c>
      <c r="I1667" s="216"/>
      <c r="J1667" s="193"/>
      <c r="K1667" s="216"/>
      <c r="L1667" s="217"/>
      <c r="M1667" s="222"/>
      <c r="N1667" s="223"/>
      <c r="O1667" s="224"/>
      <c r="P1667" s="194">
        <f t="shared" si="109"/>
        <v>0</v>
      </c>
      <c r="Q1667" s="219"/>
      <c r="R1667" s="220"/>
      <c r="S1667" s="219"/>
      <c r="T1667" s="221"/>
      <c r="U1667" s="195">
        <f t="shared" si="106"/>
        <v>0</v>
      </c>
      <c r="V1667" s="196">
        <f t="shared" si="107"/>
        <v>0</v>
      </c>
      <c r="W1667" s="196">
        <f t="shared" si="108"/>
        <v>0</v>
      </c>
      <c r="X1667" s="188"/>
    </row>
    <row r="1668" spans="1:24" ht="14.25">
      <c r="A1668" s="193"/>
      <c r="B1668" s="210"/>
      <c r="C1668" s="211"/>
      <c r="D1668" s="212"/>
      <c r="E1668" s="213"/>
      <c r="F1668" s="214"/>
      <c r="G1668" s="215"/>
      <c r="H1668" s="193" t="s">
        <v>560</v>
      </c>
      <c r="I1668" s="216"/>
      <c r="J1668" s="193"/>
      <c r="K1668" s="216"/>
      <c r="L1668" s="217"/>
      <c r="M1668" s="222"/>
      <c r="N1668" s="223"/>
      <c r="O1668" s="224"/>
      <c r="P1668" s="194">
        <f t="shared" si="109"/>
        <v>0</v>
      </c>
      <c r="Q1668" s="219"/>
      <c r="R1668" s="220"/>
      <c r="S1668" s="219"/>
      <c r="T1668" s="221"/>
      <c r="U1668" s="195">
        <f t="shared" si="106"/>
        <v>0</v>
      </c>
      <c r="V1668" s="196">
        <f t="shared" si="107"/>
        <v>0</v>
      </c>
      <c r="W1668" s="196">
        <f t="shared" si="108"/>
        <v>0</v>
      </c>
      <c r="X1668" s="188"/>
    </row>
    <row r="1669" spans="1:24" ht="14.25">
      <c r="A1669" s="193"/>
      <c r="B1669" s="210"/>
      <c r="C1669" s="211"/>
      <c r="D1669" s="212"/>
      <c r="E1669" s="213"/>
      <c r="F1669" s="214"/>
      <c r="G1669" s="215"/>
      <c r="H1669" s="193" t="s">
        <v>560</v>
      </c>
      <c r="I1669" s="216"/>
      <c r="J1669" s="193"/>
      <c r="K1669" s="216"/>
      <c r="L1669" s="217"/>
      <c r="M1669" s="222"/>
      <c r="N1669" s="223"/>
      <c r="O1669" s="224"/>
      <c r="P1669" s="194">
        <f t="shared" si="109"/>
        <v>0</v>
      </c>
      <c r="Q1669" s="219"/>
      <c r="R1669" s="220"/>
      <c r="S1669" s="219"/>
      <c r="T1669" s="221"/>
      <c r="U1669" s="195">
        <f t="shared" si="106"/>
        <v>0</v>
      </c>
      <c r="V1669" s="196">
        <f t="shared" si="107"/>
        <v>0</v>
      </c>
      <c r="W1669" s="196">
        <f t="shared" si="108"/>
        <v>0</v>
      </c>
      <c r="X1669" s="188"/>
    </row>
    <row r="1670" spans="1:24" ht="14.25">
      <c r="A1670" s="193"/>
      <c r="B1670" s="210"/>
      <c r="C1670" s="211"/>
      <c r="D1670" s="212"/>
      <c r="E1670" s="213"/>
      <c r="F1670" s="214"/>
      <c r="G1670" s="215"/>
      <c r="H1670" s="193" t="s">
        <v>560</v>
      </c>
      <c r="I1670" s="216"/>
      <c r="J1670" s="193"/>
      <c r="K1670" s="216"/>
      <c r="L1670" s="217"/>
      <c r="M1670" s="222"/>
      <c r="N1670" s="223"/>
      <c r="O1670" s="224"/>
      <c r="P1670" s="194">
        <f t="shared" si="109"/>
        <v>0</v>
      </c>
      <c r="Q1670" s="219"/>
      <c r="R1670" s="220"/>
      <c r="S1670" s="219"/>
      <c r="T1670" s="221"/>
      <c r="U1670" s="195">
        <f t="shared" si="106"/>
        <v>0</v>
      </c>
      <c r="V1670" s="196">
        <f t="shared" si="107"/>
        <v>0</v>
      </c>
      <c r="W1670" s="196">
        <f t="shared" si="108"/>
        <v>0</v>
      </c>
      <c r="X1670" s="188"/>
    </row>
    <row r="1671" spans="1:24" ht="14.25">
      <c r="A1671" s="193"/>
      <c r="B1671" s="210"/>
      <c r="C1671" s="211"/>
      <c r="D1671" s="212"/>
      <c r="E1671" s="213"/>
      <c r="F1671" s="214"/>
      <c r="G1671" s="215"/>
      <c r="H1671" s="193" t="s">
        <v>560</v>
      </c>
      <c r="I1671" s="216"/>
      <c r="J1671" s="193"/>
      <c r="K1671" s="216"/>
      <c r="L1671" s="217"/>
      <c r="M1671" s="222"/>
      <c r="N1671" s="223"/>
      <c r="O1671" s="224"/>
      <c r="P1671" s="194">
        <f t="shared" si="109"/>
        <v>0</v>
      </c>
      <c r="Q1671" s="219"/>
      <c r="R1671" s="220"/>
      <c r="S1671" s="219"/>
      <c r="T1671" s="221"/>
      <c r="U1671" s="195">
        <f t="shared" si="106"/>
        <v>0</v>
      </c>
      <c r="V1671" s="196">
        <f t="shared" si="107"/>
        <v>0</v>
      </c>
      <c r="W1671" s="196">
        <f t="shared" si="108"/>
        <v>0</v>
      </c>
      <c r="X1671" s="188"/>
    </row>
    <row r="1672" spans="1:24" ht="14.25">
      <c r="A1672" s="193"/>
      <c r="B1672" s="210"/>
      <c r="C1672" s="211"/>
      <c r="D1672" s="212"/>
      <c r="E1672" s="213"/>
      <c r="F1672" s="214"/>
      <c r="G1672" s="215"/>
      <c r="H1672" s="193" t="s">
        <v>560</v>
      </c>
      <c r="I1672" s="216"/>
      <c r="J1672" s="193"/>
      <c r="K1672" s="216"/>
      <c r="L1672" s="217"/>
      <c r="M1672" s="222"/>
      <c r="N1672" s="223"/>
      <c r="O1672" s="224"/>
      <c r="P1672" s="194">
        <f t="shared" si="109"/>
        <v>0</v>
      </c>
      <c r="Q1672" s="219"/>
      <c r="R1672" s="220"/>
      <c r="S1672" s="219"/>
      <c r="T1672" s="221"/>
      <c r="U1672" s="195">
        <f t="shared" si="106"/>
        <v>0</v>
      </c>
      <c r="V1672" s="196">
        <f t="shared" si="107"/>
        <v>0</v>
      </c>
      <c r="W1672" s="196">
        <f t="shared" si="108"/>
        <v>0</v>
      </c>
      <c r="X1672" s="188"/>
    </row>
    <row r="1673" spans="1:24" ht="14.25">
      <c r="A1673" s="193"/>
      <c r="B1673" s="210"/>
      <c r="C1673" s="211"/>
      <c r="D1673" s="212"/>
      <c r="E1673" s="213"/>
      <c r="F1673" s="214"/>
      <c r="G1673" s="215"/>
      <c r="H1673" s="193" t="s">
        <v>560</v>
      </c>
      <c r="I1673" s="216"/>
      <c r="J1673" s="193"/>
      <c r="K1673" s="216"/>
      <c r="L1673" s="217"/>
      <c r="M1673" s="222"/>
      <c r="N1673" s="223"/>
      <c r="O1673" s="224"/>
      <c r="P1673" s="194">
        <f t="shared" si="109"/>
        <v>0</v>
      </c>
      <c r="Q1673" s="219"/>
      <c r="R1673" s="220"/>
      <c r="S1673" s="219"/>
      <c r="T1673" s="221"/>
      <c r="U1673" s="195">
        <f t="shared" si="106"/>
        <v>0</v>
      </c>
      <c r="V1673" s="196">
        <f t="shared" si="107"/>
        <v>0</v>
      </c>
      <c r="W1673" s="196">
        <f t="shared" si="108"/>
        <v>0</v>
      </c>
      <c r="X1673" s="188"/>
    </row>
    <row r="1674" spans="1:24" ht="14.25">
      <c r="A1674" s="193"/>
      <c r="B1674" s="210"/>
      <c r="C1674" s="211"/>
      <c r="D1674" s="212"/>
      <c r="E1674" s="213"/>
      <c r="F1674" s="214"/>
      <c r="G1674" s="215"/>
      <c r="H1674" s="193" t="s">
        <v>560</v>
      </c>
      <c r="I1674" s="216"/>
      <c r="J1674" s="193"/>
      <c r="K1674" s="216"/>
      <c r="L1674" s="217"/>
      <c r="M1674" s="222"/>
      <c r="N1674" s="223"/>
      <c r="O1674" s="224"/>
      <c r="P1674" s="194">
        <f t="shared" si="109"/>
        <v>0</v>
      </c>
      <c r="Q1674" s="219"/>
      <c r="R1674" s="220"/>
      <c r="S1674" s="219"/>
      <c r="T1674" s="221"/>
      <c r="U1674" s="195">
        <f t="shared" si="106"/>
        <v>0</v>
      </c>
      <c r="V1674" s="196">
        <f t="shared" si="107"/>
        <v>0</v>
      </c>
      <c r="W1674" s="196">
        <f t="shared" si="108"/>
        <v>0</v>
      </c>
      <c r="X1674" s="188"/>
    </row>
    <row r="1675" spans="1:24" ht="14.25">
      <c r="A1675" s="193"/>
      <c r="B1675" s="210"/>
      <c r="C1675" s="211"/>
      <c r="D1675" s="212"/>
      <c r="E1675" s="213"/>
      <c r="F1675" s="214"/>
      <c r="G1675" s="215"/>
      <c r="H1675" s="193" t="s">
        <v>560</v>
      </c>
      <c r="I1675" s="216"/>
      <c r="J1675" s="193"/>
      <c r="K1675" s="216"/>
      <c r="L1675" s="217"/>
      <c r="M1675" s="222"/>
      <c r="N1675" s="223"/>
      <c r="O1675" s="224"/>
      <c r="P1675" s="194">
        <f t="shared" si="109"/>
        <v>0</v>
      </c>
      <c r="Q1675" s="219"/>
      <c r="R1675" s="220"/>
      <c r="S1675" s="219"/>
      <c r="T1675" s="221"/>
      <c r="U1675" s="195">
        <f t="shared" si="106"/>
        <v>0</v>
      </c>
      <c r="V1675" s="196">
        <f t="shared" si="107"/>
        <v>0</v>
      </c>
      <c r="W1675" s="196">
        <f t="shared" si="108"/>
        <v>0</v>
      </c>
      <c r="X1675" s="188"/>
    </row>
    <row r="1676" spans="1:24" ht="14.25">
      <c r="A1676" s="193"/>
      <c r="B1676" s="210"/>
      <c r="C1676" s="211"/>
      <c r="D1676" s="212"/>
      <c r="E1676" s="213"/>
      <c r="F1676" s="214"/>
      <c r="G1676" s="215"/>
      <c r="H1676" s="193" t="s">
        <v>560</v>
      </c>
      <c r="I1676" s="216"/>
      <c r="J1676" s="193"/>
      <c r="K1676" s="216"/>
      <c r="L1676" s="217"/>
      <c r="M1676" s="222"/>
      <c r="N1676" s="223"/>
      <c r="O1676" s="224"/>
      <c r="P1676" s="194">
        <f t="shared" si="109"/>
        <v>0</v>
      </c>
      <c r="Q1676" s="219"/>
      <c r="R1676" s="220"/>
      <c r="S1676" s="219"/>
      <c r="T1676" s="221"/>
      <c r="U1676" s="195">
        <f t="shared" si="106"/>
        <v>0</v>
      </c>
      <c r="V1676" s="196">
        <f t="shared" si="107"/>
        <v>0</v>
      </c>
      <c r="W1676" s="196">
        <f t="shared" si="108"/>
        <v>0</v>
      </c>
      <c r="X1676" s="188"/>
    </row>
    <row r="1677" spans="1:24" ht="14.25">
      <c r="A1677" s="193"/>
      <c r="B1677" s="210"/>
      <c r="C1677" s="211"/>
      <c r="D1677" s="212"/>
      <c r="E1677" s="213"/>
      <c r="F1677" s="214"/>
      <c r="G1677" s="215"/>
      <c r="H1677" s="193" t="s">
        <v>560</v>
      </c>
      <c r="I1677" s="216"/>
      <c r="J1677" s="193"/>
      <c r="K1677" s="216"/>
      <c r="L1677" s="217"/>
      <c r="M1677" s="222"/>
      <c r="N1677" s="223"/>
      <c r="O1677" s="224"/>
      <c r="P1677" s="194">
        <f t="shared" si="109"/>
        <v>0</v>
      </c>
      <c r="Q1677" s="219"/>
      <c r="R1677" s="220"/>
      <c r="S1677" s="219"/>
      <c r="T1677" s="221"/>
      <c r="U1677" s="195">
        <f t="shared" si="106"/>
        <v>0</v>
      </c>
      <c r="V1677" s="196">
        <f t="shared" si="107"/>
        <v>0</v>
      </c>
      <c r="W1677" s="196">
        <f t="shared" si="108"/>
        <v>0</v>
      </c>
      <c r="X1677" s="188"/>
    </row>
    <row r="1678" spans="1:24" ht="14.25">
      <c r="A1678" s="193"/>
      <c r="B1678" s="210"/>
      <c r="C1678" s="211"/>
      <c r="D1678" s="212"/>
      <c r="E1678" s="213"/>
      <c r="F1678" s="214"/>
      <c r="G1678" s="215"/>
      <c r="H1678" s="193" t="s">
        <v>560</v>
      </c>
      <c r="I1678" s="216"/>
      <c r="J1678" s="193"/>
      <c r="K1678" s="216"/>
      <c r="L1678" s="217"/>
      <c r="M1678" s="222"/>
      <c r="N1678" s="223"/>
      <c r="O1678" s="224"/>
      <c r="P1678" s="194">
        <f t="shared" si="109"/>
        <v>0</v>
      </c>
      <c r="Q1678" s="219"/>
      <c r="R1678" s="220"/>
      <c r="S1678" s="219"/>
      <c r="T1678" s="221"/>
      <c r="U1678" s="195">
        <f t="shared" si="106"/>
        <v>0</v>
      </c>
      <c r="V1678" s="196">
        <f t="shared" si="107"/>
        <v>0</v>
      </c>
      <c r="W1678" s="196">
        <f t="shared" si="108"/>
        <v>0</v>
      </c>
      <c r="X1678" s="188"/>
    </row>
    <row r="1679" spans="1:24" ht="14.25">
      <c r="A1679" s="193"/>
      <c r="B1679" s="210"/>
      <c r="C1679" s="211"/>
      <c r="D1679" s="212"/>
      <c r="E1679" s="213"/>
      <c r="F1679" s="214"/>
      <c r="G1679" s="215"/>
      <c r="H1679" s="193" t="s">
        <v>560</v>
      </c>
      <c r="I1679" s="216"/>
      <c r="J1679" s="193"/>
      <c r="K1679" s="216"/>
      <c r="L1679" s="217"/>
      <c r="M1679" s="222"/>
      <c r="N1679" s="223"/>
      <c r="O1679" s="224"/>
      <c r="P1679" s="194">
        <f t="shared" si="109"/>
        <v>0</v>
      </c>
      <c r="Q1679" s="219"/>
      <c r="R1679" s="220"/>
      <c r="S1679" s="219"/>
      <c r="T1679" s="221"/>
      <c r="U1679" s="195">
        <f t="shared" si="106"/>
        <v>0</v>
      </c>
      <c r="V1679" s="196">
        <f t="shared" si="107"/>
        <v>0</v>
      </c>
      <c r="W1679" s="196">
        <f t="shared" si="108"/>
        <v>0</v>
      </c>
      <c r="X1679" s="188"/>
    </row>
    <row r="1680" spans="1:24" ht="14.25">
      <c r="A1680" s="193"/>
      <c r="B1680" s="210"/>
      <c r="C1680" s="211"/>
      <c r="D1680" s="212"/>
      <c r="E1680" s="213"/>
      <c r="F1680" s="214"/>
      <c r="G1680" s="215"/>
      <c r="H1680" s="193" t="s">
        <v>560</v>
      </c>
      <c r="I1680" s="216"/>
      <c r="J1680" s="193"/>
      <c r="K1680" s="216"/>
      <c r="L1680" s="217"/>
      <c r="M1680" s="222"/>
      <c r="N1680" s="223"/>
      <c r="O1680" s="224"/>
      <c r="P1680" s="194">
        <f t="shared" si="109"/>
        <v>0</v>
      </c>
      <c r="Q1680" s="219"/>
      <c r="R1680" s="220"/>
      <c r="S1680" s="219"/>
      <c r="T1680" s="221"/>
      <c r="U1680" s="195">
        <f t="shared" si="106"/>
        <v>0</v>
      </c>
      <c r="V1680" s="196">
        <f t="shared" si="107"/>
        <v>0</v>
      </c>
      <c r="W1680" s="196">
        <f t="shared" si="108"/>
        <v>0</v>
      </c>
      <c r="X1680" s="188"/>
    </row>
    <row r="1681" spans="1:24" ht="14.25">
      <c r="A1681" s="193"/>
      <c r="B1681" s="210"/>
      <c r="C1681" s="211"/>
      <c r="D1681" s="212"/>
      <c r="E1681" s="213"/>
      <c r="F1681" s="214"/>
      <c r="G1681" s="215"/>
      <c r="H1681" s="193" t="s">
        <v>560</v>
      </c>
      <c r="I1681" s="216"/>
      <c r="J1681" s="193"/>
      <c r="K1681" s="216"/>
      <c r="L1681" s="217"/>
      <c r="M1681" s="222"/>
      <c r="N1681" s="223"/>
      <c r="O1681" s="224"/>
      <c r="P1681" s="194">
        <f t="shared" si="109"/>
        <v>0</v>
      </c>
      <c r="Q1681" s="219"/>
      <c r="R1681" s="220"/>
      <c r="S1681" s="219"/>
      <c r="T1681" s="221"/>
      <c r="U1681" s="195">
        <f t="shared" si="106"/>
        <v>0</v>
      </c>
      <c r="V1681" s="196">
        <f t="shared" si="107"/>
        <v>0</v>
      </c>
      <c r="W1681" s="196">
        <f t="shared" si="108"/>
        <v>0</v>
      </c>
      <c r="X1681" s="188"/>
    </row>
    <row r="1682" spans="1:24" ht="14.25">
      <c r="A1682" s="193"/>
      <c r="B1682" s="210"/>
      <c r="C1682" s="211"/>
      <c r="D1682" s="212"/>
      <c r="E1682" s="213"/>
      <c r="F1682" s="214"/>
      <c r="G1682" s="215"/>
      <c r="H1682" s="193" t="s">
        <v>560</v>
      </c>
      <c r="I1682" s="216"/>
      <c r="J1682" s="193"/>
      <c r="K1682" s="216"/>
      <c r="L1682" s="217"/>
      <c r="M1682" s="222"/>
      <c r="N1682" s="223"/>
      <c r="O1682" s="224"/>
      <c r="P1682" s="194">
        <f t="shared" si="109"/>
        <v>0</v>
      </c>
      <c r="Q1682" s="219"/>
      <c r="R1682" s="220"/>
      <c r="S1682" s="219"/>
      <c r="T1682" s="221"/>
      <c r="U1682" s="195">
        <f t="shared" si="106"/>
        <v>0</v>
      </c>
      <c r="V1682" s="196">
        <f t="shared" si="107"/>
        <v>0</v>
      </c>
      <c r="W1682" s="196">
        <f t="shared" si="108"/>
        <v>0</v>
      </c>
      <c r="X1682" s="188"/>
    </row>
    <row r="1683" spans="1:24" ht="14.25">
      <c r="A1683" s="193"/>
      <c r="B1683" s="210"/>
      <c r="C1683" s="211"/>
      <c r="D1683" s="212"/>
      <c r="E1683" s="213"/>
      <c r="F1683" s="214"/>
      <c r="G1683" s="215"/>
      <c r="H1683" s="193" t="s">
        <v>560</v>
      </c>
      <c r="I1683" s="216"/>
      <c r="J1683" s="193"/>
      <c r="K1683" s="216"/>
      <c r="L1683" s="217"/>
      <c r="M1683" s="222"/>
      <c r="N1683" s="223"/>
      <c r="O1683" s="224"/>
      <c r="P1683" s="194">
        <f t="shared" si="109"/>
        <v>0</v>
      </c>
      <c r="Q1683" s="219"/>
      <c r="R1683" s="220"/>
      <c r="S1683" s="219"/>
      <c r="T1683" s="221"/>
      <c r="U1683" s="195">
        <f t="shared" si="106"/>
        <v>0</v>
      </c>
      <c r="V1683" s="196">
        <f t="shared" si="107"/>
        <v>0</v>
      </c>
      <c r="W1683" s="196">
        <f t="shared" si="108"/>
        <v>0</v>
      </c>
      <c r="X1683" s="188"/>
    </row>
    <row r="1684" spans="1:24" ht="14.25">
      <c r="A1684" s="193"/>
      <c r="B1684" s="210"/>
      <c r="C1684" s="211"/>
      <c r="D1684" s="212"/>
      <c r="E1684" s="213"/>
      <c r="F1684" s="214"/>
      <c r="G1684" s="215"/>
      <c r="H1684" s="193" t="s">
        <v>560</v>
      </c>
      <c r="I1684" s="216"/>
      <c r="J1684" s="193"/>
      <c r="K1684" s="216"/>
      <c r="L1684" s="217"/>
      <c r="M1684" s="222"/>
      <c r="N1684" s="223"/>
      <c r="O1684" s="224"/>
      <c r="P1684" s="194">
        <f t="shared" si="109"/>
        <v>0</v>
      </c>
      <c r="Q1684" s="219"/>
      <c r="R1684" s="220"/>
      <c r="S1684" s="219"/>
      <c r="T1684" s="221"/>
      <c r="U1684" s="195">
        <f t="shared" si="106"/>
        <v>0</v>
      </c>
      <c r="V1684" s="196">
        <f t="shared" si="107"/>
        <v>0</v>
      </c>
      <c r="W1684" s="196">
        <f t="shared" si="108"/>
        <v>0</v>
      </c>
      <c r="X1684" s="188"/>
    </row>
    <row r="1685" spans="1:24" ht="14.25">
      <c r="A1685" s="193"/>
      <c r="B1685" s="210"/>
      <c r="C1685" s="211"/>
      <c r="D1685" s="212"/>
      <c r="E1685" s="213"/>
      <c r="F1685" s="214"/>
      <c r="G1685" s="215"/>
      <c r="H1685" s="193" t="s">
        <v>560</v>
      </c>
      <c r="I1685" s="216"/>
      <c r="J1685" s="193"/>
      <c r="K1685" s="216"/>
      <c r="L1685" s="217"/>
      <c r="M1685" s="222"/>
      <c r="N1685" s="223"/>
      <c r="O1685" s="224"/>
      <c r="P1685" s="194">
        <f t="shared" si="109"/>
        <v>0</v>
      </c>
      <c r="Q1685" s="219"/>
      <c r="R1685" s="220"/>
      <c r="S1685" s="219"/>
      <c r="T1685" s="221"/>
      <c r="U1685" s="195">
        <f t="shared" si="106"/>
        <v>0</v>
      </c>
      <c r="V1685" s="196">
        <f t="shared" si="107"/>
        <v>0</v>
      </c>
      <c r="W1685" s="196">
        <f t="shared" si="108"/>
        <v>0</v>
      </c>
      <c r="X1685" s="188"/>
    </row>
    <row r="1686" spans="1:24" ht="14.25">
      <c r="A1686" s="193"/>
      <c r="B1686" s="210"/>
      <c r="C1686" s="211"/>
      <c r="D1686" s="212"/>
      <c r="E1686" s="213"/>
      <c r="F1686" s="214"/>
      <c r="G1686" s="215"/>
      <c r="H1686" s="193" t="s">
        <v>560</v>
      </c>
      <c r="I1686" s="216"/>
      <c r="J1686" s="193"/>
      <c r="K1686" s="216"/>
      <c r="L1686" s="217"/>
      <c r="M1686" s="222"/>
      <c r="N1686" s="223"/>
      <c r="O1686" s="224"/>
      <c r="P1686" s="194">
        <f t="shared" si="109"/>
        <v>0</v>
      </c>
      <c r="Q1686" s="219"/>
      <c r="R1686" s="220"/>
      <c r="S1686" s="219"/>
      <c r="T1686" s="221"/>
      <c r="U1686" s="195">
        <f t="shared" si="106"/>
        <v>0</v>
      </c>
      <c r="V1686" s="196">
        <f t="shared" si="107"/>
        <v>0</v>
      </c>
      <c r="W1686" s="196">
        <f t="shared" si="108"/>
        <v>0</v>
      </c>
      <c r="X1686" s="188"/>
    </row>
    <row r="1687" spans="1:24" ht="14.25">
      <c r="A1687" s="193"/>
      <c r="B1687" s="210"/>
      <c r="C1687" s="211"/>
      <c r="D1687" s="212"/>
      <c r="E1687" s="213"/>
      <c r="F1687" s="214"/>
      <c r="G1687" s="215"/>
      <c r="H1687" s="193" t="s">
        <v>560</v>
      </c>
      <c r="I1687" s="216"/>
      <c r="J1687" s="193"/>
      <c r="K1687" s="216"/>
      <c r="L1687" s="217"/>
      <c r="M1687" s="222"/>
      <c r="N1687" s="223"/>
      <c r="O1687" s="224"/>
      <c r="P1687" s="194">
        <f t="shared" si="109"/>
        <v>0</v>
      </c>
      <c r="Q1687" s="219"/>
      <c r="R1687" s="220"/>
      <c r="S1687" s="219"/>
      <c r="T1687" s="221"/>
      <c r="U1687" s="195">
        <f t="shared" si="106"/>
        <v>0</v>
      </c>
      <c r="V1687" s="196">
        <f t="shared" si="107"/>
        <v>0</v>
      </c>
      <c r="W1687" s="196">
        <f t="shared" si="108"/>
        <v>0</v>
      </c>
      <c r="X1687" s="188"/>
    </row>
    <row r="1688" spans="1:24" ht="14.25">
      <c r="A1688" s="193"/>
      <c r="B1688" s="210"/>
      <c r="C1688" s="211"/>
      <c r="D1688" s="212"/>
      <c r="E1688" s="213"/>
      <c r="F1688" s="214"/>
      <c r="G1688" s="215"/>
      <c r="H1688" s="193" t="s">
        <v>560</v>
      </c>
      <c r="I1688" s="216"/>
      <c r="J1688" s="193"/>
      <c r="K1688" s="216"/>
      <c r="L1688" s="217"/>
      <c r="M1688" s="222"/>
      <c r="N1688" s="223"/>
      <c r="O1688" s="224"/>
      <c r="P1688" s="194">
        <f t="shared" si="109"/>
        <v>0</v>
      </c>
      <c r="Q1688" s="219"/>
      <c r="R1688" s="220"/>
      <c r="S1688" s="219"/>
      <c r="T1688" s="221"/>
      <c r="U1688" s="195">
        <f t="shared" si="106"/>
        <v>0</v>
      </c>
      <c r="V1688" s="196">
        <f t="shared" si="107"/>
        <v>0</v>
      </c>
      <c r="W1688" s="196">
        <f t="shared" si="108"/>
        <v>0</v>
      </c>
      <c r="X1688" s="188"/>
    </row>
    <row r="1689" spans="1:24" ht="14.25">
      <c r="A1689" s="193"/>
      <c r="B1689" s="210"/>
      <c r="C1689" s="211"/>
      <c r="D1689" s="212"/>
      <c r="E1689" s="213"/>
      <c r="F1689" s="214"/>
      <c r="G1689" s="215"/>
      <c r="H1689" s="193" t="s">
        <v>560</v>
      </c>
      <c r="I1689" s="216"/>
      <c r="J1689" s="193"/>
      <c r="K1689" s="216"/>
      <c r="L1689" s="217"/>
      <c r="M1689" s="222"/>
      <c r="N1689" s="223"/>
      <c r="O1689" s="224"/>
      <c r="P1689" s="194">
        <f t="shared" si="109"/>
        <v>0</v>
      </c>
      <c r="Q1689" s="219"/>
      <c r="R1689" s="220"/>
      <c r="S1689" s="219"/>
      <c r="T1689" s="221"/>
      <c r="U1689" s="195">
        <f t="shared" si="106"/>
        <v>0</v>
      </c>
      <c r="V1689" s="196">
        <f t="shared" si="107"/>
        <v>0</v>
      </c>
      <c r="W1689" s="196">
        <f t="shared" si="108"/>
        <v>0</v>
      </c>
      <c r="X1689" s="188"/>
    </row>
    <row r="1690" spans="1:24" ht="14.25">
      <c r="A1690" s="193"/>
      <c r="B1690" s="210"/>
      <c r="C1690" s="211"/>
      <c r="D1690" s="212"/>
      <c r="E1690" s="213"/>
      <c r="F1690" s="214"/>
      <c r="G1690" s="215"/>
      <c r="H1690" s="193" t="s">
        <v>560</v>
      </c>
      <c r="I1690" s="216"/>
      <c r="J1690" s="193"/>
      <c r="K1690" s="216"/>
      <c r="L1690" s="217"/>
      <c r="M1690" s="222"/>
      <c r="N1690" s="223"/>
      <c r="O1690" s="224"/>
      <c r="P1690" s="194">
        <f t="shared" si="109"/>
        <v>0</v>
      </c>
      <c r="Q1690" s="219"/>
      <c r="R1690" s="220"/>
      <c r="S1690" s="219"/>
      <c r="T1690" s="221"/>
      <c r="U1690" s="195">
        <f t="shared" si="106"/>
        <v>0</v>
      </c>
      <c r="V1690" s="196">
        <f t="shared" si="107"/>
        <v>0</v>
      </c>
      <c r="W1690" s="196">
        <f t="shared" si="108"/>
        <v>0</v>
      </c>
      <c r="X1690" s="188"/>
    </row>
    <row r="1691" spans="1:24" ht="14.25">
      <c r="A1691" s="193"/>
      <c r="B1691" s="210"/>
      <c r="C1691" s="211"/>
      <c r="D1691" s="212"/>
      <c r="E1691" s="213"/>
      <c r="F1691" s="214"/>
      <c r="G1691" s="215"/>
      <c r="H1691" s="193" t="s">
        <v>560</v>
      </c>
      <c r="I1691" s="216"/>
      <c r="J1691" s="193"/>
      <c r="K1691" s="216"/>
      <c r="L1691" s="217"/>
      <c r="M1691" s="222"/>
      <c r="N1691" s="223"/>
      <c r="O1691" s="224"/>
      <c r="P1691" s="194">
        <f t="shared" si="109"/>
        <v>0</v>
      </c>
      <c r="Q1691" s="219"/>
      <c r="R1691" s="220"/>
      <c r="S1691" s="219"/>
      <c r="T1691" s="221"/>
      <c r="U1691" s="195">
        <f t="shared" si="106"/>
        <v>0</v>
      </c>
      <c r="V1691" s="196">
        <f t="shared" si="107"/>
        <v>0</v>
      </c>
      <c r="W1691" s="196">
        <f t="shared" si="108"/>
        <v>0</v>
      </c>
      <c r="X1691" s="188"/>
    </row>
    <row r="1692" spans="1:24" ht="14.25">
      <c r="A1692" s="193"/>
      <c r="B1692" s="210"/>
      <c r="C1692" s="211"/>
      <c r="D1692" s="212"/>
      <c r="E1692" s="213"/>
      <c r="F1692" s="214"/>
      <c r="G1692" s="215"/>
      <c r="H1692" s="193" t="s">
        <v>560</v>
      </c>
      <c r="I1692" s="216"/>
      <c r="J1692" s="193"/>
      <c r="K1692" s="216"/>
      <c r="L1692" s="217"/>
      <c r="M1692" s="222"/>
      <c r="N1692" s="223"/>
      <c r="O1692" s="224"/>
      <c r="P1692" s="194">
        <f t="shared" si="109"/>
        <v>0</v>
      </c>
      <c r="Q1692" s="219"/>
      <c r="R1692" s="220"/>
      <c r="S1692" s="219"/>
      <c r="T1692" s="221"/>
      <c r="U1692" s="195">
        <f t="shared" si="106"/>
        <v>0</v>
      </c>
      <c r="V1692" s="196">
        <f t="shared" si="107"/>
        <v>0</v>
      </c>
      <c r="W1692" s="196">
        <f t="shared" si="108"/>
        <v>0</v>
      </c>
      <c r="X1692" s="188"/>
    </row>
    <row r="1693" spans="1:24" ht="14.25">
      <c r="A1693" s="193"/>
      <c r="B1693" s="210"/>
      <c r="C1693" s="211"/>
      <c r="D1693" s="212"/>
      <c r="E1693" s="213"/>
      <c r="F1693" s="214"/>
      <c r="G1693" s="215"/>
      <c r="H1693" s="193" t="s">
        <v>560</v>
      </c>
      <c r="I1693" s="216"/>
      <c r="J1693" s="193"/>
      <c r="K1693" s="216"/>
      <c r="L1693" s="217"/>
      <c r="M1693" s="222"/>
      <c r="N1693" s="223"/>
      <c r="O1693" s="224"/>
      <c r="P1693" s="194">
        <f t="shared" si="109"/>
        <v>0</v>
      </c>
      <c r="Q1693" s="219"/>
      <c r="R1693" s="220"/>
      <c r="S1693" s="219"/>
      <c r="T1693" s="221"/>
      <c r="U1693" s="195">
        <f t="shared" si="106"/>
        <v>0</v>
      </c>
      <c r="V1693" s="196">
        <f t="shared" si="107"/>
        <v>0</v>
      </c>
      <c r="W1693" s="196">
        <f t="shared" si="108"/>
        <v>0</v>
      </c>
      <c r="X1693" s="188"/>
    </row>
    <row r="1694" spans="1:24" ht="14.25">
      <c r="A1694" s="193"/>
      <c r="B1694" s="210"/>
      <c r="C1694" s="211"/>
      <c r="D1694" s="212"/>
      <c r="E1694" s="213"/>
      <c r="F1694" s="214"/>
      <c r="G1694" s="215"/>
      <c r="H1694" s="193" t="s">
        <v>560</v>
      </c>
      <c r="I1694" s="216"/>
      <c r="J1694" s="193"/>
      <c r="K1694" s="216"/>
      <c r="L1694" s="217"/>
      <c r="M1694" s="222"/>
      <c r="N1694" s="223"/>
      <c r="O1694" s="224"/>
      <c r="P1694" s="194">
        <f t="shared" si="109"/>
        <v>0</v>
      </c>
      <c r="Q1694" s="219"/>
      <c r="R1694" s="220"/>
      <c r="S1694" s="219"/>
      <c r="T1694" s="221"/>
      <c r="U1694" s="195">
        <f t="shared" si="106"/>
        <v>0</v>
      </c>
      <c r="V1694" s="196">
        <f t="shared" si="107"/>
        <v>0</v>
      </c>
      <c r="W1694" s="196">
        <f t="shared" si="108"/>
        <v>0</v>
      </c>
      <c r="X1694" s="188"/>
    </row>
    <row r="1695" spans="1:24" ht="14.25">
      <c r="A1695" s="193"/>
      <c r="B1695" s="210"/>
      <c r="C1695" s="211"/>
      <c r="D1695" s="212"/>
      <c r="E1695" s="213"/>
      <c r="F1695" s="214"/>
      <c r="G1695" s="215"/>
      <c r="H1695" s="193" t="s">
        <v>560</v>
      </c>
      <c r="I1695" s="216"/>
      <c r="J1695" s="193"/>
      <c r="K1695" s="216"/>
      <c r="L1695" s="217"/>
      <c r="M1695" s="222"/>
      <c r="N1695" s="223"/>
      <c r="O1695" s="224"/>
      <c r="P1695" s="194">
        <f t="shared" si="109"/>
        <v>0</v>
      </c>
      <c r="Q1695" s="219"/>
      <c r="R1695" s="220"/>
      <c r="S1695" s="219"/>
      <c r="T1695" s="221"/>
      <c r="U1695" s="195">
        <f t="shared" si="106"/>
        <v>0</v>
      </c>
      <c r="V1695" s="196">
        <f t="shared" si="107"/>
        <v>0</v>
      </c>
      <c r="W1695" s="196">
        <f t="shared" si="108"/>
        <v>0</v>
      </c>
      <c r="X1695" s="188"/>
    </row>
    <row r="1696" spans="1:24" ht="14.25">
      <c r="A1696" s="193"/>
      <c r="B1696" s="210"/>
      <c r="C1696" s="211"/>
      <c r="D1696" s="212"/>
      <c r="E1696" s="213"/>
      <c r="F1696" s="214"/>
      <c r="G1696" s="215"/>
      <c r="H1696" s="193" t="s">
        <v>560</v>
      </c>
      <c r="I1696" s="216"/>
      <c r="J1696" s="193"/>
      <c r="K1696" s="216"/>
      <c r="L1696" s="217"/>
      <c r="M1696" s="222"/>
      <c r="N1696" s="223"/>
      <c r="O1696" s="224"/>
      <c r="P1696" s="194">
        <f t="shared" si="109"/>
        <v>0</v>
      </c>
      <c r="Q1696" s="219"/>
      <c r="R1696" s="220"/>
      <c r="S1696" s="219"/>
      <c r="T1696" s="221"/>
      <c r="U1696" s="195">
        <f t="shared" si="106"/>
        <v>0</v>
      </c>
      <c r="V1696" s="196">
        <f t="shared" si="107"/>
        <v>0</v>
      </c>
      <c r="W1696" s="196">
        <f t="shared" si="108"/>
        <v>0</v>
      </c>
      <c r="X1696" s="188"/>
    </row>
    <row r="1697" spans="1:24" ht="14.25">
      <c r="A1697" s="193"/>
      <c r="B1697" s="210"/>
      <c r="C1697" s="211"/>
      <c r="D1697" s="212"/>
      <c r="E1697" s="213"/>
      <c r="F1697" s="214"/>
      <c r="G1697" s="215"/>
      <c r="H1697" s="193" t="s">
        <v>560</v>
      </c>
      <c r="I1697" s="216"/>
      <c r="J1697" s="193"/>
      <c r="K1697" s="216"/>
      <c r="L1697" s="217"/>
      <c r="M1697" s="222"/>
      <c r="N1697" s="223"/>
      <c r="O1697" s="224"/>
      <c r="P1697" s="194">
        <f t="shared" si="109"/>
        <v>0</v>
      </c>
      <c r="Q1697" s="219"/>
      <c r="R1697" s="220"/>
      <c r="S1697" s="219"/>
      <c r="T1697" s="221"/>
      <c r="U1697" s="195">
        <f t="shared" si="106"/>
        <v>0</v>
      </c>
      <c r="V1697" s="196">
        <f t="shared" si="107"/>
        <v>0</v>
      </c>
      <c r="W1697" s="196">
        <f t="shared" si="108"/>
        <v>0</v>
      </c>
      <c r="X1697" s="188"/>
    </row>
    <row r="1698" spans="1:24" ht="14.25">
      <c r="A1698" s="193"/>
      <c r="B1698" s="210"/>
      <c r="C1698" s="211"/>
      <c r="D1698" s="212"/>
      <c r="E1698" s="213"/>
      <c r="F1698" s="214"/>
      <c r="G1698" s="215"/>
      <c r="H1698" s="193" t="s">
        <v>560</v>
      </c>
      <c r="I1698" s="216"/>
      <c r="J1698" s="193"/>
      <c r="K1698" s="216"/>
      <c r="L1698" s="217"/>
      <c r="M1698" s="222"/>
      <c r="N1698" s="223"/>
      <c r="O1698" s="224"/>
      <c r="P1698" s="194">
        <f t="shared" si="109"/>
        <v>0</v>
      </c>
      <c r="Q1698" s="219"/>
      <c r="R1698" s="220"/>
      <c r="S1698" s="219"/>
      <c r="T1698" s="221"/>
      <c r="U1698" s="195">
        <f t="shared" si="106"/>
        <v>0</v>
      </c>
      <c r="V1698" s="196">
        <f t="shared" si="107"/>
        <v>0</v>
      </c>
      <c r="W1698" s="196">
        <f t="shared" si="108"/>
        <v>0</v>
      </c>
      <c r="X1698" s="188"/>
    </row>
    <row r="1699" spans="1:24" ht="14.25">
      <c r="A1699" s="193"/>
      <c r="B1699" s="210"/>
      <c r="C1699" s="211"/>
      <c r="D1699" s="212"/>
      <c r="E1699" s="213"/>
      <c r="F1699" s="214"/>
      <c r="G1699" s="215"/>
      <c r="H1699" s="193" t="s">
        <v>560</v>
      </c>
      <c r="I1699" s="216"/>
      <c r="J1699" s="193"/>
      <c r="K1699" s="216"/>
      <c r="L1699" s="217"/>
      <c r="M1699" s="222"/>
      <c r="N1699" s="223"/>
      <c r="O1699" s="224"/>
      <c r="P1699" s="194">
        <f t="shared" si="109"/>
        <v>0</v>
      </c>
      <c r="Q1699" s="219"/>
      <c r="R1699" s="220"/>
      <c r="S1699" s="219"/>
      <c r="T1699" s="221"/>
      <c r="U1699" s="195">
        <f t="shared" si="106"/>
        <v>0</v>
      </c>
      <c r="V1699" s="196">
        <f t="shared" si="107"/>
        <v>0</v>
      </c>
      <c r="W1699" s="196">
        <f t="shared" si="108"/>
        <v>0</v>
      </c>
      <c r="X1699" s="188"/>
    </row>
    <row r="1700" spans="1:24" ht="14.25">
      <c r="A1700" s="193"/>
      <c r="B1700" s="210"/>
      <c r="C1700" s="211"/>
      <c r="D1700" s="212"/>
      <c r="E1700" s="213"/>
      <c r="F1700" s="214"/>
      <c r="G1700" s="215"/>
      <c r="H1700" s="193" t="s">
        <v>560</v>
      </c>
      <c r="I1700" s="216"/>
      <c r="J1700" s="193"/>
      <c r="K1700" s="216"/>
      <c r="L1700" s="217"/>
      <c r="M1700" s="222"/>
      <c r="N1700" s="223"/>
      <c r="O1700" s="224"/>
      <c r="P1700" s="194">
        <f t="shared" si="109"/>
        <v>0</v>
      </c>
      <c r="Q1700" s="219"/>
      <c r="R1700" s="220"/>
      <c r="S1700" s="219"/>
      <c r="T1700" s="221"/>
      <c r="U1700" s="195">
        <f t="shared" si="106"/>
        <v>0</v>
      </c>
      <c r="V1700" s="196">
        <f t="shared" si="107"/>
        <v>0</v>
      </c>
      <c r="W1700" s="196">
        <f t="shared" si="108"/>
        <v>0</v>
      </c>
      <c r="X1700" s="188"/>
    </row>
    <row r="1701" spans="1:24" ht="14.25">
      <c r="A1701" s="193"/>
      <c r="B1701" s="210"/>
      <c r="C1701" s="211"/>
      <c r="D1701" s="212"/>
      <c r="E1701" s="213"/>
      <c r="F1701" s="214"/>
      <c r="G1701" s="215"/>
      <c r="H1701" s="193" t="s">
        <v>560</v>
      </c>
      <c r="I1701" s="216"/>
      <c r="J1701" s="193"/>
      <c r="K1701" s="216"/>
      <c r="L1701" s="217"/>
      <c r="M1701" s="222"/>
      <c r="N1701" s="223"/>
      <c r="O1701" s="224"/>
      <c r="P1701" s="194">
        <f t="shared" si="109"/>
        <v>0</v>
      </c>
      <c r="Q1701" s="219"/>
      <c r="R1701" s="220"/>
      <c r="S1701" s="219"/>
      <c r="T1701" s="221"/>
      <c r="U1701" s="195">
        <f t="shared" si="106"/>
        <v>0</v>
      </c>
      <c r="V1701" s="196">
        <f t="shared" si="107"/>
        <v>0</v>
      </c>
      <c r="W1701" s="196">
        <f t="shared" si="108"/>
        <v>0</v>
      </c>
      <c r="X1701" s="188"/>
    </row>
    <row r="1702" spans="1:24" ht="14.25">
      <c r="A1702" s="193"/>
      <c r="B1702" s="210"/>
      <c r="C1702" s="211"/>
      <c r="D1702" s="212"/>
      <c r="E1702" s="213"/>
      <c r="F1702" s="214"/>
      <c r="G1702" s="215"/>
      <c r="H1702" s="193" t="s">
        <v>560</v>
      </c>
      <c r="I1702" s="216"/>
      <c r="J1702" s="193"/>
      <c r="K1702" s="216"/>
      <c r="L1702" s="217"/>
      <c r="M1702" s="222"/>
      <c r="N1702" s="223"/>
      <c r="O1702" s="224"/>
      <c r="P1702" s="194">
        <f t="shared" si="109"/>
        <v>0</v>
      </c>
      <c r="Q1702" s="219"/>
      <c r="R1702" s="220"/>
      <c r="S1702" s="219"/>
      <c r="T1702" s="221"/>
      <c r="U1702" s="195">
        <f t="shared" si="106"/>
        <v>0</v>
      </c>
      <c r="V1702" s="196">
        <f t="shared" si="107"/>
        <v>0</v>
      </c>
      <c r="W1702" s="196">
        <f t="shared" si="108"/>
        <v>0</v>
      </c>
      <c r="X1702" s="188"/>
    </row>
    <row r="1703" spans="1:24" ht="14.25">
      <c r="A1703" s="193"/>
      <c r="B1703" s="210"/>
      <c r="C1703" s="211"/>
      <c r="D1703" s="212"/>
      <c r="E1703" s="213"/>
      <c r="F1703" s="214"/>
      <c r="G1703" s="215"/>
      <c r="H1703" s="193" t="s">
        <v>560</v>
      </c>
      <c r="I1703" s="216"/>
      <c r="J1703" s="193"/>
      <c r="K1703" s="216"/>
      <c r="L1703" s="217"/>
      <c r="M1703" s="222"/>
      <c r="N1703" s="223"/>
      <c r="O1703" s="224"/>
      <c r="P1703" s="194">
        <f t="shared" si="109"/>
        <v>0</v>
      </c>
      <c r="Q1703" s="219"/>
      <c r="R1703" s="220"/>
      <c r="S1703" s="219"/>
      <c r="T1703" s="221"/>
      <c r="U1703" s="195">
        <f t="shared" si="106"/>
        <v>0</v>
      </c>
      <c r="V1703" s="196">
        <f t="shared" si="107"/>
        <v>0</v>
      </c>
      <c r="W1703" s="196">
        <f t="shared" si="108"/>
        <v>0</v>
      </c>
      <c r="X1703" s="188"/>
    </row>
    <row r="1704" spans="1:24" ht="14.25">
      <c r="A1704" s="193"/>
      <c r="B1704" s="210"/>
      <c r="C1704" s="211"/>
      <c r="D1704" s="212"/>
      <c r="E1704" s="213"/>
      <c r="F1704" s="214"/>
      <c r="G1704" s="215"/>
      <c r="H1704" s="193" t="s">
        <v>560</v>
      </c>
      <c r="I1704" s="216"/>
      <c r="J1704" s="193"/>
      <c r="K1704" s="216"/>
      <c r="L1704" s="217"/>
      <c r="M1704" s="222"/>
      <c r="N1704" s="223"/>
      <c r="O1704" s="224"/>
      <c r="P1704" s="194">
        <f t="shared" si="109"/>
        <v>0</v>
      </c>
      <c r="Q1704" s="219"/>
      <c r="R1704" s="220"/>
      <c r="S1704" s="219"/>
      <c r="T1704" s="221"/>
      <c r="U1704" s="195">
        <f t="shared" si="106"/>
        <v>0</v>
      </c>
      <c r="V1704" s="196">
        <f t="shared" si="107"/>
        <v>0</v>
      </c>
      <c r="W1704" s="196">
        <f t="shared" si="108"/>
        <v>0</v>
      </c>
      <c r="X1704" s="188"/>
    </row>
    <row r="1705" spans="1:24" ht="14.25">
      <c r="A1705" s="193"/>
      <c r="B1705" s="210"/>
      <c r="C1705" s="211"/>
      <c r="D1705" s="212"/>
      <c r="E1705" s="213"/>
      <c r="F1705" s="214"/>
      <c r="G1705" s="215"/>
      <c r="H1705" s="193" t="s">
        <v>560</v>
      </c>
      <c r="I1705" s="216"/>
      <c r="J1705" s="193"/>
      <c r="K1705" s="216"/>
      <c r="L1705" s="217"/>
      <c r="M1705" s="222"/>
      <c r="N1705" s="223"/>
      <c r="O1705" s="224"/>
      <c r="P1705" s="194">
        <f t="shared" si="109"/>
        <v>0</v>
      </c>
      <c r="Q1705" s="219"/>
      <c r="R1705" s="220"/>
      <c r="S1705" s="219"/>
      <c r="T1705" s="221"/>
      <c r="U1705" s="195">
        <f t="shared" si="106"/>
        <v>0</v>
      </c>
      <c r="V1705" s="196">
        <f t="shared" si="107"/>
        <v>0</v>
      </c>
      <c r="W1705" s="196">
        <f t="shared" si="108"/>
        <v>0</v>
      </c>
      <c r="X1705" s="188"/>
    </row>
    <row r="1706" spans="1:24" ht="14.25">
      <c r="A1706" s="193"/>
      <c r="B1706" s="210"/>
      <c r="C1706" s="211"/>
      <c r="D1706" s="212"/>
      <c r="E1706" s="213"/>
      <c r="F1706" s="214"/>
      <c r="G1706" s="215"/>
      <c r="H1706" s="193" t="s">
        <v>560</v>
      </c>
      <c r="I1706" s="216"/>
      <c r="J1706" s="193"/>
      <c r="K1706" s="216"/>
      <c r="L1706" s="217"/>
      <c r="M1706" s="222"/>
      <c r="N1706" s="223"/>
      <c r="O1706" s="224"/>
      <c r="P1706" s="194">
        <f t="shared" si="109"/>
        <v>0</v>
      </c>
      <c r="Q1706" s="219"/>
      <c r="R1706" s="220"/>
      <c r="S1706" s="219"/>
      <c r="T1706" s="221"/>
      <c r="U1706" s="195">
        <f t="shared" si="106"/>
        <v>0</v>
      </c>
      <c r="V1706" s="196">
        <f t="shared" si="107"/>
        <v>0</v>
      </c>
      <c r="W1706" s="196">
        <f t="shared" si="108"/>
        <v>0</v>
      </c>
      <c r="X1706" s="188"/>
    </row>
    <row r="1707" spans="1:24" ht="14.25">
      <c r="A1707" s="193"/>
      <c r="B1707" s="210"/>
      <c r="C1707" s="211"/>
      <c r="D1707" s="212"/>
      <c r="E1707" s="213"/>
      <c r="F1707" s="214"/>
      <c r="G1707" s="215"/>
      <c r="H1707" s="193" t="s">
        <v>560</v>
      </c>
      <c r="I1707" s="216"/>
      <c r="J1707" s="193"/>
      <c r="K1707" s="216"/>
      <c r="L1707" s="217"/>
      <c r="M1707" s="222"/>
      <c r="N1707" s="223"/>
      <c r="O1707" s="224"/>
      <c r="P1707" s="194">
        <f t="shared" si="109"/>
        <v>0</v>
      </c>
      <c r="Q1707" s="219"/>
      <c r="R1707" s="220"/>
      <c r="S1707" s="219"/>
      <c r="T1707" s="221"/>
      <c r="U1707" s="195">
        <f t="shared" si="106"/>
        <v>0</v>
      </c>
      <c r="V1707" s="196">
        <f t="shared" si="107"/>
        <v>0</v>
      </c>
      <c r="W1707" s="196">
        <f t="shared" si="108"/>
        <v>0</v>
      </c>
      <c r="X1707" s="188"/>
    </row>
    <row r="1708" spans="1:24" ht="14.25">
      <c r="A1708" s="193"/>
      <c r="B1708" s="210"/>
      <c r="C1708" s="211"/>
      <c r="D1708" s="212"/>
      <c r="E1708" s="213"/>
      <c r="F1708" s="214"/>
      <c r="G1708" s="215"/>
      <c r="H1708" s="193" t="s">
        <v>560</v>
      </c>
      <c r="I1708" s="216"/>
      <c r="J1708" s="193"/>
      <c r="K1708" s="216"/>
      <c r="L1708" s="217"/>
      <c r="M1708" s="222"/>
      <c r="N1708" s="223"/>
      <c r="O1708" s="224"/>
      <c r="P1708" s="194">
        <f t="shared" si="109"/>
        <v>0</v>
      </c>
      <c r="Q1708" s="219"/>
      <c r="R1708" s="220"/>
      <c r="S1708" s="219"/>
      <c r="T1708" s="221"/>
      <c r="U1708" s="195">
        <f t="shared" si="106"/>
        <v>0</v>
      </c>
      <c r="V1708" s="196">
        <f t="shared" si="107"/>
        <v>0</v>
      </c>
      <c r="W1708" s="196">
        <f t="shared" si="108"/>
        <v>0</v>
      </c>
      <c r="X1708" s="188"/>
    </row>
    <row r="1709" spans="1:24" ht="14.25">
      <c r="A1709" s="193"/>
      <c r="B1709" s="210"/>
      <c r="C1709" s="211"/>
      <c r="D1709" s="212"/>
      <c r="E1709" s="213"/>
      <c r="F1709" s="214"/>
      <c r="G1709" s="215"/>
      <c r="H1709" s="193" t="s">
        <v>560</v>
      </c>
      <c r="I1709" s="216"/>
      <c r="J1709" s="193"/>
      <c r="K1709" s="216"/>
      <c r="L1709" s="217"/>
      <c r="M1709" s="222"/>
      <c r="N1709" s="223"/>
      <c r="O1709" s="224"/>
      <c r="P1709" s="194">
        <f t="shared" si="109"/>
        <v>0</v>
      </c>
      <c r="Q1709" s="219"/>
      <c r="R1709" s="220"/>
      <c r="S1709" s="219"/>
      <c r="T1709" s="221"/>
      <c r="U1709" s="195">
        <f t="shared" si="106"/>
        <v>0</v>
      </c>
      <c r="V1709" s="196">
        <f t="shared" si="107"/>
        <v>0</v>
      </c>
      <c r="W1709" s="196">
        <f t="shared" si="108"/>
        <v>0</v>
      </c>
      <c r="X1709" s="188"/>
    </row>
    <row r="1710" spans="1:24" ht="14.25">
      <c r="A1710" s="193"/>
      <c r="B1710" s="210"/>
      <c r="C1710" s="211"/>
      <c r="D1710" s="212"/>
      <c r="E1710" s="213"/>
      <c r="F1710" s="214"/>
      <c r="G1710" s="215"/>
      <c r="H1710" s="193" t="s">
        <v>560</v>
      </c>
      <c r="I1710" s="216"/>
      <c r="J1710" s="193"/>
      <c r="K1710" s="216"/>
      <c r="L1710" s="217"/>
      <c r="M1710" s="222"/>
      <c r="N1710" s="223"/>
      <c r="O1710" s="224"/>
      <c r="P1710" s="194">
        <f t="shared" si="109"/>
        <v>0</v>
      </c>
      <c r="Q1710" s="219"/>
      <c r="R1710" s="220"/>
      <c r="S1710" s="219"/>
      <c r="T1710" s="221"/>
      <c r="U1710" s="195">
        <f t="shared" si="106"/>
        <v>0</v>
      </c>
      <c r="V1710" s="196">
        <f t="shared" si="107"/>
        <v>0</v>
      </c>
      <c r="W1710" s="196">
        <f t="shared" si="108"/>
        <v>0</v>
      </c>
      <c r="X1710" s="188"/>
    </row>
    <row r="1711" spans="1:24" ht="14.25">
      <c r="A1711" s="193"/>
      <c r="B1711" s="210"/>
      <c r="C1711" s="211"/>
      <c r="D1711" s="212"/>
      <c r="E1711" s="213"/>
      <c r="F1711" s="214"/>
      <c r="G1711" s="215"/>
      <c r="H1711" s="193" t="s">
        <v>560</v>
      </c>
      <c r="I1711" s="216"/>
      <c r="J1711" s="193"/>
      <c r="K1711" s="216"/>
      <c r="L1711" s="217"/>
      <c r="M1711" s="222"/>
      <c r="N1711" s="223"/>
      <c r="O1711" s="224"/>
      <c r="P1711" s="194">
        <f t="shared" si="109"/>
        <v>0</v>
      </c>
      <c r="Q1711" s="219"/>
      <c r="R1711" s="220"/>
      <c r="S1711" s="219"/>
      <c r="T1711" s="221"/>
      <c r="U1711" s="195">
        <f t="shared" si="106"/>
        <v>0</v>
      </c>
      <c r="V1711" s="196">
        <f t="shared" si="107"/>
        <v>0</v>
      </c>
      <c r="W1711" s="196">
        <f t="shared" si="108"/>
        <v>0</v>
      </c>
      <c r="X1711" s="188"/>
    </row>
    <row r="1712" spans="1:24" ht="14.25">
      <c r="A1712" s="193"/>
      <c r="B1712" s="210"/>
      <c r="C1712" s="211"/>
      <c r="D1712" s="212"/>
      <c r="E1712" s="213"/>
      <c r="F1712" s="214"/>
      <c r="G1712" s="215"/>
      <c r="H1712" s="193" t="s">
        <v>560</v>
      </c>
      <c r="I1712" s="216"/>
      <c r="J1712" s="193"/>
      <c r="K1712" s="216"/>
      <c r="L1712" s="217"/>
      <c r="M1712" s="222"/>
      <c r="N1712" s="223"/>
      <c r="O1712" s="224"/>
      <c r="P1712" s="194">
        <f t="shared" si="109"/>
        <v>0</v>
      </c>
      <c r="Q1712" s="219"/>
      <c r="R1712" s="220"/>
      <c r="S1712" s="219"/>
      <c r="T1712" s="221"/>
      <c r="U1712" s="195">
        <f t="shared" si="106"/>
        <v>0</v>
      </c>
      <c r="V1712" s="196">
        <f t="shared" si="107"/>
        <v>0</v>
      </c>
      <c r="W1712" s="196">
        <f t="shared" si="108"/>
        <v>0</v>
      </c>
      <c r="X1712" s="188"/>
    </row>
    <row r="1713" spans="1:24" ht="14.25">
      <c r="A1713" s="193"/>
      <c r="B1713" s="210"/>
      <c r="C1713" s="211"/>
      <c r="D1713" s="212"/>
      <c r="E1713" s="213"/>
      <c r="F1713" s="214"/>
      <c r="G1713" s="215"/>
      <c r="H1713" s="193" t="s">
        <v>560</v>
      </c>
      <c r="I1713" s="216"/>
      <c r="J1713" s="193"/>
      <c r="K1713" s="216"/>
      <c r="L1713" s="217"/>
      <c r="M1713" s="222"/>
      <c r="N1713" s="223"/>
      <c r="O1713" s="224"/>
      <c r="P1713" s="194">
        <f t="shared" si="109"/>
        <v>0</v>
      </c>
      <c r="Q1713" s="219"/>
      <c r="R1713" s="220"/>
      <c r="S1713" s="219"/>
      <c r="T1713" s="221"/>
      <c r="U1713" s="195">
        <f t="shared" si="106"/>
        <v>0</v>
      </c>
      <c r="V1713" s="196">
        <f t="shared" si="107"/>
        <v>0</v>
      </c>
      <c r="W1713" s="196">
        <f t="shared" si="108"/>
        <v>0</v>
      </c>
      <c r="X1713" s="188"/>
    </row>
    <row r="1714" spans="1:24" ht="14.25">
      <c r="A1714" s="193"/>
      <c r="B1714" s="210"/>
      <c r="C1714" s="211"/>
      <c r="D1714" s="212"/>
      <c r="E1714" s="213"/>
      <c r="F1714" s="214"/>
      <c r="G1714" s="215"/>
      <c r="H1714" s="193" t="s">
        <v>560</v>
      </c>
      <c r="I1714" s="216"/>
      <c r="J1714" s="193"/>
      <c r="K1714" s="216"/>
      <c r="L1714" s="217"/>
      <c r="M1714" s="222"/>
      <c r="N1714" s="223"/>
      <c r="O1714" s="224"/>
      <c r="P1714" s="194">
        <f t="shared" si="109"/>
        <v>0</v>
      </c>
      <c r="Q1714" s="219"/>
      <c r="R1714" s="220"/>
      <c r="S1714" s="219"/>
      <c r="T1714" s="221"/>
      <c r="U1714" s="195">
        <f t="shared" si="106"/>
        <v>0</v>
      </c>
      <c r="V1714" s="196">
        <f t="shared" si="107"/>
        <v>0</v>
      </c>
      <c r="W1714" s="196">
        <f t="shared" si="108"/>
        <v>0</v>
      </c>
      <c r="X1714" s="188"/>
    </row>
    <row r="1715" spans="1:24" ht="14.25">
      <c r="A1715" s="193"/>
      <c r="B1715" s="210"/>
      <c r="C1715" s="211"/>
      <c r="D1715" s="212"/>
      <c r="E1715" s="213"/>
      <c r="F1715" s="214"/>
      <c r="G1715" s="215"/>
      <c r="H1715" s="193" t="s">
        <v>560</v>
      </c>
      <c r="I1715" s="216"/>
      <c r="J1715" s="193"/>
      <c r="K1715" s="216"/>
      <c r="L1715" s="217"/>
      <c r="M1715" s="222"/>
      <c r="N1715" s="223"/>
      <c r="O1715" s="224"/>
      <c r="P1715" s="194">
        <f t="shared" si="109"/>
        <v>0</v>
      </c>
      <c r="Q1715" s="219"/>
      <c r="R1715" s="220"/>
      <c r="S1715" s="219"/>
      <c r="T1715" s="221"/>
      <c r="U1715" s="195">
        <f t="shared" ref="U1715:U1778" si="110">Q1715+S1715</f>
        <v>0</v>
      </c>
      <c r="V1715" s="196">
        <f t="shared" ref="V1715:V1778" si="111">(Q1715*R1715)+(S1715*T1715)</f>
        <v>0</v>
      </c>
      <c r="W1715" s="196">
        <f t="shared" ref="W1715:W1778" si="112">V1715+P1715</f>
        <v>0</v>
      </c>
      <c r="X1715" s="188"/>
    </row>
    <row r="1716" spans="1:24" ht="14.25">
      <c r="A1716" s="193"/>
      <c r="B1716" s="210"/>
      <c r="C1716" s="211"/>
      <c r="D1716" s="212"/>
      <c r="E1716" s="213"/>
      <c r="F1716" s="214"/>
      <c r="G1716" s="215"/>
      <c r="H1716" s="193" t="s">
        <v>560</v>
      </c>
      <c r="I1716" s="216"/>
      <c r="J1716" s="193"/>
      <c r="K1716" s="216"/>
      <c r="L1716" s="217"/>
      <c r="M1716" s="222"/>
      <c r="N1716" s="223"/>
      <c r="O1716" s="224"/>
      <c r="P1716" s="194">
        <f t="shared" si="109"/>
        <v>0</v>
      </c>
      <c r="Q1716" s="219"/>
      <c r="R1716" s="220"/>
      <c r="S1716" s="219"/>
      <c r="T1716" s="221"/>
      <c r="U1716" s="195">
        <f t="shared" si="110"/>
        <v>0</v>
      </c>
      <c r="V1716" s="196">
        <f t="shared" si="111"/>
        <v>0</v>
      </c>
      <c r="W1716" s="196">
        <f t="shared" si="112"/>
        <v>0</v>
      </c>
      <c r="X1716" s="188"/>
    </row>
    <row r="1717" spans="1:24" ht="14.25">
      <c r="A1717" s="193"/>
      <c r="B1717" s="210"/>
      <c r="C1717" s="211"/>
      <c r="D1717" s="212"/>
      <c r="E1717" s="213"/>
      <c r="F1717" s="214"/>
      <c r="G1717" s="215"/>
      <c r="H1717" s="193" t="s">
        <v>560</v>
      </c>
      <c r="I1717" s="216"/>
      <c r="J1717" s="193"/>
      <c r="K1717" s="216"/>
      <c r="L1717" s="217"/>
      <c r="M1717" s="222"/>
      <c r="N1717" s="223"/>
      <c r="O1717" s="224"/>
      <c r="P1717" s="194">
        <f t="shared" si="109"/>
        <v>0</v>
      </c>
      <c r="Q1717" s="219"/>
      <c r="R1717" s="220"/>
      <c r="S1717" s="219"/>
      <c r="T1717" s="221"/>
      <c r="U1717" s="195">
        <f t="shared" si="110"/>
        <v>0</v>
      </c>
      <c r="V1717" s="196">
        <f t="shared" si="111"/>
        <v>0</v>
      </c>
      <c r="W1717" s="196">
        <f t="shared" si="112"/>
        <v>0</v>
      </c>
      <c r="X1717" s="188"/>
    </row>
    <row r="1718" spans="1:24" ht="14.25">
      <c r="A1718" s="193"/>
      <c r="B1718" s="210"/>
      <c r="C1718" s="211"/>
      <c r="D1718" s="212"/>
      <c r="E1718" s="213"/>
      <c r="F1718" s="214"/>
      <c r="G1718" s="215"/>
      <c r="H1718" s="193" t="s">
        <v>560</v>
      </c>
      <c r="I1718" s="216"/>
      <c r="J1718" s="193"/>
      <c r="K1718" s="216"/>
      <c r="L1718" s="217"/>
      <c r="M1718" s="222"/>
      <c r="N1718" s="223"/>
      <c r="O1718" s="224"/>
      <c r="P1718" s="194">
        <f t="shared" si="109"/>
        <v>0</v>
      </c>
      <c r="Q1718" s="219"/>
      <c r="R1718" s="220"/>
      <c r="S1718" s="219"/>
      <c r="T1718" s="221"/>
      <c r="U1718" s="195">
        <f t="shared" si="110"/>
        <v>0</v>
      </c>
      <c r="V1718" s="196">
        <f t="shared" si="111"/>
        <v>0</v>
      </c>
      <c r="W1718" s="196">
        <f t="shared" si="112"/>
        <v>0</v>
      </c>
      <c r="X1718" s="188"/>
    </row>
    <row r="1719" spans="1:24" ht="14.25">
      <c r="A1719" s="193"/>
      <c r="B1719" s="210"/>
      <c r="C1719" s="211"/>
      <c r="D1719" s="212"/>
      <c r="E1719" s="213"/>
      <c r="F1719" s="214"/>
      <c r="G1719" s="215"/>
      <c r="H1719" s="193" t="s">
        <v>560</v>
      </c>
      <c r="I1719" s="216"/>
      <c r="J1719" s="193"/>
      <c r="K1719" s="216"/>
      <c r="L1719" s="217"/>
      <c r="M1719" s="222"/>
      <c r="N1719" s="223"/>
      <c r="O1719" s="224"/>
      <c r="P1719" s="194">
        <f t="shared" si="109"/>
        <v>0</v>
      </c>
      <c r="Q1719" s="219"/>
      <c r="R1719" s="220"/>
      <c r="S1719" s="219"/>
      <c r="T1719" s="221"/>
      <c r="U1719" s="195">
        <f t="shared" si="110"/>
        <v>0</v>
      </c>
      <c r="V1719" s="196">
        <f t="shared" si="111"/>
        <v>0</v>
      </c>
      <c r="W1719" s="196">
        <f t="shared" si="112"/>
        <v>0</v>
      </c>
      <c r="X1719" s="188"/>
    </row>
    <row r="1720" spans="1:24" ht="14.25">
      <c r="A1720" s="193"/>
      <c r="B1720" s="210"/>
      <c r="C1720" s="211"/>
      <c r="D1720" s="212"/>
      <c r="E1720" s="213"/>
      <c r="F1720" s="214"/>
      <c r="G1720" s="215"/>
      <c r="H1720" s="193" t="s">
        <v>560</v>
      </c>
      <c r="I1720" s="216"/>
      <c r="J1720" s="193"/>
      <c r="K1720" s="216"/>
      <c r="L1720" s="217"/>
      <c r="M1720" s="222"/>
      <c r="N1720" s="223"/>
      <c r="O1720" s="224"/>
      <c r="P1720" s="194">
        <f t="shared" si="109"/>
        <v>0</v>
      </c>
      <c r="Q1720" s="219"/>
      <c r="R1720" s="220"/>
      <c r="S1720" s="219"/>
      <c r="T1720" s="221"/>
      <c r="U1720" s="195">
        <f t="shared" si="110"/>
        <v>0</v>
      </c>
      <c r="V1720" s="196">
        <f t="shared" si="111"/>
        <v>0</v>
      </c>
      <c r="W1720" s="196">
        <f t="shared" si="112"/>
        <v>0</v>
      </c>
      <c r="X1720" s="188"/>
    </row>
    <row r="1721" spans="1:24" ht="14.25">
      <c r="A1721" s="193"/>
      <c r="B1721" s="210"/>
      <c r="C1721" s="211"/>
      <c r="D1721" s="212"/>
      <c r="E1721" s="213"/>
      <c r="F1721" s="214"/>
      <c r="G1721" s="215"/>
      <c r="H1721" s="193" t="s">
        <v>560</v>
      </c>
      <c r="I1721" s="216"/>
      <c r="J1721" s="193"/>
      <c r="K1721" s="216"/>
      <c r="L1721" s="217"/>
      <c r="M1721" s="222"/>
      <c r="N1721" s="223"/>
      <c r="O1721" s="224"/>
      <c r="P1721" s="194">
        <f t="shared" si="109"/>
        <v>0</v>
      </c>
      <c r="Q1721" s="219"/>
      <c r="R1721" s="220"/>
      <c r="S1721" s="219"/>
      <c r="T1721" s="221"/>
      <c r="U1721" s="195">
        <f t="shared" si="110"/>
        <v>0</v>
      </c>
      <c r="V1721" s="196">
        <f t="shared" si="111"/>
        <v>0</v>
      </c>
      <c r="W1721" s="196">
        <f t="shared" si="112"/>
        <v>0</v>
      </c>
      <c r="X1721" s="188"/>
    </row>
    <row r="1722" spans="1:24" ht="14.25">
      <c r="A1722" s="193"/>
      <c r="B1722" s="210"/>
      <c r="C1722" s="211"/>
      <c r="D1722" s="212"/>
      <c r="E1722" s="213"/>
      <c r="F1722" s="214"/>
      <c r="G1722" s="215"/>
      <c r="H1722" s="193" t="s">
        <v>560</v>
      </c>
      <c r="I1722" s="216"/>
      <c r="J1722" s="193"/>
      <c r="K1722" s="216"/>
      <c r="L1722" s="217"/>
      <c r="M1722" s="222"/>
      <c r="N1722" s="223"/>
      <c r="O1722" s="224"/>
      <c r="P1722" s="194">
        <f t="shared" si="109"/>
        <v>0</v>
      </c>
      <c r="Q1722" s="219"/>
      <c r="R1722" s="220"/>
      <c r="S1722" s="219"/>
      <c r="T1722" s="221"/>
      <c r="U1722" s="195">
        <f t="shared" si="110"/>
        <v>0</v>
      </c>
      <c r="V1722" s="196">
        <f t="shared" si="111"/>
        <v>0</v>
      </c>
      <c r="W1722" s="196">
        <f t="shared" si="112"/>
        <v>0</v>
      </c>
      <c r="X1722" s="188"/>
    </row>
    <row r="1723" spans="1:24" ht="14.25">
      <c r="A1723" s="193"/>
      <c r="B1723" s="210"/>
      <c r="C1723" s="211"/>
      <c r="D1723" s="212"/>
      <c r="E1723" s="213"/>
      <c r="F1723" s="214"/>
      <c r="G1723" s="215"/>
      <c r="H1723" s="193" t="s">
        <v>560</v>
      </c>
      <c r="I1723" s="216"/>
      <c r="J1723" s="193"/>
      <c r="K1723" s="216"/>
      <c r="L1723" s="217"/>
      <c r="M1723" s="222"/>
      <c r="N1723" s="223"/>
      <c r="O1723" s="224"/>
      <c r="P1723" s="194">
        <f t="shared" si="109"/>
        <v>0</v>
      </c>
      <c r="Q1723" s="219"/>
      <c r="R1723" s="220"/>
      <c r="S1723" s="219"/>
      <c r="T1723" s="221"/>
      <c r="U1723" s="195">
        <f t="shared" si="110"/>
        <v>0</v>
      </c>
      <c r="V1723" s="196">
        <f t="shared" si="111"/>
        <v>0</v>
      </c>
      <c r="W1723" s="196">
        <f t="shared" si="112"/>
        <v>0</v>
      </c>
      <c r="X1723" s="188"/>
    </row>
    <row r="1724" spans="1:24" ht="14.25">
      <c r="A1724" s="193"/>
      <c r="B1724" s="210"/>
      <c r="C1724" s="211"/>
      <c r="D1724" s="212"/>
      <c r="E1724" s="213"/>
      <c r="F1724" s="214"/>
      <c r="G1724" s="215"/>
      <c r="H1724" s="193" t="s">
        <v>560</v>
      </c>
      <c r="I1724" s="216"/>
      <c r="J1724" s="193"/>
      <c r="K1724" s="216"/>
      <c r="L1724" s="217"/>
      <c r="M1724" s="222"/>
      <c r="N1724" s="223"/>
      <c r="O1724" s="224"/>
      <c r="P1724" s="194">
        <f t="shared" si="109"/>
        <v>0</v>
      </c>
      <c r="Q1724" s="219"/>
      <c r="R1724" s="220"/>
      <c r="S1724" s="219"/>
      <c r="T1724" s="221"/>
      <c r="U1724" s="195">
        <f t="shared" si="110"/>
        <v>0</v>
      </c>
      <c r="V1724" s="196">
        <f t="shared" si="111"/>
        <v>0</v>
      </c>
      <c r="W1724" s="196">
        <f t="shared" si="112"/>
        <v>0</v>
      </c>
      <c r="X1724" s="188"/>
    </row>
    <row r="1725" spans="1:24" ht="14.25">
      <c r="A1725" s="193"/>
      <c r="B1725" s="210"/>
      <c r="C1725" s="211"/>
      <c r="D1725" s="212"/>
      <c r="E1725" s="213"/>
      <c r="F1725" s="214"/>
      <c r="G1725" s="215"/>
      <c r="H1725" s="193" t="s">
        <v>560</v>
      </c>
      <c r="I1725" s="216"/>
      <c r="J1725" s="193"/>
      <c r="K1725" s="216"/>
      <c r="L1725" s="217"/>
      <c r="M1725" s="222"/>
      <c r="N1725" s="223"/>
      <c r="O1725" s="224"/>
      <c r="P1725" s="194">
        <f t="shared" si="109"/>
        <v>0</v>
      </c>
      <c r="Q1725" s="219"/>
      <c r="R1725" s="220"/>
      <c r="S1725" s="219"/>
      <c r="T1725" s="221"/>
      <c r="U1725" s="195">
        <f t="shared" si="110"/>
        <v>0</v>
      </c>
      <c r="V1725" s="196">
        <f t="shared" si="111"/>
        <v>0</v>
      </c>
      <c r="W1725" s="196">
        <f t="shared" si="112"/>
        <v>0</v>
      </c>
      <c r="X1725" s="188"/>
    </row>
    <row r="1726" spans="1:24" ht="14.25">
      <c r="A1726" s="193"/>
      <c r="B1726" s="210"/>
      <c r="C1726" s="211"/>
      <c r="D1726" s="212"/>
      <c r="E1726" s="213"/>
      <c r="F1726" s="214"/>
      <c r="G1726" s="215"/>
      <c r="H1726" s="193" t="s">
        <v>560</v>
      </c>
      <c r="I1726" s="216"/>
      <c r="J1726" s="193"/>
      <c r="K1726" s="216"/>
      <c r="L1726" s="217"/>
      <c r="M1726" s="222"/>
      <c r="N1726" s="223"/>
      <c r="O1726" s="224"/>
      <c r="P1726" s="194">
        <f t="shared" si="109"/>
        <v>0</v>
      </c>
      <c r="Q1726" s="219"/>
      <c r="R1726" s="220"/>
      <c r="S1726" s="219"/>
      <c r="T1726" s="221"/>
      <c r="U1726" s="195">
        <f t="shared" si="110"/>
        <v>0</v>
      </c>
      <c r="V1726" s="196">
        <f t="shared" si="111"/>
        <v>0</v>
      </c>
      <c r="W1726" s="196">
        <f t="shared" si="112"/>
        <v>0</v>
      </c>
      <c r="X1726" s="188"/>
    </row>
    <row r="1727" spans="1:24" ht="14.25">
      <c r="A1727" s="193"/>
      <c r="B1727" s="210"/>
      <c r="C1727" s="211"/>
      <c r="D1727" s="212"/>
      <c r="E1727" s="213"/>
      <c r="F1727" s="214"/>
      <c r="G1727" s="215"/>
      <c r="H1727" s="193" t="s">
        <v>560</v>
      </c>
      <c r="I1727" s="216"/>
      <c r="J1727" s="193"/>
      <c r="K1727" s="216"/>
      <c r="L1727" s="217"/>
      <c r="M1727" s="222"/>
      <c r="N1727" s="223"/>
      <c r="O1727" s="224"/>
      <c r="P1727" s="194">
        <f t="shared" ref="P1727:P1790" si="113">N1727+O1727</f>
        <v>0</v>
      </c>
      <c r="Q1727" s="219"/>
      <c r="R1727" s="220"/>
      <c r="S1727" s="219"/>
      <c r="T1727" s="221"/>
      <c r="U1727" s="195">
        <f t="shared" si="110"/>
        <v>0</v>
      </c>
      <c r="V1727" s="196">
        <f t="shared" si="111"/>
        <v>0</v>
      </c>
      <c r="W1727" s="196">
        <f t="shared" si="112"/>
        <v>0</v>
      </c>
      <c r="X1727" s="188"/>
    </row>
    <row r="1728" spans="1:24" ht="14.25">
      <c r="A1728" s="193"/>
      <c r="B1728" s="210"/>
      <c r="C1728" s="211"/>
      <c r="D1728" s="212"/>
      <c r="E1728" s="213"/>
      <c r="F1728" s="214"/>
      <c r="G1728" s="215"/>
      <c r="H1728" s="193" t="s">
        <v>560</v>
      </c>
      <c r="I1728" s="216"/>
      <c r="J1728" s="193"/>
      <c r="K1728" s="216"/>
      <c r="L1728" s="217"/>
      <c r="M1728" s="222"/>
      <c r="N1728" s="223"/>
      <c r="O1728" s="224"/>
      <c r="P1728" s="194">
        <f t="shared" si="113"/>
        <v>0</v>
      </c>
      <c r="Q1728" s="219"/>
      <c r="R1728" s="220"/>
      <c r="S1728" s="219"/>
      <c r="T1728" s="221"/>
      <c r="U1728" s="195">
        <f t="shared" si="110"/>
        <v>0</v>
      </c>
      <c r="V1728" s="196">
        <f t="shared" si="111"/>
        <v>0</v>
      </c>
      <c r="W1728" s="196">
        <f t="shared" si="112"/>
        <v>0</v>
      </c>
      <c r="X1728" s="188"/>
    </row>
    <row r="1729" spans="1:24" ht="14.25">
      <c r="A1729" s="193"/>
      <c r="B1729" s="210"/>
      <c r="C1729" s="211"/>
      <c r="D1729" s="212"/>
      <c r="E1729" s="213"/>
      <c r="F1729" s="214"/>
      <c r="G1729" s="215"/>
      <c r="H1729" s="193" t="s">
        <v>560</v>
      </c>
      <c r="I1729" s="216"/>
      <c r="J1729" s="193"/>
      <c r="K1729" s="216"/>
      <c r="L1729" s="217"/>
      <c r="M1729" s="222"/>
      <c r="N1729" s="223"/>
      <c r="O1729" s="224"/>
      <c r="P1729" s="194">
        <f t="shared" si="113"/>
        <v>0</v>
      </c>
      <c r="Q1729" s="219"/>
      <c r="R1729" s="220"/>
      <c r="S1729" s="219"/>
      <c r="T1729" s="221"/>
      <c r="U1729" s="195">
        <f t="shared" si="110"/>
        <v>0</v>
      </c>
      <c r="V1729" s="196">
        <f t="shared" si="111"/>
        <v>0</v>
      </c>
      <c r="W1729" s="196">
        <f t="shared" si="112"/>
        <v>0</v>
      </c>
      <c r="X1729" s="188"/>
    </row>
    <row r="1730" spans="1:24" ht="14.25">
      <c r="A1730" s="193"/>
      <c r="B1730" s="210"/>
      <c r="C1730" s="211"/>
      <c r="D1730" s="212"/>
      <c r="E1730" s="213"/>
      <c r="F1730" s="214"/>
      <c r="G1730" s="215"/>
      <c r="H1730" s="193" t="s">
        <v>560</v>
      </c>
      <c r="I1730" s="216"/>
      <c r="J1730" s="193"/>
      <c r="K1730" s="216"/>
      <c r="L1730" s="217"/>
      <c r="M1730" s="222"/>
      <c r="N1730" s="223"/>
      <c r="O1730" s="224"/>
      <c r="P1730" s="194">
        <f t="shared" si="113"/>
        <v>0</v>
      </c>
      <c r="Q1730" s="219"/>
      <c r="R1730" s="220"/>
      <c r="S1730" s="219"/>
      <c r="T1730" s="221"/>
      <c r="U1730" s="195">
        <f t="shared" si="110"/>
        <v>0</v>
      </c>
      <c r="V1730" s="196">
        <f t="shared" si="111"/>
        <v>0</v>
      </c>
      <c r="W1730" s="196">
        <f t="shared" si="112"/>
        <v>0</v>
      </c>
      <c r="X1730" s="188"/>
    </row>
    <row r="1731" spans="1:24" ht="14.25">
      <c r="A1731" s="193"/>
      <c r="B1731" s="210"/>
      <c r="C1731" s="211"/>
      <c r="D1731" s="212"/>
      <c r="E1731" s="213"/>
      <c r="F1731" s="214"/>
      <c r="G1731" s="215"/>
      <c r="H1731" s="193" t="s">
        <v>560</v>
      </c>
      <c r="I1731" s="216"/>
      <c r="J1731" s="193"/>
      <c r="K1731" s="216"/>
      <c r="L1731" s="217"/>
      <c r="M1731" s="222"/>
      <c r="N1731" s="223"/>
      <c r="O1731" s="224"/>
      <c r="P1731" s="194">
        <f t="shared" si="113"/>
        <v>0</v>
      </c>
      <c r="Q1731" s="219"/>
      <c r="R1731" s="220"/>
      <c r="S1731" s="219"/>
      <c r="T1731" s="221"/>
      <c r="U1731" s="195">
        <f t="shared" si="110"/>
        <v>0</v>
      </c>
      <c r="V1731" s="196">
        <f t="shared" si="111"/>
        <v>0</v>
      </c>
      <c r="W1731" s="196">
        <f t="shared" si="112"/>
        <v>0</v>
      </c>
      <c r="X1731" s="188"/>
    </row>
    <row r="1732" spans="1:24" ht="14.25">
      <c r="A1732" s="193"/>
      <c r="B1732" s="210"/>
      <c r="C1732" s="211"/>
      <c r="D1732" s="212"/>
      <c r="E1732" s="213"/>
      <c r="F1732" s="214"/>
      <c r="G1732" s="215"/>
      <c r="H1732" s="193" t="s">
        <v>560</v>
      </c>
      <c r="I1732" s="216"/>
      <c r="J1732" s="193"/>
      <c r="K1732" s="216"/>
      <c r="L1732" s="217"/>
      <c r="M1732" s="222"/>
      <c r="N1732" s="223"/>
      <c r="O1732" s="224"/>
      <c r="P1732" s="194">
        <f t="shared" si="113"/>
        <v>0</v>
      </c>
      <c r="Q1732" s="219"/>
      <c r="R1732" s="220"/>
      <c r="S1732" s="219"/>
      <c r="T1732" s="221"/>
      <c r="U1732" s="195">
        <f t="shared" si="110"/>
        <v>0</v>
      </c>
      <c r="V1732" s="196">
        <f t="shared" si="111"/>
        <v>0</v>
      </c>
      <c r="W1732" s="196">
        <f t="shared" si="112"/>
        <v>0</v>
      </c>
      <c r="X1732" s="188"/>
    </row>
    <row r="1733" spans="1:24" ht="14.25">
      <c r="A1733" s="193"/>
      <c r="B1733" s="210"/>
      <c r="C1733" s="211"/>
      <c r="D1733" s="212"/>
      <c r="E1733" s="213"/>
      <c r="F1733" s="214"/>
      <c r="G1733" s="215"/>
      <c r="H1733" s="193" t="s">
        <v>560</v>
      </c>
      <c r="I1733" s="216"/>
      <c r="J1733" s="193"/>
      <c r="K1733" s="216"/>
      <c r="L1733" s="217"/>
      <c r="M1733" s="222"/>
      <c r="N1733" s="223"/>
      <c r="O1733" s="224"/>
      <c r="P1733" s="194">
        <f t="shared" si="113"/>
        <v>0</v>
      </c>
      <c r="Q1733" s="219"/>
      <c r="R1733" s="220"/>
      <c r="S1733" s="219"/>
      <c r="T1733" s="221"/>
      <c r="U1733" s="195">
        <f t="shared" si="110"/>
        <v>0</v>
      </c>
      <c r="V1733" s="196">
        <f t="shared" si="111"/>
        <v>0</v>
      </c>
      <c r="W1733" s="196">
        <f t="shared" si="112"/>
        <v>0</v>
      </c>
      <c r="X1733" s="188"/>
    </row>
    <row r="1734" spans="1:24" ht="14.25">
      <c r="A1734" s="193"/>
      <c r="B1734" s="210"/>
      <c r="C1734" s="211"/>
      <c r="D1734" s="212"/>
      <c r="E1734" s="213"/>
      <c r="F1734" s="214"/>
      <c r="G1734" s="215"/>
      <c r="H1734" s="193" t="s">
        <v>560</v>
      </c>
      <c r="I1734" s="216"/>
      <c r="J1734" s="193"/>
      <c r="K1734" s="216"/>
      <c r="L1734" s="217"/>
      <c r="M1734" s="222"/>
      <c r="N1734" s="223"/>
      <c r="O1734" s="224"/>
      <c r="P1734" s="194">
        <f t="shared" si="113"/>
        <v>0</v>
      </c>
      <c r="Q1734" s="219"/>
      <c r="R1734" s="220"/>
      <c r="S1734" s="219"/>
      <c r="T1734" s="221"/>
      <c r="U1734" s="195">
        <f t="shared" si="110"/>
        <v>0</v>
      </c>
      <c r="V1734" s="196">
        <f t="shared" si="111"/>
        <v>0</v>
      </c>
      <c r="W1734" s="196">
        <f t="shared" si="112"/>
        <v>0</v>
      </c>
      <c r="X1734" s="188"/>
    </row>
    <row r="1735" spans="1:24" ht="14.25">
      <c r="A1735" s="193"/>
      <c r="B1735" s="210"/>
      <c r="C1735" s="211"/>
      <c r="D1735" s="212"/>
      <c r="E1735" s="213"/>
      <c r="F1735" s="214"/>
      <c r="G1735" s="215"/>
      <c r="H1735" s="193" t="s">
        <v>560</v>
      </c>
      <c r="I1735" s="216"/>
      <c r="J1735" s="193"/>
      <c r="K1735" s="216"/>
      <c r="L1735" s="217"/>
      <c r="M1735" s="222"/>
      <c r="N1735" s="223"/>
      <c r="O1735" s="224"/>
      <c r="P1735" s="194">
        <f t="shared" si="113"/>
        <v>0</v>
      </c>
      <c r="Q1735" s="219"/>
      <c r="R1735" s="220"/>
      <c r="S1735" s="219"/>
      <c r="T1735" s="221"/>
      <c r="U1735" s="195">
        <f t="shared" si="110"/>
        <v>0</v>
      </c>
      <c r="V1735" s="196">
        <f t="shared" si="111"/>
        <v>0</v>
      </c>
      <c r="W1735" s="196">
        <f t="shared" si="112"/>
        <v>0</v>
      </c>
      <c r="X1735" s="188"/>
    </row>
    <row r="1736" spans="1:24" ht="14.25">
      <c r="A1736" s="193"/>
      <c r="B1736" s="210"/>
      <c r="C1736" s="211"/>
      <c r="D1736" s="212"/>
      <c r="E1736" s="213"/>
      <c r="F1736" s="214"/>
      <c r="G1736" s="215"/>
      <c r="H1736" s="193" t="s">
        <v>560</v>
      </c>
      <c r="I1736" s="216"/>
      <c r="J1736" s="193"/>
      <c r="K1736" s="216"/>
      <c r="L1736" s="217"/>
      <c r="M1736" s="222"/>
      <c r="N1736" s="223"/>
      <c r="O1736" s="224"/>
      <c r="P1736" s="194">
        <f t="shared" si="113"/>
        <v>0</v>
      </c>
      <c r="Q1736" s="219"/>
      <c r="R1736" s="220"/>
      <c r="S1736" s="219"/>
      <c r="T1736" s="221"/>
      <c r="U1736" s="195">
        <f t="shared" si="110"/>
        <v>0</v>
      </c>
      <c r="V1736" s="196">
        <f t="shared" si="111"/>
        <v>0</v>
      </c>
      <c r="W1736" s="196">
        <f t="shared" si="112"/>
        <v>0</v>
      </c>
      <c r="X1736" s="188"/>
    </row>
    <row r="1737" spans="1:24" ht="14.25">
      <c r="A1737" s="193"/>
      <c r="B1737" s="210"/>
      <c r="C1737" s="211"/>
      <c r="D1737" s="212"/>
      <c r="E1737" s="213"/>
      <c r="F1737" s="214"/>
      <c r="G1737" s="215"/>
      <c r="H1737" s="193" t="s">
        <v>560</v>
      </c>
      <c r="I1737" s="216"/>
      <c r="J1737" s="193"/>
      <c r="K1737" s="216"/>
      <c r="L1737" s="217"/>
      <c r="M1737" s="222"/>
      <c r="N1737" s="223"/>
      <c r="O1737" s="224"/>
      <c r="P1737" s="194">
        <f t="shared" si="113"/>
        <v>0</v>
      </c>
      <c r="Q1737" s="219"/>
      <c r="R1737" s="220"/>
      <c r="S1737" s="219"/>
      <c r="T1737" s="221"/>
      <c r="U1737" s="195">
        <f t="shared" si="110"/>
        <v>0</v>
      </c>
      <c r="V1737" s="196">
        <f t="shared" si="111"/>
        <v>0</v>
      </c>
      <c r="W1737" s="196">
        <f t="shared" si="112"/>
        <v>0</v>
      </c>
      <c r="X1737" s="188"/>
    </row>
    <row r="1738" spans="1:24" ht="14.25">
      <c r="A1738" s="193"/>
      <c r="B1738" s="210"/>
      <c r="C1738" s="211"/>
      <c r="D1738" s="212"/>
      <c r="E1738" s="213"/>
      <c r="F1738" s="214"/>
      <c r="G1738" s="215"/>
      <c r="H1738" s="193" t="s">
        <v>560</v>
      </c>
      <c r="I1738" s="216"/>
      <c r="J1738" s="193"/>
      <c r="K1738" s="216"/>
      <c r="L1738" s="217"/>
      <c r="M1738" s="222"/>
      <c r="N1738" s="223"/>
      <c r="O1738" s="224"/>
      <c r="P1738" s="194">
        <f t="shared" si="113"/>
        <v>0</v>
      </c>
      <c r="Q1738" s="219"/>
      <c r="R1738" s="220"/>
      <c r="S1738" s="219"/>
      <c r="T1738" s="221"/>
      <c r="U1738" s="195">
        <f t="shared" si="110"/>
        <v>0</v>
      </c>
      <c r="V1738" s="196">
        <f t="shared" si="111"/>
        <v>0</v>
      </c>
      <c r="W1738" s="196">
        <f t="shared" si="112"/>
        <v>0</v>
      </c>
      <c r="X1738" s="188"/>
    </row>
    <row r="1739" spans="1:24" ht="14.25">
      <c r="A1739" s="193"/>
      <c r="B1739" s="210"/>
      <c r="C1739" s="211"/>
      <c r="D1739" s="212"/>
      <c r="E1739" s="213"/>
      <c r="F1739" s="214"/>
      <c r="G1739" s="215"/>
      <c r="H1739" s="193" t="s">
        <v>560</v>
      </c>
      <c r="I1739" s="216"/>
      <c r="J1739" s="193"/>
      <c r="K1739" s="216"/>
      <c r="L1739" s="217"/>
      <c r="M1739" s="222"/>
      <c r="N1739" s="223"/>
      <c r="O1739" s="224"/>
      <c r="P1739" s="194">
        <f t="shared" si="113"/>
        <v>0</v>
      </c>
      <c r="Q1739" s="219"/>
      <c r="R1739" s="220"/>
      <c r="S1739" s="219"/>
      <c r="T1739" s="221"/>
      <c r="U1739" s="195">
        <f t="shared" si="110"/>
        <v>0</v>
      </c>
      <c r="V1739" s="196">
        <f t="shared" si="111"/>
        <v>0</v>
      </c>
      <c r="W1739" s="196">
        <f t="shared" si="112"/>
        <v>0</v>
      </c>
      <c r="X1739" s="188"/>
    </row>
    <row r="1740" spans="1:24" ht="14.25">
      <c r="A1740" s="193"/>
      <c r="B1740" s="210"/>
      <c r="C1740" s="211"/>
      <c r="D1740" s="212"/>
      <c r="E1740" s="213"/>
      <c r="F1740" s="214"/>
      <c r="G1740" s="215"/>
      <c r="H1740" s="193" t="s">
        <v>560</v>
      </c>
      <c r="I1740" s="216"/>
      <c r="J1740" s="193"/>
      <c r="K1740" s="216"/>
      <c r="L1740" s="217"/>
      <c r="M1740" s="222"/>
      <c r="N1740" s="223"/>
      <c r="O1740" s="224"/>
      <c r="P1740" s="194">
        <f t="shared" si="113"/>
        <v>0</v>
      </c>
      <c r="Q1740" s="219"/>
      <c r="R1740" s="220"/>
      <c r="S1740" s="219"/>
      <c r="T1740" s="221"/>
      <c r="U1740" s="195">
        <f t="shared" si="110"/>
        <v>0</v>
      </c>
      <c r="V1740" s="196">
        <f t="shared" si="111"/>
        <v>0</v>
      </c>
      <c r="W1740" s="196">
        <f t="shared" si="112"/>
        <v>0</v>
      </c>
      <c r="X1740" s="188"/>
    </row>
    <row r="1741" spans="1:24" ht="14.25">
      <c r="A1741" s="193"/>
      <c r="B1741" s="210"/>
      <c r="C1741" s="211"/>
      <c r="D1741" s="212"/>
      <c r="E1741" s="213"/>
      <c r="F1741" s="214"/>
      <c r="G1741" s="215"/>
      <c r="H1741" s="193" t="s">
        <v>560</v>
      </c>
      <c r="I1741" s="216"/>
      <c r="J1741" s="193"/>
      <c r="K1741" s="216"/>
      <c r="L1741" s="217"/>
      <c r="M1741" s="222"/>
      <c r="N1741" s="223"/>
      <c r="O1741" s="224"/>
      <c r="P1741" s="194">
        <f t="shared" si="113"/>
        <v>0</v>
      </c>
      <c r="Q1741" s="219"/>
      <c r="R1741" s="220"/>
      <c r="S1741" s="219"/>
      <c r="T1741" s="221"/>
      <c r="U1741" s="195">
        <f t="shared" si="110"/>
        <v>0</v>
      </c>
      <c r="V1741" s="196">
        <f t="shared" si="111"/>
        <v>0</v>
      </c>
      <c r="W1741" s="196">
        <f t="shared" si="112"/>
        <v>0</v>
      </c>
      <c r="X1741" s="188"/>
    </row>
    <row r="1742" spans="1:24" ht="14.25">
      <c r="A1742" s="193"/>
      <c r="B1742" s="210"/>
      <c r="C1742" s="211"/>
      <c r="D1742" s="212"/>
      <c r="E1742" s="213"/>
      <c r="F1742" s="214"/>
      <c r="G1742" s="215"/>
      <c r="H1742" s="193" t="s">
        <v>560</v>
      </c>
      <c r="I1742" s="216"/>
      <c r="J1742" s="193"/>
      <c r="K1742" s="216"/>
      <c r="L1742" s="217"/>
      <c r="M1742" s="222"/>
      <c r="N1742" s="223"/>
      <c r="O1742" s="224"/>
      <c r="P1742" s="194">
        <f t="shared" si="113"/>
        <v>0</v>
      </c>
      <c r="Q1742" s="219"/>
      <c r="R1742" s="220"/>
      <c r="S1742" s="219"/>
      <c r="T1742" s="221"/>
      <c r="U1742" s="195">
        <f t="shared" si="110"/>
        <v>0</v>
      </c>
      <c r="V1742" s="196">
        <f t="shared" si="111"/>
        <v>0</v>
      </c>
      <c r="W1742" s="196">
        <f t="shared" si="112"/>
        <v>0</v>
      </c>
      <c r="X1742" s="188"/>
    </row>
    <row r="1743" spans="1:24" ht="14.25">
      <c r="A1743" s="193"/>
      <c r="B1743" s="210"/>
      <c r="C1743" s="211"/>
      <c r="D1743" s="212"/>
      <c r="E1743" s="213"/>
      <c r="F1743" s="214"/>
      <c r="G1743" s="215"/>
      <c r="H1743" s="193" t="s">
        <v>560</v>
      </c>
      <c r="I1743" s="216"/>
      <c r="J1743" s="193"/>
      <c r="K1743" s="216"/>
      <c r="L1743" s="217"/>
      <c r="M1743" s="222"/>
      <c r="N1743" s="223"/>
      <c r="O1743" s="224"/>
      <c r="P1743" s="194">
        <f t="shared" si="113"/>
        <v>0</v>
      </c>
      <c r="Q1743" s="219"/>
      <c r="R1743" s="220"/>
      <c r="S1743" s="219"/>
      <c r="T1743" s="221"/>
      <c r="U1743" s="195">
        <f t="shared" si="110"/>
        <v>0</v>
      </c>
      <c r="V1743" s="196">
        <f t="shared" si="111"/>
        <v>0</v>
      </c>
      <c r="W1743" s="196">
        <f t="shared" si="112"/>
        <v>0</v>
      </c>
      <c r="X1743" s="188"/>
    </row>
    <row r="1744" spans="1:24" ht="14.25">
      <c r="A1744" s="193"/>
      <c r="B1744" s="210"/>
      <c r="C1744" s="211"/>
      <c r="D1744" s="212"/>
      <c r="E1744" s="213"/>
      <c r="F1744" s="214"/>
      <c r="G1744" s="215"/>
      <c r="H1744" s="193" t="s">
        <v>560</v>
      </c>
      <c r="I1744" s="216"/>
      <c r="J1744" s="193"/>
      <c r="K1744" s="216"/>
      <c r="L1744" s="217"/>
      <c r="M1744" s="222"/>
      <c r="N1744" s="223"/>
      <c r="O1744" s="224"/>
      <c r="P1744" s="194">
        <f t="shared" si="113"/>
        <v>0</v>
      </c>
      <c r="Q1744" s="219"/>
      <c r="R1744" s="220"/>
      <c r="S1744" s="219"/>
      <c r="T1744" s="221"/>
      <c r="U1744" s="195">
        <f t="shared" si="110"/>
        <v>0</v>
      </c>
      <c r="V1744" s="196">
        <f t="shared" si="111"/>
        <v>0</v>
      </c>
      <c r="W1744" s="196">
        <f t="shared" si="112"/>
        <v>0</v>
      </c>
      <c r="X1744" s="188"/>
    </row>
    <row r="1745" spans="1:24" ht="14.25">
      <c r="A1745" s="193"/>
      <c r="B1745" s="210"/>
      <c r="C1745" s="211"/>
      <c r="D1745" s="212"/>
      <c r="E1745" s="213"/>
      <c r="F1745" s="214"/>
      <c r="G1745" s="215"/>
      <c r="H1745" s="193" t="s">
        <v>560</v>
      </c>
      <c r="I1745" s="216"/>
      <c r="J1745" s="193"/>
      <c r="K1745" s="216"/>
      <c r="L1745" s="217"/>
      <c r="M1745" s="222"/>
      <c r="N1745" s="223"/>
      <c r="O1745" s="224"/>
      <c r="P1745" s="194">
        <f t="shared" si="113"/>
        <v>0</v>
      </c>
      <c r="Q1745" s="219"/>
      <c r="R1745" s="220"/>
      <c r="S1745" s="219"/>
      <c r="T1745" s="221"/>
      <c r="U1745" s="195">
        <f t="shared" si="110"/>
        <v>0</v>
      </c>
      <c r="V1745" s="196">
        <f t="shared" si="111"/>
        <v>0</v>
      </c>
      <c r="W1745" s="196">
        <f t="shared" si="112"/>
        <v>0</v>
      </c>
      <c r="X1745" s="188"/>
    </row>
    <row r="1746" spans="1:24" ht="14.25">
      <c r="A1746" s="193"/>
      <c r="B1746" s="210"/>
      <c r="C1746" s="211"/>
      <c r="D1746" s="212"/>
      <c r="E1746" s="213"/>
      <c r="F1746" s="214"/>
      <c r="G1746" s="215"/>
      <c r="H1746" s="193" t="s">
        <v>560</v>
      </c>
      <c r="I1746" s="216"/>
      <c r="J1746" s="193"/>
      <c r="K1746" s="216"/>
      <c r="L1746" s="217"/>
      <c r="M1746" s="222"/>
      <c r="N1746" s="223"/>
      <c r="O1746" s="224"/>
      <c r="P1746" s="194">
        <f t="shared" si="113"/>
        <v>0</v>
      </c>
      <c r="Q1746" s="219"/>
      <c r="R1746" s="220"/>
      <c r="S1746" s="219"/>
      <c r="T1746" s="221"/>
      <c r="U1746" s="195">
        <f t="shared" si="110"/>
        <v>0</v>
      </c>
      <c r="V1746" s="196">
        <f t="shared" si="111"/>
        <v>0</v>
      </c>
      <c r="W1746" s="196">
        <f t="shared" si="112"/>
        <v>0</v>
      </c>
      <c r="X1746" s="188"/>
    </row>
    <row r="1747" spans="1:24" ht="14.25">
      <c r="A1747" s="193"/>
      <c r="B1747" s="210"/>
      <c r="C1747" s="211"/>
      <c r="D1747" s="212"/>
      <c r="E1747" s="213"/>
      <c r="F1747" s="214"/>
      <c r="G1747" s="215"/>
      <c r="H1747" s="193" t="s">
        <v>560</v>
      </c>
      <c r="I1747" s="216"/>
      <c r="J1747" s="193"/>
      <c r="K1747" s="216"/>
      <c r="L1747" s="217"/>
      <c r="M1747" s="222"/>
      <c r="N1747" s="223"/>
      <c r="O1747" s="224"/>
      <c r="P1747" s="194">
        <f t="shared" si="113"/>
        <v>0</v>
      </c>
      <c r="Q1747" s="219"/>
      <c r="R1747" s="220"/>
      <c r="S1747" s="219"/>
      <c r="T1747" s="221"/>
      <c r="U1747" s="195">
        <f t="shared" si="110"/>
        <v>0</v>
      </c>
      <c r="V1747" s="196">
        <f t="shared" si="111"/>
        <v>0</v>
      </c>
      <c r="W1747" s="196">
        <f t="shared" si="112"/>
        <v>0</v>
      </c>
      <c r="X1747" s="188"/>
    </row>
    <row r="1748" spans="1:24" ht="14.25">
      <c r="A1748" s="193"/>
      <c r="B1748" s="210"/>
      <c r="C1748" s="211"/>
      <c r="D1748" s="212"/>
      <c r="E1748" s="213"/>
      <c r="F1748" s="214"/>
      <c r="G1748" s="215"/>
      <c r="H1748" s="193" t="s">
        <v>560</v>
      </c>
      <c r="I1748" s="216"/>
      <c r="J1748" s="193"/>
      <c r="K1748" s="216"/>
      <c r="L1748" s="217"/>
      <c r="M1748" s="222"/>
      <c r="N1748" s="223"/>
      <c r="O1748" s="224"/>
      <c r="P1748" s="194">
        <f t="shared" si="113"/>
        <v>0</v>
      </c>
      <c r="Q1748" s="219"/>
      <c r="R1748" s="220"/>
      <c r="S1748" s="219"/>
      <c r="T1748" s="221"/>
      <c r="U1748" s="195">
        <f t="shared" si="110"/>
        <v>0</v>
      </c>
      <c r="V1748" s="196">
        <f t="shared" si="111"/>
        <v>0</v>
      </c>
      <c r="W1748" s="196">
        <f t="shared" si="112"/>
        <v>0</v>
      </c>
      <c r="X1748" s="188"/>
    </row>
    <row r="1749" spans="1:24" ht="14.25">
      <c r="A1749" s="193"/>
      <c r="B1749" s="210"/>
      <c r="C1749" s="211"/>
      <c r="D1749" s="212"/>
      <c r="E1749" s="213"/>
      <c r="F1749" s="214"/>
      <c r="G1749" s="215"/>
      <c r="H1749" s="193" t="s">
        <v>560</v>
      </c>
      <c r="I1749" s="216"/>
      <c r="J1749" s="193"/>
      <c r="K1749" s="216"/>
      <c r="L1749" s="217"/>
      <c r="M1749" s="222"/>
      <c r="N1749" s="223"/>
      <c r="O1749" s="224"/>
      <c r="P1749" s="194">
        <f t="shared" si="113"/>
        <v>0</v>
      </c>
      <c r="Q1749" s="219"/>
      <c r="R1749" s="220"/>
      <c r="S1749" s="219"/>
      <c r="T1749" s="221"/>
      <c r="U1749" s="195">
        <f t="shared" si="110"/>
        <v>0</v>
      </c>
      <c r="V1749" s="196">
        <f t="shared" si="111"/>
        <v>0</v>
      </c>
      <c r="W1749" s="196">
        <f t="shared" si="112"/>
        <v>0</v>
      </c>
      <c r="X1749" s="188"/>
    </row>
    <row r="1750" spans="1:24" ht="14.25">
      <c r="A1750" s="193"/>
      <c r="B1750" s="210"/>
      <c r="C1750" s="211"/>
      <c r="D1750" s="212"/>
      <c r="E1750" s="213"/>
      <c r="F1750" s="214"/>
      <c r="G1750" s="215"/>
      <c r="H1750" s="193" t="s">
        <v>560</v>
      </c>
      <c r="I1750" s="216"/>
      <c r="J1750" s="193"/>
      <c r="K1750" s="216"/>
      <c r="L1750" s="217"/>
      <c r="M1750" s="222"/>
      <c r="N1750" s="223"/>
      <c r="O1750" s="224"/>
      <c r="P1750" s="194">
        <f t="shared" si="113"/>
        <v>0</v>
      </c>
      <c r="Q1750" s="219"/>
      <c r="R1750" s="220"/>
      <c r="S1750" s="219"/>
      <c r="T1750" s="221"/>
      <c r="U1750" s="195">
        <f t="shared" si="110"/>
        <v>0</v>
      </c>
      <c r="V1750" s="196">
        <f t="shared" si="111"/>
        <v>0</v>
      </c>
      <c r="W1750" s="196">
        <f t="shared" si="112"/>
        <v>0</v>
      </c>
      <c r="X1750" s="188"/>
    </row>
    <row r="1751" spans="1:24" ht="14.25">
      <c r="A1751" s="193"/>
      <c r="B1751" s="210"/>
      <c r="C1751" s="211"/>
      <c r="D1751" s="212"/>
      <c r="E1751" s="213"/>
      <c r="F1751" s="214"/>
      <c r="G1751" s="215"/>
      <c r="H1751" s="193" t="s">
        <v>560</v>
      </c>
      <c r="I1751" s="216"/>
      <c r="J1751" s="193"/>
      <c r="K1751" s="216"/>
      <c r="L1751" s="217"/>
      <c r="M1751" s="222"/>
      <c r="N1751" s="223"/>
      <c r="O1751" s="224"/>
      <c r="P1751" s="194">
        <f t="shared" si="113"/>
        <v>0</v>
      </c>
      <c r="Q1751" s="219"/>
      <c r="R1751" s="220"/>
      <c r="S1751" s="219"/>
      <c r="T1751" s="221"/>
      <c r="U1751" s="195">
        <f t="shared" si="110"/>
        <v>0</v>
      </c>
      <c r="V1751" s="196">
        <f t="shared" si="111"/>
        <v>0</v>
      </c>
      <c r="W1751" s="196">
        <f t="shared" si="112"/>
        <v>0</v>
      </c>
      <c r="X1751" s="188"/>
    </row>
    <row r="1752" spans="1:24" ht="14.25">
      <c r="A1752" s="193"/>
      <c r="B1752" s="210"/>
      <c r="C1752" s="211"/>
      <c r="D1752" s="212"/>
      <c r="E1752" s="213"/>
      <c r="F1752" s="214"/>
      <c r="G1752" s="215"/>
      <c r="H1752" s="193" t="s">
        <v>560</v>
      </c>
      <c r="I1752" s="216"/>
      <c r="J1752" s="193"/>
      <c r="K1752" s="216"/>
      <c r="L1752" s="217"/>
      <c r="M1752" s="222"/>
      <c r="N1752" s="223"/>
      <c r="O1752" s="224"/>
      <c r="P1752" s="194">
        <f t="shared" si="113"/>
        <v>0</v>
      </c>
      <c r="Q1752" s="219"/>
      <c r="R1752" s="220"/>
      <c r="S1752" s="219"/>
      <c r="T1752" s="221"/>
      <c r="U1752" s="195">
        <f t="shared" si="110"/>
        <v>0</v>
      </c>
      <c r="V1752" s="196">
        <f t="shared" si="111"/>
        <v>0</v>
      </c>
      <c r="W1752" s="196">
        <f t="shared" si="112"/>
        <v>0</v>
      </c>
      <c r="X1752" s="188"/>
    </row>
    <row r="1753" spans="1:24" ht="14.25">
      <c r="A1753" s="193"/>
      <c r="B1753" s="210"/>
      <c r="C1753" s="211"/>
      <c r="D1753" s="212"/>
      <c r="E1753" s="213"/>
      <c r="F1753" s="214"/>
      <c r="G1753" s="215"/>
      <c r="H1753" s="193" t="s">
        <v>560</v>
      </c>
      <c r="I1753" s="216"/>
      <c r="J1753" s="193"/>
      <c r="K1753" s="216"/>
      <c r="L1753" s="217"/>
      <c r="M1753" s="222"/>
      <c r="N1753" s="223"/>
      <c r="O1753" s="224"/>
      <c r="P1753" s="194">
        <f t="shared" si="113"/>
        <v>0</v>
      </c>
      <c r="Q1753" s="219"/>
      <c r="R1753" s="220"/>
      <c r="S1753" s="219"/>
      <c r="T1753" s="221"/>
      <c r="U1753" s="195">
        <f t="shared" si="110"/>
        <v>0</v>
      </c>
      <c r="V1753" s="196">
        <f t="shared" si="111"/>
        <v>0</v>
      </c>
      <c r="W1753" s="196">
        <f t="shared" si="112"/>
        <v>0</v>
      </c>
      <c r="X1753" s="188"/>
    </row>
    <row r="1754" spans="1:24" ht="14.25">
      <c r="A1754" s="193"/>
      <c r="B1754" s="210"/>
      <c r="C1754" s="211"/>
      <c r="D1754" s="212"/>
      <c r="E1754" s="213"/>
      <c r="F1754" s="214"/>
      <c r="G1754" s="215"/>
      <c r="H1754" s="193" t="s">
        <v>560</v>
      </c>
      <c r="I1754" s="216"/>
      <c r="J1754" s="193"/>
      <c r="K1754" s="216"/>
      <c r="L1754" s="217"/>
      <c r="M1754" s="222"/>
      <c r="N1754" s="223"/>
      <c r="O1754" s="224"/>
      <c r="P1754" s="194">
        <f t="shared" si="113"/>
        <v>0</v>
      </c>
      <c r="Q1754" s="219"/>
      <c r="R1754" s="220"/>
      <c r="S1754" s="219"/>
      <c r="T1754" s="221"/>
      <c r="U1754" s="195">
        <f t="shared" si="110"/>
        <v>0</v>
      </c>
      <c r="V1754" s="196">
        <f t="shared" si="111"/>
        <v>0</v>
      </c>
      <c r="W1754" s="196">
        <f t="shared" si="112"/>
        <v>0</v>
      </c>
      <c r="X1754" s="188"/>
    </row>
    <row r="1755" spans="1:24" ht="14.25">
      <c r="A1755" s="193"/>
      <c r="B1755" s="210"/>
      <c r="C1755" s="211"/>
      <c r="D1755" s="212"/>
      <c r="E1755" s="213"/>
      <c r="F1755" s="214"/>
      <c r="G1755" s="215"/>
      <c r="H1755" s="193" t="s">
        <v>560</v>
      </c>
      <c r="I1755" s="216"/>
      <c r="J1755" s="193"/>
      <c r="K1755" s="216"/>
      <c r="L1755" s="217"/>
      <c r="M1755" s="222"/>
      <c r="N1755" s="223"/>
      <c r="O1755" s="224"/>
      <c r="P1755" s="194">
        <f t="shared" si="113"/>
        <v>0</v>
      </c>
      <c r="Q1755" s="219"/>
      <c r="R1755" s="220"/>
      <c r="S1755" s="219"/>
      <c r="T1755" s="221"/>
      <c r="U1755" s="195">
        <f t="shared" si="110"/>
        <v>0</v>
      </c>
      <c r="V1755" s="196">
        <f t="shared" si="111"/>
        <v>0</v>
      </c>
      <c r="W1755" s="196">
        <f t="shared" si="112"/>
        <v>0</v>
      </c>
      <c r="X1755" s="188"/>
    </row>
    <row r="1756" spans="1:24" ht="14.25">
      <c r="A1756" s="193"/>
      <c r="B1756" s="210"/>
      <c r="C1756" s="211"/>
      <c r="D1756" s="212"/>
      <c r="E1756" s="213"/>
      <c r="F1756" s="214"/>
      <c r="G1756" s="215"/>
      <c r="H1756" s="193" t="s">
        <v>560</v>
      </c>
      <c r="I1756" s="216"/>
      <c r="J1756" s="193"/>
      <c r="K1756" s="216"/>
      <c r="L1756" s="217"/>
      <c r="M1756" s="222"/>
      <c r="N1756" s="223"/>
      <c r="O1756" s="224"/>
      <c r="P1756" s="194">
        <f t="shared" si="113"/>
        <v>0</v>
      </c>
      <c r="Q1756" s="219"/>
      <c r="R1756" s="220"/>
      <c r="S1756" s="219"/>
      <c r="T1756" s="221"/>
      <c r="U1756" s="195">
        <f t="shared" si="110"/>
        <v>0</v>
      </c>
      <c r="V1756" s="196">
        <f t="shared" si="111"/>
        <v>0</v>
      </c>
      <c r="W1756" s="196">
        <f t="shared" si="112"/>
        <v>0</v>
      </c>
      <c r="X1756" s="188"/>
    </row>
    <row r="1757" spans="1:24" ht="14.25">
      <c r="A1757" s="193"/>
      <c r="B1757" s="210"/>
      <c r="C1757" s="211"/>
      <c r="D1757" s="212"/>
      <c r="E1757" s="213"/>
      <c r="F1757" s="214"/>
      <c r="G1757" s="215"/>
      <c r="H1757" s="193" t="s">
        <v>560</v>
      </c>
      <c r="I1757" s="216"/>
      <c r="J1757" s="193"/>
      <c r="K1757" s="216"/>
      <c r="L1757" s="217"/>
      <c r="M1757" s="222"/>
      <c r="N1757" s="223"/>
      <c r="O1757" s="224"/>
      <c r="P1757" s="194">
        <f t="shared" si="113"/>
        <v>0</v>
      </c>
      <c r="Q1757" s="219"/>
      <c r="R1757" s="220"/>
      <c r="S1757" s="219"/>
      <c r="T1757" s="221"/>
      <c r="U1757" s="195">
        <f t="shared" si="110"/>
        <v>0</v>
      </c>
      <c r="V1757" s="196">
        <f t="shared" si="111"/>
        <v>0</v>
      </c>
      <c r="W1757" s="196">
        <f t="shared" si="112"/>
        <v>0</v>
      </c>
      <c r="X1757" s="188"/>
    </row>
    <row r="1758" spans="1:24" ht="14.25">
      <c r="A1758" s="193"/>
      <c r="B1758" s="210"/>
      <c r="C1758" s="211"/>
      <c r="D1758" s="212"/>
      <c r="E1758" s="213"/>
      <c r="F1758" s="214"/>
      <c r="G1758" s="215"/>
      <c r="H1758" s="193" t="s">
        <v>560</v>
      </c>
      <c r="I1758" s="216"/>
      <c r="J1758" s="193"/>
      <c r="K1758" s="216"/>
      <c r="L1758" s="217"/>
      <c r="M1758" s="222"/>
      <c r="N1758" s="223"/>
      <c r="O1758" s="224"/>
      <c r="P1758" s="194">
        <f t="shared" si="113"/>
        <v>0</v>
      </c>
      <c r="Q1758" s="219"/>
      <c r="R1758" s="220"/>
      <c r="S1758" s="219"/>
      <c r="T1758" s="221"/>
      <c r="U1758" s="195">
        <f t="shared" si="110"/>
        <v>0</v>
      </c>
      <c r="V1758" s="196">
        <f t="shared" si="111"/>
        <v>0</v>
      </c>
      <c r="W1758" s="196">
        <f t="shared" si="112"/>
        <v>0</v>
      </c>
      <c r="X1758" s="188"/>
    </row>
    <row r="1759" spans="1:24" ht="14.25">
      <c r="A1759" s="193"/>
      <c r="B1759" s="210"/>
      <c r="C1759" s="211"/>
      <c r="D1759" s="212"/>
      <c r="E1759" s="213"/>
      <c r="F1759" s="214"/>
      <c r="G1759" s="215"/>
      <c r="H1759" s="193" t="s">
        <v>560</v>
      </c>
      <c r="I1759" s="216"/>
      <c r="J1759" s="193"/>
      <c r="K1759" s="216"/>
      <c r="L1759" s="217"/>
      <c r="M1759" s="222"/>
      <c r="N1759" s="223"/>
      <c r="O1759" s="224"/>
      <c r="P1759" s="194">
        <f t="shared" si="113"/>
        <v>0</v>
      </c>
      <c r="Q1759" s="219"/>
      <c r="R1759" s="220"/>
      <c r="S1759" s="219"/>
      <c r="T1759" s="221"/>
      <c r="U1759" s="195">
        <f t="shared" si="110"/>
        <v>0</v>
      </c>
      <c r="V1759" s="196">
        <f t="shared" si="111"/>
        <v>0</v>
      </c>
      <c r="W1759" s="196">
        <f t="shared" si="112"/>
        <v>0</v>
      </c>
      <c r="X1759" s="188"/>
    </row>
    <row r="1760" spans="1:24" ht="14.25">
      <c r="A1760" s="193"/>
      <c r="B1760" s="210"/>
      <c r="C1760" s="211"/>
      <c r="D1760" s="212"/>
      <c r="E1760" s="213"/>
      <c r="F1760" s="214"/>
      <c r="G1760" s="215"/>
      <c r="H1760" s="193" t="s">
        <v>560</v>
      </c>
      <c r="I1760" s="216"/>
      <c r="J1760" s="193"/>
      <c r="K1760" s="216"/>
      <c r="L1760" s="217"/>
      <c r="M1760" s="222"/>
      <c r="N1760" s="223"/>
      <c r="O1760" s="224"/>
      <c r="P1760" s="194">
        <f t="shared" si="113"/>
        <v>0</v>
      </c>
      <c r="Q1760" s="219"/>
      <c r="R1760" s="220"/>
      <c r="S1760" s="219"/>
      <c r="T1760" s="221"/>
      <c r="U1760" s="195">
        <f t="shared" si="110"/>
        <v>0</v>
      </c>
      <c r="V1760" s="196">
        <f t="shared" si="111"/>
        <v>0</v>
      </c>
      <c r="W1760" s="196">
        <f t="shared" si="112"/>
        <v>0</v>
      </c>
      <c r="X1760" s="188"/>
    </row>
    <row r="1761" spans="1:24" ht="14.25">
      <c r="A1761" s="193"/>
      <c r="B1761" s="210"/>
      <c r="C1761" s="211"/>
      <c r="D1761" s="212"/>
      <c r="E1761" s="213"/>
      <c r="F1761" s="214"/>
      <c r="G1761" s="215"/>
      <c r="H1761" s="193" t="s">
        <v>560</v>
      </c>
      <c r="I1761" s="216"/>
      <c r="J1761" s="193"/>
      <c r="K1761" s="216"/>
      <c r="L1761" s="217"/>
      <c r="M1761" s="222"/>
      <c r="N1761" s="223"/>
      <c r="O1761" s="224"/>
      <c r="P1761" s="194">
        <f t="shared" si="113"/>
        <v>0</v>
      </c>
      <c r="Q1761" s="219"/>
      <c r="R1761" s="220"/>
      <c r="S1761" s="219"/>
      <c r="T1761" s="221"/>
      <c r="U1761" s="195">
        <f t="shared" si="110"/>
        <v>0</v>
      </c>
      <c r="V1761" s="196">
        <f t="shared" si="111"/>
        <v>0</v>
      </c>
      <c r="W1761" s="196">
        <f t="shared" si="112"/>
        <v>0</v>
      </c>
      <c r="X1761" s="188"/>
    </row>
    <row r="1762" spans="1:24" ht="14.25">
      <c r="A1762" s="193"/>
      <c r="B1762" s="210"/>
      <c r="C1762" s="211"/>
      <c r="D1762" s="212"/>
      <c r="E1762" s="213"/>
      <c r="F1762" s="214"/>
      <c r="G1762" s="215"/>
      <c r="H1762" s="193" t="s">
        <v>560</v>
      </c>
      <c r="I1762" s="216"/>
      <c r="J1762" s="193"/>
      <c r="K1762" s="216"/>
      <c r="L1762" s="217"/>
      <c r="M1762" s="222"/>
      <c r="N1762" s="223"/>
      <c r="O1762" s="224"/>
      <c r="P1762" s="194">
        <f t="shared" si="113"/>
        <v>0</v>
      </c>
      <c r="Q1762" s="219"/>
      <c r="R1762" s="220"/>
      <c r="S1762" s="219"/>
      <c r="T1762" s="221"/>
      <c r="U1762" s="195">
        <f t="shared" si="110"/>
        <v>0</v>
      </c>
      <c r="V1762" s="196">
        <f t="shared" si="111"/>
        <v>0</v>
      </c>
      <c r="W1762" s="196">
        <f t="shared" si="112"/>
        <v>0</v>
      </c>
      <c r="X1762" s="188"/>
    </row>
    <row r="1763" spans="1:24" ht="14.25">
      <c r="A1763" s="193"/>
      <c r="B1763" s="210"/>
      <c r="C1763" s="211"/>
      <c r="D1763" s="212"/>
      <c r="E1763" s="213"/>
      <c r="F1763" s="214"/>
      <c r="G1763" s="215"/>
      <c r="H1763" s="193" t="s">
        <v>560</v>
      </c>
      <c r="I1763" s="216"/>
      <c r="J1763" s="193"/>
      <c r="K1763" s="216"/>
      <c r="L1763" s="217"/>
      <c r="M1763" s="222"/>
      <c r="N1763" s="223"/>
      <c r="O1763" s="224"/>
      <c r="P1763" s="194">
        <f t="shared" si="113"/>
        <v>0</v>
      </c>
      <c r="Q1763" s="219"/>
      <c r="R1763" s="220"/>
      <c r="S1763" s="219"/>
      <c r="T1763" s="221"/>
      <c r="U1763" s="195">
        <f t="shared" si="110"/>
        <v>0</v>
      </c>
      <c r="V1763" s="196">
        <f t="shared" si="111"/>
        <v>0</v>
      </c>
      <c r="W1763" s="196">
        <f t="shared" si="112"/>
        <v>0</v>
      </c>
      <c r="X1763" s="188"/>
    </row>
    <row r="1764" spans="1:24" ht="14.25">
      <c r="A1764" s="193"/>
      <c r="B1764" s="210"/>
      <c r="C1764" s="211"/>
      <c r="D1764" s="212"/>
      <c r="E1764" s="213"/>
      <c r="F1764" s="214"/>
      <c r="G1764" s="215"/>
      <c r="H1764" s="193" t="s">
        <v>560</v>
      </c>
      <c r="I1764" s="216"/>
      <c r="J1764" s="193"/>
      <c r="K1764" s="216"/>
      <c r="L1764" s="217"/>
      <c r="M1764" s="222"/>
      <c r="N1764" s="223"/>
      <c r="O1764" s="224"/>
      <c r="P1764" s="194">
        <f t="shared" si="113"/>
        <v>0</v>
      </c>
      <c r="Q1764" s="219"/>
      <c r="R1764" s="220"/>
      <c r="S1764" s="219"/>
      <c r="T1764" s="221"/>
      <c r="U1764" s="195">
        <f t="shared" si="110"/>
        <v>0</v>
      </c>
      <c r="V1764" s="196">
        <f t="shared" si="111"/>
        <v>0</v>
      </c>
      <c r="W1764" s="196">
        <f t="shared" si="112"/>
        <v>0</v>
      </c>
      <c r="X1764" s="188"/>
    </row>
    <row r="1765" spans="1:24" ht="14.25">
      <c r="A1765" s="193"/>
      <c r="B1765" s="210"/>
      <c r="C1765" s="211"/>
      <c r="D1765" s="212"/>
      <c r="E1765" s="213"/>
      <c r="F1765" s="214"/>
      <c r="G1765" s="215"/>
      <c r="H1765" s="193" t="s">
        <v>560</v>
      </c>
      <c r="I1765" s="216"/>
      <c r="J1765" s="193"/>
      <c r="K1765" s="216"/>
      <c r="L1765" s="217"/>
      <c r="M1765" s="222"/>
      <c r="N1765" s="223"/>
      <c r="O1765" s="224"/>
      <c r="P1765" s="194">
        <f t="shared" si="113"/>
        <v>0</v>
      </c>
      <c r="Q1765" s="219"/>
      <c r="R1765" s="220"/>
      <c r="S1765" s="219"/>
      <c r="T1765" s="221"/>
      <c r="U1765" s="195">
        <f t="shared" si="110"/>
        <v>0</v>
      </c>
      <c r="V1765" s="196">
        <f t="shared" si="111"/>
        <v>0</v>
      </c>
      <c r="W1765" s="196">
        <f t="shared" si="112"/>
        <v>0</v>
      </c>
      <c r="X1765" s="188"/>
    </row>
    <row r="1766" spans="1:24" ht="14.25">
      <c r="A1766" s="193"/>
      <c r="B1766" s="210"/>
      <c r="C1766" s="211"/>
      <c r="D1766" s="212"/>
      <c r="E1766" s="213"/>
      <c r="F1766" s="214"/>
      <c r="G1766" s="215"/>
      <c r="H1766" s="193" t="s">
        <v>560</v>
      </c>
      <c r="I1766" s="216"/>
      <c r="J1766" s="193"/>
      <c r="K1766" s="216"/>
      <c r="L1766" s="217"/>
      <c r="M1766" s="222"/>
      <c r="N1766" s="223"/>
      <c r="O1766" s="224"/>
      <c r="P1766" s="194">
        <f t="shared" si="113"/>
        <v>0</v>
      </c>
      <c r="Q1766" s="219"/>
      <c r="R1766" s="220"/>
      <c r="S1766" s="219"/>
      <c r="T1766" s="221"/>
      <c r="U1766" s="195">
        <f t="shared" si="110"/>
        <v>0</v>
      </c>
      <c r="V1766" s="196">
        <f t="shared" si="111"/>
        <v>0</v>
      </c>
      <c r="W1766" s="196">
        <f t="shared" si="112"/>
        <v>0</v>
      </c>
      <c r="X1766" s="188"/>
    </row>
    <row r="1767" spans="1:24" ht="14.25">
      <c r="A1767" s="193"/>
      <c r="B1767" s="210"/>
      <c r="C1767" s="211"/>
      <c r="D1767" s="212"/>
      <c r="E1767" s="213"/>
      <c r="F1767" s="214"/>
      <c r="G1767" s="215"/>
      <c r="H1767" s="193" t="s">
        <v>560</v>
      </c>
      <c r="I1767" s="216"/>
      <c r="J1767" s="193"/>
      <c r="K1767" s="216"/>
      <c r="L1767" s="217"/>
      <c r="M1767" s="222"/>
      <c r="N1767" s="223"/>
      <c r="O1767" s="224"/>
      <c r="P1767" s="194">
        <f t="shared" si="113"/>
        <v>0</v>
      </c>
      <c r="Q1767" s="219"/>
      <c r="R1767" s="220"/>
      <c r="S1767" s="219"/>
      <c r="T1767" s="221"/>
      <c r="U1767" s="195">
        <f t="shared" si="110"/>
        <v>0</v>
      </c>
      <c r="V1767" s="196">
        <f t="shared" si="111"/>
        <v>0</v>
      </c>
      <c r="W1767" s="196">
        <f t="shared" si="112"/>
        <v>0</v>
      </c>
      <c r="X1767" s="188"/>
    </row>
    <row r="1768" spans="1:24" ht="14.25">
      <c r="A1768" s="193"/>
      <c r="B1768" s="210"/>
      <c r="C1768" s="211"/>
      <c r="D1768" s="212"/>
      <c r="E1768" s="213"/>
      <c r="F1768" s="214"/>
      <c r="G1768" s="215"/>
      <c r="H1768" s="193" t="s">
        <v>560</v>
      </c>
      <c r="I1768" s="216"/>
      <c r="J1768" s="193"/>
      <c r="K1768" s="216"/>
      <c r="L1768" s="217"/>
      <c r="M1768" s="222"/>
      <c r="N1768" s="223"/>
      <c r="O1768" s="224"/>
      <c r="P1768" s="194">
        <f t="shared" si="113"/>
        <v>0</v>
      </c>
      <c r="Q1768" s="219"/>
      <c r="R1768" s="220"/>
      <c r="S1768" s="219"/>
      <c r="T1768" s="221"/>
      <c r="U1768" s="195">
        <f t="shared" si="110"/>
        <v>0</v>
      </c>
      <c r="V1768" s="196">
        <f t="shared" si="111"/>
        <v>0</v>
      </c>
      <c r="W1768" s="196">
        <f t="shared" si="112"/>
        <v>0</v>
      </c>
      <c r="X1768" s="188"/>
    </row>
    <row r="1769" spans="1:24" ht="14.25">
      <c r="A1769" s="193"/>
      <c r="B1769" s="210"/>
      <c r="C1769" s="211"/>
      <c r="D1769" s="212"/>
      <c r="E1769" s="213"/>
      <c r="F1769" s="214"/>
      <c r="G1769" s="215"/>
      <c r="H1769" s="193" t="s">
        <v>560</v>
      </c>
      <c r="I1769" s="216"/>
      <c r="J1769" s="193"/>
      <c r="K1769" s="216"/>
      <c r="L1769" s="217"/>
      <c r="M1769" s="222"/>
      <c r="N1769" s="223"/>
      <c r="O1769" s="224"/>
      <c r="P1769" s="194">
        <f t="shared" si="113"/>
        <v>0</v>
      </c>
      <c r="Q1769" s="219"/>
      <c r="R1769" s="220"/>
      <c r="S1769" s="219"/>
      <c r="T1769" s="221"/>
      <c r="U1769" s="195">
        <f t="shared" si="110"/>
        <v>0</v>
      </c>
      <c r="V1769" s="196">
        <f t="shared" si="111"/>
        <v>0</v>
      </c>
      <c r="W1769" s="196">
        <f t="shared" si="112"/>
        <v>0</v>
      </c>
      <c r="X1769" s="188"/>
    </row>
    <row r="1770" spans="1:24" ht="14.25">
      <c r="A1770" s="193"/>
      <c r="B1770" s="210"/>
      <c r="C1770" s="211"/>
      <c r="D1770" s="212"/>
      <c r="E1770" s="213"/>
      <c r="F1770" s="214"/>
      <c r="G1770" s="215"/>
      <c r="H1770" s="193" t="s">
        <v>560</v>
      </c>
      <c r="I1770" s="216"/>
      <c r="J1770" s="193"/>
      <c r="K1770" s="216"/>
      <c r="L1770" s="217"/>
      <c r="M1770" s="222"/>
      <c r="N1770" s="223"/>
      <c r="O1770" s="224"/>
      <c r="P1770" s="194">
        <f t="shared" si="113"/>
        <v>0</v>
      </c>
      <c r="Q1770" s="219"/>
      <c r="R1770" s="220"/>
      <c r="S1770" s="219"/>
      <c r="T1770" s="221"/>
      <c r="U1770" s="195">
        <f t="shared" si="110"/>
        <v>0</v>
      </c>
      <c r="V1770" s="196">
        <f t="shared" si="111"/>
        <v>0</v>
      </c>
      <c r="W1770" s="196">
        <f t="shared" si="112"/>
        <v>0</v>
      </c>
      <c r="X1770" s="188"/>
    </row>
    <row r="1771" spans="1:24" ht="14.25">
      <c r="A1771" s="193"/>
      <c r="B1771" s="210"/>
      <c r="C1771" s="211"/>
      <c r="D1771" s="212"/>
      <c r="E1771" s="213"/>
      <c r="F1771" s="214"/>
      <c r="G1771" s="215"/>
      <c r="H1771" s="193" t="s">
        <v>560</v>
      </c>
      <c r="I1771" s="216"/>
      <c r="J1771" s="193"/>
      <c r="K1771" s="216"/>
      <c r="L1771" s="217"/>
      <c r="M1771" s="222"/>
      <c r="N1771" s="223"/>
      <c r="O1771" s="224"/>
      <c r="P1771" s="194">
        <f t="shared" si="113"/>
        <v>0</v>
      </c>
      <c r="Q1771" s="219"/>
      <c r="R1771" s="220"/>
      <c r="S1771" s="219"/>
      <c r="T1771" s="221"/>
      <c r="U1771" s="195">
        <f t="shared" si="110"/>
        <v>0</v>
      </c>
      <c r="V1771" s="196">
        <f t="shared" si="111"/>
        <v>0</v>
      </c>
      <c r="W1771" s="196">
        <f t="shared" si="112"/>
        <v>0</v>
      </c>
      <c r="X1771" s="188"/>
    </row>
    <row r="1772" spans="1:24" ht="14.25">
      <c r="A1772" s="193"/>
      <c r="B1772" s="210"/>
      <c r="C1772" s="211"/>
      <c r="D1772" s="212"/>
      <c r="E1772" s="213"/>
      <c r="F1772" s="214"/>
      <c r="G1772" s="215"/>
      <c r="H1772" s="193" t="s">
        <v>560</v>
      </c>
      <c r="I1772" s="216"/>
      <c r="J1772" s="193"/>
      <c r="K1772" s="216"/>
      <c r="L1772" s="217"/>
      <c r="M1772" s="222"/>
      <c r="N1772" s="223"/>
      <c r="O1772" s="224"/>
      <c r="P1772" s="194">
        <f t="shared" si="113"/>
        <v>0</v>
      </c>
      <c r="Q1772" s="219"/>
      <c r="R1772" s="220"/>
      <c r="S1772" s="219"/>
      <c r="T1772" s="221"/>
      <c r="U1772" s="195">
        <f t="shared" si="110"/>
        <v>0</v>
      </c>
      <c r="V1772" s="196">
        <f t="shared" si="111"/>
        <v>0</v>
      </c>
      <c r="W1772" s="196">
        <f t="shared" si="112"/>
        <v>0</v>
      </c>
      <c r="X1772" s="188"/>
    </row>
    <row r="1773" spans="1:24" ht="14.25">
      <c r="A1773" s="193"/>
      <c r="B1773" s="210"/>
      <c r="C1773" s="211"/>
      <c r="D1773" s="212"/>
      <c r="E1773" s="213"/>
      <c r="F1773" s="214"/>
      <c r="G1773" s="215"/>
      <c r="H1773" s="193" t="s">
        <v>560</v>
      </c>
      <c r="I1773" s="216"/>
      <c r="J1773" s="193"/>
      <c r="K1773" s="216"/>
      <c r="L1773" s="217"/>
      <c r="M1773" s="222"/>
      <c r="N1773" s="223"/>
      <c r="O1773" s="224"/>
      <c r="P1773" s="194">
        <f t="shared" si="113"/>
        <v>0</v>
      </c>
      <c r="Q1773" s="219"/>
      <c r="R1773" s="220"/>
      <c r="S1773" s="219"/>
      <c r="T1773" s="221"/>
      <c r="U1773" s="195">
        <f t="shared" si="110"/>
        <v>0</v>
      </c>
      <c r="V1773" s="196">
        <f t="shared" si="111"/>
        <v>0</v>
      </c>
      <c r="W1773" s="196">
        <f t="shared" si="112"/>
        <v>0</v>
      </c>
      <c r="X1773" s="188"/>
    </row>
    <row r="1774" spans="1:24" ht="14.25">
      <c r="A1774" s="193"/>
      <c r="B1774" s="210"/>
      <c r="C1774" s="211"/>
      <c r="D1774" s="212"/>
      <c r="E1774" s="213"/>
      <c r="F1774" s="214"/>
      <c r="G1774" s="215"/>
      <c r="H1774" s="193" t="s">
        <v>560</v>
      </c>
      <c r="I1774" s="216"/>
      <c r="J1774" s="193"/>
      <c r="K1774" s="216"/>
      <c r="L1774" s="217"/>
      <c r="M1774" s="222"/>
      <c r="N1774" s="223"/>
      <c r="O1774" s="224"/>
      <c r="P1774" s="194">
        <f t="shared" si="113"/>
        <v>0</v>
      </c>
      <c r="Q1774" s="219"/>
      <c r="R1774" s="220"/>
      <c r="S1774" s="219"/>
      <c r="T1774" s="221"/>
      <c r="U1774" s="195">
        <f t="shared" si="110"/>
        <v>0</v>
      </c>
      <c r="V1774" s="196">
        <f t="shared" si="111"/>
        <v>0</v>
      </c>
      <c r="W1774" s="196">
        <f t="shared" si="112"/>
        <v>0</v>
      </c>
      <c r="X1774" s="188"/>
    </row>
    <row r="1775" spans="1:24" ht="14.25">
      <c r="A1775" s="193"/>
      <c r="B1775" s="210"/>
      <c r="C1775" s="211"/>
      <c r="D1775" s="212"/>
      <c r="E1775" s="213"/>
      <c r="F1775" s="214"/>
      <c r="G1775" s="215"/>
      <c r="H1775" s="193" t="s">
        <v>560</v>
      </c>
      <c r="I1775" s="216"/>
      <c r="J1775" s="193"/>
      <c r="K1775" s="216"/>
      <c r="L1775" s="217"/>
      <c r="M1775" s="222"/>
      <c r="N1775" s="223"/>
      <c r="O1775" s="224"/>
      <c r="P1775" s="194">
        <f t="shared" si="113"/>
        <v>0</v>
      </c>
      <c r="Q1775" s="219"/>
      <c r="R1775" s="220"/>
      <c r="S1775" s="219"/>
      <c r="T1775" s="221"/>
      <c r="U1775" s="195">
        <f t="shared" si="110"/>
        <v>0</v>
      </c>
      <c r="V1775" s="196">
        <f t="shared" si="111"/>
        <v>0</v>
      </c>
      <c r="W1775" s="196">
        <f t="shared" si="112"/>
        <v>0</v>
      </c>
      <c r="X1775" s="188"/>
    </row>
    <row r="1776" spans="1:24" ht="14.25">
      <c r="A1776" s="193"/>
      <c r="B1776" s="210"/>
      <c r="C1776" s="211"/>
      <c r="D1776" s="212"/>
      <c r="E1776" s="213"/>
      <c r="F1776" s="214"/>
      <c r="G1776" s="215"/>
      <c r="H1776" s="193" t="s">
        <v>560</v>
      </c>
      <c r="I1776" s="216"/>
      <c r="J1776" s="193"/>
      <c r="K1776" s="216"/>
      <c r="L1776" s="217"/>
      <c r="M1776" s="222"/>
      <c r="N1776" s="223"/>
      <c r="O1776" s="224"/>
      <c r="P1776" s="194">
        <f t="shared" si="113"/>
        <v>0</v>
      </c>
      <c r="Q1776" s="219"/>
      <c r="R1776" s="220"/>
      <c r="S1776" s="219"/>
      <c r="T1776" s="221"/>
      <c r="U1776" s="195">
        <f t="shared" si="110"/>
        <v>0</v>
      </c>
      <c r="V1776" s="196">
        <f t="shared" si="111"/>
        <v>0</v>
      </c>
      <c r="W1776" s="196">
        <f t="shared" si="112"/>
        <v>0</v>
      </c>
      <c r="X1776" s="188"/>
    </row>
    <row r="1777" spans="1:24" ht="14.25">
      <c r="A1777" s="193"/>
      <c r="B1777" s="210"/>
      <c r="C1777" s="211"/>
      <c r="D1777" s="212"/>
      <c r="E1777" s="213"/>
      <c r="F1777" s="214"/>
      <c r="G1777" s="215"/>
      <c r="H1777" s="193" t="s">
        <v>560</v>
      </c>
      <c r="I1777" s="216"/>
      <c r="J1777" s="193"/>
      <c r="K1777" s="216"/>
      <c r="L1777" s="217"/>
      <c r="M1777" s="222"/>
      <c r="N1777" s="223"/>
      <c r="O1777" s="224"/>
      <c r="P1777" s="194">
        <f t="shared" si="113"/>
        <v>0</v>
      </c>
      <c r="Q1777" s="219"/>
      <c r="R1777" s="220"/>
      <c r="S1777" s="219"/>
      <c r="T1777" s="221"/>
      <c r="U1777" s="195">
        <f t="shared" si="110"/>
        <v>0</v>
      </c>
      <c r="V1777" s="196">
        <f t="shared" si="111"/>
        <v>0</v>
      </c>
      <c r="W1777" s="196">
        <f t="shared" si="112"/>
        <v>0</v>
      </c>
      <c r="X1777" s="188"/>
    </row>
    <row r="1778" spans="1:24" ht="14.25">
      <c r="A1778" s="193"/>
      <c r="B1778" s="210"/>
      <c r="C1778" s="211"/>
      <c r="D1778" s="212"/>
      <c r="E1778" s="213"/>
      <c r="F1778" s="214"/>
      <c r="G1778" s="215"/>
      <c r="H1778" s="193" t="s">
        <v>560</v>
      </c>
      <c r="I1778" s="216"/>
      <c r="J1778" s="193"/>
      <c r="K1778" s="216"/>
      <c r="L1778" s="217"/>
      <c r="M1778" s="222"/>
      <c r="N1778" s="223"/>
      <c r="O1778" s="224"/>
      <c r="P1778" s="194">
        <f t="shared" si="113"/>
        <v>0</v>
      </c>
      <c r="Q1778" s="219"/>
      <c r="R1778" s="220"/>
      <c r="S1778" s="219"/>
      <c r="T1778" s="221"/>
      <c r="U1778" s="195">
        <f t="shared" si="110"/>
        <v>0</v>
      </c>
      <c r="V1778" s="196">
        <f t="shared" si="111"/>
        <v>0</v>
      </c>
      <c r="W1778" s="196">
        <f t="shared" si="112"/>
        <v>0</v>
      </c>
      <c r="X1778" s="188"/>
    </row>
    <row r="1779" spans="1:24" ht="14.25">
      <c r="A1779" s="193"/>
      <c r="B1779" s="210"/>
      <c r="C1779" s="211"/>
      <c r="D1779" s="212"/>
      <c r="E1779" s="213"/>
      <c r="F1779" s="214"/>
      <c r="G1779" s="215"/>
      <c r="H1779" s="193" t="s">
        <v>560</v>
      </c>
      <c r="I1779" s="216"/>
      <c r="J1779" s="193"/>
      <c r="K1779" s="216"/>
      <c r="L1779" s="217"/>
      <c r="M1779" s="222"/>
      <c r="N1779" s="223"/>
      <c r="O1779" s="224"/>
      <c r="P1779" s="194">
        <f t="shared" si="113"/>
        <v>0</v>
      </c>
      <c r="Q1779" s="219"/>
      <c r="R1779" s="220"/>
      <c r="S1779" s="219"/>
      <c r="T1779" s="221"/>
      <c r="U1779" s="195">
        <f t="shared" ref="U1779:U1842" si="114">Q1779+S1779</f>
        <v>0</v>
      </c>
      <c r="V1779" s="196">
        <f t="shared" ref="V1779:V1842" si="115">(Q1779*R1779)+(S1779*T1779)</f>
        <v>0</v>
      </c>
      <c r="W1779" s="196">
        <f t="shared" ref="W1779:W1842" si="116">V1779+P1779</f>
        <v>0</v>
      </c>
      <c r="X1779" s="188"/>
    </row>
    <row r="1780" spans="1:24" ht="14.25">
      <c r="A1780" s="193"/>
      <c r="B1780" s="210"/>
      <c r="C1780" s="211"/>
      <c r="D1780" s="212"/>
      <c r="E1780" s="213"/>
      <c r="F1780" s="214"/>
      <c r="G1780" s="215"/>
      <c r="H1780" s="193" t="s">
        <v>560</v>
      </c>
      <c r="I1780" s="216"/>
      <c r="J1780" s="193"/>
      <c r="K1780" s="216"/>
      <c r="L1780" s="217"/>
      <c r="M1780" s="222"/>
      <c r="N1780" s="223"/>
      <c r="O1780" s="224"/>
      <c r="P1780" s="194">
        <f t="shared" si="113"/>
        <v>0</v>
      </c>
      <c r="Q1780" s="219"/>
      <c r="R1780" s="220"/>
      <c r="S1780" s="219"/>
      <c r="T1780" s="221"/>
      <c r="U1780" s="195">
        <f t="shared" si="114"/>
        <v>0</v>
      </c>
      <c r="V1780" s="196">
        <f t="shared" si="115"/>
        <v>0</v>
      </c>
      <c r="W1780" s="196">
        <f t="shared" si="116"/>
        <v>0</v>
      </c>
      <c r="X1780" s="188"/>
    </row>
    <row r="1781" spans="1:24" ht="14.25">
      <c r="A1781" s="193"/>
      <c r="B1781" s="210"/>
      <c r="C1781" s="211"/>
      <c r="D1781" s="212"/>
      <c r="E1781" s="213"/>
      <c r="F1781" s="214"/>
      <c r="G1781" s="215"/>
      <c r="H1781" s="193" t="s">
        <v>560</v>
      </c>
      <c r="I1781" s="216"/>
      <c r="J1781" s="193"/>
      <c r="K1781" s="216"/>
      <c r="L1781" s="217"/>
      <c r="M1781" s="222"/>
      <c r="N1781" s="223"/>
      <c r="O1781" s="224"/>
      <c r="P1781" s="194">
        <f t="shared" si="113"/>
        <v>0</v>
      </c>
      <c r="Q1781" s="219"/>
      <c r="R1781" s="220"/>
      <c r="S1781" s="219"/>
      <c r="T1781" s="221"/>
      <c r="U1781" s="195">
        <f t="shared" si="114"/>
        <v>0</v>
      </c>
      <c r="V1781" s="196">
        <f t="shared" si="115"/>
        <v>0</v>
      </c>
      <c r="W1781" s="196">
        <f t="shared" si="116"/>
        <v>0</v>
      </c>
      <c r="X1781" s="188"/>
    </row>
    <row r="1782" spans="1:24" ht="14.25">
      <c r="A1782" s="193"/>
      <c r="B1782" s="210"/>
      <c r="C1782" s="211"/>
      <c r="D1782" s="212"/>
      <c r="E1782" s="213"/>
      <c r="F1782" s="214"/>
      <c r="G1782" s="215"/>
      <c r="H1782" s="193" t="s">
        <v>560</v>
      </c>
      <c r="I1782" s="216"/>
      <c r="J1782" s="193"/>
      <c r="K1782" s="216"/>
      <c r="L1782" s="217"/>
      <c r="M1782" s="222"/>
      <c r="N1782" s="223"/>
      <c r="O1782" s="224"/>
      <c r="P1782" s="194">
        <f t="shared" si="113"/>
        <v>0</v>
      </c>
      <c r="Q1782" s="219"/>
      <c r="R1782" s="220"/>
      <c r="S1782" s="219"/>
      <c r="T1782" s="221"/>
      <c r="U1782" s="195">
        <f t="shared" si="114"/>
        <v>0</v>
      </c>
      <c r="V1782" s="196">
        <f t="shared" si="115"/>
        <v>0</v>
      </c>
      <c r="W1782" s="196">
        <f t="shared" si="116"/>
        <v>0</v>
      </c>
      <c r="X1782" s="188"/>
    </row>
    <row r="1783" spans="1:24" ht="14.25">
      <c r="A1783" s="193"/>
      <c r="B1783" s="210"/>
      <c r="C1783" s="211"/>
      <c r="D1783" s="212"/>
      <c r="E1783" s="213"/>
      <c r="F1783" s="214"/>
      <c r="G1783" s="215"/>
      <c r="H1783" s="193" t="s">
        <v>560</v>
      </c>
      <c r="I1783" s="216"/>
      <c r="J1783" s="193"/>
      <c r="K1783" s="216"/>
      <c r="L1783" s="217"/>
      <c r="M1783" s="222"/>
      <c r="N1783" s="223"/>
      <c r="O1783" s="224"/>
      <c r="P1783" s="194">
        <f t="shared" si="113"/>
        <v>0</v>
      </c>
      <c r="Q1783" s="219"/>
      <c r="R1783" s="220"/>
      <c r="S1783" s="219"/>
      <c r="T1783" s="221"/>
      <c r="U1783" s="195">
        <f t="shared" si="114"/>
        <v>0</v>
      </c>
      <c r="V1783" s="196">
        <f t="shared" si="115"/>
        <v>0</v>
      </c>
      <c r="W1783" s="196">
        <f t="shared" si="116"/>
        <v>0</v>
      </c>
      <c r="X1783" s="188"/>
    </row>
    <row r="1784" spans="1:24" ht="14.25">
      <c r="A1784" s="193"/>
      <c r="B1784" s="210"/>
      <c r="C1784" s="211"/>
      <c r="D1784" s="212"/>
      <c r="E1784" s="213"/>
      <c r="F1784" s="214"/>
      <c r="G1784" s="215"/>
      <c r="H1784" s="193" t="s">
        <v>560</v>
      </c>
      <c r="I1784" s="216"/>
      <c r="J1784" s="193"/>
      <c r="K1784" s="216"/>
      <c r="L1784" s="217"/>
      <c r="M1784" s="222"/>
      <c r="N1784" s="223"/>
      <c r="O1784" s="224"/>
      <c r="P1784" s="194">
        <f t="shared" si="113"/>
        <v>0</v>
      </c>
      <c r="Q1784" s="219"/>
      <c r="R1784" s="220"/>
      <c r="S1784" s="219"/>
      <c r="T1784" s="221"/>
      <c r="U1784" s="195">
        <f t="shared" si="114"/>
        <v>0</v>
      </c>
      <c r="V1784" s="196">
        <f t="shared" si="115"/>
        <v>0</v>
      </c>
      <c r="W1784" s="196">
        <f t="shared" si="116"/>
        <v>0</v>
      </c>
      <c r="X1784" s="188"/>
    </row>
    <row r="1785" spans="1:24" ht="14.25">
      <c r="A1785" s="193"/>
      <c r="B1785" s="210"/>
      <c r="C1785" s="211"/>
      <c r="D1785" s="212"/>
      <c r="E1785" s="213"/>
      <c r="F1785" s="214"/>
      <c r="G1785" s="215"/>
      <c r="H1785" s="193" t="s">
        <v>560</v>
      </c>
      <c r="I1785" s="216"/>
      <c r="J1785" s="193"/>
      <c r="K1785" s="216"/>
      <c r="L1785" s="217"/>
      <c r="M1785" s="222"/>
      <c r="N1785" s="223"/>
      <c r="O1785" s="224"/>
      <c r="P1785" s="194">
        <f t="shared" si="113"/>
        <v>0</v>
      </c>
      <c r="Q1785" s="219"/>
      <c r="R1785" s="220"/>
      <c r="S1785" s="219"/>
      <c r="T1785" s="221"/>
      <c r="U1785" s="195">
        <f t="shared" si="114"/>
        <v>0</v>
      </c>
      <c r="V1785" s="196">
        <f t="shared" si="115"/>
        <v>0</v>
      </c>
      <c r="W1785" s="196">
        <f t="shared" si="116"/>
        <v>0</v>
      </c>
      <c r="X1785" s="188"/>
    </row>
    <row r="1786" spans="1:24" ht="14.25">
      <c r="A1786" s="193"/>
      <c r="B1786" s="210"/>
      <c r="C1786" s="211"/>
      <c r="D1786" s="212"/>
      <c r="E1786" s="213"/>
      <c r="F1786" s="214"/>
      <c r="G1786" s="215"/>
      <c r="H1786" s="193" t="s">
        <v>560</v>
      </c>
      <c r="I1786" s="216"/>
      <c r="J1786" s="193"/>
      <c r="K1786" s="216"/>
      <c r="L1786" s="217"/>
      <c r="M1786" s="222"/>
      <c r="N1786" s="223"/>
      <c r="O1786" s="224"/>
      <c r="P1786" s="194">
        <f t="shared" si="113"/>
        <v>0</v>
      </c>
      <c r="Q1786" s="219"/>
      <c r="R1786" s="220"/>
      <c r="S1786" s="219"/>
      <c r="T1786" s="221"/>
      <c r="U1786" s="195">
        <f t="shared" si="114"/>
        <v>0</v>
      </c>
      <c r="V1786" s="196">
        <f t="shared" si="115"/>
        <v>0</v>
      </c>
      <c r="W1786" s="196">
        <f t="shared" si="116"/>
        <v>0</v>
      </c>
      <c r="X1786" s="188"/>
    </row>
    <row r="1787" spans="1:24" ht="14.25">
      <c r="A1787" s="193"/>
      <c r="B1787" s="210"/>
      <c r="C1787" s="211"/>
      <c r="D1787" s="212"/>
      <c r="E1787" s="213"/>
      <c r="F1787" s="214"/>
      <c r="G1787" s="215"/>
      <c r="H1787" s="193" t="s">
        <v>560</v>
      </c>
      <c r="I1787" s="216"/>
      <c r="J1787" s="193"/>
      <c r="K1787" s="216"/>
      <c r="L1787" s="217"/>
      <c r="M1787" s="222"/>
      <c r="N1787" s="223"/>
      <c r="O1787" s="224"/>
      <c r="P1787" s="194">
        <f t="shared" si="113"/>
        <v>0</v>
      </c>
      <c r="Q1787" s="219"/>
      <c r="R1787" s="220"/>
      <c r="S1787" s="219"/>
      <c r="T1787" s="221"/>
      <c r="U1787" s="195">
        <f t="shared" si="114"/>
        <v>0</v>
      </c>
      <c r="V1787" s="196">
        <f t="shared" si="115"/>
        <v>0</v>
      </c>
      <c r="W1787" s="196">
        <f t="shared" si="116"/>
        <v>0</v>
      </c>
      <c r="X1787" s="188"/>
    </row>
    <row r="1788" spans="1:24" ht="14.25">
      <c r="A1788" s="193"/>
      <c r="B1788" s="210"/>
      <c r="C1788" s="211"/>
      <c r="D1788" s="212"/>
      <c r="E1788" s="213"/>
      <c r="F1788" s="214"/>
      <c r="G1788" s="215"/>
      <c r="H1788" s="193" t="s">
        <v>560</v>
      </c>
      <c r="I1788" s="216"/>
      <c r="J1788" s="193"/>
      <c r="K1788" s="216"/>
      <c r="L1788" s="217"/>
      <c r="M1788" s="222"/>
      <c r="N1788" s="223"/>
      <c r="O1788" s="224"/>
      <c r="P1788" s="194">
        <f t="shared" si="113"/>
        <v>0</v>
      </c>
      <c r="Q1788" s="219"/>
      <c r="R1788" s="220"/>
      <c r="S1788" s="219"/>
      <c r="T1788" s="221"/>
      <c r="U1788" s="195">
        <f t="shared" si="114"/>
        <v>0</v>
      </c>
      <c r="V1788" s="196">
        <f t="shared" si="115"/>
        <v>0</v>
      </c>
      <c r="W1788" s="196">
        <f t="shared" si="116"/>
        <v>0</v>
      </c>
      <c r="X1788" s="188"/>
    </row>
    <row r="1789" spans="1:24" ht="14.25">
      <c r="A1789" s="193"/>
      <c r="B1789" s="210"/>
      <c r="C1789" s="211"/>
      <c r="D1789" s="212"/>
      <c r="E1789" s="213"/>
      <c r="F1789" s="214"/>
      <c r="G1789" s="215"/>
      <c r="H1789" s="193" t="s">
        <v>560</v>
      </c>
      <c r="I1789" s="216"/>
      <c r="J1789" s="193"/>
      <c r="K1789" s="216"/>
      <c r="L1789" s="217"/>
      <c r="M1789" s="222"/>
      <c r="N1789" s="223"/>
      <c r="O1789" s="224"/>
      <c r="P1789" s="194">
        <f t="shared" si="113"/>
        <v>0</v>
      </c>
      <c r="Q1789" s="219"/>
      <c r="R1789" s="220"/>
      <c r="S1789" s="219"/>
      <c r="T1789" s="221"/>
      <c r="U1789" s="195">
        <f t="shared" si="114"/>
        <v>0</v>
      </c>
      <c r="V1789" s="196">
        <f t="shared" si="115"/>
        <v>0</v>
      </c>
      <c r="W1789" s="196">
        <f t="shared" si="116"/>
        <v>0</v>
      </c>
      <c r="X1789" s="188"/>
    </row>
    <row r="1790" spans="1:24" ht="14.25">
      <c r="A1790" s="193"/>
      <c r="B1790" s="210"/>
      <c r="C1790" s="211"/>
      <c r="D1790" s="212"/>
      <c r="E1790" s="213"/>
      <c r="F1790" s="214"/>
      <c r="G1790" s="215"/>
      <c r="H1790" s="193" t="s">
        <v>560</v>
      </c>
      <c r="I1790" s="216"/>
      <c r="J1790" s="193"/>
      <c r="K1790" s="216"/>
      <c r="L1790" s="217"/>
      <c r="M1790" s="222"/>
      <c r="N1790" s="223"/>
      <c r="O1790" s="224"/>
      <c r="P1790" s="194">
        <f t="shared" si="113"/>
        <v>0</v>
      </c>
      <c r="Q1790" s="219"/>
      <c r="R1790" s="220"/>
      <c r="S1790" s="219"/>
      <c r="T1790" s="221"/>
      <c r="U1790" s="195">
        <f t="shared" si="114"/>
        <v>0</v>
      </c>
      <c r="V1790" s="196">
        <f t="shared" si="115"/>
        <v>0</v>
      </c>
      <c r="W1790" s="196">
        <f t="shared" si="116"/>
        <v>0</v>
      </c>
      <c r="X1790" s="188"/>
    </row>
    <row r="1791" spans="1:24" ht="14.25">
      <c r="A1791" s="193"/>
      <c r="B1791" s="210"/>
      <c r="C1791" s="211"/>
      <c r="D1791" s="212"/>
      <c r="E1791" s="213"/>
      <c r="F1791" s="214"/>
      <c r="G1791" s="215"/>
      <c r="H1791" s="193" t="s">
        <v>560</v>
      </c>
      <c r="I1791" s="216"/>
      <c r="J1791" s="193"/>
      <c r="K1791" s="216"/>
      <c r="L1791" s="217"/>
      <c r="M1791" s="222"/>
      <c r="N1791" s="223"/>
      <c r="O1791" s="224"/>
      <c r="P1791" s="194">
        <f t="shared" ref="P1791:P1854" si="117">N1791+O1791</f>
        <v>0</v>
      </c>
      <c r="Q1791" s="219"/>
      <c r="R1791" s="220"/>
      <c r="S1791" s="219"/>
      <c r="T1791" s="221"/>
      <c r="U1791" s="195">
        <f t="shared" si="114"/>
        <v>0</v>
      </c>
      <c r="V1791" s="196">
        <f t="shared" si="115"/>
        <v>0</v>
      </c>
      <c r="W1791" s="196">
        <f t="shared" si="116"/>
        <v>0</v>
      </c>
      <c r="X1791" s="188"/>
    </row>
    <row r="1792" spans="1:24" ht="14.25">
      <c r="A1792" s="193"/>
      <c r="B1792" s="210"/>
      <c r="C1792" s="211"/>
      <c r="D1792" s="212"/>
      <c r="E1792" s="213"/>
      <c r="F1792" s="214"/>
      <c r="G1792" s="215"/>
      <c r="H1792" s="193" t="s">
        <v>560</v>
      </c>
      <c r="I1792" s="216"/>
      <c r="J1792" s="193"/>
      <c r="K1792" s="216"/>
      <c r="L1792" s="217"/>
      <c r="M1792" s="222"/>
      <c r="N1792" s="223"/>
      <c r="O1792" s="224"/>
      <c r="P1792" s="194">
        <f t="shared" si="117"/>
        <v>0</v>
      </c>
      <c r="Q1792" s="219"/>
      <c r="R1792" s="220"/>
      <c r="S1792" s="219"/>
      <c r="T1792" s="221"/>
      <c r="U1792" s="195">
        <f t="shared" si="114"/>
        <v>0</v>
      </c>
      <c r="V1792" s="196">
        <f t="shared" si="115"/>
        <v>0</v>
      </c>
      <c r="W1792" s="196">
        <f t="shared" si="116"/>
        <v>0</v>
      </c>
      <c r="X1792" s="188"/>
    </row>
    <row r="1793" spans="1:24" ht="14.25">
      <c r="A1793" s="193"/>
      <c r="B1793" s="210"/>
      <c r="C1793" s="211"/>
      <c r="D1793" s="212"/>
      <c r="E1793" s="213"/>
      <c r="F1793" s="214"/>
      <c r="G1793" s="215"/>
      <c r="H1793" s="193" t="s">
        <v>560</v>
      </c>
      <c r="I1793" s="216"/>
      <c r="J1793" s="193"/>
      <c r="K1793" s="216"/>
      <c r="L1793" s="217"/>
      <c r="M1793" s="222"/>
      <c r="N1793" s="223"/>
      <c r="O1793" s="224"/>
      <c r="P1793" s="194">
        <f t="shared" si="117"/>
        <v>0</v>
      </c>
      <c r="Q1793" s="219"/>
      <c r="R1793" s="220"/>
      <c r="S1793" s="219"/>
      <c r="T1793" s="221"/>
      <c r="U1793" s="195">
        <f t="shared" si="114"/>
        <v>0</v>
      </c>
      <c r="V1793" s="196">
        <f t="shared" si="115"/>
        <v>0</v>
      </c>
      <c r="W1793" s="196">
        <f t="shared" si="116"/>
        <v>0</v>
      </c>
      <c r="X1793" s="188"/>
    </row>
    <row r="1794" spans="1:24" ht="14.25">
      <c r="A1794" s="193"/>
      <c r="B1794" s="210"/>
      <c r="C1794" s="211"/>
      <c r="D1794" s="212"/>
      <c r="E1794" s="213"/>
      <c r="F1794" s="214"/>
      <c r="G1794" s="215"/>
      <c r="H1794" s="193" t="s">
        <v>560</v>
      </c>
      <c r="I1794" s="216"/>
      <c r="J1794" s="193"/>
      <c r="K1794" s="216"/>
      <c r="L1794" s="217"/>
      <c r="M1794" s="222"/>
      <c r="N1794" s="223"/>
      <c r="O1794" s="224"/>
      <c r="P1794" s="194">
        <f t="shared" si="117"/>
        <v>0</v>
      </c>
      <c r="Q1794" s="219"/>
      <c r="R1794" s="220"/>
      <c r="S1794" s="219"/>
      <c r="T1794" s="221"/>
      <c r="U1794" s="195">
        <f t="shared" si="114"/>
        <v>0</v>
      </c>
      <c r="V1794" s="196">
        <f t="shared" si="115"/>
        <v>0</v>
      </c>
      <c r="W1794" s="196">
        <f t="shared" si="116"/>
        <v>0</v>
      </c>
      <c r="X1794" s="188"/>
    </row>
    <row r="1795" spans="1:24" ht="14.25">
      <c r="A1795" s="193"/>
      <c r="B1795" s="210"/>
      <c r="C1795" s="211"/>
      <c r="D1795" s="212"/>
      <c r="E1795" s="213"/>
      <c r="F1795" s="214"/>
      <c r="G1795" s="215"/>
      <c r="H1795" s="193" t="s">
        <v>560</v>
      </c>
      <c r="I1795" s="216"/>
      <c r="J1795" s="193"/>
      <c r="K1795" s="216"/>
      <c r="L1795" s="217"/>
      <c r="M1795" s="222"/>
      <c r="N1795" s="223"/>
      <c r="O1795" s="224"/>
      <c r="P1795" s="194">
        <f t="shared" si="117"/>
        <v>0</v>
      </c>
      <c r="Q1795" s="219"/>
      <c r="R1795" s="220"/>
      <c r="S1795" s="219"/>
      <c r="T1795" s="221"/>
      <c r="U1795" s="195">
        <f t="shared" si="114"/>
        <v>0</v>
      </c>
      <c r="V1795" s="196">
        <f t="shared" si="115"/>
        <v>0</v>
      </c>
      <c r="W1795" s="196">
        <f t="shared" si="116"/>
        <v>0</v>
      </c>
      <c r="X1795" s="188"/>
    </row>
    <row r="1796" spans="1:24" ht="14.25">
      <c r="A1796" s="193"/>
      <c r="B1796" s="210"/>
      <c r="C1796" s="211"/>
      <c r="D1796" s="212"/>
      <c r="E1796" s="213"/>
      <c r="F1796" s="214"/>
      <c r="G1796" s="215"/>
      <c r="H1796" s="193" t="s">
        <v>560</v>
      </c>
      <c r="I1796" s="216"/>
      <c r="J1796" s="193"/>
      <c r="K1796" s="216"/>
      <c r="L1796" s="217"/>
      <c r="M1796" s="222"/>
      <c r="N1796" s="223"/>
      <c r="O1796" s="224"/>
      <c r="P1796" s="194">
        <f t="shared" si="117"/>
        <v>0</v>
      </c>
      <c r="Q1796" s="219"/>
      <c r="R1796" s="220"/>
      <c r="S1796" s="219"/>
      <c r="T1796" s="221"/>
      <c r="U1796" s="195">
        <f t="shared" si="114"/>
        <v>0</v>
      </c>
      <c r="V1796" s="196">
        <f t="shared" si="115"/>
        <v>0</v>
      </c>
      <c r="W1796" s="196">
        <f t="shared" si="116"/>
        <v>0</v>
      </c>
      <c r="X1796" s="188"/>
    </row>
    <row r="1797" spans="1:24" ht="14.25">
      <c r="A1797" s="193"/>
      <c r="B1797" s="210"/>
      <c r="C1797" s="211"/>
      <c r="D1797" s="212"/>
      <c r="E1797" s="213"/>
      <c r="F1797" s="214"/>
      <c r="G1797" s="215"/>
      <c r="H1797" s="193" t="s">
        <v>560</v>
      </c>
      <c r="I1797" s="216"/>
      <c r="J1797" s="193"/>
      <c r="K1797" s="216"/>
      <c r="L1797" s="217"/>
      <c r="M1797" s="222"/>
      <c r="N1797" s="223"/>
      <c r="O1797" s="224"/>
      <c r="P1797" s="194">
        <f t="shared" si="117"/>
        <v>0</v>
      </c>
      <c r="Q1797" s="219"/>
      <c r="R1797" s="220"/>
      <c r="S1797" s="219"/>
      <c r="T1797" s="221"/>
      <c r="U1797" s="195">
        <f t="shared" si="114"/>
        <v>0</v>
      </c>
      <c r="V1797" s="196">
        <f t="shared" si="115"/>
        <v>0</v>
      </c>
      <c r="W1797" s="196">
        <f t="shared" si="116"/>
        <v>0</v>
      </c>
      <c r="X1797" s="188"/>
    </row>
    <row r="1798" spans="1:24" ht="14.25">
      <c r="A1798" s="193"/>
      <c r="B1798" s="210"/>
      <c r="C1798" s="211"/>
      <c r="D1798" s="212"/>
      <c r="E1798" s="213"/>
      <c r="F1798" s="214"/>
      <c r="G1798" s="215"/>
      <c r="H1798" s="193" t="s">
        <v>560</v>
      </c>
      <c r="I1798" s="216"/>
      <c r="J1798" s="193"/>
      <c r="K1798" s="216"/>
      <c r="L1798" s="217"/>
      <c r="M1798" s="222"/>
      <c r="N1798" s="223"/>
      <c r="O1798" s="224"/>
      <c r="P1798" s="194">
        <f t="shared" si="117"/>
        <v>0</v>
      </c>
      <c r="Q1798" s="219"/>
      <c r="R1798" s="220"/>
      <c r="S1798" s="219"/>
      <c r="T1798" s="221"/>
      <c r="U1798" s="195">
        <f t="shared" si="114"/>
        <v>0</v>
      </c>
      <c r="V1798" s="196">
        <f t="shared" si="115"/>
        <v>0</v>
      </c>
      <c r="W1798" s="196">
        <f t="shared" si="116"/>
        <v>0</v>
      </c>
      <c r="X1798" s="188"/>
    </row>
    <row r="1799" spans="1:24" ht="14.25">
      <c r="A1799" s="193"/>
      <c r="B1799" s="210"/>
      <c r="C1799" s="211"/>
      <c r="D1799" s="212"/>
      <c r="E1799" s="213"/>
      <c r="F1799" s="214"/>
      <c r="G1799" s="215"/>
      <c r="H1799" s="193" t="s">
        <v>560</v>
      </c>
      <c r="I1799" s="216"/>
      <c r="J1799" s="193"/>
      <c r="K1799" s="216"/>
      <c r="L1799" s="217"/>
      <c r="M1799" s="222"/>
      <c r="N1799" s="223"/>
      <c r="O1799" s="224"/>
      <c r="P1799" s="194">
        <f t="shared" si="117"/>
        <v>0</v>
      </c>
      <c r="Q1799" s="219"/>
      <c r="R1799" s="220"/>
      <c r="S1799" s="219"/>
      <c r="T1799" s="221"/>
      <c r="U1799" s="195">
        <f t="shared" si="114"/>
        <v>0</v>
      </c>
      <c r="V1799" s="196">
        <f t="shared" si="115"/>
        <v>0</v>
      </c>
      <c r="W1799" s="196">
        <f t="shared" si="116"/>
        <v>0</v>
      </c>
      <c r="X1799" s="188"/>
    </row>
    <row r="1800" spans="1:24" ht="14.25">
      <c r="A1800" s="193"/>
      <c r="B1800" s="210"/>
      <c r="C1800" s="211"/>
      <c r="D1800" s="212"/>
      <c r="E1800" s="213"/>
      <c r="F1800" s="214"/>
      <c r="G1800" s="215"/>
      <c r="H1800" s="193" t="s">
        <v>560</v>
      </c>
      <c r="I1800" s="216"/>
      <c r="J1800" s="193"/>
      <c r="K1800" s="216"/>
      <c r="L1800" s="217"/>
      <c r="M1800" s="222"/>
      <c r="N1800" s="223"/>
      <c r="O1800" s="224"/>
      <c r="P1800" s="194">
        <f t="shared" si="117"/>
        <v>0</v>
      </c>
      <c r="Q1800" s="219"/>
      <c r="R1800" s="220"/>
      <c r="S1800" s="219"/>
      <c r="T1800" s="221"/>
      <c r="U1800" s="195">
        <f t="shared" si="114"/>
        <v>0</v>
      </c>
      <c r="V1800" s="196">
        <f t="shared" si="115"/>
        <v>0</v>
      </c>
      <c r="W1800" s="196">
        <f t="shared" si="116"/>
        <v>0</v>
      </c>
      <c r="X1800" s="188"/>
    </row>
    <row r="1801" spans="1:24" ht="14.25">
      <c r="A1801" s="193"/>
      <c r="B1801" s="210"/>
      <c r="C1801" s="211"/>
      <c r="D1801" s="212"/>
      <c r="E1801" s="213"/>
      <c r="F1801" s="214"/>
      <c r="G1801" s="215"/>
      <c r="H1801" s="193" t="s">
        <v>560</v>
      </c>
      <c r="I1801" s="216"/>
      <c r="J1801" s="193"/>
      <c r="K1801" s="216"/>
      <c r="L1801" s="217"/>
      <c r="M1801" s="222"/>
      <c r="N1801" s="223"/>
      <c r="O1801" s="224"/>
      <c r="P1801" s="194">
        <f t="shared" si="117"/>
        <v>0</v>
      </c>
      <c r="Q1801" s="219"/>
      <c r="R1801" s="220"/>
      <c r="S1801" s="219"/>
      <c r="T1801" s="221"/>
      <c r="U1801" s="195">
        <f t="shared" si="114"/>
        <v>0</v>
      </c>
      <c r="V1801" s="196">
        <f t="shared" si="115"/>
        <v>0</v>
      </c>
      <c r="W1801" s="196">
        <f t="shared" si="116"/>
        <v>0</v>
      </c>
      <c r="X1801" s="188"/>
    </row>
    <row r="1802" spans="1:24" ht="14.25">
      <c r="A1802" s="193"/>
      <c r="B1802" s="210"/>
      <c r="C1802" s="211"/>
      <c r="D1802" s="212"/>
      <c r="E1802" s="213"/>
      <c r="F1802" s="214"/>
      <c r="G1802" s="215"/>
      <c r="H1802" s="193" t="s">
        <v>560</v>
      </c>
      <c r="I1802" s="216"/>
      <c r="J1802" s="193"/>
      <c r="K1802" s="216"/>
      <c r="L1802" s="217"/>
      <c r="M1802" s="222"/>
      <c r="N1802" s="223"/>
      <c r="O1802" s="224"/>
      <c r="P1802" s="194">
        <f t="shared" si="117"/>
        <v>0</v>
      </c>
      <c r="Q1802" s="219"/>
      <c r="R1802" s="220"/>
      <c r="S1802" s="219"/>
      <c r="T1802" s="221"/>
      <c r="U1802" s="195">
        <f t="shared" si="114"/>
        <v>0</v>
      </c>
      <c r="V1802" s="196">
        <f t="shared" si="115"/>
        <v>0</v>
      </c>
      <c r="W1802" s="196">
        <f t="shared" si="116"/>
        <v>0</v>
      </c>
      <c r="X1802" s="188"/>
    </row>
    <row r="1803" spans="1:24" ht="14.25">
      <c r="A1803" s="193"/>
      <c r="B1803" s="210"/>
      <c r="C1803" s="211"/>
      <c r="D1803" s="212"/>
      <c r="E1803" s="213"/>
      <c r="F1803" s="214"/>
      <c r="G1803" s="215"/>
      <c r="H1803" s="193" t="s">
        <v>560</v>
      </c>
      <c r="I1803" s="216"/>
      <c r="J1803" s="193"/>
      <c r="K1803" s="216"/>
      <c r="L1803" s="217"/>
      <c r="M1803" s="222"/>
      <c r="N1803" s="223"/>
      <c r="O1803" s="224"/>
      <c r="P1803" s="194">
        <f t="shared" si="117"/>
        <v>0</v>
      </c>
      <c r="Q1803" s="219"/>
      <c r="R1803" s="220"/>
      <c r="S1803" s="219"/>
      <c r="T1803" s="221"/>
      <c r="U1803" s="195">
        <f t="shared" si="114"/>
        <v>0</v>
      </c>
      <c r="V1803" s="196">
        <f t="shared" si="115"/>
        <v>0</v>
      </c>
      <c r="W1803" s="196">
        <f t="shared" si="116"/>
        <v>0</v>
      </c>
      <c r="X1803" s="188"/>
    </row>
    <row r="1804" spans="1:24" ht="14.25">
      <c r="A1804" s="193"/>
      <c r="B1804" s="210"/>
      <c r="C1804" s="211"/>
      <c r="D1804" s="212"/>
      <c r="E1804" s="213"/>
      <c r="F1804" s="214"/>
      <c r="G1804" s="215"/>
      <c r="H1804" s="193" t="s">
        <v>560</v>
      </c>
      <c r="I1804" s="216"/>
      <c r="J1804" s="193"/>
      <c r="K1804" s="216"/>
      <c r="L1804" s="217"/>
      <c r="M1804" s="222"/>
      <c r="N1804" s="223"/>
      <c r="O1804" s="224"/>
      <c r="P1804" s="194">
        <f t="shared" si="117"/>
        <v>0</v>
      </c>
      <c r="Q1804" s="219"/>
      <c r="R1804" s="220"/>
      <c r="S1804" s="219"/>
      <c r="T1804" s="221"/>
      <c r="U1804" s="195">
        <f t="shared" si="114"/>
        <v>0</v>
      </c>
      <c r="V1804" s="196">
        <f t="shared" si="115"/>
        <v>0</v>
      </c>
      <c r="W1804" s="196">
        <f t="shared" si="116"/>
        <v>0</v>
      </c>
      <c r="X1804" s="188"/>
    </row>
    <row r="1805" spans="1:24" ht="14.25">
      <c r="A1805" s="193"/>
      <c r="B1805" s="210"/>
      <c r="C1805" s="211"/>
      <c r="D1805" s="212"/>
      <c r="E1805" s="213"/>
      <c r="F1805" s="214"/>
      <c r="G1805" s="215"/>
      <c r="H1805" s="193" t="s">
        <v>560</v>
      </c>
      <c r="I1805" s="216"/>
      <c r="J1805" s="193"/>
      <c r="K1805" s="216"/>
      <c r="L1805" s="217"/>
      <c r="M1805" s="222"/>
      <c r="N1805" s="223"/>
      <c r="O1805" s="224"/>
      <c r="P1805" s="194">
        <f t="shared" si="117"/>
        <v>0</v>
      </c>
      <c r="Q1805" s="219"/>
      <c r="R1805" s="220"/>
      <c r="S1805" s="219"/>
      <c r="T1805" s="221"/>
      <c r="U1805" s="195">
        <f t="shared" si="114"/>
        <v>0</v>
      </c>
      <c r="V1805" s="196">
        <f t="shared" si="115"/>
        <v>0</v>
      </c>
      <c r="W1805" s="196">
        <f t="shared" si="116"/>
        <v>0</v>
      </c>
      <c r="X1805" s="188"/>
    </row>
    <row r="1806" spans="1:24" ht="14.25">
      <c r="A1806" s="193"/>
      <c r="B1806" s="210"/>
      <c r="C1806" s="211"/>
      <c r="D1806" s="212"/>
      <c r="E1806" s="213"/>
      <c r="F1806" s="214"/>
      <c r="G1806" s="215"/>
      <c r="H1806" s="193" t="s">
        <v>560</v>
      </c>
      <c r="I1806" s="216"/>
      <c r="J1806" s="193"/>
      <c r="K1806" s="216"/>
      <c r="L1806" s="217"/>
      <c r="M1806" s="222"/>
      <c r="N1806" s="223"/>
      <c r="O1806" s="224"/>
      <c r="P1806" s="194">
        <f t="shared" si="117"/>
        <v>0</v>
      </c>
      <c r="Q1806" s="219"/>
      <c r="R1806" s="220"/>
      <c r="S1806" s="219"/>
      <c r="T1806" s="221"/>
      <c r="U1806" s="195">
        <f t="shared" si="114"/>
        <v>0</v>
      </c>
      <c r="V1806" s="196">
        <f t="shared" si="115"/>
        <v>0</v>
      </c>
      <c r="W1806" s="196">
        <f t="shared" si="116"/>
        <v>0</v>
      </c>
      <c r="X1806" s="188"/>
    </row>
    <row r="1807" spans="1:24" ht="14.25">
      <c r="A1807" s="193"/>
      <c r="B1807" s="210"/>
      <c r="C1807" s="211"/>
      <c r="D1807" s="212"/>
      <c r="E1807" s="213"/>
      <c r="F1807" s="214"/>
      <c r="G1807" s="215"/>
      <c r="H1807" s="193" t="s">
        <v>560</v>
      </c>
      <c r="I1807" s="216"/>
      <c r="J1807" s="193"/>
      <c r="K1807" s="216"/>
      <c r="L1807" s="217"/>
      <c r="M1807" s="222"/>
      <c r="N1807" s="223"/>
      <c r="O1807" s="224"/>
      <c r="P1807" s="194">
        <f t="shared" si="117"/>
        <v>0</v>
      </c>
      <c r="Q1807" s="219"/>
      <c r="R1807" s="220"/>
      <c r="S1807" s="219"/>
      <c r="T1807" s="221"/>
      <c r="U1807" s="195">
        <f t="shared" si="114"/>
        <v>0</v>
      </c>
      <c r="V1807" s="196">
        <f t="shared" si="115"/>
        <v>0</v>
      </c>
      <c r="W1807" s="196">
        <f t="shared" si="116"/>
        <v>0</v>
      </c>
      <c r="X1807" s="188"/>
    </row>
    <row r="1808" spans="1:24" ht="14.25">
      <c r="A1808" s="193"/>
      <c r="B1808" s="210"/>
      <c r="C1808" s="211"/>
      <c r="D1808" s="212"/>
      <c r="E1808" s="213"/>
      <c r="F1808" s="214"/>
      <c r="G1808" s="215"/>
      <c r="H1808" s="193" t="s">
        <v>560</v>
      </c>
      <c r="I1808" s="216"/>
      <c r="J1808" s="193"/>
      <c r="K1808" s="216"/>
      <c r="L1808" s="217"/>
      <c r="M1808" s="222"/>
      <c r="N1808" s="223"/>
      <c r="O1808" s="224"/>
      <c r="P1808" s="194">
        <f t="shared" si="117"/>
        <v>0</v>
      </c>
      <c r="Q1808" s="219"/>
      <c r="R1808" s="220"/>
      <c r="S1808" s="219"/>
      <c r="T1808" s="221"/>
      <c r="U1808" s="195">
        <f t="shared" si="114"/>
        <v>0</v>
      </c>
      <c r="V1808" s="196">
        <f t="shared" si="115"/>
        <v>0</v>
      </c>
      <c r="W1808" s="196">
        <f t="shared" si="116"/>
        <v>0</v>
      </c>
      <c r="X1808" s="188"/>
    </row>
    <row r="1809" spans="1:24" ht="14.25">
      <c r="A1809" s="193"/>
      <c r="B1809" s="210"/>
      <c r="C1809" s="211"/>
      <c r="D1809" s="212"/>
      <c r="E1809" s="213"/>
      <c r="F1809" s="214"/>
      <c r="G1809" s="215"/>
      <c r="H1809" s="193" t="s">
        <v>560</v>
      </c>
      <c r="I1809" s="216"/>
      <c r="J1809" s="193"/>
      <c r="K1809" s="216"/>
      <c r="L1809" s="217"/>
      <c r="M1809" s="222"/>
      <c r="N1809" s="223"/>
      <c r="O1809" s="224"/>
      <c r="P1809" s="194">
        <f t="shared" si="117"/>
        <v>0</v>
      </c>
      <c r="Q1809" s="219"/>
      <c r="R1809" s="220"/>
      <c r="S1809" s="219"/>
      <c r="T1809" s="221"/>
      <c r="U1809" s="195">
        <f t="shared" si="114"/>
        <v>0</v>
      </c>
      <c r="V1809" s="196">
        <f t="shared" si="115"/>
        <v>0</v>
      </c>
      <c r="W1809" s="196">
        <f t="shared" si="116"/>
        <v>0</v>
      </c>
      <c r="X1809" s="188"/>
    </row>
    <row r="1810" spans="1:24" ht="14.25">
      <c r="A1810" s="193"/>
      <c r="B1810" s="210"/>
      <c r="C1810" s="211"/>
      <c r="D1810" s="212"/>
      <c r="E1810" s="213"/>
      <c r="F1810" s="214"/>
      <c r="G1810" s="215"/>
      <c r="H1810" s="193" t="s">
        <v>560</v>
      </c>
      <c r="I1810" s="216"/>
      <c r="J1810" s="193"/>
      <c r="K1810" s="216"/>
      <c r="L1810" s="217"/>
      <c r="M1810" s="222"/>
      <c r="N1810" s="223"/>
      <c r="O1810" s="224"/>
      <c r="P1810" s="194">
        <f t="shared" si="117"/>
        <v>0</v>
      </c>
      <c r="Q1810" s="219"/>
      <c r="R1810" s="220"/>
      <c r="S1810" s="219"/>
      <c r="T1810" s="221"/>
      <c r="U1810" s="195">
        <f t="shared" si="114"/>
        <v>0</v>
      </c>
      <c r="V1810" s="196">
        <f t="shared" si="115"/>
        <v>0</v>
      </c>
      <c r="W1810" s="196">
        <f t="shared" si="116"/>
        <v>0</v>
      </c>
      <c r="X1810" s="188"/>
    </row>
    <row r="1811" spans="1:24" ht="14.25">
      <c r="A1811" s="193"/>
      <c r="B1811" s="210"/>
      <c r="C1811" s="211"/>
      <c r="D1811" s="212"/>
      <c r="E1811" s="213"/>
      <c r="F1811" s="214"/>
      <c r="G1811" s="215"/>
      <c r="H1811" s="193" t="s">
        <v>560</v>
      </c>
      <c r="I1811" s="216"/>
      <c r="J1811" s="193"/>
      <c r="K1811" s="216"/>
      <c r="L1811" s="217"/>
      <c r="M1811" s="222"/>
      <c r="N1811" s="223"/>
      <c r="O1811" s="224"/>
      <c r="P1811" s="194">
        <f t="shared" si="117"/>
        <v>0</v>
      </c>
      <c r="Q1811" s="219"/>
      <c r="R1811" s="220"/>
      <c r="S1811" s="219"/>
      <c r="T1811" s="221"/>
      <c r="U1811" s="195">
        <f t="shared" si="114"/>
        <v>0</v>
      </c>
      <c r="V1811" s="196">
        <f t="shared" si="115"/>
        <v>0</v>
      </c>
      <c r="W1811" s="196">
        <f t="shared" si="116"/>
        <v>0</v>
      </c>
      <c r="X1811" s="188"/>
    </row>
    <row r="1812" spans="1:24" ht="14.25">
      <c r="A1812" s="193"/>
      <c r="B1812" s="210"/>
      <c r="C1812" s="211"/>
      <c r="D1812" s="212"/>
      <c r="E1812" s="213"/>
      <c r="F1812" s="214"/>
      <c r="G1812" s="215"/>
      <c r="H1812" s="193" t="s">
        <v>560</v>
      </c>
      <c r="I1812" s="216"/>
      <c r="J1812" s="193"/>
      <c r="K1812" s="216"/>
      <c r="L1812" s="217"/>
      <c r="M1812" s="222"/>
      <c r="N1812" s="223"/>
      <c r="O1812" s="224"/>
      <c r="P1812" s="194">
        <f t="shared" si="117"/>
        <v>0</v>
      </c>
      <c r="Q1812" s="219"/>
      <c r="R1812" s="220"/>
      <c r="S1812" s="219"/>
      <c r="T1812" s="221"/>
      <c r="U1812" s="195">
        <f t="shared" si="114"/>
        <v>0</v>
      </c>
      <c r="V1812" s="196">
        <f t="shared" si="115"/>
        <v>0</v>
      </c>
      <c r="W1812" s="196">
        <f t="shared" si="116"/>
        <v>0</v>
      </c>
      <c r="X1812" s="188"/>
    </row>
    <row r="1813" spans="1:24" ht="14.25">
      <c r="A1813" s="193"/>
      <c r="B1813" s="210"/>
      <c r="C1813" s="211"/>
      <c r="D1813" s="212"/>
      <c r="E1813" s="213"/>
      <c r="F1813" s="214"/>
      <c r="G1813" s="215"/>
      <c r="H1813" s="193" t="s">
        <v>560</v>
      </c>
      <c r="I1813" s="216"/>
      <c r="J1813" s="193"/>
      <c r="K1813" s="216"/>
      <c r="L1813" s="217"/>
      <c r="M1813" s="222"/>
      <c r="N1813" s="223"/>
      <c r="O1813" s="224"/>
      <c r="P1813" s="194">
        <f t="shared" si="117"/>
        <v>0</v>
      </c>
      <c r="Q1813" s="219"/>
      <c r="R1813" s="220"/>
      <c r="S1813" s="219"/>
      <c r="T1813" s="221"/>
      <c r="U1813" s="195">
        <f t="shared" si="114"/>
        <v>0</v>
      </c>
      <c r="V1813" s="196">
        <f t="shared" si="115"/>
        <v>0</v>
      </c>
      <c r="W1813" s="196">
        <f t="shared" si="116"/>
        <v>0</v>
      </c>
      <c r="X1813" s="188"/>
    </row>
    <row r="1814" spans="1:24" ht="14.25">
      <c r="A1814" s="193"/>
      <c r="B1814" s="210"/>
      <c r="C1814" s="211"/>
      <c r="D1814" s="212"/>
      <c r="E1814" s="213"/>
      <c r="F1814" s="214"/>
      <c r="G1814" s="215"/>
      <c r="H1814" s="193" t="s">
        <v>560</v>
      </c>
      <c r="I1814" s="216"/>
      <c r="J1814" s="193"/>
      <c r="K1814" s="216"/>
      <c r="L1814" s="217"/>
      <c r="M1814" s="222"/>
      <c r="N1814" s="223"/>
      <c r="O1814" s="224"/>
      <c r="P1814" s="194">
        <f t="shared" si="117"/>
        <v>0</v>
      </c>
      <c r="Q1814" s="219"/>
      <c r="R1814" s="220"/>
      <c r="S1814" s="219"/>
      <c r="T1814" s="221"/>
      <c r="U1814" s="195">
        <f t="shared" si="114"/>
        <v>0</v>
      </c>
      <c r="V1814" s="196">
        <f t="shared" si="115"/>
        <v>0</v>
      </c>
      <c r="W1814" s="196">
        <f t="shared" si="116"/>
        <v>0</v>
      </c>
      <c r="X1814" s="188"/>
    </row>
    <row r="1815" spans="1:24" ht="14.25">
      <c r="A1815" s="193"/>
      <c r="B1815" s="210"/>
      <c r="C1815" s="211"/>
      <c r="D1815" s="212"/>
      <c r="E1815" s="213"/>
      <c r="F1815" s="214"/>
      <c r="G1815" s="215"/>
      <c r="H1815" s="193" t="s">
        <v>560</v>
      </c>
      <c r="I1815" s="216"/>
      <c r="J1815" s="193"/>
      <c r="K1815" s="216"/>
      <c r="L1815" s="217"/>
      <c r="M1815" s="222"/>
      <c r="N1815" s="223"/>
      <c r="O1815" s="224"/>
      <c r="P1815" s="194">
        <f t="shared" si="117"/>
        <v>0</v>
      </c>
      <c r="Q1815" s="219"/>
      <c r="R1815" s="220"/>
      <c r="S1815" s="219"/>
      <c r="T1815" s="221"/>
      <c r="U1815" s="195">
        <f t="shared" si="114"/>
        <v>0</v>
      </c>
      <c r="V1815" s="196">
        <f t="shared" si="115"/>
        <v>0</v>
      </c>
      <c r="W1815" s="196">
        <f t="shared" si="116"/>
        <v>0</v>
      </c>
      <c r="X1815" s="188"/>
    </row>
    <row r="1816" spans="1:24" ht="14.25">
      <c r="A1816" s="193"/>
      <c r="B1816" s="210"/>
      <c r="C1816" s="211"/>
      <c r="D1816" s="212"/>
      <c r="E1816" s="213"/>
      <c r="F1816" s="214"/>
      <c r="G1816" s="215"/>
      <c r="H1816" s="193" t="s">
        <v>560</v>
      </c>
      <c r="I1816" s="216"/>
      <c r="J1816" s="193"/>
      <c r="K1816" s="216"/>
      <c r="L1816" s="217"/>
      <c r="M1816" s="222"/>
      <c r="N1816" s="223"/>
      <c r="O1816" s="224"/>
      <c r="P1816" s="194">
        <f t="shared" si="117"/>
        <v>0</v>
      </c>
      <c r="Q1816" s="219"/>
      <c r="R1816" s="220"/>
      <c r="S1816" s="219"/>
      <c r="T1816" s="221"/>
      <c r="U1816" s="195">
        <f t="shared" si="114"/>
        <v>0</v>
      </c>
      <c r="V1816" s="196">
        <f t="shared" si="115"/>
        <v>0</v>
      </c>
      <c r="W1816" s="196">
        <f t="shared" si="116"/>
        <v>0</v>
      </c>
      <c r="X1816" s="188"/>
    </row>
    <row r="1817" spans="1:24" ht="14.25">
      <c r="A1817" s="193"/>
      <c r="B1817" s="210"/>
      <c r="C1817" s="211"/>
      <c r="D1817" s="212"/>
      <c r="E1817" s="213"/>
      <c r="F1817" s="214"/>
      <c r="G1817" s="215"/>
      <c r="H1817" s="193" t="s">
        <v>560</v>
      </c>
      <c r="I1817" s="216"/>
      <c r="J1817" s="193"/>
      <c r="K1817" s="216"/>
      <c r="L1817" s="217"/>
      <c r="M1817" s="222"/>
      <c r="N1817" s="223"/>
      <c r="O1817" s="224"/>
      <c r="P1817" s="194">
        <f t="shared" si="117"/>
        <v>0</v>
      </c>
      <c r="Q1817" s="219"/>
      <c r="R1817" s="220"/>
      <c r="S1817" s="219"/>
      <c r="T1817" s="221"/>
      <c r="U1817" s="195">
        <f t="shared" si="114"/>
        <v>0</v>
      </c>
      <c r="V1817" s="196">
        <f t="shared" si="115"/>
        <v>0</v>
      </c>
      <c r="W1817" s="196">
        <f t="shared" si="116"/>
        <v>0</v>
      </c>
      <c r="X1817" s="188"/>
    </row>
    <row r="1818" spans="1:24" ht="14.25">
      <c r="A1818" s="193"/>
      <c r="B1818" s="210"/>
      <c r="C1818" s="211"/>
      <c r="D1818" s="212"/>
      <c r="E1818" s="213"/>
      <c r="F1818" s="214"/>
      <c r="G1818" s="215"/>
      <c r="H1818" s="193" t="s">
        <v>560</v>
      </c>
      <c r="I1818" s="216"/>
      <c r="J1818" s="193"/>
      <c r="K1818" s="216"/>
      <c r="L1818" s="217"/>
      <c r="M1818" s="222"/>
      <c r="N1818" s="223"/>
      <c r="O1818" s="224"/>
      <c r="P1818" s="194">
        <f t="shared" si="117"/>
        <v>0</v>
      </c>
      <c r="Q1818" s="219"/>
      <c r="R1818" s="220"/>
      <c r="S1818" s="219"/>
      <c r="T1818" s="221"/>
      <c r="U1818" s="195">
        <f t="shared" si="114"/>
        <v>0</v>
      </c>
      <c r="V1818" s="196">
        <f t="shared" si="115"/>
        <v>0</v>
      </c>
      <c r="W1818" s="196">
        <f t="shared" si="116"/>
        <v>0</v>
      </c>
      <c r="X1818" s="188"/>
    </row>
    <row r="1819" spans="1:24" ht="14.25">
      <c r="A1819" s="193"/>
      <c r="B1819" s="210"/>
      <c r="C1819" s="211"/>
      <c r="D1819" s="212"/>
      <c r="E1819" s="213"/>
      <c r="F1819" s="214"/>
      <c r="G1819" s="215"/>
      <c r="H1819" s="193" t="s">
        <v>560</v>
      </c>
      <c r="I1819" s="216"/>
      <c r="J1819" s="193"/>
      <c r="K1819" s="216"/>
      <c r="L1819" s="217"/>
      <c r="M1819" s="222"/>
      <c r="N1819" s="223"/>
      <c r="O1819" s="224"/>
      <c r="P1819" s="194">
        <f t="shared" si="117"/>
        <v>0</v>
      </c>
      <c r="Q1819" s="219"/>
      <c r="R1819" s="220"/>
      <c r="S1819" s="219"/>
      <c r="T1819" s="221"/>
      <c r="U1819" s="195">
        <f t="shared" si="114"/>
        <v>0</v>
      </c>
      <c r="V1819" s="196">
        <f t="shared" si="115"/>
        <v>0</v>
      </c>
      <c r="W1819" s="196">
        <f t="shared" si="116"/>
        <v>0</v>
      </c>
      <c r="X1819" s="188"/>
    </row>
    <row r="1820" spans="1:24" ht="14.25">
      <c r="A1820" s="193"/>
      <c r="B1820" s="210"/>
      <c r="C1820" s="211"/>
      <c r="D1820" s="212"/>
      <c r="E1820" s="213"/>
      <c r="F1820" s="214"/>
      <c r="G1820" s="215"/>
      <c r="H1820" s="193" t="s">
        <v>560</v>
      </c>
      <c r="I1820" s="216"/>
      <c r="J1820" s="193"/>
      <c r="K1820" s="216"/>
      <c r="L1820" s="217"/>
      <c r="M1820" s="222"/>
      <c r="N1820" s="223"/>
      <c r="O1820" s="224"/>
      <c r="P1820" s="194">
        <f t="shared" si="117"/>
        <v>0</v>
      </c>
      <c r="Q1820" s="219"/>
      <c r="R1820" s="220"/>
      <c r="S1820" s="219"/>
      <c r="T1820" s="221"/>
      <c r="U1820" s="195">
        <f t="shared" si="114"/>
        <v>0</v>
      </c>
      <c r="V1820" s="196">
        <f t="shared" si="115"/>
        <v>0</v>
      </c>
      <c r="W1820" s="196">
        <f t="shared" si="116"/>
        <v>0</v>
      </c>
      <c r="X1820" s="188"/>
    </row>
    <row r="1821" spans="1:24" ht="14.25">
      <c r="A1821" s="193"/>
      <c r="B1821" s="210"/>
      <c r="C1821" s="211"/>
      <c r="D1821" s="212"/>
      <c r="E1821" s="213"/>
      <c r="F1821" s="214"/>
      <c r="G1821" s="215"/>
      <c r="H1821" s="193" t="s">
        <v>560</v>
      </c>
      <c r="I1821" s="216"/>
      <c r="J1821" s="193"/>
      <c r="K1821" s="216"/>
      <c r="L1821" s="217"/>
      <c r="M1821" s="222"/>
      <c r="N1821" s="223"/>
      <c r="O1821" s="224"/>
      <c r="P1821" s="194">
        <f t="shared" si="117"/>
        <v>0</v>
      </c>
      <c r="Q1821" s="219"/>
      <c r="R1821" s="220"/>
      <c r="S1821" s="219"/>
      <c r="T1821" s="221"/>
      <c r="U1821" s="195">
        <f t="shared" si="114"/>
        <v>0</v>
      </c>
      <c r="V1821" s="196">
        <f t="shared" si="115"/>
        <v>0</v>
      </c>
      <c r="W1821" s="196">
        <f t="shared" si="116"/>
        <v>0</v>
      </c>
      <c r="X1821" s="188"/>
    </row>
    <row r="1822" spans="1:24" ht="14.25">
      <c r="A1822" s="193"/>
      <c r="B1822" s="210"/>
      <c r="C1822" s="211"/>
      <c r="D1822" s="212"/>
      <c r="E1822" s="213"/>
      <c r="F1822" s="214"/>
      <c r="G1822" s="215"/>
      <c r="H1822" s="193" t="s">
        <v>560</v>
      </c>
      <c r="I1822" s="216"/>
      <c r="J1822" s="193"/>
      <c r="K1822" s="216"/>
      <c r="L1822" s="217"/>
      <c r="M1822" s="222"/>
      <c r="N1822" s="223"/>
      <c r="O1822" s="224"/>
      <c r="P1822" s="194">
        <f t="shared" si="117"/>
        <v>0</v>
      </c>
      <c r="Q1822" s="219"/>
      <c r="R1822" s="220"/>
      <c r="S1822" s="219"/>
      <c r="T1822" s="221"/>
      <c r="U1822" s="195">
        <f t="shared" si="114"/>
        <v>0</v>
      </c>
      <c r="V1822" s="196">
        <f t="shared" si="115"/>
        <v>0</v>
      </c>
      <c r="W1822" s="196">
        <f t="shared" si="116"/>
        <v>0</v>
      </c>
      <c r="X1822" s="188"/>
    </row>
    <row r="1823" spans="1:24" ht="14.25">
      <c r="A1823" s="193"/>
      <c r="B1823" s="210"/>
      <c r="C1823" s="211"/>
      <c r="D1823" s="212"/>
      <c r="E1823" s="213"/>
      <c r="F1823" s="214"/>
      <c r="G1823" s="215"/>
      <c r="H1823" s="193" t="s">
        <v>560</v>
      </c>
      <c r="I1823" s="216"/>
      <c r="J1823" s="193"/>
      <c r="K1823" s="216"/>
      <c r="L1823" s="217"/>
      <c r="M1823" s="222"/>
      <c r="N1823" s="223"/>
      <c r="O1823" s="224"/>
      <c r="P1823" s="194">
        <f t="shared" si="117"/>
        <v>0</v>
      </c>
      <c r="Q1823" s="219"/>
      <c r="R1823" s="220"/>
      <c r="S1823" s="219"/>
      <c r="T1823" s="221"/>
      <c r="U1823" s="195">
        <f t="shared" si="114"/>
        <v>0</v>
      </c>
      <c r="V1823" s="196">
        <f t="shared" si="115"/>
        <v>0</v>
      </c>
      <c r="W1823" s="196">
        <f t="shared" si="116"/>
        <v>0</v>
      </c>
      <c r="X1823" s="188"/>
    </row>
    <row r="1824" spans="1:24" ht="14.25">
      <c r="A1824" s="193"/>
      <c r="B1824" s="210"/>
      <c r="C1824" s="211"/>
      <c r="D1824" s="212"/>
      <c r="E1824" s="213"/>
      <c r="F1824" s="214"/>
      <c r="G1824" s="215"/>
      <c r="H1824" s="193" t="s">
        <v>560</v>
      </c>
      <c r="I1824" s="216"/>
      <c r="J1824" s="193"/>
      <c r="K1824" s="216"/>
      <c r="L1824" s="217"/>
      <c r="M1824" s="222"/>
      <c r="N1824" s="223"/>
      <c r="O1824" s="224"/>
      <c r="P1824" s="194">
        <f t="shared" si="117"/>
        <v>0</v>
      </c>
      <c r="Q1824" s="219"/>
      <c r="R1824" s="220"/>
      <c r="S1824" s="219"/>
      <c r="T1824" s="221"/>
      <c r="U1824" s="195">
        <f t="shared" si="114"/>
        <v>0</v>
      </c>
      <c r="V1824" s="196">
        <f t="shared" si="115"/>
        <v>0</v>
      </c>
      <c r="W1824" s="196">
        <f t="shared" si="116"/>
        <v>0</v>
      </c>
      <c r="X1824" s="188"/>
    </row>
    <row r="1825" spans="1:24" ht="14.25">
      <c r="A1825" s="193"/>
      <c r="B1825" s="210"/>
      <c r="C1825" s="211"/>
      <c r="D1825" s="212"/>
      <c r="E1825" s="213"/>
      <c r="F1825" s="214"/>
      <c r="G1825" s="215"/>
      <c r="H1825" s="193" t="s">
        <v>560</v>
      </c>
      <c r="I1825" s="216"/>
      <c r="J1825" s="193"/>
      <c r="K1825" s="216"/>
      <c r="L1825" s="217"/>
      <c r="M1825" s="222"/>
      <c r="N1825" s="223"/>
      <c r="O1825" s="224"/>
      <c r="P1825" s="194">
        <f t="shared" si="117"/>
        <v>0</v>
      </c>
      <c r="Q1825" s="219"/>
      <c r="R1825" s="220"/>
      <c r="S1825" s="219"/>
      <c r="T1825" s="221"/>
      <c r="U1825" s="195">
        <f t="shared" si="114"/>
        <v>0</v>
      </c>
      <c r="V1825" s="196">
        <f t="shared" si="115"/>
        <v>0</v>
      </c>
      <c r="W1825" s="196">
        <f t="shared" si="116"/>
        <v>0</v>
      </c>
      <c r="X1825" s="188"/>
    </row>
    <row r="1826" spans="1:24" ht="14.25">
      <c r="A1826" s="193"/>
      <c r="B1826" s="210"/>
      <c r="C1826" s="211"/>
      <c r="D1826" s="212"/>
      <c r="E1826" s="213"/>
      <c r="F1826" s="214"/>
      <c r="G1826" s="215"/>
      <c r="H1826" s="193" t="s">
        <v>560</v>
      </c>
      <c r="I1826" s="216"/>
      <c r="J1826" s="193"/>
      <c r="K1826" s="216"/>
      <c r="L1826" s="217"/>
      <c r="M1826" s="222"/>
      <c r="N1826" s="223"/>
      <c r="O1826" s="224"/>
      <c r="P1826" s="194">
        <f t="shared" si="117"/>
        <v>0</v>
      </c>
      <c r="Q1826" s="219"/>
      <c r="R1826" s="220"/>
      <c r="S1826" s="219"/>
      <c r="T1826" s="221"/>
      <c r="U1826" s="195">
        <f t="shared" si="114"/>
        <v>0</v>
      </c>
      <c r="V1826" s="196">
        <f t="shared" si="115"/>
        <v>0</v>
      </c>
      <c r="W1826" s="196">
        <f t="shared" si="116"/>
        <v>0</v>
      </c>
      <c r="X1826" s="188"/>
    </row>
    <row r="1827" spans="1:24" ht="14.25">
      <c r="A1827" s="193"/>
      <c r="B1827" s="210"/>
      <c r="C1827" s="211"/>
      <c r="D1827" s="212"/>
      <c r="E1827" s="213"/>
      <c r="F1827" s="214"/>
      <c r="G1827" s="215"/>
      <c r="H1827" s="193" t="s">
        <v>560</v>
      </c>
      <c r="I1827" s="216"/>
      <c r="J1827" s="193"/>
      <c r="K1827" s="216"/>
      <c r="L1827" s="217"/>
      <c r="M1827" s="222"/>
      <c r="N1827" s="223"/>
      <c r="O1827" s="224"/>
      <c r="P1827" s="194">
        <f t="shared" si="117"/>
        <v>0</v>
      </c>
      <c r="Q1827" s="219"/>
      <c r="R1827" s="220"/>
      <c r="S1827" s="219"/>
      <c r="T1827" s="221"/>
      <c r="U1827" s="195">
        <f t="shared" si="114"/>
        <v>0</v>
      </c>
      <c r="V1827" s="196">
        <f t="shared" si="115"/>
        <v>0</v>
      </c>
      <c r="W1827" s="196">
        <f t="shared" si="116"/>
        <v>0</v>
      </c>
      <c r="X1827" s="188"/>
    </row>
    <row r="1828" spans="1:24" ht="14.25">
      <c r="A1828" s="193"/>
      <c r="B1828" s="210"/>
      <c r="C1828" s="211"/>
      <c r="D1828" s="212"/>
      <c r="E1828" s="213"/>
      <c r="F1828" s="214"/>
      <c r="G1828" s="215"/>
      <c r="H1828" s="193" t="s">
        <v>560</v>
      </c>
      <c r="I1828" s="216"/>
      <c r="J1828" s="193"/>
      <c r="K1828" s="216"/>
      <c r="L1828" s="217"/>
      <c r="M1828" s="222"/>
      <c r="N1828" s="223"/>
      <c r="O1828" s="224"/>
      <c r="P1828" s="194">
        <f t="shared" si="117"/>
        <v>0</v>
      </c>
      <c r="Q1828" s="219"/>
      <c r="R1828" s="220"/>
      <c r="S1828" s="219"/>
      <c r="T1828" s="221"/>
      <c r="U1828" s="195">
        <f t="shared" si="114"/>
        <v>0</v>
      </c>
      <c r="V1828" s="196">
        <f t="shared" si="115"/>
        <v>0</v>
      </c>
      <c r="W1828" s="196">
        <f t="shared" si="116"/>
        <v>0</v>
      </c>
      <c r="X1828" s="188"/>
    </row>
    <row r="1829" spans="1:24" ht="14.25">
      <c r="A1829" s="193"/>
      <c r="B1829" s="210"/>
      <c r="C1829" s="211"/>
      <c r="D1829" s="212"/>
      <c r="E1829" s="213"/>
      <c r="F1829" s="214"/>
      <c r="G1829" s="215"/>
      <c r="H1829" s="193" t="s">
        <v>560</v>
      </c>
      <c r="I1829" s="216"/>
      <c r="J1829" s="193"/>
      <c r="K1829" s="216"/>
      <c r="L1829" s="217"/>
      <c r="M1829" s="222"/>
      <c r="N1829" s="223"/>
      <c r="O1829" s="224"/>
      <c r="P1829" s="194">
        <f t="shared" si="117"/>
        <v>0</v>
      </c>
      <c r="Q1829" s="219"/>
      <c r="R1829" s="220"/>
      <c r="S1829" s="219"/>
      <c r="T1829" s="221"/>
      <c r="U1829" s="195">
        <f t="shared" si="114"/>
        <v>0</v>
      </c>
      <c r="V1829" s="196">
        <f t="shared" si="115"/>
        <v>0</v>
      </c>
      <c r="W1829" s="196">
        <f t="shared" si="116"/>
        <v>0</v>
      </c>
      <c r="X1829" s="188"/>
    </row>
    <row r="1830" spans="1:24" ht="14.25">
      <c r="A1830" s="193"/>
      <c r="B1830" s="210"/>
      <c r="C1830" s="211"/>
      <c r="D1830" s="212"/>
      <c r="E1830" s="213"/>
      <c r="F1830" s="214"/>
      <c r="G1830" s="215"/>
      <c r="H1830" s="193" t="s">
        <v>560</v>
      </c>
      <c r="I1830" s="216"/>
      <c r="J1830" s="193"/>
      <c r="K1830" s="216"/>
      <c r="L1830" s="217"/>
      <c r="M1830" s="222"/>
      <c r="N1830" s="223"/>
      <c r="O1830" s="224"/>
      <c r="P1830" s="194">
        <f t="shared" si="117"/>
        <v>0</v>
      </c>
      <c r="Q1830" s="219"/>
      <c r="R1830" s="220"/>
      <c r="S1830" s="219"/>
      <c r="T1830" s="221"/>
      <c r="U1830" s="195">
        <f t="shared" si="114"/>
        <v>0</v>
      </c>
      <c r="V1830" s="196">
        <f t="shared" si="115"/>
        <v>0</v>
      </c>
      <c r="W1830" s="196">
        <f t="shared" si="116"/>
        <v>0</v>
      </c>
      <c r="X1830" s="188"/>
    </row>
    <row r="1831" spans="1:24" ht="14.25">
      <c r="A1831" s="193"/>
      <c r="B1831" s="210"/>
      <c r="C1831" s="211"/>
      <c r="D1831" s="212"/>
      <c r="E1831" s="213"/>
      <c r="F1831" s="214"/>
      <c r="G1831" s="215"/>
      <c r="H1831" s="193" t="s">
        <v>560</v>
      </c>
      <c r="I1831" s="216"/>
      <c r="J1831" s="193"/>
      <c r="K1831" s="216"/>
      <c r="L1831" s="217"/>
      <c r="M1831" s="222"/>
      <c r="N1831" s="223"/>
      <c r="O1831" s="224"/>
      <c r="P1831" s="194">
        <f t="shared" si="117"/>
        <v>0</v>
      </c>
      <c r="Q1831" s="219"/>
      <c r="R1831" s="220"/>
      <c r="S1831" s="219"/>
      <c r="T1831" s="221"/>
      <c r="U1831" s="195">
        <f t="shared" si="114"/>
        <v>0</v>
      </c>
      <c r="V1831" s="196">
        <f t="shared" si="115"/>
        <v>0</v>
      </c>
      <c r="W1831" s="196">
        <f t="shared" si="116"/>
        <v>0</v>
      </c>
      <c r="X1831" s="188"/>
    </row>
    <row r="1832" spans="1:24" ht="14.25">
      <c r="A1832" s="193"/>
      <c r="B1832" s="210"/>
      <c r="C1832" s="211"/>
      <c r="D1832" s="212"/>
      <c r="E1832" s="213"/>
      <c r="F1832" s="214"/>
      <c r="G1832" s="215"/>
      <c r="H1832" s="193" t="s">
        <v>560</v>
      </c>
      <c r="I1832" s="216"/>
      <c r="J1832" s="193"/>
      <c r="K1832" s="216"/>
      <c r="L1832" s="217"/>
      <c r="M1832" s="222"/>
      <c r="N1832" s="223"/>
      <c r="O1832" s="224"/>
      <c r="P1832" s="194">
        <f t="shared" si="117"/>
        <v>0</v>
      </c>
      <c r="Q1832" s="219"/>
      <c r="R1832" s="220"/>
      <c r="S1832" s="219"/>
      <c r="T1832" s="221"/>
      <c r="U1832" s="195">
        <f t="shared" si="114"/>
        <v>0</v>
      </c>
      <c r="V1832" s="196">
        <f t="shared" si="115"/>
        <v>0</v>
      </c>
      <c r="W1832" s="196">
        <f t="shared" si="116"/>
        <v>0</v>
      </c>
      <c r="X1832" s="188"/>
    </row>
    <row r="1833" spans="1:24" ht="14.25">
      <c r="A1833" s="193"/>
      <c r="B1833" s="210"/>
      <c r="C1833" s="211"/>
      <c r="D1833" s="212"/>
      <c r="E1833" s="213"/>
      <c r="F1833" s="214"/>
      <c r="G1833" s="215"/>
      <c r="H1833" s="193" t="s">
        <v>560</v>
      </c>
      <c r="I1833" s="216"/>
      <c r="J1833" s="193"/>
      <c r="K1833" s="216"/>
      <c r="L1833" s="217"/>
      <c r="M1833" s="222"/>
      <c r="N1833" s="223"/>
      <c r="O1833" s="224"/>
      <c r="P1833" s="194">
        <f t="shared" si="117"/>
        <v>0</v>
      </c>
      <c r="Q1833" s="219"/>
      <c r="R1833" s="220"/>
      <c r="S1833" s="219"/>
      <c r="T1833" s="221"/>
      <c r="U1833" s="195">
        <f t="shared" si="114"/>
        <v>0</v>
      </c>
      <c r="V1833" s="196">
        <f t="shared" si="115"/>
        <v>0</v>
      </c>
      <c r="W1833" s="196">
        <f t="shared" si="116"/>
        <v>0</v>
      </c>
      <c r="X1833" s="188"/>
    </row>
    <row r="1834" spans="1:24" ht="14.25">
      <c r="A1834" s="193"/>
      <c r="B1834" s="210"/>
      <c r="C1834" s="211"/>
      <c r="D1834" s="212"/>
      <c r="E1834" s="213"/>
      <c r="F1834" s="214"/>
      <c r="G1834" s="215"/>
      <c r="H1834" s="193" t="s">
        <v>560</v>
      </c>
      <c r="I1834" s="216"/>
      <c r="J1834" s="193"/>
      <c r="K1834" s="216"/>
      <c r="L1834" s="217"/>
      <c r="M1834" s="222"/>
      <c r="N1834" s="223"/>
      <c r="O1834" s="224"/>
      <c r="P1834" s="194">
        <f t="shared" si="117"/>
        <v>0</v>
      </c>
      <c r="Q1834" s="219"/>
      <c r="R1834" s="220"/>
      <c r="S1834" s="219"/>
      <c r="T1834" s="221"/>
      <c r="U1834" s="195">
        <f t="shared" si="114"/>
        <v>0</v>
      </c>
      <c r="V1834" s="196">
        <f t="shared" si="115"/>
        <v>0</v>
      </c>
      <c r="W1834" s="196">
        <f t="shared" si="116"/>
        <v>0</v>
      </c>
      <c r="X1834" s="188"/>
    </row>
    <row r="1835" spans="1:24" ht="14.25">
      <c r="A1835" s="193"/>
      <c r="B1835" s="210"/>
      <c r="C1835" s="211"/>
      <c r="D1835" s="212"/>
      <c r="E1835" s="213"/>
      <c r="F1835" s="214"/>
      <c r="G1835" s="215"/>
      <c r="H1835" s="193" t="s">
        <v>560</v>
      </c>
      <c r="I1835" s="216"/>
      <c r="J1835" s="193"/>
      <c r="K1835" s="216"/>
      <c r="L1835" s="217"/>
      <c r="M1835" s="222"/>
      <c r="N1835" s="223"/>
      <c r="O1835" s="224"/>
      <c r="P1835" s="194">
        <f t="shared" si="117"/>
        <v>0</v>
      </c>
      <c r="Q1835" s="219"/>
      <c r="R1835" s="220"/>
      <c r="S1835" s="219"/>
      <c r="T1835" s="221"/>
      <c r="U1835" s="195">
        <f t="shared" si="114"/>
        <v>0</v>
      </c>
      <c r="V1835" s="196">
        <f t="shared" si="115"/>
        <v>0</v>
      </c>
      <c r="W1835" s="196">
        <f t="shared" si="116"/>
        <v>0</v>
      </c>
      <c r="X1835" s="188"/>
    </row>
    <row r="1836" spans="1:24" ht="14.25">
      <c r="A1836" s="193"/>
      <c r="B1836" s="210"/>
      <c r="C1836" s="211"/>
      <c r="D1836" s="212"/>
      <c r="E1836" s="213"/>
      <c r="F1836" s="214"/>
      <c r="G1836" s="215"/>
      <c r="H1836" s="193" t="s">
        <v>560</v>
      </c>
      <c r="I1836" s="216"/>
      <c r="J1836" s="193"/>
      <c r="K1836" s="216"/>
      <c r="L1836" s="217"/>
      <c r="M1836" s="222"/>
      <c r="N1836" s="223"/>
      <c r="O1836" s="224"/>
      <c r="P1836" s="194">
        <f t="shared" si="117"/>
        <v>0</v>
      </c>
      <c r="Q1836" s="219"/>
      <c r="R1836" s="220"/>
      <c r="S1836" s="219"/>
      <c r="T1836" s="221"/>
      <c r="U1836" s="195">
        <f t="shared" si="114"/>
        <v>0</v>
      </c>
      <c r="V1836" s="196">
        <f t="shared" si="115"/>
        <v>0</v>
      </c>
      <c r="W1836" s="196">
        <f t="shared" si="116"/>
        <v>0</v>
      </c>
      <c r="X1836" s="188"/>
    </row>
    <row r="1837" spans="1:24" ht="14.25">
      <c r="A1837" s="193"/>
      <c r="B1837" s="210"/>
      <c r="C1837" s="211"/>
      <c r="D1837" s="212"/>
      <c r="E1837" s="213"/>
      <c r="F1837" s="214"/>
      <c r="G1837" s="215"/>
      <c r="H1837" s="193" t="s">
        <v>560</v>
      </c>
      <c r="I1837" s="216"/>
      <c r="J1837" s="193"/>
      <c r="K1837" s="216"/>
      <c r="L1837" s="217"/>
      <c r="M1837" s="222"/>
      <c r="N1837" s="223"/>
      <c r="O1837" s="224"/>
      <c r="P1837" s="194">
        <f t="shared" si="117"/>
        <v>0</v>
      </c>
      <c r="Q1837" s="219"/>
      <c r="R1837" s="220"/>
      <c r="S1837" s="219"/>
      <c r="T1837" s="221"/>
      <c r="U1837" s="195">
        <f t="shared" si="114"/>
        <v>0</v>
      </c>
      <c r="V1837" s="196">
        <f t="shared" si="115"/>
        <v>0</v>
      </c>
      <c r="W1837" s="196">
        <f t="shared" si="116"/>
        <v>0</v>
      </c>
      <c r="X1837" s="188"/>
    </row>
    <row r="1838" spans="1:24" ht="14.25">
      <c r="A1838" s="193"/>
      <c r="B1838" s="210"/>
      <c r="C1838" s="211"/>
      <c r="D1838" s="212"/>
      <c r="E1838" s="213"/>
      <c r="F1838" s="214"/>
      <c r="G1838" s="215"/>
      <c r="H1838" s="193" t="s">
        <v>560</v>
      </c>
      <c r="I1838" s="216"/>
      <c r="J1838" s="193"/>
      <c r="K1838" s="216"/>
      <c r="L1838" s="217"/>
      <c r="M1838" s="222"/>
      <c r="N1838" s="223"/>
      <c r="O1838" s="224"/>
      <c r="P1838" s="194">
        <f t="shared" si="117"/>
        <v>0</v>
      </c>
      <c r="Q1838" s="219"/>
      <c r="R1838" s="220"/>
      <c r="S1838" s="219"/>
      <c r="T1838" s="221"/>
      <c r="U1838" s="195">
        <f t="shared" si="114"/>
        <v>0</v>
      </c>
      <c r="V1838" s="196">
        <f t="shared" si="115"/>
        <v>0</v>
      </c>
      <c r="W1838" s="196">
        <f t="shared" si="116"/>
        <v>0</v>
      </c>
      <c r="X1838" s="188"/>
    </row>
    <row r="1839" spans="1:24" ht="14.25">
      <c r="A1839" s="193"/>
      <c r="B1839" s="210"/>
      <c r="C1839" s="211"/>
      <c r="D1839" s="212"/>
      <c r="E1839" s="213"/>
      <c r="F1839" s="214"/>
      <c r="G1839" s="215"/>
      <c r="H1839" s="193" t="s">
        <v>560</v>
      </c>
      <c r="I1839" s="216"/>
      <c r="J1839" s="193"/>
      <c r="K1839" s="216"/>
      <c r="L1839" s="217"/>
      <c r="M1839" s="222"/>
      <c r="N1839" s="223"/>
      <c r="O1839" s="224"/>
      <c r="P1839" s="194">
        <f t="shared" si="117"/>
        <v>0</v>
      </c>
      <c r="Q1839" s="219"/>
      <c r="R1839" s="220"/>
      <c r="S1839" s="219"/>
      <c r="T1839" s="221"/>
      <c r="U1839" s="195">
        <f t="shared" si="114"/>
        <v>0</v>
      </c>
      <c r="V1839" s="196">
        <f t="shared" si="115"/>
        <v>0</v>
      </c>
      <c r="W1839" s="196">
        <f t="shared" si="116"/>
        <v>0</v>
      </c>
      <c r="X1839" s="188"/>
    </row>
    <row r="1840" spans="1:24" ht="14.25">
      <c r="A1840" s="193"/>
      <c r="B1840" s="210"/>
      <c r="C1840" s="211"/>
      <c r="D1840" s="212"/>
      <c r="E1840" s="213"/>
      <c r="F1840" s="214"/>
      <c r="G1840" s="215"/>
      <c r="H1840" s="193" t="s">
        <v>560</v>
      </c>
      <c r="I1840" s="216"/>
      <c r="J1840" s="193"/>
      <c r="K1840" s="216"/>
      <c r="L1840" s="217"/>
      <c r="M1840" s="222"/>
      <c r="N1840" s="223"/>
      <c r="O1840" s="224"/>
      <c r="P1840" s="194">
        <f t="shared" si="117"/>
        <v>0</v>
      </c>
      <c r="Q1840" s="219"/>
      <c r="R1840" s="220"/>
      <c r="S1840" s="219"/>
      <c r="T1840" s="221"/>
      <c r="U1840" s="195">
        <f t="shared" si="114"/>
        <v>0</v>
      </c>
      <c r="V1840" s="196">
        <f t="shared" si="115"/>
        <v>0</v>
      </c>
      <c r="W1840" s="196">
        <f t="shared" si="116"/>
        <v>0</v>
      </c>
      <c r="X1840" s="188"/>
    </row>
    <row r="1841" spans="1:24" ht="14.25">
      <c r="A1841" s="193"/>
      <c r="B1841" s="210"/>
      <c r="C1841" s="211"/>
      <c r="D1841" s="212"/>
      <c r="E1841" s="213"/>
      <c r="F1841" s="214"/>
      <c r="G1841" s="215"/>
      <c r="H1841" s="193" t="s">
        <v>560</v>
      </c>
      <c r="I1841" s="216"/>
      <c r="J1841" s="193"/>
      <c r="K1841" s="216"/>
      <c r="L1841" s="217"/>
      <c r="M1841" s="222"/>
      <c r="N1841" s="223"/>
      <c r="O1841" s="224"/>
      <c r="P1841" s="194">
        <f t="shared" si="117"/>
        <v>0</v>
      </c>
      <c r="Q1841" s="219"/>
      <c r="R1841" s="220"/>
      <c r="S1841" s="219"/>
      <c r="T1841" s="221"/>
      <c r="U1841" s="195">
        <f t="shared" si="114"/>
        <v>0</v>
      </c>
      <c r="V1841" s="196">
        <f t="shared" si="115"/>
        <v>0</v>
      </c>
      <c r="W1841" s="196">
        <f t="shared" si="116"/>
        <v>0</v>
      </c>
      <c r="X1841" s="188"/>
    </row>
    <row r="1842" spans="1:24" ht="14.25">
      <c r="A1842" s="193"/>
      <c r="B1842" s="210"/>
      <c r="C1842" s="211"/>
      <c r="D1842" s="212"/>
      <c r="E1842" s="213"/>
      <c r="F1842" s="214"/>
      <c r="G1842" s="215"/>
      <c r="H1842" s="193" t="s">
        <v>560</v>
      </c>
      <c r="I1842" s="216"/>
      <c r="J1842" s="193"/>
      <c r="K1842" s="216"/>
      <c r="L1842" s="217"/>
      <c r="M1842" s="222"/>
      <c r="N1842" s="223"/>
      <c r="O1842" s="224"/>
      <c r="P1842" s="194">
        <f t="shared" si="117"/>
        <v>0</v>
      </c>
      <c r="Q1842" s="219"/>
      <c r="R1842" s="220"/>
      <c r="S1842" s="219"/>
      <c r="T1842" s="221"/>
      <c r="U1842" s="195">
        <f t="shared" si="114"/>
        <v>0</v>
      </c>
      <c r="V1842" s="196">
        <f t="shared" si="115"/>
        <v>0</v>
      </c>
      <c r="W1842" s="196">
        <f t="shared" si="116"/>
        <v>0</v>
      </c>
      <c r="X1842" s="188"/>
    </row>
    <row r="1843" spans="1:24" ht="14.25">
      <c r="A1843" s="193"/>
      <c r="B1843" s="210"/>
      <c r="C1843" s="211"/>
      <c r="D1843" s="212"/>
      <c r="E1843" s="213"/>
      <c r="F1843" s="214"/>
      <c r="G1843" s="215"/>
      <c r="H1843" s="193" t="s">
        <v>560</v>
      </c>
      <c r="I1843" s="216"/>
      <c r="J1843" s="193"/>
      <c r="K1843" s="216"/>
      <c r="L1843" s="217"/>
      <c r="M1843" s="222"/>
      <c r="N1843" s="223"/>
      <c r="O1843" s="224"/>
      <c r="P1843" s="194">
        <f t="shared" si="117"/>
        <v>0</v>
      </c>
      <c r="Q1843" s="219"/>
      <c r="R1843" s="220"/>
      <c r="S1843" s="219"/>
      <c r="T1843" s="221"/>
      <c r="U1843" s="195">
        <f t="shared" ref="U1843:U1888" si="118">Q1843+S1843</f>
        <v>0</v>
      </c>
      <c r="V1843" s="196">
        <f t="shared" ref="V1843:V1888" si="119">(Q1843*R1843)+(S1843*T1843)</f>
        <v>0</v>
      </c>
      <c r="W1843" s="196">
        <f t="shared" ref="W1843:W1888" si="120">V1843+P1843</f>
        <v>0</v>
      </c>
      <c r="X1843" s="188"/>
    </row>
    <row r="1844" spans="1:24" ht="14.25">
      <c r="A1844" s="193"/>
      <c r="B1844" s="210"/>
      <c r="C1844" s="211"/>
      <c r="D1844" s="212"/>
      <c r="E1844" s="213"/>
      <c r="F1844" s="214"/>
      <c r="G1844" s="215"/>
      <c r="H1844" s="193" t="s">
        <v>560</v>
      </c>
      <c r="I1844" s="216"/>
      <c r="J1844" s="193"/>
      <c r="K1844" s="216"/>
      <c r="L1844" s="217"/>
      <c r="M1844" s="222"/>
      <c r="N1844" s="223"/>
      <c r="O1844" s="224"/>
      <c r="P1844" s="194">
        <f t="shared" si="117"/>
        <v>0</v>
      </c>
      <c r="Q1844" s="219"/>
      <c r="R1844" s="220"/>
      <c r="S1844" s="219"/>
      <c r="T1844" s="221"/>
      <c r="U1844" s="195">
        <f t="shared" si="118"/>
        <v>0</v>
      </c>
      <c r="V1844" s="196">
        <f t="shared" si="119"/>
        <v>0</v>
      </c>
      <c r="W1844" s="196">
        <f t="shared" si="120"/>
        <v>0</v>
      </c>
      <c r="X1844" s="188"/>
    </row>
    <row r="1845" spans="1:24" ht="14.25">
      <c r="A1845" s="193"/>
      <c r="B1845" s="210"/>
      <c r="C1845" s="211"/>
      <c r="D1845" s="212"/>
      <c r="E1845" s="213"/>
      <c r="F1845" s="214"/>
      <c r="G1845" s="215"/>
      <c r="H1845" s="193" t="s">
        <v>560</v>
      </c>
      <c r="I1845" s="216"/>
      <c r="J1845" s="193"/>
      <c r="K1845" s="216"/>
      <c r="L1845" s="217"/>
      <c r="M1845" s="222"/>
      <c r="N1845" s="223"/>
      <c r="O1845" s="224"/>
      <c r="P1845" s="194">
        <f t="shared" si="117"/>
        <v>0</v>
      </c>
      <c r="Q1845" s="219"/>
      <c r="R1845" s="220"/>
      <c r="S1845" s="219"/>
      <c r="T1845" s="221"/>
      <c r="U1845" s="195">
        <f t="shared" si="118"/>
        <v>0</v>
      </c>
      <c r="V1845" s="196">
        <f t="shared" si="119"/>
        <v>0</v>
      </c>
      <c r="W1845" s="196">
        <f t="shared" si="120"/>
        <v>0</v>
      </c>
      <c r="X1845" s="188"/>
    </row>
    <row r="1846" spans="1:24" ht="14.25">
      <c r="A1846" s="193"/>
      <c r="B1846" s="210"/>
      <c r="C1846" s="211"/>
      <c r="D1846" s="212"/>
      <c r="E1846" s="213"/>
      <c r="F1846" s="214"/>
      <c r="G1846" s="215"/>
      <c r="H1846" s="193" t="s">
        <v>560</v>
      </c>
      <c r="I1846" s="216"/>
      <c r="J1846" s="193"/>
      <c r="K1846" s="216"/>
      <c r="L1846" s="217"/>
      <c r="M1846" s="222"/>
      <c r="N1846" s="223"/>
      <c r="O1846" s="224"/>
      <c r="P1846" s="194">
        <f t="shared" si="117"/>
        <v>0</v>
      </c>
      <c r="Q1846" s="219"/>
      <c r="R1846" s="220"/>
      <c r="S1846" s="219"/>
      <c r="T1846" s="221"/>
      <c r="U1846" s="195">
        <f t="shared" si="118"/>
        <v>0</v>
      </c>
      <c r="V1846" s="196">
        <f t="shared" si="119"/>
        <v>0</v>
      </c>
      <c r="W1846" s="196">
        <f t="shared" si="120"/>
        <v>0</v>
      </c>
      <c r="X1846" s="188"/>
    </row>
    <row r="1847" spans="1:24" ht="14.25">
      <c r="A1847" s="193"/>
      <c r="B1847" s="210"/>
      <c r="C1847" s="211"/>
      <c r="D1847" s="212"/>
      <c r="E1847" s="213"/>
      <c r="F1847" s="214"/>
      <c r="G1847" s="215"/>
      <c r="H1847" s="193" t="s">
        <v>560</v>
      </c>
      <c r="I1847" s="216"/>
      <c r="J1847" s="193"/>
      <c r="K1847" s="216"/>
      <c r="L1847" s="217"/>
      <c r="M1847" s="222"/>
      <c r="N1847" s="223"/>
      <c r="O1847" s="224"/>
      <c r="P1847" s="194">
        <f t="shared" si="117"/>
        <v>0</v>
      </c>
      <c r="Q1847" s="219"/>
      <c r="R1847" s="220"/>
      <c r="S1847" s="219"/>
      <c r="T1847" s="221"/>
      <c r="U1847" s="195">
        <f t="shared" si="118"/>
        <v>0</v>
      </c>
      <c r="V1847" s="196">
        <f t="shared" si="119"/>
        <v>0</v>
      </c>
      <c r="W1847" s="196">
        <f t="shared" si="120"/>
        <v>0</v>
      </c>
      <c r="X1847" s="188"/>
    </row>
    <row r="1848" spans="1:24" ht="14.25">
      <c r="A1848" s="193"/>
      <c r="B1848" s="210"/>
      <c r="C1848" s="211"/>
      <c r="D1848" s="212"/>
      <c r="E1848" s="213"/>
      <c r="F1848" s="214"/>
      <c r="G1848" s="215"/>
      <c r="H1848" s="193" t="s">
        <v>560</v>
      </c>
      <c r="I1848" s="216"/>
      <c r="J1848" s="193"/>
      <c r="K1848" s="216"/>
      <c r="L1848" s="217"/>
      <c r="M1848" s="222"/>
      <c r="N1848" s="223"/>
      <c r="O1848" s="224"/>
      <c r="P1848" s="194">
        <f t="shared" si="117"/>
        <v>0</v>
      </c>
      <c r="Q1848" s="219"/>
      <c r="R1848" s="220"/>
      <c r="S1848" s="219"/>
      <c r="T1848" s="221"/>
      <c r="U1848" s="195">
        <f t="shared" si="118"/>
        <v>0</v>
      </c>
      <c r="V1848" s="196">
        <f t="shared" si="119"/>
        <v>0</v>
      </c>
      <c r="W1848" s="196">
        <f t="shared" si="120"/>
        <v>0</v>
      </c>
      <c r="X1848" s="188"/>
    </row>
    <row r="1849" spans="1:24" ht="14.25">
      <c r="A1849" s="193"/>
      <c r="B1849" s="210"/>
      <c r="C1849" s="211"/>
      <c r="D1849" s="212"/>
      <c r="E1849" s="213"/>
      <c r="F1849" s="214"/>
      <c r="G1849" s="215"/>
      <c r="H1849" s="193" t="s">
        <v>560</v>
      </c>
      <c r="I1849" s="216"/>
      <c r="J1849" s="193"/>
      <c r="K1849" s="216"/>
      <c r="L1849" s="217"/>
      <c r="M1849" s="222"/>
      <c r="N1849" s="223"/>
      <c r="O1849" s="224"/>
      <c r="P1849" s="194">
        <f t="shared" si="117"/>
        <v>0</v>
      </c>
      <c r="Q1849" s="219"/>
      <c r="R1849" s="220"/>
      <c r="S1849" s="219"/>
      <c r="T1849" s="221"/>
      <c r="U1849" s="195">
        <f t="shared" si="118"/>
        <v>0</v>
      </c>
      <c r="V1849" s="196">
        <f t="shared" si="119"/>
        <v>0</v>
      </c>
      <c r="W1849" s="196">
        <f t="shared" si="120"/>
        <v>0</v>
      </c>
      <c r="X1849" s="188"/>
    </row>
    <row r="1850" spans="1:24" ht="14.25">
      <c r="A1850" s="193"/>
      <c r="B1850" s="210"/>
      <c r="C1850" s="211"/>
      <c r="D1850" s="212"/>
      <c r="E1850" s="213"/>
      <c r="F1850" s="214"/>
      <c r="G1850" s="215"/>
      <c r="H1850" s="193" t="s">
        <v>560</v>
      </c>
      <c r="I1850" s="216"/>
      <c r="J1850" s="193"/>
      <c r="K1850" s="216"/>
      <c r="L1850" s="217"/>
      <c r="M1850" s="222"/>
      <c r="N1850" s="223"/>
      <c r="O1850" s="224"/>
      <c r="P1850" s="194">
        <f t="shared" si="117"/>
        <v>0</v>
      </c>
      <c r="Q1850" s="219"/>
      <c r="R1850" s="220"/>
      <c r="S1850" s="219"/>
      <c r="T1850" s="221"/>
      <c r="U1850" s="195">
        <f t="shared" si="118"/>
        <v>0</v>
      </c>
      <c r="V1850" s="196">
        <f t="shared" si="119"/>
        <v>0</v>
      </c>
      <c r="W1850" s="196">
        <f t="shared" si="120"/>
        <v>0</v>
      </c>
      <c r="X1850" s="188"/>
    </row>
    <row r="1851" spans="1:24" ht="14.25">
      <c r="A1851" s="193"/>
      <c r="B1851" s="210"/>
      <c r="C1851" s="211"/>
      <c r="D1851" s="212"/>
      <c r="E1851" s="213"/>
      <c r="F1851" s="214"/>
      <c r="G1851" s="215"/>
      <c r="H1851" s="193" t="s">
        <v>560</v>
      </c>
      <c r="I1851" s="216"/>
      <c r="J1851" s="193"/>
      <c r="K1851" s="216"/>
      <c r="L1851" s="217"/>
      <c r="M1851" s="222"/>
      <c r="N1851" s="223"/>
      <c r="O1851" s="224"/>
      <c r="P1851" s="194">
        <f t="shared" si="117"/>
        <v>0</v>
      </c>
      <c r="Q1851" s="219"/>
      <c r="R1851" s="220"/>
      <c r="S1851" s="219"/>
      <c r="T1851" s="221"/>
      <c r="U1851" s="195">
        <f t="shared" si="118"/>
        <v>0</v>
      </c>
      <c r="V1851" s="196">
        <f t="shared" si="119"/>
        <v>0</v>
      </c>
      <c r="W1851" s="196">
        <f t="shared" si="120"/>
        <v>0</v>
      </c>
      <c r="X1851" s="188"/>
    </row>
    <row r="1852" spans="1:24" ht="14.25">
      <c r="A1852" s="193"/>
      <c r="B1852" s="210"/>
      <c r="C1852" s="211"/>
      <c r="D1852" s="212"/>
      <c r="E1852" s="213"/>
      <c r="F1852" s="214"/>
      <c r="G1852" s="215"/>
      <c r="H1852" s="193" t="s">
        <v>560</v>
      </c>
      <c r="I1852" s="216"/>
      <c r="J1852" s="193"/>
      <c r="K1852" s="216"/>
      <c r="L1852" s="217"/>
      <c r="M1852" s="222"/>
      <c r="N1852" s="223"/>
      <c r="O1852" s="224"/>
      <c r="P1852" s="194">
        <f t="shared" si="117"/>
        <v>0</v>
      </c>
      <c r="Q1852" s="219"/>
      <c r="R1852" s="220"/>
      <c r="S1852" s="219"/>
      <c r="T1852" s="221"/>
      <c r="U1852" s="195">
        <f t="shared" si="118"/>
        <v>0</v>
      </c>
      <c r="V1852" s="196">
        <f t="shared" si="119"/>
        <v>0</v>
      </c>
      <c r="W1852" s="196">
        <f t="shared" si="120"/>
        <v>0</v>
      </c>
      <c r="X1852" s="188"/>
    </row>
    <row r="1853" spans="1:24" ht="14.25">
      <c r="A1853" s="193"/>
      <c r="B1853" s="210"/>
      <c r="C1853" s="211"/>
      <c r="D1853" s="212"/>
      <c r="E1853" s="213"/>
      <c r="F1853" s="214"/>
      <c r="G1853" s="215"/>
      <c r="H1853" s="193" t="s">
        <v>560</v>
      </c>
      <c r="I1853" s="216"/>
      <c r="J1853" s="193"/>
      <c r="K1853" s="216"/>
      <c r="L1853" s="217"/>
      <c r="M1853" s="222"/>
      <c r="N1853" s="223"/>
      <c r="O1853" s="224"/>
      <c r="P1853" s="194">
        <f t="shared" si="117"/>
        <v>0</v>
      </c>
      <c r="Q1853" s="219"/>
      <c r="R1853" s="220"/>
      <c r="S1853" s="219"/>
      <c r="T1853" s="221"/>
      <c r="U1853" s="195">
        <f t="shared" si="118"/>
        <v>0</v>
      </c>
      <c r="V1853" s="196">
        <f t="shared" si="119"/>
        <v>0</v>
      </c>
      <c r="W1853" s="196">
        <f t="shared" si="120"/>
        <v>0</v>
      </c>
      <c r="X1853" s="188"/>
    </row>
    <row r="1854" spans="1:24" ht="14.25">
      <c r="A1854" s="193"/>
      <c r="B1854" s="210"/>
      <c r="C1854" s="211"/>
      <c r="D1854" s="212"/>
      <c r="E1854" s="213"/>
      <c r="F1854" s="214"/>
      <c r="G1854" s="215"/>
      <c r="H1854" s="193" t="s">
        <v>560</v>
      </c>
      <c r="I1854" s="216"/>
      <c r="J1854" s="193"/>
      <c r="K1854" s="216"/>
      <c r="L1854" s="217"/>
      <c r="M1854" s="222"/>
      <c r="N1854" s="223"/>
      <c r="O1854" s="224"/>
      <c r="P1854" s="194">
        <f t="shared" si="117"/>
        <v>0</v>
      </c>
      <c r="Q1854" s="219"/>
      <c r="R1854" s="220"/>
      <c r="S1854" s="219"/>
      <c r="T1854" s="221"/>
      <c r="U1854" s="195">
        <f t="shared" si="118"/>
        <v>0</v>
      </c>
      <c r="V1854" s="196">
        <f t="shared" si="119"/>
        <v>0</v>
      </c>
      <c r="W1854" s="196">
        <f t="shared" si="120"/>
        <v>0</v>
      </c>
      <c r="X1854" s="188"/>
    </row>
    <row r="1855" spans="1:24" ht="14.25">
      <c r="A1855" s="193"/>
      <c r="B1855" s="210"/>
      <c r="C1855" s="211"/>
      <c r="D1855" s="212"/>
      <c r="E1855" s="213"/>
      <c r="F1855" s="214"/>
      <c r="G1855" s="215"/>
      <c r="H1855" s="193" t="s">
        <v>560</v>
      </c>
      <c r="I1855" s="216"/>
      <c r="J1855" s="193"/>
      <c r="K1855" s="216"/>
      <c r="L1855" s="217"/>
      <c r="M1855" s="222"/>
      <c r="N1855" s="223"/>
      <c r="O1855" s="224"/>
      <c r="P1855" s="194">
        <f t="shared" ref="P1855:P1888" si="121">N1855+O1855</f>
        <v>0</v>
      </c>
      <c r="Q1855" s="219"/>
      <c r="R1855" s="220"/>
      <c r="S1855" s="219"/>
      <c r="T1855" s="221"/>
      <c r="U1855" s="195">
        <f t="shared" si="118"/>
        <v>0</v>
      </c>
      <c r="V1855" s="196">
        <f t="shared" si="119"/>
        <v>0</v>
      </c>
      <c r="W1855" s="196">
        <f t="shared" si="120"/>
        <v>0</v>
      </c>
      <c r="X1855" s="188"/>
    </row>
    <row r="1856" spans="1:24" ht="14.25">
      <c r="A1856" s="193"/>
      <c r="B1856" s="210"/>
      <c r="C1856" s="211"/>
      <c r="D1856" s="212"/>
      <c r="E1856" s="213"/>
      <c r="F1856" s="214"/>
      <c r="G1856" s="215"/>
      <c r="H1856" s="193" t="s">
        <v>560</v>
      </c>
      <c r="I1856" s="216"/>
      <c r="J1856" s="193"/>
      <c r="K1856" s="216"/>
      <c r="L1856" s="217"/>
      <c r="M1856" s="222"/>
      <c r="N1856" s="223"/>
      <c r="O1856" s="224"/>
      <c r="P1856" s="194">
        <f t="shared" si="121"/>
        <v>0</v>
      </c>
      <c r="Q1856" s="219"/>
      <c r="R1856" s="220"/>
      <c r="S1856" s="219"/>
      <c r="T1856" s="221"/>
      <c r="U1856" s="195">
        <f t="shared" si="118"/>
        <v>0</v>
      </c>
      <c r="V1856" s="196">
        <f t="shared" si="119"/>
        <v>0</v>
      </c>
      <c r="W1856" s="196">
        <f t="shared" si="120"/>
        <v>0</v>
      </c>
      <c r="X1856" s="188"/>
    </row>
    <row r="1857" spans="1:24" ht="14.25">
      <c r="A1857" s="193"/>
      <c r="B1857" s="210"/>
      <c r="C1857" s="211"/>
      <c r="D1857" s="212"/>
      <c r="E1857" s="213"/>
      <c r="F1857" s="214"/>
      <c r="G1857" s="215"/>
      <c r="H1857" s="193" t="s">
        <v>560</v>
      </c>
      <c r="I1857" s="216"/>
      <c r="J1857" s="193"/>
      <c r="K1857" s="216"/>
      <c r="L1857" s="217"/>
      <c r="M1857" s="222"/>
      <c r="N1857" s="223"/>
      <c r="O1857" s="224"/>
      <c r="P1857" s="194">
        <f t="shared" si="121"/>
        <v>0</v>
      </c>
      <c r="Q1857" s="219"/>
      <c r="R1857" s="220"/>
      <c r="S1857" s="219"/>
      <c r="T1857" s="221"/>
      <c r="U1857" s="195">
        <f t="shared" si="118"/>
        <v>0</v>
      </c>
      <c r="V1857" s="196">
        <f t="shared" si="119"/>
        <v>0</v>
      </c>
      <c r="W1857" s="196">
        <f t="shared" si="120"/>
        <v>0</v>
      </c>
      <c r="X1857" s="188"/>
    </row>
    <row r="1858" spans="1:24" ht="14.25">
      <c r="A1858" s="193"/>
      <c r="B1858" s="210"/>
      <c r="C1858" s="211"/>
      <c r="D1858" s="212"/>
      <c r="E1858" s="213"/>
      <c r="F1858" s="214"/>
      <c r="G1858" s="215"/>
      <c r="H1858" s="193" t="s">
        <v>560</v>
      </c>
      <c r="I1858" s="216"/>
      <c r="J1858" s="193"/>
      <c r="K1858" s="216"/>
      <c r="L1858" s="217"/>
      <c r="M1858" s="222"/>
      <c r="N1858" s="223"/>
      <c r="O1858" s="224"/>
      <c r="P1858" s="194">
        <f t="shared" si="121"/>
        <v>0</v>
      </c>
      <c r="Q1858" s="219"/>
      <c r="R1858" s="220"/>
      <c r="S1858" s="219"/>
      <c r="T1858" s="221"/>
      <c r="U1858" s="195">
        <f t="shared" si="118"/>
        <v>0</v>
      </c>
      <c r="V1858" s="196">
        <f t="shared" si="119"/>
        <v>0</v>
      </c>
      <c r="W1858" s="196">
        <f t="shared" si="120"/>
        <v>0</v>
      </c>
      <c r="X1858" s="188"/>
    </row>
    <row r="1859" spans="1:24" ht="14.25">
      <c r="A1859" s="193"/>
      <c r="B1859" s="210"/>
      <c r="C1859" s="211"/>
      <c r="D1859" s="212"/>
      <c r="E1859" s="213"/>
      <c r="F1859" s="214"/>
      <c r="G1859" s="215"/>
      <c r="H1859" s="193" t="s">
        <v>560</v>
      </c>
      <c r="I1859" s="216"/>
      <c r="J1859" s="193"/>
      <c r="K1859" s="216"/>
      <c r="L1859" s="217"/>
      <c r="M1859" s="222"/>
      <c r="N1859" s="223"/>
      <c r="O1859" s="224"/>
      <c r="P1859" s="194">
        <f t="shared" si="121"/>
        <v>0</v>
      </c>
      <c r="Q1859" s="219"/>
      <c r="R1859" s="220"/>
      <c r="S1859" s="219"/>
      <c r="T1859" s="221"/>
      <c r="U1859" s="195">
        <f t="shared" si="118"/>
        <v>0</v>
      </c>
      <c r="V1859" s="196">
        <f t="shared" si="119"/>
        <v>0</v>
      </c>
      <c r="W1859" s="196">
        <f t="shared" si="120"/>
        <v>0</v>
      </c>
      <c r="X1859" s="188"/>
    </row>
    <row r="1860" spans="1:24" ht="14.25">
      <c r="A1860" s="193"/>
      <c r="B1860" s="210"/>
      <c r="C1860" s="211"/>
      <c r="D1860" s="212"/>
      <c r="E1860" s="213"/>
      <c r="F1860" s="214"/>
      <c r="G1860" s="215"/>
      <c r="H1860" s="193" t="s">
        <v>560</v>
      </c>
      <c r="I1860" s="216"/>
      <c r="J1860" s="193"/>
      <c r="K1860" s="216"/>
      <c r="L1860" s="217"/>
      <c r="M1860" s="222"/>
      <c r="N1860" s="223"/>
      <c r="O1860" s="224"/>
      <c r="P1860" s="194">
        <f t="shared" si="121"/>
        <v>0</v>
      </c>
      <c r="Q1860" s="219"/>
      <c r="R1860" s="220"/>
      <c r="S1860" s="219"/>
      <c r="T1860" s="221"/>
      <c r="U1860" s="195">
        <f t="shared" si="118"/>
        <v>0</v>
      </c>
      <c r="V1860" s="196">
        <f t="shared" si="119"/>
        <v>0</v>
      </c>
      <c r="W1860" s="196">
        <f t="shared" si="120"/>
        <v>0</v>
      </c>
      <c r="X1860" s="188"/>
    </row>
    <row r="1861" spans="1:24" ht="14.25">
      <c r="A1861" s="193"/>
      <c r="B1861" s="210"/>
      <c r="C1861" s="211"/>
      <c r="D1861" s="212"/>
      <c r="E1861" s="213"/>
      <c r="F1861" s="214"/>
      <c r="G1861" s="215"/>
      <c r="H1861" s="193" t="s">
        <v>560</v>
      </c>
      <c r="I1861" s="216"/>
      <c r="J1861" s="193"/>
      <c r="K1861" s="216"/>
      <c r="L1861" s="217"/>
      <c r="M1861" s="222"/>
      <c r="N1861" s="223"/>
      <c r="O1861" s="224"/>
      <c r="P1861" s="194">
        <f t="shared" si="121"/>
        <v>0</v>
      </c>
      <c r="Q1861" s="219"/>
      <c r="R1861" s="220"/>
      <c r="S1861" s="219"/>
      <c r="T1861" s="221"/>
      <c r="U1861" s="195">
        <f t="shared" si="118"/>
        <v>0</v>
      </c>
      <c r="V1861" s="196">
        <f t="shared" si="119"/>
        <v>0</v>
      </c>
      <c r="W1861" s="196">
        <f t="shared" si="120"/>
        <v>0</v>
      </c>
      <c r="X1861" s="188"/>
    </row>
    <row r="1862" spans="1:24" ht="14.25">
      <c r="A1862" s="193"/>
      <c r="B1862" s="210"/>
      <c r="C1862" s="211"/>
      <c r="D1862" s="212"/>
      <c r="E1862" s="213"/>
      <c r="F1862" s="214"/>
      <c r="G1862" s="215"/>
      <c r="H1862" s="193" t="s">
        <v>560</v>
      </c>
      <c r="I1862" s="216"/>
      <c r="J1862" s="193"/>
      <c r="K1862" s="216"/>
      <c r="L1862" s="217"/>
      <c r="M1862" s="222"/>
      <c r="N1862" s="223"/>
      <c r="O1862" s="224"/>
      <c r="P1862" s="194">
        <f t="shared" si="121"/>
        <v>0</v>
      </c>
      <c r="Q1862" s="219"/>
      <c r="R1862" s="220"/>
      <c r="S1862" s="219"/>
      <c r="T1862" s="221"/>
      <c r="U1862" s="195">
        <f t="shared" si="118"/>
        <v>0</v>
      </c>
      <c r="V1862" s="196">
        <f t="shared" si="119"/>
        <v>0</v>
      </c>
      <c r="W1862" s="196">
        <f t="shared" si="120"/>
        <v>0</v>
      </c>
      <c r="X1862" s="188"/>
    </row>
    <row r="1863" spans="1:24" ht="14.25">
      <c r="A1863" s="193"/>
      <c r="B1863" s="210"/>
      <c r="C1863" s="211"/>
      <c r="D1863" s="212"/>
      <c r="E1863" s="213"/>
      <c r="F1863" s="214"/>
      <c r="G1863" s="215"/>
      <c r="H1863" s="193" t="s">
        <v>560</v>
      </c>
      <c r="I1863" s="216"/>
      <c r="J1863" s="193"/>
      <c r="K1863" s="216"/>
      <c r="L1863" s="217"/>
      <c r="M1863" s="222"/>
      <c r="N1863" s="223"/>
      <c r="O1863" s="224"/>
      <c r="P1863" s="194">
        <f t="shared" si="121"/>
        <v>0</v>
      </c>
      <c r="Q1863" s="219"/>
      <c r="R1863" s="220"/>
      <c r="S1863" s="219"/>
      <c r="T1863" s="221"/>
      <c r="U1863" s="195">
        <f t="shared" si="118"/>
        <v>0</v>
      </c>
      <c r="V1863" s="196">
        <f t="shared" si="119"/>
        <v>0</v>
      </c>
      <c r="W1863" s="196">
        <f t="shared" si="120"/>
        <v>0</v>
      </c>
      <c r="X1863" s="188"/>
    </row>
    <row r="1864" spans="1:24" ht="14.25">
      <c r="A1864" s="193"/>
      <c r="B1864" s="210"/>
      <c r="C1864" s="211"/>
      <c r="D1864" s="212"/>
      <c r="E1864" s="213"/>
      <c r="F1864" s="214"/>
      <c r="G1864" s="215"/>
      <c r="H1864" s="193" t="s">
        <v>560</v>
      </c>
      <c r="I1864" s="216"/>
      <c r="J1864" s="193"/>
      <c r="K1864" s="216"/>
      <c r="L1864" s="217"/>
      <c r="M1864" s="222"/>
      <c r="N1864" s="223"/>
      <c r="O1864" s="224"/>
      <c r="P1864" s="194">
        <f t="shared" si="121"/>
        <v>0</v>
      </c>
      <c r="Q1864" s="219"/>
      <c r="R1864" s="220"/>
      <c r="S1864" s="219"/>
      <c r="T1864" s="221"/>
      <c r="U1864" s="195">
        <f t="shared" si="118"/>
        <v>0</v>
      </c>
      <c r="V1864" s="196">
        <f t="shared" si="119"/>
        <v>0</v>
      </c>
      <c r="W1864" s="196">
        <f t="shared" si="120"/>
        <v>0</v>
      </c>
      <c r="X1864" s="188"/>
    </row>
    <row r="1865" spans="1:24" ht="14.25">
      <c r="A1865" s="193"/>
      <c r="B1865" s="210"/>
      <c r="C1865" s="211"/>
      <c r="D1865" s="212"/>
      <c r="E1865" s="213"/>
      <c r="F1865" s="214"/>
      <c r="G1865" s="215"/>
      <c r="H1865" s="193" t="s">
        <v>560</v>
      </c>
      <c r="I1865" s="216"/>
      <c r="J1865" s="193"/>
      <c r="K1865" s="216"/>
      <c r="L1865" s="217"/>
      <c r="M1865" s="222"/>
      <c r="N1865" s="223"/>
      <c r="O1865" s="224"/>
      <c r="P1865" s="194">
        <f t="shared" si="121"/>
        <v>0</v>
      </c>
      <c r="Q1865" s="219"/>
      <c r="R1865" s="220"/>
      <c r="S1865" s="219"/>
      <c r="T1865" s="221"/>
      <c r="U1865" s="195">
        <f t="shared" si="118"/>
        <v>0</v>
      </c>
      <c r="V1865" s="196">
        <f t="shared" si="119"/>
        <v>0</v>
      </c>
      <c r="W1865" s="196">
        <f t="shared" si="120"/>
        <v>0</v>
      </c>
      <c r="X1865" s="188"/>
    </row>
    <row r="1866" spans="1:24" ht="14.25">
      <c r="A1866" s="193"/>
      <c r="B1866" s="210"/>
      <c r="C1866" s="211"/>
      <c r="D1866" s="212"/>
      <c r="E1866" s="213"/>
      <c r="F1866" s="214"/>
      <c r="G1866" s="215"/>
      <c r="H1866" s="193" t="s">
        <v>560</v>
      </c>
      <c r="I1866" s="216"/>
      <c r="J1866" s="193"/>
      <c r="K1866" s="216"/>
      <c r="L1866" s="217"/>
      <c r="M1866" s="222"/>
      <c r="N1866" s="223"/>
      <c r="O1866" s="224"/>
      <c r="P1866" s="194">
        <f t="shared" si="121"/>
        <v>0</v>
      </c>
      <c r="Q1866" s="219"/>
      <c r="R1866" s="220"/>
      <c r="S1866" s="219"/>
      <c r="T1866" s="221"/>
      <c r="U1866" s="195">
        <f t="shared" si="118"/>
        <v>0</v>
      </c>
      <c r="V1866" s="196">
        <f t="shared" si="119"/>
        <v>0</v>
      </c>
      <c r="W1866" s="196">
        <f t="shared" si="120"/>
        <v>0</v>
      </c>
      <c r="X1866" s="188"/>
    </row>
    <row r="1867" spans="1:24" ht="14.25">
      <c r="A1867" s="193"/>
      <c r="B1867" s="210"/>
      <c r="C1867" s="211"/>
      <c r="D1867" s="212"/>
      <c r="E1867" s="213"/>
      <c r="F1867" s="214"/>
      <c r="G1867" s="215"/>
      <c r="H1867" s="193" t="s">
        <v>560</v>
      </c>
      <c r="I1867" s="216"/>
      <c r="J1867" s="193"/>
      <c r="K1867" s="216"/>
      <c r="L1867" s="217"/>
      <c r="M1867" s="222"/>
      <c r="N1867" s="223"/>
      <c r="O1867" s="224"/>
      <c r="P1867" s="194">
        <f t="shared" si="121"/>
        <v>0</v>
      </c>
      <c r="Q1867" s="219"/>
      <c r="R1867" s="220"/>
      <c r="S1867" s="219"/>
      <c r="T1867" s="221"/>
      <c r="U1867" s="195">
        <f t="shared" si="118"/>
        <v>0</v>
      </c>
      <c r="V1867" s="196">
        <f t="shared" si="119"/>
        <v>0</v>
      </c>
      <c r="W1867" s="196">
        <f t="shared" si="120"/>
        <v>0</v>
      </c>
      <c r="X1867" s="188"/>
    </row>
    <row r="1868" spans="1:24" ht="14.25">
      <c r="A1868" s="193"/>
      <c r="B1868" s="210"/>
      <c r="C1868" s="211"/>
      <c r="D1868" s="212"/>
      <c r="E1868" s="213"/>
      <c r="F1868" s="214"/>
      <c r="G1868" s="215"/>
      <c r="H1868" s="193" t="s">
        <v>560</v>
      </c>
      <c r="I1868" s="216"/>
      <c r="J1868" s="193"/>
      <c r="K1868" s="216"/>
      <c r="L1868" s="217"/>
      <c r="M1868" s="222"/>
      <c r="N1868" s="223"/>
      <c r="O1868" s="224"/>
      <c r="P1868" s="194">
        <f t="shared" si="121"/>
        <v>0</v>
      </c>
      <c r="Q1868" s="219"/>
      <c r="R1868" s="220"/>
      <c r="S1868" s="219"/>
      <c r="T1868" s="221"/>
      <c r="U1868" s="195">
        <f t="shared" si="118"/>
        <v>0</v>
      </c>
      <c r="V1868" s="196">
        <f t="shared" si="119"/>
        <v>0</v>
      </c>
      <c r="W1868" s="196">
        <f t="shared" si="120"/>
        <v>0</v>
      </c>
      <c r="X1868" s="188"/>
    </row>
    <row r="1869" spans="1:24" ht="14.25">
      <c r="A1869" s="193"/>
      <c r="B1869" s="210"/>
      <c r="C1869" s="211"/>
      <c r="D1869" s="212"/>
      <c r="E1869" s="213"/>
      <c r="F1869" s="214"/>
      <c r="G1869" s="215"/>
      <c r="H1869" s="193" t="s">
        <v>560</v>
      </c>
      <c r="I1869" s="216"/>
      <c r="J1869" s="193"/>
      <c r="K1869" s="216"/>
      <c r="L1869" s="217"/>
      <c r="M1869" s="222"/>
      <c r="N1869" s="223"/>
      <c r="O1869" s="224"/>
      <c r="P1869" s="194">
        <f t="shared" si="121"/>
        <v>0</v>
      </c>
      <c r="Q1869" s="219"/>
      <c r="R1869" s="220"/>
      <c r="S1869" s="219"/>
      <c r="T1869" s="221"/>
      <c r="U1869" s="195">
        <f t="shared" si="118"/>
        <v>0</v>
      </c>
      <c r="V1869" s="196">
        <f t="shared" si="119"/>
        <v>0</v>
      </c>
      <c r="W1869" s="196">
        <f t="shared" si="120"/>
        <v>0</v>
      </c>
      <c r="X1869" s="188"/>
    </row>
    <row r="1870" spans="1:24" ht="14.25">
      <c r="A1870" s="193"/>
      <c r="B1870" s="210"/>
      <c r="C1870" s="211"/>
      <c r="D1870" s="212"/>
      <c r="E1870" s="213"/>
      <c r="F1870" s="214"/>
      <c r="G1870" s="215"/>
      <c r="H1870" s="193" t="s">
        <v>560</v>
      </c>
      <c r="I1870" s="216"/>
      <c r="J1870" s="193"/>
      <c r="K1870" s="216"/>
      <c r="L1870" s="217"/>
      <c r="M1870" s="222"/>
      <c r="N1870" s="223"/>
      <c r="O1870" s="224"/>
      <c r="P1870" s="194">
        <f t="shared" si="121"/>
        <v>0</v>
      </c>
      <c r="Q1870" s="219"/>
      <c r="R1870" s="220"/>
      <c r="S1870" s="219"/>
      <c r="T1870" s="221"/>
      <c r="U1870" s="195">
        <f t="shared" si="118"/>
        <v>0</v>
      </c>
      <c r="V1870" s="196">
        <f t="shared" si="119"/>
        <v>0</v>
      </c>
      <c r="W1870" s="196">
        <f t="shared" si="120"/>
        <v>0</v>
      </c>
      <c r="X1870" s="188"/>
    </row>
    <row r="1871" spans="1:24" ht="14.25">
      <c r="A1871" s="193"/>
      <c r="B1871" s="210"/>
      <c r="C1871" s="211"/>
      <c r="D1871" s="212"/>
      <c r="E1871" s="213"/>
      <c r="F1871" s="214"/>
      <c r="G1871" s="215"/>
      <c r="H1871" s="193" t="s">
        <v>560</v>
      </c>
      <c r="I1871" s="216"/>
      <c r="J1871" s="193"/>
      <c r="K1871" s="216"/>
      <c r="L1871" s="217"/>
      <c r="M1871" s="222"/>
      <c r="N1871" s="223"/>
      <c r="O1871" s="224"/>
      <c r="P1871" s="194">
        <f t="shared" si="121"/>
        <v>0</v>
      </c>
      <c r="Q1871" s="219"/>
      <c r="R1871" s="220"/>
      <c r="S1871" s="219"/>
      <c r="T1871" s="221"/>
      <c r="U1871" s="195">
        <f t="shared" si="118"/>
        <v>0</v>
      </c>
      <c r="V1871" s="196">
        <f t="shared" si="119"/>
        <v>0</v>
      </c>
      <c r="W1871" s="196">
        <f t="shared" si="120"/>
        <v>0</v>
      </c>
      <c r="X1871" s="188"/>
    </row>
    <row r="1872" spans="1:24" ht="14.25">
      <c r="A1872" s="193"/>
      <c r="B1872" s="210"/>
      <c r="C1872" s="211"/>
      <c r="D1872" s="212"/>
      <c r="E1872" s="213"/>
      <c r="F1872" s="214"/>
      <c r="G1872" s="215"/>
      <c r="H1872" s="193" t="s">
        <v>560</v>
      </c>
      <c r="I1872" s="216"/>
      <c r="J1872" s="193"/>
      <c r="K1872" s="216"/>
      <c r="L1872" s="217"/>
      <c r="M1872" s="222"/>
      <c r="N1872" s="223"/>
      <c r="O1872" s="224"/>
      <c r="P1872" s="194">
        <f t="shared" si="121"/>
        <v>0</v>
      </c>
      <c r="Q1872" s="219"/>
      <c r="R1872" s="220"/>
      <c r="S1872" s="219"/>
      <c r="T1872" s="221"/>
      <c r="U1872" s="195">
        <f t="shared" si="118"/>
        <v>0</v>
      </c>
      <c r="V1872" s="196">
        <f t="shared" si="119"/>
        <v>0</v>
      </c>
      <c r="W1872" s="196">
        <f t="shared" si="120"/>
        <v>0</v>
      </c>
      <c r="X1872" s="188"/>
    </row>
    <row r="1873" spans="1:24" ht="14.25">
      <c r="A1873" s="193"/>
      <c r="B1873" s="210"/>
      <c r="C1873" s="211"/>
      <c r="D1873" s="212"/>
      <c r="E1873" s="213"/>
      <c r="F1873" s="214"/>
      <c r="G1873" s="215"/>
      <c r="H1873" s="193" t="s">
        <v>560</v>
      </c>
      <c r="I1873" s="216"/>
      <c r="J1873" s="193"/>
      <c r="K1873" s="216"/>
      <c r="L1873" s="217"/>
      <c r="M1873" s="222"/>
      <c r="N1873" s="223"/>
      <c r="O1873" s="224"/>
      <c r="P1873" s="194">
        <f t="shared" si="121"/>
        <v>0</v>
      </c>
      <c r="Q1873" s="219"/>
      <c r="R1873" s="220"/>
      <c r="S1873" s="219"/>
      <c r="T1873" s="221"/>
      <c r="U1873" s="195">
        <f t="shared" si="118"/>
        <v>0</v>
      </c>
      <c r="V1873" s="196">
        <f t="shared" si="119"/>
        <v>0</v>
      </c>
      <c r="W1873" s="196">
        <f t="shared" si="120"/>
        <v>0</v>
      </c>
      <c r="X1873" s="188"/>
    </row>
    <row r="1874" spans="1:24" ht="14.25">
      <c r="A1874" s="193"/>
      <c r="B1874" s="210"/>
      <c r="C1874" s="211"/>
      <c r="D1874" s="212"/>
      <c r="E1874" s="213"/>
      <c r="F1874" s="214"/>
      <c r="G1874" s="215"/>
      <c r="H1874" s="193" t="s">
        <v>560</v>
      </c>
      <c r="I1874" s="216"/>
      <c r="J1874" s="193"/>
      <c r="K1874" s="216"/>
      <c r="L1874" s="217"/>
      <c r="M1874" s="222"/>
      <c r="N1874" s="223"/>
      <c r="O1874" s="224"/>
      <c r="P1874" s="194">
        <f t="shared" si="121"/>
        <v>0</v>
      </c>
      <c r="Q1874" s="219"/>
      <c r="R1874" s="220"/>
      <c r="S1874" s="219"/>
      <c r="T1874" s="221"/>
      <c r="U1874" s="195">
        <f t="shared" si="118"/>
        <v>0</v>
      </c>
      <c r="V1874" s="196">
        <f t="shared" si="119"/>
        <v>0</v>
      </c>
      <c r="W1874" s="196">
        <f t="shared" si="120"/>
        <v>0</v>
      </c>
      <c r="X1874" s="188"/>
    </row>
    <row r="1875" spans="1:24" ht="14.25">
      <c r="A1875" s="193"/>
      <c r="B1875" s="210"/>
      <c r="C1875" s="211"/>
      <c r="D1875" s="212"/>
      <c r="E1875" s="213"/>
      <c r="F1875" s="214"/>
      <c r="G1875" s="215"/>
      <c r="H1875" s="193" t="s">
        <v>560</v>
      </c>
      <c r="I1875" s="216"/>
      <c r="J1875" s="193"/>
      <c r="K1875" s="216"/>
      <c r="L1875" s="217"/>
      <c r="M1875" s="222"/>
      <c r="N1875" s="223"/>
      <c r="O1875" s="224"/>
      <c r="P1875" s="194">
        <f t="shared" si="121"/>
        <v>0</v>
      </c>
      <c r="Q1875" s="219"/>
      <c r="R1875" s="220"/>
      <c r="S1875" s="219"/>
      <c r="T1875" s="221"/>
      <c r="U1875" s="195">
        <f t="shared" si="118"/>
        <v>0</v>
      </c>
      <c r="V1875" s="196">
        <f t="shared" si="119"/>
        <v>0</v>
      </c>
      <c r="W1875" s="196">
        <f t="shared" si="120"/>
        <v>0</v>
      </c>
      <c r="X1875" s="188"/>
    </row>
    <row r="1876" spans="1:24" ht="14.25">
      <c r="A1876" s="193"/>
      <c r="B1876" s="210"/>
      <c r="C1876" s="211"/>
      <c r="D1876" s="212"/>
      <c r="E1876" s="213"/>
      <c r="F1876" s="214"/>
      <c r="G1876" s="215"/>
      <c r="H1876" s="193" t="s">
        <v>560</v>
      </c>
      <c r="I1876" s="216"/>
      <c r="J1876" s="193"/>
      <c r="K1876" s="216"/>
      <c r="L1876" s="217"/>
      <c r="M1876" s="222"/>
      <c r="N1876" s="223"/>
      <c r="O1876" s="224"/>
      <c r="P1876" s="194">
        <f t="shared" si="121"/>
        <v>0</v>
      </c>
      <c r="Q1876" s="225"/>
      <c r="R1876" s="226"/>
      <c r="S1876" s="225"/>
      <c r="T1876" s="227"/>
      <c r="U1876" s="195">
        <f t="shared" si="118"/>
        <v>0</v>
      </c>
      <c r="V1876" s="196">
        <f t="shared" si="119"/>
        <v>0</v>
      </c>
      <c r="W1876" s="196">
        <f t="shared" si="120"/>
        <v>0</v>
      </c>
      <c r="X1876" s="188"/>
    </row>
    <row r="1877" spans="1:24" ht="14.25">
      <c r="A1877" s="193"/>
      <c r="B1877" s="210"/>
      <c r="C1877" s="211"/>
      <c r="D1877" s="212"/>
      <c r="E1877" s="213"/>
      <c r="F1877" s="214"/>
      <c r="G1877" s="215"/>
      <c r="H1877" s="193" t="s">
        <v>560</v>
      </c>
      <c r="I1877" s="216"/>
      <c r="J1877" s="193"/>
      <c r="K1877" s="216"/>
      <c r="L1877" s="217"/>
      <c r="M1877" s="222"/>
      <c r="N1877" s="223"/>
      <c r="O1877" s="224"/>
      <c r="P1877" s="194">
        <f t="shared" si="121"/>
        <v>0</v>
      </c>
      <c r="Q1877" s="225"/>
      <c r="R1877" s="226"/>
      <c r="S1877" s="225"/>
      <c r="T1877" s="227"/>
      <c r="U1877" s="195">
        <f t="shared" si="118"/>
        <v>0</v>
      </c>
      <c r="V1877" s="196">
        <f t="shared" si="119"/>
        <v>0</v>
      </c>
      <c r="W1877" s="196">
        <f t="shared" si="120"/>
        <v>0</v>
      </c>
      <c r="X1877" s="188"/>
    </row>
    <row r="1878" spans="1:24" ht="14.25">
      <c r="A1878" s="193"/>
      <c r="B1878" s="210"/>
      <c r="C1878" s="211"/>
      <c r="D1878" s="212"/>
      <c r="E1878" s="213"/>
      <c r="F1878" s="214"/>
      <c r="G1878" s="215"/>
      <c r="H1878" s="193" t="s">
        <v>560</v>
      </c>
      <c r="I1878" s="216"/>
      <c r="J1878" s="193"/>
      <c r="K1878" s="216"/>
      <c r="L1878" s="217"/>
      <c r="M1878" s="222"/>
      <c r="N1878" s="223"/>
      <c r="O1878" s="224"/>
      <c r="P1878" s="194">
        <f t="shared" si="121"/>
        <v>0</v>
      </c>
      <c r="Q1878" s="225"/>
      <c r="R1878" s="226"/>
      <c r="S1878" s="225"/>
      <c r="T1878" s="227"/>
      <c r="U1878" s="195">
        <f t="shared" si="118"/>
        <v>0</v>
      </c>
      <c r="V1878" s="196">
        <f t="shared" si="119"/>
        <v>0</v>
      </c>
      <c r="W1878" s="196">
        <f t="shared" si="120"/>
        <v>0</v>
      </c>
      <c r="X1878" s="188"/>
    </row>
    <row r="1879" spans="1:24" ht="14.25">
      <c r="A1879" s="193"/>
      <c r="B1879" s="210"/>
      <c r="C1879" s="211"/>
      <c r="D1879" s="212"/>
      <c r="E1879" s="213"/>
      <c r="F1879" s="214"/>
      <c r="G1879" s="215"/>
      <c r="H1879" s="193" t="s">
        <v>560</v>
      </c>
      <c r="I1879" s="216"/>
      <c r="J1879" s="193"/>
      <c r="K1879" s="216"/>
      <c r="L1879" s="217"/>
      <c r="M1879" s="222"/>
      <c r="N1879" s="223"/>
      <c r="O1879" s="224"/>
      <c r="P1879" s="194">
        <f t="shared" si="121"/>
        <v>0</v>
      </c>
      <c r="Q1879" s="225"/>
      <c r="R1879" s="226"/>
      <c r="S1879" s="225"/>
      <c r="T1879" s="227"/>
      <c r="U1879" s="195">
        <f t="shared" si="118"/>
        <v>0</v>
      </c>
      <c r="V1879" s="196">
        <f t="shared" si="119"/>
        <v>0</v>
      </c>
      <c r="W1879" s="196">
        <f t="shared" si="120"/>
        <v>0</v>
      </c>
      <c r="X1879" s="228"/>
    </row>
    <row r="1880" spans="1:24" ht="14.25">
      <c r="A1880" s="193"/>
      <c r="B1880" s="210"/>
      <c r="C1880" s="211"/>
      <c r="D1880" s="212"/>
      <c r="E1880" s="213"/>
      <c r="F1880" s="214"/>
      <c r="G1880" s="215"/>
      <c r="H1880" s="193" t="s">
        <v>560</v>
      </c>
      <c r="I1880" s="216"/>
      <c r="J1880" s="193"/>
      <c r="K1880" s="216"/>
      <c r="L1880" s="217"/>
      <c r="M1880" s="222"/>
      <c r="N1880" s="223"/>
      <c r="O1880" s="224"/>
      <c r="P1880" s="194">
        <f t="shared" si="121"/>
        <v>0</v>
      </c>
      <c r="Q1880" s="225"/>
      <c r="R1880" s="226"/>
      <c r="S1880" s="225"/>
      <c r="T1880" s="227"/>
      <c r="U1880" s="195">
        <f t="shared" si="118"/>
        <v>0</v>
      </c>
      <c r="V1880" s="196">
        <f t="shared" si="119"/>
        <v>0</v>
      </c>
      <c r="W1880" s="196">
        <f t="shared" si="120"/>
        <v>0</v>
      </c>
      <c r="X1880" s="228"/>
    </row>
    <row r="1881" spans="1:24" ht="14.25">
      <c r="A1881" s="193"/>
      <c r="B1881" s="210"/>
      <c r="C1881" s="211"/>
      <c r="D1881" s="212"/>
      <c r="E1881" s="213"/>
      <c r="F1881" s="214"/>
      <c r="G1881" s="215"/>
      <c r="H1881" s="193" t="s">
        <v>560</v>
      </c>
      <c r="I1881" s="216"/>
      <c r="J1881" s="193"/>
      <c r="K1881" s="216"/>
      <c r="L1881" s="217"/>
      <c r="M1881" s="222"/>
      <c r="N1881" s="223"/>
      <c r="O1881" s="224"/>
      <c r="P1881" s="194">
        <f t="shared" si="121"/>
        <v>0</v>
      </c>
      <c r="Q1881" s="225"/>
      <c r="R1881" s="226"/>
      <c r="S1881" s="225"/>
      <c r="T1881" s="227"/>
      <c r="U1881" s="195">
        <f t="shared" si="118"/>
        <v>0</v>
      </c>
      <c r="V1881" s="196">
        <f t="shared" si="119"/>
        <v>0</v>
      </c>
      <c r="W1881" s="196">
        <f t="shared" si="120"/>
        <v>0</v>
      </c>
      <c r="X1881" s="228"/>
    </row>
    <row r="1882" spans="1:24" ht="14.25">
      <c r="A1882" s="193"/>
      <c r="B1882" s="210"/>
      <c r="C1882" s="211"/>
      <c r="D1882" s="212"/>
      <c r="E1882" s="213"/>
      <c r="F1882" s="214"/>
      <c r="G1882" s="215"/>
      <c r="H1882" s="193" t="s">
        <v>560</v>
      </c>
      <c r="I1882" s="216"/>
      <c r="J1882" s="193"/>
      <c r="K1882" s="216"/>
      <c r="L1882" s="217"/>
      <c r="M1882" s="222"/>
      <c r="N1882" s="223"/>
      <c r="O1882" s="224"/>
      <c r="P1882" s="194">
        <f t="shared" si="121"/>
        <v>0</v>
      </c>
      <c r="Q1882" s="225"/>
      <c r="R1882" s="226"/>
      <c r="S1882" s="225"/>
      <c r="T1882" s="227"/>
      <c r="U1882" s="195">
        <f t="shared" si="118"/>
        <v>0</v>
      </c>
      <c r="V1882" s="196">
        <f t="shared" si="119"/>
        <v>0</v>
      </c>
      <c r="W1882" s="196">
        <f t="shared" si="120"/>
        <v>0</v>
      </c>
      <c r="X1882" s="228"/>
    </row>
    <row r="1883" spans="1:24" ht="14.25">
      <c r="A1883" s="193"/>
      <c r="B1883" s="210"/>
      <c r="C1883" s="211"/>
      <c r="D1883" s="212"/>
      <c r="E1883" s="213"/>
      <c r="F1883" s="214"/>
      <c r="G1883" s="215"/>
      <c r="H1883" s="193" t="s">
        <v>560</v>
      </c>
      <c r="I1883" s="216"/>
      <c r="J1883" s="193"/>
      <c r="K1883" s="216"/>
      <c r="L1883" s="217"/>
      <c r="M1883" s="222"/>
      <c r="N1883" s="223"/>
      <c r="O1883" s="224"/>
      <c r="P1883" s="194">
        <f t="shared" si="121"/>
        <v>0</v>
      </c>
      <c r="Q1883" s="225"/>
      <c r="R1883" s="226"/>
      <c r="S1883" s="225"/>
      <c r="T1883" s="227"/>
      <c r="U1883" s="195">
        <f t="shared" si="118"/>
        <v>0</v>
      </c>
      <c r="V1883" s="196">
        <f t="shared" si="119"/>
        <v>0</v>
      </c>
      <c r="W1883" s="196">
        <f t="shared" si="120"/>
        <v>0</v>
      </c>
      <c r="X1883" s="228"/>
    </row>
    <row r="1884" spans="1:24" ht="14.25">
      <c r="A1884" s="193"/>
      <c r="B1884" s="210"/>
      <c r="C1884" s="211"/>
      <c r="D1884" s="212"/>
      <c r="E1884" s="213"/>
      <c r="F1884" s="214"/>
      <c r="G1884" s="215"/>
      <c r="H1884" s="193" t="s">
        <v>560</v>
      </c>
      <c r="I1884" s="216"/>
      <c r="J1884" s="193"/>
      <c r="K1884" s="216"/>
      <c r="L1884" s="217"/>
      <c r="M1884" s="222"/>
      <c r="N1884" s="223"/>
      <c r="O1884" s="224"/>
      <c r="P1884" s="194">
        <f t="shared" si="121"/>
        <v>0</v>
      </c>
      <c r="Q1884" s="225"/>
      <c r="R1884" s="226"/>
      <c r="S1884" s="225"/>
      <c r="T1884" s="227"/>
      <c r="U1884" s="195">
        <f t="shared" si="118"/>
        <v>0</v>
      </c>
      <c r="V1884" s="196">
        <f t="shared" si="119"/>
        <v>0</v>
      </c>
      <c r="W1884" s="196">
        <f t="shared" si="120"/>
        <v>0</v>
      </c>
      <c r="X1884" s="228"/>
    </row>
    <row r="1885" spans="1:24" ht="14.25">
      <c r="A1885" s="193"/>
      <c r="B1885" s="210"/>
      <c r="C1885" s="211"/>
      <c r="D1885" s="212"/>
      <c r="E1885" s="213"/>
      <c r="F1885" s="214"/>
      <c r="G1885" s="215"/>
      <c r="H1885" s="193" t="s">
        <v>560</v>
      </c>
      <c r="I1885" s="216"/>
      <c r="J1885" s="193"/>
      <c r="K1885" s="216"/>
      <c r="L1885" s="217"/>
      <c r="M1885" s="222"/>
      <c r="N1885" s="223"/>
      <c r="O1885" s="224"/>
      <c r="P1885" s="194">
        <f t="shared" si="121"/>
        <v>0</v>
      </c>
      <c r="Q1885" s="225"/>
      <c r="R1885" s="226"/>
      <c r="S1885" s="225"/>
      <c r="T1885" s="227"/>
      <c r="U1885" s="195">
        <f t="shared" si="118"/>
        <v>0</v>
      </c>
      <c r="V1885" s="196">
        <f t="shared" si="119"/>
        <v>0</v>
      </c>
      <c r="W1885" s="196">
        <f t="shared" si="120"/>
        <v>0</v>
      </c>
      <c r="X1885" s="228"/>
    </row>
    <row r="1886" spans="1:24" ht="14.25">
      <c r="A1886" s="193"/>
      <c r="B1886" s="210"/>
      <c r="C1886" s="211"/>
      <c r="D1886" s="212"/>
      <c r="E1886" s="213"/>
      <c r="F1886" s="214"/>
      <c r="G1886" s="215"/>
      <c r="H1886" s="193" t="s">
        <v>560</v>
      </c>
      <c r="I1886" s="216"/>
      <c r="J1886" s="193"/>
      <c r="K1886" s="216"/>
      <c r="L1886" s="217"/>
      <c r="M1886" s="222"/>
      <c r="N1886" s="223"/>
      <c r="O1886" s="224"/>
      <c r="P1886" s="194">
        <f t="shared" si="121"/>
        <v>0</v>
      </c>
      <c r="Q1886" s="225"/>
      <c r="R1886" s="226"/>
      <c r="S1886" s="225"/>
      <c r="T1886" s="227"/>
      <c r="U1886" s="195">
        <f t="shared" si="118"/>
        <v>0</v>
      </c>
      <c r="V1886" s="196">
        <f t="shared" si="119"/>
        <v>0</v>
      </c>
      <c r="W1886" s="196">
        <f t="shared" si="120"/>
        <v>0</v>
      </c>
      <c r="X1886" s="228"/>
    </row>
    <row r="1887" spans="1:24" ht="14.25">
      <c r="A1887" s="193"/>
      <c r="B1887" s="210"/>
      <c r="C1887" s="211"/>
      <c r="D1887" s="212"/>
      <c r="E1887" s="213"/>
      <c r="F1887" s="214"/>
      <c r="G1887" s="215"/>
      <c r="H1887" s="193" t="s">
        <v>560</v>
      </c>
      <c r="I1887" s="216"/>
      <c r="J1887" s="193"/>
      <c r="K1887" s="216"/>
      <c r="L1887" s="217"/>
      <c r="M1887" s="222"/>
      <c r="N1887" s="223"/>
      <c r="O1887" s="224"/>
      <c r="P1887" s="194">
        <f t="shared" si="121"/>
        <v>0</v>
      </c>
      <c r="Q1887" s="225"/>
      <c r="R1887" s="226"/>
      <c r="S1887" s="225"/>
      <c r="T1887" s="227"/>
      <c r="U1887" s="195">
        <f t="shared" si="118"/>
        <v>0</v>
      </c>
      <c r="V1887" s="196">
        <f t="shared" si="119"/>
        <v>0</v>
      </c>
      <c r="W1887" s="196">
        <f t="shared" si="120"/>
        <v>0</v>
      </c>
      <c r="X1887" s="228"/>
    </row>
    <row r="1888" spans="1:24" ht="14.25">
      <c r="A1888" s="229"/>
      <c r="B1888" s="230"/>
      <c r="C1888" s="231"/>
      <c r="D1888" s="232"/>
      <c r="E1888" s="233"/>
      <c r="F1888" s="234"/>
      <c r="G1888" s="235"/>
      <c r="H1888" s="229" t="s">
        <v>560</v>
      </c>
      <c r="I1888" s="236"/>
      <c r="J1888" s="229"/>
      <c r="K1888" s="236"/>
      <c r="L1888" s="237"/>
      <c r="M1888" s="238"/>
      <c r="N1888" s="239"/>
      <c r="O1888" s="240"/>
      <c r="P1888" s="241">
        <f t="shared" si="121"/>
        <v>0</v>
      </c>
      <c r="Q1888" s="242"/>
      <c r="R1888" s="243"/>
      <c r="S1888" s="242"/>
      <c r="T1888" s="244"/>
      <c r="U1888" s="245">
        <f t="shared" si="118"/>
        <v>0</v>
      </c>
      <c r="V1888" s="246">
        <f t="shared" si="119"/>
        <v>0</v>
      </c>
      <c r="W1888" s="246">
        <f t="shared" si="120"/>
        <v>0</v>
      </c>
      <c r="X1888" s="247"/>
    </row>
    <row r="1889" spans="1:24" ht="14.25">
      <c r="A1889" s="248"/>
      <c r="B1889" s="248"/>
      <c r="C1889" s="249"/>
      <c r="D1889" s="248"/>
      <c r="E1889" s="249"/>
      <c r="F1889" s="249"/>
      <c r="G1889" s="248"/>
      <c r="H1889" s="248"/>
      <c r="I1889" s="248"/>
      <c r="J1889" s="248"/>
      <c r="K1889" s="248"/>
      <c r="L1889" s="248"/>
      <c r="M1889" s="250"/>
      <c r="N1889" s="248"/>
      <c r="O1889" s="248"/>
      <c r="P1889" s="248"/>
      <c r="Q1889" s="248"/>
      <c r="R1889" s="248"/>
      <c r="S1889" s="248"/>
      <c r="T1889" s="248"/>
      <c r="U1889" s="250"/>
      <c r="V1889" s="249"/>
      <c r="W1889" s="249"/>
      <c r="X1889" s="249"/>
    </row>
  </sheetData>
  <mergeCells count="28">
    <mergeCell ref="V5:V6"/>
    <mergeCell ref="G5:G6"/>
    <mergeCell ref="H5:I5"/>
    <mergeCell ref="J5:K5"/>
    <mergeCell ref="L5:L6"/>
    <mergeCell ref="M5:M6"/>
    <mergeCell ref="N5:N6"/>
    <mergeCell ref="O5:O6"/>
    <mergeCell ref="P5:P6"/>
    <mergeCell ref="Q5:R5"/>
    <mergeCell ref="S5:T5"/>
    <mergeCell ref="U5:U6"/>
    <mergeCell ref="F5:F6"/>
    <mergeCell ref="A1:X1"/>
    <mergeCell ref="A2:X2"/>
    <mergeCell ref="A3:X3"/>
    <mergeCell ref="A4:B4"/>
    <mergeCell ref="C4:E4"/>
    <mergeCell ref="F4:M4"/>
    <mergeCell ref="N4:P4"/>
    <mergeCell ref="Q4:V4"/>
    <mergeCell ref="W4:W6"/>
    <mergeCell ref="X4:X6"/>
    <mergeCell ref="A5:A6"/>
    <mergeCell ref="B5:B6"/>
    <mergeCell ref="C5:C6"/>
    <mergeCell ref="D5:D6"/>
    <mergeCell ref="E5:E6"/>
  </mergeCells>
  <conditionalFormatting sqref="P8:P1888 U8:X1888">
    <cfRule type="expression" dxfId="1" priority="1" stopIfTrue="1">
      <formula>#REF!&lt;&gt;$U8</formula>
    </cfRule>
  </conditionalFormatting>
  <dataValidations count="4">
    <dataValidation type="list" errorStyle="warning" allowBlank="1" showErrorMessage="1" sqref="A8:A1888 IW8:IW1888 SS8:SS1888 ACO8:ACO1888 AMK8:AMK1888 AWG8:AWG1888 BGC8:BGC1888 BPY8:BPY1888 BZU8:BZU1888 CJQ8:CJQ1888 CTM8:CTM1888 DDI8:DDI1888 DNE8:DNE1888 DXA8:DXA1888 EGW8:EGW1888 EQS8:EQS1888 FAO8:FAO1888 FKK8:FKK1888 FUG8:FUG1888 GEC8:GEC1888 GNY8:GNY1888 GXU8:GXU1888 HHQ8:HHQ1888 HRM8:HRM1888 IBI8:IBI1888 ILE8:ILE1888 IVA8:IVA1888 JEW8:JEW1888 JOS8:JOS1888 JYO8:JYO1888 KIK8:KIK1888 KSG8:KSG1888 LCC8:LCC1888 LLY8:LLY1888 LVU8:LVU1888 MFQ8:MFQ1888 MPM8:MPM1888 MZI8:MZI1888 NJE8:NJE1888 NTA8:NTA1888 OCW8:OCW1888 OMS8:OMS1888 OWO8:OWO1888 PGK8:PGK1888 PQG8:PQG1888 QAC8:QAC1888 QJY8:QJY1888 QTU8:QTU1888 RDQ8:RDQ1888 RNM8:RNM1888 RXI8:RXI1888 SHE8:SHE1888 SRA8:SRA1888 TAW8:TAW1888 TKS8:TKS1888 TUO8:TUO1888 UEK8:UEK1888 UOG8:UOG1888 UYC8:UYC1888 VHY8:VHY1888 VRU8:VRU1888 WBQ8:WBQ1888 WLM8:WLM1888 WVI8:WVI1888 A65544:A67424 IW65544:IW67424 SS65544:SS67424 ACO65544:ACO67424 AMK65544:AMK67424 AWG65544:AWG67424 BGC65544:BGC67424 BPY65544:BPY67424 BZU65544:BZU67424 CJQ65544:CJQ67424 CTM65544:CTM67424 DDI65544:DDI67424 DNE65544:DNE67424 DXA65544:DXA67424 EGW65544:EGW67424 EQS65544:EQS67424 FAO65544:FAO67424 FKK65544:FKK67424 FUG65544:FUG67424 GEC65544:GEC67424 GNY65544:GNY67424 GXU65544:GXU67424 HHQ65544:HHQ67424 HRM65544:HRM67424 IBI65544:IBI67424 ILE65544:ILE67424 IVA65544:IVA67424 JEW65544:JEW67424 JOS65544:JOS67424 JYO65544:JYO67424 KIK65544:KIK67424 KSG65544:KSG67424 LCC65544:LCC67424 LLY65544:LLY67424 LVU65544:LVU67424 MFQ65544:MFQ67424 MPM65544:MPM67424 MZI65544:MZI67424 NJE65544:NJE67424 NTA65544:NTA67424 OCW65544:OCW67424 OMS65544:OMS67424 OWO65544:OWO67424 PGK65544:PGK67424 PQG65544:PQG67424 QAC65544:QAC67424 QJY65544:QJY67424 QTU65544:QTU67424 RDQ65544:RDQ67424 RNM65544:RNM67424 RXI65544:RXI67424 SHE65544:SHE67424 SRA65544:SRA67424 TAW65544:TAW67424 TKS65544:TKS67424 TUO65544:TUO67424 UEK65544:UEK67424 UOG65544:UOG67424 UYC65544:UYC67424 VHY65544:VHY67424 VRU65544:VRU67424 WBQ65544:WBQ67424 WLM65544:WLM67424 WVI65544:WVI67424 A131080:A132960 IW131080:IW132960 SS131080:SS132960 ACO131080:ACO132960 AMK131080:AMK132960 AWG131080:AWG132960 BGC131080:BGC132960 BPY131080:BPY132960 BZU131080:BZU132960 CJQ131080:CJQ132960 CTM131080:CTM132960 DDI131080:DDI132960 DNE131080:DNE132960 DXA131080:DXA132960 EGW131080:EGW132960 EQS131080:EQS132960 FAO131080:FAO132960 FKK131080:FKK132960 FUG131080:FUG132960 GEC131080:GEC132960 GNY131080:GNY132960 GXU131080:GXU132960 HHQ131080:HHQ132960 HRM131080:HRM132960 IBI131080:IBI132960 ILE131080:ILE132960 IVA131080:IVA132960 JEW131080:JEW132960 JOS131080:JOS132960 JYO131080:JYO132960 KIK131080:KIK132960 KSG131080:KSG132960 LCC131080:LCC132960 LLY131080:LLY132960 LVU131080:LVU132960 MFQ131080:MFQ132960 MPM131080:MPM132960 MZI131080:MZI132960 NJE131080:NJE132960 NTA131080:NTA132960 OCW131080:OCW132960 OMS131080:OMS132960 OWO131080:OWO132960 PGK131080:PGK132960 PQG131080:PQG132960 QAC131080:QAC132960 QJY131080:QJY132960 QTU131080:QTU132960 RDQ131080:RDQ132960 RNM131080:RNM132960 RXI131080:RXI132960 SHE131080:SHE132960 SRA131080:SRA132960 TAW131080:TAW132960 TKS131080:TKS132960 TUO131080:TUO132960 UEK131080:UEK132960 UOG131080:UOG132960 UYC131080:UYC132960 VHY131080:VHY132960 VRU131080:VRU132960 WBQ131080:WBQ132960 WLM131080:WLM132960 WVI131080:WVI132960 A196616:A198496 IW196616:IW198496 SS196616:SS198496 ACO196616:ACO198496 AMK196616:AMK198496 AWG196616:AWG198496 BGC196616:BGC198496 BPY196616:BPY198496 BZU196616:BZU198496 CJQ196616:CJQ198496 CTM196616:CTM198496 DDI196616:DDI198496 DNE196616:DNE198496 DXA196616:DXA198496 EGW196616:EGW198496 EQS196616:EQS198496 FAO196616:FAO198496 FKK196616:FKK198496 FUG196616:FUG198496 GEC196616:GEC198496 GNY196616:GNY198496 GXU196616:GXU198496 HHQ196616:HHQ198496 HRM196616:HRM198496 IBI196616:IBI198496 ILE196616:ILE198496 IVA196616:IVA198496 JEW196616:JEW198496 JOS196616:JOS198496 JYO196616:JYO198496 KIK196616:KIK198496 KSG196616:KSG198496 LCC196616:LCC198496 LLY196616:LLY198496 LVU196616:LVU198496 MFQ196616:MFQ198496 MPM196616:MPM198496 MZI196616:MZI198496 NJE196616:NJE198496 NTA196616:NTA198496 OCW196616:OCW198496 OMS196616:OMS198496 OWO196616:OWO198496 PGK196616:PGK198496 PQG196616:PQG198496 QAC196616:QAC198496 QJY196616:QJY198496 QTU196616:QTU198496 RDQ196616:RDQ198496 RNM196616:RNM198496 RXI196616:RXI198496 SHE196616:SHE198496 SRA196616:SRA198496 TAW196616:TAW198496 TKS196616:TKS198496 TUO196616:TUO198496 UEK196616:UEK198496 UOG196616:UOG198496 UYC196616:UYC198496 VHY196616:VHY198496 VRU196616:VRU198496 WBQ196616:WBQ198496 WLM196616:WLM198496 WVI196616:WVI198496 A262152:A264032 IW262152:IW264032 SS262152:SS264032 ACO262152:ACO264032 AMK262152:AMK264032 AWG262152:AWG264032 BGC262152:BGC264032 BPY262152:BPY264032 BZU262152:BZU264032 CJQ262152:CJQ264032 CTM262152:CTM264032 DDI262152:DDI264032 DNE262152:DNE264032 DXA262152:DXA264032 EGW262152:EGW264032 EQS262152:EQS264032 FAO262152:FAO264032 FKK262152:FKK264032 FUG262152:FUG264032 GEC262152:GEC264032 GNY262152:GNY264032 GXU262152:GXU264032 HHQ262152:HHQ264032 HRM262152:HRM264032 IBI262152:IBI264032 ILE262152:ILE264032 IVA262152:IVA264032 JEW262152:JEW264032 JOS262152:JOS264032 JYO262152:JYO264032 KIK262152:KIK264032 KSG262152:KSG264032 LCC262152:LCC264032 LLY262152:LLY264032 LVU262152:LVU264032 MFQ262152:MFQ264032 MPM262152:MPM264032 MZI262152:MZI264032 NJE262152:NJE264032 NTA262152:NTA264032 OCW262152:OCW264032 OMS262152:OMS264032 OWO262152:OWO264032 PGK262152:PGK264032 PQG262152:PQG264032 QAC262152:QAC264032 QJY262152:QJY264032 QTU262152:QTU264032 RDQ262152:RDQ264032 RNM262152:RNM264032 RXI262152:RXI264032 SHE262152:SHE264032 SRA262152:SRA264032 TAW262152:TAW264032 TKS262152:TKS264032 TUO262152:TUO264032 UEK262152:UEK264032 UOG262152:UOG264032 UYC262152:UYC264032 VHY262152:VHY264032 VRU262152:VRU264032 WBQ262152:WBQ264032 WLM262152:WLM264032 WVI262152:WVI264032 A327688:A329568 IW327688:IW329568 SS327688:SS329568 ACO327688:ACO329568 AMK327688:AMK329568 AWG327688:AWG329568 BGC327688:BGC329568 BPY327688:BPY329568 BZU327688:BZU329568 CJQ327688:CJQ329568 CTM327688:CTM329568 DDI327688:DDI329568 DNE327688:DNE329568 DXA327688:DXA329568 EGW327688:EGW329568 EQS327688:EQS329568 FAO327688:FAO329568 FKK327688:FKK329568 FUG327688:FUG329568 GEC327688:GEC329568 GNY327688:GNY329568 GXU327688:GXU329568 HHQ327688:HHQ329568 HRM327688:HRM329568 IBI327688:IBI329568 ILE327688:ILE329568 IVA327688:IVA329568 JEW327688:JEW329568 JOS327688:JOS329568 JYO327688:JYO329568 KIK327688:KIK329568 KSG327688:KSG329568 LCC327688:LCC329568 LLY327688:LLY329568 LVU327688:LVU329568 MFQ327688:MFQ329568 MPM327688:MPM329568 MZI327688:MZI329568 NJE327688:NJE329568 NTA327688:NTA329568 OCW327688:OCW329568 OMS327688:OMS329568 OWO327688:OWO329568 PGK327688:PGK329568 PQG327688:PQG329568 QAC327688:QAC329568 QJY327688:QJY329568 QTU327688:QTU329568 RDQ327688:RDQ329568 RNM327688:RNM329568 RXI327688:RXI329568 SHE327688:SHE329568 SRA327688:SRA329568 TAW327688:TAW329568 TKS327688:TKS329568 TUO327688:TUO329568 UEK327688:UEK329568 UOG327688:UOG329568 UYC327688:UYC329568 VHY327688:VHY329568 VRU327688:VRU329568 WBQ327688:WBQ329568 WLM327688:WLM329568 WVI327688:WVI329568 A393224:A395104 IW393224:IW395104 SS393224:SS395104 ACO393224:ACO395104 AMK393224:AMK395104 AWG393224:AWG395104 BGC393224:BGC395104 BPY393224:BPY395104 BZU393224:BZU395104 CJQ393224:CJQ395104 CTM393224:CTM395104 DDI393224:DDI395104 DNE393224:DNE395104 DXA393224:DXA395104 EGW393224:EGW395104 EQS393224:EQS395104 FAO393224:FAO395104 FKK393224:FKK395104 FUG393224:FUG395104 GEC393224:GEC395104 GNY393224:GNY395104 GXU393224:GXU395104 HHQ393224:HHQ395104 HRM393224:HRM395104 IBI393224:IBI395104 ILE393224:ILE395104 IVA393224:IVA395104 JEW393224:JEW395104 JOS393224:JOS395104 JYO393224:JYO395104 KIK393224:KIK395104 KSG393224:KSG395104 LCC393224:LCC395104 LLY393224:LLY395104 LVU393224:LVU395104 MFQ393224:MFQ395104 MPM393224:MPM395104 MZI393224:MZI395104 NJE393224:NJE395104 NTA393224:NTA395104 OCW393224:OCW395104 OMS393224:OMS395104 OWO393224:OWO395104 PGK393224:PGK395104 PQG393224:PQG395104 QAC393224:QAC395104 QJY393224:QJY395104 QTU393224:QTU395104 RDQ393224:RDQ395104 RNM393224:RNM395104 RXI393224:RXI395104 SHE393224:SHE395104 SRA393224:SRA395104 TAW393224:TAW395104 TKS393224:TKS395104 TUO393224:TUO395104 UEK393224:UEK395104 UOG393224:UOG395104 UYC393224:UYC395104 VHY393224:VHY395104 VRU393224:VRU395104 WBQ393224:WBQ395104 WLM393224:WLM395104 WVI393224:WVI395104 A458760:A460640 IW458760:IW460640 SS458760:SS460640 ACO458760:ACO460640 AMK458760:AMK460640 AWG458760:AWG460640 BGC458760:BGC460640 BPY458760:BPY460640 BZU458760:BZU460640 CJQ458760:CJQ460640 CTM458760:CTM460640 DDI458760:DDI460640 DNE458760:DNE460640 DXA458760:DXA460640 EGW458760:EGW460640 EQS458760:EQS460640 FAO458760:FAO460640 FKK458760:FKK460640 FUG458760:FUG460640 GEC458760:GEC460640 GNY458760:GNY460640 GXU458760:GXU460640 HHQ458760:HHQ460640 HRM458760:HRM460640 IBI458760:IBI460640 ILE458760:ILE460640 IVA458760:IVA460640 JEW458760:JEW460640 JOS458760:JOS460640 JYO458760:JYO460640 KIK458760:KIK460640 KSG458760:KSG460640 LCC458760:LCC460640 LLY458760:LLY460640 LVU458760:LVU460640 MFQ458760:MFQ460640 MPM458760:MPM460640 MZI458760:MZI460640 NJE458760:NJE460640 NTA458760:NTA460640 OCW458760:OCW460640 OMS458760:OMS460640 OWO458760:OWO460640 PGK458760:PGK460640 PQG458760:PQG460640 QAC458760:QAC460640 QJY458760:QJY460640 QTU458760:QTU460640 RDQ458760:RDQ460640 RNM458760:RNM460640 RXI458760:RXI460640 SHE458760:SHE460640 SRA458760:SRA460640 TAW458760:TAW460640 TKS458760:TKS460640 TUO458760:TUO460640 UEK458760:UEK460640 UOG458760:UOG460640 UYC458760:UYC460640 VHY458760:VHY460640 VRU458760:VRU460640 WBQ458760:WBQ460640 WLM458760:WLM460640 WVI458760:WVI460640 A524296:A526176 IW524296:IW526176 SS524296:SS526176 ACO524296:ACO526176 AMK524296:AMK526176 AWG524296:AWG526176 BGC524296:BGC526176 BPY524296:BPY526176 BZU524296:BZU526176 CJQ524296:CJQ526176 CTM524296:CTM526176 DDI524296:DDI526176 DNE524296:DNE526176 DXA524296:DXA526176 EGW524296:EGW526176 EQS524296:EQS526176 FAO524296:FAO526176 FKK524296:FKK526176 FUG524296:FUG526176 GEC524296:GEC526176 GNY524296:GNY526176 GXU524296:GXU526176 HHQ524296:HHQ526176 HRM524296:HRM526176 IBI524296:IBI526176 ILE524296:ILE526176 IVA524296:IVA526176 JEW524296:JEW526176 JOS524296:JOS526176 JYO524296:JYO526176 KIK524296:KIK526176 KSG524296:KSG526176 LCC524296:LCC526176 LLY524296:LLY526176 LVU524296:LVU526176 MFQ524296:MFQ526176 MPM524296:MPM526176 MZI524296:MZI526176 NJE524296:NJE526176 NTA524296:NTA526176 OCW524296:OCW526176 OMS524296:OMS526176 OWO524296:OWO526176 PGK524296:PGK526176 PQG524296:PQG526176 QAC524296:QAC526176 QJY524296:QJY526176 QTU524296:QTU526176 RDQ524296:RDQ526176 RNM524296:RNM526176 RXI524296:RXI526176 SHE524296:SHE526176 SRA524296:SRA526176 TAW524296:TAW526176 TKS524296:TKS526176 TUO524296:TUO526176 UEK524296:UEK526176 UOG524296:UOG526176 UYC524296:UYC526176 VHY524296:VHY526176 VRU524296:VRU526176 WBQ524296:WBQ526176 WLM524296:WLM526176 WVI524296:WVI526176 A589832:A591712 IW589832:IW591712 SS589832:SS591712 ACO589832:ACO591712 AMK589832:AMK591712 AWG589832:AWG591712 BGC589832:BGC591712 BPY589832:BPY591712 BZU589832:BZU591712 CJQ589832:CJQ591712 CTM589832:CTM591712 DDI589832:DDI591712 DNE589832:DNE591712 DXA589832:DXA591712 EGW589832:EGW591712 EQS589832:EQS591712 FAO589832:FAO591712 FKK589832:FKK591712 FUG589832:FUG591712 GEC589832:GEC591712 GNY589832:GNY591712 GXU589832:GXU591712 HHQ589832:HHQ591712 HRM589832:HRM591712 IBI589832:IBI591712 ILE589832:ILE591712 IVA589832:IVA591712 JEW589832:JEW591712 JOS589832:JOS591712 JYO589832:JYO591712 KIK589832:KIK591712 KSG589832:KSG591712 LCC589832:LCC591712 LLY589832:LLY591712 LVU589832:LVU591712 MFQ589832:MFQ591712 MPM589832:MPM591712 MZI589832:MZI591712 NJE589832:NJE591712 NTA589832:NTA591712 OCW589832:OCW591712 OMS589832:OMS591712 OWO589832:OWO591712 PGK589832:PGK591712 PQG589832:PQG591712 QAC589832:QAC591712 QJY589832:QJY591712 QTU589832:QTU591712 RDQ589832:RDQ591712 RNM589832:RNM591712 RXI589832:RXI591712 SHE589832:SHE591712 SRA589832:SRA591712 TAW589832:TAW591712 TKS589832:TKS591712 TUO589832:TUO591712 UEK589832:UEK591712 UOG589832:UOG591712 UYC589832:UYC591712 VHY589832:VHY591712 VRU589832:VRU591712 WBQ589832:WBQ591712 WLM589832:WLM591712 WVI589832:WVI591712 A655368:A657248 IW655368:IW657248 SS655368:SS657248 ACO655368:ACO657248 AMK655368:AMK657248 AWG655368:AWG657248 BGC655368:BGC657248 BPY655368:BPY657248 BZU655368:BZU657248 CJQ655368:CJQ657248 CTM655368:CTM657248 DDI655368:DDI657248 DNE655368:DNE657248 DXA655368:DXA657248 EGW655368:EGW657248 EQS655368:EQS657248 FAO655368:FAO657248 FKK655368:FKK657248 FUG655368:FUG657248 GEC655368:GEC657248 GNY655368:GNY657248 GXU655368:GXU657248 HHQ655368:HHQ657248 HRM655368:HRM657248 IBI655368:IBI657248 ILE655368:ILE657248 IVA655368:IVA657248 JEW655368:JEW657248 JOS655368:JOS657248 JYO655368:JYO657248 KIK655368:KIK657248 KSG655368:KSG657248 LCC655368:LCC657248 LLY655368:LLY657248 LVU655368:LVU657248 MFQ655368:MFQ657248 MPM655368:MPM657248 MZI655368:MZI657248 NJE655368:NJE657248 NTA655368:NTA657248 OCW655368:OCW657248 OMS655368:OMS657248 OWO655368:OWO657248 PGK655368:PGK657248 PQG655368:PQG657248 QAC655368:QAC657248 QJY655368:QJY657248 QTU655368:QTU657248 RDQ655368:RDQ657248 RNM655368:RNM657248 RXI655368:RXI657248 SHE655368:SHE657248 SRA655368:SRA657248 TAW655368:TAW657248 TKS655368:TKS657248 TUO655368:TUO657248 UEK655368:UEK657248 UOG655368:UOG657248 UYC655368:UYC657248 VHY655368:VHY657248 VRU655368:VRU657248 WBQ655368:WBQ657248 WLM655368:WLM657248 WVI655368:WVI657248 A720904:A722784 IW720904:IW722784 SS720904:SS722784 ACO720904:ACO722784 AMK720904:AMK722784 AWG720904:AWG722784 BGC720904:BGC722784 BPY720904:BPY722784 BZU720904:BZU722784 CJQ720904:CJQ722784 CTM720904:CTM722784 DDI720904:DDI722784 DNE720904:DNE722784 DXA720904:DXA722784 EGW720904:EGW722784 EQS720904:EQS722784 FAO720904:FAO722784 FKK720904:FKK722784 FUG720904:FUG722784 GEC720904:GEC722784 GNY720904:GNY722784 GXU720904:GXU722784 HHQ720904:HHQ722784 HRM720904:HRM722784 IBI720904:IBI722784 ILE720904:ILE722784 IVA720904:IVA722784 JEW720904:JEW722784 JOS720904:JOS722784 JYO720904:JYO722784 KIK720904:KIK722784 KSG720904:KSG722784 LCC720904:LCC722784 LLY720904:LLY722784 LVU720904:LVU722784 MFQ720904:MFQ722784 MPM720904:MPM722784 MZI720904:MZI722784 NJE720904:NJE722784 NTA720904:NTA722784 OCW720904:OCW722784 OMS720904:OMS722784 OWO720904:OWO722784 PGK720904:PGK722784 PQG720904:PQG722784 QAC720904:QAC722784 QJY720904:QJY722784 QTU720904:QTU722784 RDQ720904:RDQ722784 RNM720904:RNM722784 RXI720904:RXI722784 SHE720904:SHE722784 SRA720904:SRA722784 TAW720904:TAW722784 TKS720904:TKS722784 TUO720904:TUO722784 UEK720904:UEK722784 UOG720904:UOG722784 UYC720904:UYC722784 VHY720904:VHY722784 VRU720904:VRU722784 WBQ720904:WBQ722784 WLM720904:WLM722784 WVI720904:WVI722784 A786440:A788320 IW786440:IW788320 SS786440:SS788320 ACO786440:ACO788320 AMK786440:AMK788320 AWG786440:AWG788320 BGC786440:BGC788320 BPY786440:BPY788320 BZU786440:BZU788320 CJQ786440:CJQ788320 CTM786440:CTM788320 DDI786440:DDI788320 DNE786440:DNE788320 DXA786440:DXA788320 EGW786440:EGW788320 EQS786440:EQS788320 FAO786440:FAO788320 FKK786440:FKK788320 FUG786440:FUG788320 GEC786440:GEC788320 GNY786440:GNY788320 GXU786440:GXU788320 HHQ786440:HHQ788320 HRM786440:HRM788320 IBI786440:IBI788320 ILE786440:ILE788320 IVA786440:IVA788320 JEW786440:JEW788320 JOS786440:JOS788320 JYO786440:JYO788320 KIK786440:KIK788320 KSG786440:KSG788320 LCC786440:LCC788320 LLY786440:LLY788320 LVU786440:LVU788320 MFQ786440:MFQ788320 MPM786440:MPM788320 MZI786440:MZI788320 NJE786440:NJE788320 NTA786440:NTA788320 OCW786440:OCW788320 OMS786440:OMS788320 OWO786440:OWO788320 PGK786440:PGK788320 PQG786440:PQG788320 QAC786440:QAC788320 QJY786440:QJY788320 QTU786440:QTU788320 RDQ786440:RDQ788320 RNM786440:RNM788320 RXI786440:RXI788320 SHE786440:SHE788320 SRA786440:SRA788320 TAW786440:TAW788320 TKS786440:TKS788320 TUO786440:TUO788320 UEK786440:UEK788320 UOG786440:UOG788320 UYC786440:UYC788320 VHY786440:VHY788320 VRU786440:VRU788320 WBQ786440:WBQ788320 WLM786440:WLM788320 WVI786440:WVI788320 A851976:A853856 IW851976:IW853856 SS851976:SS853856 ACO851976:ACO853856 AMK851976:AMK853856 AWG851976:AWG853856 BGC851976:BGC853856 BPY851976:BPY853856 BZU851976:BZU853856 CJQ851976:CJQ853856 CTM851976:CTM853856 DDI851976:DDI853856 DNE851976:DNE853856 DXA851976:DXA853856 EGW851976:EGW853856 EQS851976:EQS853856 FAO851976:FAO853856 FKK851976:FKK853856 FUG851976:FUG853856 GEC851976:GEC853856 GNY851976:GNY853856 GXU851976:GXU853856 HHQ851976:HHQ853856 HRM851976:HRM853856 IBI851976:IBI853856 ILE851976:ILE853856 IVA851976:IVA853856 JEW851976:JEW853856 JOS851976:JOS853856 JYO851976:JYO853856 KIK851976:KIK853856 KSG851976:KSG853856 LCC851976:LCC853856 LLY851976:LLY853856 LVU851976:LVU853856 MFQ851976:MFQ853856 MPM851976:MPM853856 MZI851976:MZI853856 NJE851976:NJE853856 NTA851976:NTA853856 OCW851976:OCW853856 OMS851976:OMS853856 OWO851976:OWO853856 PGK851976:PGK853856 PQG851976:PQG853856 QAC851976:QAC853856 QJY851976:QJY853856 QTU851976:QTU853856 RDQ851976:RDQ853856 RNM851976:RNM853856 RXI851976:RXI853856 SHE851976:SHE853856 SRA851976:SRA853856 TAW851976:TAW853856 TKS851976:TKS853856 TUO851976:TUO853856 UEK851976:UEK853856 UOG851976:UOG853856 UYC851976:UYC853856 VHY851976:VHY853856 VRU851976:VRU853856 WBQ851976:WBQ853856 WLM851976:WLM853856 WVI851976:WVI853856 A917512:A919392 IW917512:IW919392 SS917512:SS919392 ACO917512:ACO919392 AMK917512:AMK919392 AWG917512:AWG919392 BGC917512:BGC919392 BPY917512:BPY919392 BZU917512:BZU919392 CJQ917512:CJQ919392 CTM917512:CTM919392 DDI917512:DDI919392 DNE917512:DNE919392 DXA917512:DXA919392 EGW917512:EGW919392 EQS917512:EQS919392 FAO917512:FAO919392 FKK917512:FKK919392 FUG917512:FUG919392 GEC917512:GEC919392 GNY917512:GNY919392 GXU917512:GXU919392 HHQ917512:HHQ919392 HRM917512:HRM919392 IBI917512:IBI919392 ILE917512:ILE919392 IVA917512:IVA919392 JEW917512:JEW919392 JOS917512:JOS919392 JYO917512:JYO919392 KIK917512:KIK919392 KSG917512:KSG919392 LCC917512:LCC919392 LLY917512:LLY919392 LVU917512:LVU919392 MFQ917512:MFQ919392 MPM917512:MPM919392 MZI917512:MZI919392 NJE917512:NJE919392 NTA917512:NTA919392 OCW917512:OCW919392 OMS917512:OMS919392 OWO917512:OWO919392 PGK917512:PGK919392 PQG917512:PQG919392 QAC917512:QAC919392 QJY917512:QJY919392 QTU917512:QTU919392 RDQ917512:RDQ919392 RNM917512:RNM919392 RXI917512:RXI919392 SHE917512:SHE919392 SRA917512:SRA919392 TAW917512:TAW919392 TKS917512:TKS919392 TUO917512:TUO919392 UEK917512:UEK919392 UOG917512:UOG919392 UYC917512:UYC919392 VHY917512:VHY919392 VRU917512:VRU919392 WBQ917512:WBQ919392 WLM917512:WLM919392 WVI917512:WVI919392 A983048:A984928 IW983048:IW984928 SS983048:SS984928 ACO983048:ACO984928 AMK983048:AMK984928 AWG983048:AWG984928 BGC983048:BGC984928 BPY983048:BPY984928 BZU983048:BZU984928 CJQ983048:CJQ984928 CTM983048:CTM984928 DDI983048:DDI984928 DNE983048:DNE984928 DXA983048:DXA984928 EGW983048:EGW984928 EQS983048:EQS984928 FAO983048:FAO984928 FKK983048:FKK984928 FUG983048:FUG984928 GEC983048:GEC984928 GNY983048:GNY984928 GXU983048:GXU984928 HHQ983048:HHQ984928 HRM983048:HRM984928 IBI983048:IBI984928 ILE983048:ILE984928 IVA983048:IVA984928 JEW983048:JEW984928 JOS983048:JOS984928 JYO983048:JYO984928 KIK983048:KIK984928 KSG983048:KSG984928 LCC983048:LCC984928 LLY983048:LLY984928 LVU983048:LVU984928 MFQ983048:MFQ984928 MPM983048:MPM984928 MZI983048:MZI984928 NJE983048:NJE984928 NTA983048:NTA984928 OCW983048:OCW984928 OMS983048:OMS984928 OWO983048:OWO984928 PGK983048:PGK984928 PQG983048:PQG984928 QAC983048:QAC984928 QJY983048:QJY984928 QTU983048:QTU984928 RDQ983048:RDQ984928 RNM983048:RNM984928 RXI983048:RXI984928 SHE983048:SHE984928 SRA983048:SRA984928 TAW983048:TAW984928 TKS983048:TKS984928 TUO983048:TUO984928 UEK983048:UEK984928 UOG983048:UOG984928 UYC983048:UYC984928 VHY983048:VHY984928 VRU983048:VRU984928 WBQ983048:WBQ984928 WLM983048:WLM984928 WVI983048:WVI984928">
      <formula1>$AA$6:$AA$50</formula1>
    </dataValidation>
    <dataValidation type="list" errorStyle="warning" allowBlank="1" showErrorMessage="1" sqref="B8:B1888 IX8:IX1888 ST8:ST1888 ACP8:ACP1888 AML8:AML1888 AWH8:AWH1888 BGD8:BGD1888 BPZ8:BPZ1888 BZV8:BZV1888 CJR8:CJR1888 CTN8:CTN1888 DDJ8:DDJ1888 DNF8:DNF1888 DXB8:DXB1888 EGX8:EGX1888 EQT8:EQT1888 FAP8:FAP1888 FKL8:FKL1888 FUH8:FUH1888 GED8:GED1888 GNZ8:GNZ1888 GXV8:GXV1888 HHR8:HHR1888 HRN8:HRN1888 IBJ8:IBJ1888 ILF8:ILF1888 IVB8:IVB1888 JEX8:JEX1888 JOT8:JOT1888 JYP8:JYP1888 KIL8:KIL1888 KSH8:KSH1888 LCD8:LCD1888 LLZ8:LLZ1888 LVV8:LVV1888 MFR8:MFR1888 MPN8:MPN1888 MZJ8:MZJ1888 NJF8:NJF1888 NTB8:NTB1888 OCX8:OCX1888 OMT8:OMT1888 OWP8:OWP1888 PGL8:PGL1888 PQH8:PQH1888 QAD8:QAD1888 QJZ8:QJZ1888 QTV8:QTV1888 RDR8:RDR1888 RNN8:RNN1888 RXJ8:RXJ1888 SHF8:SHF1888 SRB8:SRB1888 TAX8:TAX1888 TKT8:TKT1888 TUP8:TUP1888 UEL8:UEL1888 UOH8:UOH1888 UYD8:UYD1888 VHZ8:VHZ1888 VRV8:VRV1888 WBR8:WBR1888 WLN8:WLN1888 WVJ8:WVJ1888 B65544:B67424 IX65544:IX67424 ST65544:ST67424 ACP65544:ACP67424 AML65544:AML67424 AWH65544:AWH67424 BGD65544:BGD67424 BPZ65544:BPZ67424 BZV65544:BZV67424 CJR65544:CJR67424 CTN65544:CTN67424 DDJ65544:DDJ67424 DNF65544:DNF67424 DXB65544:DXB67424 EGX65544:EGX67424 EQT65544:EQT67424 FAP65544:FAP67424 FKL65544:FKL67424 FUH65544:FUH67424 GED65544:GED67424 GNZ65544:GNZ67424 GXV65544:GXV67424 HHR65544:HHR67424 HRN65544:HRN67424 IBJ65544:IBJ67424 ILF65544:ILF67424 IVB65544:IVB67424 JEX65544:JEX67424 JOT65544:JOT67424 JYP65544:JYP67424 KIL65544:KIL67424 KSH65544:KSH67424 LCD65544:LCD67424 LLZ65544:LLZ67424 LVV65544:LVV67424 MFR65544:MFR67424 MPN65544:MPN67424 MZJ65544:MZJ67424 NJF65544:NJF67424 NTB65544:NTB67424 OCX65544:OCX67424 OMT65544:OMT67424 OWP65544:OWP67424 PGL65544:PGL67424 PQH65544:PQH67424 QAD65544:QAD67424 QJZ65544:QJZ67424 QTV65544:QTV67424 RDR65544:RDR67424 RNN65544:RNN67424 RXJ65544:RXJ67424 SHF65544:SHF67424 SRB65544:SRB67424 TAX65544:TAX67424 TKT65544:TKT67424 TUP65544:TUP67424 UEL65544:UEL67424 UOH65544:UOH67424 UYD65544:UYD67424 VHZ65544:VHZ67424 VRV65544:VRV67424 WBR65544:WBR67424 WLN65544:WLN67424 WVJ65544:WVJ67424 B131080:B132960 IX131080:IX132960 ST131080:ST132960 ACP131080:ACP132960 AML131080:AML132960 AWH131080:AWH132960 BGD131080:BGD132960 BPZ131080:BPZ132960 BZV131080:BZV132960 CJR131080:CJR132960 CTN131080:CTN132960 DDJ131080:DDJ132960 DNF131080:DNF132960 DXB131080:DXB132960 EGX131080:EGX132960 EQT131080:EQT132960 FAP131080:FAP132960 FKL131080:FKL132960 FUH131080:FUH132960 GED131080:GED132960 GNZ131080:GNZ132960 GXV131080:GXV132960 HHR131080:HHR132960 HRN131080:HRN132960 IBJ131080:IBJ132960 ILF131080:ILF132960 IVB131080:IVB132960 JEX131080:JEX132960 JOT131080:JOT132960 JYP131080:JYP132960 KIL131080:KIL132960 KSH131080:KSH132960 LCD131080:LCD132960 LLZ131080:LLZ132960 LVV131080:LVV132960 MFR131080:MFR132960 MPN131080:MPN132960 MZJ131080:MZJ132960 NJF131080:NJF132960 NTB131080:NTB132960 OCX131080:OCX132960 OMT131080:OMT132960 OWP131080:OWP132960 PGL131080:PGL132960 PQH131080:PQH132960 QAD131080:QAD132960 QJZ131080:QJZ132960 QTV131080:QTV132960 RDR131080:RDR132960 RNN131080:RNN132960 RXJ131080:RXJ132960 SHF131080:SHF132960 SRB131080:SRB132960 TAX131080:TAX132960 TKT131080:TKT132960 TUP131080:TUP132960 UEL131080:UEL132960 UOH131080:UOH132960 UYD131080:UYD132960 VHZ131080:VHZ132960 VRV131080:VRV132960 WBR131080:WBR132960 WLN131080:WLN132960 WVJ131080:WVJ132960 B196616:B198496 IX196616:IX198496 ST196616:ST198496 ACP196616:ACP198496 AML196616:AML198496 AWH196616:AWH198496 BGD196616:BGD198496 BPZ196616:BPZ198496 BZV196616:BZV198496 CJR196616:CJR198496 CTN196616:CTN198496 DDJ196616:DDJ198496 DNF196616:DNF198496 DXB196616:DXB198496 EGX196616:EGX198496 EQT196616:EQT198496 FAP196616:FAP198496 FKL196616:FKL198496 FUH196616:FUH198496 GED196616:GED198496 GNZ196616:GNZ198496 GXV196616:GXV198496 HHR196616:HHR198496 HRN196616:HRN198496 IBJ196616:IBJ198496 ILF196616:ILF198496 IVB196616:IVB198496 JEX196616:JEX198496 JOT196616:JOT198496 JYP196616:JYP198496 KIL196616:KIL198496 KSH196616:KSH198496 LCD196616:LCD198496 LLZ196616:LLZ198496 LVV196616:LVV198496 MFR196616:MFR198496 MPN196616:MPN198496 MZJ196616:MZJ198496 NJF196616:NJF198496 NTB196616:NTB198496 OCX196616:OCX198496 OMT196616:OMT198496 OWP196616:OWP198496 PGL196616:PGL198496 PQH196616:PQH198496 QAD196616:QAD198496 QJZ196616:QJZ198496 QTV196616:QTV198496 RDR196616:RDR198496 RNN196616:RNN198496 RXJ196616:RXJ198496 SHF196616:SHF198496 SRB196616:SRB198496 TAX196616:TAX198496 TKT196616:TKT198496 TUP196616:TUP198496 UEL196616:UEL198496 UOH196616:UOH198496 UYD196616:UYD198496 VHZ196616:VHZ198496 VRV196616:VRV198496 WBR196616:WBR198496 WLN196616:WLN198496 WVJ196616:WVJ198496 B262152:B264032 IX262152:IX264032 ST262152:ST264032 ACP262152:ACP264032 AML262152:AML264032 AWH262152:AWH264032 BGD262152:BGD264032 BPZ262152:BPZ264032 BZV262152:BZV264032 CJR262152:CJR264032 CTN262152:CTN264032 DDJ262152:DDJ264032 DNF262152:DNF264032 DXB262152:DXB264032 EGX262152:EGX264032 EQT262152:EQT264032 FAP262152:FAP264032 FKL262152:FKL264032 FUH262152:FUH264032 GED262152:GED264032 GNZ262152:GNZ264032 GXV262152:GXV264032 HHR262152:HHR264032 HRN262152:HRN264032 IBJ262152:IBJ264032 ILF262152:ILF264032 IVB262152:IVB264032 JEX262152:JEX264032 JOT262152:JOT264032 JYP262152:JYP264032 KIL262152:KIL264032 KSH262152:KSH264032 LCD262152:LCD264032 LLZ262152:LLZ264032 LVV262152:LVV264032 MFR262152:MFR264032 MPN262152:MPN264032 MZJ262152:MZJ264032 NJF262152:NJF264032 NTB262152:NTB264032 OCX262152:OCX264032 OMT262152:OMT264032 OWP262152:OWP264032 PGL262152:PGL264032 PQH262152:PQH264032 QAD262152:QAD264032 QJZ262152:QJZ264032 QTV262152:QTV264032 RDR262152:RDR264032 RNN262152:RNN264032 RXJ262152:RXJ264032 SHF262152:SHF264032 SRB262152:SRB264032 TAX262152:TAX264032 TKT262152:TKT264032 TUP262152:TUP264032 UEL262152:UEL264032 UOH262152:UOH264032 UYD262152:UYD264032 VHZ262152:VHZ264032 VRV262152:VRV264032 WBR262152:WBR264032 WLN262152:WLN264032 WVJ262152:WVJ264032 B327688:B329568 IX327688:IX329568 ST327688:ST329568 ACP327688:ACP329568 AML327688:AML329568 AWH327688:AWH329568 BGD327688:BGD329568 BPZ327688:BPZ329568 BZV327688:BZV329568 CJR327688:CJR329568 CTN327688:CTN329568 DDJ327688:DDJ329568 DNF327688:DNF329568 DXB327688:DXB329568 EGX327688:EGX329568 EQT327688:EQT329568 FAP327688:FAP329568 FKL327688:FKL329568 FUH327688:FUH329568 GED327688:GED329568 GNZ327688:GNZ329568 GXV327688:GXV329568 HHR327688:HHR329568 HRN327688:HRN329568 IBJ327688:IBJ329568 ILF327688:ILF329568 IVB327688:IVB329568 JEX327688:JEX329568 JOT327688:JOT329568 JYP327688:JYP329568 KIL327688:KIL329568 KSH327688:KSH329568 LCD327688:LCD329568 LLZ327688:LLZ329568 LVV327688:LVV329568 MFR327688:MFR329568 MPN327688:MPN329568 MZJ327688:MZJ329568 NJF327688:NJF329568 NTB327688:NTB329568 OCX327688:OCX329568 OMT327688:OMT329568 OWP327688:OWP329568 PGL327688:PGL329568 PQH327688:PQH329568 QAD327688:QAD329568 QJZ327688:QJZ329568 QTV327688:QTV329568 RDR327688:RDR329568 RNN327688:RNN329568 RXJ327688:RXJ329568 SHF327688:SHF329568 SRB327688:SRB329568 TAX327688:TAX329568 TKT327688:TKT329568 TUP327688:TUP329568 UEL327688:UEL329568 UOH327688:UOH329568 UYD327688:UYD329568 VHZ327688:VHZ329568 VRV327688:VRV329568 WBR327688:WBR329568 WLN327688:WLN329568 WVJ327688:WVJ329568 B393224:B395104 IX393224:IX395104 ST393224:ST395104 ACP393224:ACP395104 AML393224:AML395104 AWH393224:AWH395104 BGD393224:BGD395104 BPZ393224:BPZ395104 BZV393224:BZV395104 CJR393224:CJR395104 CTN393224:CTN395104 DDJ393224:DDJ395104 DNF393224:DNF395104 DXB393224:DXB395104 EGX393224:EGX395104 EQT393224:EQT395104 FAP393224:FAP395104 FKL393224:FKL395104 FUH393224:FUH395104 GED393224:GED395104 GNZ393224:GNZ395104 GXV393224:GXV395104 HHR393224:HHR395104 HRN393224:HRN395104 IBJ393224:IBJ395104 ILF393224:ILF395104 IVB393224:IVB395104 JEX393224:JEX395104 JOT393224:JOT395104 JYP393224:JYP395104 KIL393224:KIL395104 KSH393224:KSH395104 LCD393224:LCD395104 LLZ393224:LLZ395104 LVV393224:LVV395104 MFR393224:MFR395104 MPN393224:MPN395104 MZJ393224:MZJ395104 NJF393224:NJF395104 NTB393224:NTB395104 OCX393224:OCX395104 OMT393224:OMT395104 OWP393224:OWP395104 PGL393224:PGL395104 PQH393224:PQH395104 QAD393224:QAD395104 QJZ393224:QJZ395104 QTV393224:QTV395104 RDR393224:RDR395104 RNN393224:RNN395104 RXJ393224:RXJ395104 SHF393224:SHF395104 SRB393224:SRB395104 TAX393224:TAX395104 TKT393224:TKT395104 TUP393224:TUP395104 UEL393224:UEL395104 UOH393224:UOH395104 UYD393224:UYD395104 VHZ393224:VHZ395104 VRV393224:VRV395104 WBR393224:WBR395104 WLN393224:WLN395104 WVJ393224:WVJ395104 B458760:B460640 IX458760:IX460640 ST458760:ST460640 ACP458760:ACP460640 AML458760:AML460640 AWH458760:AWH460640 BGD458760:BGD460640 BPZ458760:BPZ460640 BZV458760:BZV460640 CJR458760:CJR460640 CTN458760:CTN460640 DDJ458760:DDJ460640 DNF458760:DNF460640 DXB458760:DXB460640 EGX458760:EGX460640 EQT458760:EQT460640 FAP458760:FAP460640 FKL458760:FKL460640 FUH458760:FUH460640 GED458760:GED460640 GNZ458760:GNZ460640 GXV458760:GXV460640 HHR458760:HHR460640 HRN458760:HRN460640 IBJ458760:IBJ460640 ILF458760:ILF460640 IVB458760:IVB460640 JEX458760:JEX460640 JOT458760:JOT460640 JYP458760:JYP460640 KIL458760:KIL460640 KSH458760:KSH460640 LCD458760:LCD460640 LLZ458760:LLZ460640 LVV458760:LVV460640 MFR458760:MFR460640 MPN458760:MPN460640 MZJ458760:MZJ460640 NJF458760:NJF460640 NTB458760:NTB460640 OCX458760:OCX460640 OMT458760:OMT460640 OWP458760:OWP460640 PGL458760:PGL460640 PQH458760:PQH460640 QAD458760:QAD460640 QJZ458760:QJZ460640 QTV458760:QTV460640 RDR458760:RDR460640 RNN458760:RNN460640 RXJ458760:RXJ460640 SHF458760:SHF460640 SRB458760:SRB460640 TAX458760:TAX460640 TKT458760:TKT460640 TUP458760:TUP460640 UEL458760:UEL460640 UOH458760:UOH460640 UYD458760:UYD460640 VHZ458760:VHZ460640 VRV458760:VRV460640 WBR458760:WBR460640 WLN458760:WLN460640 WVJ458760:WVJ460640 B524296:B526176 IX524296:IX526176 ST524296:ST526176 ACP524296:ACP526176 AML524296:AML526176 AWH524296:AWH526176 BGD524296:BGD526176 BPZ524296:BPZ526176 BZV524296:BZV526176 CJR524296:CJR526176 CTN524296:CTN526176 DDJ524296:DDJ526176 DNF524296:DNF526176 DXB524296:DXB526176 EGX524296:EGX526176 EQT524296:EQT526176 FAP524296:FAP526176 FKL524296:FKL526176 FUH524296:FUH526176 GED524296:GED526176 GNZ524296:GNZ526176 GXV524296:GXV526176 HHR524296:HHR526176 HRN524296:HRN526176 IBJ524296:IBJ526176 ILF524296:ILF526176 IVB524296:IVB526176 JEX524296:JEX526176 JOT524296:JOT526176 JYP524296:JYP526176 KIL524296:KIL526176 KSH524296:KSH526176 LCD524296:LCD526176 LLZ524296:LLZ526176 LVV524296:LVV526176 MFR524296:MFR526176 MPN524296:MPN526176 MZJ524296:MZJ526176 NJF524296:NJF526176 NTB524296:NTB526176 OCX524296:OCX526176 OMT524296:OMT526176 OWP524296:OWP526176 PGL524296:PGL526176 PQH524296:PQH526176 QAD524296:QAD526176 QJZ524296:QJZ526176 QTV524296:QTV526176 RDR524296:RDR526176 RNN524296:RNN526176 RXJ524296:RXJ526176 SHF524296:SHF526176 SRB524296:SRB526176 TAX524296:TAX526176 TKT524296:TKT526176 TUP524296:TUP526176 UEL524296:UEL526176 UOH524296:UOH526176 UYD524296:UYD526176 VHZ524296:VHZ526176 VRV524296:VRV526176 WBR524296:WBR526176 WLN524296:WLN526176 WVJ524296:WVJ526176 B589832:B591712 IX589832:IX591712 ST589832:ST591712 ACP589832:ACP591712 AML589832:AML591712 AWH589832:AWH591712 BGD589832:BGD591712 BPZ589832:BPZ591712 BZV589832:BZV591712 CJR589832:CJR591712 CTN589832:CTN591712 DDJ589832:DDJ591712 DNF589832:DNF591712 DXB589832:DXB591712 EGX589832:EGX591712 EQT589832:EQT591712 FAP589832:FAP591712 FKL589832:FKL591712 FUH589832:FUH591712 GED589832:GED591712 GNZ589832:GNZ591712 GXV589832:GXV591712 HHR589832:HHR591712 HRN589832:HRN591712 IBJ589832:IBJ591712 ILF589832:ILF591712 IVB589832:IVB591712 JEX589832:JEX591712 JOT589832:JOT591712 JYP589832:JYP591712 KIL589832:KIL591712 KSH589832:KSH591712 LCD589832:LCD591712 LLZ589832:LLZ591712 LVV589832:LVV591712 MFR589832:MFR591712 MPN589832:MPN591712 MZJ589832:MZJ591712 NJF589832:NJF591712 NTB589832:NTB591712 OCX589832:OCX591712 OMT589832:OMT591712 OWP589832:OWP591712 PGL589832:PGL591712 PQH589832:PQH591712 QAD589832:QAD591712 QJZ589832:QJZ591712 QTV589832:QTV591712 RDR589832:RDR591712 RNN589832:RNN591712 RXJ589832:RXJ591712 SHF589832:SHF591712 SRB589832:SRB591712 TAX589832:TAX591712 TKT589832:TKT591712 TUP589832:TUP591712 UEL589832:UEL591712 UOH589832:UOH591712 UYD589832:UYD591712 VHZ589832:VHZ591712 VRV589832:VRV591712 WBR589832:WBR591712 WLN589832:WLN591712 WVJ589832:WVJ591712 B655368:B657248 IX655368:IX657248 ST655368:ST657248 ACP655368:ACP657248 AML655368:AML657248 AWH655368:AWH657248 BGD655368:BGD657248 BPZ655368:BPZ657248 BZV655368:BZV657248 CJR655368:CJR657248 CTN655368:CTN657248 DDJ655368:DDJ657248 DNF655368:DNF657248 DXB655368:DXB657248 EGX655368:EGX657248 EQT655368:EQT657248 FAP655368:FAP657248 FKL655368:FKL657248 FUH655368:FUH657248 GED655368:GED657248 GNZ655368:GNZ657248 GXV655368:GXV657248 HHR655368:HHR657248 HRN655368:HRN657248 IBJ655368:IBJ657248 ILF655368:ILF657248 IVB655368:IVB657248 JEX655368:JEX657248 JOT655368:JOT657248 JYP655368:JYP657248 KIL655368:KIL657248 KSH655368:KSH657248 LCD655368:LCD657248 LLZ655368:LLZ657248 LVV655368:LVV657248 MFR655368:MFR657248 MPN655368:MPN657248 MZJ655368:MZJ657248 NJF655368:NJF657248 NTB655368:NTB657248 OCX655368:OCX657248 OMT655368:OMT657248 OWP655368:OWP657248 PGL655368:PGL657248 PQH655368:PQH657248 QAD655368:QAD657248 QJZ655368:QJZ657248 QTV655368:QTV657248 RDR655368:RDR657248 RNN655368:RNN657248 RXJ655368:RXJ657248 SHF655368:SHF657248 SRB655368:SRB657248 TAX655368:TAX657248 TKT655368:TKT657248 TUP655368:TUP657248 UEL655368:UEL657248 UOH655368:UOH657248 UYD655368:UYD657248 VHZ655368:VHZ657248 VRV655368:VRV657248 WBR655368:WBR657248 WLN655368:WLN657248 WVJ655368:WVJ657248 B720904:B722784 IX720904:IX722784 ST720904:ST722784 ACP720904:ACP722784 AML720904:AML722784 AWH720904:AWH722784 BGD720904:BGD722784 BPZ720904:BPZ722784 BZV720904:BZV722784 CJR720904:CJR722784 CTN720904:CTN722784 DDJ720904:DDJ722784 DNF720904:DNF722784 DXB720904:DXB722784 EGX720904:EGX722784 EQT720904:EQT722784 FAP720904:FAP722784 FKL720904:FKL722784 FUH720904:FUH722784 GED720904:GED722784 GNZ720904:GNZ722784 GXV720904:GXV722784 HHR720904:HHR722784 HRN720904:HRN722784 IBJ720904:IBJ722784 ILF720904:ILF722784 IVB720904:IVB722784 JEX720904:JEX722784 JOT720904:JOT722784 JYP720904:JYP722784 KIL720904:KIL722784 KSH720904:KSH722784 LCD720904:LCD722784 LLZ720904:LLZ722784 LVV720904:LVV722784 MFR720904:MFR722784 MPN720904:MPN722784 MZJ720904:MZJ722784 NJF720904:NJF722784 NTB720904:NTB722784 OCX720904:OCX722784 OMT720904:OMT722784 OWP720904:OWP722784 PGL720904:PGL722784 PQH720904:PQH722784 QAD720904:QAD722784 QJZ720904:QJZ722784 QTV720904:QTV722784 RDR720904:RDR722784 RNN720904:RNN722784 RXJ720904:RXJ722784 SHF720904:SHF722784 SRB720904:SRB722784 TAX720904:TAX722784 TKT720904:TKT722784 TUP720904:TUP722784 UEL720904:UEL722784 UOH720904:UOH722784 UYD720904:UYD722784 VHZ720904:VHZ722784 VRV720904:VRV722784 WBR720904:WBR722784 WLN720904:WLN722784 WVJ720904:WVJ722784 B786440:B788320 IX786440:IX788320 ST786440:ST788320 ACP786440:ACP788320 AML786440:AML788320 AWH786440:AWH788320 BGD786440:BGD788320 BPZ786440:BPZ788320 BZV786440:BZV788320 CJR786440:CJR788320 CTN786440:CTN788320 DDJ786440:DDJ788320 DNF786440:DNF788320 DXB786440:DXB788320 EGX786440:EGX788320 EQT786440:EQT788320 FAP786440:FAP788320 FKL786440:FKL788320 FUH786440:FUH788320 GED786440:GED788320 GNZ786440:GNZ788320 GXV786440:GXV788320 HHR786440:HHR788320 HRN786440:HRN788320 IBJ786440:IBJ788320 ILF786440:ILF788320 IVB786440:IVB788320 JEX786440:JEX788320 JOT786440:JOT788320 JYP786440:JYP788320 KIL786440:KIL788320 KSH786440:KSH788320 LCD786440:LCD788320 LLZ786440:LLZ788320 LVV786440:LVV788320 MFR786440:MFR788320 MPN786440:MPN788320 MZJ786440:MZJ788320 NJF786440:NJF788320 NTB786440:NTB788320 OCX786440:OCX788320 OMT786440:OMT788320 OWP786440:OWP788320 PGL786440:PGL788320 PQH786440:PQH788320 QAD786440:QAD788320 QJZ786440:QJZ788320 QTV786440:QTV788320 RDR786440:RDR788320 RNN786440:RNN788320 RXJ786440:RXJ788320 SHF786440:SHF788320 SRB786440:SRB788320 TAX786440:TAX788320 TKT786440:TKT788320 TUP786440:TUP788320 UEL786440:UEL788320 UOH786440:UOH788320 UYD786440:UYD788320 VHZ786440:VHZ788320 VRV786440:VRV788320 WBR786440:WBR788320 WLN786440:WLN788320 WVJ786440:WVJ788320 B851976:B853856 IX851976:IX853856 ST851976:ST853856 ACP851976:ACP853856 AML851976:AML853856 AWH851976:AWH853856 BGD851976:BGD853856 BPZ851976:BPZ853856 BZV851976:BZV853856 CJR851976:CJR853856 CTN851976:CTN853856 DDJ851976:DDJ853856 DNF851976:DNF853856 DXB851976:DXB853856 EGX851976:EGX853856 EQT851976:EQT853856 FAP851976:FAP853856 FKL851976:FKL853856 FUH851976:FUH853856 GED851976:GED853856 GNZ851976:GNZ853856 GXV851976:GXV853856 HHR851976:HHR853856 HRN851976:HRN853856 IBJ851976:IBJ853856 ILF851976:ILF853856 IVB851976:IVB853856 JEX851976:JEX853856 JOT851976:JOT853856 JYP851976:JYP853856 KIL851976:KIL853856 KSH851976:KSH853856 LCD851976:LCD853856 LLZ851976:LLZ853856 LVV851976:LVV853856 MFR851976:MFR853856 MPN851976:MPN853856 MZJ851976:MZJ853856 NJF851976:NJF853856 NTB851976:NTB853856 OCX851976:OCX853856 OMT851976:OMT853856 OWP851976:OWP853856 PGL851976:PGL853856 PQH851976:PQH853856 QAD851976:QAD853856 QJZ851976:QJZ853856 QTV851976:QTV853856 RDR851976:RDR853856 RNN851976:RNN853856 RXJ851976:RXJ853856 SHF851976:SHF853856 SRB851976:SRB853856 TAX851976:TAX853856 TKT851976:TKT853856 TUP851976:TUP853856 UEL851976:UEL853856 UOH851976:UOH853856 UYD851976:UYD853856 VHZ851976:VHZ853856 VRV851976:VRV853856 WBR851976:WBR853856 WLN851976:WLN853856 WVJ851976:WVJ853856 B917512:B919392 IX917512:IX919392 ST917512:ST919392 ACP917512:ACP919392 AML917512:AML919392 AWH917512:AWH919392 BGD917512:BGD919392 BPZ917512:BPZ919392 BZV917512:BZV919392 CJR917512:CJR919392 CTN917512:CTN919392 DDJ917512:DDJ919392 DNF917512:DNF919392 DXB917512:DXB919392 EGX917512:EGX919392 EQT917512:EQT919392 FAP917512:FAP919392 FKL917512:FKL919392 FUH917512:FUH919392 GED917512:GED919392 GNZ917512:GNZ919392 GXV917512:GXV919392 HHR917512:HHR919392 HRN917512:HRN919392 IBJ917512:IBJ919392 ILF917512:ILF919392 IVB917512:IVB919392 JEX917512:JEX919392 JOT917512:JOT919392 JYP917512:JYP919392 KIL917512:KIL919392 KSH917512:KSH919392 LCD917512:LCD919392 LLZ917512:LLZ919392 LVV917512:LVV919392 MFR917512:MFR919392 MPN917512:MPN919392 MZJ917512:MZJ919392 NJF917512:NJF919392 NTB917512:NTB919392 OCX917512:OCX919392 OMT917512:OMT919392 OWP917512:OWP919392 PGL917512:PGL919392 PQH917512:PQH919392 QAD917512:QAD919392 QJZ917512:QJZ919392 QTV917512:QTV919392 RDR917512:RDR919392 RNN917512:RNN919392 RXJ917512:RXJ919392 SHF917512:SHF919392 SRB917512:SRB919392 TAX917512:TAX919392 TKT917512:TKT919392 TUP917512:TUP919392 UEL917512:UEL919392 UOH917512:UOH919392 UYD917512:UYD919392 VHZ917512:VHZ919392 VRV917512:VRV919392 WBR917512:WBR919392 WLN917512:WLN919392 WVJ917512:WVJ919392 B983048:B984928 IX983048:IX984928 ST983048:ST984928 ACP983048:ACP984928 AML983048:AML984928 AWH983048:AWH984928 BGD983048:BGD984928 BPZ983048:BPZ984928 BZV983048:BZV984928 CJR983048:CJR984928 CTN983048:CTN984928 DDJ983048:DDJ984928 DNF983048:DNF984928 DXB983048:DXB984928 EGX983048:EGX984928 EQT983048:EQT984928 FAP983048:FAP984928 FKL983048:FKL984928 FUH983048:FUH984928 GED983048:GED984928 GNZ983048:GNZ984928 GXV983048:GXV984928 HHR983048:HHR984928 HRN983048:HRN984928 IBJ983048:IBJ984928 ILF983048:ILF984928 IVB983048:IVB984928 JEX983048:JEX984928 JOT983048:JOT984928 JYP983048:JYP984928 KIL983048:KIL984928 KSH983048:KSH984928 LCD983048:LCD984928 LLZ983048:LLZ984928 LVV983048:LVV984928 MFR983048:MFR984928 MPN983048:MPN984928 MZJ983048:MZJ984928 NJF983048:NJF984928 NTB983048:NTB984928 OCX983048:OCX984928 OMT983048:OMT984928 OWP983048:OWP984928 PGL983048:PGL984928 PQH983048:PQH984928 QAD983048:QAD984928 QJZ983048:QJZ984928 QTV983048:QTV984928 RDR983048:RDR984928 RNN983048:RNN984928 RXJ983048:RXJ984928 SHF983048:SHF984928 SRB983048:SRB984928 TAX983048:TAX984928 TKT983048:TKT984928 TUP983048:TUP984928 UEL983048:UEL984928 UOH983048:UOH984928 UYD983048:UYD984928 VHZ983048:VHZ984928 VRV983048:VRV984928 WBR983048:WBR984928 WLN983048:WLN984928 WVJ983048:WVJ984928">
      <formula1>$AB$6:$AB$50</formula1>
    </dataValidation>
    <dataValidation type="list" allowBlank="1" sqref="G8:G1888 JC8:JC1888 SY8:SY1888 ACU8:ACU1888 AMQ8:AMQ1888 AWM8:AWM1888 BGI8:BGI1888 BQE8:BQE1888 CAA8:CAA1888 CJW8:CJW1888 CTS8:CTS1888 DDO8:DDO1888 DNK8:DNK1888 DXG8:DXG1888 EHC8:EHC1888 EQY8:EQY1888 FAU8:FAU1888 FKQ8:FKQ1888 FUM8:FUM1888 GEI8:GEI1888 GOE8:GOE1888 GYA8:GYA1888 HHW8:HHW1888 HRS8:HRS1888 IBO8:IBO1888 ILK8:ILK1888 IVG8:IVG1888 JFC8:JFC1888 JOY8:JOY1888 JYU8:JYU1888 KIQ8:KIQ1888 KSM8:KSM1888 LCI8:LCI1888 LME8:LME1888 LWA8:LWA1888 MFW8:MFW1888 MPS8:MPS1888 MZO8:MZO1888 NJK8:NJK1888 NTG8:NTG1888 ODC8:ODC1888 OMY8:OMY1888 OWU8:OWU1888 PGQ8:PGQ1888 PQM8:PQM1888 QAI8:QAI1888 QKE8:QKE1888 QUA8:QUA1888 RDW8:RDW1888 RNS8:RNS1888 RXO8:RXO1888 SHK8:SHK1888 SRG8:SRG1888 TBC8:TBC1888 TKY8:TKY1888 TUU8:TUU1888 UEQ8:UEQ1888 UOM8:UOM1888 UYI8:UYI1888 VIE8:VIE1888 VSA8:VSA1888 WBW8:WBW1888 WLS8:WLS1888 WVO8:WVO1888 G65544:G67424 JC65544:JC67424 SY65544:SY67424 ACU65544:ACU67424 AMQ65544:AMQ67424 AWM65544:AWM67424 BGI65544:BGI67424 BQE65544:BQE67424 CAA65544:CAA67424 CJW65544:CJW67424 CTS65544:CTS67424 DDO65544:DDO67424 DNK65544:DNK67424 DXG65544:DXG67424 EHC65544:EHC67424 EQY65544:EQY67424 FAU65544:FAU67424 FKQ65544:FKQ67424 FUM65544:FUM67424 GEI65544:GEI67424 GOE65544:GOE67424 GYA65544:GYA67424 HHW65544:HHW67424 HRS65544:HRS67424 IBO65544:IBO67424 ILK65544:ILK67424 IVG65544:IVG67424 JFC65544:JFC67424 JOY65544:JOY67424 JYU65544:JYU67424 KIQ65544:KIQ67424 KSM65544:KSM67424 LCI65544:LCI67424 LME65544:LME67424 LWA65544:LWA67424 MFW65544:MFW67424 MPS65544:MPS67424 MZO65544:MZO67424 NJK65544:NJK67424 NTG65544:NTG67424 ODC65544:ODC67424 OMY65544:OMY67424 OWU65544:OWU67424 PGQ65544:PGQ67424 PQM65544:PQM67424 QAI65544:QAI67424 QKE65544:QKE67424 QUA65544:QUA67424 RDW65544:RDW67424 RNS65544:RNS67424 RXO65544:RXO67424 SHK65544:SHK67424 SRG65544:SRG67424 TBC65544:TBC67424 TKY65544:TKY67424 TUU65544:TUU67424 UEQ65544:UEQ67424 UOM65544:UOM67424 UYI65544:UYI67424 VIE65544:VIE67424 VSA65544:VSA67424 WBW65544:WBW67424 WLS65544:WLS67424 WVO65544:WVO67424 G131080:G132960 JC131080:JC132960 SY131080:SY132960 ACU131080:ACU132960 AMQ131080:AMQ132960 AWM131080:AWM132960 BGI131080:BGI132960 BQE131080:BQE132960 CAA131080:CAA132960 CJW131080:CJW132960 CTS131080:CTS132960 DDO131080:DDO132960 DNK131080:DNK132960 DXG131080:DXG132960 EHC131080:EHC132960 EQY131080:EQY132960 FAU131080:FAU132960 FKQ131080:FKQ132960 FUM131080:FUM132960 GEI131080:GEI132960 GOE131080:GOE132960 GYA131080:GYA132960 HHW131080:HHW132960 HRS131080:HRS132960 IBO131080:IBO132960 ILK131080:ILK132960 IVG131080:IVG132960 JFC131080:JFC132960 JOY131080:JOY132960 JYU131080:JYU132960 KIQ131080:KIQ132960 KSM131080:KSM132960 LCI131080:LCI132960 LME131080:LME132960 LWA131080:LWA132960 MFW131080:MFW132960 MPS131080:MPS132960 MZO131080:MZO132960 NJK131080:NJK132960 NTG131080:NTG132960 ODC131080:ODC132960 OMY131080:OMY132960 OWU131080:OWU132960 PGQ131080:PGQ132960 PQM131080:PQM132960 QAI131080:QAI132960 QKE131080:QKE132960 QUA131080:QUA132960 RDW131080:RDW132960 RNS131080:RNS132960 RXO131080:RXO132960 SHK131080:SHK132960 SRG131080:SRG132960 TBC131080:TBC132960 TKY131080:TKY132960 TUU131080:TUU132960 UEQ131080:UEQ132960 UOM131080:UOM132960 UYI131080:UYI132960 VIE131080:VIE132960 VSA131080:VSA132960 WBW131080:WBW132960 WLS131080:WLS132960 WVO131080:WVO132960 G196616:G198496 JC196616:JC198496 SY196616:SY198496 ACU196616:ACU198496 AMQ196616:AMQ198496 AWM196616:AWM198496 BGI196616:BGI198496 BQE196616:BQE198496 CAA196616:CAA198496 CJW196616:CJW198496 CTS196616:CTS198496 DDO196616:DDO198496 DNK196616:DNK198496 DXG196616:DXG198496 EHC196616:EHC198496 EQY196616:EQY198496 FAU196616:FAU198496 FKQ196616:FKQ198496 FUM196616:FUM198496 GEI196616:GEI198496 GOE196616:GOE198496 GYA196616:GYA198496 HHW196616:HHW198496 HRS196616:HRS198496 IBO196616:IBO198496 ILK196616:ILK198496 IVG196616:IVG198496 JFC196616:JFC198496 JOY196616:JOY198496 JYU196616:JYU198496 KIQ196616:KIQ198496 KSM196616:KSM198496 LCI196616:LCI198496 LME196616:LME198496 LWA196616:LWA198496 MFW196616:MFW198496 MPS196616:MPS198496 MZO196616:MZO198496 NJK196616:NJK198496 NTG196616:NTG198496 ODC196616:ODC198496 OMY196616:OMY198496 OWU196616:OWU198496 PGQ196616:PGQ198496 PQM196616:PQM198496 QAI196616:QAI198496 QKE196616:QKE198496 QUA196616:QUA198496 RDW196616:RDW198496 RNS196616:RNS198496 RXO196616:RXO198496 SHK196616:SHK198496 SRG196616:SRG198496 TBC196616:TBC198496 TKY196616:TKY198496 TUU196616:TUU198496 UEQ196616:UEQ198496 UOM196616:UOM198496 UYI196616:UYI198496 VIE196616:VIE198496 VSA196616:VSA198496 WBW196616:WBW198496 WLS196616:WLS198496 WVO196616:WVO198496 G262152:G264032 JC262152:JC264032 SY262152:SY264032 ACU262152:ACU264032 AMQ262152:AMQ264032 AWM262152:AWM264032 BGI262152:BGI264032 BQE262152:BQE264032 CAA262152:CAA264032 CJW262152:CJW264032 CTS262152:CTS264032 DDO262152:DDO264032 DNK262152:DNK264032 DXG262152:DXG264032 EHC262152:EHC264032 EQY262152:EQY264032 FAU262152:FAU264032 FKQ262152:FKQ264032 FUM262152:FUM264032 GEI262152:GEI264032 GOE262152:GOE264032 GYA262152:GYA264032 HHW262152:HHW264032 HRS262152:HRS264032 IBO262152:IBO264032 ILK262152:ILK264032 IVG262152:IVG264032 JFC262152:JFC264032 JOY262152:JOY264032 JYU262152:JYU264032 KIQ262152:KIQ264032 KSM262152:KSM264032 LCI262152:LCI264032 LME262152:LME264032 LWA262152:LWA264032 MFW262152:MFW264032 MPS262152:MPS264032 MZO262152:MZO264032 NJK262152:NJK264032 NTG262152:NTG264032 ODC262152:ODC264032 OMY262152:OMY264032 OWU262152:OWU264032 PGQ262152:PGQ264032 PQM262152:PQM264032 QAI262152:QAI264032 QKE262152:QKE264032 QUA262152:QUA264032 RDW262152:RDW264032 RNS262152:RNS264032 RXO262152:RXO264032 SHK262152:SHK264032 SRG262152:SRG264032 TBC262152:TBC264032 TKY262152:TKY264032 TUU262152:TUU264032 UEQ262152:UEQ264032 UOM262152:UOM264032 UYI262152:UYI264032 VIE262152:VIE264032 VSA262152:VSA264032 WBW262152:WBW264032 WLS262152:WLS264032 WVO262152:WVO264032 G327688:G329568 JC327688:JC329568 SY327688:SY329568 ACU327688:ACU329568 AMQ327688:AMQ329568 AWM327688:AWM329568 BGI327688:BGI329568 BQE327688:BQE329568 CAA327688:CAA329568 CJW327688:CJW329568 CTS327688:CTS329568 DDO327688:DDO329568 DNK327688:DNK329568 DXG327688:DXG329568 EHC327688:EHC329568 EQY327688:EQY329568 FAU327688:FAU329568 FKQ327688:FKQ329568 FUM327688:FUM329568 GEI327688:GEI329568 GOE327688:GOE329568 GYA327688:GYA329568 HHW327688:HHW329568 HRS327688:HRS329568 IBO327688:IBO329568 ILK327688:ILK329568 IVG327688:IVG329568 JFC327688:JFC329568 JOY327688:JOY329568 JYU327688:JYU329568 KIQ327688:KIQ329568 KSM327688:KSM329568 LCI327688:LCI329568 LME327688:LME329568 LWA327688:LWA329568 MFW327688:MFW329568 MPS327688:MPS329568 MZO327688:MZO329568 NJK327688:NJK329568 NTG327688:NTG329568 ODC327688:ODC329568 OMY327688:OMY329568 OWU327688:OWU329568 PGQ327688:PGQ329568 PQM327688:PQM329568 QAI327688:QAI329568 QKE327688:QKE329568 QUA327688:QUA329568 RDW327688:RDW329568 RNS327688:RNS329568 RXO327688:RXO329568 SHK327688:SHK329568 SRG327688:SRG329568 TBC327688:TBC329568 TKY327688:TKY329568 TUU327688:TUU329568 UEQ327688:UEQ329568 UOM327688:UOM329568 UYI327688:UYI329568 VIE327688:VIE329568 VSA327688:VSA329568 WBW327688:WBW329568 WLS327688:WLS329568 WVO327688:WVO329568 G393224:G395104 JC393224:JC395104 SY393224:SY395104 ACU393224:ACU395104 AMQ393224:AMQ395104 AWM393224:AWM395104 BGI393224:BGI395104 BQE393224:BQE395104 CAA393224:CAA395104 CJW393224:CJW395104 CTS393224:CTS395104 DDO393224:DDO395104 DNK393224:DNK395104 DXG393224:DXG395104 EHC393224:EHC395104 EQY393224:EQY395104 FAU393224:FAU395104 FKQ393224:FKQ395104 FUM393224:FUM395104 GEI393224:GEI395104 GOE393224:GOE395104 GYA393224:GYA395104 HHW393224:HHW395104 HRS393224:HRS395104 IBO393224:IBO395104 ILK393224:ILK395104 IVG393224:IVG395104 JFC393224:JFC395104 JOY393224:JOY395104 JYU393224:JYU395104 KIQ393224:KIQ395104 KSM393224:KSM395104 LCI393224:LCI395104 LME393224:LME395104 LWA393224:LWA395104 MFW393224:MFW395104 MPS393224:MPS395104 MZO393224:MZO395104 NJK393224:NJK395104 NTG393224:NTG395104 ODC393224:ODC395104 OMY393224:OMY395104 OWU393224:OWU395104 PGQ393224:PGQ395104 PQM393224:PQM395104 QAI393224:QAI395104 QKE393224:QKE395104 QUA393224:QUA395104 RDW393224:RDW395104 RNS393224:RNS395104 RXO393224:RXO395104 SHK393224:SHK395104 SRG393224:SRG395104 TBC393224:TBC395104 TKY393224:TKY395104 TUU393224:TUU395104 UEQ393224:UEQ395104 UOM393224:UOM395104 UYI393224:UYI395104 VIE393224:VIE395104 VSA393224:VSA395104 WBW393224:WBW395104 WLS393224:WLS395104 WVO393224:WVO395104 G458760:G460640 JC458760:JC460640 SY458760:SY460640 ACU458760:ACU460640 AMQ458760:AMQ460640 AWM458760:AWM460640 BGI458760:BGI460640 BQE458760:BQE460640 CAA458760:CAA460640 CJW458760:CJW460640 CTS458760:CTS460640 DDO458760:DDO460640 DNK458760:DNK460640 DXG458760:DXG460640 EHC458760:EHC460640 EQY458760:EQY460640 FAU458760:FAU460640 FKQ458760:FKQ460640 FUM458760:FUM460640 GEI458760:GEI460640 GOE458760:GOE460640 GYA458760:GYA460640 HHW458760:HHW460640 HRS458760:HRS460640 IBO458760:IBO460640 ILK458760:ILK460640 IVG458760:IVG460640 JFC458760:JFC460640 JOY458760:JOY460640 JYU458760:JYU460640 KIQ458760:KIQ460640 KSM458760:KSM460640 LCI458760:LCI460640 LME458760:LME460640 LWA458760:LWA460640 MFW458760:MFW460640 MPS458760:MPS460640 MZO458760:MZO460640 NJK458760:NJK460640 NTG458760:NTG460640 ODC458760:ODC460640 OMY458760:OMY460640 OWU458760:OWU460640 PGQ458760:PGQ460640 PQM458760:PQM460640 QAI458760:QAI460640 QKE458760:QKE460640 QUA458760:QUA460640 RDW458760:RDW460640 RNS458760:RNS460640 RXO458760:RXO460640 SHK458760:SHK460640 SRG458760:SRG460640 TBC458760:TBC460640 TKY458760:TKY460640 TUU458760:TUU460640 UEQ458760:UEQ460640 UOM458760:UOM460640 UYI458760:UYI460640 VIE458760:VIE460640 VSA458760:VSA460640 WBW458760:WBW460640 WLS458760:WLS460640 WVO458760:WVO460640 G524296:G526176 JC524296:JC526176 SY524296:SY526176 ACU524296:ACU526176 AMQ524296:AMQ526176 AWM524296:AWM526176 BGI524296:BGI526176 BQE524296:BQE526176 CAA524296:CAA526176 CJW524296:CJW526176 CTS524296:CTS526176 DDO524296:DDO526176 DNK524296:DNK526176 DXG524296:DXG526176 EHC524296:EHC526176 EQY524296:EQY526176 FAU524296:FAU526176 FKQ524296:FKQ526176 FUM524296:FUM526176 GEI524296:GEI526176 GOE524296:GOE526176 GYA524296:GYA526176 HHW524296:HHW526176 HRS524296:HRS526176 IBO524296:IBO526176 ILK524296:ILK526176 IVG524296:IVG526176 JFC524296:JFC526176 JOY524296:JOY526176 JYU524296:JYU526176 KIQ524296:KIQ526176 KSM524296:KSM526176 LCI524296:LCI526176 LME524296:LME526176 LWA524296:LWA526176 MFW524296:MFW526176 MPS524296:MPS526176 MZO524296:MZO526176 NJK524296:NJK526176 NTG524296:NTG526176 ODC524296:ODC526176 OMY524296:OMY526176 OWU524296:OWU526176 PGQ524296:PGQ526176 PQM524296:PQM526176 QAI524296:QAI526176 QKE524296:QKE526176 QUA524296:QUA526176 RDW524296:RDW526176 RNS524296:RNS526176 RXO524296:RXO526176 SHK524296:SHK526176 SRG524296:SRG526176 TBC524296:TBC526176 TKY524296:TKY526176 TUU524296:TUU526176 UEQ524296:UEQ526176 UOM524296:UOM526176 UYI524296:UYI526176 VIE524296:VIE526176 VSA524296:VSA526176 WBW524296:WBW526176 WLS524296:WLS526176 WVO524296:WVO526176 G589832:G591712 JC589832:JC591712 SY589832:SY591712 ACU589832:ACU591712 AMQ589832:AMQ591712 AWM589832:AWM591712 BGI589832:BGI591712 BQE589832:BQE591712 CAA589832:CAA591712 CJW589832:CJW591712 CTS589832:CTS591712 DDO589832:DDO591712 DNK589832:DNK591712 DXG589832:DXG591712 EHC589832:EHC591712 EQY589832:EQY591712 FAU589832:FAU591712 FKQ589832:FKQ591712 FUM589832:FUM591712 GEI589832:GEI591712 GOE589832:GOE591712 GYA589832:GYA591712 HHW589832:HHW591712 HRS589832:HRS591712 IBO589832:IBO591712 ILK589832:ILK591712 IVG589832:IVG591712 JFC589832:JFC591712 JOY589832:JOY591712 JYU589832:JYU591712 KIQ589832:KIQ591712 KSM589832:KSM591712 LCI589832:LCI591712 LME589832:LME591712 LWA589832:LWA591712 MFW589832:MFW591712 MPS589832:MPS591712 MZO589832:MZO591712 NJK589832:NJK591712 NTG589832:NTG591712 ODC589832:ODC591712 OMY589832:OMY591712 OWU589832:OWU591712 PGQ589832:PGQ591712 PQM589832:PQM591712 QAI589832:QAI591712 QKE589832:QKE591712 QUA589832:QUA591712 RDW589832:RDW591712 RNS589832:RNS591712 RXO589832:RXO591712 SHK589832:SHK591712 SRG589832:SRG591712 TBC589832:TBC591712 TKY589832:TKY591712 TUU589832:TUU591712 UEQ589832:UEQ591712 UOM589832:UOM591712 UYI589832:UYI591712 VIE589832:VIE591712 VSA589832:VSA591712 WBW589832:WBW591712 WLS589832:WLS591712 WVO589832:WVO591712 G655368:G657248 JC655368:JC657248 SY655368:SY657248 ACU655368:ACU657248 AMQ655368:AMQ657248 AWM655368:AWM657248 BGI655368:BGI657248 BQE655368:BQE657248 CAA655368:CAA657248 CJW655368:CJW657248 CTS655368:CTS657248 DDO655368:DDO657248 DNK655368:DNK657248 DXG655368:DXG657248 EHC655368:EHC657248 EQY655368:EQY657248 FAU655368:FAU657248 FKQ655368:FKQ657248 FUM655368:FUM657248 GEI655368:GEI657248 GOE655368:GOE657248 GYA655368:GYA657248 HHW655368:HHW657248 HRS655368:HRS657248 IBO655368:IBO657248 ILK655368:ILK657248 IVG655368:IVG657248 JFC655368:JFC657248 JOY655368:JOY657248 JYU655368:JYU657248 KIQ655368:KIQ657248 KSM655368:KSM657248 LCI655368:LCI657248 LME655368:LME657248 LWA655368:LWA657248 MFW655368:MFW657248 MPS655368:MPS657248 MZO655368:MZO657248 NJK655368:NJK657248 NTG655368:NTG657248 ODC655368:ODC657248 OMY655368:OMY657248 OWU655368:OWU657248 PGQ655368:PGQ657248 PQM655368:PQM657248 QAI655368:QAI657248 QKE655368:QKE657248 QUA655368:QUA657248 RDW655368:RDW657248 RNS655368:RNS657248 RXO655368:RXO657248 SHK655368:SHK657248 SRG655368:SRG657248 TBC655368:TBC657248 TKY655368:TKY657248 TUU655368:TUU657248 UEQ655368:UEQ657248 UOM655368:UOM657248 UYI655368:UYI657248 VIE655368:VIE657248 VSA655368:VSA657248 WBW655368:WBW657248 WLS655368:WLS657248 WVO655368:WVO657248 G720904:G722784 JC720904:JC722784 SY720904:SY722784 ACU720904:ACU722784 AMQ720904:AMQ722784 AWM720904:AWM722784 BGI720904:BGI722784 BQE720904:BQE722784 CAA720904:CAA722784 CJW720904:CJW722784 CTS720904:CTS722784 DDO720904:DDO722784 DNK720904:DNK722784 DXG720904:DXG722784 EHC720904:EHC722784 EQY720904:EQY722784 FAU720904:FAU722784 FKQ720904:FKQ722784 FUM720904:FUM722784 GEI720904:GEI722784 GOE720904:GOE722784 GYA720904:GYA722784 HHW720904:HHW722784 HRS720904:HRS722784 IBO720904:IBO722784 ILK720904:ILK722784 IVG720904:IVG722784 JFC720904:JFC722784 JOY720904:JOY722784 JYU720904:JYU722784 KIQ720904:KIQ722784 KSM720904:KSM722784 LCI720904:LCI722784 LME720904:LME722784 LWA720904:LWA722784 MFW720904:MFW722784 MPS720904:MPS722784 MZO720904:MZO722784 NJK720904:NJK722784 NTG720904:NTG722784 ODC720904:ODC722784 OMY720904:OMY722784 OWU720904:OWU722784 PGQ720904:PGQ722784 PQM720904:PQM722784 QAI720904:QAI722784 QKE720904:QKE722784 QUA720904:QUA722784 RDW720904:RDW722784 RNS720904:RNS722784 RXO720904:RXO722784 SHK720904:SHK722784 SRG720904:SRG722784 TBC720904:TBC722784 TKY720904:TKY722784 TUU720904:TUU722784 UEQ720904:UEQ722784 UOM720904:UOM722784 UYI720904:UYI722784 VIE720904:VIE722784 VSA720904:VSA722784 WBW720904:WBW722784 WLS720904:WLS722784 WVO720904:WVO722784 G786440:G788320 JC786440:JC788320 SY786440:SY788320 ACU786440:ACU788320 AMQ786440:AMQ788320 AWM786440:AWM788320 BGI786440:BGI788320 BQE786440:BQE788320 CAA786440:CAA788320 CJW786440:CJW788320 CTS786440:CTS788320 DDO786440:DDO788320 DNK786440:DNK788320 DXG786440:DXG788320 EHC786440:EHC788320 EQY786440:EQY788320 FAU786440:FAU788320 FKQ786440:FKQ788320 FUM786440:FUM788320 GEI786440:GEI788320 GOE786440:GOE788320 GYA786440:GYA788320 HHW786440:HHW788320 HRS786440:HRS788320 IBO786440:IBO788320 ILK786440:ILK788320 IVG786440:IVG788320 JFC786440:JFC788320 JOY786440:JOY788320 JYU786440:JYU788320 KIQ786440:KIQ788320 KSM786440:KSM788320 LCI786440:LCI788320 LME786440:LME788320 LWA786440:LWA788320 MFW786440:MFW788320 MPS786440:MPS788320 MZO786440:MZO788320 NJK786440:NJK788320 NTG786440:NTG788320 ODC786440:ODC788320 OMY786440:OMY788320 OWU786440:OWU788320 PGQ786440:PGQ788320 PQM786440:PQM788320 QAI786440:QAI788320 QKE786440:QKE788320 QUA786440:QUA788320 RDW786440:RDW788320 RNS786440:RNS788320 RXO786440:RXO788320 SHK786440:SHK788320 SRG786440:SRG788320 TBC786440:TBC788320 TKY786440:TKY788320 TUU786440:TUU788320 UEQ786440:UEQ788320 UOM786440:UOM788320 UYI786440:UYI788320 VIE786440:VIE788320 VSA786440:VSA788320 WBW786440:WBW788320 WLS786440:WLS788320 WVO786440:WVO788320 G851976:G853856 JC851976:JC853856 SY851976:SY853856 ACU851976:ACU853856 AMQ851976:AMQ853856 AWM851976:AWM853856 BGI851976:BGI853856 BQE851976:BQE853856 CAA851976:CAA853856 CJW851976:CJW853856 CTS851976:CTS853856 DDO851976:DDO853856 DNK851976:DNK853856 DXG851976:DXG853856 EHC851976:EHC853856 EQY851976:EQY853856 FAU851976:FAU853856 FKQ851976:FKQ853856 FUM851976:FUM853856 GEI851976:GEI853856 GOE851976:GOE853856 GYA851976:GYA853856 HHW851976:HHW853856 HRS851976:HRS853856 IBO851976:IBO853856 ILK851976:ILK853856 IVG851976:IVG853856 JFC851976:JFC853856 JOY851976:JOY853856 JYU851976:JYU853856 KIQ851976:KIQ853856 KSM851976:KSM853856 LCI851976:LCI853856 LME851976:LME853856 LWA851976:LWA853856 MFW851976:MFW853856 MPS851976:MPS853856 MZO851976:MZO853856 NJK851976:NJK853856 NTG851976:NTG853856 ODC851976:ODC853856 OMY851976:OMY853856 OWU851976:OWU853856 PGQ851976:PGQ853856 PQM851976:PQM853856 QAI851976:QAI853856 QKE851976:QKE853856 QUA851976:QUA853856 RDW851976:RDW853856 RNS851976:RNS853856 RXO851976:RXO853856 SHK851976:SHK853856 SRG851976:SRG853856 TBC851976:TBC853856 TKY851976:TKY853856 TUU851976:TUU853856 UEQ851976:UEQ853856 UOM851976:UOM853856 UYI851976:UYI853856 VIE851976:VIE853856 VSA851976:VSA853856 WBW851976:WBW853856 WLS851976:WLS853856 WVO851976:WVO853856 G917512:G919392 JC917512:JC919392 SY917512:SY919392 ACU917512:ACU919392 AMQ917512:AMQ919392 AWM917512:AWM919392 BGI917512:BGI919392 BQE917512:BQE919392 CAA917512:CAA919392 CJW917512:CJW919392 CTS917512:CTS919392 DDO917512:DDO919392 DNK917512:DNK919392 DXG917512:DXG919392 EHC917512:EHC919392 EQY917512:EQY919392 FAU917512:FAU919392 FKQ917512:FKQ919392 FUM917512:FUM919392 GEI917512:GEI919392 GOE917512:GOE919392 GYA917512:GYA919392 HHW917512:HHW919392 HRS917512:HRS919392 IBO917512:IBO919392 ILK917512:ILK919392 IVG917512:IVG919392 JFC917512:JFC919392 JOY917512:JOY919392 JYU917512:JYU919392 KIQ917512:KIQ919392 KSM917512:KSM919392 LCI917512:LCI919392 LME917512:LME919392 LWA917512:LWA919392 MFW917512:MFW919392 MPS917512:MPS919392 MZO917512:MZO919392 NJK917512:NJK919392 NTG917512:NTG919392 ODC917512:ODC919392 OMY917512:OMY919392 OWU917512:OWU919392 PGQ917512:PGQ919392 PQM917512:PQM919392 QAI917512:QAI919392 QKE917512:QKE919392 QUA917512:QUA919392 RDW917512:RDW919392 RNS917512:RNS919392 RXO917512:RXO919392 SHK917512:SHK919392 SRG917512:SRG919392 TBC917512:TBC919392 TKY917512:TKY919392 TUU917512:TUU919392 UEQ917512:UEQ919392 UOM917512:UOM919392 UYI917512:UYI919392 VIE917512:VIE919392 VSA917512:VSA919392 WBW917512:WBW919392 WLS917512:WLS919392 WVO917512:WVO919392 G983048:G984928 JC983048:JC984928 SY983048:SY984928 ACU983048:ACU984928 AMQ983048:AMQ984928 AWM983048:AWM984928 BGI983048:BGI984928 BQE983048:BQE984928 CAA983048:CAA984928 CJW983048:CJW984928 CTS983048:CTS984928 DDO983048:DDO984928 DNK983048:DNK984928 DXG983048:DXG984928 EHC983048:EHC984928 EQY983048:EQY984928 FAU983048:FAU984928 FKQ983048:FKQ984928 FUM983048:FUM984928 GEI983048:GEI984928 GOE983048:GOE984928 GYA983048:GYA984928 HHW983048:HHW984928 HRS983048:HRS984928 IBO983048:IBO984928 ILK983048:ILK984928 IVG983048:IVG984928 JFC983048:JFC984928 JOY983048:JOY984928 JYU983048:JYU984928 KIQ983048:KIQ984928 KSM983048:KSM984928 LCI983048:LCI984928 LME983048:LME984928 LWA983048:LWA984928 MFW983048:MFW984928 MPS983048:MPS984928 MZO983048:MZO984928 NJK983048:NJK984928 NTG983048:NTG984928 ODC983048:ODC984928 OMY983048:OMY984928 OWU983048:OWU984928 PGQ983048:PGQ984928 PQM983048:PQM984928 QAI983048:QAI984928 QKE983048:QKE984928 QUA983048:QUA984928 RDW983048:RDW984928 RNS983048:RNS984928 RXO983048:RXO984928 SHK983048:SHK984928 SRG983048:SRG984928 TBC983048:TBC984928 TKY983048:TKY984928 TUU983048:TUU984928 UEQ983048:UEQ984928 UOM983048:UOM984928 UYI983048:UYI984928 VIE983048:VIE984928 VSA983048:VSA984928 WBW983048:WBW984928 WLS983048:WLS984928 WVO983048:WVO984928">
      <formula1>"Nacional,Internacional"</formula1>
    </dataValidation>
    <dataValidation type="list" allowBlank="1" sqref="H8:H1888 JD8:JD1888 SZ8:SZ1888 ACV8:ACV1888 AMR8:AMR1888 AWN8:AWN1888 BGJ8:BGJ1888 BQF8:BQF1888 CAB8:CAB1888 CJX8:CJX1888 CTT8:CTT1888 DDP8:DDP1888 DNL8:DNL1888 DXH8:DXH1888 EHD8:EHD1888 EQZ8:EQZ1888 FAV8:FAV1888 FKR8:FKR1888 FUN8:FUN1888 GEJ8:GEJ1888 GOF8:GOF1888 GYB8:GYB1888 HHX8:HHX1888 HRT8:HRT1888 IBP8:IBP1888 ILL8:ILL1888 IVH8:IVH1888 JFD8:JFD1888 JOZ8:JOZ1888 JYV8:JYV1888 KIR8:KIR1888 KSN8:KSN1888 LCJ8:LCJ1888 LMF8:LMF1888 LWB8:LWB1888 MFX8:MFX1888 MPT8:MPT1888 MZP8:MZP1888 NJL8:NJL1888 NTH8:NTH1888 ODD8:ODD1888 OMZ8:OMZ1888 OWV8:OWV1888 PGR8:PGR1888 PQN8:PQN1888 QAJ8:QAJ1888 QKF8:QKF1888 QUB8:QUB1888 RDX8:RDX1888 RNT8:RNT1888 RXP8:RXP1888 SHL8:SHL1888 SRH8:SRH1888 TBD8:TBD1888 TKZ8:TKZ1888 TUV8:TUV1888 UER8:UER1888 UON8:UON1888 UYJ8:UYJ1888 VIF8:VIF1888 VSB8:VSB1888 WBX8:WBX1888 WLT8:WLT1888 WVP8:WVP1888 H65544:H67424 JD65544:JD67424 SZ65544:SZ67424 ACV65544:ACV67424 AMR65544:AMR67424 AWN65544:AWN67424 BGJ65544:BGJ67424 BQF65544:BQF67424 CAB65544:CAB67424 CJX65544:CJX67424 CTT65544:CTT67424 DDP65544:DDP67424 DNL65544:DNL67424 DXH65544:DXH67424 EHD65544:EHD67424 EQZ65544:EQZ67424 FAV65544:FAV67424 FKR65544:FKR67424 FUN65544:FUN67424 GEJ65544:GEJ67424 GOF65544:GOF67424 GYB65544:GYB67424 HHX65544:HHX67424 HRT65544:HRT67424 IBP65544:IBP67424 ILL65544:ILL67424 IVH65544:IVH67424 JFD65544:JFD67424 JOZ65544:JOZ67424 JYV65544:JYV67424 KIR65544:KIR67424 KSN65544:KSN67424 LCJ65544:LCJ67424 LMF65544:LMF67424 LWB65544:LWB67424 MFX65544:MFX67424 MPT65544:MPT67424 MZP65544:MZP67424 NJL65544:NJL67424 NTH65544:NTH67424 ODD65544:ODD67424 OMZ65544:OMZ67424 OWV65544:OWV67424 PGR65544:PGR67424 PQN65544:PQN67424 QAJ65544:QAJ67424 QKF65544:QKF67424 QUB65544:QUB67424 RDX65544:RDX67424 RNT65544:RNT67424 RXP65544:RXP67424 SHL65544:SHL67424 SRH65544:SRH67424 TBD65544:TBD67424 TKZ65544:TKZ67424 TUV65544:TUV67424 UER65544:UER67424 UON65544:UON67424 UYJ65544:UYJ67424 VIF65544:VIF67424 VSB65544:VSB67424 WBX65544:WBX67424 WLT65544:WLT67424 WVP65544:WVP67424 H131080:H132960 JD131080:JD132960 SZ131080:SZ132960 ACV131080:ACV132960 AMR131080:AMR132960 AWN131080:AWN132960 BGJ131080:BGJ132960 BQF131080:BQF132960 CAB131080:CAB132960 CJX131080:CJX132960 CTT131080:CTT132960 DDP131080:DDP132960 DNL131080:DNL132960 DXH131080:DXH132960 EHD131080:EHD132960 EQZ131080:EQZ132960 FAV131080:FAV132960 FKR131080:FKR132960 FUN131080:FUN132960 GEJ131080:GEJ132960 GOF131080:GOF132960 GYB131080:GYB132960 HHX131080:HHX132960 HRT131080:HRT132960 IBP131080:IBP132960 ILL131080:ILL132960 IVH131080:IVH132960 JFD131080:JFD132960 JOZ131080:JOZ132960 JYV131080:JYV132960 KIR131080:KIR132960 KSN131080:KSN132960 LCJ131080:LCJ132960 LMF131080:LMF132960 LWB131080:LWB132960 MFX131080:MFX132960 MPT131080:MPT132960 MZP131080:MZP132960 NJL131080:NJL132960 NTH131080:NTH132960 ODD131080:ODD132960 OMZ131080:OMZ132960 OWV131080:OWV132960 PGR131080:PGR132960 PQN131080:PQN132960 QAJ131080:QAJ132960 QKF131080:QKF132960 QUB131080:QUB132960 RDX131080:RDX132960 RNT131080:RNT132960 RXP131080:RXP132960 SHL131080:SHL132960 SRH131080:SRH132960 TBD131080:TBD132960 TKZ131080:TKZ132960 TUV131080:TUV132960 UER131080:UER132960 UON131080:UON132960 UYJ131080:UYJ132960 VIF131080:VIF132960 VSB131080:VSB132960 WBX131080:WBX132960 WLT131080:WLT132960 WVP131080:WVP132960 H196616:H198496 JD196616:JD198496 SZ196616:SZ198496 ACV196616:ACV198496 AMR196616:AMR198496 AWN196616:AWN198496 BGJ196616:BGJ198496 BQF196616:BQF198496 CAB196616:CAB198496 CJX196616:CJX198496 CTT196616:CTT198496 DDP196616:DDP198496 DNL196616:DNL198496 DXH196616:DXH198496 EHD196616:EHD198496 EQZ196616:EQZ198496 FAV196616:FAV198496 FKR196616:FKR198496 FUN196616:FUN198496 GEJ196616:GEJ198496 GOF196616:GOF198496 GYB196616:GYB198496 HHX196616:HHX198496 HRT196616:HRT198496 IBP196616:IBP198496 ILL196616:ILL198496 IVH196616:IVH198496 JFD196616:JFD198496 JOZ196616:JOZ198496 JYV196616:JYV198496 KIR196616:KIR198496 KSN196616:KSN198496 LCJ196616:LCJ198496 LMF196616:LMF198496 LWB196616:LWB198496 MFX196616:MFX198496 MPT196616:MPT198496 MZP196616:MZP198496 NJL196616:NJL198496 NTH196616:NTH198496 ODD196616:ODD198496 OMZ196616:OMZ198496 OWV196616:OWV198496 PGR196616:PGR198496 PQN196616:PQN198496 QAJ196616:QAJ198496 QKF196616:QKF198496 QUB196616:QUB198496 RDX196616:RDX198496 RNT196616:RNT198496 RXP196616:RXP198496 SHL196616:SHL198496 SRH196616:SRH198496 TBD196616:TBD198496 TKZ196616:TKZ198496 TUV196616:TUV198496 UER196616:UER198496 UON196616:UON198496 UYJ196616:UYJ198496 VIF196616:VIF198496 VSB196616:VSB198496 WBX196616:WBX198496 WLT196616:WLT198496 WVP196616:WVP198496 H262152:H264032 JD262152:JD264032 SZ262152:SZ264032 ACV262152:ACV264032 AMR262152:AMR264032 AWN262152:AWN264032 BGJ262152:BGJ264032 BQF262152:BQF264032 CAB262152:CAB264032 CJX262152:CJX264032 CTT262152:CTT264032 DDP262152:DDP264032 DNL262152:DNL264032 DXH262152:DXH264032 EHD262152:EHD264032 EQZ262152:EQZ264032 FAV262152:FAV264032 FKR262152:FKR264032 FUN262152:FUN264032 GEJ262152:GEJ264032 GOF262152:GOF264032 GYB262152:GYB264032 HHX262152:HHX264032 HRT262152:HRT264032 IBP262152:IBP264032 ILL262152:ILL264032 IVH262152:IVH264032 JFD262152:JFD264032 JOZ262152:JOZ264032 JYV262152:JYV264032 KIR262152:KIR264032 KSN262152:KSN264032 LCJ262152:LCJ264032 LMF262152:LMF264032 LWB262152:LWB264032 MFX262152:MFX264032 MPT262152:MPT264032 MZP262152:MZP264032 NJL262152:NJL264032 NTH262152:NTH264032 ODD262152:ODD264032 OMZ262152:OMZ264032 OWV262152:OWV264032 PGR262152:PGR264032 PQN262152:PQN264032 QAJ262152:QAJ264032 QKF262152:QKF264032 QUB262152:QUB264032 RDX262152:RDX264032 RNT262152:RNT264032 RXP262152:RXP264032 SHL262152:SHL264032 SRH262152:SRH264032 TBD262152:TBD264032 TKZ262152:TKZ264032 TUV262152:TUV264032 UER262152:UER264032 UON262152:UON264032 UYJ262152:UYJ264032 VIF262152:VIF264032 VSB262152:VSB264032 WBX262152:WBX264032 WLT262152:WLT264032 WVP262152:WVP264032 H327688:H329568 JD327688:JD329568 SZ327688:SZ329568 ACV327688:ACV329568 AMR327688:AMR329568 AWN327688:AWN329568 BGJ327688:BGJ329568 BQF327688:BQF329568 CAB327688:CAB329568 CJX327688:CJX329568 CTT327688:CTT329568 DDP327688:DDP329568 DNL327688:DNL329568 DXH327688:DXH329568 EHD327688:EHD329568 EQZ327688:EQZ329568 FAV327688:FAV329568 FKR327688:FKR329568 FUN327688:FUN329568 GEJ327688:GEJ329568 GOF327688:GOF329568 GYB327688:GYB329568 HHX327688:HHX329568 HRT327688:HRT329568 IBP327688:IBP329568 ILL327688:ILL329568 IVH327688:IVH329568 JFD327688:JFD329568 JOZ327688:JOZ329568 JYV327688:JYV329568 KIR327688:KIR329568 KSN327688:KSN329568 LCJ327688:LCJ329568 LMF327688:LMF329568 LWB327688:LWB329568 MFX327688:MFX329568 MPT327688:MPT329568 MZP327688:MZP329568 NJL327688:NJL329568 NTH327688:NTH329568 ODD327688:ODD329568 OMZ327688:OMZ329568 OWV327688:OWV329568 PGR327688:PGR329568 PQN327688:PQN329568 QAJ327688:QAJ329568 QKF327688:QKF329568 QUB327688:QUB329568 RDX327688:RDX329568 RNT327688:RNT329568 RXP327688:RXP329568 SHL327688:SHL329568 SRH327688:SRH329568 TBD327688:TBD329568 TKZ327688:TKZ329568 TUV327688:TUV329568 UER327688:UER329568 UON327688:UON329568 UYJ327688:UYJ329568 VIF327688:VIF329568 VSB327688:VSB329568 WBX327688:WBX329568 WLT327688:WLT329568 WVP327688:WVP329568 H393224:H395104 JD393224:JD395104 SZ393224:SZ395104 ACV393224:ACV395104 AMR393224:AMR395104 AWN393224:AWN395104 BGJ393224:BGJ395104 BQF393224:BQF395104 CAB393224:CAB395104 CJX393224:CJX395104 CTT393224:CTT395104 DDP393224:DDP395104 DNL393224:DNL395104 DXH393224:DXH395104 EHD393224:EHD395104 EQZ393224:EQZ395104 FAV393224:FAV395104 FKR393224:FKR395104 FUN393224:FUN395104 GEJ393224:GEJ395104 GOF393224:GOF395104 GYB393224:GYB395104 HHX393224:HHX395104 HRT393224:HRT395104 IBP393224:IBP395104 ILL393224:ILL395104 IVH393224:IVH395104 JFD393224:JFD395104 JOZ393224:JOZ395104 JYV393224:JYV395104 KIR393224:KIR395104 KSN393224:KSN395104 LCJ393224:LCJ395104 LMF393224:LMF395104 LWB393224:LWB395104 MFX393224:MFX395104 MPT393224:MPT395104 MZP393224:MZP395104 NJL393224:NJL395104 NTH393224:NTH395104 ODD393224:ODD395104 OMZ393224:OMZ395104 OWV393224:OWV395104 PGR393224:PGR395104 PQN393224:PQN395104 QAJ393224:QAJ395104 QKF393224:QKF395104 QUB393224:QUB395104 RDX393224:RDX395104 RNT393224:RNT395104 RXP393224:RXP395104 SHL393224:SHL395104 SRH393224:SRH395104 TBD393224:TBD395104 TKZ393224:TKZ395104 TUV393224:TUV395104 UER393224:UER395104 UON393224:UON395104 UYJ393224:UYJ395104 VIF393224:VIF395104 VSB393224:VSB395104 WBX393224:WBX395104 WLT393224:WLT395104 WVP393224:WVP395104 H458760:H460640 JD458760:JD460640 SZ458760:SZ460640 ACV458760:ACV460640 AMR458760:AMR460640 AWN458760:AWN460640 BGJ458760:BGJ460640 BQF458760:BQF460640 CAB458760:CAB460640 CJX458760:CJX460640 CTT458760:CTT460640 DDP458760:DDP460640 DNL458760:DNL460640 DXH458760:DXH460640 EHD458760:EHD460640 EQZ458760:EQZ460640 FAV458760:FAV460640 FKR458760:FKR460640 FUN458760:FUN460640 GEJ458760:GEJ460640 GOF458760:GOF460640 GYB458760:GYB460640 HHX458760:HHX460640 HRT458760:HRT460640 IBP458760:IBP460640 ILL458760:ILL460640 IVH458760:IVH460640 JFD458760:JFD460640 JOZ458760:JOZ460640 JYV458760:JYV460640 KIR458760:KIR460640 KSN458760:KSN460640 LCJ458760:LCJ460640 LMF458760:LMF460640 LWB458760:LWB460640 MFX458760:MFX460640 MPT458760:MPT460640 MZP458760:MZP460640 NJL458760:NJL460640 NTH458760:NTH460640 ODD458760:ODD460640 OMZ458760:OMZ460640 OWV458760:OWV460640 PGR458760:PGR460640 PQN458760:PQN460640 QAJ458760:QAJ460640 QKF458760:QKF460640 QUB458760:QUB460640 RDX458760:RDX460640 RNT458760:RNT460640 RXP458760:RXP460640 SHL458760:SHL460640 SRH458760:SRH460640 TBD458760:TBD460640 TKZ458760:TKZ460640 TUV458760:TUV460640 UER458760:UER460640 UON458760:UON460640 UYJ458760:UYJ460640 VIF458760:VIF460640 VSB458760:VSB460640 WBX458760:WBX460640 WLT458760:WLT460640 WVP458760:WVP460640 H524296:H526176 JD524296:JD526176 SZ524296:SZ526176 ACV524296:ACV526176 AMR524296:AMR526176 AWN524296:AWN526176 BGJ524296:BGJ526176 BQF524296:BQF526176 CAB524296:CAB526176 CJX524296:CJX526176 CTT524296:CTT526176 DDP524296:DDP526176 DNL524296:DNL526176 DXH524296:DXH526176 EHD524296:EHD526176 EQZ524296:EQZ526176 FAV524296:FAV526176 FKR524296:FKR526176 FUN524296:FUN526176 GEJ524296:GEJ526176 GOF524296:GOF526176 GYB524296:GYB526176 HHX524296:HHX526176 HRT524296:HRT526176 IBP524296:IBP526176 ILL524296:ILL526176 IVH524296:IVH526176 JFD524296:JFD526176 JOZ524296:JOZ526176 JYV524296:JYV526176 KIR524296:KIR526176 KSN524296:KSN526176 LCJ524296:LCJ526176 LMF524296:LMF526176 LWB524296:LWB526176 MFX524296:MFX526176 MPT524296:MPT526176 MZP524296:MZP526176 NJL524296:NJL526176 NTH524296:NTH526176 ODD524296:ODD526176 OMZ524296:OMZ526176 OWV524296:OWV526176 PGR524296:PGR526176 PQN524296:PQN526176 QAJ524296:QAJ526176 QKF524296:QKF526176 QUB524296:QUB526176 RDX524296:RDX526176 RNT524296:RNT526176 RXP524296:RXP526176 SHL524296:SHL526176 SRH524296:SRH526176 TBD524296:TBD526176 TKZ524296:TKZ526176 TUV524296:TUV526176 UER524296:UER526176 UON524296:UON526176 UYJ524296:UYJ526176 VIF524296:VIF526176 VSB524296:VSB526176 WBX524296:WBX526176 WLT524296:WLT526176 WVP524296:WVP526176 H589832:H591712 JD589832:JD591712 SZ589832:SZ591712 ACV589832:ACV591712 AMR589832:AMR591712 AWN589832:AWN591712 BGJ589832:BGJ591712 BQF589832:BQF591712 CAB589832:CAB591712 CJX589832:CJX591712 CTT589832:CTT591712 DDP589832:DDP591712 DNL589832:DNL591712 DXH589832:DXH591712 EHD589832:EHD591712 EQZ589832:EQZ591712 FAV589832:FAV591712 FKR589832:FKR591712 FUN589832:FUN591712 GEJ589832:GEJ591712 GOF589832:GOF591712 GYB589832:GYB591712 HHX589832:HHX591712 HRT589832:HRT591712 IBP589832:IBP591712 ILL589832:ILL591712 IVH589832:IVH591712 JFD589832:JFD591712 JOZ589832:JOZ591712 JYV589832:JYV591712 KIR589832:KIR591712 KSN589832:KSN591712 LCJ589832:LCJ591712 LMF589832:LMF591712 LWB589832:LWB591712 MFX589832:MFX591712 MPT589832:MPT591712 MZP589832:MZP591712 NJL589832:NJL591712 NTH589832:NTH591712 ODD589832:ODD591712 OMZ589832:OMZ591712 OWV589832:OWV591712 PGR589832:PGR591712 PQN589832:PQN591712 QAJ589832:QAJ591712 QKF589832:QKF591712 QUB589832:QUB591712 RDX589832:RDX591712 RNT589832:RNT591712 RXP589832:RXP591712 SHL589832:SHL591712 SRH589832:SRH591712 TBD589832:TBD591712 TKZ589832:TKZ591712 TUV589832:TUV591712 UER589832:UER591712 UON589832:UON591712 UYJ589832:UYJ591712 VIF589832:VIF591712 VSB589832:VSB591712 WBX589832:WBX591712 WLT589832:WLT591712 WVP589832:WVP591712 H655368:H657248 JD655368:JD657248 SZ655368:SZ657248 ACV655368:ACV657248 AMR655368:AMR657248 AWN655368:AWN657248 BGJ655368:BGJ657248 BQF655368:BQF657248 CAB655368:CAB657248 CJX655368:CJX657248 CTT655368:CTT657248 DDP655368:DDP657248 DNL655368:DNL657248 DXH655368:DXH657248 EHD655368:EHD657248 EQZ655368:EQZ657248 FAV655368:FAV657248 FKR655368:FKR657248 FUN655368:FUN657248 GEJ655368:GEJ657248 GOF655368:GOF657248 GYB655368:GYB657248 HHX655368:HHX657248 HRT655368:HRT657248 IBP655368:IBP657248 ILL655368:ILL657248 IVH655368:IVH657248 JFD655368:JFD657248 JOZ655368:JOZ657248 JYV655368:JYV657248 KIR655368:KIR657248 KSN655368:KSN657248 LCJ655368:LCJ657248 LMF655368:LMF657248 LWB655368:LWB657248 MFX655368:MFX657248 MPT655368:MPT657248 MZP655368:MZP657248 NJL655368:NJL657248 NTH655368:NTH657248 ODD655368:ODD657248 OMZ655368:OMZ657248 OWV655368:OWV657248 PGR655368:PGR657248 PQN655368:PQN657248 QAJ655368:QAJ657248 QKF655368:QKF657248 QUB655368:QUB657248 RDX655368:RDX657248 RNT655368:RNT657248 RXP655368:RXP657248 SHL655368:SHL657248 SRH655368:SRH657248 TBD655368:TBD657248 TKZ655368:TKZ657248 TUV655368:TUV657248 UER655368:UER657248 UON655368:UON657248 UYJ655368:UYJ657248 VIF655368:VIF657248 VSB655368:VSB657248 WBX655368:WBX657248 WLT655368:WLT657248 WVP655368:WVP657248 H720904:H722784 JD720904:JD722784 SZ720904:SZ722784 ACV720904:ACV722784 AMR720904:AMR722784 AWN720904:AWN722784 BGJ720904:BGJ722784 BQF720904:BQF722784 CAB720904:CAB722784 CJX720904:CJX722784 CTT720904:CTT722784 DDP720904:DDP722784 DNL720904:DNL722784 DXH720904:DXH722784 EHD720904:EHD722784 EQZ720904:EQZ722784 FAV720904:FAV722784 FKR720904:FKR722784 FUN720904:FUN722784 GEJ720904:GEJ722784 GOF720904:GOF722784 GYB720904:GYB722784 HHX720904:HHX722784 HRT720904:HRT722784 IBP720904:IBP722784 ILL720904:ILL722784 IVH720904:IVH722784 JFD720904:JFD722784 JOZ720904:JOZ722784 JYV720904:JYV722784 KIR720904:KIR722784 KSN720904:KSN722784 LCJ720904:LCJ722784 LMF720904:LMF722784 LWB720904:LWB722784 MFX720904:MFX722784 MPT720904:MPT722784 MZP720904:MZP722784 NJL720904:NJL722784 NTH720904:NTH722784 ODD720904:ODD722784 OMZ720904:OMZ722784 OWV720904:OWV722784 PGR720904:PGR722784 PQN720904:PQN722784 QAJ720904:QAJ722784 QKF720904:QKF722784 QUB720904:QUB722784 RDX720904:RDX722784 RNT720904:RNT722784 RXP720904:RXP722784 SHL720904:SHL722784 SRH720904:SRH722784 TBD720904:TBD722784 TKZ720904:TKZ722784 TUV720904:TUV722784 UER720904:UER722784 UON720904:UON722784 UYJ720904:UYJ722784 VIF720904:VIF722784 VSB720904:VSB722784 WBX720904:WBX722784 WLT720904:WLT722784 WVP720904:WVP722784 H786440:H788320 JD786440:JD788320 SZ786440:SZ788320 ACV786440:ACV788320 AMR786440:AMR788320 AWN786440:AWN788320 BGJ786440:BGJ788320 BQF786440:BQF788320 CAB786440:CAB788320 CJX786440:CJX788320 CTT786440:CTT788320 DDP786440:DDP788320 DNL786440:DNL788320 DXH786440:DXH788320 EHD786440:EHD788320 EQZ786440:EQZ788320 FAV786440:FAV788320 FKR786440:FKR788320 FUN786440:FUN788320 GEJ786440:GEJ788320 GOF786440:GOF788320 GYB786440:GYB788320 HHX786440:HHX788320 HRT786440:HRT788320 IBP786440:IBP788320 ILL786440:ILL788320 IVH786440:IVH788320 JFD786440:JFD788320 JOZ786440:JOZ788320 JYV786440:JYV788320 KIR786440:KIR788320 KSN786440:KSN788320 LCJ786440:LCJ788320 LMF786440:LMF788320 LWB786440:LWB788320 MFX786440:MFX788320 MPT786440:MPT788320 MZP786440:MZP788320 NJL786440:NJL788320 NTH786440:NTH788320 ODD786440:ODD788320 OMZ786440:OMZ788320 OWV786440:OWV788320 PGR786440:PGR788320 PQN786440:PQN788320 QAJ786440:QAJ788320 QKF786440:QKF788320 QUB786440:QUB788320 RDX786440:RDX788320 RNT786440:RNT788320 RXP786440:RXP788320 SHL786440:SHL788320 SRH786440:SRH788320 TBD786440:TBD788320 TKZ786440:TKZ788320 TUV786440:TUV788320 UER786440:UER788320 UON786440:UON788320 UYJ786440:UYJ788320 VIF786440:VIF788320 VSB786440:VSB788320 WBX786440:WBX788320 WLT786440:WLT788320 WVP786440:WVP788320 H851976:H853856 JD851976:JD853856 SZ851976:SZ853856 ACV851976:ACV853856 AMR851976:AMR853856 AWN851976:AWN853856 BGJ851976:BGJ853856 BQF851976:BQF853856 CAB851976:CAB853856 CJX851976:CJX853856 CTT851976:CTT853856 DDP851976:DDP853856 DNL851976:DNL853856 DXH851976:DXH853856 EHD851976:EHD853856 EQZ851976:EQZ853856 FAV851976:FAV853856 FKR851976:FKR853856 FUN851976:FUN853856 GEJ851976:GEJ853856 GOF851976:GOF853856 GYB851976:GYB853856 HHX851976:HHX853856 HRT851976:HRT853856 IBP851976:IBP853856 ILL851976:ILL853856 IVH851976:IVH853856 JFD851976:JFD853856 JOZ851976:JOZ853856 JYV851976:JYV853856 KIR851976:KIR853856 KSN851976:KSN853856 LCJ851976:LCJ853856 LMF851976:LMF853856 LWB851976:LWB853856 MFX851976:MFX853856 MPT851976:MPT853856 MZP851976:MZP853856 NJL851976:NJL853856 NTH851976:NTH853856 ODD851976:ODD853856 OMZ851976:OMZ853856 OWV851976:OWV853856 PGR851976:PGR853856 PQN851976:PQN853856 QAJ851976:QAJ853856 QKF851976:QKF853856 QUB851976:QUB853856 RDX851976:RDX853856 RNT851976:RNT853856 RXP851976:RXP853856 SHL851976:SHL853856 SRH851976:SRH853856 TBD851976:TBD853856 TKZ851976:TKZ853856 TUV851976:TUV853856 UER851976:UER853856 UON851976:UON853856 UYJ851976:UYJ853856 VIF851976:VIF853856 VSB851976:VSB853856 WBX851976:WBX853856 WLT851976:WLT853856 WVP851976:WVP853856 H917512:H919392 JD917512:JD919392 SZ917512:SZ919392 ACV917512:ACV919392 AMR917512:AMR919392 AWN917512:AWN919392 BGJ917512:BGJ919392 BQF917512:BQF919392 CAB917512:CAB919392 CJX917512:CJX919392 CTT917512:CTT919392 DDP917512:DDP919392 DNL917512:DNL919392 DXH917512:DXH919392 EHD917512:EHD919392 EQZ917512:EQZ919392 FAV917512:FAV919392 FKR917512:FKR919392 FUN917512:FUN919392 GEJ917512:GEJ919392 GOF917512:GOF919392 GYB917512:GYB919392 HHX917512:HHX919392 HRT917512:HRT919392 IBP917512:IBP919392 ILL917512:ILL919392 IVH917512:IVH919392 JFD917512:JFD919392 JOZ917512:JOZ919392 JYV917512:JYV919392 KIR917512:KIR919392 KSN917512:KSN919392 LCJ917512:LCJ919392 LMF917512:LMF919392 LWB917512:LWB919392 MFX917512:MFX919392 MPT917512:MPT919392 MZP917512:MZP919392 NJL917512:NJL919392 NTH917512:NTH919392 ODD917512:ODD919392 OMZ917512:OMZ919392 OWV917512:OWV919392 PGR917512:PGR919392 PQN917512:PQN919392 QAJ917512:QAJ919392 QKF917512:QKF919392 QUB917512:QUB919392 RDX917512:RDX919392 RNT917512:RNT919392 RXP917512:RXP919392 SHL917512:SHL919392 SRH917512:SRH919392 TBD917512:TBD919392 TKZ917512:TKZ919392 TUV917512:TUV919392 UER917512:UER919392 UON917512:UON919392 UYJ917512:UYJ919392 VIF917512:VIF919392 VSB917512:VSB919392 WBX917512:WBX919392 WLT917512:WLT919392 WVP917512:WVP919392 H983048:H984928 JD983048:JD984928 SZ983048:SZ984928 ACV983048:ACV984928 AMR983048:AMR984928 AWN983048:AWN984928 BGJ983048:BGJ984928 BQF983048:BQF984928 CAB983048:CAB984928 CJX983048:CJX984928 CTT983048:CTT984928 DDP983048:DDP984928 DNL983048:DNL984928 DXH983048:DXH984928 EHD983048:EHD984928 EQZ983048:EQZ984928 FAV983048:FAV984928 FKR983048:FKR984928 FUN983048:FUN984928 GEJ983048:GEJ984928 GOF983048:GOF984928 GYB983048:GYB984928 HHX983048:HHX984928 HRT983048:HRT984928 IBP983048:IBP984928 ILL983048:ILL984928 IVH983048:IVH984928 JFD983048:JFD984928 JOZ983048:JOZ984928 JYV983048:JYV984928 KIR983048:KIR984928 KSN983048:KSN984928 LCJ983048:LCJ984928 LMF983048:LMF984928 LWB983048:LWB984928 MFX983048:MFX984928 MPT983048:MPT984928 MZP983048:MZP984928 NJL983048:NJL984928 NTH983048:NTH984928 ODD983048:ODD984928 OMZ983048:OMZ984928 OWV983048:OWV984928 PGR983048:PGR984928 PQN983048:PQN984928 QAJ983048:QAJ984928 QKF983048:QKF984928 QUB983048:QUB984928 RDX983048:RDX984928 RNT983048:RNT984928 RXP983048:RXP984928 SHL983048:SHL984928 SRH983048:SRH984928 TBD983048:TBD984928 TKZ983048:TKZ984928 TUV983048:TUV984928 UER983048:UER984928 UON983048:UON984928 UYJ983048:UYJ984928 VIF983048:VIF984928 VSB983048:VSB984928 WBX983048:WBX984928 WLT983048:WLT984928 WVP983048:WVP984928 J8:J1888 JF8:JF1888 TB8:TB1888 ACX8:ACX1888 AMT8:AMT1888 AWP8:AWP1888 BGL8:BGL1888 BQH8:BQH1888 CAD8:CAD1888 CJZ8:CJZ1888 CTV8:CTV1888 DDR8:DDR1888 DNN8:DNN1888 DXJ8:DXJ1888 EHF8:EHF1888 ERB8:ERB1888 FAX8:FAX1888 FKT8:FKT1888 FUP8:FUP1888 GEL8:GEL1888 GOH8:GOH1888 GYD8:GYD1888 HHZ8:HHZ1888 HRV8:HRV1888 IBR8:IBR1888 ILN8:ILN1888 IVJ8:IVJ1888 JFF8:JFF1888 JPB8:JPB1888 JYX8:JYX1888 KIT8:KIT1888 KSP8:KSP1888 LCL8:LCL1888 LMH8:LMH1888 LWD8:LWD1888 MFZ8:MFZ1888 MPV8:MPV1888 MZR8:MZR1888 NJN8:NJN1888 NTJ8:NTJ1888 ODF8:ODF1888 ONB8:ONB1888 OWX8:OWX1888 PGT8:PGT1888 PQP8:PQP1888 QAL8:QAL1888 QKH8:QKH1888 QUD8:QUD1888 RDZ8:RDZ1888 RNV8:RNV1888 RXR8:RXR1888 SHN8:SHN1888 SRJ8:SRJ1888 TBF8:TBF1888 TLB8:TLB1888 TUX8:TUX1888 UET8:UET1888 UOP8:UOP1888 UYL8:UYL1888 VIH8:VIH1888 VSD8:VSD1888 WBZ8:WBZ1888 WLV8:WLV1888 WVR8:WVR1888 J65544:J67424 JF65544:JF67424 TB65544:TB67424 ACX65544:ACX67424 AMT65544:AMT67424 AWP65544:AWP67424 BGL65544:BGL67424 BQH65544:BQH67424 CAD65544:CAD67424 CJZ65544:CJZ67424 CTV65544:CTV67424 DDR65544:DDR67424 DNN65544:DNN67424 DXJ65544:DXJ67424 EHF65544:EHF67424 ERB65544:ERB67424 FAX65544:FAX67424 FKT65544:FKT67424 FUP65544:FUP67424 GEL65544:GEL67424 GOH65544:GOH67424 GYD65544:GYD67424 HHZ65544:HHZ67424 HRV65544:HRV67424 IBR65544:IBR67424 ILN65544:ILN67424 IVJ65544:IVJ67424 JFF65544:JFF67424 JPB65544:JPB67424 JYX65544:JYX67424 KIT65544:KIT67424 KSP65544:KSP67424 LCL65544:LCL67424 LMH65544:LMH67424 LWD65544:LWD67424 MFZ65544:MFZ67424 MPV65544:MPV67424 MZR65544:MZR67424 NJN65544:NJN67424 NTJ65544:NTJ67424 ODF65544:ODF67424 ONB65544:ONB67424 OWX65544:OWX67424 PGT65544:PGT67424 PQP65544:PQP67424 QAL65544:QAL67424 QKH65544:QKH67424 QUD65544:QUD67424 RDZ65544:RDZ67424 RNV65544:RNV67424 RXR65544:RXR67424 SHN65544:SHN67424 SRJ65544:SRJ67424 TBF65544:TBF67424 TLB65544:TLB67424 TUX65544:TUX67424 UET65544:UET67424 UOP65544:UOP67424 UYL65544:UYL67424 VIH65544:VIH67424 VSD65544:VSD67424 WBZ65544:WBZ67424 WLV65544:WLV67424 WVR65544:WVR67424 J131080:J132960 JF131080:JF132960 TB131080:TB132960 ACX131080:ACX132960 AMT131080:AMT132960 AWP131080:AWP132960 BGL131080:BGL132960 BQH131080:BQH132960 CAD131080:CAD132960 CJZ131080:CJZ132960 CTV131080:CTV132960 DDR131080:DDR132960 DNN131080:DNN132960 DXJ131080:DXJ132960 EHF131080:EHF132960 ERB131080:ERB132960 FAX131080:FAX132960 FKT131080:FKT132960 FUP131080:FUP132960 GEL131080:GEL132960 GOH131080:GOH132960 GYD131080:GYD132960 HHZ131080:HHZ132960 HRV131080:HRV132960 IBR131080:IBR132960 ILN131080:ILN132960 IVJ131080:IVJ132960 JFF131080:JFF132960 JPB131080:JPB132960 JYX131080:JYX132960 KIT131080:KIT132960 KSP131080:KSP132960 LCL131080:LCL132960 LMH131080:LMH132960 LWD131080:LWD132960 MFZ131080:MFZ132960 MPV131080:MPV132960 MZR131080:MZR132960 NJN131080:NJN132960 NTJ131080:NTJ132960 ODF131080:ODF132960 ONB131080:ONB132960 OWX131080:OWX132960 PGT131080:PGT132960 PQP131080:PQP132960 QAL131080:QAL132960 QKH131080:QKH132960 QUD131080:QUD132960 RDZ131080:RDZ132960 RNV131080:RNV132960 RXR131080:RXR132960 SHN131080:SHN132960 SRJ131080:SRJ132960 TBF131080:TBF132960 TLB131080:TLB132960 TUX131080:TUX132960 UET131080:UET132960 UOP131080:UOP132960 UYL131080:UYL132960 VIH131080:VIH132960 VSD131080:VSD132960 WBZ131080:WBZ132960 WLV131080:WLV132960 WVR131080:WVR132960 J196616:J198496 JF196616:JF198496 TB196616:TB198496 ACX196616:ACX198496 AMT196616:AMT198496 AWP196616:AWP198496 BGL196616:BGL198496 BQH196616:BQH198496 CAD196616:CAD198496 CJZ196616:CJZ198496 CTV196616:CTV198496 DDR196616:DDR198496 DNN196616:DNN198496 DXJ196616:DXJ198496 EHF196616:EHF198496 ERB196616:ERB198496 FAX196616:FAX198496 FKT196616:FKT198496 FUP196616:FUP198496 GEL196616:GEL198496 GOH196616:GOH198496 GYD196616:GYD198496 HHZ196616:HHZ198496 HRV196616:HRV198496 IBR196616:IBR198496 ILN196616:ILN198496 IVJ196616:IVJ198496 JFF196616:JFF198496 JPB196616:JPB198496 JYX196616:JYX198496 KIT196616:KIT198496 KSP196616:KSP198496 LCL196616:LCL198496 LMH196616:LMH198496 LWD196616:LWD198496 MFZ196616:MFZ198496 MPV196616:MPV198496 MZR196616:MZR198496 NJN196616:NJN198496 NTJ196616:NTJ198496 ODF196616:ODF198496 ONB196616:ONB198496 OWX196616:OWX198496 PGT196616:PGT198496 PQP196616:PQP198496 QAL196616:QAL198496 QKH196616:QKH198496 QUD196616:QUD198496 RDZ196616:RDZ198496 RNV196616:RNV198496 RXR196616:RXR198496 SHN196616:SHN198496 SRJ196616:SRJ198496 TBF196616:TBF198496 TLB196616:TLB198496 TUX196616:TUX198496 UET196616:UET198496 UOP196616:UOP198496 UYL196616:UYL198496 VIH196616:VIH198496 VSD196616:VSD198496 WBZ196616:WBZ198496 WLV196616:WLV198496 WVR196616:WVR198496 J262152:J264032 JF262152:JF264032 TB262152:TB264032 ACX262152:ACX264032 AMT262152:AMT264032 AWP262152:AWP264032 BGL262152:BGL264032 BQH262152:BQH264032 CAD262152:CAD264032 CJZ262152:CJZ264032 CTV262152:CTV264032 DDR262152:DDR264032 DNN262152:DNN264032 DXJ262152:DXJ264032 EHF262152:EHF264032 ERB262152:ERB264032 FAX262152:FAX264032 FKT262152:FKT264032 FUP262152:FUP264032 GEL262152:GEL264032 GOH262152:GOH264032 GYD262152:GYD264032 HHZ262152:HHZ264032 HRV262152:HRV264032 IBR262152:IBR264032 ILN262152:ILN264032 IVJ262152:IVJ264032 JFF262152:JFF264032 JPB262152:JPB264032 JYX262152:JYX264032 KIT262152:KIT264032 KSP262152:KSP264032 LCL262152:LCL264032 LMH262152:LMH264032 LWD262152:LWD264032 MFZ262152:MFZ264032 MPV262152:MPV264032 MZR262152:MZR264032 NJN262152:NJN264032 NTJ262152:NTJ264032 ODF262152:ODF264032 ONB262152:ONB264032 OWX262152:OWX264032 PGT262152:PGT264032 PQP262152:PQP264032 QAL262152:QAL264032 QKH262152:QKH264032 QUD262152:QUD264032 RDZ262152:RDZ264032 RNV262152:RNV264032 RXR262152:RXR264032 SHN262152:SHN264032 SRJ262152:SRJ264032 TBF262152:TBF264032 TLB262152:TLB264032 TUX262152:TUX264032 UET262152:UET264032 UOP262152:UOP264032 UYL262152:UYL264032 VIH262152:VIH264032 VSD262152:VSD264032 WBZ262152:WBZ264032 WLV262152:WLV264032 WVR262152:WVR264032 J327688:J329568 JF327688:JF329568 TB327688:TB329568 ACX327688:ACX329568 AMT327688:AMT329568 AWP327688:AWP329568 BGL327688:BGL329568 BQH327688:BQH329568 CAD327688:CAD329568 CJZ327688:CJZ329568 CTV327688:CTV329568 DDR327688:DDR329568 DNN327688:DNN329568 DXJ327688:DXJ329568 EHF327688:EHF329568 ERB327688:ERB329568 FAX327688:FAX329568 FKT327688:FKT329568 FUP327688:FUP329568 GEL327688:GEL329568 GOH327688:GOH329568 GYD327688:GYD329568 HHZ327688:HHZ329568 HRV327688:HRV329568 IBR327688:IBR329568 ILN327688:ILN329568 IVJ327688:IVJ329568 JFF327688:JFF329568 JPB327688:JPB329568 JYX327688:JYX329568 KIT327688:KIT329568 KSP327688:KSP329568 LCL327688:LCL329568 LMH327688:LMH329568 LWD327688:LWD329568 MFZ327688:MFZ329568 MPV327688:MPV329568 MZR327688:MZR329568 NJN327688:NJN329568 NTJ327688:NTJ329568 ODF327688:ODF329568 ONB327688:ONB329568 OWX327688:OWX329568 PGT327688:PGT329568 PQP327688:PQP329568 QAL327688:QAL329568 QKH327688:QKH329568 QUD327688:QUD329568 RDZ327688:RDZ329568 RNV327688:RNV329568 RXR327688:RXR329568 SHN327688:SHN329568 SRJ327688:SRJ329568 TBF327688:TBF329568 TLB327688:TLB329568 TUX327688:TUX329568 UET327688:UET329568 UOP327688:UOP329568 UYL327688:UYL329568 VIH327688:VIH329568 VSD327688:VSD329568 WBZ327688:WBZ329568 WLV327688:WLV329568 WVR327688:WVR329568 J393224:J395104 JF393224:JF395104 TB393224:TB395104 ACX393224:ACX395104 AMT393224:AMT395104 AWP393224:AWP395104 BGL393224:BGL395104 BQH393224:BQH395104 CAD393224:CAD395104 CJZ393224:CJZ395104 CTV393224:CTV395104 DDR393224:DDR395104 DNN393224:DNN395104 DXJ393224:DXJ395104 EHF393224:EHF395104 ERB393224:ERB395104 FAX393224:FAX395104 FKT393224:FKT395104 FUP393224:FUP395104 GEL393224:GEL395104 GOH393224:GOH395104 GYD393224:GYD395104 HHZ393224:HHZ395104 HRV393224:HRV395104 IBR393224:IBR395104 ILN393224:ILN395104 IVJ393224:IVJ395104 JFF393224:JFF395104 JPB393224:JPB395104 JYX393224:JYX395104 KIT393224:KIT395104 KSP393224:KSP395104 LCL393224:LCL395104 LMH393224:LMH395104 LWD393224:LWD395104 MFZ393224:MFZ395104 MPV393224:MPV395104 MZR393224:MZR395104 NJN393224:NJN395104 NTJ393224:NTJ395104 ODF393224:ODF395104 ONB393224:ONB395104 OWX393224:OWX395104 PGT393224:PGT395104 PQP393224:PQP395104 QAL393224:QAL395104 QKH393224:QKH395104 QUD393224:QUD395104 RDZ393224:RDZ395104 RNV393224:RNV395104 RXR393224:RXR395104 SHN393224:SHN395104 SRJ393224:SRJ395104 TBF393224:TBF395104 TLB393224:TLB395104 TUX393224:TUX395104 UET393224:UET395104 UOP393224:UOP395104 UYL393224:UYL395104 VIH393224:VIH395104 VSD393224:VSD395104 WBZ393224:WBZ395104 WLV393224:WLV395104 WVR393224:WVR395104 J458760:J460640 JF458760:JF460640 TB458760:TB460640 ACX458760:ACX460640 AMT458760:AMT460640 AWP458760:AWP460640 BGL458760:BGL460640 BQH458760:BQH460640 CAD458760:CAD460640 CJZ458760:CJZ460640 CTV458760:CTV460640 DDR458760:DDR460640 DNN458760:DNN460640 DXJ458760:DXJ460640 EHF458760:EHF460640 ERB458760:ERB460640 FAX458760:FAX460640 FKT458760:FKT460640 FUP458760:FUP460640 GEL458760:GEL460640 GOH458760:GOH460640 GYD458760:GYD460640 HHZ458760:HHZ460640 HRV458760:HRV460640 IBR458760:IBR460640 ILN458760:ILN460640 IVJ458760:IVJ460640 JFF458760:JFF460640 JPB458760:JPB460640 JYX458760:JYX460640 KIT458760:KIT460640 KSP458760:KSP460640 LCL458760:LCL460640 LMH458760:LMH460640 LWD458760:LWD460640 MFZ458760:MFZ460640 MPV458760:MPV460640 MZR458760:MZR460640 NJN458760:NJN460640 NTJ458760:NTJ460640 ODF458760:ODF460640 ONB458760:ONB460640 OWX458760:OWX460640 PGT458760:PGT460640 PQP458760:PQP460640 QAL458760:QAL460640 QKH458760:QKH460640 QUD458760:QUD460640 RDZ458760:RDZ460640 RNV458760:RNV460640 RXR458760:RXR460640 SHN458760:SHN460640 SRJ458760:SRJ460640 TBF458760:TBF460640 TLB458760:TLB460640 TUX458760:TUX460640 UET458760:UET460640 UOP458760:UOP460640 UYL458760:UYL460640 VIH458760:VIH460640 VSD458760:VSD460640 WBZ458760:WBZ460640 WLV458760:WLV460640 WVR458760:WVR460640 J524296:J526176 JF524296:JF526176 TB524296:TB526176 ACX524296:ACX526176 AMT524296:AMT526176 AWP524296:AWP526176 BGL524296:BGL526176 BQH524296:BQH526176 CAD524296:CAD526176 CJZ524296:CJZ526176 CTV524296:CTV526176 DDR524296:DDR526176 DNN524296:DNN526176 DXJ524296:DXJ526176 EHF524296:EHF526176 ERB524296:ERB526176 FAX524296:FAX526176 FKT524296:FKT526176 FUP524296:FUP526176 GEL524296:GEL526176 GOH524296:GOH526176 GYD524296:GYD526176 HHZ524296:HHZ526176 HRV524296:HRV526176 IBR524296:IBR526176 ILN524296:ILN526176 IVJ524296:IVJ526176 JFF524296:JFF526176 JPB524296:JPB526176 JYX524296:JYX526176 KIT524296:KIT526176 KSP524296:KSP526176 LCL524296:LCL526176 LMH524296:LMH526176 LWD524296:LWD526176 MFZ524296:MFZ526176 MPV524296:MPV526176 MZR524296:MZR526176 NJN524296:NJN526176 NTJ524296:NTJ526176 ODF524296:ODF526176 ONB524296:ONB526176 OWX524296:OWX526176 PGT524296:PGT526176 PQP524296:PQP526176 QAL524296:QAL526176 QKH524296:QKH526176 QUD524296:QUD526176 RDZ524296:RDZ526176 RNV524296:RNV526176 RXR524296:RXR526176 SHN524296:SHN526176 SRJ524296:SRJ526176 TBF524296:TBF526176 TLB524296:TLB526176 TUX524296:TUX526176 UET524296:UET526176 UOP524296:UOP526176 UYL524296:UYL526176 VIH524296:VIH526176 VSD524296:VSD526176 WBZ524296:WBZ526176 WLV524296:WLV526176 WVR524296:WVR526176 J589832:J591712 JF589832:JF591712 TB589832:TB591712 ACX589832:ACX591712 AMT589832:AMT591712 AWP589832:AWP591712 BGL589832:BGL591712 BQH589832:BQH591712 CAD589832:CAD591712 CJZ589832:CJZ591712 CTV589832:CTV591712 DDR589832:DDR591712 DNN589832:DNN591712 DXJ589832:DXJ591712 EHF589832:EHF591712 ERB589832:ERB591712 FAX589832:FAX591712 FKT589832:FKT591712 FUP589832:FUP591712 GEL589832:GEL591712 GOH589832:GOH591712 GYD589832:GYD591712 HHZ589832:HHZ591712 HRV589832:HRV591712 IBR589832:IBR591712 ILN589832:ILN591712 IVJ589832:IVJ591712 JFF589832:JFF591712 JPB589832:JPB591712 JYX589832:JYX591712 KIT589832:KIT591712 KSP589832:KSP591712 LCL589832:LCL591712 LMH589832:LMH591712 LWD589832:LWD591712 MFZ589832:MFZ591712 MPV589832:MPV591712 MZR589832:MZR591712 NJN589832:NJN591712 NTJ589832:NTJ591712 ODF589832:ODF591712 ONB589832:ONB591712 OWX589832:OWX591712 PGT589832:PGT591712 PQP589832:PQP591712 QAL589832:QAL591712 QKH589832:QKH591712 QUD589832:QUD591712 RDZ589832:RDZ591712 RNV589832:RNV591712 RXR589832:RXR591712 SHN589832:SHN591712 SRJ589832:SRJ591712 TBF589832:TBF591712 TLB589832:TLB591712 TUX589832:TUX591712 UET589832:UET591712 UOP589832:UOP591712 UYL589832:UYL591712 VIH589832:VIH591712 VSD589832:VSD591712 WBZ589832:WBZ591712 WLV589832:WLV591712 WVR589832:WVR591712 J655368:J657248 JF655368:JF657248 TB655368:TB657248 ACX655368:ACX657248 AMT655368:AMT657248 AWP655368:AWP657248 BGL655368:BGL657248 BQH655368:BQH657248 CAD655368:CAD657248 CJZ655368:CJZ657248 CTV655368:CTV657248 DDR655368:DDR657248 DNN655368:DNN657248 DXJ655368:DXJ657248 EHF655368:EHF657248 ERB655368:ERB657248 FAX655368:FAX657248 FKT655368:FKT657248 FUP655368:FUP657248 GEL655368:GEL657248 GOH655368:GOH657248 GYD655368:GYD657248 HHZ655368:HHZ657248 HRV655368:HRV657248 IBR655368:IBR657248 ILN655368:ILN657248 IVJ655368:IVJ657248 JFF655368:JFF657248 JPB655368:JPB657248 JYX655368:JYX657248 KIT655368:KIT657248 KSP655368:KSP657248 LCL655368:LCL657248 LMH655368:LMH657248 LWD655368:LWD657248 MFZ655368:MFZ657248 MPV655368:MPV657248 MZR655368:MZR657248 NJN655368:NJN657248 NTJ655368:NTJ657248 ODF655368:ODF657248 ONB655368:ONB657248 OWX655368:OWX657248 PGT655368:PGT657248 PQP655368:PQP657248 QAL655368:QAL657248 QKH655368:QKH657248 QUD655368:QUD657248 RDZ655368:RDZ657248 RNV655368:RNV657248 RXR655368:RXR657248 SHN655368:SHN657248 SRJ655368:SRJ657248 TBF655368:TBF657248 TLB655368:TLB657248 TUX655368:TUX657248 UET655368:UET657248 UOP655368:UOP657248 UYL655368:UYL657248 VIH655368:VIH657248 VSD655368:VSD657248 WBZ655368:WBZ657248 WLV655368:WLV657248 WVR655368:WVR657248 J720904:J722784 JF720904:JF722784 TB720904:TB722784 ACX720904:ACX722784 AMT720904:AMT722784 AWP720904:AWP722784 BGL720904:BGL722784 BQH720904:BQH722784 CAD720904:CAD722784 CJZ720904:CJZ722784 CTV720904:CTV722784 DDR720904:DDR722784 DNN720904:DNN722784 DXJ720904:DXJ722784 EHF720904:EHF722784 ERB720904:ERB722784 FAX720904:FAX722784 FKT720904:FKT722784 FUP720904:FUP722784 GEL720904:GEL722784 GOH720904:GOH722784 GYD720904:GYD722784 HHZ720904:HHZ722784 HRV720904:HRV722784 IBR720904:IBR722784 ILN720904:ILN722784 IVJ720904:IVJ722784 JFF720904:JFF722784 JPB720904:JPB722784 JYX720904:JYX722784 KIT720904:KIT722784 KSP720904:KSP722784 LCL720904:LCL722784 LMH720904:LMH722784 LWD720904:LWD722784 MFZ720904:MFZ722784 MPV720904:MPV722784 MZR720904:MZR722784 NJN720904:NJN722784 NTJ720904:NTJ722784 ODF720904:ODF722784 ONB720904:ONB722784 OWX720904:OWX722784 PGT720904:PGT722784 PQP720904:PQP722784 QAL720904:QAL722784 QKH720904:QKH722784 QUD720904:QUD722784 RDZ720904:RDZ722784 RNV720904:RNV722784 RXR720904:RXR722784 SHN720904:SHN722784 SRJ720904:SRJ722784 TBF720904:TBF722784 TLB720904:TLB722784 TUX720904:TUX722784 UET720904:UET722784 UOP720904:UOP722784 UYL720904:UYL722784 VIH720904:VIH722784 VSD720904:VSD722784 WBZ720904:WBZ722784 WLV720904:WLV722784 WVR720904:WVR722784 J786440:J788320 JF786440:JF788320 TB786440:TB788320 ACX786440:ACX788320 AMT786440:AMT788320 AWP786440:AWP788320 BGL786440:BGL788320 BQH786440:BQH788320 CAD786440:CAD788320 CJZ786440:CJZ788320 CTV786440:CTV788320 DDR786440:DDR788320 DNN786440:DNN788320 DXJ786440:DXJ788320 EHF786440:EHF788320 ERB786440:ERB788320 FAX786440:FAX788320 FKT786440:FKT788320 FUP786440:FUP788320 GEL786440:GEL788320 GOH786440:GOH788320 GYD786440:GYD788320 HHZ786440:HHZ788320 HRV786440:HRV788320 IBR786440:IBR788320 ILN786440:ILN788320 IVJ786440:IVJ788320 JFF786440:JFF788320 JPB786440:JPB788320 JYX786440:JYX788320 KIT786440:KIT788320 KSP786440:KSP788320 LCL786440:LCL788320 LMH786440:LMH788320 LWD786440:LWD788320 MFZ786440:MFZ788320 MPV786440:MPV788320 MZR786440:MZR788320 NJN786440:NJN788320 NTJ786440:NTJ788320 ODF786440:ODF788320 ONB786440:ONB788320 OWX786440:OWX788320 PGT786440:PGT788320 PQP786440:PQP788320 QAL786440:QAL788320 QKH786440:QKH788320 QUD786440:QUD788320 RDZ786440:RDZ788320 RNV786440:RNV788320 RXR786440:RXR788320 SHN786440:SHN788320 SRJ786440:SRJ788320 TBF786440:TBF788320 TLB786440:TLB788320 TUX786440:TUX788320 UET786440:UET788320 UOP786440:UOP788320 UYL786440:UYL788320 VIH786440:VIH788320 VSD786440:VSD788320 WBZ786440:WBZ788320 WLV786440:WLV788320 WVR786440:WVR788320 J851976:J853856 JF851976:JF853856 TB851976:TB853856 ACX851976:ACX853856 AMT851976:AMT853856 AWP851976:AWP853856 BGL851976:BGL853856 BQH851976:BQH853856 CAD851976:CAD853856 CJZ851976:CJZ853856 CTV851976:CTV853856 DDR851976:DDR853856 DNN851976:DNN853856 DXJ851976:DXJ853856 EHF851976:EHF853856 ERB851976:ERB853856 FAX851976:FAX853856 FKT851976:FKT853856 FUP851976:FUP853856 GEL851976:GEL853856 GOH851976:GOH853856 GYD851976:GYD853856 HHZ851976:HHZ853856 HRV851976:HRV853856 IBR851976:IBR853856 ILN851976:ILN853856 IVJ851976:IVJ853856 JFF851976:JFF853856 JPB851976:JPB853856 JYX851976:JYX853856 KIT851976:KIT853856 KSP851976:KSP853856 LCL851976:LCL853856 LMH851976:LMH853856 LWD851976:LWD853856 MFZ851976:MFZ853856 MPV851976:MPV853856 MZR851976:MZR853856 NJN851976:NJN853856 NTJ851976:NTJ853856 ODF851976:ODF853856 ONB851976:ONB853856 OWX851976:OWX853856 PGT851976:PGT853856 PQP851976:PQP853856 QAL851976:QAL853856 QKH851976:QKH853856 QUD851976:QUD853856 RDZ851976:RDZ853856 RNV851976:RNV853856 RXR851976:RXR853856 SHN851976:SHN853856 SRJ851976:SRJ853856 TBF851976:TBF853856 TLB851976:TLB853856 TUX851976:TUX853856 UET851976:UET853856 UOP851976:UOP853856 UYL851976:UYL853856 VIH851976:VIH853856 VSD851976:VSD853856 WBZ851976:WBZ853856 WLV851976:WLV853856 WVR851976:WVR853856 J917512:J919392 JF917512:JF919392 TB917512:TB919392 ACX917512:ACX919392 AMT917512:AMT919392 AWP917512:AWP919392 BGL917512:BGL919392 BQH917512:BQH919392 CAD917512:CAD919392 CJZ917512:CJZ919392 CTV917512:CTV919392 DDR917512:DDR919392 DNN917512:DNN919392 DXJ917512:DXJ919392 EHF917512:EHF919392 ERB917512:ERB919392 FAX917512:FAX919392 FKT917512:FKT919392 FUP917512:FUP919392 GEL917512:GEL919392 GOH917512:GOH919392 GYD917512:GYD919392 HHZ917512:HHZ919392 HRV917512:HRV919392 IBR917512:IBR919392 ILN917512:ILN919392 IVJ917512:IVJ919392 JFF917512:JFF919392 JPB917512:JPB919392 JYX917512:JYX919392 KIT917512:KIT919392 KSP917512:KSP919392 LCL917512:LCL919392 LMH917512:LMH919392 LWD917512:LWD919392 MFZ917512:MFZ919392 MPV917512:MPV919392 MZR917512:MZR919392 NJN917512:NJN919392 NTJ917512:NTJ919392 ODF917512:ODF919392 ONB917512:ONB919392 OWX917512:OWX919392 PGT917512:PGT919392 PQP917512:PQP919392 QAL917512:QAL919392 QKH917512:QKH919392 QUD917512:QUD919392 RDZ917512:RDZ919392 RNV917512:RNV919392 RXR917512:RXR919392 SHN917512:SHN919392 SRJ917512:SRJ919392 TBF917512:TBF919392 TLB917512:TLB919392 TUX917512:TUX919392 UET917512:UET919392 UOP917512:UOP919392 UYL917512:UYL919392 VIH917512:VIH919392 VSD917512:VSD919392 WBZ917512:WBZ919392 WLV917512:WLV919392 WVR917512:WVR919392 J983048:J984928 JF983048:JF984928 TB983048:TB984928 ACX983048:ACX984928 AMT983048:AMT984928 AWP983048:AWP984928 BGL983048:BGL984928 BQH983048:BQH984928 CAD983048:CAD984928 CJZ983048:CJZ984928 CTV983048:CTV984928 DDR983048:DDR984928 DNN983048:DNN984928 DXJ983048:DXJ984928 EHF983048:EHF984928 ERB983048:ERB984928 FAX983048:FAX984928 FKT983048:FKT984928 FUP983048:FUP984928 GEL983048:GEL984928 GOH983048:GOH984928 GYD983048:GYD984928 HHZ983048:HHZ984928 HRV983048:HRV984928 IBR983048:IBR984928 ILN983048:ILN984928 IVJ983048:IVJ984928 JFF983048:JFF984928 JPB983048:JPB984928 JYX983048:JYX984928 KIT983048:KIT984928 KSP983048:KSP984928 LCL983048:LCL984928 LMH983048:LMH984928 LWD983048:LWD984928 MFZ983048:MFZ984928 MPV983048:MPV984928 MZR983048:MZR984928 NJN983048:NJN984928 NTJ983048:NTJ984928 ODF983048:ODF984928 ONB983048:ONB984928 OWX983048:OWX984928 PGT983048:PGT984928 PQP983048:PQP984928 QAL983048:QAL984928 QKH983048:QKH984928 QUD983048:QUD984928 RDZ983048:RDZ984928 RNV983048:RNV984928 RXR983048:RXR984928 SHN983048:SHN984928 SRJ983048:SRJ984928 TBF983048:TBF984928 TLB983048:TLB984928 TUX983048:TUX984928 UET983048:UET984928 UOP983048:UOP984928 UYL983048:UYL984928 VIH983048:VIH984928 VSD983048:VSD984928 WBZ983048:WBZ984928 WLV983048:WLV984928 WVR983048:WVR984928">
      <formula1>"AL,AP,AM,BA,CE,DF,ES,GO,MA,MT,MS,MG,PA,PB,PR,PE,PI,RJ,RN,RS,RO,RR,SC,SP,SE,TO,–"</formula1>
    </dataValidation>
  </dataValidation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909"/>
  <sheetViews>
    <sheetView topLeftCell="F1" workbookViewId="0">
      <selection activeCell="F9" sqref="F9"/>
    </sheetView>
  </sheetViews>
  <sheetFormatPr defaultColWidth="14.375" defaultRowHeight="15.75" customHeight="1"/>
  <cols>
    <col min="1" max="2" width="16.75" style="162" customWidth="1"/>
    <col min="3" max="3" width="40.875" style="162" customWidth="1"/>
    <col min="4" max="4" width="13" style="162" customWidth="1"/>
    <col min="5" max="5" width="50.75" style="162" customWidth="1"/>
    <col min="6" max="6" width="68.75" style="162" customWidth="1"/>
    <col min="7" max="7" width="14.25" style="162" customWidth="1"/>
    <col min="8" max="8" width="9.75" style="162" customWidth="1"/>
    <col min="9" max="9" width="17.75" style="162" customWidth="1"/>
    <col min="10" max="10" width="9.75" style="162" customWidth="1"/>
    <col min="11" max="11" width="37" style="162" customWidth="1"/>
    <col min="12" max="13" width="14.125" style="162" customWidth="1"/>
    <col min="14" max="14" width="16.625" style="162" customWidth="1"/>
    <col min="15" max="15" width="18.375" style="162" customWidth="1"/>
    <col min="16" max="16" width="13" style="162" customWidth="1"/>
    <col min="17" max="17" width="14.375" style="162"/>
    <col min="18" max="18" width="16.25" style="162" customWidth="1"/>
    <col min="19" max="21" width="14.375" style="162"/>
    <col min="22" max="22" width="13" style="162" customWidth="1"/>
    <col min="23" max="23" width="14.375" style="162"/>
    <col min="24" max="24" width="35" style="162" customWidth="1"/>
    <col min="25" max="26" width="14.375" style="162"/>
    <col min="27" max="30" width="14.375" style="162" hidden="1" customWidth="1"/>
    <col min="31" max="256" width="14.375" style="162"/>
    <col min="257" max="258" width="16.75" style="162" customWidth="1"/>
    <col min="259" max="259" width="40.875" style="162" customWidth="1"/>
    <col min="260" max="260" width="13" style="162" customWidth="1"/>
    <col min="261" max="261" width="60.375" style="162" customWidth="1"/>
    <col min="262" max="262" width="88.25" style="162" customWidth="1"/>
    <col min="263" max="263" width="14.25" style="162" customWidth="1"/>
    <col min="264" max="264" width="9.75" style="162" customWidth="1"/>
    <col min="265" max="265" width="17.75" style="162" customWidth="1"/>
    <col min="266" max="266" width="9.75" style="162" customWidth="1"/>
    <col min="267" max="267" width="54" style="162" customWidth="1"/>
    <col min="268" max="269" width="14.125" style="162" customWidth="1"/>
    <col min="270" max="270" width="16.625" style="162" customWidth="1"/>
    <col min="271" max="271" width="18.375" style="162" customWidth="1"/>
    <col min="272" max="272" width="13" style="162" customWidth="1"/>
    <col min="273" max="273" width="14.375" style="162"/>
    <col min="274" max="274" width="16.25" style="162" customWidth="1"/>
    <col min="275" max="277" width="14.375" style="162"/>
    <col min="278" max="278" width="13" style="162" customWidth="1"/>
    <col min="279" max="279" width="14.375" style="162"/>
    <col min="280" max="280" width="35" style="162" customWidth="1"/>
    <col min="281" max="282" width="14.375" style="162"/>
    <col min="283" max="286" width="0" style="162" hidden="1" customWidth="1"/>
    <col min="287" max="512" width="14.375" style="162"/>
    <col min="513" max="514" width="16.75" style="162" customWidth="1"/>
    <col min="515" max="515" width="40.875" style="162" customWidth="1"/>
    <col min="516" max="516" width="13" style="162" customWidth="1"/>
    <col min="517" max="517" width="60.375" style="162" customWidth="1"/>
    <col min="518" max="518" width="88.25" style="162" customWidth="1"/>
    <col min="519" max="519" width="14.25" style="162" customWidth="1"/>
    <col min="520" max="520" width="9.75" style="162" customWidth="1"/>
    <col min="521" max="521" width="17.75" style="162" customWidth="1"/>
    <col min="522" max="522" width="9.75" style="162" customWidth="1"/>
    <col min="523" max="523" width="54" style="162" customWidth="1"/>
    <col min="524" max="525" width="14.125" style="162" customWidth="1"/>
    <col min="526" max="526" width="16.625" style="162" customWidth="1"/>
    <col min="527" max="527" width="18.375" style="162" customWidth="1"/>
    <col min="528" max="528" width="13" style="162" customWidth="1"/>
    <col min="529" max="529" width="14.375" style="162"/>
    <col min="530" max="530" width="16.25" style="162" customWidth="1"/>
    <col min="531" max="533" width="14.375" style="162"/>
    <col min="534" max="534" width="13" style="162" customWidth="1"/>
    <col min="535" max="535" width="14.375" style="162"/>
    <col min="536" max="536" width="35" style="162" customWidth="1"/>
    <col min="537" max="538" width="14.375" style="162"/>
    <col min="539" max="542" width="0" style="162" hidden="1" customWidth="1"/>
    <col min="543" max="768" width="14.375" style="162"/>
    <col min="769" max="770" width="16.75" style="162" customWidth="1"/>
    <col min="771" max="771" width="40.875" style="162" customWidth="1"/>
    <col min="772" max="772" width="13" style="162" customWidth="1"/>
    <col min="773" max="773" width="60.375" style="162" customWidth="1"/>
    <col min="774" max="774" width="88.25" style="162" customWidth="1"/>
    <col min="775" max="775" width="14.25" style="162" customWidth="1"/>
    <col min="776" max="776" width="9.75" style="162" customWidth="1"/>
    <col min="777" max="777" width="17.75" style="162" customWidth="1"/>
    <col min="778" max="778" width="9.75" style="162" customWidth="1"/>
    <col min="779" max="779" width="54" style="162" customWidth="1"/>
    <col min="780" max="781" width="14.125" style="162" customWidth="1"/>
    <col min="782" max="782" width="16.625" style="162" customWidth="1"/>
    <col min="783" max="783" width="18.375" style="162" customWidth="1"/>
    <col min="784" max="784" width="13" style="162" customWidth="1"/>
    <col min="785" max="785" width="14.375" style="162"/>
    <col min="786" max="786" width="16.25" style="162" customWidth="1"/>
    <col min="787" max="789" width="14.375" style="162"/>
    <col min="790" max="790" width="13" style="162" customWidth="1"/>
    <col min="791" max="791" width="14.375" style="162"/>
    <col min="792" max="792" width="35" style="162" customWidth="1"/>
    <col min="793" max="794" width="14.375" style="162"/>
    <col min="795" max="798" width="0" style="162" hidden="1" customWidth="1"/>
    <col min="799" max="1024" width="14.375" style="162"/>
    <col min="1025" max="1026" width="16.75" style="162" customWidth="1"/>
    <col min="1027" max="1027" width="40.875" style="162" customWidth="1"/>
    <col min="1028" max="1028" width="13" style="162" customWidth="1"/>
    <col min="1029" max="1029" width="60.375" style="162" customWidth="1"/>
    <col min="1030" max="1030" width="88.25" style="162" customWidth="1"/>
    <col min="1031" max="1031" width="14.25" style="162" customWidth="1"/>
    <col min="1032" max="1032" width="9.75" style="162" customWidth="1"/>
    <col min="1033" max="1033" width="17.75" style="162" customWidth="1"/>
    <col min="1034" max="1034" width="9.75" style="162" customWidth="1"/>
    <col min="1035" max="1035" width="54" style="162" customWidth="1"/>
    <col min="1036" max="1037" width="14.125" style="162" customWidth="1"/>
    <col min="1038" max="1038" width="16.625" style="162" customWidth="1"/>
    <col min="1039" max="1039" width="18.375" style="162" customWidth="1"/>
    <col min="1040" max="1040" width="13" style="162" customWidth="1"/>
    <col min="1041" max="1041" width="14.375" style="162"/>
    <col min="1042" max="1042" width="16.25" style="162" customWidth="1"/>
    <col min="1043" max="1045" width="14.375" style="162"/>
    <col min="1046" max="1046" width="13" style="162" customWidth="1"/>
    <col min="1047" max="1047" width="14.375" style="162"/>
    <col min="1048" max="1048" width="35" style="162" customWidth="1"/>
    <col min="1049" max="1050" width="14.375" style="162"/>
    <col min="1051" max="1054" width="0" style="162" hidden="1" customWidth="1"/>
    <col min="1055" max="1280" width="14.375" style="162"/>
    <col min="1281" max="1282" width="16.75" style="162" customWidth="1"/>
    <col min="1283" max="1283" width="40.875" style="162" customWidth="1"/>
    <col min="1284" max="1284" width="13" style="162" customWidth="1"/>
    <col min="1285" max="1285" width="60.375" style="162" customWidth="1"/>
    <col min="1286" max="1286" width="88.25" style="162" customWidth="1"/>
    <col min="1287" max="1287" width="14.25" style="162" customWidth="1"/>
    <col min="1288" max="1288" width="9.75" style="162" customWidth="1"/>
    <col min="1289" max="1289" width="17.75" style="162" customWidth="1"/>
    <col min="1290" max="1290" width="9.75" style="162" customWidth="1"/>
    <col min="1291" max="1291" width="54" style="162" customWidth="1"/>
    <col min="1292" max="1293" width="14.125" style="162" customWidth="1"/>
    <col min="1294" max="1294" width="16.625" style="162" customWidth="1"/>
    <col min="1295" max="1295" width="18.375" style="162" customWidth="1"/>
    <col min="1296" max="1296" width="13" style="162" customWidth="1"/>
    <col min="1297" max="1297" width="14.375" style="162"/>
    <col min="1298" max="1298" width="16.25" style="162" customWidth="1"/>
    <col min="1299" max="1301" width="14.375" style="162"/>
    <col min="1302" max="1302" width="13" style="162" customWidth="1"/>
    <col min="1303" max="1303" width="14.375" style="162"/>
    <col min="1304" max="1304" width="35" style="162" customWidth="1"/>
    <col min="1305" max="1306" width="14.375" style="162"/>
    <col min="1307" max="1310" width="0" style="162" hidden="1" customWidth="1"/>
    <col min="1311" max="1536" width="14.375" style="162"/>
    <col min="1537" max="1538" width="16.75" style="162" customWidth="1"/>
    <col min="1539" max="1539" width="40.875" style="162" customWidth="1"/>
    <col min="1540" max="1540" width="13" style="162" customWidth="1"/>
    <col min="1541" max="1541" width="60.375" style="162" customWidth="1"/>
    <col min="1542" max="1542" width="88.25" style="162" customWidth="1"/>
    <col min="1543" max="1543" width="14.25" style="162" customWidth="1"/>
    <col min="1544" max="1544" width="9.75" style="162" customWidth="1"/>
    <col min="1545" max="1545" width="17.75" style="162" customWidth="1"/>
    <col min="1546" max="1546" width="9.75" style="162" customWidth="1"/>
    <col min="1547" max="1547" width="54" style="162" customWidth="1"/>
    <col min="1548" max="1549" width="14.125" style="162" customWidth="1"/>
    <col min="1550" max="1550" width="16.625" style="162" customWidth="1"/>
    <col min="1551" max="1551" width="18.375" style="162" customWidth="1"/>
    <col min="1552" max="1552" width="13" style="162" customWidth="1"/>
    <col min="1553" max="1553" width="14.375" style="162"/>
    <col min="1554" max="1554" width="16.25" style="162" customWidth="1"/>
    <col min="1555" max="1557" width="14.375" style="162"/>
    <col min="1558" max="1558" width="13" style="162" customWidth="1"/>
    <col min="1559" max="1559" width="14.375" style="162"/>
    <col min="1560" max="1560" width="35" style="162" customWidth="1"/>
    <col min="1561" max="1562" width="14.375" style="162"/>
    <col min="1563" max="1566" width="0" style="162" hidden="1" customWidth="1"/>
    <col min="1567" max="1792" width="14.375" style="162"/>
    <col min="1793" max="1794" width="16.75" style="162" customWidth="1"/>
    <col min="1795" max="1795" width="40.875" style="162" customWidth="1"/>
    <col min="1796" max="1796" width="13" style="162" customWidth="1"/>
    <col min="1797" max="1797" width="60.375" style="162" customWidth="1"/>
    <col min="1798" max="1798" width="88.25" style="162" customWidth="1"/>
    <col min="1799" max="1799" width="14.25" style="162" customWidth="1"/>
    <col min="1800" max="1800" width="9.75" style="162" customWidth="1"/>
    <col min="1801" max="1801" width="17.75" style="162" customWidth="1"/>
    <col min="1802" max="1802" width="9.75" style="162" customWidth="1"/>
    <col min="1803" max="1803" width="54" style="162" customWidth="1"/>
    <col min="1804" max="1805" width="14.125" style="162" customWidth="1"/>
    <col min="1806" max="1806" width="16.625" style="162" customWidth="1"/>
    <col min="1807" max="1807" width="18.375" style="162" customWidth="1"/>
    <col min="1808" max="1808" width="13" style="162" customWidth="1"/>
    <col min="1809" max="1809" width="14.375" style="162"/>
    <col min="1810" max="1810" width="16.25" style="162" customWidth="1"/>
    <col min="1811" max="1813" width="14.375" style="162"/>
    <col min="1814" max="1814" width="13" style="162" customWidth="1"/>
    <col min="1815" max="1815" width="14.375" style="162"/>
    <col min="1816" max="1816" width="35" style="162" customWidth="1"/>
    <col min="1817" max="1818" width="14.375" style="162"/>
    <col min="1819" max="1822" width="0" style="162" hidden="1" customWidth="1"/>
    <col min="1823" max="2048" width="14.375" style="162"/>
    <col min="2049" max="2050" width="16.75" style="162" customWidth="1"/>
    <col min="2051" max="2051" width="40.875" style="162" customWidth="1"/>
    <col min="2052" max="2052" width="13" style="162" customWidth="1"/>
    <col min="2053" max="2053" width="60.375" style="162" customWidth="1"/>
    <col min="2054" max="2054" width="88.25" style="162" customWidth="1"/>
    <col min="2055" max="2055" width="14.25" style="162" customWidth="1"/>
    <col min="2056" max="2056" width="9.75" style="162" customWidth="1"/>
    <col min="2057" max="2057" width="17.75" style="162" customWidth="1"/>
    <col min="2058" max="2058" width="9.75" style="162" customWidth="1"/>
    <col min="2059" max="2059" width="54" style="162" customWidth="1"/>
    <col min="2060" max="2061" width="14.125" style="162" customWidth="1"/>
    <col min="2062" max="2062" width="16.625" style="162" customWidth="1"/>
    <col min="2063" max="2063" width="18.375" style="162" customWidth="1"/>
    <col min="2064" max="2064" width="13" style="162" customWidth="1"/>
    <col min="2065" max="2065" width="14.375" style="162"/>
    <col min="2066" max="2066" width="16.25" style="162" customWidth="1"/>
    <col min="2067" max="2069" width="14.375" style="162"/>
    <col min="2070" max="2070" width="13" style="162" customWidth="1"/>
    <col min="2071" max="2071" width="14.375" style="162"/>
    <col min="2072" max="2072" width="35" style="162" customWidth="1"/>
    <col min="2073" max="2074" width="14.375" style="162"/>
    <col min="2075" max="2078" width="0" style="162" hidden="1" customWidth="1"/>
    <col min="2079" max="2304" width="14.375" style="162"/>
    <col min="2305" max="2306" width="16.75" style="162" customWidth="1"/>
    <col min="2307" max="2307" width="40.875" style="162" customWidth="1"/>
    <col min="2308" max="2308" width="13" style="162" customWidth="1"/>
    <col min="2309" max="2309" width="60.375" style="162" customWidth="1"/>
    <col min="2310" max="2310" width="88.25" style="162" customWidth="1"/>
    <col min="2311" max="2311" width="14.25" style="162" customWidth="1"/>
    <col min="2312" max="2312" width="9.75" style="162" customWidth="1"/>
    <col min="2313" max="2313" width="17.75" style="162" customWidth="1"/>
    <col min="2314" max="2314" width="9.75" style="162" customWidth="1"/>
    <col min="2315" max="2315" width="54" style="162" customWidth="1"/>
    <col min="2316" max="2317" width="14.125" style="162" customWidth="1"/>
    <col min="2318" max="2318" width="16.625" style="162" customWidth="1"/>
    <col min="2319" max="2319" width="18.375" style="162" customWidth="1"/>
    <col min="2320" max="2320" width="13" style="162" customWidth="1"/>
    <col min="2321" max="2321" width="14.375" style="162"/>
    <col min="2322" max="2322" width="16.25" style="162" customWidth="1"/>
    <col min="2323" max="2325" width="14.375" style="162"/>
    <col min="2326" max="2326" width="13" style="162" customWidth="1"/>
    <col min="2327" max="2327" width="14.375" style="162"/>
    <col min="2328" max="2328" width="35" style="162" customWidth="1"/>
    <col min="2329" max="2330" width="14.375" style="162"/>
    <col min="2331" max="2334" width="0" style="162" hidden="1" customWidth="1"/>
    <col min="2335" max="2560" width="14.375" style="162"/>
    <col min="2561" max="2562" width="16.75" style="162" customWidth="1"/>
    <col min="2563" max="2563" width="40.875" style="162" customWidth="1"/>
    <col min="2564" max="2564" width="13" style="162" customWidth="1"/>
    <col min="2565" max="2565" width="60.375" style="162" customWidth="1"/>
    <col min="2566" max="2566" width="88.25" style="162" customWidth="1"/>
    <col min="2567" max="2567" width="14.25" style="162" customWidth="1"/>
    <col min="2568" max="2568" width="9.75" style="162" customWidth="1"/>
    <col min="2569" max="2569" width="17.75" style="162" customWidth="1"/>
    <col min="2570" max="2570" width="9.75" style="162" customWidth="1"/>
    <col min="2571" max="2571" width="54" style="162" customWidth="1"/>
    <col min="2572" max="2573" width="14.125" style="162" customWidth="1"/>
    <col min="2574" max="2574" width="16.625" style="162" customWidth="1"/>
    <col min="2575" max="2575" width="18.375" style="162" customWidth="1"/>
    <col min="2576" max="2576" width="13" style="162" customWidth="1"/>
    <col min="2577" max="2577" width="14.375" style="162"/>
    <col min="2578" max="2578" width="16.25" style="162" customWidth="1"/>
    <col min="2579" max="2581" width="14.375" style="162"/>
    <col min="2582" max="2582" width="13" style="162" customWidth="1"/>
    <col min="2583" max="2583" width="14.375" style="162"/>
    <col min="2584" max="2584" width="35" style="162" customWidth="1"/>
    <col min="2585" max="2586" width="14.375" style="162"/>
    <col min="2587" max="2590" width="0" style="162" hidden="1" customWidth="1"/>
    <col min="2591" max="2816" width="14.375" style="162"/>
    <col min="2817" max="2818" width="16.75" style="162" customWidth="1"/>
    <col min="2819" max="2819" width="40.875" style="162" customWidth="1"/>
    <col min="2820" max="2820" width="13" style="162" customWidth="1"/>
    <col min="2821" max="2821" width="60.375" style="162" customWidth="1"/>
    <col min="2822" max="2822" width="88.25" style="162" customWidth="1"/>
    <col min="2823" max="2823" width="14.25" style="162" customWidth="1"/>
    <col min="2824" max="2824" width="9.75" style="162" customWidth="1"/>
    <col min="2825" max="2825" width="17.75" style="162" customWidth="1"/>
    <col min="2826" max="2826" width="9.75" style="162" customWidth="1"/>
    <col min="2827" max="2827" width="54" style="162" customWidth="1"/>
    <col min="2828" max="2829" width="14.125" style="162" customWidth="1"/>
    <col min="2830" max="2830" width="16.625" style="162" customWidth="1"/>
    <col min="2831" max="2831" width="18.375" style="162" customWidth="1"/>
    <col min="2832" max="2832" width="13" style="162" customWidth="1"/>
    <col min="2833" max="2833" width="14.375" style="162"/>
    <col min="2834" max="2834" width="16.25" style="162" customWidth="1"/>
    <col min="2835" max="2837" width="14.375" style="162"/>
    <col min="2838" max="2838" width="13" style="162" customWidth="1"/>
    <col min="2839" max="2839" width="14.375" style="162"/>
    <col min="2840" max="2840" width="35" style="162" customWidth="1"/>
    <col min="2841" max="2842" width="14.375" style="162"/>
    <col min="2843" max="2846" width="0" style="162" hidden="1" customWidth="1"/>
    <col min="2847" max="3072" width="14.375" style="162"/>
    <col min="3073" max="3074" width="16.75" style="162" customWidth="1"/>
    <col min="3075" max="3075" width="40.875" style="162" customWidth="1"/>
    <col min="3076" max="3076" width="13" style="162" customWidth="1"/>
    <col min="3077" max="3077" width="60.375" style="162" customWidth="1"/>
    <col min="3078" max="3078" width="88.25" style="162" customWidth="1"/>
    <col min="3079" max="3079" width="14.25" style="162" customWidth="1"/>
    <col min="3080" max="3080" width="9.75" style="162" customWidth="1"/>
    <col min="3081" max="3081" width="17.75" style="162" customWidth="1"/>
    <col min="3082" max="3082" width="9.75" style="162" customWidth="1"/>
    <col min="3083" max="3083" width="54" style="162" customWidth="1"/>
    <col min="3084" max="3085" width="14.125" style="162" customWidth="1"/>
    <col min="3086" max="3086" width="16.625" style="162" customWidth="1"/>
    <col min="3087" max="3087" width="18.375" style="162" customWidth="1"/>
    <col min="3088" max="3088" width="13" style="162" customWidth="1"/>
    <col min="3089" max="3089" width="14.375" style="162"/>
    <col min="3090" max="3090" width="16.25" style="162" customWidth="1"/>
    <col min="3091" max="3093" width="14.375" style="162"/>
    <col min="3094" max="3094" width="13" style="162" customWidth="1"/>
    <col min="3095" max="3095" width="14.375" style="162"/>
    <col min="3096" max="3096" width="35" style="162" customWidth="1"/>
    <col min="3097" max="3098" width="14.375" style="162"/>
    <col min="3099" max="3102" width="0" style="162" hidden="1" customWidth="1"/>
    <col min="3103" max="3328" width="14.375" style="162"/>
    <col min="3329" max="3330" width="16.75" style="162" customWidth="1"/>
    <col min="3331" max="3331" width="40.875" style="162" customWidth="1"/>
    <col min="3332" max="3332" width="13" style="162" customWidth="1"/>
    <col min="3333" max="3333" width="60.375" style="162" customWidth="1"/>
    <col min="3334" max="3334" width="88.25" style="162" customWidth="1"/>
    <col min="3335" max="3335" width="14.25" style="162" customWidth="1"/>
    <col min="3336" max="3336" width="9.75" style="162" customWidth="1"/>
    <col min="3337" max="3337" width="17.75" style="162" customWidth="1"/>
    <col min="3338" max="3338" width="9.75" style="162" customWidth="1"/>
    <col min="3339" max="3339" width="54" style="162" customWidth="1"/>
    <col min="3340" max="3341" width="14.125" style="162" customWidth="1"/>
    <col min="3342" max="3342" width="16.625" style="162" customWidth="1"/>
    <col min="3343" max="3343" width="18.375" style="162" customWidth="1"/>
    <col min="3344" max="3344" width="13" style="162" customWidth="1"/>
    <col min="3345" max="3345" width="14.375" style="162"/>
    <col min="3346" max="3346" width="16.25" style="162" customWidth="1"/>
    <col min="3347" max="3349" width="14.375" style="162"/>
    <col min="3350" max="3350" width="13" style="162" customWidth="1"/>
    <col min="3351" max="3351" width="14.375" style="162"/>
    <col min="3352" max="3352" width="35" style="162" customWidth="1"/>
    <col min="3353" max="3354" width="14.375" style="162"/>
    <col min="3355" max="3358" width="0" style="162" hidden="1" customWidth="1"/>
    <col min="3359" max="3584" width="14.375" style="162"/>
    <col min="3585" max="3586" width="16.75" style="162" customWidth="1"/>
    <col min="3587" max="3587" width="40.875" style="162" customWidth="1"/>
    <col min="3588" max="3588" width="13" style="162" customWidth="1"/>
    <col min="3589" max="3589" width="60.375" style="162" customWidth="1"/>
    <col min="3590" max="3590" width="88.25" style="162" customWidth="1"/>
    <col min="3591" max="3591" width="14.25" style="162" customWidth="1"/>
    <col min="3592" max="3592" width="9.75" style="162" customWidth="1"/>
    <col min="3593" max="3593" width="17.75" style="162" customWidth="1"/>
    <col min="3594" max="3594" width="9.75" style="162" customWidth="1"/>
    <col min="3595" max="3595" width="54" style="162" customWidth="1"/>
    <col min="3596" max="3597" width="14.125" style="162" customWidth="1"/>
    <col min="3598" max="3598" width="16.625" style="162" customWidth="1"/>
    <col min="3599" max="3599" width="18.375" style="162" customWidth="1"/>
    <col min="3600" max="3600" width="13" style="162" customWidth="1"/>
    <col min="3601" max="3601" width="14.375" style="162"/>
    <col min="3602" max="3602" width="16.25" style="162" customWidth="1"/>
    <col min="3603" max="3605" width="14.375" style="162"/>
    <col min="3606" max="3606" width="13" style="162" customWidth="1"/>
    <col min="3607" max="3607" width="14.375" style="162"/>
    <col min="3608" max="3608" width="35" style="162" customWidth="1"/>
    <col min="3609" max="3610" width="14.375" style="162"/>
    <col min="3611" max="3614" width="0" style="162" hidden="1" customWidth="1"/>
    <col min="3615" max="3840" width="14.375" style="162"/>
    <col min="3841" max="3842" width="16.75" style="162" customWidth="1"/>
    <col min="3843" max="3843" width="40.875" style="162" customWidth="1"/>
    <col min="3844" max="3844" width="13" style="162" customWidth="1"/>
    <col min="3845" max="3845" width="60.375" style="162" customWidth="1"/>
    <col min="3846" max="3846" width="88.25" style="162" customWidth="1"/>
    <col min="3847" max="3847" width="14.25" style="162" customWidth="1"/>
    <col min="3848" max="3848" width="9.75" style="162" customWidth="1"/>
    <col min="3849" max="3849" width="17.75" style="162" customWidth="1"/>
    <col min="3850" max="3850" width="9.75" style="162" customWidth="1"/>
    <col min="3851" max="3851" width="54" style="162" customWidth="1"/>
    <col min="3852" max="3853" width="14.125" style="162" customWidth="1"/>
    <col min="3854" max="3854" width="16.625" style="162" customWidth="1"/>
    <col min="3855" max="3855" width="18.375" style="162" customWidth="1"/>
    <col min="3856" max="3856" width="13" style="162" customWidth="1"/>
    <col min="3857" max="3857" width="14.375" style="162"/>
    <col min="3858" max="3858" width="16.25" style="162" customWidth="1"/>
    <col min="3859" max="3861" width="14.375" style="162"/>
    <col min="3862" max="3862" width="13" style="162" customWidth="1"/>
    <col min="3863" max="3863" width="14.375" style="162"/>
    <col min="3864" max="3864" width="35" style="162" customWidth="1"/>
    <col min="3865" max="3866" width="14.375" style="162"/>
    <col min="3867" max="3870" width="0" style="162" hidden="1" customWidth="1"/>
    <col min="3871" max="4096" width="14.375" style="162"/>
    <col min="4097" max="4098" width="16.75" style="162" customWidth="1"/>
    <col min="4099" max="4099" width="40.875" style="162" customWidth="1"/>
    <col min="4100" max="4100" width="13" style="162" customWidth="1"/>
    <col min="4101" max="4101" width="60.375" style="162" customWidth="1"/>
    <col min="4102" max="4102" width="88.25" style="162" customWidth="1"/>
    <col min="4103" max="4103" width="14.25" style="162" customWidth="1"/>
    <col min="4104" max="4104" width="9.75" style="162" customWidth="1"/>
    <col min="4105" max="4105" width="17.75" style="162" customWidth="1"/>
    <col min="4106" max="4106" width="9.75" style="162" customWidth="1"/>
    <col min="4107" max="4107" width="54" style="162" customWidth="1"/>
    <col min="4108" max="4109" width="14.125" style="162" customWidth="1"/>
    <col min="4110" max="4110" width="16.625" style="162" customWidth="1"/>
    <col min="4111" max="4111" width="18.375" style="162" customWidth="1"/>
    <col min="4112" max="4112" width="13" style="162" customWidth="1"/>
    <col min="4113" max="4113" width="14.375" style="162"/>
    <col min="4114" max="4114" width="16.25" style="162" customWidth="1"/>
    <col min="4115" max="4117" width="14.375" style="162"/>
    <col min="4118" max="4118" width="13" style="162" customWidth="1"/>
    <col min="4119" max="4119" width="14.375" style="162"/>
    <col min="4120" max="4120" width="35" style="162" customWidth="1"/>
    <col min="4121" max="4122" width="14.375" style="162"/>
    <col min="4123" max="4126" width="0" style="162" hidden="1" customWidth="1"/>
    <col min="4127" max="4352" width="14.375" style="162"/>
    <col min="4353" max="4354" width="16.75" style="162" customWidth="1"/>
    <col min="4355" max="4355" width="40.875" style="162" customWidth="1"/>
    <col min="4356" max="4356" width="13" style="162" customWidth="1"/>
    <col min="4357" max="4357" width="60.375" style="162" customWidth="1"/>
    <col min="4358" max="4358" width="88.25" style="162" customWidth="1"/>
    <col min="4359" max="4359" width="14.25" style="162" customWidth="1"/>
    <col min="4360" max="4360" width="9.75" style="162" customWidth="1"/>
    <col min="4361" max="4361" width="17.75" style="162" customWidth="1"/>
    <col min="4362" max="4362" width="9.75" style="162" customWidth="1"/>
    <col min="4363" max="4363" width="54" style="162" customWidth="1"/>
    <col min="4364" max="4365" width="14.125" style="162" customWidth="1"/>
    <col min="4366" max="4366" width="16.625" style="162" customWidth="1"/>
    <col min="4367" max="4367" width="18.375" style="162" customWidth="1"/>
    <col min="4368" max="4368" width="13" style="162" customWidth="1"/>
    <col min="4369" max="4369" width="14.375" style="162"/>
    <col min="4370" max="4370" width="16.25" style="162" customWidth="1"/>
    <col min="4371" max="4373" width="14.375" style="162"/>
    <col min="4374" max="4374" width="13" style="162" customWidth="1"/>
    <col min="4375" max="4375" width="14.375" style="162"/>
    <col min="4376" max="4376" width="35" style="162" customWidth="1"/>
    <col min="4377" max="4378" width="14.375" style="162"/>
    <col min="4379" max="4382" width="0" style="162" hidden="1" customWidth="1"/>
    <col min="4383" max="4608" width="14.375" style="162"/>
    <col min="4609" max="4610" width="16.75" style="162" customWidth="1"/>
    <col min="4611" max="4611" width="40.875" style="162" customWidth="1"/>
    <col min="4612" max="4612" width="13" style="162" customWidth="1"/>
    <col min="4613" max="4613" width="60.375" style="162" customWidth="1"/>
    <col min="4614" max="4614" width="88.25" style="162" customWidth="1"/>
    <col min="4615" max="4615" width="14.25" style="162" customWidth="1"/>
    <col min="4616" max="4616" width="9.75" style="162" customWidth="1"/>
    <col min="4617" max="4617" width="17.75" style="162" customWidth="1"/>
    <col min="4618" max="4618" width="9.75" style="162" customWidth="1"/>
    <col min="4619" max="4619" width="54" style="162" customWidth="1"/>
    <col min="4620" max="4621" width="14.125" style="162" customWidth="1"/>
    <col min="4622" max="4622" width="16.625" style="162" customWidth="1"/>
    <col min="4623" max="4623" width="18.375" style="162" customWidth="1"/>
    <col min="4624" max="4624" width="13" style="162" customWidth="1"/>
    <col min="4625" max="4625" width="14.375" style="162"/>
    <col min="4626" max="4626" width="16.25" style="162" customWidth="1"/>
    <col min="4627" max="4629" width="14.375" style="162"/>
    <col min="4630" max="4630" width="13" style="162" customWidth="1"/>
    <col min="4631" max="4631" width="14.375" style="162"/>
    <col min="4632" max="4632" width="35" style="162" customWidth="1"/>
    <col min="4633" max="4634" width="14.375" style="162"/>
    <col min="4635" max="4638" width="0" style="162" hidden="1" customWidth="1"/>
    <col min="4639" max="4864" width="14.375" style="162"/>
    <col min="4865" max="4866" width="16.75" style="162" customWidth="1"/>
    <col min="4867" max="4867" width="40.875" style="162" customWidth="1"/>
    <col min="4868" max="4868" width="13" style="162" customWidth="1"/>
    <col min="4869" max="4869" width="60.375" style="162" customWidth="1"/>
    <col min="4870" max="4870" width="88.25" style="162" customWidth="1"/>
    <col min="4871" max="4871" width="14.25" style="162" customWidth="1"/>
    <col min="4872" max="4872" width="9.75" style="162" customWidth="1"/>
    <col min="4873" max="4873" width="17.75" style="162" customWidth="1"/>
    <col min="4874" max="4874" width="9.75" style="162" customWidth="1"/>
    <col min="4875" max="4875" width="54" style="162" customWidth="1"/>
    <col min="4876" max="4877" width="14.125" style="162" customWidth="1"/>
    <col min="4878" max="4878" width="16.625" style="162" customWidth="1"/>
    <col min="4879" max="4879" width="18.375" style="162" customWidth="1"/>
    <col min="4880" max="4880" width="13" style="162" customWidth="1"/>
    <col min="4881" max="4881" width="14.375" style="162"/>
    <col min="4882" max="4882" width="16.25" style="162" customWidth="1"/>
    <col min="4883" max="4885" width="14.375" style="162"/>
    <col min="4886" max="4886" width="13" style="162" customWidth="1"/>
    <col min="4887" max="4887" width="14.375" style="162"/>
    <col min="4888" max="4888" width="35" style="162" customWidth="1"/>
    <col min="4889" max="4890" width="14.375" style="162"/>
    <col min="4891" max="4894" width="0" style="162" hidden="1" customWidth="1"/>
    <col min="4895" max="5120" width="14.375" style="162"/>
    <col min="5121" max="5122" width="16.75" style="162" customWidth="1"/>
    <col min="5123" max="5123" width="40.875" style="162" customWidth="1"/>
    <col min="5124" max="5124" width="13" style="162" customWidth="1"/>
    <col min="5125" max="5125" width="60.375" style="162" customWidth="1"/>
    <col min="5126" max="5126" width="88.25" style="162" customWidth="1"/>
    <col min="5127" max="5127" width="14.25" style="162" customWidth="1"/>
    <col min="5128" max="5128" width="9.75" style="162" customWidth="1"/>
    <col min="5129" max="5129" width="17.75" style="162" customWidth="1"/>
    <col min="5130" max="5130" width="9.75" style="162" customWidth="1"/>
    <col min="5131" max="5131" width="54" style="162" customWidth="1"/>
    <col min="5132" max="5133" width="14.125" style="162" customWidth="1"/>
    <col min="5134" max="5134" width="16.625" style="162" customWidth="1"/>
    <col min="5135" max="5135" width="18.375" style="162" customWidth="1"/>
    <col min="5136" max="5136" width="13" style="162" customWidth="1"/>
    <col min="5137" max="5137" width="14.375" style="162"/>
    <col min="5138" max="5138" width="16.25" style="162" customWidth="1"/>
    <col min="5139" max="5141" width="14.375" style="162"/>
    <col min="5142" max="5142" width="13" style="162" customWidth="1"/>
    <col min="5143" max="5143" width="14.375" style="162"/>
    <col min="5144" max="5144" width="35" style="162" customWidth="1"/>
    <col min="5145" max="5146" width="14.375" style="162"/>
    <col min="5147" max="5150" width="0" style="162" hidden="1" customWidth="1"/>
    <col min="5151" max="5376" width="14.375" style="162"/>
    <col min="5377" max="5378" width="16.75" style="162" customWidth="1"/>
    <col min="5379" max="5379" width="40.875" style="162" customWidth="1"/>
    <col min="5380" max="5380" width="13" style="162" customWidth="1"/>
    <col min="5381" max="5381" width="60.375" style="162" customWidth="1"/>
    <col min="5382" max="5382" width="88.25" style="162" customWidth="1"/>
    <col min="5383" max="5383" width="14.25" style="162" customWidth="1"/>
    <col min="5384" max="5384" width="9.75" style="162" customWidth="1"/>
    <col min="5385" max="5385" width="17.75" style="162" customWidth="1"/>
    <col min="5386" max="5386" width="9.75" style="162" customWidth="1"/>
    <col min="5387" max="5387" width="54" style="162" customWidth="1"/>
    <col min="5388" max="5389" width="14.125" style="162" customWidth="1"/>
    <col min="5390" max="5390" width="16.625" style="162" customWidth="1"/>
    <col min="5391" max="5391" width="18.375" style="162" customWidth="1"/>
    <col min="5392" max="5392" width="13" style="162" customWidth="1"/>
    <col min="5393" max="5393" width="14.375" style="162"/>
    <col min="5394" max="5394" width="16.25" style="162" customWidth="1"/>
    <col min="5395" max="5397" width="14.375" style="162"/>
    <col min="5398" max="5398" width="13" style="162" customWidth="1"/>
    <col min="5399" max="5399" width="14.375" style="162"/>
    <col min="5400" max="5400" width="35" style="162" customWidth="1"/>
    <col min="5401" max="5402" width="14.375" style="162"/>
    <col min="5403" max="5406" width="0" style="162" hidden="1" customWidth="1"/>
    <col min="5407" max="5632" width="14.375" style="162"/>
    <col min="5633" max="5634" width="16.75" style="162" customWidth="1"/>
    <col min="5635" max="5635" width="40.875" style="162" customWidth="1"/>
    <col min="5636" max="5636" width="13" style="162" customWidth="1"/>
    <col min="5637" max="5637" width="60.375" style="162" customWidth="1"/>
    <col min="5638" max="5638" width="88.25" style="162" customWidth="1"/>
    <col min="5639" max="5639" width="14.25" style="162" customWidth="1"/>
    <col min="5640" max="5640" width="9.75" style="162" customWidth="1"/>
    <col min="5641" max="5641" width="17.75" style="162" customWidth="1"/>
    <col min="5642" max="5642" width="9.75" style="162" customWidth="1"/>
    <col min="5643" max="5643" width="54" style="162" customWidth="1"/>
    <col min="5644" max="5645" width="14.125" style="162" customWidth="1"/>
    <col min="5646" max="5646" width="16.625" style="162" customWidth="1"/>
    <col min="5647" max="5647" width="18.375" style="162" customWidth="1"/>
    <col min="5648" max="5648" width="13" style="162" customWidth="1"/>
    <col min="5649" max="5649" width="14.375" style="162"/>
    <col min="5650" max="5650" width="16.25" style="162" customWidth="1"/>
    <col min="5651" max="5653" width="14.375" style="162"/>
    <col min="5654" max="5654" width="13" style="162" customWidth="1"/>
    <col min="5655" max="5655" width="14.375" style="162"/>
    <col min="5656" max="5656" width="35" style="162" customWidth="1"/>
    <col min="5657" max="5658" width="14.375" style="162"/>
    <col min="5659" max="5662" width="0" style="162" hidden="1" customWidth="1"/>
    <col min="5663" max="5888" width="14.375" style="162"/>
    <col min="5889" max="5890" width="16.75" style="162" customWidth="1"/>
    <col min="5891" max="5891" width="40.875" style="162" customWidth="1"/>
    <col min="5892" max="5892" width="13" style="162" customWidth="1"/>
    <col min="5893" max="5893" width="60.375" style="162" customWidth="1"/>
    <col min="5894" max="5894" width="88.25" style="162" customWidth="1"/>
    <col min="5895" max="5895" width="14.25" style="162" customWidth="1"/>
    <col min="5896" max="5896" width="9.75" style="162" customWidth="1"/>
    <col min="5897" max="5897" width="17.75" style="162" customWidth="1"/>
    <col min="5898" max="5898" width="9.75" style="162" customWidth="1"/>
    <col min="5899" max="5899" width="54" style="162" customWidth="1"/>
    <col min="5900" max="5901" width="14.125" style="162" customWidth="1"/>
    <col min="5902" max="5902" width="16.625" style="162" customWidth="1"/>
    <col min="5903" max="5903" width="18.375" style="162" customWidth="1"/>
    <col min="5904" max="5904" width="13" style="162" customWidth="1"/>
    <col min="5905" max="5905" width="14.375" style="162"/>
    <col min="5906" max="5906" width="16.25" style="162" customWidth="1"/>
    <col min="5907" max="5909" width="14.375" style="162"/>
    <col min="5910" max="5910" width="13" style="162" customWidth="1"/>
    <col min="5911" max="5911" width="14.375" style="162"/>
    <col min="5912" max="5912" width="35" style="162" customWidth="1"/>
    <col min="5913" max="5914" width="14.375" style="162"/>
    <col min="5915" max="5918" width="0" style="162" hidden="1" customWidth="1"/>
    <col min="5919" max="6144" width="14.375" style="162"/>
    <col min="6145" max="6146" width="16.75" style="162" customWidth="1"/>
    <col min="6147" max="6147" width="40.875" style="162" customWidth="1"/>
    <col min="6148" max="6148" width="13" style="162" customWidth="1"/>
    <col min="6149" max="6149" width="60.375" style="162" customWidth="1"/>
    <col min="6150" max="6150" width="88.25" style="162" customWidth="1"/>
    <col min="6151" max="6151" width="14.25" style="162" customWidth="1"/>
    <col min="6152" max="6152" width="9.75" style="162" customWidth="1"/>
    <col min="6153" max="6153" width="17.75" style="162" customWidth="1"/>
    <col min="6154" max="6154" width="9.75" style="162" customWidth="1"/>
    <col min="6155" max="6155" width="54" style="162" customWidth="1"/>
    <col min="6156" max="6157" width="14.125" style="162" customWidth="1"/>
    <col min="6158" max="6158" width="16.625" style="162" customWidth="1"/>
    <col min="6159" max="6159" width="18.375" style="162" customWidth="1"/>
    <col min="6160" max="6160" width="13" style="162" customWidth="1"/>
    <col min="6161" max="6161" width="14.375" style="162"/>
    <col min="6162" max="6162" width="16.25" style="162" customWidth="1"/>
    <col min="6163" max="6165" width="14.375" style="162"/>
    <col min="6166" max="6166" width="13" style="162" customWidth="1"/>
    <col min="6167" max="6167" width="14.375" style="162"/>
    <col min="6168" max="6168" width="35" style="162" customWidth="1"/>
    <col min="6169" max="6170" width="14.375" style="162"/>
    <col min="6171" max="6174" width="0" style="162" hidden="1" customWidth="1"/>
    <col min="6175" max="6400" width="14.375" style="162"/>
    <col min="6401" max="6402" width="16.75" style="162" customWidth="1"/>
    <col min="6403" max="6403" width="40.875" style="162" customWidth="1"/>
    <col min="6404" max="6404" width="13" style="162" customWidth="1"/>
    <col min="6405" max="6405" width="60.375" style="162" customWidth="1"/>
    <col min="6406" max="6406" width="88.25" style="162" customWidth="1"/>
    <col min="6407" max="6407" width="14.25" style="162" customWidth="1"/>
    <col min="6408" max="6408" width="9.75" style="162" customWidth="1"/>
    <col min="6409" max="6409" width="17.75" style="162" customWidth="1"/>
    <col min="6410" max="6410" width="9.75" style="162" customWidth="1"/>
    <col min="6411" max="6411" width="54" style="162" customWidth="1"/>
    <col min="6412" max="6413" width="14.125" style="162" customWidth="1"/>
    <col min="6414" max="6414" width="16.625" style="162" customWidth="1"/>
    <col min="6415" max="6415" width="18.375" style="162" customWidth="1"/>
    <col min="6416" max="6416" width="13" style="162" customWidth="1"/>
    <col min="6417" max="6417" width="14.375" style="162"/>
    <col min="6418" max="6418" width="16.25" style="162" customWidth="1"/>
    <col min="6419" max="6421" width="14.375" style="162"/>
    <col min="6422" max="6422" width="13" style="162" customWidth="1"/>
    <col min="6423" max="6423" width="14.375" style="162"/>
    <col min="6424" max="6424" width="35" style="162" customWidth="1"/>
    <col min="6425" max="6426" width="14.375" style="162"/>
    <col min="6427" max="6430" width="0" style="162" hidden="1" customWidth="1"/>
    <col min="6431" max="6656" width="14.375" style="162"/>
    <col min="6657" max="6658" width="16.75" style="162" customWidth="1"/>
    <col min="6659" max="6659" width="40.875" style="162" customWidth="1"/>
    <col min="6660" max="6660" width="13" style="162" customWidth="1"/>
    <col min="6661" max="6661" width="60.375" style="162" customWidth="1"/>
    <col min="6662" max="6662" width="88.25" style="162" customWidth="1"/>
    <col min="6663" max="6663" width="14.25" style="162" customWidth="1"/>
    <col min="6664" max="6664" width="9.75" style="162" customWidth="1"/>
    <col min="6665" max="6665" width="17.75" style="162" customWidth="1"/>
    <col min="6666" max="6666" width="9.75" style="162" customWidth="1"/>
    <col min="6667" max="6667" width="54" style="162" customWidth="1"/>
    <col min="6668" max="6669" width="14.125" style="162" customWidth="1"/>
    <col min="6670" max="6670" width="16.625" style="162" customWidth="1"/>
    <col min="6671" max="6671" width="18.375" style="162" customWidth="1"/>
    <col min="6672" max="6672" width="13" style="162" customWidth="1"/>
    <col min="6673" max="6673" width="14.375" style="162"/>
    <col min="6674" max="6674" width="16.25" style="162" customWidth="1"/>
    <col min="6675" max="6677" width="14.375" style="162"/>
    <col min="6678" max="6678" width="13" style="162" customWidth="1"/>
    <col min="6679" max="6679" width="14.375" style="162"/>
    <col min="6680" max="6680" width="35" style="162" customWidth="1"/>
    <col min="6681" max="6682" width="14.375" style="162"/>
    <col min="6683" max="6686" width="0" style="162" hidden="1" customWidth="1"/>
    <col min="6687" max="6912" width="14.375" style="162"/>
    <col min="6913" max="6914" width="16.75" style="162" customWidth="1"/>
    <col min="6915" max="6915" width="40.875" style="162" customWidth="1"/>
    <col min="6916" max="6916" width="13" style="162" customWidth="1"/>
    <col min="6917" max="6917" width="60.375" style="162" customWidth="1"/>
    <col min="6918" max="6918" width="88.25" style="162" customWidth="1"/>
    <col min="6919" max="6919" width="14.25" style="162" customWidth="1"/>
    <col min="6920" max="6920" width="9.75" style="162" customWidth="1"/>
    <col min="6921" max="6921" width="17.75" style="162" customWidth="1"/>
    <col min="6922" max="6922" width="9.75" style="162" customWidth="1"/>
    <col min="6923" max="6923" width="54" style="162" customWidth="1"/>
    <col min="6924" max="6925" width="14.125" style="162" customWidth="1"/>
    <col min="6926" max="6926" width="16.625" style="162" customWidth="1"/>
    <col min="6927" max="6927" width="18.375" style="162" customWidth="1"/>
    <col min="6928" max="6928" width="13" style="162" customWidth="1"/>
    <col min="6929" max="6929" width="14.375" style="162"/>
    <col min="6930" max="6930" width="16.25" style="162" customWidth="1"/>
    <col min="6931" max="6933" width="14.375" style="162"/>
    <col min="6934" max="6934" width="13" style="162" customWidth="1"/>
    <col min="6935" max="6935" width="14.375" style="162"/>
    <col min="6936" max="6936" width="35" style="162" customWidth="1"/>
    <col min="6937" max="6938" width="14.375" style="162"/>
    <col min="6939" max="6942" width="0" style="162" hidden="1" customWidth="1"/>
    <col min="6943" max="7168" width="14.375" style="162"/>
    <col min="7169" max="7170" width="16.75" style="162" customWidth="1"/>
    <col min="7171" max="7171" width="40.875" style="162" customWidth="1"/>
    <col min="7172" max="7172" width="13" style="162" customWidth="1"/>
    <col min="7173" max="7173" width="60.375" style="162" customWidth="1"/>
    <col min="7174" max="7174" width="88.25" style="162" customWidth="1"/>
    <col min="7175" max="7175" width="14.25" style="162" customWidth="1"/>
    <col min="7176" max="7176" width="9.75" style="162" customWidth="1"/>
    <col min="7177" max="7177" width="17.75" style="162" customWidth="1"/>
    <col min="7178" max="7178" width="9.75" style="162" customWidth="1"/>
    <col min="7179" max="7179" width="54" style="162" customWidth="1"/>
    <col min="7180" max="7181" width="14.125" style="162" customWidth="1"/>
    <col min="7182" max="7182" width="16.625" style="162" customWidth="1"/>
    <col min="7183" max="7183" width="18.375" style="162" customWidth="1"/>
    <col min="7184" max="7184" width="13" style="162" customWidth="1"/>
    <col min="7185" max="7185" width="14.375" style="162"/>
    <col min="7186" max="7186" width="16.25" style="162" customWidth="1"/>
    <col min="7187" max="7189" width="14.375" style="162"/>
    <col min="7190" max="7190" width="13" style="162" customWidth="1"/>
    <col min="7191" max="7191" width="14.375" style="162"/>
    <col min="7192" max="7192" width="35" style="162" customWidth="1"/>
    <col min="7193" max="7194" width="14.375" style="162"/>
    <col min="7195" max="7198" width="0" style="162" hidden="1" customWidth="1"/>
    <col min="7199" max="7424" width="14.375" style="162"/>
    <col min="7425" max="7426" width="16.75" style="162" customWidth="1"/>
    <col min="7427" max="7427" width="40.875" style="162" customWidth="1"/>
    <col min="7428" max="7428" width="13" style="162" customWidth="1"/>
    <col min="7429" max="7429" width="60.375" style="162" customWidth="1"/>
    <col min="7430" max="7430" width="88.25" style="162" customWidth="1"/>
    <col min="7431" max="7431" width="14.25" style="162" customWidth="1"/>
    <col min="7432" max="7432" width="9.75" style="162" customWidth="1"/>
    <col min="7433" max="7433" width="17.75" style="162" customWidth="1"/>
    <col min="7434" max="7434" width="9.75" style="162" customWidth="1"/>
    <col min="7435" max="7435" width="54" style="162" customWidth="1"/>
    <col min="7436" max="7437" width="14.125" style="162" customWidth="1"/>
    <col min="7438" max="7438" width="16.625" style="162" customWidth="1"/>
    <col min="7439" max="7439" width="18.375" style="162" customWidth="1"/>
    <col min="7440" max="7440" width="13" style="162" customWidth="1"/>
    <col min="7441" max="7441" width="14.375" style="162"/>
    <col min="7442" max="7442" width="16.25" style="162" customWidth="1"/>
    <col min="7443" max="7445" width="14.375" style="162"/>
    <col min="7446" max="7446" width="13" style="162" customWidth="1"/>
    <col min="7447" max="7447" width="14.375" style="162"/>
    <col min="7448" max="7448" width="35" style="162" customWidth="1"/>
    <col min="7449" max="7450" width="14.375" style="162"/>
    <col min="7451" max="7454" width="0" style="162" hidden="1" customWidth="1"/>
    <col min="7455" max="7680" width="14.375" style="162"/>
    <col min="7681" max="7682" width="16.75" style="162" customWidth="1"/>
    <col min="7683" max="7683" width="40.875" style="162" customWidth="1"/>
    <col min="7684" max="7684" width="13" style="162" customWidth="1"/>
    <col min="7685" max="7685" width="60.375" style="162" customWidth="1"/>
    <col min="7686" max="7686" width="88.25" style="162" customWidth="1"/>
    <col min="7687" max="7687" width="14.25" style="162" customWidth="1"/>
    <col min="7688" max="7688" width="9.75" style="162" customWidth="1"/>
    <col min="7689" max="7689" width="17.75" style="162" customWidth="1"/>
    <col min="7690" max="7690" width="9.75" style="162" customWidth="1"/>
    <col min="7691" max="7691" width="54" style="162" customWidth="1"/>
    <col min="7692" max="7693" width="14.125" style="162" customWidth="1"/>
    <col min="7694" max="7694" width="16.625" style="162" customWidth="1"/>
    <col min="7695" max="7695" width="18.375" style="162" customWidth="1"/>
    <col min="7696" max="7696" width="13" style="162" customWidth="1"/>
    <col min="7697" max="7697" width="14.375" style="162"/>
    <col min="7698" max="7698" width="16.25" style="162" customWidth="1"/>
    <col min="7699" max="7701" width="14.375" style="162"/>
    <col min="7702" max="7702" width="13" style="162" customWidth="1"/>
    <col min="7703" max="7703" width="14.375" style="162"/>
    <col min="7704" max="7704" width="35" style="162" customWidth="1"/>
    <col min="7705" max="7706" width="14.375" style="162"/>
    <col min="7707" max="7710" width="0" style="162" hidden="1" customWidth="1"/>
    <col min="7711" max="7936" width="14.375" style="162"/>
    <col min="7937" max="7938" width="16.75" style="162" customWidth="1"/>
    <col min="7939" max="7939" width="40.875" style="162" customWidth="1"/>
    <col min="7940" max="7940" width="13" style="162" customWidth="1"/>
    <col min="7941" max="7941" width="60.375" style="162" customWidth="1"/>
    <col min="7942" max="7942" width="88.25" style="162" customWidth="1"/>
    <col min="7943" max="7943" width="14.25" style="162" customWidth="1"/>
    <col min="7944" max="7944" width="9.75" style="162" customWidth="1"/>
    <col min="7945" max="7945" width="17.75" style="162" customWidth="1"/>
    <col min="7946" max="7946" width="9.75" style="162" customWidth="1"/>
    <col min="7947" max="7947" width="54" style="162" customWidth="1"/>
    <col min="7948" max="7949" width="14.125" style="162" customWidth="1"/>
    <col min="7950" max="7950" width="16.625" style="162" customWidth="1"/>
    <col min="7951" max="7951" width="18.375" style="162" customWidth="1"/>
    <col min="7952" max="7952" width="13" style="162" customWidth="1"/>
    <col min="7953" max="7953" width="14.375" style="162"/>
    <col min="7954" max="7954" width="16.25" style="162" customWidth="1"/>
    <col min="7955" max="7957" width="14.375" style="162"/>
    <col min="7958" max="7958" width="13" style="162" customWidth="1"/>
    <col min="7959" max="7959" width="14.375" style="162"/>
    <col min="7960" max="7960" width="35" style="162" customWidth="1"/>
    <col min="7961" max="7962" width="14.375" style="162"/>
    <col min="7963" max="7966" width="0" style="162" hidden="1" customWidth="1"/>
    <col min="7967" max="8192" width="14.375" style="162"/>
    <col min="8193" max="8194" width="16.75" style="162" customWidth="1"/>
    <col min="8195" max="8195" width="40.875" style="162" customWidth="1"/>
    <col min="8196" max="8196" width="13" style="162" customWidth="1"/>
    <col min="8197" max="8197" width="60.375" style="162" customWidth="1"/>
    <col min="8198" max="8198" width="88.25" style="162" customWidth="1"/>
    <col min="8199" max="8199" width="14.25" style="162" customWidth="1"/>
    <col min="8200" max="8200" width="9.75" style="162" customWidth="1"/>
    <col min="8201" max="8201" width="17.75" style="162" customWidth="1"/>
    <col min="8202" max="8202" width="9.75" style="162" customWidth="1"/>
    <col min="8203" max="8203" width="54" style="162" customWidth="1"/>
    <col min="8204" max="8205" width="14.125" style="162" customWidth="1"/>
    <col min="8206" max="8206" width="16.625" style="162" customWidth="1"/>
    <col min="8207" max="8207" width="18.375" style="162" customWidth="1"/>
    <col min="8208" max="8208" width="13" style="162" customWidth="1"/>
    <col min="8209" max="8209" width="14.375" style="162"/>
    <col min="8210" max="8210" width="16.25" style="162" customWidth="1"/>
    <col min="8211" max="8213" width="14.375" style="162"/>
    <col min="8214" max="8214" width="13" style="162" customWidth="1"/>
    <col min="8215" max="8215" width="14.375" style="162"/>
    <col min="8216" max="8216" width="35" style="162" customWidth="1"/>
    <col min="8217" max="8218" width="14.375" style="162"/>
    <col min="8219" max="8222" width="0" style="162" hidden="1" customWidth="1"/>
    <col min="8223" max="8448" width="14.375" style="162"/>
    <col min="8449" max="8450" width="16.75" style="162" customWidth="1"/>
    <col min="8451" max="8451" width="40.875" style="162" customWidth="1"/>
    <col min="8452" max="8452" width="13" style="162" customWidth="1"/>
    <col min="8453" max="8453" width="60.375" style="162" customWidth="1"/>
    <col min="8454" max="8454" width="88.25" style="162" customWidth="1"/>
    <col min="8455" max="8455" width="14.25" style="162" customWidth="1"/>
    <col min="8456" max="8456" width="9.75" style="162" customWidth="1"/>
    <col min="8457" max="8457" width="17.75" style="162" customWidth="1"/>
    <col min="8458" max="8458" width="9.75" style="162" customWidth="1"/>
    <col min="8459" max="8459" width="54" style="162" customWidth="1"/>
    <col min="8460" max="8461" width="14.125" style="162" customWidth="1"/>
    <col min="8462" max="8462" width="16.625" style="162" customWidth="1"/>
    <col min="8463" max="8463" width="18.375" style="162" customWidth="1"/>
    <col min="8464" max="8464" width="13" style="162" customWidth="1"/>
    <col min="8465" max="8465" width="14.375" style="162"/>
    <col min="8466" max="8466" width="16.25" style="162" customWidth="1"/>
    <col min="8467" max="8469" width="14.375" style="162"/>
    <col min="8470" max="8470" width="13" style="162" customWidth="1"/>
    <col min="8471" max="8471" width="14.375" style="162"/>
    <col min="8472" max="8472" width="35" style="162" customWidth="1"/>
    <col min="8473" max="8474" width="14.375" style="162"/>
    <col min="8475" max="8478" width="0" style="162" hidden="1" customWidth="1"/>
    <col min="8479" max="8704" width="14.375" style="162"/>
    <col min="8705" max="8706" width="16.75" style="162" customWidth="1"/>
    <col min="8707" max="8707" width="40.875" style="162" customWidth="1"/>
    <col min="8708" max="8708" width="13" style="162" customWidth="1"/>
    <col min="8709" max="8709" width="60.375" style="162" customWidth="1"/>
    <col min="8710" max="8710" width="88.25" style="162" customWidth="1"/>
    <col min="8711" max="8711" width="14.25" style="162" customWidth="1"/>
    <col min="8712" max="8712" width="9.75" style="162" customWidth="1"/>
    <col min="8713" max="8713" width="17.75" style="162" customWidth="1"/>
    <col min="8714" max="8714" width="9.75" style="162" customWidth="1"/>
    <col min="8715" max="8715" width="54" style="162" customWidth="1"/>
    <col min="8716" max="8717" width="14.125" style="162" customWidth="1"/>
    <col min="8718" max="8718" width="16.625" style="162" customWidth="1"/>
    <col min="8719" max="8719" width="18.375" style="162" customWidth="1"/>
    <col min="8720" max="8720" width="13" style="162" customWidth="1"/>
    <col min="8721" max="8721" width="14.375" style="162"/>
    <col min="8722" max="8722" width="16.25" style="162" customWidth="1"/>
    <col min="8723" max="8725" width="14.375" style="162"/>
    <col min="8726" max="8726" width="13" style="162" customWidth="1"/>
    <col min="8727" max="8727" width="14.375" style="162"/>
    <col min="8728" max="8728" width="35" style="162" customWidth="1"/>
    <col min="8729" max="8730" width="14.375" style="162"/>
    <col min="8731" max="8734" width="0" style="162" hidden="1" customWidth="1"/>
    <col min="8735" max="8960" width="14.375" style="162"/>
    <col min="8961" max="8962" width="16.75" style="162" customWidth="1"/>
    <col min="8963" max="8963" width="40.875" style="162" customWidth="1"/>
    <col min="8964" max="8964" width="13" style="162" customWidth="1"/>
    <col min="8965" max="8965" width="60.375" style="162" customWidth="1"/>
    <col min="8966" max="8966" width="88.25" style="162" customWidth="1"/>
    <col min="8967" max="8967" width="14.25" style="162" customWidth="1"/>
    <col min="8968" max="8968" width="9.75" style="162" customWidth="1"/>
    <col min="8969" max="8969" width="17.75" style="162" customWidth="1"/>
    <col min="8970" max="8970" width="9.75" style="162" customWidth="1"/>
    <col min="8971" max="8971" width="54" style="162" customWidth="1"/>
    <col min="8972" max="8973" width="14.125" style="162" customWidth="1"/>
    <col min="8974" max="8974" width="16.625" style="162" customWidth="1"/>
    <col min="8975" max="8975" width="18.375" style="162" customWidth="1"/>
    <col min="8976" max="8976" width="13" style="162" customWidth="1"/>
    <col min="8977" max="8977" width="14.375" style="162"/>
    <col min="8978" max="8978" width="16.25" style="162" customWidth="1"/>
    <col min="8979" max="8981" width="14.375" style="162"/>
    <col min="8982" max="8982" width="13" style="162" customWidth="1"/>
    <col min="8983" max="8983" width="14.375" style="162"/>
    <col min="8984" max="8984" width="35" style="162" customWidth="1"/>
    <col min="8985" max="8986" width="14.375" style="162"/>
    <col min="8987" max="8990" width="0" style="162" hidden="1" customWidth="1"/>
    <col min="8991" max="9216" width="14.375" style="162"/>
    <col min="9217" max="9218" width="16.75" style="162" customWidth="1"/>
    <col min="9219" max="9219" width="40.875" style="162" customWidth="1"/>
    <col min="9220" max="9220" width="13" style="162" customWidth="1"/>
    <col min="9221" max="9221" width="60.375" style="162" customWidth="1"/>
    <col min="9222" max="9222" width="88.25" style="162" customWidth="1"/>
    <col min="9223" max="9223" width="14.25" style="162" customWidth="1"/>
    <col min="9224" max="9224" width="9.75" style="162" customWidth="1"/>
    <col min="9225" max="9225" width="17.75" style="162" customWidth="1"/>
    <col min="9226" max="9226" width="9.75" style="162" customWidth="1"/>
    <col min="9227" max="9227" width="54" style="162" customWidth="1"/>
    <col min="9228" max="9229" width="14.125" style="162" customWidth="1"/>
    <col min="9230" max="9230" width="16.625" style="162" customWidth="1"/>
    <col min="9231" max="9231" width="18.375" style="162" customWidth="1"/>
    <col min="9232" max="9232" width="13" style="162" customWidth="1"/>
    <col min="9233" max="9233" width="14.375" style="162"/>
    <col min="9234" max="9234" width="16.25" style="162" customWidth="1"/>
    <col min="9235" max="9237" width="14.375" style="162"/>
    <col min="9238" max="9238" width="13" style="162" customWidth="1"/>
    <col min="9239" max="9239" width="14.375" style="162"/>
    <col min="9240" max="9240" width="35" style="162" customWidth="1"/>
    <col min="9241" max="9242" width="14.375" style="162"/>
    <col min="9243" max="9246" width="0" style="162" hidden="1" customWidth="1"/>
    <col min="9247" max="9472" width="14.375" style="162"/>
    <col min="9473" max="9474" width="16.75" style="162" customWidth="1"/>
    <col min="9475" max="9475" width="40.875" style="162" customWidth="1"/>
    <col min="9476" max="9476" width="13" style="162" customWidth="1"/>
    <col min="9477" max="9477" width="60.375" style="162" customWidth="1"/>
    <col min="9478" max="9478" width="88.25" style="162" customWidth="1"/>
    <col min="9479" max="9479" width="14.25" style="162" customWidth="1"/>
    <col min="9480" max="9480" width="9.75" style="162" customWidth="1"/>
    <col min="9481" max="9481" width="17.75" style="162" customWidth="1"/>
    <col min="9482" max="9482" width="9.75" style="162" customWidth="1"/>
    <col min="9483" max="9483" width="54" style="162" customWidth="1"/>
    <col min="9484" max="9485" width="14.125" style="162" customWidth="1"/>
    <col min="9486" max="9486" width="16.625" style="162" customWidth="1"/>
    <col min="9487" max="9487" width="18.375" style="162" customWidth="1"/>
    <col min="9488" max="9488" width="13" style="162" customWidth="1"/>
    <col min="9489" max="9489" width="14.375" style="162"/>
    <col min="9490" max="9490" width="16.25" style="162" customWidth="1"/>
    <col min="9491" max="9493" width="14.375" style="162"/>
    <col min="9494" max="9494" width="13" style="162" customWidth="1"/>
    <col min="9495" max="9495" width="14.375" style="162"/>
    <col min="9496" max="9496" width="35" style="162" customWidth="1"/>
    <col min="9497" max="9498" width="14.375" style="162"/>
    <col min="9499" max="9502" width="0" style="162" hidden="1" customWidth="1"/>
    <col min="9503" max="9728" width="14.375" style="162"/>
    <col min="9729" max="9730" width="16.75" style="162" customWidth="1"/>
    <col min="9731" max="9731" width="40.875" style="162" customWidth="1"/>
    <col min="9732" max="9732" width="13" style="162" customWidth="1"/>
    <col min="9733" max="9733" width="60.375" style="162" customWidth="1"/>
    <col min="9734" max="9734" width="88.25" style="162" customWidth="1"/>
    <col min="9735" max="9735" width="14.25" style="162" customWidth="1"/>
    <col min="9736" max="9736" width="9.75" style="162" customWidth="1"/>
    <col min="9737" max="9737" width="17.75" style="162" customWidth="1"/>
    <col min="9738" max="9738" width="9.75" style="162" customWidth="1"/>
    <col min="9739" max="9739" width="54" style="162" customWidth="1"/>
    <col min="9740" max="9741" width="14.125" style="162" customWidth="1"/>
    <col min="9742" max="9742" width="16.625" style="162" customWidth="1"/>
    <col min="9743" max="9743" width="18.375" style="162" customWidth="1"/>
    <col min="9744" max="9744" width="13" style="162" customWidth="1"/>
    <col min="9745" max="9745" width="14.375" style="162"/>
    <col min="9746" max="9746" width="16.25" style="162" customWidth="1"/>
    <col min="9747" max="9749" width="14.375" style="162"/>
    <col min="9750" max="9750" width="13" style="162" customWidth="1"/>
    <col min="9751" max="9751" width="14.375" style="162"/>
    <col min="9752" max="9752" width="35" style="162" customWidth="1"/>
    <col min="9753" max="9754" width="14.375" style="162"/>
    <col min="9755" max="9758" width="0" style="162" hidden="1" customWidth="1"/>
    <col min="9759" max="9984" width="14.375" style="162"/>
    <col min="9985" max="9986" width="16.75" style="162" customWidth="1"/>
    <col min="9987" max="9987" width="40.875" style="162" customWidth="1"/>
    <col min="9988" max="9988" width="13" style="162" customWidth="1"/>
    <col min="9989" max="9989" width="60.375" style="162" customWidth="1"/>
    <col min="9990" max="9990" width="88.25" style="162" customWidth="1"/>
    <col min="9991" max="9991" width="14.25" style="162" customWidth="1"/>
    <col min="9992" max="9992" width="9.75" style="162" customWidth="1"/>
    <col min="9993" max="9993" width="17.75" style="162" customWidth="1"/>
    <col min="9994" max="9994" width="9.75" style="162" customWidth="1"/>
    <col min="9995" max="9995" width="54" style="162" customWidth="1"/>
    <col min="9996" max="9997" width="14.125" style="162" customWidth="1"/>
    <col min="9998" max="9998" width="16.625" style="162" customWidth="1"/>
    <col min="9999" max="9999" width="18.375" style="162" customWidth="1"/>
    <col min="10000" max="10000" width="13" style="162" customWidth="1"/>
    <col min="10001" max="10001" width="14.375" style="162"/>
    <col min="10002" max="10002" width="16.25" style="162" customWidth="1"/>
    <col min="10003" max="10005" width="14.375" style="162"/>
    <col min="10006" max="10006" width="13" style="162" customWidth="1"/>
    <col min="10007" max="10007" width="14.375" style="162"/>
    <col min="10008" max="10008" width="35" style="162" customWidth="1"/>
    <col min="10009" max="10010" width="14.375" style="162"/>
    <col min="10011" max="10014" width="0" style="162" hidden="1" customWidth="1"/>
    <col min="10015" max="10240" width="14.375" style="162"/>
    <col min="10241" max="10242" width="16.75" style="162" customWidth="1"/>
    <col min="10243" max="10243" width="40.875" style="162" customWidth="1"/>
    <col min="10244" max="10244" width="13" style="162" customWidth="1"/>
    <col min="10245" max="10245" width="60.375" style="162" customWidth="1"/>
    <col min="10246" max="10246" width="88.25" style="162" customWidth="1"/>
    <col min="10247" max="10247" width="14.25" style="162" customWidth="1"/>
    <col min="10248" max="10248" width="9.75" style="162" customWidth="1"/>
    <col min="10249" max="10249" width="17.75" style="162" customWidth="1"/>
    <col min="10250" max="10250" width="9.75" style="162" customWidth="1"/>
    <col min="10251" max="10251" width="54" style="162" customWidth="1"/>
    <col min="10252" max="10253" width="14.125" style="162" customWidth="1"/>
    <col min="10254" max="10254" width="16.625" style="162" customWidth="1"/>
    <col min="10255" max="10255" width="18.375" style="162" customWidth="1"/>
    <col min="10256" max="10256" width="13" style="162" customWidth="1"/>
    <col min="10257" max="10257" width="14.375" style="162"/>
    <col min="10258" max="10258" width="16.25" style="162" customWidth="1"/>
    <col min="10259" max="10261" width="14.375" style="162"/>
    <col min="10262" max="10262" width="13" style="162" customWidth="1"/>
    <col min="10263" max="10263" width="14.375" style="162"/>
    <col min="10264" max="10264" width="35" style="162" customWidth="1"/>
    <col min="10265" max="10266" width="14.375" style="162"/>
    <col min="10267" max="10270" width="0" style="162" hidden="1" customWidth="1"/>
    <col min="10271" max="10496" width="14.375" style="162"/>
    <col min="10497" max="10498" width="16.75" style="162" customWidth="1"/>
    <col min="10499" max="10499" width="40.875" style="162" customWidth="1"/>
    <col min="10500" max="10500" width="13" style="162" customWidth="1"/>
    <col min="10501" max="10501" width="60.375" style="162" customWidth="1"/>
    <col min="10502" max="10502" width="88.25" style="162" customWidth="1"/>
    <col min="10503" max="10503" width="14.25" style="162" customWidth="1"/>
    <col min="10504" max="10504" width="9.75" style="162" customWidth="1"/>
    <col min="10505" max="10505" width="17.75" style="162" customWidth="1"/>
    <col min="10506" max="10506" width="9.75" style="162" customWidth="1"/>
    <col min="10507" max="10507" width="54" style="162" customWidth="1"/>
    <col min="10508" max="10509" width="14.125" style="162" customWidth="1"/>
    <col min="10510" max="10510" width="16.625" style="162" customWidth="1"/>
    <col min="10511" max="10511" width="18.375" style="162" customWidth="1"/>
    <col min="10512" max="10512" width="13" style="162" customWidth="1"/>
    <col min="10513" max="10513" width="14.375" style="162"/>
    <col min="10514" max="10514" width="16.25" style="162" customWidth="1"/>
    <col min="10515" max="10517" width="14.375" style="162"/>
    <col min="10518" max="10518" width="13" style="162" customWidth="1"/>
    <col min="10519" max="10519" width="14.375" style="162"/>
    <col min="10520" max="10520" width="35" style="162" customWidth="1"/>
    <col min="10521" max="10522" width="14.375" style="162"/>
    <col min="10523" max="10526" width="0" style="162" hidden="1" customWidth="1"/>
    <col min="10527" max="10752" width="14.375" style="162"/>
    <col min="10753" max="10754" width="16.75" style="162" customWidth="1"/>
    <col min="10755" max="10755" width="40.875" style="162" customWidth="1"/>
    <col min="10756" max="10756" width="13" style="162" customWidth="1"/>
    <col min="10757" max="10757" width="60.375" style="162" customWidth="1"/>
    <col min="10758" max="10758" width="88.25" style="162" customWidth="1"/>
    <col min="10759" max="10759" width="14.25" style="162" customWidth="1"/>
    <col min="10760" max="10760" width="9.75" style="162" customWidth="1"/>
    <col min="10761" max="10761" width="17.75" style="162" customWidth="1"/>
    <col min="10762" max="10762" width="9.75" style="162" customWidth="1"/>
    <col min="10763" max="10763" width="54" style="162" customWidth="1"/>
    <col min="10764" max="10765" width="14.125" style="162" customWidth="1"/>
    <col min="10766" max="10766" width="16.625" style="162" customWidth="1"/>
    <col min="10767" max="10767" width="18.375" style="162" customWidth="1"/>
    <col min="10768" max="10768" width="13" style="162" customWidth="1"/>
    <col min="10769" max="10769" width="14.375" style="162"/>
    <col min="10770" max="10770" width="16.25" style="162" customWidth="1"/>
    <col min="10771" max="10773" width="14.375" style="162"/>
    <col min="10774" max="10774" width="13" style="162" customWidth="1"/>
    <col min="10775" max="10775" width="14.375" style="162"/>
    <col min="10776" max="10776" width="35" style="162" customWidth="1"/>
    <col min="10777" max="10778" width="14.375" style="162"/>
    <col min="10779" max="10782" width="0" style="162" hidden="1" customWidth="1"/>
    <col min="10783" max="11008" width="14.375" style="162"/>
    <col min="11009" max="11010" width="16.75" style="162" customWidth="1"/>
    <col min="11011" max="11011" width="40.875" style="162" customWidth="1"/>
    <col min="11012" max="11012" width="13" style="162" customWidth="1"/>
    <col min="11013" max="11013" width="60.375" style="162" customWidth="1"/>
    <col min="11014" max="11014" width="88.25" style="162" customWidth="1"/>
    <col min="11015" max="11015" width="14.25" style="162" customWidth="1"/>
    <col min="11016" max="11016" width="9.75" style="162" customWidth="1"/>
    <col min="11017" max="11017" width="17.75" style="162" customWidth="1"/>
    <col min="11018" max="11018" width="9.75" style="162" customWidth="1"/>
    <col min="11019" max="11019" width="54" style="162" customWidth="1"/>
    <col min="11020" max="11021" width="14.125" style="162" customWidth="1"/>
    <col min="11022" max="11022" width="16.625" style="162" customWidth="1"/>
    <col min="11023" max="11023" width="18.375" style="162" customWidth="1"/>
    <col min="11024" max="11024" width="13" style="162" customWidth="1"/>
    <col min="11025" max="11025" width="14.375" style="162"/>
    <col min="11026" max="11026" width="16.25" style="162" customWidth="1"/>
    <col min="11027" max="11029" width="14.375" style="162"/>
    <col min="11030" max="11030" width="13" style="162" customWidth="1"/>
    <col min="11031" max="11031" width="14.375" style="162"/>
    <col min="11032" max="11032" width="35" style="162" customWidth="1"/>
    <col min="11033" max="11034" width="14.375" style="162"/>
    <col min="11035" max="11038" width="0" style="162" hidden="1" customWidth="1"/>
    <col min="11039" max="11264" width="14.375" style="162"/>
    <col min="11265" max="11266" width="16.75" style="162" customWidth="1"/>
    <col min="11267" max="11267" width="40.875" style="162" customWidth="1"/>
    <col min="11268" max="11268" width="13" style="162" customWidth="1"/>
    <col min="11269" max="11269" width="60.375" style="162" customWidth="1"/>
    <col min="11270" max="11270" width="88.25" style="162" customWidth="1"/>
    <col min="11271" max="11271" width="14.25" style="162" customWidth="1"/>
    <col min="11272" max="11272" width="9.75" style="162" customWidth="1"/>
    <col min="11273" max="11273" width="17.75" style="162" customWidth="1"/>
    <col min="11274" max="11274" width="9.75" style="162" customWidth="1"/>
    <col min="11275" max="11275" width="54" style="162" customWidth="1"/>
    <col min="11276" max="11277" width="14.125" style="162" customWidth="1"/>
    <col min="11278" max="11278" width="16.625" style="162" customWidth="1"/>
    <col min="11279" max="11279" width="18.375" style="162" customWidth="1"/>
    <col min="11280" max="11280" width="13" style="162" customWidth="1"/>
    <col min="11281" max="11281" width="14.375" style="162"/>
    <col min="11282" max="11282" width="16.25" style="162" customWidth="1"/>
    <col min="11283" max="11285" width="14.375" style="162"/>
    <col min="11286" max="11286" width="13" style="162" customWidth="1"/>
    <col min="11287" max="11287" width="14.375" style="162"/>
    <col min="11288" max="11288" width="35" style="162" customWidth="1"/>
    <col min="11289" max="11290" width="14.375" style="162"/>
    <col min="11291" max="11294" width="0" style="162" hidden="1" customWidth="1"/>
    <col min="11295" max="11520" width="14.375" style="162"/>
    <col min="11521" max="11522" width="16.75" style="162" customWidth="1"/>
    <col min="11523" max="11523" width="40.875" style="162" customWidth="1"/>
    <col min="11524" max="11524" width="13" style="162" customWidth="1"/>
    <col min="11525" max="11525" width="60.375" style="162" customWidth="1"/>
    <col min="11526" max="11526" width="88.25" style="162" customWidth="1"/>
    <col min="11527" max="11527" width="14.25" style="162" customWidth="1"/>
    <col min="11528" max="11528" width="9.75" style="162" customWidth="1"/>
    <col min="11529" max="11529" width="17.75" style="162" customWidth="1"/>
    <col min="11530" max="11530" width="9.75" style="162" customWidth="1"/>
    <col min="11531" max="11531" width="54" style="162" customWidth="1"/>
    <col min="11532" max="11533" width="14.125" style="162" customWidth="1"/>
    <col min="11534" max="11534" width="16.625" style="162" customWidth="1"/>
    <col min="11535" max="11535" width="18.375" style="162" customWidth="1"/>
    <col min="11536" max="11536" width="13" style="162" customWidth="1"/>
    <col min="11537" max="11537" width="14.375" style="162"/>
    <col min="11538" max="11538" width="16.25" style="162" customWidth="1"/>
    <col min="11539" max="11541" width="14.375" style="162"/>
    <col min="11542" max="11542" width="13" style="162" customWidth="1"/>
    <col min="11543" max="11543" width="14.375" style="162"/>
    <col min="11544" max="11544" width="35" style="162" customWidth="1"/>
    <col min="11545" max="11546" width="14.375" style="162"/>
    <col min="11547" max="11550" width="0" style="162" hidden="1" customWidth="1"/>
    <col min="11551" max="11776" width="14.375" style="162"/>
    <col min="11777" max="11778" width="16.75" style="162" customWidth="1"/>
    <col min="11779" max="11779" width="40.875" style="162" customWidth="1"/>
    <col min="11780" max="11780" width="13" style="162" customWidth="1"/>
    <col min="11781" max="11781" width="60.375" style="162" customWidth="1"/>
    <col min="11782" max="11782" width="88.25" style="162" customWidth="1"/>
    <col min="11783" max="11783" width="14.25" style="162" customWidth="1"/>
    <col min="11784" max="11784" width="9.75" style="162" customWidth="1"/>
    <col min="11785" max="11785" width="17.75" style="162" customWidth="1"/>
    <col min="11786" max="11786" width="9.75" style="162" customWidth="1"/>
    <col min="11787" max="11787" width="54" style="162" customWidth="1"/>
    <col min="11788" max="11789" width="14.125" style="162" customWidth="1"/>
    <col min="11790" max="11790" width="16.625" style="162" customWidth="1"/>
    <col min="11791" max="11791" width="18.375" style="162" customWidth="1"/>
    <col min="11792" max="11792" width="13" style="162" customWidth="1"/>
    <col min="11793" max="11793" width="14.375" style="162"/>
    <col min="11794" max="11794" width="16.25" style="162" customWidth="1"/>
    <col min="11795" max="11797" width="14.375" style="162"/>
    <col min="11798" max="11798" width="13" style="162" customWidth="1"/>
    <col min="11799" max="11799" width="14.375" style="162"/>
    <col min="11800" max="11800" width="35" style="162" customWidth="1"/>
    <col min="11801" max="11802" width="14.375" style="162"/>
    <col min="11803" max="11806" width="0" style="162" hidden="1" customWidth="1"/>
    <col min="11807" max="12032" width="14.375" style="162"/>
    <col min="12033" max="12034" width="16.75" style="162" customWidth="1"/>
    <col min="12035" max="12035" width="40.875" style="162" customWidth="1"/>
    <col min="12036" max="12036" width="13" style="162" customWidth="1"/>
    <col min="12037" max="12037" width="60.375" style="162" customWidth="1"/>
    <col min="12038" max="12038" width="88.25" style="162" customWidth="1"/>
    <col min="12039" max="12039" width="14.25" style="162" customWidth="1"/>
    <col min="12040" max="12040" width="9.75" style="162" customWidth="1"/>
    <col min="12041" max="12041" width="17.75" style="162" customWidth="1"/>
    <col min="12042" max="12042" width="9.75" style="162" customWidth="1"/>
    <col min="12043" max="12043" width="54" style="162" customWidth="1"/>
    <col min="12044" max="12045" width="14.125" style="162" customWidth="1"/>
    <col min="12046" max="12046" width="16.625" style="162" customWidth="1"/>
    <col min="12047" max="12047" width="18.375" style="162" customWidth="1"/>
    <col min="12048" max="12048" width="13" style="162" customWidth="1"/>
    <col min="12049" max="12049" width="14.375" style="162"/>
    <col min="12050" max="12050" width="16.25" style="162" customWidth="1"/>
    <col min="12051" max="12053" width="14.375" style="162"/>
    <col min="12054" max="12054" width="13" style="162" customWidth="1"/>
    <col min="12055" max="12055" width="14.375" style="162"/>
    <col min="12056" max="12056" width="35" style="162" customWidth="1"/>
    <col min="12057" max="12058" width="14.375" style="162"/>
    <col min="12059" max="12062" width="0" style="162" hidden="1" customWidth="1"/>
    <col min="12063" max="12288" width="14.375" style="162"/>
    <col min="12289" max="12290" width="16.75" style="162" customWidth="1"/>
    <col min="12291" max="12291" width="40.875" style="162" customWidth="1"/>
    <col min="12292" max="12292" width="13" style="162" customWidth="1"/>
    <col min="12293" max="12293" width="60.375" style="162" customWidth="1"/>
    <col min="12294" max="12294" width="88.25" style="162" customWidth="1"/>
    <col min="12295" max="12295" width="14.25" style="162" customWidth="1"/>
    <col min="12296" max="12296" width="9.75" style="162" customWidth="1"/>
    <col min="12297" max="12297" width="17.75" style="162" customWidth="1"/>
    <col min="12298" max="12298" width="9.75" style="162" customWidth="1"/>
    <col min="12299" max="12299" width="54" style="162" customWidth="1"/>
    <col min="12300" max="12301" width="14.125" style="162" customWidth="1"/>
    <col min="12302" max="12302" width="16.625" style="162" customWidth="1"/>
    <col min="12303" max="12303" width="18.375" style="162" customWidth="1"/>
    <col min="12304" max="12304" width="13" style="162" customWidth="1"/>
    <col min="12305" max="12305" width="14.375" style="162"/>
    <col min="12306" max="12306" width="16.25" style="162" customWidth="1"/>
    <col min="12307" max="12309" width="14.375" style="162"/>
    <col min="12310" max="12310" width="13" style="162" customWidth="1"/>
    <col min="12311" max="12311" width="14.375" style="162"/>
    <col min="12312" max="12312" width="35" style="162" customWidth="1"/>
    <col min="12313" max="12314" width="14.375" style="162"/>
    <col min="12315" max="12318" width="0" style="162" hidden="1" customWidth="1"/>
    <col min="12319" max="12544" width="14.375" style="162"/>
    <col min="12545" max="12546" width="16.75" style="162" customWidth="1"/>
    <col min="12547" max="12547" width="40.875" style="162" customWidth="1"/>
    <col min="12548" max="12548" width="13" style="162" customWidth="1"/>
    <col min="12549" max="12549" width="60.375" style="162" customWidth="1"/>
    <col min="12550" max="12550" width="88.25" style="162" customWidth="1"/>
    <col min="12551" max="12551" width="14.25" style="162" customWidth="1"/>
    <col min="12552" max="12552" width="9.75" style="162" customWidth="1"/>
    <col min="12553" max="12553" width="17.75" style="162" customWidth="1"/>
    <col min="12554" max="12554" width="9.75" style="162" customWidth="1"/>
    <col min="12555" max="12555" width="54" style="162" customWidth="1"/>
    <col min="12556" max="12557" width="14.125" style="162" customWidth="1"/>
    <col min="12558" max="12558" width="16.625" style="162" customWidth="1"/>
    <col min="12559" max="12559" width="18.375" style="162" customWidth="1"/>
    <col min="12560" max="12560" width="13" style="162" customWidth="1"/>
    <col min="12561" max="12561" width="14.375" style="162"/>
    <col min="12562" max="12562" width="16.25" style="162" customWidth="1"/>
    <col min="12563" max="12565" width="14.375" style="162"/>
    <col min="12566" max="12566" width="13" style="162" customWidth="1"/>
    <col min="12567" max="12567" width="14.375" style="162"/>
    <col min="12568" max="12568" width="35" style="162" customWidth="1"/>
    <col min="12569" max="12570" width="14.375" style="162"/>
    <col min="12571" max="12574" width="0" style="162" hidden="1" customWidth="1"/>
    <col min="12575" max="12800" width="14.375" style="162"/>
    <col min="12801" max="12802" width="16.75" style="162" customWidth="1"/>
    <col min="12803" max="12803" width="40.875" style="162" customWidth="1"/>
    <col min="12804" max="12804" width="13" style="162" customWidth="1"/>
    <col min="12805" max="12805" width="60.375" style="162" customWidth="1"/>
    <col min="12806" max="12806" width="88.25" style="162" customWidth="1"/>
    <col min="12807" max="12807" width="14.25" style="162" customWidth="1"/>
    <col min="12808" max="12808" width="9.75" style="162" customWidth="1"/>
    <col min="12809" max="12809" width="17.75" style="162" customWidth="1"/>
    <col min="12810" max="12810" width="9.75" style="162" customWidth="1"/>
    <col min="12811" max="12811" width="54" style="162" customWidth="1"/>
    <col min="12812" max="12813" width="14.125" style="162" customWidth="1"/>
    <col min="12814" max="12814" width="16.625" style="162" customWidth="1"/>
    <col min="12815" max="12815" width="18.375" style="162" customWidth="1"/>
    <col min="12816" max="12816" width="13" style="162" customWidth="1"/>
    <col min="12817" max="12817" width="14.375" style="162"/>
    <col min="12818" max="12818" width="16.25" style="162" customWidth="1"/>
    <col min="12819" max="12821" width="14.375" style="162"/>
    <col min="12822" max="12822" width="13" style="162" customWidth="1"/>
    <col min="12823" max="12823" width="14.375" style="162"/>
    <col min="12824" max="12824" width="35" style="162" customWidth="1"/>
    <col min="12825" max="12826" width="14.375" style="162"/>
    <col min="12827" max="12830" width="0" style="162" hidden="1" customWidth="1"/>
    <col min="12831" max="13056" width="14.375" style="162"/>
    <col min="13057" max="13058" width="16.75" style="162" customWidth="1"/>
    <col min="13059" max="13059" width="40.875" style="162" customWidth="1"/>
    <col min="13060" max="13060" width="13" style="162" customWidth="1"/>
    <col min="13061" max="13061" width="60.375" style="162" customWidth="1"/>
    <col min="13062" max="13062" width="88.25" style="162" customWidth="1"/>
    <col min="13063" max="13063" width="14.25" style="162" customWidth="1"/>
    <col min="13064" max="13064" width="9.75" style="162" customWidth="1"/>
    <col min="13065" max="13065" width="17.75" style="162" customWidth="1"/>
    <col min="13066" max="13066" width="9.75" style="162" customWidth="1"/>
    <col min="13067" max="13067" width="54" style="162" customWidth="1"/>
    <col min="13068" max="13069" width="14.125" style="162" customWidth="1"/>
    <col min="13070" max="13070" width="16.625" style="162" customWidth="1"/>
    <col min="13071" max="13071" width="18.375" style="162" customWidth="1"/>
    <col min="13072" max="13072" width="13" style="162" customWidth="1"/>
    <col min="13073" max="13073" width="14.375" style="162"/>
    <col min="13074" max="13074" width="16.25" style="162" customWidth="1"/>
    <col min="13075" max="13077" width="14.375" style="162"/>
    <col min="13078" max="13078" width="13" style="162" customWidth="1"/>
    <col min="13079" max="13079" width="14.375" style="162"/>
    <col min="13080" max="13080" width="35" style="162" customWidth="1"/>
    <col min="13081" max="13082" width="14.375" style="162"/>
    <col min="13083" max="13086" width="0" style="162" hidden="1" customWidth="1"/>
    <col min="13087" max="13312" width="14.375" style="162"/>
    <col min="13313" max="13314" width="16.75" style="162" customWidth="1"/>
    <col min="13315" max="13315" width="40.875" style="162" customWidth="1"/>
    <col min="13316" max="13316" width="13" style="162" customWidth="1"/>
    <col min="13317" max="13317" width="60.375" style="162" customWidth="1"/>
    <col min="13318" max="13318" width="88.25" style="162" customWidth="1"/>
    <col min="13319" max="13319" width="14.25" style="162" customWidth="1"/>
    <col min="13320" max="13320" width="9.75" style="162" customWidth="1"/>
    <col min="13321" max="13321" width="17.75" style="162" customWidth="1"/>
    <col min="13322" max="13322" width="9.75" style="162" customWidth="1"/>
    <col min="13323" max="13323" width="54" style="162" customWidth="1"/>
    <col min="13324" max="13325" width="14.125" style="162" customWidth="1"/>
    <col min="13326" max="13326" width="16.625" style="162" customWidth="1"/>
    <col min="13327" max="13327" width="18.375" style="162" customWidth="1"/>
    <col min="13328" max="13328" width="13" style="162" customWidth="1"/>
    <col min="13329" max="13329" width="14.375" style="162"/>
    <col min="13330" max="13330" width="16.25" style="162" customWidth="1"/>
    <col min="13331" max="13333" width="14.375" style="162"/>
    <col min="13334" max="13334" width="13" style="162" customWidth="1"/>
    <col min="13335" max="13335" width="14.375" style="162"/>
    <col min="13336" max="13336" width="35" style="162" customWidth="1"/>
    <col min="13337" max="13338" width="14.375" style="162"/>
    <col min="13339" max="13342" width="0" style="162" hidden="1" customWidth="1"/>
    <col min="13343" max="13568" width="14.375" style="162"/>
    <col min="13569" max="13570" width="16.75" style="162" customWidth="1"/>
    <col min="13571" max="13571" width="40.875" style="162" customWidth="1"/>
    <col min="13572" max="13572" width="13" style="162" customWidth="1"/>
    <col min="13573" max="13573" width="60.375" style="162" customWidth="1"/>
    <col min="13574" max="13574" width="88.25" style="162" customWidth="1"/>
    <col min="13575" max="13575" width="14.25" style="162" customWidth="1"/>
    <col min="13576" max="13576" width="9.75" style="162" customWidth="1"/>
    <col min="13577" max="13577" width="17.75" style="162" customWidth="1"/>
    <col min="13578" max="13578" width="9.75" style="162" customWidth="1"/>
    <col min="13579" max="13579" width="54" style="162" customWidth="1"/>
    <col min="13580" max="13581" width="14.125" style="162" customWidth="1"/>
    <col min="13582" max="13582" width="16.625" style="162" customWidth="1"/>
    <col min="13583" max="13583" width="18.375" style="162" customWidth="1"/>
    <col min="13584" max="13584" width="13" style="162" customWidth="1"/>
    <col min="13585" max="13585" width="14.375" style="162"/>
    <col min="13586" max="13586" width="16.25" style="162" customWidth="1"/>
    <col min="13587" max="13589" width="14.375" style="162"/>
    <col min="13590" max="13590" width="13" style="162" customWidth="1"/>
    <col min="13591" max="13591" width="14.375" style="162"/>
    <col min="13592" max="13592" width="35" style="162" customWidth="1"/>
    <col min="13593" max="13594" width="14.375" style="162"/>
    <col min="13595" max="13598" width="0" style="162" hidden="1" customWidth="1"/>
    <col min="13599" max="13824" width="14.375" style="162"/>
    <col min="13825" max="13826" width="16.75" style="162" customWidth="1"/>
    <col min="13827" max="13827" width="40.875" style="162" customWidth="1"/>
    <col min="13828" max="13828" width="13" style="162" customWidth="1"/>
    <col min="13829" max="13829" width="60.375" style="162" customWidth="1"/>
    <col min="13830" max="13830" width="88.25" style="162" customWidth="1"/>
    <col min="13831" max="13831" width="14.25" style="162" customWidth="1"/>
    <col min="13832" max="13832" width="9.75" style="162" customWidth="1"/>
    <col min="13833" max="13833" width="17.75" style="162" customWidth="1"/>
    <col min="13834" max="13834" width="9.75" style="162" customWidth="1"/>
    <col min="13835" max="13835" width="54" style="162" customWidth="1"/>
    <col min="13836" max="13837" width="14.125" style="162" customWidth="1"/>
    <col min="13838" max="13838" width="16.625" style="162" customWidth="1"/>
    <col min="13839" max="13839" width="18.375" style="162" customWidth="1"/>
    <col min="13840" max="13840" width="13" style="162" customWidth="1"/>
    <col min="13841" max="13841" width="14.375" style="162"/>
    <col min="13842" max="13842" width="16.25" style="162" customWidth="1"/>
    <col min="13843" max="13845" width="14.375" style="162"/>
    <col min="13846" max="13846" width="13" style="162" customWidth="1"/>
    <col min="13847" max="13847" width="14.375" style="162"/>
    <col min="13848" max="13848" width="35" style="162" customWidth="1"/>
    <col min="13849" max="13850" width="14.375" style="162"/>
    <col min="13851" max="13854" width="0" style="162" hidden="1" customWidth="1"/>
    <col min="13855" max="14080" width="14.375" style="162"/>
    <col min="14081" max="14082" width="16.75" style="162" customWidth="1"/>
    <col min="14083" max="14083" width="40.875" style="162" customWidth="1"/>
    <col min="14084" max="14084" width="13" style="162" customWidth="1"/>
    <col min="14085" max="14085" width="60.375" style="162" customWidth="1"/>
    <col min="14086" max="14086" width="88.25" style="162" customWidth="1"/>
    <col min="14087" max="14087" width="14.25" style="162" customWidth="1"/>
    <col min="14088" max="14088" width="9.75" style="162" customWidth="1"/>
    <col min="14089" max="14089" width="17.75" style="162" customWidth="1"/>
    <col min="14090" max="14090" width="9.75" style="162" customWidth="1"/>
    <col min="14091" max="14091" width="54" style="162" customWidth="1"/>
    <col min="14092" max="14093" width="14.125" style="162" customWidth="1"/>
    <col min="14094" max="14094" width="16.625" style="162" customWidth="1"/>
    <col min="14095" max="14095" width="18.375" style="162" customWidth="1"/>
    <col min="14096" max="14096" width="13" style="162" customWidth="1"/>
    <col min="14097" max="14097" width="14.375" style="162"/>
    <col min="14098" max="14098" width="16.25" style="162" customWidth="1"/>
    <col min="14099" max="14101" width="14.375" style="162"/>
    <col min="14102" max="14102" width="13" style="162" customWidth="1"/>
    <col min="14103" max="14103" width="14.375" style="162"/>
    <col min="14104" max="14104" width="35" style="162" customWidth="1"/>
    <col min="14105" max="14106" width="14.375" style="162"/>
    <col min="14107" max="14110" width="0" style="162" hidden="1" customWidth="1"/>
    <col min="14111" max="14336" width="14.375" style="162"/>
    <col min="14337" max="14338" width="16.75" style="162" customWidth="1"/>
    <col min="14339" max="14339" width="40.875" style="162" customWidth="1"/>
    <col min="14340" max="14340" width="13" style="162" customWidth="1"/>
    <col min="14341" max="14341" width="60.375" style="162" customWidth="1"/>
    <col min="14342" max="14342" width="88.25" style="162" customWidth="1"/>
    <col min="14343" max="14343" width="14.25" style="162" customWidth="1"/>
    <col min="14344" max="14344" width="9.75" style="162" customWidth="1"/>
    <col min="14345" max="14345" width="17.75" style="162" customWidth="1"/>
    <col min="14346" max="14346" width="9.75" style="162" customWidth="1"/>
    <col min="14347" max="14347" width="54" style="162" customWidth="1"/>
    <col min="14348" max="14349" width="14.125" style="162" customWidth="1"/>
    <col min="14350" max="14350" width="16.625" style="162" customWidth="1"/>
    <col min="14351" max="14351" width="18.375" style="162" customWidth="1"/>
    <col min="14352" max="14352" width="13" style="162" customWidth="1"/>
    <col min="14353" max="14353" width="14.375" style="162"/>
    <col min="14354" max="14354" width="16.25" style="162" customWidth="1"/>
    <col min="14355" max="14357" width="14.375" style="162"/>
    <col min="14358" max="14358" width="13" style="162" customWidth="1"/>
    <col min="14359" max="14359" width="14.375" style="162"/>
    <col min="14360" max="14360" width="35" style="162" customWidth="1"/>
    <col min="14361" max="14362" width="14.375" style="162"/>
    <col min="14363" max="14366" width="0" style="162" hidden="1" customWidth="1"/>
    <col min="14367" max="14592" width="14.375" style="162"/>
    <col min="14593" max="14594" width="16.75" style="162" customWidth="1"/>
    <col min="14595" max="14595" width="40.875" style="162" customWidth="1"/>
    <col min="14596" max="14596" width="13" style="162" customWidth="1"/>
    <col min="14597" max="14597" width="60.375" style="162" customWidth="1"/>
    <col min="14598" max="14598" width="88.25" style="162" customWidth="1"/>
    <col min="14599" max="14599" width="14.25" style="162" customWidth="1"/>
    <col min="14600" max="14600" width="9.75" style="162" customWidth="1"/>
    <col min="14601" max="14601" width="17.75" style="162" customWidth="1"/>
    <col min="14602" max="14602" width="9.75" style="162" customWidth="1"/>
    <col min="14603" max="14603" width="54" style="162" customWidth="1"/>
    <col min="14604" max="14605" width="14.125" style="162" customWidth="1"/>
    <col min="14606" max="14606" width="16.625" style="162" customWidth="1"/>
    <col min="14607" max="14607" width="18.375" style="162" customWidth="1"/>
    <col min="14608" max="14608" width="13" style="162" customWidth="1"/>
    <col min="14609" max="14609" width="14.375" style="162"/>
    <col min="14610" max="14610" width="16.25" style="162" customWidth="1"/>
    <col min="14611" max="14613" width="14.375" style="162"/>
    <col min="14614" max="14614" width="13" style="162" customWidth="1"/>
    <col min="14615" max="14615" width="14.375" style="162"/>
    <col min="14616" max="14616" width="35" style="162" customWidth="1"/>
    <col min="14617" max="14618" width="14.375" style="162"/>
    <col min="14619" max="14622" width="0" style="162" hidden="1" customWidth="1"/>
    <col min="14623" max="14848" width="14.375" style="162"/>
    <col min="14849" max="14850" width="16.75" style="162" customWidth="1"/>
    <col min="14851" max="14851" width="40.875" style="162" customWidth="1"/>
    <col min="14852" max="14852" width="13" style="162" customWidth="1"/>
    <col min="14853" max="14853" width="60.375" style="162" customWidth="1"/>
    <col min="14854" max="14854" width="88.25" style="162" customWidth="1"/>
    <col min="14855" max="14855" width="14.25" style="162" customWidth="1"/>
    <col min="14856" max="14856" width="9.75" style="162" customWidth="1"/>
    <col min="14857" max="14857" width="17.75" style="162" customWidth="1"/>
    <col min="14858" max="14858" width="9.75" style="162" customWidth="1"/>
    <col min="14859" max="14859" width="54" style="162" customWidth="1"/>
    <col min="14860" max="14861" width="14.125" style="162" customWidth="1"/>
    <col min="14862" max="14862" width="16.625" style="162" customWidth="1"/>
    <col min="14863" max="14863" width="18.375" style="162" customWidth="1"/>
    <col min="14864" max="14864" width="13" style="162" customWidth="1"/>
    <col min="14865" max="14865" width="14.375" style="162"/>
    <col min="14866" max="14866" width="16.25" style="162" customWidth="1"/>
    <col min="14867" max="14869" width="14.375" style="162"/>
    <col min="14870" max="14870" width="13" style="162" customWidth="1"/>
    <col min="14871" max="14871" width="14.375" style="162"/>
    <col min="14872" max="14872" width="35" style="162" customWidth="1"/>
    <col min="14873" max="14874" width="14.375" style="162"/>
    <col min="14875" max="14878" width="0" style="162" hidden="1" customWidth="1"/>
    <col min="14879" max="15104" width="14.375" style="162"/>
    <col min="15105" max="15106" width="16.75" style="162" customWidth="1"/>
    <col min="15107" max="15107" width="40.875" style="162" customWidth="1"/>
    <col min="15108" max="15108" width="13" style="162" customWidth="1"/>
    <col min="15109" max="15109" width="60.375" style="162" customWidth="1"/>
    <col min="15110" max="15110" width="88.25" style="162" customWidth="1"/>
    <col min="15111" max="15111" width="14.25" style="162" customWidth="1"/>
    <col min="15112" max="15112" width="9.75" style="162" customWidth="1"/>
    <col min="15113" max="15113" width="17.75" style="162" customWidth="1"/>
    <col min="15114" max="15114" width="9.75" style="162" customWidth="1"/>
    <col min="15115" max="15115" width="54" style="162" customWidth="1"/>
    <col min="15116" max="15117" width="14.125" style="162" customWidth="1"/>
    <col min="15118" max="15118" width="16.625" style="162" customWidth="1"/>
    <col min="15119" max="15119" width="18.375" style="162" customWidth="1"/>
    <col min="15120" max="15120" width="13" style="162" customWidth="1"/>
    <col min="15121" max="15121" width="14.375" style="162"/>
    <col min="15122" max="15122" width="16.25" style="162" customWidth="1"/>
    <col min="15123" max="15125" width="14.375" style="162"/>
    <col min="15126" max="15126" width="13" style="162" customWidth="1"/>
    <col min="15127" max="15127" width="14.375" style="162"/>
    <col min="15128" max="15128" width="35" style="162" customWidth="1"/>
    <col min="15129" max="15130" width="14.375" style="162"/>
    <col min="15131" max="15134" width="0" style="162" hidden="1" customWidth="1"/>
    <col min="15135" max="15360" width="14.375" style="162"/>
    <col min="15361" max="15362" width="16.75" style="162" customWidth="1"/>
    <col min="15363" max="15363" width="40.875" style="162" customWidth="1"/>
    <col min="15364" max="15364" width="13" style="162" customWidth="1"/>
    <col min="15365" max="15365" width="60.375" style="162" customWidth="1"/>
    <col min="15366" max="15366" width="88.25" style="162" customWidth="1"/>
    <col min="15367" max="15367" width="14.25" style="162" customWidth="1"/>
    <col min="15368" max="15368" width="9.75" style="162" customWidth="1"/>
    <col min="15369" max="15369" width="17.75" style="162" customWidth="1"/>
    <col min="15370" max="15370" width="9.75" style="162" customWidth="1"/>
    <col min="15371" max="15371" width="54" style="162" customWidth="1"/>
    <col min="15372" max="15373" width="14.125" style="162" customWidth="1"/>
    <col min="15374" max="15374" width="16.625" style="162" customWidth="1"/>
    <col min="15375" max="15375" width="18.375" style="162" customWidth="1"/>
    <col min="15376" max="15376" width="13" style="162" customWidth="1"/>
    <col min="15377" max="15377" width="14.375" style="162"/>
    <col min="15378" max="15378" width="16.25" style="162" customWidth="1"/>
    <col min="15379" max="15381" width="14.375" style="162"/>
    <col min="15382" max="15382" width="13" style="162" customWidth="1"/>
    <col min="15383" max="15383" width="14.375" style="162"/>
    <col min="15384" max="15384" width="35" style="162" customWidth="1"/>
    <col min="15385" max="15386" width="14.375" style="162"/>
    <col min="15387" max="15390" width="0" style="162" hidden="1" customWidth="1"/>
    <col min="15391" max="15616" width="14.375" style="162"/>
    <col min="15617" max="15618" width="16.75" style="162" customWidth="1"/>
    <col min="15619" max="15619" width="40.875" style="162" customWidth="1"/>
    <col min="15620" max="15620" width="13" style="162" customWidth="1"/>
    <col min="15621" max="15621" width="60.375" style="162" customWidth="1"/>
    <col min="15622" max="15622" width="88.25" style="162" customWidth="1"/>
    <col min="15623" max="15623" width="14.25" style="162" customWidth="1"/>
    <col min="15624" max="15624" width="9.75" style="162" customWidth="1"/>
    <col min="15625" max="15625" width="17.75" style="162" customWidth="1"/>
    <col min="15626" max="15626" width="9.75" style="162" customWidth="1"/>
    <col min="15627" max="15627" width="54" style="162" customWidth="1"/>
    <col min="15628" max="15629" width="14.125" style="162" customWidth="1"/>
    <col min="15630" max="15630" width="16.625" style="162" customWidth="1"/>
    <col min="15631" max="15631" width="18.375" style="162" customWidth="1"/>
    <col min="15632" max="15632" width="13" style="162" customWidth="1"/>
    <col min="15633" max="15633" width="14.375" style="162"/>
    <col min="15634" max="15634" width="16.25" style="162" customWidth="1"/>
    <col min="15635" max="15637" width="14.375" style="162"/>
    <col min="15638" max="15638" width="13" style="162" customWidth="1"/>
    <col min="15639" max="15639" width="14.375" style="162"/>
    <col min="15640" max="15640" width="35" style="162" customWidth="1"/>
    <col min="15641" max="15642" width="14.375" style="162"/>
    <col min="15643" max="15646" width="0" style="162" hidden="1" customWidth="1"/>
    <col min="15647" max="15872" width="14.375" style="162"/>
    <col min="15873" max="15874" width="16.75" style="162" customWidth="1"/>
    <col min="15875" max="15875" width="40.875" style="162" customWidth="1"/>
    <col min="15876" max="15876" width="13" style="162" customWidth="1"/>
    <col min="15877" max="15877" width="60.375" style="162" customWidth="1"/>
    <col min="15878" max="15878" width="88.25" style="162" customWidth="1"/>
    <col min="15879" max="15879" width="14.25" style="162" customWidth="1"/>
    <col min="15880" max="15880" width="9.75" style="162" customWidth="1"/>
    <col min="15881" max="15881" width="17.75" style="162" customWidth="1"/>
    <col min="15882" max="15882" width="9.75" style="162" customWidth="1"/>
    <col min="15883" max="15883" width="54" style="162" customWidth="1"/>
    <col min="15884" max="15885" width="14.125" style="162" customWidth="1"/>
    <col min="15886" max="15886" width="16.625" style="162" customWidth="1"/>
    <col min="15887" max="15887" width="18.375" style="162" customWidth="1"/>
    <col min="15888" max="15888" width="13" style="162" customWidth="1"/>
    <col min="15889" max="15889" width="14.375" style="162"/>
    <col min="15890" max="15890" width="16.25" style="162" customWidth="1"/>
    <col min="15891" max="15893" width="14.375" style="162"/>
    <col min="15894" max="15894" width="13" style="162" customWidth="1"/>
    <col min="15895" max="15895" width="14.375" style="162"/>
    <col min="15896" max="15896" width="35" style="162" customWidth="1"/>
    <col min="15897" max="15898" width="14.375" style="162"/>
    <col min="15899" max="15902" width="0" style="162" hidden="1" customWidth="1"/>
    <col min="15903" max="16128" width="14.375" style="162"/>
    <col min="16129" max="16130" width="16.75" style="162" customWidth="1"/>
    <col min="16131" max="16131" width="40.875" style="162" customWidth="1"/>
    <col min="16132" max="16132" width="13" style="162" customWidth="1"/>
    <col min="16133" max="16133" width="60.375" style="162" customWidth="1"/>
    <col min="16134" max="16134" width="88.25" style="162" customWidth="1"/>
    <col min="16135" max="16135" width="14.25" style="162" customWidth="1"/>
    <col min="16136" max="16136" width="9.75" style="162" customWidth="1"/>
    <col min="16137" max="16137" width="17.75" style="162" customWidth="1"/>
    <col min="16138" max="16138" width="9.75" style="162" customWidth="1"/>
    <col min="16139" max="16139" width="54" style="162" customWidth="1"/>
    <col min="16140" max="16141" width="14.125" style="162" customWidth="1"/>
    <col min="16142" max="16142" width="16.625" style="162" customWidth="1"/>
    <col min="16143" max="16143" width="18.375" style="162" customWidth="1"/>
    <col min="16144" max="16144" width="13" style="162" customWidth="1"/>
    <col min="16145" max="16145" width="14.375" style="162"/>
    <col min="16146" max="16146" width="16.25" style="162" customWidth="1"/>
    <col min="16147" max="16149" width="14.375" style="162"/>
    <col min="16150" max="16150" width="13" style="162" customWidth="1"/>
    <col min="16151" max="16151" width="14.375" style="162"/>
    <col min="16152" max="16152" width="35" style="162" customWidth="1"/>
    <col min="16153" max="16154" width="14.375" style="162"/>
    <col min="16155" max="16158" width="0" style="162" hidden="1" customWidth="1"/>
    <col min="16159" max="16384" width="14.375" style="162"/>
  </cols>
  <sheetData>
    <row r="1" spans="1:30" ht="159.75" customHeight="1">
      <c r="A1" s="624" t="s">
        <v>853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6"/>
    </row>
    <row r="2" spans="1:30" ht="65.25" customHeight="1">
      <c r="A2" s="624" t="s">
        <v>854</v>
      </c>
      <c r="B2" s="625"/>
      <c r="C2" s="625"/>
      <c r="D2" s="625"/>
      <c r="E2" s="625"/>
      <c r="F2" s="625"/>
      <c r="G2" s="625"/>
      <c r="H2" s="625"/>
      <c r="I2" s="625"/>
      <c r="J2" s="625"/>
      <c r="K2" s="625"/>
      <c r="L2" s="625"/>
      <c r="M2" s="625"/>
      <c r="N2" s="625"/>
      <c r="O2" s="625"/>
      <c r="P2" s="625"/>
      <c r="Q2" s="625"/>
      <c r="R2" s="625"/>
      <c r="S2" s="625"/>
      <c r="T2" s="625"/>
      <c r="U2" s="625"/>
      <c r="V2" s="625"/>
      <c r="W2" s="625"/>
      <c r="X2" s="626"/>
    </row>
    <row r="3" spans="1:30" ht="38.25" customHeight="1">
      <c r="A3" s="673" t="s">
        <v>504</v>
      </c>
      <c r="B3" s="674"/>
      <c r="C3" s="674"/>
      <c r="D3" s="674"/>
      <c r="E3" s="674"/>
      <c r="F3" s="674"/>
      <c r="G3" s="674"/>
      <c r="H3" s="674"/>
      <c r="I3" s="674"/>
      <c r="J3" s="674"/>
      <c r="K3" s="674"/>
      <c r="L3" s="674"/>
      <c r="M3" s="674"/>
      <c r="N3" s="674"/>
      <c r="O3" s="674"/>
      <c r="P3" s="674"/>
      <c r="Q3" s="674"/>
      <c r="R3" s="674"/>
      <c r="S3" s="674"/>
      <c r="T3" s="674"/>
      <c r="U3" s="674"/>
      <c r="V3" s="674"/>
      <c r="W3" s="674"/>
      <c r="X3" s="672"/>
    </row>
    <row r="4" spans="1:30" ht="24" customHeight="1">
      <c r="A4" s="684" t="s">
        <v>505</v>
      </c>
      <c r="B4" s="685"/>
      <c r="C4" s="682" t="s">
        <v>506</v>
      </c>
      <c r="D4" s="686"/>
      <c r="E4" s="683"/>
      <c r="F4" s="682" t="s">
        <v>507</v>
      </c>
      <c r="G4" s="686"/>
      <c r="H4" s="686"/>
      <c r="I4" s="686"/>
      <c r="J4" s="686"/>
      <c r="K4" s="686"/>
      <c r="L4" s="686"/>
      <c r="M4" s="683"/>
      <c r="N4" s="682" t="s">
        <v>12</v>
      </c>
      <c r="O4" s="686"/>
      <c r="P4" s="683"/>
      <c r="Q4" s="682" t="s">
        <v>508</v>
      </c>
      <c r="R4" s="686"/>
      <c r="S4" s="686"/>
      <c r="T4" s="686"/>
      <c r="U4" s="686"/>
      <c r="V4" s="683"/>
      <c r="W4" s="687" t="s">
        <v>509</v>
      </c>
      <c r="X4" s="687" t="s">
        <v>510</v>
      </c>
    </row>
    <row r="5" spans="1:30" ht="23.25" customHeight="1">
      <c r="A5" s="689" t="s">
        <v>511</v>
      </c>
      <c r="B5" s="691" t="s">
        <v>512</v>
      </c>
      <c r="C5" s="693" t="s">
        <v>513</v>
      </c>
      <c r="D5" s="680" t="s">
        <v>514</v>
      </c>
      <c r="E5" s="680" t="s">
        <v>515</v>
      </c>
      <c r="F5" s="680" t="s">
        <v>516</v>
      </c>
      <c r="G5" s="680" t="s">
        <v>517</v>
      </c>
      <c r="H5" s="682" t="s">
        <v>518</v>
      </c>
      <c r="I5" s="683"/>
      <c r="J5" s="682" t="s">
        <v>519</v>
      </c>
      <c r="K5" s="683"/>
      <c r="L5" s="680" t="s">
        <v>520</v>
      </c>
      <c r="M5" s="680" t="s">
        <v>521</v>
      </c>
      <c r="N5" s="680" t="s">
        <v>522</v>
      </c>
      <c r="O5" s="680" t="s">
        <v>523</v>
      </c>
      <c r="P5" s="680" t="s">
        <v>524</v>
      </c>
      <c r="Q5" s="682" t="s">
        <v>525</v>
      </c>
      <c r="R5" s="683"/>
      <c r="S5" s="682" t="s">
        <v>526</v>
      </c>
      <c r="T5" s="683"/>
      <c r="U5" s="680" t="s">
        <v>527</v>
      </c>
      <c r="V5" s="680" t="s">
        <v>524</v>
      </c>
      <c r="W5" s="688"/>
      <c r="X5" s="688"/>
      <c r="AA5" s="163" t="s">
        <v>511</v>
      </c>
      <c r="AB5" s="163" t="s">
        <v>512</v>
      </c>
      <c r="AC5" s="163"/>
      <c r="AD5" s="164"/>
    </row>
    <row r="6" spans="1:30" ht="33" customHeight="1">
      <c r="A6" s="690"/>
      <c r="B6" s="692"/>
      <c r="C6" s="694"/>
      <c r="D6" s="681"/>
      <c r="E6" s="681"/>
      <c r="F6" s="681"/>
      <c r="G6" s="681"/>
      <c r="H6" s="460" t="s">
        <v>528</v>
      </c>
      <c r="I6" s="460" t="s">
        <v>529</v>
      </c>
      <c r="J6" s="460" t="s">
        <v>528</v>
      </c>
      <c r="K6" s="460" t="s">
        <v>530</v>
      </c>
      <c r="L6" s="681"/>
      <c r="M6" s="681"/>
      <c r="N6" s="681"/>
      <c r="O6" s="681"/>
      <c r="P6" s="681"/>
      <c r="Q6" s="460" t="s">
        <v>14</v>
      </c>
      <c r="R6" s="460" t="s">
        <v>531</v>
      </c>
      <c r="S6" s="460" t="s">
        <v>14</v>
      </c>
      <c r="T6" s="460" t="s">
        <v>531</v>
      </c>
      <c r="U6" s="681"/>
      <c r="V6" s="681"/>
      <c r="W6" s="681"/>
      <c r="X6" s="681"/>
      <c r="AA6" s="150" t="s">
        <v>532</v>
      </c>
      <c r="AB6" s="150" t="s">
        <v>533</v>
      </c>
      <c r="AC6" s="165"/>
      <c r="AD6" s="166"/>
    </row>
    <row r="7" spans="1:30" ht="23.25" hidden="1" customHeight="1">
      <c r="A7" s="451" t="s">
        <v>534</v>
      </c>
      <c r="B7" s="452" t="s">
        <v>535</v>
      </c>
      <c r="C7" s="453" t="s">
        <v>536</v>
      </c>
      <c r="D7" s="454" t="s">
        <v>514</v>
      </c>
      <c r="E7" s="454" t="s">
        <v>537</v>
      </c>
      <c r="F7" s="454" t="s">
        <v>538</v>
      </c>
      <c r="G7" s="454" t="s">
        <v>539</v>
      </c>
      <c r="H7" s="455" t="s">
        <v>540</v>
      </c>
      <c r="I7" s="455" t="s">
        <v>541</v>
      </c>
      <c r="J7" s="455" t="s">
        <v>542</v>
      </c>
      <c r="K7" s="455" t="s">
        <v>543</v>
      </c>
      <c r="L7" s="455" t="s">
        <v>544</v>
      </c>
      <c r="M7" s="455" t="s">
        <v>545</v>
      </c>
      <c r="N7" s="455" t="s">
        <v>546</v>
      </c>
      <c r="O7" s="455" t="s">
        <v>547</v>
      </c>
      <c r="P7" s="455" t="s">
        <v>548</v>
      </c>
      <c r="Q7" s="455" t="s">
        <v>549</v>
      </c>
      <c r="R7" s="455" t="s">
        <v>550</v>
      </c>
      <c r="S7" s="455" t="s">
        <v>551</v>
      </c>
      <c r="T7" s="455" t="s">
        <v>552</v>
      </c>
      <c r="U7" s="456"/>
      <c r="V7" s="455" t="s">
        <v>553</v>
      </c>
      <c r="W7" s="457" t="s">
        <v>554</v>
      </c>
      <c r="X7" s="458"/>
      <c r="AA7" s="150" t="s">
        <v>555</v>
      </c>
      <c r="AB7" s="150" t="s">
        <v>532</v>
      </c>
      <c r="AC7" s="165"/>
      <c r="AD7" s="166"/>
    </row>
    <row r="8" spans="1:30" ht="15.75" customHeight="1">
      <c r="A8" s="357" t="s">
        <v>556</v>
      </c>
      <c r="B8" s="358" t="s">
        <v>556</v>
      </c>
      <c r="C8" s="299" t="s">
        <v>840</v>
      </c>
      <c r="D8" s="299" t="s">
        <v>126</v>
      </c>
      <c r="E8" s="299" t="s">
        <v>893</v>
      </c>
      <c r="F8" s="299" t="s">
        <v>1375</v>
      </c>
      <c r="G8" s="361" t="s">
        <v>559</v>
      </c>
      <c r="H8" s="298" t="s">
        <v>560</v>
      </c>
      <c r="I8" s="300" t="s">
        <v>570</v>
      </c>
      <c r="J8" s="298" t="s">
        <v>560</v>
      </c>
      <c r="K8" s="301" t="s">
        <v>1376</v>
      </c>
      <c r="L8" s="302">
        <v>42951</v>
      </c>
      <c r="M8" s="302">
        <v>42952</v>
      </c>
      <c r="N8" s="303"/>
      <c r="O8" s="303"/>
      <c r="P8" s="326">
        <f t="shared" ref="P8:P42" si="0">N8+O8</f>
        <v>0</v>
      </c>
      <c r="Q8" s="446">
        <v>1</v>
      </c>
      <c r="R8" s="448">
        <v>54.01</v>
      </c>
      <c r="S8" s="446">
        <f t="shared" ref="S8:S15" si="1">SUM(0)</f>
        <v>0</v>
      </c>
      <c r="T8" s="446">
        <v>0</v>
      </c>
      <c r="U8" s="449">
        <f t="shared" ref="U8:U71" si="2">Q8+S8</f>
        <v>1</v>
      </c>
      <c r="V8" s="450">
        <f t="shared" ref="V8:V71" si="3">(Q8*R8)+(S8*T8)</f>
        <v>54.01</v>
      </c>
      <c r="W8" s="450">
        <f t="shared" ref="W8:W71" si="4">V8+P8</f>
        <v>54.01</v>
      </c>
      <c r="X8" s="461">
        <f>SUM(W8+W13+W36)</f>
        <v>162.03</v>
      </c>
      <c r="AA8" s="150" t="s">
        <v>556</v>
      </c>
      <c r="AB8" s="150" t="s">
        <v>617</v>
      </c>
      <c r="AC8" s="165"/>
      <c r="AD8" s="189"/>
    </row>
    <row r="9" spans="1:30" ht="17.25" customHeight="1">
      <c r="A9" s="357" t="s">
        <v>556</v>
      </c>
      <c r="B9" s="358" t="s">
        <v>556</v>
      </c>
      <c r="C9" s="299" t="s">
        <v>226</v>
      </c>
      <c r="D9" s="299" t="s">
        <v>190</v>
      </c>
      <c r="E9" s="299" t="s">
        <v>1377</v>
      </c>
      <c r="F9" s="299" t="s">
        <v>1378</v>
      </c>
      <c r="G9" s="361" t="s">
        <v>559</v>
      </c>
      <c r="H9" s="298" t="s">
        <v>560</v>
      </c>
      <c r="I9" s="300" t="s">
        <v>570</v>
      </c>
      <c r="J9" s="298" t="s">
        <v>560</v>
      </c>
      <c r="K9" s="301" t="s">
        <v>1376</v>
      </c>
      <c r="L9" s="302">
        <v>42951</v>
      </c>
      <c r="M9" s="302">
        <v>42952</v>
      </c>
      <c r="N9" s="303"/>
      <c r="O9" s="303"/>
      <c r="P9" s="326">
        <f t="shared" si="0"/>
        <v>0</v>
      </c>
      <c r="Q9" s="446">
        <v>1</v>
      </c>
      <c r="R9" s="448">
        <v>54.01</v>
      </c>
      <c r="S9" s="446">
        <f t="shared" si="1"/>
        <v>0</v>
      </c>
      <c r="T9" s="446">
        <v>0</v>
      </c>
      <c r="U9" s="449">
        <f t="shared" si="2"/>
        <v>1</v>
      </c>
      <c r="V9" s="450">
        <f t="shared" si="3"/>
        <v>54.01</v>
      </c>
      <c r="W9" s="450">
        <f t="shared" si="4"/>
        <v>54.01</v>
      </c>
      <c r="X9" s="459"/>
      <c r="AA9" s="150" t="s">
        <v>720</v>
      </c>
      <c r="AB9" s="150" t="s">
        <v>721</v>
      </c>
      <c r="AC9" s="165"/>
      <c r="AD9" s="189"/>
    </row>
    <row r="10" spans="1:30" ht="16.5" customHeight="1">
      <c r="A10" s="298" t="s">
        <v>556</v>
      </c>
      <c r="B10" s="415" t="s">
        <v>556</v>
      </c>
      <c r="C10" s="299" t="s">
        <v>1379</v>
      </c>
      <c r="D10" s="299" t="s">
        <v>21</v>
      </c>
      <c r="E10" s="299" t="s">
        <v>1308</v>
      </c>
      <c r="F10" s="299" t="s">
        <v>1380</v>
      </c>
      <c r="G10" s="416" t="s">
        <v>559</v>
      </c>
      <c r="H10" s="298" t="s">
        <v>560</v>
      </c>
      <c r="I10" s="300" t="s">
        <v>570</v>
      </c>
      <c r="J10" s="298" t="s">
        <v>560</v>
      </c>
      <c r="K10" s="301" t="s">
        <v>1376</v>
      </c>
      <c r="L10" s="302">
        <v>42951</v>
      </c>
      <c r="M10" s="302">
        <v>42952</v>
      </c>
      <c r="N10" s="303"/>
      <c r="O10" s="303"/>
      <c r="P10" s="326">
        <f t="shared" si="0"/>
        <v>0</v>
      </c>
      <c r="Q10" s="446">
        <v>1</v>
      </c>
      <c r="R10" s="448">
        <v>54.01</v>
      </c>
      <c r="S10" s="446">
        <f t="shared" si="1"/>
        <v>0</v>
      </c>
      <c r="T10" s="446">
        <v>0</v>
      </c>
      <c r="U10" s="449">
        <f t="shared" si="2"/>
        <v>1</v>
      </c>
      <c r="V10" s="450">
        <f t="shared" si="3"/>
        <v>54.01</v>
      </c>
      <c r="W10" s="450">
        <f t="shared" si="4"/>
        <v>54.01</v>
      </c>
      <c r="X10" s="461">
        <f>SUM(W10+W22+W23)</f>
        <v>216.04</v>
      </c>
      <c r="AA10" s="150" t="s">
        <v>724</v>
      </c>
      <c r="AB10" s="150" t="s">
        <v>725</v>
      </c>
      <c r="AC10" s="165"/>
      <c r="AD10" s="189"/>
    </row>
    <row r="11" spans="1:30" ht="16.5" customHeight="1">
      <c r="A11" s="298" t="s">
        <v>556</v>
      </c>
      <c r="B11" s="415" t="s">
        <v>556</v>
      </c>
      <c r="C11" s="299" t="s">
        <v>1307</v>
      </c>
      <c r="D11" s="299" t="s">
        <v>70</v>
      </c>
      <c r="E11" s="299" t="s">
        <v>1308</v>
      </c>
      <c r="F11" s="299" t="s">
        <v>1381</v>
      </c>
      <c r="G11" s="416" t="s">
        <v>559</v>
      </c>
      <c r="H11" s="298" t="s">
        <v>560</v>
      </c>
      <c r="I11" s="300" t="s">
        <v>570</v>
      </c>
      <c r="J11" s="298" t="s">
        <v>1241</v>
      </c>
      <c r="K11" s="301" t="s">
        <v>1306</v>
      </c>
      <c r="L11" s="302">
        <v>42954</v>
      </c>
      <c r="M11" s="302">
        <v>42956</v>
      </c>
      <c r="N11" s="303"/>
      <c r="O11" s="303"/>
      <c r="P11" s="326">
        <f t="shared" si="0"/>
        <v>0</v>
      </c>
      <c r="Q11" s="446">
        <v>2</v>
      </c>
      <c r="R11" s="448">
        <v>54.01</v>
      </c>
      <c r="S11" s="446">
        <f t="shared" si="1"/>
        <v>0</v>
      </c>
      <c r="T11" s="446">
        <v>0</v>
      </c>
      <c r="U11" s="449">
        <f t="shared" si="2"/>
        <v>2</v>
      </c>
      <c r="V11" s="450">
        <f t="shared" si="3"/>
        <v>108.02</v>
      </c>
      <c r="W11" s="450">
        <f t="shared" si="4"/>
        <v>108.02</v>
      </c>
      <c r="X11" s="461">
        <f>SUM(W11+W12)</f>
        <v>162.03</v>
      </c>
      <c r="AA11" s="150" t="s">
        <v>727</v>
      </c>
      <c r="AB11" s="150" t="s">
        <v>728</v>
      </c>
      <c r="AC11" s="165"/>
      <c r="AD11" s="189"/>
    </row>
    <row r="12" spans="1:30" ht="17.25" customHeight="1">
      <c r="A12" s="298" t="s">
        <v>556</v>
      </c>
      <c r="B12" s="415" t="s">
        <v>556</v>
      </c>
      <c r="C12" s="299" t="s">
        <v>1307</v>
      </c>
      <c r="D12" s="299" t="s">
        <v>70</v>
      </c>
      <c r="E12" s="299" t="s">
        <v>1308</v>
      </c>
      <c r="F12" s="299" t="s">
        <v>1382</v>
      </c>
      <c r="G12" s="416" t="s">
        <v>559</v>
      </c>
      <c r="H12" s="298" t="s">
        <v>560</v>
      </c>
      <c r="I12" s="300" t="s">
        <v>570</v>
      </c>
      <c r="J12" s="298" t="s">
        <v>1241</v>
      </c>
      <c r="K12" s="301" t="s">
        <v>1383</v>
      </c>
      <c r="L12" s="302">
        <v>42962</v>
      </c>
      <c r="M12" s="302">
        <v>42963</v>
      </c>
      <c r="N12" s="303"/>
      <c r="O12" s="303"/>
      <c r="P12" s="326">
        <f t="shared" si="0"/>
        <v>0</v>
      </c>
      <c r="Q12" s="446">
        <v>1</v>
      </c>
      <c r="R12" s="448">
        <v>54.01</v>
      </c>
      <c r="S12" s="446">
        <f t="shared" si="1"/>
        <v>0</v>
      </c>
      <c r="T12" s="446">
        <v>0</v>
      </c>
      <c r="U12" s="449">
        <f t="shared" si="2"/>
        <v>1</v>
      </c>
      <c r="V12" s="450">
        <f t="shared" si="3"/>
        <v>54.01</v>
      </c>
      <c r="W12" s="450">
        <f t="shared" si="4"/>
        <v>54.01</v>
      </c>
      <c r="X12" s="459"/>
      <c r="AA12" s="150" t="s">
        <v>731</v>
      </c>
      <c r="AB12" s="150" t="s">
        <v>732</v>
      </c>
      <c r="AC12" s="165"/>
      <c r="AD12" s="189"/>
    </row>
    <row r="13" spans="1:30" ht="15" customHeight="1">
      <c r="A13" s="298" t="s">
        <v>556</v>
      </c>
      <c r="B13" s="415" t="s">
        <v>556</v>
      </c>
      <c r="C13" s="299" t="s">
        <v>840</v>
      </c>
      <c r="D13" s="299" t="s">
        <v>126</v>
      </c>
      <c r="E13" s="299" t="s">
        <v>127</v>
      </c>
      <c r="F13" s="299" t="s">
        <v>129</v>
      </c>
      <c r="G13" s="416" t="s">
        <v>559</v>
      </c>
      <c r="H13" s="298" t="s">
        <v>560</v>
      </c>
      <c r="I13" s="300" t="s">
        <v>570</v>
      </c>
      <c r="J13" s="298" t="s">
        <v>1241</v>
      </c>
      <c r="K13" s="301" t="s">
        <v>1384</v>
      </c>
      <c r="L13" s="302">
        <v>42961</v>
      </c>
      <c r="M13" s="302">
        <v>42962</v>
      </c>
      <c r="N13" s="303"/>
      <c r="O13" s="303"/>
      <c r="P13" s="326">
        <f t="shared" si="0"/>
        <v>0</v>
      </c>
      <c r="Q13" s="446">
        <v>1</v>
      </c>
      <c r="R13" s="448">
        <v>54.01</v>
      </c>
      <c r="S13" s="446">
        <f t="shared" si="1"/>
        <v>0</v>
      </c>
      <c r="T13" s="446">
        <v>0</v>
      </c>
      <c r="U13" s="449">
        <f t="shared" si="2"/>
        <v>1</v>
      </c>
      <c r="V13" s="450">
        <f t="shared" si="3"/>
        <v>54.01</v>
      </c>
      <c r="W13" s="450">
        <f t="shared" si="4"/>
        <v>54.01</v>
      </c>
      <c r="X13" s="459"/>
      <c r="AA13" s="150" t="s">
        <v>734</v>
      </c>
      <c r="AB13" s="150" t="s">
        <v>628</v>
      </c>
      <c r="AC13" s="165"/>
      <c r="AD13" s="189"/>
    </row>
    <row r="14" spans="1:30" ht="18" customHeight="1">
      <c r="A14" s="298" t="s">
        <v>556</v>
      </c>
      <c r="B14" s="415" t="s">
        <v>556</v>
      </c>
      <c r="C14" s="299" t="s">
        <v>892</v>
      </c>
      <c r="D14" s="299" t="s">
        <v>63</v>
      </c>
      <c r="E14" s="299" t="s">
        <v>893</v>
      </c>
      <c r="F14" s="299" t="s">
        <v>27</v>
      </c>
      <c r="G14" s="416" t="s">
        <v>559</v>
      </c>
      <c r="H14" s="298" t="s">
        <v>560</v>
      </c>
      <c r="I14" s="300" t="s">
        <v>733</v>
      </c>
      <c r="J14" s="298" t="s">
        <v>560</v>
      </c>
      <c r="K14" s="301" t="s">
        <v>1385</v>
      </c>
      <c r="L14" s="302">
        <v>42962</v>
      </c>
      <c r="M14" s="302">
        <v>42964</v>
      </c>
      <c r="N14" s="303"/>
      <c r="O14" s="303"/>
      <c r="P14" s="326">
        <f t="shared" si="0"/>
        <v>0</v>
      </c>
      <c r="Q14" s="446">
        <v>2</v>
      </c>
      <c r="R14" s="448">
        <v>54.01</v>
      </c>
      <c r="S14" s="446">
        <f t="shared" si="1"/>
        <v>0</v>
      </c>
      <c r="T14" s="446">
        <v>0</v>
      </c>
      <c r="U14" s="449">
        <f t="shared" si="2"/>
        <v>2</v>
      </c>
      <c r="V14" s="450">
        <f t="shared" si="3"/>
        <v>108.02</v>
      </c>
      <c r="W14" s="450">
        <f t="shared" si="4"/>
        <v>108.02</v>
      </c>
      <c r="X14" s="461">
        <f>SUM(W14+W25)</f>
        <v>162.03</v>
      </c>
      <c r="AA14" s="150" t="s">
        <v>737</v>
      </c>
      <c r="AB14" s="150" t="s">
        <v>738</v>
      </c>
      <c r="AC14" s="165"/>
      <c r="AD14" s="189"/>
    </row>
    <row r="15" spans="1:30" ht="15.75" customHeight="1">
      <c r="A15" s="298" t="s">
        <v>556</v>
      </c>
      <c r="B15" s="415" t="s">
        <v>556</v>
      </c>
      <c r="C15" s="382" t="s">
        <v>1304</v>
      </c>
      <c r="D15" s="299" t="s">
        <v>18</v>
      </c>
      <c r="E15" s="299" t="s">
        <v>1015</v>
      </c>
      <c r="F15" s="299" t="s">
        <v>1386</v>
      </c>
      <c r="G15" s="416" t="s">
        <v>559</v>
      </c>
      <c r="H15" s="298" t="s">
        <v>560</v>
      </c>
      <c r="I15" s="300" t="s">
        <v>570</v>
      </c>
      <c r="J15" s="298" t="s">
        <v>560</v>
      </c>
      <c r="K15" s="301" t="s">
        <v>1387</v>
      </c>
      <c r="L15" s="302">
        <v>42955</v>
      </c>
      <c r="M15" s="302">
        <v>42958</v>
      </c>
      <c r="N15" s="303"/>
      <c r="O15" s="303"/>
      <c r="P15" s="326">
        <f t="shared" si="0"/>
        <v>0</v>
      </c>
      <c r="Q15" s="446">
        <v>3</v>
      </c>
      <c r="R15" s="448">
        <v>54.01</v>
      </c>
      <c r="S15" s="446">
        <f t="shared" si="1"/>
        <v>0</v>
      </c>
      <c r="T15" s="446">
        <v>0</v>
      </c>
      <c r="U15" s="449">
        <f t="shared" si="2"/>
        <v>3</v>
      </c>
      <c r="V15" s="450">
        <f t="shared" si="3"/>
        <v>162.03</v>
      </c>
      <c r="W15" s="450">
        <f t="shared" si="4"/>
        <v>162.03</v>
      </c>
      <c r="X15" s="461">
        <f>SUM(W15+W39)</f>
        <v>216.04</v>
      </c>
      <c r="AA15" s="150" t="s">
        <v>740</v>
      </c>
      <c r="AB15" s="150" t="s">
        <v>741</v>
      </c>
      <c r="AC15" s="165"/>
      <c r="AD15" s="189"/>
    </row>
    <row r="16" spans="1:30" ht="14.25" customHeight="1">
      <c r="A16" s="298" t="s">
        <v>556</v>
      </c>
      <c r="B16" s="415" t="s">
        <v>556</v>
      </c>
      <c r="C16" s="382" t="s">
        <v>992</v>
      </c>
      <c r="D16" s="299" t="s">
        <v>41</v>
      </c>
      <c r="E16" s="299" t="s">
        <v>231</v>
      </c>
      <c r="F16" s="299" t="s">
        <v>1388</v>
      </c>
      <c r="G16" s="416" t="s">
        <v>559</v>
      </c>
      <c r="H16" s="298" t="s">
        <v>560</v>
      </c>
      <c r="I16" s="300" t="s">
        <v>570</v>
      </c>
      <c r="J16" s="298" t="s">
        <v>560</v>
      </c>
      <c r="K16" s="301" t="s">
        <v>1389</v>
      </c>
      <c r="L16" s="302">
        <v>42949</v>
      </c>
      <c r="M16" s="302">
        <v>42949</v>
      </c>
      <c r="N16" s="303"/>
      <c r="O16" s="303"/>
      <c r="P16" s="326">
        <f t="shared" si="0"/>
        <v>0</v>
      </c>
      <c r="Q16" s="446">
        <v>0</v>
      </c>
      <c r="R16" s="448">
        <v>0</v>
      </c>
      <c r="S16" s="446">
        <v>1</v>
      </c>
      <c r="T16" s="446">
        <v>28.78</v>
      </c>
      <c r="U16" s="449">
        <f t="shared" si="2"/>
        <v>1</v>
      </c>
      <c r="V16" s="450">
        <f t="shared" si="3"/>
        <v>28.78</v>
      </c>
      <c r="W16" s="450">
        <f t="shared" si="4"/>
        <v>28.78</v>
      </c>
      <c r="X16" s="461">
        <f>SUM(W16+W17+W27)</f>
        <v>86.34</v>
      </c>
      <c r="AA16" s="189"/>
      <c r="AB16" s="150" t="s">
        <v>634</v>
      </c>
      <c r="AC16" s="165"/>
      <c r="AD16" s="189"/>
    </row>
    <row r="17" spans="1:30" ht="15.75" customHeight="1">
      <c r="A17" s="298" t="s">
        <v>556</v>
      </c>
      <c r="B17" s="415" t="s">
        <v>556</v>
      </c>
      <c r="C17" s="382" t="s">
        <v>992</v>
      </c>
      <c r="D17" s="299" t="s">
        <v>41</v>
      </c>
      <c r="E17" s="299" t="s">
        <v>231</v>
      </c>
      <c r="F17" s="299" t="s">
        <v>1390</v>
      </c>
      <c r="G17" s="416" t="s">
        <v>559</v>
      </c>
      <c r="H17" s="298" t="s">
        <v>560</v>
      </c>
      <c r="I17" s="300" t="s">
        <v>570</v>
      </c>
      <c r="J17" s="298" t="s">
        <v>560</v>
      </c>
      <c r="K17" s="301" t="s">
        <v>1391</v>
      </c>
      <c r="L17" s="302">
        <v>42963</v>
      </c>
      <c r="M17" s="302">
        <v>42963</v>
      </c>
      <c r="N17" s="303"/>
      <c r="O17" s="303"/>
      <c r="P17" s="326">
        <f t="shared" si="0"/>
        <v>0</v>
      </c>
      <c r="Q17" s="446">
        <v>0</v>
      </c>
      <c r="R17" s="448">
        <v>0</v>
      </c>
      <c r="S17" s="446">
        <v>1</v>
      </c>
      <c r="T17" s="446">
        <v>28.78</v>
      </c>
      <c r="U17" s="449">
        <f t="shared" si="2"/>
        <v>1</v>
      </c>
      <c r="V17" s="450">
        <f t="shared" si="3"/>
        <v>28.78</v>
      </c>
      <c r="W17" s="450">
        <f t="shared" si="4"/>
        <v>28.78</v>
      </c>
      <c r="X17" s="459"/>
      <c r="AA17" s="189"/>
      <c r="AB17" s="150" t="s">
        <v>744</v>
      </c>
      <c r="AC17" s="165"/>
      <c r="AD17" s="189"/>
    </row>
    <row r="18" spans="1:30" ht="15.75" customHeight="1">
      <c r="A18" s="298" t="s">
        <v>556</v>
      </c>
      <c r="B18" s="415" t="s">
        <v>556</v>
      </c>
      <c r="C18" s="299" t="s">
        <v>1172</v>
      </c>
      <c r="D18" s="299" t="s">
        <v>798</v>
      </c>
      <c r="E18" s="299" t="s">
        <v>1011</v>
      </c>
      <c r="F18" s="299" t="s">
        <v>1392</v>
      </c>
      <c r="G18" s="416" t="s">
        <v>559</v>
      </c>
      <c r="H18" s="298" t="s">
        <v>560</v>
      </c>
      <c r="I18" s="300" t="s">
        <v>570</v>
      </c>
      <c r="J18" s="298" t="s">
        <v>560</v>
      </c>
      <c r="K18" s="301" t="s">
        <v>1391</v>
      </c>
      <c r="L18" s="302">
        <v>42963</v>
      </c>
      <c r="M18" s="302">
        <v>42963</v>
      </c>
      <c r="N18" s="303"/>
      <c r="O18" s="303"/>
      <c r="P18" s="326">
        <f t="shared" si="0"/>
        <v>0</v>
      </c>
      <c r="Q18" s="446">
        <v>0</v>
      </c>
      <c r="R18" s="448">
        <v>0</v>
      </c>
      <c r="S18" s="446">
        <v>1</v>
      </c>
      <c r="T18" s="446">
        <v>17.52</v>
      </c>
      <c r="U18" s="449">
        <f t="shared" si="2"/>
        <v>1</v>
      </c>
      <c r="V18" s="450">
        <f t="shared" si="3"/>
        <v>17.52</v>
      </c>
      <c r="W18" s="450">
        <f t="shared" si="4"/>
        <v>17.52</v>
      </c>
      <c r="X18" s="461">
        <f>SUM(W18+W28+W33)</f>
        <v>89.05</v>
      </c>
      <c r="AA18" s="189"/>
      <c r="AB18" s="150" t="s">
        <v>745</v>
      </c>
      <c r="AC18" s="165"/>
      <c r="AD18" s="189"/>
    </row>
    <row r="19" spans="1:30" ht="15" customHeight="1">
      <c r="A19" s="298" t="s">
        <v>556</v>
      </c>
      <c r="B19" s="415" t="s">
        <v>556</v>
      </c>
      <c r="C19" s="382" t="s">
        <v>1393</v>
      </c>
      <c r="D19" s="299" t="s">
        <v>498</v>
      </c>
      <c r="E19" s="299" t="s">
        <v>1250</v>
      </c>
      <c r="F19" s="299" t="s">
        <v>1394</v>
      </c>
      <c r="G19" s="416" t="s">
        <v>559</v>
      </c>
      <c r="H19" s="298" t="s">
        <v>560</v>
      </c>
      <c r="I19" s="300" t="s">
        <v>570</v>
      </c>
      <c r="J19" s="298" t="s">
        <v>560</v>
      </c>
      <c r="K19" s="301" t="s">
        <v>1242</v>
      </c>
      <c r="L19" s="302">
        <v>42956</v>
      </c>
      <c r="M19" s="302">
        <v>42956</v>
      </c>
      <c r="N19" s="303"/>
      <c r="O19" s="303"/>
      <c r="P19" s="326">
        <f t="shared" si="0"/>
        <v>0</v>
      </c>
      <c r="Q19" s="446">
        <v>0</v>
      </c>
      <c r="R19" s="448">
        <v>0</v>
      </c>
      <c r="S19" s="446">
        <v>1</v>
      </c>
      <c r="T19" s="446">
        <v>17.52</v>
      </c>
      <c r="U19" s="449">
        <f t="shared" si="2"/>
        <v>1</v>
      </c>
      <c r="V19" s="450">
        <f t="shared" si="3"/>
        <v>17.52</v>
      </c>
      <c r="W19" s="450">
        <f t="shared" si="4"/>
        <v>17.52</v>
      </c>
      <c r="X19" s="461">
        <f>SUM(W19+W21)</f>
        <v>71.53</v>
      </c>
      <c r="AA19" s="189"/>
      <c r="AB19" s="150" t="s">
        <v>748</v>
      </c>
      <c r="AC19" s="165"/>
      <c r="AD19" s="189"/>
    </row>
    <row r="20" spans="1:30" ht="18" customHeight="1">
      <c r="A20" s="298" t="s">
        <v>556</v>
      </c>
      <c r="B20" s="415" t="s">
        <v>556</v>
      </c>
      <c r="C20" s="382" t="s">
        <v>1395</v>
      </c>
      <c r="D20" s="299" t="s">
        <v>1396</v>
      </c>
      <c r="E20" s="299" t="s">
        <v>1011</v>
      </c>
      <c r="F20" s="299" t="s">
        <v>1394</v>
      </c>
      <c r="G20" s="416" t="s">
        <v>559</v>
      </c>
      <c r="H20" s="298" t="s">
        <v>560</v>
      </c>
      <c r="I20" s="300" t="s">
        <v>570</v>
      </c>
      <c r="J20" s="298" t="s">
        <v>560</v>
      </c>
      <c r="K20" s="301" t="s">
        <v>1242</v>
      </c>
      <c r="L20" s="302">
        <v>42956</v>
      </c>
      <c r="M20" s="302">
        <v>42956</v>
      </c>
      <c r="N20" s="303"/>
      <c r="O20" s="303"/>
      <c r="P20" s="326">
        <f t="shared" si="0"/>
        <v>0</v>
      </c>
      <c r="Q20" s="446">
        <v>0</v>
      </c>
      <c r="R20" s="448">
        <v>0</v>
      </c>
      <c r="S20" s="446">
        <v>1</v>
      </c>
      <c r="T20" s="446">
        <v>17.52</v>
      </c>
      <c r="U20" s="449">
        <f t="shared" si="2"/>
        <v>1</v>
      </c>
      <c r="V20" s="450">
        <f t="shared" si="3"/>
        <v>17.52</v>
      </c>
      <c r="W20" s="450">
        <f t="shared" si="4"/>
        <v>17.52</v>
      </c>
      <c r="X20" s="459"/>
      <c r="AA20" s="189"/>
      <c r="AB20" s="150" t="s">
        <v>751</v>
      </c>
      <c r="AC20" s="165"/>
      <c r="AD20" s="189"/>
    </row>
    <row r="21" spans="1:30" ht="18" customHeight="1">
      <c r="A21" s="298" t="s">
        <v>556</v>
      </c>
      <c r="B21" s="415" t="s">
        <v>556</v>
      </c>
      <c r="C21" s="299" t="s">
        <v>1393</v>
      </c>
      <c r="D21" s="299" t="s">
        <v>498</v>
      </c>
      <c r="E21" s="299" t="s">
        <v>1250</v>
      </c>
      <c r="F21" s="299" t="s">
        <v>1397</v>
      </c>
      <c r="G21" s="416" t="s">
        <v>559</v>
      </c>
      <c r="H21" s="298" t="s">
        <v>560</v>
      </c>
      <c r="I21" s="300" t="s">
        <v>570</v>
      </c>
      <c r="J21" s="298" t="s">
        <v>560</v>
      </c>
      <c r="K21" s="301" t="s">
        <v>1398</v>
      </c>
      <c r="L21" s="302">
        <v>42975</v>
      </c>
      <c r="M21" s="302">
        <v>42976</v>
      </c>
      <c r="N21" s="303"/>
      <c r="O21" s="303"/>
      <c r="P21" s="326">
        <f t="shared" si="0"/>
        <v>0</v>
      </c>
      <c r="Q21" s="446">
        <v>1</v>
      </c>
      <c r="R21" s="448">
        <v>54.01</v>
      </c>
      <c r="S21" s="446">
        <f t="shared" ref="S21:S26" si="5">SUM(0)</f>
        <v>0</v>
      </c>
      <c r="T21" s="446">
        <v>0</v>
      </c>
      <c r="U21" s="449">
        <f t="shared" si="2"/>
        <v>1</v>
      </c>
      <c r="V21" s="450">
        <f t="shared" si="3"/>
        <v>54.01</v>
      </c>
      <c r="W21" s="450">
        <f t="shared" si="4"/>
        <v>54.01</v>
      </c>
      <c r="X21" s="459"/>
      <c r="AA21" s="189"/>
      <c r="AB21" s="150" t="s">
        <v>753</v>
      </c>
      <c r="AC21" s="165"/>
      <c r="AD21" s="189"/>
    </row>
    <row r="22" spans="1:30" ht="17.25" customHeight="1">
      <c r="A22" s="298" t="s">
        <v>556</v>
      </c>
      <c r="B22" s="415" t="s">
        <v>556</v>
      </c>
      <c r="C22" s="299" t="s">
        <v>1379</v>
      </c>
      <c r="D22" s="299" t="s">
        <v>21</v>
      </c>
      <c r="E22" s="299" t="s">
        <v>1308</v>
      </c>
      <c r="F22" s="299" t="s">
        <v>1399</v>
      </c>
      <c r="G22" s="416" t="s">
        <v>559</v>
      </c>
      <c r="H22" s="298" t="s">
        <v>560</v>
      </c>
      <c r="I22" s="300" t="s">
        <v>896</v>
      </c>
      <c r="J22" s="298" t="s">
        <v>560</v>
      </c>
      <c r="K22" s="301" t="s">
        <v>1400</v>
      </c>
      <c r="L22" s="302">
        <v>42963</v>
      </c>
      <c r="M22" s="302">
        <v>42965</v>
      </c>
      <c r="N22" s="303"/>
      <c r="O22" s="303"/>
      <c r="P22" s="326">
        <f t="shared" si="0"/>
        <v>0</v>
      </c>
      <c r="Q22" s="446">
        <v>2</v>
      </c>
      <c r="R22" s="448">
        <v>54.01</v>
      </c>
      <c r="S22" s="446">
        <f t="shared" si="5"/>
        <v>0</v>
      </c>
      <c r="T22" s="446">
        <v>0</v>
      </c>
      <c r="U22" s="449">
        <f t="shared" si="2"/>
        <v>2</v>
      </c>
      <c r="V22" s="450">
        <f t="shared" si="3"/>
        <v>108.02</v>
      </c>
      <c r="W22" s="450">
        <f t="shared" si="4"/>
        <v>108.02</v>
      </c>
      <c r="X22" s="461"/>
      <c r="AA22" s="189"/>
      <c r="AB22" s="150" t="s">
        <v>756</v>
      </c>
      <c r="AC22" s="165"/>
      <c r="AD22" s="189"/>
    </row>
    <row r="23" spans="1:30" ht="16.5" customHeight="1">
      <c r="A23" s="298" t="s">
        <v>556</v>
      </c>
      <c r="B23" s="415" t="s">
        <v>556</v>
      </c>
      <c r="C23" s="299" t="s">
        <v>1379</v>
      </c>
      <c r="D23" s="299" t="s">
        <v>21</v>
      </c>
      <c r="E23" s="299" t="s">
        <v>1308</v>
      </c>
      <c r="F23" s="299" t="s">
        <v>1401</v>
      </c>
      <c r="G23" s="416" t="s">
        <v>559</v>
      </c>
      <c r="H23" s="298" t="s">
        <v>560</v>
      </c>
      <c r="I23" s="300" t="s">
        <v>896</v>
      </c>
      <c r="J23" s="298" t="s">
        <v>560</v>
      </c>
      <c r="K23" s="301" t="s">
        <v>1242</v>
      </c>
      <c r="L23" s="302">
        <v>42972</v>
      </c>
      <c r="M23" s="302">
        <v>42973</v>
      </c>
      <c r="N23" s="303"/>
      <c r="O23" s="303"/>
      <c r="P23" s="326">
        <f t="shared" si="0"/>
        <v>0</v>
      </c>
      <c r="Q23" s="446">
        <v>1</v>
      </c>
      <c r="R23" s="448">
        <v>54.01</v>
      </c>
      <c r="S23" s="446">
        <f t="shared" si="5"/>
        <v>0</v>
      </c>
      <c r="T23" s="446">
        <v>0</v>
      </c>
      <c r="U23" s="449">
        <f t="shared" si="2"/>
        <v>1</v>
      </c>
      <c r="V23" s="450">
        <f t="shared" si="3"/>
        <v>54.01</v>
      </c>
      <c r="W23" s="450">
        <f t="shared" si="4"/>
        <v>54.01</v>
      </c>
      <c r="X23" s="459"/>
      <c r="AA23" s="189"/>
      <c r="AB23" s="150" t="s">
        <v>643</v>
      </c>
      <c r="AC23" s="165"/>
      <c r="AD23" s="189"/>
    </row>
    <row r="24" spans="1:30" ht="21" customHeight="1">
      <c r="A24" s="298" t="s">
        <v>556</v>
      </c>
      <c r="B24" s="415" t="s">
        <v>556</v>
      </c>
      <c r="C24" s="299" t="s">
        <v>1402</v>
      </c>
      <c r="D24" s="299" t="s">
        <v>1051</v>
      </c>
      <c r="E24" s="299" t="s">
        <v>912</v>
      </c>
      <c r="F24" s="299" t="s">
        <v>1403</v>
      </c>
      <c r="G24" s="416" t="s">
        <v>559</v>
      </c>
      <c r="H24" s="298" t="s">
        <v>560</v>
      </c>
      <c r="I24" s="300" t="s">
        <v>896</v>
      </c>
      <c r="J24" s="298" t="s">
        <v>560</v>
      </c>
      <c r="K24" s="301" t="s">
        <v>1404</v>
      </c>
      <c r="L24" s="302">
        <v>42948</v>
      </c>
      <c r="M24" s="302">
        <v>42950</v>
      </c>
      <c r="N24" s="303"/>
      <c r="O24" s="303"/>
      <c r="P24" s="326">
        <f t="shared" si="0"/>
        <v>0</v>
      </c>
      <c r="Q24" s="446">
        <v>2</v>
      </c>
      <c r="R24" s="448">
        <v>54.01</v>
      </c>
      <c r="S24" s="446">
        <f t="shared" si="5"/>
        <v>0</v>
      </c>
      <c r="T24" s="446">
        <v>0</v>
      </c>
      <c r="U24" s="449">
        <f t="shared" si="2"/>
        <v>2</v>
      </c>
      <c r="V24" s="450">
        <f t="shared" si="3"/>
        <v>108.02</v>
      </c>
      <c r="W24" s="450">
        <f t="shared" si="4"/>
        <v>108.02</v>
      </c>
      <c r="X24" s="461">
        <f>SUM(W24+W26)</f>
        <v>216.04</v>
      </c>
      <c r="AA24" s="189"/>
      <c r="AB24" s="150" t="s">
        <v>760</v>
      </c>
      <c r="AC24" s="165"/>
      <c r="AD24" s="189"/>
    </row>
    <row r="25" spans="1:30" ht="18.75" customHeight="1">
      <c r="A25" s="298" t="s">
        <v>556</v>
      </c>
      <c r="B25" s="415" t="s">
        <v>556</v>
      </c>
      <c r="C25" s="299" t="s">
        <v>892</v>
      </c>
      <c r="D25" s="299" t="s">
        <v>63</v>
      </c>
      <c r="E25" s="382" t="s">
        <v>893</v>
      </c>
      <c r="F25" s="299" t="s">
        <v>1405</v>
      </c>
      <c r="G25" s="416" t="s">
        <v>559</v>
      </c>
      <c r="H25" s="298" t="s">
        <v>560</v>
      </c>
      <c r="I25" s="300" t="s">
        <v>733</v>
      </c>
      <c r="J25" s="298" t="s">
        <v>858</v>
      </c>
      <c r="K25" s="301" t="s">
        <v>1406</v>
      </c>
      <c r="L25" s="302">
        <v>42972</v>
      </c>
      <c r="M25" s="302">
        <v>42973</v>
      </c>
      <c r="N25" s="303"/>
      <c r="O25" s="303"/>
      <c r="P25" s="326">
        <f t="shared" si="0"/>
        <v>0</v>
      </c>
      <c r="Q25" s="446">
        <v>1</v>
      </c>
      <c r="R25" s="448">
        <v>54.01</v>
      </c>
      <c r="S25" s="446">
        <f t="shared" si="5"/>
        <v>0</v>
      </c>
      <c r="T25" s="446">
        <v>0</v>
      </c>
      <c r="U25" s="449">
        <f t="shared" si="2"/>
        <v>1</v>
      </c>
      <c r="V25" s="450">
        <f t="shared" si="3"/>
        <v>54.01</v>
      </c>
      <c r="W25" s="450">
        <f t="shared" si="4"/>
        <v>54.01</v>
      </c>
      <c r="X25" s="459"/>
      <c r="AA25" s="189"/>
      <c r="AB25" s="150" t="s">
        <v>763</v>
      </c>
      <c r="AC25" s="165"/>
      <c r="AD25" s="189"/>
    </row>
    <row r="26" spans="1:30" ht="15.75" customHeight="1">
      <c r="A26" s="298" t="s">
        <v>556</v>
      </c>
      <c r="B26" s="415" t="s">
        <v>556</v>
      </c>
      <c r="C26" s="299" t="s">
        <v>1402</v>
      </c>
      <c r="D26" s="299" t="s">
        <v>1051</v>
      </c>
      <c r="E26" s="299" t="s">
        <v>912</v>
      </c>
      <c r="F26" s="299" t="s">
        <v>1403</v>
      </c>
      <c r="G26" s="416" t="s">
        <v>559</v>
      </c>
      <c r="H26" s="298" t="s">
        <v>560</v>
      </c>
      <c r="I26" s="300" t="s">
        <v>896</v>
      </c>
      <c r="J26" s="298" t="s">
        <v>560</v>
      </c>
      <c r="K26" s="301" t="s">
        <v>1242</v>
      </c>
      <c r="L26" s="302">
        <v>42963</v>
      </c>
      <c r="M26" s="302">
        <v>42965</v>
      </c>
      <c r="N26" s="303"/>
      <c r="O26" s="303"/>
      <c r="P26" s="326">
        <f t="shared" si="0"/>
        <v>0</v>
      </c>
      <c r="Q26" s="446">
        <v>2</v>
      </c>
      <c r="R26" s="448">
        <v>54.01</v>
      </c>
      <c r="S26" s="446">
        <f t="shared" si="5"/>
        <v>0</v>
      </c>
      <c r="T26" s="446">
        <v>0</v>
      </c>
      <c r="U26" s="449">
        <f t="shared" si="2"/>
        <v>2</v>
      </c>
      <c r="V26" s="450">
        <f t="shared" si="3"/>
        <v>108.02</v>
      </c>
      <c r="W26" s="450">
        <f t="shared" si="4"/>
        <v>108.02</v>
      </c>
      <c r="X26" s="459"/>
      <c r="AA26" s="189"/>
      <c r="AB26" s="150" t="s">
        <v>654</v>
      </c>
      <c r="AC26" s="165"/>
      <c r="AD26" s="189"/>
    </row>
    <row r="27" spans="1:30" ht="22.5" customHeight="1">
      <c r="A27" s="298" t="s">
        <v>556</v>
      </c>
      <c r="B27" s="415" t="s">
        <v>556</v>
      </c>
      <c r="C27" s="299" t="s">
        <v>992</v>
      </c>
      <c r="D27" s="299" t="s">
        <v>41</v>
      </c>
      <c r="E27" s="299" t="s">
        <v>231</v>
      </c>
      <c r="F27" s="299" t="s">
        <v>1407</v>
      </c>
      <c r="G27" s="416" t="s">
        <v>559</v>
      </c>
      <c r="H27" s="298" t="s">
        <v>560</v>
      </c>
      <c r="I27" s="300" t="s">
        <v>896</v>
      </c>
      <c r="J27" s="298" t="s">
        <v>560</v>
      </c>
      <c r="K27" s="301" t="s">
        <v>1408</v>
      </c>
      <c r="L27" s="302">
        <v>42975</v>
      </c>
      <c r="M27" s="302">
        <v>42975</v>
      </c>
      <c r="N27" s="303"/>
      <c r="O27" s="303"/>
      <c r="P27" s="326">
        <f t="shared" si="0"/>
        <v>0</v>
      </c>
      <c r="Q27" s="446">
        <v>0</v>
      </c>
      <c r="R27" s="448">
        <v>0</v>
      </c>
      <c r="S27" s="446">
        <v>1</v>
      </c>
      <c r="T27" s="446">
        <v>28.78</v>
      </c>
      <c r="U27" s="449">
        <f t="shared" si="2"/>
        <v>1</v>
      </c>
      <c r="V27" s="450">
        <f t="shared" si="3"/>
        <v>28.78</v>
      </c>
      <c r="W27" s="450">
        <f t="shared" si="4"/>
        <v>28.78</v>
      </c>
      <c r="X27" s="459"/>
      <c r="AA27" s="189"/>
      <c r="AB27" s="150" t="s">
        <v>658</v>
      </c>
      <c r="AC27" s="165"/>
      <c r="AD27" s="189"/>
    </row>
    <row r="28" spans="1:30" ht="16.5" customHeight="1">
      <c r="A28" s="298" t="s">
        <v>556</v>
      </c>
      <c r="B28" s="415" t="s">
        <v>556</v>
      </c>
      <c r="C28" s="299" t="s">
        <v>1172</v>
      </c>
      <c r="D28" s="299" t="s">
        <v>798</v>
      </c>
      <c r="E28" s="299" t="s">
        <v>1011</v>
      </c>
      <c r="F28" s="299" t="s">
        <v>1409</v>
      </c>
      <c r="G28" s="416" t="s">
        <v>559</v>
      </c>
      <c r="H28" s="298" t="s">
        <v>560</v>
      </c>
      <c r="I28" s="300" t="s">
        <v>896</v>
      </c>
      <c r="J28" s="298" t="s">
        <v>560</v>
      </c>
      <c r="K28" s="301" t="s">
        <v>1408</v>
      </c>
      <c r="L28" s="302">
        <v>42975</v>
      </c>
      <c r="M28" s="302">
        <v>42975</v>
      </c>
      <c r="N28" s="303"/>
      <c r="O28" s="303"/>
      <c r="P28" s="326">
        <f t="shared" si="0"/>
        <v>0</v>
      </c>
      <c r="Q28" s="446">
        <v>0</v>
      </c>
      <c r="R28" s="448">
        <v>0</v>
      </c>
      <c r="S28" s="446">
        <v>1</v>
      </c>
      <c r="T28" s="446">
        <v>17.52</v>
      </c>
      <c r="U28" s="449">
        <f t="shared" si="2"/>
        <v>1</v>
      </c>
      <c r="V28" s="450">
        <f t="shared" si="3"/>
        <v>17.52</v>
      </c>
      <c r="W28" s="450">
        <f t="shared" si="4"/>
        <v>17.52</v>
      </c>
      <c r="X28" s="459"/>
      <c r="AA28" s="189"/>
      <c r="AB28" s="150" t="s">
        <v>770</v>
      </c>
      <c r="AC28" s="165"/>
      <c r="AD28" s="189"/>
    </row>
    <row r="29" spans="1:30" ht="19.5" customHeight="1">
      <c r="A29" s="298" t="s">
        <v>556</v>
      </c>
      <c r="B29" s="415" t="s">
        <v>556</v>
      </c>
      <c r="C29" s="299" t="s">
        <v>1410</v>
      </c>
      <c r="D29" s="299" t="s">
        <v>810</v>
      </c>
      <c r="E29" s="299" t="s">
        <v>1308</v>
      </c>
      <c r="F29" s="299" t="s">
        <v>1411</v>
      </c>
      <c r="G29" s="416" t="s">
        <v>559</v>
      </c>
      <c r="H29" s="298" t="s">
        <v>560</v>
      </c>
      <c r="I29" s="300" t="s">
        <v>896</v>
      </c>
      <c r="J29" s="298" t="s">
        <v>560</v>
      </c>
      <c r="K29" s="301" t="s">
        <v>1412</v>
      </c>
      <c r="L29" s="302">
        <v>42976</v>
      </c>
      <c r="M29" s="302">
        <v>42979</v>
      </c>
      <c r="N29" s="303"/>
      <c r="O29" s="303"/>
      <c r="P29" s="326">
        <f t="shared" si="0"/>
        <v>0</v>
      </c>
      <c r="Q29" s="446">
        <v>3</v>
      </c>
      <c r="R29" s="448">
        <v>54.01</v>
      </c>
      <c r="S29" s="446">
        <f t="shared" ref="S29:S34" si="6">SUM(0)</f>
        <v>0</v>
      </c>
      <c r="T29" s="446">
        <v>0</v>
      </c>
      <c r="U29" s="449">
        <f t="shared" si="2"/>
        <v>3</v>
      </c>
      <c r="V29" s="450">
        <f t="shared" si="3"/>
        <v>162.03</v>
      </c>
      <c r="W29" s="450">
        <f t="shared" si="4"/>
        <v>162.03</v>
      </c>
      <c r="X29" s="459"/>
      <c r="AA29" s="189"/>
      <c r="AB29" s="150" t="s">
        <v>773</v>
      </c>
      <c r="AC29" s="165"/>
      <c r="AD29" s="189"/>
    </row>
    <row r="30" spans="1:30" ht="21" customHeight="1">
      <c r="A30" s="298" t="s">
        <v>556</v>
      </c>
      <c r="B30" s="415" t="s">
        <v>556</v>
      </c>
      <c r="C30" s="299" t="s">
        <v>1313</v>
      </c>
      <c r="D30" s="299" t="s">
        <v>1314</v>
      </c>
      <c r="E30" s="299" t="s">
        <v>1315</v>
      </c>
      <c r="F30" s="299" t="s">
        <v>1413</v>
      </c>
      <c r="G30" s="416" t="s">
        <v>559</v>
      </c>
      <c r="H30" s="298" t="s">
        <v>560</v>
      </c>
      <c r="I30" s="300" t="s">
        <v>896</v>
      </c>
      <c r="J30" s="298" t="s">
        <v>560</v>
      </c>
      <c r="K30" s="301" t="s">
        <v>1414</v>
      </c>
      <c r="L30" s="302">
        <v>42976</v>
      </c>
      <c r="M30" s="302">
        <v>42979</v>
      </c>
      <c r="N30" s="303"/>
      <c r="O30" s="303"/>
      <c r="P30" s="326">
        <f t="shared" si="0"/>
        <v>0</v>
      </c>
      <c r="Q30" s="446">
        <v>3</v>
      </c>
      <c r="R30" s="448">
        <v>54.01</v>
      </c>
      <c r="S30" s="446">
        <f t="shared" si="6"/>
        <v>0</v>
      </c>
      <c r="T30" s="446">
        <v>0</v>
      </c>
      <c r="U30" s="449">
        <f t="shared" si="2"/>
        <v>3</v>
      </c>
      <c r="V30" s="450">
        <f t="shared" si="3"/>
        <v>162.03</v>
      </c>
      <c r="W30" s="450">
        <f t="shared" si="4"/>
        <v>162.03</v>
      </c>
      <c r="X30" s="461">
        <f>SUM(W30+W31)</f>
        <v>270.05</v>
      </c>
      <c r="AA30" s="189"/>
      <c r="AB30" s="150" t="s">
        <v>775</v>
      </c>
      <c r="AC30" s="199"/>
      <c r="AD30" s="189"/>
    </row>
    <row r="31" spans="1:30" ht="24" customHeight="1">
      <c r="A31" s="298" t="s">
        <v>556</v>
      </c>
      <c r="B31" s="415" t="s">
        <v>556</v>
      </c>
      <c r="C31" s="299" t="s">
        <v>1313</v>
      </c>
      <c r="D31" s="299" t="s">
        <v>1314</v>
      </c>
      <c r="E31" s="299" t="s">
        <v>1315</v>
      </c>
      <c r="F31" s="299" t="s">
        <v>1413</v>
      </c>
      <c r="G31" s="416" t="s">
        <v>559</v>
      </c>
      <c r="H31" s="298" t="s">
        <v>560</v>
      </c>
      <c r="I31" s="300" t="s">
        <v>896</v>
      </c>
      <c r="J31" s="298" t="s">
        <v>560</v>
      </c>
      <c r="K31" s="301" t="s">
        <v>1415</v>
      </c>
      <c r="L31" s="302">
        <v>42982</v>
      </c>
      <c r="M31" s="302">
        <v>42984</v>
      </c>
      <c r="N31" s="303"/>
      <c r="O31" s="303"/>
      <c r="P31" s="326">
        <f t="shared" si="0"/>
        <v>0</v>
      </c>
      <c r="Q31" s="446">
        <v>2</v>
      </c>
      <c r="R31" s="448">
        <v>54.01</v>
      </c>
      <c r="S31" s="446">
        <f t="shared" si="6"/>
        <v>0</v>
      </c>
      <c r="T31" s="446">
        <v>0</v>
      </c>
      <c r="U31" s="449">
        <f t="shared" si="2"/>
        <v>2</v>
      </c>
      <c r="V31" s="450">
        <f t="shared" si="3"/>
        <v>108.02</v>
      </c>
      <c r="W31" s="450">
        <f t="shared" si="4"/>
        <v>108.02</v>
      </c>
      <c r="X31" s="459"/>
      <c r="AA31" s="189"/>
      <c r="AB31" s="150" t="s">
        <v>660</v>
      </c>
      <c r="AC31" s="199"/>
      <c r="AD31" s="189"/>
    </row>
    <row r="32" spans="1:30" ht="21" customHeight="1">
      <c r="A32" s="298" t="s">
        <v>556</v>
      </c>
      <c r="B32" s="415" t="s">
        <v>556</v>
      </c>
      <c r="C32" s="299" t="s">
        <v>1257</v>
      </c>
      <c r="D32" s="299" t="s">
        <v>95</v>
      </c>
      <c r="E32" s="299" t="s">
        <v>1416</v>
      </c>
      <c r="F32" s="299" t="s">
        <v>1417</v>
      </c>
      <c r="G32" s="416" t="s">
        <v>559</v>
      </c>
      <c r="H32" s="298" t="s">
        <v>560</v>
      </c>
      <c r="I32" s="300" t="s">
        <v>896</v>
      </c>
      <c r="J32" s="298" t="s">
        <v>560</v>
      </c>
      <c r="K32" s="301" t="s">
        <v>1306</v>
      </c>
      <c r="L32" s="302">
        <v>42978</v>
      </c>
      <c r="M32" s="302">
        <v>42979</v>
      </c>
      <c r="N32" s="303"/>
      <c r="O32" s="303"/>
      <c r="P32" s="326">
        <f t="shared" si="0"/>
        <v>0</v>
      </c>
      <c r="Q32" s="446">
        <v>1</v>
      </c>
      <c r="R32" s="448">
        <v>54.01</v>
      </c>
      <c r="S32" s="446">
        <f t="shared" si="6"/>
        <v>0</v>
      </c>
      <c r="T32" s="446">
        <v>0</v>
      </c>
      <c r="U32" s="449">
        <f t="shared" si="2"/>
        <v>1</v>
      </c>
      <c r="V32" s="450">
        <f t="shared" si="3"/>
        <v>54.01</v>
      </c>
      <c r="W32" s="450">
        <f t="shared" si="4"/>
        <v>54.01</v>
      </c>
      <c r="X32" s="459"/>
      <c r="AA32" s="189"/>
      <c r="AB32" s="150" t="s">
        <v>778</v>
      </c>
      <c r="AC32" s="199"/>
      <c r="AD32" s="189"/>
    </row>
    <row r="33" spans="1:30" ht="21" customHeight="1">
      <c r="A33" s="298" t="s">
        <v>556</v>
      </c>
      <c r="B33" s="415" t="s">
        <v>556</v>
      </c>
      <c r="C33" s="299" t="s">
        <v>1172</v>
      </c>
      <c r="D33" s="299" t="s">
        <v>798</v>
      </c>
      <c r="E33" s="299" t="s">
        <v>1418</v>
      </c>
      <c r="F33" s="299" t="s">
        <v>1417</v>
      </c>
      <c r="G33" s="416" t="s">
        <v>559</v>
      </c>
      <c r="H33" s="298" t="s">
        <v>560</v>
      </c>
      <c r="I33" s="300" t="s">
        <v>896</v>
      </c>
      <c r="J33" s="298" t="s">
        <v>560</v>
      </c>
      <c r="K33" s="301" t="s">
        <v>1306</v>
      </c>
      <c r="L33" s="302">
        <v>42978</v>
      </c>
      <c r="M33" s="302">
        <v>42979</v>
      </c>
      <c r="N33" s="303"/>
      <c r="O33" s="303"/>
      <c r="P33" s="326">
        <f t="shared" si="0"/>
        <v>0</v>
      </c>
      <c r="Q33" s="446">
        <v>1</v>
      </c>
      <c r="R33" s="448">
        <v>54.01</v>
      </c>
      <c r="S33" s="446">
        <f t="shared" si="6"/>
        <v>0</v>
      </c>
      <c r="T33" s="446">
        <v>0</v>
      </c>
      <c r="U33" s="449">
        <f t="shared" si="2"/>
        <v>1</v>
      </c>
      <c r="V33" s="450">
        <f t="shared" si="3"/>
        <v>54.01</v>
      </c>
      <c r="W33" s="450">
        <f t="shared" si="4"/>
        <v>54.01</v>
      </c>
      <c r="X33" s="459"/>
      <c r="AA33" s="189"/>
      <c r="AB33" s="150" t="s">
        <v>780</v>
      </c>
      <c r="AC33" s="199"/>
      <c r="AD33" s="189"/>
    </row>
    <row r="34" spans="1:30" ht="21" customHeight="1">
      <c r="A34" s="298" t="s">
        <v>556</v>
      </c>
      <c r="B34" s="415" t="s">
        <v>556</v>
      </c>
      <c r="C34" s="299" t="s">
        <v>1045</v>
      </c>
      <c r="D34" s="299" t="s">
        <v>104</v>
      </c>
      <c r="E34" s="299" t="s">
        <v>1046</v>
      </c>
      <c r="F34" s="299" t="s">
        <v>99</v>
      </c>
      <c r="G34" s="416" t="s">
        <v>559</v>
      </c>
      <c r="H34" s="298" t="s">
        <v>560</v>
      </c>
      <c r="I34" s="300" t="s">
        <v>663</v>
      </c>
      <c r="J34" s="298" t="s">
        <v>560</v>
      </c>
      <c r="K34" s="301" t="s">
        <v>1419</v>
      </c>
      <c r="L34" s="302">
        <v>42983</v>
      </c>
      <c r="M34" s="302">
        <v>42984</v>
      </c>
      <c r="N34" s="303"/>
      <c r="O34" s="303"/>
      <c r="P34" s="326">
        <f t="shared" si="0"/>
        <v>0</v>
      </c>
      <c r="Q34" s="446">
        <v>1</v>
      </c>
      <c r="R34" s="448">
        <v>54.01</v>
      </c>
      <c r="S34" s="446">
        <f t="shared" si="6"/>
        <v>0</v>
      </c>
      <c r="T34" s="446">
        <v>0</v>
      </c>
      <c r="U34" s="449">
        <f t="shared" si="2"/>
        <v>1</v>
      </c>
      <c r="V34" s="450">
        <f t="shared" si="3"/>
        <v>54.01</v>
      </c>
      <c r="W34" s="450">
        <f t="shared" si="4"/>
        <v>54.01</v>
      </c>
      <c r="X34" s="459"/>
      <c r="AA34" s="189"/>
      <c r="AB34" s="150" t="s">
        <v>782</v>
      </c>
      <c r="AC34" s="199"/>
      <c r="AD34" s="189"/>
    </row>
    <row r="35" spans="1:30" ht="24.75" customHeight="1">
      <c r="A35" s="357" t="s">
        <v>556</v>
      </c>
      <c r="B35" s="358" t="s">
        <v>556</v>
      </c>
      <c r="C35" s="299" t="s">
        <v>1420</v>
      </c>
      <c r="D35" s="299" t="s">
        <v>77</v>
      </c>
      <c r="E35" s="299" t="s">
        <v>893</v>
      </c>
      <c r="F35" s="299" t="s">
        <v>75</v>
      </c>
      <c r="G35" s="361" t="s">
        <v>559</v>
      </c>
      <c r="H35" s="298" t="s">
        <v>560</v>
      </c>
      <c r="I35" s="300" t="s">
        <v>663</v>
      </c>
      <c r="J35" s="298" t="s">
        <v>560</v>
      </c>
      <c r="K35" s="301" t="s">
        <v>1421</v>
      </c>
      <c r="L35" s="302">
        <v>42989</v>
      </c>
      <c r="M35" s="302">
        <v>42991</v>
      </c>
      <c r="N35" s="303"/>
      <c r="O35" s="303"/>
      <c r="P35" s="326">
        <f t="shared" si="0"/>
        <v>0</v>
      </c>
      <c r="Q35" s="446">
        <v>2</v>
      </c>
      <c r="R35" s="448">
        <v>54.01</v>
      </c>
      <c r="S35" s="446">
        <v>1</v>
      </c>
      <c r="T35" s="446">
        <v>17.52</v>
      </c>
      <c r="U35" s="449">
        <f t="shared" si="2"/>
        <v>3</v>
      </c>
      <c r="V35" s="450">
        <f t="shared" si="3"/>
        <v>125.53999999999999</v>
      </c>
      <c r="W35" s="450">
        <f t="shared" si="4"/>
        <v>125.53999999999999</v>
      </c>
      <c r="X35" s="459"/>
    </row>
    <row r="36" spans="1:30" ht="23.25" customHeight="1">
      <c r="A36" s="357" t="s">
        <v>556</v>
      </c>
      <c r="B36" s="358" t="s">
        <v>556</v>
      </c>
      <c r="C36" s="299" t="s">
        <v>144</v>
      </c>
      <c r="D36" s="299" t="s">
        <v>126</v>
      </c>
      <c r="E36" s="299" t="s">
        <v>127</v>
      </c>
      <c r="F36" s="299" t="s">
        <v>1057</v>
      </c>
      <c r="G36" s="361" t="s">
        <v>559</v>
      </c>
      <c r="H36" s="298" t="s">
        <v>560</v>
      </c>
      <c r="I36" s="300" t="s">
        <v>570</v>
      </c>
      <c r="J36" s="298" t="s">
        <v>560</v>
      </c>
      <c r="K36" s="301" t="s">
        <v>1384</v>
      </c>
      <c r="L36" s="302">
        <v>42989</v>
      </c>
      <c r="M36" s="302">
        <v>42990</v>
      </c>
      <c r="N36" s="303"/>
      <c r="O36" s="303"/>
      <c r="P36" s="326">
        <f t="shared" si="0"/>
        <v>0</v>
      </c>
      <c r="Q36" s="446">
        <v>1</v>
      </c>
      <c r="R36" s="448">
        <v>54.01</v>
      </c>
      <c r="S36" s="446">
        <f>SUM(0)</f>
        <v>0</v>
      </c>
      <c r="T36" s="446">
        <v>0</v>
      </c>
      <c r="U36" s="449">
        <f t="shared" si="2"/>
        <v>1</v>
      </c>
      <c r="V36" s="450">
        <f t="shared" si="3"/>
        <v>54.01</v>
      </c>
      <c r="W36" s="450">
        <f t="shared" si="4"/>
        <v>54.01</v>
      </c>
      <c r="X36" s="459"/>
    </row>
    <row r="37" spans="1:30" ht="23.25" customHeight="1">
      <c r="A37" s="298" t="s">
        <v>556</v>
      </c>
      <c r="B37" s="415" t="s">
        <v>556</v>
      </c>
      <c r="C37" s="299" t="s">
        <v>1422</v>
      </c>
      <c r="D37" s="299" t="s">
        <v>1423</v>
      </c>
      <c r="E37" s="299" t="s">
        <v>151</v>
      </c>
      <c r="F37" s="299" t="s">
        <v>1424</v>
      </c>
      <c r="G37" s="416" t="s">
        <v>559</v>
      </c>
      <c r="H37" s="298" t="s">
        <v>560</v>
      </c>
      <c r="I37" s="300" t="s">
        <v>570</v>
      </c>
      <c r="J37" s="298" t="s">
        <v>560</v>
      </c>
      <c r="K37" s="301" t="s">
        <v>1425</v>
      </c>
      <c r="L37" s="302">
        <v>42983</v>
      </c>
      <c r="M37" s="302">
        <v>42983</v>
      </c>
      <c r="N37" s="303"/>
      <c r="O37" s="303"/>
      <c r="P37" s="326">
        <f t="shared" si="0"/>
        <v>0</v>
      </c>
      <c r="Q37" s="446">
        <v>0</v>
      </c>
      <c r="R37" s="448">
        <v>0</v>
      </c>
      <c r="S37" s="446">
        <v>1</v>
      </c>
      <c r="T37" s="446">
        <v>17.52</v>
      </c>
      <c r="U37" s="449">
        <f t="shared" si="2"/>
        <v>1</v>
      </c>
      <c r="V37" s="450">
        <f t="shared" si="3"/>
        <v>17.52</v>
      </c>
      <c r="W37" s="450">
        <f t="shared" si="4"/>
        <v>17.52</v>
      </c>
      <c r="X37" s="459"/>
    </row>
    <row r="38" spans="1:30" ht="25.5" customHeight="1">
      <c r="A38" s="298" t="s">
        <v>556</v>
      </c>
      <c r="B38" s="415" t="s">
        <v>556</v>
      </c>
      <c r="C38" s="299" t="s">
        <v>1426</v>
      </c>
      <c r="D38" s="299" t="s">
        <v>1134</v>
      </c>
      <c r="E38" s="299" t="s">
        <v>151</v>
      </c>
      <c r="F38" s="299" t="s">
        <v>1424</v>
      </c>
      <c r="G38" s="416" t="s">
        <v>559</v>
      </c>
      <c r="H38" s="298" t="s">
        <v>560</v>
      </c>
      <c r="I38" s="300" t="s">
        <v>570</v>
      </c>
      <c r="J38" s="298" t="s">
        <v>1241</v>
      </c>
      <c r="K38" s="301" t="s">
        <v>1425</v>
      </c>
      <c r="L38" s="302">
        <v>42983</v>
      </c>
      <c r="M38" s="302">
        <v>42983</v>
      </c>
      <c r="N38" s="303"/>
      <c r="O38" s="303"/>
      <c r="P38" s="326">
        <f t="shared" si="0"/>
        <v>0</v>
      </c>
      <c r="Q38" s="446">
        <v>0</v>
      </c>
      <c r="R38" s="448">
        <v>0</v>
      </c>
      <c r="S38" s="446">
        <v>1</v>
      </c>
      <c r="T38" s="446">
        <v>17.52</v>
      </c>
      <c r="U38" s="449">
        <f t="shared" si="2"/>
        <v>1</v>
      </c>
      <c r="V38" s="450">
        <f t="shared" si="3"/>
        <v>17.52</v>
      </c>
      <c r="W38" s="450">
        <f t="shared" si="4"/>
        <v>17.52</v>
      </c>
      <c r="X38" s="459"/>
    </row>
    <row r="39" spans="1:30" ht="24" customHeight="1">
      <c r="A39" s="298" t="s">
        <v>556</v>
      </c>
      <c r="B39" s="415" t="s">
        <v>556</v>
      </c>
      <c r="C39" s="299" t="s">
        <v>1304</v>
      </c>
      <c r="D39" s="299" t="s">
        <v>18</v>
      </c>
      <c r="E39" s="299" t="s">
        <v>1015</v>
      </c>
      <c r="F39" s="299" t="s">
        <v>1427</v>
      </c>
      <c r="G39" s="416" t="s">
        <v>559</v>
      </c>
      <c r="H39" s="298" t="s">
        <v>560</v>
      </c>
      <c r="I39" s="300" t="s">
        <v>570</v>
      </c>
      <c r="J39" s="298" t="s">
        <v>1241</v>
      </c>
      <c r="K39" s="301" t="s">
        <v>1428</v>
      </c>
      <c r="L39" s="302">
        <v>42969</v>
      </c>
      <c r="M39" s="302">
        <v>42970</v>
      </c>
      <c r="N39" s="303"/>
      <c r="O39" s="303"/>
      <c r="P39" s="326">
        <f t="shared" si="0"/>
        <v>0</v>
      </c>
      <c r="Q39" s="446">
        <v>1</v>
      </c>
      <c r="R39" s="448">
        <v>54.01</v>
      </c>
      <c r="S39" s="446">
        <f>SUM(0)</f>
        <v>0</v>
      </c>
      <c r="T39" s="446">
        <v>0</v>
      </c>
      <c r="U39" s="449">
        <f t="shared" si="2"/>
        <v>1</v>
      </c>
      <c r="V39" s="450">
        <f t="shared" si="3"/>
        <v>54.01</v>
      </c>
      <c r="W39" s="450">
        <f t="shared" si="4"/>
        <v>54.01</v>
      </c>
      <c r="X39" s="459"/>
    </row>
    <row r="40" spans="1:30" ht="21" customHeight="1">
      <c r="A40" s="298" t="s">
        <v>556</v>
      </c>
      <c r="B40" s="415" t="s">
        <v>556</v>
      </c>
      <c r="C40" s="462" t="s">
        <v>154</v>
      </c>
      <c r="D40" s="299" t="s">
        <v>158</v>
      </c>
      <c r="E40" s="299" t="s">
        <v>159</v>
      </c>
      <c r="F40" s="299" t="s">
        <v>1429</v>
      </c>
      <c r="G40" s="416" t="s">
        <v>559</v>
      </c>
      <c r="H40" s="298" t="s">
        <v>560</v>
      </c>
      <c r="I40" s="300" t="s">
        <v>561</v>
      </c>
      <c r="J40" s="298" t="s">
        <v>1241</v>
      </c>
      <c r="K40" s="301" t="s">
        <v>1430</v>
      </c>
      <c r="L40" s="302">
        <v>42949</v>
      </c>
      <c r="M40" s="302">
        <v>42949</v>
      </c>
      <c r="N40" s="303"/>
      <c r="O40" s="303"/>
      <c r="P40" s="326">
        <f t="shared" si="0"/>
        <v>0</v>
      </c>
      <c r="Q40" s="446">
        <v>0</v>
      </c>
      <c r="R40" s="448">
        <v>0</v>
      </c>
      <c r="S40" s="446">
        <v>1</v>
      </c>
      <c r="T40" s="446">
        <v>17.52</v>
      </c>
      <c r="U40" s="449">
        <f t="shared" si="2"/>
        <v>1</v>
      </c>
      <c r="V40" s="450">
        <f t="shared" si="3"/>
        <v>17.52</v>
      </c>
      <c r="W40" s="450">
        <f t="shared" si="4"/>
        <v>17.52</v>
      </c>
      <c r="X40" s="305"/>
    </row>
    <row r="41" spans="1:30" ht="21" customHeight="1">
      <c r="A41" s="298" t="s">
        <v>556</v>
      </c>
      <c r="B41" s="415" t="s">
        <v>556</v>
      </c>
      <c r="C41" s="299" t="s">
        <v>154</v>
      </c>
      <c r="D41" s="299" t="s">
        <v>158</v>
      </c>
      <c r="E41" s="299" t="s">
        <v>159</v>
      </c>
      <c r="F41" s="299" t="s">
        <v>1431</v>
      </c>
      <c r="G41" s="416" t="s">
        <v>559</v>
      </c>
      <c r="H41" s="298" t="s">
        <v>560</v>
      </c>
      <c r="I41" s="300" t="s">
        <v>561</v>
      </c>
      <c r="J41" s="298" t="s">
        <v>1241</v>
      </c>
      <c r="K41" s="301" t="s">
        <v>1432</v>
      </c>
      <c r="L41" s="302">
        <v>42957</v>
      </c>
      <c r="M41" s="302">
        <v>42959</v>
      </c>
      <c r="N41" s="303"/>
      <c r="O41" s="303"/>
      <c r="P41" s="326">
        <f t="shared" si="0"/>
        <v>0</v>
      </c>
      <c r="Q41" s="446">
        <v>2</v>
      </c>
      <c r="R41" s="448">
        <v>54.01</v>
      </c>
      <c r="S41" s="446">
        <v>0</v>
      </c>
      <c r="T41" s="446">
        <v>0</v>
      </c>
      <c r="U41" s="449">
        <f t="shared" si="2"/>
        <v>2</v>
      </c>
      <c r="V41" s="450">
        <f t="shared" si="3"/>
        <v>108.02</v>
      </c>
      <c r="W41" s="450">
        <f t="shared" si="4"/>
        <v>108.02</v>
      </c>
      <c r="X41" s="305"/>
    </row>
    <row r="42" spans="1:30" ht="21" customHeight="1">
      <c r="A42" s="298" t="s">
        <v>556</v>
      </c>
      <c r="B42" s="415" t="s">
        <v>556</v>
      </c>
      <c r="C42" s="299" t="s">
        <v>154</v>
      </c>
      <c r="D42" s="299" t="s">
        <v>158</v>
      </c>
      <c r="E42" s="299" t="s">
        <v>159</v>
      </c>
      <c r="F42" s="299" t="s">
        <v>1433</v>
      </c>
      <c r="G42" s="416" t="s">
        <v>559</v>
      </c>
      <c r="H42" s="298" t="s">
        <v>560</v>
      </c>
      <c r="I42" s="300" t="s">
        <v>561</v>
      </c>
      <c r="J42" s="298" t="s">
        <v>1241</v>
      </c>
      <c r="K42" s="301" t="s">
        <v>1434</v>
      </c>
      <c r="L42" s="302">
        <v>42969</v>
      </c>
      <c r="M42" s="302">
        <v>42972</v>
      </c>
      <c r="N42" s="303"/>
      <c r="O42" s="303"/>
      <c r="P42" s="326">
        <f t="shared" si="0"/>
        <v>0</v>
      </c>
      <c r="Q42" s="446">
        <v>3</v>
      </c>
      <c r="R42" s="448">
        <v>54.01</v>
      </c>
      <c r="S42" s="446">
        <v>0</v>
      </c>
      <c r="T42" s="446">
        <v>0</v>
      </c>
      <c r="U42" s="449">
        <f t="shared" si="2"/>
        <v>3</v>
      </c>
      <c r="V42" s="450">
        <f t="shared" si="3"/>
        <v>162.03</v>
      </c>
      <c r="W42" s="450">
        <f t="shared" si="4"/>
        <v>162.03</v>
      </c>
      <c r="X42" s="305"/>
    </row>
    <row r="43" spans="1:30" ht="21" customHeight="1">
      <c r="A43" s="298" t="s">
        <v>556</v>
      </c>
      <c r="B43" s="415" t="s">
        <v>556</v>
      </c>
      <c r="C43" s="299" t="s">
        <v>154</v>
      </c>
      <c r="D43" s="299" t="s">
        <v>158</v>
      </c>
      <c r="E43" s="299" t="s">
        <v>159</v>
      </c>
      <c r="F43" s="299" t="s">
        <v>1435</v>
      </c>
      <c r="G43" s="416" t="s">
        <v>559</v>
      </c>
      <c r="H43" s="298" t="s">
        <v>560</v>
      </c>
      <c r="I43" s="300" t="s">
        <v>561</v>
      </c>
      <c r="J43" s="298" t="s">
        <v>1241</v>
      </c>
      <c r="K43" s="301" t="s">
        <v>1436</v>
      </c>
      <c r="L43" s="302">
        <v>42970</v>
      </c>
      <c r="M43" s="302">
        <v>42970</v>
      </c>
      <c r="N43" s="303"/>
      <c r="O43" s="303"/>
      <c r="P43" s="326">
        <v>0</v>
      </c>
      <c r="Q43" s="446">
        <v>0</v>
      </c>
      <c r="R43" s="448">
        <v>0</v>
      </c>
      <c r="S43" s="446">
        <v>1</v>
      </c>
      <c r="T43" s="446">
        <v>17.52</v>
      </c>
      <c r="U43" s="449">
        <f t="shared" si="2"/>
        <v>1</v>
      </c>
      <c r="V43" s="450">
        <f t="shared" si="3"/>
        <v>17.52</v>
      </c>
      <c r="W43" s="450">
        <f t="shared" si="4"/>
        <v>17.52</v>
      </c>
      <c r="X43" s="305"/>
    </row>
    <row r="44" spans="1:30" ht="21" customHeight="1">
      <c r="A44" s="298" t="s">
        <v>556</v>
      </c>
      <c r="B44" s="415" t="s">
        <v>556</v>
      </c>
      <c r="C44" s="299" t="s">
        <v>154</v>
      </c>
      <c r="D44" s="299" t="s">
        <v>158</v>
      </c>
      <c r="E44" s="299" t="s">
        <v>159</v>
      </c>
      <c r="F44" s="299" t="s">
        <v>1437</v>
      </c>
      <c r="G44" s="416" t="s">
        <v>559</v>
      </c>
      <c r="H44" s="298" t="s">
        <v>560</v>
      </c>
      <c r="I44" s="300" t="s">
        <v>561</v>
      </c>
      <c r="J44" s="298" t="s">
        <v>1241</v>
      </c>
      <c r="K44" s="301" t="s">
        <v>1438</v>
      </c>
      <c r="L44" s="302">
        <v>42971</v>
      </c>
      <c r="M44" s="302">
        <v>42971</v>
      </c>
      <c r="N44" s="303"/>
      <c r="O44" s="303"/>
      <c r="P44" s="326">
        <v>0</v>
      </c>
      <c r="Q44" s="446">
        <v>0</v>
      </c>
      <c r="R44" s="448">
        <v>0</v>
      </c>
      <c r="S44" s="446">
        <v>1</v>
      </c>
      <c r="T44" s="446">
        <v>17.52</v>
      </c>
      <c r="U44" s="449">
        <f t="shared" si="2"/>
        <v>1</v>
      </c>
      <c r="V44" s="450">
        <f t="shared" si="3"/>
        <v>17.52</v>
      </c>
      <c r="W44" s="450">
        <f t="shared" si="4"/>
        <v>17.52</v>
      </c>
      <c r="X44" s="305"/>
    </row>
    <row r="45" spans="1:30" ht="21" customHeight="1">
      <c r="A45" s="298" t="s">
        <v>556</v>
      </c>
      <c r="B45" s="415" t="s">
        <v>556</v>
      </c>
      <c r="C45" s="299" t="s">
        <v>1187</v>
      </c>
      <c r="D45" s="299" t="s">
        <v>172</v>
      </c>
      <c r="E45" s="299" t="s">
        <v>1188</v>
      </c>
      <c r="F45" s="299" t="s">
        <v>1439</v>
      </c>
      <c r="G45" s="416" t="s">
        <v>559</v>
      </c>
      <c r="H45" s="298" t="s">
        <v>560</v>
      </c>
      <c r="I45" s="300" t="s">
        <v>574</v>
      </c>
      <c r="J45" s="298" t="s">
        <v>560</v>
      </c>
      <c r="K45" s="301" t="s">
        <v>1440</v>
      </c>
      <c r="L45" s="302">
        <v>42949</v>
      </c>
      <c r="M45" s="302">
        <v>42951</v>
      </c>
      <c r="N45" s="303"/>
      <c r="O45" s="303"/>
      <c r="P45" s="326">
        <v>0</v>
      </c>
      <c r="Q45" s="446">
        <v>2</v>
      </c>
      <c r="R45" s="448">
        <v>54.01</v>
      </c>
      <c r="S45" s="446">
        <v>0</v>
      </c>
      <c r="T45" s="446">
        <v>0</v>
      </c>
      <c r="U45" s="449">
        <f t="shared" si="2"/>
        <v>2</v>
      </c>
      <c r="V45" s="450">
        <f t="shared" si="3"/>
        <v>108.02</v>
      </c>
      <c r="W45" s="450">
        <f t="shared" si="4"/>
        <v>108.02</v>
      </c>
      <c r="X45" s="305"/>
    </row>
    <row r="46" spans="1:30" ht="21" customHeight="1">
      <c r="A46" s="298" t="s">
        <v>556</v>
      </c>
      <c r="B46" s="415" t="s">
        <v>556</v>
      </c>
      <c r="C46" s="299" t="s">
        <v>1187</v>
      </c>
      <c r="D46" s="299" t="s">
        <v>172</v>
      </c>
      <c r="E46" s="299" t="s">
        <v>1188</v>
      </c>
      <c r="F46" s="299" t="s">
        <v>1441</v>
      </c>
      <c r="G46" s="416" t="s">
        <v>559</v>
      </c>
      <c r="H46" s="298" t="s">
        <v>560</v>
      </c>
      <c r="I46" s="300" t="s">
        <v>574</v>
      </c>
      <c r="J46" s="298" t="s">
        <v>560</v>
      </c>
      <c r="K46" s="301" t="s">
        <v>1442</v>
      </c>
      <c r="L46" s="302">
        <v>42954</v>
      </c>
      <c r="M46" s="302">
        <v>42954</v>
      </c>
      <c r="N46" s="303"/>
      <c r="O46" s="303"/>
      <c r="P46" s="326">
        <v>0</v>
      </c>
      <c r="Q46" s="446">
        <v>0</v>
      </c>
      <c r="R46" s="448">
        <v>0</v>
      </c>
      <c r="S46" s="446">
        <v>1</v>
      </c>
      <c r="T46" s="446">
        <v>17.52</v>
      </c>
      <c r="U46" s="449">
        <f t="shared" si="2"/>
        <v>1</v>
      </c>
      <c r="V46" s="450">
        <f t="shared" si="3"/>
        <v>17.52</v>
      </c>
      <c r="W46" s="450">
        <f t="shared" si="4"/>
        <v>17.52</v>
      </c>
      <c r="X46" s="305"/>
    </row>
    <row r="47" spans="1:30" ht="21" customHeight="1">
      <c r="A47" s="298" t="s">
        <v>556</v>
      </c>
      <c r="B47" s="415" t="s">
        <v>556</v>
      </c>
      <c r="C47" s="299" t="s">
        <v>1187</v>
      </c>
      <c r="D47" s="299" t="s">
        <v>172</v>
      </c>
      <c r="E47" s="299" t="s">
        <v>1188</v>
      </c>
      <c r="F47" s="299" t="s">
        <v>1443</v>
      </c>
      <c r="G47" s="416" t="s">
        <v>559</v>
      </c>
      <c r="H47" s="298" t="s">
        <v>560</v>
      </c>
      <c r="I47" s="300" t="s">
        <v>574</v>
      </c>
      <c r="J47" s="298" t="s">
        <v>560</v>
      </c>
      <c r="K47" s="301" t="s">
        <v>1192</v>
      </c>
      <c r="L47" s="302">
        <v>42955</v>
      </c>
      <c r="M47" s="302">
        <v>42955</v>
      </c>
      <c r="N47" s="303"/>
      <c r="O47" s="303"/>
      <c r="P47" s="326">
        <v>0</v>
      </c>
      <c r="Q47" s="446">
        <v>0</v>
      </c>
      <c r="R47" s="448">
        <v>0</v>
      </c>
      <c r="S47" s="446">
        <v>1</v>
      </c>
      <c r="T47" s="446">
        <v>17.52</v>
      </c>
      <c r="U47" s="449">
        <f t="shared" si="2"/>
        <v>1</v>
      </c>
      <c r="V47" s="450">
        <f t="shared" si="3"/>
        <v>17.52</v>
      </c>
      <c r="W47" s="450">
        <f t="shared" si="4"/>
        <v>17.52</v>
      </c>
      <c r="X47" s="305"/>
    </row>
    <row r="48" spans="1:30" ht="21" customHeight="1">
      <c r="A48" s="298" t="s">
        <v>556</v>
      </c>
      <c r="B48" s="415" t="s">
        <v>556</v>
      </c>
      <c r="C48" s="299" t="s">
        <v>1187</v>
      </c>
      <c r="D48" s="299" t="s">
        <v>172</v>
      </c>
      <c r="E48" s="299" t="s">
        <v>1188</v>
      </c>
      <c r="F48" s="299" t="s">
        <v>1444</v>
      </c>
      <c r="G48" s="416" t="s">
        <v>559</v>
      </c>
      <c r="H48" s="298" t="s">
        <v>560</v>
      </c>
      <c r="I48" s="300" t="s">
        <v>574</v>
      </c>
      <c r="J48" s="298" t="s">
        <v>560</v>
      </c>
      <c r="K48" s="301" t="s">
        <v>1445</v>
      </c>
      <c r="L48" s="302">
        <v>42956</v>
      </c>
      <c r="M48" s="302">
        <v>42956</v>
      </c>
      <c r="N48" s="303"/>
      <c r="O48" s="303"/>
      <c r="P48" s="326">
        <f>N48+O48</f>
        <v>0</v>
      </c>
      <c r="Q48" s="446">
        <v>0</v>
      </c>
      <c r="R48" s="448">
        <v>0</v>
      </c>
      <c r="S48" s="446">
        <v>1</v>
      </c>
      <c r="T48" s="446">
        <v>17.52</v>
      </c>
      <c r="U48" s="449">
        <f t="shared" si="2"/>
        <v>1</v>
      </c>
      <c r="V48" s="450">
        <f t="shared" si="3"/>
        <v>17.52</v>
      </c>
      <c r="W48" s="450">
        <f t="shared" si="4"/>
        <v>17.52</v>
      </c>
      <c r="X48" s="305"/>
    </row>
    <row r="49" spans="1:24" ht="21" customHeight="1">
      <c r="A49" s="298" t="s">
        <v>556</v>
      </c>
      <c r="B49" s="415" t="s">
        <v>556</v>
      </c>
      <c r="C49" s="299" t="s">
        <v>181</v>
      </c>
      <c r="D49" s="299" t="s">
        <v>182</v>
      </c>
      <c r="E49" s="299" t="s">
        <v>1074</v>
      </c>
      <c r="F49" s="299" t="s">
        <v>1446</v>
      </c>
      <c r="G49" s="416" t="s">
        <v>559</v>
      </c>
      <c r="H49" s="298" t="s">
        <v>560</v>
      </c>
      <c r="I49" s="300" t="s">
        <v>733</v>
      </c>
      <c r="J49" s="298" t="s">
        <v>560</v>
      </c>
      <c r="K49" s="301" t="s">
        <v>1447</v>
      </c>
      <c r="L49" s="302">
        <v>42955</v>
      </c>
      <c r="M49" s="302">
        <v>42957</v>
      </c>
      <c r="N49" s="303"/>
      <c r="O49" s="303"/>
      <c r="P49" s="326">
        <v>0</v>
      </c>
      <c r="Q49" s="446">
        <v>2</v>
      </c>
      <c r="R49" s="448">
        <v>54.01</v>
      </c>
      <c r="S49" s="446">
        <v>0</v>
      </c>
      <c r="T49" s="446">
        <v>0</v>
      </c>
      <c r="U49" s="449">
        <f t="shared" si="2"/>
        <v>2</v>
      </c>
      <c r="V49" s="450">
        <f t="shared" si="3"/>
        <v>108.02</v>
      </c>
      <c r="W49" s="450">
        <f t="shared" si="4"/>
        <v>108.02</v>
      </c>
      <c r="X49" s="305"/>
    </row>
    <row r="50" spans="1:24" ht="21" customHeight="1">
      <c r="A50" s="298" t="s">
        <v>556</v>
      </c>
      <c r="B50" s="415" t="s">
        <v>556</v>
      </c>
      <c r="C50" s="299" t="s">
        <v>181</v>
      </c>
      <c r="D50" s="299" t="s">
        <v>182</v>
      </c>
      <c r="E50" s="299" t="s">
        <v>1074</v>
      </c>
      <c r="F50" s="299" t="s">
        <v>1448</v>
      </c>
      <c r="G50" s="416" t="s">
        <v>559</v>
      </c>
      <c r="H50" s="298" t="s">
        <v>560</v>
      </c>
      <c r="I50" s="300" t="s">
        <v>733</v>
      </c>
      <c r="J50" s="298" t="s">
        <v>560</v>
      </c>
      <c r="K50" s="301" t="s">
        <v>1449</v>
      </c>
      <c r="L50" s="302">
        <v>42961</v>
      </c>
      <c r="M50" s="302">
        <v>42961</v>
      </c>
      <c r="N50" s="303"/>
      <c r="O50" s="303"/>
      <c r="P50" s="326">
        <v>0</v>
      </c>
      <c r="Q50" s="446">
        <v>0</v>
      </c>
      <c r="R50" s="448">
        <v>0</v>
      </c>
      <c r="S50" s="446">
        <v>1</v>
      </c>
      <c r="T50" s="446">
        <v>17.52</v>
      </c>
      <c r="U50" s="449">
        <f t="shared" si="2"/>
        <v>1</v>
      </c>
      <c r="V50" s="450">
        <f t="shared" si="3"/>
        <v>17.52</v>
      </c>
      <c r="W50" s="450">
        <f t="shared" si="4"/>
        <v>17.52</v>
      </c>
      <c r="X50" s="305"/>
    </row>
    <row r="51" spans="1:24" ht="21" customHeight="1">
      <c r="A51" s="298" t="s">
        <v>556</v>
      </c>
      <c r="B51" s="415" t="s">
        <v>556</v>
      </c>
      <c r="C51" s="299" t="s">
        <v>181</v>
      </c>
      <c r="D51" s="299" t="s">
        <v>182</v>
      </c>
      <c r="E51" s="299" t="s">
        <v>1074</v>
      </c>
      <c r="F51" s="299" t="s">
        <v>1450</v>
      </c>
      <c r="G51" s="416" t="s">
        <v>559</v>
      </c>
      <c r="H51" s="298" t="s">
        <v>560</v>
      </c>
      <c r="I51" s="300" t="s">
        <v>733</v>
      </c>
      <c r="J51" s="298" t="s">
        <v>560</v>
      </c>
      <c r="K51" s="301" t="s">
        <v>1194</v>
      </c>
      <c r="L51" s="302">
        <v>42963</v>
      </c>
      <c r="M51" s="302">
        <v>42963</v>
      </c>
      <c r="N51" s="303"/>
      <c r="O51" s="303"/>
      <c r="P51" s="326">
        <v>0</v>
      </c>
      <c r="Q51" s="446">
        <v>0</v>
      </c>
      <c r="R51" s="448">
        <v>0</v>
      </c>
      <c r="S51" s="446">
        <v>1</v>
      </c>
      <c r="T51" s="446">
        <v>17.52</v>
      </c>
      <c r="U51" s="449">
        <f t="shared" si="2"/>
        <v>1</v>
      </c>
      <c r="V51" s="450">
        <f t="shared" si="3"/>
        <v>17.52</v>
      </c>
      <c r="W51" s="450">
        <f t="shared" si="4"/>
        <v>17.52</v>
      </c>
      <c r="X51" s="305"/>
    </row>
    <row r="52" spans="1:24" ht="22.5" customHeight="1">
      <c r="A52" s="298" t="s">
        <v>556</v>
      </c>
      <c r="B52" s="415" t="s">
        <v>556</v>
      </c>
      <c r="C52" s="299" t="s">
        <v>181</v>
      </c>
      <c r="D52" s="299" t="s">
        <v>182</v>
      </c>
      <c r="E52" s="299" t="s">
        <v>1074</v>
      </c>
      <c r="F52" s="299" t="s">
        <v>1450</v>
      </c>
      <c r="G52" s="416" t="s">
        <v>559</v>
      </c>
      <c r="H52" s="298" t="s">
        <v>560</v>
      </c>
      <c r="I52" s="300" t="s">
        <v>733</v>
      </c>
      <c r="J52" s="298" t="s">
        <v>560</v>
      </c>
      <c r="K52" s="301" t="s">
        <v>1451</v>
      </c>
      <c r="L52" s="302">
        <v>42964</v>
      </c>
      <c r="M52" s="302">
        <v>42964</v>
      </c>
      <c r="N52" s="303"/>
      <c r="O52" s="303"/>
      <c r="P52" s="326">
        <f>N52+O52</f>
        <v>0</v>
      </c>
      <c r="Q52" s="446">
        <v>0</v>
      </c>
      <c r="R52" s="448">
        <v>0</v>
      </c>
      <c r="S52" s="446">
        <v>1</v>
      </c>
      <c r="T52" s="446">
        <v>17.52</v>
      </c>
      <c r="U52" s="449">
        <f t="shared" si="2"/>
        <v>1</v>
      </c>
      <c r="V52" s="450">
        <f t="shared" si="3"/>
        <v>17.52</v>
      </c>
      <c r="W52" s="450">
        <f t="shared" si="4"/>
        <v>17.52</v>
      </c>
      <c r="X52" s="305"/>
    </row>
    <row r="53" spans="1:24" ht="23.25" customHeight="1">
      <c r="A53" s="298" t="s">
        <v>556</v>
      </c>
      <c r="B53" s="415" t="s">
        <v>556</v>
      </c>
      <c r="C53" s="299" t="s">
        <v>188</v>
      </c>
      <c r="D53" s="299" t="s">
        <v>189</v>
      </c>
      <c r="E53" s="299" t="s">
        <v>1081</v>
      </c>
      <c r="F53" s="299" t="s">
        <v>1353</v>
      </c>
      <c r="G53" s="416" t="s">
        <v>559</v>
      </c>
      <c r="H53" s="298" t="s">
        <v>560</v>
      </c>
      <c r="I53" s="300" t="s">
        <v>598</v>
      </c>
      <c r="J53" s="298" t="s">
        <v>560</v>
      </c>
      <c r="K53" s="301" t="s">
        <v>1452</v>
      </c>
      <c r="L53" s="302">
        <v>42956</v>
      </c>
      <c r="M53" s="302">
        <v>42956</v>
      </c>
      <c r="N53" s="303"/>
      <c r="O53" s="303"/>
      <c r="P53" s="326">
        <f>N53+O53</f>
        <v>0</v>
      </c>
      <c r="Q53" s="446">
        <v>0</v>
      </c>
      <c r="R53" s="448">
        <v>0</v>
      </c>
      <c r="S53" s="446">
        <v>1</v>
      </c>
      <c r="T53" s="446">
        <v>17.52</v>
      </c>
      <c r="U53" s="449">
        <f t="shared" si="2"/>
        <v>1</v>
      </c>
      <c r="V53" s="450">
        <f t="shared" si="3"/>
        <v>17.52</v>
      </c>
      <c r="W53" s="450">
        <f t="shared" si="4"/>
        <v>17.52</v>
      </c>
      <c r="X53" s="305"/>
    </row>
    <row r="54" spans="1:24" ht="24" customHeight="1">
      <c r="A54" s="298" t="s">
        <v>556</v>
      </c>
      <c r="B54" s="415" t="s">
        <v>556</v>
      </c>
      <c r="C54" s="299" t="s">
        <v>188</v>
      </c>
      <c r="D54" s="299" t="s">
        <v>189</v>
      </c>
      <c r="E54" s="299" t="s">
        <v>1081</v>
      </c>
      <c r="F54" s="299" t="s">
        <v>1353</v>
      </c>
      <c r="G54" s="416" t="s">
        <v>559</v>
      </c>
      <c r="H54" s="298" t="s">
        <v>560</v>
      </c>
      <c r="I54" s="300" t="s">
        <v>598</v>
      </c>
      <c r="J54" s="298" t="s">
        <v>560</v>
      </c>
      <c r="K54" s="301" t="s">
        <v>1452</v>
      </c>
      <c r="L54" s="302">
        <v>42957</v>
      </c>
      <c r="M54" s="302">
        <v>42958</v>
      </c>
      <c r="N54" s="303"/>
      <c r="O54" s="303"/>
      <c r="P54" s="326">
        <v>0</v>
      </c>
      <c r="Q54" s="446">
        <v>1</v>
      </c>
      <c r="R54" s="448">
        <v>54.01</v>
      </c>
      <c r="S54" s="446">
        <v>0</v>
      </c>
      <c r="T54" s="446">
        <v>0</v>
      </c>
      <c r="U54" s="449">
        <f t="shared" si="2"/>
        <v>1</v>
      </c>
      <c r="V54" s="450">
        <f t="shared" si="3"/>
        <v>54.01</v>
      </c>
      <c r="W54" s="450">
        <f t="shared" si="4"/>
        <v>54.01</v>
      </c>
      <c r="X54" s="305"/>
    </row>
    <row r="55" spans="1:24" ht="22.5" customHeight="1">
      <c r="A55" s="298" t="s">
        <v>556</v>
      </c>
      <c r="B55" s="415" t="s">
        <v>556</v>
      </c>
      <c r="C55" s="299" t="s">
        <v>188</v>
      </c>
      <c r="D55" s="299" t="s">
        <v>189</v>
      </c>
      <c r="E55" s="299" t="s">
        <v>1081</v>
      </c>
      <c r="F55" s="299" t="s">
        <v>1453</v>
      </c>
      <c r="G55" s="416" t="s">
        <v>559</v>
      </c>
      <c r="H55" s="298" t="s">
        <v>560</v>
      </c>
      <c r="I55" s="300" t="s">
        <v>598</v>
      </c>
      <c r="J55" s="298" t="s">
        <v>560</v>
      </c>
      <c r="K55" s="301" t="s">
        <v>1454</v>
      </c>
      <c r="L55" s="302">
        <v>42963</v>
      </c>
      <c r="M55" s="302">
        <v>42963</v>
      </c>
      <c r="N55" s="303"/>
      <c r="O55" s="303"/>
      <c r="P55" s="326">
        <v>0</v>
      </c>
      <c r="Q55" s="446">
        <v>0</v>
      </c>
      <c r="R55" s="448">
        <v>0</v>
      </c>
      <c r="S55" s="446">
        <v>1</v>
      </c>
      <c r="T55" s="446">
        <v>17.52</v>
      </c>
      <c r="U55" s="449">
        <f t="shared" si="2"/>
        <v>1</v>
      </c>
      <c r="V55" s="450">
        <f t="shared" si="3"/>
        <v>17.52</v>
      </c>
      <c r="W55" s="450">
        <f t="shared" si="4"/>
        <v>17.52</v>
      </c>
      <c r="X55" s="305"/>
    </row>
    <row r="56" spans="1:24" ht="26.25" customHeight="1">
      <c r="A56" s="298" t="s">
        <v>556</v>
      </c>
      <c r="B56" s="415" t="s">
        <v>556</v>
      </c>
      <c r="C56" s="299" t="s">
        <v>188</v>
      </c>
      <c r="D56" s="299" t="s">
        <v>189</v>
      </c>
      <c r="E56" s="299" t="s">
        <v>1081</v>
      </c>
      <c r="F56" s="299" t="s">
        <v>1455</v>
      </c>
      <c r="G56" s="416" t="s">
        <v>559</v>
      </c>
      <c r="H56" s="298" t="s">
        <v>560</v>
      </c>
      <c r="I56" s="300" t="s">
        <v>598</v>
      </c>
      <c r="J56" s="298" t="s">
        <v>560</v>
      </c>
      <c r="K56" s="301" t="s">
        <v>1456</v>
      </c>
      <c r="L56" s="302">
        <v>42965</v>
      </c>
      <c r="M56" s="302">
        <v>42966</v>
      </c>
      <c r="N56" s="303"/>
      <c r="O56" s="303"/>
      <c r="P56" s="326">
        <v>0</v>
      </c>
      <c r="Q56" s="446">
        <v>1</v>
      </c>
      <c r="R56" s="448">
        <v>54.01</v>
      </c>
      <c r="S56" s="446">
        <v>0</v>
      </c>
      <c r="T56" s="446">
        <v>0</v>
      </c>
      <c r="U56" s="449">
        <f t="shared" si="2"/>
        <v>1</v>
      </c>
      <c r="V56" s="450">
        <f t="shared" si="3"/>
        <v>54.01</v>
      </c>
      <c r="W56" s="450">
        <f t="shared" si="4"/>
        <v>54.01</v>
      </c>
      <c r="X56" s="305"/>
    </row>
    <row r="57" spans="1:24" ht="26.25" customHeight="1">
      <c r="A57" s="298" t="s">
        <v>556</v>
      </c>
      <c r="B57" s="415" t="s">
        <v>556</v>
      </c>
      <c r="C57" s="299" t="s">
        <v>188</v>
      </c>
      <c r="D57" s="299" t="s">
        <v>189</v>
      </c>
      <c r="E57" s="299" t="s">
        <v>1081</v>
      </c>
      <c r="F57" s="299" t="s">
        <v>1457</v>
      </c>
      <c r="G57" s="416" t="s">
        <v>559</v>
      </c>
      <c r="H57" s="298" t="s">
        <v>560</v>
      </c>
      <c r="I57" s="300" t="s">
        <v>598</v>
      </c>
      <c r="J57" s="298" t="s">
        <v>560</v>
      </c>
      <c r="K57" s="301" t="s">
        <v>1458</v>
      </c>
      <c r="L57" s="302">
        <v>42969</v>
      </c>
      <c r="M57" s="302">
        <v>42969</v>
      </c>
      <c r="N57" s="303"/>
      <c r="O57" s="303"/>
      <c r="P57" s="326">
        <v>0</v>
      </c>
      <c r="Q57" s="446">
        <v>0</v>
      </c>
      <c r="R57" s="448">
        <v>0</v>
      </c>
      <c r="S57" s="446">
        <v>1</v>
      </c>
      <c r="T57" s="446">
        <v>17.52</v>
      </c>
      <c r="U57" s="449">
        <f t="shared" si="2"/>
        <v>1</v>
      </c>
      <c r="V57" s="450">
        <f t="shared" si="3"/>
        <v>17.52</v>
      </c>
      <c r="W57" s="450">
        <f t="shared" si="4"/>
        <v>17.52</v>
      </c>
      <c r="X57" s="305"/>
    </row>
    <row r="58" spans="1:24" ht="26.25" customHeight="1">
      <c r="A58" s="298" t="s">
        <v>556</v>
      </c>
      <c r="B58" s="415" t="s">
        <v>556</v>
      </c>
      <c r="C58" s="299" t="s">
        <v>1206</v>
      </c>
      <c r="D58" s="299" t="s">
        <v>198</v>
      </c>
      <c r="E58" s="299" t="s">
        <v>1207</v>
      </c>
      <c r="F58" s="299" t="s">
        <v>1459</v>
      </c>
      <c r="G58" s="416" t="s">
        <v>1460</v>
      </c>
      <c r="H58" s="298" t="s">
        <v>1241</v>
      </c>
      <c r="I58" s="300" t="s">
        <v>615</v>
      </c>
      <c r="J58" s="298" t="s">
        <v>1241</v>
      </c>
      <c r="K58" s="301" t="s">
        <v>1461</v>
      </c>
      <c r="L58" s="302">
        <v>42949</v>
      </c>
      <c r="M58" s="302">
        <v>42949</v>
      </c>
      <c r="N58" s="303"/>
      <c r="O58" s="303"/>
      <c r="P58" s="326">
        <v>0</v>
      </c>
      <c r="Q58" s="446">
        <v>0</v>
      </c>
      <c r="R58" s="448">
        <v>0</v>
      </c>
      <c r="S58" s="446">
        <v>1</v>
      </c>
      <c r="T58" s="446">
        <v>17.52</v>
      </c>
      <c r="U58" s="449">
        <f t="shared" si="2"/>
        <v>1</v>
      </c>
      <c r="V58" s="450">
        <f t="shared" si="3"/>
        <v>17.52</v>
      </c>
      <c r="W58" s="450">
        <f t="shared" si="4"/>
        <v>17.52</v>
      </c>
      <c r="X58" s="305"/>
    </row>
    <row r="59" spans="1:24" ht="26.25" customHeight="1">
      <c r="A59" s="298" t="s">
        <v>556</v>
      </c>
      <c r="B59" s="415" t="s">
        <v>556</v>
      </c>
      <c r="C59" s="299" t="s">
        <v>1206</v>
      </c>
      <c r="D59" s="299" t="s">
        <v>198</v>
      </c>
      <c r="E59" s="299" t="s">
        <v>1207</v>
      </c>
      <c r="F59" s="299" t="s">
        <v>1462</v>
      </c>
      <c r="G59" s="416" t="s">
        <v>1460</v>
      </c>
      <c r="H59" s="298" t="s">
        <v>1241</v>
      </c>
      <c r="I59" s="300" t="s">
        <v>615</v>
      </c>
      <c r="J59" s="298" t="s">
        <v>1241</v>
      </c>
      <c r="K59" s="301" t="s">
        <v>1463</v>
      </c>
      <c r="L59" s="302">
        <v>42956</v>
      </c>
      <c r="M59" s="302">
        <v>42958</v>
      </c>
      <c r="N59" s="303"/>
      <c r="O59" s="303"/>
      <c r="P59" s="326">
        <v>0</v>
      </c>
      <c r="Q59" s="446">
        <v>2</v>
      </c>
      <c r="R59" s="448">
        <v>54.01</v>
      </c>
      <c r="S59" s="446">
        <v>0</v>
      </c>
      <c r="T59" s="446">
        <v>0</v>
      </c>
      <c r="U59" s="449">
        <f t="shared" si="2"/>
        <v>2</v>
      </c>
      <c r="V59" s="450">
        <f t="shared" si="3"/>
        <v>108.02</v>
      </c>
      <c r="W59" s="450">
        <f t="shared" si="4"/>
        <v>108.02</v>
      </c>
      <c r="X59" s="305"/>
    </row>
    <row r="60" spans="1:24" ht="26.25" customHeight="1">
      <c r="A60" s="298" t="s">
        <v>556</v>
      </c>
      <c r="B60" s="415" t="s">
        <v>556</v>
      </c>
      <c r="C60" s="299" t="s">
        <v>1206</v>
      </c>
      <c r="D60" s="299" t="s">
        <v>198</v>
      </c>
      <c r="E60" s="299" t="s">
        <v>1207</v>
      </c>
      <c r="F60" s="299" t="s">
        <v>1464</v>
      </c>
      <c r="G60" s="416" t="s">
        <v>1460</v>
      </c>
      <c r="H60" s="298" t="s">
        <v>1241</v>
      </c>
      <c r="I60" s="300" t="s">
        <v>615</v>
      </c>
      <c r="J60" s="298" t="s">
        <v>1241</v>
      </c>
      <c r="K60" s="301" t="s">
        <v>1465</v>
      </c>
      <c r="L60" s="302">
        <v>42963</v>
      </c>
      <c r="M60" s="302">
        <v>42963</v>
      </c>
      <c r="N60" s="303"/>
      <c r="O60" s="303"/>
      <c r="P60" s="326">
        <v>0</v>
      </c>
      <c r="Q60" s="446">
        <v>0</v>
      </c>
      <c r="R60" s="448">
        <v>0</v>
      </c>
      <c r="S60" s="446">
        <v>1</v>
      </c>
      <c r="T60" s="446">
        <v>17.52</v>
      </c>
      <c r="U60" s="449">
        <f t="shared" si="2"/>
        <v>1</v>
      </c>
      <c r="V60" s="450">
        <f t="shared" si="3"/>
        <v>17.52</v>
      </c>
      <c r="W60" s="450">
        <f t="shared" si="4"/>
        <v>17.52</v>
      </c>
      <c r="X60" s="305"/>
    </row>
    <row r="61" spans="1:24" ht="26.25" customHeight="1">
      <c r="A61" s="298" t="s">
        <v>556</v>
      </c>
      <c r="B61" s="415" t="s">
        <v>556</v>
      </c>
      <c r="C61" s="299" t="s">
        <v>1206</v>
      </c>
      <c r="D61" s="299" t="s">
        <v>198</v>
      </c>
      <c r="E61" s="299" t="s">
        <v>1207</v>
      </c>
      <c r="F61" s="299" t="s">
        <v>1464</v>
      </c>
      <c r="G61" s="416" t="s">
        <v>559</v>
      </c>
      <c r="H61" s="298" t="s">
        <v>560</v>
      </c>
      <c r="I61" s="300" t="s">
        <v>615</v>
      </c>
      <c r="J61" s="298" t="s">
        <v>560</v>
      </c>
      <c r="K61" s="301" t="s">
        <v>1466</v>
      </c>
      <c r="L61" s="302">
        <v>42965</v>
      </c>
      <c r="M61" s="302">
        <v>42965</v>
      </c>
      <c r="N61" s="303"/>
      <c r="O61" s="303"/>
      <c r="P61" s="326">
        <f>N61+O61</f>
        <v>0</v>
      </c>
      <c r="Q61" s="446">
        <v>0</v>
      </c>
      <c r="R61" s="448">
        <v>0</v>
      </c>
      <c r="S61" s="446">
        <v>1</v>
      </c>
      <c r="T61" s="446">
        <v>17.52</v>
      </c>
      <c r="U61" s="449">
        <f t="shared" si="2"/>
        <v>1</v>
      </c>
      <c r="V61" s="450">
        <f t="shared" si="3"/>
        <v>17.52</v>
      </c>
      <c r="W61" s="450">
        <f t="shared" si="4"/>
        <v>17.52</v>
      </c>
      <c r="X61" s="305"/>
    </row>
    <row r="62" spans="1:24" ht="26.25" customHeight="1">
      <c r="A62" s="298" t="s">
        <v>556</v>
      </c>
      <c r="B62" s="415" t="s">
        <v>556</v>
      </c>
      <c r="C62" s="299" t="s">
        <v>1087</v>
      </c>
      <c r="D62" s="299" t="s">
        <v>204</v>
      </c>
      <c r="E62" s="299" t="s">
        <v>1088</v>
      </c>
      <c r="F62" s="299" t="s">
        <v>1467</v>
      </c>
      <c r="G62" s="416" t="s">
        <v>559</v>
      </c>
      <c r="H62" s="298" t="s">
        <v>560</v>
      </c>
      <c r="I62" s="300" t="s">
        <v>952</v>
      </c>
      <c r="J62" s="298" t="s">
        <v>1241</v>
      </c>
      <c r="K62" s="301" t="s">
        <v>1468</v>
      </c>
      <c r="L62" s="302">
        <v>42949</v>
      </c>
      <c r="M62" s="302">
        <v>42949</v>
      </c>
      <c r="N62" s="303"/>
      <c r="O62" s="303"/>
      <c r="P62" s="326">
        <v>0</v>
      </c>
      <c r="Q62" s="446">
        <v>0</v>
      </c>
      <c r="R62" s="448">
        <v>0</v>
      </c>
      <c r="S62" s="446">
        <v>1</v>
      </c>
      <c r="T62" s="446">
        <v>17.52</v>
      </c>
      <c r="U62" s="449">
        <f t="shared" si="2"/>
        <v>1</v>
      </c>
      <c r="V62" s="450">
        <f t="shared" si="3"/>
        <v>17.52</v>
      </c>
      <c r="W62" s="450">
        <f t="shared" si="4"/>
        <v>17.52</v>
      </c>
      <c r="X62" s="305"/>
    </row>
    <row r="63" spans="1:24" ht="26.25" customHeight="1">
      <c r="A63" s="298" t="s">
        <v>556</v>
      </c>
      <c r="B63" s="415" t="s">
        <v>556</v>
      </c>
      <c r="C63" s="299" t="s">
        <v>1087</v>
      </c>
      <c r="D63" s="299" t="s">
        <v>204</v>
      </c>
      <c r="E63" s="299" t="s">
        <v>1088</v>
      </c>
      <c r="F63" s="299" t="s">
        <v>1469</v>
      </c>
      <c r="G63" s="416" t="s">
        <v>559</v>
      </c>
      <c r="H63" s="298" t="s">
        <v>560</v>
      </c>
      <c r="I63" s="300" t="s">
        <v>952</v>
      </c>
      <c r="J63" s="298" t="s">
        <v>1241</v>
      </c>
      <c r="K63" s="301" t="s">
        <v>1470</v>
      </c>
      <c r="L63" s="302">
        <v>42950</v>
      </c>
      <c r="M63" s="302">
        <v>42950</v>
      </c>
      <c r="N63" s="303"/>
      <c r="O63" s="303"/>
      <c r="P63" s="326">
        <v>0</v>
      </c>
      <c r="Q63" s="446">
        <v>0</v>
      </c>
      <c r="R63" s="448">
        <v>0</v>
      </c>
      <c r="S63" s="446">
        <v>1</v>
      </c>
      <c r="T63" s="446">
        <v>17.52</v>
      </c>
      <c r="U63" s="449">
        <f t="shared" si="2"/>
        <v>1</v>
      </c>
      <c r="V63" s="450">
        <f t="shared" si="3"/>
        <v>17.52</v>
      </c>
      <c r="W63" s="450">
        <f t="shared" si="4"/>
        <v>17.52</v>
      </c>
      <c r="X63" s="305"/>
    </row>
    <row r="64" spans="1:24" ht="26.25" customHeight="1">
      <c r="A64" s="298" t="s">
        <v>556</v>
      </c>
      <c r="B64" s="415" t="s">
        <v>556</v>
      </c>
      <c r="C64" s="299" t="s">
        <v>1087</v>
      </c>
      <c r="D64" s="299" t="s">
        <v>204</v>
      </c>
      <c r="E64" s="299" t="s">
        <v>1088</v>
      </c>
      <c r="F64" s="299" t="s">
        <v>1469</v>
      </c>
      <c r="G64" s="416" t="s">
        <v>559</v>
      </c>
      <c r="H64" s="298" t="s">
        <v>560</v>
      </c>
      <c r="I64" s="300" t="s">
        <v>952</v>
      </c>
      <c r="J64" s="298" t="s">
        <v>1241</v>
      </c>
      <c r="K64" s="301" t="s">
        <v>1471</v>
      </c>
      <c r="L64" s="302">
        <v>42964</v>
      </c>
      <c r="M64" s="302">
        <v>42964</v>
      </c>
      <c r="N64" s="303"/>
      <c r="O64" s="303"/>
      <c r="P64" s="326">
        <v>0</v>
      </c>
      <c r="Q64" s="446">
        <v>0</v>
      </c>
      <c r="R64" s="448">
        <v>0</v>
      </c>
      <c r="S64" s="446">
        <v>1</v>
      </c>
      <c r="T64" s="446">
        <v>17.52</v>
      </c>
      <c r="U64" s="449">
        <f t="shared" si="2"/>
        <v>1</v>
      </c>
      <c r="V64" s="450">
        <f t="shared" si="3"/>
        <v>17.52</v>
      </c>
      <c r="W64" s="450">
        <f t="shared" si="4"/>
        <v>17.52</v>
      </c>
      <c r="X64" s="305"/>
    </row>
    <row r="65" spans="1:24" ht="14.25">
      <c r="A65" s="298" t="s">
        <v>556</v>
      </c>
      <c r="B65" s="415" t="s">
        <v>556</v>
      </c>
      <c r="C65" s="299" t="s">
        <v>1087</v>
      </c>
      <c r="D65" s="299" t="s">
        <v>204</v>
      </c>
      <c r="E65" s="299" t="s">
        <v>1088</v>
      </c>
      <c r="F65" s="299" t="s">
        <v>1472</v>
      </c>
      <c r="G65" s="416" t="s">
        <v>559</v>
      </c>
      <c r="H65" s="298" t="s">
        <v>560</v>
      </c>
      <c r="I65" s="300" t="s">
        <v>952</v>
      </c>
      <c r="J65" s="298" t="s">
        <v>560</v>
      </c>
      <c r="K65" s="301" t="s">
        <v>1473</v>
      </c>
      <c r="L65" s="302">
        <v>42969</v>
      </c>
      <c r="M65" s="302">
        <v>42971</v>
      </c>
      <c r="N65" s="303"/>
      <c r="O65" s="303"/>
      <c r="P65" s="326">
        <f>N65+O65</f>
        <v>0</v>
      </c>
      <c r="Q65" s="446">
        <v>2</v>
      </c>
      <c r="R65" s="448">
        <v>54.01</v>
      </c>
      <c r="S65" s="446">
        <v>0</v>
      </c>
      <c r="T65" s="446">
        <v>0</v>
      </c>
      <c r="U65" s="449">
        <f t="shared" si="2"/>
        <v>2</v>
      </c>
      <c r="V65" s="450">
        <f t="shared" si="3"/>
        <v>108.02</v>
      </c>
      <c r="W65" s="450">
        <f t="shared" si="4"/>
        <v>108.02</v>
      </c>
      <c r="X65" s="305"/>
    </row>
    <row r="66" spans="1:24" ht="24" customHeight="1">
      <c r="A66" s="298" t="s">
        <v>556</v>
      </c>
      <c r="B66" s="415" t="s">
        <v>556</v>
      </c>
      <c r="C66" s="299" t="s">
        <v>220</v>
      </c>
      <c r="D66" s="299" t="s">
        <v>221</v>
      </c>
      <c r="E66" s="299" t="s">
        <v>1094</v>
      </c>
      <c r="F66" s="299" t="s">
        <v>1353</v>
      </c>
      <c r="G66" s="416" t="s">
        <v>559</v>
      </c>
      <c r="H66" s="298" t="s">
        <v>560</v>
      </c>
      <c r="I66" s="300" t="s">
        <v>1096</v>
      </c>
      <c r="J66" s="298" t="s">
        <v>560</v>
      </c>
      <c r="K66" s="301" t="s">
        <v>1474</v>
      </c>
      <c r="L66" s="302">
        <v>42957</v>
      </c>
      <c r="M66" s="302">
        <v>42959</v>
      </c>
      <c r="N66" s="303"/>
      <c r="O66" s="303"/>
      <c r="P66" s="326">
        <f>N66+O66</f>
        <v>0</v>
      </c>
      <c r="Q66" s="446">
        <v>2</v>
      </c>
      <c r="R66" s="448">
        <v>54.01</v>
      </c>
      <c r="S66" s="446">
        <f>SUM(0)</f>
        <v>0</v>
      </c>
      <c r="T66" s="446">
        <v>0</v>
      </c>
      <c r="U66" s="449">
        <f t="shared" si="2"/>
        <v>2</v>
      </c>
      <c r="V66" s="450">
        <f t="shared" si="3"/>
        <v>108.02</v>
      </c>
      <c r="W66" s="450">
        <f t="shared" si="4"/>
        <v>108.02</v>
      </c>
      <c r="X66" s="305"/>
    </row>
    <row r="67" spans="1:24" ht="30" customHeight="1">
      <c r="A67" s="298" t="s">
        <v>556</v>
      </c>
      <c r="B67" s="415" t="s">
        <v>556</v>
      </c>
      <c r="C67" s="299" t="s">
        <v>220</v>
      </c>
      <c r="D67" s="299" t="s">
        <v>221</v>
      </c>
      <c r="E67" s="299" t="s">
        <v>1094</v>
      </c>
      <c r="F67" s="299" t="s">
        <v>1475</v>
      </c>
      <c r="G67" s="416" t="s">
        <v>559</v>
      </c>
      <c r="H67" s="298" t="s">
        <v>560</v>
      </c>
      <c r="I67" s="300" t="s">
        <v>1096</v>
      </c>
      <c r="J67" s="298" t="s">
        <v>560</v>
      </c>
      <c r="K67" s="301" t="s">
        <v>1355</v>
      </c>
      <c r="L67" s="302">
        <v>42949</v>
      </c>
      <c r="M67" s="302">
        <v>42949</v>
      </c>
      <c r="N67" s="303"/>
      <c r="O67" s="303"/>
      <c r="P67" s="326">
        <v>0</v>
      </c>
      <c r="Q67" s="446">
        <v>0</v>
      </c>
      <c r="R67" s="448">
        <v>0</v>
      </c>
      <c r="S67" s="446">
        <v>1</v>
      </c>
      <c r="T67" s="446">
        <v>17.52</v>
      </c>
      <c r="U67" s="449">
        <f>Q67+S67</f>
        <v>1</v>
      </c>
      <c r="V67" s="450">
        <f>(Q67*R67)+(S67*T67)</f>
        <v>17.52</v>
      </c>
      <c r="W67" s="450">
        <f>V67+P67</f>
        <v>17.52</v>
      </c>
      <c r="X67" s="305"/>
    </row>
    <row r="68" spans="1:24" ht="30" customHeight="1">
      <c r="A68" s="298" t="s">
        <v>556</v>
      </c>
      <c r="B68" s="415" t="s">
        <v>556</v>
      </c>
      <c r="C68" s="299" t="s">
        <v>1103</v>
      </c>
      <c r="D68" s="299" t="s">
        <v>206</v>
      </c>
      <c r="E68" s="299" t="s">
        <v>1104</v>
      </c>
      <c r="F68" s="299" t="s">
        <v>1476</v>
      </c>
      <c r="G68" s="416" t="s">
        <v>559</v>
      </c>
      <c r="H68" s="298" t="s">
        <v>560</v>
      </c>
      <c r="I68" s="300" t="s">
        <v>663</v>
      </c>
      <c r="J68" s="298" t="s">
        <v>1241</v>
      </c>
      <c r="K68" s="301" t="s">
        <v>1357</v>
      </c>
      <c r="L68" s="302">
        <v>42957</v>
      </c>
      <c r="M68" s="302">
        <v>42959</v>
      </c>
      <c r="N68" s="303"/>
      <c r="O68" s="303"/>
      <c r="P68" s="326">
        <v>0</v>
      </c>
      <c r="Q68" s="446">
        <v>2</v>
      </c>
      <c r="R68" s="448">
        <v>54.01</v>
      </c>
      <c r="S68" s="446">
        <v>0</v>
      </c>
      <c r="T68" s="446">
        <v>0</v>
      </c>
      <c r="U68" s="449">
        <f>Q68+S68</f>
        <v>2</v>
      </c>
      <c r="V68" s="450">
        <f>(Q68*R68)+(S68*T68)</f>
        <v>108.02</v>
      </c>
      <c r="W68" s="450">
        <f>V68+P68</f>
        <v>108.02</v>
      </c>
      <c r="X68" s="305"/>
    </row>
    <row r="69" spans="1:24" ht="30" customHeight="1">
      <c r="A69" s="298" t="s">
        <v>556</v>
      </c>
      <c r="B69" s="415" t="s">
        <v>556</v>
      </c>
      <c r="C69" s="299" t="s">
        <v>1103</v>
      </c>
      <c r="D69" s="299" t="s">
        <v>206</v>
      </c>
      <c r="E69" s="299" t="s">
        <v>1104</v>
      </c>
      <c r="F69" s="299" t="s">
        <v>1477</v>
      </c>
      <c r="G69" s="416" t="s">
        <v>559</v>
      </c>
      <c r="H69" s="298" t="s">
        <v>560</v>
      </c>
      <c r="I69" s="300" t="s">
        <v>663</v>
      </c>
      <c r="J69" s="298" t="s">
        <v>1241</v>
      </c>
      <c r="K69" s="301" t="s">
        <v>1217</v>
      </c>
      <c r="L69" s="302">
        <v>42964</v>
      </c>
      <c r="M69" s="302">
        <v>42964</v>
      </c>
      <c r="N69" s="303"/>
      <c r="O69" s="303"/>
      <c r="P69" s="326">
        <v>0</v>
      </c>
      <c r="Q69" s="446">
        <v>0</v>
      </c>
      <c r="R69" s="448">
        <v>0</v>
      </c>
      <c r="S69" s="446">
        <v>1</v>
      </c>
      <c r="T69" s="446">
        <v>17.52</v>
      </c>
      <c r="U69" s="449">
        <f>Q69+S69</f>
        <v>1</v>
      </c>
      <c r="V69" s="450">
        <f>(Q69*R69)+(S69*T69)</f>
        <v>17.52</v>
      </c>
      <c r="W69" s="450">
        <f>V69+P69</f>
        <v>17.52</v>
      </c>
      <c r="X69" s="305"/>
    </row>
    <row r="70" spans="1:24" ht="30" customHeight="1">
      <c r="A70" s="298" t="s">
        <v>556</v>
      </c>
      <c r="B70" s="415" t="s">
        <v>556</v>
      </c>
      <c r="C70" s="299" t="s">
        <v>1103</v>
      </c>
      <c r="D70" s="299" t="s">
        <v>206</v>
      </c>
      <c r="E70" s="299" t="s">
        <v>1104</v>
      </c>
      <c r="F70" s="299" t="s">
        <v>1477</v>
      </c>
      <c r="G70" s="416" t="s">
        <v>559</v>
      </c>
      <c r="H70" s="298" t="s">
        <v>560</v>
      </c>
      <c r="I70" s="300" t="s">
        <v>663</v>
      </c>
      <c r="J70" s="298" t="s">
        <v>1241</v>
      </c>
      <c r="K70" s="301" t="s">
        <v>1478</v>
      </c>
      <c r="L70" s="302">
        <v>42965</v>
      </c>
      <c r="M70" s="302">
        <v>42965</v>
      </c>
      <c r="N70" s="303"/>
      <c r="O70" s="303"/>
      <c r="P70" s="326">
        <v>0</v>
      </c>
      <c r="Q70" s="446">
        <v>0</v>
      </c>
      <c r="R70" s="448">
        <v>0</v>
      </c>
      <c r="S70" s="446">
        <v>1</v>
      </c>
      <c r="T70" s="446">
        <v>17.52</v>
      </c>
      <c r="U70" s="449">
        <f>Q70+S70</f>
        <v>1</v>
      </c>
      <c r="V70" s="450">
        <f>(Q70*R70)+(S70*T70)</f>
        <v>17.52</v>
      </c>
      <c r="W70" s="450">
        <f>V70+P70</f>
        <v>17.52</v>
      </c>
      <c r="X70" s="305"/>
    </row>
    <row r="71" spans="1:24" ht="14.25">
      <c r="A71" s="298" t="s">
        <v>556</v>
      </c>
      <c r="B71" s="415" t="s">
        <v>556</v>
      </c>
      <c r="C71" s="299" t="s">
        <v>1103</v>
      </c>
      <c r="D71" s="299" t="s">
        <v>206</v>
      </c>
      <c r="E71" s="299" t="s">
        <v>1104</v>
      </c>
      <c r="F71" s="299" t="s">
        <v>1358</v>
      </c>
      <c r="G71" s="416" t="s">
        <v>559</v>
      </c>
      <c r="H71" s="298" t="s">
        <v>560</v>
      </c>
      <c r="I71" s="300" t="s">
        <v>663</v>
      </c>
      <c r="J71" s="298" t="s">
        <v>560</v>
      </c>
      <c r="K71" s="301" t="s">
        <v>1220</v>
      </c>
      <c r="L71" s="302">
        <v>42970</v>
      </c>
      <c r="M71" s="302">
        <v>42970</v>
      </c>
      <c r="N71" s="303"/>
      <c r="O71" s="303"/>
      <c r="P71" s="326">
        <f>N71+O71</f>
        <v>0</v>
      </c>
      <c r="Q71" s="446">
        <v>0</v>
      </c>
      <c r="R71" s="448">
        <v>0</v>
      </c>
      <c r="S71" s="446">
        <v>1</v>
      </c>
      <c r="T71" s="446">
        <v>17.52</v>
      </c>
      <c r="U71" s="449">
        <f t="shared" si="2"/>
        <v>1</v>
      </c>
      <c r="V71" s="450">
        <f t="shared" si="3"/>
        <v>17.52</v>
      </c>
      <c r="W71" s="450">
        <f t="shared" si="4"/>
        <v>17.52</v>
      </c>
      <c r="X71" s="305"/>
    </row>
    <row r="72" spans="1:24" ht="23.25" customHeight="1">
      <c r="A72" s="298" t="s">
        <v>556</v>
      </c>
      <c r="B72" s="415" t="s">
        <v>556</v>
      </c>
      <c r="C72" s="299" t="s">
        <v>1109</v>
      </c>
      <c r="D72" s="299" t="s">
        <v>245</v>
      </c>
      <c r="E72" s="299" t="s">
        <v>342</v>
      </c>
      <c r="F72" s="299" t="s">
        <v>1479</v>
      </c>
      <c r="G72" s="416" t="s">
        <v>559</v>
      </c>
      <c r="H72" s="298" t="s">
        <v>560</v>
      </c>
      <c r="I72" s="300" t="s">
        <v>681</v>
      </c>
      <c r="J72" s="298" t="s">
        <v>560</v>
      </c>
      <c r="K72" s="301" t="s">
        <v>1224</v>
      </c>
      <c r="L72" s="302">
        <v>42954</v>
      </c>
      <c r="M72" s="302">
        <v>42954</v>
      </c>
      <c r="N72" s="303"/>
      <c r="O72" s="303"/>
      <c r="P72" s="326">
        <v>0</v>
      </c>
      <c r="Q72" s="446">
        <v>0</v>
      </c>
      <c r="R72" s="448">
        <v>0</v>
      </c>
      <c r="S72" s="446">
        <v>1</v>
      </c>
      <c r="T72" s="446">
        <v>17.52</v>
      </c>
      <c r="U72" s="449">
        <f t="shared" ref="U72:U166" si="7">Q72+S72</f>
        <v>1</v>
      </c>
      <c r="V72" s="450">
        <f t="shared" ref="V72:V166" si="8">(Q72*R72)+(S72*T72)</f>
        <v>17.52</v>
      </c>
      <c r="W72" s="450">
        <f t="shared" ref="W72:W166" si="9">V72+P72</f>
        <v>17.52</v>
      </c>
      <c r="X72" s="305"/>
    </row>
    <row r="73" spans="1:24" ht="23.25" customHeight="1">
      <c r="A73" s="298" t="s">
        <v>556</v>
      </c>
      <c r="B73" s="415" t="s">
        <v>556</v>
      </c>
      <c r="C73" s="299" t="s">
        <v>1109</v>
      </c>
      <c r="D73" s="299" t="s">
        <v>245</v>
      </c>
      <c r="E73" s="299" t="s">
        <v>342</v>
      </c>
      <c r="F73" s="299" t="s">
        <v>1479</v>
      </c>
      <c r="G73" s="416" t="s">
        <v>559</v>
      </c>
      <c r="H73" s="298" t="s">
        <v>560</v>
      </c>
      <c r="I73" s="300" t="s">
        <v>681</v>
      </c>
      <c r="J73" s="298" t="s">
        <v>560</v>
      </c>
      <c r="K73" s="301" t="s">
        <v>1223</v>
      </c>
      <c r="L73" s="302">
        <v>42955</v>
      </c>
      <c r="M73" s="302">
        <v>42955</v>
      </c>
      <c r="N73" s="303"/>
      <c r="O73" s="303"/>
      <c r="P73" s="326">
        <v>0</v>
      </c>
      <c r="Q73" s="446">
        <v>0</v>
      </c>
      <c r="R73" s="448">
        <v>0</v>
      </c>
      <c r="S73" s="446">
        <v>1</v>
      </c>
      <c r="T73" s="446">
        <v>17.52</v>
      </c>
      <c r="U73" s="449">
        <f t="shared" si="7"/>
        <v>1</v>
      </c>
      <c r="V73" s="450">
        <f t="shared" si="8"/>
        <v>17.52</v>
      </c>
      <c r="W73" s="450">
        <f t="shared" si="9"/>
        <v>17.52</v>
      </c>
      <c r="X73" s="305"/>
    </row>
    <row r="74" spans="1:24" ht="22.5" customHeight="1">
      <c r="A74" s="298" t="s">
        <v>556</v>
      </c>
      <c r="B74" s="415" t="s">
        <v>556</v>
      </c>
      <c r="C74" s="299" t="s">
        <v>1109</v>
      </c>
      <c r="D74" s="299" t="s">
        <v>245</v>
      </c>
      <c r="E74" s="299" t="s">
        <v>342</v>
      </c>
      <c r="F74" s="299" t="s">
        <v>1480</v>
      </c>
      <c r="G74" s="416" t="s">
        <v>559</v>
      </c>
      <c r="H74" s="298" t="s">
        <v>560</v>
      </c>
      <c r="I74" s="300" t="s">
        <v>681</v>
      </c>
      <c r="J74" s="298" t="s">
        <v>560</v>
      </c>
      <c r="K74" s="301" t="s">
        <v>1481</v>
      </c>
      <c r="L74" s="302">
        <v>42956</v>
      </c>
      <c r="M74" s="302">
        <v>42957</v>
      </c>
      <c r="N74" s="303"/>
      <c r="O74" s="303"/>
      <c r="P74" s="326">
        <v>0</v>
      </c>
      <c r="Q74" s="446">
        <v>1</v>
      </c>
      <c r="R74" s="448">
        <v>54.01</v>
      </c>
      <c r="S74" s="446">
        <v>0</v>
      </c>
      <c r="T74" s="446">
        <v>0</v>
      </c>
      <c r="U74" s="449">
        <f t="shared" si="7"/>
        <v>1</v>
      </c>
      <c r="V74" s="450">
        <f t="shared" si="8"/>
        <v>54.01</v>
      </c>
      <c r="W74" s="450">
        <f t="shared" si="9"/>
        <v>54.01</v>
      </c>
      <c r="X74" s="305"/>
    </row>
    <row r="75" spans="1:24" ht="23.25" customHeight="1">
      <c r="A75" s="298" t="s">
        <v>556</v>
      </c>
      <c r="B75" s="415" t="s">
        <v>556</v>
      </c>
      <c r="C75" s="299" t="s">
        <v>1109</v>
      </c>
      <c r="D75" s="299" t="s">
        <v>245</v>
      </c>
      <c r="E75" s="299" t="s">
        <v>342</v>
      </c>
      <c r="F75" s="299" t="s">
        <v>1482</v>
      </c>
      <c r="G75" s="416" t="s">
        <v>559</v>
      </c>
      <c r="H75" s="298" t="s">
        <v>560</v>
      </c>
      <c r="I75" s="300" t="s">
        <v>681</v>
      </c>
      <c r="J75" s="298" t="s">
        <v>560</v>
      </c>
      <c r="K75" s="301" t="s">
        <v>1483</v>
      </c>
      <c r="L75" s="302">
        <v>42958</v>
      </c>
      <c r="M75" s="302">
        <v>42958</v>
      </c>
      <c r="N75" s="303"/>
      <c r="O75" s="303"/>
      <c r="P75" s="326">
        <v>0</v>
      </c>
      <c r="Q75" s="446">
        <v>0</v>
      </c>
      <c r="R75" s="448">
        <v>0</v>
      </c>
      <c r="S75" s="446">
        <v>1</v>
      </c>
      <c r="T75" s="446">
        <v>17.52</v>
      </c>
      <c r="U75" s="449">
        <f t="shared" si="7"/>
        <v>1</v>
      </c>
      <c r="V75" s="450">
        <f t="shared" si="8"/>
        <v>17.52</v>
      </c>
      <c r="W75" s="450">
        <f t="shared" si="9"/>
        <v>17.52</v>
      </c>
      <c r="X75" s="305"/>
    </row>
    <row r="76" spans="1:24" ht="22.5" customHeight="1">
      <c r="A76" s="298" t="s">
        <v>556</v>
      </c>
      <c r="B76" s="415" t="s">
        <v>556</v>
      </c>
      <c r="C76" s="299" t="s">
        <v>1109</v>
      </c>
      <c r="D76" s="299" t="s">
        <v>245</v>
      </c>
      <c r="E76" s="299" t="s">
        <v>342</v>
      </c>
      <c r="F76" s="299" t="s">
        <v>1484</v>
      </c>
      <c r="G76" s="416" t="s">
        <v>559</v>
      </c>
      <c r="H76" s="298" t="s">
        <v>560</v>
      </c>
      <c r="I76" s="300" t="s">
        <v>681</v>
      </c>
      <c r="J76" s="298" t="s">
        <v>560</v>
      </c>
      <c r="K76" s="301" t="s">
        <v>1222</v>
      </c>
      <c r="L76" s="302">
        <v>42966</v>
      </c>
      <c r="M76" s="302">
        <v>42967</v>
      </c>
      <c r="N76" s="303"/>
      <c r="O76" s="303"/>
      <c r="P76" s="326">
        <f>N76+O76</f>
        <v>0</v>
      </c>
      <c r="Q76" s="446">
        <v>1</v>
      </c>
      <c r="R76" s="448">
        <v>54.01</v>
      </c>
      <c r="S76" s="446">
        <f>SUM(0)</f>
        <v>0</v>
      </c>
      <c r="T76" s="446">
        <v>0</v>
      </c>
      <c r="U76" s="449">
        <f t="shared" si="7"/>
        <v>1</v>
      </c>
      <c r="V76" s="450">
        <f t="shared" si="8"/>
        <v>54.01</v>
      </c>
      <c r="W76" s="450">
        <f t="shared" si="9"/>
        <v>54.01</v>
      </c>
      <c r="X76" s="305"/>
    </row>
    <row r="77" spans="1:24" ht="22.5" customHeight="1">
      <c r="A77" s="298" t="s">
        <v>556</v>
      </c>
      <c r="B77" s="415" t="s">
        <v>556</v>
      </c>
      <c r="C77" s="299" t="s">
        <v>973</v>
      </c>
      <c r="D77" s="299" t="s">
        <v>256</v>
      </c>
      <c r="E77" s="299" t="s">
        <v>974</v>
      </c>
      <c r="F77" s="299" t="s">
        <v>1485</v>
      </c>
      <c r="G77" s="416" t="s">
        <v>559</v>
      </c>
      <c r="H77" s="298" t="s">
        <v>560</v>
      </c>
      <c r="I77" s="300" t="s">
        <v>976</v>
      </c>
      <c r="J77" s="298" t="s">
        <v>1241</v>
      </c>
      <c r="K77" s="301" t="s">
        <v>1486</v>
      </c>
      <c r="L77" s="302">
        <v>42951</v>
      </c>
      <c r="M77" s="302">
        <v>42951</v>
      </c>
      <c r="N77" s="303"/>
      <c r="O77" s="303"/>
      <c r="P77" s="326">
        <f>N77+O77</f>
        <v>0</v>
      </c>
      <c r="Q77" s="446">
        <v>0</v>
      </c>
      <c r="R77" s="448">
        <v>0</v>
      </c>
      <c r="S77" s="446">
        <v>1</v>
      </c>
      <c r="T77" s="446">
        <v>17.52</v>
      </c>
      <c r="U77" s="449">
        <f>Q77+S77</f>
        <v>1</v>
      </c>
      <c r="V77" s="450">
        <f>(Q77*R77)+(S77*T77)</f>
        <v>17.52</v>
      </c>
      <c r="W77" s="450">
        <f>V77+P77</f>
        <v>17.52</v>
      </c>
      <c r="X77" s="305"/>
    </row>
    <row r="78" spans="1:24" ht="22.5" customHeight="1">
      <c r="A78" s="298" t="s">
        <v>556</v>
      </c>
      <c r="B78" s="415" t="s">
        <v>556</v>
      </c>
      <c r="C78" s="299" t="s">
        <v>973</v>
      </c>
      <c r="D78" s="299" t="s">
        <v>256</v>
      </c>
      <c r="E78" s="299" t="s">
        <v>974</v>
      </c>
      <c r="F78" s="299" t="s">
        <v>1487</v>
      </c>
      <c r="G78" s="416" t="s">
        <v>559</v>
      </c>
      <c r="H78" s="298" t="s">
        <v>560</v>
      </c>
      <c r="I78" s="300" t="s">
        <v>976</v>
      </c>
      <c r="J78" s="298" t="s">
        <v>1241</v>
      </c>
      <c r="K78" s="301" t="s">
        <v>1488</v>
      </c>
      <c r="L78" s="302">
        <v>42955</v>
      </c>
      <c r="M78" s="302">
        <v>42957</v>
      </c>
      <c r="N78" s="303"/>
      <c r="O78" s="303"/>
      <c r="P78" s="326">
        <v>0</v>
      </c>
      <c r="Q78" s="446">
        <v>2</v>
      </c>
      <c r="R78" s="448">
        <v>54.01</v>
      </c>
      <c r="S78" s="446">
        <v>0</v>
      </c>
      <c r="T78" s="446">
        <v>0</v>
      </c>
      <c r="U78" s="449">
        <f>Q78+S78</f>
        <v>2</v>
      </c>
      <c r="V78" s="450">
        <f>(Q78*R78)+(S78*T78)</f>
        <v>108.02</v>
      </c>
      <c r="W78" s="450">
        <f>V78+P78</f>
        <v>108.02</v>
      </c>
      <c r="X78" s="305"/>
    </row>
    <row r="79" spans="1:24" ht="22.5" customHeight="1">
      <c r="A79" s="298" t="s">
        <v>556</v>
      </c>
      <c r="B79" s="415" t="s">
        <v>556</v>
      </c>
      <c r="C79" s="299" t="s">
        <v>973</v>
      </c>
      <c r="D79" s="299" t="s">
        <v>256</v>
      </c>
      <c r="E79" s="299" t="s">
        <v>974</v>
      </c>
      <c r="F79" s="299" t="s">
        <v>1489</v>
      </c>
      <c r="G79" s="416" t="s">
        <v>559</v>
      </c>
      <c r="H79" s="298" t="s">
        <v>560</v>
      </c>
      <c r="I79" s="300" t="s">
        <v>976</v>
      </c>
      <c r="J79" s="298" t="s">
        <v>1241</v>
      </c>
      <c r="K79" s="301" t="s">
        <v>1490</v>
      </c>
      <c r="L79" s="302">
        <v>42963</v>
      </c>
      <c r="M79" s="302">
        <v>42963</v>
      </c>
      <c r="N79" s="303"/>
      <c r="O79" s="303"/>
      <c r="P79" s="326">
        <v>0</v>
      </c>
      <c r="Q79" s="446">
        <v>0</v>
      </c>
      <c r="R79" s="448">
        <v>0</v>
      </c>
      <c r="S79" s="446">
        <v>1</v>
      </c>
      <c r="T79" s="446">
        <v>17.52</v>
      </c>
      <c r="U79" s="449">
        <f>Q79+S79</f>
        <v>1</v>
      </c>
      <c r="V79" s="450">
        <f>(Q79*R79)+(S79*T79)</f>
        <v>17.52</v>
      </c>
      <c r="W79" s="450">
        <f>V79+P79</f>
        <v>17.52</v>
      </c>
      <c r="X79" s="305"/>
    </row>
    <row r="80" spans="1:24" ht="23.25" customHeight="1">
      <c r="A80" s="298" t="s">
        <v>556</v>
      </c>
      <c r="B80" s="415" t="s">
        <v>556</v>
      </c>
      <c r="C80" s="299" t="s">
        <v>973</v>
      </c>
      <c r="D80" s="299" t="s">
        <v>256</v>
      </c>
      <c r="E80" s="299" t="s">
        <v>974</v>
      </c>
      <c r="F80" s="299" t="s">
        <v>1491</v>
      </c>
      <c r="G80" s="416" t="s">
        <v>559</v>
      </c>
      <c r="H80" s="298" t="s">
        <v>560</v>
      </c>
      <c r="I80" s="300" t="s">
        <v>976</v>
      </c>
      <c r="J80" s="298" t="s">
        <v>560</v>
      </c>
      <c r="K80" s="301" t="s">
        <v>1492</v>
      </c>
      <c r="L80" s="302">
        <v>42968</v>
      </c>
      <c r="M80" s="302">
        <v>42968</v>
      </c>
      <c r="N80" s="303"/>
      <c r="O80" s="303"/>
      <c r="P80" s="326">
        <f>N80+O80</f>
        <v>0</v>
      </c>
      <c r="Q80" s="446">
        <v>0</v>
      </c>
      <c r="R80" s="448">
        <v>0</v>
      </c>
      <c r="S80" s="446">
        <v>1</v>
      </c>
      <c r="T80" s="446">
        <v>17.52</v>
      </c>
      <c r="U80" s="449">
        <f t="shared" si="7"/>
        <v>1</v>
      </c>
      <c r="V80" s="450">
        <f t="shared" si="8"/>
        <v>17.52</v>
      </c>
      <c r="W80" s="450">
        <f t="shared" si="9"/>
        <v>17.52</v>
      </c>
      <c r="X80" s="305"/>
    </row>
    <row r="81" spans="1:24" ht="21" customHeight="1">
      <c r="A81" s="298" t="s">
        <v>556</v>
      </c>
      <c r="B81" s="415" t="s">
        <v>556</v>
      </c>
      <c r="C81" s="299" t="s">
        <v>981</v>
      </c>
      <c r="D81" s="299" t="s">
        <v>1119</v>
      </c>
      <c r="E81" s="299" t="s">
        <v>1120</v>
      </c>
      <c r="F81" s="299" t="s">
        <v>1493</v>
      </c>
      <c r="G81" s="416" t="s">
        <v>559</v>
      </c>
      <c r="H81" s="298" t="s">
        <v>560</v>
      </c>
      <c r="I81" s="300" t="s">
        <v>709</v>
      </c>
      <c r="J81" s="298" t="s">
        <v>560</v>
      </c>
      <c r="K81" s="301" t="s">
        <v>1494</v>
      </c>
      <c r="L81" s="302">
        <v>42949</v>
      </c>
      <c r="M81" s="302">
        <v>42951</v>
      </c>
      <c r="N81" s="303"/>
      <c r="O81" s="303"/>
      <c r="P81" s="326">
        <f>N81+O81</f>
        <v>0</v>
      </c>
      <c r="Q81" s="446">
        <v>2</v>
      </c>
      <c r="R81" s="448">
        <v>54.01</v>
      </c>
      <c r="S81" s="446">
        <f>SUM(0)</f>
        <v>0</v>
      </c>
      <c r="T81" s="446">
        <v>0</v>
      </c>
      <c r="U81" s="449">
        <f t="shared" si="7"/>
        <v>2</v>
      </c>
      <c r="V81" s="450">
        <f t="shared" si="8"/>
        <v>108.02</v>
      </c>
      <c r="W81" s="450">
        <f t="shared" si="9"/>
        <v>108.02</v>
      </c>
      <c r="X81" s="305"/>
    </row>
    <row r="82" spans="1:24" ht="22.5" customHeight="1">
      <c r="A82" s="298" t="s">
        <v>556</v>
      </c>
      <c r="B82" s="415" t="s">
        <v>556</v>
      </c>
      <c r="C82" s="299" t="s">
        <v>981</v>
      </c>
      <c r="D82" s="299" t="s">
        <v>1119</v>
      </c>
      <c r="E82" s="299" t="s">
        <v>1120</v>
      </c>
      <c r="F82" s="299" t="s">
        <v>1495</v>
      </c>
      <c r="G82" s="416" t="s">
        <v>559</v>
      </c>
      <c r="H82" s="298" t="s">
        <v>560</v>
      </c>
      <c r="I82" s="300" t="s">
        <v>984</v>
      </c>
      <c r="J82" s="298" t="s">
        <v>560</v>
      </c>
      <c r="K82" s="301" t="s">
        <v>1496</v>
      </c>
      <c r="L82" s="302">
        <v>42954</v>
      </c>
      <c r="M82" s="302">
        <v>42954</v>
      </c>
      <c r="N82" s="303"/>
      <c r="O82" s="303"/>
      <c r="P82" s="326">
        <f>N82+O82</f>
        <v>0</v>
      </c>
      <c r="Q82" s="446">
        <v>0</v>
      </c>
      <c r="R82" s="448">
        <v>0</v>
      </c>
      <c r="S82" s="446">
        <v>1</v>
      </c>
      <c r="T82" s="446">
        <v>17.52</v>
      </c>
      <c r="U82" s="449">
        <f t="shared" si="7"/>
        <v>1</v>
      </c>
      <c r="V82" s="450">
        <f t="shared" si="8"/>
        <v>17.52</v>
      </c>
      <c r="W82" s="450">
        <f t="shared" si="9"/>
        <v>17.52</v>
      </c>
      <c r="X82" s="305"/>
    </row>
    <row r="83" spans="1:24" ht="26.25" customHeight="1">
      <c r="A83" s="298" t="s">
        <v>556</v>
      </c>
      <c r="B83" s="415" t="s">
        <v>556</v>
      </c>
      <c r="C83" s="299" t="s">
        <v>981</v>
      </c>
      <c r="D83" s="299" t="s">
        <v>1119</v>
      </c>
      <c r="E83" s="299" t="s">
        <v>1120</v>
      </c>
      <c r="F83" s="299" t="s">
        <v>1495</v>
      </c>
      <c r="G83" s="416" t="s">
        <v>559</v>
      </c>
      <c r="H83" s="298" t="s">
        <v>560</v>
      </c>
      <c r="I83" s="300" t="s">
        <v>984</v>
      </c>
      <c r="J83" s="298" t="s">
        <v>560</v>
      </c>
      <c r="K83" s="301" t="s">
        <v>1497</v>
      </c>
      <c r="L83" s="302">
        <v>42955</v>
      </c>
      <c r="M83" s="302">
        <v>42955</v>
      </c>
      <c r="N83" s="303"/>
      <c r="O83" s="303"/>
      <c r="P83" s="326">
        <f>N83+O83</f>
        <v>0</v>
      </c>
      <c r="Q83" s="446">
        <v>0</v>
      </c>
      <c r="R83" s="448">
        <v>0</v>
      </c>
      <c r="S83" s="446">
        <v>1</v>
      </c>
      <c r="T83" s="446">
        <v>17.52</v>
      </c>
      <c r="U83" s="449">
        <f t="shared" si="7"/>
        <v>1</v>
      </c>
      <c r="V83" s="450">
        <f t="shared" si="8"/>
        <v>17.52</v>
      </c>
      <c r="W83" s="450">
        <f t="shared" si="9"/>
        <v>17.52</v>
      </c>
      <c r="X83" s="305"/>
    </row>
    <row r="84" spans="1:24" ht="26.25" customHeight="1">
      <c r="A84" s="298" t="s">
        <v>556</v>
      </c>
      <c r="B84" s="415" t="s">
        <v>556</v>
      </c>
      <c r="C84" s="299" t="s">
        <v>981</v>
      </c>
      <c r="D84" s="299" t="s">
        <v>1119</v>
      </c>
      <c r="E84" s="299" t="s">
        <v>1120</v>
      </c>
      <c r="F84" s="299" t="s">
        <v>1498</v>
      </c>
      <c r="G84" s="416" t="s">
        <v>559</v>
      </c>
      <c r="H84" s="298" t="s">
        <v>560</v>
      </c>
      <c r="I84" s="300" t="s">
        <v>984</v>
      </c>
      <c r="J84" s="298" t="s">
        <v>560</v>
      </c>
      <c r="K84" s="301" t="s">
        <v>1499</v>
      </c>
      <c r="L84" s="302">
        <v>42956</v>
      </c>
      <c r="M84" s="302">
        <v>42956</v>
      </c>
      <c r="N84" s="303"/>
      <c r="O84" s="303"/>
      <c r="P84" s="326">
        <v>0</v>
      </c>
      <c r="Q84" s="446">
        <v>0</v>
      </c>
      <c r="R84" s="448">
        <v>0</v>
      </c>
      <c r="S84" s="446">
        <v>1</v>
      </c>
      <c r="T84" s="446">
        <v>17.52</v>
      </c>
      <c r="U84" s="449">
        <f t="shared" si="7"/>
        <v>1</v>
      </c>
      <c r="V84" s="450">
        <f t="shared" si="8"/>
        <v>17.52</v>
      </c>
      <c r="W84" s="450">
        <f t="shared" si="9"/>
        <v>17.52</v>
      </c>
      <c r="X84" s="305"/>
    </row>
    <row r="85" spans="1:24" ht="22.5" customHeight="1">
      <c r="A85" s="298" t="s">
        <v>556</v>
      </c>
      <c r="B85" s="415" t="s">
        <v>556</v>
      </c>
      <c r="C85" s="299" t="s">
        <v>981</v>
      </c>
      <c r="D85" s="299" t="s">
        <v>1119</v>
      </c>
      <c r="E85" s="299" t="s">
        <v>1120</v>
      </c>
      <c r="F85" s="307" t="s">
        <v>1500</v>
      </c>
      <c r="G85" s="416" t="s">
        <v>559</v>
      </c>
      <c r="H85" s="298" t="s">
        <v>560</v>
      </c>
      <c r="I85" s="300" t="s">
        <v>984</v>
      </c>
      <c r="J85" s="298" t="s">
        <v>560</v>
      </c>
      <c r="K85" s="301" t="s">
        <v>1501</v>
      </c>
      <c r="L85" s="302">
        <v>42969</v>
      </c>
      <c r="M85" s="302">
        <v>42972</v>
      </c>
      <c r="N85" s="303"/>
      <c r="O85" s="303"/>
      <c r="P85" s="326">
        <v>0</v>
      </c>
      <c r="Q85" s="446">
        <v>3</v>
      </c>
      <c r="R85" s="448">
        <v>54.01</v>
      </c>
      <c r="S85" s="446">
        <f t="shared" ref="S85:S146" si="10">SUM(0)</f>
        <v>0</v>
      </c>
      <c r="T85" s="446">
        <v>0</v>
      </c>
      <c r="U85" s="449">
        <f t="shared" si="7"/>
        <v>3</v>
      </c>
      <c r="V85" s="450">
        <f t="shared" si="8"/>
        <v>162.03</v>
      </c>
      <c r="W85" s="450">
        <f t="shared" si="9"/>
        <v>162.03</v>
      </c>
      <c r="X85" s="305"/>
    </row>
    <row r="86" spans="1:24" ht="14.25">
      <c r="A86" s="298" t="s">
        <v>556</v>
      </c>
      <c r="B86" s="415" t="s">
        <v>556</v>
      </c>
      <c r="C86" s="462" t="s">
        <v>892</v>
      </c>
      <c r="D86" s="307" t="s">
        <v>63</v>
      </c>
      <c r="E86" s="382" t="s">
        <v>893</v>
      </c>
      <c r="F86" s="307" t="s">
        <v>27</v>
      </c>
      <c r="G86" s="416" t="s">
        <v>559</v>
      </c>
      <c r="H86" s="298" t="s">
        <v>560</v>
      </c>
      <c r="I86" s="300" t="s">
        <v>733</v>
      </c>
      <c r="J86" s="298" t="s">
        <v>560</v>
      </c>
      <c r="K86" s="301" t="s">
        <v>1502</v>
      </c>
      <c r="L86" s="302">
        <v>42982</v>
      </c>
      <c r="M86" s="302">
        <v>42984</v>
      </c>
      <c r="N86" s="303"/>
      <c r="O86" s="303"/>
      <c r="P86" s="326">
        <f t="shared" ref="P86:P114" si="11">N86+O86</f>
        <v>0</v>
      </c>
      <c r="Q86" s="446">
        <v>2</v>
      </c>
      <c r="R86" s="448">
        <v>54.01</v>
      </c>
      <c r="S86" s="446">
        <v>1</v>
      </c>
      <c r="T86" s="446">
        <v>17.52</v>
      </c>
      <c r="U86" s="449">
        <f t="shared" si="7"/>
        <v>3</v>
      </c>
      <c r="V86" s="450">
        <f t="shared" si="8"/>
        <v>125.53999999999999</v>
      </c>
      <c r="W86" s="450">
        <f t="shared" si="9"/>
        <v>125.53999999999999</v>
      </c>
      <c r="X86" s="305"/>
    </row>
    <row r="87" spans="1:24" ht="14.25">
      <c r="A87" s="298" t="s">
        <v>556</v>
      </c>
      <c r="B87" s="415" t="s">
        <v>556</v>
      </c>
      <c r="C87" s="299" t="s">
        <v>1503</v>
      </c>
      <c r="D87" s="307" t="s">
        <v>125</v>
      </c>
      <c r="E87" s="307" t="s">
        <v>1046</v>
      </c>
      <c r="F87" s="307" t="s">
        <v>1504</v>
      </c>
      <c r="G87" s="416" t="s">
        <v>559</v>
      </c>
      <c r="H87" s="298" t="s">
        <v>560</v>
      </c>
      <c r="I87" s="300" t="s">
        <v>896</v>
      </c>
      <c r="J87" s="298" t="s">
        <v>560</v>
      </c>
      <c r="K87" s="301" t="s">
        <v>1249</v>
      </c>
      <c r="L87" s="302">
        <v>42978</v>
      </c>
      <c r="M87" s="302">
        <v>42983</v>
      </c>
      <c r="N87" s="303"/>
      <c r="O87" s="303"/>
      <c r="P87" s="326">
        <f t="shared" si="11"/>
        <v>0</v>
      </c>
      <c r="Q87" s="446">
        <v>5</v>
      </c>
      <c r="R87" s="448">
        <v>54.01</v>
      </c>
      <c r="S87" s="446">
        <f t="shared" si="10"/>
        <v>0</v>
      </c>
      <c r="T87" s="446">
        <v>0</v>
      </c>
      <c r="U87" s="449">
        <f t="shared" si="7"/>
        <v>5</v>
      </c>
      <c r="V87" s="450">
        <f t="shared" si="8"/>
        <v>270.05</v>
      </c>
      <c r="W87" s="450">
        <f t="shared" si="9"/>
        <v>270.05</v>
      </c>
      <c r="X87" s="463">
        <f>SUM(W87+W111)</f>
        <v>540.1</v>
      </c>
    </row>
    <row r="88" spans="1:24" ht="14.25">
      <c r="A88" s="298" t="s">
        <v>556</v>
      </c>
      <c r="B88" s="415" t="s">
        <v>556</v>
      </c>
      <c r="C88" s="299" t="s">
        <v>992</v>
      </c>
      <c r="D88" s="307" t="s">
        <v>41</v>
      </c>
      <c r="E88" s="307" t="s">
        <v>231</v>
      </c>
      <c r="F88" s="307" t="s">
        <v>1505</v>
      </c>
      <c r="G88" s="416" t="s">
        <v>559</v>
      </c>
      <c r="H88" s="298" t="s">
        <v>560</v>
      </c>
      <c r="I88" s="300" t="s">
        <v>896</v>
      </c>
      <c r="J88" s="298" t="s">
        <v>560</v>
      </c>
      <c r="K88" s="301" t="s">
        <v>1506</v>
      </c>
      <c r="L88" s="302">
        <v>42992</v>
      </c>
      <c r="M88" s="302">
        <v>42993</v>
      </c>
      <c r="N88" s="303"/>
      <c r="O88" s="303"/>
      <c r="P88" s="326">
        <f t="shared" si="11"/>
        <v>0</v>
      </c>
      <c r="Q88" s="446">
        <v>1</v>
      </c>
      <c r="R88" s="448">
        <v>95.97</v>
      </c>
      <c r="S88" s="446">
        <f t="shared" si="10"/>
        <v>0</v>
      </c>
      <c r="T88" s="446">
        <v>0</v>
      </c>
      <c r="U88" s="449">
        <f t="shared" si="7"/>
        <v>1</v>
      </c>
      <c r="V88" s="450">
        <f t="shared" si="8"/>
        <v>95.97</v>
      </c>
      <c r="W88" s="450">
        <f t="shared" si="9"/>
        <v>95.97</v>
      </c>
      <c r="X88" s="463">
        <f>SUM(W88:W92)</f>
        <v>374.24999999999989</v>
      </c>
    </row>
    <row r="89" spans="1:24" ht="14.25">
      <c r="A89" s="298" t="s">
        <v>556</v>
      </c>
      <c r="B89" s="415" t="s">
        <v>556</v>
      </c>
      <c r="C89" s="299" t="s">
        <v>992</v>
      </c>
      <c r="D89" s="307" t="s">
        <v>41</v>
      </c>
      <c r="E89" s="307" t="s">
        <v>231</v>
      </c>
      <c r="F89" s="307" t="s">
        <v>1507</v>
      </c>
      <c r="G89" s="416" t="s">
        <v>559</v>
      </c>
      <c r="H89" s="298" t="s">
        <v>560</v>
      </c>
      <c r="I89" s="300" t="s">
        <v>570</v>
      </c>
      <c r="J89" s="298" t="s">
        <v>560</v>
      </c>
      <c r="K89" s="301" t="s">
        <v>1508</v>
      </c>
      <c r="L89" s="302">
        <v>42999</v>
      </c>
      <c r="M89" s="302">
        <v>43001</v>
      </c>
      <c r="N89" s="303"/>
      <c r="O89" s="303"/>
      <c r="P89" s="326">
        <f t="shared" si="11"/>
        <v>0</v>
      </c>
      <c r="Q89" s="446">
        <v>2</v>
      </c>
      <c r="R89" s="448">
        <v>95.97</v>
      </c>
      <c r="S89" s="446">
        <f t="shared" si="10"/>
        <v>0</v>
      </c>
      <c r="T89" s="446">
        <v>0</v>
      </c>
      <c r="U89" s="449">
        <f t="shared" si="7"/>
        <v>2</v>
      </c>
      <c r="V89" s="450">
        <f t="shared" si="8"/>
        <v>191.94</v>
      </c>
      <c r="W89" s="450">
        <f t="shared" si="9"/>
        <v>191.94</v>
      </c>
      <c r="X89" s="305"/>
    </row>
    <row r="90" spans="1:24" ht="14.25">
      <c r="A90" s="298" t="s">
        <v>556</v>
      </c>
      <c r="B90" s="415" t="s">
        <v>556</v>
      </c>
      <c r="C90" s="299" t="s">
        <v>992</v>
      </c>
      <c r="D90" s="307" t="s">
        <v>41</v>
      </c>
      <c r="E90" s="307" t="s">
        <v>231</v>
      </c>
      <c r="F90" s="307" t="s">
        <v>1509</v>
      </c>
      <c r="G90" s="416" t="s">
        <v>559</v>
      </c>
      <c r="H90" s="298" t="s">
        <v>560</v>
      </c>
      <c r="I90" s="300" t="s">
        <v>570</v>
      </c>
      <c r="J90" s="298" t="s">
        <v>560</v>
      </c>
      <c r="K90" s="301" t="s">
        <v>1510</v>
      </c>
      <c r="L90" s="302">
        <v>43002</v>
      </c>
      <c r="M90" s="302">
        <v>43002</v>
      </c>
      <c r="N90" s="303"/>
      <c r="O90" s="303"/>
      <c r="P90" s="326">
        <f t="shared" si="11"/>
        <v>0</v>
      </c>
      <c r="Q90" s="446">
        <v>0</v>
      </c>
      <c r="R90" s="448">
        <v>0</v>
      </c>
      <c r="S90" s="446">
        <v>1</v>
      </c>
      <c r="T90" s="446">
        <v>28.78</v>
      </c>
      <c r="U90" s="449">
        <f t="shared" si="7"/>
        <v>1</v>
      </c>
      <c r="V90" s="450">
        <f t="shared" si="8"/>
        <v>28.78</v>
      </c>
      <c r="W90" s="450">
        <f t="shared" si="9"/>
        <v>28.78</v>
      </c>
      <c r="X90" s="305"/>
    </row>
    <row r="91" spans="1:24" ht="14.25">
      <c r="A91" s="298" t="s">
        <v>556</v>
      </c>
      <c r="B91" s="415" t="s">
        <v>556</v>
      </c>
      <c r="C91" s="299" t="s">
        <v>992</v>
      </c>
      <c r="D91" s="307" t="s">
        <v>41</v>
      </c>
      <c r="E91" s="307" t="s">
        <v>231</v>
      </c>
      <c r="F91" s="307" t="s">
        <v>1511</v>
      </c>
      <c r="G91" s="416" t="s">
        <v>559</v>
      </c>
      <c r="H91" s="298" t="s">
        <v>560</v>
      </c>
      <c r="I91" s="300" t="s">
        <v>570</v>
      </c>
      <c r="J91" s="298" t="s">
        <v>560</v>
      </c>
      <c r="K91" s="301" t="s">
        <v>1242</v>
      </c>
      <c r="L91" s="302">
        <v>43005</v>
      </c>
      <c r="M91" s="302">
        <v>43005</v>
      </c>
      <c r="N91" s="303"/>
      <c r="O91" s="303"/>
      <c r="P91" s="326">
        <f t="shared" si="11"/>
        <v>0</v>
      </c>
      <c r="Q91" s="446">
        <v>0</v>
      </c>
      <c r="R91" s="448">
        <v>0</v>
      </c>
      <c r="S91" s="446">
        <v>1</v>
      </c>
      <c r="T91" s="446">
        <v>28.78</v>
      </c>
      <c r="U91" s="449">
        <f t="shared" si="7"/>
        <v>1</v>
      </c>
      <c r="V91" s="450">
        <f t="shared" si="8"/>
        <v>28.78</v>
      </c>
      <c r="W91" s="450">
        <f t="shared" si="9"/>
        <v>28.78</v>
      </c>
      <c r="X91" s="305"/>
    </row>
    <row r="92" spans="1:24" ht="14.25">
      <c r="A92" s="298" t="s">
        <v>556</v>
      </c>
      <c r="B92" s="415" t="s">
        <v>556</v>
      </c>
      <c r="C92" s="299" t="s">
        <v>992</v>
      </c>
      <c r="D92" s="307" t="s">
        <v>41</v>
      </c>
      <c r="E92" s="307" t="s">
        <v>231</v>
      </c>
      <c r="F92" s="307" t="s">
        <v>1512</v>
      </c>
      <c r="G92" s="416" t="s">
        <v>559</v>
      </c>
      <c r="H92" s="298" t="s">
        <v>560</v>
      </c>
      <c r="I92" s="300" t="s">
        <v>896</v>
      </c>
      <c r="J92" s="298" t="s">
        <v>560</v>
      </c>
      <c r="K92" s="301" t="s">
        <v>1513</v>
      </c>
      <c r="L92" s="302">
        <v>43007</v>
      </c>
      <c r="M92" s="302">
        <v>43007</v>
      </c>
      <c r="N92" s="303"/>
      <c r="O92" s="303"/>
      <c r="P92" s="326">
        <f t="shared" si="11"/>
        <v>0</v>
      </c>
      <c r="Q92" s="446">
        <v>0</v>
      </c>
      <c r="R92" s="448">
        <v>0</v>
      </c>
      <c r="S92" s="446">
        <v>1</v>
      </c>
      <c r="T92" s="446">
        <v>28.78</v>
      </c>
      <c r="U92" s="449">
        <f t="shared" si="7"/>
        <v>1</v>
      </c>
      <c r="V92" s="450">
        <f t="shared" si="8"/>
        <v>28.78</v>
      </c>
      <c r="W92" s="450">
        <f t="shared" si="9"/>
        <v>28.78</v>
      </c>
      <c r="X92" s="305"/>
    </row>
    <row r="93" spans="1:24" ht="14.25">
      <c r="A93" s="357" t="s">
        <v>556</v>
      </c>
      <c r="B93" s="358" t="s">
        <v>556</v>
      </c>
      <c r="C93" s="299" t="s">
        <v>1514</v>
      </c>
      <c r="D93" s="299" t="s">
        <v>216</v>
      </c>
      <c r="E93" s="299" t="s">
        <v>1000</v>
      </c>
      <c r="F93" s="307" t="s">
        <v>1505</v>
      </c>
      <c r="G93" s="361" t="s">
        <v>559</v>
      </c>
      <c r="H93" s="298" t="s">
        <v>560</v>
      </c>
      <c r="I93" s="300" t="s">
        <v>896</v>
      </c>
      <c r="J93" s="298" t="s">
        <v>560</v>
      </c>
      <c r="K93" s="301" t="s">
        <v>1506</v>
      </c>
      <c r="L93" s="302">
        <v>42992</v>
      </c>
      <c r="M93" s="302">
        <v>42993</v>
      </c>
      <c r="N93" s="303"/>
      <c r="O93" s="303"/>
      <c r="P93" s="326">
        <f t="shared" si="11"/>
        <v>0</v>
      </c>
      <c r="Q93" s="446">
        <v>1</v>
      </c>
      <c r="R93" s="448">
        <v>54.01</v>
      </c>
      <c r="S93" s="446">
        <f t="shared" si="10"/>
        <v>0</v>
      </c>
      <c r="T93" s="446">
        <v>0</v>
      </c>
      <c r="U93" s="449">
        <f t="shared" si="7"/>
        <v>1</v>
      </c>
      <c r="V93" s="450">
        <f t="shared" si="8"/>
        <v>54.01</v>
      </c>
      <c r="W93" s="450">
        <f t="shared" si="9"/>
        <v>54.01</v>
      </c>
      <c r="X93" s="463">
        <f>SUM(W93:W97)</f>
        <v>251.08</v>
      </c>
    </row>
    <row r="94" spans="1:24" ht="14.25">
      <c r="A94" s="357" t="s">
        <v>556</v>
      </c>
      <c r="B94" s="358" t="s">
        <v>556</v>
      </c>
      <c r="C94" s="299" t="s">
        <v>1514</v>
      </c>
      <c r="D94" s="299" t="s">
        <v>216</v>
      </c>
      <c r="E94" s="299" t="s">
        <v>1000</v>
      </c>
      <c r="F94" s="307" t="s">
        <v>1507</v>
      </c>
      <c r="G94" s="361" t="s">
        <v>559</v>
      </c>
      <c r="H94" s="298" t="s">
        <v>560</v>
      </c>
      <c r="I94" s="300" t="s">
        <v>896</v>
      </c>
      <c r="J94" s="298" t="s">
        <v>560</v>
      </c>
      <c r="K94" s="301" t="s">
        <v>1508</v>
      </c>
      <c r="L94" s="302">
        <v>42999</v>
      </c>
      <c r="M94" s="302">
        <v>43001</v>
      </c>
      <c r="N94" s="303"/>
      <c r="O94" s="303"/>
      <c r="P94" s="326">
        <f t="shared" si="11"/>
        <v>0</v>
      </c>
      <c r="Q94" s="446">
        <v>2</v>
      </c>
      <c r="R94" s="448">
        <v>54.01</v>
      </c>
      <c r="S94" s="446">
        <f t="shared" si="10"/>
        <v>0</v>
      </c>
      <c r="T94" s="446">
        <v>0</v>
      </c>
      <c r="U94" s="449">
        <f t="shared" si="7"/>
        <v>2</v>
      </c>
      <c r="V94" s="450">
        <f t="shared" si="8"/>
        <v>108.02</v>
      </c>
      <c r="W94" s="450">
        <f t="shared" si="9"/>
        <v>108.02</v>
      </c>
      <c r="X94" s="305"/>
    </row>
    <row r="95" spans="1:24" ht="14.25">
      <c r="A95" s="298" t="s">
        <v>556</v>
      </c>
      <c r="B95" s="415" t="s">
        <v>556</v>
      </c>
      <c r="C95" s="299" t="s">
        <v>1514</v>
      </c>
      <c r="D95" s="299" t="s">
        <v>216</v>
      </c>
      <c r="E95" s="299" t="s">
        <v>1000</v>
      </c>
      <c r="F95" s="307" t="s">
        <v>1509</v>
      </c>
      <c r="G95" s="416" t="s">
        <v>559</v>
      </c>
      <c r="H95" s="298" t="s">
        <v>560</v>
      </c>
      <c r="I95" s="300" t="s">
        <v>570</v>
      </c>
      <c r="J95" s="298" t="s">
        <v>560</v>
      </c>
      <c r="K95" s="301" t="s">
        <v>1510</v>
      </c>
      <c r="L95" s="302">
        <v>43002</v>
      </c>
      <c r="M95" s="302">
        <v>43002</v>
      </c>
      <c r="N95" s="303"/>
      <c r="O95" s="303"/>
      <c r="P95" s="326">
        <f t="shared" si="11"/>
        <v>0</v>
      </c>
      <c r="Q95" s="446">
        <v>0</v>
      </c>
      <c r="R95" s="448">
        <v>0</v>
      </c>
      <c r="S95" s="446">
        <v>1</v>
      </c>
      <c r="T95" s="446">
        <v>17.52</v>
      </c>
      <c r="U95" s="449">
        <f t="shared" si="7"/>
        <v>1</v>
      </c>
      <c r="V95" s="450">
        <f t="shared" si="8"/>
        <v>17.52</v>
      </c>
      <c r="W95" s="450">
        <f t="shared" si="9"/>
        <v>17.52</v>
      </c>
      <c r="X95" s="305"/>
    </row>
    <row r="96" spans="1:24" ht="14.25">
      <c r="A96" s="298" t="s">
        <v>556</v>
      </c>
      <c r="B96" s="415" t="s">
        <v>556</v>
      </c>
      <c r="C96" s="299" t="s">
        <v>1514</v>
      </c>
      <c r="D96" s="299" t="s">
        <v>216</v>
      </c>
      <c r="E96" s="299" t="s">
        <v>1000</v>
      </c>
      <c r="F96" s="307" t="s">
        <v>1511</v>
      </c>
      <c r="G96" s="416" t="s">
        <v>559</v>
      </c>
      <c r="H96" s="298" t="s">
        <v>560</v>
      </c>
      <c r="I96" s="300" t="s">
        <v>570</v>
      </c>
      <c r="J96" s="298" t="s">
        <v>1241</v>
      </c>
      <c r="K96" s="301" t="s">
        <v>1242</v>
      </c>
      <c r="L96" s="302">
        <v>43005</v>
      </c>
      <c r="M96" s="302">
        <v>43005</v>
      </c>
      <c r="N96" s="303"/>
      <c r="O96" s="303"/>
      <c r="P96" s="326">
        <f t="shared" si="11"/>
        <v>0</v>
      </c>
      <c r="Q96" s="446">
        <v>1</v>
      </c>
      <c r="R96" s="448">
        <v>54.01</v>
      </c>
      <c r="S96" s="446">
        <f t="shared" si="10"/>
        <v>0</v>
      </c>
      <c r="T96" s="446">
        <v>0</v>
      </c>
      <c r="U96" s="449">
        <f t="shared" si="7"/>
        <v>1</v>
      </c>
      <c r="V96" s="450">
        <f t="shared" si="8"/>
        <v>54.01</v>
      </c>
      <c r="W96" s="450">
        <f t="shared" si="9"/>
        <v>54.01</v>
      </c>
      <c r="X96" s="305"/>
    </row>
    <row r="97" spans="1:24" ht="14.25">
      <c r="A97" s="298" t="s">
        <v>556</v>
      </c>
      <c r="B97" s="415" t="s">
        <v>556</v>
      </c>
      <c r="C97" s="299" t="s">
        <v>1514</v>
      </c>
      <c r="D97" s="299" t="s">
        <v>216</v>
      </c>
      <c r="E97" s="299" t="s">
        <v>1000</v>
      </c>
      <c r="F97" s="307" t="s">
        <v>1512</v>
      </c>
      <c r="G97" s="416" t="s">
        <v>559</v>
      </c>
      <c r="H97" s="298" t="s">
        <v>560</v>
      </c>
      <c r="I97" s="300" t="s">
        <v>570</v>
      </c>
      <c r="J97" s="298" t="s">
        <v>1241</v>
      </c>
      <c r="K97" s="301" t="s">
        <v>1513</v>
      </c>
      <c r="L97" s="302">
        <v>43007</v>
      </c>
      <c r="M97" s="302">
        <v>43007</v>
      </c>
      <c r="N97" s="303"/>
      <c r="O97" s="303"/>
      <c r="P97" s="326">
        <f t="shared" si="11"/>
        <v>0</v>
      </c>
      <c r="Q97" s="446">
        <v>0</v>
      </c>
      <c r="R97" s="448">
        <v>0</v>
      </c>
      <c r="S97" s="446">
        <v>1</v>
      </c>
      <c r="T97" s="446">
        <v>17.52</v>
      </c>
      <c r="U97" s="449">
        <f t="shared" si="7"/>
        <v>1</v>
      </c>
      <c r="V97" s="450">
        <f t="shared" si="8"/>
        <v>17.52</v>
      </c>
      <c r="W97" s="450">
        <f t="shared" si="9"/>
        <v>17.52</v>
      </c>
      <c r="X97" s="305"/>
    </row>
    <row r="98" spans="1:24" ht="20.25" customHeight="1">
      <c r="A98" s="298" t="s">
        <v>556</v>
      </c>
      <c r="B98" s="415" t="s">
        <v>556</v>
      </c>
      <c r="C98" s="299" t="s">
        <v>1001</v>
      </c>
      <c r="D98" s="307" t="s">
        <v>89</v>
      </c>
      <c r="E98" s="307" t="s">
        <v>1515</v>
      </c>
      <c r="F98" s="307" t="s">
        <v>1516</v>
      </c>
      <c r="G98" s="416" t="s">
        <v>559</v>
      </c>
      <c r="H98" s="298" t="s">
        <v>560</v>
      </c>
      <c r="I98" s="300" t="s">
        <v>896</v>
      </c>
      <c r="J98" s="298" t="s">
        <v>1241</v>
      </c>
      <c r="K98" s="301" t="s">
        <v>1391</v>
      </c>
      <c r="L98" s="302">
        <v>43012</v>
      </c>
      <c r="M98" s="302">
        <v>43015</v>
      </c>
      <c r="N98" s="303"/>
      <c r="O98" s="303"/>
      <c r="P98" s="326">
        <f t="shared" si="11"/>
        <v>0</v>
      </c>
      <c r="Q98" s="446">
        <v>3</v>
      </c>
      <c r="R98" s="448">
        <v>54.01</v>
      </c>
      <c r="S98" s="446">
        <f t="shared" si="10"/>
        <v>0</v>
      </c>
      <c r="T98" s="446">
        <v>0</v>
      </c>
      <c r="U98" s="449">
        <f t="shared" si="7"/>
        <v>3</v>
      </c>
      <c r="V98" s="450">
        <f t="shared" si="8"/>
        <v>162.03</v>
      </c>
      <c r="W98" s="450">
        <f t="shared" si="9"/>
        <v>162.03</v>
      </c>
      <c r="X98" s="305"/>
    </row>
    <row r="99" spans="1:24" ht="14.25">
      <c r="A99" s="298" t="s">
        <v>556</v>
      </c>
      <c r="B99" s="415" t="s">
        <v>556</v>
      </c>
      <c r="C99" s="299" t="s">
        <v>1393</v>
      </c>
      <c r="D99" s="307" t="s">
        <v>498</v>
      </c>
      <c r="E99" s="307" t="s">
        <v>1250</v>
      </c>
      <c r="F99" s="307" t="s">
        <v>1516</v>
      </c>
      <c r="G99" s="416" t="s">
        <v>559</v>
      </c>
      <c r="H99" s="298" t="s">
        <v>560</v>
      </c>
      <c r="I99" s="300" t="s">
        <v>896</v>
      </c>
      <c r="J99" s="298" t="s">
        <v>560</v>
      </c>
      <c r="K99" s="301" t="s">
        <v>1391</v>
      </c>
      <c r="L99" s="302">
        <v>43012</v>
      </c>
      <c r="M99" s="302">
        <v>43015</v>
      </c>
      <c r="N99" s="303"/>
      <c r="O99" s="303"/>
      <c r="P99" s="326">
        <f t="shared" si="11"/>
        <v>0</v>
      </c>
      <c r="Q99" s="446">
        <v>3</v>
      </c>
      <c r="R99" s="448">
        <v>54.01</v>
      </c>
      <c r="S99" s="446">
        <f t="shared" si="10"/>
        <v>0</v>
      </c>
      <c r="T99" s="446">
        <v>0</v>
      </c>
      <c r="U99" s="449">
        <f t="shared" si="7"/>
        <v>3</v>
      </c>
      <c r="V99" s="450">
        <f t="shared" si="8"/>
        <v>162.03</v>
      </c>
      <c r="W99" s="450">
        <f t="shared" si="9"/>
        <v>162.03</v>
      </c>
      <c r="X99" s="305"/>
    </row>
    <row r="100" spans="1:24" ht="14.25">
      <c r="A100" s="298" t="s">
        <v>556</v>
      </c>
      <c r="B100" s="415" t="s">
        <v>556</v>
      </c>
      <c r="C100" s="382" t="s">
        <v>1517</v>
      </c>
      <c r="D100" s="307" t="s">
        <v>1518</v>
      </c>
      <c r="E100" s="307" t="s">
        <v>1519</v>
      </c>
      <c r="F100" s="307" t="s">
        <v>1516</v>
      </c>
      <c r="G100" s="416" t="s">
        <v>559</v>
      </c>
      <c r="H100" s="298" t="s">
        <v>560</v>
      </c>
      <c r="I100" s="300" t="s">
        <v>896</v>
      </c>
      <c r="J100" s="298" t="s">
        <v>560</v>
      </c>
      <c r="K100" s="301" t="s">
        <v>1391</v>
      </c>
      <c r="L100" s="302">
        <v>43013</v>
      </c>
      <c r="M100" s="302">
        <v>43015</v>
      </c>
      <c r="N100" s="303"/>
      <c r="O100" s="303"/>
      <c r="P100" s="326">
        <f t="shared" si="11"/>
        <v>0</v>
      </c>
      <c r="Q100" s="446">
        <v>2</v>
      </c>
      <c r="R100" s="448">
        <v>54.01</v>
      </c>
      <c r="S100" s="446">
        <f t="shared" si="10"/>
        <v>0</v>
      </c>
      <c r="T100" s="446">
        <v>0</v>
      </c>
      <c r="U100" s="449">
        <f t="shared" si="7"/>
        <v>2</v>
      </c>
      <c r="V100" s="450">
        <f t="shared" si="8"/>
        <v>108.02</v>
      </c>
      <c r="W100" s="450">
        <f t="shared" si="9"/>
        <v>108.02</v>
      </c>
      <c r="X100" s="463">
        <f>SUM(W100+W102)</f>
        <v>162.03</v>
      </c>
    </row>
    <row r="101" spans="1:24" ht="14.25">
      <c r="A101" s="298" t="s">
        <v>556</v>
      </c>
      <c r="B101" s="415" t="s">
        <v>556</v>
      </c>
      <c r="C101" s="382" t="s">
        <v>905</v>
      </c>
      <c r="D101" s="307" t="s">
        <v>906</v>
      </c>
      <c r="E101" s="307" t="s">
        <v>1308</v>
      </c>
      <c r="F101" s="307" t="s">
        <v>1516</v>
      </c>
      <c r="G101" s="416" t="s">
        <v>559</v>
      </c>
      <c r="H101" s="298" t="s">
        <v>560</v>
      </c>
      <c r="I101" s="300" t="s">
        <v>896</v>
      </c>
      <c r="J101" s="298" t="s">
        <v>560</v>
      </c>
      <c r="K101" s="301" t="s">
        <v>1391</v>
      </c>
      <c r="L101" s="302">
        <v>43013</v>
      </c>
      <c r="M101" s="302">
        <v>43015</v>
      </c>
      <c r="N101" s="303"/>
      <c r="O101" s="303"/>
      <c r="P101" s="326">
        <f t="shared" si="11"/>
        <v>0</v>
      </c>
      <c r="Q101" s="446">
        <v>2</v>
      </c>
      <c r="R101" s="448">
        <v>54.01</v>
      </c>
      <c r="S101" s="446">
        <f t="shared" si="10"/>
        <v>0</v>
      </c>
      <c r="T101" s="446">
        <v>0</v>
      </c>
      <c r="U101" s="449">
        <f t="shared" si="7"/>
        <v>2</v>
      </c>
      <c r="V101" s="450">
        <f t="shared" si="8"/>
        <v>108.02</v>
      </c>
      <c r="W101" s="450">
        <f t="shared" si="9"/>
        <v>108.02</v>
      </c>
      <c r="X101" s="463">
        <f>SUM(W101+W103)</f>
        <v>216.04</v>
      </c>
    </row>
    <row r="102" spans="1:24" ht="14.25">
      <c r="A102" s="298" t="s">
        <v>556</v>
      </c>
      <c r="B102" s="415" t="s">
        <v>556</v>
      </c>
      <c r="C102" s="382" t="s">
        <v>1517</v>
      </c>
      <c r="D102" s="307" t="s">
        <v>1518</v>
      </c>
      <c r="E102" s="307" t="s">
        <v>1519</v>
      </c>
      <c r="F102" s="307" t="s">
        <v>1520</v>
      </c>
      <c r="G102" s="416" t="s">
        <v>559</v>
      </c>
      <c r="H102" s="298" t="s">
        <v>560</v>
      </c>
      <c r="I102" s="300" t="s">
        <v>896</v>
      </c>
      <c r="J102" s="298" t="s">
        <v>560</v>
      </c>
      <c r="K102" s="301" t="s">
        <v>979</v>
      </c>
      <c r="L102" s="302">
        <v>43000</v>
      </c>
      <c r="M102" s="302">
        <v>43001</v>
      </c>
      <c r="N102" s="303"/>
      <c r="O102" s="303"/>
      <c r="P102" s="326">
        <f t="shared" si="11"/>
        <v>0</v>
      </c>
      <c r="Q102" s="446">
        <v>1</v>
      </c>
      <c r="R102" s="448">
        <v>54.01</v>
      </c>
      <c r="S102" s="446">
        <f t="shared" si="10"/>
        <v>0</v>
      </c>
      <c r="T102" s="446">
        <v>0</v>
      </c>
      <c r="U102" s="449">
        <f t="shared" si="7"/>
        <v>1</v>
      </c>
      <c r="V102" s="450">
        <f t="shared" si="8"/>
        <v>54.01</v>
      </c>
      <c r="W102" s="450">
        <f t="shared" si="9"/>
        <v>54.01</v>
      </c>
      <c r="X102" s="305"/>
    </row>
    <row r="103" spans="1:24" ht="14.25">
      <c r="A103" s="298" t="s">
        <v>556</v>
      </c>
      <c r="B103" s="415" t="s">
        <v>556</v>
      </c>
      <c r="C103" s="299" t="s">
        <v>905</v>
      </c>
      <c r="D103" s="307" t="s">
        <v>906</v>
      </c>
      <c r="E103" s="307" t="s">
        <v>1308</v>
      </c>
      <c r="F103" s="307" t="s">
        <v>1521</v>
      </c>
      <c r="G103" s="416" t="s">
        <v>559</v>
      </c>
      <c r="H103" s="298" t="s">
        <v>560</v>
      </c>
      <c r="I103" s="300" t="s">
        <v>896</v>
      </c>
      <c r="J103" s="298" t="s">
        <v>560</v>
      </c>
      <c r="K103" s="301" t="s">
        <v>1508</v>
      </c>
      <c r="L103" s="302">
        <v>42999</v>
      </c>
      <c r="M103" s="302">
        <v>43001</v>
      </c>
      <c r="N103" s="303"/>
      <c r="O103" s="303"/>
      <c r="P103" s="326">
        <f t="shared" si="11"/>
        <v>0</v>
      </c>
      <c r="Q103" s="446">
        <v>2</v>
      </c>
      <c r="R103" s="448">
        <v>54.01</v>
      </c>
      <c r="S103" s="446">
        <f t="shared" si="10"/>
        <v>0</v>
      </c>
      <c r="T103" s="446">
        <v>0</v>
      </c>
      <c r="U103" s="449">
        <f t="shared" si="7"/>
        <v>2</v>
      </c>
      <c r="V103" s="450">
        <f t="shared" si="8"/>
        <v>108.02</v>
      </c>
      <c r="W103" s="450">
        <f t="shared" si="9"/>
        <v>108.02</v>
      </c>
      <c r="X103" s="305"/>
    </row>
    <row r="104" spans="1:24" ht="14.25">
      <c r="A104" s="298" t="s">
        <v>556</v>
      </c>
      <c r="B104" s="415" t="s">
        <v>556</v>
      </c>
      <c r="C104" s="382" t="s">
        <v>1522</v>
      </c>
      <c r="D104" s="307" t="s">
        <v>59</v>
      </c>
      <c r="E104" s="307" t="s">
        <v>1523</v>
      </c>
      <c r="F104" s="307" t="s">
        <v>1524</v>
      </c>
      <c r="G104" s="416" t="s">
        <v>559</v>
      </c>
      <c r="H104" s="298" t="s">
        <v>560</v>
      </c>
      <c r="I104" s="300" t="s">
        <v>896</v>
      </c>
      <c r="J104" s="298" t="s">
        <v>560</v>
      </c>
      <c r="K104" s="301" t="s">
        <v>1525</v>
      </c>
      <c r="L104" s="302">
        <v>42975</v>
      </c>
      <c r="M104" s="302">
        <v>42978</v>
      </c>
      <c r="N104" s="303"/>
      <c r="O104" s="303"/>
      <c r="P104" s="326">
        <f t="shared" si="11"/>
        <v>0</v>
      </c>
      <c r="Q104" s="446">
        <v>3</v>
      </c>
      <c r="R104" s="448">
        <v>54.01</v>
      </c>
      <c r="S104" s="446">
        <f t="shared" si="10"/>
        <v>0</v>
      </c>
      <c r="T104" s="446">
        <v>0</v>
      </c>
      <c r="U104" s="449">
        <f t="shared" si="7"/>
        <v>3</v>
      </c>
      <c r="V104" s="450">
        <f t="shared" si="8"/>
        <v>162.03</v>
      </c>
      <c r="W104" s="450">
        <f t="shared" si="9"/>
        <v>162.03</v>
      </c>
      <c r="X104" s="461">
        <f>SUM(W104+W105)</f>
        <v>270.05</v>
      </c>
    </row>
    <row r="105" spans="1:24" ht="14.25">
      <c r="A105" s="298" t="s">
        <v>556</v>
      </c>
      <c r="B105" s="415" t="s">
        <v>556</v>
      </c>
      <c r="C105" s="382" t="s">
        <v>1522</v>
      </c>
      <c r="D105" s="307" t="s">
        <v>59</v>
      </c>
      <c r="E105" s="307" t="s">
        <v>1523</v>
      </c>
      <c r="F105" s="307" t="s">
        <v>1524</v>
      </c>
      <c r="G105" s="416" t="s">
        <v>559</v>
      </c>
      <c r="H105" s="298" t="s">
        <v>560</v>
      </c>
      <c r="I105" s="300" t="s">
        <v>896</v>
      </c>
      <c r="J105" s="298" t="s">
        <v>560</v>
      </c>
      <c r="K105" s="301" t="s">
        <v>1525</v>
      </c>
      <c r="L105" s="302">
        <v>42963</v>
      </c>
      <c r="M105" s="302">
        <v>42965</v>
      </c>
      <c r="N105" s="303"/>
      <c r="O105" s="303"/>
      <c r="P105" s="326">
        <f t="shared" si="11"/>
        <v>0</v>
      </c>
      <c r="Q105" s="446">
        <v>2</v>
      </c>
      <c r="R105" s="448">
        <v>54.01</v>
      </c>
      <c r="S105" s="446">
        <f t="shared" si="10"/>
        <v>0</v>
      </c>
      <c r="T105" s="446">
        <v>0</v>
      </c>
      <c r="U105" s="449">
        <f t="shared" si="7"/>
        <v>2</v>
      </c>
      <c r="V105" s="450">
        <f t="shared" si="8"/>
        <v>108.02</v>
      </c>
      <c r="W105" s="450">
        <f t="shared" si="9"/>
        <v>108.02</v>
      </c>
      <c r="X105" s="305"/>
    </row>
    <row r="106" spans="1:24" ht="14.25">
      <c r="A106" s="298" t="s">
        <v>556</v>
      </c>
      <c r="B106" s="415" t="s">
        <v>556</v>
      </c>
      <c r="C106" s="299" t="s">
        <v>1060</v>
      </c>
      <c r="D106" s="307" t="s">
        <v>26</v>
      </c>
      <c r="E106" s="307" t="s">
        <v>1061</v>
      </c>
      <c r="F106" s="307" t="s">
        <v>27</v>
      </c>
      <c r="G106" s="416" t="s">
        <v>559</v>
      </c>
      <c r="H106" s="298" t="s">
        <v>560</v>
      </c>
      <c r="I106" s="300" t="s">
        <v>733</v>
      </c>
      <c r="J106" s="298" t="s">
        <v>560</v>
      </c>
      <c r="K106" s="301" t="s">
        <v>1278</v>
      </c>
      <c r="L106" s="302">
        <v>42990</v>
      </c>
      <c r="M106" s="302">
        <v>42991</v>
      </c>
      <c r="N106" s="303"/>
      <c r="O106" s="303"/>
      <c r="P106" s="326">
        <f t="shared" si="11"/>
        <v>0</v>
      </c>
      <c r="Q106" s="446">
        <v>1</v>
      </c>
      <c r="R106" s="448">
        <v>54.01</v>
      </c>
      <c r="S106" s="446">
        <v>1</v>
      </c>
      <c r="T106" s="446">
        <v>17.52</v>
      </c>
      <c r="U106" s="449">
        <f t="shared" si="7"/>
        <v>2</v>
      </c>
      <c r="V106" s="450">
        <f t="shared" si="8"/>
        <v>71.53</v>
      </c>
      <c r="W106" s="450">
        <f t="shared" si="9"/>
        <v>71.53</v>
      </c>
      <c r="X106" s="305"/>
    </row>
    <row r="107" spans="1:24" ht="16.5" customHeight="1">
      <c r="A107" s="298" t="s">
        <v>556</v>
      </c>
      <c r="B107" s="415" t="s">
        <v>556</v>
      </c>
      <c r="C107" s="299" t="s">
        <v>60</v>
      </c>
      <c r="D107" s="307" t="s">
        <v>32</v>
      </c>
      <c r="E107" s="307" t="s">
        <v>1061</v>
      </c>
      <c r="F107" s="307" t="s">
        <v>27</v>
      </c>
      <c r="G107" s="416" t="s">
        <v>559</v>
      </c>
      <c r="H107" s="298" t="s">
        <v>560</v>
      </c>
      <c r="I107" s="300" t="s">
        <v>895</v>
      </c>
      <c r="J107" s="298" t="s">
        <v>560</v>
      </c>
      <c r="K107" s="301" t="s">
        <v>1277</v>
      </c>
      <c r="L107" s="302">
        <v>42997</v>
      </c>
      <c r="M107" s="302">
        <v>42998</v>
      </c>
      <c r="N107" s="303"/>
      <c r="O107" s="303"/>
      <c r="P107" s="326">
        <f t="shared" si="11"/>
        <v>0</v>
      </c>
      <c r="Q107" s="446">
        <v>1</v>
      </c>
      <c r="R107" s="448">
        <v>54.01</v>
      </c>
      <c r="S107" s="446">
        <v>1</v>
      </c>
      <c r="T107" s="446">
        <v>17.52</v>
      </c>
      <c r="U107" s="449">
        <f t="shared" si="7"/>
        <v>2</v>
      </c>
      <c r="V107" s="450">
        <f t="shared" si="8"/>
        <v>71.53</v>
      </c>
      <c r="W107" s="450">
        <f t="shared" si="9"/>
        <v>71.53</v>
      </c>
      <c r="X107" s="305"/>
    </row>
    <row r="108" spans="1:24" ht="14.25">
      <c r="A108" s="298" t="s">
        <v>556</v>
      </c>
      <c r="B108" s="415" t="s">
        <v>556</v>
      </c>
      <c r="C108" s="299" t="s">
        <v>1281</v>
      </c>
      <c r="D108" s="307" t="s">
        <v>1282</v>
      </c>
      <c r="E108" s="307" t="s">
        <v>1302</v>
      </c>
      <c r="F108" s="307" t="s">
        <v>27</v>
      </c>
      <c r="G108" s="416" t="s">
        <v>559</v>
      </c>
      <c r="H108" s="298" t="s">
        <v>560</v>
      </c>
      <c r="I108" s="300" t="s">
        <v>733</v>
      </c>
      <c r="J108" s="298" t="s">
        <v>560</v>
      </c>
      <c r="K108" s="301" t="s">
        <v>1276</v>
      </c>
      <c r="L108" s="302">
        <v>42992</v>
      </c>
      <c r="M108" s="302">
        <v>42993</v>
      </c>
      <c r="N108" s="303"/>
      <c r="O108" s="303"/>
      <c r="P108" s="326">
        <f t="shared" si="11"/>
        <v>0</v>
      </c>
      <c r="Q108" s="446">
        <v>1</v>
      </c>
      <c r="R108" s="448">
        <v>54.01</v>
      </c>
      <c r="S108" s="446">
        <v>1</v>
      </c>
      <c r="T108" s="446">
        <v>17.52</v>
      </c>
      <c r="U108" s="449">
        <f t="shared" si="7"/>
        <v>2</v>
      </c>
      <c r="V108" s="450">
        <f t="shared" si="8"/>
        <v>71.53</v>
      </c>
      <c r="W108" s="450">
        <f t="shared" si="9"/>
        <v>71.53</v>
      </c>
      <c r="X108" s="305"/>
    </row>
    <row r="109" spans="1:24" ht="14.25">
      <c r="A109" s="298" t="s">
        <v>556</v>
      </c>
      <c r="B109" s="415" t="s">
        <v>556</v>
      </c>
      <c r="C109" s="299" t="s">
        <v>1006</v>
      </c>
      <c r="D109" s="307" t="s">
        <v>1007</v>
      </c>
      <c r="E109" s="307" t="s">
        <v>1005</v>
      </c>
      <c r="F109" s="307" t="s">
        <v>1524</v>
      </c>
      <c r="G109" s="416" t="s">
        <v>559</v>
      </c>
      <c r="H109" s="298" t="s">
        <v>560</v>
      </c>
      <c r="I109" s="300" t="s">
        <v>896</v>
      </c>
      <c r="J109" s="298" t="s">
        <v>560</v>
      </c>
      <c r="K109" s="301" t="s">
        <v>1525</v>
      </c>
      <c r="L109" s="302" t="s">
        <v>1526</v>
      </c>
      <c r="M109" s="302">
        <v>42965</v>
      </c>
      <c r="N109" s="303"/>
      <c r="O109" s="303"/>
      <c r="P109" s="326">
        <f t="shared" si="11"/>
        <v>0</v>
      </c>
      <c r="Q109" s="446">
        <v>2</v>
      </c>
      <c r="R109" s="448">
        <v>54.01</v>
      </c>
      <c r="S109" s="446">
        <f t="shared" si="10"/>
        <v>0</v>
      </c>
      <c r="T109" s="446">
        <v>0</v>
      </c>
      <c r="U109" s="449">
        <f t="shared" si="7"/>
        <v>2</v>
      </c>
      <c r="V109" s="450">
        <f t="shared" si="8"/>
        <v>108.02</v>
      </c>
      <c r="W109" s="450">
        <f t="shared" si="9"/>
        <v>108.02</v>
      </c>
      <c r="X109" s="379"/>
    </row>
    <row r="110" spans="1:24" ht="14.25">
      <c r="A110" s="298" t="s">
        <v>556</v>
      </c>
      <c r="B110" s="415" t="s">
        <v>556</v>
      </c>
      <c r="C110" s="299" t="s">
        <v>840</v>
      </c>
      <c r="D110" s="307" t="s">
        <v>126</v>
      </c>
      <c r="E110" s="381" t="s">
        <v>1527</v>
      </c>
      <c r="F110" s="381" t="s">
        <v>1528</v>
      </c>
      <c r="G110" s="416" t="s">
        <v>559</v>
      </c>
      <c r="H110" s="298" t="s">
        <v>560</v>
      </c>
      <c r="I110" s="300" t="s">
        <v>896</v>
      </c>
      <c r="J110" s="298" t="s">
        <v>858</v>
      </c>
      <c r="K110" s="301" t="s">
        <v>1530</v>
      </c>
      <c r="L110" s="302">
        <v>42996</v>
      </c>
      <c r="M110" s="302">
        <v>42999</v>
      </c>
      <c r="N110" s="303"/>
      <c r="O110" s="303"/>
      <c r="P110" s="326">
        <f t="shared" si="11"/>
        <v>0</v>
      </c>
      <c r="Q110" s="446">
        <v>3</v>
      </c>
      <c r="R110" s="448">
        <v>166.04</v>
      </c>
      <c r="S110" s="446">
        <f t="shared" si="10"/>
        <v>0</v>
      </c>
      <c r="T110" s="446">
        <v>0</v>
      </c>
      <c r="U110" s="449">
        <f t="shared" si="7"/>
        <v>3</v>
      </c>
      <c r="V110" s="450">
        <f t="shared" si="8"/>
        <v>498.12</v>
      </c>
      <c r="W110" s="450">
        <f t="shared" si="9"/>
        <v>498.12</v>
      </c>
      <c r="X110" s="379"/>
    </row>
    <row r="111" spans="1:24" ht="14.25">
      <c r="A111" s="298" t="s">
        <v>556</v>
      </c>
      <c r="B111" s="415" t="s">
        <v>556</v>
      </c>
      <c r="C111" s="299" t="s">
        <v>1503</v>
      </c>
      <c r="D111" s="307" t="s">
        <v>125</v>
      </c>
      <c r="E111" s="307" t="s">
        <v>1046</v>
      </c>
      <c r="F111" s="307" t="s">
        <v>1529</v>
      </c>
      <c r="G111" s="416" t="s">
        <v>559</v>
      </c>
      <c r="H111" s="298" t="s">
        <v>560</v>
      </c>
      <c r="I111" s="300" t="s">
        <v>896</v>
      </c>
      <c r="J111" s="298" t="s">
        <v>560</v>
      </c>
      <c r="K111" s="301" t="s">
        <v>1249</v>
      </c>
      <c r="L111" s="302">
        <v>42985</v>
      </c>
      <c r="M111" s="302">
        <v>42990</v>
      </c>
      <c r="N111" s="303"/>
      <c r="O111" s="303"/>
      <c r="P111" s="326">
        <f t="shared" si="11"/>
        <v>0</v>
      </c>
      <c r="Q111" s="446">
        <v>5</v>
      </c>
      <c r="R111" s="448">
        <v>54.01</v>
      </c>
      <c r="S111" s="446">
        <f t="shared" si="10"/>
        <v>0</v>
      </c>
      <c r="T111" s="446">
        <v>0</v>
      </c>
      <c r="U111" s="449">
        <f t="shared" si="7"/>
        <v>5</v>
      </c>
      <c r="V111" s="450">
        <f t="shared" si="8"/>
        <v>270.05</v>
      </c>
      <c r="W111" s="450">
        <f t="shared" si="9"/>
        <v>270.05</v>
      </c>
      <c r="X111" s="379"/>
    </row>
    <row r="112" spans="1:24" ht="14.25">
      <c r="A112" s="298" t="s">
        <v>556</v>
      </c>
      <c r="B112" s="415" t="s">
        <v>556</v>
      </c>
      <c r="C112" s="299"/>
      <c r="D112" s="307"/>
      <c r="E112" s="307"/>
      <c r="F112" s="307"/>
      <c r="G112" s="416" t="s">
        <v>559</v>
      </c>
      <c r="H112" s="298" t="s">
        <v>560</v>
      </c>
      <c r="I112" s="300"/>
      <c r="J112" s="298" t="s">
        <v>560</v>
      </c>
      <c r="K112" s="301"/>
      <c r="L112" s="302"/>
      <c r="M112" s="302"/>
      <c r="N112" s="303"/>
      <c r="O112" s="303"/>
      <c r="P112" s="326">
        <f t="shared" si="11"/>
        <v>0</v>
      </c>
      <c r="Q112" s="446">
        <v>0</v>
      </c>
      <c r="R112" s="448">
        <v>0</v>
      </c>
      <c r="S112" s="446">
        <f t="shared" si="10"/>
        <v>0</v>
      </c>
      <c r="T112" s="446">
        <v>0</v>
      </c>
      <c r="U112" s="449">
        <f t="shared" si="7"/>
        <v>0</v>
      </c>
      <c r="V112" s="450">
        <f t="shared" si="8"/>
        <v>0</v>
      </c>
      <c r="W112" s="450">
        <f t="shared" si="9"/>
        <v>0</v>
      </c>
      <c r="X112" s="305"/>
    </row>
    <row r="113" spans="1:24" ht="14.25">
      <c r="A113" s="298" t="s">
        <v>556</v>
      </c>
      <c r="B113" s="415" t="s">
        <v>556</v>
      </c>
      <c r="C113" s="299"/>
      <c r="D113" s="307"/>
      <c r="E113" s="307"/>
      <c r="F113" s="307"/>
      <c r="G113" s="416" t="s">
        <v>559</v>
      </c>
      <c r="H113" s="298" t="s">
        <v>560</v>
      </c>
      <c r="I113" s="300"/>
      <c r="J113" s="298" t="s">
        <v>560</v>
      </c>
      <c r="K113" s="301"/>
      <c r="L113" s="302"/>
      <c r="M113" s="302"/>
      <c r="N113" s="303"/>
      <c r="O113" s="303"/>
      <c r="P113" s="326">
        <f t="shared" si="11"/>
        <v>0</v>
      </c>
      <c r="Q113" s="446">
        <v>0</v>
      </c>
      <c r="R113" s="448">
        <v>0</v>
      </c>
      <c r="S113" s="446">
        <f t="shared" si="10"/>
        <v>0</v>
      </c>
      <c r="T113" s="446">
        <v>0</v>
      </c>
      <c r="U113" s="449">
        <f t="shared" si="7"/>
        <v>0</v>
      </c>
      <c r="V113" s="450">
        <f t="shared" si="8"/>
        <v>0</v>
      </c>
      <c r="W113" s="450">
        <f t="shared" si="9"/>
        <v>0</v>
      </c>
      <c r="X113" s="305"/>
    </row>
    <row r="114" spans="1:24" ht="14.25">
      <c r="A114" s="298" t="s">
        <v>556</v>
      </c>
      <c r="B114" s="415" t="s">
        <v>556</v>
      </c>
      <c r="C114" s="299"/>
      <c r="D114" s="307"/>
      <c r="E114" s="307"/>
      <c r="F114" s="307"/>
      <c r="G114" s="416" t="s">
        <v>559</v>
      </c>
      <c r="H114" s="298" t="s">
        <v>560</v>
      </c>
      <c r="I114" s="300"/>
      <c r="J114" s="298" t="s">
        <v>560</v>
      </c>
      <c r="K114" s="301"/>
      <c r="L114" s="302"/>
      <c r="M114" s="302"/>
      <c r="N114" s="303"/>
      <c r="O114" s="303"/>
      <c r="P114" s="326">
        <f t="shared" si="11"/>
        <v>0</v>
      </c>
      <c r="Q114" s="446">
        <v>0</v>
      </c>
      <c r="R114" s="448">
        <v>0</v>
      </c>
      <c r="S114" s="446">
        <f t="shared" si="10"/>
        <v>0</v>
      </c>
      <c r="T114" s="446">
        <v>0</v>
      </c>
      <c r="U114" s="449">
        <f t="shared" si="7"/>
        <v>0</v>
      </c>
      <c r="V114" s="450">
        <f t="shared" si="8"/>
        <v>0</v>
      </c>
      <c r="W114" s="450">
        <f t="shared" si="9"/>
        <v>0</v>
      </c>
      <c r="X114" s="305"/>
    </row>
    <row r="115" spans="1:24" ht="14.25">
      <c r="A115" s="298" t="s">
        <v>556</v>
      </c>
      <c r="B115" s="415" t="s">
        <v>556</v>
      </c>
      <c r="C115" s="299"/>
      <c r="D115" s="307"/>
      <c r="E115" s="307"/>
      <c r="F115" s="307"/>
      <c r="G115" s="416" t="s">
        <v>559</v>
      </c>
      <c r="H115" s="298" t="s">
        <v>560</v>
      </c>
      <c r="I115" s="300"/>
      <c r="J115" s="298" t="s">
        <v>560</v>
      </c>
      <c r="K115" s="301"/>
      <c r="L115" s="302"/>
      <c r="M115" s="302"/>
      <c r="N115" s="303"/>
      <c r="O115" s="303"/>
      <c r="P115" s="326">
        <f>N115+O115</f>
        <v>0</v>
      </c>
      <c r="Q115" s="446">
        <v>0</v>
      </c>
      <c r="R115" s="448">
        <v>0</v>
      </c>
      <c r="S115" s="446">
        <f t="shared" si="10"/>
        <v>0</v>
      </c>
      <c r="T115" s="446">
        <v>0</v>
      </c>
      <c r="U115" s="449">
        <f t="shared" si="7"/>
        <v>0</v>
      </c>
      <c r="V115" s="450">
        <f t="shared" si="8"/>
        <v>0</v>
      </c>
      <c r="W115" s="450">
        <f t="shared" si="9"/>
        <v>0</v>
      </c>
      <c r="X115" s="305"/>
    </row>
    <row r="116" spans="1:24" ht="14.25">
      <c r="A116" s="298" t="s">
        <v>556</v>
      </c>
      <c r="B116" s="415" t="s">
        <v>556</v>
      </c>
      <c r="C116" s="299"/>
      <c r="D116" s="307"/>
      <c r="E116" s="307"/>
      <c r="F116" s="307"/>
      <c r="G116" s="416" t="s">
        <v>559</v>
      </c>
      <c r="H116" s="298" t="s">
        <v>560</v>
      </c>
      <c r="I116" s="300"/>
      <c r="J116" s="298" t="s">
        <v>560</v>
      </c>
      <c r="K116" s="301"/>
      <c r="L116" s="302"/>
      <c r="M116" s="302"/>
      <c r="N116" s="303"/>
      <c r="O116" s="303"/>
      <c r="P116" s="326">
        <f>N116+O116</f>
        <v>0</v>
      </c>
      <c r="Q116" s="446">
        <v>0</v>
      </c>
      <c r="R116" s="448">
        <v>0</v>
      </c>
      <c r="S116" s="446">
        <f t="shared" si="10"/>
        <v>0</v>
      </c>
      <c r="T116" s="446">
        <v>0</v>
      </c>
      <c r="U116" s="449">
        <f t="shared" si="7"/>
        <v>0</v>
      </c>
      <c r="V116" s="450">
        <f t="shared" si="8"/>
        <v>0</v>
      </c>
      <c r="W116" s="450">
        <f t="shared" si="9"/>
        <v>0</v>
      </c>
      <c r="X116" s="305"/>
    </row>
    <row r="117" spans="1:24" ht="14.25">
      <c r="A117" s="298" t="s">
        <v>556</v>
      </c>
      <c r="B117" s="415" t="s">
        <v>556</v>
      </c>
      <c r="C117" s="299"/>
      <c r="D117" s="307"/>
      <c r="E117" s="307"/>
      <c r="F117" s="307"/>
      <c r="G117" s="416" t="s">
        <v>559</v>
      </c>
      <c r="H117" s="298" t="s">
        <v>560</v>
      </c>
      <c r="I117" s="300"/>
      <c r="J117" s="298" t="s">
        <v>560</v>
      </c>
      <c r="K117" s="301"/>
      <c r="L117" s="302"/>
      <c r="M117" s="302"/>
      <c r="N117" s="303"/>
      <c r="O117" s="303"/>
      <c r="P117" s="326">
        <f>N117+O117</f>
        <v>0</v>
      </c>
      <c r="Q117" s="446">
        <v>0</v>
      </c>
      <c r="R117" s="448">
        <v>0</v>
      </c>
      <c r="S117" s="446">
        <f t="shared" si="10"/>
        <v>0</v>
      </c>
      <c r="T117" s="446">
        <v>0</v>
      </c>
      <c r="U117" s="449">
        <f t="shared" si="7"/>
        <v>0</v>
      </c>
      <c r="V117" s="450">
        <f t="shared" si="8"/>
        <v>0</v>
      </c>
      <c r="W117" s="450">
        <f t="shared" si="9"/>
        <v>0</v>
      </c>
      <c r="X117" s="305"/>
    </row>
    <row r="118" spans="1:24" ht="14.25">
      <c r="A118" s="298" t="s">
        <v>556</v>
      </c>
      <c r="B118" s="415" t="s">
        <v>556</v>
      </c>
      <c r="C118" s="299"/>
      <c r="D118" s="307"/>
      <c r="E118" s="307"/>
      <c r="F118" s="307"/>
      <c r="G118" s="416" t="s">
        <v>559</v>
      </c>
      <c r="H118" s="298" t="s">
        <v>560</v>
      </c>
      <c r="I118" s="300"/>
      <c r="J118" s="298" t="s">
        <v>560</v>
      </c>
      <c r="K118" s="301"/>
      <c r="L118" s="302"/>
      <c r="M118" s="302"/>
      <c r="N118" s="303"/>
      <c r="O118" s="303"/>
      <c r="P118" s="326">
        <f>N118+O118</f>
        <v>0</v>
      </c>
      <c r="Q118" s="446">
        <v>0</v>
      </c>
      <c r="R118" s="448">
        <v>0</v>
      </c>
      <c r="S118" s="446">
        <f t="shared" si="10"/>
        <v>0</v>
      </c>
      <c r="T118" s="446">
        <v>0</v>
      </c>
      <c r="U118" s="449">
        <f t="shared" si="7"/>
        <v>0</v>
      </c>
      <c r="V118" s="450">
        <f t="shared" si="8"/>
        <v>0</v>
      </c>
      <c r="W118" s="450">
        <f t="shared" si="9"/>
        <v>0</v>
      </c>
      <c r="X118" s="305"/>
    </row>
    <row r="119" spans="1:24" ht="14.25">
      <c r="A119" s="298" t="s">
        <v>556</v>
      </c>
      <c r="B119" s="415" t="s">
        <v>556</v>
      </c>
      <c r="C119" s="299"/>
      <c r="D119" s="307"/>
      <c r="E119" s="307"/>
      <c r="F119" s="307"/>
      <c r="G119" s="416" t="s">
        <v>559</v>
      </c>
      <c r="H119" s="298" t="s">
        <v>560</v>
      </c>
      <c r="I119" s="300"/>
      <c r="J119" s="298" t="s">
        <v>560</v>
      </c>
      <c r="K119" s="301"/>
      <c r="L119" s="302"/>
      <c r="M119" s="302"/>
      <c r="N119" s="303"/>
      <c r="O119" s="303"/>
      <c r="P119" s="326">
        <f>N119+O119</f>
        <v>0</v>
      </c>
      <c r="Q119" s="446">
        <v>0</v>
      </c>
      <c r="R119" s="448">
        <v>0</v>
      </c>
      <c r="S119" s="446">
        <f t="shared" si="10"/>
        <v>0</v>
      </c>
      <c r="T119" s="446">
        <v>0</v>
      </c>
      <c r="U119" s="449">
        <f t="shared" si="7"/>
        <v>0</v>
      </c>
      <c r="V119" s="450">
        <f t="shared" si="8"/>
        <v>0</v>
      </c>
      <c r="W119" s="450">
        <f t="shared" si="9"/>
        <v>0</v>
      </c>
      <c r="X119" s="305"/>
    </row>
    <row r="120" spans="1:24" ht="14.25">
      <c r="A120" s="357" t="s">
        <v>556</v>
      </c>
      <c r="B120" s="358" t="s">
        <v>556</v>
      </c>
      <c r="C120" s="299"/>
      <c r="D120" s="299"/>
      <c r="E120" s="299"/>
      <c r="F120" s="299"/>
      <c r="G120" s="361" t="s">
        <v>559</v>
      </c>
      <c r="H120" s="298" t="s">
        <v>560</v>
      </c>
      <c r="I120" s="300"/>
      <c r="J120" s="298" t="s">
        <v>560</v>
      </c>
      <c r="K120" s="301"/>
      <c r="L120" s="302"/>
      <c r="M120" s="302"/>
      <c r="N120" s="303"/>
      <c r="O120" s="303"/>
      <c r="P120" s="326">
        <f t="shared" ref="P120:P141" si="12">N120+O120</f>
        <v>0</v>
      </c>
      <c r="Q120" s="446">
        <v>0</v>
      </c>
      <c r="R120" s="448">
        <v>0</v>
      </c>
      <c r="S120" s="446">
        <f t="shared" si="10"/>
        <v>0</v>
      </c>
      <c r="T120" s="446">
        <v>0</v>
      </c>
      <c r="U120" s="449">
        <f t="shared" si="7"/>
        <v>0</v>
      </c>
      <c r="V120" s="450">
        <f t="shared" si="8"/>
        <v>0</v>
      </c>
      <c r="W120" s="450">
        <f t="shared" si="9"/>
        <v>0</v>
      </c>
      <c r="X120" s="305"/>
    </row>
    <row r="121" spans="1:24" ht="14.25">
      <c r="A121" s="357" t="s">
        <v>556</v>
      </c>
      <c r="B121" s="358" t="s">
        <v>556</v>
      </c>
      <c r="C121" s="299"/>
      <c r="D121" s="299"/>
      <c r="E121" s="299"/>
      <c r="F121" s="299"/>
      <c r="G121" s="361" t="s">
        <v>559</v>
      </c>
      <c r="H121" s="298" t="s">
        <v>560</v>
      </c>
      <c r="I121" s="300"/>
      <c r="J121" s="298" t="s">
        <v>560</v>
      </c>
      <c r="K121" s="301"/>
      <c r="L121" s="302"/>
      <c r="M121" s="302"/>
      <c r="N121" s="303"/>
      <c r="O121" s="303"/>
      <c r="P121" s="326">
        <f t="shared" si="12"/>
        <v>0</v>
      </c>
      <c r="Q121" s="446">
        <v>0</v>
      </c>
      <c r="R121" s="448">
        <v>0</v>
      </c>
      <c r="S121" s="446">
        <f t="shared" si="10"/>
        <v>0</v>
      </c>
      <c r="T121" s="446">
        <v>0</v>
      </c>
      <c r="U121" s="449">
        <f t="shared" si="7"/>
        <v>0</v>
      </c>
      <c r="V121" s="450">
        <f t="shared" si="8"/>
        <v>0</v>
      </c>
      <c r="W121" s="450">
        <f t="shared" si="9"/>
        <v>0</v>
      </c>
      <c r="X121" s="305"/>
    </row>
    <row r="122" spans="1:24" ht="14.25">
      <c r="A122" s="298" t="s">
        <v>556</v>
      </c>
      <c r="B122" s="415" t="s">
        <v>556</v>
      </c>
      <c r="C122" s="299"/>
      <c r="D122" s="299"/>
      <c r="E122" s="299"/>
      <c r="F122" s="299"/>
      <c r="G122" s="416" t="s">
        <v>559</v>
      </c>
      <c r="H122" s="298" t="s">
        <v>560</v>
      </c>
      <c r="I122" s="300"/>
      <c r="J122" s="298" t="s">
        <v>560</v>
      </c>
      <c r="K122" s="301"/>
      <c r="L122" s="302"/>
      <c r="M122" s="302"/>
      <c r="N122" s="303"/>
      <c r="O122" s="303"/>
      <c r="P122" s="326">
        <f t="shared" si="12"/>
        <v>0</v>
      </c>
      <c r="Q122" s="446">
        <v>0</v>
      </c>
      <c r="R122" s="448">
        <v>0</v>
      </c>
      <c r="S122" s="446">
        <f t="shared" si="10"/>
        <v>0</v>
      </c>
      <c r="T122" s="446">
        <v>0</v>
      </c>
      <c r="U122" s="449">
        <f t="shared" si="7"/>
        <v>0</v>
      </c>
      <c r="V122" s="450">
        <f t="shared" si="8"/>
        <v>0</v>
      </c>
      <c r="W122" s="450">
        <f t="shared" si="9"/>
        <v>0</v>
      </c>
      <c r="X122" s="305"/>
    </row>
    <row r="123" spans="1:24" ht="14.25">
      <c r="A123" s="298" t="s">
        <v>556</v>
      </c>
      <c r="B123" s="415" t="s">
        <v>556</v>
      </c>
      <c r="C123" s="299"/>
      <c r="D123" s="307"/>
      <c r="E123" s="307"/>
      <c r="F123" s="307"/>
      <c r="G123" s="416" t="s">
        <v>559</v>
      </c>
      <c r="H123" s="298" t="s">
        <v>560</v>
      </c>
      <c r="I123" s="300"/>
      <c r="J123" s="298" t="s">
        <v>1241</v>
      </c>
      <c r="K123" s="301"/>
      <c r="L123" s="302"/>
      <c r="M123" s="302"/>
      <c r="N123" s="303"/>
      <c r="O123" s="303"/>
      <c r="P123" s="326">
        <f t="shared" si="12"/>
        <v>0</v>
      </c>
      <c r="Q123" s="446">
        <v>0</v>
      </c>
      <c r="R123" s="448">
        <v>0</v>
      </c>
      <c r="S123" s="446">
        <f t="shared" si="10"/>
        <v>0</v>
      </c>
      <c r="T123" s="446">
        <v>0</v>
      </c>
      <c r="U123" s="449">
        <f t="shared" si="7"/>
        <v>0</v>
      </c>
      <c r="V123" s="450">
        <f t="shared" si="8"/>
        <v>0</v>
      </c>
      <c r="W123" s="450">
        <f t="shared" si="9"/>
        <v>0</v>
      </c>
      <c r="X123" s="305"/>
    </row>
    <row r="124" spans="1:24" ht="14.25">
      <c r="A124" s="298" t="s">
        <v>556</v>
      </c>
      <c r="B124" s="415" t="s">
        <v>556</v>
      </c>
      <c r="C124" s="299"/>
      <c r="D124" s="307"/>
      <c r="E124" s="307"/>
      <c r="F124" s="307"/>
      <c r="G124" s="416" t="s">
        <v>559</v>
      </c>
      <c r="H124" s="298" t="s">
        <v>560</v>
      </c>
      <c r="I124" s="300"/>
      <c r="J124" s="298" t="s">
        <v>1241</v>
      </c>
      <c r="K124" s="301"/>
      <c r="L124" s="302"/>
      <c r="M124" s="302"/>
      <c r="N124" s="303"/>
      <c r="O124" s="303"/>
      <c r="P124" s="326">
        <f t="shared" si="12"/>
        <v>0</v>
      </c>
      <c r="Q124" s="446">
        <v>0</v>
      </c>
      <c r="R124" s="448">
        <v>0</v>
      </c>
      <c r="S124" s="446">
        <f t="shared" si="10"/>
        <v>0</v>
      </c>
      <c r="T124" s="446">
        <v>0</v>
      </c>
      <c r="U124" s="449">
        <f t="shared" si="7"/>
        <v>0</v>
      </c>
      <c r="V124" s="450">
        <f t="shared" si="8"/>
        <v>0</v>
      </c>
      <c r="W124" s="450">
        <f t="shared" si="9"/>
        <v>0</v>
      </c>
      <c r="X124" s="305"/>
    </row>
    <row r="125" spans="1:24" ht="14.25">
      <c r="A125" s="298" t="s">
        <v>556</v>
      </c>
      <c r="B125" s="415" t="s">
        <v>556</v>
      </c>
      <c r="C125" s="299"/>
      <c r="D125" s="307"/>
      <c r="E125" s="307"/>
      <c r="F125" s="307"/>
      <c r="G125" s="416" t="s">
        <v>559</v>
      </c>
      <c r="H125" s="298" t="s">
        <v>560</v>
      </c>
      <c r="I125" s="300"/>
      <c r="J125" s="298" t="s">
        <v>1241</v>
      </c>
      <c r="K125" s="301"/>
      <c r="L125" s="302"/>
      <c r="M125" s="302"/>
      <c r="N125" s="303"/>
      <c r="O125" s="303"/>
      <c r="P125" s="326">
        <f t="shared" si="12"/>
        <v>0</v>
      </c>
      <c r="Q125" s="446">
        <v>0</v>
      </c>
      <c r="R125" s="448">
        <v>0</v>
      </c>
      <c r="S125" s="446">
        <f t="shared" si="10"/>
        <v>0</v>
      </c>
      <c r="T125" s="446">
        <v>0</v>
      </c>
      <c r="U125" s="449">
        <f t="shared" si="7"/>
        <v>0</v>
      </c>
      <c r="V125" s="450">
        <f t="shared" si="8"/>
        <v>0</v>
      </c>
      <c r="W125" s="450">
        <f t="shared" si="9"/>
        <v>0</v>
      </c>
      <c r="X125" s="305"/>
    </row>
    <row r="126" spans="1:24" ht="14.25">
      <c r="A126" s="298" t="s">
        <v>556</v>
      </c>
      <c r="B126" s="415" t="s">
        <v>556</v>
      </c>
      <c r="C126" s="299"/>
      <c r="D126" s="307"/>
      <c r="E126" s="307"/>
      <c r="F126" s="307"/>
      <c r="G126" s="416" t="s">
        <v>559</v>
      </c>
      <c r="H126" s="298" t="s">
        <v>560</v>
      </c>
      <c r="I126" s="300"/>
      <c r="J126" s="298" t="s">
        <v>560</v>
      </c>
      <c r="K126" s="301"/>
      <c r="L126" s="302"/>
      <c r="M126" s="302"/>
      <c r="N126" s="303"/>
      <c r="O126" s="303"/>
      <c r="P126" s="326">
        <f t="shared" si="12"/>
        <v>0</v>
      </c>
      <c r="Q126" s="446">
        <v>0</v>
      </c>
      <c r="R126" s="448">
        <v>0</v>
      </c>
      <c r="S126" s="446">
        <f t="shared" si="10"/>
        <v>0</v>
      </c>
      <c r="T126" s="446">
        <v>0</v>
      </c>
      <c r="U126" s="449">
        <f t="shared" si="7"/>
        <v>0</v>
      </c>
      <c r="V126" s="450">
        <f t="shared" si="8"/>
        <v>0</v>
      </c>
      <c r="W126" s="450">
        <f t="shared" si="9"/>
        <v>0</v>
      </c>
      <c r="X126" s="305"/>
    </row>
    <row r="127" spans="1:24" ht="14.25">
      <c r="A127" s="298" t="s">
        <v>556</v>
      </c>
      <c r="B127" s="415" t="s">
        <v>556</v>
      </c>
      <c r="C127" s="382"/>
      <c r="D127" s="307"/>
      <c r="E127" s="307"/>
      <c r="F127" s="307"/>
      <c r="G127" s="416" t="s">
        <v>559</v>
      </c>
      <c r="H127" s="298" t="s">
        <v>560</v>
      </c>
      <c r="I127" s="300"/>
      <c r="J127" s="298" t="s">
        <v>560</v>
      </c>
      <c r="K127" s="301"/>
      <c r="L127" s="302"/>
      <c r="M127" s="302"/>
      <c r="N127" s="303"/>
      <c r="O127" s="303"/>
      <c r="P127" s="326">
        <f t="shared" si="12"/>
        <v>0</v>
      </c>
      <c r="Q127" s="446">
        <v>0</v>
      </c>
      <c r="R127" s="448">
        <v>0</v>
      </c>
      <c r="S127" s="446">
        <f t="shared" si="10"/>
        <v>0</v>
      </c>
      <c r="T127" s="446">
        <v>0</v>
      </c>
      <c r="U127" s="449">
        <f t="shared" si="7"/>
        <v>0</v>
      </c>
      <c r="V127" s="450">
        <f t="shared" si="8"/>
        <v>0</v>
      </c>
      <c r="W127" s="450">
        <f t="shared" si="9"/>
        <v>0</v>
      </c>
      <c r="X127" s="305"/>
    </row>
    <row r="128" spans="1:24" ht="14.25">
      <c r="A128" s="298" t="s">
        <v>556</v>
      </c>
      <c r="B128" s="415" t="s">
        <v>556</v>
      </c>
      <c r="C128" s="382"/>
      <c r="D128" s="307"/>
      <c r="E128" s="307"/>
      <c r="F128" s="307"/>
      <c r="G128" s="416" t="s">
        <v>559</v>
      </c>
      <c r="H128" s="298" t="s">
        <v>560</v>
      </c>
      <c r="I128" s="300"/>
      <c r="J128" s="298" t="s">
        <v>560</v>
      </c>
      <c r="K128" s="301"/>
      <c r="L128" s="302"/>
      <c r="M128" s="302"/>
      <c r="N128" s="303"/>
      <c r="O128" s="303"/>
      <c r="P128" s="326">
        <f t="shared" si="12"/>
        <v>0</v>
      </c>
      <c r="Q128" s="446">
        <v>0</v>
      </c>
      <c r="R128" s="448">
        <v>0</v>
      </c>
      <c r="S128" s="446">
        <f t="shared" si="10"/>
        <v>0</v>
      </c>
      <c r="T128" s="446">
        <v>0</v>
      </c>
      <c r="U128" s="449">
        <f t="shared" si="7"/>
        <v>0</v>
      </c>
      <c r="V128" s="450">
        <f t="shared" si="8"/>
        <v>0</v>
      </c>
      <c r="W128" s="450">
        <f t="shared" si="9"/>
        <v>0</v>
      </c>
      <c r="X128" s="305"/>
    </row>
    <row r="129" spans="1:24" ht="14.25">
      <c r="A129" s="298" t="s">
        <v>556</v>
      </c>
      <c r="B129" s="415" t="s">
        <v>556</v>
      </c>
      <c r="C129" s="299"/>
      <c r="D129" s="307"/>
      <c r="E129" s="307"/>
      <c r="F129" s="307"/>
      <c r="G129" s="416" t="s">
        <v>559</v>
      </c>
      <c r="H129" s="298" t="s">
        <v>560</v>
      </c>
      <c r="I129" s="300"/>
      <c r="J129" s="298" t="s">
        <v>560</v>
      </c>
      <c r="K129" s="301"/>
      <c r="L129" s="302"/>
      <c r="M129" s="302"/>
      <c r="N129" s="303"/>
      <c r="O129" s="303"/>
      <c r="P129" s="326">
        <f t="shared" si="12"/>
        <v>0</v>
      </c>
      <c r="Q129" s="446">
        <v>0</v>
      </c>
      <c r="R129" s="448">
        <v>0</v>
      </c>
      <c r="S129" s="446">
        <f t="shared" si="10"/>
        <v>0</v>
      </c>
      <c r="T129" s="446">
        <v>0</v>
      </c>
      <c r="U129" s="449">
        <f t="shared" si="7"/>
        <v>0</v>
      </c>
      <c r="V129" s="450">
        <f t="shared" si="8"/>
        <v>0</v>
      </c>
      <c r="W129" s="450">
        <f t="shared" si="9"/>
        <v>0</v>
      </c>
      <c r="X129" s="305"/>
    </row>
    <row r="130" spans="1:24" ht="14.25">
      <c r="A130" s="298" t="s">
        <v>556</v>
      </c>
      <c r="B130" s="415" t="s">
        <v>556</v>
      </c>
      <c r="C130" s="299"/>
      <c r="D130" s="307"/>
      <c r="E130" s="307"/>
      <c r="F130" s="307"/>
      <c r="G130" s="416" t="s">
        <v>559</v>
      </c>
      <c r="H130" s="298" t="s">
        <v>560</v>
      </c>
      <c r="I130" s="300"/>
      <c r="J130" s="298" t="s">
        <v>560</v>
      </c>
      <c r="K130" s="300"/>
      <c r="L130" s="302"/>
      <c r="M130" s="302"/>
      <c r="N130" s="303"/>
      <c r="O130" s="303"/>
      <c r="P130" s="326">
        <f t="shared" si="12"/>
        <v>0</v>
      </c>
      <c r="Q130" s="446">
        <v>0</v>
      </c>
      <c r="R130" s="448">
        <v>0</v>
      </c>
      <c r="S130" s="446">
        <f t="shared" si="10"/>
        <v>0</v>
      </c>
      <c r="T130" s="446">
        <v>0</v>
      </c>
      <c r="U130" s="449">
        <f t="shared" si="7"/>
        <v>0</v>
      </c>
      <c r="V130" s="450">
        <f t="shared" si="8"/>
        <v>0</v>
      </c>
      <c r="W130" s="450">
        <f t="shared" si="9"/>
        <v>0</v>
      </c>
      <c r="X130" s="305"/>
    </row>
    <row r="131" spans="1:24" ht="14.25">
      <c r="A131" s="298" t="s">
        <v>556</v>
      </c>
      <c r="B131" s="415" t="s">
        <v>556</v>
      </c>
      <c r="C131" s="382"/>
      <c r="D131" s="307"/>
      <c r="E131" s="307"/>
      <c r="F131" s="307"/>
      <c r="G131" s="416" t="s">
        <v>559</v>
      </c>
      <c r="H131" s="298" t="s">
        <v>560</v>
      </c>
      <c r="I131" s="300"/>
      <c r="J131" s="298" t="s">
        <v>560</v>
      </c>
      <c r="K131" s="300"/>
      <c r="L131" s="302"/>
      <c r="M131" s="302"/>
      <c r="N131" s="303"/>
      <c r="O131" s="303"/>
      <c r="P131" s="326">
        <f t="shared" si="12"/>
        <v>0</v>
      </c>
      <c r="Q131" s="446">
        <v>0</v>
      </c>
      <c r="R131" s="448">
        <v>0</v>
      </c>
      <c r="S131" s="446">
        <f t="shared" si="10"/>
        <v>0</v>
      </c>
      <c r="T131" s="446">
        <v>0</v>
      </c>
      <c r="U131" s="449">
        <f t="shared" si="7"/>
        <v>0</v>
      </c>
      <c r="V131" s="450">
        <f t="shared" si="8"/>
        <v>0</v>
      </c>
      <c r="W131" s="450">
        <f t="shared" si="9"/>
        <v>0</v>
      </c>
      <c r="X131" s="305"/>
    </row>
    <row r="132" spans="1:24" ht="14.25">
      <c r="A132" s="298" t="s">
        <v>556</v>
      </c>
      <c r="B132" s="415" t="s">
        <v>556</v>
      </c>
      <c r="C132" s="382"/>
      <c r="D132" s="307"/>
      <c r="E132" s="307"/>
      <c r="F132" s="307"/>
      <c r="G132" s="416" t="s">
        <v>559</v>
      </c>
      <c r="H132" s="298" t="s">
        <v>560</v>
      </c>
      <c r="I132" s="300"/>
      <c r="J132" s="298" t="s">
        <v>560</v>
      </c>
      <c r="K132" s="300"/>
      <c r="L132" s="302"/>
      <c r="M132" s="302"/>
      <c r="N132" s="303"/>
      <c r="O132" s="303"/>
      <c r="P132" s="326">
        <f t="shared" si="12"/>
        <v>0</v>
      </c>
      <c r="Q132" s="446">
        <v>0</v>
      </c>
      <c r="R132" s="448">
        <v>0</v>
      </c>
      <c r="S132" s="446">
        <f t="shared" si="10"/>
        <v>0</v>
      </c>
      <c r="T132" s="446">
        <v>0</v>
      </c>
      <c r="U132" s="449">
        <f t="shared" si="7"/>
        <v>0</v>
      </c>
      <c r="V132" s="450">
        <f t="shared" si="8"/>
        <v>0</v>
      </c>
      <c r="W132" s="450">
        <f t="shared" si="9"/>
        <v>0</v>
      </c>
      <c r="X132" s="305"/>
    </row>
    <row r="133" spans="1:24" ht="14.25">
      <c r="A133" s="298" t="s">
        <v>556</v>
      </c>
      <c r="B133" s="415" t="s">
        <v>556</v>
      </c>
      <c r="C133" s="299"/>
      <c r="D133" s="307"/>
      <c r="E133" s="307"/>
      <c r="F133" s="307"/>
      <c r="G133" s="416" t="s">
        <v>559</v>
      </c>
      <c r="H133" s="298" t="s">
        <v>560</v>
      </c>
      <c r="I133" s="300"/>
      <c r="J133" s="298" t="s">
        <v>560</v>
      </c>
      <c r="K133" s="300"/>
      <c r="L133" s="302"/>
      <c r="M133" s="302"/>
      <c r="N133" s="303"/>
      <c r="O133" s="303"/>
      <c r="P133" s="326">
        <f t="shared" si="12"/>
        <v>0</v>
      </c>
      <c r="Q133" s="446">
        <v>0</v>
      </c>
      <c r="R133" s="448">
        <v>0</v>
      </c>
      <c r="S133" s="446">
        <f t="shared" si="10"/>
        <v>0</v>
      </c>
      <c r="T133" s="446">
        <v>0</v>
      </c>
      <c r="U133" s="449">
        <f t="shared" si="7"/>
        <v>0</v>
      </c>
      <c r="V133" s="450">
        <f t="shared" si="8"/>
        <v>0</v>
      </c>
      <c r="W133" s="450">
        <f t="shared" si="9"/>
        <v>0</v>
      </c>
      <c r="X133" s="305"/>
    </row>
    <row r="134" spans="1:24" ht="14.25">
      <c r="A134" s="298" t="s">
        <v>556</v>
      </c>
      <c r="B134" s="415" t="s">
        <v>556</v>
      </c>
      <c r="C134" s="299"/>
      <c r="D134" s="307"/>
      <c r="E134" s="307"/>
      <c r="F134" s="307"/>
      <c r="G134" s="416" t="s">
        <v>559</v>
      </c>
      <c r="H134" s="298" t="s">
        <v>560</v>
      </c>
      <c r="I134" s="300"/>
      <c r="J134" s="298" t="s">
        <v>560</v>
      </c>
      <c r="K134" s="300"/>
      <c r="L134" s="302"/>
      <c r="M134" s="302"/>
      <c r="N134" s="303"/>
      <c r="O134" s="303"/>
      <c r="P134" s="326">
        <f t="shared" si="12"/>
        <v>0</v>
      </c>
      <c r="Q134" s="446">
        <v>0</v>
      </c>
      <c r="R134" s="448">
        <v>0</v>
      </c>
      <c r="S134" s="446">
        <f t="shared" si="10"/>
        <v>0</v>
      </c>
      <c r="T134" s="446">
        <v>0</v>
      </c>
      <c r="U134" s="449">
        <f t="shared" si="7"/>
        <v>0</v>
      </c>
      <c r="V134" s="450">
        <f t="shared" si="8"/>
        <v>0</v>
      </c>
      <c r="W134" s="450">
        <f t="shared" si="9"/>
        <v>0</v>
      </c>
      <c r="X134" s="305"/>
    </row>
    <row r="135" spans="1:24" ht="14.25">
      <c r="A135" s="298" t="s">
        <v>556</v>
      </c>
      <c r="B135" s="415" t="s">
        <v>556</v>
      </c>
      <c r="C135" s="299"/>
      <c r="D135" s="307"/>
      <c r="E135" s="307"/>
      <c r="F135" s="307"/>
      <c r="G135" s="416" t="s">
        <v>559</v>
      </c>
      <c r="H135" s="298" t="s">
        <v>560</v>
      </c>
      <c r="I135" s="300"/>
      <c r="J135" s="298" t="s">
        <v>560</v>
      </c>
      <c r="K135" s="300"/>
      <c r="L135" s="302"/>
      <c r="M135" s="302"/>
      <c r="N135" s="303"/>
      <c r="O135" s="303"/>
      <c r="P135" s="326">
        <f t="shared" si="12"/>
        <v>0</v>
      </c>
      <c r="Q135" s="446">
        <v>0</v>
      </c>
      <c r="R135" s="448">
        <v>0</v>
      </c>
      <c r="S135" s="446">
        <f t="shared" si="10"/>
        <v>0</v>
      </c>
      <c r="T135" s="446">
        <v>0</v>
      </c>
      <c r="U135" s="449">
        <f t="shared" si="7"/>
        <v>0</v>
      </c>
      <c r="V135" s="450">
        <f t="shared" si="8"/>
        <v>0</v>
      </c>
      <c r="W135" s="450">
        <f t="shared" si="9"/>
        <v>0</v>
      </c>
      <c r="X135" s="305"/>
    </row>
    <row r="136" spans="1:24" ht="14.25">
      <c r="A136" s="298" t="s">
        <v>556</v>
      </c>
      <c r="B136" s="415" t="s">
        <v>556</v>
      </c>
      <c r="C136" s="299"/>
      <c r="D136" s="307"/>
      <c r="E136" s="307"/>
      <c r="F136" s="307"/>
      <c r="G136" s="416" t="s">
        <v>559</v>
      </c>
      <c r="H136" s="298" t="s">
        <v>560</v>
      </c>
      <c r="I136" s="300"/>
      <c r="J136" s="298" t="s">
        <v>560</v>
      </c>
      <c r="K136" s="300"/>
      <c r="L136" s="302"/>
      <c r="M136" s="302"/>
      <c r="N136" s="303"/>
      <c r="O136" s="303"/>
      <c r="P136" s="326">
        <f t="shared" si="12"/>
        <v>0</v>
      </c>
      <c r="Q136" s="446">
        <v>0</v>
      </c>
      <c r="R136" s="448">
        <v>0</v>
      </c>
      <c r="S136" s="446">
        <f t="shared" si="10"/>
        <v>0</v>
      </c>
      <c r="T136" s="446">
        <v>0</v>
      </c>
      <c r="U136" s="449">
        <f t="shared" si="7"/>
        <v>0</v>
      </c>
      <c r="V136" s="450">
        <f t="shared" si="8"/>
        <v>0</v>
      </c>
      <c r="W136" s="450">
        <f t="shared" si="9"/>
        <v>0</v>
      </c>
      <c r="X136" s="305"/>
    </row>
    <row r="137" spans="1:24" ht="14.25">
      <c r="A137" s="298" t="s">
        <v>556</v>
      </c>
      <c r="B137" s="415" t="s">
        <v>556</v>
      </c>
      <c r="C137" s="299"/>
      <c r="D137" s="307"/>
      <c r="E137" s="381"/>
      <c r="F137" s="307"/>
      <c r="G137" s="416" t="s">
        <v>559</v>
      </c>
      <c r="H137" s="298" t="s">
        <v>560</v>
      </c>
      <c r="I137" s="300"/>
      <c r="J137" s="298" t="s">
        <v>858</v>
      </c>
      <c r="K137" s="300"/>
      <c r="L137" s="302"/>
      <c r="M137" s="302"/>
      <c r="N137" s="303"/>
      <c r="O137" s="303"/>
      <c r="P137" s="326">
        <f t="shared" si="12"/>
        <v>0</v>
      </c>
      <c r="Q137" s="446">
        <v>0</v>
      </c>
      <c r="R137" s="448">
        <v>0</v>
      </c>
      <c r="S137" s="446">
        <f t="shared" si="10"/>
        <v>0</v>
      </c>
      <c r="T137" s="446">
        <v>0</v>
      </c>
      <c r="U137" s="449">
        <f t="shared" si="7"/>
        <v>0</v>
      </c>
      <c r="V137" s="450">
        <f t="shared" si="8"/>
        <v>0</v>
      </c>
      <c r="W137" s="450">
        <f t="shared" si="9"/>
        <v>0</v>
      </c>
      <c r="X137" s="305"/>
    </row>
    <row r="138" spans="1:24" ht="14.25">
      <c r="A138" s="298" t="s">
        <v>556</v>
      </c>
      <c r="B138" s="415" t="s">
        <v>556</v>
      </c>
      <c r="C138" s="299"/>
      <c r="D138" s="307"/>
      <c r="E138" s="307"/>
      <c r="F138" s="307"/>
      <c r="G138" s="416" t="s">
        <v>559</v>
      </c>
      <c r="H138" s="298" t="s">
        <v>560</v>
      </c>
      <c r="I138" s="300"/>
      <c r="J138" s="298" t="s">
        <v>560</v>
      </c>
      <c r="K138" s="300"/>
      <c r="L138" s="302"/>
      <c r="M138" s="302"/>
      <c r="N138" s="303"/>
      <c r="O138" s="303"/>
      <c r="P138" s="326">
        <f t="shared" si="12"/>
        <v>0</v>
      </c>
      <c r="Q138" s="446">
        <v>0</v>
      </c>
      <c r="R138" s="448">
        <v>0</v>
      </c>
      <c r="S138" s="446">
        <f t="shared" si="10"/>
        <v>0</v>
      </c>
      <c r="T138" s="446">
        <v>0</v>
      </c>
      <c r="U138" s="449">
        <f t="shared" si="7"/>
        <v>0</v>
      </c>
      <c r="V138" s="450">
        <f t="shared" si="8"/>
        <v>0</v>
      </c>
      <c r="W138" s="450">
        <f t="shared" si="9"/>
        <v>0</v>
      </c>
      <c r="X138" s="305"/>
    </row>
    <row r="139" spans="1:24" ht="14.25">
      <c r="A139" s="298" t="s">
        <v>556</v>
      </c>
      <c r="B139" s="415" t="s">
        <v>556</v>
      </c>
      <c r="C139" s="299"/>
      <c r="D139" s="307"/>
      <c r="E139" s="307"/>
      <c r="F139" s="307"/>
      <c r="G139" s="416" t="s">
        <v>559</v>
      </c>
      <c r="H139" s="298" t="s">
        <v>560</v>
      </c>
      <c r="I139" s="300"/>
      <c r="J139" s="298" t="s">
        <v>560</v>
      </c>
      <c r="K139" s="300"/>
      <c r="L139" s="302"/>
      <c r="M139" s="302"/>
      <c r="N139" s="303"/>
      <c r="O139" s="303"/>
      <c r="P139" s="326">
        <f t="shared" si="12"/>
        <v>0</v>
      </c>
      <c r="Q139" s="446">
        <v>0</v>
      </c>
      <c r="R139" s="448">
        <v>0</v>
      </c>
      <c r="S139" s="446">
        <f t="shared" si="10"/>
        <v>0</v>
      </c>
      <c r="T139" s="446">
        <v>0</v>
      </c>
      <c r="U139" s="449">
        <f t="shared" si="7"/>
        <v>0</v>
      </c>
      <c r="V139" s="450">
        <f t="shared" si="8"/>
        <v>0</v>
      </c>
      <c r="W139" s="450">
        <f t="shared" si="9"/>
        <v>0</v>
      </c>
      <c r="X139" s="305"/>
    </row>
    <row r="140" spans="1:24" ht="14.25">
      <c r="A140" s="298" t="s">
        <v>556</v>
      </c>
      <c r="B140" s="415" t="s">
        <v>556</v>
      </c>
      <c r="C140" s="299"/>
      <c r="D140" s="307"/>
      <c r="E140" s="307"/>
      <c r="F140" s="307"/>
      <c r="G140" s="416" t="s">
        <v>559</v>
      </c>
      <c r="H140" s="298" t="s">
        <v>560</v>
      </c>
      <c r="I140" s="300"/>
      <c r="J140" s="298" t="s">
        <v>560</v>
      </c>
      <c r="K140" s="300"/>
      <c r="L140" s="302"/>
      <c r="M140" s="302"/>
      <c r="N140" s="303"/>
      <c r="O140" s="303"/>
      <c r="P140" s="326">
        <f t="shared" si="12"/>
        <v>0</v>
      </c>
      <c r="Q140" s="446">
        <v>0</v>
      </c>
      <c r="R140" s="448">
        <v>0</v>
      </c>
      <c r="S140" s="446">
        <f t="shared" si="10"/>
        <v>0</v>
      </c>
      <c r="T140" s="446">
        <v>0</v>
      </c>
      <c r="U140" s="449">
        <f t="shared" si="7"/>
        <v>0</v>
      </c>
      <c r="V140" s="450">
        <f t="shared" si="8"/>
        <v>0</v>
      </c>
      <c r="W140" s="450">
        <f t="shared" si="9"/>
        <v>0</v>
      </c>
      <c r="X140" s="305"/>
    </row>
    <row r="141" spans="1:24" ht="14.25">
      <c r="A141" s="298" t="s">
        <v>556</v>
      </c>
      <c r="B141" s="415" t="s">
        <v>556</v>
      </c>
      <c r="C141" s="299"/>
      <c r="D141" s="307"/>
      <c r="E141" s="307"/>
      <c r="F141" s="307"/>
      <c r="G141" s="416" t="s">
        <v>559</v>
      </c>
      <c r="H141" s="298" t="s">
        <v>560</v>
      </c>
      <c r="I141" s="300"/>
      <c r="J141" s="298" t="s">
        <v>560</v>
      </c>
      <c r="K141" s="300"/>
      <c r="L141" s="302"/>
      <c r="M141" s="302"/>
      <c r="N141" s="303"/>
      <c r="O141" s="303"/>
      <c r="P141" s="326">
        <f t="shared" si="12"/>
        <v>0</v>
      </c>
      <c r="Q141" s="446">
        <v>0</v>
      </c>
      <c r="R141" s="448">
        <v>0</v>
      </c>
      <c r="S141" s="446">
        <f t="shared" si="10"/>
        <v>0</v>
      </c>
      <c r="T141" s="446">
        <v>0</v>
      </c>
      <c r="U141" s="449">
        <f t="shared" si="7"/>
        <v>0</v>
      </c>
      <c r="V141" s="450">
        <f t="shared" si="8"/>
        <v>0</v>
      </c>
      <c r="W141" s="450">
        <f t="shared" si="9"/>
        <v>0</v>
      </c>
      <c r="X141" s="305"/>
    </row>
    <row r="142" spans="1:24" ht="14.25">
      <c r="A142" s="298" t="s">
        <v>556</v>
      </c>
      <c r="B142" s="415" t="s">
        <v>556</v>
      </c>
      <c r="C142" s="299"/>
      <c r="D142" s="307"/>
      <c r="E142" s="307"/>
      <c r="F142" s="307"/>
      <c r="G142" s="416" t="s">
        <v>559</v>
      </c>
      <c r="H142" s="298" t="s">
        <v>560</v>
      </c>
      <c r="I142" s="300"/>
      <c r="J142" s="298" t="s">
        <v>560</v>
      </c>
      <c r="K142" s="300"/>
      <c r="L142" s="302"/>
      <c r="M142" s="302"/>
      <c r="N142" s="303"/>
      <c r="O142" s="303"/>
      <c r="P142" s="326">
        <f>N142+O142</f>
        <v>0</v>
      </c>
      <c r="Q142" s="446">
        <v>0</v>
      </c>
      <c r="R142" s="448">
        <v>0</v>
      </c>
      <c r="S142" s="446">
        <f t="shared" si="10"/>
        <v>0</v>
      </c>
      <c r="T142" s="446">
        <v>0</v>
      </c>
      <c r="U142" s="449">
        <f t="shared" si="7"/>
        <v>0</v>
      </c>
      <c r="V142" s="450">
        <f t="shared" si="8"/>
        <v>0</v>
      </c>
      <c r="W142" s="450">
        <f t="shared" si="9"/>
        <v>0</v>
      </c>
      <c r="X142" s="305"/>
    </row>
    <row r="143" spans="1:24" ht="14.25">
      <c r="A143" s="298" t="s">
        <v>556</v>
      </c>
      <c r="B143" s="415" t="s">
        <v>556</v>
      </c>
      <c r="C143" s="299"/>
      <c r="D143" s="307"/>
      <c r="E143" s="307"/>
      <c r="F143" s="307"/>
      <c r="G143" s="416" t="s">
        <v>559</v>
      </c>
      <c r="H143" s="298" t="s">
        <v>560</v>
      </c>
      <c r="I143" s="300"/>
      <c r="J143" s="298" t="s">
        <v>560</v>
      </c>
      <c r="K143" s="300"/>
      <c r="L143" s="302"/>
      <c r="M143" s="302"/>
      <c r="N143" s="303"/>
      <c r="O143" s="303"/>
      <c r="P143" s="326">
        <f>N143+O143</f>
        <v>0</v>
      </c>
      <c r="Q143" s="446">
        <v>0</v>
      </c>
      <c r="R143" s="448">
        <v>0</v>
      </c>
      <c r="S143" s="446">
        <f t="shared" si="10"/>
        <v>0</v>
      </c>
      <c r="T143" s="446">
        <v>0</v>
      </c>
      <c r="U143" s="449">
        <f t="shared" si="7"/>
        <v>0</v>
      </c>
      <c r="V143" s="450">
        <f t="shared" si="8"/>
        <v>0</v>
      </c>
      <c r="W143" s="450">
        <f t="shared" si="9"/>
        <v>0</v>
      </c>
      <c r="X143" s="305"/>
    </row>
    <row r="144" spans="1:24" ht="14.25">
      <c r="A144" s="298" t="s">
        <v>556</v>
      </c>
      <c r="B144" s="415" t="s">
        <v>556</v>
      </c>
      <c r="C144" s="299"/>
      <c r="D144" s="307"/>
      <c r="E144" s="307"/>
      <c r="F144" s="307"/>
      <c r="G144" s="416" t="s">
        <v>559</v>
      </c>
      <c r="H144" s="298" t="s">
        <v>560</v>
      </c>
      <c r="I144" s="300"/>
      <c r="J144" s="298" t="s">
        <v>560</v>
      </c>
      <c r="K144" s="300"/>
      <c r="L144" s="302"/>
      <c r="M144" s="302"/>
      <c r="N144" s="303"/>
      <c r="O144" s="303"/>
      <c r="P144" s="326">
        <f>N144+O144</f>
        <v>0</v>
      </c>
      <c r="Q144" s="446">
        <v>0</v>
      </c>
      <c r="R144" s="448">
        <v>0</v>
      </c>
      <c r="S144" s="446">
        <f t="shared" si="10"/>
        <v>0</v>
      </c>
      <c r="T144" s="446">
        <v>0</v>
      </c>
      <c r="U144" s="449">
        <f t="shared" si="7"/>
        <v>0</v>
      </c>
      <c r="V144" s="450">
        <f t="shared" si="8"/>
        <v>0</v>
      </c>
      <c r="W144" s="450">
        <f t="shared" si="9"/>
        <v>0</v>
      </c>
      <c r="X144" s="305"/>
    </row>
    <row r="145" spans="1:24" ht="14.25">
      <c r="A145" s="298" t="s">
        <v>556</v>
      </c>
      <c r="B145" s="415" t="s">
        <v>556</v>
      </c>
      <c r="C145" s="299"/>
      <c r="D145" s="307"/>
      <c r="E145" s="307"/>
      <c r="F145" s="307"/>
      <c r="G145" s="416" t="s">
        <v>559</v>
      </c>
      <c r="H145" s="298" t="s">
        <v>560</v>
      </c>
      <c r="I145" s="300"/>
      <c r="J145" s="298" t="s">
        <v>560</v>
      </c>
      <c r="K145" s="300"/>
      <c r="L145" s="302"/>
      <c r="M145" s="302"/>
      <c r="N145" s="303"/>
      <c r="O145" s="303"/>
      <c r="P145" s="326">
        <f>N145+O145</f>
        <v>0</v>
      </c>
      <c r="Q145" s="446">
        <v>0</v>
      </c>
      <c r="R145" s="448">
        <v>0</v>
      </c>
      <c r="S145" s="446">
        <f t="shared" si="10"/>
        <v>0</v>
      </c>
      <c r="T145" s="446">
        <v>0</v>
      </c>
      <c r="U145" s="449">
        <f t="shared" si="7"/>
        <v>0</v>
      </c>
      <c r="V145" s="450">
        <f t="shared" si="8"/>
        <v>0</v>
      </c>
      <c r="W145" s="450">
        <f t="shared" si="9"/>
        <v>0</v>
      </c>
      <c r="X145" s="305"/>
    </row>
    <row r="146" spans="1:24" ht="14.25">
      <c r="A146" s="298" t="s">
        <v>556</v>
      </c>
      <c r="B146" s="415" t="s">
        <v>556</v>
      </c>
      <c r="C146" s="299"/>
      <c r="D146" s="307"/>
      <c r="E146" s="307"/>
      <c r="F146" s="307"/>
      <c r="G146" s="416" t="s">
        <v>559</v>
      </c>
      <c r="H146" s="298" t="s">
        <v>560</v>
      </c>
      <c r="I146" s="300"/>
      <c r="J146" s="298" t="s">
        <v>560</v>
      </c>
      <c r="K146" s="300"/>
      <c r="L146" s="302"/>
      <c r="M146" s="302"/>
      <c r="N146" s="303"/>
      <c r="O146" s="303"/>
      <c r="P146" s="326">
        <f>N146+O146</f>
        <v>0</v>
      </c>
      <c r="Q146" s="446">
        <v>0</v>
      </c>
      <c r="R146" s="448">
        <v>0</v>
      </c>
      <c r="S146" s="446">
        <f t="shared" si="10"/>
        <v>0</v>
      </c>
      <c r="T146" s="446">
        <v>0</v>
      </c>
      <c r="U146" s="449">
        <f t="shared" si="7"/>
        <v>0</v>
      </c>
      <c r="V146" s="450">
        <f t="shared" si="8"/>
        <v>0</v>
      </c>
      <c r="W146" s="450">
        <f t="shared" si="9"/>
        <v>0</v>
      </c>
      <c r="X146" s="305"/>
    </row>
    <row r="147" spans="1:24" ht="14.25">
      <c r="A147" s="308"/>
      <c r="B147" s="309"/>
      <c r="C147" s="310"/>
      <c r="D147" s="311"/>
      <c r="E147" s="312"/>
      <c r="F147" s="313"/>
      <c r="G147" s="314"/>
      <c r="H147" s="308" t="s">
        <v>560</v>
      </c>
      <c r="I147" s="315"/>
      <c r="J147" s="308"/>
      <c r="K147" s="315"/>
      <c r="L147" s="316"/>
      <c r="M147" s="317"/>
      <c r="N147" s="318"/>
      <c r="O147" s="319"/>
      <c r="P147" s="306">
        <f t="shared" ref="P147:P210" si="13">N147+O147</f>
        <v>0</v>
      </c>
      <c r="Q147" s="320"/>
      <c r="R147" s="321"/>
      <c r="S147" s="320"/>
      <c r="T147" s="322"/>
      <c r="U147" s="323">
        <f t="shared" si="7"/>
        <v>0</v>
      </c>
      <c r="V147" s="324">
        <f t="shared" si="8"/>
        <v>0</v>
      </c>
      <c r="W147" s="324">
        <f t="shared" si="9"/>
        <v>0</v>
      </c>
      <c r="X147" s="305"/>
    </row>
    <row r="148" spans="1:24" ht="14.25">
      <c r="A148" s="308"/>
      <c r="B148" s="309"/>
      <c r="C148" s="310"/>
      <c r="D148" s="311"/>
      <c r="E148" s="312"/>
      <c r="F148" s="313"/>
      <c r="G148" s="314"/>
      <c r="H148" s="308" t="s">
        <v>560</v>
      </c>
      <c r="I148" s="315"/>
      <c r="J148" s="308"/>
      <c r="K148" s="315"/>
      <c r="L148" s="316"/>
      <c r="M148" s="317"/>
      <c r="N148" s="318"/>
      <c r="O148" s="319"/>
      <c r="P148" s="306">
        <f t="shared" si="13"/>
        <v>0</v>
      </c>
      <c r="Q148" s="320"/>
      <c r="R148" s="321"/>
      <c r="S148" s="320"/>
      <c r="T148" s="322"/>
      <c r="U148" s="323">
        <f t="shared" si="7"/>
        <v>0</v>
      </c>
      <c r="V148" s="324">
        <f t="shared" si="8"/>
        <v>0</v>
      </c>
      <c r="W148" s="324">
        <f t="shared" si="9"/>
        <v>0</v>
      </c>
      <c r="X148" s="305"/>
    </row>
    <row r="149" spans="1:24" ht="14.25">
      <c r="A149" s="308"/>
      <c r="B149" s="309"/>
      <c r="C149" s="310"/>
      <c r="D149" s="311"/>
      <c r="E149" s="312"/>
      <c r="F149" s="313"/>
      <c r="G149" s="314"/>
      <c r="H149" s="308" t="s">
        <v>560</v>
      </c>
      <c r="I149" s="315"/>
      <c r="J149" s="308"/>
      <c r="K149" s="315"/>
      <c r="L149" s="316"/>
      <c r="M149" s="317"/>
      <c r="N149" s="318"/>
      <c r="O149" s="319"/>
      <c r="P149" s="306">
        <f t="shared" si="13"/>
        <v>0</v>
      </c>
      <c r="Q149" s="320"/>
      <c r="R149" s="321"/>
      <c r="S149" s="320"/>
      <c r="T149" s="322"/>
      <c r="U149" s="323">
        <f t="shared" si="7"/>
        <v>0</v>
      </c>
      <c r="V149" s="324">
        <f t="shared" si="8"/>
        <v>0</v>
      </c>
      <c r="W149" s="324">
        <f t="shared" si="9"/>
        <v>0</v>
      </c>
      <c r="X149" s="305"/>
    </row>
    <row r="150" spans="1:24" ht="14.25">
      <c r="A150" s="308"/>
      <c r="B150" s="309"/>
      <c r="C150" s="310"/>
      <c r="D150" s="311"/>
      <c r="E150" s="312"/>
      <c r="F150" s="313"/>
      <c r="G150" s="314"/>
      <c r="H150" s="308" t="s">
        <v>560</v>
      </c>
      <c r="I150" s="315"/>
      <c r="J150" s="308"/>
      <c r="K150" s="315"/>
      <c r="L150" s="316"/>
      <c r="M150" s="317"/>
      <c r="N150" s="318"/>
      <c r="O150" s="319"/>
      <c r="P150" s="306">
        <f t="shared" si="13"/>
        <v>0</v>
      </c>
      <c r="Q150" s="320"/>
      <c r="R150" s="321"/>
      <c r="S150" s="320"/>
      <c r="T150" s="322"/>
      <c r="U150" s="323">
        <f t="shared" si="7"/>
        <v>0</v>
      </c>
      <c r="V150" s="324">
        <f t="shared" si="8"/>
        <v>0</v>
      </c>
      <c r="W150" s="324">
        <f t="shared" si="9"/>
        <v>0</v>
      </c>
      <c r="X150" s="305"/>
    </row>
    <row r="151" spans="1:24" ht="14.25">
      <c r="A151" s="308"/>
      <c r="B151" s="309"/>
      <c r="C151" s="310"/>
      <c r="D151" s="311"/>
      <c r="E151" s="312"/>
      <c r="F151" s="313"/>
      <c r="G151" s="314"/>
      <c r="H151" s="308" t="s">
        <v>560</v>
      </c>
      <c r="I151" s="315"/>
      <c r="J151" s="308"/>
      <c r="K151" s="315"/>
      <c r="L151" s="316"/>
      <c r="M151" s="317"/>
      <c r="N151" s="318"/>
      <c r="O151" s="319"/>
      <c r="P151" s="306">
        <f t="shared" si="13"/>
        <v>0</v>
      </c>
      <c r="Q151" s="320"/>
      <c r="R151" s="321"/>
      <c r="S151" s="320"/>
      <c r="T151" s="322"/>
      <c r="U151" s="323">
        <f t="shared" si="7"/>
        <v>0</v>
      </c>
      <c r="V151" s="324">
        <f t="shared" si="8"/>
        <v>0</v>
      </c>
      <c r="W151" s="324">
        <f t="shared" si="9"/>
        <v>0</v>
      </c>
      <c r="X151" s="305"/>
    </row>
    <row r="152" spans="1:24" ht="14.25">
      <c r="A152" s="308"/>
      <c r="B152" s="309"/>
      <c r="C152" s="310"/>
      <c r="D152" s="311"/>
      <c r="E152" s="312"/>
      <c r="F152" s="313"/>
      <c r="G152" s="314"/>
      <c r="H152" s="308" t="s">
        <v>560</v>
      </c>
      <c r="I152" s="315"/>
      <c r="J152" s="308"/>
      <c r="K152" s="315"/>
      <c r="L152" s="316"/>
      <c r="M152" s="317"/>
      <c r="N152" s="318"/>
      <c r="O152" s="319"/>
      <c r="P152" s="306">
        <f t="shared" si="13"/>
        <v>0</v>
      </c>
      <c r="Q152" s="320"/>
      <c r="R152" s="321"/>
      <c r="S152" s="320"/>
      <c r="T152" s="322"/>
      <c r="U152" s="323">
        <f t="shared" si="7"/>
        <v>0</v>
      </c>
      <c r="V152" s="324">
        <f t="shared" si="8"/>
        <v>0</v>
      </c>
      <c r="W152" s="324">
        <f t="shared" si="9"/>
        <v>0</v>
      </c>
      <c r="X152" s="305"/>
    </row>
    <row r="153" spans="1:24" ht="14.25">
      <c r="A153" s="308"/>
      <c r="B153" s="309"/>
      <c r="C153" s="310"/>
      <c r="D153" s="311"/>
      <c r="E153" s="312"/>
      <c r="F153" s="313"/>
      <c r="G153" s="314"/>
      <c r="H153" s="308" t="s">
        <v>560</v>
      </c>
      <c r="I153" s="315"/>
      <c r="J153" s="308"/>
      <c r="K153" s="315"/>
      <c r="L153" s="316"/>
      <c r="M153" s="317"/>
      <c r="N153" s="318"/>
      <c r="O153" s="319"/>
      <c r="P153" s="306">
        <f t="shared" si="13"/>
        <v>0</v>
      </c>
      <c r="Q153" s="320"/>
      <c r="R153" s="321"/>
      <c r="S153" s="320"/>
      <c r="T153" s="322"/>
      <c r="U153" s="323">
        <f t="shared" si="7"/>
        <v>0</v>
      </c>
      <c r="V153" s="324">
        <f t="shared" si="8"/>
        <v>0</v>
      </c>
      <c r="W153" s="324">
        <f t="shared" si="9"/>
        <v>0</v>
      </c>
      <c r="X153" s="305"/>
    </row>
    <row r="154" spans="1:24" ht="14.25">
      <c r="A154" s="308"/>
      <c r="B154" s="309"/>
      <c r="C154" s="310"/>
      <c r="D154" s="311"/>
      <c r="E154" s="312"/>
      <c r="F154" s="313"/>
      <c r="G154" s="314"/>
      <c r="H154" s="308" t="s">
        <v>560</v>
      </c>
      <c r="I154" s="315"/>
      <c r="J154" s="308"/>
      <c r="K154" s="315"/>
      <c r="L154" s="316"/>
      <c r="M154" s="317"/>
      <c r="N154" s="318"/>
      <c r="O154" s="319"/>
      <c r="P154" s="306">
        <f t="shared" si="13"/>
        <v>0</v>
      </c>
      <c r="Q154" s="320"/>
      <c r="R154" s="321"/>
      <c r="S154" s="320"/>
      <c r="T154" s="322"/>
      <c r="U154" s="323">
        <f t="shared" si="7"/>
        <v>0</v>
      </c>
      <c r="V154" s="324">
        <f t="shared" si="8"/>
        <v>0</v>
      </c>
      <c r="W154" s="324">
        <f t="shared" si="9"/>
        <v>0</v>
      </c>
      <c r="X154" s="305"/>
    </row>
    <row r="155" spans="1:24" ht="14.25">
      <c r="A155" s="308"/>
      <c r="B155" s="309"/>
      <c r="C155" s="310"/>
      <c r="D155" s="311"/>
      <c r="E155" s="312"/>
      <c r="F155" s="313"/>
      <c r="G155" s="314"/>
      <c r="H155" s="308" t="s">
        <v>560</v>
      </c>
      <c r="I155" s="315"/>
      <c r="J155" s="308"/>
      <c r="K155" s="315"/>
      <c r="L155" s="316"/>
      <c r="M155" s="317"/>
      <c r="N155" s="318"/>
      <c r="O155" s="319"/>
      <c r="P155" s="306">
        <f t="shared" si="13"/>
        <v>0</v>
      </c>
      <c r="Q155" s="320"/>
      <c r="R155" s="321"/>
      <c r="S155" s="320"/>
      <c r="T155" s="322"/>
      <c r="U155" s="323">
        <f t="shared" si="7"/>
        <v>0</v>
      </c>
      <c r="V155" s="324">
        <f t="shared" si="8"/>
        <v>0</v>
      </c>
      <c r="W155" s="324">
        <f t="shared" si="9"/>
        <v>0</v>
      </c>
      <c r="X155" s="305"/>
    </row>
    <row r="156" spans="1:24" ht="14.25">
      <c r="A156" s="308"/>
      <c r="B156" s="309"/>
      <c r="C156" s="310"/>
      <c r="D156" s="311"/>
      <c r="E156" s="312"/>
      <c r="F156" s="313"/>
      <c r="G156" s="314"/>
      <c r="H156" s="308" t="s">
        <v>560</v>
      </c>
      <c r="I156" s="315"/>
      <c r="J156" s="308"/>
      <c r="K156" s="315"/>
      <c r="L156" s="316"/>
      <c r="M156" s="317"/>
      <c r="N156" s="318"/>
      <c r="O156" s="319"/>
      <c r="P156" s="306">
        <f t="shared" si="13"/>
        <v>0</v>
      </c>
      <c r="Q156" s="320"/>
      <c r="R156" s="321"/>
      <c r="S156" s="320"/>
      <c r="T156" s="322"/>
      <c r="U156" s="323">
        <f t="shared" si="7"/>
        <v>0</v>
      </c>
      <c r="V156" s="324">
        <f t="shared" si="8"/>
        <v>0</v>
      </c>
      <c r="W156" s="324">
        <f t="shared" si="9"/>
        <v>0</v>
      </c>
      <c r="X156" s="305"/>
    </row>
    <row r="157" spans="1:24" ht="14.25">
      <c r="A157" s="308"/>
      <c r="B157" s="309"/>
      <c r="C157" s="310"/>
      <c r="D157" s="311"/>
      <c r="E157" s="312"/>
      <c r="F157" s="313"/>
      <c r="G157" s="314"/>
      <c r="H157" s="308" t="s">
        <v>560</v>
      </c>
      <c r="I157" s="315"/>
      <c r="J157" s="308"/>
      <c r="K157" s="315"/>
      <c r="L157" s="316"/>
      <c r="M157" s="317"/>
      <c r="N157" s="318"/>
      <c r="O157" s="319"/>
      <c r="P157" s="306">
        <f t="shared" si="13"/>
        <v>0</v>
      </c>
      <c r="Q157" s="320"/>
      <c r="R157" s="321"/>
      <c r="S157" s="320"/>
      <c r="T157" s="322"/>
      <c r="U157" s="323">
        <f t="shared" si="7"/>
        <v>0</v>
      </c>
      <c r="V157" s="324">
        <f t="shared" si="8"/>
        <v>0</v>
      </c>
      <c r="W157" s="324">
        <f t="shared" si="9"/>
        <v>0</v>
      </c>
      <c r="X157" s="305"/>
    </row>
    <row r="158" spans="1:24" ht="14.25">
      <c r="A158" s="308"/>
      <c r="B158" s="309"/>
      <c r="C158" s="310"/>
      <c r="D158" s="311"/>
      <c r="E158" s="312"/>
      <c r="F158" s="313"/>
      <c r="G158" s="314"/>
      <c r="H158" s="308" t="s">
        <v>560</v>
      </c>
      <c r="I158" s="315"/>
      <c r="J158" s="308"/>
      <c r="K158" s="315"/>
      <c r="L158" s="316"/>
      <c r="M158" s="317"/>
      <c r="N158" s="318"/>
      <c r="O158" s="319"/>
      <c r="P158" s="306">
        <f t="shared" si="13"/>
        <v>0</v>
      </c>
      <c r="Q158" s="320"/>
      <c r="R158" s="321"/>
      <c r="S158" s="320"/>
      <c r="T158" s="322"/>
      <c r="U158" s="323">
        <f t="shared" si="7"/>
        <v>0</v>
      </c>
      <c r="V158" s="324">
        <f t="shared" si="8"/>
        <v>0</v>
      </c>
      <c r="W158" s="324">
        <f t="shared" si="9"/>
        <v>0</v>
      </c>
      <c r="X158" s="305"/>
    </row>
    <row r="159" spans="1:24" ht="14.25">
      <c r="A159" s="308"/>
      <c r="B159" s="309"/>
      <c r="C159" s="310"/>
      <c r="D159" s="311"/>
      <c r="E159" s="312"/>
      <c r="F159" s="313"/>
      <c r="G159" s="314"/>
      <c r="H159" s="308" t="s">
        <v>560</v>
      </c>
      <c r="I159" s="315"/>
      <c r="J159" s="308"/>
      <c r="K159" s="315"/>
      <c r="L159" s="316"/>
      <c r="M159" s="317"/>
      <c r="N159" s="318"/>
      <c r="O159" s="319"/>
      <c r="P159" s="306">
        <f t="shared" si="13"/>
        <v>0</v>
      </c>
      <c r="Q159" s="320"/>
      <c r="R159" s="321"/>
      <c r="S159" s="320"/>
      <c r="T159" s="322"/>
      <c r="U159" s="323">
        <f t="shared" si="7"/>
        <v>0</v>
      </c>
      <c r="V159" s="324">
        <f t="shared" si="8"/>
        <v>0</v>
      </c>
      <c r="W159" s="324">
        <f t="shared" si="9"/>
        <v>0</v>
      </c>
      <c r="X159" s="305"/>
    </row>
    <row r="160" spans="1:24" ht="14.25">
      <c r="A160" s="308"/>
      <c r="B160" s="309"/>
      <c r="C160" s="310"/>
      <c r="D160" s="311"/>
      <c r="E160" s="312"/>
      <c r="F160" s="313"/>
      <c r="G160" s="314"/>
      <c r="H160" s="308" t="s">
        <v>560</v>
      </c>
      <c r="I160" s="315"/>
      <c r="J160" s="308"/>
      <c r="K160" s="315"/>
      <c r="L160" s="316"/>
      <c r="M160" s="317"/>
      <c r="N160" s="318"/>
      <c r="O160" s="319"/>
      <c r="P160" s="306">
        <f t="shared" si="13"/>
        <v>0</v>
      </c>
      <c r="Q160" s="320"/>
      <c r="R160" s="321"/>
      <c r="S160" s="320"/>
      <c r="T160" s="322"/>
      <c r="U160" s="323">
        <f t="shared" si="7"/>
        <v>0</v>
      </c>
      <c r="V160" s="324">
        <f t="shared" si="8"/>
        <v>0</v>
      </c>
      <c r="W160" s="324">
        <f t="shared" si="9"/>
        <v>0</v>
      </c>
      <c r="X160" s="305"/>
    </row>
    <row r="161" spans="1:24" ht="14.25">
      <c r="A161" s="308"/>
      <c r="B161" s="309"/>
      <c r="C161" s="310"/>
      <c r="D161" s="311"/>
      <c r="E161" s="312"/>
      <c r="F161" s="313"/>
      <c r="G161" s="314"/>
      <c r="H161" s="308" t="s">
        <v>560</v>
      </c>
      <c r="I161" s="315"/>
      <c r="J161" s="308"/>
      <c r="K161" s="315"/>
      <c r="L161" s="316"/>
      <c r="M161" s="317"/>
      <c r="N161" s="318"/>
      <c r="O161" s="319"/>
      <c r="P161" s="306">
        <f t="shared" si="13"/>
        <v>0</v>
      </c>
      <c r="Q161" s="320"/>
      <c r="R161" s="321"/>
      <c r="S161" s="320"/>
      <c r="T161" s="322"/>
      <c r="U161" s="323">
        <f t="shared" si="7"/>
        <v>0</v>
      </c>
      <c r="V161" s="324">
        <f t="shared" si="8"/>
        <v>0</v>
      </c>
      <c r="W161" s="324">
        <f t="shared" si="9"/>
        <v>0</v>
      </c>
      <c r="X161" s="305"/>
    </row>
    <row r="162" spans="1:24" ht="14.25">
      <c r="A162" s="308"/>
      <c r="B162" s="309"/>
      <c r="C162" s="310"/>
      <c r="D162" s="311"/>
      <c r="E162" s="312"/>
      <c r="F162" s="313"/>
      <c r="G162" s="314"/>
      <c r="H162" s="308" t="s">
        <v>560</v>
      </c>
      <c r="I162" s="315"/>
      <c r="J162" s="308"/>
      <c r="K162" s="315"/>
      <c r="L162" s="316"/>
      <c r="M162" s="317"/>
      <c r="N162" s="318"/>
      <c r="O162" s="319"/>
      <c r="P162" s="306">
        <f t="shared" si="13"/>
        <v>0</v>
      </c>
      <c r="Q162" s="320"/>
      <c r="R162" s="321"/>
      <c r="S162" s="320"/>
      <c r="T162" s="322"/>
      <c r="U162" s="323">
        <f t="shared" si="7"/>
        <v>0</v>
      </c>
      <c r="V162" s="324">
        <f t="shared" si="8"/>
        <v>0</v>
      </c>
      <c r="W162" s="324">
        <f t="shared" si="9"/>
        <v>0</v>
      </c>
      <c r="X162" s="305"/>
    </row>
    <row r="163" spans="1:24" ht="14.25">
      <c r="A163" s="308"/>
      <c r="B163" s="309"/>
      <c r="C163" s="310"/>
      <c r="D163" s="311"/>
      <c r="E163" s="312"/>
      <c r="F163" s="313"/>
      <c r="G163" s="314"/>
      <c r="H163" s="308" t="s">
        <v>560</v>
      </c>
      <c r="I163" s="315"/>
      <c r="J163" s="308"/>
      <c r="K163" s="315"/>
      <c r="L163" s="316"/>
      <c r="M163" s="317"/>
      <c r="N163" s="318"/>
      <c r="O163" s="319"/>
      <c r="P163" s="306">
        <f t="shared" si="13"/>
        <v>0</v>
      </c>
      <c r="Q163" s="320"/>
      <c r="R163" s="321"/>
      <c r="S163" s="320"/>
      <c r="T163" s="322"/>
      <c r="U163" s="323">
        <f t="shared" si="7"/>
        <v>0</v>
      </c>
      <c r="V163" s="324">
        <f t="shared" si="8"/>
        <v>0</v>
      </c>
      <c r="W163" s="324">
        <f t="shared" si="9"/>
        <v>0</v>
      </c>
      <c r="X163" s="305"/>
    </row>
    <row r="164" spans="1:24" ht="14.25">
      <c r="A164" s="308"/>
      <c r="B164" s="309"/>
      <c r="C164" s="310"/>
      <c r="D164" s="311"/>
      <c r="E164" s="312"/>
      <c r="F164" s="313"/>
      <c r="G164" s="314"/>
      <c r="H164" s="308" t="s">
        <v>560</v>
      </c>
      <c r="I164" s="315"/>
      <c r="J164" s="308"/>
      <c r="K164" s="315"/>
      <c r="L164" s="316"/>
      <c r="M164" s="317"/>
      <c r="N164" s="318"/>
      <c r="O164" s="319"/>
      <c r="P164" s="306">
        <f t="shared" si="13"/>
        <v>0</v>
      </c>
      <c r="Q164" s="320"/>
      <c r="R164" s="321"/>
      <c r="S164" s="320"/>
      <c r="T164" s="322"/>
      <c r="U164" s="323">
        <f t="shared" si="7"/>
        <v>0</v>
      </c>
      <c r="V164" s="324">
        <f t="shared" si="8"/>
        <v>0</v>
      </c>
      <c r="W164" s="324">
        <f t="shared" si="9"/>
        <v>0</v>
      </c>
      <c r="X164" s="305"/>
    </row>
    <row r="165" spans="1:24" ht="14.25">
      <c r="A165" s="308"/>
      <c r="B165" s="309"/>
      <c r="C165" s="310"/>
      <c r="D165" s="311"/>
      <c r="E165" s="312"/>
      <c r="F165" s="313"/>
      <c r="G165" s="314"/>
      <c r="H165" s="308" t="s">
        <v>560</v>
      </c>
      <c r="I165" s="315"/>
      <c r="J165" s="308"/>
      <c r="K165" s="315"/>
      <c r="L165" s="316"/>
      <c r="M165" s="317"/>
      <c r="N165" s="318"/>
      <c r="O165" s="319"/>
      <c r="P165" s="306">
        <f t="shared" si="13"/>
        <v>0</v>
      </c>
      <c r="Q165" s="320"/>
      <c r="R165" s="321"/>
      <c r="S165" s="320"/>
      <c r="T165" s="322"/>
      <c r="U165" s="323">
        <f t="shared" si="7"/>
        <v>0</v>
      </c>
      <c r="V165" s="324">
        <f t="shared" si="8"/>
        <v>0</v>
      </c>
      <c r="W165" s="324">
        <f t="shared" si="9"/>
        <v>0</v>
      </c>
      <c r="X165" s="305"/>
    </row>
    <row r="166" spans="1:24" ht="14.25">
      <c r="A166" s="308"/>
      <c r="B166" s="309"/>
      <c r="C166" s="310"/>
      <c r="D166" s="311"/>
      <c r="E166" s="312"/>
      <c r="F166" s="313"/>
      <c r="G166" s="314"/>
      <c r="H166" s="308" t="s">
        <v>560</v>
      </c>
      <c r="I166" s="315"/>
      <c r="J166" s="308"/>
      <c r="K166" s="315"/>
      <c r="L166" s="316"/>
      <c r="M166" s="317"/>
      <c r="N166" s="318"/>
      <c r="O166" s="319"/>
      <c r="P166" s="306">
        <f t="shared" si="13"/>
        <v>0</v>
      </c>
      <c r="Q166" s="320"/>
      <c r="R166" s="321"/>
      <c r="S166" s="320"/>
      <c r="T166" s="322"/>
      <c r="U166" s="323">
        <f t="shared" si="7"/>
        <v>0</v>
      </c>
      <c r="V166" s="324">
        <f t="shared" si="8"/>
        <v>0</v>
      </c>
      <c r="W166" s="324">
        <f t="shared" si="9"/>
        <v>0</v>
      </c>
      <c r="X166" s="305"/>
    </row>
    <row r="167" spans="1:24" ht="14.25">
      <c r="A167" s="308"/>
      <c r="B167" s="309"/>
      <c r="C167" s="310"/>
      <c r="D167" s="311"/>
      <c r="E167" s="312"/>
      <c r="F167" s="313"/>
      <c r="G167" s="314"/>
      <c r="H167" s="308" t="s">
        <v>560</v>
      </c>
      <c r="I167" s="315"/>
      <c r="J167" s="308"/>
      <c r="K167" s="315"/>
      <c r="L167" s="316"/>
      <c r="M167" s="317"/>
      <c r="N167" s="318"/>
      <c r="O167" s="319"/>
      <c r="P167" s="306">
        <f t="shared" si="13"/>
        <v>0</v>
      </c>
      <c r="Q167" s="320"/>
      <c r="R167" s="321"/>
      <c r="S167" s="320"/>
      <c r="T167" s="322"/>
      <c r="U167" s="323">
        <f t="shared" ref="U167:U230" si="14">Q167+S167</f>
        <v>0</v>
      </c>
      <c r="V167" s="324">
        <f t="shared" ref="V167:V230" si="15">(Q167*R167)+(S167*T167)</f>
        <v>0</v>
      </c>
      <c r="W167" s="324">
        <f t="shared" ref="W167:W230" si="16">V167+P167</f>
        <v>0</v>
      </c>
      <c r="X167" s="305"/>
    </row>
    <row r="168" spans="1:24" ht="14.25">
      <c r="A168" s="308"/>
      <c r="B168" s="309"/>
      <c r="C168" s="310"/>
      <c r="D168" s="311"/>
      <c r="E168" s="312"/>
      <c r="F168" s="313"/>
      <c r="G168" s="314"/>
      <c r="H168" s="308" t="s">
        <v>560</v>
      </c>
      <c r="I168" s="315"/>
      <c r="J168" s="308"/>
      <c r="K168" s="315"/>
      <c r="L168" s="316"/>
      <c r="M168" s="317"/>
      <c r="N168" s="318"/>
      <c r="O168" s="319"/>
      <c r="P168" s="306">
        <f t="shared" si="13"/>
        <v>0</v>
      </c>
      <c r="Q168" s="320"/>
      <c r="R168" s="321"/>
      <c r="S168" s="320"/>
      <c r="T168" s="322"/>
      <c r="U168" s="323">
        <f t="shared" si="14"/>
        <v>0</v>
      </c>
      <c r="V168" s="324">
        <f t="shared" si="15"/>
        <v>0</v>
      </c>
      <c r="W168" s="324">
        <f t="shared" si="16"/>
        <v>0</v>
      </c>
      <c r="X168" s="305"/>
    </row>
    <row r="169" spans="1:24" ht="14.25">
      <c r="A169" s="308"/>
      <c r="B169" s="309"/>
      <c r="C169" s="310"/>
      <c r="D169" s="311"/>
      <c r="E169" s="312"/>
      <c r="F169" s="313"/>
      <c r="G169" s="314"/>
      <c r="H169" s="308" t="s">
        <v>560</v>
      </c>
      <c r="I169" s="315"/>
      <c r="J169" s="308"/>
      <c r="K169" s="315"/>
      <c r="L169" s="316"/>
      <c r="M169" s="317"/>
      <c r="N169" s="318"/>
      <c r="O169" s="319"/>
      <c r="P169" s="306">
        <f t="shared" si="13"/>
        <v>0</v>
      </c>
      <c r="Q169" s="320"/>
      <c r="R169" s="321"/>
      <c r="S169" s="320"/>
      <c r="T169" s="322"/>
      <c r="U169" s="323">
        <f t="shared" si="14"/>
        <v>0</v>
      </c>
      <c r="V169" s="324">
        <f t="shared" si="15"/>
        <v>0</v>
      </c>
      <c r="W169" s="324">
        <f t="shared" si="16"/>
        <v>0</v>
      </c>
      <c r="X169" s="305"/>
    </row>
    <row r="170" spans="1:24" ht="14.25">
      <c r="A170" s="308"/>
      <c r="B170" s="309"/>
      <c r="C170" s="310"/>
      <c r="D170" s="311"/>
      <c r="E170" s="312"/>
      <c r="F170" s="313"/>
      <c r="G170" s="314"/>
      <c r="H170" s="308" t="s">
        <v>560</v>
      </c>
      <c r="I170" s="315"/>
      <c r="J170" s="308"/>
      <c r="K170" s="315"/>
      <c r="L170" s="316"/>
      <c r="M170" s="317"/>
      <c r="N170" s="318"/>
      <c r="O170" s="319"/>
      <c r="P170" s="306">
        <f t="shared" si="13"/>
        <v>0</v>
      </c>
      <c r="Q170" s="320"/>
      <c r="R170" s="321"/>
      <c r="S170" s="320"/>
      <c r="T170" s="322"/>
      <c r="U170" s="323">
        <f t="shared" si="14"/>
        <v>0</v>
      </c>
      <c r="V170" s="324">
        <f t="shared" si="15"/>
        <v>0</v>
      </c>
      <c r="W170" s="324">
        <f t="shared" si="16"/>
        <v>0</v>
      </c>
      <c r="X170" s="305"/>
    </row>
    <row r="171" spans="1:24" ht="14.25">
      <c r="A171" s="308"/>
      <c r="B171" s="309"/>
      <c r="C171" s="310"/>
      <c r="D171" s="311"/>
      <c r="E171" s="312"/>
      <c r="F171" s="313"/>
      <c r="G171" s="314"/>
      <c r="H171" s="308" t="s">
        <v>560</v>
      </c>
      <c r="I171" s="315"/>
      <c r="J171" s="308"/>
      <c r="K171" s="315"/>
      <c r="L171" s="316"/>
      <c r="M171" s="317"/>
      <c r="N171" s="318"/>
      <c r="O171" s="319"/>
      <c r="P171" s="306">
        <f t="shared" si="13"/>
        <v>0</v>
      </c>
      <c r="Q171" s="320"/>
      <c r="R171" s="321"/>
      <c r="S171" s="320"/>
      <c r="T171" s="322"/>
      <c r="U171" s="323">
        <f t="shared" si="14"/>
        <v>0</v>
      </c>
      <c r="V171" s="324">
        <f t="shared" si="15"/>
        <v>0</v>
      </c>
      <c r="W171" s="324">
        <f t="shared" si="16"/>
        <v>0</v>
      </c>
      <c r="X171" s="305"/>
    </row>
    <row r="172" spans="1:24" ht="14.25">
      <c r="A172" s="308"/>
      <c r="B172" s="309"/>
      <c r="C172" s="310"/>
      <c r="D172" s="311"/>
      <c r="E172" s="312"/>
      <c r="F172" s="313"/>
      <c r="G172" s="314"/>
      <c r="H172" s="308" t="s">
        <v>560</v>
      </c>
      <c r="I172" s="315"/>
      <c r="J172" s="308"/>
      <c r="K172" s="315"/>
      <c r="L172" s="316"/>
      <c r="M172" s="317"/>
      <c r="N172" s="318"/>
      <c r="O172" s="319"/>
      <c r="P172" s="306">
        <f t="shared" si="13"/>
        <v>0</v>
      </c>
      <c r="Q172" s="320"/>
      <c r="R172" s="321"/>
      <c r="S172" s="320"/>
      <c r="T172" s="322"/>
      <c r="U172" s="323">
        <f t="shared" si="14"/>
        <v>0</v>
      </c>
      <c r="V172" s="324">
        <f t="shared" si="15"/>
        <v>0</v>
      </c>
      <c r="W172" s="324">
        <f t="shared" si="16"/>
        <v>0</v>
      </c>
      <c r="X172" s="305"/>
    </row>
    <row r="173" spans="1:24" ht="14.25">
      <c r="A173" s="308"/>
      <c r="B173" s="309"/>
      <c r="C173" s="310"/>
      <c r="D173" s="311"/>
      <c r="E173" s="312"/>
      <c r="F173" s="313"/>
      <c r="G173" s="314"/>
      <c r="H173" s="308" t="s">
        <v>560</v>
      </c>
      <c r="I173" s="315"/>
      <c r="J173" s="308"/>
      <c r="K173" s="315"/>
      <c r="L173" s="316"/>
      <c r="M173" s="317"/>
      <c r="N173" s="318"/>
      <c r="O173" s="319"/>
      <c r="P173" s="306">
        <f t="shared" si="13"/>
        <v>0</v>
      </c>
      <c r="Q173" s="320"/>
      <c r="R173" s="321"/>
      <c r="S173" s="320"/>
      <c r="T173" s="322"/>
      <c r="U173" s="323">
        <f t="shared" si="14"/>
        <v>0</v>
      </c>
      <c r="V173" s="324">
        <f t="shared" si="15"/>
        <v>0</v>
      </c>
      <c r="W173" s="324">
        <f t="shared" si="16"/>
        <v>0</v>
      </c>
      <c r="X173" s="305"/>
    </row>
    <row r="174" spans="1:24" ht="14.25">
      <c r="A174" s="308"/>
      <c r="B174" s="309"/>
      <c r="C174" s="310"/>
      <c r="D174" s="311"/>
      <c r="E174" s="312"/>
      <c r="F174" s="313"/>
      <c r="G174" s="314"/>
      <c r="H174" s="308" t="s">
        <v>560</v>
      </c>
      <c r="I174" s="315"/>
      <c r="J174" s="308"/>
      <c r="K174" s="315"/>
      <c r="L174" s="316"/>
      <c r="M174" s="317"/>
      <c r="N174" s="318"/>
      <c r="O174" s="319"/>
      <c r="P174" s="306">
        <f t="shared" si="13"/>
        <v>0</v>
      </c>
      <c r="Q174" s="320"/>
      <c r="R174" s="321"/>
      <c r="S174" s="320"/>
      <c r="T174" s="322"/>
      <c r="U174" s="323">
        <f t="shared" si="14"/>
        <v>0</v>
      </c>
      <c r="V174" s="324">
        <f t="shared" si="15"/>
        <v>0</v>
      </c>
      <c r="W174" s="324">
        <f t="shared" si="16"/>
        <v>0</v>
      </c>
      <c r="X174" s="305"/>
    </row>
    <row r="175" spans="1:24" ht="14.25">
      <c r="A175" s="308"/>
      <c r="B175" s="309"/>
      <c r="C175" s="310"/>
      <c r="D175" s="311"/>
      <c r="E175" s="312"/>
      <c r="F175" s="313"/>
      <c r="G175" s="314"/>
      <c r="H175" s="308" t="s">
        <v>560</v>
      </c>
      <c r="I175" s="315"/>
      <c r="J175" s="308"/>
      <c r="K175" s="315"/>
      <c r="L175" s="316"/>
      <c r="M175" s="317"/>
      <c r="N175" s="318"/>
      <c r="O175" s="319"/>
      <c r="P175" s="306">
        <f t="shared" si="13"/>
        <v>0</v>
      </c>
      <c r="Q175" s="320"/>
      <c r="R175" s="321"/>
      <c r="S175" s="320"/>
      <c r="T175" s="322"/>
      <c r="U175" s="323">
        <f t="shared" si="14"/>
        <v>0</v>
      </c>
      <c r="V175" s="324">
        <f t="shared" si="15"/>
        <v>0</v>
      </c>
      <c r="W175" s="324">
        <f t="shared" si="16"/>
        <v>0</v>
      </c>
      <c r="X175" s="305"/>
    </row>
    <row r="176" spans="1:24" ht="14.25">
      <c r="A176" s="308"/>
      <c r="B176" s="309"/>
      <c r="C176" s="310"/>
      <c r="D176" s="311"/>
      <c r="E176" s="312"/>
      <c r="F176" s="313"/>
      <c r="G176" s="314"/>
      <c r="H176" s="308" t="s">
        <v>560</v>
      </c>
      <c r="I176" s="315"/>
      <c r="J176" s="308"/>
      <c r="K176" s="315"/>
      <c r="L176" s="316"/>
      <c r="M176" s="317"/>
      <c r="N176" s="318"/>
      <c r="O176" s="319"/>
      <c r="P176" s="306">
        <f t="shared" si="13"/>
        <v>0</v>
      </c>
      <c r="Q176" s="320"/>
      <c r="R176" s="321"/>
      <c r="S176" s="320"/>
      <c r="T176" s="322"/>
      <c r="U176" s="323">
        <f t="shared" si="14"/>
        <v>0</v>
      </c>
      <c r="V176" s="324">
        <f t="shared" si="15"/>
        <v>0</v>
      </c>
      <c r="W176" s="324">
        <f t="shared" si="16"/>
        <v>0</v>
      </c>
      <c r="X176" s="305"/>
    </row>
    <row r="177" spans="1:24" ht="14.25">
      <c r="A177" s="308"/>
      <c r="B177" s="309"/>
      <c r="C177" s="310"/>
      <c r="D177" s="311"/>
      <c r="E177" s="312"/>
      <c r="F177" s="313"/>
      <c r="G177" s="314"/>
      <c r="H177" s="308" t="s">
        <v>560</v>
      </c>
      <c r="I177" s="315"/>
      <c r="J177" s="308"/>
      <c r="K177" s="315"/>
      <c r="L177" s="316"/>
      <c r="M177" s="317"/>
      <c r="N177" s="318"/>
      <c r="O177" s="319"/>
      <c r="P177" s="306">
        <f t="shared" si="13"/>
        <v>0</v>
      </c>
      <c r="Q177" s="320"/>
      <c r="R177" s="321"/>
      <c r="S177" s="320"/>
      <c r="T177" s="322"/>
      <c r="U177" s="323">
        <f t="shared" si="14"/>
        <v>0</v>
      </c>
      <c r="V177" s="324">
        <f t="shared" si="15"/>
        <v>0</v>
      </c>
      <c r="W177" s="324">
        <f t="shared" si="16"/>
        <v>0</v>
      </c>
      <c r="X177" s="305"/>
    </row>
    <row r="178" spans="1:24" ht="14.25">
      <c r="A178" s="193"/>
      <c r="B178" s="210"/>
      <c r="C178" s="211"/>
      <c r="D178" s="212"/>
      <c r="E178" s="213"/>
      <c r="F178" s="214"/>
      <c r="G178" s="215"/>
      <c r="H178" s="193" t="s">
        <v>560</v>
      </c>
      <c r="I178" s="216"/>
      <c r="J178" s="193"/>
      <c r="K178" s="216"/>
      <c r="L178" s="217"/>
      <c r="M178" s="222"/>
      <c r="N178" s="223"/>
      <c r="O178" s="224"/>
      <c r="P178" s="194">
        <f t="shared" si="13"/>
        <v>0</v>
      </c>
      <c r="Q178" s="219"/>
      <c r="R178" s="220"/>
      <c r="S178" s="219"/>
      <c r="T178" s="221"/>
      <c r="U178" s="195">
        <f t="shared" si="14"/>
        <v>0</v>
      </c>
      <c r="V178" s="196">
        <f t="shared" si="15"/>
        <v>0</v>
      </c>
      <c r="W178" s="196">
        <f t="shared" si="16"/>
        <v>0</v>
      </c>
      <c r="X178" s="188"/>
    </row>
    <row r="179" spans="1:24" ht="14.25">
      <c r="A179" s="193"/>
      <c r="B179" s="210"/>
      <c r="C179" s="211"/>
      <c r="D179" s="212"/>
      <c r="E179" s="213"/>
      <c r="F179" s="214"/>
      <c r="G179" s="215"/>
      <c r="H179" s="193" t="s">
        <v>560</v>
      </c>
      <c r="I179" s="216"/>
      <c r="J179" s="193"/>
      <c r="K179" s="216"/>
      <c r="L179" s="217"/>
      <c r="M179" s="222"/>
      <c r="N179" s="223"/>
      <c r="O179" s="224"/>
      <c r="P179" s="194">
        <f t="shared" si="13"/>
        <v>0</v>
      </c>
      <c r="Q179" s="219"/>
      <c r="R179" s="220"/>
      <c r="S179" s="219"/>
      <c r="T179" s="221"/>
      <c r="U179" s="195">
        <f t="shared" si="14"/>
        <v>0</v>
      </c>
      <c r="V179" s="196">
        <f t="shared" si="15"/>
        <v>0</v>
      </c>
      <c r="W179" s="196">
        <f t="shared" si="16"/>
        <v>0</v>
      </c>
      <c r="X179" s="188"/>
    </row>
    <row r="180" spans="1:24" ht="14.25">
      <c r="A180" s="193"/>
      <c r="B180" s="210"/>
      <c r="C180" s="211"/>
      <c r="D180" s="212"/>
      <c r="E180" s="213"/>
      <c r="F180" s="214"/>
      <c r="G180" s="215"/>
      <c r="H180" s="193" t="s">
        <v>560</v>
      </c>
      <c r="I180" s="216"/>
      <c r="J180" s="193"/>
      <c r="K180" s="216"/>
      <c r="L180" s="217"/>
      <c r="M180" s="222"/>
      <c r="N180" s="223"/>
      <c r="O180" s="224"/>
      <c r="P180" s="194">
        <f t="shared" si="13"/>
        <v>0</v>
      </c>
      <c r="Q180" s="219"/>
      <c r="R180" s="220"/>
      <c r="S180" s="219"/>
      <c r="T180" s="221"/>
      <c r="U180" s="195">
        <f t="shared" si="14"/>
        <v>0</v>
      </c>
      <c r="V180" s="196">
        <f t="shared" si="15"/>
        <v>0</v>
      </c>
      <c r="W180" s="196">
        <f t="shared" si="16"/>
        <v>0</v>
      </c>
      <c r="X180" s="188"/>
    </row>
    <row r="181" spans="1:24" ht="14.25">
      <c r="A181" s="193"/>
      <c r="B181" s="210"/>
      <c r="C181" s="211"/>
      <c r="D181" s="212"/>
      <c r="E181" s="213"/>
      <c r="F181" s="214"/>
      <c r="G181" s="215"/>
      <c r="H181" s="193" t="s">
        <v>560</v>
      </c>
      <c r="I181" s="216"/>
      <c r="J181" s="193"/>
      <c r="K181" s="216"/>
      <c r="L181" s="217"/>
      <c r="M181" s="222"/>
      <c r="N181" s="223"/>
      <c r="O181" s="224"/>
      <c r="P181" s="194">
        <f t="shared" si="13"/>
        <v>0</v>
      </c>
      <c r="Q181" s="219"/>
      <c r="R181" s="220"/>
      <c r="S181" s="219"/>
      <c r="T181" s="221"/>
      <c r="U181" s="195">
        <f t="shared" si="14"/>
        <v>0</v>
      </c>
      <c r="V181" s="196">
        <f t="shared" si="15"/>
        <v>0</v>
      </c>
      <c r="W181" s="196">
        <f t="shared" si="16"/>
        <v>0</v>
      </c>
      <c r="X181" s="188"/>
    </row>
    <row r="182" spans="1:24" ht="14.25">
      <c r="A182" s="193"/>
      <c r="B182" s="210"/>
      <c r="C182" s="211"/>
      <c r="D182" s="212"/>
      <c r="E182" s="213"/>
      <c r="F182" s="214"/>
      <c r="G182" s="215"/>
      <c r="H182" s="193" t="s">
        <v>560</v>
      </c>
      <c r="I182" s="216"/>
      <c r="J182" s="193"/>
      <c r="K182" s="216"/>
      <c r="L182" s="217"/>
      <c r="M182" s="222"/>
      <c r="N182" s="223"/>
      <c r="O182" s="224"/>
      <c r="P182" s="194">
        <f t="shared" si="13"/>
        <v>0</v>
      </c>
      <c r="Q182" s="219"/>
      <c r="R182" s="220"/>
      <c r="S182" s="219"/>
      <c r="T182" s="221"/>
      <c r="U182" s="195">
        <f t="shared" si="14"/>
        <v>0</v>
      </c>
      <c r="V182" s="196">
        <f t="shared" si="15"/>
        <v>0</v>
      </c>
      <c r="W182" s="196">
        <f t="shared" si="16"/>
        <v>0</v>
      </c>
      <c r="X182" s="188"/>
    </row>
    <row r="183" spans="1:24" ht="14.25">
      <c r="A183" s="193"/>
      <c r="B183" s="210"/>
      <c r="C183" s="211"/>
      <c r="D183" s="212"/>
      <c r="E183" s="213"/>
      <c r="F183" s="214"/>
      <c r="G183" s="215"/>
      <c r="H183" s="193" t="s">
        <v>560</v>
      </c>
      <c r="I183" s="216"/>
      <c r="J183" s="193"/>
      <c r="K183" s="216"/>
      <c r="L183" s="217"/>
      <c r="M183" s="222"/>
      <c r="N183" s="223"/>
      <c r="O183" s="224"/>
      <c r="P183" s="194">
        <f t="shared" si="13"/>
        <v>0</v>
      </c>
      <c r="Q183" s="219"/>
      <c r="R183" s="220"/>
      <c r="S183" s="219"/>
      <c r="T183" s="221"/>
      <c r="U183" s="195">
        <f t="shared" si="14"/>
        <v>0</v>
      </c>
      <c r="V183" s="196">
        <f t="shared" si="15"/>
        <v>0</v>
      </c>
      <c r="W183" s="196">
        <f t="shared" si="16"/>
        <v>0</v>
      </c>
      <c r="X183" s="188"/>
    </row>
    <row r="184" spans="1:24" ht="14.25">
      <c r="A184" s="193"/>
      <c r="B184" s="210"/>
      <c r="C184" s="211"/>
      <c r="D184" s="212"/>
      <c r="E184" s="213"/>
      <c r="F184" s="214"/>
      <c r="G184" s="215"/>
      <c r="H184" s="193" t="s">
        <v>560</v>
      </c>
      <c r="I184" s="216"/>
      <c r="J184" s="193"/>
      <c r="K184" s="216"/>
      <c r="L184" s="217"/>
      <c r="M184" s="222"/>
      <c r="N184" s="223"/>
      <c r="O184" s="224"/>
      <c r="P184" s="194">
        <f t="shared" si="13"/>
        <v>0</v>
      </c>
      <c r="Q184" s="219"/>
      <c r="R184" s="220"/>
      <c r="S184" s="219"/>
      <c r="T184" s="221"/>
      <c r="U184" s="195">
        <f t="shared" si="14"/>
        <v>0</v>
      </c>
      <c r="V184" s="196">
        <f t="shared" si="15"/>
        <v>0</v>
      </c>
      <c r="W184" s="196">
        <f t="shared" si="16"/>
        <v>0</v>
      </c>
      <c r="X184" s="188"/>
    </row>
    <row r="185" spans="1:24" ht="14.25">
      <c r="A185" s="193"/>
      <c r="B185" s="210"/>
      <c r="C185" s="211"/>
      <c r="D185" s="212"/>
      <c r="E185" s="213"/>
      <c r="F185" s="214"/>
      <c r="G185" s="215"/>
      <c r="H185" s="193" t="s">
        <v>560</v>
      </c>
      <c r="I185" s="216"/>
      <c r="J185" s="193"/>
      <c r="K185" s="216"/>
      <c r="L185" s="217"/>
      <c r="M185" s="222"/>
      <c r="N185" s="223"/>
      <c r="O185" s="224"/>
      <c r="P185" s="194">
        <f t="shared" si="13"/>
        <v>0</v>
      </c>
      <c r="Q185" s="219"/>
      <c r="R185" s="220"/>
      <c r="S185" s="219"/>
      <c r="T185" s="221"/>
      <c r="U185" s="195">
        <f t="shared" si="14"/>
        <v>0</v>
      </c>
      <c r="V185" s="196">
        <f t="shared" si="15"/>
        <v>0</v>
      </c>
      <c r="W185" s="196">
        <f t="shared" si="16"/>
        <v>0</v>
      </c>
      <c r="X185" s="188"/>
    </row>
    <row r="186" spans="1:24" ht="14.25">
      <c r="A186" s="193"/>
      <c r="B186" s="210"/>
      <c r="C186" s="211"/>
      <c r="D186" s="212"/>
      <c r="E186" s="213"/>
      <c r="F186" s="214"/>
      <c r="G186" s="215"/>
      <c r="H186" s="193" t="s">
        <v>560</v>
      </c>
      <c r="I186" s="216"/>
      <c r="J186" s="193"/>
      <c r="K186" s="216"/>
      <c r="L186" s="217"/>
      <c r="M186" s="222"/>
      <c r="N186" s="223"/>
      <c r="O186" s="224"/>
      <c r="P186" s="194">
        <f t="shared" si="13"/>
        <v>0</v>
      </c>
      <c r="Q186" s="219"/>
      <c r="R186" s="220"/>
      <c r="S186" s="219"/>
      <c r="T186" s="221"/>
      <c r="U186" s="195">
        <f t="shared" si="14"/>
        <v>0</v>
      </c>
      <c r="V186" s="196">
        <f t="shared" si="15"/>
        <v>0</v>
      </c>
      <c r="W186" s="196">
        <f t="shared" si="16"/>
        <v>0</v>
      </c>
      <c r="X186" s="188"/>
    </row>
    <row r="187" spans="1:24" ht="14.25">
      <c r="A187" s="193"/>
      <c r="B187" s="210"/>
      <c r="C187" s="211"/>
      <c r="D187" s="212"/>
      <c r="E187" s="213"/>
      <c r="F187" s="214"/>
      <c r="G187" s="215"/>
      <c r="H187" s="193" t="s">
        <v>560</v>
      </c>
      <c r="I187" s="216"/>
      <c r="J187" s="193"/>
      <c r="K187" s="216"/>
      <c r="L187" s="217"/>
      <c r="M187" s="222"/>
      <c r="N187" s="223"/>
      <c r="O187" s="224"/>
      <c r="P187" s="194">
        <f t="shared" si="13"/>
        <v>0</v>
      </c>
      <c r="Q187" s="219"/>
      <c r="R187" s="220"/>
      <c r="S187" s="219"/>
      <c r="T187" s="221"/>
      <c r="U187" s="195">
        <f t="shared" si="14"/>
        <v>0</v>
      </c>
      <c r="V187" s="196">
        <f t="shared" si="15"/>
        <v>0</v>
      </c>
      <c r="W187" s="196">
        <f t="shared" si="16"/>
        <v>0</v>
      </c>
      <c r="X187" s="188"/>
    </row>
    <row r="188" spans="1:24" ht="14.25">
      <c r="A188" s="193"/>
      <c r="B188" s="210"/>
      <c r="C188" s="211"/>
      <c r="D188" s="212"/>
      <c r="E188" s="213"/>
      <c r="F188" s="214"/>
      <c r="G188" s="215"/>
      <c r="H188" s="193" t="s">
        <v>560</v>
      </c>
      <c r="I188" s="216"/>
      <c r="J188" s="193"/>
      <c r="K188" s="216"/>
      <c r="L188" s="217"/>
      <c r="M188" s="222"/>
      <c r="N188" s="223"/>
      <c r="O188" s="224"/>
      <c r="P188" s="194">
        <f t="shared" si="13"/>
        <v>0</v>
      </c>
      <c r="Q188" s="219"/>
      <c r="R188" s="220"/>
      <c r="S188" s="219"/>
      <c r="T188" s="221"/>
      <c r="U188" s="195">
        <f t="shared" si="14"/>
        <v>0</v>
      </c>
      <c r="V188" s="196">
        <f t="shared" si="15"/>
        <v>0</v>
      </c>
      <c r="W188" s="196">
        <f t="shared" si="16"/>
        <v>0</v>
      </c>
      <c r="X188" s="188"/>
    </row>
    <row r="189" spans="1:24" ht="14.25">
      <c r="A189" s="193"/>
      <c r="B189" s="210"/>
      <c r="C189" s="211"/>
      <c r="D189" s="212"/>
      <c r="E189" s="213"/>
      <c r="F189" s="214"/>
      <c r="G189" s="215"/>
      <c r="H189" s="193" t="s">
        <v>560</v>
      </c>
      <c r="I189" s="216"/>
      <c r="J189" s="193"/>
      <c r="K189" s="216"/>
      <c r="L189" s="217"/>
      <c r="M189" s="222"/>
      <c r="N189" s="223"/>
      <c r="O189" s="224"/>
      <c r="P189" s="194">
        <f t="shared" si="13"/>
        <v>0</v>
      </c>
      <c r="Q189" s="219"/>
      <c r="R189" s="220"/>
      <c r="S189" s="219"/>
      <c r="T189" s="221"/>
      <c r="U189" s="195">
        <f t="shared" si="14"/>
        <v>0</v>
      </c>
      <c r="V189" s="196">
        <f t="shared" si="15"/>
        <v>0</v>
      </c>
      <c r="W189" s="196">
        <f t="shared" si="16"/>
        <v>0</v>
      </c>
      <c r="X189" s="188"/>
    </row>
    <row r="190" spans="1:24" ht="14.25">
      <c r="A190" s="193"/>
      <c r="B190" s="210"/>
      <c r="C190" s="211"/>
      <c r="D190" s="212"/>
      <c r="E190" s="213"/>
      <c r="F190" s="214"/>
      <c r="G190" s="215"/>
      <c r="H190" s="193" t="s">
        <v>560</v>
      </c>
      <c r="I190" s="216"/>
      <c r="J190" s="193"/>
      <c r="K190" s="216"/>
      <c r="L190" s="217"/>
      <c r="M190" s="222"/>
      <c r="N190" s="223"/>
      <c r="O190" s="224"/>
      <c r="P190" s="194">
        <f t="shared" si="13"/>
        <v>0</v>
      </c>
      <c r="Q190" s="219"/>
      <c r="R190" s="220"/>
      <c r="S190" s="219"/>
      <c r="T190" s="221"/>
      <c r="U190" s="195">
        <f t="shared" si="14"/>
        <v>0</v>
      </c>
      <c r="V190" s="196">
        <f t="shared" si="15"/>
        <v>0</v>
      </c>
      <c r="W190" s="196">
        <f t="shared" si="16"/>
        <v>0</v>
      </c>
      <c r="X190" s="188"/>
    </row>
    <row r="191" spans="1:24" ht="14.25">
      <c r="A191" s="193"/>
      <c r="B191" s="210"/>
      <c r="C191" s="211"/>
      <c r="D191" s="212"/>
      <c r="E191" s="213"/>
      <c r="F191" s="214"/>
      <c r="G191" s="215"/>
      <c r="H191" s="193" t="s">
        <v>560</v>
      </c>
      <c r="I191" s="216"/>
      <c r="J191" s="193"/>
      <c r="K191" s="216"/>
      <c r="L191" s="217"/>
      <c r="M191" s="222"/>
      <c r="N191" s="223"/>
      <c r="O191" s="224"/>
      <c r="P191" s="194">
        <f t="shared" si="13"/>
        <v>0</v>
      </c>
      <c r="Q191" s="219"/>
      <c r="R191" s="220"/>
      <c r="S191" s="219"/>
      <c r="T191" s="221"/>
      <c r="U191" s="195">
        <f t="shared" si="14"/>
        <v>0</v>
      </c>
      <c r="V191" s="196">
        <f t="shared" si="15"/>
        <v>0</v>
      </c>
      <c r="W191" s="196">
        <f t="shared" si="16"/>
        <v>0</v>
      </c>
      <c r="X191" s="188"/>
    </row>
    <row r="192" spans="1:24" ht="14.25">
      <c r="A192" s="193"/>
      <c r="B192" s="210"/>
      <c r="C192" s="211"/>
      <c r="D192" s="212"/>
      <c r="E192" s="213"/>
      <c r="F192" s="214"/>
      <c r="G192" s="215"/>
      <c r="H192" s="193" t="s">
        <v>560</v>
      </c>
      <c r="I192" s="216"/>
      <c r="J192" s="193"/>
      <c r="K192" s="216"/>
      <c r="L192" s="217"/>
      <c r="M192" s="222"/>
      <c r="N192" s="223"/>
      <c r="O192" s="224"/>
      <c r="P192" s="194">
        <f t="shared" si="13"/>
        <v>0</v>
      </c>
      <c r="Q192" s="219"/>
      <c r="R192" s="220"/>
      <c r="S192" s="219"/>
      <c r="T192" s="221"/>
      <c r="U192" s="195">
        <f t="shared" si="14"/>
        <v>0</v>
      </c>
      <c r="V192" s="196">
        <f t="shared" si="15"/>
        <v>0</v>
      </c>
      <c r="W192" s="196">
        <f t="shared" si="16"/>
        <v>0</v>
      </c>
      <c r="X192" s="188"/>
    </row>
    <row r="193" spans="1:24" ht="14.25">
      <c r="A193" s="193"/>
      <c r="B193" s="210"/>
      <c r="C193" s="211"/>
      <c r="D193" s="212"/>
      <c r="E193" s="213"/>
      <c r="F193" s="214"/>
      <c r="G193" s="215"/>
      <c r="H193" s="193" t="s">
        <v>560</v>
      </c>
      <c r="I193" s="216"/>
      <c r="J193" s="193"/>
      <c r="K193" s="216"/>
      <c r="L193" s="217"/>
      <c r="M193" s="222"/>
      <c r="N193" s="223"/>
      <c r="O193" s="224"/>
      <c r="P193" s="194">
        <f t="shared" si="13"/>
        <v>0</v>
      </c>
      <c r="Q193" s="219"/>
      <c r="R193" s="220"/>
      <c r="S193" s="219"/>
      <c r="T193" s="221"/>
      <c r="U193" s="195">
        <f t="shared" si="14"/>
        <v>0</v>
      </c>
      <c r="V193" s="196">
        <f t="shared" si="15"/>
        <v>0</v>
      </c>
      <c r="W193" s="196">
        <f t="shared" si="16"/>
        <v>0</v>
      </c>
      <c r="X193" s="188"/>
    </row>
    <row r="194" spans="1:24" ht="14.25">
      <c r="A194" s="193"/>
      <c r="B194" s="210"/>
      <c r="C194" s="211"/>
      <c r="D194" s="212"/>
      <c r="E194" s="213"/>
      <c r="F194" s="214"/>
      <c r="G194" s="215"/>
      <c r="H194" s="193" t="s">
        <v>560</v>
      </c>
      <c r="I194" s="216"/>
      <c r="J194" s="193"/>
      <c r="K194" s="216"/>
      <c r="L194" s="217"/>
      <c r="M194" s="222"/>
      <c r="N194" s="223"/>
      <c r="O194" s="224"/>
      <c r="P194" s="194">
        <f t="shared" si="13"/>
        <v>0</v>
      </c>
      <c r="Q194" s="219"/>
      <c r="R194" s="220"/>
      <c r="S194" s="219"/>
      <c r="T194" s="221"/>
      <c r="U194" s="195">
        <f t="shared" si="14"/>
        <v>0</v>
      </c>
      <c r="V194" s="196">
        <f t="shared" si="15"/>
        <v>0</v>
      </c>
      <c r="W194" s="196">
        <f t="shared" si="16"/>
        <v>0</v>
      </c>
      <c r="X194" s="188"/>
    </row>
    <row r="195" spans="1:24" ht="14.25">
      <c r="A195" s="193"/>
      <c r="B195" s="210"/>
      <c r="C195" s="211"/>
      <c r="D195" s="212"/>
      <c r="E195" s="213"/>
      <c r="F195" s="214"/>
      <c r="G195" s="215"/>
      <c r="H195" s="193" t="s">
        <v>560</v>
      </c>
      <c r="I195" s="216"/>
      <c r="J195" s="193"/>
      <c r="K195" s="216"/>
      <c r="L195" s="217"/>
      <c r="M195" s="222"/>
      <c r="N195" s="223"/>
      <c r="O195" s="224"/>
      <c r="P195" s="194">
        <f t="shared" si="13"/>
        <v>0</v>
      </c>
      <c r="Q195" s="219"/>
      <c r="R195" s="220"/>
      <c r="S195" s="219"/>
      <c r="T195" s="221"/>
      <c r="U195" s="195">
        <f t="shared" si="14"/>
        <v>0</v>
      </c>
      <c r="V195" s="196">
        <f t="shared" si="15"/>
        <v>0</v>
      </c>
      <c r="W195" s="196">
        <f t="shared" si="16"/>
        <v>0</v>
      </c>
      <c r="X195" s="188"/>
    </row>
    <row r="196" spans="1:24" ht="14.25">
      <c r="A196" s="193"/>
      <c r="B196" s="210"/>
      <c r="C196" s="211"/>
      <c r="D196" s="212"/>
      <c r="E196" s="213"/>
      <c r="F196" s="214"/>
      <c r="G196" s="215"/>
      <c r="H196" s="193" t="s">
        <v>560</v>
      </c>
      <c r="I196" s="216"/>
      <c r="J196" s="193"/>
      <c r="K196" s="216"/>
      <c r="L196" s="217"/>
      <c r="M196" s="222"/>
      <c r="N196" s="223"/>
      <c r="O196" s="224"/>
      <c r="P196" s="194">
        <f t="shared" si="13"/>
        <v>0</v>
      </c>
      <c r="Q196" s="219"/>
      <c r="R196" s="220"/>
      <c r="S196" s="219"/>
      <c r="T196" s="221"/>
      <c r="U196" s="195">
        <f t="shared" si="14"/>
        <v>0</v>
      </c>
      <c r="V196" s="196">
        <f t="shared" si="15"/>
        <v>0</v>
      </c>
      <c r="W196" s="196">
        <f t="shared" si="16"/>
        <v>0</v>
      </c>
      <c r="X196" s="188"/>
    </row>
    <row r="197" spans="1:24" ht="14.25">
      <c r="A197" s="193"/>
      <c r="B197" s="210"/>
      <c r="C197" s="211"/>
      <c r="D197" s="212"/>
      <c r="E197" s="213"/>
      <c r="F197" s="214"/>
      <c r="G197" s="215"/>
      <c r="H197" s="193" t="s">
        <v>560</v>
      </c>
      <c r="I197" s="216"/>
      <c r="J197" s="193"/>
      <c r="K197" s="216"/>
      <c r="L197" s="217"/>
      <c r="M197" s="222"/>
      <c r="N197" s="223"/>
      <c r="O197" s="224"/>
      <c r="P197" s="194">
        <f t="shared" si="13"/>
        <v>0</v>
      </c>
      <c r="Q197" s="219"/>
      <c r="R197" s="220"/>
      <c r="S197" s="219"/>
      <c r="T197" s="221"/>
      <c r="U197" s="195">
        <f t="shared" si="14"/>
        <v>0</v>
      </c>
      <c r="V197" s="196">
        <f t="shared" si="15"/>
        <v>0</v>
      </c>
      <c r="W197" s="196">
        <f t="shared" si="16"/>
        <v>0</v>
      </c>
      <c r="X197" s="188"/>
    </row>
    <row r="198" spans="1:24" ht="14.25">
      <c r="A198" s="193"/>
      <c r="B198" s="210"/>
      <c r="C198" s="211"/>
      <c r="D198" s="212"/>
      <c r="E198" s="213"/>
      <c r="F198" s="214"/>
      <c r="G198" s="215"/>
      <c r="H198" s="193" t="s">
        <v>560</v>
      </c>
      <c r="I198" s="216"/>
      <c r="J198" s="193"/>
      <c r="K198" s="216"/>
      <c r="L198" s="217"/>
      <c r="M198" s="222"/>
      <c r="N198" s="223"/>
      <c r="O198" s="224"/>
      <c r="P198" s="194">
        <f t="shared" si="13"/>
        <v>0</v>
      </c>
      <c r="Q198" s="219"/>
      <c r="R198" s="220"/>
      <c r="S198" s="219"/>
      <c r="T198" s="221"/>
      <c r="U198" s="195">
        <f t="shared" si="14"/>
        <v>0</v>
      </c>
      <c r="V198" s="196">
        <f t="shared" si="15"/>
        <v>0</v>
      </c>
      <c r="W198" s="196">
        <f t="shared" si="16"/>
        <v>0</v>
      </c>
      <c r="X198" s="188"/>
    </row>
    <row r="199" spans="1:24" ht="14.25">
      <c r="A199" s="193"/>
      <c r="B199" s="210"/>
      <c r="C199" s="211"/>
      <c r="D199" s="212"/>
      <c r="E199" s="213"/>
      <c r="F199" s="214"/>
      <c r="G199" s="215"/>
      <c r="H199" s="193" t="s">
        <v>560</v>
      </c>
      <c r="I199" s="216"/>
      <c r="J199" s="193"/>
      <c r="K199" s="216"/>
      <c r="L199" s="217"/>
      <c r="M199" s="222"/>
      <c r="N199" s="223"/>
      <c r="O199" s="224"/>
      <c r="P199" s="194">
        <f t="shared" si="13"/>
        <v>0</v>
      </c>
      <c r="Q199" s="219"/>
      <c r="R199" s="220"/>
      <c r="S199" s="219"/>
      <c r="T199" s="221"/>
      <c r="U199" s="195">
        <f t="shared" si="14"/>
        <v>0</v>
      </c>
      <c r="V199" s="196">
        <f t="shared" si="15"/>
        <v>0</v>
      </c>
      <c r="W199" s="196">
        <f t="shared" si="16"/>
        <v>0</v>
      </c>
      <c r="X199" s="188"/>
    </row>
    <row r="200" spans="1:24" ht="14.25">
      <c r="A200" s="193"/>
      <c r="B200" s="210"/>
      <c r="C200" s="211"/>
      <c r="D200" s="212"/>
      <c r="E200" s="213"/>
      <c r="F200" s="214"/>
      <c r="G200" s="215"/>
      <c r="H200" s="193" t="s">
        <v>560</v>
      </c>
      <c r="I200" s="216"/>
      <c r="J200" s="193"/>
      <c r="K200" s="216"/>
      <c r="L200" s="217"/>
      <c r="M200" s="222"/>
      <c r="N200" s="223"/>
      <c r="O200" s="224"/>
      <c r="P200" s="194">
        <f t="shared" si="13"/>
        <v>0</v>
      </c>
      <c r="Q200" s="219"/>
      <c r="R200" s="220"/>
      <c r="S200" s="219"/>
      <c r="T200" s="221"/>
      <c r="U200" s="195">
        <f t="shared" si="14"/>
        <v>0</v>
      </c>
      <c r="V200" s="196">
        <f t="shared" si="15"/>
        <v>0</v>
      </c>
      <c r="W200" s="196">
        <f t="shared" si="16"/>
        <v>0</v>
      </c>
      <c r="X200" s="188"/>
    </row>
    <row r="201" spans="1:24" ht="14.25">
      <c r="A201" s="193"/>
      <c r="B201" s="210"/>
      <c r="C201" s="211"/>
      <c r="D201" s="212"/>
      <c r="E201" s="213"/>
      <c r="F201" s="214"/>
      <c r="G201" s="215"/>
      <c r="H201" s="193" t="s">
        <v>560</v>
      </c>
      <c r="I201" s="216"/>
      <c r="J201" s="193"/>
      <c r="K201" s="216"/>
      <c r="L201" s="217"/>
      <c r="M201" s="222"/>
      <c r="N201" s="223"/>
      <c r="O201" s="224"/>
      <c r="P201" s="194">
        <f t="shared" si="13"/>
        <v>0</v>
      </c>
      <c r="Q201" s="219"/>
      <c r="R201" s="220"/>
      <c r="S201" s="219"/>
      <c r="T201" s="221"/>
      <c r="U201" s="195">
        <f t="shared" si="14"/>
        <v>0</v>
      </c>
      <c r="V201" s="196">
        <f t="shared" si="15"/>
        <v>0</v>
      </c>
      <c r="W201" s="196">
        <f t="shared" si="16"/>
        <v>0</v>
      </c>
      <c r="X201" s="188"/>
    </row>
    <row r="202" spans="1:24" ht="14.25">
      <c r="A202" s="193"/>
      <c r="B202" s="210"/>
      <c r="C202" s="211"/>
      <c r="D202" s="212"/>
      <c r="E202" s="213"/>
      <c r="F202" s="214"/>
      <c r="G202" s="215"/>
      <c r="H202" s="193" t="s">
        <v>560</v>
      </c>
      <c r="I202" s="216"/>
      <c r="J202" s="193"/>
      <c r="K202" s="216"/>
      <c r="L202" s="217"/>
      <c r="M202" s="222"/>
      <c r="N202" s="223"/>
      <c r="O202" s="224"/>
      <c r="P202" s="194">
        <f t="shared" si="13"/>
        <v>0</v>
      </c>
      <c r="Q202" s="219"/>
      <c r="R202" s="220"/>
      <c r="S202" s="219"/>
      <c r="T202" s="221"/>
      <c r="U202" s="195">
        <f t="shared" si="14"/>
        <v>0</v>
      </c>
      <c r="V202" s="196">
        <f t="shared" si="15"/>
        <v>0</v>
      </c>
      <c r="W202" s="196">
        <f t="shared" si="16"/>
        <v>0</v>
      </c>
      <c r="X202" s="188"/>
    </row>
    <row r="203" spans="1:24" ht="14.25">
      <c r="A203" s="193"/>
      <c r="B203" s="210"/>
      <c r="C203" s="211"/>
      <c r="D203" s="212"/>
      <c r="E203" s="213"/>
      <c r="F203" s="214"/>
      <c r="G203" s="215"/>
      <c r="H203" s="193" t="s">
        <v>560</v>
      </c>
      <c r="I203" s="216"/>
      <c r="J203" s="193"/>
      <c r="K203" s="216"/>
      <c r="L203" s="217"/>
      <c r="M203" s="222"/>
      <c r="N203" s="223"/>
      <c r="O203" s="224"/>
      <c r="P203" s="194">
        <f t="shared" si="13"/>
        <v>0</v>
      </c>
      <c r="Q203" s="219"/>
      <c r="R203" s="220"/>
      <c r="S203" s="219"/>
      <c r="T203" s="221"/>
      <c r="U203" s="195">
        <f t="shared" si="14"/>
        <v>0</v>
      </c>
      <c r="V203" s="196">
        <f t="shared" si="15"/>
        <v>0</v>
      </c>
      <c r="W203" s="196">
        <f t="shared" si="16"/>
        <v>0</v>
      </c>
      <c r="X203" s="188"/>
    </row>
    <row r="204" spans="1:24" ht="14.25">
      <c r="A204" s="193"/>
      <c r="B204" s="210"/>
      <c r="C204" s="211"/>
      <c r="D204" s="212"/>
      <c r="E204" s="213"/>
      <c r="F204" s="214"/>
      <c r="G204" s="215"/>
      <c r="H204" s="193" t="s">
        <v>560</v>
      </c>
      <c r="I204" s="216"/>
      <c r="J204" s="193"/>
      <c r="K204" s="216"/>
      <c r="L204" s="217"/>
      <c r="M204" s="222"/>
      <c r="N204" s="223"/>
      <c r="O204" s="224"/>
      <c r="P204" s="194">
        <f t="shared" si="13"/>
        <v>0</v>
      </c>
      <c r="Q204" s="219"/>
      <c r="R204" s="220"/>
      <c r="S204" s="219"/>
      <c r="T204" s="221"/>
      <c r="U204" s="195">
        <f t="shared" si="14"/>
        <v>0</v>
      </c>
      <c r="V204" s="196">
        <f t="shared" si="15"/>
        <v>0</v>
      </c>
      <c r="W204" s="196">
        <f t="shared" si="16"/>
        <v>0</v>
      </c>
      <c r="X204" s="188"/>
    </row>
    <row r="205" spans="1:24" ht="14.25">
      <c r="A205" s="193"/>
      <c r="B205" s="210"/>
      <c r="C205" s="211"/>
      <c r="D205" s="212"/>
      <c r="E205" s="213"/>
      <c r="F205" s="214"/>
      <c r="G205" s="215"/>
      <c r="H205" s="193" t="s">
        <v>560</v>
      </c>
      <c r="I205" s="216"/>
      <c r="J205" s="193"/>
      <c r="K205" s="216"/>
      <c r="L205" s="217"/>
      <c r="M205" s="222"/>
      <c r="N205" s="223"/>
      <c r="O205" s="224"/>
      <c r="P205" s="194">
        <f t="shared" si="13"/>
        <v>0</v>
      </c>
      <c r="Q205" s="219"/>
      <c r="R205" s="220"/>
      <c r="S205" s="219"/>
      <c r="T205" s="221"/>
      <c r="U205" s="195">
        <f t="shared" si="14"/>
        <v>0</v>
      </c>
      <c r="V205" s="196">
        <f t="shared" si="15"/>
        <v>0</v>
      </c>
      <c r="W205" s="196">
        <f t="shared" si="16"/>
        <v>0</v>
      </c>
      <c r="X205" s="188"/>
    </row>
    <row r="206" spans="1:24" ht="14.25">
      <c r="A206" s="193"/>
      <c r="B206" s="210"/>
      <c r="C206" s="211"/>
      <c r="D206" s="212"/>
      <c r="E206" s="213"/>
      <c r="F206" s="214"/>
      <c r="G206" s="215"/>
      <c r="H206" s="193" t="s">
        <v>560</v>
      </c>
      <c r="I206" s="216"/>
      <c r="J206" s="193"/>
      <c r="K206" s="216"/>
      <c r="L206" s="217"/>
      <c r="M206" s="222"/>
      <c r="N206" s="223"/>
      <c r="O206" s="224"/>
      <c r="P206" s="194">
        <f t="shared" si="13"/>
        <v>0</v>
      </c>
      <c r="Q206" s="219"/>
      <c r="R206" s="220"/>
      <c r="S206" s="219"/>
      <c r="T206" s="221"/>
      <c r="U206" s="195">
        <f t="shared" si="14"/>
        <v>0</v>
      </c>
      <c r="V206" s="196">
        <f t="shared" si="15"/>
        <v>0</v>
      </c>
      <c r="W206" s="196">
        <f t="shared" si="16"/>
        <v>0</v>
      </c>
      <c r="X206" s="188"/>
    </row>
    <row r="207" spans="1:24" ht="14.25">
      <c r="A207" s="193"/>
      <c r="B207" s="210"/>
      <c r="C207" s="211"/>
      <c r="D207" s="212"/>
      <c r="E207" s="213"/>
      <c r="F207" s="214"/>
      <c r="G207" s="215"/>
      <c r="H207" s="193" t="s">
        <v>560</v>
      </c>
      <c r="I207" s="216"/>
      <c r="J207" s="193"/>
      <c r="K207" s="216"/>
      <c r="L207" s="217"/>
      <c r="M207" s="222"/>
      <c r="N207" s="223"/>
      <c r="O207" s="224"/>
      <c r="P207" s="194">
        <f t="shared" si="13"/>
        <v>0</v>
      </c>
      <c r="Q207" s="219"/>
      <c r="R207" s="220"/>
      <c r="S207" s="219"/>
      <c r="T207" s="221"/>
      <c r="U207" s="195">
        <f t="shared" si="14"/>
        <v>0</v>
      </c>
      <c r="V207" s="196">
        <f t="shared" si="15"/>
        <v>0</v>
      </c>
      <c r="W207" s="196">
        <f t="shared" si="16"/>
        <v>0</v>
      </c>
      <c r="X207" s="188"/>
    </row>
    <row r="208" spans="1:24" ht="14.25">
      <c r="A208" s="193"/>
      <c r="B208" s="210"/>
      <c r="C208" s="211"/>
      <c r="D208" s="212"/>
      <c r="E208" s="213"/>
      <c r="F208" s="214"/>
      <c r="G208" s="215"/>
      <c r="H208" s="193" t="s">
        <v>560</v>
      </c>
      <c r="I208" s="216"/>
      <c r="J208" s="193"/>
      <c r="K208" s="216"/>
      <c r="L208" s="217"/>
      <c r="M208" s="222"/>
      <c r="N208" s="223"/>
      <c r="O208" s="224"/>
      <c r="P208" s="194">
        <f t="shared" si="13"/>
        <v>0</v>
      </c>
      <c r="Q208" s="219"/>
      <c r="R208" s="220"/>
      <c r="S208" s="219"/>
      <c r="T208" s="221"/>
      <c r="U208" s="195">
        <f t="shared" si="14"/>
        <v>0</v>
      </c>
      <c r="V208" s="196">
        <f t="shared" si="15"/>
        <v>0</v>
      </c>
      <c r="W208" s="196">
        <f t="shared" si="16"/>
        <v>0</v>
      </c>
      <c r="X208" s="188"/>
    </row>
    <row r="209" spans="1:24" ht="14.25">
      <c r="A209" s="193"/>
      <c r="B209" s="210"/>
      <c r="C209" s="211"/>
      <c r="D209" s="212"/>
      <c r="E209" s="213"/>
      <c r="F209" s="214"/>
      <c r="G209" s="215"/>
      <c r="H209" s="193" t="s">
        <v>560</v>
      </c>
      <c r="I209" s="216"/>
      <c r="J209" s="193"/>
      <c r="K209" s="216"/>
      <c r="L209" s="217"/>
      <c r="M209" s="222"/>
      <c r="N209" s="223"/>
      <c r="O209" s="224"/>
      <c r="P209" s="194">
        <f t="shared" si="13"/>
        <v>0</v>
      </c>
      <c r="Q209" s="219"/>
      <c r="R209" s="220"/>
      <c r="S209" s="219"/>
      <c r="T209" s="221"/>
      <c r="U209" s="195">
        <f t="shared" si="14"/>
        <v>0</v>
      </c>
      <c r="V209" s="196">
        <f t="shared" si="15"/>
        <v>0</v>
      </c>
      <c r="W209" s="196">
        <f t="shared" si="16"/>
        <v>0</v>
      </c>
      <c r="X209" s="188"/>
    </row>
    <row r="210" spans="1:24" ht="14.25">
      <c r="A210" s="193"/>
      <c r="B210" s="210"/>
      <c r="C210" s="211"/>
      <c r="D210" s="212"/>
      <c r="E210" s="213"/>
      <c r="F210" s="214"/>
      <c r="G210" s="215"/>
      <c r="H210" s="193" t="s">
        <v>560</v>
      </c>
      <c r="I210" s="216"/>
      <c r="J210" s="193"/>
      <c r="K210" s="216"/>
      <c r="L210" s="217"/>
      <c r="M210" s="222"/>
      <c r="N210" s="223"/>
      <c r="O210" s="224"/>
      <c r="P210" s="194">
        <f t="shared" si="13"/>
        <v>0</v>
      </c>
      <c r="Q210" s="219"/>
      <c r="R210" s="220"/>
      <c r="S210" s="219"/>
      <c r="T210" s="221"/>
      <c r="U210" s="195">
        <f t="shared" si="14"/>
        <v>0</v>
      </c>
      <c r="V210" s="196">
        <f t="shared" si="15"/>
        <v>0</v>
      </c>
      <c r="W210" s="196">
        <f t="shared" si="16"/>
        <v>0</v>
      </c>
      <c r="X210" s="188"/>
    </row>
    <row r="211" spans="1:24" ht="14.25">
      <c r="A211" s="193"/>
      <c r="B211" s="210"/>
      <c r="C211" s="211"/>
      <c r="D211" s="212"/>
      <c r="E211" s="213"/>
      <c r="F211" s="214"/>
      <c r="G211" s="215"/>
      <c r="H211" s="193" t="s">
        <v>560</v>
      </c>
      <c r="I211" s="216"/>
      <c r="J211" s="193"/>
      <c r="K211" s="216"/>
      <c r="L211" s="217"/>
      <c r="M211" s="222"/>
      <c r="N211" s="223"/>
      <c r="O211" s="224"/>
      <c r="P211" s="194">
        <f t="shared" ref="P211:P274" si="17">N211+O211</f>
        <v>0</v>
      </c>
      <c r="Q211" s="219"/>
      <c r="R211" s="220"/>
      <c r="S211" s="219"/>
      <c r="T211" s="221"/>
      <c r="U211" s="195">
        <f t="shared" si="14"/>
        <v>0</v>
      </c>
      <c r="V211" s="196">
        <f t="shared" si="15"/>
        <v>0</v>
      </c>
      <c r="W211" s="196">
        <f t="shared" si="16"/>
        <v>0</v>
      </c>
      <c r="X211" s="188"/>
    </row>
    <row r="212" spans="1:24" ht="14.25">
      <c r="A212" s="193"/>
      <c r="B212" s="210"/>
      <c r="C212" s="211"/>
      <c r="D212" s="212"/>
      <c r="E212" s="213"/>
      <c r="F212" s="214"/>
      <c r="G212" s="215"/>
      <c r="H212" s="193" t="s">
        <v>560</v>
      </c>
      <c r="I212" s="216"/>
      <c r="J212" s="193"/>
      <c r="K212" s="216"/>
      <c r="L212" s="217"/>
      <c r="M212" s="222"/>
      <c r="N212" s="223"/>
      <c r="O212" s="224"/>
      <c r="P212" s="194">
        <f t="shared" si="17"/>
        <v>0</v>
      </c>
      <c r="Q212" s="219"/>
      <c r="R212" s="220"/>
      <c r="S212" s="219"/>
      <c r="T212" s="221"/>
      <c r="U212" s="195">
        <f t="shared" si="14"/>
        <v>0</v>
      </c>
      <c r="V212" s="196">
        <f t="shared" si="15"/>
        <v>0</v>
      </c>
      <c r="W212" s="196">
        <f t="shared" si="16"/>
        <v>0</v>
      </c>
      <c r="X212" s="188"/>
    </row>
    <row r="213" spans="1:24" ht="14.25">
      <c r="A213" s="193"/>
      <c r="B213" s="210"/>
      <c r="C213" s="211"/>
      <c r="D213" s="212"/>
      <c r="E213" s="213"/>
      <c r="F213" s="214"/>
      <c r="G213" s="215"/>
      <c r="H213" s="193" t="s">
        <v>560</v>
      </c>
      <c r="I213" s="216"/>
      <c r="J213" s="193"/>
      <c r="K213" s="216"/>
      <c r="L213" s="217"/>
      <c r="M213" s="222"/>
      <c r="N213" s="223"/>
      <c r="O213" s="224"/>
      <c r="P213" s="194">
        <f t="shared" si="17"/>
        <v>0</v>
      </c>
      <c r="Q213" s="219"/>
      <c r="R213" s="220"/>
      <c r="S213" s="219"/>
      <c r="T213" s="221"/>
      <c r="U213" s="195">
        <f t="shared" si="14"/>
        <v>0</v>
      </c>
      <c r="V213" s="196">
        <f t="shared" si="15"/>
        <v>0</v>
      </c>
      <c r="W213" s="196">
        <f t="shared" si="16"/>
        <v>0</v>
      </c>
      <c r="X213" s="188"/>
    </row>
    <row r="214" spans="1:24" ht="14.25">
      <c r="A214" s="193"/>
      <c r="B214" s="210"/>
      <c r="C214" s="211"/>
      <c r="D214" s="212"/>
      <c r="E214" s="213"/>
      <c r="F214" s="214"/>
      <c r="G214" s="215"/>
      <c r="H214" s="193" t="s">
        <v>560</v>
      </c>
      <c r="I214" s="216"/>
      <c r="J214" s="193"/>
      <c r="K214" s="216"/>
      <c r="L214" s="217"/>
      <c r="M214" s="222"/>
      <c r="N214" s="223"/>
      <c r="O214" s="224"/>
      <c r="P214" s="194">
        <f t="shared" si="17"/>
        <v>0</v>
      </c>
      <c r="Q214" s="219"/>
      <c r="R214" s="220"/>
      <c r="S214" s="219"/>
      <c r="T214" s="221"/>
      <c r="U214" s="195">
        <f t="shared" si="14"/>
        <v>0</v>
      </c>
      <c r="V214" s="196">
        <f t="shared" si="15"/>
        <v>0</v>
      </c>
      <c r="W214" s="196">
        <f t="shared" si="16"/>
        <v>0</v>
      </c>
      <c r="X214" s="188"/>
    </row>
    <row r="215" spans="1:24" ht="14.25">
      <c r="A215" s="193"/>
      <c r="B215" s="210"/>
      <c r="C215" s="211"/>
      <c r="D215" s="212"/>
      <c r="E215" s="213"/>
      <c r="F215" s="214"/>
      <c r="G215" s="215"/>
      <c r="H215" s="193" t="s">
        <v>560</v>
      </c>
      <c r="I215" s="216"/>
      <c r="J215" s="193"/>
      <c r="K215" s="216"/>
      <c r="L215" s="217"/>
      <c r="M215" s="222"/>
      <c r="N215" s="223"/>
      <c r="O215" s="224"/>
      <c r="P215" s="194">
        <f t="shared" si="17"/>
        <v>0</v>
      </c>
      <c r="Q215" s="219"/>
      <c r="R215" s="220"/>
      <c r="S215" s="219"/>
      <c r="T215" s="221"/>
      <c r="U215" s="195">
        <f t="shared" si="14"/>
        <v>0</v>
      </c>
      <c r="V215" s="196">
        <f t="shared" si="15"/>
        <v>0</v>
      </c>
      <c r="W215" s="196">
        <f t="shared" si="16"/>
        <v>0</v>
      </c>
      <c r="X215" s="188"/>
    </row>
    <row r="216" spans="1:24" ht="14.25">
      <c r="A216" s="193"/>
      <c r="B216" s="210"/>
      <c r="C216" s="211"/>
      <c r="D216" s="212"/>
      <c r="E216" s="213"/>
      <c r="F216" s="214"/>
      <c r="G216" s="215"/>
      <c r="H216" s="193" t="s">
        <v>560</v>
      </c>
      <c r="I216" s="216"/>
      <c r="J216" s="193"/>
      <c r="K216" s="216"/>
      <c r="L216" s="217"/>
      <c r="M216" s="222"/>
      <c r="N216" s="223"/>
      <c r="O216" s="224"/>
      <c r="P216" s="194">
        <f t="shared" si="17"/>
        <v>0</v>
      </c>
      <c r="Q216" s="219"/>
      <c r="R216" s="220"/>
      <c r="S216" s="219"/>
      <c r="T216" s="221"/>
      <c r="U216" s="195">
        <f t="shared" si="14"/>
        <v>0</v>
      </c>
      <c r="V216" s="196">
        <f t="shared" si="15"/>
        <v>0</v>
      </c>
      <c r="W216" s="196">
        <f t="shared" si="16"/>
        <v>0</v>
      </c>
      <c r="X216" s="188"/>
    </row>
    <row r="217" spans="1:24" ht="14.25">
      <c r="A217" s="193"/>
      <c r="B217" s="210"/>
      <c r="C217" s="211"/>
      <c r="D217" s="212"/>
      <c r="E217" s="213"/>
      <c r="F217" s="214"/>
      <c r="G217" s="215"/>
      <c r="H217" s="193" t="s">
        <v>560</v>
      </c>
      <c r="I217" s="216"/>
      <c r="J217" s="193"/>
      <c r="K217" s="216"/>
      <c r="L217" s="217"/>
      <c r="M217" s="222"/>
      <c r="N217" s="223"/>
      <c r="O217" s="224"/>
      <c r="P217" s="194">
        <f t="shared" si="17"/>
        <v>0</v>
      </c>
      <c r="Q217" s="219"/>
      <c r="R217" s="220"/>
      <c r="S217" s="219"/>
      <c r="T217" s="221"/>
      <c r="U217" s="195">
        <f t="shared" si="14"/>
        <v>0</v>
      </c>
      <c r="V217" s="196">
        <f t="shared" si="15"/>
        <v>0</v>
      </c>
      <c r="W217" s="196">
        <f t="shared" si="16"/>
        <v>0</v>
      </c>
      <c r="X217" s="188"/>
    </row>
    <row r="218" spans="1:24" ht="14.25">
      <c r="A218" s="193"/>
      <c r="B218" s="210"/>
      <c r="C218" s="211"/>
      <c r="D218" s="212"/>
      <c r="E218" s="213"/>
      <c r="F218" s="214"/>
      <c r="G218" s="215"/>
      <c r="H218" s="193" t="s">
        <v>560</v>
      </c>
      <c r="I218" s="216"/>
      <c r="J218" s="193"/>
      <c r="K218" s="216"/>
      <c r="L218" s="217"/>
      <c r="M218" s="222"/>
      <c r="N218" s="223"/>
      <c r="O218" s="224"/>
      <c r="P218" s="194">
        <f t="shared" si="17"/>
        <v>0</v>
      </c>
      <c r="Q218" s="219"/>
      <c r="R218" s="220"/>
      <c r="S218" s="219"/>
      <c r="T218" s="221"/>
      <c r="U218" s="195">
        <f t="shared" si="14"/>
        <v>0</v>
      </c>
      <c r="V218" s="196">
        <f t="shared" si="15"/>
        <v>0</v>
      </c>
      <c r="W218" s="196">
        <f t="shared" si="16"/>
        <v>0</v>
      </c>
      <c r="X218" s="188"/>
    </row>
    <row r="219" spans="1:24" ht="14.25">
      <c r="A219" s="193"/>
      <c r="B219" s="210"/>
      <c r="C219" s="211"/>
      <c r="D219" s="212"/>
      <c r="E219" s="213"/>
      <c r="F219" s="214"/>
      <c r="G219" s="215"/>
      <c r="H219" s="193" t="s">
        <v>560</v>
      </c>
      <c r="I219" s="216"/>
      <c r="J219" s="193"/>
      <c r="K219" s="216"/>
      <c r="L219" s="217"/>
      <c r="M219" s="222"/>
      <c r="N219" s="223"/>
      <c r="O219" s="224"/>
      <c r="P219" s="194">
        <f t="shared" si="17"/>
        <v>0</v>
      </c>
      <c r="Q219" s="219"/>
      <c r="R219" s="220"/>
      <c r="S219" s="219"/>
      <c r="T219" s="221"/>
      <c r="U219" s="195">
        <f t="shared" si="14"/>
        <v>0</v>
      </c>
      <c r="V219" s="196">
        <f t="shared" si="15"/>
        <v>0</v>
      </c>
      <c r="W219" s="196">
        <f t="shared" si="16"/>
        <v>0</v>
      </c>
      <c r="X219" s="188"/>
    </row>
    <row r="220" spans="1:24" ht="14.25">
      <c r="A220" s="193"/>
      <c r="B220" s="210"/>
      <c r="C220" s="211"/>
      <c r="D220" s="212"/>
      <c r="E220" s="213"/>
      <c r="F220" s="214"/>
      <c r="G220" s="215"/>
      <c r="H220" s="193" t="s">
        <v>560</v>
      </c>
      <c r="I220" s="216"/>
      <c r="J220" s="193"/>
      <c r="K220" s="216"/>
      <c r="L220" s="217"/>
      <c r="M220" s="222"/>
      <c r="N220" s="223"/>
      <c r="O220" s="224"/>
      <c r="P220" s="194">
        <f t="shared" si="17"/>
        <v>0</v>
      </c>
      <c r="Q220" s="219"/>
      <c r="R220" s="220"/>
      <c r="S220" s="219"/>
      <c r="T220" s="221"/>
      <c r="U220" s="195">
        <f t="shared" si="14"/>
        <v>0</v>
      </c>
      <c r="V220" s="196">
        <f t="shared" si="15"/>
        <v>0</v>
      </c>
      <c r="W220" s="196">
        <f t="shared" si="16"/>
        <v>0</v>
      </c>
      <c r="X220" s="188"/>
    </row>
    <row r="221" spans="1:24" ht="14.25">
      <c r="A221" s="193"/>
      <c r="B221" s="210"/>
      <c r="C221" s="211"/>
      <c r="D221" s="212"/>
      <c r="E221" s="213"/>
      <c r="F221" s="214"/>
      <c r="G221" s="215"/>
      <c r="H221" s="193" t="s">
        <v>560</v>
      </c>
      <c r="I221" s="216"/>
      <c r="J221" s="193"/>
      <c r="K221" s="216"/>
      <c r="L221" s="217"/>
      <c r="M221" s="222"/>
      <c r="N221" s="223"/>
      <c r="O221" s="224"/>
      <c r="P221" s="194">
        <f t="shared" si="17"/>
        <v>0</v>
      </c>
      <c r="Q221" s="219"/>
      <c r="R221" s="220"/>
      <c r="S221" s="219"/>
      <c r="T221" s="221"/>
      <c r="U221" s="195">
        <f t="shared" si="14"/>
        <v>0</v>
      </c>
      <c r="V221" s="196">
        <f t="shared" si="15"/>
        <v>0</v>
      </c>
      <c r="W221" s="196">
        <f t="shared" si="16"/>
        <v>0</v>
      </c>
      <c r="X221" s="188"/>
    </row>
    <row r="222" spans="1:24" ht="14.25">
      <c r="A222" s="193"/>
      <c r="B222" s="210"/>
      <c r="C222" s="211"/>
      <c r="D222" s="212"/>
      <c r="E222" s="213"/>
      <c r="F222" s="214"/>
      <c r="G222" s="215"/>
      <c r="H222" s="193" t="s">
        <v>560</v>
      </c>
      <c r="I222" s="216"/>
      <c r="J222" s="193"/>
      <c r="K222" s="216"/>
      <c r="L222" s="217"/>
      <c r="M222" s="222"/>
      <c r="N222" s="223"/>
      <c r="O222" s="224"/>
      <c r="P222" s="194">
        <f t="shared" si="17"/>
        <v>0</v>
      </c>
      <c r="Q222" s="219"/>
      <c r="R222" s="220"/>
      <c r="S222" s="219"/>
      <c r="T222" s="221"/>
      <c r="U222" s="195">
        <f t="shared" si="14"/>
        <v>0</v>
      </c>
      <c r="V222" s="196">
        <f t="shared" si="15"/>
        <v>0</v>
      </c>
      <c r="W222" s="196">
        <f t="shared" si="16"/>
        <v>0</v>
      </c>
      <c r="X222" s="188"/>
    </row>
    <row r="223" spans="1:24" ht="14.25">
      <c r="A223" s="193"/>
      <c r="B223" s="210"/>
      <c r="C223" s="211"/>
      <c r="D223" s="212"/>
      <c r="E223" s="213"/>
      <c r="F223" s="214"/>
      <c r="G223" s="215"/>
      <c r="H223" s="193" t="s">
        <v>560</v>
      </c>
      <c r="I223" s="216"/>
      <c r="J223" s="193"/>
      <c r="K223" s="216"/>
      <c r="L223" s="217"/>
      <c r="M223" s="222"/>
      <c r="N223" s="223"/>
      <c r="O223" s="224"/>
      <c r="P223" s="194">
        <f t="shared" si="17"/>
        <v>0</v>
      </c>
      <c r="Q223" s="219"/>
      <c r="R223" s="220"/>
      <c r="S223" s="219"/>
      <c r="T223" s="221"/>
      <c r="U223" s="195">
        <f t="shared" si="14"/>
        <v>0</v>
      </c>
      <c r="V223" s="196">
        <f t="shared" si="15"/>
        <v>0</v>
      </c>
      <c r="W223" s="196">
        <f t="shared" si="16"/>
        <v>0</v>
      </c>
      <c r="X223" s="188"/>
    </row>
    <row r="224" spans="1:24" ht="14.25">
      <c r="A224" s="193"/>
      <c r="B224" s="210"/>
      <c r="C224" s="211"/>
      <c r="D224" s="212"/>
      <c r="E224" s="213"/>
      <c r="F224" s="214"/>
      <c r="G224" s="215"/>
      <c r="H224" s="193" t="s">
        <v>560</v>
      </c>
      <c r="I224" s="216"/>
      <c r="J224" s="193"/>
      <c r="K224" s="216"/>
      <c r="L224" s="217"/>
      <c r="M224" s="222"/>
      <c r="N224" s="223"/>
      <c r="O224" s="224"/>
      <c r="P224" s="194">
        <f t="shared" si="17"/>
        <v>0</v>
      </c>
      <c r="Q224" s="219"/>
      <c r="R224" s="220"/>
      <c r="S224" s="219"/>
      <c r="T224" s="221"/>
      <c r="U224" s="195">
        <f t="shared" si="14"/>
        <v>0</v>
      </c>
      <c r="V224" s="196">
        <f t="shared" si="15"/>
        <v>0</v>
      </c>
      <c r="W224" s="196">
        <f t="shared" si="16"/>
        <v>0</v>
      </c>
      <c r="X224" s="188"/>
    </row>
    <row r="225" spans="1:24" ht="14.25">
      <c r="A225" s="193"/>
      <c r="B225" s="210"/>
      <c r="C225" s="211"/>
      <c r="D225" s="212"/>
      <c r="E225" s="213"/>
      <c r="F225" s="214"/>
      <c r="G225" s="215"/>
      <c r="H225" s="193" t="s">
        <v>560</v>
      </c>
      <c r="I225" s="216"/>
      <c r="J225" s="193"/>
      <c r="K225" s="216"/>
      <c r="L225" s="217"/>
      <c r="M225" s="222"/>
      <c r="N225" s="223"/>
      <c r="O225" s="224"/>
      <c r="P225" s="194">
        <f t="shared" si="17"/>
        <v>0</v>
      </c>
      <c r="Q225" s="219"/>
      <c r="R225" s="220"/>
      <c r="S225" s="219"/>
      <c r="T225" s="221"/>
      <c r="U225" s="195">
        <f t="shared" si="14"/>
        <v>0</v>
      </c>
      <c r="V225" s="196">
        <f t="shared" si="15"/>
        <v>0</v>
      </c>
      <c r="W225" s="196">
        <f t="shared" si="16"/>
        <v>0</v>
      </c>
      <c r="X225" s="188"/>
    </row>
    <row r="226" spans="1:24" ht="14.25">
      <c r="A226" s="193"/>
      <c r="B226" s="210"/>
      <c r="C226" s="211"/>
      <c r="D226" s="212"/>
      <c r="E226" s="213"/>
      <c r="F226" s="214"/>
      <c r="G226" s="215"/>
      <c r="H226" s="193" t="s">
        <v>560</v>
      </c>
      <c r="I226" s="216"/>
      <c r="J226" s="193"/>
      <c r="K226" s="216"/>
      <c r="L226" s="217"/>
      <c r="M226" s="222"/>
      <c r="N226" s="223"/>
      <c r="O226" s="224"/>
      <c r="P226" s="194">
        <f t="shared" si="17"/>
        <v>0</v>
      </c>
      <c r="Q226" s="219"/>
      <c r="R226" s="220"/>
      <c r="S226" s="219"/>
      <c r="T226" s="221"/>
      <c r="U226" s="195">
        <f t="shared" si="14"/>
        <v>0</v>
      </c>
      <c r="V226" s="196">
        <f t="shared" si="15"/>
        <v>0</v>
      </c>
      <c r="W226" s="196">
        <f t="shared" si="16"/>
        <v>0</v>
      </c>
      <c r="X226" s="188"/>
    </row>
    <row r="227" spans="1:24" ht="14.25">
      <c r="A227" s="193"/>
      <c r="B227" s="210"/>
      <c r="C227" s="211"/>
      <c r="D227" s="212"/>
      <c r="E227" s="213"/>
      <c r="F227" s="214"/>
      <c r="G227" s="215"/>
      <c r="H227" s="193" t="s">
        <v>560</v>
      </c>
      <c r="I227" s="216"/>
      <c r="J227" s="193"/>
      <c r="K227" s="216"/>
      <c r="L227" s="217"/>
      <c r="M227" s="222"/>
      <c r="N227" s="223"/>
      <c r="O227" s="224"/>
      <c r="P227" s="194">
        <f t="shared" si="17"/>
        <v>0</v>
      </c>
      <c r="Q227" s="219"/>
      <c r="R227" s="220"/>
      <c r="S227" s="219"/>
      <c r="T227" s="221"/>
      <c r="U227" s="195">
        <f t="shared" si="14"/>
        <v>0</v>
      </c>
      <c r="V227" s="196">
        <f t="shared" si="15"/>
        <v>0</v>
      </c>
      <c r="W227" s="196">
        <f t="shared" si="16"/>
        <v>0</v>
      </c>
      <c r="X227" s="188"/>
    </row>
    <row r="228" spans="1:24" ht="14.25">
      <c r="A228" s="193"/>
      <c r="B228" s="210"/>
      <c r="C228" s="211"/>
      <c r="D228" s="212"/>
      <c r="E228" s="213"/>
      <c r="F228" s="214"/>
      <c r="G228" s="215"/>
      <c r="H228" s="193" t="s">
        <v>560</v>
      </c>
      <c r="I228" s="216"/>
      <c r="J228" s="193"/>
      <c r="K228" s="216"/>
      <c r="L228" s="217"/>
      <c r="M228" s="222"/>
      <c r="N228" s="223"/>
      <c r="O228" s="224"/>
      <c r="P228" s="194">
        <f t="shared" si="17"/>
        <v>0</v>
      </c>
      <c r="Q228" s="219"/>
      <c r="R228" s="220"/>
      <c r="S228" s="219"/>
      <c r="T228" s="221"/>
      <c r="U228" s="195">
        <f t="shared" si="14"/>
        <v>0</v>
      </c>
      <c r="V228" s="196">
        <f t="shared" si="15"/>
        <v>0</v>
      </c>
      <c r="W228" s="196">
        <f t="shared" si="16"/>
        <v>0</v>
      </c>
      <c r="X228" s="188"/>
    </row>
    <row r="229" spans="1:24" ht="14.25">
      <c r="A229" s="193"/>
      <c r="B229" s="210"/>
      <c r="C229" s="211"/>
      <c r="D229" s="212"/>
      <c r="E229" s="213"/>
      <c r="F229" s="214"/>
      <c r="G229" s="215"/>
      <c r="H229" s="193" t="s">
        <v>560</v>
      </c>
      <c r="I229" s="216"/>
      <c r="J229" s="193"/>
      <c r="K229" s="216"/>
      <c r="L229" s="217"/>
      <c r="M229" s="222"/>
      <c r="N229" s="223"/>
      <c r="O229" s="224"/>
      <c r="P229" s="194">
        <f t="shared" si="17"/>
        <v>0</v>
      </c>
      <c r="Q229" s="219"/>
      <c r="R229" s="220"/>
      <c r="S229" s="219"/>
      <c r="T229" s="221"/>
      <c r="U229" s="195">
        <f t="shared" si="14"/>
        <v>0</v>
      </c>
      <c r="V229" s="196">
        <f t="shared" si="15"/>
        <v>0</v>
      </c>
      <c r="W229" s="196">
        <f t="shared" si="16"/>
        <v>0</v>
      </c>
      <c r="X229" s="188"/>
    </row>
    <row r="230" spans="1:24" ht="14.25">
      <c r="A230" s="193"/>
      <c r="B230" s="210"/>
      <c r="C230" s="211"/>
      <c r="D230" s="212"/>
      <c r="E230" s="213"/>
      <c r="F230" s="214"/>
      <c r="G230" s="215"/>
      <c r="H230" s="193" t="s">
        <v>560</v>
      </c>
      <c r="I230" s="216"/>
      <c r="J230" s="193"/>
      <c r="K230" s="216"/>
      <c r="L230" s="217"/>
      <c r="M230" s="222"/>
      <c r="N230" s="223"/>
      <c r="O230" s="224"/>
      <c r="P230" s="194">
        <f t="shared" si="17"/>
        <v>0</v>
      </c>
      <c r="Q230" s="219"/>
      <c r="R230" s="220"/>
      <c r="S230" s="219"/>
      <c r="T230" s="221"/>
      <c r="U230" s="195">
        <f t="shared" si="14"/>
        <v>0</v>
      </c>
      <c r="V230" s="196">
        <f t="shared" si="15"/>
        <v>0</v>
      </c>
      <c r="W230" s="196">
        <f t="shared" si="16"/>
        <v>0</v>
      </c>
      <c r="X230" s="188"/>
    </row>
    <row r="231" spans="1:24" ht="14.25">
      <c r="A231" s="193"/>
      <c r="B231" s="210"/>
      <c r="C231" s="211"/>
      <c r="D231" s="212"/>
      <c r="E231" s="213"/>
      <c r="F231" s="214"/>
      <c r="G231" s="215"/>
      <c r="H231" s="193" t="s">
        <v>560</v>
      </c>
      <c r="I231" s="216"/>
      <c r="J231" s="193"/>
      <c r="K231" s="216"/>
      <c r="L231" s="217"/>
      <c r="M231" s="222"/>
      <c r="N231" s="223"/>
      <c r="O231" s="224"/>
      <c r="P231" s="194">
        <f t="shared" si="17"/>
        <v>0</v>
      </c>
      <c r="Q231" s="219"/>
      <c r="R231" s="220"/>
      <c r="S231" s="219"/>
      <c r="T231" s="221"/>
      <c r="U231" s="195">
        <f t="shared" ref="U231:U294" si="18">Q231+S231</f>
        <v>0</v>
      </c>
      <c r="V231" s="196">
        <f t="shared" ref="V231:V294" si="19">(Q231*R231)+(S231*T231)</f>
        <v>0</v>
      </c>
      <c r="W231" s="196">
        <f t="shared" ref="W231:W294" si="20">V231+P231</f>
        <v>0</v>
      </c>
      <c r="X231" s="188"/>
    </row>
    <row r="232" spans="1:24" ht="14.25">
      <c r="A232" s="193"/>
      <c r="B232" s="210"/>
      <c r="C232" s="211"/>
      <c r="D232" s="212"/>
      <c r="E232" s="213"/>
      <c r="F232" s="214"/>
      <c r="G232" s="215"/>
      <c r="H232" s="193" t="s">
        <v>560</v>
      </c>
      <c r="I232" s="216"/>
      <c r="J232" s="193"/>
      <c r="K232" s="216"/>
      <c r="L232" s="217"/>
      <c r="M232" s="222"/>
      <c r="N232" s="223"/>
      <c r="O232" s="224"/>
      <c r="P232" s="194">
        <f t="shared" si="17"/>
        <v>0</v>
      </c>
      <c r="Q232" s="219"/>
      <c r="R232" s="220"/>
      <c r="S232" s="219"/>
      <c r="T232" s="221"/>
      <c r="U232" s="195">
        <f t="shared" si="18"/>
        <v>0</v>
      </c>
      <c r="V232" s="196">
        <f t="shared" si="19"/>
        <v>0</v>
      </c>
      <c r="W232" s="196">
        <f t="shared" si="20"/>
        <v>0</v>
      </c>
      <c r="X232" s="188"/>
    </row>
    <row r="233" spans="1:24" ht="14.25">
      <c r="A233" s="193"/>
      <c r="B233" s="210"/>
      <c r="C233" s="211"/>
      <c r="D233" s="212"/>
      <c r="E233" s="213"/>
      <c r="F233" s="214"/>
      <c r="G233" s="215"/>
      <c r="H233" s="193" t="s">
        <v>560</v>
      </c>
      <c r="I233" s="216"/>
      <c r="J233" s="193"/>
      <c r="K233" s="216"/>
      <c r="L233" s="217"/>
      <c r="M233" s="222"/>
      <c r="N233" s="223"/>
      <c r="O233" s="224"/>
      <c r="P233" s="194">
        <f t="shared" si="17"/>
        <v>0</v>
      </c>
      <c r="Q233" s="219"/>
      <c r="R233" s="220"/>
      <c r="S233" s="219"/>
      <c r="T233" s="221"/>
      <c r="U233" s="195">
        <f t="shared" si="18"/>
        <v>0</v>
      </c>
      <c r="V233" s="196">
        <f t="shared" si="19"/>
        <v>0</v>
      </c>
      <c r="W233" s="196">
        <f t="shared" si="20"/>
        <v>0</v>
      </c>
      <c r="X233" s="188"/>
    </row>
    <row r="234" spans="1:24" ht="14.25">
      <c r="A234" s="193"/>
      <c r="B234" s="210"/>
      <c r="C234" s="211"/>
      <c r="D234" s="212"/>
      <c r="E234" s="213"/>
      <c r="F234" s="214"/>
      <c r="G234" s="215"/>
      <c r="H234" s="193" t="s">
        <v>560</v>
      </c>
      <c r="I234" s="216"/>
      <c r="J234" s="193"/>
      <c r="K234" s="216"/>
      <c r="L234" s="217"/>
      <c r="M234" s="222"/>
      <c r="N234" s="223"/>
      <c r="O234" s="224"/>
      <c r="P234" s="194">
        <f t="shared" si="17"/>
        <v>0</v>
      </c>
      <c r="Q234" s="219"/>
      <c r="R234" s="220"/>
      <c r="S234" s="219"/>
      <c r="T234" s="221"/>
      <c r="U234" s="195">
        <f t="shared" si="18"/>
        <v>0</v>
      </c>
      <c r="V234" s="196">
        <f t="shared" si="19"/>
        <v>0</v>
      </c>
      <c r="W234" s="196">
        <f t="shared" si="20"/>
        <v>0</v>
      </c>
      <c r="X234" s="188"/>
    </row>
    <row r="235" spans="1:24" ht="14.25">
      <c r="A235" s="193"/>
      <c r="B235" s="210"/>
      <c r="C235" s="211"/>
      <c r="D235" s="212"/>
      <c r="E235" s="213"/>
      <c r="F235" s="214"/>
      <c r="G235" s="215"/>
      <c r="H235" s="193" t="s">
        <v>560</v>
      </c>
      <c r="I235" s="216"/>
      <c r="J235" s="193"/>
      <c r="K235" s="216"/>
      <c r="L235" s="217"/>
      <c r="M235" s="222"/>
      <c r="N235" s="223"/>
      <c r="O235" s="224"/>
      <c r="P235" s="194">
        <f t="shared" si="17"/>
        <v>0</v>
      </c>
      <c r="Q235" s="219"/>
      <c r="R235" s="220"/>
      <c r="S235" s="219"/>
      <c r="T235" s="221"/>
      <c r="U235" s="195">
        <f t="shared" si="18"/>
        <v>0</v>
      </c>
      <c r="V235" s="196">
        <f t="shared" si="19"/>
        <v>0</v>
      </c>
      <c r="W235" s="196">
        <f t="shared" si="20"/>
        <v>0</v>
      </c>
      <c r="X235" s="188"/>
    </row>
    <row r="236" spans="1:24" ht="14.25">
      <c r="A236" s="193"/>
      <c r="B236" s="210"/>
      <c r="C236" s="211"/>
      <c r="D236" s="212"/>
      <c r="E236" s="213"/>
      <c r="F236" s="214"/>
      <c r="G236" s="215"/>
      <c r="H236" s="193" t="s">
        <v>560</v>
      </c>
      <c r="I236" s="216"/>
      <c r="J236" s="193"/>
      <c r="K236" s="216"/>
      <c r="L236" s="217"/>
      <c r="M236" s="222"/>
      <c r="N236" s="223"/>
      <c r="O236" s="224"/>
      <c r="P236" s="194">
        <f t="shared" si="17"/>
        <v>0</v>
      </c>
      <c r="Q236" s="219"/>
      <c r="R236" s="220"/>
      <c r="S236" s="219"/>
      <c r="T236" s="221"/>
      <c r="U236" s="195">
        <f t="shared" si="18"/>
        <v>0</v>
      </c>
      <c r="V236" s="196">
        <f t="shared" si="19"/>
        <v>0</v>
      </c>
      <c r="W236" s="196">
        <f t="shared" si="20"/>
        <v>0</v>
      </c>
      <c r="X236" s="188"/>
    </row>
    <row r="237" spans="1:24" ht="14.25">
      <c r="A237" s="193"/>
      <c r="B237" s="210"/>
      <c r="C237" s="211"/>
      <c r="D237" s="212"/>
      <c r="E237" s="213"/>
      <c r="F237" s="214"/>
      <c r="G237" s="215"/>
      <c r="H237" s="193" t="s">
        <v>560</v>
      </c>
      <c r="I237" s="216"/>
      <c r="J237" s="193"/>
      <c r="K237" s="216"/>
      <c r="L237" s="217"/>
      <c r="M237" s="222"/>
      <c r="N237" s="223"/>
      <c r="O237" s="224"/>
      <c r="P237" s="194">
        <f t="shared" si="17"/>
        <v>0</v>
      </c>
      <c r="Q237" s="219"/>
      <c r="R237" s="220"/>
      <c r="S237" s="219"/>
      <c r="T237" s="221"/>
      <c r="U237" s="195">
        <f t="shared" si="18"/>
        <v>0</v>
      </c>
      <c r="V237" s="196">
        <f t="shared" si="19"/>
        <v>0</v>
      </c>
      <c r="W237" s="196">
        <f t="shared" si="20"/>
        <v>0</v>
      </c>
      <c r="X237" s="188"/>
    </row>
    <row r="238" spans="1:24" ht="14.25">
      <c r="A238" s="193"/>
      <c r="B238" s="210"/>
      <c r="C238" s="211"/>
      <c r="D238" s="212"/>
      <c r="E238" s="213"/>
      <c r="F238" s="214"/>
      <c r="G238" s="215"/>
      <c r="H238" s="193" t="s">
        <v>560</v>
      </c>
      <c r="I238" s="216"/>
      <c r="J238" s="193"/>
      <c r="K238" s="216"/>
      <c r="L238" s="217"/>
      <c r="M238" s="222"/>
      <c r="N238" s="223"/>
      <c r="O238" s="224"/>
      <c r="P238" s="194">
        <f t="shared" si="17"/>
        <v>0</v>
      </c>
      <c r="Q238" s="219"/>
      <c r="R238" s="220"/>
      <c r="S238" s="219"/>
      <c r="T238" s="221"/>
      <c r="U238" s="195">
        <f t="shared" si="18"/>
        <v>0</v>
      </c>
      <c r="V238" s="196">
        <f t="shared" si="19"/>
        <v>0</v>
      </c>
      <c r="W238" s="196">
        <f t="shared" si="20"/>
        <v>0</v>
      </c>
      <c r="X238" s="188"/>
    </row>
    <row r="239" spans="1:24" ht="14.25">
      <c r="A239" s="193"/>
      <c r="B239" s="210"/>
      <c r="C239" s="211"/>
      <c r="D239" s="212"/>
      <c r="E239" s="213"/>
      <c r="F239" s="214"/>
      <c r="G239" s="215"/>
      <c r="H239" s="193" t="s">
        <v>560</v>
      </c>
      <c r="I239" s="216"/>
      <c r="J239" s="193"/>
      <c r="K239" s="216"/>
      <c r="L239" s="217"/>
      <c r="M239" s="222"/>
      <c r="N239" s="223"/>
      <c r="O239" s="224"/>
      <c r="P239" s="194">
        <f t="shared" si="17"/>
        <v>0</v>
      </c>
      <c r="Q239" s="219"/>
      <c r="R239" s="220"/>
      <c r="S239" s="219"/>
      <c r="T239" s="221"/>
      <c r="U239" s="195">
        <f t="shared" si="18"/>
        <v>0</v>
      </c>
      <c r="V239" s="196">
        <f t="shared" si="19"/>
        <v>0</v>
      </c>
      <c r="W239" s="196">
        <f t="shared" si="20"/>
        <v>0</v>
      </c>
      <c r="X239" s="188"/>
    </row>
    <row r="240" spans="1:24" ht="14.25">
      <c r="A240" s="193"/>
      <c r="B240" s="210"/>
      <c r="C240" s="211"/>
      <c r="D240" s="212"/>
      <c r="E240" s="213"/>
      <c r="F240" s="214"/>
      <c r="G240" s="215"/>
      <c r="H240" s="193" t="s">
        <v>560</v>
      </c>
      <c r="I240" s="216"/>
      <c r="J240" s="193"/>
      <c r="K240" s="216"/>
      <c r="L240" s="217"/>
      <c r="M240" s="222"/>
      <c r="N240" s="223"/>
      <c r="O240" s="224"/>
      <c r="P240" s="194">
        <f t="shared" si="17"/>
        <v>0</v>
      </c>
      <c r="Q240" s="219"/>
      <c r="R240" s="220"/>
      <c r="S240" s="219"/>
      <c r="T240" s="221"/>
      <c r="U240" s="195">
        <f t="shared" si="18"/>
        <v>0</v>
      </c>
      <c r="V240" s="196">
        <f t="shared" si="19"/>
        <v>0</v>
      </c>
      <c r="W240" s="196">
        <f t="shared" si="20"/>
        <v>0</v>
      </c>
      <c r="X240" s="188"/>
    </row>
    <row r="241" spans="1:24" ht="14.25">
      <c r="A241" s="193"/>
      <c r="B241" s="210"/>
      <c r="C241" s="211"/>
      <c r="D241" s="212"/>
      <c r="E241" s="213"/>
      <c r="F241" s="214"/>
      <c r="G241" s="215"/>
      <c r="H241" s="193" t="s">
        <v>560</v>
      </c>
      <c r="I241" s="216"/>
      <c r="J241" s="193"/>
      <c r="K241" s="216"/>
      <c r="L241" s="217"/>
      <c r="M241" s="222"/>
      <c r="N241" s="223"/>
      <c r="O241" s="224"/>
      <c r="P241" s="194">
        <f t="shared" si="17"/>
        <v>0</v>
      </c>
      <c r="Q241" s="219"/>
      <c r="R241" s="220"/>
      <c r="S241" s="219"/>
      <c r="T241" s="221"/>
      <c r="U241" s="195">
        <f t="shared" si="18"/>
        <v>0</v>
      </c>
      <c r="V241" s="196">
        <f t="shared" si="19"/>
        <v>0</v>
      </c>
      <c r="W241" s="196">
        <f t="shared" si="20"/>
        <v>0</v>
      </c>
      <c r="X241" s="188"/>
    </row>
    <row r="242" spans="1:24" ht="14.25">
      <c r="A242" s="193"/>
      <c r="B242" s="210"/>
      <c r="C242" s="211"/>
      <c r="D242" s="212"/>
      <c r="E242" s="213"/>
      <c r="F242" s="214"/>
      <c r="G242" s="215"/>
      <c r="H242" s="193" t="s">
        <v>560</v>
      </c>
      <c r="I242" s="216"/>
      <c r="J242" s="193"/>
      <c r="K242" s="216"/>
      <c r="L242" s="217"/>
      <c r="M242" s="222"/>
      <c r="N242" s="223"/>
      <c r="O242" s="224"/>
      <c r="P242" s="194">
        <f t="shared" si="17"/>
        <v>0</v>
      </c>
      <c r="Q242" s="219"/>
      <c r="R242" s="220"/>
      <c r="S242" s="219"/>
      <c r="T242" s="221"/>
      <c r="U242" s="195">
        <f t="shared" si="18"/>
        <v>0</v>
      </c>
      <c r="V242" s="196">
        <f t="shared" si="19"/>
        <v>0</v>
      </c>
      <c r="W242" s="196">
        <f t="shared" si="20"/>
        <v>0</v>
      </c>
      <c r="X242" s="188"/>
    </row>
    <row r="243" spans="1:24" ht="14.25">
      <c r="A243" s="193"/>
      <c r="B243" s="210"/>
      <c r="C243" s="211"/>
      <c r="D243" s="212"/>
      <c r="E243" s="213"/>
      <c r="F243" s="214"/>
      <c r="G243" s="215"/>
      <c r="H243" s="193" t="s">
        <v>560</v>
      </c>
      <c r="I243" s="216"/>
      <c r="J243" s="193"/>
      <c r="K243" s="216"/>
      <c r="L243" s="217"/>
      <c r="M243" s="222"/>
      <c r="N243" s="223"/>
      <c r="O243" s="224"/>
      <c r="P243" s="194">
        <f t="shared" si="17"/>
        <v>0</v>
      </c>
      <c r="Q243" s="219"/>
      <c r="R243" s="220"/>
      <c r="S243" s="219"/>
      <c r="T243" s="221"/>
      <c r="U243" s="195">
        <f t="shared" si="18"/>
        <v>0</v>
      </c>
      <c r="V243" s="196">
        <f t="shared" si="19"/>
        <v>0</v>
      </c>
      <c r="W243" s="196">
        <f t="shared" si="20"/>
        <v>0</v>
      </c>
      <c r="X243" s="188"/>
    </row>
    <row r="244" spans="1:24" ht="14.25">
      <c r="A244" s="193"/>
      <c r="B244" s="210"/>
      <c r="C244" s="211"/>
      <c r="D244" s="212"/>
      <c r="E244" s="213"/>
      <c r="F244" s="214"/>
      <c r="G244" s="215"/>
      <c r="H244" s="193" t="s">
        <v>560</v>
      </c>
      <c r="I244" s="216"/>
      <c r="J244" s="193"/>
      <c r="K244" s="216"/>
      <c r="L244" s="217"/>
      <c r="M244" s="222"/>
      <c r="N244" s="223"/>
      <c r="O244" s="224"/>
      <c r="P244" s="194">
        <f t="shared" si="17"/>
        <v>0</v>
      </c>
      <c r="Q244" s="219"/>
      <c r="R244" s="220"/>
      <c r="S244" s="219"/>
      <c r="T244" s="221"/>
      <c r="U244" s="195">
        <f t="shared" si="18"/>
        <v>0</v>
      </c>
      <c r="V244" s="196">
        <f t="shared" si="19"/>
        <v>0</v>
      </c>
      <c r="W244" s="196">
        <f t="shared" si="20"/>
        <v>0</v>
      </c>
      <c r="X244" s="188"/>
    </row>
    <row r="245" spans="1:24" ht="14.25">
      <c r="A245" s="193"/>
      <c r="B245" s="210"/>
      <c r="C245" s="211"/>
      <c r="D245" s="212"/>
      <c r="E245" s="213"/>
      <c r="F245" s="214"/>
      <c r="G245" s="215"/>
      <c r="H245" s="193" t="s">
        <v>560</v>
      </c>
      <c r="I245" s="216"/>
      <c r="J245" s="193"/>
      <c r="K245" s="216"/>
      <c r="L245" s="217"/>
      <c r="M245" s="222"/>
      <c r="N245" s="223"/>
      <c r="O245" s="224"/>
      <c r="P245" s="194">
        <f t="shared" si="17"/>
        <v>0</v>
      </c>
      <c r="Q245" s="219"/>
      <c r="R245" s="220"/>
      <c r="S245" s="219"/>
      <c r="T245" s="221"/>
      <c r="U245" s="195">
        <f t="shared" si="18"/>
        <v>0</v>
      </c>
      <c r="V245" s="196">
        <f t="shared" si="19"/>
        <v>0</v>
      </c>
      <c r="W245" s="196">
        <f t="shared" si="20"/>
        <v>0</v>
      </c>
      <c r="X245" s="188"/>
    </row>
    <row r="246" spans="1:24" ht="14.25">
      <c r="A246" s="193"/>
      <c r="B246" s="210"/>
      <c r="C246" s="211"/>
      <c r="D246" s="212"/>
      <c r="E246" s="213"/>
      <c r="F246" s="214"/>
      <c r="G246" s="215"/>
      <c r="H246" s="193" t="s">
        <v>560</v>
      </c>
      <c r="I246" s="216"/>
      <c r="J246" s="193"/>
      <c r="K246" s="216"/>
      <c r="L246" s="217"/>
      <c r="M246" s="222"/>
      <c r="N246" s="223"/>
      <c r="O246" s="224"/>
      <c r="P246" s="194">
        <f t="shared" si="17"/>
        <v>0</v>
      </c>
      <c r="Q246" s="219"/>
      <c r="R246" s="220"/>
      <c r="S246" s="219"/>
      <c r="T246" s="221"/>
      <c r="U246" s="195">
        <f t="shared" si="18"/>
        <v>0</v>
      </c>
      <c r="V246" s="196">
        <f t="shared" si="19"/>
        <v>0</v>
      </c>
      <c r="W246" s="196">
        <f t="shared" si="20"/>
        <v>0</v>
      </c>
      <c r="X246" s="188"/>
    </row>
    <row r="247" spans="1:24" ht="14.25">
      <c r="A247" s="193"/>
      <c r="B247" s="210"/>
      <c r="C247" s="211"/>
      <c r="D247" s="212"/>
      <c r="E247" s="213"/>
      <c r="F247" s="214"/>
      <c r="G247" s="215"/>
      <c r="H247" s="193" t="s">
        <v>560</v>
      </c>
      <c r="I247" s="216"/>
      <c r="J247" s="193"/>
      <c r="K247" s="216"/>
      <c r="L247" s="217"/>
      <c r="M247" s="222"/>
      <c r="N247" s="223"/>
      <c r="O247" s="224"/>
      <c r="P247" s="194">
        <f t="shared" si="17"/>
        <v>0</v>
      </c>
      <c r="Q247" s="219"/>
      <c r="R247" s="220"/>
      <c r="S247" s="219"/>
      <c r="T247" s="221"/>
      <c r="U247" s="195">
        <f t="shared" si="18"/>
        <v>0</v>
      </c>
      <c r="V247" s="196">
        <f t="shared" si="19"/>
        <v>0</v>
      </c>
      <c r="W247" s="196">
        <f t="shared" si="20"/>
        <v>0</v>
      </c>
      <c r="X247" s="188"/>
    </row>
    <row r="248" spans="1:24" ht="14.25">
      <c r="A248" s="193"/>
      <c r="B248" s="210"/>
      <c r="C248" s="211"/>
      <c r="D248" s="212"/>
      <c r="E248" s="213"/>
      <c r="F248" s="214"/>
      <c r="G248" s="215"/>
      <c r="H248" s="193" t="s">
        <v>560</v>
      </c>
      <c r="I248" s="216"/>
      <c r="J248" s="193"/>
      <c r="K248" s="216"/>
      <c r="L248" s="217"/>
      <c r="M248" s="222"/>
      <c r="N248" s="223"/>
      <c r="O248" s="224"/>
      <c r="P248" s="194">
        <f t="shared" si="17"/>
        <v>0</v>
      </c>
      <c r="Q248" s="219"/>
      <c r="R248" s="220"/>
      <c r="S248" s="219"/>
      <c r="T248" s="221"/>
      <c r="U248" s="195">
        <f t="shared" si="18"/>
        <v>0</v>
      </c>
      <c r="V248" s="196">
        <f t="shared" si="19"/>
        <v>0</v>
      </c>
      <c r="W248" s="196">
        <f t="shared" si="20"/>
        <v>0</v>
      </c>
      <c r="X248" s="188"/>
    </row>
    <row r="249" spans="1:24" ht="14.25">
      <c r="A249" s="193"/>
      <c r="B249" s="210"/>
      <c r="C249" s="211"/>
      <c r="D249" s="212"/>
      <c r="E249" s="213"/>
      <c r="F249" s="214"/>
      <c r="G249" s="215"/>
      <c r="H249" s="193" t="s">
        <v>560</v>
      </c>
      <c r="I249" s="216"/>
      <c r="J249" s="193"/>
      <c r="K249" s="216"/>
      <c r="L249" s="217"/>
      <c r="M249" s="222"/>
      <c r="N249" s="223"/>
      <c r="O249" s="224"/>
      <c r="P249" s="194">
        <f t="shared" si="17"/>
        <v>0</v>
      </c>
      <c r="Q249" s="219"/>
      <c r="R249" s="220"/>
      <c r="S249" s="219"/>
      <c r="T249" s="221"/>
      <c r="U249" s="195">
        <f t="shared" si="18"/>
        <v>0</v>
      </c>
      <c r="V249" s="196">
        <f t="shared" si="19"/>
        <v>0</v>
      </c>
      <c r="W249" s="196">
        <f t="shared" si="20"/>
        <v>0</v>
      </c>
      <c r="X249" s="188"/>
    </row>
    <row r="250" spans="1:24" ht="14.25">
      <c r="A250" s="193"/>
      <c r="B250" s="210"/>
      <c r="C250" s="211"/>
      <c r="D250" s="212"/>
      <c r="E250" s="213"/>
      <c r="F250" s="214"/>
      <c r="G250" s="215"/>
      <c r="H250" s="193" t="s">
        <v>560</v>
      </c>
      <c r="I250" s="216"/>
      <c r="J250" s="193"/>
      <c r="K250" s="216"/>
      <c r="L250" s="217"/>
      <c r="M250" s="222"/>
      <c r="N250" s="223"/>
      <c r="O250" s="224"/>
      <c r="P250" s="194">
        <f t="shared" si="17"/>
        <v>0</v>
      </c>
      <c r="Q250" s="219"/>
      <c r="R250" s="220"/>
      <c r="S250" s="219"/>
      <c r="T250" s="221"/>
      <c r="U250" s="195">
        <f t="shared" si="18"/>
        <v>0</v>
      </c>
      <c r="V250" s="196">
        <f t="shared" si="19"/>
        <v>0</v>
      </c>
      <c r="W250" s="196">
        <f t="shared" si="20"/>
        <v>0</v>
      </c>
      <c r="X250" s="188"/>
    </row>
    <row r="251" spans="1:24" ht="14.25">
      <c r="A251" s="193"/>
      <c r="B251" s="210"/>
      <c r="C251" s="211"/>
      <c r="D251" s="212"/>
      <c r="E251" s="213"/>
      <c r="F251" s="214"/>
      <c r="G251" s="215"/>
      <c r="H251" s="193" t="s">
        <v>560</v>
      </c>
      <c r="I251" s="216"/>
      <c r="J251" s="193"/>
      <c r="K251" s="216"/>
      <c r="L251" s="217"/>
      <c r="M251" s="222"/>
      <c r="N251" s="223"/>
      <c r="O251" s="224"/>
      <c r="P251" s="194">
        <f t="shared" si="17"/>
        <v>0</v>
      </c>
      <c r="Q251" s="219"/>
      <c r="R251" s="220"/>
      <c r="S251" s="219"/>
      <c r="T251" s="221"/>
      <c r="U251" s="195">
        <f t="shared" si="18"/>
        <v>0</v>
      </c>
      <c r="V251" s="196">
        <f t="shared" si="19"/>
        <v>0</v>
      </c>
      <c r="W251" s="196">
        <f t="shared" si="20"/>
        <v>0</v>
      </c>
      <c r="X251" s="188"/>
    </row>
    <row r="252" spans="1:24" ht="14.25">
      <c r="A252" s="193"/>
      <c r="B252" s="210"/>
      <c r="C252" s="211"/>
      <c r="D252" s="212"/>
      <c r="E252" s="213"/>
      <c r="F252" s="214"/>
      <c r="G252" s="215"/>
      <c r="H252" s="193" t="s">
        <v>560</v>
      </c>
      <c r="I252" s="216"/>
      <c r="J252" s="193"/>
      <c r="K252" s="216"/>
      <c r="L252" s="217"/>
      <c r="M252" s="222"/>
      <c r="N252" s="223"/>
      <c r="O252" s="224"/>
      <c r="P252" s="194">
        <f t="shared" si="17"/>
        <v>0</v>
      </c>
      <c r="Q252" s="219"/>
      <c r="R252" s="220"/>
      <c r="S252" s="219"/>
      <c r="T252" s="221"/>
      <c r="U252" s="195">
        <f t="shared" si="18"/>
        <v>0</v>
      </c>
      <c r="V252" s="196">
        <f t="shared" si="19"/>
        <v>0</v>
      </c>
      <c r="W252" s="196">
        <f t="shared" si="20"/>
        <v>0</v>
      </c>
      <c r="X252" s="188"/>
    </row>
    <row r="253" spans="1:24" ht="14.25">
      <c r="A253" s="193"/>
      <c r="B253" s="210"/>
      <c r="C253" s="211"/>
      <c r="D253" s="212"/>
      <c r="E253" s="213"/>
      <c r="F253" s="214"/>
      <c r="G253" s="215"/>
      <c r="H253" s="193" t="s">
        <v>560</v>
      </c>
      <c r="I253" s="216"/>
      <c r="J253" s="193"/>
      <c r="K253" s="216"/>
      <c r="L253" s="217"/>
      <c r="M253" s="222"/>
      <c r="N253" s="223"/>
      <c r="O253" s="224"/>
      <c r="P253" s="194">
        <f t="shared" si="17"/>
        <v>0</v>
      </c>
      <c r="Q253" s="219"/>
      <c r="R253" s="220"/>
      <c r="S253" s="219"/>
      <c r="T253" s="221"/>
      <c r="U253" s="195">
        <f t="shared" si="18"/>
        <v>0</v>
      </c>
      <c r="V253" s="196">
        <f t="shared" si="19"/>
        <v>0</v>
      </c>
      <c r="W253" s="196">
        <f t="shared" si="20"/>
        <v>0</v>
      </c>
      <c r="X253" s="188"/>
    </row>
    <row r="254" spans="1:24" ht="14.25">
      <c r="A254" s="193"/>
      <c r="B254" s="210"/>
      <c r="C254" s="211"/>
      <c r="D254" s="212"/>
      <c r="E254" s="213"/>
      <c r="F254" s="214"/>
      <c r="G254" s="215"/>
      <c r="H254" s="193" t="s">
        <v>560</v>
      </c>
      <c r="I254" s="216"/>
      <c r="J254" s="193"/>
      <c r="K254" s="216"/>
      <c r="L254" s="217"/>
      <c r="M254" s="222"/>
      <c r="N254" s="223"/>
      <c r="O254" s="224"/>
      <c r="P254" s="194">
        <f t="shared" si="17"/>
        <v>0</v>
      </c>
      <c r="Q254" s="219"/>
      <c r="R254" s="220"/>
      <c r="S254" s="219"/>
      <c r="T254" s="221"/>
      <c r="U254" s="195">
        <f t="shared" si="18"/>
        <v>0</v>
      </c>
      <c r="V254" s="196">
        <f t="shared" si="19"/>
        <v>0</v>
      </c>
      <c r="W254" s="196">
        <f t="shared" si="20"/>
        <v>0</v>
      </c>
      <c r="X254" s="188"/>
    </row>
    <row r="255" spans="1:24" ht="14.25">
      <c r="A255" s="193"/>
      <c r="B255" s="210"/>
      <c r="C255" s="211"/>
      <c r="D255" s="212"/>
      <c r="E255" s="213"/>
      <c r="F255" s="214"/>
      <c r="G255" s="215"/>
      <c r="H255" s="193" t="s">
        <v>560</v>
      </c>
      <c r="I255" s="216"/>
      <c r="J255" s="193"/>
      <c r="K255" s="216"/>
      <c r="L255" s="217"/>
      <c r="M255" s="222"/>
      <c r="N255" s="223"/>
      <c r="O255" s="224"/>
      <c r="P255" s="194">
        <f t="shared" si="17"/>
        <v>0</v>
      </c>
      <c r="Q255" s="219"/>
      <c r="R255" s="220"/>
      <c r="S255" s="219"/>
      <c r="T255" s="221"/>
      <c r="U255" s="195">
        <f t="shared" si="18"/>
        <v>0</v>
      </c>
      <c r="V255" s="196">
        <f t="shared" si="19"/>
        <v>0</v>
      </c>
      <c r="W255" s="196">
        <f t="shared" si="20"/>
        <v>0</v>
      </c>
      <c r="X255" s="188"/>
    </row>
    <row r="256" spans="1:24" ht="14.25">
      <c r="A256" s="193"/>
      <c r="B256" s="210"/>
      <c r="C256" s="211"/>
      <c r="D256" s="212"/>
      <c r="E256" s="213"/>
      <c r="F256" s="214"/>
      <c r="G256" s="215"/>
      <c r="H256" s="193" t="s">
        <v>560</v>
      </c>
      <c r="I256" s="216"/>
      <c r="J256" s="193"/>
      <c r="K256" s="216"/>
      <c r="L256" s="217"/>
      <c r="M256" s="222"/>
      <c r="N256" s="223"/>
      <c r="O256" s="224"/>
      <c r="P256" s="194">
        <f t="shared" si="17"/>
        <v>0</v>
      </c>
      <c r="Q256" s="219"/>
      <c r="R256" s="220"/>
      <c r="S256" s="219"/>
      <c r="T256" s="221"/>
      <c r="U256" s="195">
        <f t="shared" si="18"/>
        <v>0</v>
      </c>
      <c r="V256" s="196">
        <f t="shared" si="19"/>
        <v>0</v>
      </c>
      <c r="W256" s="196">
        <f t="shared" si="20"/>
        <v>0</v>
      </c>
      <c r="X256" s="188"/>
    </row>
    <row r="257" spans="1:24" ht="14.25">
      <c r="A257" s="193"/>
      <c r="B257" s="210"/>
      <c r="C257" s="211"/>
      <c r="D257" s="212"/>
      <c r="E257" s="213"/>
      <c r="F257" s="214"/>
      <c r="G257" s="215"/>
      <c r="H257" s="193" t="s">
        <v>560</v>
      </c>
      <c r="I257" s="216"/>
      <c r="J257" s="193"/>
      <c r="K257" s="216"/>
      <c r="L257" s="217"/>
      <c r="M257" s="222"/>
      <c r="N257" s="223"/>
      <c r="O257" s="224"/>
      <c r="P257" s="194">
        <f t="shared" si="17"/>
        <v>0</v>
      </c>
      <c r="Q257" s="219"/>
      <c r="R257" s="220"/>
      <c r="S257" s="219"/>
      <c r="T257" s="221"/>
      <c r="U257" s="195">
        <f t="shared" si="18"/>
        <v>0</v>
      </c>
      <c r="V257" s="196">
        <f t="shared" si="19"/>
        <v>0</v>
      </c>
      <c r="W257" s="196">
        <f t="shared" si="20"/>
        <v>0</v>
      </c>
      <c r="X257" s="188"/>
    </row>
    <row r="258" spans="1:24" ht="14.25">
      <c r="A258" s="193"/>
      <c r="B258" s="210"/>
      <c r="C258" s="211"/>
      <c r="D258" s="212"/>
      <c r="E258" s="213"/>
      <c r="F258" s="214"/>
      <c r="G258" s="215"/>
      <c r="H258" s="193" t="s">
        <v>560</v>
      </c>
      <c r="I258" s="216"/>
      <c r="J258" s="193"/>
      <c r="K258" s="216"/>
      <c r="L258" s="217"/>
      <c r="M258" s="222"/>
      <c r="N258" s="223"/>
      <c r="O258" s="224"/>
      <c r="P258" s="194">
        <f t="shared" si="17"/>
        <v>0</v>
      </c>
      <c r="Q258" s="219"/>
      <c r="R258" s="220"/>
      <c r="S258" s="219"/>
      <c r="T258" s="221"/>
      <c r="U258" s="195">
        <f t="shared" si="18"/>
        <v>0</v>
      </c>
      <c r="V258" s="196">
        <f t="shared" si="19"/>
        <v>0</v>
      </c>
      <c r="W258" s="196">
        <f t="shared" si="20"/>
        <v>0</v>
      </c>
      <c r="X258" s="188"/>
    </row>
    <row r="259" spans="1:24" ht="14.25">
      <c r="A259" s="193"/>
      <c r="B259" s="210"/>
      <c r="C259" s="211"/>
      <c r="D259" s="212"/>
      <c r="E259" s="213"/>
      <c r="F259" s="214"/>
      <c r="G259" s="215"/>
      <c r="H259" s="193" t="s">
        <v>560</v>
      </c>
      <c r="I259" s="216"/>
      <c r="J259" s="193"/>
      <c r="K259" s="216"/>
      <c r="L259" s="217"/>
      <c r="M259" s="222"/>
      <c r="N259" s="223"/>
      <c r="O259" s="224"/>
      <c r="P259" s="194">
        <f t="shared" si="17"/>
        <v>0</v>
      </c>
      <c r="Q259" s="219"/>
      <c r="R259" s="220"/>
      <c r="S259" s="219"/>
      <c r="T259" s="221"/>
      <c r="U259" s="195">
        <f t="shared" si="18"/>
        <v>0</v>
      </c>
      <c r="V259" s="196">
        <f t="shared" si="19"/>
        <v>0</v>
      </c>
      <c r="W259" s="196">
        <f t="shared" si="20"/>
        <v>0</v>
      </c>
      <c r="X259" s="188"/>
    </row>
    <row r="260" spans="1:24" ht="14.25">
      <c r="A260" s="193"/>
      <c r="B260" s="210"/>
      <c r="C260" s="211"/>
      <c r="D260" s="212"/>
      <c r="E260" s="213"/>
      <c r="F260" s="214"/>
      <c r="G260" s="215"/>
      <c r="H260" s="193" t="s">
        <v>560</v>
      </c>
      <c r="I260" s="216"/>
      <c r="J260" s="193"/>
      <c r="K260" s="216"/>
      <c r="L260" s="217"/>
      <c r="M260" s="222"/>
      <c r="N260" s="223"/>
      <c r="O260" s="224"/>
      <c r="P260" s="194">
        <f t="shared" si="17"/>
        <v>0</v>
      </c>
      <c r="Q260" s="219"/>
      <c r="R260" s="220"/>
      <c r="S260" s="219"/>
      <c r="T260" s="221"/>
      <c r="U260" s="195">
        <f t="shared" si="18"/>
        <v>0</v>
      </c>
      <c r="V260" s="196">
        <f t="shared" si="19"/>
        <v>0</v>
      </c>
      <c r="W260" s="196">
        <f t="shared" si="20"/>
        <v>0</v>
      </c>
      <c r="X260" s="188"/>
    </row>
    <row r="261" spans="1:24" ht="14.25">
      <c r="A261" s="193"/>
      <c r="B261" s="210"/>
      <c r="C261" s="211"/>
      <c r="D261" s="212"/>
      <c r="E261" s="213"/>
      <c r="F261" s="214"/>
      <c r="G261" s="215"/>
      <c r="H261" s="193" t="s">
        <v>560</v>
      </c>
      <c r="I261" s="216"/>
      <c r="J261" s="193"/>
      <c r="K261" s="216"/>
      <c r="L261" s="217"/>
      <c r="M261" s="222"/>
      <c r="N261" s="223"/>
      <c r="O261" s="224"/>
      <c r="P261" s="194">
        <f t="shared" si="17"/>
        <v>0</v>
      </c>
      <c r="Q261" s="219"/>
      <c r="R261" s="220"/>
      <c r="S261" s="219"/>
      <c r="T261" s="221"/>
      <c r="U261" s="195">
        <f t="shared" si="18"/>
        <v>0</v>
      </c>
      <c r="V261" s="196">
        <f t="shared" si="19"/>
        <v>0</v>
      </c>
      <c r="W261" s="196">
        <f t="shared" si="20"/>
        <v>0</v>
      </c>
      <c r="X261" s="188"/>
    </row>
    <row r="262" spans="1:24" ht="14.25">
      <c r="A262" s="193"/>
      <c r="B262" s="210"/>
      <c r="C262" s="211"/>
      <c r="D262" s="212"/>
      <c r="E262" s="213"/>
      <c r="F262" s="214"/>
      <c r="G262" s="215"/>
      <c r="H262" s="193" t="s">
        <v>560</v>
      </c>
      <c r="I262" s="216"/>
      <c r="J262" s="193"/>
      <c r="K262" s="216"/>
      <c r="L262" s="217"/>
      <c r="M262" s="222"/>
      <c r="N262" s="223"/>
      <c r="O262" s="224"/>
      <c r="P262" s="194">
        <f t="shared" si="17"/>
        <v>0</v>
      </c>
      <c r="Q262" s="219"/>
      <c r="R262" s="220"/>
      <c r="S262" s="219"/>
      <c r="T262" s="221"/>
      <c r="U262" s="195">
        <f t="shared" si="18"/>
        <v>0</v>
      </c>
      <c r="V262" s="196">
        <f t="shared" si="19"/>
        <v>0</v>
      </c>
      <c r="W262" s="196">
        <f t="shared" si="20"/>
        <v>0</v>
      </c>
      <c r="X262" s="188"/>
    </row>
    <row r="263" spans="1:24" ht="14.25">
      <c r="A263" s="193"/>
      <c r="B263" s="210"/>
      <c r="C263" s="211"/>
      <c r="D263" s="212"/>
      <c r="E263" s="213"/>
      <c r="F263" s="214"/>
      <c r="G263" s="215"/>
      <c r="H263" s="193" t="s">
        <v>560</v>
      </c>
      <c r="I263" s="216"/>
      <c r="J263" s="193"/>
      <c r="K263" s="216"/>
      <c r="L263" s="217"/>
      <c r="M263" s="222"/>
      <c r="N263" s="223"/>
      <c r="O263" s="224"/>
      <c r="P263" s="194">
        <f t="shared" si="17"/>
        <v>0</v>
      </c>
      <c r="Q263" s="219"/>
      <c r="R263" s="220"/>
      <c r="S263" s="219"/>
      <c r="T263" s="221"/>
      <c r="U263" s="195">
        <f t="shared" si="18"/>
        <v>0</v>
      </c>
      <c r="V263" s="196">
        <f t="shared" si="19"/>
        <v>0</v>
      </c>
      <c r="W263" s="196">
        <f t="shared" si="20"/>
        <v>0</v>
      </c>
      <c r="X263" s="188"/>
    </row>
    <row r="264" spans="1:24" ht="14.25">
      <c r="A264" s="193"/>
      <c r="B264" s="210"/>
      <c r="C264" s="211"/>
      <c r="D264" s="212"/>
      <c r="E264" s="213"/>
      <c r="F264" s="214"/>
      <c r="G264" s="215"/>
      <c r="H264" s="193" t="s">
        <v>560</v>
      </c>
      <c r="I264" s="216"/>
      <c r="J264" s="193"/>
      <c r="K264" s="216"/>
      <c r="L264" s="217"/>
      <c r="M264" s="222"/>
      <c r="N264" s="223"/>
      <c r="O264" s="224"/>
      <c r="P264" s="194">
        <f t="shared" si="17"/>
        <v>0</v>
      </c>
      <c r="Q264" s="219"/>
      <c r="R264" s="220"/>
      <c r="S264" s="219"/>
      <c r="T264" s="221"/>
      <c r="U264" s="195">
        <f t="shared" si="18"/>
        <v>0</v>
      </c>
      <c r="V264" s="196">
        <f t="shared" si="19"/>
        <v>0</v>
      </c>
      <c r="W264" s="196">
        <f t="shared" si="20"/>
        <v>0</v>
      </c>
      <c r="X264" s="188"/>
    </row>
    <row r="265" spans="1:24" ht="14.25">
      <c r="A265" s="193"/>
      <c r="B265" s="210"/>
      <c r="C265" s="211"/>
      <c r="D265" s="212"/>
      <c r="E265" s="213"/>
      <c r="F265" s="214"/>
      <c r="G265" s="215"/>
      <c r="H265" s="193" t="s">
        <v>560</v>
      </c>
      <c r="I265" s="216"/>
      <c r="J265" s="193"/>
      <c r="K265" s="216"/>
      <c r="L265" s="217"/>
      <c r="M265" s="222"/>
      <c r="N265" s="223"/>
      <c r="O265" s="224"/>
      <c r="P265" s="194">
        <f t="shared" si="17"/>
        <v>0</v>
      </c>
      <c r="Q265" s="219"/>
      <c r="R265" s="220"/>
      <c r="S265" s="219"/>
      <c r="T265" s="221"/>
      <c r="U265" s="195">
        <f t="shared" si="18"/>
        <v>0</v>
      </c>
      <c r="V265" s="196">
        <f t="shared" si="19"/>
        <v>0</v>
      </c>
      <c r="W265" s="196">
        <f t="shared" si="20"/>
        <v>0</v>
      </c>
      <c r="X265" s="188"/>
    </row>
    <row r="266" spans="1:24" ht="14.25">
      <c r="A266" s="193"/>
      <c r="B266" s="210"/>
      <c r="C266" s="211"/>
      <c r="D266" s="212"/>
      <c r="E266" s="213"/>
      <c r="F266" s="214"/>
      <c r="G266" s="215"/>
      <c r="H266" s="193" t="s">
        <v>560</v>
      </c>
      <c r="I266" s="216"/>
      <c r="J266" s="193"/>
      <c r="K266" s="216"/>
      <c r="L266" s="217"/>
      <c r="M266" s="222"/>
      <c r="N266" s="223"/>
      <c r="O266" s="224"/>
      <c r="P266" s="194">
        <f t="shared" si="17"/>
        <v>0</v>
      </c>
      <c r="Q266" s="219"/>
      <c r="R266" s="220"/>
      <c r="S266" s="219"/>
      <c r="T266" s="221"/>
      <c r="U266" s="195">
        <f t="shared" si="18"/>
        <v>0</v>
      </c>
      <c r="V266" s="196">
        <f t="shared" si="19"/>
        <v>0</v>
      </c>
      <c r="W266" s="196">
        <f t="shared" si="20"/>
        <v>0</v>
      </c>
      <c r="X266" s="188"/>
    </row>
    <row r="267" spans="1:24" ht="14.25">
      <c r="A267" s="193"/>
      <c r="B267" s="210"/>
      <c r="C267" s="211"/>
      <c r="D267" s="212"/>
      <c r="E267" s="213"/>
      <c r="F267" s="214"/>
      <c r="G267" s="215"/>
      <c r="H267" s="193" t="s">
        <v>560</v>
      </c>
      <c r="I267" s="216"/>
      <c r="J267" s="193"/>
      <c r="K267" s="216"/>
      <c r="L267" s="217"/>
      <c r="M267" s="222"/>
      <c r="N267" s="223"/>
      <c r="O267" s="224"/>
      <c r="P267" s="194">
        <f t="shared" si="17"/>
        <v>0</v>
      </c>
      <c r="Q267" s="219"/>
      <c r="R267" s="220"/>
      <c r="S267" s="219"/>
      <c r="T267" s="221"/>
      <c r="U267" s="195">
        <f t="shared" si="18"/>
        <v>0</v>
      </c>
      <c r="V267" s="196">
        <f t="shared" si="19"/>
        <v>0</v>
      </c>
      <c r="W267" s="196">
        <f t="shared" si="20"/>
        <v>0</v>
      </c>
      <c r="X267" s="188"/>
    </row>
    <row r="268" spans="1:24" ht="14.25">
      <c r="A268" s="193"/>
      <c r="B268" s="210"/>
      <c r="C268" s="211"/>
      <c r="D268" s="212"/>
      <c r="E268" s="213"/>
      <c r="F268" s="214"/>
      <c r="G268" s="215"/>
      <c r="H268" s="193" t="s">
        <v>560</v>
      </c>
      <c r="I268" s="216"/>
      <c r="J268" s="193"/>
      <c r="K268" s="216"/>
      <c r="L268" s="217"/>
      <c r="M268" s="222"/>
      <c r="N268" s="223"/>
      <c r="O268" s="224"/>
      <c r="P268" s="194">
        <f t="shared" si="17"/>
        <v>0</v>
      </c>
      <c r="Q268" s="219"/>
      <c r="R268" s="220"/>
      <c r="S268" s="219"/>
      <c r="T268" s="221"/>
      <c r="U268" s="195">
        <f t="shared" si="18"/>
        <v>0</v>
      </c>
      <c r="V268" s="196">
        <f t="shared" si="19"/>
        <v>0</v>
      </c>
      <c r="W268" s="196">
        <f t="shared" si="20"/>
        <v>0</v>
      </c>
      <c r="X268" s="188"/>
    </row>
    <row r="269" spans="1:24" ht="14.25">
      <c r="A269" s="193"/>
      <c r="B269" s="210"/>
      <c r="C269" s="211"/>
      <c r="D269" s="212"/>
      <c r="E269" s="213"/>
      <c r="F269" s="214"/>
      <c r="G269" s="215"/>
      <c r="H269" s="193" t="s">
        <v>560</v>
      </c>
      <c r="I269" s="216"/>
      <c r="J269" s="193"/>
      <c r="K269" s="216"/>
      <c r="L269" s="217"/>
      <c r="M269" s="222"/>
      <c r="N269" s="223"/>
      <c r="O269" s="224"/>
      <c r="P269" s="194">
        <f t="shared" si="17"/>
        <v>0</v>
      </c>
      <c r="Q269" s="219"/>
      <c r="R269" s="220"/>
      <c r="S269" s="219"/>
      <c r="T269" s="221"/>
      <c r="U269" s="195">
        <f t="shared" si="18"/>
        <v>0</v>
      </c>
      <c r="V269" s="196">
        <f t="shared" si="19"/>
        <v>0</v>
      </c>
      <c r="W269" s="196">
        <f t="shared" si="20"/>
        <v>0</v>
      </c>
      <c r="X269" s="188"/>
    </row>
    <row r="270" spans="1:24" ht="14.25">
      <c r="A270" s="193"/>
      <c r="B270" s="210"/>
      <c r="C270" s="211"/>
      <c r="D270" s="212"/>
      <c r="E270" s="213"/>
      <c r="F270" s="214"/>
      <c r="G270" s="215"/>
      <c r="H270" s="193" t="s">
        <v>560</v>
      </c>
      <c r="I270" s="216"/>
      <c r="J270" s="193"/>
      <c r="K270" s="216"/>
      <c r="L270" s="217"/>
      <c r="M270" s="222"/>
      <c r="N270" s="223"/>
      <c r="O270" s="224"/>
      <c r="P270" s="194">
        <f t="shared" si="17"/>
        <v>0</v>
      </c>
      <c r="Q270" s="219"/>
      <c r="R270" s="220"/>
      <c r="S270" s="219"/>
      <c r="T270" s="221"/>
      <c r="U270" s="195">
        <f t="shared" si="18"/>
        <v>0</v>
      </c>
      <c r="V270" s="196">
        <f t="shared" si="19"/>
        <v>0</v>
      </c>
      <c r="W270" s="196">
        <f t="shared" si="20"/>
        <v>0</v>
      </c>
      <c r="X270" s="188"/>
    </row>
    <row r="271" spans="1:24" ht="14.25">
      <c r="A271" s="193"/>
      <c r="B271" s="210"/>
      <c r="C271" s="211"/>
      <c r="D271" s="212"/>
      <c r="E271" s="213"/>
      <c r="F271" s="214"/>
      <c r="G271" s="215"/>
      <c r="H271" s="193" t="s">
        <v>560</v>
      </c>
      <c r="I271" s="216"/>
      <c r="J271" s="193"/>
      <c r="K271" s="216"/>
      <c r="L271" s="217"/>
      <c r="M271" s="222"/>
      <c r="N271" s="223"/>
      <c r="O271" s="224"/>
      <c r="P271" s="194">
        <f t="shared" si="17"/>
        <v>0</v>
      </c>
      <c r="Q271" s="219"/>
      <c r="R271" s="220"/>
      <c r="S271" s="219"/>
      <c r="T271" s="221"/>
      <c r="U271" s="195">
        <f t="shared" si="18"/>
        <v>0</v>
      </c>
      <c r="V271" s="196">
        <f t="shared" si="19"/>
        <v>0</v>
      </c>
      <c r="W271" s="196">
        <f t="shared" si="20"/>
        <v>0</v>
      </c>
      <c r="X271" s="188"/>
    </row>
    <row r="272" spans="1:24" ht="14.25">
      <c r="A272" s="193"/>
      <c r="B272" s="210"/>
      <c r="C272" s="211"/>
      <c r="D272" s="212"/>
      <c r="E272" s="213"/>
      <c r="F272" s="214"/>
      <c r="G272" s="215"/>
      <c r="H272" s="193" t="s">
        <v>560</v>
      </c>
      <c r="I272" s="216"/>
      <c r="J272" s="193"/>
      <c r="K272" s="216"/>
      <c r="L272" s="217"/>
      <c r="M272" s="222"/>
      <c r="N272" s="223"/>
      <c r="O272" s="224"/>
      <c r="P272" s="194">
        <f t="shared" si="17"/>
        <v>0</v>
      </c>
      <c r="Q272" s="219"/>
      <c r="R272" s="220"/>
      <c r="S272" s="219"/>
      <c r="T272" s="221"/>
      <c r="U272" s="195">
        <f t="shared" si="18"/>
        <v>0</v>
      </c>
      <c r="V272" s="196">
        <f t="shared" si="19"/>
        <v>0</v>
      </c>
      <c r="W272" s="196">
        <f t="shared" si="20"/>
        <v>0</v>
      </c>
      <c r="X272" s="188"/>
    </row>
    <row r="273" spans="1:24" ht="14.25">
      <c r="A273" s="193"/>
      <c r="B273" s="210"/>
      <c r="C273" s="211"/>
      <c r="D273" s="212"/>
      <c r="E273" s="213"/>
      <c r="F273" s="214"/>
      <c r="G273" s="215"/>
      <c r="H273" s="193" t="s">
        <v>560</v>
      </c>
      <c r="I273" s="216"/>
      <c r="J273" s="193"/>
      <c r="K273" s="216"/>
      <c r="L273" s="217"/>
      <c r="M273" s="222"/>
      <c r="N273" s="223"/>
      <c r="O273" s="224"/>
      <c r="P273" s="194">
        <f t="shared" si="17"/>
        <v>0</v>
      </c>
      <c r="Q273" s="219"/>
      <c r="R273" s="220"/>
      <c r="S273" s="219"/>
      <c r="T273" s="221"/>
      <c r="U273" s="195">
        <f t="shared" si="18"/>
        <v>0</v>
      </c>
      <c r="V273" s="196">
        <f t="shared" si="19"/>
        <v>0</v>
      </c>
      <c r="W273" s="196">
        <f t="shared" si="20"/>
        <v>0</v>
      </c>
      <c r="X273" s="188"/>
    </row>
    <row r="274" spans="1:24" ht="14.25">
      <c r="A274" s="193"/>
      <c r="B274" s="210"/>
      <c r="C274" s="211"/>
      <c r="D274" s="212"/>
      <c r="E274" s="213"/>
      <c r="F274" s="214"/>
      <c r="G274" s="215"/>
      <c r="H274" s="193" t="s">
        <v>560</v>
      </c>
      <c r="I274" s="216"/>
      <c r="J274" s="193"/>
      <c r="K274" s="216"/>
      <c r="L274" s="217"/>
      <c r="M274" s="222"/>
      <c r="N274" s="223"/>
      <c r="O274" s="224"/>
      <c r="P274" s="194">
        <f t="shared" si="17"/>
        <v>0</v>
      </c>
      <c r="Q274" s="219"/>
      <c r="R274" s="220"/>
      <c r="S274" s="219"/>
      <c r="T274" s="221"/>
      <c r="U274" s="195">
        <f t="shared" si="18"/>
        <v>0</v>
      </c>
      <c r="V274" s="196">
        <f t="shared" si="19"/>
        <v>0</v>
      </c>
      <c r="W274" s="196">
        <f t="shared" si="20"/>
        <v>0</v>
      </c>
      <c r="X274" s="188"/>
    </row>
    <row r="275" spans="1:24" ht="14.25">
      <c r="A275" s="193"/>
      <c r="B275" s="210"/>
      <c r="C275" s="211"/>
      <c r="D275" s="212"/>
      <c r="E275" s="213"/>
      <c r="F275" s="214"/>
      <c r="G275" s="215"/>
      <c r="H275" s="193" t="s">
        <v>560</v>
      </c>
      <c r="I275" s="216"/>
      <c r="J275" s="193"/>
      <c r="K275" s="216"/>
      <c r="L275" s="217"/>
      <c r="M275" s="222"/>
      <c r="N275" s="223"/>
      <c r="O275" s="224"/>
      <c r="P275" s="194">
        <f t="shared" ref="P275:P338" si="21">N275+O275</f>
        <v>0</v>
      </c>
      <c r="Q275" s="219"/>
      <c r="R275" s="220"/>
      <c r="S275" s="219"/>
      <c r="T275" s="221"/>
      <c r="U275" s="195">
        <f t="shared" si="18"/>
        <v>0</v>
      </c>
      <c r="V275" s="196">
        <f t="shared" si="19"/>
        <v>0</v>
      </c>
      <c r="W275" s="196">
        <f t="shared" si="20"/>
        <v>0</v>
      </c>
      <c r="X275" s="188"/>
    </row>
    <row r="276" spans="1:24" ht="14.25">
      <c r="A276" s="193"/>
      <c r="B276" s="210"/>
      <c r="C276" s="211"/>
      <c r="D276" s="212"/>
      <c r="E276" s="213"/>
      <c r="F276" s="214"/>
      <c r="G276" s="215"/>
      <c r="H276" s="193" t="s">
        <v>560</v>
      </c>
      <c r="I276" s="216"/>
      <c r="J276" s="193"/>
      <c r="K276" s="216"/>
      <c r="L276" s="217"/>
      <c r="M276" s="222"/>
      <c r="N276" s="223"/>
      <c r="O276" s="224"/>
      <c r="P276" s="194">
        <f t="shared" si="21"/>
        <v>0</v>
      </c>
      <c r="Q276" s="219"/>
      <c r="R276" s="220"/>
      <c r="S276" s="219"/>
      <c r="T276" s="221"/>
      <c r="U276" s="195">
        <f t="shared" si="18"/>
        <v>0</v>
      </c>
      <c r="V276" s="196">
        <f t="shared" si="19"/>
        <v>0</v>
      </c>
      <c r="W276" s="196">
        <f t="shared" si="20"/>
        <v>0</v>
      </c>
      <c r="X276" s="188"/>
    </row>
    <row r="277" spans="1:24" ht="14.25">
      <c r="A277" s="193"/>
      <c r="B277" s="210"/>
      <c r="C277" s="211"/>
      <c r="D277" s="212"/>
      <c r="E277" s="213"/>
      <c r="F277" s="214"/>
      <c r="G277" s="215"/>
      <c r="H277" s="193" t="s">
        <v>560</v>
      </c>
      <c r="I277" s="216"/>
      <c r="J277" s="193"/>
      <c r="K277" s="216"/>
      <c r="L277" s="217"/>
      <c r="M277" s="222"/>
      <c r="N277" s="223"/>
      <c r="O277" s="224"/>
      <c r="P277" s="194">
        <f t="shared" si="21"/>
        <v>0</v>
      </c>
      <c r="Q277" s="219"/>
      <c r="R277" s="220"/>
      <c r="S277" s="219"/>
      <c r="T277" s="221"/>
      <c r="U277" s="195">
        <f t="shared" si="18"/>
        <v>0</v>
      </c>
      <c r="V277" s="196">
        <f t="shared" si="19"/>
        <v>0</v>
      </c>
      <c r="W277" s="196">
        <f t="shared" si="20"/>
        <v>0</v>
      </c>
      <c r="X277" s="188"/>
    </row>
    <row r="278" spans="1:24" ht="14.25">
      <c r="A278" s="193"/>
      <c r="B278" s="210"/>
      <c r="C278" s="211"/>
      <c r="D278" s="212"/>
      <c r="E278" s="213"/>
      <c r="F278" s="214"/>
      <c r="G278" s="215"/>
      <c r="H278" s="193" t="s">
        <v>560</v>
      </c>
      <c r="I278" s="216"/>
      <c r="J278" s="193"/>
      <c r="K278" s="216"/>
      <c r="L278" s="217"/>
      <c r="M278" s="222"/>
      <c r="N278" s="223"/>
      <c r="O278" s="224"/>
      <c r="P278" s="194">
        <f t="shared" si="21"/>
        <v>0</v>
      </c>
      <c r="Q278" s="219"/>
      <c r="R278" s="220"/>
      <c r="S278" s="219"/>
      <c r="T278" s="221"/>
      <c r="U278" s="195">
        <f t="shared" si="18"/>
        <v>0</v>
      </c>
      <c r="V278" s="196">
        <f t="shared" si="19"/>
        <v>0</v>
      </c>
      <c r="W278" s="196">
        <f t="shared" si="20"/>
        <v>0</v>
      </c>
      <c r="X278" s="188"/>
    </row>
    <row r="279" spans="1:24" ht="14.25">
      <c r="A279" s="193"/>
      <c r="B279" s="210"/>
      <c r="C279" s="211"/>
      <c r="D279" s="212"/>
      <c r="E279" s="213"/>
      <c r="F279" s="214"/>
      <c r="G279" s="215"/>
      <c r="H279" s="193" t="s">
        <v>560</v>
      </c>
      <c r="I279" s="216"/>
      <c r="J279" s="193"/>
      <c r="K279" s="216"/>
      <c r="L279" s="217"/>
      <c r="M279" s="222"/>
      <c r="N279" s="223"/>
      <c r="O279" s="224"/>
      <c r="P279" s="194">
        <f t="shared" si="21"/>
        <v>0</v>
      </c>
      <c r="Q279" s="219"/>
      <c r="R279" s="220"/>
      <c r="S279" s="219"/>
      <c r="T279" s="221"/>
      <c r="U279" s="195">
        <f t="shared" si="18"/>
        <v>0</v>
      </c>
      <c r="V279" s="196">
        <f t="shared" si="19"/>
        <v>0</v>
      </c>
      <c r="W279" s="196">
        <f t="shared" si="20"/>
        <v>0</v>
      </c>
      <c r="X279" s="188"/>
    </row>
    <row r="280" spans="1:24" ht="14.25">
      <c r="A280" s="193"/>
      <c r="B280" s="210"/>
      <c r="C280" s="211"/>
      <c r="D280" s="212"/>
      <c r="E280" s="213"/>
      <c r="F280" s="214"/>
      <c r="G280" s="215"/>
      <c r="H280" s="193" t="s">
        <v>560</v>
      </c>
      <c r="I280" s="216"/>
      <c r="J280" s="193"/>
      <c r="K280" s="216"/>
      <c r="L280" s="217"/>
      <c r="M280" s="222"/>
      <c r="N280" s="223"/>
      <c r="O280" s="224"/>
      <c r="P280" s="194">
        <f t="shared" si="21"/>
        <v>0</v>
      </c>
      <c r="Q280" s="219"/>
      <c r="R280" s="220"/>
      <c r="S280" s="219"/>
      <c r="T280" s="221"/>
      <c r="U280" s="195">
        <f t="shared" si="18"/>
        <v>0</v>
      </c>
      <c r="V280" s="196">
        <f t="shared" si="19"/>
        <v>0</v>
      </c>
      <c r="W280" s="196">
        <f t="shared" si="20"/>
        <v>0</v>
      </c>
      <c r="X280" s="188"/>
    </row>
    <row r="281" spans="1:24" ht="14.25">
      <c r="A281" s="193"/>
      <c r="B281" s="210"/>
      <c r="C281" s="211"/>
      <c r="D281" s="212"/>
      <c r="E281" s="213"/>
      <c r="F281" s="214"/>
      <c r="G281" s="215"/>
      <c r="H281" s="193" t="s">
        <v>560</v>
      </c>
      <c r="I281" s="216"/>
      <c r="J281" s="193"/>
      <c r="K281" s="216"/>
      <c r="L281" s="217"/>
      <c r="M281" s="222"/>
      <c r="N281" s="223"/>
      <c r="O281" s="224"/>
      <c r="P281" s="194">
        <f t="shared" si="21"/>
        <v>0</v>
      </c>
      <c r="Q281" s="219"/>
      <c r="R281" s="220"/>
      <c r="S281" s="219"/>
      <c r="T281" s="221"/>
      <c r="U281" s="195">
        <f t="shared" si="18"/>
        <v>0</v>
      </c>
      <c r="V281" s="196">
        <f t="shared" si="19"/>
        <v>0</v>
      </c>
      <c r="W281" s="196">
        <f t="shared" si="20"/>
        <v>0</v>
      </c>
      <c r="X281" s="188"/>
    </row>
    <row r="282" spans="1:24" ht="14.25">
      <c r="A282" s="193"/>
      <c r="B282" s="210"/>
      <c r="C282" s="211"/>
      <c r="D282" s="212"/>
      <c r="E282" s="213"/>
      <c r="F282" s="214"/>
      <c r="G282" s="215"/>
      <c r="H282" s="193" t="s">
        <v>560</v>
      </c>
      <c r="I282" s="216"/>
      <c r="J282" s="193"/>
      <c r="K282" s="216"/>
      <c r="L282" s="217"/>
      <c r="M282" s="222"/>
      <c r="N282" s="223"/>
      <c r="O282" s="224"/>
      <c r="P282" s="194">
        <f t="shared" si="21"/>
        <v>0</v>
      </c>
      <c r="Q282" s="219"/>
      <c r="R282" s="220"/>
      <c r="S282" s="219"/>
      <c r="T282" s="221"/>
      <c r="U282" s="195">
        <f t="shared" si="18"/>
        <v>0</v>
      </c>
      <c r="V282" s="196">
        <f t="shared" si="19"/>
        <v>0</v>
      </c>
      <c r="W282" s="196">
        <f t="shared" si="20"/>
        <v>0</v>
      </c>
      <c r="X282" s="188"/>
    </row>
    <row r="283" spans="1:24" ht="14.25">
      <c r="A283" s="193"/>
      <c r="B283" s="210"/>
      <c r="C283" s="211"/>
      <c r="D283" s="212"/>
      <c r="E283" s="213"/>
      <c r="F283" s="214"/>
      <c r="G283" s="215"/>
      <c r="H283" s="193" t="s">
        <v>560</v>
      </c>
      <c r="I283" s="216"/>
      <c r="J283" s="193"/>
      <c r="K283" s="216"/>
      <c r="L283" s="217"/>
      <c r="M283" s="222"/>
      <c r="N283" s="223"/>
      <c r="O283" s="224"/>
      <c r="P283" s="194">
        <f t="shared" si="21"/>
        <v>0</v>
      </c>
      <c r="Q283" s="219"/>
      <c r="R283" s="220"/>
      <c r="S283" s="219"/>
      <c r="T283" s="221"/>
      <c r="U283" s="195">
        <f t="shared" si="18"/>
        <v>0</v>
      </c>
      <c r="V283" s="196">
        <f t="shared" si="19"/>
        <v>0</v>
      </c>
      <c r="W283" s="196">
        <f t="shared" si="20"/>
        <v>0</v>
      </c>
      <c r="X283" s="188"/>
    </row>
    <row r="284" spans="1:24" ht="14.25">
      <c r="A284" s="193"/>
      <c r="B284" s="210"/>
      <c r="C284" s="211"/>
      <c r="D284" s="212"/>
      <c r="E284" s="213"/>
      <c r="F284" s="214"/>
      <c r="G284" s="215"/>
      <c r="H284" s="193" t="s">
        <v>560</v>
      </c>
      <c r="I284" s="216"/>
      <c r="J284" s="193"/>
      <c r="K284" s="216"/>
      <c r="L284" s="217"/>
      <c r="M284" s="222"/>
      <c r="N284" s="223"/>
      <c r="O284" s="224"/>
      <c r="P284" s="194">
        <f t="shared" si="21"/>
        <v>0</v>
      </c>
      <c r="Q284" s="219"/>
      <c r="R284" s="220"/>
      <c r="S284" s="219"/>
      <c r="T284" s="221"/>
      <c r="U284" s="195">
        <f t="shared" si="18"/>
        <v>0</v>
      </c>
      <c r="V284" s="196">
        <f t="shared" si="19"/>
        <v>0</v>
      </c>
      <c r="W284" s="196">
        <f t="shared" si="20"/>
        <v>0</v>
      </c>
      <c r="X284" s="188"/>
    </row>
    <row r="285" spans="1:24" ht="14.25">
      <c r="A285" s="193"/>
      <c r="B285" s="210"/>
      <c r="C285" s="211"/>
      <c r="D285" s="212"/>
      <c r="E285" s="213"/>
      <c r="F285" s="214"/>
      <c r="G285" s="215"/>
      <c r="H285" s="193" t="s">
        <v>560</v>
      </c>
      <c r="I285" s="216"/>
      <c r="J285" s="193"/>
      <c r="K285" s="216"/>
      <c r="L285" s="217"/>
      <c r="M285" s="222"/>
      <c r="N285" s="223"/>
      <c r="O285" s="224"/>
      <c r="P285" s="194">
        <f t="shared" si="21"/>
        <v>0</v>
      </c>
      <c r="Q285" s="219"/>
      <c r="R285" s="220"/>
      <c r="S285" s="219"/>
      <c r="T285" s="221"/>
      <c r="U285" s="195">
        <f t="shared" si="18"/>
        <v>0</v>
      </c>
      <c r="V285" s="196">
        <f t="shared" si="19"/>
        <v>0</v>
      </c>
      <c r="W285" s="196">
        <f t="shared" si="20"/>
        <v>0</v>
      </c>
      <c r="X285" s="188"/>
    </row>
    <row r="286" spans="1:24" ht="14.25">
      <c r="A286" s="193"/>
      <c r="B286" s="210"/>
      <c r="C286" s="211"/>
      <c r="D286" s="212"/>
      <c r="E286" s="213"/>
      <c r="F286" s="214"/>
      <c r="G286" s="215"/>
      <c r="H286" s="193" t="s">
        <v>560</v>
      </c>
      <c r="I286" s="216"/>
      <c r="J286" s="193"/>
      <c r="K286" s="216"/>
      <c r="L286" s="217"/>
      <c r="M286" s="222"/>
      <c r="N286" s="223"/>
      <c r="O286" s="224"/>
      <c r="P286" s="194">
        <f t="shared" si="21"/>
        <v>0</v>
      </c>
      <c r="Q286" s="219"/>
      <c r="R286" s="220"/>
      <c r="S286" s="219"/>
      <c r="T286" s="221"/>
      <c r="U286" s="195">
        <f t="shared" si="18"/>
        <v>0</v>
      </c>
      <c r="V286" s="196">
        <f t="shared" si="19"/>
        <v>0</v>
      </c>
      <c r="W286" s="196">
        <f t="shared" si="20"/>
        <v>0</v>
      </c>
      <c r="X286" s="188"/>
    </row>
    <row r="287" spans="1:24" ht="14.25">
      <c r="A287" s="193"/>
      <c r="B287" s="210"/>
      <c r="C287" s="211"/>
      <c r="D287" s="212"/>
      <c r="E287" s="213"/>
      <c r="F287" s="214"/>
      <c r="G287" s="215"/>
      <c r="H287" s="193" t="s">
        <v>560</v>
      </c>
      <c r="I287" s="216"/>
      <c r="J287" s="193"/>
      <c r="K287" s="216"/>
      <c r="L287" s="217"/>
      <c r="M287" s="222"/>
      <c r="N287" s="223"/>
      <c r="O287" s="224"/>
      <c r="P287" s="194">
        <f t="shared" si="21"/>
        <v>0</v>
      </c>
      <c r="Q287" s="219"/>
      <c r="R287" s="220"/>
      <c r="S287" s="219"/>
      <c r="T287" s="221"/>
      <c r="U287" s="195">
        <f t="shared" si="18"/>
        <v>0</v>
      </c>
      <c r="V287" s="196">
        <f t="shared" si="19"/>
        <v>0</v>
      </c>
      <c r="W287" s="196">
        <f t="shared" si="20"/>
        <v>0</v>
      </c>
      <c r="X287" s="188"/>
    </row>
    <row r="288" spans="1:24" ht="14.25">
      <c r="A288" s="193"/>
      <c r="B288" s="210"/>
      <c r="C288" s="211"/>
      <c r="D288" s="212"/>
      <c r="E288" s="213"/>
      <c r="F288" s="214"/>
      <c r="G288" s="215"/>
      <c r="H288" s="193" t="s">
        <v>560</v>
      </c>
      <c r="I288" s="216"/>
      <c r="J288" s="193"/>
      <c r="K288" s="216"/>
      <c r="L288" s="217"/>
      <c r="M288" s="222"/>
      <c r="N288" s="223"/>
      <c r="O288" s="224"/>
      <c r="P288" s="194">
        <f t="shared" si="21"/>
        <v>0</v>
      </c>
      <c r="Q288" s="219"/>
      <c r="R288" s="220"/>
      <c r="S288" s="219"/>
      <c r="T288" s="221"/>
      <c r="U288" s="195">
        <f t="shared" si="18"/>
        <v>0</v>
      </c>
      <c r="V288" s="196">
        <f t="shared" si="19"/>
        <v>0</v>
      </c>
      <c r="W288" s="196">
        <f t="shared" si="20"/>
        <v>0</v>
      </c>
      <c r="X288" s="188"/>
    </row>
    <row r="289" spans="1:24" ht="14.25">
      <c r="A289" s="193"/>
      <c r="B289" s="210"/>
      <c r="C289" s="211"/>
      <c r="D289" s="212"/>
      <c r="E289" s="213"/>
      <c r="F289" s="214"/>
      <c r="G289" s="215"/>
      <c r="H289" s="193" t="s">
        <v>560</v>
      </c>
      <c r="I289" s="216"/>
      <c r="J289" s="193"/>
      <c r="K289" s="216"/>
      <c r="L289" s="217"/>
      <c r="M289" s="222"/>
      <c r="N289" s="223"/>
      <c r="O289" s="224"/>
      <c r="P289" s="194">
        <f t="shared" si="21"/>
        <v>0</v>
      </c>
      <c r="Q289" s="219"/>
      <c r="R289" s="220"/>
      <c r="S289" s="219"/>
      <c r="T289" s="221"/>
      <c r="U289" s="195">
        <f t="shared" si="18"/>
        <v>0</v>
      </c>
      <c r="V289" s="196">
        <f t="shared" si="19"/>
        <v>0</v>
      </c>
      <c r="W289" s="196">
        <f t="shared" si="20"/>
        <v>0</v>
      </c>
      <c r="X289" s="188"/>
    </row>
    <row r="290" spans="1:24" ht="14.25">
      <c r="A290" s="193"/>
      <c r="B290" s="210"/>
      <c r="C290" s="211"/>
      <c r="D290" s="212"/>
      <c r="E290" s="213"/>
      <c r="F290" s="214"/>
      <c r="G290" s="215"/>
      <c r="H290" s="193" t="s">
        <v>560</v>
      </c>
      <c r="I290" s="216"/>
      <c r="J290" s="193"/>
      <c r="K290" s="216"/>
      <c r="L290" s="217"/>
      <c r="M290" s="222"/>
      <c r="N290" s="223"/>
      <c r="O290" s="224"/>
      <c r="P290" s="194">
        <f t="shared" si="21"/>
        <v>0</v>
      </c>
      <c r="Q290" s="219"/>
      <c r="R290" s="220"/>
      <c r="S290" s="219"/>
      <c r="T290" s="221"/>
      <c r="U290" s="195">
        <f t="shared" si="18"/>
        <v>0</v>
      </c>
      <c r="V290" s="196">
        <f t="shared" si="19"/>
        <v>0</v>
      </c>
      <c r="W290" s="196">
        <f t="shared" si="20"/>
        <v>0</v>
      </c>
      <c r="X290" s="188"/>
    </row>
    <row r="291" spans="1:24" ht="14.25">
      <c r="A291" s="193"/>
      <c r="B291" s="210"/>
      <c r="C291" s="211"/>
      <c r="D291" s="212"/>
      <c r="E291" s="213"/>
      <c r="F291" s="214"/>
      <c r="G291" s="215"/>
      <c r="H291" s="193" t="s">
        <v>560</v>
      </c>
      <c r="I291" s="216"/>
      <c r="J291" s="193"/>
      <c r="K291" s="216"/>
      <c r="L291" s="217"/>
      <c r="M291" s="222"/>
      <c r="N291" s="223"/>
      <c r="O291" s="224"/>
      <c r="P291" s="194">
        <f t="shared" si="21"/>
        <v>0</v>
      </c>
      <c r="Q291" s="219"/>
      <c r="R291" s="220"/>
      <c r="S291" s="219"/>
      <c r="T291" s="221"/>
      <c r="U291" s="195">
        <f t="shared" si="18"/>
        <v>0</v>
      </c>
      <c r="V291" s="196">
        <f t="shared" si="19"/>
        <v>0</v>
      </c>
      <c r="W291" s="196">
        <f t="shared" si="20"/>
        <v>0</v>
      </c>
      <c r="X291" s="188"/>
    </row>
    <row r="292" spans="1:24" ht="14.25">
      <c r="A292" s="193"/>
      <c r="B292" s="210"/>
      <c r="C292" s="211"/>
      <c r="D292" s="212"/>
      <c r="E292" s="213"/>
      <c r="F292" s="214"/>
      <c r="G292" s="215"/>
      <c r="H292" s="193" t="s">
        <v>560</v>
      </c>
      <c r="I292" s="216"/>
      <c r="J292" s="193"/>
      <c r="K292" s="216"/>
      <c r="L292" s="217"/>
      <c r="M292" s="222"/>
      <c r="N292" s="223"/>
      <c r="O292" s="224"/>
      <c r="P292" s="194">
        <f t="shared" si="21"/>
        <v>0</v>
      </c>
      <c r="Q292" s="219"/>
      <c r="R292" s="220"/>
      <c r="S292" s="219"/>
      <c r="T292" s="221"/>
      <c r="U292" s="195">
        <f t="shared" si="18"/>
        <v>0</v>
      </c>
      <c r="V292" s="196">
        <f t="shared" si="19"/>
        <v>0</v>
      </c>
      <c r="W292" s="196">
        <f t="shared" si="20"/>
        <v>0</v>
      </c>
      <c r="X292" s="188"/>
    </row>
    <row r="293" spans="1:24" ht="14.25">
      <c r="A293" s="193"/>
      <c r="B293" s="210"/>
      <c r="C293" s="211"/>
      <c r="D293" s="212"/>
      <c r="E293" s="213"/>
      <c r="F293" s="214"/>
      <c r="G293" s="215"/>
      <c r="H293" s="193" t="s">
        <v>560</v>
      </c>
      <c r="I293" s="216"/>
      <c r="J293" s="193"/>
      <c r="K293" s="216"/>
      <c r="L293" s="217"/>
      <c r="M293" s="222"/>
      <c r="N293" s="223"/>
      <c r="O293" s="224"/>
      <c r="P293" s="194">
        <f t="shared" si="21"/>
        <v>0</v>
      </c>
      <c r="Q293" s="219"/>
      <c r="R293" s="220"/>
      <c r="S293" s="219"/>
      <c r="T293" s="221"/>
      <c r="U293" s="195">
        <f t="shared" si="18"/>
        <v>0</v>
      </c>
      <c r="V293" s="196">
        <f t="shared" si="19"/>
        <v>0</v>
      </c>
      <c r="W293" s="196">
        <f t="shared" si="20"/>
        <v>0</v>
      </c>
      <c r="X293" s="188"/>
    </row>
    <row r="294" spans="1:24" ht="14.25">
      <c r="A294" s="193"/>
      <c r="B294" s="210"/>
      <c r="C294" s="211"/>
      <c r="D294" s="212"/>
      <c r="E294" s="213"/>
      <c r="F294" s="214"/>
      <c r="G294" s="215"/>
      <c r="H294" s="193" t="s">
        <v>560</v>
      </c>
      <c r="I294" s="216"/>
      <c r="J294" s="193"/>
      <c r="K294" s="216"/>
      <c r="L294" s="217"/>
      <c r="M294" s="222"/>
      <c r="N294" s="223"/>
      <c r="O294" s="224"/>
      <c r="P294" s="194">
        <f t="shared" si="21"/>
        <v>0</v>
      </c>
      <c r="Q294" s="219"/>
      <c r="R294" s="220"/>
      <c r="S294" s="219"/>
      <c r="T294" s="221"/>
      <c r="U294" s="195">
        <f t="shared" si="18"/>
        <v>0</v>
      </c>
      <c r="V294" s="196">
        <f t="shared" si="19"/>
        <v>0</v>
      </c>
      <c r="W294" s="196">
        <f t="shared" si="20"/>
        <v>0</v>
      </c>
      <c r="X294" s="188"/>
    </row>
    <row r="295" spans="1:24" ht="14.25">
      <c r="A295" s="193"/>
      <c r="B295" s="210"/>
      <c r="C295" s="211"/>
      <c r="D295" s="212"/>
      <c r="E295" s="213"/>
      <c r="F295" s="214"/>
      <c r="G295" s="215"/>
      <c r="H295" s="193" t="s">
        <v>560</v>
      </c>
      <c r="I295" s="216"/>
      <c r="J295" s="193"/>
      <c r="K295" s="216"/>
      <c r="L295" s="217"/>
      <c r="M295" s="222"/>
      <c r="N295" s="223"/>
      <c r="O295" s="224"/>
      <c r="P295" s="194">
        <f t="shared" si="21"/>
        <v>0</v>
      </c>
      <c r="Q295" s="219"/>
      <c r="R295" s="220"/>
      <c r="S295" s="219"/>
      <c r="T295" s="221"/>
      <c r="U295" s="195">
        <f t="shared" ref="U295:U358" si="22">Q295+S295</f>
        <v>0</v>
      </c>
      <c r="V295" s="196">
        <f t="shared" ref="V295:V358" si="23">(Q295*R295)+(S295*T295)</f>
        <v>0</v>
      </c>
      <c r="W295" s="196">
        <f t="shared" ref="W295:W358" si="24">V295+P295</f>
        <v>0</v>
      </c>
      <c r="X295" s="188"/>
    </row>
    <row r="296" spans="1:24" ht="14.25">
      <c r="A296" s="193"/>
      <c r="B296" s="210"/>
      <c r="C296" s="211"/>
      <c r="D296" s="212"/>
      <c r="E296" s="213"/>
      <c r="F296" s="214"/>
      <c r="G296" s="215"/>
      <c r="H296" s="193" t="s">
        <v>560</v>
      </c>
      <c r="I296" s="216"/>
      <c r="J296" s="193"/>
      <c r="K296" s="216"/>
      <c r="L296" s="217"/>
      <c r="M296" s="222"/>
      <c r="N296" s="223"/>
      <c r="O296" s="224"/>
      <c r="P296" s="194">
        <f t="shared" si="21"/>
        <v>0</v>
      </c>
      <c r="Q296" s="219"/>
      <c r="R296" s="220"/>
      <c r="S296" s="219"/>
      <c r="T296" s="221"/>
      <c r="U296" s="195">
        <f t="shared" si="22"/>
        <v>0</v>
      </c>
      <c r="V296" s="196">
        <f t="shared" si="23"/>
        <v>0</v>
      </c>
      <c r="W296" s="196">
        <f t="shared" si="24"/>
        <v>0</v>
      </c>
      <c r="X296" s="188"/>
    </row>
    <row r="297" spans="1:24" ht="14.25">
      <c r="A297" s="193"/>
      <c r="B297" s="210"/>
      <c r="C297" s="211"/>
      <c r="D297" s="212"/>
      <c r="E297" s="213"/>
      <c r="F297" s="214"/>
      <c r="G297" s="215"/>
      <c r="H297" s="193" t="s">
        <v>560</v>
      </c>
      <c r="I297" s="216"/>
      <c r="J297" s="193"/>
      <c r="K297" s="216"/>
      <c r="L297" s="217"/>
      <c r="M297" s="222"/>
      <c r="N297" s="223"/>
      <c r="O297" s="224"/>
      <c r="P297" s="194">
        <f t="shared" si="21"/>
        <v>0</v>
      </c>
      <c r="Q297" s="219"/>
      <c r="R297" s="220"/>
      <c r="S297" s="219"/>
      <c r="T297" s="221"/>
      <c r="U297" s="195">
        <f t="shared" si="22"/>
        <v>0</v>
      </c>
      <c r="V297" s="196">
        <f t="shared" si="23"/>
        <v>0</v>
      </c>
      <c r="W297" s="196">
        <f t="shared" si="24"/>
        <v>0</v>
      </c>
      <c r="X297" s="188"/>
    </row>
    <row r="298" spans="1:24" ht="14.25">
      <c r="A298" s="193"/>
      <c r="B298" s="210"/>
      <c r="C298" s="211"/>
      <c r="D298" s="212"/>
      <c r="E298" s="213"/>
      <c r="F298" s="214"/>
      <c r="G298" s="215"/>
      <c r="H298" s="193" t="s">
        <v>560</v>
      </c>
      <c r="I298" s="216"/>
      <c r="J298" s="193"/>
      <c r="K298" s="216"/>
      <c r="L298" s="217"/>
      <c r="M298" s="222"/>
      <c r="N298" s="223"/>
      <c r="O298" s="224"/>
      <c r="P298" s="194">
        <f t="shared" si="21"/>
        <v>0</v>
      </c>
      <c r="Q298" s="219"/>
      <c r="R298" s="220"/>
      <c r="S298" s="219"/>
      <c r="T298" s="221"/>
      <c r="U298" s="195">
        <f t="shared" si="22"/>
        <v>0</v>
      </c>
      <c r="V298" s="196">
        <f t="shared" si="23"/>
        <v>0</v>
      </c>
      <c r="W298" s="196">
        <f t="shared" si="24"/>
        <v>0</v>
      </c>
      <c r="X298" s="188"/>
    </row>
    <row r="299" spans="1:24" ht="14.25">
      <c r="A299" s="193"/>
      <c r="B299" s="210"/>
      <c r="C299" s="211"/>
      <c r="D299" s="212"/>
      <c r="E299" s="213"/>
      <c r="F299" s="214"/>
      <c r="G299" s="215"/>
      <c r="H299" s="193" t="s">
        <v>560</v>
      </c>
      <c r="I299" s="216"/>
      <c r="J299" s="193"/>
      <c r="K299" s="216"/>
      <c r="L299" s="217"/>
      <c r="M299" s="222"/>
      <c r="N299" s="223"/>
      <c r="O299" s="224"/>
      <c r="P299" s="194">
        <f t="shared" si="21"/>
        <v>0</v>
      </c>
      <c r="Q299" s="219"/>
      <c r="R299" s="220"/>
      <c r="S299" s="219"/>
      <c r="T299" s="221"/>
      <c r="U299" s="195">
        <f t="shared" si="22"/>
        <v>0</v>
      </c>
      <c r="V299" s="196">
        <f t="shared" si="23"/>
        <v>0</v>
      </c>
      <c r="W299" s="196">
        <f t="shared" si="24"/>
        <v>0</v>
      </c>
      <c r="X299" s="188"/>
    </row>
    <row r="300" spans="1:24" ht="14.25">
      <c r="A300" s="193"/>
      <c r="B300" s="210"/>
      <c r="C300" s="211"/>
      <c r="D300" s="212"/>
      <c r="E300" s="213"/>
      <c r="F300" s="214"/>
      <c r="G300" s="215"/>
      <c r="H300" s="193" t="s">
        <v>560</v>
      </c>
      <c r="I300" s="216"/>
      <c r="J300" s="193"/>
      <c r="K300" s="216"/>
      <c r="L300" s="217"/>
      <c r="M300" s="222"/>
      <c r="N300" s="223"/>
      <c r="O300" s="224"/>
      <c r="P300" s="194">
        <f t="shared" si="21"/>
        <v>0</v>
      </c>
      <c r="Q300" s="219"/>
      <c r="R300" s="220"/>
      <c r="S300" s="219"/>
      <c r="T300" s="221"/>
      <c r="U300" s="195">
        <f t="shared" si="22"/>
        <v>0</v>
      </c>
      <c r="V300" s="196">
        <f t="shared" si="23"/>
        <v>0</v>
      </c>
      <c r="W300" s="196">
        <f t="shared" si="24"/>
        <v>0</v>
      </c>
      <c r="X300" s="188"/>
    </row>
    <row r="301" spans="1:24" ht="14.25">
      <c r="A301" s="193"/>
      <c r="B301" s="210"/>
      <c r="C301" s="211"/>
      <c r="D301" s="212"/>
      <c r="E301" s="213"/>
      <c r="F301" s="214"/>
      <c r="G301" s="215"/>
      <c r="H301" s="193" t="s">
        <v>560</v>
      </c>
      <c r="I301" s="216"/>
      <c r="J301" s="193"/>
      <c r="K301" s="216"/>
      <c r="L301" s="217"/>
      <c r="M301" s="222"/>
      <c r="N301" s="223"/>
      <c r="O301" s="224"/>
      <c r="P301" s="194">
        <f t="shared" si="21"/>
        <v>0</v>
      </c>
      <c r="Q301" s="219"/>
      <c r="R301" s="220"/>
      <c r="S301" s="219"/>
      <c r="T301" s="221"/>
      <c r="U301" s="195">
        <f t="shared" si="22"/>
        <v>0</v>
      </c>
      <c r="V301" s="196">
        <f t="shared" si="23"/>
        <v>0</v>
      </c>
      <c r="W301" s="196">
        <f t="shared" si="24"/>
        <v>0</v>
      </c>
      <c r="X301" s="188"/>
    </row>
    <row r="302" spans="1:24" ht="14.25">
      <c r="A302" s="193"/>
      <c r="B302" s="210"/>
      <c r="C302" s="211"/>
      <c r="D302" s="212"/>
      <c r="E302" s="213"/>
      <c r="F302" s="214"/>
      <c r="G302" s="215"/>
      <c r="H302" s="193" t="s">
        <v>560</v>
      </c>
      <c r="I302" s="216"/>
      <c r="J302" s="193"/>
      <c r="K302" s="216"/>
      <c r="L302" s="217"/>
      <c r="M302" s="222"/>
      <c r="N302" s="223"/>
      <c r="O302" s="224"/>
      <c r="P302" s="194">
        <f t="shared" si="21"/>
        <v>0</v>
      </c>
      <c r="Q302" s="219"/>
      <c r="R302" s="220"/>
      <c r="S302" s="219"/>
      <c r="T302" s="221"/>
      <c r="U302" s="195">
        <f t="shared" si="22"/>
        <v>0</v>
      </c>
      <c r="V302" s="196">
        <f t="shared" si="23"/>
        <v>0</v>
      </c>
      <c r="W302" s="196">
        <f t="shared" si="24"/>
        <v>0</v>
      </c>
      <c r="X302" s="188"/>
    </row>
    <row r="303" spans="1:24" ht="14.25">
      <c r="A303" s="193"/>
      <c r="B303" s="210"/>
      <c r="C303" s="211"/>
      <c r="D303" s="212"/>
      <c r="E303" s="213"/>
      <c r="F303" s="214"/>
      <c r="G303" s="215"/>
      <c r="H303" s="193" t="s">
        <v>560</v>
      </c>
      <c r="I303" s="216"/>
      <c r="J303" s="193"/>
      <c r="K303" s="216"/>
      <c r="L303" s="217"/>
      <c r="M303" s="222"/>
      <c r="N303" s="223"/>
      <c r="O303" s="224"/>
      <c r="P303" s="194">
        <f t="shared" si="21"/>
        <v>0</v>
      </c>
      <c r="Q303" s="219"/>
      <c r="R303" s="220"/>
      <c r="S303" s="219"/>
      <c r="T303" s="221"/>
      <c r="U303" s="195">
        <f t="shared" si="22"/>
        <v>0</v>
      </c>
      <c r="V303" s="196">
        <f t="shared" si="23"/>
        <v>0</v>
      </c>
      <c r="W303" s="196">
        <f t="shared" si="24"/>
        <v>0</v>
      </c>
      <c r="X303" s="188"/>
    </row>
    <row r="304" spans="1:24" ht="14.25">
      <c r="A304" s="193"/>
      <c r="B304" s="210"/>
      <c r="C304" s="211"/>
      <c r="D304" s="212"/>
      <c r="E304" s="213"/>
      <c r="F304" s="214"/>
      <c r="G304" s="215"/>
      <c r="H304" s="193" t="s">
        <v>560</v>
      </c>
      <c r="I304" s="216"/>
      <c r="J304" s="193"/>
      <c r="K304" s="216"/>
      <c r="L304" s="217"/>
      <c r="M304" s="222"/>
      <c r="N304" s="223"/>
      <c r="O304" s="224"/>
      <c r="P304" s="194">
        <f t="shared" si="21"/>
        <v>0</v>
      </c>
      <c r="Q304" s="219"/>
      <c r="R304" s="220"/>
      <c r="S304" s="219"/>
      <c r="T304" s="221"/>
      <c r="U304" s="195">
        <f t="shared" si="22"/>
        <v>0</v>
      </c>
      <c r="V304" s="196">
        <f t="shared" si="23"/>
        <v>0</v>
      </c>
      <c r="W304" s="196">
        <f t="shared" si="24"/>
        <v>0</v>
      </c>
      <c r="X304" s="188"/>
    </row>
    <row r="305" spans="1:24" ht="14.25">
      <c r="A305" s="193"/>
      <c r="B305" s="210"/>
      <c r="C305" s="211"/>
      <c r="D305" s="212"/>
      <c r="E305" s="213"/>
      <c r="F305" s="214"/>
      <c r="G305" s="215"/>
      <c r="H305" s="193" t="s">
        <v>560</v>
      </c>
      <c r="I305" s="216"/>
      <c r="J305" s="193"/>
      <c r="K305" s="216"/>
      <c r="L305" s="217"/>
      <c r="M305" s="222"/>
      <c r="N305" s="223"/>
      <c r="O305" s="224"/>
      <c r="P305" s="194">
        <f t="shared" si="21"/>
        <v>0</v>
      </c>
      <c r="Q305" s="219"/>
      <c r="R305" s="220"/>
      <c r="S305" s="219"/>
      <c r="T305" s="221"/>
      <c r="U305" s="195">
        <f t="shared" si="22"/>
        <v>0</v>
      </c>
      <c r="V305" s="196">
        <f t="shared" si="23"/>
        <v>0</v>
      </c>
      <c r="W305" s="196">
        <f t="shared" si="24"/>
        <v>0</v>
      </c>
      <c r="X305" s="188"/>
    </row>
    <row r="306" spans="1:24" ht="14.25">
      <c r="A306" s="193"/>
      <c r="B306" s="210"/>
      <c r="C306" s="211"/>
      <c r="D306" s="212"/>
      <c r="E306" s="213"/>
      <c r="F306" s="214"/>
      <c r="G306" s="215"/>
      <c r="H306" s="193" t="s">
        <v>560</v>
      </c>
      <c r="I306" s="216"/>
      <c r="J306" s="193"/>
      <c r="K306" s="216"/>
      <c r="L306" s="217"/>
      <c r="M306" s="222"/>
      <c r="N306" s="223"/>
      <c r="O306" s="224"/>
      <c r="P306" s="194">
        <f t="shared" si="21"/>
        <v>0</v>
      </c>
      <c r="Q306" s="219"/>
      <c r="R306" s="220"/>
      <c r="S306" s="219"/>
      <c r="T306" s="221"/>
      <c r="U306" s="195">
        <f t="shared" si="22"/>
        <v>0</v>
      </c>
      <c r="V306" s="196">
        <f t="shared" si="23"/>
        <v>0</v>
      </c>
      <c r="W306" s="196">
        <f t="shared" si="24"/>
        <v>0</v>
      </c>
      <c r="X306" s="188"/>
    </row>
    <row r="307" spans="1:24" ht="14.25">
      <c r="A307" s="193"/>
      <c r="B307" s="210"/>
      <c r="C307" s="211"/>
      <c r="D307" s="212"/>
      <c r="E307" s="213"/>
      <c r="F307" s="214"/>
      <c r="G307" s="215"/>
      <c r="H307" s="193" t="s">
        <v>560</v>
      </c>
      <c r="I307" s="216"/>
      <c r="J307" s="193"/>
      <c r="K307" s="216"/>
      <c r="L307" s="217"/>
      <c r="M307" s="222"/>
      <c r="N307" s="223"/>
      <c r="O307" s="224"/>
      <c r="P307" s="194">
        <f t="shared" si="21"/>
        <v>0</v>
      </c>
      <c r="Q307" s="219"/>
      <c r="R307" s="220"/>
      <c r="S307" s="219"/>
      <c r="T307" s="221"/>
      <c r="U307" s="195">
        <f t="shared" si="22"/>
        <v>0</v>
      </c>
      <c r="V307" s="196">
        <f t="shared" si="23"/>
        <v>0</v>
      </c>
      <c r="W307" s="196">
        <f t="shared" si="24"/>
        <v>0</v>
      </c>
      <c r="X307" s="188"/>
    </row>
    <row r="308" spans="1:24" ht="14.25">
      <c r="A308" s="193"/>
      <c r="B308" s="210"/>
      <c r="C308" s="211"/>
      <c r="D308" s="212"/>
      <c r="E308" s="213"/>
      <c r="F308" s="214"/>
      <c r="G308" s="215"/>
      <c r="H308" s="193" t="s">
        <v>560</v>
      </c>
      <c r="I308" s="216"/>
      <c r="J308" s="193"/>
      <c r="K308" s="216"/>
      <c r="L308" s="217"/>
      <c r="M308" s="222"/>
      <c r="N308" s="223"/>
      <c r="O308" s="224"/>
      <c r="P308" s="194">
        <f t="shared" si="21"/>
        <v>0</v>
      </c>
      <c r="Q308" s="219"/>
      <c r="R308" s="220"/>
      <c r="S308" s="219"/>
      <c r="T308" s="221"/>
      <c r="U308" s="195">
        <f t="shared" si="22"/>
        <v>0</v>
      </c>
      <c r="V308" s="196">
        <f t="shared" si="23"/>
        <v>0</v>
      </c>
      <c r="W308" s="196">
        <f t="shared" si="24"/>
        <v>0</v>
      </c>
      <c r="X308" s="188"/>
    </row>
    <row r="309" spans="1:24" ht="14.25">
      <c r="A309" s="193"/>
      <c r="B309" s="210"/>
      <c r="C309" s="211"/>
      <c r="D309" s="212"/>
      <c r="E309" s="213"/>
      <c r="F309" s="214"/>
      <c r="G309" s="215"/>
      <c r="H309" s="193" t="s">
        <v>560</v>
      </c>
      <c r="I309" s="216"/>
      <c r="J309" s="193"/>
      <c r="K309" s="216"/>
      <c r="L309" s="217"/>
      <c r="M309" s="222"/>
      <c r="N309" s="223"/>
      <c r="O309" s="224"/>
      <c r="P309" s="194">
        <f t="shared" si="21"/>
        <v>0</v>
      </c>
      <c r="Q309" s="219"/>
      <c r="R309" s="220"/>
      <c r="S309" s="219"/>
      <c r="T309" s="221"/>
      <c r="U309" s="195">
        <f t="shared" si="22"/>
        <v>0</v>
      </c>
      <c r="V309" s="196">
        <f t="shared" si="23"/>
        <v>0</v>
      </c>
      <c r="W309" s="196">
        <f t="shared" si="24"/>
        <v>0</v>
      </c>
      <c r="X309" s="188"/>
    </row>
    <row r="310" spans="1:24" ht="14.25">
      <c r="A310" s="193"/>
      <c r="B310" s="210"/>
      <c r="C310" s="211"/>
      <c r="D310" s="212"/>
      <c r="E310" s="213"/>
      <c r="F310" s="214"/>
      <c r="G310" s="215"/>
      <c r="H310" s="193" t="s">
        <v>560</v>
      </c>
      <c r="I310" s="216"/>
      <c r="J310" s="193"/>
      <c r="K310" s="216"/>
      <c r="L310" s="217"/>
      <c r="M310" s="222"/>
      <c r="N310" s="223"/>
      <c r="O310" s="224"/>
      <c r="P310" s="194">
        <f t="shared" si="21"/>
        <v>0</v>
      </c>
      <c r="Q310" s="219"/>
      <c r="R310" s="220"/>
      <c r="S310" s="219"/>
      <c r="T310" s="221"/>
      <c r="U310" s="195">
        <f t="shared" si="22"/>
        <v>0</v>
      </c>
      <c r="V310" s="196">
        <f t="shared" si="23"/>
        <v>0</v>
      </c>
      <c r="W310" s="196">
        <f t="shared" si="24"/>
        <v>0</v>
      </c>
      <c r="X310" s="188"/>
    </row>
    <row r="311" spans="1:24" ht="14.25">
      <c r="A311" s="193"/>
      <c r="B311" s="210"/>
      <c r="C311" s="211"/>
      <c r="D311" s="212"/>
      <c r="E311" s="213"/>
      <c r="F311" s="214"/>
      <c r="G311" s="215"/>
      <c r="H311" s="193" t="s">
        <v>560</v>
      </c>
      <c r="I311" s="216"/>
      <c r="J311" s="193"/>
      <c r="K311" s="216"/>
      <c r="L311" s="217"/>
      <c r="M311" s="222"/>
      <c r="N311" s="223"/>
      <c r="O311" s="224"/>
      <c r="P311" s="194">
        <f t="shared" si="21"/>
        <v>0</v>
      </c>
      <c r="Q311" s="219"/>
      <c r="R311" s="220"/>
      <c r="S311" s="219"/>
      <c r="T311" s="221"/>
      <c r="U311" s="195">
        <f t="shared" si="22"/>
        <v>0</v>
      </c>
      <c r="V311" s="196">
        <f t="shared" si="23"/>
        <v>0</v>
      </c>
      <c r="W311" s="196">
        <f t="shared" si="24"/>
        <v>0</v>
      </c>
      <c r="X311" s="188"/>
    </row>
    <row r="312" spans="1:24" ht="14.25">
      <c r="A312" s="193"/>
      <c r="B312" s="210"/>
      <c r="C312" s="211"/>
      <c r="D312" s="212"/>
      <c r="E312" s="213"/>
      <c r="F312" s="214"/>
      <c r="G312" s="215"/>
      <c r="H312" s="193" t="s">
        <v>560</v>
      </c>
      <c r="I312" s="216"/>
      <c r="J312" s="193"/>
      <c r="K312" s="216"/>
      <c r="L312" s="217"/>
      <c r="M312" s="222"/>
      <c r="N312" s="223"/>
      <c r="O312" s="224"/>
      <c r="P312" s="194">
        <f t="shared" si="21"/>
        <v>0</v>
      </c>
      <c r="Q312" s="219"/>
      <c r="R312" s="220"/>
      <c r="S312" s="219"/>
      <c r="T312" s="221"/>
      <c r="U312" s="195">
        <f t="shared" si="22"/>
        <v>0</v>
      </c>
      <c r="V312" s="196">
        <f t="shared" si="23"/>
        <v>0</v>
      </c>
      <c r="W312" s="196">
        <f t="shared" si="24"/>
        <v>0</v>
      </c>
      <c r="X312" s="188"/>
    </row>
    <row r="313" spans="1:24" ht="14.25">
      <c r="A313" s="193"/>
      <c r="B313" s="210"/>
      <c r="C313" s="211"/>
      <c r="D313" s="212"/>
      <c r="E313" s="213"/>
      <c r="F313" s="214"/>
      <c r="G313" s="215"/>
      <c r="H313" s="193" t="s">
        <v>560</v>
      </c>
      <c r="I313" s="216"/>
      <c r="J313" s="193"/>
      <c r="K313" s="216"/>
      <c r="L313" s="217"/>
      <c r="M313" s="222"/>
      <c r="N313" s="223"/>
      <c r="O313" s="224"/>
      <c r="P313" s="194">
        <f t="shared" si="21"/>
        <v>0</v>
      </c>
      <c r="Q313" s="219"/>
      <c r="R313" s="220"/>
      <c r="S313" s="219"/>
      <c r="T313" s="221"/>
      <c r="U313" s="195">
        <f t="shared" si="22"/>
        <v>0</v>
      </c>
      <c r="V313" s="196">
        <f t="shared" si="23"/>
        <v>0</v>
      </c>
      <c r="W313" s="196">
        <f t="shared" si="24"/>
        <v>0</v>
      </c>
      <c r="X313" s="188"/>
    </row>
    <row r="314" spans="1:24" ht="14.25">
      <c r="A314" s="193"/>
      <c r="B314" s="210"/>
      <c r="C314" s="211"/>
      <c r="D314" s="212"/>
      <c r="E314" s="213"/>
      <c r="F314" s="214"/>
      <c r="G314" s="215"/>
      <c r="H314" s="193" t="s">
        <v>560</v>
      </c>
      <c r="I314" s="216"/>
      <c r="J314" s="193"/>
      <c r="K314" s="216"/>
      <c r="L314" s="217"/>
      <c r="M314" s="222"/>
      <c r="N314" s="223"/>
      <c r="O314" s="224"/>
      <c r="P314" s="194">
        <f t="shared" si="21"/>
        <v>0</v>
      </c>
      <c r="Q314" s="219"/>
      <c r="R314" s="220"/>
      <c r="S314" s="219"/>
      <c r="T314" s="221"/>
      <c r="U314" s="195">
        <f t="shared" si="22"/>
        <v>0</v>
      </c>
      <c r="V314" s="196">
        <f t="shared" si="23"/>
        <v>0</v>
      </c>
      <c r="W314" s="196">
        <f t="shared" si="24"/>
        <v>0</v>
      </c>
      <c r="X314" s="188"/>
    </row>
    <row r="315" spans="1:24" ht="14.25">
      <c r="A315" s="193"/>
      <c r="B315" s="210"/>
      <c r="C315" s="211"/>
      <c r="D315" s="212"/>
      <c r="E315" s="213"/>
      <c r="F315" s="214"/>
      <c r="G315" s="215"/>
      <c r="H315" s="193" t="s">
        <v>560</v>
      </c>
      <c r="I315" s="216"/>
      <c r="J315" s="193"/>
      <c r="K315" s="216"/>
      <c r="L315" s="217"/>
      <c r="M315" s="222"/>
      <c r="N315" s="223"/>
      <c r="O315" s="224"/>
      <c r="P315" s="194">
        <f t="shared" si="21"/>
        <v>0</v>
      </c>
      <c r="Q315" s="219"/>
      <c r="R315" s="220"/>
      <c r="S315" s="219"/>
      <c r="T315" s="221"/>
      <c r="U315" s="195">
        <f t="shared" si="22"/>
        <v>0</v>
      </c>
      <c r="V315" s="196">
        <f t="shared" si="23"/>
        <v>0</v>
      </c>
      <c r="W315" s="196">
        <f t="shared" si="24"/>
        <v>0</v>
      </c>
      <c r="X315" s="188"/>
    </row>
    <row r="316" spans="1:24" ht="14.25">
      <c r="A316" s="193"/>
      <c r="B316" s="210"/>
      <c r="C316" s="211"/>
      <c r="D316" s="212"/>
      <c r="E316" s="213"/>
      <c r="F316" s="214"/>
      <c r="G316" s="215"/>
      <c r="H316" s="193" t="s">
        <v>560</v>
      </c>
      <c r="I316" s="216"/>
      <c r="J316" s="193"/>
      <c r="K316" s="216"/>
      <c r="L316" s="217"/>
      <c r="M316" s="222"/>
      <c r="N316" s="223"/>
      <c r="O316" s="224"/>
      <c r="P316" s="194">
        <f t="shared" si="21"/>
        <v>0</v>
      </c>
      <c r="Q316" s="219"/>
      <c r="R316" s="220"/>
      <c r="S316" s="219"/>
      <c r="T316" s="221"/>
      <c r="U316" s="195">
        <f t="shared" si="22"/>
        <v>0</v>
      </c>
      <c r="V316" s="196">
        <f t="shared" si="23"/>
        <v>0</v>
      </c>
      <c r="W316" s="196">
        <f t="shared" si="24"/>
        <v>0</v>
      </c>
      <c r="X316" s="188"/>
    </row>
    <row r="317" spans="1:24" ht="14.25">
      <c r="A317" s="193"/>
      <c r="B317" s="210"/>
      <c r="C317" s="211"/>
      <c r="D317" s="212"/>
      <c r="E317" s="213"/>
      <c r="F317" s="214"/>
      <c r="G317" s="215"/>
      <c r="H317" s="193" t="s">
        <v>560</v>
      </c>
      <c r="I317" s="216"/>
      <c r="J317" s="193"/>
      <c r="K317" s="216"/>
      <c r="L317" s="217"/>
      <c r="M317" s="222"/>
      <c r="N317" s="223"/>
      <c r="O317" s="224"/>
      <c r="P317" s="194">
        <f t="shared" si="21"/>
        <v>0</v>
      </c>
      <c r="Q317" s="219"/>
      <c r="R317" s="220"/>
      <c r="S317" s="219"/>
      <c r="T317" s="221"/>
      <c r="U317" s="195">
        <f t="shared" si="22"/>
        <v>0</v>
      </c>
      <c r="V317" s="196">
        <f t="shared" si="23"/>
        <v>0</v>
      </c>
      <c r="W317" s="196">
        <f t="shared" si="24"/>
        <v>0</v>
      </c>
      <c r="X317" s="188"/>
    </row>
    <row r="318" spans="1:24" ht="14.25">
      <c r="A318" s="193"/>
      <c r="B318" s="210"/>
      <c r="C318" s="211"/>
      <c r="D318" s="212"/>
      <c r="E318" s="213"/>
      <c r="F318" s="214"/>
      <c r="G318" s="215"/>
      <c r="H318" s="193" t="s">
        <v>560</v>
      </c>
      <c r="I318" s="216"/>
      <c r="J318" s="193"/>
      <c r="K318" s="216"/>
      <c r="L318" s="217"/>
      <c r="M318" s="222"/>
      <c r="N318" s="223"/>
      <c r="O318" s="224"/>
      <c r="P318" s="194">
        <f t="shared" si="21"/>
        <v>0</v>
      </c>
      <c r="Q318" s="219"/>
      <c r="R318" s="220"/>
      <c r="S318" s="219"/>
      <c r="T318" s="221"/>
      <c r="U318" s="195">
        <f t="shared" si="22"/>
        <v>0</v>
      </c>
      <c r="V318" s="196">
        <f t="shared" si="23"/>
        <v>0</v>
      </c>
      <c r="W318" s="196">
        <f t="shared" si="24"/>
        <v>0</v>
      </c>
      <c r="X318" s="188"/>
    </row>
    <row r="319" spans="1:24" ht="14.25">
      <c r="A319" s="193"/>
      <c r="B319" s="210"/>
      <c r="C319" s="211"/>
      <c r="D319" s="212"/>
      <c r="E319" s="213"/>
      <c r="F319" s="214"/>
      <c r="G319" s="215"/>
      <c r="H319" s="193" t="s">
        <v>560</v>
      </c>
      <c r="I319" s="216"/>
      <c r="J319" s="193"/>
      <c r="K319" s="216"/>
      <c r="L319" s="217"/>
      <c r="M319" s="222"/>
      <c r="N319" s="223"/>
      <c r="O319" s="224"/>
      <c r="P319" s="194">
        <f t="shared" si="21"/>
        <v>0</v>
      </c>
      <c r="Q319" s="219"/>
      <c r="R319" s="220"/>
      <c r="S319" s="219"/>
      <c r="T319" s="221"/>
      <c r="U319" s="195">
        <f t="shared" si="22"/>
        <v>0</v>
      </c>
      <c r="V319" s="196">
        <f t="shared" si="23"/>
        <v>0</v>
      </c>
      <c r="W319" s="196">
        <f t="shared" si="24"/>
        <v>0</v>
      </c>
      <c r="X319" s="188"/>
    </row>
    <row r="320" spans="1:24" ht="14.25">
      <c r="A320" s="193"/>
      <c r="B320" s="210"/>
      <c r="C320" s="211"/>
      <c r="D320" s="212"/>
      <c r="E320" s="213"/>
      <c r="F320" s="214"/>
      <c r="G320" s="215"/>
      <c r="H320" s="193" t="s">
        <v>560</v>
      </c>
      <c r="I320" s="216"/>
      <c r="J320" s="193"/>
      <c r="K320" s="216"/>
      <c r="L320" s="217"/>
      <c r="M320" s="222"/>
      <c r="N320" s="223"/>
      <c r="O320" s="224"/>
      <c r="P320" s="194">
        <f t="shared" si="21"/>
        <v>0</v>
      </c>
      <c r="Q320" s="219"/>
      <c r="R320" s="220"/>
      <c r="S320" s="219"/>
      <c r="T320" s="221"/>
      <c r="U320" s="195">
        <f t="shared" si="22"/>
        <v>0</v>
      </c>
      <c r="V320" s="196">
        <f t="shared" si="23"/>
        <v>0</v>
      </c>
      <c r="W320" s="196">
        <f t="shared" si="24"/>
        <v>0</v>
      </c>
      <c r="X320" s="188"/>
    </row>
    <row r="321" spans="1:24" ht="14.25">
      <c r="A321" s="193"/>
      <c r="B321" s="210"/>
      <c r="C321" s="211"/>
      <c r="D321" s="212"/>
      <c r="E321" s="213"/>
      <c r="F321" s="214"/>
      <c r="G321" s="215"/>
      <c r="H321" s="193" t="s">
        <v>560</v>
      </c>
      <c r="I321" s="216"/>
      <c r="J321" s="193"/>
      <c r="K321" s="216"/>
      <c r="L321" s="217"/>
      <c r="M321" s="222"/>
      <c r="N321" s="223"/>
      <c r="O321" s="224"/>
      <c r="P321" s="194">
        <f t="shared" si="21"/>
        <v>0</v>
      </c>
      <c r="Q321" s="219"/>
      <c r="R321" s="220"/>
      <c r="S321" s="219"/>
      <c r="T321" s="221"/>
      <c r="U321" s="195">
        <f t="shared" si="22"/>
        <v>0</v>
      </c>
      <c r="V321" s="196">
        <f t="shared" si="23"/>
        <v>0</v>
      </c>
      <c r="W321" s="196">
        <f t="shared" si="24"/>
        <v>0</v>
      </c>
      <c r="X321" s="188"/>
    </row>
    <row r="322" spans="1:24" ht="14.25">
      <c r="A322" s="193"/>
      <c r="B322" s="210"/>
      <c r="C322" s="211"/>
      <c r="D322" s="212"/>
      <c r="E322" s="213"/>
      <c r="F322" s="214"/>
      <c r="G322" s="215"/>
      <c r="H322" s="193" t="s">
        <v>560</v>
      </c>
      <c r="I322" s="216"/>
      <c r="J322" s="193"/>
      <c r="K322" s="216"/>
      <c r="L322" s="217"/>
      <c r="M322" s="222"/>
      <c r="N322" s="223"/>
      <c r="O322" s="224"/>
      <c r="P322" s="194">
        <f t="shared" si="21"/>
        <v>0</v>
      </c>
      <c r="Q322" s="219"/>
      <c r="R322" s="220"/>
      <c r="S322" s="219"/>
      <c r="T322" s="221"/>
      <c r="U322" s="195">
        <f t="shared" si="22"/>
        <v>0</v>
      </c>
      <c r="V322" s="196">
        <f t="shared" si="23"/>
        <v>0</v>
      </c>
      <c r="W322" s="196">
        <f t="shared" si="24"/>
        <v>0</v>
      </c>
      <c r="X322" s="188"/>
    </row>
    <row r="323" spans="1:24" ht="14.25">
      <c r="A323" s="193"/>
      <c r="B323" s="210"/>
      <c r="C323" s="211"/>
      <c r="D323" s="212"/>
      <c r="E323" s="213"/>
      <c r="F323" s="214"/>
      <c r="G323" s="215"/>
      <c r="H323" s="193" t="s">
        <v>560</v>
      </c>
      <c r="I323" s="216"/>
      <c r="J323" s="193"/>
      <c r="K323" s="216"/>
      <c r="L323" s="217"/>
      <c r="M323" s="222"/>
      <c r="N323" s="223"/>
      <c r="O323" s="224"/>
      <c r="P323" s="194">
        <f t="shared" si="21"/>
        <v>0</v>
      </c>
      <c r="Q323" s="219"/>
      <c r="R323" s="220"/>
      <c r="S323" s="219"/>
      <c r="T323" s="221"/>
      <c r="U323" s="195">
        <f t="shared" si="22"/>
        <v>0</v>
      </c>
      <c r="V323" s="196">
        <f t="shared" si="23"/>
        <v>0</v>
      </c>
      <c r="W323" s="196">
        <f t="shared" si="24"/>
        <v>0</v>
      </c>
      <c r="X323" s="188"/>
    </row>
    <row r="324" spans="1:24" ht="14.25">
      <c r="A324" s="193"/>
      <c r="B324" s="210"/>
      <c r="C324" s="211"/>
      <c r="D324" s="212"/>
      <c r="E324" s="213"/>
      <c r="F324" s="214"/>
      <c r="G324" s="215"/>
      <c r="H324" s="193" t="s">
        <v>560</v>
      </c>
      <c r="I324" s="216"/>
      <c r="J324" s="193"/>
      <c r="K324" s="216"/>
      <c r="L324" s="217"/>
      <c r="M324" s="222"/>
      <c r="N324" s="223"/>
      <c r="O324" s="224"/>
      <c r="P324" s="194">
        <f t="shared" si="21"/>
        <v>0</v>
      </c>
      <c r="Q324" s="219"/>
      <c r="R324" s="220"/>
      <c r="S324" s="219"/>
      <c r="T324" s="221"/>
      <c r="U324" s="195">
        <f t="shared" si="22"/>
        <v>0</v>
      </c>
      <c r="V324" s="196">
        <f t="shared" si="23"/>
        <v>0</v>
      </c>
      <c r="W324" s="196">
        <f t="shared" si="24"/>
        <v>0</v>
      </c>
      <c r="X324" s="188"/>
    </row>
    <row r="325" spans="1:24" ht="14.25">
      <c r="A325" s="193"/>
      <c r="B325" s="210"/>
      <c r="C325" s="211"/>
      <c r="D325" s="212"/>
      <c r="E325" s="213"/>
      <c r="F325" s="214"/>
      <c r="G325" s="215"/>
      <c r="H325" s="193" t="s">
        <v>560</v>
      </c>
      <c r="I325" s="216"/>
      <c r="J325" s="193"/>
      <c r="K325" s="216"/>
      <c r="L325" s="217"/>
      <c r="M325" s="222"/>
      <c r="N325" s="223"/>
      <c r="O325" s="224"/>
      <c r="P325" s="194">
        <f t="shared" si="21"/>
        <v>0</v>
      </c>
      <c r="Q325" s="219"/>
      <c r="R325" s="220"/>
      <c r="S325" s="219"/>
      <c r="T325" s="221"/>
      <c r="U325" s="195">
        <f t="shared" si="22"/>
        <v>0</v>
      </c>
      <c r="V325" s="196">
        <f t="shared" si="23"/>
        <v>0</v>
      </c>
      <c r="W325" s="196">
        <f t="shared" si="24"/>
        <v>0</v>
      </c>
      <c r="X325" s="188"/>
    </row>
    <row r="326" spans="1:24" ht="14.25">
      <c r="A326" s="193"/>
      <c r="B326" s="210"/>
      <c r="C326" s="211"/>
      <c r="D326" s="212"/>
      <c r="E326" s="213"/>
      <c r="F326" s="214"/>
      <c r="G326" s="215"/>
      <c r="H326" s="193" t="s">
        <v>560</v>
      </c>
      <c r="I326" s="216"/>
      <c r="J326" s="193"/>
      <c r="K326" s="216"/>
      <c r="L326" s="217"/>
      <c r="M326" s="222"/>
      <c r="N326" s="223"/>
      <c r="O326" s="224"/>
      <c r="P326" s="194">
        <f t="shared" si="21"/>
        <v>0</v>
      </c>
      <c r="Q326" s="219"/>
      <c r="R326" s="220"/>
      <c r="S326" s="219"/>
      <c r="T326" s="221"/>
      <c r="U326" s="195">
        <f t="shared" si="22"/>
        <v>0</v>
      </c>
      <c r="V326" s="196">
        <f t="shared" si="23"/>
        <v>0</v>
      </c>
      <c r="W326" s="196">
        <f t="shared" si="24"/>
        <v>0</v>
      </c>
      <c r="X326" s="188"/>
    </row>
    <row r="327" spans="1:24" ht="14.25">
      <c r="A327" s="193"/>
      <c r="B327" s="210"/>
      <c r="C327" s="211"/>
      <c r="D327" s="212"/>
      <c r="E327" s="213"/>
      <c r="F327" s="214"/>
      <c r="G327" s="215"/>
      <c r="H327" s="193" t="s">
        <v>560</v>
      </c>
      <c r="I327" s="216"/>
      <c r="J327" s="193"/>
      <c r="K327" s="216"/>
      <c r="L327" s="217"/>
      <c r="M327" s="222"/>
      <c r="N327" s="223"/>
      <c r="O327" s="224"/>
      <c r="P327" s="194">
        <f t="shared" si="21"/>
        <v>0</v>
      </c>
      <c r="Q327" s="219"/>
      <c r="R327" s="220"/>
      <c r="S327" s="219"/>
      <c r="T327" s="221"/>
      <c r="U327" s="195">
        <f t="shared" si="22"/>
        <v>0</v>
      </c>
      <c r="V327" s="196">
        <f t="shared" si="23"/>
        <v>0</v>
      </c>
      <c r="W327" s="196">
        <f t="shared" si="24"/>
        <v>0</v>
      </c>
      <c r="X327" s="188"/>
    </row>
    <row r="328" spans="1:24" ht="14.25">
      <c r="A328" s="193"/>
      <c r="B328" s="210"/>
      <c r="C328" s="211"/>
      <c r="D328" s="212"/>
      <c r="E328" s="213"/>
      <c r="F328" s="214"/>
      <c r="G328" s="215"/>
      <c r="H328" s="193" t="s">
        <v>560</v>
      </c>
      <c r="I328" s="216"/>
      <c r="J328" s="193"/>
      <c r="K328" s="216"/>
      <c r="L328" s="217"/>
      <c r="M328" s="222"/>
      <c r="N328" s="223"/>
      <c r="O328" s="224"/>
      <c r="P328" s="194">
        <f t="shared" si="21"/>
        <v>0</v>
      </c>
      <c r="Q328" s="219"/>
      <c r="R328" s="220"/>
      <c r="S328" s="219"/>
      <c r="T328" s="221"/>
      <c r="U328" s="195">
        <f t="shared" si="22"/>
        <v>0</v>
      </c>
      <c r="V328" s="196">
        <f t="shared" si="23"/>
        <v>0</v>
      </c>
      <c r="W328" s="196">
        <f t="shared" si="24"/>
        <v>0</v>
      </c>
      <c r="X328" s="188"/>
    </row>
    <row r="329" spans="1:24" ht="14.25">
      <c r="A329" s="193"/>
      <c r="B329" s="210"/>
      <c r="C329" s="211"/>
      <c r="D329" s="212"/>
      <c r="E329" s="213"/>
      <c r="F329" s="214"/>
      <c r="G329" s="215"/>
      <c r="H329" s="193" t="s">
        <v>560</v>
      </c>
      <c r="I329" s="216"/>
      <c r="J329" s="193"/>
      <c r="K329" s="216"/>
      <c r="L329" s="217"/>
      <c r="M329" s="222"/>
      <c r="N329" s="223"/>
      <c r="O329" s="224"/>
      <c r="P329" s="194">
        <f t="shared" si="21"/>
        <v>0</v>
      </c>
      <c r="Q329" s="219"/>
      <c r="R329" s="220"/>
      <c r="S329" s="219"/>
      <c r="T329" s="221"/>
      <c r="U329" s="195">
        <f t="shared" si="22"/>
        <v>0</v>
      </c>
      <c r="V329" s="196">
        <f t="shared" si="23"/>
        <v>0</v>
      </c>
      <c r="W329" s="196">
        <f t="shared" si="24"/>
        <v>0</v>
      </c>
      <c r="X329" s="188"/>
    </row>
    <row r="330" spans="1:24" ht="14.25">
      <c r="A330" s="193"/>
      <c r="B330" s="210"/>
      <c r="C330" s="211"/>
      <c r="D330" s="212"/>
      <c r="E330" s="213"/>
      <c r="F330" s="214"/>
      <c r="G330" s="215"/>
      <c r="H330" s="193" t="s">
        <v>560</v>
      </c>
      <c r="I330" s="216"/>
      <c r="J330" s="193"/>
      <c r="K330" s="216"/>
      <c r="L330" s="217"/>
      <c r="M330" s="222"/>
      <c r="N330" s="223"/>
      <c r="O330" s="224"/>
      <c r="P330" s="194">
        <f t="shared" si="21"/>
        <v>0</v>
      </c>
      <c r="Q330" s="219"/>
      <c r="R330" s="220"/>
      <c r="S330" s="219"/>
      <c r="T330" s="221"/>
      <c r="U330" s="195">
        <f t="shared" si="22"/>
        <v>0</v>
      </c>
      <c r="V330" s="196">
        <f t="shared" si="23"/>
        <v>0</v>
      </c>
      <c r="W330" s="196">
        <f t="shared" si="24"/>
        <v>0</v>
      </c>
      <c r="X330" s="188"/>
    </row>
    <row r="331" spans="1:24" ht="14.25">
      <c r="A331" s="193"/>
      <c r="B331" s="210"/>
      <c r="C331" s="211"/>
      <c r="D331" s="212"/>
      <c r="E331" s="213"/>
      <c r="F331" s="214"/>
      <c r="G331" s="215"/>
      <c r="H331" s="193" t="s">
        <v>560</v>
      </c>
      <c r="I331" s="216"/>
      <c r="J331" s="193"/>
      <c r="K331" s="216"/>
      <c r="L331" s="217"/>
      <c r="M331" s="222"/>
      <c r="N331" s="223"/>
      <c r="O331" s="224"/>
      <c r="P331" s="194">
        <f t="shared" si="21"/>
        <v>0</v>
      </c>
      <c r="Q331" s="219"/>
      <c r="R331" s="220"/>
      <c r="S331" s="219"/>
      <c r="T331" s="221"/>
      <c r="U331" s="195">
        <f t="shared" si="22"/>
        <v>0</v>
      </c>
      <c r="V331" s="196">
        <f t="shared" si="23"/>
        <v>0</v>
      </c>
      <c r="W331" s="196">
        <f t="shared" si="24"/>
        <v>0</v>
      </c>
      <c r="X331" s="188"/>
    </row>
    <row r="332" spans="1:24" ht="14.25">
      <c r="A332" s="193"/>
      <c r="B332" s="210"/>
      <c r="C332" s="211"/>
      <c r="D332" s="212"/>
      <c r="E332" s="213"/>
      <c r="F332" s="214"/>
      <c r="G332" s="215"/>
      <c r="H332" s="193" t="s">
        <v>560</v>
      </c>
      <c r="I332" s="216"/>
      <c r="J332" s="193"/>
      <c r="K332" s="216"/>
      <c r="L332" s="217"/>
      <c r="M332" s="222"/>
      <c r="N332" s="223"/>
      <c r="O332" s="224"/>
      <c r="P332" s="194">
        <f t="shared" si="21"/>
        <v>0</v>
      </c>
      <c r="Q332" s="219"/>
      <c r="R332" s="220"/>
      <c r="S332" s="219"/>
      <c r="T332" s="221"/>
      <c r="U332" s="195">
        <f t="shared" si="22"/>
        <v>0</v>
      </c>
      <c r="V332" s="196">
        <f t="shared" si="23"/>
        <v>0</v>
      </c>
      <c r="W332" s="196">
        <f t="shared" si="24"/>
        <v>0</v>
      </c>
      <c r="X332" s="188"/>
    </row>
    <row r="333" spans="1:24" ht="14.25">
      <c r="A333" s="193"/>
      <c r="B333" s="210"/>
      <c r="C333" s="211"/>
      <c r="D333" s="212"/>
      <c r="E333" s="213"/>
      <c r="F333" s="214"/>
      <c r="G333" s="215"/>
      <c r="H333" s="193" t="s">
        <v>560</v>
      </c>
      <c r="I333" s="216"/>
      <c r="J333" s="193"/>
      <c r="K333" s="216"/>
      <c r="L333" s="217"/>
      <c r="M333" s="222"/>
      <c r="N333" s="223"/>
      <c r="O333" s="224"/>
      <c r="P333" s="194">
        <f t="shared" si="21"/>
        <v>0</v>
      </c>
      <c r="Q333" s="219"/>
      <c r="R333" s="220"/>
      <c r="S333" s="219"/>
      <c r="T333" s="221"/>
      <c r="U333" s="195">
        <f t="shared" si="22"/>
        <v>0</v>
      </c>
      <c r="V333" s="196">
        <f t="shared" si="23"/>
        <v>0</v>
      </c>
      <c r="W333" s="196">
        <f t="shared" si="24"/>
        <v>0</v>
      </c>
      <c r="X333" s="188"/>
    </row>
    <row r="334" spans="1:24" ht="14.25">
      <c r="A334" s="193"/>
      <c r="B334" s="210"/>
      <c r="C334" s="211"/>
      <c r="D334" s="212"/>
      <c r="E334" s="213"/>
      <c r="F334" s="214"/>
      <c r="G334" s="215"/>
      <c r="H334" s="193" t="s">
        <v>560</v>
      </c>
      <c r="I334" s="216"/>
      <c r="J334" s="193"/>
      <c r="K334" s="216"/>
      <c r="L334" s="217"/>
      <c r="M334" s="222"/>
      <c r="N334" s="223"/>
      <c r="O334" s="224"/>
      <c r="P334" s="194">
        <f t="shared" si="21"/>
        <v>0</v>
      </c>
      <c r="Q334" s="219"/>
      <c r="R334" s="220"/>
      <c r="S334" s="219"/>
      <c r="T334" s="221"/>
      <c r="U334" s="195">
        <f t="shared" si="22"/>
        <v>0</v>
      </c>
      <c r="V334" s="196">
        <f t="shared" si="23"/>
        <v>0</v>
      </c>
      <c r="W334" s="196">
        <f t="shared" si="24"/>
        <v>0</v>
      </c>
      <c r="X334" s="188"/>
    </row>
    <row r="335" spans="1:24" ht="14.25">
      <c r="A335" s="193"/>
      <c r="B335" s="210"/>
      <c r="C335" s="211"/>
      <c r="D335" s="212"/>
      <c r="E335" s="213"/>
      <c r="F335" s="214"/>
      <c r="G335" s="215"/>
      <c r="H335" s="193" t="s">
        <v>560</v>
      </c>
      <c r="I335" s="216"/>
      <c r="J335" s="193"/>
      <c r="K335" s="216"/>
      <c r="L335" s="217"/>
      <c r="M335" s="222"/>
      <c r="N335" s="223"/>
      <c r="O335" s="224"/>
      <c r="P335" s="194">
        <f t="shared" si="21"/>
        <v>0</v>
      </c>
      <c r="Q335" s="219"/>
      <c r="R335" s="220"/>
      <c r="S335" s="219"/>
      <c r="T335" s="221"/>
      <c r="U335" s="195">
        <f t="shared" si="22"/>
        <v>0</v>
      </c>
      <c r="V335" s="196">
        <f t="shared" si="23"/>
        <v>0</v>
      </c>
      <c r="W335" s="196">
        <f t="shared" si="24"/>
        <v>0</v>
      </c>
      <c r="X335" s="188"/>
    </row>
    <row r="336" spans="1:24" ht="14.25">
      <c r="A336" s="193"/>
      <c r="B336" s="210"/>
      <c r="C336" s="211"/>
      <c r="D336" s="212"/>
      <c r="E336" s="213"/>
      <c r="F336" s="214"/>
      <c r="G336" s="215"/>
      <c r="H336" s="193" t="s">
        <v>560</v>
      </c>
      <c r="I336" s="216"/>
      <c r="J336" s="193"/>
      <c r="K336" s="216"/>
      <c r="L336" s="217"/>
      <c r="M336" s="222"/>
      <c r="N336" s="223"/>
      <c r="O336" s="224"/>
      <c r="P336" s="194">
        <f t="shared" si="21"/>
        <v>0</v>
      </c>
      <c r="Q336" s="219"/>
      <c r="R336" s="220"/>
      <c r="S336" s="219"/>
      <c r="T336" s="221"/>
      <c r="U336" s="195">
        <f t="shared" si="22"/>
        <v>0</v>
      </c>
      <c r="V336" s="196">
        <f t="shared" si="23"/>
        <v>0</v>
      </c>
      <c r="W336" s="196">
        <f t="shared" si="24"/>
        <v>0</v>
      </c>
      <c r="X336" s="188"/>
    </row>
    <row r="337" spans="1:24" ht="14.25">
      <c r="A337" s="193"/>
      <c r="B337" s="210"/>
      <c r="C337" s="211"/>
      <c r="D337" s="212"/>
      <c r="E337" s="213"/>
      <c r="F337" s="214"/>
      <c r="G337" s="215"/>
      <c r="H337" s="193" t="s">
        <v>560</v>
      </c>
      <c r="I337" s="216"/>
      <c r="J337" s="193"/>
      <c r="K337" s="216"/>
      <c r="L337" s="217"/>
      <c r="M337" s="222"/>
      <c r="N337" s="223"/>
      <c r="O337" s="224"/>
      <c r="P337" s="194">
        <f t="shared" si="21"/>
        <v>0</v>
      </c>
      <c r="Q337" s="219"/>
      <c r="R337" s="220"/>
      <c r="S337" s="219"/>
      <c r="T337" s="221"/>
      <c r="U337" s="195">
        <f t="shared" si="22"/>
        <v>0</v>
      </c>
      <c r="V337" s="196">
        <f t="shared" si="23"/>
        <v>0</v>
      </c>
      <c r="W337" s="196">
        <f t="shared" si="24"/>
        <v>0</v>
      </c>
      <c r="X337" s="188"/>
    </row>
    <row r="338" spans="1:24" ht="14.25">
      <c r="A338" s="193"/>
      <c r="B338" s="210"/>
      <c r="C338" s="211"/>
      <c r="D338" s="212"/>
      <c r="E338" s="213"/>
      <c r="F338" s="214"/>
      <c r="G338" s="215"/>
      <c r="H338" s="193" t="s">
        <v>560</v>
      </c>
      <c r="I338" s="216"/>
      <c r="J338" s="193"/>
      <c r="K338" s="216"/>
      <c r="L338" s="217"/>
      <c r="M338" s="222"/>
      <c r="N338" s="223"/>
      <c r="O338" s="224"/>
      <c r="P338" s="194">
        <f t="shared" si="21"/>
        <v>0</v>
      </c>
      <c r="Q338" s="219"/>
      <c r="R338" s="220"/>
      <c r="S338" s="219"/>
      <c r="T338" s="221"/>
      <c r="U338" s="195">
        <f t="shared" si="22"/>
        <v>0</v>
      </c>
      <c r="V338" s="196">
        <f t="shared" si="23"/>
        <v>0</v>
      </c>
      <c r="W338" s="196">
        <f t="shared" si="24"/>
        <v>0</v>
      </c>
      <c r="X338" s="188"/>
    </row>
    <row r="339" spans="1:24" ht="14.25">
      <c r="A339" s="193"/>
      <c r="B339" s="210"/>
      <c r="C339" s="211"/>
      <c r="D339" s="212"/>
      <c r="E339" s="213"/>
      <c r="F339" s="214"/>
      <c r="G339" s="215"/>
      <c r="H339" s="193" t="s">
        <v>560</v>
      </c>
      <c r="I339" s="216"/>
      <c r="J339" s="193"/>
      <c r="K339" s="216"/>
      <c r="L339" s="217"/>
      <c r="M339" s="222"/>
      <c r="N339" s="223"/>
      <c r="O339" s="224"/>
      <c r="P339" s="194">
        <f t="shared" ref="P339:P402" si="25">N339+O339</f>
        <v>0</v>
      </c>
      <c r="Q339" s="219"/>
      <c r="R339" s="220"/>
      <c r="S339" s="219"/>
      <c r="T339" s="221"/>
      <c r="U339" s="195">
        <f t="shared" si="22"/>
        <v>0</v>
      </c>
      <c r="V339" s="196">
        <f t="shared" si="23"/>
        <v>0</v>
      </c>
      <c r="W339" s="196">
        <f t="shared" si="24"/>
        <v>0</v>
      </c>
      <c r="X339" s="188"/>
    </row>
    <row r="340" spans="1:24" ht="14.25">
      <c r="A340" s="193"/>
      <c r="B340" s="210"/>
      <c r="C340" s="211"/>
      <c r="D340" s="212"/>
      <c r="E340" s="213"/>
      <c r="F340" s="214"/>
      <c r="G340" s="215"/>
      <c r="H340" s="193" t="s">
        <v>560</v>
      </c>
      <c r="I340" s="216"/>
      <c r="J340" s="193"/>
      <c r="K340" s="216"/>
      <c r="L340" s="217"/>
      <c r="M340" s="222"/>
      <c r="N340" s="223"/>
      <c r="O340" s="224"/>
      <c r="P340" s="194">
        <f t="shared" si="25"/>
        <v>0</v>
      </c>
      <c r="Q340" s="219"/>
      <c r="R340" s="220"/>
      <c r="S340" s="219"/>
      <c r="T340" s="221"/>
      <c r="U340" s="195">
        <f t="shared" si="22"/>
        <v>0</v>
      </c>
      <c r="V340" s="196">
        <f t="shared" si="23"/>
        <v>0</v>
      </c>
      <c r="W340" s="196">
        <f t="shared" si="24"/>
        <v>0</v>
      </c>
      <c r="X340" s="188"/>
    </row>
    <row r="341" spans="1:24" ht="14.25">
      <c r="A341" s="193"/>
      <c r="B341" s="210"/>
      <c r="C341" s="211"/>
      <c r="D341" s="212"/>
      <c r="E341" s="213"/>
      <c r="F341" s="214"/>
      <c r="G341" s="215"/>
      <c r="H341" s="193" t="s">
        <v>560</v>
      </c>
      <c r="I341" s="216"/>
      <c r="J341" s="193"/>
      <c r="K341" s="216"/>
      <c r="L341" s="217"/>
      <c r="M341" s="222"/>
      <c r="N341" s="223"/>
      <c r="O341" s="224"/>
      <c r="P341" s="194">
        <f t="shared" si="25"/>
        <v>0</v>
      </c>
      <c r="Q341" s="219"/>
      <c r="R341" s="220"/>
      <c r="S341" s="219"/>
      <c r="T341" s="221"/>
      <c r="U341" s="195">
        <f t="shared" si="22"/>
        <v>0</v>
      </c>
      <c r="V341" s="196">
        <f t="shared" si="23"/>
        <v>0</v>
      </c>
      <c r="W341" s="196">
        <f t="shared" si="24"/>
        <v>0</v>
      </c>
      <c r="X341" s="188"/>
    </row>
    <row r="342" spans="1:24" ht="14.25">
      <c r="A342" s="193"/>
      <c r="B342" s="210"/>
      <c r="C342" s="211"/>
      <c r="D342" s="212"/>
      <c r="E342" s="213"/>
      <c r="F342" s="214"/>
      <c r="G342" s="215"/>
      <c r="H342" s="193" t="s">
        <v>560</v>
      </c>
      <c r="I342" s="216"/>
      <c r="J342" s="193"/>
      <c r="K342" s="216"/>
      <c r="L342" s="217"/>
      <c r="M342" s="222"/>
      <c r="N342" s="223"/>
      <c r="O342" s="224"/>
      <c r="P342" s="194">
        <f t="shared" si="25"/>
        <v>0</v>
      </c>
      <c r="Q342" s="219"/>
      <c r="R342" s="220"/>
      <c r="S342" s="219"/>
      <c r="T342" s="221"/>
      <c r="U342" s="195">
        <f t="shared" si="22"/>
        <v>0</v>
      </c>
      <c r="V342" s="196">
        <f t="shared" si="23"/>
        <v>0</v>
      </c>
      <c r="W342" s="196">
        <f t="shared" si="24"/>
        <v>0</v>
      </c>
      <c r="X342" s="188"/>
    </row>
    <row r="343" spans="1:24" ht="14.25">
      <c r="A343" s="193"/>
      <c r="B343" s="210"/>
      <c r="C343" s="211"/>
      <c r="D343" s="212"/>
      <c r="E343" s="213"/>
      <c r="F343" s="214"/>
      <c r="G343" s="215"/>
      <c r="H343" s="193" t="s">
        <v>560</v>
      </c>
      <c r="I343" s="216"/>
      <c r="J343" s="193"/>
      <c r="K343" s="216"/>
      <c r="L343" s="217"/>
      <c r="M343" s="222"/>
      <c r="N343" s="223"/>
      <c r="O343" s="224"/>
      <c r="P343" s="194">
        <f t="shared" si="25"/>
        <v>0</v>
      </c>
      <c r="Q343" s="219"/>
      <c r="R343" s="220"/>
      <c r="S343" s="219"/>
      <c r="T343" s="221"/>
      <c r="U343" s="195">
        <f t="shared" si="22"/>
        <v>0</v>
      </c>
      <c r="V343" s="196">
        <f t="shared" si="23"/>
        <v>0</v>
      </c>
      <c r="W343" s="196">
        <f t="shared" si="24"/>
        <v>0</v>
      </c>
      <c r="X343" s="188"/>
    </row>
    <row r="344" spans="1:24" ht="14.25">
      <c r="A344" s="193"/>
      <c r="B344" s="210"/>
      <c r="C344" s="211"/>
      <c r="D344" s="212"/>
      <c r="E344" s="213"/>
      <c r="F344" s="214"/>
      <c r="G344" s="215"/>
      <c r="H344" s="193" t="s">
        <v>560</v>
      </c>
      <c r="I344" s="216"/>
      <c r="J344" s="193"/>
      <c r="K344" s="216"/>
      <c r="L344" s="217"/>
      <c r="M344" s="222"/>
      <c r="N344" s="223"/>
      <c r="O344" s="224"/>
      <c r="P344" s="194">
        <f t="shared" si="25"/>
        <v>0</v>
      </c>
      <c r="Q344" s="219"/>
      <c r="R344" s="220"/>
      <c r="S344" s="219"/>
      <c r="T344" s="221"/>
      <c r="U344" s="195">
        <f t="shared" si="22"/>
        <v>0</v>
      </c>
      <c r="V344" s="196">
        <f t="shared" si="23"/>
        <v>0</v>
      </c>
      <c r="W344" s="196">
        <f t="shared" si="24"/>
        <v>0</v>
      </c>
      <c r="X344" s="188"/>
    </row>
    <row r="345" spans="1:24" ht="14.25">
      <c r="A345" s="193"/>
      <c r="B345" s="210"/>
      <c r="C345" s="211"/>
      <c r="D345" s="212"/>
      <c r="E345" s="213"/>
      <c r="F345" s="214"/>
      <c r="G345" s="215"/>
      <c r="H345" s="193" t="s">
        <v>560</v>
      </c>
      <c r="I345" s="216"/>
      <c r="J345" s="193"/>
      <c r="K345" s="216"/>
      <c r="L345" s="217"/>
      <c r="M345" s="222"/>
      <c r="N345" s="223"/>
      <c r="O345" s="224"/>
      <c r="P345" s="194">
        <f t="shared" si="25"/>
        <v>0</v>
      </c>
      <c r="Q345" s="219"/>
      <c r="R345" s="220"/>
      <c r="S345" s="219"/>
      <c r="T345" s="221"/>
      <c r="U345" s="195">
        <f t="shared" si="22"/>
        <v>0</v>
      </c>
      <c r="V345" s="196">
        <f t="shared" si="23"/>
        <v>0</v>
      </c>
      <c r="W345" s="196">
        <f t="shared" si="24"/>
        <v>0</v>
      </c>
      <c r="X345" s="188"/>
    </row>
    <row r="346" spans="1:24" ht="14.25">
      <c r="A346" s="193"/>
      <c r="B346" s="210"/>
      <c r="C346" s="211"/>
      <c r="D346" s="212"/>
      <c r="E346" s="213"/>
      <c r="F346" s="214"/>
      <c r="G346" s="215"/>
      <c r="H346" s="193" t="s">
        <v>560</v>
      </c>
      <c r="I346" s="216"/>
      <c r="J346" s="193"/>
      <c r="K346" s="216"/>
      <c r="L346" s="217"/>
      <c r="M346" s="222"/>
      <c r="N346" s="223"/>
      <c r="O346" s="224"/>
      <c r="P346" s="194">
        <f t="shared" si="25"/>
        <v>0</v>
      </c>
      <c r="Q346" s="219"/>
      <c r="R346" s="220"/>
      <c r="S346" s="219"/>
      <c r="T346" s="221"/>
      <c r="U346" s="195">
        <f t="shared" si="22"/>
        <v>0</v>
      </c>
      <c r="V346" s="196">
        <f t="shared" si="23"/>
        <v>0</v>
      </c>
      <c r="W346" s="196">
        <f t="shared" si="24"/>
        <v>0</v>
      </c>
      <c r="X346" s="188"/>
    </row>
    <row r="347" spans="1:24" ht="14.25">
      <c r="A347" s="193"/>
      <c r="B347" s="210"/>
      <c r="C347" s="211"/>
      <c r="D347" s="212"/>
      <c r="E347" s="213"/>
      <c r="F347" s="214"/>
      <c r="G347" s="215"/>
      <c r="H347" s="193" t="s">
        <v>560</v>
      </c>
      <c r="I347" s="216"/>
      <c r="J347" s="193"/>
      <c r="K347" s="216"/>
      <c r="L347" s="217"/>
      <c r="M347" s="222"/>
      <c r="N347" s="223"/>
      <c r="O347" s="224"/>
      <c r="P347" s="194">
        <f t="shared" si="25"/>
        <v>0</v>
      </c>
      <c r="Q347" s="219"/>
      <c r="R347" s="220"/>
      <c r="S347" s="219"/>
      <c r="T347" s="221"/>
      <c r="U347" s="195">
        <f t="shared" si="22"/>
        <v>0</v>
      </c>
      <c r="V347" s="196">
        <f t="shared" si="23"/>
        <v>0</v>
      </c>
      <c r="W347" s="196">
        <f t="shared" si="24"/>
        <v>0</v>
      </c>
      <c r="X347" s="188"/>
    </row>
    <row r="348" spans="1:24" ht="14.25">
      <c r="A348" s="193"/>
      <c r="B348" s="210"/>
      <c r="C348" s="211"/>
      <c r="D348" s="212"/>
      <c r="E348" s="213"/>
      <c r="F348" s="214"/>
      <c r="G348" s="215"/>
      <c r="H348" s="193" t="s">
        <v>560</v>
      </c>
      <c r="I348" s="216"/>
      <c r="J348" s="193"/>
      <c r="K348" s="216"/>
      <c r="L348" s="217"/>
      <c r="M348" s="222"/>
      <c r="N348" s="223"/>
      <c r="O348" s="224"/>
      <c r="P348" s="194">
        <f t="shared" si="25"/>
        <v>0</v>
      </c>
      <c r="Q348" s="219"/>
      <c r="R348" s="220"/>
      <c r="S348" s="219"/>
      <c r="T348" s="221"/>
      <c r="U348" s="195">
        <f t="shared" si="22"/>
        <v>0</v>
      </c>
      <c r="V348" s="196">
        <f t="shared" si="23"/>
        <v>0</v>
      </c>
      <c r="W348" s="196">
        <f t="shared" si="24"/>
        <v>0</v>
      </c>
      <c r="X348" s="188"/>
    </row>
    <row r="349" spans="1:24" ht="14.25">
      <c r="A349" s="193"/>
      <c r="B349" s="210"/>
      <c r="C349" s="211"/>
      <c r="D349" s="212"/>
      <c r="E349" s="213"/>
      <c r="F349" s="214"/>
      <c r="G349" s="215"/>
      <c r="H349" s="193" t="s">
        <v>560</v>
      </c>
      <c r="I349" s="216"/>
      <c r="J349" s="193"/>
      <c r="K349" s="216"/>
      <c r="L349" s="217"/>
      <c r="M349" s="222"/>
      <c r="N349" s="223"/>
      <c r="O349" s="224"/>
      <c r="P349" s="194">
        <f t="shared" si="25"/>
        <v>0</v>
      </c>
      <c r="Q349" s="219"/>
      <c r="R349" s="220"/>
      <c r="S349" s="219"/>
      <c r="T349" s="221"/>
      <c r="U349" s="195">
        <f t="shared" si="22"/>
        <v>0</v>
      </c>
      <c r="V349" s="196">
        <f t="shared" si="23"/>
        <v>0</v>
      </c>
      <c r="W349" s="196">
        <f t="shared" si="24"/>
        <v>0</v>
      </c>
      <c r="X349" s="188"/>
    </row>
    <row r="350" spans="1:24" ht="14.25">
      <c r="A350" s="193"/>
      <c r="B350" s="210"/>
      <c r="C350" s="211"/>
      <c r="D350" s="212"/>
      <c r="E350" s="213"/>
      <c r="F350" s="214"/>
      <c r="G350" s="215"/>
      <c r="H350" s="193" t="s">
        <v>560</v>
      </c>
      <c r="I350" s="216"/>
      <c r="J350" s="193"/>
      <c r="K350" s="216"/>
      <c r="L350" s="217"/>
      <c r="M350" s="222"/>
      <c r="N350" s="223"/>
      <c r="O350" s="224"/>
      <c r="P350" s="194">
        <f t="shared" si="25"/>
        <v>0</v>
      </c>
      <c r="Q350" s="219"/>
      <c r="R350" s="220"/>
      <c r="S350" s="219"/>
      <c r="T350" s="221"/>
      <c r="U350" s="195">
        <f t="shared" si="22"/>
        <v>0</v>
      </c>
      <c r="V350" s="196">
        <f t="shared" si="23"/>
        <v>0</v>
      </c>
      <c r="W350" s="196">
        <f t="shared" si="24"/>
        <v>0</v>
      </c>
      <c r="X350" s="188"/>
    </row>
    <row r="351" spans="1:24" ht="14.25">
      <c r="A351" s="193"/>
      <c r="B351" s="210"/>
      <c r="C351" s="211"/>
      <c r="D351" s="212"/>
      <c r="E351" s="213"/>
      <c r="F351" s="214"/>
      <c r="G351" s="215"/>
      <c r="H351" s="193" t="s">
        <v>560</v>
      </c>
      <c r="I351" s="216"/>
      <c r="J351" s="193"/>
      <c r="K351" s="216"/>
      <c r="L351" s="217"/>
      <c r="M351" s="222"/>
      <c r="N351" s="223"/>
      <c r="O351" s="224"/>
      <c r="P351" s="194">
        <f t="shared" si="25"/>
        <v>0</v>
      </c>
      <c r="Q351" s="219"/>
      <c r="R351" s="220"/>
      <c r="S351" s="219"/>
      <c r="T351" s="221"/>
      <c r="U351" s="195">
        <f t="shared" si="22"/>
        <v>0</v>
      </c>
      <c r="V351" s="196">
        <f t="shared" si="23"/>
        <v>0</v>
      </c>
      <c r="W351" s="196">
        <f t="shared" si="24"/>
        <v>0</v>
      </c>
      <c r="X351" s="188"/>
    </row>
    <row r="352" spans="1:24" ht="14.25">
      <c r="A352" s="193"/>
      <c r="B352" s="210"/>
      <c r="C352" s="211"/>
      <c r="D352" s="212"/>
      <c r="E352" s="213"/>
      <c r="F352" s="214"/>
      <c r="G352" s="215"/>
      <c r="H352" s="193" t="s">
        <v>560</v>
      </c>
      <c r="I352" s="216"/>
      <c r="J352" s="193"/>
      <c r="K352" s="216"/>
      <c r="L352" s="217"/>
      <c r="M352" s="222"/>
      <c r="N352" s="223"/>
      <c r="O352" s="224"/>
      <c r="P352" s="194">
        <f t="shared" si="25"/>
        <v>0</v>
      </c>
      <c r="Q352" s="219"/>
      <c r="R352" s="220"/>
      <c r="S352" s="219"/>
      <c r="T352" s="221"/>
      <c r="U352" s="195">
        <f t="shared" si="22"/>
        <v>0</v>
      </c>
      <c r="V352" s="196">
        <f t="shared" si="23"/>
        <v>0</v>
      </c>
      <c r="W352" s="196">
        <f t="shared" si="24"/>
        <v>0</v>
      </c>
      <c r="X352" s="188"/>
    </row>
    <row r="353" spans="1:24" ht="14.25">
      <c r="A353" s="193"/>
      <c r="B353" s="210"/>
      <c r="C353" s="211"/>
      <c r="D353" s="212"/>
      <c r="E353" s="213"/>
      <c r="F353" s="214"/>
      <c r="G353" s="215"/>
      <c r="H353" s="193" t="s">
        <v>560</v>
      </c>
      <c r="I353" s="216"/>
      <c r="J353" s="193"/>
      <c r="K353" s="216"/>
      <c r="L353" s="217"/>
      <c r="M353" s="222"/>
      <c r="N353" s="223"/>
      <c r="O353" s="224"/>
      <c r="P353" s="194">
        <f t="shared" si="25"/>
        <v>0</v>
      </c>
      <c r="Q353" s="219"/>
      <c r="R353" s="220"/>
      <c r="S353" s="219"/>
      <c r="T353" s="221"/>
      <c r="U353" s="195">
        <f t="shared" si="22"/>
        <v>0</v>
      </c>
      <c r="V353" s="196">
        <f t="shared" si="23"/>
        <v>0</v>
      </c>
      <c r="W353" s="196">
        <f t="shared" si="24"/>
        <v>0</v>
      </c>
      <c r="X353" s="188"/>
    </row>
    <row r="354" spans="1:24" ht="14.25">
      <c r="A354" s="193"/>
      <c r="B354" s="210"/>
      <c r="C354" s="211"/>
      <c r="D354" s="212"/>
      <c r="E354" s="213"/>
      <c r="F354" s="214"/>
      <c r="G354" s="215"/>
      <c r="H354" s="193" t="s">
        <v>560</v>
      </c>
      <c r="I354" s="216"/>
      <c r="J354" s="193"/>
      <c r="K354" s="216"/>
      <c r="L354" s="217"/>
      <c r="M354" s="222"/>
      <c r="N354" s="223"/>
      <c r="O354" s="224"/>
      <c r="P354" s="194">
        <f t="shared" si="25"/>
        <v>0</v>
      </c>
      <c r="Q354" s="219"/>
      <c r="R354" s="220"/>
      <c r="S354" s="219"/>
      <c r="T354" s="221"/>
      <c r="U354" s="195">
        <f t="shared" si="22"/>
        <v>0</v>
      </c>
      <c r="V354" s="196">
        <f t="shared" si="23"/>
        <v>0</v>
      </c>
      <c r="W354" s="196">
        <f t="shared" si="24"/>
        <v>0</v>
      </c>
      <c r="X354" s="188"/>
    </row>
    <row r="355" spans="1:24" ht="14.25">
      <c r="A355" s="193"/>
      <c r="B355" s="210"/>
      <c r="C355" s="211"/>
      <c r="D355" s="212"/>
      <c r="E355" s="213"/>
      <c r="F355" s="214"/>
      <c r="G355" s="215"/>
      <c r="H355" s="193" t="s">
        <v>560</v>
      </c>
      <c r="I355" s="216"/>
      <c r="J355" s="193"/>
      <c r="K355" s="216"/>
      <c r="L355" s="217"/>
      <c r="M355" s="222"/>
      <c r="N355" s="223"/>
      <c r="O355" s="224"/>
      <c r="P355" s="194">
        <f t="shared" si="25"/>
        <v>0</v>
      </c>
      <c r="Q355" s="219"/>
      <c r="R355" s="220"/>
      <c r="S355" s="219"/>
      <c r="T355" s="221"/>
      <c r="U355" s="195">
        <f t="shared" si="22"/>
        <v>0</v>
      </c>
      <c r="V355" s="196">
        <f t="shared" si="23"/>
        <v>0</v>
      </c>
      <c r="W355" s="196">
        <f t="shared" si="24"/>
        <v>0</v>
      </c>
      <c r="X355" s="188"/>
    </row>
    <row r="356" spans="1:24" ht="14.25">
      <c r="A356" s="193"/>
      <c r="B356" s="210"/>
      <c r="C356" s="211"/>
      <c r="D356" s="212"/>
      <c r="E356" s="213"/>
      <c r="F356" s="214"/>
      <c r="G356" s="215"/>
      <c r="H356" s="193" t="s">
        <v>560</v>
      </c>
      <c r="I356" s="216"/>
      <c r="J356" s="193"/>
      <c r="K356" s="216"/>
      <c r="L356" s="217"/>
      <c r="M356" s="222"/>
      <c r="N356" s="223"/>
      <c r="O356" s="224"/>
      <c r="P356" s="194">
        <f t="shared" si="25"/>
        <v>0</v>
      </c>
      <c r="Q356" s="219"/>
      <c r="R356" s="220"/>
      <c r="S356" s="219"/>
      <c r="T356" s="221"/>
      <c r="U356" s="195">
        <f t="shared" si="22"/>
        <v>0</v>
      </c>
      <c r="V356" s="196">
        <f t="shared" si="23"/>
        <v>0</v>
      </c>
      <c r="W356" s="196">
        <f t="shared" si="24"/>
        <v>0</v>
      </c>
      <c r="X356" s="188"/>
    </row>
    <row r="357" spans="1:24" ht="14.25">
      <c r="A357" s="193"/>
      <c r="B357" s="210"/>
      <c r="C357" s="211"/>
      <c r="D357" s="212"/>
      <c r="E357" s="213"/>
      <c r="F357" s="214"/>
      <c r="G357" s="215"/>
      <c r="H357" s="193" t="s">
        <v>560</v>
      </c>
      <c r="I357" s="216"/>
      <c r="J357" s="193"/>
      <c r="K357" s="216"/>
      <c r="L357" s="217"/>
      <c r="M357" s="222"/>
      <c r="N357" s="223"/>
      <c r="O357" s="224"/>
      <c r="P357" s="194">
        <f t="shared" si="25"/>
        <v>0</v>
      </c>
      <c r="Q357" s="219"/>
      <c r="R357" s="220"/>
      <c r="S357" s="219"/>
      <c r="T357" s="221"/>
      <c r="U357" s="195">
        <f t="shared" si="22"/>
        <v>0</v>
      </c>
      <c r="V357" s="196">
        <f t="shared" si="23"/>
        <v>0</v>
      </c>
      <c r="W357" s="196">
        <f t="shared" si="24"/>
        <v>0</v>
      </c>
      <c r="X357" s="188"/>
    </row>
    <row r="358" spans="1:24" ht="14.25">
      <c r="A358" s="193"/>
      <c r="B358" s="210"/>
      <c r="C358" s="211"/>
      <c r="D358" s="212"/>
      <c r="E358" s="213"/>
      <c r="F358" s="214"/>
      <c r="G358" s="215"/>
      <c r="H358" s="193" t="s">
        <v>560</v>
      </c>
      <c r="I358" s="216"/>
      <c r="J358" s="193"/>
      <c r="K358" s="216"/>
      <c r="L358" s="217"/>
      <c r="M358" s="222"/>
      <c r="N358" s="223"/>
      <c r="O358" s="224"/>
      <c r="P358" s="194">
        <f t="shared" si="25"/>
        <v>0</v>
      </c>
      <c r="Q358" s="219"/>
      <c r="R358" s="220"/>
      <c r="S358" s="219"/>
      <c r="T358" s="221"/>
      <c r="U358" s="195">
        <f t="shared" si="22"/>
        <v>0</v>
      </c>
      <c r="V358" s="196">
        <f t="shared" si="23"/>
        <v>0</v>
      </c>
      <c r="W358" s="196">
        <f t="shared" si="24"/>
        <v>0</v>
      </c>
      <c r="X358" s="188"/>
    </row>
    <row r="359" spans="1:24" ht="14.25">
      <c r="A359" s="193"/>
      <c r="B359" s="210"/>
      <c r="C359" s="211"/>
      <c r="D359" s="212"/>
      <c r="E359" s="213"/>
      <c r="F359" s="214"/>
      <c r="G359" s="215"/>
      <c r="H359" s="193" t="s">
        <v>560</v>
      </c>
      <c r="I359" s="216"/>
      <c r="J359" s="193"/>
      <c r="K359" s="216"/>
      <c r="L359" s="217"/>
      <c r="M359" s="222"/>
      <c r="N359" s="223"/>
      <c r="O359" s="224"/>
      <c r="P359" s="194">
        <f t="shared" si="25"/>
        <v>0</v>
      </c>
      <c r="Q359" s="219"/>
      <c r="R359" s="220"/>
      <c r="S359" s="219"/>
      <c r="T359" s="221"/>
      <c r="U359" s="195">
        <f t="shared" ref="U359:U422" si="26">Q359+S359</f>
        <v>0</v>
      </c>
      <c r="V359" s="196">
        <f t="shared" ref="V359:V422" si="27">(Q359*R359)+(S359*T359)</f>
        <v>0</v>
      </c>
      <c r="W359" s="196">
        <f t="shared" ref="W359:W422" si="28">V359+P359</f>
        <v>0</v>
      </c>
      <c r="X359" s="188"/>
    </row>
    <row r="360" spans="1:24" ht="14.25">
      <c r="A360" s="193"/>
      <c r="B360" s="210"/>
      <c r="C360" s="211"/>
      <c r="D360" s="212"/>
      <c r="E360" s="213"/>
      <c r="F360" s="214"/>
      <c r="G360" s="215"/>
      <c r="H360" s="193" t="s">
        <v>560</v>
      </c>
      <c r="I360" s="216"/>
      <c r="J360" s="193"/>
      <c r="K360" s="216"/>
      <c r="L360" s="217"/>
      <c r="M360" s="222"/>
      <c r="N360" s="223"/>
      <c r="O360" s="224"/>
      <c r="P360" s="194">
        <f t="shared" si="25"/>
        <v>0</v>
      </c>
      <c r="Q360" s="219"/>
      <c r="R360" s="220"/>
      <c r="S360" s="219"/>
      <c r="T360" s="221"/>
      <c r="U360" s="195">
        <f t="shared" si="26"/>
        <v>0</v>
      </c>
      <c r="V360" s="196">
        <f t="shared" si="27"/>
        <v>0</v>
      </c>
      <c r="W360" s="196">
        <f t="shared" si="28"/>
        <v>0</v>
      </c>
      <c r="X360" s="188"/>
    </row>
    <row r="361" spans="1:24" ht="14.25">
      <c r="A361" s="193"/>
      <c r="B361" s="210"/>
      <c r="C361" s="211"/>
      <c r="D361" s="212"/>
      <c r="E361" s="213"/>
      <c r="F361" s="214"/>
      <c r="G361" s="215"/>
      <c r="H361" s="193" t="s">
        <v>560</v>
      </c>
      <c r="I361" s="216"/>
      <c r="J361" s="193"/>
      <c r="K361" s="216"/>
      <c r="L361" s="217"/>
      <c r="M361" s="222"/>
      <c r="N361" s="223"/>
      <c r="O361" s="224"/>
      <c r="P361" s="194">
        <f t="shared" si="25"/>
        <v>0</v>
      </c>
      <c r="Q361" s="219"/>
      <c r="R361" s="220"/>
      <c r="S361" s="219"/>
      <c r="T361" s="221"/>
      <c r="U361" s="195">
        <f t="shared" si="26"/>
        <v>0</v>
      </c>
      <c r="V361" s="196">
        <f t="shared" si="27"/>
        <v>0</v>
      </c>
      <c r="W361" s="196">
        <f t="shared" si="28"/>
        <v>0</v>
      </c>
      <c r="X361" s="188"/>
    </row>
    <row r="362" spans="1:24" ht="14.25">
      <c r="A362" s="193"/>
      <c r="B362" s="210"/>
      <c r="C362" s="211"/>
      <c r="D362" s="212"/>
      <c r="E362" s="213"/>
      <c r="F362" s="214"/>
      <c r="G362" s="215"/>
      <c r="H362" s="193" t="s">
        <v>560</v>
      </c>
      <c r="I362" s="216"/>
      <c r="J362" s="193"/>
      <c r="K362" s="216"/>
      <c r="L362" s="217"/>
      <c r="M362" s="222"/>
      <c r="N362" s="223"/>
      <c r="O362" s="224"/>
      <c r="P362" s="194">
        <f t="shared" si="25"/>
        <v>0</v>
      </c>
      <c r="Q362" s="219"/>
      <c r="R362" s="220"/>
      <c r="S362" s="219"/>
      <c r="T362" s="221"/>
      <c r="U362" s="195">
        <f t="shared" si="26"/>
        <v>0</v>
      </c>
      <c r="V362" s="196">
        <f t="shared" si="27"/>
        <v>0</v>
      </c>
      <c r="W362" s="196">
        <f t="shared" si="28"/>
        <v>0</v>
      </c>
      <c r="X362" s="188"/>
    </row>
    <row r="363" spans="1:24" ht="14.25">
      <c r="A363" s="193"/>
      <c r="B363" s="210"/>
      <c r="C363" s="211"/>
      <c r="D363" s="212"/>
      <c r="E363" s="213"/>
      <c r="F363" s="214"/>
      <c r="G363" s="215"/>
      <c r="H363" s="193" t="s">
        <v>560</v>
      </c>
      <c r="I363" s="216"/>
      <c r="J363" s="193"/>
      <c r="K363" s="216"/>
      <c r="L363" s="217"/>
      <c r="M363" s="222"/>
      <c r="N363" s="223"/>
      <c r="O363" s="224"/>
      <c r="P363" s="194">
        <f t="shared" si="25"/>
        <v>0</v>
      </c>
      <c r="Q363" s="219"/>
      <c r="R363" s="220"/>
      <c r="S363" s="219"/>
      <c r="T363" s="221"/>
      <c r="U363" s="195">
        <f t="shared" si="26"/>
        <v>0</v>
      </c>
      <c r="V363" s="196">
        <f t="shared" si="27"/>
        <v>0</v>
      </c>
      <c r="W363" s="196">
        <f t="shared" si="28"/>
        <v>0</v>
      </c>
      <c r="X363" s="188"/>
    </row>
    <row r="364" spans="1:24" ht="14.25">
      <c r="A364" s="193"/>
      <c r="B364" s="210"/>
      <c r="C364" s="211"/>
      <c r="D364" s="212"/>
      <c r="E364" s="213"/>
      <c r="F364" s="214"/>
      <c r="G364" s="215"/>
      <c r="H364" s="193" t="s">
        <v>560</v>
      </c>
      <c r="I364" s="216"/>
      <c r="J364" s="193"/>
      <c r="K364" s="216"/>
      <c r="L364" s="217"/>
      <c r="M364" s="222"/>
      <c r="N364" s="223"/>
      <c r="O364" s="224"/>
      <c r="P364" s="194">
        <f t="shared" si="25"/>
        <v>0</v>
      </c>
      <c r="Q364" s="219"/>
      <c r="R364" s="220"/>
      <c r="S364" s="219"/>
      <c r="T364" s="221"/>
      <c r="U364" s="195">
        <f t="shared" si="26"/>
        <v>0</v>
      </c>
      <c r="V364" s="196">
        <f t="shared" si="27"/>
        <v>0</v>
      </c>
      <c r="W364" s="196">
        <f t="shared" si="28"/>
        <v>0</v>
      </c>
      <c r="X364" s="188"/>
    </row>
    <row r="365" spans="1:24" ht="14.25">
      <c r="A365" s="193"/>
      <c r="B365" s="210"/>
      <c r="C365" s="211"/>
      <c r="D365" s="212"/>
      <c r="E365" s="213"/>
      <c r="F365" s="214"/>
      <c r="G365" s="215"/>
      <c r="H365" s="193" t="s">
        <v>560</v>
      </c>
      <c r="I365" s="216"/>
      <c r="J365" s="193"/>
      <c r="K365" s="216"/>
      <c r="L365" s="217"/>
      <c r="M365" s="222"/>
      <c r="N365" s="223"/>
      <c r="O365" s="224"/>
      <c r="P365" s="194">
        <f t="shared" si="25"/>
        <v>0</v>
      </c>
      <c r="Q365" s="219"/>
      <c r="R365" s="220"/>
      <c r="S365" s="219"/>
      <c r="T365" s="221"/>
      <c r="U365" s="195">
        <f t="shared" si="26"/>
        <v>0</v>
      </c>
      <c r="V365" s="196">
        <f t="shared" si="27"/>
        <v>0</v>
      </c>
      <c r="W365" s="196">
        <f t="shared" si="28"/>
        <v>0</v>
      </c>
      <c r="X365" s="188"/>
    </row>
    <row r="366" spans="1:24" ht="14.25">
      <c r="A366" s="193"/>
      <c r="B366" s="210"/>
      <c r="C366" s="211"/>
      <c r="D366" s="212"/>
      <c r="E366" s="213"/>
      <c r="F366" s="214"/>
      <c r="G366" s="215"/>
      <c r="H366" s="193" t="s">
        <v>560</v>
      </c>
      <c r="I366" s="216"/>
      <c r="J366" s="193"/>
      <c r="K366" s="216"/>
      <c r="L366" s="217"/>
      <c r="M366" s="222"/>
      <c r="N366" s="223"/>
      <c r="O366" s="224"/>
      <c r="P366" s="194">
        <f t="shared" si="25"/>
        <v>0</v>
      </c>
      <c r="Q366" s="219"/>
      <c r="R366" s="220"/>
      <c r="S366" s="219"/>
      <c r="T366" s="221"/>
      <c r="U366" s="195">
        <f t="shared" si="26"/>
        <v>0</v>
      </c>
      <c r="V366" s="196">
        <f t="shared" si="27"/>
        <v>0</v>
      </c>
      <c r="W366" s="196">
        <f t="shared" si="28"/>
        <v>0</v>
      </c>
      <c r="X366" s="188"/>
    </row>
    <row r="367" spans="1:24" ht="14.25">
      <c r="A367" s="193"/>
      <c r="B367" s="210"/>
      <c r="C367" s="211"/>
      <c r="D367" s="212"/>
      <c r="E367" s="213"/>
      <c r="F367" s="214"/>
      <c r="G367" s="215"/>
      <c r="H367" s="193" t="s">
        <v>560</v>
      </c>
      <c r="I367" s="216"/>
      <c r="J367" s="193"/>
      <c r="K367" s="216"/>
      <c r="L367" s="217"/>
      <c r="M367" s="222"/>
      <c r="N367" s="223"/>
      <c r="O367" s="224"/>
      <c r="P367" s="194">
        <f t="shared" si="25"/>
        <v>0</v>
      </c>
      <c r="Q367" s="219"/>
      <c r="R367" s="220"/>
      <c r="S367" s="219"/>
      <c r="T367" s="221"/>
      <c r="U367" s="195">
        <f t="shared" si="26"/>
        <v>0</v>
      </c>
      <c r="V367" s="196">
        <f t="shared" si="27"/>
        <v>0</v>
      </c>
      <c r="W367" s="196">
        <f t="shared" si="28"/>
        <v>0</v>
      </c>
      <c r="X367" s="188"/>
    </row>
    <row r="368" spans="1:24" ht="14.25">
      <c r="A368" s="193"/>
      <c r="B368" s="210"/>
      <c r="C368" s="211"/>
      <c r="D368" s="212"/>
      <c r="E368" s="213"/>
      <c r="F368" s="214"/>
      <c r="G368" s="215"/>
      <c r="H368" s="193" t="s">
        <v>560</v>
      </c>
      <c r="I368" s="216"/>
      <c r="J368" s="193"/>
      <c r="K368" s="216"/>
      <c r="L368" s="217"/>
      <c r="M368" s="222"/>
      <c r="N368" s="223"/>
      <c r="O368" s="224"/>
      <c r="P368" s="194">
        <f t="shared" si="25"/>
        <v>0</v>
      </c>
      <c r="Q368" s="219"/>
      <c r="R368" s="220"/>
      <c r="S368" s="219"/>
      <c r="T368" s="221"/>
      <c r="U368" s="195">
        <f t="shared" si="26"/>
        <v>0</v>
      </c>
      <c r="V368" s="196">
        <f t="shared" si="27"/>
        <v>0</v>
      </c>
      <c r="W368" s="196">
        <f t="shared" si="28"/>
        <v>0</v>
      </c>
      <c r="X368" s="188"/>
    </row>
    <row r="369" spans="1:24" ht="14.25">
      <c r="A369" s="193"/>
      <c r="B369" s="210"/>
      <c r="C369" s="211"/>
      <c r="D369" s="212"/>
      <c r="E369" s="213"/>
      <c r="F369" s="214"/>
      <c r="G369" s="215"/>
      <c r="H369" s="193" t="s">
        <v>560</v>
      </c>
      <c r="I369" s="216"/>
      <c r="J369" s="193"/>
      <c r="K369" s="216"/>
      <c r="L369" s="217"/>
      <c r="M369" s="222"/>
      <c r="N369" s="223"/>
      <c r="O369" s="224"/>
      <c r="P369" s="194">
        <f t="shared" si="25"/>
        <v>0</v>
      </c>
      <c r="Q369" s="219"/>
      <c r="R369" s="220"/>
      <c r="S369" s="219"/>
      <c r="T369" s="221"/>
      <c r="U369" s="195">
        <f t="shared" si="26"/>
        <v>0</v>
      </c>
      <c r="V369" s="196">
        <f t="shared" si="27"/>
        <v>0</v>
      </c>
      <c r="W369" s="196">
        <f t="shared" si="28"/>
        <v>0</v>
      </c>
      <c r="X369" s="188"/>
    </row>
    <row r="370" spans="1:24" ht="14.25">
      <c r="A370" s="193"/>
      <c r="B370" s="210"/>
      <c r="C370" s="211"/>
      <c r="D370" s="212"/>
      <c r="E370" s="213"/>
      <c r="F370" s="214"/>
      <c r="G370" s="215"/>
      <c r="H370" s="193" t="s">
        <v>560</v>
      </c>
      <c r="I370" s="216"/>
      <c r="J370" s="193"/>
      <c r="K370" s="216"/>
      <c r="L370" s="217"/>
      <c r="M370" s="222"/>
      <c r="N370" s="223"/>
      <c r="O370" s="224"/>
      <c r="P370" s="194">
        <f t="shared" si="25"/>
        <v>0</v>
      </c>
      <c r="Q370" s="219"/>
      <c r="R370" s="220"/>
      <c r="S370" s="219"/>
      <c r="T370" s="221"/>
      <c r="U370" s="195">
        <f t="shared" si="26"/>
        <v>0</v>
      </c>
      <c r="V370" s="196">
        <f t="shared" si="27"/>
        <v>0</v>
      </c>
      <c r="W370" s="196">
        <f t="shared" si="28"/>
        <v>0</v>
      </c>
      <c r="X370" s="188"/>
    </row>
    <row r="371" spans="1:24" ht="14.25">
      <c r="A371" s="193"/>
      <c r="B371" s="210"/>
      <c r="C371" s="211"/>
      <c r="D371" s="212"/>
      <c r="E371" s="213"/>
      <c r="F371" s="214"/>
      <c r="G371" s="215"/>
      <c r="H371" s="193" t="s">
        <v>560</v>
      </c>
      <c r="I371" s="216"/>
      <c r="J371" s="193"/>
      <c r="K371" s="216"/>
      <c r="L371" s="217"/>
      <c r="M371" s="222"/>
      <c r="N371" s="223"/>
      <c r="O371" s="224"/>
      <c r="P371" s="194">
        <f t="shared" si="25"/>
        <v>0</v>
      </c>
      <c r="Q371" s="219"/>
      <c r="R371" s="220"/>
      <c r="S371" s="219"/>
      <c r="T371" s="221"/>
      <c r="U371" s="195">
        <f t="shared" si="26"/>
        <v>0</v>
      </c>
      <c r="V371" s="196">
        <f t="shared" si="27"/>
        <v>0</v>
      </c>
      <c r="W371" s="196">
        <f t="shared" si="28"/>
        <v>0</v>
      </c>
      <c r="X371" s="188"/>
    </row>
    <row r="372" spans="1:24" ht="14.25">
      <c r="A372" s="193"/>
      <c r="B372" s="210"/>
      <c r="C372" s="211"/>
      <c r="D372" s="212"/>
      <c r="E372" s="213"/>
      <c r="F372" s="214"/>
      <c r="G372" s="215"/>
      <c r="H372" s="193" t="s">
        <v>560</v>
      </c>
      <c r="I372" s="216"/>
      <c r="J372" s="193"/>
      <c r="K372" s="216"/>
      <c r="L372" s="217"/>
      <c r="M372" s="222"/>
      <c r="N372" s="223"/>
      <c r="O372" s="224"/>
      <c r="P372" s="194">
        <f t="shared" si="25"/>
        <v>0</v>
      </c>
      <c r="Q372" s="219"/>
      <c r="R372" s="220"/>
      <c r="S372" s="219"/>
      <c r="T372" s="221"/>
      <c r="U372" s="195">
        <f t="shared" si="26"/>
        <v>0</v>
      </c>
      <c r="V372" s="196">
        <f t="shared" si="27"/>
        <v>0</v>
      </c>
      <c r="W372" s="196">
        <f t="shared" si="28"/>
        <v>0</v>
      </c>
      <c r="X372" s="188"/>
    </row>
    <row r="373" spans="1:24" ht="14.25">
      <c r="A373" s="193"/>
      <c r="B373" s="210"/>
      <c r="C373" s="211"/>
      <c r="D373" s="212"/>
      <c r="E373" s="213"/>
      <c r="F373" s="214"/>
      <c r="G373" s="215"/>
      <c r="H373" s="193" t="s">
        <v>560</v>
      </c>
      <c r="I373" s="216"/>
      <c r="J373" s="193"/>
      <c r="K373" s="216"/>
      <c r="L373" s="217"/>
      <c r="M373" s="222"/>
      <c r="N373" s="223"/>
      <c r="O373" s="224"/>
      <c r="P373" s="194">
        <f t="shared" si="25"/>
        <v>0</v>
      </c>
      <c r="Q373" s="219"/>
      <c r="R373" s="220"/>
      <c r="S373" s="219"/>
      <c r="T373" s="221"/>
      <c r="U373" s="195">
        <f t="shared" si="26"/>
        <v>0</v>
      </c>
      <c r="V373" s="196">
        <f t="shared" si="27"/>
        <v>0</v>
      </c>
      <c r="W373" s="196">
        <f t="shared" si="28"/>
        <v>0</v>
      </c>
      <c r="X373" s="188"/>
    </row>
    <row r="374" spans="1:24" ht="14.25">
      <c r="A374" s="193"/>
      <c r="B374" s="210"/>
      <c r="C374" s="211"/>
      <c r="D374" s="212"/>
      <c r="E374" s="213"/>
      <c r="F374" s="214"/>
      <c r="G374" s="215"/>
      <c r="H374" s="193" t="s">
        <v>560</v>
      </c>
      <c r="I374" s="216"/>
      <c r="J374" s="193"/>
      <c r="K374" s="216"/>
      <c r="L374" s="217"/>
      <c r="M374" s="222"/>
      <c r="N374" s="223"/>
      <c r="O374" s="224"/>
      <c r="P374" s="194">
        <f t="shared" si="25"/>
        <v>0</v>
      </c>
      <c r="Q374" s="219"/>
      <c r="R374" s="220"/>
      <c r="S374" s="219"/>
      <c r="T374" s="221"/>
      <c r="U374" s="195">
        <f t="shared" si="26"/>
        <v>0</v>
      </c>
      <c r="V374" s="196">
        <f t="shared" si="27"/>
        <v>0</v>
      </c>
      <c r="W374" s="196">
        <f t="shared" si="28"/>
        <v>0</v>
      </c>
      <c r="X374" s="188"/>
    </row>
    <row r="375" spans="1:24" ht="14.25">
      <c r="A375" s="193"/>
      <c r="B375" s="210"/>
      <c r="C375" s="211"/>
      <c r="D375" s="212"/>
      <c r="E375" s="213"/>
      <c r="F375" s="214"/>
      <c r="G375" s="215"/>
      <c r="H375" s="193" t="s">
        <v>560</v>
      </c>
      <c r="I375" s="216"/>
      <c r="J375" s="193"/>
      <c r="K375" s="216"/>
      <c r="L375" s="217"/>
      <c r="M375" s="222"/>
      <c r="N375" s="223"/>
      <c r="O375" s="224"/>
      <c r="P375" s="194">
        <f t="shared" si="25"/>
        <v>0</v>
      </c>
      <c r="Q375" s="219"/>
      <c r="R375" s="220"/>
      <c r="S375" s="219"/>
      <c r="T375" s="221"/>
      <c r="U375" s="195">
        <f t="shared" si="26"/>
        <v>0</v>
      </c>
      <c r="V375" s="196">
        <f t="shared" si="27"/>
        <v>0</v>
      </c>
      <c r="W375" s="196">
        <f t="shared" si="28"/>
        <v>0</v>
      </c>
      <c r="X375" s="188"/>
    </row>
    <row r="376" spans="1:24" ht="14.25">
      <c r="A376" s="193"/>
      <c r="B376" s="210"/>
      <c r="C376" s="211"/>
      <c r="D376" s="212"/>
      <c r="E376" s="213"/>
      <c r="F376" s="214"/>
      <c r="G376" s="215"/>
      <c r="H376" s="193" t="s">
        <v>560</v>
      </c>
      <c r="I376" s="216"/>
      <c r="J376" s="193"/>
      <c r="K376" s="216"/>
      <c r="L376" s="217"/>
      <c r="M376" s="222"/>
      <c r="N376" s="223"/>
      <c r="O376" s="224"/>
      <c r="P376" s="194">
        <f t="shared" si="25"/>
        <v>0</v>
      </c>
      <c r="Q376" s="219"/>
      <c r="R376" s="220"/>
      <c r="S376" s="219"/>
      <c r="T376" s="221"/>
      <c r="U376" s="195">
        <f t="shared" si="26"/>
        <v>0</v>
      </c>
      <c r="V376" s="196">
        <f t="shared" si="27"/>
        <v>0</v>
      </c>
      <c r="W376" s="196">
        <f t="shared" si="28"/>
        <v>0</v>
      </c>
      <c r="X376" s="188"/>
    </row>
    <row r="377" spans="1:24" ht="14.25">
      <c r="A377" s="193"/>
      <c r="B377" s="210"/>
      <c r="C377" s="211"/>
      <c r="D377" s="212"/>
      <c r="E377" s="213"/>
      <c r="F377" s="214"/>
      <c r="G377" s="215"/>
      <c r="H377" s="193" t="s">
        <v>560</v>
      </c>
      <c r="I377" s="216"/>
      <c r="J377" s="193"/>
      <c r="K377" s="216"/>
      <c r="L377" s="217"/>
      <c r="M377" s="222"/>
      <c r="N377" s="223"/>
      <c r="O377" s="224"/>
      <c r="P377" s="194">
        <f t="shared" si="25"/>
        <v>0</v>
      </c>
      <c r="Q377" s="219"/>
      <c r="R377" s="220"/>
      <c r="S377" s="219"/>
      <c r="T377" s="221"/>
      <c r="U377" s="195">
        <f t="shared" si="26"/>
        <v>0</v>
      </c>
      <c r="V377" s="196">
        <f t="shared" si="27"/>
        <v>0</v>
      </c>
      <c r="W377" s="196">
        <f t="shared" si="28"/>
        <v>0</v>
      </c>
      <c r="X377" s="188"/>
    </row>
    <row r="378" spans="1:24" ht="14.25">
      <c r="A378" s="193"/>
      <c r="B378" s="210"/>
      <c r="C378" s="211"/>
      <c r="D378" s="212"/>
      <c r="E378" s="213"/>
      <c r="F378" s="214"/>
      <c r="G378" s="215"/>
      <c r="H378" s="193" t="s">
        <v>560</v>
      </c>
      <c r="I378" s="216"/>
      <c r="J378" s="193"/>
      <c r="K378" s="216"/>
      <c r="L378" s="217"/>
      <c r="M378" s="222"/>
      <c r="N378" s="223"/>
      <c r="O378" s="224"/>
      <c r="P378" s="194">
        <f t="shared" si="25"/>
        <v>0</v>
      </c>
      <c r="Q378" s="219"/>
      <c r="R378" s="220"/>
      <c r="S378" s="219"/>
      <c r="T378" s="221"/>
      <c r="U378" s="195">
        <f t="shared" si="26"/>
        <v>0</v>
      </c>
      <c r="V378" s="196">
        <f t="shared" si="27"/>
        <v>0</v>
      </c>
      <c r="W378" s="196">
        <f t="shared" si="28"/>
        <v>0</v>
      </c>
      <c r="X378" s="188"/>
    </row>
    <row r="379" spans="1:24" ht="14.25">
      <c r="A379" s="193"/>
      <c r="B379" s="210"/>
      <c r="C379" s="211"/>
      <c r="D379" s="212"/>
      <c r="E379" s="213"/>
      <c r="F379" s="214"/>
      <c r="G379" s="215"/>
      <c r="H379" s="193" t="s">
        <v>560</v>
      </c>
      <c r="I379" s="216"/>
      <c r="J379" s="193"/>
      <c r="K379" s="216"/>
      <c r="L379" s="217"/>
      <c r="M379" s="222"/>
      <c r="N379" s="223"/>
      <c r="O379" s="224"/>
      <c r="P379" s="194">
        <f t="shared" si="25"/>
        <v>0</v>
      </c>
      <c r="Q379" s="219"/>
      <c r="R379" s="220"/>
      <c r="S379" s="219"/>
      <c r="T379" s="221"/>
      <c r="U379" s="195">
        <f t="shared" si="26"/>
        <v>0</v>
      </c>
      <c r="V379" s="196">
        <f t="shared" si="27"/>
        <v>0</v>
      </c>
      <c r="W379" s="196">
        <f t="shared" si="28"/>
        <v>0</v>
      </c>
      <c r="X379" s="188"/>
    </row>
    <row r="380" spans="1:24" ht="14.25">
      <c r="A380" s="193"/>
      <c r="B380" s="210"/>
      <c r="C380" s="211"/>
      <c r="D380" s="212"/>
      <c r="E380" s="213"/>
      <c r="F380" s="214"/>
      <c r="G380" s="215"/>
      <c r="H380" s="193" t="s">
        <v>560</v>
      </c>
      <c r="I380" s="216"/>
      <c r="J380" s="193"/>
      <c r="K380" s="216"/>
      <c r="L380" s="217"/>
      <c r="M380" s="222"/>
      <c r="N380" s="223"/>
      <c r="O380" s="224"/>
      <c r="P380" s="194">
        <f t="shared" si="25"/>
        <v>0</v>
      </c>
      <c r="Q380" s="219"/>
      <c r="R380" s="220"/>
      <c r="S380" s="219"/>
      <c r="T380" s="221"/>
      <c r="U380" s="195">
        <f t="shared" si="26"/>
        <v>0</v>
      </c>
      <c r="V380" s="196">
        <f t="shared" si="27"/>
        <v>0</v>
      </c>
      <c r="W380" s="196">
        <f t="shared" si="28"/>
        <v>0</v>
      </c>
      <c r="X380" s="188"/>
    </row>
    <row r="381" spans="1:24" ht="14.25">
      <c r="A381" s="193"/>
      <c r="B381" s="210"/>
      <c r="C381" s="211"/>
      <c r="D381" s="212"/>
      <c r="E381" s="213"/>
      <c r="F381" s="214"/>
      <c r="G381" s="215"/>
      <c r="H381" s="193" t="s">
        <v>560</v>
      </c>
      <c r="I381" s="216"/>
      <c r="J381" s="193"/>
      <c r="K381" s="216"/>
      <c r="L381" s="217"/>
      <c r="M381" s="222"/>
      <c r="N381" s="223"/>
      <c r="O381" s="224"/>
      <c r="P381" s="194">
        <f t="shared" si="25"/>
        <v>0</v>
      </c>
      <c r="Q381" s="219"/>
      <c r="R381" s="220"/>
      <c r="S381" s="219"/>
      <c r="T381" s="221"/>
      <c r="U381" s="195">
        <f t="shared" si="26"/>
        <v>0</v>
      </c>
      <c r="V381" s="196">
        <f t="shared" si="27"/>
        <v>0</v>
      </c>
      <c r="W381" s="196">
        <f t="shared" si="28"/>
        <v>0</v>
      </c>
      <c r="X381" s="188"/>
    </row>
    <row r="382" spans="1:24" ht="14.25">
      <c r="A382" s="193"/>
      <c r="B382" s="210"/>
      <c r="C382" s="211"/>
      <c r="D382" s="212"/>
      <c r="E382" s="213"/>
      <c r="F382" s="214"/>
      <c r="G382" s="215"/>
      <c r="H382" s="193" t="s">
        <v>560</v>
      </c>
      <c r="I382" s="216"/>
      <c r="J382" s="193"/>
      <c r="K382" s="216"/>
      <c r="L382" s="217"/>
      <c r="M382" s="222"/>
      <c r="N382" s="223"/>
      <c r="O382" s="224"/>
      <c r="P382" s="194">
        <f t="shared" si="25"/>
        <v>0</v>
      </c>
      <c r="Q382" s="219"/>
      <c r="R382" s="220"/>
      <c r="S382" s="219"/>
      <c r="T382" s="221"/>
      <c r="U382" s="195">
        <f t="shared" si="26"/>
        <v>0</v>
      </c>
      <c r="V382" s="196">
        <f t="shared" si="27"/>
        <v>0</v>
      </c>
      <c r="W382" s="196">
        <f t="shared" si="28"/>
        <v>0</v>
      </c>
      <c r="X382" s="188"/>
    </row>
    <row r="383" spans="1:24" ht="14.25">
      <c r="A383" s="193"/>
      <c r="B383" s="210"/>
      <c r="C383" s="211"/>
      <c r="D383" s="212"/>
      <c r="E383" s="213"/>
      <c r="F383" s="214"/>
      <c r="G383" s="215"/>
      <c r="H383" s="193" t="s">
        <v>560</v>
      </c>
      <c r="I383" s="216"/>
      <c r="J383" s="193"/>
      <c r="K383" s="216"/>
      <c r="L383" s="217"/>
      <c r="M383" s="222"/>
      <c r="N383" s="223"/>
      <c r="O383" s="224"/>
      <c r="P383" s="194">
        <f t="shared" si="25"/>
        <v>0</v>
      </c>
      <c r="Q383" s="219"/>
      <c r="R383" s="220"/>
      <c r="S383" s="219"/>
      <c r="T383" s="221"/>
      <c r="U383" s="195">
        <f t="shared" si="26"/>
        <v>0</v>
      </c>
      <c r="V383" s="196">
        <f t="shared" si="27"/>
        <v>0</v>
      </c>
      <c r="W383" s="196">
        <f t="shared" si="28"/>
        <v>0</v>
      </c>
      <c r="X383" s="188"/>
    </row>
    <row r="384" spans="1:24" ht="14.25">
      <c r="A384" s="193"/>
      <c r="B384" s="210"/>
      <c r="C384" s="211"/>
      <c r="D384" s="212"/>
      <c r="E384" s="213"/>
      <c r="F384" s="214"/>
      <c r="G384" s="215"/>
      <c r="H384" s="193" t="s">
        <v>560</v>
      </c>
      <c r="I384" s="216"/>
      <c r="J384" s="193"/>
      <c r="K384" s="216"/>
      <c r="L384" s="217"/>
      <c r="M384" s="222"/>
      <c r="N384" s="223"/>
      <c r="O384" s="224"/>
      <c r="P384" s="194">
        <f t="shared" si="25"/>
        <v>0</v>
      </c>
      <c r="Q384" s="219"/>
      <c r="R384" s="220"/>
      <c r="S384" s="219"/>
      <c r="T384" s="221"/>
      <c r="U384" s="195">
        <f t="shared" si="26"/>
        <v>0</v>
      </c>
      <c r="V384" s="196">
        <f t="shared" si="27"/>
        <v>0</v>
      </c>
      <c r="W384" s="196">
        <f t="shared" si="28"/>
        <v>0</v>
      </c>
      <c r="X384" s="188"/>
    </row>
    <row r="385" spans="1:24" ht="14.25">
      <c r="A385" s="193"/>
      <c r="B385" s="210"/>
      <c r="C385" s="211"/>
      <c r="D385" s="212"/>
      <c r="E385" s="213"/>
      <c r="F385" s="214"/>
      <c r="G385" s="215"/>
      <c r="H385" s="193" t="s">
        <v>560</v>
      </c>
      <c r="I385" s="216"/>
      <c r="J385" s="193"/>
      <c r="K385" s="216"/>
      <c r="L385" s="217"/>
      <c r="M385" s="222"/>
      <c r="N385" s="223"/>
      <c r="O385" s="224"/>
      <c r="P385" s="194">
        <f t="shared" si="25"/>
        <v>0</v>
      </c>
      <c r="Q385" s="219"/>
      <c r="R385" s="220"/>
      <c r="S385" s="219"/>
      <c r="T385" s="221"/>
      <c r="U385" s="195">
        <f t="shared" si="26"/>
        <v>0</v>
      </c>
      <c r="V385" s="196">
        <f t="shared" si="27"/>
        <v>0</v>
      </c>
      <c r="W385" s="196">
        <f t="shared" si="28"/>
        <v>0</v>
      </c>
      <c r="X385" s="188"/>
    </row>
    <row r="386" spans="1:24" ht="14.25">
      <c r="A386" s="193"/>
      <c r="B386" s="210"/>
      <c r="C386" s="211"/>
      <c r="D386" s="212"/>
      <c r="E386" s="213"/>
      <c r="F386" s="214"/>
      <c r="G386" s="215"/>
      <c r="H386" s="193" t="s">
        <v>560</v>
      </c>
      <c r="I386" s="216"/>
      <c r="J386" s="193"/>
      <c r="K386" s="216"/>
      <c r="L386" s="217"/>
      <c r="M386" s="222"/>
      <c r="N386" s="223"/>
      <c r="O386" s="224"/>
      <c r="P386" s="194">
        <f t="shared" si="25"/>
        <v>0</v>
      </c>
      <c r="Q386" s="219"/>
      <c r="R386" s="220"/>
      <c r="S386" s="219"/>
      <c r="T386" s="221"/>
      <c r="U386" s="195">
        <f t="shared" si="26"/>
        <v>0</v>
      </c>
      <c r="V386" s="196">
        <f t="shared" si="27"/>
        <v>0</v>
      </c>
      <c r="W386" s="196">
        <f t="shared" si="28"/>
        <v>0</v>
      </c>
      <c r="X386" s="188"/>
    </row>
    <row r="387" spans="1:24" ht="14.25">
      <c r="A387" s="193"/>
      <c r="B387" s="210"/>
      <c r="C387" s="211"/>
      <c r="D387" s="212"/>
      <c r="E387" s="213"/>
      <c r="F387" s="214"/>
      <c r="G387" s="215"/>
      <c r="H387" s="193" t="s">
        <v>560</v>
      </c>
      <c r="I387" s="216"/>
      <c r="J387" s="193"/>
      <c r="K387" s="216"/>
      <c r="L387" s="217"/>
      <c r="M387" s="222"/>
      <c r="N387" s="223"/>
      <c r="O387" s="224"/>
      <c r="P387" s="194">
        <f t="shared" si="25"/>
        <v>0</v>
      </c>
      <c r="Q387" s="219"/>
      <c r="R387" s="220"/>
      <c r="S387" s="219"/>
      <c r="T387" s="221"/>
      <c r="U387" s="195">
        <f t="shared" si="26"/>
        <v>0</v>
      </c>
      <c r="V387" s="196">
        <f t="shared" si="27"/>
        <v>0</v>
      </c>
      <c r="W387" s="196">
        <f t="shared" si="28"/>
        <v>0</v>
      </c>
      <c r="X387" s="188"/>
    </row>
    <row r="388" spans="1:24" ht="14.25">
      <c r="A388" s="193"/>
      <c r="B388" s="210"/>
      <c r="C388" s="211"/>
      <c r="D388" s="212"/>
      <c r="E388" s="213"/>
      <c r="F388" s="214"/>
      <c r="G388" s="215"/>
      <c r="H388" s="193" t="s">
        <v>560</v>
      </c>
      <c r="I388" s="216"/>
      <c r="J388" s="193"/>
      <c r="K388" s="216"/>
      <c r="L388" s="217"/>
      <c r="M388" s="222"/>
      <c r="N388" s="223"/>
      <c r="O388" s="224"/>
      <c r="P388" s="194">
        <f t="shared" si="25"/>
        <v>0</v>
      </c>
      <c r="Q388" s="219"/>
      <c r="R388" s="220"/>
      <c r="S388" s="219"/>
      <c r="T388" s="221"/>
      <c r="U388" s="195">
        <f t="shared" si="26"/>
        <v>0</v>
      </c>
      <c r="V388" s="196">
        <f t="shared" si="27"/>
        <v>0</v>
      </c>
      <c r="W388" s="196">
        <f t="shared" si="28"/>
        <v>0</v>
      </c>
      <c r="X388" s="188"/>
    </row>
    <row r="389" spans="1:24" ht="14.25">
      <c r="A389" s="193"/>
      <c r="B389" s="210"/>
      <c r="C389" s="211"/>
      <c r="D389" s="212"/>
      <c r="E389" s="213"/>
      <c r="F389" s="214"/>
      <c r="G389" s="215"/>
      <c r="H389" s="193" t="s">
        <v>560</v>
      </c>
      <c r="I389" s="216"/>
      <c r="J389" s="193"/>
      <c r="K389" s="216"/>
      <c r="L389" s="217"/>
      <c r="M389" s="222"/>
      <c r="N389" s="223"/>
      <c r="O389" s="224"/>
      <c r="P389" s="194">
        <f t="shared" si="25"/>
        <v>0</v>
      </c>
      <c r="Q389" s="219"/>
      <c r="R389" s="220"/>
      <c r="S389" s="219"/>
      <c r="T389" s="221"/>
      <c r="U389" s="195">
        <f t="shared" si="26"/>
        <v>0</v>
      </c>
      <c r="V389" s="196">
        <f t="shared" si="27"/>
        <v>0</v>
      </c>
      <c r="W389" s="196">
        <f t="shared" si="28"/>
        <v>0</v>
      </c>
      <c r="X389" s="188"/>
    </row>
    <row r="390" spans="1:24" ht="14.25">
      <c r="A390" s="193"/>
      <c r="B390" s="210"/>
      <c r="C390" s="211"/>
      <c r="D390" s="212"/>
      <c r="E390" s="213"/>
      <c r="F390" s="214"/>
      <c r="G390" s="215"/>
      <c r="H390" s="193" t="s">
        <v>560</v>
      </c>
      <c r="I390" s="216"/>
      <c r="J390" s="193"/>
      <c r="K390" s="216"/>
      <c r="L390" s="217"/>
      <c r="M390" s="222"/>
      <c r="N390" s="223"/>
      <c r="O390" s="224"/>
      <c r="P390" s="194">
        <f t="shared" si="25"/>
        <v>0</v>
      </c>
      <c r="Q390" s="219"/>
      <c r="R390" s="220"/>
      <c r="S390" s="219"/>
      <c r="T390" s="221"/>
      <c r="U390" s="195">
        <f t="shared" si="26"/>
        <v>0</v>
      </c>
      <c r="V390" s="196">
        <f t="shared" si="27"/>
        <v>0</v>
      </c>
      <c r="W390" s="196">
        <f t="shared" si="28"/>
        <v>0</v>
      </c>
      <c r="X390" s="188"/>
    </row>
    <row r="391" spans="1:24" ht="14.25">
      <c r="A391" s="193"/>
      <c r="B391" s="210"/>
      <c r="C391" s="211"/>
      <c r="D391" s="212"/>
      <c r="E391" s="213"/>
      <c r="F391" s="214"/>
      <c r="G391" s="215"/>
      <c r="H391" s="193" t="s">
        <v>560</v>
      </c>
      <c r="I391" s="216"/>
      <c r="J391" s="193"/>
      <c r="K391" s="216"/>
      <c r="L391" s="217"/>
      <c r="M391" s="222"/>
      <c r="N391" s="223"/>
      <c r="O391" s="224"/>
      <c r="P391" s="194">
        <f t="shared" si="25"/>
        <v>0</v>
      </c>
      <c r="Q391" s="219"/>
      <c r="R391" s="220"/>
      <c r="S391" s="219"/>
      <c r="T391" s="221"/>
      <c r="U391" s="195">
        <f t="shared" si="26"/>
        <v>0</v>
      </c>
      <c r="V391" s="196">
        <f t="shared" si="27"/>
        <v>0</v>
      </c>
      <c r="W391" s="196">
        <f t="shared" si="28"/>
        <v>0</v>
      </c>
      <c r="X391" s="188"/>
    </row>
    <row r="392" spans="1:24" ht="14.25">
      <c r="A392" s="193"/>
      <c r="B392" s="210"/>
      <c r="C392" s="211"/>
      <c r="D392" s="212"/>
      <c r="E392" s="213"/>
      <c r="F392" s="214"/>
      <c r="G392" s="215"/>
      <c r="H392" s="193" t="s">
        <v>560</v>
      </c>
      <c r="I392" s="216"/>
      <c r="J392" s="193"/>
      <c r="K392" s="216"/>
      <c r="L392" s="217"/>
      <c r="M392" s="222"/>
      <c r="N392" s="223"/>
      <c r="O392" s="224"/>
      <c r="P392" s="194">
        <f t="shared" si="25"/>
        <v>0</v>
      </c>
      <c r="Q392" s="219"/>
      <c r="R392" s="220"/>
      <c r="S392" s="219"/>
      <c r="T392" s="221"/>
      <c r="U392" s="195">
        <f t="shared" si="26"/>
        <v>0</v>
      </c>
      <c r="V392" s="196">
        <f t="shared" si="27"/>
        <v>0</v>
      </c>
      <c r="W392" s="196">
        <f t="shared" si="28"/>
        <v>0</v>
      </c>
      <c r="X392" s="188"/>
    </row>
    <row r="393" spans="1:24" ht="14.25">
      <c r="A393" s="193"/>
      <c r="B393" s="210"/>
      <c r="C393" s="211"/>
      <c r="D393" s="212"/>
      <c r="E393" s="213"/>
      <c r="F393" s="214"/>
      <c r="G393" s="215"/>
      <c r="H393" s="193" t="s">
        <v>560</v>
      </c>
      <c r="I393" s="216"/>
      <c r="J393" s="193"/>
      <c r="K393" s="216"/>
      <c r="L393" s="217"/>
      <c r="M393" s="222"/>
      <c r="N393" s="223"/>
      <c r="O393" s="224"/>
      <c r="P393" s="194">
        <f t="shared" si="25"/>
        <v>0</v>
      </c>
      <c r="Q393" s="219"/>
      <c r="R393" s="220"/>
      <c r="S393" s="219"/>
      <c r="T393" s="221"/>
      <c r="U393" s="195">
        <f t="shared" si="26"/>
        <v>0</v>
      </c>
      <c r="V393" s="196">
        <f t="shared" si="27"/>
        <v>0</v>
      </c>
      <c r="W393" s="196">
        <f t="shared" si="28"/>
        <v>0</v>
      </c>
      <c r="X393" s="188"/>
    </row>
    <row r="394" spans="1:24" ht="14.25">
      <c r="A394" s="193"/>
      <c r="B394" s="210"/>
      <c r="C394" s="211"/>
      <c r="D394" s="212"/>
      <c r="E394" s="213"/>
      <c r="F394" s="214"/>
      <c r="G394" s="215"/>
      <c r="H394" s="193" t="s">
        <v>560</v>
      </c>
      <c r="I394" s="216"/>
      <c r="J394" s="193"/>
      <c r="K394" s="216"/>
      <c r="L394" s="217"/>
      <c r="M394" s="222"/>
      <c r="N394" s="223"/>
      <c r="O394" s="224"/>
      <c r="P394" s="194">
        <f t="shared" si="25"/>
        <v>0</v>
      </c>
      <c r="Q394" s="219"/>
      <c r="R394" s="220"/>
      <c r="S394" s="219"/>
      <c r="T394" s="221"/>
      <c r="U394" s="195">
        <f t="shared" si="26"/>
        <v>0</v>
      </c>
      <c r="V394" s="196">
        <f t="shared" si="27"/>
        <v>0</v>
      </c>
      <c r="W394" s="196">
        <f t="shared" si="28"/>
        <v>0</v>
      </c>
      <c r="X394" s="188"/>
    </row>
    <row r="395" spans="1:24" ht="14.25">
      <c r="A395" s="193"/>
      <c r="B395" s="210"/>
      <c r="C395" s="211"/>
      <c r="D395" s="212"/>
      <c r="E395" s="213"/>
      <c r="F395" s="214"/>
      <c r="G395" s="215"/>
      <c r="H395" s="193" t="s">
        <v>560</v>
      </c>
      <c r="I395" s="216"/>
      <c r="J395" s="193"/>
      <c r="K395" s="216"/>
      <c r="L395" s="217"/>
      <c r="M395" s="222"/>
      <c r="N395" s="223"/>
      <c r="O395" s="224"/>
      <c r="P395" s="194">
        <f t="shared" si="25"/>
        <v>0</v>
      </c>
      <c r="Q395" s="219"/>
      <c r="R395" s="220"/>
      <c r="S395" s="219"/>
      <c r="T395" s="221"/>
      <c r="U395" s="195">
        <f t="shared" si="26"/>
        <v>0</v>
      </c>
      <c r="V395" s="196">
        <f t="shared" si="27"/>
        <v>0</v>
      </c>
      <c r="W395" s="196">
        <f t="shared" si="28"/>
        <v>0</v>
      </c>
      <c r="X395" s="188"/>
    </row>
    <row r="396" spans="1:24" ht="14.25">
      <c r="A396" s="193"/>
      <c r="B396" s="210"/>
      <c r="C396" s="211"/>
      <c r="D396" s="212"/>
      <c r="E396" s="213"/>
      <c r="F396" s="214"/>
      <c r="G396" s="215"/>
      <c r="H396" s="193" t="s">
        <v>560</v>
      </c>
      <c r="I396" s="216"/>
      <c r="J396" s="193"/>
      <c r="K396" s="216"/>
      <c r="L396" s="217"/>
      <c r="M396" s="222"/>
      <c r="N396" s="223"/>
      <c r="O396" s="224"/>
      <c r="P396" s="194">
        <f t="shared" si="25"/>
        <v>0</v>
      </c>
      <c r="Q396" s="219"/>
      <c r="R396" s="220"/>
      <c r="S396" s="219"/>
      <c r="T396" s="221"/>
      <c r="U396" s="195">
        <f t="shared" si="26"/>
        <v>0</v>
      </c>
      <c r="V396" s="196">
        <f t="shared" si="27"/>
        <v>0</v>
      </c>
      <c r="W396" s="196">
        <f t="shared" si="28"/>
        <v>0</v>
      </c>
      <c r="X396" s="188"/>
    </row>
    <row r="397" spans="1:24" ht="14.25">
      <c r="A397" s="193"/>
      <c r="B397" s="210"/>
      <c r="C397" s="211"/>
      <c r="D397" s="212"/>
      <c r="E397" s="213"/>
      <c r="F397" s="214"/>
      <c r="G397" s="215"/>
      <c r="H397" s="193" t="s">
        <v>560</v>
      </c>
      <c r="I397" s="216"/>
      <c r="J397" s="193"/>
      <c r="K397" s="216"/>
      <c r="L397" s="217"/>
      <c r="M397" s="222"/>
      <c r="N397" s="223"/>
      <c r="O397" s="224"/>
      <c r="P397" s="194">
        <f t="shared" si="25"/>
        <v>0</v>
      </c>
      <c r="Q397" s="219"/>
      <c r="R397" s="220"/>
      <c r="S397" s="219"/>
      <c r="T397" s="221"/>
      <c r="U397" s="195">
        <f t="shared" si="26"/>
        <v>0</v>
      </c>
      <c r="V397" s="196">
        <f t="shared" si="27"/>
        <v>0</v>
      </c>
      <c r="W397" s="196">
        <f t="shared" si="28"/>
        <v>0</v>
      </c>
      <c r="X397" s="188"/>
    </row>
    <row r="398" spans="1:24" ht="14.25">
      <c r="A398" s="193"/>
      <c r="B398" s="210"/>
      <c r="C398" s="211"/>
      <c r="D398" s="212"/>
      <c r="E398" s="213"/>
      <c r="F398" s="214"/>
      <c r="G398" s="215"/>
      <c r="H398" s="193" t="s">
        <v>560</v>
      </c>
      <c r="I398" s="216"/>
      <c r="J398" s="193"/>
      <c r="K398" s="216"/>
      <c r="L398" s="217"/>
      <c r="M398" s="222"/>
      <c r="N398" s="223"/>
      <c r="O398" s="224"/>
      <c r="P398" s="194">
        <f t="shared" si="25"/>
        <v>0</v>
      </c>
      <c r="Q398" s="219"/>
      <c r="R398" s="220"/>
      <c r="S398" s="219"/>
      <c r="T398" s="221"/>
      <c r="U398" s="195">
        <f t="shared" si="26"/>
        <v>0</v>
      </c>
      <c r="V398" s="196">
        <f t="shared" si="27"/>
        <v>0</v>
      </c>
      <c r="W398" s="196">
        <f t="shared" si="28"/>
        <v>0</v>
      </c>
      <c r="X398" s="188"/>
    </row>
    <row r="399" spans="1:24" ht="14.25">
      <c r="A399" s="193"/>
      <c r="B399" s="210"/>
      <c r="C399" s="211"/>
      <c r="D399" s="212"/>
      <c r="E399" s="213"/>
      <c r="F399" s="214"/>
      <c r="G399" s="215"/>
      <c r="H399" s="193" t="s">
        <v>560</v>
      </c>
      <c r="I399" s="216"/>
      <c r="J399" s="193"/>
      <c r="K399" s="216"/>
      <c r="L399" s="217"/>
      <c r="M399" s="222"/>
      <c r="N399" s="223"/>
      <c r="O399" s="224"/>
      <c r="P399" s="194">
        <f t="shared" si="25"/>
        <v>0</v>
      </c>
      <c r="Q399" s="219"/>
      <c r="R399" s="220"/>
      <c r="S399" s="219"/>
      <c r="T399" s="221"/>
      <c r="U399" s="195">
        <f t="shared" si="26"/>
        <v>0</v>
      </c>
      <c r="V399" s="196">
        <f t="shared" si="27"/>
        <v>0</v>
      </c>
      <c r="W399" s="196">
        <f t="shared" si="28"/>
        <v>0</v>
      </c>
      <c r="X399" s="188"/>
    </row>
    <row r="400" spans="1:24" ht="14.25">
      <c r="A400" s="193"/>
      <c r="B400" s="210"/>
      <c r="C400" s="211"/>
      <c r="D400" s="212"/>
      <c r="E400" s="213"/>
      <c r="F400" s="214"/>
      <c r="G400" s="215"/>
      <c r="H400" s="193" t="s">
        <v>560</v>
      </c>
      <c r="I400" s="216"/>
      <c r="J400" s="193"/>
      <c r="K400" s="216"/>
      <c r="L400" s="217"/>
      <c r="M400" s="222"/>
      <c r="N400" s="223"/>
      <c r="O400" s="224"/>
      <c r="P400" s="194">
        <f t="shared" si="25"/>
        <v>0</v>
      </c>
      <c r="Q400" s="219"/>
      <c r="R400" s="220"/>
      <c r="S400" s="219"/>
      <c r="T400" s="221"/>
      <c r="U400" s="195">
        <f t="shared" si="26"/>
        <v>0</v>
      </c>
      <c r="V400" s="196">
        <f t="shared" si="27"/>
        <v>0</v>
      </c>
      <c r="W400" s="196">
        <f t="shared" si="28"/>
        <v>0</v>
      </c>
      <c r="X400" s="188"/>
    </row>
    <row r="401" spans="1:24" ht="14.25">
      <c r="A401" s="193"/>
      <c r="B401" s="210"/>
      <c r="C401" s="211"/>
      <c r="D401" s="212"/>
      <c r="E401" s="213"/>
      <c r="F401" s="214"/>
      <c r="G401" s="215"/>
      <c r="H401" s="193" t="s">
        <v>560</v>
      </c>
      <c r="I401" s="216"/>
      <c r="J401" s="193"/>
      <c r="K401" s="216"/>
      <c r="L401" s="217"/>
      <c r="M401" s="222"/>
      <c r="N401" s="223"/>
      <c r="O401" s="224"/>
      <c r="P401" s="194">
        <f t="shared" si="25"/>
        <v>0</v>
      </c>
      <c r="Q401" s="219"/>
      <c r="R401" s="220"/>
      <c r="S401" s="219"/>
      <c r="T401" s="221"/>
      <c r="U401" s="195">
        <f t="shared" si="26"/>
        <v>0</v>
      </c>
      <c r="V401" s="196">
        <f t="shared" si="27"/>
        <v>0</v>
      </c>
      <c r="W401" s="196">
        <f t="shared" si="28"/>
        <v>0</v>
      </c>
      <c r="X401" s="188"/>
    </row>
    <row r="402" spans="1:24" ht="14.25">
      <c r="A402" s="193"/>
      <c r="B402" s="210"/>
      <c r="C402" s="211"/>
      <c r="D402" s="212"/>
      <c r="E402" s="213"/>
      <c r="F402" s="214"/>
      <c r="G402" s="215"/>
      <c r="H402" s="193" t="s">
        <v>560</v>
      </c>
      <c r="I402" s="216"/>
      <c r="J402" s="193"/>
      <c r="K402" s="216"/>
      <c r="L402" s="217"/>
      <c r="M402" s="222"/>
      <c r="N402" s="223"/>
      <c r="O402" s="224"/>
      <c r="P402" s="194">
        <f t="shared" si="25"/>
        <v>0</v>
      </c>
      <c r="Q402" s="219"/>
      <c r="R402" s="220"/>
      <c r="S402" s="219"/>
      <c r="T402" s="221"/>
      <c r="U402" s="195">
        <f t="shared" si="26"/>
        <v>0</v>
      </c>
      <c r="V402" s="196">
        <f t="shared" si="27"/>
        <v>0</v>
      </c>
      <c r="W402" s="196">
        <f t="shared" si="28"/>
        <v>0</v>
      </c>
      <c r="X402" s="188"/>
    </row>
    <row r="403" spans="1:24" ht="14.25">
      <c r="A403" s="193"/>
      <c r="B403" s="210"/>
      <c r="C403" s="211"/>
      <c r="D403" s="212"/>
      <c r="E403" s="213"/>
      <c r="F403" s="214"/>
      <c r="G403" s="215"/>
      <c r="H403" s="193" t="s">
        <v>560</v>
      </c>
      <c r="I403" s="216"/>
      <c r="J403" s="193"/>
      <c r="K403" s="216"/>
      <c r="L403" s="217"/>
      <c r="M403" s="222"/>
      <c r="N403" s="223"/>
      <c r="O403" s="224"/>
      <c r="P403" s="194">
        <f t="shared" ref="P403:P466" si="29">N403+O403</f>
        <v>0</v>
      </c>
      <c r="Q403" s="219"/>
      <c r="R403" s="220"/>
      <c r="S403" s="219"/>
      <c r="T403" s="221"/>
      <c r="U403" s="195">
        <f t="shared" si="26"/>
        <v>0</v>
      </c>
      <c r="V403" s="196">
        <f t="shared" si="27"/>
        <v>0</v>
      </c>
      <c r="W403" s="196">
        <f t="shared" si="28"/>
        <v>0</v>
      </c>
      <c r="X403" s="188"/>
    </row>
    <row r="404" spans="1:24" ht="14.25">
      <c r="A404" s="193"/>
      <c r="B404" s="210"/>
      <c r="C404" s="211"/>
      <c r="D404" s="212"/>
      <c r="E404" s="213"/>
      <c r="F404" s="214"/>
      <c r="G404" s="215"/>
      <c r="H404" s="193" t="s">
        <v>560</v>
      </c>
      <c r="I404" s="216"/>
      <c r="J404" s="193"/>
      <c r="K404" s="216"/>
      <c r="L404" s="217"/>
      <c r="M404" s="222"/>
      <c r="N404" s="223"/>
      <c r="O404" s="224"/>
      <c r="P404" s="194">
        <f t="shared" si="29"/>
        <v>0</v>
      </c>
      <c r="Q404" s="219"/>
      <c r="R404" s="220"/>
      <c r="S404" s="219"/>
      <c r="T404" s="221"/>
      <c r="U404" s="195">
        <f t="shared" si="26"/>
        <v>0</v>
      </c>
      <c r="V404" s="196">
        <f t="shared" si="27"/>
        <v>0</v>
      </c>
      <c r="W404" s="196">
        <f t="shared" si="28"/>
        <v>0</v>
      </c>
      <c r="X404" s="188"/>
    </row>
    <row r="405" spans="1:24" ht="14.25">
      <c r="A405" s="193"/>
      <c r="B405" s="210"/>
      <c r="C405" s="211"/>
      <c r="D405" s="212"/>
      <c r="E405" s="213"/>
      <c r="F405" s="214"/>
      <c r="G405" s="215"/>
      <c r="H405" s="193" t="s">
        <v>560</v>
      </c>
      <c r="I405" s="216"/>
      <c r="J405" s="193"/>
      <c r="K405" s="216"/>
      <c r="L405" s="217"/>
      <c r="M405" s="222"/>
      <c r="N405" s="223"/>
      <c r="O405" s="224"/>
      <c r="P405" s="194">
        <f t="shared" si="29"/>
        <v>0</v>
      </c>
      <c r="Q405" s="219"/>
      <c r="R405" s="220"/>
      <c r="S405" s="219"/>
      <c r="T405" s="221"/>
      <c r="U405" s="195">
        <f t="shared" si="26"/>
        <v>0</v>
      </c>
      <c r="V405" s="196">
        <f t="shared" si="27"/>
        <v>0</v>
      </c>
      <c r="W405" s="196">
        <f t="shared" si="28"/>
        <v>0</v>
      </c>
      <c r="X405" s="188"/>
    </row>
    <row r="406" spans="1:24" ht="14.25">
      <c r="A406" s="193"/>
      <c r="B406" s="210"/>
      <c r="C406" s="211"/>
      <c r="D406" s="212"/>
      <c r="E406" s="213"/>
      <c r="F406" s="214"/>
      <c r="G406" s="215"/>
      <c r="H406" s="193" t="s">
        <v>560</v>
      </c>
      <c r="I406" s="216"/>
      <c r="J406" s="193"/>
      <c r="K406" s="216"/>
      <c r="L406" s="217"/>
      <c r="M406" s="222"/>
      <c r="N406" s="223"/>
      <c r="O406" s="224"/>
      <c r="P406" s="194">
        <f t="shared" si="29"/>
        <v>0</v>
      </c>
      <c r="Q406" s="219"/>
      <c r="R406" s="220"/>
      <c r="S406" s="219"/>
      <c r="T406" s="221"/>
      <c r="U406" s="195">
        <f t="shared" si="26"/>
        <v>0</v>
      </c>
      <c r="V406" s="196">
        <f t="shared" si="27"/>
        <v>0</v>
      </c>
      <c r="W406" s="196">
        <f t="shared" si="28"/>
        <v>0</v>
      </c>
      <c r="X406" s="188"/>
    </row>
    <row r="407" spans="1:24" ht="14.25">
      <c r="A407" s="193"/>
      <c r="B407" s="210"/>
      <c r="C407" s="211"/>
      <c r="D407" s="212"/>
      <c r="E407" s="213"/>
      <c r="F407" s="214"/>
      <c r="G407" s="215"/>
      <c r="H407" s="193" t="s">
        <v>560</v>
      </c>
      <c r="I407" s="216"/>
      <c r="J407" s="193"/>
      <c r="K407" s="216"/>
      <c r="L407" s="217"/>
      <c r="M407" s="222"/>
      <c r="N407" s="223"/>
      <c r="O407" s="224"/>
      <c r="P407" s="194">
        <f t="shared" si="29"/>
        <v>0</v>
      </c>
      <c r="Q407" s="219"/>
      <c r="R407" s="220"/>
      <c r="S407" s="219"/>
      <c r="T407" s="221"/>
      <c r="U407" s="195">
        <f t="shared" si="26"/>
        <v>0</v>
      </c>
      <c r="V407" s="196">
        <f t="shared" si="27"/>
        <v>0</v>
      </c>
      <c r="W407" s="196">
        <f t="shared" si="28"/>
        <v>0</v>
      </c>
      <c r="X407" s="188"/>
    </row>
    <row r="408" spans="1:24" ht="14.25">
      <c r="A408" s="193"/>
      <c r="B408" s="210"/>
      <c r="C408" s="211"/>
      <c r="D408" s="212"/>
      <c r="E408" s="213"/>
      <c r="F408" s="214"/>
      <c r="G408" s="215"/>
      <c r="H408" s="193" t="s">
        <v>560</v>
      </c>
      <c r="I408" s="216"/>
      <c r="J408" s="193"/>
      <c r="K408" s="216"/>
      <c r="L408" s="217"/>
      <c r="M408" s="222"/>
      <c r="N408" s="223"/>
      <c r="O408" s="224"/>
      <c r="P408" s="194">
        <f t="shared" si="29"/>
        <v>0</v>
      </c>
      <c r="Q408" s="219"/>
      <c r="R408" s="220"/>
      <c r="S408" s="219"/>
      <c r="T408" s="221"/>
      <c r="U408" s="195">
        <f t="shared" si="26"/>
        <v>0</v>
      </c>
      <c r="V408" s="196">
        <f t="shared" si="27"/>
        <v>0</v>
      </c>
      <c r="W408" s="196">
        <f t="shared" si="28"/>
        <v>0</v>
      </c>
      <c r="X408" s="188"/>
    </row>
    <row r="409" spans="1:24" ht="14.25">
      <c r="A409" s="193"/>
      <c r="B409" s="210"/>
      <c r="C409" s="211"/>
      <c r="D409" s="212"/>
      <c r="E409" s="213"/>
      <c r="F409" s="214"/>
      <c r="G409" s="215"/>
      <c r="H409" s="193" t="s">
        <v>560</v>
      </c>
      <c r="I409" s="216"/>
      <c r="J409" s="193"/>
      <c r="K409" s="216"/>
      <c r="L409" s="217"/>
      <c r="M409" s="222"/>
      <c r="N409" s="223"/>
      <c r="O409" s="224"/>
      <c r="P409" s="194">
        <f t="shared" si="29"/>
        <v>0</v>
      </c>
      <c r="Q409" s="219"/>
      <c r="R409" s="220"/>
      <c r="S409" s="219"/>
      <c r="T409" s="221"/>
      <c r="U409" s="195">
        <f t="shared" si="26"/>
        <v>0</v>
      </c>
      <c r="V409" s="196">
        <f t="shared" si="27"/>
        <v>0</v>
      </c>
      <c r="W409" s="196">
        <f t="shared" si="28"/>
        <v>0</v>
      </c>
      <c r="X409" s="188"/>
    </row>
    <row r="410" spans="1:24" ht="14.25">
      <c r="A410" s="193"/>
      <c r="B410" s="210"/>
      <c r="C410" s="211"/>
      <c r="D410" s="212"/>
      <c r="E410" s="213"/>
      <c r="F410" s="214"/>
      <c r="G410" s="215"/>
      <c r="H410" s="193" t="s">
        <v>560</v>
      </c>
      <c r="I410" s="216"/>
      <c r="J410" s="193"/>
      <c r="K410" s="216"/>
      <c r="L410" s="217"/>
      <c r="M410" s="222"/>
      <c r="N410" s="223"/>
      <c r="O410" s="224"/>
      <c r="P410" s="194">
        <f t="shared" si="29"/>
        <v>0</v>
      </c>
      <c r="Q410" s="219"/>
      <c r="R410" s="220"/>
      <c r="S410" s="219"/>
      <c r="T410" s="221"/>
      <c r="U410" s="195">
        <f t="shared" si="26"/>
        <v>0</v>
      </c>
      <c r="V410" s="196">
        <f t="shared" si="27"/>
        <v>0</v>
      </c>
      <c r="W410" s="196">
        <f t="shared" si="28"/>
        <v>0</v>
      </c>
      <c r="X410" s="188"/>
    </row>
    <row r="411" spans="1:24" ht="14.25">
      <c r="A411" s="193"/>
      <c r="B411" s="210"/>
      <c r="C411" s="211"/>
      <c r="D411" s="212"/>
      <c r="E411" s="213"/>
      <c r="F411" s="214"/>
      <c r="G411" s="215"/>
      <c r="H411" s="193" t="s">
        <v>560</v>
      </c>
      <c r="I411" s="216"/>
      <c r="J411" s="193"/>
      <c r="K411" s="216"/>
      <c r="L411" s="217"/>
      <c r="M411" s="222"/>
      <c r="N411" s="223"/>
      <c r="O411" s="224"/>
      <c r="P411" s="194">
        <f t="shared" si="29"/>
        <v>0</v>
      </c>
      <c r="Q411" s="219"/>
      <c r="R411" s="220"/>
      <c r="S411" s="219"/>
      <c r="T411" s="221"/>
      <c r="U411" s="195">
        <f t="shared" si="26"/>
        <v>0</v>
      </c>
      <c r="V411" s="196">
        <f t="shared" si="27"/>
        <v>0</v>
      </c>
      <c r="W411" s="196">
        <f t="shared" si="28"/>
        <v>0</v>
      </c>
      <c r="X411" s="188"/>
    </row>
    <row r="412" spans="1:24" ht="14.25">
      <c r="A412" s="193"/>
      <c r="B412" s="210"/>
      <c r="C412" s="211"/>
      <c r="D412" s="212"/>
      <c r="E412" s="213"/>
      <c r="F412" s="214"/>
      <c r="G412" s="215"/>
      <c r="H412" s="193" t="s">
        <v>560</v>
      </c>
      <c r="I412" s="216"/>
      <c r="J412" s="193"/>
      <c r="K412" s="216"/>
      <c r="L412" s="217"/>
      <c r="M412" s="222"/>
      <c r="N412" s="223"/>
      <c r="O412" s="224"/>
      <c r="P412" s="194">
        <f t="shared" si="29"/>
        <v>0</v>
      </c>
      <c r="Q412" s="219"/>
      <c r="R412" s="220"/>
      <c r="S412" s="219"/>
      <c r="T412" s="221"/>
      <c r="U412" s="195">
        <f t="shared" si="26"/>
        <v>0</v>
      </c>
      <c r="V412" s="196">
        <f t="shared" si="27"/>
        <v>0</v>
      </c>
      <c r="W412" s="196">
        <f t="shared" si="28"/>
        <v>0</v>
      </c>
      <c r="X412" s="188"/>
    </row>
    <row r="413" spans="1:24" ht="14.25">
      <c r="A413" s="193"/>
      <c r="B413" s="210"/>
      <c r="C413" s="211"/>
      <c r="D413" s="212"/>
      <c r="E413" s="213"/>
      <c r="F413" s="214"/>
      <c r="G413" s="215"/>
      <c r="H413" s="193" t="s">
        <v>560</v>
      </c>
      <c r="I413" s="216"/>
      <c r="J413" s="193"/>
      <c r="K413" s="216"/>
      <c r="L413" s="217"/>
      <c r="M413" s="222"/>
      <c r="N413" s="223"/>
      <c r="O413" s="224"/>
      <c r="P413" s="194">
        <f t="shared" si="29"/>
        <v>0</v>
      </c>
      <c r="Q413" s="219"/>
      <c r="R413" s="220"/>
      <c r="S413" s="219"/>
      <c r="T413" s="221"/>
      <c r="U413" s="195">
        <f t="shared" si="26"/>
        <v>0</v>
      </c>
      <c r="V413" s="196">
        <f t="shared" si="27"/>
        <v>0</v>
      </c>
      <c r="W413" s="196">
        <f t="shared" si="28"/>
        <v>0</v>
      </c>
      <c r="X413" s="188"/>
    </row>
    <row r="414" spans="1:24" ht="14.25">
      <c r="A414" s="193"/>
      <c r="B414" s="210"/>
      <c r="C414" s="211"/>
      <c r="D414" s="212"/>
      <c r="E414" s="213"/>
      <c r="F414" s="214"/>
      <c r="G414" s="215"/>
      <c r="H414" s="193" t="s">
        <v>560</v>
      </c>
      <c r="I414" s="216"/>
      <c r="J414" s="193"/>
      <c r="K414" s="216"/>
      <c r="L414" s="217"/>
      <c r="M414" s="222"/>
      <c r="N414" s="223"/>
      <c r="O414" s="224"/>
      <c r="P414" s="194">
        <f t="shared" si="29"/>
        <v>0</v>
      </c>
      <c r="Q414" s="219"/>
      <c r="R414" s="220"/>
      <c r="S414" s="219"/>
      <c r="T414" s="221"/>
      <c r="U414" s="195">
        <f t="shared" si="26"/>
        <v>0</v>
      </c>
      <c r="V414" s="196">
        <f t="shared" si="27"/>
        <v>0</v>
      </c>
      <c r="W414" s="196">
        <f t="shared" si="28"/>
        <v>0</v>
      </c>
      <c r="X414" s="188"/>
    </row>
    <row r="415" spans="1:24" ht="14.25">
      <c r="A415" s="193"/>
      <c r="B415" s="210"/>
      <c r="C415" s="211"/>
      <c r="D415" s="212"/>
      <c r="E415" s="213"/>
      <c r="F415" s="214"/>
      <c r="G415" s="215"/>
      <c r="H415" s="193" t="s">
        <v>560</v>
      </c>
      <c r="I415" s="216"/>
      <c r="J415" s="193"/>
      <c r="K415" s="216"/>
      <c r="L415" s="217"/>
      <c r="M415" s="222"/>
      <c r="N415" s="223"/>
      <c r="O415" s="224"/>
      <c r="P415" s="194">
        <f t="shared" si="29"/>
        <v>0</v>
      </c>
      <c r="Q415" s="219"/>
      <c r="R415" s="220"/>
      <c r="S415" s="219"/>
      <c r="T415" s="221"/>
      <c r="U415" s="195">
        <f t="shared" si="26"/>
        <v>0</v>
      </c>
      <c r="V415" s="196">
        <f t="shared" si="27"/>
        <v>0</v>
      </c>
      <c r="W415" s="196">
        <f t="shared" si="28"/>
        <v>0</v>
      </c>
      <c r="X415" s="188"/>
    </row>
    <row r="416" spans="1:24" ht="14.25">
      <c r="A416" s="193"/>
      <c r="B416" s="210"/>
      <c r="C416" s="211"/>
      <c r="D416" s="212"/>
      <c r="E416" s="213"/>
      <c r="F416" s="214"/>
      <c r="G416" s="215"/>
      <c r="H416" s="193" t="s">
        <v>560</v>
      </c>
      <c r="I416" s="216"/>
      <c r="J416" s="193"/>
      <c r="K416" s="216"/>
      <c r="L416" s="217"/>
      <c r="M416" s="222"/>
      <c r="N416" s="223"/>
      <c r="O416" s="224"/>
      <c r="P416" s="194">
        <f t="shared" si="29"/>
        <v>0</v>
      </c>
      <c r="Q416" s="219"/>
      <c r="R416" s="220"/>
      <c r="S416" s="219"/>
      <c r="T416" s="221"/>
      <c r="U416" s="195">
        <f t="shared" si="26"/>
        <v>0</v>
      </c>
      <c r="V416" s="196">
        <f t="shared" si="27"/>
        <v>0</v>
      </c>
      <c r="W416" s="196">
        <f t="shared" si="28"/>
        <v>0</v>
      </c>
      <c r="X416" s="188"/>
    </row>
    <row r="417" spans="1:24" ht="14.25">
      <c r="A417" s="193"/>
      <c r="B417" s="210"/>
      <c r="C417" s="211"/>
      <c r="D417" s="212"/>
      <c r="E417" s="213"/>
      <c r="F417" s="214"/>
      <c r="G417" s="215"/>
      <c r="H417" s="193" t="s">
        <v>560</v>
      </c>
      <c r="I417" s="216"/>
      <c r="J417" s="193"/>
      <c r="K417" s="216"/>
      <c r="L417" s="217"/>
      <c r="M417" s="222"/>
      <c r="N417" s="223"/>
      <c r="O417" s="224"/>
      <c r="P417" s="194">
        <f t="shared" si="29"/>
        <v>0</v>
      </c>
      <c r="Q417" s="219"/>
      <c r="R417" s="220"/>
      <c r="S417" s="219"/>
      <c r="T417" s="221"/>
      <c r="U417" s="195">
        <f t="shared" si="26"/>
        <v>0</v>
      </c>
      <c r="V417" s="196">
        <f t="shared" si="27"/>
        <v>0</v>
      </c>
      <c r="W417" s="196">
        <f t="shared" si="28"/>
        <v>0</v>
      </c>
      <c r="X417" s="188"/>
    </row>
    <row r="418" spans="1:24" ht="14.25">
      <c r="A418" s="193"/>
      <c r="B418" s="210"/>
      <c r="C418" s="211"/>
      <c r="D418" s="212"/>
      <c r="E418" s="213"/>
      <c r="F418" s="214"/>
      <c r="G418" s="215"/>
      <c r="H418" s="193" t="s">
        <v>560</v>
      </c>
      <c r="I418" s="216"/>
      <c r="J418" s="193"/>
      <c r="K418" s="216"/>
      <c r="L418" s="217"/>
      <c r="M418" s="222"/>
      <c r="N418" s="223"/>
      <c r="O418" s="224"/>
      <c r="P418" s="194">
        <f t="shared" si="29"/>
        <v>0</v>
      </c>
      <c r="Q418" s="219"/>
      <c r="R418" s="220"/>
      <c r="S418" s="219"/>
      <c r="T418" s="221"/>
      <c r="U418" s="195">
        <f t="shared" si="26"/>
        <v>0</v>
      </c>
      <c r="V418" s="196">
        <f t="shared" si="27"/>
        <v>0</v>
      </c>
      <c r="W418" s="196">
        <f t="shared" si="28"/>
        <v>0</v>
      </c>
      <c r="X418" s="188"/>
    </row>
    <row r="419" spans="1:24" ht="14.25">
      <c r="A419" s="193"/>
      <c r="B419" s="210"/>
      <c r="C419" s="211"/>
      <c r="D419" s="212"/>
      <c r="E419" s="213"/>
      <c r="F419" s="214"/>
      <c r="G419" s="215"/>
      <c r="H419" s="193" t="s">
        <v>560</v>
      </c>
      <c r="I419" s="216"/>
      <c r="J419" s="193"/>
      <c r="K419" s="216"/>
      <c r="L419" s="217"/>
      <c r="M419" s="222"/>
      <c r="N419" s="223"/>
      <c r="O419" s="224"/>
      <c r="P419" s="194">
        <f t="shared" si="29"/>
        <v>0</v>
      </c>
      <c r="Q419" s="219"/>
      <c r="R419" s="220"/>
      <c r="S419" s="219"/>
      <c r="T419" s="221"/>
      <c r="U419" s="195">
        <f t="shared" si="26"/>
        <v>0</v>
      </c>
      <c r="V419" s="196">
        <f t="shared" si="27"/>
        <v>0</v>
      </c>
      <c r="W419" s="196">
        <f t="shared" si="28"/>
        <v>0</v>
      </c>
      <c r="X419" s="188"/>
    </row>
    <row r="420" spans="1:24" ht="14.25">
      <c r="A420" s="193"/>
      <c r="B420" s="210"/>
      <c r="C420" s="211"/>
      <c r="D420" s="212"/>
      <c r="E420" s="213"/>
      <c r="F420" s="214"/>
      <c r="G420" s="215"/>
      <c r="H420" s="193" t="s">
        <v>560</v>
      </c>
      <c r="I420" s="216"/>
      <c r="J420" s="193"/>
      <c r="K420" s="216"/>
      <c r="L420" s="217"/>
      <c r="M420" s="222"/>
      <c r="N420" s="223"/>
      <c r="O420" s="224"/>
      <c r="P420" s="194">
        <f t="shared" si="29"/>
        <v>0</v>
      </c>
      <c r="Q420" s="219"/>
      <c r="R420" s="220"/>
      <c r="S420" s="219"/>
      <c r="T420" s="221"/>
      <c r="U420" s="195">
        <f t="shared" si="26"/>
        <v>0</v>
      </c>
      <c r="V420" s="196">
        <f t="shared" si="27"/>
        <v>0</v>
      </c>
      <c r="W420" s="196">
        <f t="shared" si="28"/>
        <v>0</v>
      </c>
      <c r="X420" s="188"/>
    </row>
    <row r="421" spans="1:24" ht="14.25">
      <c r="A421" s="193"/>
      <c r="B421" s="210"/>
      <c r="C421" s="211"/>
      <c r="D421" s="212"/>
      <c r="E421" s="213"/>
      <c r="F421" s="214"/>
      <c r="G421" s="215"/>
      <c r="H421" s="193" t="s">
        <v>560</v>
      </c>
      <c r="I421" s="216"/>
      <c r="J421" s="193"/>
      <c r="K421" s="216"/>
      <c r="L421" s="217"/>
      <c r="M421" s="222"/>
      <c r="N421" s="223"/>
      <c r="O421" s="224"/>
      <c r="P421" s="194">
        <f t="shared" si="29"/>
        <v>0</v>
      </c>
      <c r="Q421" s="219"/>
      <c r="R421" s="220"/>
      <c r="S421" s="219"/>
      <c r="T421" s="221"/>
      <c r="U421" s="195">
        <f t="shared" si="26"/>
        <v>0</v>
      </c>
      <c r="V421" s="196">
        <f t="shared" si="27"/>
        <v>0</v>
      </c>
      <c r="W421" s="196">
        <f t="shared" si="28"/>
        <v>0</v>
      </c>
      <c r="X421" s="188"/>
    </row>
    <row r="422" spans="1:24" ht="14.25">
      <c r="A422" s="193"/>
      <c r="B422" s="210"/>
      <c r="C422" s="211"/>
      <c r="D422" s="212"/>
      <c r="E422" s="213"/>
      <c r="F422" s="214"/>
      <c r="G422" s="215"/>
      <c r="H422" s="193" t="s">
        <v>560</v>
      </c>
      <c r="I422" s="216"/>
      <c r="J422" s="193"/>
      <c r="K422" s="216"/>
      <c r="L422" s="217"/>
      <c r="M422" s="222"/>
      <c r="N422" s="223"/>
      <c r="O422" s="224"/>
      <c r="P422" s="194">
        <f t="shared" si="29"/>
        <v>0</v>
      </c>
      <c r="Q422" s="219"/>
      <c r="R422" s="220"/>
      <c r="S422" s="219"/>
      <c r="T422" s="221"/>
      <c r="U422" s="195">
        <f t="shared" si="26"/>
        <v>0</v>
      </c>
      <c r="V422" s="196">
        <f t="shared" si="27"/>
        <v>0</v>
      </c>
      <c r="W422" s="196">
        <f t="shared" si="28"/>
        <v>0</v>
      </c>
      <c r="X422" s="188"/>
    </row>
    <row r="423" spans="1:24" ht="14.25">
      <c r="A423" s="193"/>
      <c r="B423" s="210"/>
      <c r="C423" s="211"/>
      <c r="D423" s="212"/>
      <c r="E423" s="213"/>
      <c r="F423" s="214"/>
      <c r="G423" s="215"/>
      <c r="H423" s="193" t="s">
        <v>560</v>
      </c>
      <c r="I423" s="216"/>
      <c r="J423" s="193"/>
      <c r="K423" s="216"/>
      <c r="L423" s="217"/>
      <c r="M423" s="222"/>
      <c r="N423" s="223"/>
      <c r="O423" s="224"/>
      <c r="P423" s="194">
        <f t="shared" si="29"/>
        <v>0</v>
      </c>
      <c r="Q423" s="219"/>
      <c r="R423" s="220"/>
      <c r="S423" s="219"/>
      <c r="T423" s="221"/>
      <c r="U423" s="195">
        <f t="shared" ref="U423:U486" si="30">Q423+S423</f>
        <v>0</v>
      </c>
      <c r="V423" s="196">
        <f t="shared" ref="V423:V486" si="31">(Q423*R423)+(S423*T423)</f>
        <v>0</v>
      </c>
      <c r="W423" s="196">
        <f t="shared" ref="W423:W486" si="32">V423+P423</f>
        <v>0</v>
      </c>
      <c r="X423" s="188"/>
    </row>
    <row r="424" spans="1:24" ht="14.25">
      <c r="A424" s="193"/>
      <c r="B424" s="210"/>
      <c r="C424" s="211"/>
      <c r="D424" s="212"/>
      <c r="E424" s="213"/>
      <c r="F424" s="214"/>
      <c r="G424" s="215"/>
      <c r="H424" s="193" t="s">
        <v>560</v>
      </c>
      <c r="I424" s="216"/>
      <c r="J424" s="193"/>
      <c r="K424" s="216"/>
      <c r="L424" s="217"/>
      <c r="M424" s="222"/>
      <c r="N424" s="223"/>
      <c r="O424" s="224"/>
      <c r="P424" s="194">
        <f t="shared" si="29"/>
        <v>0</v>
      </c>
      <c r="Q424" s="219"/>
      <c r="R424" s="220"/>
      <c r="S424" s="219"/>
      <c r="T424" s="221"/>
      <c r="U424" s="195">
        <f t="shared" si="30"/>
        <v>0</v>
      </c>
      <c r="V424" s="196">
        <f t="shared" si="31"/>
        <v>0</v>
      </c>
      <c r="W424" s="196">
        <f t="shared" si="32"/>
        <v>0</v>
      </c>
      <c r="X424" s="188"/>
    </row>
    <row r="425" spans="1:24" ht="14.25">
      <c r="A425" s="193"/>
      <c r="B425" s="210"/>
      <c r="C425" s="211"/>
      <c r="D425" s="212"/>
      <c r="E425" s="213"/>
      <c r="F425" s="214"/>
      <c r="G425" s="215"/>
      <c r="H425" s="193" t="s">
        <v>560</v>
      </c>
      <c r="I425" s="216"/>
      <c r="J425" s="193"/>
      <c r="K425" s="216"/>
      <c r="L425" s="217"/>
      <c r="M425" s="222"/>
      <c r="N425" s="223"/>
      <c r="O425" s="224"/>
      <c r="P425" s="194">
        <f t="shared" si="29"/>
        <v>0</v>
      </c>
      <c r="Q425" s="219"/>
      <c r="R425" s="220"/>
      <c r="S425" s="219"/>
      <c r="T425" s="221"/>
      <c r="U425" s="195">
        <f t="shared" si="30"/>
        <v>0</v>
      </c>
      <c r="V425" s="196">
        <f t="shared" si="31"/>
        <v>0</v>
      </c>
      <c r="W425" s="196">
        <f t="shared" si="32"/>
        <v>0</v>
      </c>
      <c r="X425" s="188"/>
    </row>
    <row r="426" spans="1:24" ht="14.25">
      <c r="A426" s="193"/>
      <c r="B426" s="210"/>
      <c r="C426" s="211"/>
      <c r="D426" s="212"/>
      <c r="E426" s="213"/>
      <c r="F426" s="214"/>
      <c r="G426" s="215"/>
      <c r="H426" s="193" t="s">
        <v>560</v>
      </c>
      <c r="I426" s="216"/>
      <c r="J426" s="193"/>
      <c r="K426" s="216"/>
      <c r="L426" s="217"/>
      <c r="M426" s="222"/>
      <c r="N426" s="223"/>
      <c r="O426" s="224"/>
      <c r="P426" s="194">
        <f t="shared" si="29"/>
        <v>0</v>
      </c>
      <c r="Q426" s="219"/>
      <c r="R426" s="220"/>
      <c r="S426" s="219"/>
      <c r="T426" s="221"/>
      <c r="U426" s="195">
        <f t="shared" si="30"/>
        <v>0</v>
      </c>
      <c r="V426" s="196">
        <f t="shared" si="31"/>
        <v>0</v>
      </c>
      <c r="W426" s="196">
        <f t="shared" si="32"/>
        <v>0</v>
      </c>
      <c r="X426" s="188"/>
    </row>
    <row r="427" spans="1:24" ht="14.25">
      <c r="A427" s="193"/>
      <c r="B427" s="210"/>
      <c r="C427" s="211"/>
      <c r="D427" s="212"/>
      <c r="E427" s="213"/>
      <c r="F427" s="214"/>
      <c r="G427" s="215"/>
      <c r="H427" s="193" t="s">
        <v>560</v>
      </c>
      <c r="I427" s="216"/>
      <c r="J427" s="193"/>
      <c r="K427" s="216"/>
      <c r="L427" s="217"/>
      <c r="M427" s="222"/>
      <c r="N427" s="223"/>
      <c r="O427" s="224"/>
      <c r="P427" s="194">
        <f t="shared" si="29"/>
        <v>0</v>
      </c>
      <c r="Q427" s="219"/>
      <c r="R427" s="220"/>
      <c r="S427" s="219"/>
      <c r="T427" s="221"/>
      <c r="U427" s="195">
        <f t="shared" si="30"/>
        <v>0</v>
      </c>
      <c r="V427" s="196">
        <f t="shared" si="31"/>
        <v>0</v>
      </c>
      <c r="W427" s="196">
        <f t="shared" si="32"/>
        <v>0</v>
      </c>
      <c r="X427" s="188"/>
    </row>
    <row r="428" spans="1:24" ht="14.25">
      <c r="A428" s="193"/>
      <c r="B428" s="210"/>
      <c r="C428" s="211"/>
      <c r="D428" s="212"/>
      <c r="E428" s="213"/>
      <c r="F428" s="214"/>
      <c r="G428" s="215"/>
      <c r="H428" s="193" t="s">
        <v>560</v>
      </c>
      <c r="I428" s="216"/>
      <c r="J428" s="193"/>
      <c r="K428" s="216"/>
      <c r="L428" s="217"/>
      <c r="M428" s="222"/>
      <c r="N428" s="223"/>
      <c r="O428" s="224"/>
      <c r="P428" s="194">
        <f t="shared" si="29"/>
        <v>0</v>
      </c>
      <c r="Q428" s="219"/>
      <c r="R428" s="220"/>
      <c r="S428" s="219"/>
      <c r="T428" s="221"/>
      <c r="U428" s="195">
        <f t="shared" si="30"/>
        <v>0</v>
      </c>
      <c r="V428" s="196">
        <f t="shared" si="31"/>
        <v>0</v>
      </c>
      <c r="W428" s="196">
        <f t="shared" si="32"/>
        <v>0</v>
      </c>
      <c r="X428" s="188"/>
    </row>
    <row r="429" spans="1:24" ht="14.25">
      <c r="A429" s="193"/>
      <c r="B429" s="210"/>
      <c r="C429" s="211"/>
      <c r="D429" s="212"/>
      <c r="E429" s="213"/>
      <c r="F429" s="214"/>
      <c r="G429" s="215"/>
      <c r="H429" s="193" t="s">
        <v>560</v>
      </c>
      <c r="I429" s="216"/>
      <c r="J429" s="193"/>
      <c r="K429" s="216"/>
      <c r="L429" s="217"/>
      <c r="M429" s="222"/>
      <c r="N429" s="223"/>
      <c r="O429" s="224"/>
      <c r="P429" s="194">
        <f t="shared" si="29"/>
        <v>0</v>
      </c>
      <c r="Q429" s="219"/>
      <c r="R429" s="220"/>
      <c r="S429" s="219"/>
      <c r="T429" s="221"/>
      <c r="U429" s="195">
        <f t="shared" si="30"/>
        <v>0</v>
      </c>
      <c r="V429" s="196">
        <f t="shared" si="31"/>
        <v>0</v>
      </c>
      <c r="W429" s="196">
        <f t="shared" si="32"/>
        <v>0</v>
      </c>
      <c r="X429" s="188"/>
    </row>
    <row r="430" spans="1:24" ht="14.25">
      <c r="A430" s="193"/>
      <c r="B430" s="210"/>
      <c r="C430" s="211"/>
      <c r="D430" s="212"/>
      <c r="E430" s="213"/>
      <c r="F430" s="214"/>
      <c r="G430" s="215"/>
      <c r="H430" s="193" t="s">
        <v>560</v>
      </c>
      <c r="I430" s="216"/>
      <c r="J430" s="193"/>
      <c r="K430" s="216"/>
      <c r="L430" s="217"/>
      <c r="M430" s="222"/>
      <c r="N430" s="223"/>
      <c r="O430" s="224"/>
      <c r="P430" s="194">
        <f t="shared" si="29"/>
        <v>0</v>
      </c>
      <c r="Q430" s="219"/>
      <c r="R430" s="220"/>
      <c r="S430" s="219"/>
      <c r="T430" s="221"/>
      <c r="U430" s="195">
        <f t="shared" si="30"/>
        <v>0</v>
      </c>
      <c r="V430" s="196">
        <f t="shared" si="31"/>
        <v>0</v>
      </c>
      <c r="W430" s="196">
        <f t="shared" si="32"/>
        <v>0</v>
      </c>
      <c r="X430" s="188"/>
    </row>
    <row r="431" spans="1:24" ht="14.25">
      <c r="A431" s="193"/>
      <c r="B431" s="210"/>
      <c r="C431" s="211"/>
      <c r="D431" s="212"/>
      <c r="E431" s="213"/>
      <c r="F431" s="214"/>
      <c r="G431" s="215"/>
      <c r="H431" s="193" t="s">
        <v>560</v>
      </c>
      <c r="I431" s="216"/>
      <c r="J431" s="193"/>
      <c r="K431" s="216"/>
      <c r="L431" s="217"/>
      <c r="M431" s="222"/>
      <c r="N431" s="223"/>
      <c r="O431" s="224"/>
      <c r="P431" s="194">
        <f t="shared" si="29"/>
        <v>0</v>
      </c>
      <c r="Q431" s="219"/>
      <c r="R431" s="220"/>
      <c r="S431" s="219"/>
      <c r="T431" s="221"/>
      <c r="U431" s="195">
        <f t="shared" si="30"/>
        <v>0</v>
      </c>
      <c r="V431" s="196">
        <f t="shared" si="31"/>
        <v>0</v>
      </c>
      <c r="W431" s="196">
        <f t="shared" si="32"/>
        <v>0</v>
      </c>
      <c r="X431" s="188"/>
    </row>
    <row r="432" spans="1:24" ht="14.25">
      <c r="A432" s="193"/>
      <c r="B432" s="210"/>
      <c r="C432" s="211"/>
      <c r="D432" s="212"/>
      <c r="E432" s="213"/>
      <c r="F432" s="214"/>
      <c r="G432" s="215"/>
      <c r="H432" s="193" t="s">
        <v>560</v>
      </c>
      <c r="I432" s="216"/>
      <c r="J432" s="193"/>
      <c r="K432" s="216"/>
      <c r="L432" s="217"/>
      <c r="M432" s="222"/>
      <c r="N432" s="223"/>
      <c r="O432" s="224"/>
      <c r="P432" s="194">
        <f t="shared" si="29"/>
        <v>0</v>
      </c>
      <c r="Q432" s="219"/>
      <c r="R432" s="220"/>
      <c r="S432" s="219"/>
      <c r="T432" s="221"/>
      <c r="U432" s="195">
        <f t="shared" si="30"/>
        <v>0</v>
      </c>
      <c r="V432" s="196">
        <f t="shared" si="31"/>
        <v>0</v>
      </c>
      <c r="W432" s="196">
        <f t="shared" si="32"/>
        <v>0</v>
      </c>
      <c r="X432" s="188"/>
    </row>
    <row r="433" spans="1:24" ht="14.25">
      <c r="A433" s="193"/>
      <c r="B433" s="210"/>
      <c r="C433" s="211"/>
      <c r="D433" s="212"/>
      <c r="E433" s="213"/>
      <c r="F433" s="214"/>
      <c r="G433" s="215"/>
      <c r="H433" s="193" t="s">
        <v>560</v>
      </c>
      <c r="I433" s="216"/>
      <c r="J433" s="193"/>
      <c r="K433" s="216"/>
      <c r="L433" s="217"/>
      <c r="M433" s="222"/>
      <c r="N433" s="223"/>
      <c r="O433" s="224"/>
      <c r="P433" s="194">
        <f t="shared" si="29"/>
        <v>0</v>
      </c>
      <c r="Q433" s="219"/>
      <c r="R433" s="220"/>
      <c r="S433" s="219"/>
      <c r="T433" s="221"/>
      <c r="U433" s="195">
        <f t="shared" si="30"/>
        <v>0</v>
      </c>
      <c r="V433" s="196">
        <f t="shared" si="31"/>
        <v>0</v>
      </c>
      <c r="W433" s="196">
        <f t="shared" si="32"/>
        <v>0</v>
      </c>
      <c r="X433" s="188"/>
    </row>
    <row r="434" spans="1:24" ht="14.25">
      <c r="A434" s="193"/>
      <c r="B434" s="210"/>
      <c r="C434" s="211"/>
      <c r="D434" s="212"/>
      <c r="E434" s="213"/>
      <c r="F434" s="214"/>
      <c r="G434" s="215"/>
      <c r="H434" s="193" t="s">
        <v>560</v>
      </c>
      <c r="I434" s="216"/>
      <c r="J434" s="193"/>
      <c r="K434" s="216"/>
      <c r="L434" s="217"/>
      <c r="M434" s="222"/>
      <c r="N434" s="223"/>
      <c r="O434" s="224"/>
      <c r="P434" s="194">
        <f t="shared" si="29"/>
        <v>0</v>
      </c>
      <c r="Q434" s="219"/>
      <c r="R434" s="220"/>
      <c r="S434" s="219"/>
      <c r="T434" s="221"/>
      <c r="U434" s="195">
        <f t="shared" si="30"/>
        <v>0</v>
      </c>
      <c r="V434" s="196">
        <f t="shared" si="31"/>
        <v>0</v>
      </c>
      <c r="W434" s="196">
        <f t="shared" si="32"/>
        <v>0</v>
      </c>
      <c r="X434" s="188"/>
    </row>
    <row r="435" spans="1:24" ht="14.25">
      <c r="A435" s="193"/>
      <c r="B435" s="210"/>
      <c r="C435" s="211"/>
      <c r="D435" s="212"/>
      <c r="E435" s="213"/>
      <c r="F435" s="214"/>
      <c r="G435" s="215"/>
      <c r="H435" s="193" t="s">
        <v>560</v>
      </c>
      <c r="I435" s="216"/>
      <c r="J435" s="193"/>
      <c r="K435" s="216"/>
      <c r="L435" s="217"/>
      <c r="M435" s="222"/>
      <c r="N435" s="223"/>
      <c r="O435" s="224"/>
      <c r="P435" s="194">
        <f t="shared" si="29"/>
        <v>0</v>
      </c>
      <c r="Q435" s="219"/>
      <c r="R435" s="220"/>
      <c r="S435" s="219"/>
      <c r="T435" s="221"/>
      <c r="U435" s="195">
        <f t="shared" si="30"/>
        <v>0</v>
      </c>
      <c r="V435" s="196">
        <f t="shared" si="31"/>
        <v>0</v>
      </c>
      <c r="W435" s="196">
        <f t="shared" si="32"/>
        <v>0</v>
      </c>
      <c r="X435" s="188"/>
    </row>
    <row r="436" spans="1:24" ht="14.25">
      <c r="A436" s="193"/>
      <c r="B436" s="210"/>
      <c r="C436" s="211"/>
      <c r="D436" s="212"/>
      <c r="E436" s="213"/>
      <c r="F436" s="214"/>
      <c r="G436" s="215"/>
      <c r="H436" s="193" t="s">
        <v>560</v>
      </c>
      <c r="I436" s="216"/>
      <c r="J436" s="193"/>
      <c r="K436" s="216"/>
      <c r="L436" s="217"/>
      <c r="M436" s="222"/>
      <c r="N436" s="223"/>
      <c r="O436" s="224"/>
      <c r="P436" s="194">
        <f t="shared" si="29"/>
        <v>0</v>
      </c>
      <c r="Q436" s="219"/>
      <c r="R436" s="220"/>
      <c r="S436" s="219"/>
      <c r="T436" s="221"/>
      <c r="U436" s="195">
        <f t="shared" si="30"/>
        <v>0</v>
      </c>
      <c r="V436" s="196">
        <f t="shared" si="31"/>
        <v>0</v>
      </c>
      <c r="W436" s="196">
        <f t="shared" si="32"/>
        <v>0</v>
      </c>
      <c r="X436" s="188"/>
    </row>
    <row r="437" spans="1:24" ht="14.25">
      <c r="A437" s="193"/>
      <c r="B437" s="210"/>
      <c r="C437" s="211"/>
      <c r="D437" s="212"/>
      <c r="E437" s="213"/>
      <c r="F437" s="214"/>
      <c r="G437" s="215"/>
      <c r="H437" s="193" t="s">
        <v>560</v>
      </c>
      <c r="I437" s="216"/>
      <c r="J437" s="193"/>
      <c r="K437" s="216"/>
      <c r="L437" s="217"/>
      <c r="M437" s="222"/>
      <c r="N437" s="223"/>
      <c r="O437" s="224"/>
      <c r="P437" s="194">
        <f t="shared" si="29"/>
        <v>0</v>
      </c>
      <c r="Q437" s="219"/>
      <c r="R437" s="220"/>
      <c r="S437" s="219"/>
      <c r="T437" s="221"/>
      <c r="U437" s="195">
        <f t="shared" si="30"/>
        <v>0</v>
      </c>
      <c r="V437" s="196">
        <f t="shared" si="31"/>
        <v>0</v>
      </c>
      <c r="W437" s="196">
        <f t="shared" si="32"/>
        <v>0</v>
      </c>
      <c r="X437" s="188"/>
    </row>
    <row r="438" spans="1:24" ht="14.25">
      <c r="A438" s="193"/>
      <c r="B438" s="210"/>
      <c r="C438" s="211"/>
      <c r="D438" s="212"/>
      <c r="E438" s="213"/>
      <c r="F438" s="214"/>
      <c r="G438" s="215"/>
      <c r="H438" s="193" t="s">
        <v>560</v>
      </c>
      <c r="I438" s="216"/>
      <c r="J438" s="193"/>
      <c r="K438" s="216"/>
      <c r="L438" s="217"/>
      <c r="M438" s="222"/>
      <c r="N438" s="223"/>
      <c r="O438" s="224"/>
      <c r="P438" s="194">
        <f t="shared" si="29"/>
        <v>0</v>
      </c>
      <c r="Q438" s="219"/>
      <c r="R438" s="220"/>
      <c r="S438" s="219"/>
      <c r="T438" s="221"/>
      <c r="U438" s="195">
        <f t="shared" si="30"/>
        <v>0</v>
      </c>
      <c r="V438" s="196">
        <f t="shared" si="31"/>
        <v>0</v>
      </c>
      <c r="W438" s="196">
        <f t="shared" si="32"/>
        <v>0</v>
      </c>
      <c r="X438" s="188"/>
    </row>
    <row r="439" spans="1:24" ht="14.25">
      <c r="A439" s="193"/>
      <c r="B439" s="210"/>
      <c r="C439" s="211"/>
      <c r="D439" s="212"/>
      <c r="E439" s="213"/>
      <c r="F439" s="214"/>
      <c r="G439" s="215"/>
      <c r="H439" s="193" t="s">
        <v>560</v>
      </c>
      <c r="I439" s="216"/>
      <c r="J439" s="193"/>
      <c r="K439" s="216"/>
      <c r="L439" s="217"/>
      <c r="M439" s="222"/>
      <c r="N439" s="223"/>
      <c r="O439" s="224"/>
      <c r="P439" s="194">
        <f t="shared" si="29"/>
        <v>0</v>
      </c>
      <c r="Q439" s="219"/>
      <c r="R439" s="220"/>
      <c r="S439" s="219"/>
      <c r="T439" s="221"/>
      <c r="U439" s="195">
        <f t="shared" si="30"/>
        <v>0</v>
      </c>
      <c r="V439" s="196">
        <f t="shared" si="31"/>
        <v>0</v>
      </c>
      <c r="W439" s="196">
        <f t="shared" si="32"/>
        <v>0</v>
      </c>
      <c r="X439" s="188"/>
    </row>
    <row r="440" spans="1:24" ht="14.25">
      <c r="A440" s="193"/>
      <c r="B440" s="210"/>
      <c r="C440" s="211"/>
      <c r="D440" s="212"/>
      <c r="E440" s="213"/>
      <c r="F440" s="214"/>
      <c r="G440" s="215"/>
      <c r="H440" s="193" t="s">
        <v>560</v>
      </c>
      <c r="I440" s="216"/>
      <c r="J440" s="193"/>
      <c r="K440" s="216"/>
      <c r="L440" s="217"/>
      <c r="M440" s="222"/>
      <c r="N440" s="223"/>
      <c r="O440" s="224"/>
      <c r="P440" s="194">
        <f t="shared" si="29"/>
        <v>0</v>
      </c>
      <c r="Q440" s="219"/>
      <c r="R440" s="220"/>
      <c r="S440" s="219"/>
      <c r="T440" s="221"/>
      <c r="U440" s="195">
        <f t="shared" si="30"/>
        <v>0</v>
      </c>
      <c r="V440" s="196">
        <f t="shared" si="31"/>
        <v>0</v>
      </c>
      <c r="W440" s="196">
        <f t="shared" si="32"/>
        <v>0</v>
      </c>
      <c r="X440" s="188"/>
    </row>
    <row r="441" spans="1:24" ht="14.25">
      <c r="A441" s="193"/>
      <c r="B441" s="210"/>
      <c r="C441" s="211"/>
      <c r="D441" s="212"/>
      <c r="E441" s="213"/>
      <c r="F441" s="214"/>
      <c r="G441" s="215"/>
      <c r="H441" s="193" t="s">
        <v>560</v>
      </c>
      <c r="I441" s="216"/>
      <c r="J441" s="193"/>
      <c r="K441" s="216"/>
      <c r="L441" s="217"/>
      <c r="M441" s="222"/>
      <c r="N441" s="223"/>
      <c r="O441" s="224"/>
      <c r="P441" s="194">
        <f t="shared" si="29"/>
        <v>0</v>
      </c>
      <c r="Q441" s="219"/>
      <c r="R441" s="220"/>
      <c r="S441" s="219"/>
      <c r="T441" s="221"/>
      <c r="U441" s="195">
        <f t="shared" si="30"/>
        <v>0</v>
      </c>
      <c r="V441" s="196">
        <f t="shared" si="31"/>
        <v>0</v>
      </c>
      <c r="W441" s="196">
        <f t="shared" si="32"/>
        <v>0</v>
      </c>
      <c r="X441" s="188"/>
    </row>
    <row r="442" spans="1:24" ht="14.25">
      <c r="A442" s="193"/>
      <c r="B442" s="210"/>
      <c r="C442" s="211"/>
      <c r="D442" s="212"/>
      <c r="E442" s="213"/>
      <c r="F442" s="214"/>
      <c r="G442" s="215"/>
      <c r="H442" s="193" t="s">
        <v>560</v>
      </c>
      <c r="I442" s="216"/>
      <c r="J442" s="193"/>
      <c r="K442" s="216"/>
      <c r="L442" s="217"/>
      <c r="M442" s="222"/>
      <c r="N442" s="223"/>
      <c r="O442" s="224"/>
      <c r="P442" s="194">
        <f t="shared" si="29"/>
        <v>0</v>
      </c>
      <c r="Q442" s="219"/>
      <c r="R442" s="220"/>
      <c r="S442" s="219"/>
      <c r="T442" s="221"/>
      <c r="U442" s="195">
        <f t="shared" si="30"/>
        <v>0</v>
      </c>
      <c r="V442" s="196">
        <f t="shared" si="31"/>
        <v>0</v>
      </c>
      <c r="W442" s="196">
        <f t="shared" si="32"/>
        <v>0</v>
      </c>
      <c r="X442" s="188"/>
    </row>
    <row r="443" spans="1:24" ht="14.25">
      <c r="A443" s="193"/>
      <c r="B443" s="210"/>
      <c r="C443" s="211"/>
      <c r="D443" s="212"/>
      <c r="E443" s="213"/>
      <c r="F443" s="214"/>
      <c r="G443" s="215"/>
      <c r="H443" s="193" t="s">
        <v>560</v>
      </c>
      <c r="I443" s="216"/>
      <c r="J443" s="193"/>
      <c r="K443" s="216"/>
      <c r="L443" s="217"/>
      <c r="M443" s="222"/>
      <c r="N443" s="223"/>
      <c r="O443" s="224"/>
      <c r="P443" s="194">
        <f t="shared" si="29"/>
        <v>0</v>
      </c>
      <c r="Q443" s="219"/>
      <c r="R443" s="220"/>
      <c r="S443" s="219"/>
      <c r="T443" s="221"/>
      <c r="U443" s="195">
        <f t="shared" si="30"/>
        <v>0</v>
      </c>
      <c r="V443" s="196">
        <f t="shared" si="31"/>
        <v>0</v>
      </c>
      <c r="W443" s="196">
        <f t="shared" si="32"/>
        <v>0</v>
      </c>
      <c r="X443" s="188"/>
    </row>
    <row r="444" spans="1:24" ht="14.25">
      <c r="A444" s="193"/>
      <c r="B444" s="210"/>
      <c r="C444" s="211"/>
      <c r="D444" s="212"/>
      <c r="E444" s="213"/>
      <c r="F444" s="214"/>
      <c r="G444" s="215"/>
      <c r="H444" s="193" t="s">
        <v>560</v>
      </c>
      <c r="I444" s="216"/>
      <c r="J444" s="193"/>
      <c r="K444" s="216"/>
      <c r="L444" s="217"/>
      <c r="M444" s="222"/>
      <c r="N444" s="223"/>
      <c r="O444" s="224"/>
      <c r="P444" s="194">
        <f t="shared" si="29"/>
        <v>0</v>
      </c>
      <c r="Q444" s="219"/>
      <c r="R444" s="220"/>
      <c r="S444" s="219"/>
      <c r="T444" s="221"/>
      <c r="U444" s="195">
        <f t="shared" si="30"/>
        <v>0</v>
      </c>
      <c r="V444" s="196">
        <f t="shared" si="31"/>
        <v>0</v>
      </c>
      <c r="W444" s="196">
        <f t="shared" si="32"/>
        <v>0</v>
      </c>
      <c r="X444" s="188"/>
    </row>
    <row r="445" spans="1:24" ht="14.25">
      <c r="A445" s="193"/>
      <c r="B445" s="210"/>
      <c r="C445" s="211"/>
      <c r="D445" s="212"/>
      <c r="E445" s="213"/>
      <c r="F445" s="214"/>
      <c r="G445" s="215"/>
      <c r="H445" s="193" t="s">
        <v>560</v>
      </c>
      <c r="I445" s="216"/>
      <c r="J445" s="193"/>
      <c r="K445" s="216"/>
      <c r="L445" s="217"/>
      <c r="M445" s="222"/>
      <c r="N445" s="223"/>
      <c r="O445" s="224"/>
      <c r="P445" s="194">
        <f t="shared" si="29"/>
        <v>0</v>
      </c>
      <c r="Q445" s="219"/>
      <c r="R445" s="220"/>
      <c r="S445" s="219"/>
      <c r="T445" s="221"/>
      <c r="U445" s="195">
        <f t="shared" si="30"/>
        <v>0</v>
      </c>
      <c r="V445" s="196">
        <f t="shared" si="31"/>
        <v>0</v>
      </c>
      <c r="W445" s="196">
        <f t="shared" si="32"/>
        <v>0</v>
      </c>
      <c r="X445" s="188"/>
    </row>
    <row r="446" spans="1:24" ht="14.25">
      <c r="A446" s="193"/>
      <c r="B446" s="210"/>
      <c r="C446" s="211"/>
      <c r="D446" s="212"/>
      <c r="E446" s="213"/>
      <c r="F446" s="214"/>
      <c r="G446" s="215"/>
      <c r="H446" s="193" t="s">
        <v>560</v>
      </c>
      <c r="I446" s="216"/>
      <c r="J446" s="193"/>
      <c r="K446" s="216"/>
      <c r="L446" s="217"/>
      <c r="M446" s="222"/>
      <c r="N446" s="223"/>
      <c r="O446" s="224"/>
      <c r="P446" s="194">
        <f t="shared" si="29"/>
        <v>0</v>
      </c>
      <c r="Q446" s="219"/>
      <c r="R446" s="220"/>
      <c r="S446" s="219"/>
      <c r="T446" s="221"/>
      <c r="U446" s="195">
        <f t="shared" si="30"/>
        <v>0</v>
      </c>
      <c r="V446" s="196">
        <f t="shared" si="31"/>
        <v>0</v>
      </c>
      <c r="W446" s="196">
        <f t="shared" si="32"/>
        <v>0</v>
      </c>
      <c r="X446" s="188"/>
    </row>
    <row r="447" spans="1:24" ht="14.25">
      <c r="A447" s="193"/>
      <c r="B447" s="210"/>
      <c r="C447" s="211"/>
      <c r="D447" s="212"/>
      <c r="E447" s="213"/>
      <c r="F447" s="214"/>
      <c r="G447" s="215"/>
      <c r="H447" s="193" t="s">
        <v>560</v>
      </c>
      <c r="I447" s="216"/>
      <c r="J447" s="193"/>
      <c r="K447" s="216"/>
      <c r="L447" s="217"/>
      <c r="M447" s="222"/>
      <c r="N447" s="223"/>
      <c r="O447" s="224"/>
      <c r="P447" s="194">
        <f t="shared" si="29"/>
        <v>0</v>
      </c>
      <c r="Q447" s="219"/>
      <c r="R447" s="220"/>
      <c r="S447" s="219"/>
      <c r="T447" s="221"/>
      <c r="U447" s="195">
        <f t="shared" si="30"/>
        <v>0</v>
      </c>
      <c r="V447" s="196">
        <f t="shared" si="31"/>
        <v>0</v>
      </c>
      <c r="W447" s="196">
        <f t="shared" si="32"/>
        <v>0</v>
      </c>
      <c r="X447" s="188"/>
    </row>
    <row r="448" spans="1:24" ht="14.25">
      <c r="A448" s="193"/>
      <c r="B448" s="210"/>
      <c r="C448" s="211"/>
      <c r="D448" s="212"/>
      <c r="E448" s="213"/>
      <c r="F448" s="214"/>
      <c r="G448" s="215"/>
      <c r="H448" s="193" t="s">
        <v>560</v>
      </c>
      <c r="I448" s="216"/>
      <c r="J448" s="193"/>
      <c r="K448" s="216"/>
      <c r="L448" s="217"/>
      <c r="M448" s="222"/>
      <c r="N448" s="223"/>
      <c r="O448" s="224"/>
      <c r="P448" s="194">
        <f t="shared" si="29"/>
        <v>0</v>
      </c>
      <c r="Q448" s="219"/>
      <c r="R448" s="220"/>
      <c r="S448" s="219"/>
      <c r="T448" s="221"/>
      <c r="U448" s="195">
        <f t="shared" si="30"/>
        <v>0</v>
      </c>
      <c r="V448" s="196">
        <f t="shared" si="31"/>
        <v>0</v>
      </c>
      <c r="W448" s="196">
        <f t="shared" si="32"/>
        <v>0</v>
      </c>
      <c r="X448" s="188"/>
    </row>
    <row r="449" spans="1:24" ht="14.25">
      <c r="A449" s="193"/>
      <c r="B449" s="210"/>
      <c r="C449" s="211"/>
      <c r="D449" s="212"/>
      <c r="E449" s="213"/>
      <c r="F449" s="214"/>
      <c r="G449" s="215"/>
      <c r="H449" s="193" t="s">
        <v>560</v>
      </c>
      <c r="I449" s="216"/>
      <c r="J449" s="193"/>
      <c r="K449" s="216"/>
      <c r="L449" s="217"/>
      <c r="M449" s="222"/>
      <c r="N449" s="223"/>
      <c r="O449" s="224"/>
      <c r="P449" s="194">
        <f t="shared" si="29"/>
        <v>0</v>
      </c>
      <c r="Q449" s="219"/>
      <c r="R449" s="220"/>
      <c r="S449" s="219"/>
      <c r="T449" s="221"/>
      <c r="U449" s="195">
        <f t="shared" si="30"/>
        <v>0</v>
      </c>
      <c r="V449" s="196">
        <f t="shared" si="31"/>
        <v>0</v>
      </c>
      <c r="W449" s="196">
        <f t="shared" si="32"/>
        <v>0</v>
      </c>
      <c r="X449" s="188"/>
    </row>
    <row r="450" spans="1:24" ht="14.25">
      <c r="A450" s="193"/>
      <c r="B450" s="210"/>
      <c r="C450" s="211"/>
      <c r="D450" s="212"/>
      <c r="E450" s="213"/>
      <c r="F450" s="214"/>
      <c r="G450" s="215"/>
      <c r="H450" s="193" t="s">
        <v>560</v>
      </c>
      <c r="I450" s="216"/>
      <c r="J450" s="193"/>
      <c r="K450" s="216"/>
      <c r="L450" s="217"/>
      <c r="M450" s="222"/>
      <c r="N450" s="223"/>
      <c r="O450" s="224"/>
      <c r="P450" s="194">
        <f t="shared" si="29"/>
        <v>0</v>
      </c>
      <c r="Q450" s="219"/>
      <c r="R450" s="220"/>
      <c r="S450" s="219"/>
      <c r="T450" s="221"/>
      <c r="U450" s="195">
        <f t="shared" si="30"/>
        <v>0</v>
      </c>
      <c r="V450" s="196">
        <f t="shared" si="31"/>
        <v>0</v>
      </c>
      <c r="W450" s="196">
        <f t="shared" si="32"/>
        <v>0</v>
      </c>
      <c r="X450" s="188"/>
    </row>
    <row r="451" spans="1:24" ht="14.25">
      <c r="A451" s="193"/>
      <c r="B451" s="210"/>
      <c r="C451" s="211"/>
      <c r="D451" s="212"/>
      <c r="E451" s="213"/>
      <c r="F451" s="214"/>
      <c r="G451" s="215"/>
      <c r="H451" s="193" t="s">
        <v>560</v>
      </c>
      <c r="I451" s="216"/>
      <c r="J451" s="193"/>
      <c r="K451" s="216"/>
      <c r="L451" s="217"/>
      <c r="M451" s="222"/>
      <c r="N451" s="223"/>
      <c r="O451" s="224"/>
      <c r="P451" s="194">
        <f t="shared" si="29"/>
        <v>0</v>
      </c>
      <c r="Q451" s="219"/>
      <c r="R451" s="220"/>
      <c r="S451" s="219"/>
      <c r="T451" s="221"/>
      <c r="U451" s="195">
        <f t="shared" si="30"/>
        <v>0</v>
      </c>
      <c r="V451" s="196">
        <f t="shared" si="31"/>
        <v>0</v>
      </c>
      <c r="W451" s="196">
        <f t="shared" si="32"/>
        <v>0</v>
      </c>
      <c r="X451" s="188"/>
    </row>
    <row r="452" spans="1:24" ht="14.25">
      <c r="A452" s="193"/>
      <c r="B452" s="210"/>
      <c r="C452" s="211"/>
      <c r="D452" s="212"/>
      <c r="E452" s="213"/>
      <c r="F452" s="214"/>
      <c r="G452" s="215"/>
      <c r="H452" s="193" t="s">
        <v>560</v>
      </c>
      <c r="I452" s="216"/>
      <c r="J452" s="193"/>
      <c r="K452" s="216"/>
      <c r="L452" s="217"/>
      <c r="M452" s="222"/>
      <c r="N452" s="223"/>
      <c r="O452" s="224"/>
      <c r="P452" s="194">
        <f t="shared" si="29"/>
        <v>0</v>
      </c>
      <c r="Q452" s="219"/>
      <c r="R452" s="220"/>
      <c r="S452" s="219"/>
      <c r="T452" s="221"/>
      <c r="U452" s="195">
        <f t="shared" si="30"/>
        <v>0</v>
      </c>
      <c r="V452" s="196">
        <f t="shared" si="31"/>
        <v>0</v>
      </c>
      <c r="W452" s="196">
        <f t="shared" si="32"/>
        <v>0</v>
      </c>
      <c r="X452" s="188"/>
    </row>
    <row r="453" spans="1:24" ht="14.25">
      <c r="A453" s="193"/>
      <c r="B453" s="210"/>
      <c r="C453" s="211"/>
      <c r="D453" s="212"/>
      <c r="E453" s="213"/>
      <c r="F453" s="214"/>
      <c r="G453" s="215"/>
      <c r="H453" s="193" t="s">
        <v>560</v>
      </c>
      <c r="I453" s="216"/>
      <c r="J453" s="193"/>
      <c r="K453" s="216"/>
      <c r="L453" s="217"/>
      <c r="M453" s="222"/>
      <c r="N453" s="223"/>
      <c r="O453" s="224"/>
      <c r="P453" s="194">
        <f t="shared" si="29"/>
        <v>0</v>
      </c>
      <c r="Q453" s="219"/>
      <c r="R453" s="220"/>
      <c r="S453" s="219"/>
      <c r="T453" s="221"/>
      <c r="U453" s="195">
        <f t="shared" si="30"/>
        <v>0</v>
      </c>
      <c r="V453" s="196">
        <f t="shared" si="31"/>
        <v>0</v>
      </c>
      <c r="W453" s="196">
        <f t="shared" si="32"/>
        <v>0</v>
      </c>
      <c r="X453" s="188"/>
    </row>
    <row r="454" spans="1:24" ht="14.25">
      <c r="A454" s="193"/>
      <c r="B454" s="210"/>
      <c r="C454" s="211"/>
      <c r="D454" s="212"/>
      <c r="E454" s="213"/>
      <c r="F454" s="214"/>
      <c r="G454" s="215"/>
      <c r="H454" s="193" t="s">
        <v>560</v>
      </c>
      <c r="I454" s="216"/>
      <c r="J454" s="193"/>
      <c r="K454" s="216"/>
      <c r="L454" s="217"/>
      <c r="M454" s="222"/>
      <c r="N454" s="223"/>
      <c r="O454" s="224"/>
      <c r="P454" s="194">
        <f t="shared" si="29"/>
        <v>0</v>
      </c>
      <c r="Q454" s="219"/>
      <c r="R454" s="220"/>
      <c r="S454" s="219"/>
      <c r="T454" s="221"/>
      <c r="U454" s="195">
        <f t="shared" si="30"/>
        <v>0</v>
      </c>
      <c r="V454" s="196">
        <f t="shared" si="31"/>
        <v>0</v>
      </c>
      <c r="W454" s="196">
        <f t="shared" si="32"/>
        <v>0</v>
      </c>
      <c r="X454" s="188"/>
    </row>
    <row r="455" spans="1:24" ht="14.25">
      <c r="A455" s="193"/>
      <c r="B455" s="210"/>
      <c r="C455" s="211"/>
      <c r="D455" s="212"/>
      <c r="E455" s="213"/>
      <c r="F455" s="214"/>
      <c r="G455" s="215"/>
      <c r="H455" s="193" t="s">
        <v>560</v>
      </c>
      <c r="I455" s="216"/>
      <c r="J455" s="193"/>
      <c r="K455" s="216"/>
      <c r="L455" s="217"/>
      <c r="M455" s="222"/>
      <c r="N455" s="223"/>
      <c r="O455" s="224"/>
      <c r="P455" s="194">
        <f t="shared" si="29"/>
        <v>0</v>
      </c>
      <c r="Q455" s="219"/>
      <c r="R455" s="220"/>
      <c r="S455" s="219"/>
      <c r="T455" s="221"/>
      <c r="U455" s="195">
        <f t="shared" si="30"/>
        <v>0</v>
      </c>
      <c r="V455" s="196">
        <f t="shared" si="31"/>
        <v>0</v>
      </c>
      <c r="W455" s="196">
        <f t="shared" si="32"/>
        <v>0</v>
      </c>
      <c r="X455" s="188"/>
    </row>
    <row r="456" spans="1:24" ht="14.25">
      <c r="A456" s="193"/>
      <c r="B456" s="210"/>
      <c r="C456" s="211"/>
      <c r="D456" s="212"/>
      <c r="E456" s="213"/>
      <c r="F456" s="214"/>
      <c r="G456" s="215"/>
      <c r="H456" s="193" t="s">
        <v>560</v>
      </c>
      <c r="I456" s="216"/>
      <c r="J456" s="193"/>
      <c r="K456" s="216"/>
      <c r="L456" s="217"/>
      <c r="M456" s="222"/>
      <c r="N456" s="223"/>
      <c r="O456" s="224"/>
      <c r="P456" s="194">
        <f t="shared" si="29"/>
        <v>0</v>
      </c>
      <c r="Q456" s="219"/>
      <c r="R456" s="220"/>
      <c r="S456" s="219"/>
      <c r="T456" s="221"/>
      <c r="U456" s="195">
        <f t="shared" si="30"/>
        <v>0</v>
      </c>
      <c r="V456" s="196">
        <f t="shared" si="31"/>
        <v>0</v>
      </c>
      <c r="W456" s="196">
        <f t="shared" si="32"/>
        <v>0</v>
      </c>
      <c r="X456" s="188"/>
    </row>
    <row r="457" spans="1:24" ht="14.25">
      <c r="A457" s="193"/>
      <c r="B457" s="210"/>
      <c r="C457" s="211"/>
      <c r="D457" s="212"/>
      <c r="E457" s="213"/>
      <c r="F457" s="214"/>
      <c r="G457" s="215"/>
      <c r="H457" s="193" t="s">
        <v>560</v>
      </c>
      <c r="I457" s="216"/>
      <c r="J457" s="193"/>
      <c r="K457" s="216"/>
      <c r="L457" s="217"/>
      <c r="M457" s="222"/>
      <c r="N457" s="223"/>
      <c r="O457" s="224"/>
      <c r="P457" s="194">
        <f t="shared" si="29"/>
        <v>0</v>
      </c>
      <c r="Q457" s="219"/>
      <c r="R457" s="220"/>
      <c r="S457" s="219"/>
      <c r="T457" s="221"/>
      <c r="U457" s="195">
        <f t="shared" si="30"/>
        <v>0</v>
      </c>
      <c r="V457" s="196">
        <f t="shared" si="31"/>
        <v>0</v>
      </c>
      <c r="W457" s="196">
        <f t="shared" si="32"/>
        <v>0</v>
      </c>
      <c r="X457" s="188"/>
    </row>
    <row r="458" spans="1:24" ht="14.25">
      <c r="A458" s="193"/>
      <c r="B458" s="210"/>
      <c r="C458" s="211"/>
      <c r="D458" s="212"/>
      <c r="E458" s="213"/>
      <c r="F458" s="214"/>
      <c r="G458" s="215"/>
      <c r="H458" s="193" t="s">
        <v>560</v>
      </c>
      <c r="I458" s="216"/>
      <c r="J458" s="193"/>
      <c r="K458" s="216"/>
      <c r="L458" s="217"/>
      <c r="M458" s="222"/>
      <c r="N458" s="223"/>
      <c r="O458" s="224"/>
      <c r="P458" s="194">
        <f t="shared" si="29"/>
        <v>0</v>
      </c>
      <c r="Q458" s="219"/>
      <c r="R458" s="220"/>
      <c r="S458" s="219"/>
      <c r="T458" s="221"/>
      <c r="U458" s="195">
        <f t="shared" si="30"/>
        <v>0</v>
      </c>
      <c r="V458" s="196">
        <f t="shared" si="31"/>
        <v>0</v>
      </c>
      <c r="W458" s="196">
        <f t="shared" si="32"/>
        <v>0</v>
      </c>
      <c r="X458" s="188"/>
    </row>
    <row r="459" spans="1:24" ht="14.25">
      <c r="A459" s="193"/>
      <c r="B459" s="210"/>
      <c r="C459" s="211"/>
      <c r="D459" s="212"/>
      <c r="E459" s="213"/>
      <c r="F459" s="214"/>
      <c r="G459" s="215"/>
      <c r="H459" s="193" t="s">
        <v>560</v>
      </c>
      <c r="I459" s="216"/>
      <c r="J459" s="193"/>
      <c r="K459" s="216"/>
      <c r="L459" s="217"/>
      <c r="M459" s="222"/>
      <c r="N459" s="223"/>
      <c r="O459" s="224"/>
      <c r="P459" s="194">
        <f t="shared" si="29"/>
        <v>0</v>
      </c>
      <c r="Q459" s="219"/>
      <c r="R459" s="220"/>
      <c r="S459" s="219"/>
      <c r="T459" s="221"/>
      <c r="U459" s="195">
        <f t="shared" si="30"/>
        <v>0</v>
      </c>
      <c r="V459" s="196">
        <f t="shared" si="31"/>
        <v>0</v>
      </c>
      <c r="W459" s="196">
        <f t="shared" si="32"/>
        <v>0</v>
      </c>
      <c r="X459" s="188"/>
    </row>
    <row r="460" spans="1:24" ht="14.25">
      <c r="A460" s="193"/>
      <c r="B460" s="210"/>
      <c r="C460" s="211"/>
      <c r="D460" s="212"/>
      <c r="E460" s="213"/>
      <c r="F460" s="214"/>
      <c r="G460" s="215"/>
      <c r="H460" s="193" t="s">
        <v>560</v>
      </c>
      <c r="I460" s="216"/>
      <c r="J460" s="193"/>
      <c r="K460" s="216"/>
      <c r="L460" s="217"/>
      <c r="M460" s="222"/>
      <c r="N460" s="223"/>
      <c r="O460" s="224"/>
      <c r="P460" s="194">
        <f t="shared" si="29"/>
        <v>0</v>
      </c>
      <c r="Q460" s="219"/>
      <c r="R460" s="220"/>
      <c r="S460" s="219"/>
      <c r="T460" s="221"/>
      <c r="U460" s="195">
        <f t="shared" si="30"/>
        <v>0</v>
      </c>
      <c r="V460" s="196">
        <f t="shared" si="31"/>
        <v>0</v>
      </c>
      <c r="W460" s="196">
        <f t="shared" si="32"/>
        <v>0</v>
      </c>
      <c r="X460" s="188"/>
    </row>
    <row r="461" spans="1:24" ht="14.25">
      <c r="A461" s="193"/>
      <c r="B461" s="210"/>
      <c r="C461" s="211"/>
      <c r="D461" s="212"/>
      <c r="E461" s="213"/>
      <c r="F461" s="214"/>
      <c r="G461" s="215"/>
      <c r="H461" s="193" t="s">
        <v>560</v>
      </c>
      <c r="I461" s="216"/>
      <c r="J461" s="193"/>
      <c r="K461" s="216"/>
      <c r="L461" s="217"/>
      <c r="M461" s="222"/>
      <c r="N461" s="223"/>
      <c r="O461" s="224"/>
      <c r="P461" s="194">
        <f t="shared" si="29"/>
        <v>0</v>
      </c>
      <c r="Q461" s="219"/>
      <c r="R461" s="220"/>
      <c r="S461" s="219"/>
      <c r="T461" s="221"/>
      <c r="U461" s="195">
        <f t="shared" si="30"/>
        <v>0</v>
      </c>
      <c r="V461" s="196">
        <f t="shared" si="31"/>
        <v>0</v>
      </c>
      <c r="W461" s="196">
        <f t="shared" si="32"/>
        <v>0</v>
      </c>
      <c r="X461" s="188"/>
    </row>
    <row r="462" spans="1:24" ht="14.25">
      <c r="A462" s="193"/>
      <c r="B462" s="210"/>
      <c r="C462" s="211"/>
      <c r="D462" s="212"/>
      <c r="E462" s="213"/>
      <c r="F462" s="214"/>
      <c r="G462" s="215"/>
      <c r="H462" s="193" t="s">
        <v>560</v>
      </c>
      <c r="I462" s="216"/>
      <c r="J462" s="193"/>
      <c r="K462" s="216"/>
      <c r="L462" s="217"/>
      <c r="M462" s="222"/>
      <c r="N462" s="223"/>
      <c r="O462" s="224"/>
      <c r="P462" s="194">
        <f t="shared" si="29"/>
        <v>0</v>
      </c>
      <c r="Q462" s="219"/>
      <c r="R462" s="220"/>
      <c r="S462" s="219"/>
      <c r="T462" s="221"/>
      <c r="U462" s="195">
        <f t="shared" si="30"/>
        <v>0</v>
      </c>
      <c r="V462" s="196">
        <f t="shared" si="31"/>
        <v>0</v>
      </c>
      <c r="W462" s="196">
        <f t="shared" si="32"/>
        <v>0</v>
      </c>
      <c r="X462" s="188"/>
    </row>
    <row r="463" spans="1:24" ht="14.25">
      <c r="A463" s="193"/>
      <c r="B463" s="210"/>
      <c r="C463" s="211"/>
      <c r="D463" s="212"/>
      <c r="E463" s="213"/>
      <c r="F463" s="214"/>
      <c r="G463" s="215"/>
      <c r="H463" s="193" t="s">
        <v>560</v>
      </c>
      <c r="I463" s="216"/>
      <c r="J463" s="193"/>
      <c r="K463" s="216"/>
      <c r="L463" s="217"/>
      <c r="M463" s="222"/>
      <c r="N463" s="223"/>
      <c r="O463" s="224"/>
      <c r="P463" s="194">
        <f t="shared" si="29"/>
        <v>0</v>
      </c>
      <c r="Q463" s="219"/>
      <c r="R463" s="220"/>
      <c r="S463" s="219"/>
      <c r="T463" s="221"/>
      <c r="U463" s="195">
        <f t="shared" si="30"/>
        <v>0</v>
      </c>
      <c r="V463" s="196">
        <f t="shared" si="31"/>
        <v>0</v>
      </c>
      <c r="W463" s="196">
        <f t="shared" si="32"/>
        <v>0</v>
      </c>
      <c r="X463" s="188"/>
    </row>
    <row r="464" spans="1:24" ht="14.25">
      <c r="A464" s="193"/>
      <c r="B464" s="210"/>
      <c r="C464" s="211"/>
      <c r="D464" s="212"/>
      <c r="E464" s="213"/>
      <c r="F464" s="214"/>
      <c r="G464" s="215"/>
      <c r="H464" s="193" t="s">
        <v>560</v>
      </c>
      <c r="I464" s="216"/>
      <c r="J464" s="193"/>
      <c r="K464" s="216"/>
      <c r="L464" s="217"/>
      <c r="M464" s="222"/>
      <c r="N464" s="223"/>
      <c r="O464" s="224"/>
      <c r="P464" s="194">
        <f t="shared" si="29"/>
        <v>0</v>
      </c>
      <c r="Q464" s="219"/>
      <c r="R464" s="220"/>
      <c r="S464" s="219"/>
      <c r="T464" s="221"/>
      <c r="U464" s="195">
        <f t="shared" si="30"/>
        <v>0</v>
      </c>
      <c r="V464" s="196">
        <f t="shared" si="31"/>
        <v>0</v>
      </c>
      <c r="W464" s="196">
        <f t="shared" si="32"/>
        <v>0</v>
      </c>
      <c r="X464" s="188"/>
    </row>
    <row r="465" spans="1:24" ht="14.25">
      <c r="A465" s="193"/>
      <c r="B465" s="210"/>
      <c r="C465" s="211"/>
      <c r="D465" s="212"/>
      <c r="E465" s="213"/>
      <c r="F465" s="214"/>
      <c r="G465" s="215"/>
      <c r="H465" s="193" t="s">
        <v>560</v>
      </c>
      <c r="I465" s="216"/>
      <c r="J465" s="193"/>
      <c r="K465" s="216"/>
      <c r="L465" s="217"/>
      <c r="M465" s="222"/>
      <c r="N465" s="223"/>
      <c r="O465" s="224"/>
      <c r="P465" s="194">
        <f t="shared" si="29"/>
        <v>0</v>
      </c>
      <c r="Q465" s="219"/>
      <c r="R465" s="220"/>
      <c r="S465" s="219"/>
      <c r="T465" s="221"/>
      <c r="U465" s="195">
        <f t="shared" si="30"/>
        <v>0</v>
      </c>
      <c r="V465" s="196">
        <f t="shared" si="31"/>
        <v>0</v>
      </c>
      <c r="W465" s="196">
        <f t="shared" si="32"/>
        <v>0</v>
      </c>
      <c r="X465" s="188"/>
    </row>
    <row r="466" spans="1:24" ht="14.25">
      <c r="A466" s="193"/>
      <c r="B466" s="210"/>
      <c r="C466" s="211"/>
      <c r="D466" s="212"/>
      <c r="E466" s="213"/>
      <c r="F466" s="214"/>
      <c r="G466" s="215"/>
      <c r="H466" s="193" t="s">
        <v>560</v>
      </c>
      <c r="I466" s="216"/>
      <c r="J466" s="193"/>
      <c r="K466" s="216"/>
      <c r="L466" s="217"/>
      <c r="M466" s="222"/>
      <c r="N466" s="223"/>
      <c r="O466" s="224"/>
      <c r="P466" s="194">
        <f t="shared" si="29"/>
        <v>0</v>
      </c>
      <c r="Q466" s="219"/>
      <c r="R466" s="220"/>
      <c r="S466" s="219"/>
      <c r="T466" s="221"/>
      <c r="U466" s="195">
        <f t="shared" si="30"/>
        <v>0</v>
      </c>
      <c r="V466" s="196">
        <f t="shared" si="31"/>
        <v>0</v>
      </c>
      <c r="W466" s="196">
        <f t="shared" si="32"/>
        <v>0</v>
      </c>
      <c r="X466" s="188"/>
    </row>
    <row r="467" spans="1:24" ht="14.25">
      <c r="A467" s="193"/>
      <c r="B467" s="210"/>
      <c r="C467" s="211"/>
      <c r="D467" s="212"/>
      <c r="E467" s="213"/>
      <c r="F467" s="214"/>
      <c r="G467" s="215"/>
      <c r="H467" s="193" t="s">
        <v>560</v>
      </c>
      <c r="I467" s="216"/>
      <c r="J467" s="193"/>
      <c r="K467" s="216"/>
      <c r="L467" s="217"/>
      <c r="M467" s="222"/>
      <c r="N467" s="223"/>
      <c r="O467" s="224"/>
      <c r="P467" s="194">
        <f t="shared" ref="P467:P530" si="33">N467+O467</f>
        <v>0</v>
      </c>
      <c r="Q467" s="219"/>
      <c r="R467" s="220"/>
      <c r="S467" s="219"/>
      <c r="T467" s="221"/>
      <c r="U467" s="195">
        <f t="shared" si="30"/>
        <v>0</v>
      </c>
      <c r="V467" s="196">
        <f t="shared" si="31"/>
        <v>0</v>
      </c>
      <c r="W467" s="196">
        <f t="shared" si="32"/>
        <v>0</v>
      </c>
      <c r="X467" s="188"/>
    </row>
    <row r="468" spans="1:24" ht="14.25">
      <c r="A468" s="193"/>
      <c r="B468" s="210"/>
      <c r="C468" s="211"/>
      <c r="D468" s="212"/>
      <c r="E468" s="213"/>
      <c r="F468" s="214"/>
      <c r="G468" s="215"/>
      <c r="H468" s="193" t="s">
        <v>560</v>
      </c>
      <c r="I468" s="216"/>
      <c r="J468" s="193"/>
      <c r="K468" s="216"/>
      <c r="L468" s="217"/>
      <c r="M468" s="222"/>
      <c r="N468" s="223"/>
      <c r="O468" s="224"/>
      <c r="P468" s="194">
        <f t="shared" si="33"/>
        <v>0</v>
      </c>
      <c r="Q468" s="219"/>
      <c r="R468" s="220"/>
      <c r="S468" s="219"/>
      <c r="T468" s="221"/>
      <c r="U468" s="195">
        <f t="shared" si="30"/>
        <v>0</v>
      </c>
      <c r="V468" s="196">
        <f t="shared" si="31"/>
        <v>0</v>
      </c>
      <c r="W468" s="196">
        <f t="shared" si="32"/>
        <v>0</v>
      </c>
      <c r="X468" s="188"/>
    </row>
    <row r="469" spans="1:24" ht="14.25">
      <c r="A469" s="193"/>
      <c r="B469" s="210"/>
      <c r="C469" s="211"/>
      <c r="D469" s="212"/>
      <c r="E469" s="213"/>
      <c r="F469" s="214"/>
      <c r="G469" s="215"/>
      <c r="H469" s="193" t="s">
        <v>560</v>
      </c>
      <c r="I469" s="216"/>
      <c r="J469" s="193"/>
      <c r="K469" s="216"/>
      <c r="L469" s="217"/>
      <c r="M469" s="222"/>
      <c r="N469" s="223"/>
      <c r="O469" s="224"/>
      <c r="P469" s="194">
        <f t="shared" si="33"/>
        <v>0</v>
      </c>
      <c r="Q469" s="219"/>
      <c r="R469" s="220"/>
      <c r="S469" s="219"/>
      <c r="T469" s="221"/>
      <c r="U469" s="195">
        <f t="shared" si="30"/>
        <v>0</v>
      </c>
      <c r="V469" s="196">
        <f t="shared" si="31"/>
        <v>0</v>
      </c>
      <c r="W469" s="196">
        <f t="shared" si="32"/>
        <v>0</v>
      </c>
      <c r="X469" s="188"/>
    </row>
    <row r="470" spans="1:24" ht="14.25">
      <c r="A470" s="193"/>
      <c r="B470" s="210"/>
      <c r="C470" s="211"/>
      <c r="D470" s="212"/>
      <c r="E470" s="213"/>
      <c r="F470" s="214"/>
      <c r="G470" s="215"/>
      <c r="H470" s="193" t="s">
        <v>560</v>
      </c>
      <c r="I470" s="216"/>
      <c r="J470" s="193"/>
      <c r="K470" s="216"/>
      <c r="L470" s="217"/>
      <c r="M470" s="222"/>
      <c r="N470" s="223"/>
      <c r="O470" s="224"/>
      <c r="P470" s="194">
        <f t="shared" si="33"/>
        <v>0</v>
      </c>
      <c r="Q470" s="219"/>
      <c r="R470" s="220"/>
      <c r="S470" s="219"/>
      <c r="T470" s="221"/>
      <c r="U470" s="195">
        <f t="shared" si="30"/>
        <v>0</v>
      </c>
      <c r="V470" s="196">
        <f t="shared" si="31"/>
        <v>0</v>
      </c>
      <c r="W470" s="196">
        <f t="shared" si="32"/>
        <v>0</v>
      </c>
      <c r="X470" s="188"/>
    </row>
    <row r="471" spans="1:24" ht="14.25">
      <c r="A471" s="193"/>
      <c r="B471" s="210"/>
      <c r="C471" s="211"/>
      <c r="D471" s="212"/>
      <c r="E471" s="213"/>
      <c r="F471" s="214"/>
      <c r="G471" s="215"/>
      <c r="H471" s="193" t="s">
        <v>560</v>
      </c>
      <c r="I471" s="216"/>
      <c r="J471" s="193"/>
      <c r="K471" s="216"/>
      <c r="L471" s="217"/>
      <c r="M471" s="222"/>
      <c r="N471" s="223"/>
      <c r="O471" s="224"/>
      <c r="P471" s="194">
        <f t="shared" si="33"/>
        <v>0</v>
      </c>
      <c r="Q471" s="219"/>
      <c r="R471" s="220"/>
      <c r="S471" s="219"/>
      <c r="T471" s="221"/>
      <c r="U471" s="195">
        <f t="shared" si="30"/>
        <v>0</v>
      </c>
      <c r="V471" s="196">
        <f t="shared" si="31"/>
        <v>0</v>
      </c>
      <c r="W471" s="196">
        <f t="shared" si="32"/>
        <v>0</v>
      </c>
      <c r="X471" s="188"/>
    </row>
    <row r="472" spans="1:24" ht="14.25">
      <c r="A472" s="193"/>
      <c r="B472" s="210"/>
      <c r="C472" s="211"/>
      <c r="D472" s="212"/>
      <c r="E472" s="213"/>
      <c r="F472" s="214"/>
      <c r="G472" s="215"/>
      <c r="H472" s="193" t="s">
        <v>560</v>
      </c>
      <c r="I472" s="216"/>
      <c r="J472" s="193"/>
      <c r="K472" s="216"/>
      <c r="L472" s="217"/>
      <c r="M472" s="222"/>
      <c r="N472" s="223"/>
      <c r="O472" s="224"/>
      <c r="P472" s="194">
        <f t="shared" si="33"/>
        <v>0</v>
      </c>
      <c r="Q472" s="219"/>
      <c r="R472" s="220"/>
      <c r="S472" s="219"/>
      <c r="T472" s="221"/>
      <c r="U472" s="195">
        <f t="shared" si="30"/>
        <v>0</v>
      </c>
      <c r="V472" s="196">
        <f t="shared" si="31"/>
        <v>0</v>
      </c>
      <c r="W472" s="196">
        <f t="shared" si="32"/>
        <v>0</v>
      </c>
      <c r="X472" s="188"/>
    </row>
    <row r="473" spans="1:24" ht="14.25">
      <c r="A473" s="193"/>
      <c r="B473" s="210"/>
      <c r="C473" s="211"/>
      <c r="D473" s="212"/>
      <c r="E473" s="213"/>
      <c r="F473" s="214"/>
      <c r="G473" s="215"/>
      <c r="H473" s="193" t="s">
        <v>560</v>
      </c>
      <c r="I473" s="216"/>
      <c r="J473" s="193"/>
      <c r="K473" s="216"/>
      <c r="L473" s="217"/>
      <c r="M473" s="222"/>
      <c r="N473" s="223"/>
      <c r="O473" s="224"/>
      <c r="P473" s="194">
        <f t="shared" si="33"/>
        <v>0</v>
      </c>
      <c r="Q473" s="219"/>
      <c r="R473" s="220"/>
      <c r="S473" s="219"/>
      <c r="T473" s="221"/>
      <c r="U473" s="195">
        <f t="shared" si="30"/>
        <v>0</v>
      </c>
      <c r="V473" s="196">
        <f t="shared" si="31"/>
        <v>0</v>
      </c>
      <c r="W473" s="196">
        <f t="shared" si="32"/>
        <v>0</v>
      </c>
      <c r="X473" s="188"/>
    </row>
    <row r="474" spans="1:24" ht="14.25">
      <c r="A474" s="193"/>
      <c r="B474" s="210"/>
      <c r="C474" s="211"/>
      <c r="D474" s="212"/>
      <c r="E474" s="213"/>
      <c r="F474" s="214"/>
      <c r="G474" s="215"/>
      <c r="H474" s="193" t="s">
        <v>560</v>
      </c>
      <c r="I474" s="216"/>
      <c r="J474" s="193"/>
      <c r="K474" s="216"/>
      <c r="L474" s="217"/>
      <c r="M474" s="222"/>
      <c r="N474" s="223"/>
      <c r="O474" s="224"/>
      <c r="P474" s="194">
        <f t="shared" si="33"/>
        <v>0</v>
      </c>
      <c r="Q474" s="219"/>
      <c r="R474" s="220"/>
      <c r="S474" s="219"/>
      <c r="T474" s="221"/>
      <c r="U474" s="195">
        <f t="shared" si="30"/>
        <v>0</v>
      </c>
      <c r="V474" s="196">
        <f t="shared" si="31"/>
        <v>0</v>
      </c>
      <c r="W474" s="196">
        <f t="shared" si="32"/>
        <v>0</v>
      </c>
      <c r="X474" s="188"/>
    </row>
    <row r="475" spans="1:24" ht="14.25">
      <c r="A475" s="193"/>
      <c r="B475" s="210"/>
      <c r="C475" s="211"/>
      <c r="D475" s="212"/>
      <c r="E475" s="213"/>
      <c r="F475" s="214"/>
      <c r="G475" s="215"/>
      <c r="H475" s="193" t="s">
        <v>560</v>
      </c>
      <c r="I475" s="216"/>
      <c r="J475" s="193"/>
      <c r="K475" s="216"/>
      <c r="L475" s="217"/>
      <c r="M475" s="222"/>
      <c r="N475" s="223"/>
      <c r="O475" s="224"/>
      <c r="P475" s="194">
        <f t="shared" si="33"/>
        <v>0</v>
      </c>
      <c r="Q475" s="219"/>
      <c r="R475" s="220"/>
      <c r="S475" s="219"/>
      <c r="T475" s="221"/>
      <c r="U475" s="195">
        <f t="shared" si="30"/>
        <v>0</v>
      </c>
      <c r="V475" s="196">
        <f t="shared" si="31"/>
        <v>0</v>
      </c>
      <c r="W475" s="196">
        <f t="shared" si="32"/>
        <v>0</v>
      </c>
      <c r="X475" s="188"/>
    </row>
    <row r="476" spans="1:24" ht="14.25">
      <c r="A476" s="193"/>
      <c r="B476" s="210"/>
      <c r="C476" s="211"/>
      <c r="D476" s="212"/>
      <c r="E476" s="213"/>
      <c r="F476" s="214"/>
      <c r="G476" s="215"/>
      <c r="H476" s="193" t="s">
        <v>560</v>
      </c>
      <c r="I476" s="216"/>
      <c r="J476" s="193"/>
      <c r="K476" s="216"/>
      <c r="L476" s="217"/>
      <c r="M476" s="222"/>
      <c r="N476" s="223"/>
      <c r="O476" s="224"/>
      <c r="P476" s="194">
        <f t="shared" si="33"/>
        <v>0</v>
      </c>
      <c r="Q476" s="219"/>
      <c r="R476" s="220"/>
      <c r="S476" s="219"/>
      <c r="T476" s="221"/>
      <c r="U476" s="195">
        <f t="shared" si="30"/>
        <v>0</v>
      </c>
      <c r="V476" s="196">
        <f t="shared" si="31"/>
        <v>0</v>
      </c>
      <c r="W476" s="196">
        <f t="shared" si="32"/>
        <v>0</v>
      </c>
      <c r="X476" s="188"/>
    </row>
    <row r="477" spans="1:24" ht="14.25">
      <c r="A477" s="193"/>
      <c r="B477" s="210"/>
      <c r="C477" s="211"/>
      <c r="D477" s="212"/>
      <c r="E477" s="213"/>
      <c r="F477" s="214"/>
      <c r="G477" s="215"/>
      <c r="H477" s="193" t="s">
        <v>560</v>
      </c>
      <c r="I477" s="216"/>
      <c r="J477" s="193"/>
      <c r="K477" s="216"/>
      <c r="L477" s="217"/>
      <c r="M477" s="222"/>
      <c r="N477" s="223"/>
      <c r="O477" s="224"/>
      <c r="P477" s="194">
        <f t="shared" si="33"/>
        <v>0</v>
      </c>
      <c r="Q477" s="219"/>
      <c r="R477" s="220"/>
      <c r="S477" s="219"/>
      <c r="T477" s="221"/>
      <c r="U477" s="195">
        <f t="shared" si="30"/>
        <v>0</v>
      </c>
      <c r="V477" s="196">
        <f t="shared" si="31"/>
        <v>0</v>
      </c>
      <c r="W477" s="196">
        <f t="shared" si="32"/>
        <v>0</v>
      </c>
      <c r="X477" s="188"/>
    </row>
    <row r="478" spans="1:24" ht="14.25">
      <c r="A478" s="193"/>
      <c r="B478" s="210"/>
      <c r="C478" s="211"/>
      <c r="D478" s="212"/>
      <c r="E478" s="213"/>
      <c r="F478" s="214"/>
      <c r="G478" s="215"/>
      <c r="H478" s="193" t="s">
        <v>560</v>
      </c>
      <c r="I478" s="216"/>
      <c r="J478" s="193"/>
      <c r="K478" s="216"/>
      <c r="L478" s="217"/>
      <c r="M478" s="222"/>
      <c r="N478" s="223"/>
      <c r="O478" s="224"/>
      <c r="P478" s="194">
        <f t="shared" si="33"/>
        <v>0</v>
      </c>
      <c r="Q478" s="219"/>
      <c r="R478" s="220"/>
      <c r="S478" s="219"/>
      <c r="T478" s="221"/>
      <c r="U478" s="195">
        <f t="shared" si="30"/>
        <v>0</v>
      </c>
      <c r="V478" s="196">
        <f t="shared" si="31"/>
        <v>0</v>
      </c>
      <c r="W478" s="196">
        <f t="shared" si="32"/>
        <v>0</v>
      </c>
      <c r="X478" s="188"/>
    </row>
    <row r="479" spans="1:24" ht="14.25">
      <c r="A479" s="193"/>
      <c r="B479" s="210"/>
      <c r="C479" s="211"/>
      <c r="D479" s="212"/>
      <c r="E479" s="213"/>
      <c r="F479" s="214"/>
      <c r="G479" s="215"/>
      <c r="H479" s="193" t="s">
        <v>560</v>
      </c>
      <c r="I479" s="216"/>
      <c r="J479" s="193"/>
      <c r="K479" s="216"/>
      <c r="L479" s="217"/>
      <c r="M479" s="222"/>
      <c r="N479" s="223"/>
      <c r="O479" s="224"/>
      <c r="P479" s="194">
        <f t="shared" si="33"/>
        <v>0</v>
      </c>
      <c r="Q479" s="219"/>
      <c r="R479" s="220"/>
      <c r="S479" s="219"/>
      <c r="T479" s="221"/>
      <c r="U479" s="195">
        <f t="shared" si="30"/>
        <v>0</v>
      </c>
      <c r="V479" s="196">
        <f t="shared" si="31"/>
        <v>0</v>
      </c>
      <c r="W479" s="196">
        <f t="shared" si="32"/>
        <v>0</v>
      </c>
      <c r="X479" s="188"/>
    </row>
    <row r="480" spans="1:24" ht="14.25">
      <c r="A480" s="193"/>
      <c r="B480" s="210"/>
      <c r="C480" s="211"/>
      <c r="D480" s="212"/>
      <c r="E480" s="213"/>
      <c r="F480" s="214"/>
      <c r="G480" s="215"/>
      <c r="H480" s="193" t="s">
        <v>560</v>
      </c>
      <c r="I480" s="216"/>
      <c r="J480" s="193"/>
      <c r="K480" s="216"/>
      <c r="L480" s="217"/>
      <c r="M480" s="222"/>
      <c r="N480" s="223"/>
      <c r="O480" s="224"/>
      <c r="P480" s="194">
        <f t="shared" si="33"/>
        <v>0</v>
      </c>
      <c r="Q480" s="219"/>
      <c r="R480" s="220"/>
      <c r="S480" s="219"/>
      <c r="T480" s="221"/>
      <c r="U480" s="195">
        <f t="shared" si="30"/>
        <v>0</v>
      </c>
      <c r="V480" s="196">
        <f t="shared" si="31"/>
        <v>0</v>
      </c>
      <c r="W480" s="196">
        <f t="shared" si="32"/>
        <v>0</v>
      </c>
      <c r="X480" s="188"/>
    </row>
    <row r="481" spans="1:24" ht="14.25">
      <c r="A481" s="193"/>
      <c r="B481" s="210"/>
      <c r="C481" s="211"/>
      <c r="D481" s="212"/>
      <c r="E481" s="213"/>
      <c r="F481" s="214"/>
      <c r="G481" s="215"/>
      <c r="H481" s="193" t="s">
        <v>560</v>
      </c>
      <c r="I481" s="216"/>
      <c r="J481" s="193"/>
      <c r="K481" s="216"/>
      <c r="L481" s="217"/>
      <c r="M481" s="222"/>
      <c r="N481" s="223"/>
      <c r="O481" s="224"/>
      <c r="P481" s="194">
        <f t="shared" si="33"/>
        <v>0</v>
      </c>
      <c r="Q481" s="219"/>
      <c r="R481" s="220"/>
      <c r="S481" s="219"/>
      <c r="T481" s="221"/>
      <c r="U481" s="195">
        <f t="shared" si="30"/>
        <v>0</v>
      </c>
      <c r="V481" s="196">
        <f t="shared" si="31"/>
        <v>0</v>
      </c>
      <c r="W481" s="196">
        <f t="shared" si="32"/>
        <v>0</v>
      </c>
      <c r="X481" s="188"/>
    </row>
    <row r="482" spans="1:24" ht="14.25">
      <c r="A482" s="193"/>
      <c r="B482" s="210"/>
      <c r="C482" s="211"/>
      <c r="D482" s="212"/>
      <c r="E482" s="213"/>
      <c r="F482" s="214"/>
      <c r="G482" s="215"/>
      <c r="H482" s="193" t="s">
        <v>560</v>
      </c>
      <c r="I482" s="216"/>
      <c r="J482" s="193"/>
      <c r="K482" s="216"/>
      <c r="L482" s="217"/>
      <c r="M482" s="222"/>
      <c r="N482" s="223"/>
      <c r="O482" s="224"/>
      <c r="P482" s="194">
        <f t="shared" si="33"/>
        <v>0</v>
      </c>
      <c r="Q482" s="219"/>
      <c r="R482" s="220"/>
      <c r="S482" s="219"/>
      <c r="T482" s="221"/>
      <c r="U482" s="195">
        <f t="shared" si="30"/>
        <v>0</v>
      </c>
      <c r="V482" s="196">
        <f t="shared" si="31"/>
        <v>0</v>
      </c>
      <c r="W482" s="196">
        <f t="shared" si="32"/>
        <v>0</v>
      </c>
      <c r="X482" s="188"/>
    </row>
    <row r="483" spans="1:24" ht="14.25">
      <c r="A483" s="193"/>
      <c r="B483" s="210"/>
      <c r="C483" s="211"/>
      <c r="D483" s="212"/>
      <c r="E483" s="213"/>
      <c r="F483" s="214"/>
      <c r="G483" s="215"/>
      <c r="H483" s="193" t="s">
        <v>560</v>
      </c>
      <c r="I483" s="216"/>
      <c r="J483" s="193"/>
      <c r="K483" s="216"/>
      <c r="L483" s="217"/>
      <c r="M483" s="222"/>
      <c r="N483" s="223"/>
      <c r="O483" s="224"/>
      <c r="P483" s="194">
        <f t="shared" si="33"/>
        <v>0</v>
      </c>
      <c r="Q483" s="219"/>
      <c r="R483" s="220"/>
      <c r="S483" s="219"/>
      <c r="T483" s="221"/>
      <c r="U483" s="195">
        <f t="shared" si="30"/>
        <v>0</v>
      </c>
      <c r="V483" s="196">
        <f t="shared" si="31"/>
        <v>0</v>
      </c>
      <c r="W483" s="196">
        <f t="shared" si="32"/>
        <v>0</v>
      </c>
      <c r="X483" s="188"/>
    </row>
    <row r="484" spans="1:24" ht="14.25">
      <c r="A484" s="193"/>
      <c r="B484" s="210"/>
      <c r="C484" s="211"/>
      <c r="D484" s="212"/>
      <c r="E484" s="213"/>
      <c r="F484" s="214"/>
      <c r="G484" s="215"/>
      <c r="H484" s="193" t="s">
        <v>560</v>
      </c>
      <c r="I484" s="216"/>
      <c r="J484" s="193"/>
      <c r="K484" s="216"/>
      <c r="L484" s="217"/>
      <c r="M484" s="222"/>
      <c r="N484" s="223"/>
      <c r="O484" s="224"/>
      <c r="P484" s="194">
        <f t="shared" si="33"/>
        <v>0</v>
      </c>
      <c r="Q484" s="219"/>
      <c r="R484" s="220"/>
      <c r="S484" s="219"/>
      <c r="T484" s="221"/>
      <c r="U484" s="195">
        <f t="shared" si="30"/>
        <v>0</v>
      </c>
      <c r="V484" s="196">
        <f t="shared" si="31"/>
        <v>0</v>
      </c>
      <c r="W484" s="196">
        <f t="shared" si="32"/>
        <v>0</v>
      </c>
      <c r="X484" s="188"/>
    </row>
    <row r="485" spans="1:24" ht="14.25">
      <c r="A485" s="193"/>
      <c r="B485" s="210"/>
      <c r="C485" s="211"/>
      <c r="D485" s="212"/>
      <c r="E485" s="213"/>
      <c r="F485" s="214"/>
      <c r="G485" s="215"/>
      <c r="H485" s="193" t="s">
        <v>560</v>
      </c>
      <c r="I485" s="216"/>
      <c r="J485" s="193"/>
      <c r="K485" s="216"/>
      <c r="L485" s="217"/>
      <c r="M485" s="222"/>
      <c r="N485" s="223"/>
      <c r="O485" s="224"/>
      <c r="P485" s="194">
        <f t="shared" si="33"/>
        <v>0</v>
      </c>
      <c r="Q485" s="219"/>
      <c r="R485" s="220"/>
      <c r="S485" s="219"/>
      <c r="T485" s="221"/>
      <c r="U485" s="195">
        <f t="shared" si="30"/>
        <v>0</v>
      </c>
      <c r="V485" s="196">
        <f t="shared" si="31"/>
        <v>0</v>
      </c>
      <c r="W485" s="196">
        <f t="shared" si="32"/>
        <v>0</v>
      </c>
      <c r="X485" s="188"/>
    </row>
    <row r="486" spans="1:24" ht="14.25">
      <c r="A486" s="193"/>
      <c r="B486" s="210"/>
      <c r="C486" s="211"/>
      <c r="D486" s="212"/>
      <c r="E486" s="213"/>
      <c r="F486" s="214"/>
      <c r="G486" s="215"/>
      <c r="H486" s="193" t="s">
        <v>560</v>
      </c>
      <c r="I486" s="216"/>
      <c r="J486" s="193"/>
      <c r="K486" s="216"/>
      <c r="L486" s="217"/>
      <c r="M486" s="222"/>
      <c r="N486" s="223"/>
      <c r="O486" s="224"/>
      <c r="P486" s="194">
        <f t="shared" si="33"/>
        <v>0</v>
      </c>
      <c r="Q486" s="219"/>
      <c r="R486" s="220"/>
      <c r="S486" s="219"/>
      <c r="T486" s="221"/>
      <c r="U486" s="195">
        <f t="shared" si="30"/>
        <v>0</v>
      </c>
      <c r="V486" s="196">
        <f t="shared" si="31"/>
        <v>0</v>
      </c>
      <c r="W486" s="196">
        <f t="shared" si="32"/>
        <v>0</v>
      </c>
      <c r="X486" s="188"/>
    </row>
    <row r="487" spans="1:24" ht="14.25">
      <c r="A487" s="193"/>
      <c r="B487" s="210"/>
      <c r="C487" s="211"/>
      <c r="D487" s="212"/>
      <c r="E487" s="213"/>
      <c r="F487" s="214"/>
      <c r="G487" s="215"/>
      <c r="H487" s="193" t="s">
        <v>560</v>
      </c>
      <c r="I487" s="216"/>
      <c r="J487" s="193"/>
      <c r="K487" s="216"/>
      <c r="L487" s="217"/>
      <c r="M487" s="222"/>
      <c r="N487" s="223"/>
      <c r="O487" s="224"/>
      <c r="P487" s="194">
        <f t="shared" si="33"/>
        <v>0</v>
      </c>
      <c r="Q487" s="219"/>
      <c r="R487" s="220"/>
      <c r="S487" s="219"/>
      <c r="T487" s="221"/>
      <c r="U487" s="195">
        <f t="shared" ref="U487:U550" si="34">Q487+S487</f>
        <v>0</v>
      </c>
      <c r="V487" s="196">
        <f t="shared" ref="V487:V550" si="35">(Q487*R487)+(S487*T487)</f>
        <v>0</v>
      </c>
      <c r="W487" s="196">
        <f t="shared" ref="W487:W550" si="36">V487+P487</f>
        <v>0</v>
      </c>
      <c r="X487" s="188"/>
    </row>
    <row r="488" spans="1:24" ht="14.25">
      <c r="A488" s="193"/>
      <c r="B488" s="210"/>
      <c r="C488" s="211"/>
      <c r="D488" s="212"/>
      <c r="E488" s="213"/>
      <c r="F488" s="214"/>
      <c r="G488" s="215"/>
      <c r="H488" s="193" t="s">
        <v>560</v>
      </c>
      <c r="I488" s="216"/>
      <c r="J488" s="193"/>
      <c r="K488" s="216"/>
      <c r="L488" s="217"/>
      <c r="M488" s="222"/>
      <c r="N488" s="223"/>
      <c r="O488" s="224"/>
      <c r="P488" s="194">
        <f t="shared" si="33"/>
        <v>0</v>
      </c>
      <c r="Q488" s="219"/>
      <c r="R488" s="220"/>
      <c r="S488" s="219"/>
      <c r="T488" s="221"/>
      <c r="U488" s="195">
        <f t="shared" si="34"/>
        <v>0</v>
      </c>
      <c r="V488" s="196">
        <f t="shared" si="35"/>
        <v>0</v>
      </c>
      <c r="W488" s="196">
        <f t="shared" si="36"/>
        <v>0</v>
      </c>
      <c r="X488" s="188"/>
    </row>
    <row r="489" spans="1:24" ht="14.25">
      <c r="A489" s="193"/>
      <c r="B489" s="210"/>
      <c r="C489" s="211"/>
      <c r="D489" s="212"/>
      <c r="E489" s="213"/>
      <c r="F489" s="214"/>
      <c r="G489" s="215"/>
      <c r="H489" s="193" t="s">
        <v>560</v>
      </c>
      <c r="I489" s="216"/>
      <c r="J489" s="193"/>
      <c r="K489" s="216"/>
      <c r="L489" s="217"/>
      <c r="M489" s="222"/>
      <c r="N489" s="223"/>
      <c r="O489" s="224"/>
      <c r="P489" s="194">
        <f t="shared" si="33"/>
        <v>0</v>
      </c>
      <c r="Q489" s="219"/>
      <c r="R489" s="220"/>
      <c r="S489" s="219"/>
      <c r="T489" s="221"/>
      <c r="U489" s="195">
        <f t="shared" si="34"/>
        <v>0</v>
      </c>
      <c r="V489" s="196">
        <f t="shared" si="35"/>
        <v>0</v>
      </c>
      <c r="W489" s="196">
        <f t="shared" si="36"/>
        <v>0</v>
      </c>
      <c r="X489" s="188"/>
    </row>
    <row r="490" spans="1:24" ht="14.25">
      <c r="A490" s="193"/>
      <c r="B490" s="210"/>
      <c r="C490" s="211"/>
      <c r="D490" s="212"/>
      <c r="E490" s="213"/>
      <c r="F490" s="214"/>
      <c r="G490" s="215"/>
      <c r="H490" s="193" t="s">
        <v>560</v>
      </c>
      <c r="I490" s="216"/>
      <c r="J490" s="193"/>
      <c r="K490" s="216"/>
      <c r="L490" s="217"/>
      <c r="M490" s="222"/>
      <c r="N490" s="223"/>
      <c r="O490" s="224"/>
      <c r="P490" s="194">
        <f t="shared" si="33"/>
        <v>0</v>
      </c>
      <c r="Q490" s="219"/>
      <c r="R490" s="220"/>
      <c r="S490" s="219"/>
      <c r="T490" s="221"/>
      <c r="U490" s="195">
        <f t="shared" si="34"/>
        <v>0</v>
      </c>
      <c r="V490" s="196">
        <f t="shared" si="35"/>
        <v>0</v>
      </c>
      <c r="W490" s="196">
        <f t="shared" si="36"/>
        <v>0</v>
      </c>
      <c r="X490" s="188"/>
    </row>
    <row r="491" spans="1:24" ht="14.25">
      <c r="A491" s="193"/>
      <c r="B491" s="210"/>
      <c r="C491" s="211"/>
      <c r="D491" s="212"/>
      <c r="E491" s="213"/>
      <c r="F491" s="214"/>
      <c r="G491" s="215"/>
      <c r="H491" s="193" t="s">
        <v>560</v>
      </c>
      <c r="I491" s="216"/>
      <c r="J491" s="193"/>
      <c r="K491" s="216"/>
      <c r="L491" s="217"/>
      <c r="M491" s="222"/>
      <c r="N491" s="223"/>
      <c r="O491" s="224"/>
      <c r="P491" s="194">
        <f t="shared" si="33"/>
        <v>0</v>
      </c>
      <c r="Q491" s="219"/>
      <c r="R491" s="220"/>
      <c r="S491" s="219"/>
      <c r="T491" s="221"/>
      <c r="U491" s="195">
        <f t="shared" si="34"/>
        <v>0</v>
      </c>
      <c r="V491" s="196">
        <f t="shared" si="35"/>
        <v>0</v>
      </c>
      <c r="W491" s="196">
        <f t="shared" si="36"/>
        <v>0</v>
      </c>
      <c r="X491" s="188"/>
    </row>
    <row r="492" spans="1:24" ht="14.25">
      <c r="A492" s="193"/>
      <c r="B492" s="210"/>
      <c r="C492" s="211"/>
      <c r="D492" s="212"/>
      <c r="E492" s="213"/>
      <c r="F492" s="214"/>
      <c r="G492" s="215"/>
      <c r="H492" s="193" t="s">
        <v>560</v>
      </c>
      <c r="I492" s="216"/>
      <c r="J492" s="193"/>
      <c r="K492" s="216"/>
      <c r="L492" s="217"/>
      <c r="M492" s="222"/>
      <c r="N492" s="223"/>
      <c r="O492" s="224"/>
      <c r="P492" s="194">
        <f t="shared" si="33"/>
        <v>0</v>
      </c>
      <c r="Q492" s="219"/>
      <c r="R492" s="220"/>
      <c r="S492" s="219"/>
      <c r="T492" s="221"/>
      <c r="U492" s="195">
        <f t="shared" si="34"/>
        <v>0</v>
      </c>
      <c r="V492" s="196">
        <f t="shared" si="35"/>
        <v>0</v>
      </c>
      <c r="W492" s="196">
        <f t="shared" si="36"/>
        <v>0</v>
      </c>
      <c r="X492" s="188"/>
    </row>
    <row r="493" spans="1:24" ht="14.25">
      <c r="A493" s="193"/>
      <c r="B493" s="210"/>
      <c r="C493" s="211"/>
      <c r="D493" s="212"/>
      <c r="E493" s="213"/>
      <c r="F493" s="214"/>
      <c r="G493" s="215"/>
      <c r="H493" s="193" t="s">
        <v>560</v>
      </c>
      <c r="I493" s="216"/>
      <c r="J493" s="193"/>
      <c r="K493" s="216"/>
      <c r="L493" s="217"/>
      <c r="M493" s="222"/>
      <c r="N493" s="223"/>
      <c r="O493" s="224"/>
      <c r="P493" s="194">
        <f t="shared" si="33"/>
        <v>0</v>
      </c>
      <c r="Q493" s="219"/>
      <c r="R493" s="220"/>
      <c r="S493" s="219"/>
      <c r="T493" s="221"/>
      <c r="U493" s="195">
        <f t="shared" si="34"/>
        <v>0</v>
      </c>
      <c r="V493" s="196">
        <f t="shared" si="35"/>
        <v>0</v>
      </c>
      <c r="W493" s="196">
        <f t="shared" si="36"/>
        <v>0</v>
      </c>
      <c r="X493" s="188"/>
    </row>
    <row r="494" spans="1:24" ht="14.25">
      <c r="A494" s="193"/>
      <c r="B494" s="210"/>
      <c r="C494" s="211"/>
      <c r="D494" s="212"/>
      <c r="E494" s="213"/>
      <c r="F494" s="214"/>
      <c r="G494" s="215"/>
      <c r="H494" s="193" t="s">
        <v>560</v>
      </c>
      <c r="I494" s="216"/>
      <c r="J494" s="193"/>
      <c r="K494" s="216"/>
      <c r="L494" s="217"/>
      <c r="M494" s="222"/>
      <c r="N494" s="223"/>
      <c r="O494" s="224"/>
      <c r="P494" s="194">
        <f t="shared" si="33"/>
        <v>0</v>
      </c>
      <c r="Q494" s="219"/>
      <c r="R494" s="220"/>
      <c r="S494" s="219"/>
      <c r="T494" s="221"/>
      <c r="U494" s="195">
        <f t="shared" si="34"/>
        <v>0</v>
      </c>
      <c r="V494" s="196">
        <f t="shared" si="35"/>
        <v>0</v>
      </c>
      <c r="W494" s="196">
        <f t="shared" si="36"/>
        <v>0</v>
      </c>
      <c r="X494" s="188"/>
    </row>
    <row r="495" spans="1:24" ht="14.25">
      <c r="A495" s="193"/>
      <c r="B495" s="210"/>
      <c r="C495" s="211"/>
      <c r="D495" s="212"/>
      <c r="E495" s="213"/>
      <c r="F495" s="214"/>
      <c r="G495" s="215"/>
      <c r="H495" s="193" t="s">
        <v>560</v>
      </c>
      <c r="I495" s="216"/>
      <c r="J495" s="193"/>
      <c r="K495" s="216"/>
      <c r="L495" s="217"/>
      <c r="M495" s="222"/>
      <c r="N495" s="223"/>
      <c r="O495" s="224"/>
      <c r="P495" s="194">
        <f t="shared" si="33"/>
        <v>0</v>
      </c>
      <c r="Q495" s="219"/>
      <c r="R495" s="220"/>
      <c r="S495" s="219"/>
      <c r="T495" s="221"/>
      <c r="U495" s="195">
        <f t="shared" si="34"/>
        <v>0</v>
      </c>
      <c r="V495" s="196">
        <f t="shared" si="35"/>
        <v>0</v>
      </c>
      <c r="W495" s="196">
        <f t="shared" si="36"/>
        <v>0</v>
      </c>
      <c r="X495" s="188"/>
    </row>
    <row r="496" spans="1:24" ht="14.25">
      <c r="A496" s="193"/>
      <c r="B496" s="210"/>
      <c r="C496" s="211"/>
      <c r="D496" s="212"/>
      <c r="E496" s="213"/>
      <c r="F496" s="214"/>
      <c r="G496" s="215"/>
      <c r="H496" s="193" t="s">
        <v>560</v>
      </c>
      <c r="I496" s="216"/>
      <c r="J496" s="193"/>
      <c r="K496" s="216"/>
      <c r="L496" s="217"/>
      <c r="M496" s="222"/>
      <c r="N496" s="223"/>
      <c r="O496" s="224"/>
      <c r="P496" s="194">
        <f t="shared" si="33"/>
        <v>0</v>
      </c>
      <c r="Q496" s="219"/>
      <c r="R496" s="220"/>
      <c r="S496" s="219"/>
      <c r="T496" s="221"/>
      <c r="U496" s="195">
        <f t="shared" si="34"/>
        <v>0</v>
      </c>
      <c r="V496" s="196">
        <f t="shared" si="35"/>
        <v>0</v>
      </c>
      <c r="W496" s="196">
        <f t="shared" si="36"/>
        <v>0</v>
      </c>
      <c r="X496" s="188"/>
    </row>
    <row r="497" spans="1:24" ht="14.25">
      <c r="A497" s="193"/>
      <c r="B497" s="210"/>
      <c r="C497" s="211"/>
      <c r="D497" s="212"/>
      <c r="E497" s="213"/>
      <c r="F497" s="214"/>
      <c r="G497" s="215"/>
      <c r="H497" s="193" t="s">
        <v>560</v>
      </c>
      <c r="I497" s="216"/>
      <c r="J497" s="193"/>
      <c r="K497" s="216"/>
      <c r="L497" s="217"/>
      <c r="M497" s="222"/>
      <c r="N497" s="223"/>
      <c r="O497" s="224"/>
      <c r="P497" s="194">
        <f t="shared" si="33"/>
        <v>0</v>
      </c>
      <c r="Q497" s="219"/>
      <c r="R497" s="220"/>
      <c r="S497" s="219"/>
      <c r="T497" s="221"/>
      <c r="U497" s="195">
        <f t="shared" si="34"/>
        <v>0</v>
      </c>
      <c r="V497" s="196">
        <f t="shared" si="35"/>
        <v>0</v>
      </c>
      <c r="W497" s="196">
        <f t="shared" si="36"/>
        <v>0</v>
      </c>
      <c r="X497" s="188"/>
    </row>
    <row r="498" spans="1:24" ht="14.25">
      <c r="A498" s="193"/>
      <c r="B498" s="210"/>
      <c r="C498" s="211"/>
      <c r="D498" s="212"/>
      <c r="E498" s="213"/>
      <c r="F498" s="214"/>
      <c r="G498" s="215"/>
      <c r="H498" s="193" t="s">
        <v>560</v>
      </c>
      <c r="I498" s="216"/>
      <c r="J498" s="193"/>
      <c r="K498" s="216"/>
      <c r="L498" s="217"/>
      <c r="M498" s="222"/>
      <c r="N498" s="223"/>
      <c r="O498" s="224"/>
      <c r="P498" s="194">
        <f t="shared" si="33"/>
        <v>0</v>
      </c>
      <c r="Q498" s="219"/>
      <c r="R498" s="220"/>
      <c r="S498" s="219"/>
      <c r="T498" s="221"/>
      <c r="U498" s="195">
        <f t="shared" si="34"/>
        <v>0</v>
      </c>
      <c r="V498" s="196">
        <f t="shared" si="35"/>
        <v>0</v>
      </c>
      <c r="W498" s="196">
        <f t="shared" si="36"/>
        <v>0</v>
      </c>
      <c r="X498" s="188"/>
    </row>
    <row r="499" spans="1:24" ht="14.25">
      <c r="A499" s="193"/>
      <c r="B499" s="210"/>
      <c r="C499" s="211"/>
      <c r="D499" s="212"/>
      <c r="E499" s="213"/>
      <c r="F499" s="214"/>
      <c r="G499" s="215"/>
      <c r="H499" s="193" t="s">
        <v>560</v>
      </c>
      <c r="I499" s="216"/>
      <c r="J499" s="193"/>
      <c r="K499" s="216"/>
      <c r="L499" s="217"/>
      <c r="M499" s="222"/>
      <c r="N499" s="223"/>
      <c r="O499" s="224"/>
      <c r="P499" s="194">
        <f t="shared" si="33"/>
        <v>0</v>
      </c>
      <c r="Q499" s="219"/>
      <c r="R499" s="220"/>
      <c r="S499" s="219"/>
      <c r="T499" s="221"/>
      <c r="U499" s="195">
        <f t="shared" si="34"/>
        <v>0</v>
      </c>
      <c r="V499" s="196">
        <f t="shared" si="35"/>
        <v>0</v>
      </c>
      <c r="W499" s="196">
        <f t="shared" si="36"/>
        <v>0</v>
      </c>
      <c r="X499" s="188"/>
    </row>
    <row r="500" spans="1:24" ht="14.25">
      <c r="A500" s="193"/>
      <c r="B500" s="210"/>
      <c r="C500" s="211"/>
      <c r="D500" s="212"/>
      <c r="E500" s="213"/>
      <c r="F500" s="214"/>
      <c r="G500" s="215"/>
      <c r="H500" s="193" t="s">
        <v>560</v>
      </c>
      <c r="I500" s="216"/>
      <c r="J500" s="193"/>
      <c r="K500" s="216"/>
      <c r="L500" s="217"/>
      <c r="M500" s="222"/>
      <c r="N500" s="223"/>
      <c r="O500" s="224"/>
      <c r="P500" s="194">
        <f t="shared" si="33"/>
        <v>0</v>
      </c>
      <c r="Q500" s="219"/>
      <c r="R500" s="220"/>
      <c r="S500" s="219"/>
      <c r="T500" s="221"/>
      <c r="U500" s="195">
        <f t="shared" si="34"/>
        <v>0</v>
      </c>
      <c r="V500" s="196">
        <f t="shared" si="35"/>
        <v>0</v>
      </c>
      <c r="W500" s="196">
        <f t="shared" si="36"/>
        <v>0</v>
      </c>
      <c r="X500" s="188"/>
    </row>
    <row r="501" spans="1:24" ht="14.25">
      <c r="A501" s="193"/>
      <c r="B501" s="210"/>
      <c r="C501" s="211"/>
      <c r="D501" s="212"/>
      <c r="E501" s="213"/>
      <c r="F501" s="214"/>
      <c r="G501" s="215"/>
      <c r="H501" s="193" t="s">
        <v>560</v>
      </c>
      <c r="I501" s="216"/>
      <c r="J501" s="193"/>
      <c r="K501" s="216"/>
      <c r="L501" s="217"/>
      <c r="M501" s="222"/>
      <c r="N501" s="223"/>
      <c r="O501" s="224"/>
      <c r="P501" s="194">
        <f t="shared" si="33"/>
        <v>0</v>
      </c>
      <c r="Q501" s="219"/>
      <c r="R501" s="220"/>
      <c r="S501" s="219"/>
      <c r="T501" s="221"/>
      <c r="U501" s="195">
        <f t="shared" si="34"/>
        <v>0</v>
      </c>
      <c r="V501" s="196">
        <f t="shared" si="35"/>
        <v>0</v>
      </c>
      <c r="W501" s="196">
        <f t="shared" si="36"/>
        <v>0</v>
      </c>
      <c r="X501" s="188"/>
    </row>
    <row r="502" spans="1:24" ht="14.25">
      <c r="A502" s="193"/>
      <c r="B502" s="210"/>
      <c r="C502" s="211"/>
      <c r="D502" s="212"/>
      <c r="E502" s="213"/>
      <c r="F502" s="214"/>
      <c r="G502" s="215"/>
      <c r="H502" s="193" t="s">
        <v>560</v>
      </c>
      <c r="I502" s="216"/>
      <c r="J502" s="193"/>
      <c r="K502" s="216"/>
      <c r="L502" s="217"/>
      <c r="M502" s="222"/>
      <c r="N502" s="223"/>
      <c r="O502" s="224"/>
      <c r="P502" s="194">
        <f t="shared" si="33"/>
        <v>0</v>
      </c>
      <c r="Q502" s="219"/>
      <c r="R502" s="220"/>
      <c r="S502" s="219"/>
      <c r="T502" s="221"/>
      <c r="U502" s="195">
        <f t="shared" si="34"/>
        <v>0</v>
      </c>
      <c r="V502" s="196">
        <f t="shared" si="35"/>
        <v>0</v>
      </c>
      <c r="W502" s="196">
        <f t="shared" si="36"/>
        <v>0</v>
      </c>
      <c r="X502" s="188"/>
    </row>
    <row r="503" spans="1:24" ht="14.25">
      <c r="A503" s="193"/>
      <c r="B503" s="210"/>
      <c r="C503" s="211"/>
      <c r="D503" s="212"/>
      <c r="E503" s="213"/>
      <c r="F503" s="214"/>
      <c r="G503" s="215"/>
      <c r="H503" s="193" t="s">
        <v>560</v>
      </c>
      <c r="I503" s="216"/>
      <c r="J503" s="193"/>
      <c r="K503" s="216"/>
      <c r="L503" s="217"/>
      <c r="M503" s="222"/>
      <c r="N503" s="223"/>
      <c r="O503" s="224"/>
      <c r="P503" s="194">
        <f t="shared" si="33"/>
        <v>0</v>
      </c>
      <c r="Q503" s="219"/>
      <c r="R503" s="220"/>
      <c r="S503" s="219"/>
      <c r="T503" s="221"/>
      <c r="U503" s="195">
        <f t="shared" si="34"/>
        <v>0</v>
      </c>
      <c r="V503" s="196">
        <f t="shared" si="35"/>
        <v>0</v>
      </c>
      <c r="W503" s="196">
        <f t="shared" si="36"/>
        <v>0</v>
      </c>
      <c r="X503" s="188"/>
    </row>
    <row r="504" spans="1:24" ht="14.25">
      <c r="A504" s="193"/>
      <c r="B504" s="210"/>
      <c r="C504" s="211"/>
      <c r="D504" s="212"/>
      <c r="E504" s="213"/>
      <c r="F504" s="214"/>
      <c r="G504" s="215"/>
      <c r="H504" s="193" t="s">
        <v>560</v>
      </c>
      <c r="I504" s="216"/>
      <c r="J504" s="193"/>
      <c r="K504" s="216"/>
      <c r="L504" s="217"/>
      <c r="M504" s="222"/>
      <c r="N504" s="223"/>
      <c r="O504" s="224"/>
      <c r="P504" s="194">
        <f t="shared" si="33"/>
        <v>0</v>
      </c>
      <c r="Q504" s="219"/>
      <c r="R504" s="220"/>
      <c r="S504" s="219"/>
      <c r="T504" s="221"/>
      <c r="U504" s="195">
        <f t="shared" si="34"/>
        <v>0</v>
      </c>
      <c r="V504" s="196">
        <f t="shared" si="35"/>
        <v>0</v>
      </c>
      <c r="W504" s="196">
        <f t="shared" si="36"/>
        <v>0</v>
      </c>
      <c r="X504" s="188"/>
    </row>
    <row r="505" spans="1:24" ht="14.25">
      <c r="A505" s="193"/>
      <c r="B505" s="210"/>
      <c r="C505" s="211"/>
      <c r="D505" s="212"/>
      <c r="E505" s="213"/>
      <c r="F505" s="214"/>
      <c r="G505" s="215"/>
      <c r="H505" s="193" t="s">
        <v>560</v>
      </c>
      <c r="I505" s="216"/>
      <c r="J505" s="193"/>
      <c r="K505" s="216"/>
      <c r="L505" s="217"/>
      <c r="M505" s="222"/>
      <c r="N505" s="223"/>
      <c r="O505" s="224"/>
      <c r="P505" s="194">
        <f t="shared" si="33"/>
        <v>0</v>
      </c>
      <c r="Q505" s="219"/>
      <c r="R505" s="220"/>
      <c r="S505" s="219"/>
      <c r="T505" s="221"/>
      <c r="U505" s="195">
        <f t="shared" si="34"/>
        <v>0</v>
      </c>
      <c r="V505" s="196">
        <f t="shared" si="35"/>
        <v>0</v>
      </c>
      <c r="W505" s="196">
        <f t="shared" si="36"/>
        <v>0</v>
      </c>
      <c r="X505" s="188"/>
    </row>
    <row r="506" spans="1:24" ht="14.25">
      <c r="A506" s="193"/>
      <c r="B506" s="210"/>
      <c r="C506" s="211"/>
      <c r="D506" s="212"/>
      <c r="E506" s="213"/>
      <c r="F506" s="214"/>
      <c r="G506" s="215"/>
      <c r="H506" s="193" t="s">
        <v>560</v>
      </c>
      <c r="I506" s="216"/>
      <c r="J506" s="193"/>
      <c r="K506" s="216"/>
      <c r="L506" s="217"/>
      <c r="M506" s="222"/>
      <c r="N506" s="223"/>
      <c r="O506" s="224"/>
      <c r="P506" s="194">
        <f t="shared" si="33"/>
        <v>0</v>
      </c>
      <c r="Q506" s="219"/>
      <c r="R506" s="220"/>
      <c r="S506" s="219"/>
      <c r="T506" s="221"/>
      <c r="U506" s="195">
        <f t="shared" si="34"/>
        <v>0</v>
      </c>
      <c r="V506" s="196">
        <f t="shared" si="35"/>
        <v>0</v>
      </c>
      <c r="W506" s="196">
        <f t="shared" si="36"/>
        <v>0</v>
      </c>
      <c r="X506" s="188"/>
    </row>
    <row r="507" spans="1:24" ht="14.25">
      <c r="A507" s="193"/>
      <c r="B507" s="210"/>
      <c r="C507" s="211"/>
      <c r="D507" s="212"/>
      <c r="E507" s="213"/>
      <c r="F507" s="214"/>
      <c r="G507" s="215"/>
      <c r="H507" s="193" t="s">
        <v>560</v>
      </c>
      <c r="I507" s="216"/>
      <c r="J507" s="193"/>
      <c r="K507" s="216"/>
      <c r="L507" s="217"/>
      <c r="M507" s="222"/>
      <c r="N507" s="223"/>
      <c r="O507" s="224"/>
      <c r="P507" s="194">
        <f t="shared" si="33"/>
        <v>0</v>
      </c>
      <c r="Q507" s="219"/>
      <c r="R507" s="220"/>
      <c r="S507" s="219"/>
      <c r="T507" s="221"/>
      <c r="U507" s="195">
        <f t="shared" si="34"/>
        <v>0</v>
      </c>
      <c r="V507" s="196">
        <f t="shared" si="35"/>
        <v>0</v>
      </c>
      <c r="W507" s="196">
        <f t="shared" si="36"/>
        <v>0</v>
      </c>
      <c r="X507" s="188"/>
    </row>
    <row r="508" spans="1:24" ht="14.25">
      <c r="A508" s="193"/>
      <c r="B508" s="210"/>
      <c r="C508" s="211"/>
      <c r="D508" s="212"/>
      <c r="E508" s="213"/>
      <c r="F508" s="214"/>
      <c r="G508" s="215"/>
      <c r="H508" s="193" t="s">
        <v>560</v>
      </c>
      <c r="I508" s="216"/>
      <c r="J508" s="193"/>
      <c r="K508" s="216"/>
      <c r="L508" s="217"/>
      <c r="M508" s="222"/>
      <c r="N508" s="223"/>
      <c r="O508" s="224"/>
      <c r="P508" s="194">
        <f t="shared" si="33"/>
        <v>0</v>
      </c>
      <c r="Q508" s="219"/>
      <c r="R508" s="220"/>
      <c r="S508" s="219"/>
      <c r="T508" s="221"/>
      <c r="U508" s="195">
        <f t="shared" si="34"/>
        <v>0</v>
      </c>
      <c r="V508" s="196">
        <f t="shared" si="35"/>
        <v>0</v>
      </c>
      <c r="W508" s="196">
        <f t="shared" si="36"/>
        <v>0</v>
      </c>
      <c r="X508" s="188"/>
    </row>
    <row r="509" spans="1:24" ht="14.25">
      <c r="A509" s="193"/>
      <c r="B509" s="210"/>
      <c r="C509" s="211"/>
      <c r="D509" s="212"/>
      <c r="E509" s="213"/>
      <c r="F509" s="214"/>
      <c r="G509" s="215"/>
      <c r="H509" s="193" t="s">
        <v>560</v>
      </c>
      <c r="I509" s="216"/>
      <c r="J509" s="193"/>
      <c r="K509" s="216"/>
      <c r="L509" s="217"/>
      <c r="M509" s="222"/>
      <c r="N509" s="223"/>
      <c r="O509" s="224"/>
      <c r="P509" s="194">
        <f t="shared" si="33"/>
        <v>0</v>
      </c>
      <c r="Q509" s="219"/>
      <c r="R509" s="220"/>
      <c r="S509" s="219"/>
      <c r="T509" s="221"/>
      <c r="U509" s="195">
        <f t="shared" si="34"/>
        <v>0</v>
      </c>
      <c r="V509" s="196">
        <f t="shared" si="35"/>
        <v>0</v>
      </c>
      <c r="W509" s="196">
        <f t="shared" si="36"/>
        <v>0</v>
      </c>
      <c r="X509" s="188"/>
    </row>
    <row r="510" spans="1:24" ht="14.25">
      <c r="A510" s="193"/>
      <c r="B510" s="210"/>
      <c r="C510" s="211"/>
      <c r="D510" s="212"/>
      <c r="E510" s="213"/>
      <c r="F510" s="214"/>
      <c r="G510" s="215"/>
      <c r="H510" s="193" t="s">
        <v>560</v>
      </c>
      <c r="I510" s="216"/>
      <c r="J510" s="193"/>
      <c r="K510" s="216"/>
      <c r="L510" s="217"/>
      <c r="M510" s="222"/>
      <c r="N510" s="223"/>
      <c r="O510" s="224"/>
      <c r="P510" s="194">
        <f t="shared" si="33"/>
        <v>0</v>
      </c>
      <c r="Q510" s="219"/>
      <c r="R510" s="220"/>
      <c r="S510" s="219"/>
      <c r="T510" s="221"/>
      <c r="U510" s="195">
        <f t="shared" si="34"/>
        <v>0</v>
      </c>
      <c r="V510" s="196">
        <f t="shared" si="35"/>
        <v>0</v>
      </c>
      <c r="W510" s="196">
        <f t="shared" si="36"/>
        <v>0</v>
      </c>
      <c r="X510" s="188"/>
    </row>
    <row r="511" spans="1:24" ht="14.25">
      <c r="A511" s="193"/>
      <c r="B511" s="210"/>
      <c r="C511" s="211"/>
      <c r="D511" s="212"/>
      <c r="E511" s="213"/>
      <c r="F511" s="214"/>
      <c r="G511" s="215"/>
      <c r="H511" s="193" t="s">
        <v>560</v>
      </c>
      <c r="I511" s="216"/>
      <c r="J511" s="193"/>
      <c r="K511" s="216"/>
      <c r="L511" s="217"/>
      <c r="M511" s="222"/>
      <c r="N511" s="223"/>
      <c r="O511" s="224"/>
      <c r="P511" s="194">
        <f t="shared" si="33"/>
        <v>0</v>
      </c>
      <c r="Q511" s="219"/>
      <c r="R511" s="220"/>
      <c r="S511" s="219"/>
      <c r="T511" s="221"/>
      <c r="U511" s="195">
        <f t="shared" si="34"/>
        <v>0</v>
      </c>
      <c r="V511" s="196">
        <f t="shared" si="35"/>
        <v>0</v>
      </c>
      <c r="W511" s="196">
        <f t="shared" si="36"/>
        <v>0</v>
      </c>
      <c r="X511" s="188"/>
    </row>
    <row r="512" spans="1:24" ht="14.25">
      <c r="A512" s="193"/>
      <c r="B512" s="210"/>
      <c r="C512" s="211"/>
      <c r="D512" s="212"/>
      <c r="E512" s="213"/>
      <c r="F512" s="214"/>
      <c r="G512" s="215"/>
      <c r="H512" s="193" t="s">
        <v>560</v>
      </c>
      <c r="I512" s="216"/>
      <c r="J512" s="193"/>
      <c r="K512" s="216"/>
      <c r="L512" s="217"/>
      <c r="M512" s="222"/>
      <c r="N512" s="223"/>
      <c r="O512" s="224"/>
      <c r="P512" s="194">
        <f t="shared" si="33"/>
        <v>0</v>
      </c>
      <c r="Q512" s="219"/>
      <c r="R512" s="220"/>
      <c r="S512" s="219"/>
      <c r="T512" s="221"/>
      <c r="U512" s="195">
        <f t="shared" si="34"/>
        <v>0</v>
      </c>
      <c r="V512" s="196">
        <f t="shared" si="35"/>
        <v>0</v>
      </c>
      <c r="W512" s="196">
        <f t="shared" si="36"/>
        <v>0</v>
      </c>
      <c r="X512" s="188"/>
    </row>
    <row r="513" spans="1:24" ht="14.25">
      <c r="A513" s="193"/>
      <c r="B513" s="210"/>
      <c r="C513" s="211"/>
      <c r="D513" s="212"/>
      <c r="E513" s="213"/>
      <c r="F513" s="214"/>
      <c r="G513" s="215"/>
      <c r="H513" s="193" t="s">
        <v>560</v>
      </c>
      <c r="I513" s="216"/>
      <c r="J513" s="193"/>
      <c r="K513" s="216"/>
      <c r="L513" s="217"/>
      <c r="M513" s="222"/>
      <c r="N513" s="223"/>
      <c r="O513" s="224"/>
      <c r="P513" s="194">
        <f t="shared" si="33"/>
        <v>0</v>
      </c>
      <c r="Q513" s="219"/>
      <c r="R513" s="220"/>
      <c r="S513" s="219"/>
      <c r="T513" s="221"/>
      <c r="U513" s="195">
        <f t="shared" si="34"/>
        <v>0</v>
      </c>
      <c r="V513" s="196">
        <f t="shared" si="35"/>
        <v>0</v>
      </c>
      <c r="W513" s="196">
        <f t="shared" si="36"/>
        <v>0</v>
      </c>
      <c r="X513" s="188"/>
    </row>
    <row r="514" spans="1:24" ht="14.25">
      <c r="A514" s="193"/>
      <c r="B514" s="210"/>
      <c r="C514" s="211"/>
      <c r="D514" s="212"/>
      <c r="E514" s="213"/>
      <c r="F514" s="214"/>
      <c r="G514" s="215"/>
      <c r="H514" s="193" t="s">
        <v>560</v>
      </c>
      <c r="I514" s="216"/>
      <c r="J514" s="193"/>
      <c r="K514" s="216"/>
      <c r="L514" s="217"/>
      <c r="M514" s="222"/>
      <c r="N514" s="223"/>
      <c r="O514" s="224"/>
      <c r="P514" s="194">
        <f t="shared" si="33"/>
        <v>0</v>
      </c>
      <c r="Q514" s="219"/>
      <c r="R514" s="220"/>
      <c r="S514" s="219"/>
      <c r="T514" s="221"/>
      <c r="U514" s="195">
        <f t="shared" si="34"/>
        <v>0</v>
      </c>
      <c r="V514" s="196">
        <f t="shared" si="35"/>
        <v>0</v>
      </c>
      <c r="W514" s="196">
        <f t="shared" si="36"/>
        <v>0</v>
      </c>
      <c r="X514" s="188"/>
    </row>
    <row r="515" spans="1:24" ht="14.25">
      <c r="A515" s="193"/>
      <c r="B515" s="210"/>
      <c r="C515" s="211"/>
      <c r="D515" s="212"/>
      <c r="E515" s="213"/>
      <c r="F515" s="214"/>
      <c r="G515" s="215"/>
      <c r="H515" s="193" t="s">
        <v>560</v>
      </c>
      <c r="I515" s="216"/>
      <c r="J515" s="193"/>
      <c r="K515" s="216"/>
      <c r="L515" s="217"/>
      <c r="M515" s="222"/>
      <c r="N515" s="223"/>
      <c r="O515" s="224"/>
      <c r="P515" s="194">
        <f t="shared" si="33"/>
        <v>0</v>
      </c>
      <c r="Q515" s="219"/>
      <c r="R515" s="220"/>
      <c r="S515" s="219"/>
      <c r="T515" s="221"/>
      <c r="U515" s="195">
        <f t="shared" si="34"/>
        <v>0</v>
      </c>
      <c r="V515" s="196">
        <f t="shared" si="35"/>
        <v>0</v>
      </c>
      <c r="W515" s="196">
        <f t="shared" si="36"/>
        <v>0</v>
      </c>
      <c r="X515" s="188"/>
    </row>
    <row r="516" spans="1:24" ht="14.25">
      <c r="A516" s="193"/>
      <c r="B516" s="210"/>
      <c r="C516" s="211"/>
      <c r="D516" s="212"/>
      <c r="E516" s="213"/>
      <c r="F516" s="214"/>
      <c r="G516" s="215"/>
      <c r="H516" s="193" t="s">
        <v>560</v>
      </c>
      <c r="I516" s="216"/>
      <c r="J516" s="193"/>
      <c r="K516" s="216"/>
      <c r="L516" s="217"/>
      <c r="M516" s="222"/>
      <c r="N516" s="223"/>
      <c r="O516" s="224"/>
      <c r="P516" s="194">
        <f t="shared" si="33"/>
        <v>0</v>
      </c>
      <c r="Q516" s="219"/>
      <c r="R516" s="220"/>
      <c r="S516" s="219"/>
      <c r="T516" s="221"/>
      <c r="U516" s="195">
        <f t="shared" si="34"/>
        <v>0</v>
      </c>
      <c r="V516" s="196">
        <f t="shared" si="35"/>
        <v>0</v>
      </c>
      <c r="W516" s="196">
        <f t="shared" si="36"/>
        <v>0</v>
      </c>
      <c r="X516" s="188"/>
    </row>
    <row r="517" spans="1:24" ht="14.25">
      <c r="A517" s="193"/>
      <c r="B517" s="210"/>
      <c r="C517" s="211"/>
      <c r="D517" s="212"/>
      <c r="E517" s="213"/>
      <c r="F517" s="214"/>
      <c r="G517" s="215"/>
      <c r="H517" s="193" t="s">
        <v>560</v>
      </c>
      <c r="I517" s="216"/>
      <c r="J517" s="193"/>
      <c r="K517" s="216"/>
      <c r="L517" s="217"/>
      <c r="M517" s="222"/>
      <c r="N517" s="223"/>
      <c r="O517" s="224"/>
      <c r="P517" s="194">
        <f t="shared" si="33"/>
        <v>0</v>
      </c>
      <c r="Q517" s="219"/>
      <c r="R517" s="220"/>
      <c r="S517" s="219"/>
      <c r="T517" s="221"/>
      <c r="U517" s="195">
        <f t="shared" si="34"/>
        <v>0</v>
      </c>
      <c r="V517" s="196">
        <f t="shared" si="35"/>
        <v>0</v>
      </c>
      <c r="W517" s="196">
        <f t="shared" si="36"/>
        <v>0</v>
      </c>
      <c r="X517" s="188"/>
    </row>
    <row r="518" spans="1:24" ht="14.25">
      <c r="A518" s="193"/>
      <c r="B518" s="210"/>
      <c r="C518" s="211"/>
      <c r="D518" s="212"/>
      <c r="E518" s="213"/>
      <c r="F518" s="214"/>
      <c r="G518" s="215"/>
      <c r="H518" s="193" t="s">
        <v>560</v>
      </c>
      <c r="I518" s="216"/>
      <c r="J518" s="193"/>
      <c r="K518" s="216"/>
      <c r="L518" s="217"/>
      <c r="M518" s="222"/>
      <c r="N518" s="223"/>
      <c r="O518" s="224"/>
      <c r="P518" s="194">
        <f t="shared" si="33"/>
        <v>0</v>
      </c>
      <c r="Q518" s="219"/>
      <c r="R518" s="220"/>
      <c r="S518" s="219"/>
      <c r="T518" s="221"/>
      <c r="U518" s="195">
        <f t="shared" si="34"/>
        <v>0</v>
      </c>
      <c r="V518" s="196">
        <f t="shared" si="35"/>
        <v>0</v>
      </c>
      <c r="W518" s="196">
        <f t="shared" si="36"/>
        <v>0</v>
      </c>
      <c r="X518" s="188"/>
    </row>
    <row r="519" spans="1:24" ht="14.25">
      <c r="A519" s="193"/>
      <c r="B519" s="210"/>
      <c r="C519" s="211"/>
      <c r="D519" s="212"/>
      <c r="E519" s="213"/>
      <c r="F519" s="214"/>
      <c r="G519" s="215"/>
      <c r="H519" s="193" t="s">
        <v>560</v>
      </c>
      <c r="I519" s="216"/>
      <c r="J519" s="193"/>
      <c r="K519" s="216"/>
      <c r="L519" s="217"/>
      <c r="M519" s="222"/>
      <c r="N519" s="223"/>
      <c r="O519" s="224"/>
      <c r="P519" s="194">
        <f t="shared" si="33"/>
        <v>0</v>
      </c>
      <c r="Q519" s="219"/>
      <c r="R519" s="220"/>
      <c r="S519" s="219"/>
      <c r="T519" s="221"/>
      <c r="U519" s="195">
        <f t="shared" si="34"/>
        <v>0</v>
      </c>
      <c r="V519" s="196">
        <f t="shared" si="35"/>
        <v>0</v>
      </c>
      <c r="W519" s="196">
        <f t="shared" si="36"/>
        <v>0</v>
      </c>
      <c r="X519" s="188"/>
    </row>
    <row r="520" spans="1:24" ht="14.25">
      <c r="A520" s="193"/>
      <c r="B520" s="210"/>
      <c r="C520" s="211"/>
      <c r="D520" s="212"/>
      <c r="E520" s="213"/>
      <c r="F520" s="214"/>
      <c r="G520" s="215"/>
      <c r="H520" s="193" t="s">
        <v>560</v>
      </c>
      <c r="I520" s="216"/>
      <c r="J520" s="193"/>
      <c r="K520" s="216"/>
      <c r="L520" s="217"/>
      <c r="M520" s="222"/>
      <c r="N520" s="223"/>
      <c r="O520" s="224"/>
      <c r="P520" s="194">
        <f t="shared" si="33"/>
        <v>0</v>
      </c>
      <c r="Q520" s="219"/>
      <c r="R520" s="220"/>
      <c r="S520" s="219"/>
      <c r="T520" s="221"/>
      <c r="U520" s="195">
        <f t="shared" si="34"/>
        <v>0</v>
      </c>
      <c r="V520" s="196">
        <f t="shared" si="35"/>
        <v>0</v>
      </c>
      <c r="W520" s="196">
        <f t="shared" si="36"/>
        <v>0</v>
      </c>
      <c r="X520" s="188"/>
    </row>
    <row r="521" spans="1:24" ht="14.25">
      <c r="A521" s="193"/>
      <c r="B521" s="210"/>
      <c r="C521" s="211"/>
      <c r="D521" s="212"/>
      <c r="E521" s="213"/>
      <c r="F521" s="214"/>
      <c r="G521" s="215"/>
      <c r="H521" s="193" t="s">
        <v>560</v>
      </c>
      <c r="I521" s="216"/>
      <c r="J521" s="193"/>
      <c r="K521" s="216"/>
      <c r="L521" s="217"/>
      <c r="M521" s="222"/>
      <c r="N521" s="223"/>
      <c r="O521" s="224"/>
      <c r="P521" s="194">
        <f t="shared" si="33"/>
        <v>0</v>
      </c>
      <c r="Q521" s="219"/>
      <c r="R521" s="220"/>
      <c r="S521" s="219"/>
      <c r="T521" s="221"/>
      <c r="U521" s="195">
        <f t="shared" si="34"/>
        <v>0</v>
      </c>
      <c r="V521" s="196">
        <f t="shared" si="35"/>
        <v>0</v>
      </c>
      <c r="W521" s="196">
        <f t="shared" si="36"/>
        <v>0</v>
      </c>
      <c r="X521" s="188"/>
    </row>
    <row r="522" spans="1:24" ht="14.25">
      <c r="A522" s="193"/>
      <c r="B522" s="210"/>
      <c r="C522" s="211"/>
      <c r="D522" s="212"/>
      <c r="E522" s="213"/>
      <c r="F522" s="214"/>
      <c r="G522" s="215"/>
      <c r="H522" s="193" t="s">
        <v>560</v>
      </c>
      <c r="I522" s="216"/>
      <c r="J522" s="193"/>
      <c r="K522" s="216"/>
      <c r="L522" s="217"/>
      <c r="M522" s="222"/>
      <c r="N522" s="223"/>
      <c r="O522" s="224"/>
      <c r="P522" s="194">
        <f t="shared" si="33"/>
        <v>0</v>
      </c>
      <c r="Q522" s="219"/>
      <c r="R522" s="220"/>
      <c r="S522" s="219"/>
      <c r="T522" s="221"/>
      <c r="U522" s="195">
        <f t="shared" si="34"/>
        <v>0</v>
      </c>
      <c r="V522" s="196">
        <f t="shared" si="35"/>
        <v>0</v>
      </c>
      <c r="W522" s="196">
        <f t="shared" si="36"/>
        <v>0</v>
      </c>
      <c r="X522" s="188"/>
    </row>
    <row r="523" spans="1:24" ht="14.25">
      <c r="A523" s="193"/>
      <c r="B523" s="210"/>
      <c r="C523" s="211"/>
      <c r="D523" s="212"/>
      <c r="E523" s="213"/>
      <c r="F523" s="214"/>
      <c r="G523" s="215"/>
      <c r="H523" s="193" t="s">
        <v>560</v>
      </c>
      <c r="I523" s="216"/>
      <c r="J523" s="193"/>
      <c r="K523" s="216"/>
      <c r="L523" s="217"/>
      <c r="M523" s="222"/>
      <c r="N523" s="223"/>
      <c r="O523" s="224"/>
      <c r="P523" s="194">
        <f t="shared" si="33"/>
        <v>0</v>
      </c>
      <c r="Q523" s="219"/>
      <c r="R523" s="220"/>
      <c r="S523" s="219"/>
      <c r="T523" s="221"/>
      <c r="U523" s="195">
        <f t="shared" si="34"/>
        <v>0</v>
      </c>
      <c r="V523" s="196">
        <f t="shared" si="35"/>
        <v>0</v>
      </c>
      <c r="W523" s="196">
        <f t="shared" si="36"/>
        <v>0</v>
      </c>
      <c r="X523" s="188"/>
    </row>
    <row r="524" spans="1:24" ht="14.25">
      <c r="A524" s="193"/>
      <c r="B524" s="210"/>
      <c r="C524" s="211"/>
      <c r="D524" s="212"/>
      <c r="E524" s="213"/>
      <c r="F524" s="214"/>
      <c r="G524" s="215"/>
      <c r="H524" s="193" t="s">
        <v>560</v>
      </c>
      <c r="I524" s="216"/>
      <c r="J524" s="193"/>
      <c r="K524" s="216"/>
      <c r="L524" s="217"/>
      <c r="M524" s="222"/>
      <c r="N524" s="223"/>
      <c r="O524" s="224"/>
      <c r="P524" s="194">
        <f t="shared" si="33"/>
        <v>0</v>
      </c>
      <c r="Q524" s="219"/>
      <c r="R524" s="220"/>
      <c r="S524" s="219"/>
      <c r="T524" s="221"/>
      <c r="U524" s="195">
        <f t="shared" si="34"/>
        <v>0</v>
      </c>
      <c r="V524" s="196">
        <f t="shared" si="35"/>
        <v>0</v>
      </c>
      <c r="W524" s="196">
        <f t="shared" si="36"/>
        <v>0</v>
      </c>
      <c r="X524" s="188"/>
    </row>
    <row r="525" spans="1:24" ht="14.25">
      <c r="A525" s="193"/>
      <c r="B525" s="210"/>
      <c r="C525" s="211"/>
      <c r="D525" s="212"/>
      <c r="E525" s="213"/>
      <c r="F525" s="214"/>
      <c r="G525" s="215"/>
      <c r="H525" s="193" t="s">
        <v>560</v>
      </c>
      <c r="I525" s="216"/>
      <c r="J525" s="193"/>
      <c r="K525" s="216"/>
      <c r="L525" s="217"/>
      <c r="M525" s="222"/>
      <c r="N525" s="223"/>
      <c r="O525" s="224"/>
      <c r="P525" s="194">
        <f t="shared" si="33"/>
        <v>0</v>
      </c>
      <c r="Q525" s="219"/>
      <c r="R525" s="220"/>
      <c r="S525" s="219"/>
      <c r="T525" s="221"/>
      <c r="U525" s="195">
        <f t="shared" si="34"/>
        <v>0</v>
      </c>
      <c r="V525" s="196">
        <f t="shared" si="35"/>
        <v>0</v>
      </c>
      <c r="W525" s="196">
        <f t="shared" si="36"/>
        <v>0</v>
      </c>
      <c r="X525" s="188"/>
    </row>
    <row r="526" spans="1:24" ht="14.25">
      <c r="A526" s="193"/>
      <c r="B526" s="210"/>
      <c r="C526" s="211"/>
      <c r="D526" s="212"/>
      <c r="E526" s="213"/>
      <c r="F526" s="214"/>
      <c r="G526" s="215"/>
      <c r="H526" s="193" t="s">
        <v>560</v>
      </c>
      <c r="I526" s="216"/>
      <c r="J526" s="193"/>
      <c r="K526" s="216"/>
      <c r="L526" s="217"/>
      <c r="M526" s="222"/>
      <c r="N526" s="223"/>
      <c r="O526" s="224"/>
      <c r="P526" s="194">
        <f t="shared" si="33"/>
        <v>0</v>
      </c>
      <c r="Q526" s="219"/>
      <c r="R526" s="220"/>
      <c r="S526" s="219"/>
      <c r="T526" s="221"/>
      <c r="U526" s="195">
        <f t="shared" si="34"/>
        <v>0</v>
      </c>
      <c r="V526" s="196">
        <f t="shared" si="35"/>
        <v>0</v>
      </c>
      <c r="W526" s="196">
        <f t="shared" si="36"/>
        <v>0</v>
      </c>
      <c r="X526" s="188"/>
    </row>
    <row r="527" spans="1:24" ht="14.25">
      <c r="A527" s="193"/>
      <c r="B527" s="210"/>
      <c r="C527" s="211"/>
      <c r="D527" s="212"/>
      <c r="E527" s="213"/>
      <c r="F527" s="214"/>
      <c r="G527" s="215"/>
      <c r="H527" s="193" t="s">
        <v>560</v>
      </c>
      <c r="I527" s="216"/>
      <c r="J527" s="193"/>
      <c r="K527" s="216"/>
      <c r="L527" s="217"/>
      <c r="M527" s="222"/>
      <c r="N527" s="223"/>
      <c r="O527" s="224"/>
      <c r="P527" s="194">
        <f t="shared" si="33"/>
        <v>0</v>
      </c>
      <c r="Q527" s="219"/>
      <c r="R527" s="220"/>
      <c r="S527" s="219"/>
      <c r="T527" s="221"/>
      <c r="U527" s="195">
        <f t="shared" si="34"/>
        <v>0</v>
      </c>
      <c r="V527" s="196">
        <f t="shared" si="35"/>
        <v>0</v>
      </c>
      <c r="W527" s="196">
        <f t="shared" si="36"/>
        <v>0</v>
      </c>
      <c r="X527" s="188"/>
    </row>
    <row r="528" spans="1:24" ht="14.25">
      <c r="A528" s="193"/>
      <c r="B528" s="210"/>
      <c r="C528" s="211"/>
      <c r="D528" s="212"/>
      <c r="E528" s="213"/>
      <c r="F528" s="214"/>
      <c r="G528" s="215"/>
      <c r="H528" s="193" t="s">
        <v>560</v>
      </c>
      <c r="I528" s="216"/>
      <c r="J528" s="193"/>
      <c r="K528" s="216"/>
      <c r="L528" s="217"/>
      <c r="M528" s="222"/>
      <c r="N528" s="223"/>
      <c r="O528" s="224"/>
      <c r="P528" s="194">
        <f t="shared" si="33"/>
        <v>0</v>
      </c>
      <c r="Q528" s="219"/>
      <c r="R528" s="220"/>
      <c r="S528" s="219"/>
      <c r="T528" s="221"/>
      <c r="U528" s="195">
        <f t="shared" si="34"/>
        <v>0</v>
      </c>
      <c r="V528" s="196">
        <f t="shared" si="35"/>
        <v>0</v>
      </c>
      <c r="W528" s="196">
        <f t="shared" si="36"/>
        <v>0</v>
      </c>
      <c r="X528" s="188"/>
    </row>
    <row r="529" spans="1:24" ht="14.25">
      <c r="A529" s="193"/>
      <c r="B529" s="210"/>
      <c r="C529" s="211"/>
      <c r="D529" s="212"/>
      <c r="E529" s="213"/>
      <c r="F529" s="214"/>
      <c r="G529" s="215"/>
      <c r="H529" s="193" t="s">
        <v>560</v>
      </c>
      <c r="I529" s="216"/>
      <c r="J529" s="193"/>
      <c r="K529" s="216"/>
      <c r="L529" s="217"/>
      <c r="M529" s="222"/>
      <c r="N529" s="223"/>
      <c r="O529" s="224"/>
      <c r="P529" s="194">
        <f t="shared" si="33"/>
        <v>0</v>
      </c>
      <c r="Q529" s="219"/>
      <c r="R529" s="220"/>
      <c r="S529" s="219"/>
      <c r="T529" s="221"/>
      <c r="U529" s="195">
        <f t="shared" si="34"/>
        <v>0</v>
      </c>
      <c r="V529" s="196">
        <f t="shared" si="35"/>
        <v>0</v>
      </c>
      <c r="W529" s="196">
        <f t="shared" si="36"/>
        <v>0</v>
      </c>
      <c r="X529" s="188"/>
    </row>
    <row r="530" spans="1:24" ht="14.25">
      <c r="A530" s="193"/>
      <c r="B530" s="210"/>
      <c r="C530" s="211"/>
      <c r="D530" s="212"/>
      <c r="E530" s="213"/>
      <c r="F530" s="214"/>
      <c r="G530" s="215"/>
      <c r="H530" s="193" t="s">
        <v>560</v>
      </c>
      <c r="I530" s="216"/>
      <c r="J530" s="193"/>
      <c r="K530" s="216"/>
      <c r="L530" s="217"/>
      <c r="M530" s="222"/>
      <c r="N530" s="223"/>
      <c r="O530" s="224"/>
      <c r="P530" s="194">
        <f t="shared" si="33"/>
        <v>0</v>
      </c>
      <c r="Q530" s="219"/>
      <c r="R530" s="220"/>
      <c r="S530" s="219"/>
      <c r="T530" s="221"/>
      <c r="U530" s="195">
        <f t="shared" si="34"/>
        <v>0</v>
      </c>
      <c r="V530" s="196">
        <f t="shared" si="35"/>
        <v>0</v>
      </c>
      <c r="W530" s="196">
        <f t="shared" si="36"/>
        <v>0</v>
      </c>
      <c r="X530" s="188"/>
    </row>
    <row r="531" spans="1:24" ht="14.25">
      <c r="A531" s="193"/>
      <c r="B531" s="210"/>
      <c r="C531" s="211"/>
      <c r="D531" s="212"/>
      <c r="E531" s="213"/>
      <c r="F531" s="214"/>
      <c r="G531" s="215"/>
      <c r="H531" s="193" t="s">
        <v>560</v>
      </c>
      <c r="I531" s="216"/>
      <c r="J531" s="193"/>
      <c r="K531" s="216"/>
      <c r="L531" s="217"/>
      <c r="M531" s="222"/>
      <c r="N531" s="223"/>
      <c r="O531" s="224"/>
      <c r="P531" s="194">
        <f t="shared" ref="P531:P594" si="37">N531+O531</f>
        <v>0</v>
      </c>
      <c r="Q531" s="219"/>
      <c r="R531" s="220"/>
      <c r="S531" s="219"/>
      <c r="T531" s="221"/>
      <c r="U531" s="195">
        <f t="shared" si="34"/>
        <v>0</v>
      </c>
      <c r="V531" s="196">
        <f t="shared" si="35"/>
        <v>0</v>
      </c>
      <c r="W531" s="196">
        <f t="shared" si="36"/>
        <v>0</v>
      </c>
      <c r="X531" s="188"/>
    </row>
    <row r="532" spans="1:24" ht="14.25">
      <c r="A532" s="193"/>
      <c r="B532" s="210"/>
      <c r="C532" s="211"/>
      <c r="D532" s="212"/>
      <c r="E532" s="213"/>
      <c r="F532" s="214"/>
      <c r="G532" s="215"/>
      <c r="H532" s="193" t="s">
        <v>560</v>
      </c>
      <c r="I532" s="216"/>
      <c r="J532" s="193"/>
      <c r="K532" s="216"/>
      <c r="L532" s="217"/>
      <c r="M532" s="222"/>
      <c r="N532" s="223"/>
      <c r="O532" s="224"/>
      <c r="P532" s="194">
        <f t="shared" si="37"/>
        <v>0</v>
      </c>
      <c r="Q532" s="219"/>
      <c r="R532" s="220"/>
      <c r="S532" s="219"/>
      <c r="T532" s="221"/>
      <c r="U532" s="195">
        <f t="shared" si="34"/>
        <v>0</v>
      </c>
      <c r="V532" s="196">
        <f t="shared" si="35"/>
        <v>0</v>
      </c>
      <c r="W532" s="196">
        <f t="shared" si="36"/>
        <v>0</v>
      </c>
      <c r="X532" s="188"/>
    </row>
    <row r="533" spans="1:24" ht="14.25">
      <c r="A533" s="193"/>
      <c r="B533" s="210"/>
      <c r="C533" s="211"/>
      <c r="D533" s="212"/>
      <c r="E533" s="213"/>
      <c r="F533" s="214"/>
      <c r="G533" s="215"/>
      <c r="H533" s="193" t="s">
        <v>560</v>
      </c>
      <c r="I533" s="216"/>
      <c r="J533" s="193"/>
      <c r="K533" s="216"/>
      <c r="L533" s="217"/>
      <c r="M533" s="222"/>
      <c r="N533" s="223"/>
      <c r="O533" s="224"/>
      <c r="P533" s="194">
        <f t="shared" si="37"/>
        <v>0</v>
      </c>
      <c r="Q533" s="219"/>
      <c r="R533" s="220"/>
      <c r="S533" s="219"/>
      <c r="T533" s="221"/>
      <c r="U533" s="195">
        <f t="shared" si="34"/>
        <v>0</v>
      </c>
      <c r="V533" s="196">
        <f t="shared" si="35"/>
        <v>0</v>
      </c>
      <c r="W533" s="196">
        <f t="shared" si="36"/>
        <v>0</v>
      </c>
      <c r="X533" s="188"/>
    </row>
    <row r="534" spans="1:24" ht="14.25">
      <c r="A534" s="193"/>
      <c r="B534" s="210"/>
      <c r="C534" s="211"/>
      <c r="D534" s="212"/>
      <c r="E534" s="213"/>
      <c r="F534" s="214"/>
      <c r="G534" s="215"/>
      <c r="H534" s="193" t="s">
        <v>560</v>
      </c>
      <c r="I534" s="216"/>
      <c r="J534" s="193"/>
      <c r="K534" s="216"/>
      <c r="L534" s="217"/>
      <c r="M534" s="222"/>
      <c r="N534" s="223"/>
      <c r="O534" s="224"/>
      <c r="P534" s="194">
        <f t="shared" si="37"/>
        <v>0</v>
      </c>
      <c r="Q534" s="219"/>
      <c r="R534" s="220"/>
      <c r="S534" s="219"/>
      <c r="T534" s="221"/>
      <c r="U534" s="195">
        <f t="shared" si="34"/>
        <v>0</v>
      </c>
      <c r="V534" s="196">
        <f t="shared" si="35"/>
        <v>0</v>
      </c>
      <c r="W534" s="196">
        <f t="shared" si="36"/>
        <v>0</v>
      </c>
      <c r="X534" s="188"/>
    </row>
    <row r="535" spans="1:24" ht="14.25">
      <c r="A535" s="193"/>
      <c r="B535" s="210"/>
      <c r="C535" s="211"/>
      <c r="D535" s="212"/>
      <c r="E535" s="213"/>
      <c r="F535" s="214"/>
      <c r="G535" s="215"/>
      <c r="H535" s="193" t="s">
        <v>560</v>
      </c>
      <c r="I535" s="216"/>
      <c r="J535" s="193"/>
      <c r="K535" s="216"/>
      <c r="L535" s="217"/>
      <c r="M535" s="222"/>
      <c r="N535" s="223"/>
      <c r="O535" s="224"/>
      <c r="P535" s="194">
        <f t="shared" si="37"/>
        <v>0</v>
      </c>
      <c r="Q535" s="219"/>
      <c r="R535" s="220"/>
      <c r="S535" s="219"/>
      <c r="T535" s="221"/>
      <c r="U535" s="195">
        <f t="shared" si="34"/>
        <v>0</v>
      </c>
      <c r="V535" s="196">
        <f t="shared" si="35"/>
        <v>0</v>
      </c>
      <c r="W535" s="196">
        <f t="shared" si="36"/>
        <v>0</v>
      </c>
      <c r="X535" s="188"/>
    </row>
    <row r="536" spans="1:24" ht="14.25">
      <c r="A536" s="193"/>
      <c r="B536" s="210"/>
      <c r="C536" s="211"/>
      <c r="D536" s="212"/>
      <c r="E536" s="213"/>
      <c r="F536" s="214"/>
      <c r="G536" s="215"/>
      <c r="H536" s="193" t="s">
        <v>560</v>
      </c>
      <c r="I536" s="216"/>
      <c r="J536" s="193"/>
      <c r="K536" s="216"/>
      <c r="L536" s="217"/>
      <c r="M536" s="222"/>
      <c r="N536" s="223"/>
      <c r="O536" s="224"/>
      <c r="P536" s="194">
        <f t="shared" si="37"/>
        <v>0</v>
      </c>
      <c r="Q536" s="219"/>
      <c r="R536" s="220"/>
      <c r="S536" s="219"/>
      <c r="T536" s="221"/>
      <c r="U536" s="195">
        <f t="shared" si="34"/>
        <v>0</v>
      </c>
      <c r="V536" s="196">
        <f t="shared" si="35"/>
        <v>0</v>
      </c>
      <c r="W536" s="196">
        <f t="shared" si="36"/>
        <v>0</v>
      </c>
      <c r="X536" s="188"/>
    </row>
    <row r="537" spans="1:24" ht="14.25">
      <c r="A537" s="193"/>
      <c r="B537" s="210"/>
      <c r="C537" s="211"/>
      <c r="D537" s="212"/>
      <c r="E537" s="213"/>
      <c r="F537" s="214"/>
      <c r="G537" s="215"/>
      <c r="H537" s="193" t="s">
        <v>560</v>
      </c>
      <c r="I537" s="216"/>
      <c r="J537" s="193"/>
      <c r="K537" s="216"/>
      <c r="L537" s="217"/>
      <c r="M537" s="222"/>
      <c r="N537" s="223"/>
      <c r="O537" s="224"/>
      <c r="P537" s="194">
        <f t="shared" si="37"/>
        <v>0</v>
      </c>
      <c r="Q537" s="219"/>
      <c r="R537" s="220"/>
      <c r="S537" s="219"/>
      <c r="T537" s="221"/>
      <c r="U537" s="195">
        <f t="shared" si="34"/>
        <v>0</v>
      </c>
      <c r="V537" s="196">
        <f t="shared" si="35"/>
        <v>0</v>
      </c>
      <c r="W537" s="196">
        <f t="shared" si="36"/>
        <v>0</v>
      </c>
      <c r="X537" s="188"/>
    </row>
    <row r="538" spans="1:24" ht="14.25">
      <c r="A538" s="193"/>
      <c r="B538" s="210"/>
      <c r="C538" s="211"/>
      <c r="D538" s="212"/>
      <c r="E538" s="213"/>
      <c r="F538" s="214"/>
      <c r="G538" s="215"/>
      <c r="H538" s="193" t="s">
        <v>560</v>
      </c>
      <c r="I538" s="216"/>
      <c r="J538" s="193"/>
      <c r="K538" s="216"/>
      <c r="L538" s="217"/>
      <c r="M538" s="222"/>
      <c r="N538" s="223"/>
      <c r="O538" s="224"/>
      <c r="P538" s="194">
        <f t="shared" si="37"/>
        <v>0</v>
      </c>
      <c r="Q538" s="219"/>
      <c r="R538" s="220"/>
      <c r="S538" s="219"/>
      <c r="T538" s="221"/>
      <c r="U538" s="195">
        <f t="shared" si="34"/>
        <v>0</v>
      </c>
      <c r="V538" s="196">
        <f t="shared" si="35"/>
        <v>0</v>
      </c>
      <c r="W538" s="196">
        <f t="shared" si="36"/>
        <v>0</v>
      </c>
      <c r="X538" s="188"/>
    </row>
    <row r="539" spans="1:24" ht="14.25">
      <c r="A539" s="193"/>
      <c r="B539" s="210"/>
      <c r="C539" s="211"/>
      <c r="D539" s="212"/>
      <c r="E539" s="213"/>
      <c r="F539" s="214"/>
      <c r="G539" s="215"/>
      <c r="H539" s="193" t="s">
        <v>560</v>
      </c>
      <c r="I539" s="216"/>
      <c r="J539" s="193"/>
      <c r="K539" s="216"/>
      <c r="L539" s="217"/>
      <c r="M539" s="222"/>
      <c r="N539" s="223"/>
      <c r="O539" s="224"/>
      <c r="P539" s="194">
        <f t="shared" si="37"/>
        <v>0</v>
      </c>
      <c r="Q539" s="219"/>
      <c r="R539" s="220"/>
      <c r="S539" s="219"/>
      <c r="T539" s="221"/>
      <c r="U539" s="195">
        <f t="shared" si="34"/>
        <v>0</v>
      </c>
      <c r="V539" s="196">
        <f t="shared" si="35"/>
        <v>0</v>
      </c>
      <c r="W539" s="196">
        <f t="shared" si="36"/>
        <v>0</v>
      </c>
      <c r="X539" s="188"/>
    </row>
    <row r="540" spans="1:24" ht="14.25">
      <c r="A540" s="193"/>
      <c r="B540" s="210"/>
      <c r="C540" s="211"/>
      <c r="D540" s="212"/>
      <c r="E540" s="213"/>
      <c r="F540" s="214"/>
      <c r="G540" s="215"/>
      <c r="H540" s="193" t="s">
        <v>560</v>
      </c>
      <c r="I540" s="216"/>
      <c r="J540" s="193"/>
      <c r="K540" s="216"/>
      <c r="L540" s="217"/>
      <c r="M540" s="222"/>
      <c r="N540" s="223"/>
      <c r="O540" s="224"/>
      <c r="P540" s="194">
        <f t="shared" si="37"/>
        <v>0</v>
      </c>
      <c r="Q540" s="219"/>
      <c r="R540" s="220"/>
      <c r="S540" s="219"/>
      <c r="T540" s="221"/>
      <c r="U540" s="195">
        <f t="shared" si="34"/>
        <v>0</v>
      </c>
      <c r="V540" s="196">
        <f t="shared" si="35"/>
        <v>0</v>
      </c>
      <c r="W540" s="196">
        <f t="shared" si="36"/>
        <v>0</v>
      </c>
      <c r="X540" s="188"/>
    </row>
    <row r="541" spans="1:24" ht="14.25">
      <c r="A541" s="193"/>
      <c r="B541" s="210"/>
      <c r="C541" s="211"/>
      <c r="D541" s="212"/>
      <c r="E541" s="213"/>
      <c r="F541" s="214"/>
      <c r="G541" s="215"/>
      <c r="H541" s="193" t="s">
        <v>560</v>
      </c>
      <c r="I541" s="216"/>
      <c r="J541" s="193"/>
      <c r="K541" s="216"/>
      <c r="L541" s="217"/>
      <c r="M541" s="222"/>
      <c r="N541" s="223"/>
      <c r="O541" s="224"/>
      <c r="P541" s="194">
        <f t="shared" si="37"/>
        <v>0</v>
      </c>
      <c r="Q541" s="219"/>
      <c r="R541" s="220"/>
      <c r="S541" s="219"/>
      <c r="T541" s="221"/>
      <c r="U541" s="195">
        <f t="shared" si="34"/>
        <v>0</v>
      </c>
      <c r="V541" s="196">
        <f t="shared" si="35"/>
        <v>0</v>
      </c>
      <c r="W541" s="196">
        <f t="shared" si="36"/>
        <v>0</v>
      </c>
      <c r="X541" s="188"/>
    </row>
    <row r="542" spans="1:24" ht="14.25">
      <c r="A542" s="193"/>
      <c r="B542" s="210"/>
      <c r="C542" s="211"/>
      <c r="D542" s="212"/>
      <c r="E542" s="213"/>
      <c r="F542" s="214"/>
      <c r="G542" s="215"/>
      <c r="H542" s="193" t="s">
        <v>560</v>
      </c>
      <c r="I542" s="216"/>
      <c r="J542" s="193"/>
      <c r="K542" s="216"/>
      <c r="L542" s="217"/>
      <c r="M542" s="222"/>
      <c r="N542" s="223"/>
      <c r="O542" s="224"/>
      <c r="P542" s="194">
        <f t="shared" si="37"/>
        <v>0</v>
      </c>
      <c r="Q542" s="219"/>
      <c r="R542" s="220"/>
      <c r="S542" s="219"/>
      <c r="T542" s="221"/>
      <c r="U542" s="195">
        <f t="shared" si="34"/>
        <v>0</v>
      </c>
      <c r="V542" s="196">
        <f t="shared" si="35"/>
        <v>0</v>
      </c>
      <c r="W542" s="196">
        <f t="shared" si="36"/>
        <v>0</v>
      </c>
      <c r="X542" s="188"/>
    </row>
    <row r="543" spans="1:24" ht="14.25">
      <c r="A543" s="193"/>
      <c r="B543" s="210"/>
      <c r="C543" s="211"/>
      <c r="D543" s="212"/>
      <c r="E543" s="213"/>
      <c r="F543" s="214"/>
      <c r="G543" s="215"/>
      <c r="H543" s="193" t="s">
        <v>560</v>
      </c>
      <c r="I543" s="216"/>
      <c r="J543" s="193"/>
      <c r="K543" s="216"/>
      <c r="L543" s="217"/>
      <c r="M543" s="222"/>
      <c r="N543" s="223"/>
      <c r="O543" s="224"/>
      <c r="P543" s="194">
        <f t="shared" si="37"/>
        <v>0</v>
      </c>
      <c r="Q543" s="219"/>
      <c r="R543" s="220"/>
      <c r="S543" s="219"/>
      <c r="T543" s="221"/>
      <c r="U543" s="195">
        <f t="shared" si="34"/>
        <v>0</v>
      </c>
      <c r="V543" s="196">
        <f t="shared" si="35"/>
        <v>0</v>
      </c>
      <c r="W543" s="196">
        <f t="shared" si="36"/>
        <v>0</v>
      </c>
      <c r="X543" s="188"/>
    </row>
    <row r="544" spans="1:24" ht="14.25">
      <c r="A544" s="193"/>
      <c r="B544" s="210"/>
      <c r="C544" s="211"/>
      <c r="D544" s="212"/>
      <c r="E544" s="213"/>
      <c r="F544" s="214"/>
      <c r="G544" s="215"/>
      <c r="H544" s="193" t="s">
        <v>560</v>
      </c>
      <c r="I544" s="216"/>
      <c r="J544" s="193"/>
      <c r="K544" s="216"/>
      <c r="L544" s="217"/>
      <c r="M544" s="222"/>
      <c r="N544" s="223"/>
      <c r="O544" s="224"/>
      <c r="P544" s="194">
        <f t="shared" si="37"/>
        <v>0</v>
      </c>
      <c r="Q544" s="219"/>
      <c r="R544" s="220"/>
      <c r="S544" s="219"/>
      <c r="T544" s="221"/>
      <c r="U544" s="195">
        <f t="shared" si="34"/>
        <v>0</v>
      </c>
      <c r="V544" s="196">
        <f t="shared" si="35"/>
        <v>0</v>
      </c>
      <c r="W544" s="196">
        <f t="shared" si="36"/>
        <v>0</v>
      </c>
      <c r="X544" s="188"/>
    </row>
    <row r="545" spans="1:24" ht="14.25">
      <c r="A545" s="193"/>
      <c r="B545" s="210"/>
      <c r="C545" s="211"/>
      <c r="D545" s="212"/>
      <c r="E545" s="213"/>
      <c r="F545" s="214"/>
      <c r="G545" s="215"/>
      <c r="H545" s="193" t="s">
        <v>560</v>
      </c>
      <c r="I545" s="216"/>
      <c r="J545" s="193"/>
      <c r="K545" s="216"/>
      <c r="L545" s="217"/>
      <c r="M545" s="222"/>
      <c r="N545" s="223"/>
      <c r="O545" s="224"/>
      <c r="P545" s="194">
        <f t="shared" si="37"/>
        <v>0</v>
      </c>
      <c r="Q545" s="219"/>
      <c r="R545" s="220"/>
      <c r="S545" s="219"/>
      <c r="T545" s="221"/>
      <c r="U545" s="195">
        <f t="shared" si="34"/>
        <v>0</v>
      </c>
      <c r="V545" s="196">
        <f t="shared" si="35"/>
        <v>0</v>
      </c>
      <c r="W545" s="196">
        <f t="shared" si="36"/>
        <v>0</v>
      </c>
      <c r="X545" s="188"/>
    </row>
    <row r="546" spans="1:24" ht="14.25">
      <c r="A546" s="193"/>
      <c r="B546" s="210"/>
      <c r="C546" s="211"/>
      <c r="D546" s="212"/>
      <c r="E546" s="213"/>
      <c r="F546" s="214"/>
      <c r="G546" s="215"/>
      <c r="H546" s="193" t="s">
        <v>560</v>
      </c>
      <c r="I546" s="216"/>
      <c r="J546" s="193"/>
      <c r="K546" s="216"/>
      <c r="L546" s="217"/>
      <c r="M546" s="222"/>
      <c r="N546" s="223"/>
      <c r="O546" s="224"/>
      <c r="P546" s="194">
        <f t="shared" si="37"/>
        <v>0</v>
      </c>
      <c r="Q546" s="219"/>
      <c r="R546" s="220"/>
      <c r="S546" s="219"/>
      <c r="T546" s="221"/>
      <c r="U546" s="195">
        <f t="shared" si="34"/>
        <v>0</v>
      </c>
      <c r="V546" s="196">
        <f t="shared" si="35"/>
        <v>0</v>
      </c>
      <c r="W546" s="196">
        <f t="shared" si="36"/>
        <v>0</v>
      </c>
      <c r="X546" s="188"/>
    </row>
    <row r="547" spans="1:24" ht="14.25">
      <c r="A547" s="193"/>
      <c r="B547" s="210"/>
      <c r="C547" s="211"/>
      <c r="D547" s="212"/>
      <c r="E547" s="213"/>
      <c r="F547" s="214"/>
      <c r="G547" s="215"/>
      <c r="H547" s="193" t="s">
        <v>560</v>
      </c>
      <c r="I547" s="216"/>
      <c r="J547" s="193"/>
      <c r="K547" s="216"/>
      <c r="L547" s="217"/>
      <c r="M547" s="222"/>
      <c r="N547" s="223"/>
      <c r="O547" s="224"/>
      <c r="P547" s="194">
        <f t="shared" si="37"/>
        <v>0</v>
      </c>
      <c r="Q547" s="219"/>
      <c r="R547" s="220"/>
      <c r="S547" s="219"/>
      <c r="T547" s="221"/>
      <c r="U547" s="195">
        <f t="shared" si="34"/>
        <v>0</v>
      </c>
      <c r="V547" s="196">
        <f t="shared" si="35"/>
        <v>0</v>
      </c>
      <c r="W547" s="196">
        <f t="shared" si="36"/>
        <v>0</v>
      </c>
      <c r="X547" s="188"/>
    </row>
    <row r="548" spans="1:24" ht="14.25">
      <c r="A548" s="193"/>
      <c r="B548" s="210"/>
      <c r="C548" s="211"/>
      <c r="D548" s="212"/>
      <c r="E548" s="213"/>
      <c r="F548" s="214"/>
      <c r="G548" s="215"/>
      <c r="H548" s="193" t="s">
        <v>560</v>
      </c>
      <c r="I548" s="216"/>
      <c r="J548" s="193"/>
      <c r="K548" s="216"/>
      <c r="L548" s="217"/>
      <c r="M548" s="222"/>
      <c r="N548" s="223"/>
      <c r="O548" s="224"/>
      <c r="P548" s="194">
        <f t="shared" si="37"/>
        <v>0</v>
      </c>
      <c r="Q548" s="219"/>
      <c r="R548" s="220"/>
      <c r="S548" s="219"/>
      <c r="T548" s="221"/>
      <c r="U548" s="195">
        <f t="shared" si="34"/>
        <v>0</v>
      </c>
      <c r="V548" s="196">
        <f t="shared" si="35"/>
        <v>0</v>
      </c>
      <c r="W548" s="196">
        <f t="shared" si="36"/>
        <v>0</v>
      </c>
      <c r="X548" s="188"/>
    </row>
    <row r="549" spans="1:24" ht="14.25">
      <c r="A549" s="193"/>
      <c r="B549" s="210"/>
      <c r="C549" s="211"/>
      <c r="D549" s="212"/>
      <c r="E549" s="213"/>
      <c r="F549" s="214"/>
      <c r="G549" s="215"/>
      <c r="H549" s="193" t="s">
        <v>560</v>
      </c>
      <c r="I549" s="216"/>
      <c r="J549" s="193"/>
      <c r="K549" s="216"/>
      <c r="L549" s="217"/>
      <c r="M549" s="222"/>
      <c r="N549" s="223"/>
      <c r="O549" s="224"/>
      <c r="P549" s="194">
        <f t="shared" si="37"/>
        <v>0</v>
      </c>
      <c r="Q549" s="219"/>
      <c r="R549" s="220"/>
      <c r="S549" s="219"/>
      <c r="T549" s="221"/>
      <c r="U549" s="195">
        <f t="shared" si="34"/>
        <v>0</v>
      </c>
      <c r="V549" s="196">
        <f t="shared" si="35"/>
        <v>0</v>
      </c>
      <c r="W549" s="196">
        <f t="shared" si="36"/>
        <v>0</v>
      </c>
      <c r="X549" s="188"/>
    </row>
    <row r="550" spans="1:24" ht="14.25">
      <c r="A550" s="193"/>
      <c r="B550" s="210"/>
      <c r="C550" s="211"/>
      <c r="D550" s="212"/>
      <c r="E550" s="213"/>
      <c r="F550" s="214"/>
      <c r="G550" s="215"/>
      <c r="H550" s="193" t="s">
        <v>560</v>
      </c>
      <c r="I550" s="216"/>
      <c r="J550" s="193"/>
      <c r="K550" s="216"/>
      <c r="L550" s="217"/>
      <c r="M550" s="222"/>
      <c r="N550" s="223"/>
      <c r="O550" s="224"/>
      <c r="P550" s="194">
        <f t="shared" si="37"/>
        <v>0</v>
      </c>
      <c r="Q550" s="219"/>
      <c r="R550" s="220"/>
      <c r="S550" s="219"/>
      <c r="T550" s="221"/>
      <c r="U550" s="195">
        <f t="shared" si="34"/>
        <v>0</v>
      </c>
      <c r="V550" s="196">
        <f t="shared" si="35"/>
        <v>0</v>
      </c>
      <c r="W550" s="196">
        <f t="shared" si="36"/>
        <v>0</v>
      </c>
      <c r="X550" s="188"/>
    </row>
    <row r="551" spans="1:24" ht="14.25">
      <c r="A551" s="193"/>
      <c r="B551" s="210"/>
      <c r="C551" s="211"/>
      <c r="D551" s="212"/>
      <c r="E551" s="213"/>
      <c r="F551" s="214"/>
      <c r="G551" s="215"/>
      <c r="H551" s="193" t="s">
        <v>560</v>
      </c>
      <c r="I551" s="216"/>
      <c r="J551" s="193"/>
      <c r="K551" s="216"/>
      <c r="L551" s="217"/>
      <c r="M551" s="222"/>
      <c r="N551" s="223"/>
      <c r="O551" s="224"/>
      <c r="P551" s="194">
        <f t="shared" si="37"/>
        <v>0</v>
      </c>
      <c r="Q551" s="219"/>
      <c r="R551" s="220"/>
      <c r="S551" s="219"/>
      <c r="T551" s="221"/>
      <c r="U551" s="195">
        <f t="shared" ref="U551:U614" si="38">Q551+S551</f>
        <v>0</v>
      </c>
      <c r="V551" s="196">
        <f t="shared" ref="V551:V614" si="39">(Q551*R551)+(S551*T551)</f>
        <v>0</v>
      </c>
      <c r="W551" s="196">
        <f t="shared" ref="W551:W614" si="40">V551+P551</f>
        <v>0</v>
      </c>
      <c r="X551" s="188"/>
    </row>
    <row r="552" spans="1:24" ht="14.25">
      <c r="A552" s="193"/>
      <c r="B552" s="210"/>
      <c r="C552" s="211"/>
      <c r="D552" s="212"/>
      <c r="E552" s="213"/>
      <c r="F552" s="214"/>
      <c r="G552" s="215"/>
      <c r="H552" s="193" t="s">
        <v>560</v>
      </c>
      <c r="I552" s="216"/>
      <c r="J552" s="193"/>
      <c r="K552" s="216"/>
      <c r="L552" s="217"/>
      <c r="M552" s="222"/>
      <c r="N552" s="223"/>
      <c r="O552" s="224"/>
      <c r="P552" s="194">
        <f t="shared" si="37"/>
        <v>0</v>
      </c>
      <c r="Q552" s="219"/>
      <c r="R552" s="220"/>
      <c r="S552" s="219"/>
      <c r="T552" s="221"/>
      <c r="U552" s="195">
        <f t="shared" si="38"/>
        <v>0</v>
      </c>
      <c r="V552" s="196">
        <f t="shared" si="39"/>
        <v>0</v>
      </c>
      <c r="W552" s="196">
        <f t="shared" si="40"/>
        <v>0</v>
      </c>
      <c r="X552" s="188"/>
    </row>
    <row r="553" spans="1:24" ht="14.25">
      <c r="A553" s="193"/>
      <c r="B553" s="210"/>
      <c r="C553" s="211"/>
      <c r="D553" s="212"/>
      <c r="E553" s="213"/>
      <c r="F553" s="214"/>
      <c r="G553" s="215"/>
      <c r="H553" s="193" t="s">
        <v>560</v>
      </c>
      <c r="I553" s="216"/>
      <c r="J553" s="193"/>
      <c r="K553" s="216"/>
      <c r="L553" s="217"/>
      <c r="M553" s="222"/>
      <c r="N553" s="223"/>
      <c r="O553" s="224"/>
      <c r="P553" s="194">
        <f t="shared" si="37"/>
        <v>0</v>
      </c>
      <c r="Q553" s="219"/>
      <c r="R553" s="220"/>
      <c r="S553" s="219"/>
      <c r="T553" s="221"/>
      <c r="U553" s="195">
        <f t="shared" si="38"/>
        <v>0</v>
      </c>
      <c r="V553" s="196">
        <f t="shared" si="39"/>
        <v>0</v>
      </c>
      <c r="W553" s="196">
        <f t="shared" si="40"/>
        <v>0</v>
      </c>
      <c r="X553" s="188"/>
    </row>
    <row r="554" spans="1:24" ht="14.25">
      <c r="A554" s="193"/>
      <c r="B554" s="210"/>
      <c r="C554" s="211"/>
      <c r="D554" s="212"/>
      <c r="E554" s="213"/>
      <c r="F554" s="214"/>
      <c r="G554" s="215"/>
      <c r="H554" s="193" t="s">
        <v>560</v>
      </c>
      <c r="I554" s="216"/>
      <c r="J554" s="193"/>
      <c r="K554" s="216"/>
      <c r="L554" s="217"/>
      <c r="M554" s="222"/>
      <c r="N554" s="223"/>
      <c r="O554" s="224"/>
      <c r="P554" s="194">
        <f t="shared" si="37"/>
        <v>0</v>
      </c>
      <c r="Q554" s="219"/>
      <c r="R554" s="220"/>
      <c r="S554" s="219"/>
      <c r="T554" s="221"/>
      <c r="U554" s="195">
        <f t="shared" si="38"/>
        <v>0</v>
      </c>
      <c r="V554" s="196">
        <f t="shared" si="39"/>
        <v>0</v>
      </c>
      <c r="W554" s="196">
        <f t="shared" si="40"/>
        <v>0</v>
      </c>
      <c r="X554" s="188"/>
    </row>
    <row r="555" spans="1:24" ht="14.25">
      <c r="A555" s="193"/>
      <c r="B555" s="210"/>
      <c r="C555" s="211"/>
      <c r="D555" s="212"/>
      <c r="E555" s="213"/>
      <c r="F555" s="214"/>
      <c r="G555" s="215"/>
      <c r="H555" s="193" t="s">
        <v>560</v>
      </c>
      <c r="I555" s="216"/>
      <c r="J555" s="193"/>
      <c r="K555" s="216"/>
      <c r="L555" s="217"/>
      <c r="M555" s="222"/>
      <c r="N555" s="223"/>
      <c r="O555" s="224"/>
      <c r="P555" s="194">
        <f t="shared" si="37"/>
        <v>0</v>
      </c>
      <c r="Q555" s="219"/>
      <c r="R555" s="220"/>
      <c r="S555" s="219"/>
      <c r="T555" s="221"/>
      <c r="U555" s="195">
        <f t="shared" si="38"/>
        <v>0</v>
      </c>
      <c r="V555" s="196">
        <f t="shared" si="39"/>
        <v>0</v>
      </c>
      <c r="W555" s="196">
        <f t="shared" si="40"/>
        <v>0</v>
      </c>
      <c r="X555" s="188"/>
    </row>
    <row r="556" spans="1:24" ht="14.25">
      <c r="A556" s="193"/>
      <c r="B556" s="210"/>
      <c r="C556" s="211"/>
      <c r="D556" s="212"/>
      <c r="E556" s="213"/>
      <c r="F556" s="214"/>
      <c r="G556" s="215"/>
      <c r="H556" s="193" t="s">
        <v>560</v>
      </c>
      <c r="I556" s="216"/>
      <c r="J556" s="193"/>
      <c r="K556" s="216"/>
      <c r="L556" s="217"/>
      <c r="M556" s="222"/>
      <c r="N556" s="223"/>
      <c r="O556" s="224"/>
      <c r="P556" s="194">
        <f t="shared" si="37"/>
        <v>0</v>
      </c>
      <c r="Q556" s="219"/>
      <c r="R556" s="220"/>
      <c r="S556" s="219"/>
      <c r="T556" s="221"/>
      <c r="U556" s="195">
        <f t="shared" si="38"/>
        <v>0</v>
      </c>
      <c r="V556" s="196">
        <f t="shared" si="39"/>
        <v>0</v>
      </c>
      <c r="W556" s="196">
        <f t="shared" si="40"/>
        <v>0</v>
      </c>
      <c r="X556" s="188"/>
    </row>
    <row r="557" spans="1:24" ht="14.25">
      <c r="A557" s="193"/>
      <c r="B557" s="210"/>
      <c r="C557" s="211"/>
      <c r="D557" s="212"/>
      <c r="E557" s="213"/>
      <c r="F557" s="214"/>
      <c r="G557" s="215"/>
      <c r="H557" s="193" t="s">
        <v>560</v>
      </c>
      <c r="I557" s="216"/>
      <c r="J557" s="193"/>
      <c r="K557" s="216"/>
      <c r="L557" s="217"/>
      <c r="M557" s="222"/>
      <c r="N557" s="223"/>
      <c r="O557" s="224"/>
      <c r="P557" s="194">
        <f t="shared" si="37"/>
        <v>0</v>
      </c>
      <c r="Q557" s="219"/>
      <c r="R557" s="220"/>
      <c r="S557" s="219"/>
      <c r="T557" s="221"/>
      <c r="U557" s="195">
        <f t="shared" si="38"/>
        <v>0</v>
      </c>
      <c r="V557" s="196">
        <f t="shared" si="39"/>
        <v>0</v>
      </c>
      <c r="W557" s="196">
        <f t="shared" si="40"/>
        <v>0</v>
      </c>
      <c r="X557" s="188"/>
    </row>
    <row r="558" spans="1:24" ht="14.25">
      <c r="A558" s="193"/>
      <c r="B558" s="210"/>
      <c r="C558" s="211"/>
      <c r="D558" s="212"/>
      <c r="E558" s="213"/>
      <c r="F558" s="214"/>
      <c r="G558" s="215"/>
      <c r="H558" s="193" t="s">
        <v>560</v>
      </c>
      <c r="I558" s="216"/>
      <c r="J558" s="193"/>
      <c r="K558" s="216"/>
      <c r="L558" s="217"/>
      <c r="M558" s="222"/>
      <c r="N558" s="223"/>
      <c r="O558" s="224"/>
      <c r="P558" s="194">
        <f t="shared" si="37"/>
        <v>0</v>
      </c>
      <c r="Q558" s="219"/>
      <c r="R558" s="220"/>
      <c r="S558" s="219"/>
      <c r="T558" s="221"/>
      <c r="U558" s="195">
        <f t="shared" si="38"/>
        <v>0</v>
      </c>
      <c r="V558" s="196">
        <f t="shared" si="39"/>
        <v>0</v>
      </c>
      <c r="W558" s="196">
        <f t="shared" si="40"/>
        <v>0</v>
      </c>
      <c r="X558" s="188"/>
    </row>
    <row r="559" spans="1:24" ht="14.25">
      <c r="A559" s="193"/>
      <c r="B559" s="210"/>
      <c r="C559" s="211"/>
      <c r="D559" s="212"/>
      <c r="E559" s="213"/>
      <c r="F559" s="214"/>
      <c r="G559" s="215"/>
      <c r="H559" s="193" t="s">
        <v>560</v>
      </c>
      <c r="I559" s="216"/>
      <c r="J559" s="193"/>
      <c r="K559" s="216"/>
      <c r="L559" s="217"/>
      <c r="M559" s="222"/>
      <c r="N559" s="223"/>
      <c r="O559" s="224"/>
      <c r="P559" s="194">
        <f t="shared" si="37"/>
        <v>0</v>
      </c>
      <c r="Q559" s="219"/>
      <c r="R559" s="220"/>
      <c r="S559" s="219"/>
      <c r="T559" s="221"/>
      <c r="U559" s="195">
        <f t="shared" si="38"/>
        <v>0</v>
      </c>
      <c r="V559" s="196">
        <f t="shared" si="39"/>
        <v>0</v>
      </c>
      <c r="W559" s="196">
        <f t="shared" si="40"/>
        <v>0</v>
      </c>
      <c r="X559" s="188"/>
    </row>
    <row r="560" spans="1:24" ht="14.25">
      <c r="A560" s="193"/>
      <c r="B560" s="210"/>
      <c r="C560" s="211"/>
      <c r="D560" s="212"/>
      <c r="E560" s="213"/>
      <c r="F560" s="214"/>
      <c r="G560" s="215"/>
      <c r="H560" s="193" t="s">
        <v>560</v>
      </c>
      <c r="I560" s="216"/>
      <c r="J560" s="193"/>
      <c r="K560" s="216"/>
      <c r="L560" s="217"/>
      <c r="M560" s="222"/>
      <c r="N560" s="223"/>
      <c r="O560" s="224"/>
      <c r="P560" s="194">
        <f t="shared" si="37"/>
        <v>0</v>
      </c>
      <c r="Q560" s="219"/>
      <c r="R560" s="220"/>
      <c r="S560" s="219"/>
      <c r="T560" s="221"/>
      <c r="U560" s="195">
        <f t="shared" si="38"/>
        <v>0</v>
      </c>
      <c r="V560" s="196">
        <f t="shared" si="39"/>
        <v>0</v>
      </c>
      <c r="W560" s="196">
        <f t="shared" si="40"/>
        <v>0</v>
      </c>
      <c r="X560" s="188"/>
    </row>
    <row r="561" spans="1:24" ht="14.25">
      <c r="A561" s="193"/>
      <c r="B561" s="210"/>
      <c r="C561" s="211"/>
      <c r="D561" s="212"/>
      <c r="E561" s="213"/>
      <c r="F561" s="214"/>
      <c r="G561" s="215"/>
      <c r="H561" s="193" t="s">
        <v>560</v>
      </c>
      <c r="I561" s="216"/>
      <c r="J561" s="193"/>
      <c r="K561" s="216"/>
      <c r="L561" s="217"/>
      <c r="M561" s="222"/>
      <c r="N561" s="223"/>
      <c r="O561" s="224"/>
      <c r="P561" s="194">
        <f t="shared" si="37"/>
        <v>0</v>
      </c>
      <c r="Q561" s="219"/>
      <c r="R561" s="220"/>
      <c r="S561" s="219"/>
      <c r="T561" s="221"/>
      <c r="U561" s="195">
        <f t="shared" si="38"/>
        <v>0</v>
      </c>
      <c r="V561" s="196">
        <f t="shared" si="39"/>
        <v>0</v>
      </c>
      <c r="W561" s="196">
        <f t="shared" si="40"/>
        <v>0</v>
      </c>
      <c r="X561" s="188"/>
    </row>
    <row r="562" spans="1:24" ht="14.25">
      <c r="A562" s="193"/>
      <c r="B562" s="210"/>
      <c r="C562" s="211"/>
      <c r="D562" s="212"/>
      <c r="E562" s="213"/>
      <c r="F562" s="214"/>
      <c r="G562" s="215"/>
      <c r="H562" s="193" t="s">
        <v>560</v>
      </c>
      <c r="I562" s="216"/>
      <c r="J562" s="193"/>
      <c r="K562" s="216"/>
      <c r="L562" s="217"/>
      <c r="M562" s="222"/>
      <c r="N562" s="223"/>
      <c r="O562" s="224"/>
      <c r="P562" s="194">
        <f t="shared" si="37"/>
        <v>0</v>
      </c>
      <c r="Q562" s="219"/>
      <c r="R562" s="220"/>
      <c r="S562" s="219"/>
      <c r="T562" s="221"/>
      <c r="U562" s="195">
        <f t="shared" si="38"/>
        <v>0</v>
      </c>
      <c r="V562" s="196">
        <f t="shared" si="39"/>
        <v>0</v>
      </c>
      <c r="W562" s="196">
        <f t="shared" si="40"/>
        <v>0</v>
      </c>
      <c r="X562" s="188"/>
    </row>
    <row r="563" spans="1:24" ht="14.25">
      <c r="A563" s="193"/>
      <c r="B563" s="210"/>
      <c r="C563" s="211"/>
      <c r="D563" s="212"/>
      <c r="E563" s="213"/>
      <c r="F563" s="214"/>
      <c r="G563" s="215"/>
      <c r="H563" s="193" t="s">
        <v>560</v>
      </c>
      <c r="I563" s="216"/>
      <c r="J563" s="193"/>
      <c r="K563" s="216"/>
      <c r="L563" s="217"/>
      <c r="M563" s="222"/>
      <c r="N563" s="223"/>
      <c r="O563" s="224"/>
      <c r="P563" s="194">
        <f t="shared" si="37"/>
        <v>0</v>
      </c>
      <c r="Q563" s="219"/>
      <c r="R563" s="220"/>
      <c r="S563" s="219"/>
      <c r="T563" s="221"/>
      <c r="U563" s="195">
        <f t="shared" si="38"/>
        <v>0</v>
      </c>
      <c r="V563" s="196">
        <f t="shared" si="39"/>
        <v>0</v>
      </c>
      <c r="W563" s="196">
        <f t="shared" si="40"/>
        <v>0</v>
      </c>
      <c r="X563" s="188"/>
    </row>
    <row r="564" spans="1:24" ht="14.25">
      <c r="A564" s="193"/>
      <c r="B564" s="210"/>
      <c r="C564" s="211"/>
      <c r="D564" s="212"/>
      <c r="E564" s="213"/>
      <c r="F564" s="214"/>
      <c r="G564" s="215"/>
      <c r="H564" s="193" t="s">
        <v>560</v>
      </c>
      <c r="I564" s="216"/>
      <c r="J564" s="193"/>
      <c r="K564" s="216"/>
      <c r="L564" s="217"/>
      <c r="M564" s="222"/>
      <c r="N564" s="223"/>
      <c r="O564" s="224"/>
      <c r="P564" s="194">
        <f t="shared" si="37"/>
        <v>0</v>
      </c>
      <c r="Q564" s="219"/>
      <c r="R564" s="220"/>
      <c r="S564" s="219"/>
      <c r="T564" s="221"/>
      <c r="U564" s="195">
        <f t="shared" si="38"/>
        <v>0</v>
      </c>
      <c r="V564" s="196">
        <f t="shared" si="39"/>
        <v>0</v>
      </c>
      <c r="W564" s="196">
        <f t="shared" si="40"/>
        <v>0</v>
      </c>
      <c r="X564" s="188"/>
    </row>
    <row r="565" spans="1:24" ht="14.25">
      <c r="A565" s="193"/>
      <c r="B565" s="210"/>
      <c r="C565" s="211"/>
      <c r="D565" s="212"/>
      <c r="E565" s="213"/>
      <c r="F565" s="214"/>
      <c r="G565" s="215"/>
      <c r="H565" s="193" t="s">
        <v>560</v>
      </c>
      <c r="I565" s="216"/>
      <c r="J565" s="193"/>
      <c r="K565" s="216"/>
      <c r="L565" s="217"/>
      <c r="M565" s="222"/>
      <c r="N565" s="223"/>
      <c r="O565" s="224"/>
      <c r="P565" s="194">
        <f t="shared" si="37"/>
        <v>0</v>
      </c>
      <c r="Q565" s="219"/>
      <c r="R565" s="220"/>
      <c r="S565" s="219"/>
      <c r="T565" s="221"/>
      <c r="U565" s="195">
        <f t="shared" si="38"/>
        <v>0</v>
      </c>
      <c r="V565" s="196">
        <f t="shared" si="39"/>
        <v>0</v>
      </c>
      <c r="W565" s="196">
        <f t="shared" si="40"/>
        <v>0</v>
      </c>
      <c r="X565" s="188"/>
    </row>
    <row r="566" spans="1:24" ht="14.25">
      <c r="A566" s="193"/>
      <c r="B566" s="210"/>
      <c r="C566" s="211"/>
      <c r="D566" s="212"/>
      <c r="E566" s="213"/>
      <c r="F566" s="214"/>
      <c r="G566" s="215"/>
      <c r="H566" s="193" t="s">
        <v>560</v>
      </c>
      <c r="I566" s="216"/>
      <c r="J566" s="193"/>
      <c r="K566" s="216"/>
      <c r="L566" s="217"/>
      <c r="M566" s="222"/>
      <c r="N566" s="223"/>
      <c r="O566" s="224"/>
      <c r="P566" s="194">
        <f t="shared" si="37"/>
        <v>0</v>
      </c>
      <c r="Q566" s="219"/>
      <c r="R566" s="220"/>
      <c r="S566" s="219"/>
      <c r="T566" s="221"/>
      <c r="U566" s="195">
        <f t="shared" si="38"/>
        <v>0</v>
      </c>
      <c r="V566" s="196">
        <f t="shared" si="39"/>
        <v>0</v>
      </c>
      <c r="W566" s="196">
        <f t="shared" si="40"/>
        <v>0</v>
      </c>
      <c r="X566" s="188"/>
    </row>
    <row r="567" spans="1:24" ht="14.25">
      <c r="A567" s="193"/>
      <c r="B567" s="210"/>
      <c r="C567" s="211"/>
      <c r="D567" s="212"/>
      <c r="E567" s="213"/>
      <c r="F567" s="214"/>
      <c r="G567" s="215"/>
      <c r="H567" s="193" t="s">
        <v>560</v>
      </c>
      <c r="I567" s="216"/>
      <c r="J567" s="193"/>
      <c r="K567" s="216"/>
      <c r="L567" s="217"/>
      <c r="M567" s="222"/>
      <c r="N567" s="223"/>
      <c r="O567" s="224"/>
      <c r="P567" s="194">
        <f t="shared" si="37"/>
        <v>0</v>
      </c>
      <c r="Q567" s="219"/>
      <c r="R567" s="220"/>
      <c r="S567" s="219"/>
      <c r="T567" s="221"/>
      <c r="U567" s="195">
        <f t="shared" si="38"/>
        <v>0</v>
      </c>
      <c r="V567" s="196">
        <f t="shared" si="39"/>
        <v>0</v>
      </c>
      <c r="W567" s="196">
        <f t="shared" si="40"/>
        <v>0</v>
      </c>
      <c r="X567" s="188"/>
    </row>
    <row r="568" spans="1:24" ht="14.25">
      <c r="A568" s="193"/>
      <c r="B568" s="210"/>
      <c r="C568" s="211"/>
      <c r="D568" s="212"/>
      <c r="E568" s="213"/>
      <c r="F568" s="214"/>
      <c r="G568" s="215"/>
      <c r="H568" s="193" t="s">
        <v>560</v>
      </c>
      <c r="I568" s="216"/>
      <c r="J568" s="193"/>
      <c r="K568" s="216"/>
      <c r="L568" s="217"/>
      <c r="M568" s="222"/>
      <c r="N568" s="223"/>
      <c r="O568" s="224"/>
      <c r="P568" s="194">
        <f t="shared" si="37"/>
        <v>0</v>
      </c>
      <c r="Q568" s="219"/>
      <c r="R568" s="220"/>
      <c r="S568" s="219"/>
      <c r="T568" s="221"/>
      <c r="U568" s="195">
        <f t="shared" si="38"/>
        <v>0</v>
      </c>
      <c r="V568" s="196">
        <f t="shared" si="39"/>
        <v>0</v>
      </c>
      <c r="W568" s="196">
        <f t="shared" si="40"/>
        <v>0</v>
      </c>
      <c r="X568" s="188"/>
    </row>
    <row r="569" spans="1:24" ht="14.25">
      <c r="A569" s="193"/>
      <c r="B569" s="210"/>
      <c r="C569" s="211"/>
      <c r="D569" s="212"/>
      <c r="E569" s="213"/>
      <c r="F569" s="214"/>
      <c r="G569" s="215"/>
      <c r="H569" s="193" t="s">
        <v>560</v>
      </c>
      <c r="I569" s="216"/>
      <c r="J569" s="193"/>
      <c r="K569" s="216"/>
      <c r="L569" s="217"/>
      <c r="M569" s="222"/>
      <c r="N569" s="223"/>
      <c r="O569" s="224"/>
      <c r="P569" s="194">
        <f t="shared" si="37"/>
        <v>0</v>
      </c>
      <c r="Q569" s="219"/>
      <c r="R569" s="220"/>
      <c r="S569" s="219"/>
      <c r="T569" s="221"/>
      <c r="U569" s="195">
        <f t="shared" si="38"/>
        <v>0</v>
      </c>
      <c r="V569" s="196">
        <f t="shared" si="39"/>
        <v>0</v>
      </c>
      <c r="W569" s="196">
        <f t="shared" si="40"/>
        <v>0</v>
      </c>
      <c r="X569" s="188"/>
    </row>
    <row r="570" spans="1:24" ht="14.25">
      <c r="A570" s="193"/>
      <c r="B570" s="210"/>
      <c r="C570" s="211"/>
      <c r="D570" s="212"/>
      <c r="E570" s="213"/>
      <c r="F570" s="214"/>
      <c r="G570" s="215"/>
      <c r="H570" s="193" t="s">
        <v>560</v>
      </c>
      <c r="I570" s="216"/>
      <c r="J570" s="193"/>
      <c r="K570" s="216"/>
      <c r="L570" s="217"/>
      <c r="M570" s="222"/>
      <c r="N570" s="223"/>
      <c r="O570" s="224"/>
      <c r="P570" s="194">
        <f t="shared" si="37"/>
        <v>0</v>
      </c>
      <c r="Q570" s="219"/>
      <c r="R570" s="220"/>
      <c r="S570" s="219"/>
      <c r="T570" s="221"/>
      <c r="U570" s="195">
        <f t="shared" si="38"/>
        <v>0</v>
      </c>
      <c r="V570" s="196">
        <f t="shared" si="39"/>
        <v>0</v>
      </c>
      <c r="W570" s="196">
        <f t="shared" si="40"/>
        <v>0</v>
      </c>
      <c r="X570" s="188"/>
    </row>
    <row r="571" spans="1:24" ht="14.25">
      <c r="A571" s="193"/>
      <c r="B571" s="210"/>
      <c r="C571" s="211"/>
      <c r="D571" s="212"/>
      <c r="E571" s="213"/>
      <c r="F571" s="214"/>
      <c r="G571" s="215"/>
      <c r="H571" s="193" t="s">
        <v>560</v>
      </c>
      <c r="I571" s="216"/>
      <c r="J571" s="193"/>
      <c r="K571" s="216"/>
      <c r="L571" s="217"/>
      <c r="M571" s="222"/>
      <c r="N571" s="223"/>
      <c r="O571" s="224"/>
      <c r="P571" s="194">
        <f t="shared" si="37"/>
        <v>0</v>
      </c>
      <c r="Q571" s="219"/>
      <c r="R571" s="220"/>
      <c r="S571" s="219"/>
      <c r="T571" s="221"/>
      <c r="U571" s="195">
        <f t="shared" si="38"/>
        <v>0</v>
      </c>
      <c r="V571" s="196">
        <f t="shared" si="39"/>
        <v>0</v>
      </c>
      <c r="W571" s="196">
        <f t="shared" si="40"/>
        <v>0</v>
      </c>
      <c r="X571" s="188"/>
    </row>
    <row r="572" spans="1:24" ht="14.25">
      <c r="A572" s="193"/>
      <c r="B572" s="210"/>
      <c r="C572" s="211"/>
      <c r="D572" s="212"/>
      <c r="E572" s="213"/>
      <c r="F572" s="214"/>
      <c r="G572" s="215"/>
      <c r="H572" s="193" t="s">
        <v>560</v>
      </c>
      <c r="I572" s="216"/>
      <c r="J572" s="193"/>
      <c r="K572" s="216"/>
      <c r="L572" s="217"/>
      <c r="M572" s="222"/>
      <c r="N572" s="223"/>
      <c r="O572" s="224"/>
      <c r="P572" s="194">
        <f t="shared" si="37"/>
        <v>0</v>
      </c>
      <c r="Q572" s="219"/>
      <c r="R572" s="220"/>
      <c r="S572" s="219"/>
      <c r="T572" s="221"/>
      <c r="U572" s="195">
        <f t="shared" si="38"/>
        <v>0</v>
      </c>
      <c r="V572" s="196">
        <f t="shared" si="39"/>
        <v>0</v>
      </c>
      <c r="W572" s="196">
        <f t="shared" si="40"/>
        <v>0</v>
      </c>
      <c r="X572" s="188"/>
    </row>
    <row r="573" spans="1:24" ht="14.25">
      <c r="A573" s="193"/>
      <c r="B573" s="210"/>
      <c r="C573" s="211"/>
      <c r="D573" s="212"/>
      <c r="E573" s="213"/>
      <c r="F573" s="214"/>
      <c r="G573" s="215"/>
      <c r="H573" s="193" t="s">
        <v>560</v>
      </c>
      <c r="I573" s="216"/>
      <c r="J573" s="193"/>
      <c r="K573" s="216"/>
      <c r="L573" s="217"/>
      <c r="M573" s="222"/>
      <c r="N573" s="223"/>
      <c r="O573" s="224"/>
      <c r="P573" s="194">
        <f t="shared" si="37"/>
        <v>0</v>
      </c>
      <c r="Q573" s="219"/>
      <c r="R573" s="220"/>
      <c r="S573" s="219"/>
      <c r="T573" s="221"/>
      <c r="U573" s="195">
        <f t="shared" si="38"/>
        <v>0</v>
      </c>
      <c r="V573" s="196">
        <f t="shared" si="39"/>
        <v>0</v>
      </c>
      <c r="W573" s="196">
        <f t="shared" si="40"/>
        <v>0</v>
      </c>
      <c r="X573" s="188"/>
    </row>
    <row r="574" spans="1:24" ht="14.25">
      <c r="A574" s="193"/>
      <c r="B574" s="210"/>
      <c r="C574" s="211"/>
      <c r="D574" s="212"/>
      <c r="E574" s="213"/>
      <c r="F574" s="214"/>
      <c r="G574" s="215"/>
      <c r="H574" s="193" t="s">
        <v>560</v>
      </c>
      <c r="I574" s="216"/>
      <c r="J574" s="193"/>
      <c r="K574" s="216"/>
      <c r="L574" s="217"/>
      <c r="M574" s="222"/>
      <c r="N574" s="223"/>
      <c r="O574" s="224"/>
      <c r="P574" s="194">
        <f t="shared" si="37"/>
        <v>0</v>
      </c>
      <c r="Q574" s="219"/>
      <c r="R574" s="220"/>
      <c r="S574" s="219"/>
      <c r="T574" s="221"/>
      <c r="U574" s="195">
        <f t="shared" si="38"/>
        <v>0</v>
      </c>
      <c r="V574" s="196">
        <f t="shared" si="39"/>
        <v>0</v>
      </c>
      <c r="W574" s="196">
        <f t="shared" si="40"/>
        <v>0</v>
      </c>
      <c r="X574" s="188"/>
    </row>
    <row r="575" spans="1:24" ht="14.25">
      <c r="A575" s="193"/>
      <c r="B575" s="210"/>
      <c r="C575" s="211"/>
      <c r="D575" s="212"/>
      <c r="E575" s="213"/>
      <c r="F575" s="214"/>
      <c r="G575" s="215"/>
      <c r="H575" s="193" t="s">
        <v>560</v>
      </c>
      <c r="I575" s="216"/>
      <c r="J575" s="193"/>
      <c r="K575" s="216"/>
      <c r="L575" s="217"/>
      <c r="M575" s="222"/>
      <c r="N575" s="223"/>
      <c r="O575" s="224"/>
      <c r="P575" s="194">
        <f t="shared" si="37"/>
        <v>0</v>
      </c>
      <c r="Q575" s="219"/>
      <c r="R575" s="220"/>
      <c r="S575" s="219"/>
      <c r="T575" s="221"/>
      <c r="U575" s="195">
        <f t="shared" si="38"/>
        <v>0</v>
      </c>
      <c r="V575" s="196">
        <f t="shared" si="39"/>
        <v>0</v>
      </c>
      <c r="W575" s="196">
        <f t="shared" si="40"/>
        <v>0</v>
      </c>
      <c r="X575" s="188"/>
    </row>
    <row r="576" spans="1:24" ht="14.25">
      <c r="A576" s="193"/>
      <c r="B576" s="210"/>
      <c r="C576" s="211"/>
      <c r="D576" s="212"/>
      <c r="E576" s="213"/>
      <c r="F576" s="214"/>
      <c r="G576" s="215"/>
      <c r="H576" s="193" t="s">
        <v>560</v>
      </c>
      <c r="I576" s="216"/>
      <c r="J576" s="193"/>
      <c r="K576" s="216"/>
      <c r="L576" s="217"/>
      <c r="M576" s="222"/>
      <c r="N576" s="223"/>
      <c r="O576" s="224"/>
      <c r="P576" s="194">
        <f t="shared" si="37"/>
        <v>0</v>
      </c>
      <c r="Q576" s="219"/>
      <c r="R576" s="220"/>
      <c r="S576" s="219"/>
      <c r="T576" s="221"/>
      <c r="U576" s="195">
        <f t="shared" si="38"/>
        <v>0</v>
      </c>
      <c r="V576" s="196">
        <f t="shared" si="39"/>
        <v>0</v>
      </c>
      <c r="W576" s="196">
        <f t="shared" si="40"/>
        <v>0</v>
      </c>
      <c r="X576" s="188"/>
    </row>
    <row r="577" spans="1:24" ht="14.25">
      <c r="A577" s="193"/>
      <c r="B577" s="210"/>
      <c r="C577" s="211"/>
      <c r="D577" s="212"/>
      <c r="E577" s="213"/>
      <c r="F577" s="214"/>
      <c r="G577" s="215"/>
      <c r="H577" s="193" t="s">
        <v>560</v>
      </c>
      <c r="I577" s="216"/>
      <c r="J577" s="193"/>
      <c r="K577" s="216"/>
      <c r="L577" s="217"/>
      <c r="M577" s="222"/>
      <c r="N577" s="223"/>
      <c r="O577" s="224"/>
      <c r="P577" s="194">
        <f t="shared" si="37"/>
        <v>0</v>
      </c>
      <c r="Q577" s="219"/>
      <c r="R577" s="220"/>
      <c r="S577" s="219"/>
      <c r="T577" s="221"/>
      <c r="U577" s="195">
        <f t="shared" si="38"/>
        <v>0</v>
      </c>
      <c r="V577" s="196">
        <f t="shared" si="39"/>
        <v>0</v>
      </c>
      <c r="W577" s="196">
        <f t="shared" si="40"/>
        <v>0</v>
      </c>
      <c r="X577" s="188"/>
    </row>
    <row r="578" spans="1:24" ht="14.25">
      <c r="A578" s="193"/>
      <c r="B578" s="210"/>
      <c r="C578" s="211"/>
      <c r="D578" s="212"/>
      <c r="E578" s="213"/>
      <c r="F578" s="214"/>
      <c r="G578" s="215"/>
      <c r="H578" s="193" t="s">
        <v>560</v>
      </c>
      <c r="I578" s="216"/>
      <c r="J578" s="193"/>
      <c r="K578" s="216"/>
      <c r="L578" s="217"/>
      <c r="M578" s="222"/>
      <c r="N578" s="223"/>
      <c r="O578" s="224"/>
      <c r="P578" s="194">
        <f t="shared" si="37"/>
        <v>0</v>
      </c>
      <c r="Q578" s="219"/>
      <c r="R578" s="220"/>
      <c r="S578" s="219"/>
      <c r="T578" s="221"/>
      <c r="U578" s="195">
        <f t="shared" si="38"/>
        <v>0</v>
      </c>
      <c r="V578" s="196">
        <f t="shared" si="39"/>
        <v>0</v>
      </c>
      <c r="W578" s="196">
        <f t="shared" si="40"/>
        <v>0</v>
      </c>
      <c r="X578" s="188"/>
    </row>
    <row r="579" spans="1:24" ht="14.25">
      <c r="A579" s="193"/>
      <c r="B579" s="210"/>
      <c r="C579" s="211"/>
      <c r="D579" s="212"/>
      <c r="E579" s="213"/>
      <c r="F579" s="214"/>
      <c r="G579" s="215"/>
      <c r="H579" s="193" t="s">
        <v>560</v>
      </c>
      <c r="I579" s="216"/>
      <c r="J579" s="193"/>
      <c r="K579" s="216"/>
      <c r="L579" s="217"/>
      <c r="M579" s="222"/>
      <c r="N579" s="223"/>
      <c r="O579" s="224"/>
      <c r="P579" s="194">
        <f t="shared" si="37"/>
        <v>0</v>
      </c>
      <c r="Q579" s="219"/>
      <c r="R579" s="220"/>
      <c r="S579" s="219"/>
      <c r="T579" s="221"/>
      <c r="U579" s="195">
        <f t="shared" si="38"/>
        <v>0</v>
      </c>
      <c r="V579" s="196">
        <f t="shared" si="39"/>
        <v>0</v>
      </c>
      <c r="W579" s="196">
        <f t="shared" si="40"/>
        <v>0</v>
      </c>
      <c r="X579" s="188"/>
    </row>
    <row r="580" spans="1:24" ht="14.25">
      <c r="A580" s="193"/>
      <c r="B580" s="210"/>
      <c r="C580" s="211"/>
      <c r="D580" s="212"/>
      <c r="E580" s="213"/>
      <c r="F580" s="214"/>
      <c r="G580" s="215"/>
      <c r="H580" s="193" t="s">
        <v>560</v>
      </c>
      <c r="I580" s="216"/>
      <c r="J580" s="193"/>
      <c r="K580" s="216"/>
      <c r="L580" s="217"/>
      <c r="M580" s="222"/>
      <c r="N580" s="223"/>
      <c r="O580" s="224"/>
      <c r="P580" s="194">
        <f t="shared" si="37"/>
        <v>0</v>
      </c>
      <c r="Q580" s="219"/>
      <c r="R580" s="220"/>
      <c r="S580" s="219"/>
      <c r="T580" s="221"/>
      <c r="U580" s="195">
        <f t="shared" si="38"/>
        <v>0</v>
      </c>
      <c r="V580" s="196">
        <f t="shared" si="39"/>
        <v>0</v>
      </c>
      <c r="W580" s="196">
        <f t="shared" si="40"/>
        <v>0</v>
      </c>
      <c r="X580" s="188"/>
    </row>
    <row r="581" spans="1:24" ht="14.25">
      <c r="A581" s="193"/>
      <c r="B581" s="210"/>
      <c r="C581" s="211"/>
      <c r="D581" s="212"/>
      <c r="E581" s="213"/>
      <c r="F581" s="214"/>
      <c r="G581" s="215"/>
      <c r="H581" s="193" t="s">
        <v>560</v>
      </c>
      <c r="I581" s="216"/>
      <c r="J581" s="193"/>
      <c r="K581" s="216"/>
      <c r="L581" s="217"/>
      <c r="M581" s="222"/>
      <c r="N581" s="223"/>
      <c r="O581" s="224"/>
      <c r="P581" s="194">
        <f t="shared" si="37"/>
        <v>0</v>
      </c>
      <c r="Q581" s="219"/>
      <c r="R581" s="220"/>
      <c r="S581" s="219"/>
      <c r="T581" s="221"/>
      <c r="U581" s="195">
        <f t="shared" si="38"/>
        <v>0</v>
      </c>
      <c r="V581" s="196">
        <f t="shared" si="39"/>
        <v>0</v>
      </c>
      <c r="W581" s="196">
        <f t="shared" si="40"/>
        <v>0</v>
      </c>
      <c r="X581" s="188"/>
    </row>
    <row r="582" spans="1:24" ht="14.25">
      <c r="A582" s="193"/>
      <c r="B582" s="210"/>
      <c r="C582" s="211"/>
      <c r="D582" s="212"/>
      <c r="E582" s="213"/>
      <c r="F582" s="214"/>
      <c r="G582" s="215"/>
      <c r="H582" s="193" t="s">
        <v>560</v>
      </c>
      <c r="I582" s="216"/>
      <c r="J582" s="193"/>
      <c r="K582" s="216"/>
      <c r="L582" s="217"/>
      <c r="M582" s="222"/>
      <c r="N582" s="223"/>
      <c r="O582" s="224"/>
      <c r="P582" s="194">
        <f t="shared" si="37"/>
        <v>0</v>
      </c>
      <c r="Q582" s="219"/>
      <c r="R582" s="220"/>
      <c r="S582" s="219"/>
      <c r="T582" s="221"/>
      <c r="U582" s="195">
        <f t="shared" si="38"/>
        <v>0</v>
      </c>
      <c r="V582" s="196">
        <f t="shared" si="39"/>
        <v>0</v>
      </c>
      <c r="W582" s="196">
        <f t="shared" si="40"/>
        <v>0</v>
      </c>
      <c r="X582" s="188"/>
    </row>
    <row r="583" spans="1:24" ht="14.25">
      <c r="A583" s="193"/>
      <c r="B583" s="210"/>
      <c r="C583" s="211"/>
      <c r="D583" s="212"/>
      <c r="E583" s="213"/>
      <c r="F583" s="214"/>
      <c r="G583" s="215"/>
      <c r="H583" s="193" t="s">
        <v>560</v>
      </c>
      <c r="I583" s="216"/>
      <c r="J583" s="193"/>
      <c r="K583" s="216"/>
      <c r="L583" s="217"/>
      <c r="M583" s="222"/>
      <c r="N583" s="223"/>
      <c r="O583" s="224"/>
      <c r="P583" s="194">
        <f t="shared" si="37"/>
        <v>0</v>
      </c>
      <c r="Q583" s="219"/>
      <c r="R583" s="220"/>
      <c r="S583" s="219"/>
      <c r="T583" s="221"/>
      <c r="U583" s="195">
        <f t="shared" si="38"/>
        <v>0</v>
      </c>
      <c r="V583" s="196">
        <f t="shared" si="39"/>
        <v>0</v>
      </c>
      <c r="W583" s="196">
        <f t="shared" si="40"/>
        <v>0</v>
      </c>
      <c r="X583" s="188"/>
    </row>
    <row r="584" spans="1:24" ht="14.25">
      <c r="A584" s="193"/>
      <c r="B584" s="210"/>
      <c r="C584" s="211"/>
      <c r="D584" s="212"/>
      <c r="E584" s="213"/>
      <c r="F584" s="214"/>
      <c r="G584" s="215"/>
      <c r="H584" s="193" t="s">
        <v>560</v>
      </c>
      <c r="I584" s="216"/>
      <c r="J584" s="193"/>
      <c r="K584" s="216"/>
      <c r="L584" s="217"/>
      <c r="M584" s="222"/>
      <c r="N584" s="223"/>
      <c r="O584" s="224"/>
      <c r="P584" s="194">
        <f t="shared" si="37"/>
        <v>0</v>
      </c>
      <c r="Q584" s="219"/>
      <c r="R584" s="220"/>
      <c r="S584" s="219"/>
      <c r="T584" s="221"/>
      <c r="U584" s="195">
        <f t="shared" si="38"/>
        <v>0</v>
      </c>
      <c r="V584" s="196">
        <f t="shared" si="39"/>
        <v>0</v>
      </c>
      <c r="W584" s="196">
        <f t="shared" si="40"/>
        <v>0</v>
      </c>
      <c r="X584" s="188"/>
    </row>
    <row r="585" spans="1:24" ht="14.25">
      <c r="A585" s="193"/>
      <c r="B585" s="210"/>
      <c r="C585" s="211"/>
      <c r="D585" s="212"/>
      <c r="E585" s="213"/>
      <c r="F585" s="214"/>
      <c r="G585" s="215"/>
      <c r="H585" s="193" t="s">
        <v>560</v>
      </c>
      <c r="I585" s="216"/>
      <c r="J585" s="193"/>
      <c r="K585" s="216"/>
      <c r="L585" s="217"/>
      <c r="M585" s="222"/>
      <c r="N585" s="223"/>
      <c r="O585" s="224"/>
      <c r="P585" s="194">
        <f t="shared" si="37"/>
        <v>0</v>
      </c>
      <c r="Q585" s="219"/>
      <c r="R585" s="220"/>
      <c r="S585" s="219"/>
      <c r="T585" s="221"/>
      <c r="U585" s="195">
        <f t="shared" si="38"/>
        <v>0</v>
      </c>
      <c r="V585" s="196">
        <f t="shared" si="39"/>
        <v>0</v>
      </c>
      <c r="W585" s="196">
        <f t="shared" si="40"/>
        <v>0</v>
      </c>
      <c r="X585" s="188"/>
    </row>
    <row r="586" spans="1:24" ht="14.25">
      <c r="A586" s="193"/>
      <c r="B586" s="210"/>
      <c r="C586" s="211"/>
      <c r="D586" s="212"/>
      <c r="E586" s="213"/>
      <c r="F586" s="214"/>
      <c r="G586" s="215"/>
      <c r="H586" s="193" t="s">
        <v>560</v>
      </c>
      <c r="I586" s="216"/>
      <c r="J586" s="193"/>
      <c r="K586" s="216"/>
      <c r="L586" s="217"/>
      <c r="M586" s="222"/>
      <c r="N586" s="223"/>
      <c r="O586" s="224"/>
      <c r="P586" s="194">
        <f t="shared" si="37"/>
        <v>0</v>
      </c>
      <c r="Q586" s="219"/>
      <c r="R586" s="220"/>
      <c r="S586" s="219"/>
      <c r="T586" s="221"/>
      <c r="U586" s="195">
        <f t="shared" si="38"/>
        <v>0</v>
      </c>
      <c r="V586" s="196">
        <f t="shared" si="39"/>
        <v>0</v>
      </c>
      <c r="W586" s="196">
        <f t="shared" si="40"/>
        <v>0</v>
      </c>
      <c r="X586" s="188"/>
    </row>
    <row r="587" spans="1:24" ht="14.25">
      <c r="A587" s="193"/>
      <c r="B587" s="210"/>
      <c r="C587" s="211"/>
      <c r="D587" s="212"/>
      <c r="E587" s="213"/>
      <c r="F587" s="214"/>
      <c r="G587" s="215"/>
      <c r="H587" s="193" t="s">
        <v>560</v>
      </c>
      <c r="I587" s="216"/>
      <c r="J587" s="193"/>
      <c r="K587" s="216"/>
      <c r="L587" s="217"/>
      <c r="M587" s="222"/>
      <c r="N587" s="223"/>
      <c r="O587" s="224"/>
      <c r="P587" s="194">
        <f t="shared" si="37"/>
        <v>0</v>
      </c>
      <c r="Q587" s="219"/>
      <c r="R587" s="220"/>
      <c r="S587" s="219"/>
      <c r="T587" s="221"/>
      <c r="U587" s="195">
        <f t="shared" si="38"/>
        <v>0</v>
      </c>
      <c r="V587" s="196">
        <f t="shared" si="39"/>
        <v>0</v>
      </c>
      <c r="W587" s="196">
        <f t="shared" si="40"/>
        <v>0</v>
      </c>
      <c r="X587" s="188"/>
    </row>
    <row r="588" spans="1:24" ht="14.25">
      <c r="A588" s="193"/>
      <c r="B588" s="210"/>
      <c r="C588" s="211"/>
      <c r="D588" s="212"/>
      <c r="E588" s="213"/>
      <c r="F588" s="214"/>
      <c r="G588" s="215"/>
      <c r="H588" s="193" t="s">
        <v>560</v>
      </c>
      <c r="I588" s="216"/>
      <c r="J588" s="193"/>
      <c r="K588" s="216"/>
      <c r="L588" s="217"/>
      <c r="M588" s="222"/>
      <c r="N588" s="223"/>
      <c r="O588" s="224"/>
      <c r="P588" s="194">
        <f t="shared" si="37"/>
        <v>0</v>
      </c>
      <c r="Q588" s="219"/>
      <c r="R588" s="220"/>
      <c r="S588" s="219"/>
      <c r="T588" s="221"/>
      <c r="U588" s="195">
        <f t="shared" si="38"/>
        <v>0</v>
      </c>
      <c r="V588" s="196">
        <f t="shared" si="39"/>
        <v>0</v>
      </c>
      <c r="W588" s="196">
        <f t="shared" si="40"/>
        <v>0</v>
      </c>
      <c r="X588" s="188"/>
    </row>
    <row r="589" spans="1:24" ht="14.25">
      <c r="A589" s="193"/>
      <c r="B589" s="210"/>
      <c r="C589" s="211"/>
      <c r="D589" s="212"/>
      <c r="E589" s="213"/>
      <c r="F589" s="214"/>
      <c r="G589" s="215"/>
      <c r="H589" s="193" t="s">
        <v>560</v>
      </c>
      <c r="I589" s="216"/>
      <c r="J589" s="193"/>
      <c r="K589" s="216"/>
      <c r="L589" s="217"/>
      <c r="M589" s="222"/>
      <c r="N589" s="223"/>
      <c r="O589" s="224"/>
      <c r="P589" s="194">
        <f t="shared" si="37"/>
        <v>0</v>
      </c>
      <c r="Q589" s="219"/>
      <c r="R589" s="220"/>
      <c r="S589" s="219"/>
      <c r="T589" s="221"/>
      <c r="U589" s="195">
        <f t="shared" si="38"/>
        <v>0</v>
      </c>
      <c r="V589" s="196">
        <f t="shared" si="39"/>
        <v>0</v>
      </c>
      <c r="W589" s="196">
        <f t="shared" si="40"/>
        <v>0</v>
      </c>
      <c r="X589" s="188"/>
    </row>
    <row r="590" spans="1:24" ht="14.25">
      <c r="A590" s="193"/>
      <c r="B590" s="210"/>
      <c r="C590" s="211"/>
      <c r="D590" s="212"/>
      <c r="E590" s="213"/>
      <c r="F590" s="214"/>
      <c r="G590" s="215"/>
      <c r="H590" s="193" t="s">
        <v>560</v>
      </c>
      <c r="I590" s="216"/>
      <c r="J590" s="193"/>
      <c r="K590" s="216"/>
      <c r="L590" s="217"/>
      <c r="M590" s="222"/>
      <c r="N590" s="223"/>
      <c r="O590" s="224"/>
      <c r="P590" s="194">
        <f t="shared" si="37"/>
        <v>0</v>
      </c>
      <c r="Q590" s="219"/>
      <c r="R590" s="220"/>
      <c r="S590" s="219"/>
      <c r="T590" s="221"/>
      <c r="U590" s="195">
        <f t="shared" si="38"/>
        <v>0</v>
      </c>
      <c r="V590" s="196">
        <f t="shared" si="39"/>
        <v>0</v>
      </c>
      <c r="W590" s="196">
        <f t="shared" si="40"/>
        <v>0</v>
      </c>
      <c r="X590" s="188"/>
    </row>
    <row r="591" spans="1:24" ht="14.25">
      <c r="A591" s="193"/>
      <c r="B591" s="210"/>
      <c r="C591" s="211"/>
      <c r="D591" s="212"/>
      <c r="E591" s="213"/>
      <c r="F591" s="214"/>
      <c r="G591" s="215"/>
      <c r="H591" s="193" t="s">
        <v>560</v>
      </c>
      <c r="I591" s="216"/>
      <c r="J591" s="193"/>
      <c r="K591" s="216"/>
      <c r="L591" s="217"/>
      <c r="M591" s="222"/>
      <c r="N591" s="223"/>
      <c r="O591" s="224"/>
      <c r="P591" s="194">
        <f t="shared" si="37"/>
        <v>0</v>
      </c>
      <c r="Q591" s="219"/>
      <c r="R591" s="220"/>
      <c r="S591" s="219"/>
      <c r="T591" s="221"/>
      <c r="U591" s="195">
        <f t="shared" si="38"/>
        <v>0</v>
      </c>
      <c r="V591" s="196">
        <f t="shared" si="39"/>
        <v>0</v>
      </c>
      <c r="W591" s="196">
        <f t="shared" si="40"/>
        <v>0</v>
      </c>
      <c r="X591" s="188"/>
    </row>
    <row r="592" spans="1:24" ht="14.25">
      <c r="A592" s="193"/>
      <c r="B592" s="210"/>
      <c r="C592" s="211"/>
      <c r="D592" s="212"/>
      <c r="E592" s="213"/>
      <c r="F592" s="214"/>
      <c r="G592" s="215"/>
      <c r="H592" s="193" t="s">
        <v>560</v>
      </c>
      <c r="I592" s="216"/>
      <c r="J592" s="193"/>
      <c r="K592" s="216"/>
      <c r="L592" s="217"/>
      <c r="M592" s="222"/>
      <c r="N592" s="223"/>
      <c r="O592" s="224"/>
      <c r="P592" s="194">
        <f t="shared" si="37"/>
        <v>0</v>
      </c>
      <c r="Q592" s="219"/>
      <c r="R592" s="220"/>
      <c r="S592" s="219"/>
      <c r="T592" s="221"/>
      <c r="U592" s="195">
        <f t="shared" si="38"/>
        <v>0</v>
      </c>
      <c r="V592" s="196">
        <f t="shared" si="39"/>
        <v>0</v>
      </c>
      <c r="W592" s="196">
        <f t="shared" si="40"/>
        <v>0</v>
      </c>
      <c r="X592" s="188"/>
    </row>
    <row r="593" spans="1:24" ht="14.25">
      <c r="A593" s="193"/>
      <c r="B593" s="210"/>
      <c r="C593" s="211"/>
      <c r="D593" s="212"/>
      <c r="E593" s="213"/>
      <c r="F593" s="214"/>
      <c r="G593" s="215"/>
      <c r="H593" s="193" t="s">
        <v>560</v>
      </c>
      <c r="I593" s="216"/>
      <c r="J593" s="193"/>
      <c r="K593" s="216"/>
      <c r="L593" s="217"/>
      <c r="M593" s="222"/>
      <c r="N593" s="223"/>
      <c r="O593" s="224"/>
      <c r="P593" s="194">
        <f t="shared" si="37"/>
        <v>0</v>
      </c>
      <c r="Q593" s="219"/>
      <c r="R593" s="220"/>
      <c r="S593" s="219"/>
      <c r="T593" s="221"/>
      <c r="U593" s="195">
        <f t="shared" si="38"/>
        <v>0</v>
      </c>
      <c r="V593" s="196">
        <f t="shared" si="39"/>
        <v>0</v>
      </c>
      <c r="W593" s="196">
        <f t="shared" si="40"/>
        <v>0</v>
      </c>
      <c r="X593" s="188"/>
    </row>
    <row r="594" spans="1:24" ht="14.25">
      <c r="A594" s="193"/>
      <c r="B594" s="210"/>
      <c r="C594" s="211"/>
      <c r="D594" s="212"/>
      <c r="E594" s="213"/>
      <c r="F594" s="214"/>
      <c r="G594" s="215"/>
      <c r="H594" s="193" t="s">
        <v>560</v>
      </c>
      <c r="I594" s="216"/>
      <c r="J594" s="193"/>
      <c r="K594" s="216"/>
      <c r="L594" s="217"/>
      <c r="M594" s="222"/>
      <c r="N594" s="223"/>
      <c r="O594" s="224"/>
      <c r="P594" s="194">
        <f t="shared" si="37"/>
        <v>0</v>
      </c>
      <c r="Q594" s="219"/>
      <c r="R594" s="220"/>
      <c r="S594" s="219"/>
      <c r="T594" s="221"/>
      <c r="U594" s="195">
        <f t="shared" si="38"/>
        <v>0</v>
      </c>
      <c r="V594" s="196">
        <f t="shared" si="39"/>
        <v>0</v>
      </c>
      <c r="W594" s="196">
        <f t="shared" si="40"/>
        <v>0</v>
      </c>
      <c r="X594" s="188"/>
    </row>
    <row r="595" spans="1:24" ht="14.25">
      <c r="A595" s="193"/>
      <c r="B595" s="210"/>
      <c r="C595" s="211"/>
      <c r="D595" s="212"/>
      <c r="E595" s="213"/>
      <c r="F595" s="214"/>
      <c r="G595" s="215"/>
      <c r="H595" s="193" t="s">
        <v>560</v>
      </c>
      <c r="I595" s="216"/>
      <c r="J595" s="193"/>
      <c r="K595" s="216"/>
      <c r="L595" s="217"/>
      <c r="M595" s="222"/>
      <c r="N595" s="223"/>
      <c r="O595" s="224"/>
      <c r="P595" s="194">
        <f t="shared" ref="P595:P658" si="41">N595+O595</f>
        <v>0</v>
      </c>
      <c r="Q595" s="219"/>
      <c r="R595" s="220"/>
      <c r="S595" s="219"/>
      <c r="T595" s="221"/>
      <c r="U595" s="195">
        <f t="shared" si="38"/>
        <v>0</v>
      </c>
      <c r="V595" s="196">
        <f t="shared" si="39"/>
        <v>0</v>
      </c>
      <c r="W595" s="196">
        <f t="shared" si="40"/>
        <v>0</v>
      </c>
      <c r="X595" s="188"/>
    </row>
    <row r="596" spans="1:24" ht="14.25">
      <c r="A596" s="193"/>
      <c r="B596" s="210"/>
      <c r="C596" s="211"/>
      <c r="D596" s="212"/>
      <c r="E596" s="213"/>
      <c r="F596" s="214"/>
      <c r="G596" s="215"/>
      <c r="H596" s="193" t="s">
        <v>560</v>
      </c>
      <c r="I596" s="216"/>
      <c r="J596" s="193"/>
      <c r="K596" s="216"/>
      <c r="L596" s="217"/>
      <c r="M596" s="222"/>
      <c r="N596" s="223"/>
      <c r="O596" s="224"/>
      <c r="P596" s="194">
        <f t="shared" si="41"/>
        <v>0</v>
      </c>
      <c r="Q596" s="219"/>
      <c r="R596" s="220"/>
      <c r="S596" s="219"/>
      <c r="T596" s="221"/>
      <c r="U596" s="195">
        <f t="shared" si="38"/>
        <v>0</v>
      </c>
      <c r="V596" s="196">
        <f t="shared" si="39"/>
        <v>0</v>
      </c>
      <c r="W596" s="196">
        <f t="shared" si="40"/>
        <v>0</v>
      </c>
      <c r="X596" s="188"/>
    </row>
    <row r="597" spans="1:24" ht="14.25">
      <c r="A597" s="193"/>
      <c r="B597" s="210"/>
      <c r="C597" s="211"/>
      <c r="D597" s="212"/>
      <c r="E597" s="213"/>
      <c r="F597" s="214"/>
      <c r="G597" s="215"/>
      <c r="H597" s="193" t="s">
        <v>560</v>
      </c>
      <c r="I597" s="216"/>
      <c r="J597" s="193"/>
      <c r="K597" s="216"/>
      <c r="L597" s="217"/>
      <c r="M597" s="222"/>
      <c r="N597" s="223"/>
      <c r="O597" s="224"/>
      <c r="P597" s="194">
        <f t="shared" si="41"/>
        <v>0</v>
      </c>
      <c r="Q597" s="219"/>
      <c r="R597" s="220"/>
      <c r="S597" s="219"/>
      <c r="T597" s="221"/>
      <c r="U597" s="195">
        <f t="shared" si="38"/>
        <v>0</v>
      </c>
      <c r="V597" s="196">
        <f t="shared" si="39"/>
        <v>0</v>
      </c>
      <c r="W597" s="196">
        <f t="shared" si="40"/>
        <v>0</v>
      </c>
      <c r="X597" s="188"/>
    </row>
    <row r="598" spans="1:24" ht="14.25">
      <c r="A598" s="193"/>
      <c r="B598" s="210"/>
      <c r="C598" s="211"/>
      <c r="D598" s="212"/>
      <c r="E598" s="213"/>
      <c r="F598" s="214"/>
      <c r="G598" s="215"/>
      <c r="H598" s="193" t="s">
        <v>560</v>
      </c>
      <c r="I598" s="216"/>
      <c r="J598" s="193"/>
      <c r="K598" s="216"/>
      <c r="L598" s="217"/>
      <c r="M598" s="222"/>
      <c r="N598" s="223"/>
      <c r="O598" s="224"/>
      <c r="P598" s="194">
        <f t="shared" si="41"/>
        <v>0</v>
      </c>
      <c r="Q598" s="219"/>
      <c r="R598" s="220"/>
      <c r="S598" s="219"/>
      <c r="T598" s="221"/>
      <c r="U598" s="195">
        <f t="shared" si="38"/>
        <v>0</v>
      </c>
      <c r="V598" s="196">
        <f t="shared" si="39"/>
        <v>0</v>
      </c>
      <c r="W598" s="196">
        <f t="shared" si="40"/>
        <v>0</v>
      </c>
      <c r="X598" s="188"/>
    </row>
    <row r="599" spans="1:24" ht="14.25">
      <c r="A599" s="193"/>
      <c r="B599" s="210"/>
      <c r="C599" s="211"/>
      <c r="D599" s="212"/>
      <c r="E599" s="213"/>
      <c r="F599" s="214"/>
      <c r="G599" s="215"/>
      <c r="H599" s="193" t="s">
        <v>560</v>
      </c>
      <c r="I599" s="216"/>
      <c r="J599" s="193"/>
      <c r="K599" s="216"/>
      <c r="L599" s="217"/>
      <c r="M599" s="222"/>
      <c r="N599" s="223"/>
      <c r="O599" s="224"/>
      <c r="P599" s="194">
        <f t="shared" si="41"/>
        <v>0</v>
      </c>
      <c r="Q599" s="219"/>
      <c r="R599" s="220"/>
      <c r="S599" s="219"/>
      <c r="T599" s="221"/>
      <c r="U599" s="195">
        <f t="shared" si="38"/>
        <v>0</v>
      </c>
      <c r="V599" s="196">
        <f t="shared" si="39"/>
        <v>0</v>
      </c>
      <c r="W599" s="196">
        <f t="shared" si="40"/>
        <v>0</v>
      </c>
      <c r="X599" s="188"/>
    </row>
    <row r="600" spans="1:24" ht="14.25">
      <c r="A600" s="193"/>
      <c r="B600" s="210"/>
      <c r="C600" s="211"/>
      <c r="D600" s="212"/>
      <c r="E600" s="213"/>
      <c r="F600" s="214"/>
      <c r="G600" s="215"/>
      <c r="H600" s="193" t="s">
        <v>560</v>
      </c>
      <c r="I600" s="216"/>
      <c r="J600" s="193"/>
      <c r="K600" s="216"/>
      <c r="L600" s="217"/>
      <c r="M600" s="222"/>
      <c r="N600" s="223"/>
      <c r="O600" s="224"/>
      <c r="P600" s="194">
        <f t="shared" si="41"/>
        <v>0</v>
      </c>
      <c r="Q600" s="219"/>
      <c r="R600" s="220"/>
      <c r="S600" s="219"/>
      <c r="T600" s="221"/>
      <c r="U600" s="195">
        <f t="shared" si="38"/>
        <v>0</v>
      </c>
      <c r="V600" s="196">
        <f t="shared" si="39"/>
        <v>0</v>
      </c>
      <c r="W600" s="196">
        <f t="shared" si="40"/>
        <v>0</v>
      </c>
      <c r="X600" s="188"/>
    </row>
    <row r="601" spans="1:24" ht="14.25">
      <c r="A601" s="193"/>
      <c r="B601" s="210"/>
      <c r="C601" s="211"/>
      <c r="D601" s="212"/>
      <c r="E601" s="213"/>
      <c r="F601" s="214"/>
      <c r="G601" s="215"/>
      <c r="H601" s="193" t="s">
        <v>560</v>
      </c>
      <c r="I601" s="216"/>
      <c r="J601" s="193"/>
      <c r="K601" s="216"/>
      <c r="L601" s="217"/>
      <c r="M601" s="222"/>
      <c r="N601" s="223"/>
      <c r="O601" s="224"/>
      <c r="P601" s="194">
        <f t="shared" si="41"/>
        <v>0</v>
      </c>
      <c r="Q601" s="219"/>
      <c r="R601" s="220"/>
      <c r="S601" s="219"/>
      <c r="T601" s="221"/>
      <c r="U601" s="195">
        <f t="shared" si="38"/>
        <v>0</v>
      </c>
      <c r="V601" s="196">
        <f t="shared" si="39"/>
        <v>0</v>
      </c>
      <c r="W601" s="196">
        <f t="shared" si="40"/>
        <v>0</v>
      </c>
      <c r="X601" s="188"/>
    </row>
    <row r="602" spans="1:24" ht="14.25">
      <c r="A602" s="193"/>
      <c r="B602" s="210"/>
      <c r="C602" s="211"/>
      <c r="D602" s="212"/>
      <c r="E602" s="213"/>
      <c r="F602" s="214"/>
      <c r="G602" s="215"/>
      <c r="H602" s="193" t="s">
        <v>560</v>
      </c>
      <c r="I602" s="216"/>
      <c r="J602" s="193"/>
      <c r="K602" s="216"/>
      <c r="L602" s="217"/>
      <c r="M602" s="222"/>
      <c r="N602" s="223"/>
      <c r="O602" s="224"/>
      <c r="P602" s="194">
        <f t="shared" si="41"/>
        <v>0</v>
      </c>
      <c r="Q602" s="219"/>
      <c r="R602" s="220"/>
      <c r="S602" s="219"/>
      <c r="T602" s="221"/>
      <c r="U602" s="195">
        <f t="shared" si="38"/>
        <v>0</v>
      </c>
      <c r="V602" s="196">
        <f t="shared" si="39"/>
        <v>0</v>
      </c>
      <c r="W602" s="196">
        <f t="shared" si="40"/>
        <v>0</v>
      </c>
      <c r="X602" s="188"/>
    </row>
    <row r="603" spans="1:24" ht="14.25">
      <c r="A603" s="193"/>
      <c r="B603" s="210"/>
      <c r="C603" s="211"/>
      <c r="D603" s="212"/>
      <c r="E603" s="213"/>
      <c r="F603" s="214"/>
      <c r="G603" s="215"/>
      <c r="H603" s="193" t="s">
        <v>560</v>
      </c>
      <c r="I603" s="216"/>
      <c r="J603" s="193"/>
      <c r="K603" s="216"/>
      <c r="L603" s="217"/>
      <c r="M603" s="222"/>
      <c r="N603" s="223"/>
      <c r="O603" s="224"/>
      <c r="P603" s="194">
        <f t="shared" si="41"/>
        <v>0</v>
      </c>
      <c r="Q603" s="219"/>
      <c r="R603" s="220"/>
      <c r="S603" s="219"/>
      <c r="T603" s="221"/>
      <c r="U603" s="195">
        <f t="shared" si="38"/>
        <v>0</v>
      </c>
      <c r="V603" s="196">
        <f t="shared" si="39"/>
        <v>0</v>
      </c>
      <c r="W603" s="196">
        <f t="shared" si="40"/>
        <v>0</v>
      </c>
      <c r="X603" s="188"/>
    </row>
    <row r="604" spans="1:24" ht="14.25">
      <c r="A604" s="193"/>
      <c r="B604" s="210"/>
      <c r="C604" s="211"/>
      <c r="D604" s="212"/>
      <c r="E604" s="213"/>
      <c r="F604" s="214"/>
      <c r="G604" s="215"/>
      <c r="H604" s="193" t="s">
        <v>560</v>
      </c>
      <c r="I604" s="216"/>
      <c r="J604" s="193"/>
      <c r="K604" s="216"/>
      <c r="L604" s="217"/>
      <c r="M604" s="222"/>
      <c r="N604" s="223"/>
      <c r="O604" s="224"/>
      <c r="P604" s="194">
        <f t="shared" si="41"/>
        <v>0</v>
      </c>
      <c r="Q604" s="219"/>
      <c r="R604" s="220"/>
      <c r="S604" s="219"/>
      <c r="T604" s="221"/>
      <c r="U604" s="195">
        <f t="shared" si="38"/>
        <v>0</v>
      </c>
      <c r="V604" s="196">
        <f t="shared" si="39"/>
        <v>0</v>
      </c>
      <c r="W604" s="196">
        <f t="shared" si="40"/>
        <v>0</v>
      </c>
      <c r="X604" s="188"/>
    </row>
    <row r="605" spans="1:24" ht="14.25">
      <c r="A605" s="193"/>
      <c r="B605" s="210"/>
      <c r="C605" s="211"/>
      <c r="D605" s="212"/>
      <c r="E605" s="213"/>
      <c r="F605" s="214"/>
      <c r="G605" s="215"/>
      <c r="H605" s="193" t="s">
        <v>560</v>
      </c>
      <c r="I605" s="216"/>
      <c r="J605" s="193"/>
      <c r="K605" s="216"/>
      <c r="L605" s="217"/>
      <c r="M605" s="222"/>
      <c r="N605" s="223"/>
      <c r="O605" s="224"/>
      <c r="P605" s="194">
        <f t="shared" si="41"/>
        <v>0</v>
      </c>
      <c r="Q605" s="219"/>
      <c r="R605" s="220"/>
      <c r="S605" s="219"/>
      <c r="T605" s="221"/>
      <c r="U605" s="195">
        <f t="shared" si="38"/>
        <v>0</v>
      </c>
      <c r="V605" s="196">
        <f t="shared" si="39"/>
        <v>0</v>
      </c>
      <c r="W605" s="196">
        <f t="shared" si="40"/>
        <v>0</v>
      </c>
      <c r="X605" s="188"/>
    </row>
    <row r="606" spans="1:24" ht="14.25">
      <c r="A606" s="193"/>
      <c r="B606" s="210"/>
      <c r="C606" s="211"/>
      <c r="D606" s="212"/>
      <c r="E606" s="213"/>
      <c r="F606" s="214"/>
      <c r="G606" s="215"/>
      <c r="H606" s="193" t="s">
        <v>560</v>
      </c>
      <c r="I606" s="216"/>
      <c r="J606" s="193"/>
      <c r="K606" s="216"/>
      <c r="L606" s="217"/>
      <c r="M606" s="222"/>
      <c r="N606" s="223"/>
      <c r="O606" s="224"/>
      <c r="P606" s="194">
        <f t="shared" si="41"/>
        <v>0</v>
      </c>
      <c r="Q606" s="219"/>
      <c r="R606" s="220"/>
      <c r="S606" s="219"/>
      <c r="T606" s="221"/>
      <c r="U606" s="195">
        <f t="shared" si="38"/>
        <v>0</v>
      </c>
      <c r="V606" s="196">
        <f t="shared" si="39"/>
        <v>0</v>
      </c>
      <c r="W606" s="196">
        <f t="shared" si="40"/>
        <v>0</v>
      </c>
      <c r="X606" s="188"/>
    </row>
    <row r="607" spans="1:24" ht="14.25">
      <c r="A607" s="193"/>
      <c r="B607" s="210"/>
      <c r="C607" s="211"/>
      <c r="D607" s="212"/>
      <c r="E607" s="213"/>
      <c r="F607" s="214"/>
      <c r="G607" s="215"/>
      <c r="H607" s="193" t="s">
        <v>560</v>
      </c>
      <c r="I607" s="216"/>
      <c r="J607" s="193"/>
      <c r="K607" s="216"/>
      <c r="L607" s="217"/>
      <c r="M607" s="222"/>
      <c r="N607" s="223"/>
      <c r="O607" s="224"/>
      <c r="P607" s="194">
        <f t="shared" si="41"/>
        <v>0</v>
      </c>
      <c r="Q607" s="219"/>
      <c r="R607" s="220"/>
      <c r="S607" s="219"/>
      <c r="T607" s="221"/>
      <c r="U607" s="195">
        <f t="shared" si="38"/>
        <v>0</v>
      </c>
      <c r="V607" s="196">
        <f t="shared" si="39"/>
        <v>0</v>
      </c>
      <c r="W607" s="196">
        <f t="shared" si="40"/>
        <v>0</v>
      </c>
      <c r="X607" s="188"/>
    </row>
    <row r="608" spans="1:24" ht="14.25">
      <c r="A608" s="193"/>
      <c r="B608" s="210"/>
      <c r="C608" s="211"/>
      <c r="D608" s="212"/>
      <c r="E608" s="213"/>
      <c r="F608" s="214"/>
      <c r="G608" s="215"/>
      <c r="H608" s="193" t="s">
        <v>560</v>
      </c>
      <c r="I608" s="216"/>
      <c r="J608" s="193"/>
      <c r="K608" s="216"/>
      <c r="L608" s="217"/>
      <c r="M608" s="222"/>
      <c r="N608" s="223"/>
      <c r="O608" s="224"/>
      <c r="P608" s="194">
        <f t="shared" si="41"/>
        <v>0</v>
      </c>
      <c r="Q608" s="219"/>
      <c r="R608" s="220"/>
      <c r="S608" s="219"/>
      <c r="T608" s="221"/>
      <c r="U608" s="195">
        <f t="shared" si="38"/>
        <v>0</v>
      </c>
      <c r="V608" s="196">
        <f t="shared" si="39"/>
        <v>0</v>
      </c>
      <c r="W608" s="196">
        <f t="shared" si="40"/>
        <v>0</v>
      </c>
      <c r="X608" s="188"/>
    </row>
    <row r="609" spans="1:24" ht="14.25">
      <c r="A609" s="193"/>
      <c r="B609" s="210"/>
      <c r="C609" s="211"/>
      <c r="D609" s="212"/>
      <c r="E609" s="213"/>
      <c r="F609" s="214"/>
      <c r="G609" s="215"/>
      <c r="H609" s="193" t="s">
        <v>560</v>
      </c>
      <c r="I609" s="216"/>
      <c r="J609" s="193"/>
      <c r="K609" s="216"/>
      <c r="L609" s="217"/>
      <c r="M609" s="222"/>
      <c r="N609" s="223"/>
      <c r="O609" s="224"/>
      <c r="P609" s="194">
        <f t="shared" si="41"/>
        <v>0</v>
      </c>
      <c r="Q609" s="219"/>
      <c r="R609" s="220"/>
      <c r="S609" s="219"/>
      <c r="T609" s="221"/>
      <c r="U609" s="195">
        <f t="shared" si="38"/>
        <v>0</v>
      </c>
      <c r="V609" s="196">
        <f t="shared" si="39"/>
        <v>0</v>
      </c>
      <c r="W609" s="196">
        <f t="shared" si="40"/>
        <v>0</v>
      </c>
      <c r="X609" s="188"/>
    </row>
    <row r="610" spans="1:24" ht="14.25">
      <c r="A610" s="193"/>
      <c r="B610" s="210"/>
      <c r="C610" s="211"/>
      <c r="D610" s="212"/>
      <c r="E610" s="213"/>
      <c r="F610" s="214"/>
      <c r="G610" s="215"/>
      <c r="H610" s="193" t="s">
        <v>560</v>
      </c>
      <c r="I610" s="216"/>
      <c r="J610" s="193"/>
      <c r="K610" s="216"/>
      <c r="L610" s="217"/>
      <c r="M610" s="222"/>
      <c r="N610" s="223"/>
      <c r="O610" s="224"/>
      <c r="P610" s="194">
        <f t="shared" si="41"/>
        <v>0</v>
      </c>
      <c r="Q610" s="219"/>
      <c r="R610" s="220"/>
      <c r="S610" s="219"/>
      <c r="T610" s="221"/>
      <c r="U610" s="195">
        <f t="shared" si="38"/>
        <v>0</v>
      </c>
      <c r="V610" s="196">
        <f t="shared" si="39"/>
        <v>0</v>
      </c>
      <c r="W610" s="196">
        <f t="shared" si="40"/>
        <v>0</v>
      </c>
      <c r="X610" s="188"/>
    </row>
    <row r="611" spans="1:24" ht="14.25">
      <c r="A611" s="193"/>
      <c r="B611" s="210"/>
      <c r="C611" s="211"/>
      <c r="D611" s="212"/>
      <c r="E611" s="213"/>
      <c r="F611" s="214"/>
      <c r="G611" s="215"/>
      <c r="H611" s="193" t="s">
        <v>560</v>
      </c>
      <c r="I611" s="216"/>
      <c r="J611" s="193"/>
      <c r="K611" s="216"/>
      <c r="L611" s="217"/>
      <c r="M611" s="222"/>
      <c r="N611" s="223"/>
      <c r="O611" s="224"/>
      <c r="P611" s="194">
        <f t="shared" si="41"/>
        <v>0</v>
      </c>
      <c r="Q611" s="219"/>
      <c r="R611" s="220"/>
      <c r="S611" s="219"/>
      <c r="T611" s="221"/>
      <c r="U611" s="195">
        <f t="shared" si="38"/>
        <v>0</v>
      </c>
      <c r="V611" s="196">
        <f t="shared" si="39"/>
        <v>0</v>
      </c>
      <c r="W611" s="196">
        <f t="shared" si="40"/>
        <v>0</v>
      </c>
      <c r="X611" s="188"/>
    </row>
    <row r="612" spans="1:24" ht="14.25">
      <c r="A612" s="193"/>
      <c r="B612" s="210"/>
      <c r="C612" s="211"/>
      <c r="D612" s="212"/>
      <c r="E612" s="213"/>
      <c r="F612" s="214"/>
      <c r="G612" s="215"/>
      <c r="H612" s="193" t="s">
        <v>560</v>
      </c>
      <c r="I612" s="216"/>
      <c r="J612" s="193"/>
      <c r="K612" s="216"/>
      <c r="L612" s="217"/>
      <c r="M612" s="222"/>
      <c r="N612" s="223"/>
      <c r="O612" s="224"/>
      <c r="P612" s="194">
        <f t="shared" si="41"/>
        <v>0</v>
      </c>
      <c r="Q612" s="219"/>
      <c r="R612" s="220"/>
      <c r="S612" s="219"/>
      <c r="T612" s="221"/>
      <c r="U612" s="195">
        <f t="shared" si="38"/>
        <v>0</v>
      </c>
      <c r="V612" s="196">
        <f t="shared" si="39"/>
        <v>0</v>
      </c>
      <c r="W612" s="196">
        <f t="shared" si="40"/>
        <v>0</v>
      </c>
      <c r="X612" s="188"/>
    </row>
    <row r="613" spans="1:24" ht="14.25">
      <c r="A613" s="193"/>
      <c r="B613" s="210"/>
      <c r="C613" s="211"/>
      <c r="D613" s="212"/>
      <c r="E613" s="213"/>
      <c r="F613" s="214"/>
      <c r="G613" s="215"/>
      <c r="H613" s="193" t="s">
        <v>560</v>
      </c>
      <c r="I613" s="216"/>
      <c r="J613" s="193"/>
      <c r="K613" s="216"/>
      <c r="L613" s="217"/>
      <c r="M613" s="222"/>
      <c r="N613" s="223"/>
      <c r="O613" s="224"/>
      <c r="P613" s="194">
        <f t="shared" si="41"/>
        <v>0</v>
      </c>
      <c r="Q613" s="219"/>
      <c r="R613" s="220"/>
      <c r="S613" s="219"/>
      <c r="T613" s="221"/>
      <c r="U613" s="195">
        <f t="shared" si="38"/>
        <v>0</v>
      </c>
      <c r="V613" s="196">
        <f t="shared" si="39"/>
        <v>0</v>
      </c>
      <c r="W613" s="196">
        <f t="shared" si="40"/>
        <v>0</v>
      </c>
      <c r="X613" s="188"/>
    </row>
    <row r="614" spans="1:24" ht="14.25">
      <c r="A614" s="193"/>
      <c r="B614" s="210"/>
      <c r="C614" s="211"/>
      <c r="D614" s="212"/>
      <c r="E614" s="213"/>
      <c r="F614" s="214"/>
      <c r="G614" s="215"/>
      <c r="H614" s="193" t="s">
        <v>560</v>
      </c>
      <c r="I614" s="216"/>
      <c r="J614" s="193"/>
      <c r="K614" s="216"/>
      <c r="L614" s="217"/>
      <c r="M614" s="222"/>
      <c r="N614" s="223"/>
      <c r="O614" s="224"/>
      <c r="P614" s="194">
        <f t="shared" si="41"/>
        <v>0</v>
      </c>
      <c r="Q614" s="219"/>
      <c r="R614" s="220"/>
      <c r="S614" s="219"/>
      <c r="T614" s="221"/>
      <c r="U614" s="195">
        <f t="shared" si="38"/>
        <v>0</v>
      </c>
      <c r="V614" s="196">
        <f t="shared" si="39"/>
        <v>0</v>
      </c>
      <c r="W614" s="196">
        <f t="shared" si="40"/>
        <v>0</v>
      </c>
      <c r="X614" s="188"/>
    </row>
    <row r="615" spans="1:24" ht="14.25">
      <c r="A615" s="193"/>
      <c r="B615" s="210"/>
      <c r="C615" s="211"/>
      <c r="D615" s="212"/>
      <c r="E615" s="213"/>
      <c r="F615" s="214"/>
      <c r="G615" s="215"/>
      <c r="H615" s="193" t="s">
        <v>560</v>
      </c>
      <c r="I615" s="216"/>
      <c r="J615" s="193"/>
      <c r="K615" s="216"/>
      <c r="L615" s="217"/>
      <c r="M615" s="222"/>
      <c r="N615" s="223"/>
      <c r="O615" s="224"/>
      <c r="P615" s="194">
        <f t="shared" si="41"/>
        <v>0</v>
      </c>
      <c r="Q615" s="219"/>
      <c r="R615" s="220"/>
      <c r="S615" s="219"/>
      <c r="T615" s="221"/>
      <c r="U615" s="195">
        <f t="shared" ref="U615:U678" si="42">Q615+S615</f>
        <v>0</v>
      </c>
      <c r="V615" s="196">
        <f t="shared" ref="V615:V678" si="43">(Q615*R615)+(S615*T615)</f>
        <v>0</v>
      </c>
      <c r="W615" s="196">
        <f t="shared" ref="W615:W678" si="44">V615+P615</f>
        <v>0</v>
      </c>
      <c r="X615" s="188"/>
    </row>
    <row r="616" spans="1:24" ht="14.25">
      <c r="A616" s="193"/>
      <c r="B616" s="210"/>
      <c r="C616" s="211"/>
      <c r="D616" s="212"/>
      <c r="E616" s="213"/>
      <c r="F616" s="214"/>
      <c r="G616" s="215"/>
      <c r="H616" s="193" t="s">
        <v>560</v>
      </c>
      <c r="I616" s="216"/>
      <c r="J616" s="193"/>
      <c r="K616" s="216"/>
      <c r="L616" s="217"/>
      <c r="M616" s="222"/>
      <c r="N616" s="223"/>
      <c r="O616" s="224"/>
      <c r="P616" s="194">
        <f t="shared" si="41"/>
        <v>0</v>
      </c>
      <c r="Q616" s="219"/>
      <c r="R616" s="220"/>
      <c r="S616" s="219"/>
      <c r="T616" s="221"/>
      <c r="U616" s="195">
        <f t="shared" si="42"/>
        <v>0</v>
      </c>
      <c r="V616" s="196">
        <f t="shared" si="43"/>
        <v>0</v>
      </c>
      <c r="W616" s="196">
        <f t="shared" si="44"/>
        <v>0</v>
      </c>
      <c r="X616" s="188"/>
    </row>
    <row r="617" spans="1:24" ht="14.25">
      <c r="A617" s="193"/>
      <c r="B617" s="210"/>
      <c r="C617" s="211"/>
      <c r="D617" s="212"/>
      <c r="E617" s="213"/>
      <c r="F617" s="214"/>
      <c r="G617" s="215"/>
      <c r="H617" s="193" t="s">
        <v>560</v>
      </c>
      <c r="I617" s="216"/>
      <c r="J617" s="193"/>
      <c r="K617" s="216"/>
      <c r="L617" s="217"/>
      <c r="M617" s="222"/>
      <c r="N617" s="223"/>
      <c r="O617" s="224"/>
      <c r="P617" s="194">
        <f t="shared" si="41"/>
        <v>0</v>
      </c>
      <c r="Q617" s="219"/>
      <c r="R617" s="220"/>
      <c r="S617" s="219"/>
      <c r="T617" s="221"/>
      <c r="U617" s="195">
        <f t="shared" si="42"/>
        <v>0</v>
      </c>
      <c r="V617" s="196">
        <f t="shared" si="43"/>
        <v>0</v>
      </c>
      <c r="W617" s="196">
        <f t="shared" si="44"/>
        <v>0</v>
      </c>
      <c r="X617" s="188"/>
    </row>
    <row r="618" spans="1:24" ht="14.25">
      <c r="A618" s="193"/>
      <c r="B618" s="210"/>
      <c r="C618" s="211"/>
      <c r="D618" s="212"/>
      <c r="E618" s="213"/>
      <c r="F618" s="214"/>
      <c r="G618" s="215"/>
      <c r="H618" s="193" t="s">
        <v>560</v>
      </c>
      <c r="I618" s="216"/>
      <c r="J618" s="193"/>
      <c r="K618" s="216"/>
      <c r="L618" s="217"/>
      <c r="M618" s="222"/>
      <c r="N618" s="223"/>
      <c r="O618" s="224"/>
      <c r="P618" s="194">
        <f t="shared" si="41"/>
        <v>0</v>
      </c>
      <c r="Q618" s="219"/>
      <c r="R618" s="220"/>
      <c r="S618" s="219"/>
      <c r="T618" s="221"/>
      <c r="U618" s="195">
        <f t="shared" si="42"/>
        <v>0</v>
      </c>
      <c r="V618" s="196">
        <f t="shared" si="43"/>
        <v>0</v>
      </c>
      <c r="W618" s="196">
        <f t="shared" si="44"/>
        <v>0</v>
      </c>
      <c r="X618" s="188"/>
    </row>
    <row r="619" spans="1:24" ht="14.25">
      <c r="A619" s="193"/>
      <c r="B619" s="210"/>
      <c r="C619" s="211"/>
      <c r="D619" s="212"/>
      <c r="E619" s="213"/>
      <c r="F619" s="214"/>
      <c r="G619" s="215"/>
      <c r="H619" s="193" t="s">
        <v>560</v>
      </c>
      <c r="I619" s="216"/>
      <c r="J619" s="193"/>
      <c r="K619" s="216"/>
      <c r="L619" s="217"/>
      <c r="M619" s="222"/>
      <c r="N619" s="223"/>
      <c r="O619" s="224"/>
      <c r="P619" s="194">
        <f t="shared" si="41"/>
        <v>0</v>
      </c>
      <c r="Q619" s="219"/>
      <c r="R619" s="220"/>
      <c r="S619" s="219"/>
      <c r="T619" s="221"/>
      <c r="U619" s="195">
        <f t="shared" si="42"/>
        <v>0</v>
      </c>
      <c r="V619" s="196">
        <f t="shared" si="43"/>
        <v>0</v>
      </c>
      <c r="W619" s="196">
        <f t="shared" si="44"/>
        <v>0</v>
      </c>
      <c r="X619" s="188"/>
    </row>
    <row r="620" spans="1:24" ht="14.25">
      <c r="A620" s="193"/>
      <c r="B620" s="210"/>
      <c r="C620" s="211"/>
      <c r="D620" s="212"/>
      <c r="E620" s="213"/>
      <c r="F620" s="214"/>
      <c r="G620" s="215"/>
      <c r="H620" s="193" t="s">
        <v>560</v>
      </c>
      <c r="I620" s="216"/>
      <c r="J620" s="193"/>
      <c r="K620" s="216"/>
      <c r="L620" s="217"/>
      <c r="M620" s="222"/>
      <c r="N620" s="223"/>
      <c r="O620" s="224"/>
      <c r="P620" s="194">
        <f t="shared" si="41"/>
        <v>0</v>
      </c>
      <c r="Q620" s="219"/>
      <c r="R620" s="220"/>
      <c r="S620" s="219"/>
      <c r="T620" s="221"/>
      <c r="U620" s="195">
        <f t="shared" si="42"/>
        <v>0</v>
      </c>
      <c r="V620" s="196">
        <f t="shared" si="43"/>
        <v>0</v>
      </c>
      <c r="W620" s="196">
        <f t="shared" si="44"/>
        <v>0</v>
      </c>
      <c r="X620" s="188"/>
    </row>
    <row r="621" spans="1:24" ht="14.25">
      <c r="A621" s="193"/>
      <c r="B621" s="210"/>
      <c r="C621" s="211"/>
      <c r="D621" s="212"/>
      <c r="E621" s="213"/>
      <c r="F621" s="214"/>
      <c r="G621" s="215"/>
      <c r="H621" s="193" t="s">
        <v>560</v>
      </c>
      <c r="I621" s="216"/>
      <c r="J621" s="193"/>
      <c r="K621" s="216"/>
      <c r="L621" s="217"/>
      <c r="M621" s="222"/>
      <c r="N621" s="223"/>
      <c r="O621" s="224"/>
      <c r="P621" s="194">
        <f t="shared" si="41"/>
        <v>0</v>
      </c>
      <c r="Q621" s="219"/>
      <c r="R621" s="220"/>
      <c r="S621" s="219"/>
      <c r="T621" s="221"/>
      <c r="U621" s="195">
        <f t="shared" si="42"/>
        <v>0</v>
      </c>
      <c r="V621" s="196">
        <f t="shared" si="43"/>
        <v>0</v>
      </c>
      <c r="W621" s="196">
        <f t="shared" si="44"/>
        <v>0</v>
      </c>
      <c r="X621" s="188"/>
    </row>
    <row r="622" spans="1:24" ht="14.25">
      <c r="A622" s="193"/>
      <c r="B622" s="210"/>
      <c r="C622" s="211"/>
      <c r="D622" s="212"/>
      <c r="E622" s="213"/>
      <c r="F622" s="214"/>
      <c r="G622" s="215"/>
      <c r="H622" s="193" t="s">
        <v>560</v>
      </c>
      <c r="I622" s="216"/>
      <c r="J622" s="193"/>
      <c r="K622" s="216"/>
      <c r="L622" s="217"/>
      <c r="M622" s="222"/>
      <c r="N622" s="223"/>
      <c r="O622" s="224"/>
      <c r="P622" s="194">
        <f t="shared" si="41"/>
        <v>0</v>
      </c>
      <c r="Q622" s="219"/>
      <c r="R622" s="220"/>
      <c r="S622" s="219"/>
      <c r="T622" s="221"/>
      <c r="U622" s="195">
        <f t="shared" si="42"/>
        <v>0</v>
      </c>
      <c r="V622" s="196">
        <f t="shared" si="43"/>
        <v>0</v>
      </c>
      <c r="W622" s="196">
        <f t="shared" si="44"/>
        <v>0</v>
      </c>
      <c r="X622" s="188"/>
    </row>
    <row r="623" spans="1:24" ht="14.25">
      <c r="A623" s="193"/>
      <c r="B623" s="210"/>
      <c r="C623" s="211"/>
      <c r="D623" s="212"/>
      <c r="E623" s="213"/>
      <c r="F623" s="214"/>
      <c r="G623" s="215"/>
      <c r="H623" s="193" t="s">
        <v>560</v>
      </c>
      <c r="I623" s="216"/>
      <c r="J623" s="193"/>
      <c r="K623" s="216"/>
      <c r="L623" s="217"/>
      <c r="M623" s="222"/>
      <c r="N623" s="223"/>
      <c r="O623" s="224"/>
      <c r="P623" s="194">
        <f t="shared" si="41"/>
        <v>0</v>
      </c>
      <c r="Q623" s="219"/>
      <c r="R623" s="220"/>
      <c r="S623" s="219"/>
      <c r="T623" s="221"/>
      <c r="U623" s="195">
        <f t="shared" si="42"/>
        <v>0</v>
      </c>
      <c r="V623" s="196">
        <f t="shared" si="43"/>
        <v>0</v>
      </c>
      <c r="W623" s="196">
        <f t="shared" si="44"/>
        <v>0</v>
      </c>
      <c r="X623" s="188"/>
    </row>
    <row r="624" spans="1:24" ht="14.25">
      <c r="A624" s="193"/>
      <c r="B624" s="210"/>
      <c r="C624" s="211"/>
      <c r="D624" s="212"/>
      <c r="E624" s="213"/>
      <c r="F624" s="214"/>
      <c r="G624" s="215"/>
      <c r="H624" s="193" t="s">
        <v>560</v>
      </c>
      <c r="I624" s="216"/>
      <c r="J624" s="193"/>
      <c r="K624" s="216"/>
      <c r="L624" s="217"/>
      <c r="M624" s="222"/>
      <c r="N624" s="223"/>
      <c r="O624" s="224"/>
      <c r="P624" s="194">
        <f t="shared" si="41"/>
        <v>0</v>
      </c>
      <c r="Q624" s="219"/>
      <c r="R624" s="220"/>
      <c r="S624" s="219"/>
      <c r="T624" s="221"/>
      <c r="U624" s="195">
        <f t="shared" si="42"/>
        <v>0</v>
      </c>
      <c r="V624" s="196">
        <f t="shared" si="43"/>
        <v>0</v>
      </c>
      <c r="W624" s="196">
        <f t="shared" si="44"/>
        <v>0</v>
      </c>
      <c r="X624" s="188"/>
    </row>
    <row r="625" spans="1:24" ht="14.25">
      <c r="A625" s="193"/>
      <c r="B625" s="210"/>
      <c r="C625" s="211"/>
      <c r="D625" s="212"/>
      <c r="E625" s="213"/>
      <c r="F625" s="214"/>
      <c r="G625" s="215"/>
      <c r="H625" s="193" t="s">
        <v>560</v>
      </c>
      <c r="I625" s="216"/>
      <c r="J625" s="193"/>
      <c r="K625" s="216"/>
      <c r="L625" s="217"/>
      <c r="M625" s="222"/>
      <c r="N625" s="223"/>
      <c r="O625" s="224"/>
      <c r="P625" s="194">
        <f t="shared" si="41"/>
        <v>0</v>
      </c>
      <c r="Q625" s="219"/>
      <c r="R625" s="220"/>
      <c r="S625" s="219"/>
      <c r="T625" s="221"/>
      <c r="U625" s="195">
        <f t="shared" si="42"/>
        <v>0</v>
      </c>
      <c r="V625" s="196">
        <f t="shared" si="43"/>
        <v>0</v>
      </c>
      <c r="W625" s="196">
        <f t="shared" si="44"/>
        <v>0</v>
      </c>
      <c r="X625" s="188"/>
    </row>
    <row r="626" spans="1:24" ht="14.25">
      <c r="A626" s="193"/>
      <c r="B626" s="210"/>
      <c r="C626" s="211"/>
      <c r="D626" s="212"/>
      <c r="E626" s="213"/>
      <c r="F626" s="214"/>
      <c r="G626" s="215"/>
      <c r="H626" s="193" t="s">
        <v>560</v>
      </c>
      <c r="I626" s="216"/>
      <c r="J626" s="193"/>
      <c r="K626" s="216"/>
      <c r="L626" s="217"/>
      <c r="M626" s="222"/>
      <c r="N626" s="223"/>
      <c r="O626" s="224"/>
      <c r="P626" s="194">
        <f t="shared" si="41"/>
        <v>0</v>
      </c>
      <c r="Q626" s="219"/>
      <c r="R626" s="220"/>
      <c r="S626" s="219"/>
      <c r="T626" s="221"/>
      <c r="U626" s="195">
        <f t="shared" si="42"/>
        <v>0</v>
      </c>
      <c r="V626" s="196">
        <f t="shared" si="43"/>
        <v>0</v>
      </c>
      <c r="W626" s="196">
        <f t="shared" si="44"/>
        <v>0</v>
      </c>
      <c r="X626" s="188"/>
    </row>
    <row r="627" spans="1:24" ht="14.25">
      <c r="A627" s="193"/>
      <c r="B627" s="210"/>
      <c r="C627" s="211"/>
      <c r="D627" s="212"/>
      <c r="E627" s="213"/>
      <c r="F627" s="214"/>
      <c r="G627" s="215"/>
      <c r="H627" s="193" t="s">
        <v>560</v>
      </c>
      <c r="I627" s="216"/>
      <c r="J627" s="193"/>
      <c r="K627" s="216"/>
      <c r="L627" s="217"/>
      <c r="M627" s="222"/>
      <c r="N627" s="223"/>
      <c r="O627" s="224"/>
      <c r="P627" s="194">
        <f t="shared" si="41"/>
        <v>0</v>
      </c>
      <c r="Q627" s="219"/>
      <c r="R627" s="220"/>
      <c r="S627" s="219"/>
      <c r="T627" s="221"/>
      <c r="U627" s="195">
        <f t="shared" si="42"/>
        <v>0</v>
      </c>
      <c r="V627" s="196">
        <f t="shared" si="43"/>
        <v>0</v>
      </c>
      <c r="W627" s="196">
        <f t="shared" si="44"/>
        <v>0</v>
      </c>
      <c r="X627" s="188"/>
    </row>
    <row r="628" spans="1:24" ht="14.25">
      <c r="A628" s="193"/>
      <c r="B628" s="210"/>
      <c r="C628" s="211"/>
      <c r="D628" s="212"/>
      <c r="E628" s="213"/>
      <c r="F628" s="214"/>
      <c r="G628" s="215"/>
      <c r="H628" s="193" t="s">
        <v>560</v>
      </c>
      <c r="I628" s="216"/>
      <c r="J628" s="193"/>
      <c r="K628" s="216"/>
      <c r="L628" s="217"/>
      <c r="M628" s="222"/>
      <c r="N628" s="223"/>
      <c r="O628" s="224"/>
      <c r="P628" s="194">
        <f t="shared" si="41"/>
        <v>0</v>
      </c>
      <c r="Q628" s="219"/>
      <c r="R628" s="220"/>
      <c r="S628" s="219"/>
      <c r="T628" s="221"/>
      <c r="U628" s="195">
        <f t="shared" si="42"/>
        <v>0</v>
      </c>
      <c r="V628" s="196">
        <f t="shared" si="43"/>
        <v>0</v>
      </c>
      <c r="W628" s="196">
        <f t="shared" si="44"/>
        <v>0</v>
      </c>
      <c r="X628" s="188"/>
    </row>
    <row r="629" spans="1:24" ht="14.25">
      <c r="A629" s="193"/>
      <c r="B629" s="210"/>
      <c r="C629" s="211"/>
      <c r="D629" s="212"/>
      <c r="E629" s="213"/>
      <c r="F629" s="214"/>
      <c r="G629" s="215"/>
      <c r="H629" s="193" t="s">
        <v>560</v>
      </c>
      <c r="I629" s="216"/>
      <c r="J629" s="193"/>
      <c r="K629" s="216"/>
      <c r="L629" s="217"/>
      <c r="M629" s="222"/>
      <c r="N629" s="223"/>
      <c r="O629" s="224"/>
      <c r="P629" s="194">
        <f t="shared" si="41"/>
        <v>0</v>
      </c>
      <c r="Q629" s="219"/>
      <c r="R629" s="220"/>
      <c r="S629" s="219"/>
      <c r="T629" s="221"/>
      <c r="U629" s="195">
        <f t="shared" si="42"/>
        <v>0</v>
      </c>
      <c r="V629" s="196">
        <f t="shared" si="43"/>
        <v>0</v>
      </c>
      <c r="W629" s="196">
        <f t="shared" si="44"/>
        <v>0</v>
      </c>
      <c r="X629" s="188"/>
    </row>
    <row r="630" spans="1:24" ht="14.25">
      <c r="A630" s="193"/>
      <c r="B630" s="210"/>
      <c r="C630" s="211"/>
      <c r="D630" s="212"/>
      <c r="E630" s="213"/>
      <c r="F630" s="214"/>
      <c r="G630" s="215"/>
      <c r="H630" s="193" t="s">
        <v>560</v>
      </c>
      <c r="I630" s="216"/>
      <c r="J630" s="193"/>
      <c r="K630" s="216"/>
      <c r="L630" s="217"/>
      <c r="M630" s="222"/>
      <c r="N630" s="223"/>
      <c r="O630" s="224"/>
      <c r="P630" s="194">
        <f t="shared" si="41"/>
        <v>0</v>
      </c>
      <c r="Q630" s="219"/>
      <c r="R630" s="220"/>
      <c r="S630" s="219"/>
      <c r="T630" s="221"/>
      <c r="U630" s="195">
        <f t="shared" si="42"/>
        <v>0</v>
      </c>
      <c r="V630" s="196">
        <f t="shared" si="43"/>
        <v>0</v>
      </c>
      <c r="W630" s="196">
        <f t="shared" si="44"/>
        <v>0</v>
      </c>
      <c r="X630" s="188"/>
    </row>
    <row r="631" spans="1:24" ht="14.25">
      <c r="A631" s="193"/>
      <c r="B631" s="210"/>
      <c r="C631" s="211"/>
      <c r="D631" s="212"/>
      <c r="E631" s="213"/>
      <c r="F631" s="214"/>
      <c r="G631" s="215"/>
      <c r="H631" s="193" t="s">
        <v>560</v>
      </c>
      <c r="I631" s="216"/>
      <c r="J631" s="193"/>
      <c r="K631" s="216"/>
      <c r="L631" s="217"/>
      <c r="M631" s="222"/>
      <c r="N631" s="223"/>
      <c r="O631" s="224"/>
      <c r="P631" s="194">
        <f t="shared" si="41"/>
        <v>0</v>
      </c>
      <c r="Q631" s="219"/>
      <c r="R631" s="220"/>
      <c r="S631" s="219"/>
      <c r="T631" s="221"/>
      <c r="U631" s="195">
        <f t="shared" si="42"/>
        <v>0</v>
      </c>
      <c r="V631" s="196">
        <f t="shared" si="43"/>
        <v>0</v>
      </c>
      <c r="W631" s="196">
        <f t="shared" si="44"/>
        <v>0</v>
      </c>
      <c r="X631" s="188"/>
    </row>
    <row r="632" spans="1:24" ht="14.25">
      <c r="A632" s="193"/>
      <c r="B632" s="210"/>
      <c r="C632" s="211"/>
      <c r="D632" s="212"/>
      <c r="E632" s="213"/>
      <c r="F632" s="214"/>
      <c r="G632" s="215"/>
      <c r="H632" s="193" t="s">
        <v>560</v>
      </c>
      <c r="I632" s="216"/>
      <c r="J632" s="193"/>
      <c r="K632" s="216"/>
      <c r="L632" s="217"/>
      <c r="M632" s="222"/>
      <c r="N632" s="223"/>
      <c r="O632" s="224"/>
      <c r="P632" s="194">
        <f t="shared" si="41"/>
        <v>0</v>
      </c>
      <c r="Q632" s="219"/>
      <c r="R632" s="220"/>
      <c r="S632" s="219"/>
      <c r="T632" s="221"/>
      <c r="U632" s="195">
        <f t="shared" si="42"/>
        <v>0</v>
      </c>
      <c r="V632" s="196">
        <f t="shared" si="43"/>
        <v>0</v>
      </c>
      <c r="W632" s="196">
        <f t="shared" si="44"/>
        <v>0</v>
      </c>
      <c r="X632" s="188"/>
    </row>
    <row r="633" spans="1:24" ht="14.25">
      <c r="A633" s="193"/>
      <c r="B633" s="210"/>
      <c r="C633" s="211"/>
      <c r="D633" s="212"/>
      <c r="E633" s="213"/>
      <c r="F633" s="214"/>
      <c r="G633" s="215"/>
      <c r="H633" s="193" t="s">
        <v>560</v>
      </c>
      <c r="I633" s="216"/>
      <c r="J633" s="193"/>
      <c r="K633" s="216"/>
      <c r="L633" s="217"/>
      <c r="M633" s="222"/>
      <c r="N633" s="223"/>
      <c r="O633" s="224"/>
      <c r="P633" s="194">
        <f t="shared" si="41"/>
        <v>0</v>
      </c>
      <c r="Q633" s="219"/>
      <c r="R633" s="220"/>
      <c r="S633" s="219"/>
      <c r="T633" s="221"/>
      <c r="U633" s="195">
        <f t="shared" si="42"/>
        <v>0</v>
      </c>
      <c r="V633" s="196">
        <f t="shared" si="43"/>
        <v>0</v>
      </c>
      <c r="W633" s="196">
        <f t="shared" si="44"/>
        <v>0</v>
      </c>
      <c r="X633" s="188"/>
    </row>
    <row r="634" spans="1:24" ht="14.25">
      <c r="A634" s="193"/>
      <c r="B634" s="210"/>
      <c r="C634" s="211"/>
      <c r="D634" s="212"/>
      <c r="E634" s="213"/>
      <c r="F634" s="214"/>
      <c r="G634" s="215"/>
      <c r="H634" s="193" t="s">
        <v>560</v>
      </c>
      <c r="I634" s="216"/>
      <c r="J634" s="193"/>
      <c r="K634" s="216"/>
      <c r="L634" s="217"/>
      <c r="M634" s="222"/>
      <c r="N634" s="223"/>
      <c r="O634" s="224"/>
      <c r="P634" s="194">
        <f t="shared" si="41"/>
        <v>0</v>
      </c>
      <c r="Q634" s="219"/>
      <c r="R634" s="220"/>
      <c r="S634" s="219"/>
      <c r="T634" s="221"/>
      <c r="U634" s="195">
        <f t="shared" si="42"/>
        <v>0</v>
      </c>
      <c r="V634" s="196">
        <f t="shared" si="43"/>
        <v>0</v>
      </c>
      <c r="W634" s="196">
        <f t="shared" si="44"/>
        <v>0</v>
      </c>
      <c r="X634" s="188"/>
    </row>
    <row r="635" spans="1:24" ht="14.25">
      <c r="A635" s="193"/>
      <c r="B635" s="210"/>
      <c r="C635" s="211"/>
      <c r="D635" s="212"/>
      <c r="E635" s="213"/>
      <c r="F635" s="214"/>
      <c r="G635" s="215"/>
      <c r="H635" s="193" t="s">
        <v>560</v>
      </c>
      <c r="I635" s="216"/>
      <c r="J635" s="193"/>
      <c r="K635" s="216"/>
      <c r="L635" s="217"/>
      <c r="M635" s="222"/>
      <c r="N635" s="223"/>
      <c r="O635" s="224"/>
      <c r="P635" s="194">
        <f t="shared" si="41"/>
        <v>0</v>
      </c>
      <c r="Q635" s="219"/>
      <c r="R635" s="220"/>
      <c r="S635" s="219"/>
      <c r="T635" s="221"/>
      <c r="U635" s="195">
        <f t="shared" si="42"/>
        <v>0</v>
      </c>
      <c r="V635" s="196">
        <f t="shared" si="43"/>
        <v>0</v>
      </c>
      <c r="W635" s="196">
        <f t="shared" si="44"/>
        <v>0</v>
      </c>
      <c r="X635" s="188"/>
    </row>
    <row r="636" spans="1:24" ht="14.25">
      <c r="A636" s="193"/>
      <c r="B636" s="210"/>
      <c r="C636" s="211"/>
      <c r="D636" s="212"/>
      <c r="E636" s="213"/>
      <c r="F636" s="214"/>
      <c r="G636" s="215"/>
      <c r="H636" s="193" t="s">
        <v>560</v>
      </c>
      <c r="I636" s="216"/>
      <c r="J636" s="193"/>
      <c r="K636" s="216"/>
      <c r="L636" s="217"/>
      <c r="M636" s="222"/>
      <c r="N636" s="223"/>
      <c r="O636" s="224"/>
      <c r="P636" s="194">
        <f t="shared" si="41"/>
        <v>0</v>
      </c>
      <c r="Q636" s="219"/>
      <c r="R636" s="220"/>
      <c r="S636" s="219"/>
      <c r="T636" s="221"/>
      <c r="U636" s="195">
        <f t="shared" si="42"/>
        <v>0</v>
      </c>
      <c r="V636" s="196">
        <f t="shared" si="43"/>
        <v>0</v>
      </c>
      <c r="W636" s="196">
        <f t="shared" si="44"/>
        <v>0</v>
      </c>
      <c r="X636" s="188"/>
    </row>
    <row r="637" spans="1:24" ht="14.25">
      <c r="A637" s="193"/>
      <c r="B637" s="210"/>
      <c r="C637" s="211"/>
      <c r="D637" s="212"/>
      <c r="E637" s="213"/>
      <c r="F637" s="214"/>
      <c r="G637" s="215"/>
      <c r="H637" s="193" t="s">
        <v>560</v>
      </c>
      <c r="I637" s="216"/>
      <c r="J637" s="193"/>
      <c r="K637" s="216"/>
      <c r="L637" s="217"/>
      <c r="M637" s="222"/>
      <c r="N637" s="223"/>
      <c r="O637" s="224"/>
      <c r="P637" s="194">
        <f t="shared" si="41"/>
        <v>0</v>
      </c>
      <c r="Q637" s="219"/>
      <c r="R637" s="220"/>
      <c r="S637" s="219"/>
      <c r="T637" s="221"/>
      <c r="U637" s="195">
        <f t="shared" si="42"/>
        <v>0</v>
      </c>
      <c r="V637" s="196">
        <f t="shared" si="43"/>
        <v>0</v>
      </c>
      <c r="W637" s="196">
        <f t="shared" si="44"/>
        <v>0</v>
      </c>
      <c r="X637" s="188"/>
    </row>
    <row r="638" spans="1:24" ht="14.25">
      <c r="A638" s="193"/>
      <c r="B638" s="210"/>
      <c r="C638" s="211"/>
      <c r="D638" s="212"/>
      <c r="E638" s="213"/>
      <c r="F638" s="214"/>
      <c r="G638" s="215"/>
      <c r="H638" s="193" t="s">
        <v>560</v>
      </c>
      <c r="I638" s="216"/>
      <c r="J638" s="193"/>
      <c r="K638" s="216"/>
      <c r="L638" s="217"/>
      <c r="M638" s="222"/>
      <c r="N638" s="223"/>
      <c r="O638" s="224"/>
      <c r="P638" s="194">
        <f t="shared" si="41"/>
        <v>0</v>
      </c>
      <c r="Q638" s="219"/>
      <c r="R638" s="220"/>
      <c r="S638" s="219"/>
      <c r="T638" s="221"/>
      <c r="U638" s="195">
        <f t="shared" si="42"/>
        <v>0</v>
      </c>
      <c r="V638" s="196">
        <f t="shared" si="43"/>
        <v>0</v>
      </c>
      <c r="W638" s="196">
        <f t="shared" si="44"/>
        <v>0</v>
      </c>
      <c r="X638" s="188"/>
    </row>
    <row r="639" spans="1:24" ht="14.25">
      <c r="A639" s="193"/>
      <c r="B639" s="210"/>
      <c r="C639" s="211"/>
      <c r="D639" s="212"/>
      <c r="E639" s="213"/>
      <c r="F639" s="214"/>
      <c r="G639" s="215"/>
      <c r="H639" s="193" t="s">
        <v>560</v>
      </c>
      <c r="I639" s="216"/>
      <c r="J639" s="193"/>
      <c r="K639" s="216"/>
      <c r="L639" s="217"/>
      <c r="M639" s="222"/>
      <c r="N639" s="223"/>
      <c r="O639" s="224"/>
      <c r="P639" s="194">
        <f t="shared" si="41"/>
        <v>0</v>
      </c>
      <c r="Q639" s="219"/>
      <c r="R639" s="220"/>
      <c r="S639" s="219"/>
      <c r="T639" s="221"/>
      <c r="U639" s="195">
        <f t="shared" si="42"/>
        <v>0</v>
      </c>
      <c r="V639" s="196">
        <f t="shared" si="43"/>
        <v>0</v>
      </c>
      <c r="W639" s="196">
        <f t="shared" si="44"/>
        <v>0</v>
      </c>
      <c r="X639" s="188"/>
    </row>
    <row r="640" spans="1:24" ht="14.25">
      <c r="A640" s="193"/>
      <c r="B640" s="210"/>
      <c r="C640" s="211"/>
      <c r="D640" s="212"/>
      <c r="E640" s="213"/>
      <c r="F640" s="214"/>
      <c r="G640" s="215"/>
      <c r="H640" s="193" t="s">
        <v>560</v>
      </c>
      <c r="I640" s="216"/>
      <c r="J640" s="193"/>
      <c r="K640" s="216"/>
      <c r="L640" s="217"/>
      <c r="M640" s="222"/>
      <c r="N640" s="223"/>
      <c r="O640" s="224"/>
      <c r="P640" s="194">
        <f t="shared" si="41"/>
        <v>0</v>
      </c>
      <c r="Q640" s="219"/>
      <c r="R640" s="220"/>
      <c r="S640" s="219"/>
      <c r="T640" s="221"/>
      <c r="U640" s="195">
        <f t="shared" si="42"/>
        <v>0</v>
      </c>
      <c r="V640" s="196">
        <f t="shared" si="43"/>
        <v>0</v>
      </c>
      <c r="W640" s="196">
        <f t="shared" si="44"/>
        <v>0</v>
      </c>
      <c r="X640" s="188"/>
    </row>
    <row r="641" spans="1:24" ht="14.25">
      <c r="A641" s="193"/>
      <c r="B641" s="210"/>
      <c r="C641" s="211"/>
      <c r="D641" s="212"/>
      <c r="E641" s="213"/>
      <c r="F641" s="214"/>
      <c r="G641" s="215"/>
      <c r="H641" s="193" t="s">
        <v>560</v>
      </c>
      <c r="I641" s="216"/>
      <c r="J641" s="193"/>
      <c r="K641" s="216"/>
      <c r="L641" s="217"/>
      <c r="M641" s="222"/>
      <c r="N641" s="223"/>
      <c r="O641" s="224"/>
      <c r="P641" s="194">
        <f t="shared" si="41"/>
        <v>0</v>
      </c>
      <c r="Q641" s="219"/>
      <c r="R641" s="220"/>
      <c r="S641" s="219"/>
      <c r="T641" s="221"/>
      <c r="U641" s="195">
        <f t="shared" si="42"/>
        <v>0</v>
      </c>
      <c r="V641" s="196">
        <f t="shared" si="43"/>
        <v>0</v>
      </c>
      <c r="W641" s="196">
        <f t="shared" si="44"/>
        <v>0</v>
      </c>
      <c r="X641" s="188"/>
    </row>
    <row r="642" spans="1:24" ht="14.25">
      <c r="A642" s="193"/>
      <c r="B642" s="210"/>
      <c r="C642" s="211"/>
      <c r="D642" s="212"/>
      <c r="E642" s="213"/>
      <c r="F642" s="214"/>
      <c r="G642" s="215"/>
      <c r="H642" s="193" t="s">
        <v>560</v>
      </c>
      <c r="I642" s="216"/>
      <c r="J642" s="193"/>
      <c r="K642" s="216"/>
      <c r="L642" s="217"/>
      <c r="M642" s="222"/>
      <c r="N642" s="223"/>
      <c r="O642" s="224"/>
      <c r="P642" s="194">
        <f t="shared" si="41"/>
        <v>0</v>
      </c>
      <c r="Q642" s="219"/>
      <c r="R642" s="220"/>
      <c r="S642" s="219"/>
      <c r="T642" s="221"/>
      <c r="U642" s="195">
        <f t="shared" si="42"/>
        <v>0</v>
      </c>
      <c r="V642" s="196">
        <f t="shared" si="43"/>
        <v>0</v>
      </c>
      <c r="W642" s="196">
        <f t="shared" si="44"/>
        <v>0</v>
      </c>
      <c r="X642" s="188"/>
    </row>
    <row r="643" spans="1:24" ht="14.25">
      <c r="A643" s="193"/>
      <c r="B643" s="210"/>
      <c r="C643" s="211"/>
      <c r="D643" s="212"/>
      <c r="E643" s="213"/>
      <c r="F643" s="214"/>
      <c r="G643" s="215"/>
      <c r="H643" s="193" t="s">
        <v>560</v>
      </c>
      <c r="I643" s="216"/>
      <c r="J643" s="193"/>
      <c r="K643" s="216"/>
      <c r="L643" s="217"/>
      <c r="M643" s="222"/>
      <c r="N643" s="223"/>
      <c r="O643" s="224"/>
      <c r="P643" s="194">
        <f t="shared" si="41"/>
        <v>0</v>
      </c>
      <c r="Q643" s="219"/>
      <c r="R643" s="220"/>
      <c r="S643" s="219"/>
      <c r="T643" s="221"/>
      <c r="U643" s="195">
        <f t="shared" si="42"/>
        <v>0</v>
      </c>
      <c r="V643" s="196">
        <f t="shared" si="43"/>
        <v>0</v>
      </c>
      <c r="W643" s="196">
        <f t="shared" si="44"/>
        <v>0</v>
      </c>
      <c r="X643" s="188"/>
    </row>
    <row r="644" spans="1:24" ht="14.25">
      <c r="A644" s="193"/>
      <c r="B644" s="210"/>
      <c r="C644" s="211"/>
      <c r="D644" s="212"/>
      <c r="E644" s="213"/>
      <c r="F644" s="214"/>
      <c r="G644" s="215"/>
      <c r="H644" s="193" t="s">
        <v>560</v>
      </c>
      <c r="I644" s="216"/>
      <c r="J644" s="193"/>
      <c r="K644" s="216"/>
      <c r="L644" s="217"/>
      <c r="M644" s="222"/>
      <c r="N644" s="223"/>
      <c r="O644" s="224"/>
      <c r="P644" s="194">
        <f t="shared" si="41"/>
        <v>0</v>
      </c>
      <c r="Q644" s="219"/>
      <c r="R644" s="220"/>
      <c r="S644" s="219"/>
      <c r="T644" s="221"/>
      <c r="U644" s="195">
        <f t="shared" si="42"/>
        <v>0</v>
      </c>
      <c r="V644" s="196">
        <f t="shared" si="43"/>
        <v>0</v>
      </c>
      <c r="W644" s="196">
        <f t="shared" si="44"/>
        <v>0</v>
      </c>
      <c r="X644" s="188"/>
    </row>
    <row r="645" spans="1:24" ht="14.25">
      <c r="A645" s="193"/>
      <c r="B645" s="210"/>
      <c r="C645" s="211"/>
      <c r="D645" s="212"/>
      <c r="E645" s="213"/>
      <c r="F645" s="214"/>
      <c r="G645" s="215"/>
      <c r="H645" s="193" t="s">
        <v>560</v>
      </c>
      <c r="I645" s="216"/>
      <c r="J645" s="193"/>
      <c r="K645" s="216"/>
      <c r="L645" s="217"/>
      <c r="M645" s="222"/>
      <c r="N645" s="223"/>
      <c r="O645" s="224"/>
      <c r="P645" s="194">
        <f t="shared" si="41"/>
        <v>0</v>
      </c>
      <c r="Q645" s="219"/>
      <c r="R645" s="220"/>
      <c r="S645" s="219"/>
      <c r="T645" s="221"/>
      <c r="U645" s="195">
        <f t="shared" si="42"/>
        <v>0</v>
      </c>
      <c r="V645" s="196">
        <f t="shared" si="43"/>
        <v>0</v>
      </c>
      <c r="W645" s="196">
        <f t="shared" si="44"/>
        <v>0</v>
      </c>
      <c r="X645" s="188"/>
    </row>
    <row r="646" spans="1:24" ht="14.25">
      <c r="A646" s="193"/>
      <c r="B646" s="210"/>
      <c r="C646" s="211"/>
      <c r="D646" s="212"/>
      <c r="E646" s="213"/>
      <c r="F646" s="214"/>
      <c r="G646" s="215"/>
      <c r="H646" s="193" t="s">
        <v>560</v>
      </c>
      <c r="I646" s="216"/>
      <c r="J646" s="193"/>
      <c r="K646" s="216"/>
      <c r="L646" s="217"/>
      <c r="M646" s="222"/>
      <c r="N646" s="223"/>
      <c r="O646" s="224"/>
      <c r="P646" s="194">
        <f t="shared" si="41"/>
        <v>0</v>
      </c>
      <c r="Q646" s="219"/>
      <c r="R646" s="220"/>
      <c r="S646" s="219"/>
      <c r="T646" s="221"/>
      <c r="U646" s="195">
        <f t="shared" si="42"/>
        <v>0</v>
      </c>
      <c r="V646" s="196">
        <f t="shared" si="43"/>
        <v>0</v>
      </c>
      <c r="W646" s="196">
        <f t="shared" si="44"/>
        <v>0</v>
      </c>
      <c r="X646" s="188"/>
    </row>
    <row r="647" spans="1:24" ht="14.25">
      <c r="A647" s="193"/>
      <c r="B647" s="210"/>
      <c r="C647" s="211"/>
      <c r="D647" s="212"/>
      <c r="E647" s="213"/>
      <c r="F647" s="214"/>
      <c r="G647" s="215"/>
      <c r="H647" s="193" t="s">
        <v>560</v>
      </c>
      <c r="I647" s="216"/>
      <c r="J647" s="193"/>
      <c r="K647" s="216"/>
      <c r="L647" s="217"/>
      <c r="M647" s="222"/>
      <c r="N647" s="223"/>
      <c r="O647" s="224"/>
      <c r="P647" s="194">
        <f t="shared" si="41"/>
        <v>0</v>
      </c>
      <c r="Q647" s="219"/>
      <c r="R647" s="220"/>
      <c r="S647" s="219"/>
      <c r="T647" s="221"/>
      <c r="U647" s="195">
        <f t="shared" si="42"/>
        <v>0</v>
      </c>
      <c r="V647" s="196">
        <f t="shared" si="43"/>
        <v>0</v>
      </c>
      <c r="W647" s="196">
        <f t="shared" si="44"/>
        <v>0</v>
      </c>
      <c r="X647" s="188"/>
    </row>
    <row r="648" spans="1:24" ht="14.25">
      <c r="A648" s="193"/>
      <c r="B648" s="210"/>
      <c r="C648" s="211"/>
      <c r="D648" s="212"/>
      <c r="E648" s="213"/>
      <c r="F648" s="214"/>
      <c r="G648" s="215"/>
      <c r="H648" s="193" t="s">
        <v>560</v>
      </c>
      <c r="I648" s="216"/>
      <c r="J648" s="193"/>
      <c r="K648" s="216"/>
      <c r="L648" s="217"/>
      <c r="M648" s="222"/>
      <c r="N648" s="223"/>
      <c r="O648" s="224"/>
      <c r="P648" s="194">
        <f t="shared" si="41"/>
        <v>0</v>
      </c>
      <c r="Q648" s="219"/>
      <c r="R648" s="220"/>
      <c r="S648" s="219"/>
      <c r="T648" s="221"/>
      <c r="U648" s="195">
        <f t="shared" si="42"/>
        <v>0</v>
      </c>
      <c r="V648" s="196">
        <f t="shared" si="43"/>
        <v>0</v>
      </c>
      <c r="W648" s="196">
        <f t="shared" si="44"/>
        <v>0</v>
      </c>
      <c r="X648" s="188"/>
    </row>
    <row r="649" spans="1:24" ht="14.25">
      <c r="A649" s="193"/>
      <c r="B649" s="210"/>
      <c r="C649" s="211"/>
      <c r="D649" s="212"/>
      <c r="E649" s="213"/>
      <c r="F649" s="214"/>
      <c r="G649" s="215"/>
      <c r="H649" s="193" t="s">
        <v>560</v>
      </c>
      <c r="I649" s="216"/>
      <c r="J649" s="193"/>
      <c r="K649" s="216"/>
      <c r="L649" s="217"/>
      <c r="M649" s="222"/>
      <c r="N649" s="223"/>
      <c r="O649" s="224"/>
      <c r="P649" s="194">
        <f t="shared" si="41"/>
        <v>0</v>
      </c>
      <c r="Q649" s="219"/>
      <c r="R649" s="220"/>
      <c r="S649" s="219"/>
      <c r="T649" s="221"/>
      <c r="U649" s="195">
        <f t="shared" si="42"/>
        <v>0</v>
      </c>
      <c r="V649" s="196">
        <f t="shared" si="43"/>
        <v>0</v>
      </c>
      <c r="W649" s="196">
        <f t="shared" si="44"/>
        <v>0</v>
      </c>
      <c r="X649" s="188"/>
    </row>
    <row r="650" spans="1:24" ht="14.25">
      <c r="A650" s="193"/>
      <c r="B650" s="210"/>
      <c r="C650" s="211"/>
      <c r="D650" s="212"/>
      <c r="E650" s="213"/>
      <c r="F650" s="214"/>
      <c r="G650" s="215"/>
      <c r="H650" s="193" t="s">
        <v>560</v>
      </c>
      <c r="I650" s="216"/>
      <c r="J650" s="193"/>
      <c r="K650" s="216"/>
      <c r="L650" s="217"/>
      <c r="M650" s="222"/>
      <c r="N650" s="223"/>
      <c r="O650" s="224"/>
      <c r="P650" s="194">
        <f t="shared" si="41"/>
        <v>0</v>
      </c>
      <c r="Q650" s="219"/>
      <c r="R650" s="220"/>
      <c r="S650" s="219"/>
      <c r="T650" s="221"/>
      <c r="U650" s="195">
        <f t="shared" si="42"/>
        <v>0</v>
      </c>
      <c r="V650" s="196">
        <f t="shared" si="43"/>
        <v>0</v>
      </c>
      <c r="W650" s="196">
        <f t="shared" si="44"/>
        <v>0</v>
      </c>
      <c r="X650" s="188"/>
    </row>
    <row r="651" spans="1:24" ht="14.25">
      <c r="A651" s="193"/>
      <c r="B651" s="210"/>
      <c r="C651" s="211"/>
      <c r="D651" s="212"/>
      <c r="E651" s="213"/>
      <c r="F651" s="214"/>
      <c r="G651" s="215"/>
      <c r="H651" s="193" t="s">
        <v>560</v>
      </c>
      <c r="I651" s="216"/>
      <c r="J651" s="193"/>
      <c r="K651" s="216"/>
      <c r="L651" s="217"/>
      <c r="M651" s="222"/>
      <c r="N651" s="223"/>
      <c r="O651" s="224"/>
      <c r="P651" s="194">
        <f t="shared" si="41"/>
        <v>0</v>
      </c>
      <c r="Q651" s="219"/>
      <c r="R651" s="220"/>
      <c r="S651" s="219"/>
      <c r="T651" s="221"/>
      <c r="U651" s="195">
        <f t="shared" si="42"/>
        <v>0</v>
      </c>
      <c r="V651" s="196">
        <f t="shared" si="43"/>
        <v>0</v>
      </c>
      <c r="W651" s="196">
        <f t="shared" si="44"/>
        <v>0</v>
      </c>
      <c r="X651" s="188"/>
    </row>
    <row r="652" spans="1:24" ht="14.25">
      <c r="A652" s="193"/>
      <c r="B652" s="210"/>
      <c r="C652" s="211"/>
      <c r="D652" s="212"/>
      <c r="E652" s="213"/>
      <c r="F652" s="214"/>
      <c r="G652" s="215"/>
      <c r="H652" s="193" t="s">
        <v>560</v>
      </c>
      <c r="I652" s="216"/>
      <c r="J652" s="193"/>
      <c r="K652" s="216"/>
      <c r="L652" s="217"/>
      <c r="M652" s="222"/>
      <c r="N652" s="223"/>
      <c r="O652" s="224"/>
      <c r="P652" s="194">
        <f t="shared" si="41"/>
        <v>0</v>
      </c>
      <c r="Q652" s="219"/>
      <c r="R652" s="220"/>
      <c r="S652" s="219"/>
      <c r="T652" s="221"/>
      <c r="U652" s="195">
        <f t="shared" si="42"/>
        <v>0</v>
      </c>
      <c r="V652" s="196">
        <f t="shared" si="43"/>
        <v>0</v>
      </c>
      <c r="W652" s="196">
        <f t="shared" si="44"/>
        <v>0</v>
      </c>
      <c r="X652" s="188"/>
    </row>
    <row r="653" spans="1:24" ht="14.25">
      <c r="A653" s="193"/>
      <c r="B653" s="210"/>
      <c r="C653" s="211"/>
      <c r="D653" s="212"/>
      <c r="E653" s="213"/>
      <c r="F653" s="214"/>
      <c r="G653" s="215"/>
      <c r="H653" s="193" t="s">
        <v>560</v>
      </c>
      <c r="I653" s="216"/>
      <c r="J653" s="193"/>
      <c r="K653" s="216"/>
      <c r="L653" s="217"/>
      <c r="M653" s="222"/>
      <c r="N653" s="223"/>
      <c r="O653" s="224"/>
      <c r="P653" s="194">
        <f t="shared" si="41"/>
        <v>0</v>
      </c>
      <c r="Q653" s="219"/>
      <c r="R653" s="220"/>
      <c r="S653" s="219"/>
      <c r="T653" s="221"/>
      <c r="U653" s="195">
        <f t="shared" si="42"/>
        <v>0</v>
      </c>
      <c r="V653" s="196">
        <f t="shared" si="43"/>
        <v>0</v>
      </c>
      <c r="W653" s="196">
        <f t="shared" si="44"/>
        <v>0</v>
      </c>
      <c r="X653" s="188"/>
    </row>
    <row r="654" spans="1:24" ht="14.25">
      <c r="A654" s="193"/>
      <c r="B654" s="210"/>
      <c r="C654" s="211"/>
      <c r="D654" s="212"/>
      <c r="E654" s="213"/>
      <c r="F654" s="214"/>
      <c r="G654" s="215"/>
      <c r="H654" s="193" t="s">
        <v>560</v>
      </c>
      <c r="I654" s="216"/>
      <c r="J654" s="193"/>
      <c r="K654" s="216"/>
      <c r="L654" s="217"/>
      <c r="M654" s="222"/>
      <c r="N654" s="223"/>
      <c r="O654" s="224"/>
      <c r="P654" s="194">
        <f t="shared" si="41"/>
        <v>0</v>
      </c>
      <c r="Q654" s="219"/>
      <c r="R654" s="220"/>
      <c r="S654" s="219"/>
      <c r="T654" s="221"/>
      <c r="U654" s="195">
        <f t="shared" si="42"/>
        <v>0</v>
      </c>
      <c r="V654" s="196">
        <f t="shared" si="43"/>
        <v>0</v>
      </c>
      <c r="W654" s="196">
        <f t="shared" si="44"/>
        <v>0</v>
      </c>
      <c r="X654" s="188"/>
    </row>
    <row r="655" spans="1:24" ht="14.25">
      <c r="A655" s="193"/>
      <c r="B655" s="210"/>
      <c r="C655" s="211"/>
      <c r="D655" s="212"/>
      <c r="E655" s="213"/>
      <c r="F655" s="214"/>
      <c r="G655" s="215"/>
      <c r="H655" s="193" t="s">
        <v>560</v>
      </c>
      <c r="I655" s="216"/>
      <c r="J655" s="193"/>
      <c r="K655" s="216"/>
      <c r="L655" s="217"/>
      <c r="M655" s="222"/>
      <c r="N655" s="223"/>
      <c r="O655" s="224"/>
      <c r="P655" s="194">
        <f t="shared" si="41"/>
        <v>0</v>
      </c>
      <c r="Q655" s="219"/>
      <c r="R655" s="220"/>
      <c r="S655" s="219"/>
      <c r="T655" s="221"/>
      <c r="U655" s="195">
        <f t="shared" si="42"/>
        <v>0</v>
      </c>
      <c r="V655" s="196">
        <f t="shared" si="43"/>
        <v>0</v>
      </c>
      <c r="W655" s="196">
        <f t="shared" si="44"/>
        <v>0</v>
      </c>
      <c r="X655" s="188"/>
    </row>
    <row r="656" spans="1:24" ht="14.25">
      <c r="A656" s="193"/>
      <c r="B656" s="210"/>
      <c r="C656" s="211"/>
      <c r="D656" s="212"/>
      <c r="E656" s="213"/>
      <c r="F656" s="214"/>
      <c r="G656" s="215"/>
      <c r="H656" s="193" t="s">
        <v>560</v>
      </c>
      <c r="I656" s="216"/>
      <c r="J656" s="193"/>
      <c r="K656" s="216"/>
      <c r="L656" s="217"/>
      <c r="M656" s="222"/>
      <c r="N656" s="223"/>
      <c r="O656" s="224"/>
      <c r="P656" s="194">
        <f t="shared" si="41"/>
        <v>0</v>
      </c>
      <c r="Q656" s="219"/>
      <c r="R656" s="220"/>
      <c r="S656" s="219"/>
      <c r="T656" s="221"/>
      <c r="U656" s="195">
        <f t="shared" si="42"/>
        <v>0</v>
      </c>
      <c r="V656" s="196">
        <f t="shared" si="43"/>
        <v>0</v>
      </c>
      <c r="W656" s="196">
        <f t="shared" si="44"/>
        <v>0</v>
      </c>
      <c r="X656" s="188"/>
    </row>
    <row r="657" spans="1:24" ht="14.25">
      <c r="A657" s="193"/>
      <c r="B657" s="210"/>
      <c r="C657" s="211"/>
      <c r="D657" s="212"/>
      <c r="E657" s="213"/>
      <c r="F657" s="214"/>
      <c r="G657" s="215"/>
      <c r="H657" s="193" t="s">
        <v>560</v>
      </c>
      <c r="I657" s="216"/>
      <c r="J657" s="193"/>
      <c r="K657" s="216"/>
      <c r="L657" s="217"/>
      <c r="M657" s="222"/>
      <c r="N657" s="223"/>
      <c r="O657" s="224"/>
      <c r="P657" s="194">
        <f t="shared" si="41"/>
        <v>0</v>
      </c>
      <c r="Q657" s="219"/>
      <c r="R657" s="220"/>
      <c r="S657" s="219"/>
      <c r="T657" s="221"/>
      <c r="U657" s="195">
        <f t="shared" si="42"/>
        <v>0</v>
      </c>
      <c r="V657" s="196">
        <f t="shared" si="43"/>
        <v>0</v>
      </c>
      <c r="W657" s="196">
        <f t="shared" si="44"/>
        <v>0</v>
      </c>
      <c r="X657" s="188"/>
    </row>
    <row r="658" spans="1:24" ht="14.25">
      <c r="A658" s="193"/>
      <c r="B658" s="210"/>
      <c r="C658" s="211"/>
      <c r="D658" s="212"/>
      <c r="E658" s="213"/>
      <c r="F658" s="214"/>
      <c r="G658" s="215"/>
      <c r="H658" s="193" t="s">
        <v>560</v>
      </c>
      <c r="I658" s="216"/>
      <c r="J658" s="193"/>
      <c r="K658" s="216"/>
      <c r="L658" s="217"/>
      <c r="M658" s="222"/>
      <c r="N658" s="223"/>
      <c r="O658" s="224"/>
      <c r="P658" s="194">
        <f t="shared" si="41"/>
        <v>0</v>
      </c>
      <c r="Q658" s="219"/>
      <c r="R658" s="220"/>
      <c r="S658" s="219"/>
      <c r="T658" s="221"/>
      <c r="U658" s="195">
        <f t="shared" si="42"/>
        <v>0</v>
      </c>
      <c r="V658" s="196">
        <f t="shared" si="43"/>
        <v>0</v>
      </c>
      <c r="W658" s="196">
        <f t="shared" si="44"/>
        <v>0</v>
      </c>
      <c r="X658" s="188"/>
    </row>
    <row r="659" spans="1:24" ht="14.25">
      <c r="A659" s="193"/>
      <c r="B659" s="210"/>
      <c r="C659" s="211"/>
      <c r="D659" s="212"/>
      <c r="E659" s="213"/>
      <c r="F659" s="214"/>
      <c r="G659" s="215"/>
      <c r="H659" s="193" t="s">
        <v>560</v>
      </c>
      <c r="I659" s="216"/>
      <c r="J659" s="193"/>
      <c r="K659" s="216"/>
      <c r="L659" s="217"/>
      <c r="M659" s="222"/>
      <c r="N659" s="223"/>
      <c r="O659" s="224"/>
      <c r="P659" s="194">
        <f t="shared" ref="P659:P722" si="45">N659+O659</f>
        <v>0</v>
      </c>
      <c r="Q659" s="219"/>
      <c r="R659" s="220"/>
      <c r="S659" s="219"/>
      <c r="T659" s="221"/>
      <c r="U659" s="195">
        <f t="shared" si="42"/>
        <v>0</v>
      </c>
      <c r="V659" s="196">
        <f t="shared" si="43"/>
        <v>0</v>
      </c>
      <c r="W659" s="196">
        <f t="shared" si="44"/>
        <v>0</v>
      </c>
      <c r="X659" s="188"/>
    </row>
    <row r="660" spans="1:24" ht="14.25">
      <c r="A660" s="193"/>
      <c r="B660" s="210"/>
      <c r="C660" s="211"/>
      <c r="D660" s="212"/>
      <c r="E660" s="213"/>
      <c r="F660" s="214"/>
      <c r="G660" s="215"/>
      <c r="H660" s="193" t="s">
        <v>560</v>
      </c>
      <c r="I660" s="216"/>
      <c r="J660" s="193"/>
      <c r="K660" s="216"/>
      <c r="L660" s="217"/>
      <c r="M660" s="222"/>
      <c r="N660" s="223"/>
      <c r="O660" s="224"/>
      <c r="P660" s="194">
        <f t="shared" si="45"/>
        <v>0</v>
      </c>
      <c r="Q660" s="219"/>
      <c r="R660" s="220"/>
      <c r="S660" s="219"/>
      <c r="T660" s="221"/>
      <c r="U660" s="195">
        <f t="shared" si="42"/>
        <v>0</v>
      </c>
      <c r="V660" s="196">
        <f t="shared" si="43"/>
        <v>0</v>
      </c>
      <c r="W660" s="196">
        <f t="shared" si="44"/>
        <v>0</v>
      </c>
      <c r="X660" s="188"/>
    </row>
    <row r="661" spans="1:24" ht="14.25">
      <c r="A661" s="193"/>
      <c r="B661" s="210"/>
      <c r="C661" s="211"/>
      <c r="D661" s="212"/>
      <c r="E661" s="213"/>
      <c r="F661" s="214"/>
      <c r="G661" s="215"/>
      <c r="H661" s="193" t="s">
        <v>560</v>
      </c>
      <c r="I661" s="216"/>
      <c r="J661" s="193"/>
      <c r="K661" s="216"/>
      <c r="L661" s="217"/>
      <c r="M661" s="222"/>
      <c r="N661" s="223"/>
      <c r="O661" s="224"/>
      <c r="P661" s="194">
        <f t="shared" si="45"/>
        <v>0</v>
      </c>
      <c r="Q661" s="219"/>
      <c r="R661" s="220"/>
      <c r="S661" s="219"/>
      <c r="T661" s="221"/>
      <c r="U661" s="195">
        <f t="shared" si="42"/>
        <v>0</v>
      </c>
      <c r="V661" s="196">
        <f t="shared" si="43"/>
        <v>0</v>
      </c>
      <c r="W661" s="196">
        <f t="shared" si="44"/>
        <v>0</v>
      </c>
      <c r="X661" s="188"/>
    </row>
    <row r="662" spans="1:24" ht="14.25">
      <c r="A662" s="193"/>
      <c r="B662" s="210"/>
      <c r="C662" s="211"/>
      <c r="D662" s="212"/>
      <c r="E662" s="213"/>
      <c r="F662" s="214"/>
      <c r="G662" s="215"/>
      <c r="H662" s="193" t="s">
        <v>560</v>
      </c>
      <c r="I662" s="216"/>
      <c r="J662" s="193"/>
      <c r="K662" s="216"/>
      <c r="L662" s="217"/>
      <c r="M662" s="222"/>
      <c r="N662" s="223"/>
      <c r="O662" s="224"/>
      <c r="P662" s="194">
        <f t="shared" si="45"/>
        <v>0</v>
      </c>
      <c r="Q662" s="219"/>
      <c r="R662" s="220"/>
      <c r="S662" s="219"/>
      <c r="T662" s="221"/>
      <c r="U662" s="195">
        <f t="shared" si="42"/>
        <v>0</v>
      </c>
      <c r="V662" s="196">
        <f t="shared" si="43"/>
        <v>0</v>
      </c>
      <c r="W662" s="196">
        <f t="shared" si="44"/>
        <v>0</v>
      </c>
      <c r="X662" s="188"/>
    </row>
    <row r="663" spans="1:24" ht="14.25">
      <c r="A663" s="193"/>
      <c r="B663" s="210"/>
      <c r="C663" s="211"/>
      <c r="D663" s="212"/>
      <c r="E663" s="213"/>
      <c r="F663" s="214"/>
      <c r="G663" s="215"/>
      <c r="H663" s="193" t="s">
        <v>560</v>
      </c>
      <c r="I663" s="216"/>
      <c r="J663" s="193"/>
      <c r="K663" s="216"/>
      <c r="L663" s="217"/>
      <c r="M663" s="222"/>
      <c r="N663" s="223"/>
      <c r="O663" s="224"/>
      <c r="P663" s="194">
        <f t="shared" si="45"/>
        <v>0</v>
      </c>
      <c r="Q663" s="219"/>
      <c r="R663" s="220"/>
      <c r="S663" s="219"/>
      <c r="T663" s="221"/>
      <c r="U663" s="195">
        <f t="shared" si="42"/>
        <v>0</v>
      </c>
      <c r="V663" s="196">
        <f t="shared" si="43"/>
        <v>0</v>
      </c>
      <c r="W663" s="196">
        <f t="shared" si="44"/>
        <v>0</v>
      </c>
      <c r="X663" s="188"/>
    </row>
    <row r="664" spans="1:24" ht="14.25">
      <c r="A664" s="193"/>
      <c r="B664" s="210"/>
      <c r="C664" s="211"/>
      <c r="D664" s="212"/>
      <c r="E664" s="213"/>
      <c r="F664" s="214"/>
      <c r="G664" s="215"/>
      <c r="H664" s="193" t="s">
        <v>560</v>
      </c>
      <c r="I664" s="216"/>
      <c r="J664" s="193"/>
      <c r="K664" s="216"/>
      <c r="L664" s="217"/>
      <c r="M664" s="222"/>
      <c r="N664" s="223"/>
      <c r="O664" s="224"/>
      <c r="P664" s="194">
        <f t="shared" si="45"/>
        <v>0</v>
      </c>
      <c r="Q664" s="219"/>
      <c r="R664" s="220"/>
      <c r="S664" s="219"/>
      <c r="T664" s="221"/>
      <c r="U664" s="195">
        <f t="shared" si="42"/>
        <v>0</v>
      </c>
      <c r="V664" s="196">
        <f t="shared" si="43"/>
        <v>0</v>
      </c>
      <c r="W664" s="196">
        <f t="shared" si="44"/>
        <v>0</v>
      </c>
      <c r="X664" s="188"/>
    </row>
    <row r="665" spans="1:24" ht="14.25">
      <c r="A665" s="193"/>
      <c r="B665" s="210"/>
      <c r="C665" s="211"/>
      <c r="D665" s="212"/>
      <c r="E665" s="213"/>
      <c r="F665" s="214"/>
      <c r="G665" s="215"/>
      <c r="H665" s="193" t="s">
        <v>560</v>
      </c>
      <c r="I665" s="216"/>
      <c r="J665" s="193"/>
      <c r="K665" s="216"/>
      <c r="L665" s="217"/>
      <c r="M665" s="222"/>
      <c r="N665" s="223"/>
      <c r="O665" s="224"/>
      <c r="P665" s="194">
        <f t="shared" si="45"/>
        <v>0</v>
      </c>
      <c r="Q665" s="219"/>
      <c r="R665" s="220"/>
      <c r="S665" s="219"/>
      <c r="T665" s="221"/>
      <c r="U665" s="195">
        <f t="shared" si="42"/>
        <v>0</v>
      </c>
      <c r="V665" s="196">
        <f t="shared" si="43"/>
        <v>0</v>
      </c>
      <c r="W665" s="196">
        <f t="shared" si="44"/>
        <v>0</v>
      </c>
      <c r="X665" s="188"/>
    </row>
    <row r="666" spans="1:24" ht="14.25">
      <c r="A666" s="193"/>
      <c r="B666" s="210"/>
      <c r="C666" s="211"/>
      <c r="D666" s="212"/>
      <c r="E666" s="213"/>
      <c r="F666" s="214"/>
      <c r="G666" s="215"/>
      <c r="H666" s="193" t="s">
        <v>560</v>
      </c>
      <c r="I666" s="216"/>
      <c r="J666" s="193"/>
      <c r="K666" s="216"/>
      <c r="L666" s="217"/>
      <c r="M666" s="222"/>
      <c r="N666" s="223"/>
      <c r="O666" s="224"/>
      <c r="P666" s="194">
        <f t="shared" si="45"/>
        <v>0</v>
      </c>
      <c r="Q666" s="219"/>
      <c r="R666" s="220"/>
      <c r="S666" s="219"/>
      <c r="T666" s="221"/>
      <c r="U666" s="195">
        <f t="shared" si="42"/>
        <v>0</v>
      </c>
      <c r="V666" s="196">
        <f t="shared" si="43"/>
        <v>0</v>
      </c>
      <c r="W666" s="196">
        <f t="shared" si="44"/>
        <v>0</v>
      </c>
      <c r="X666" s="188"/>
    </row>
    <row r="667" spans="1:24" ht="14.25">
      <c r="A667" s="193"/>
      <c r="B667" s="210"/>
      <c r="C667" s="211"/>
      <c r="D667" s="212"/>
      <c r="E667" s="213"/>
      <c r="F667" s="214"/>
      <c r="G667" s="215"/>
      <c r="H667" s="193" t="s">
        <v>560</v>
      </c>
      <c r="I667" s="216"/>
      <c r="J667" s="193"/>
      <c r="K667" s="216"/>
      <c r="L667" s="217"/>
      <c r="M667" s="222"/>
      <c r="N667" s="223"/>
      <c r="O667" s="224"/>
      <c r="P667" s="194">
        <f t="shared" si="45"/>
        <v>0</v>
      </c>
      <c r="Q667" s="219"/>
      <c r="R667" s="220"/>
      <c r="S667" s="219"/>
      <c r="T667" s="221"/>
      <c r="U667" s="195">
        <f t="shared" si="42"/>
        <v>0</v>
      </c>
      <c r="V667" s="196">
        <f t="shared" si="43"/>
        <v>0</v>
      </c>
      <c r="W667" s="196">
        <f t="shared" si="44"/>
        <v>0</v>
      </c>
      <c r="X667" s="188"/>
    </row>
    <row r="668" spans="1:24" ht="14.25">
      <c r="A668" s="193"/>
      <c r="B668" s="210"/>
      <c r="C668" s="211"/>
      <c r="D668" s="212"/>
      <c r="E668" s="213"/>
      <c r="F668" s="214"/>
      <c r="G668" s="215"/>
      <c r="H668" s="193" t="s">
        <v>560</v>
      </c>
      <c r="I668" s="216"/>
      <c r="J668" s="193"/>
      <c r="K668" s="216"/>
      <c r="L668" s="217"/>
      <c r="M668" s="222"/>
      <c r="N668" s="223"/>
      <c r="O668" s="224"/>
      <c r="P668" s="194">
        <f t="shared" si="45"/>
        <v>0</v>
      </c>
      <c r="Q668" s="219"/>
      <c r="R668" s="220"/>
      <c r="S668" s="219"/>
      <c r="T668" s="221"/>
      <c r="U668" s="195">
        <f t="shared" si="42"/>
        <v>0</v>
      </c>
      <c r="V668" s="196">
        <f t="shared" si="43"/>
        <v>0</v>
      </c>
      <c r="W668" s="196">
        <f t="shared" si="44"/>
        <v>0</v>
      </c>
      <c r="X668" s="188"/>
    </row>
    <row r="669" spans="1:24" ht="14.25">
      <c r="A669" s="193"/>
      <c r="B669" s="210"/>
      <c r="C669" s="211"/>
      <c r="D669" s="212"/>
      <c r="E669" s="213"/>
      <c r="F669" s="214"/>
      <c r="G669" s="215"/>
      <c r="H669" s="193" t="s">
        <v>560</v>
      </c>
      <c r="I669" s="216"/>
      <c r="J669" s="193"/>
      <c r="K669" s="216"/>
      <c r="L669" s="217"/>
      <c r="M669" s="222"/>
      <c r="N669" s="223"/>
      <c r="O669" s="224"/>
      <c r="P669" s="194">
        <f t="shared" si="45"/>
        <v>0</v>
      </c>
      <c r="Q669" s="219"/>
      <c r="R669" s="220"/>
      <c r="S669" s="219"/>
      <c r="T669" s="221"/>
      <c r="U669" s="195">
        <f t="shared" si="42"/>
        <v>0</v>
      </c>
      <c r="V669" s="196">
        <f t="shared" si="43"/>
        <v>0</v>
      </c>
      <c r="W669" s="196">
        <f t="shared" si="44"/>
        <v>0</v>
      </c>
      <c r="X669" s="188"/>
    </row>
    <row r="670" spans="1:24" ht="14.25">
      <c r="A670" s="193"/>
      <c r="B670" s="210"/>
      <c r="C670" s="211"/>
      <c r="D670" s="212"/>
      <c r="E670" s="213"/>
      <c r="F670" s="214"/>
      <c r="G670" s="215"/>
      <c r="H670" s="193" t="s">
        <v>560</v>
      </c>
      <c r="I670" s="216"/>
      <c r="J670" s="193"/>
      <c r="K670" s="216"/>
      <c r="L670" s="217"/>
      <c r="M670" s="222"/>
      <c r="N670" s="223"/>
      <c r="O670" s="224"/>
      <c r="P670" s="194">
        <f t="shared" si="45"/>
        <v>0</v>
      </c>
      <c r="Q670" s="219"/>
      <c r="R670" s="220"/>
      <c r="S670" s="219"/>
      <c r="T670" s="221"/>
      <c r="U670" s="195">
        <f t="shared" si="42"/>
        <v>0</v>
      </c>
      <c r="V670" s="196">
        <f t="shared" si="43"/>
        <v>0</v>
      </c>
      <c r="W670" s="196">
        <f t="shared" si="44"/>
        <v>0</v>
      </c>
      <c r="X670" s="188"/>
    </row>
    <row r="671" spans="1:24" ht="14.25">
      <c r="A671" s="193"/>
      <c r="B671" s="210"/>
      <c r="C671" s="211"/>
      <c r="D671" s="212"/>
      <c r="E671" s="213"/>
      <c r="F671" s="214"/>
      <c r="G671" s="215"/>
      <c r="H671" s="193" t="s">
        <v>560</v>
      </c>
      <c r="I671" s="216"/>
      <c r="J671" s="193"/>
      <c r="K671" s="216"/>
      <c r="L671" s="217"/>
      <c r="M671" s="222"/>
      <c r="N671" s="223"/>
      <c r="O671" s="224"/>
      <c r="P671" s="194">
        <f t="shared" si="45"/>
        <v>0</v>
      </c>
      <c r="Q671" s="219"/>
      <c r="R671" s="220"/>
      <c r="S671" s="219"/>
      <c r="T671" s="221"/>
      <c r="U671" s="195">
        <f t="shared" si="42"/>
        <v>0</v>
      </c>
      <c r="V671" s="196">
        <f t="shared" si="43"/>
        <v>0</v>
      </c>
      <c r="W671" s="196">
        <f t="shared" si="44"/>
        <v>0</v>
      </c>
      <c r="X671" s="188"/>
    </row>
    <row r="672" spans="1:24" ht="14.25">
      <c r="A672" s="193"/>
      <c r="B672" s="210"/>
      <c r="C672" s="211"/>
      <c r="D672" s="212"/>
      <c r="E672" s="213"/>
      <c r="F672" s="214"/>
      <c r="G672" s="215"/>
      <c r="H672" s="193" t="s">
        <v>560</v>
      </c>
      <c r="I672" s="216"/>
      <c r="J672" s="193"/>
      <c r="K672" s="216"/>
      <c r="L672" s="217"/>
      <c r="M672" s="222"/>
      <c r="N672" s="223"/>
      <c r="O672" s="224"/>
      <c r="P672" s="194">
        <f t="shared" si="45"/>
        <v>0</v>
      </c>
      <c r="Q672" s="219"/>
      <c r="R672" s="220"/>
      <c r="S672" s="219"/>
      <c r="T672" s="221"/>
      <c r="U672" s="195">
        <f t="shared" si="42"/>
        <v>0</v>
      </c>
      <c r="V672" s="196">
        <f t="shared" si="43"/>
        <v>0</v>
      </c>
      <c r="W672" s="196">
        <f t="shared" si="44"/>
        <v>0</v>
      </c>
      <c r="X672" s="188"/>
    </row>
    <row r="673" spans="1:24" ht="14.25">
      <c r="A673" s="193"/>
      <c r="B673" s="210"/>
      <c r="C673" s="211"/>
      <c r="D673" s="212"/>
      <c r="E673" s="213"/>
      <c r="F673" s="214"/>
      <c r="G673" s="215"/>
      <c r="H673" s="193" t="s">
        <v>560</v>
      </c>
      <c r="I673" s="216"/>
      <c r="J673" s="193"/>
      <c r="K673" s="216"/>
      <c r="L673" s="217"/>
      <c r="M673" s="222"/>
      <c r="N673" s="223"/>
      <c r="O673" s="224"/>
      <c r="P673" s="194">
        <f t="shared" si="45"/>
        <v>0</v>
      </c>
      <c r="Q673" s="219"/>
      <c r="R673" s="220"/>
      <c r="S673" s="219"/>
      <c r="T673" s="221"/>
      <c r="U673" s="195">
        <f t="shared" si="42"/>
        <v>0</v>
      </c>
      <c r="V673" s="196">
        <f t="shared" si="43"/>
        <v>0</v>
      </c>
      <c r="W673" s="196">
        <f t="shared" si="44"/>
        <v>0</v>
      </c>
      <c r="X673" s="188"/>
    </row>
    <row r="674" spans="1:24" ht="14.25">
      <c r="A674" s="193"/>
      <c r="B674" s="210"/>
      <c r="C674" s="211"/>
      <c r="D674" s="212"/>
      <c r="E674" s="213"/>
      <c r="F674" s="214"/>
      <c r="G674" s="215"/>
      <c r="H674" s="193" t="s">
        <v>560</v>
      </c>
      <c r="I674" s="216"/>
      <c r="J674" s="193"/>
      <c r="K674" s="216"/>
      <c r="L674" s="217"/>
      <c r="M674" s="222"/>
      <c r="N674" s="223"/>
      <c r="O674" s="224"/>
      <c r="P674" s="194">
        <f t="shared" si="45"/>
        <v>0</v>
      </c>
      <c r="Q674" s="219"/>
      <c r="R674" s="220"/>
      <c r="S674" s="219"/>
      <c r="T674" s="221"/>
      <c r="U674" s="195">
        <f t="shared" si="42"/>
        <v>0</v>
      </c>
      <c r="V674" s="196">
        <f t="shared" si="43"/>
        <v>0</v>
      </c>
      <c r="W674" s="196">
        <f t="shared" si="44"/>
        <v>0</v>
      </c>
      <c r="X674" s="188"/>
    </row>
    <row r="675" spans="1:24" ht="14.25">
      <c r="A675" s="193"/>
      <c r="B675" s="210"/>
      <c r="C675" s="211"/>
      <c r="D675" s="212"/>
      <c r="E675" s="213"/>
      <c r="F675" s="214"/>
      <c r="G675" s="215"/>
      <c r="H675" s="193" t="s">
        <v>560</v>
      </c>
      <c r="I675" s="216"/>
      <c r="J675" s="193"/>
      <c r="K675" s="216"/>
      <c r="L675" s="217"/>
      <c r="M675" s="222"/>
      <c r="N675" s="223"/>
      <c r="O675" s="224"/>
      <c r="P675" s="194">
        <f t="shared" si="45"/>
        <v>0</v>
      </c>
      <c r="Q675" s="219"/>
      <c r="R675" s="220"/>
      <c r="S675" s="219"/>
      <c r="T675" s="221"/>
      <c r="U675" s="195">
        <f t="shared" si="42"/>
        <v>0</v>
      </c>
      <c r="V675" s="196">
        <f t="shared" si="43"/>
        <v>0</v>
      </c>
      <c r="W675" s="196">
        <f t="shared" si="44"/>
        <v>0</v>
      </c>
      <c r="X675" s="188"/>
    </row>
    <row r="676" spans="1:24" ht="14.25">
      <c r="A676" s="193"/>
      <c r="B676" s="210"/>
      <c r="C676" s="211"/>
      <c r="D676" s="212"/>
      <c r="E676" s="213"/>
      <c r="F676" s="214"/>
      <c r="G676" s="215"/>
      <c r="H676" s="193" t="s">
        <v>560</v>
      </c>
      <c r="I676" s="216"/>
      <c r="J676" s="193"/>
      <c r="K676" s="216"/>
      <c r="L676" s="217"/>
      <c r="M676" s="222"/>
      <c r="N676" s="223"/>
      <c r="O676" s="224"/>
      <c r="P676" s="194">
        <f t="shared" si="45"/>
        <v>0</v>
      </c>
      <c r="Q676" s="219"/>
      <c r="R676" s="220"/>
      <c r="S676" s="219"/>
      <c r="T676" s="221"/>
      <c r="U676" s="195">
        <f t="shared" si="42"/>
        <v>0</v>
      </c>
      <c r="V676" s="196">
        <f t="shared" si="43"/>
        <v>0</v>
      </c>
      <c r="W676" s="196">
        <f t="shared" si="44"/>
        <v>0</v>
      </c>
      <c r="X676" s="188"/>
    </row>
    <row r="677" spans="1:24" ht="14.25">
      <c r="A677" s="193"/>
      <c r="B677" s="210"/>
      <c r="C677" s="211"/>
      <c r="D677" s="212"/>
      <c r="E677" s="213"/>
      <c r="F677" s="214"/>
      <c r="G677" s="215"/>
      <c r="H677" s="193" t="s">
        <v>560</v>
      </c>
      <c r="I677" s="216"/>
      <c r="J677" s="193"/>
      <c r="K677" s="216"/>
      <c r="L677" s="217"/>
      <c r="M677" s="222"/>
      <c r="N677" s="223"/>
      <c r="O677" s="224"/>
      <c r="P677" s="194">
        <f t="shared" si="45"/>
        <v>0</v>
      </c>
      <c r="Q677" s="219"/>
      <c r="R677" s="220"/>
      <c r="S677" s="219"/>
      <c r="T677" s="221"/>
      <c r="U677" s="195">
        <f t="shared" si="42"/>
        <v>0</v>
      </c>
      <c r="V677" s="196">
        <f t="shared" si="43"/>
        <v>0</v>
      </c>
      <c r="W677" s="196">
        <f t="shared" si="44"/>
        <v>0</v>
      </c>
      <c r="X677" s="188"/>
    </row>
    <row r="678" spans="1:24" ht="14.25">
      <c r="A678" s="193"/>
      <c r="B678" s="210"/>
      <c r="C678" s="211"/>
      <c r="D678" s="212"/>
      <c r="E678" s="213"/>
      <c r="F678" s="214"/>
      <c r="G678" s="215"/>
      <c r="H678" s="193" t="s">
        <v>560</v>
      </c>
      <c r="I678" s="216"/>
      <c r="J678" s="193"/>
      <c r="K678" s="216"/>
      <c r="L678" s="217"/>
      <c r="M678" s="222"/>
      <c r="N678" s="223"/>
      <c r="O678" s="224"/>
      <c r="P678" s="194">
        <f t="shared" si="45"/>
        <v>0</v>
      </c>
      <c r="Q678" s="219"/>
      <c r="R678" s="220"/>
      <c r="S678" s="219"/>
      <c r="T678" s="221"/>
      <c r="U678" s="195">
        <f t="shared" si="42"/>
        <v>0</v>
      </c>
      <c r="V678" s="196">
        <f t="shared" si="43"/>
        <v>0</v>
      </c>
      <c r="W678" s="196">
        <f t="shared" si="44"/>
        <v>0</v>
      </c>
      <c r="X678" s="188"/>
    </row>
    <row r="679" spans="1:24" ht="14.25">
      <c r="A679" s="193"/>
      <c r="B679" s="210"/>
      <c r="C679" s="211"/>
      <c r="D679" s="212"/>
      <c r="E679" s="213"/>
      <c r="F679" s="214"/>
      <c r="G679" s="215"/>
      <c r="H679" s="193" t="s">
        <v>560</v>
      </c>
      <c r="I679" s="216"/>
      <c r="J679" s="193"/>
      <c r="K679" s="216"/>
      <c r="L679" s="217"/>
      <c r="M679" s="222"/>
      <c r="N679" s="223"/>
      <c r="O679" s="224"/>
      <c r="P679" s="194">
        <f t="shared" si="45"/>
        <v>0</v>
      </c>
      <c r="Q679" s="219"/>
      <c r="R679" s="220"/>
      <c r="S679" s="219"/>
      <c r="T679" s="221"/>
      <c r="U679" s="195">
        <f t="shared" ref="U679:U742" si="46">Q679+S679</f>
        <v>0</v>
      </c>
      <c r="V679" s="196">
        <f t="shared" ref="V679:V742" si="47">(Q679*R679)+(S679*T679)</f>
        <v>0</v>
      </c>
      <c r="W679" s="196">
        <f t="shared" ref="W679:W742" si="48">V679+P679</f>
        <v>0</v>
      </c>
      <c r="X679" s="188"/>
    </row>
    <row r="680" spans="1:24" ht="14.25">
      <c r="A680" s="193"/>
      <c r="B680" s="210"/>
      <c r="C680" s="211"/>
      <c r="D680" s="212"/>
      <c r="E680" s="213"/>
      <c r="F680" s="214"/>
      <c r="G680" s="215"/>
      <c r="H680" s="193" t="s">
        <v>560</v>
      </c>
      <c r="I680" s="216"/>
      <c r="J680" s="193"/>
      <c r="K680" s="216"/>
      <c r="L680" s="217"/>
      <c r="M680" s="222"/>
      <c r="N680" s="223"/>
      <c r="O680" s="224"/>
      <c r="P680" s="194">
        <f t="shared" si="45"/>
        <v>0</v>
      </c>
      <c r="Q680" s="219"/>
      <c r="R680" s="220"/>
      <c r="S680" s="219"/>
      <c r="T680" s="221"/>
      <c r="U680" s="195">
        <f t="shared" si="46"/>
        <v>0</v>
      </c>
      <c r="V680" s="196">
        <f t="shared" si="47"/>
        <v>0</v>
      </c>
      <c r="W680" s="196">
        <f t="shared" si="48"/>
        <v>0</v>
      </c>
      <c r="X680" s="188"/>
    </row>
    <row r="681" spans="1:24" ht="14.25">
      <c r="A681" s="193"/>
      <c r="B681" s="210"/>
      <c r="C681" s="211"/>
      <c r="D681" s="212"/>
      <c r="E681" s="213"/>
      <c r="F681" s="214"/>
      <c r="G681" s="215"/>
      <c r="H681" s="193" t="s">
        <v>560</v>
      </c>
      <c r="I681" s="216"/>
      <c r="J681" s="193"/>
      <c r="K681" s="216"/>
      <c r="L681" s="217"/>
      <c r="M681" s="222"/>
      <c r="N681" s="223"/>
      <c r="O681" s="224"/>
      <c r="P681" s="194">
        <f t="shared" si="45"/>
        <v>0</v>
      </c>
      <c r="Q681" s="219"/>
      <c r="R681" s="220"/>
      <c r="S681" s="219"/>
      <c r="T681" s="221"/>
      <c r="U681" s="195">
        <f t="shared" si="46"/>
        <v>0</v>
      </c>
      <c r="V681" s="196">
        <f t="shared" si="47"/>
        <v>0</v>
      </c>
      <c r="W681" s="196">
        <f t="shared" si="48"/>
        <v>0</v>
      </c>
      <c r="X681" s="188"/>
    </row>
    <row r="682" spans="1:24" ht="14.25">
      <c r="A682" s="193"/>
      <c r="B682" s="210"/>
      <c r="C682" s="211"/>
      <c r="D682" s="212"/>
      <c r="E682" s="213"/>
      <c r="F682" s="214"/>
      <c r="G682" s="215"/>
      <c r="H682" s="193" t="s">
        <v>560</v>
      </c>
      <c r="I682" s="216"/>
      <c r="J682" s="193"/>
      <c r="K682" s="216"/>
      <c r="L682" s="217"/>
      <c r="M682" s="222"/>
      <c r="N682" s="223"/>
      <c r="O682" s="224"/>
      <c r="P682" s="194">
        <f t="shared" si="45"/>
        <v>0</v>
      </c>
      <c r="Q682" s="219"/>
      <c r="R682" s="220"/>
      <c r="S682" s="219"/>
      <c r="T682" s="221"/>
      <c r="U682" s="195">
        <f t="shared" si="46"/>
        <v>0</v>
      </c>
      <c r="V682" s="196">
        <f t="shared" si="47"/>
        <v>0</v>
      </c>
      <c r="W682" s="196">
        <f t="shared" si="48"/>
        <v>0</v>
      </c>
      <c r="X682" s="188"/>
    </row>
    <row r="683" spans="1:24" ht="14.25">
      <c r="A683" s="193"/>
      <c r="B683" s="210"/>
      <c r="C683" s="211"/>
      <c r="D683" s="212"/>
      <c r="E683" s="213"/>
      <c r="F683" s="214"/>
      <c r="G683" s="215"/>
      <c r="H683" s="193" t="s">
        <v>560</v>
      </c>
      <c r="I683" s="216"/>
      <c r="J683" s="193"/>
      <c r="K683" s="216"/>
      <c r="L683" s="217"/>
      <c r="M683" s="222"/>
      <c r="N683" s="223"/>
      <c r="O683" s="224"/>
      <c r="P683" s="194">
        <f t="shared" si="45"/>
        <v>0</v>
      </c>
      <c r="Q683" s="219"/>
      <c r="R683" s="220"/>
      <c r="S683" s="219"/>
      <c r="T683" s="221"/>
      <c r="U683" s="195">
        <f t="shared" si="46"/>
        <v>0</v>
      </c>
      <c r="V683" s="196">
        <f t="shared" si="47"/>
        <v>0</v>
      </c>
      <c r="W683" s="196">
        <f t="shared" si="48"/>
        <v>0</v>
      </c>
      <c r="X683" s="188"/>
    </row>
    <row r="684" spans="1:24" ht="14.25">
      <c r="A684" s="193"/>
      <c r="B684" s="210"/>
      <c r="C684" s="211"/>
      <c r="D684" s="212"/>
      <c r="E684" s="213"/>
      <c r="F684" s="214"/>
      <c r="G684" s="215"/>
      <c r="H684" s="193" t="s">
        <v>560</v>
      </c>
      <c r="I684" s="216"/>
      <c r="J684" s="193"/>
      <c r="K684" s="216"/>
      <c r="L684" s="217"/>
      <c r="M684" s="222"/>
      <c r="N684" s="223"/>
      <c r="O684" s="224"/>
      <c r="P684" s="194">
        <f t="shared" si="45"/>
        <v>0</v>
      </c>
      <c r="Q684" s="219"/>
      <c r="R684" s="220"/>
      <c r="S684" s="219"/>
      <c r="T684" s="221"/>
      <c r="U684" s="195">
        <f t="shared" si="46"/>
        <v>0</v>
      </c>
      <c r="V684" s="196">
        <f t="shared" si="47"/>
        <v>0</v>
      </c>
      <c r="W684" s="196">
        <f t="shared" si="48"/>
        <v>0</v>
      </c>
      <c r="X684" s="188"/>
    </row>
    <row r="685" spans="1:24" ht="14.25">
      <c r="A685" s="193"/>
      <c r="B685" s="210"/>
      <c r="C685" s="211"/>
      <c r="D685" s="212"/>
      <c r="E685" s="213"/>
      <c r="F685" s="214"/>
      <c r="G685" s="215"/>
      <c r="H685" s="193" t="s">
        <v>560</v>
      </c>
      <c r="I685" s="216"/>
      <c r="J685" s="193"/>
      <c r="K685" s="216"/>
      <c r="L685" s="217"/>
      <c r="M685" s="222"/>
      <c r="N685" s="223"/>
      <c r="O685" s="224"/>
      <c r="P685" s="194">
        <f t="shared" si="45"/>
        <v>0</v>
      </c>
      <c r="Q685" s="219"/>
      <c r="R685" s="220"/>
      <c r="S685" s="219"/>
      <c r="T685" s="221"/>
      <c r="U685" s="195">
        <f t="shared" si="46"/>
        <v>0</v>
      </c>
      <c r="V685" s="196">
        <f t="shared" si="47"/>
        <v>0</v>
      </c>
      <c r="W685" s="196">
        <f t="shared" si="48"/>
        <v>0</v>
      </c>
      <c r="X685" s="188"/>
    </row>
    <row r="686" spans="1:24" ht="14.25">
      <c r="A686" s="193"/>
      <c r="B686" s="210"/>
      <c r="C686" s="211"/>
      <c r="D686" s="212"/>
      <c r="E686" s="213"/>
      <c r="F686" s="214"/>
      <c r="G686" s="215"/>
      <c r="H686" s="193" t="s">
        <v>560</v>
      </c>
      <c r="I686" s="216"/>
      <c r="J686" s="193"/>
      <c r="K686" s="216"/>
      <c r="L686" s="217"/>
      <c r="M686" s="222"/>
      <c r="N686" s="223"/>
      <c r="O686" s="224"/>
      <c r="P686" s="194">
        <f t="shared" si="45"/>
        <v>0</v>
      </c>
      <c r="Q686" s="219"/>
      <c r="R686" s="220"/>
      <c r="S686" s="219"/>
      <c r="T686" s="221"/>
      <c r="U686" s="195">
        <f t="shared" si="46"/>
        <v>0</v>
      </c>
      <c r="V686" s="196">
        <f t="shared" si="47"/>
        <v>0</v>
      </c>
      <c r="W686" s="196">
        <f t="shared" si="48"/>
        <v>0</v>
      </c>
      <c r="X686" s="188"/>
    </row>
    <row r="687" spans="1:24" ht="14.25">
      <c r="A687" s="193"/>
      <c r="B687" s="210"/>
      <c r="C687" s="211"/>
      <c r="D687" s="212"/>
      <c r="E687" s="213"/>
      <c r="F687" s="214"/>
      <c r="G687" s="215"/>
      <c r="H687" s="193" t="s">
        <v>560</v>
      </c>
      <c r="I687" s="216"/>
      <c r="J687" s="193"/>
      <c r="K687" s="216"/>
      <c r="L687" s="217"/>
      <c r="M687" s="222"/>
      <c r="N687" s="223"/>
      <c r="O687" s="224"/>
      <c r="P687" s="194">
        <f t="shared" si="45"/>
        <v>0</v>
      </c>
      <c r="Q687" s="219"/>
      <c r="R687" s="220"/>
      <c r="S687" s="219"/>
      <c r="T687" s="221"/>
      <c r="U687" s="195">
        <f t="shared" si="46"/>
        <v>0</v>
      </c>
      <c r="V687" s="196">
        <f t="shared" si="47"/>
        <v>0</v>
      </c>
      <c r="W687" s="196">
        <f t="shared" si="48"/>
        <v>0</v>
      </c>
      <c r="X687" s="188"/>
    </row>
    <row r="688" spans="1:24" ht="14.25">
      <c r="A688" s="193"/>
      <c r="B688" s="210"/>
      <c r="C688" s="211"/>
      <c r="D688" s="212"/>
      <c r="E688" s="213"/>
      <c r="F688" s="214"/>
      <c r="G688" s="215"/>
      <c r="H688" s="193" t="s">
        <v>560</v>
      </c>
      <c r="I688" s="216"/>
      <c r="J688" s="193"/>
      <c r="K688" s="216"/>
      <c r="L688" s="217"/>
      <c r="M688" s="222"/>
      <c r="N688" s="223"/>
      <c r="O688" s="224"/>
      <c r="P688" s="194">
        <f t="shared" si="45"/>
        <v>0</v>
      </c>
      <c r="Q688" s="219"/>
      <c r="R688" s="220"/>
      <c r="S688" s="219"/>
      <c r="T688" s="221"/>
      <c r="U688" s="195">
        <f t="shared" si="46"/>
        <v>0</v>
      </c>
      <c r="V688" s="196">
        <f t="shared" si="47"/>
        <v>0</v>
      </c>
      <c r="W688" s="196">
        <f t="shared" si="48"/>
        <v>0</v>
      </c>
      <c r="X688" s="188"/>
    </row>
    <row r="689" spans="1:24" ht="14.25">
      <c r="A689" s="193"/>
      <c r="B689" s="210"/>
      <c r="C689" s="211"/>
      <c r="D689" s="212"/>
      <c r="E689" s="213"/>
      <c r="F689" s="214"/>
      <c r="G689" s="215"/>
      <c r="H689" s="193" t="s">
        <v>560</v>
      </c>
      <c r="I689" s="216"/>
      <c r="J689" s="193"/>
      <c r="K689" s="216"/>
      <c r="L689" s="217"/>
      <c r="M689" s="222"/>
      <c r="N689" s="223"/>
      <c r="O689" s="224"/>
      <c r="P689" s="194">
        <f t="shared" si="45"/>
        <v>0</v>
      </c>
      <c r="Q689" s="219"/>
      <c r="R689" s="220"/>
      <c r="S689" s="219"/>
      <c r="T689" s="221"/>
      <c r="U689" s="195">
        <f t="shared" si="46"/>
        <v>0</v>
      </c>
      <c r="V689" s="196">
        <f t="shared" si="47"/>
        <v>0</v>
      </c>
      <c r="W689" s="196">
        <f t="shared" si="48"/>
        <v>0</v>
      </c>
      <c r="X689" s="188"/>
    </row>
    <row r="690" spans="1:24" ht="14.25">
      <c r="A690" s="193"/>
      <c r="B690" s="210"/>
      <c r="C690" s="211"/>
      <c r="D690" s="212"/>
      <c r="E690" s="213"/>
      <c r="F690" s="214"/>
      <c r="G690" s="215"/>
      <c r="H690" s="193" t="s">
        <v>560</v>
      </c>
      <c r="I690" s="216"/>
      <c r="J690" s="193"/>
      <c r="K690" s="216"/>
      <c r="L690" s="217"/>
      <c r="M690" s="222"/>
      <c r="N690" s="223"/>
      <c r="O690" s="224"/>
      <c r="P690" s="194">
        <f t="shared" si="45"/>
        <v>0</v>
      </c>
      <c r="Q690" s="219"/>
      <c r="R690" s="220"/>
      <c r="S690" s="219"/>
      <c r="T690" s="221"/>
      <c r="U690" s="195">
        <f t="shared" si="46"/>
        <v>0</v>
      </c>
      <c r="V690" s="196">
        <f t="shared" si="47"/>
        <v>0</v>
      </c>
      <c r="W690" s="196">
        <f t="shared" si="48"/>
        <v>0</v>
      </c>
      <c r="X690" s="188"/>
    </row>
    <row r="691" spans="1:24" ht="14.25">
      <c r="A691" s="193"/>
      <c r="B691" s="210"/>
      <c r="C691" s="211"/>
      <c r="D691" s="212"/>
      <c r="E691" s="213"/>
      <c r="F691" s="214"/>
      <c r="G691" s="215"/>
      <c r="H691" s="193" t="s">
        <v>560</v>
      </c>
      <c r="I691" s="216"/>
      <c r="J691" s="193"/>
      <c r="K691" s="216"/>
      <c r="L691" s="217"/>
      <c r="M691" s="222"/>
      <c r="N691" s="223"/>
      <c r="O691" s="224"/>
      <c r="P691" s="194">
        <f t="shared" si="45"/>
        <v>0</v>
      </c>
      <c r="Q691" s="219"/>
      <c r="R691" s="220"/>
      <c r="S691" s="219"/>
      <c r="T691" s="221"/>
      <c r="U691" s="195">
        <f t="shared" si="46"/>
        <v>0</v>
      </c>
      <c r="V691" s="196">
        <f t="shared" si="47"/>
        <v>0</v>
      </c>
      <c r="W691" s="196">
        <f t="shared" si="48"/>
        <v>0</v>
      </c>
      <c r="X691" s="188"/>
    </row>
    <row r="692" spans="1:24" ht="14.25">
      <c r="A692" s="193"/>
      <c r="B692" s="210"/>
      <c r="C692" s="211"/>
      <c r="D692" s="212"/>
      <c r="E692" s="213"/>
      <c r="F692" s="214"/>
      <c r="G692" s="215"/>
      <c r="H692" s="193" t="s">
        <v>560</v>
      </c>
      <c r="I692" s="216"/>
      <c r="J692" s="193"/>
      <c r="K692" s="216"/>
      <c r="L692" s="217"/>
      <c r="M692" s="222"/>
      <c r="N692" s="223"/>
      <c r="O692" s="224"/>
      <c r="P692" s="194">
        <f t="shared" si="45"/>
        <v>0</v>
      </c>
      <c r="Q692" s="219"/>
      <c r="R692" s="220"/>
      <c r="S692" s="219"/>
      <c r="T692" s="221"/>
      <c r="U692" s="195">
        <f t="shared" si="46"/>
        <v>0</v>
      </c>
      <c r="V692" s="196">
        <f t="shared" si="47"/>
        <v>0</v>
      </c>
      <c r="W692" s="196">
        <f t="shared" si="48"/>
        <v>0</v>
      </c>
      <c r="X692" s="188"/>
    </row>
    <row r="693" spans="1:24" ht="14.25">
      <c r="A693" s="193"/>
      <c r="B693" s="210"/>
      <c r="C693" s="211"/>
      <c r="D693" s="212"/>
      <c r="E693" s="213"/>
      <c r="F693" s="214"/>
      <c r="G693" s="215"/>
      <c r="H693" s="193" t="s">
        <v>560</v>
      </c>
      <c r="I693" s="216"/>
      <c r="J693" s="193"/>
      <c r="K693" s="216"/>
      <c r="L693" s="217"/>
      <c r="M693" s="222"/>
      <c r="N693" s="223"/>
      <c r="O693" s="224"/>
      <c r="P693" s="194">
        <f t="shared" si="45"/>
        <v>0</v>
      </c>
      <c r="Q693" s="219"/>
      <c r="R693" s="220"/>
      <c r="S693" s="219"/>
      <c r="T693" s="221"/>
      <c r="U693" s="195">
        <f t="shared" si="46"/>
        <v>0</v>
      </c>
      <c r="V693" s="196">
        <f t="shared" si="47"/>
        <v>0</v>
      </c>
      <c r="W693" s="196">
        <f t="shared" si="48"/>
        <v>0</v>
      </c>
      <c r="X693" s="188"/>
    </row>
    <row r="694" spans="1:24" ht="14.25">
      <c r="A694" s="193"/>
      <c r="B694" s="210"/>
      <c r="C694" s="211"/>
      <c r="D694" s="212"/>
      <c r="E694" s="213"/>
      <c r="F694" s="214"/>
      <c r="G694" s="215"/>
      <c r="H694" s="193" t="s">
        <v>560</v>
      </c>
      <c r="I694" s="216"/>
      <c r="J694" s="193"/>
      <c r="K694" s="216"/>
      <c r="L694" s="217"/>
      <c r="M694" s="222"/>
      <c r="N694" s="223"/>
      <c r="O694" s="224"/>
      <c r="P694" s="194">
        <f t="shared" si="45"/>
        <v>0</v>
      </c>
      <c r="Q694" s="219"/>
      <c r="R694" s="220"/>
      <c r="S694" s="219"/>
      <c r="T694" s="221"/>
      <c r="U694" s="195">
        <f t="shared" si="46"/>
        <v>0</v>
      </c>
      <c r="V694" s="196">
        <f t="shared" si="47"/>
        <v>0</v>
      </c>
      <c r="W694" s="196">
        <f t="shared" si="48"/>
        <v>0</v>
      </c>
      <c r="X694" s="188"/>
    </row>
    <row r="695" spans="1:24" ht="14.25">
      <c r="A695" s="193"/>
      <c r="B695" s="210"/>
      <c r="C695" s="211"/>
      <c r="D695" s="212"/>
      <c r="E695" s="213"/>
      <c r="F695" s="214"/>
      <c r="G695" s="215"/>
      <c r="H695" s="193" t="s">
        <v>560</v>
      </c>
      <c r="I695" s="216"/>
      <c r="J695" s="193"/>
      <c r="K695" s="216"/>
      <c r="L695" s="217"/>
      <c r="M695" s="222"/>
      <c r="N695" s="223"/>
      <c r="O695" s="224"/>
      <c r="P695" s="194">
        <f t="shared" si="45"/>
        <v>0</v>
      </c>
      <c r="Q695" s="219"/>
      <c r="R695" s="220"/>
      <c r="S695" s="219"/>
      <c r="T695" s="221"/>
      <c r="U695" s="195">
        <f t="shared" si="46"/>
        <v>0</v>
      </c>
      <c r="V695" s="196">
        <f t="shared" si="47"/>
        <v>0</v>
      </c>
      <c r="W695" s="196">
        <f t="shared" si="48"/>
        <v>0</v>
      </c>
      <c r="X695" s="188"/>
    </row>
    <row r="696" spans="1:24" ht="14.25">
      <c r="A696" s="193"/>
      <c r="B696" s="210"/>
      <c r="C696" s="211"/>
      <c r="D696" s="212"/>
      <c r="E696" s="213"/>
      <c r="F696" s="214"/>
      <c r="G696" s="215"/>
      <c r="H696" s="193" t="s">
        <v>560</v>
      </c>
      <c r="I696" s="216"/>
      <c r="J696" s="193"/>
      <c r="K696" s="216"/>
      <c r="L696" s="217"/>
      <c r="M696" s="222"/>
      <c r="N696" s="223"/>
      <c r="O696" s="224"/>
      <c r="P696" s="194">
        <f t="shared" si="45"/>
        <v>0</v>
      </c>
      <c r="Q696" s="219"/>
      <c r="R696" s="220"/>
      <c r="S696" s="219"/>
      <c r="T696" s="221"/>
      <c r="U696" s="195">
        <f t="shared" si="46"/>
        <v>0</v>
      </c>
      <c r="V696" s="196">
        <f t="shared" si="47"/>
        <v>0</v>
      </c>
      <c r="W696" s="196">
        <f t="shared" si="48"/>
        <v>0</v>
      </c>
      <c r="X696" s="188"/>
    </row>
    <row r="697" spans="1:24" ht="14.25">
      <c r="A697" s="193"/>
      <c r="B697" s="210"/>
      <c r="C697" s="211"/>
      <c r="D697" s="212"/>
      <c r="E697" s="213"/>
      <c r="F697" s="214"/>
      <c r="G697" s="215"/>
      <c r="H697" s="193" t="s">
        <v>560</v>
      </c>
      <c r="I697" s="216"/>
      <c r="J697" s="193"/>
      <c r="K697" s="216"/>
      <c r="L697" s="217"/>
      <c r="M697" s="222"/>
      <c r="N697" s="223"/>
      <c r="O697" s="224"/>
      <c r="P697" s="194">
        <f t="shared" si="45"/>
        <v>0</v>
      </c>
      <c r="Q697" s="219"/>
      <c r="R697" s="220"/>
      <c r="S697" s="219"/>
      <c r="T697" s="221"/>
      <c r="U697" s="195">
        <f t="shared" si="46"/>
        <v>0</v>
      </c>
      <c r="V697" s="196">
        <f t="shared" si="47"/>
        <v>0</v>
      </c>
      <c r="W697" s="196">
        <f t="shared" si="48"/>
        <v>0</v>
      </c>
      <c r="X697" s="188"/>
    </row>
    <row r="698" spans="1:24" ht="14.25">
      <c r="A698" s="193"/>
      <c r="B698" s="210"/>
      <c r="C698" s="211"/>
      <c r="D698" s="212"/>
      <c r="E698" s="213"/>
      <c r="F698" s="214"/>
      <c r="G698" s="215"/>
      <c r="H698" s="193" t="s">
        <v>560</v>
      </c>
      <c r="I698" s="216"/>
      <c r="J698" s="193"/>
      <c r="K698" s="216"/>
      <c r="L698" s="217"/>
      <c r="M698" s="222"/>
      <c r="N698" s="223"/>
      <c r="O698" s="224"/>
      <c r="P698" s="194">
        <f t="shared" si="45"/>
        <v>0</v>
      </c>
      <c r="Q698" s="219"/>
      <c r="R698" s="220"/>
      <c r="S698" s="219"/>
      <c r="T698" s="221"/>
      <c r="U698" s="195">
        <f t="shared" si="46"/>
        <v>0</v>
      </c>
      <c r="V698" s="196">
        <f t="shared" si="47"/>
        <v>0</v>
      </c>
      <c r="W698" s="196">
        <f t="shared" si="48"/>
        <v>0</v>
      </c>
      <c r="X698" s="188"/>
    </row>
    <row r="699" spans="1:24" ht="14.25">
      <c r="A699" s="193"/>
      <c r="B699" s="210"/>
      <c r="C699" s="211"/>
      <c r="D699" s="212"/>
      <c r="E699" s="213"/>
      <c r="F699" s="214"/>
      <c r="G699" s="215"/>
      <c r="H699" s="193" t="s">
        <v>560</v>
      </c>
      <c r="I699" s="216"/>
      <c r="J699" s="193"/>
      <c r="K699" s="216"/>
      <c r="L699" s="217"/>
      <c r="M699" s="222"/>
      <c r="N699" s="223"/>
      <c r="O699" s="224"/>
      <c r="P699" s="194">
        <f t="shared" si="45"/>
        <v>0</v>
      </c>
      <c r="Q699" s="219"/>
      <c r="R699" s="220"/>
      <c r="S699" s="219"/>
      <c r="T699" s="221"/>
      <c r="U699" s="195">
        <f t="shared" si="46"/>
        <v>0</v>
      </c>
      <c r="V699" s="196">
        <f t="shared" si="47"/>
        <v>0</v>
      </c>
      <c r="W699" s="196">
        <f t="shared" si="48"/>
        <v>0</v>
      </c>
      <c r="X699" s="188"/>
    </row>
    <row r="700" spans="1:24" ht="14.25">
      <c r="A700" s="193"/>
      <c r="B700" s="210"/>
      <c r="C700" s="211"/>
      <c r="D700" s="212"/>
      <c r="E700" s="213"/>
      <c r="F700" s="214"/>
      <c r="G700" s="215"/>
      <c r="H700" s="193" t="s">
        <v>560</v>
      </c>
      <c r="I700" s="216"/>
      <c r="J700" s="193"/>
      <c r="K700" s="216"/>
      <c r="L700" s="217"/>
      <c r="M700" s="222"/>
      <c r="N700" s="223"/>
      <c r="O700" s="224"/>
      <c r="P700" s="194">
        <f t="shared" si="45"/>
        <v>0</v>
      </c>
      <c r="Q700" s="219"/>
      <c r="R700" s="220"/>
      <c r="S700" s="219"/>
      <c r="T700" s="221"/>
      <c r="U700" s="195">
        <f t="shared" si="46"/>
        <v>0</v>
      </c>
      <c r="V700" s="196">
        <f t="shared" si="47"/>
        <v>0</v>
      </c>
      <c r="W700" s="196">
        <f t="shared" si="48"/>
        <v>0</v>
      </c>
      <c r="X700" s="188"/>
    </row>
    <row r="701" spans="1:24" ht="14.25">
      <c r="A701" s="193"/>
      <c r="B701" s="210"/>
      <c r="C701" s="211"/>
      <c r="D701" s="212"/>
      <c r="E701" s="213"/>
      <c r="F701" s="214"/>
      <c r="G701" s="215"/>
      <c r="H701" s="193" t="s">
        <v>560</v>
      </c>
      <c r="I701" s="216"/>
      <c r="J701" s="193"/>
      <c r="K701" s="216"/>
      <c r="L701" s="217"/>
      <c r="M701" s="222"/>
      <c r="N701" s="223"/>
      <c r="O701" s="224"/>
      <c r="P701" s="194">
        <f t="shared" si="45"/>
        <v>0</v>
      </c>
      <c r="Q701" s="219"/>
      <c r="R701" s="220"/>
      <c r="S701" s="219"/>
      <c r="T701" s="221"/>
      <c r="U701" s="195">
        <f t="shared" si="46"/>
        <v>0</v>
      </c>
      <c r="V701" s="196">
        <f t="shared" si="47"/>
        <v>0</v>
      </c>
      <c r="W701" s="196">
        <f t="shared" si="48"/>
        <v>0</v>
      </c>
      <c r="X701" s="188"/>
    </row>
    <row r="702" spans="1:24" ht="14.25">
      <c r="A702" s="193"/>
      <c r="B702" s="210"/>
      <c r="C702" s="211"/>
      <c r="D702" s="212"/>
      <c r="E702" s="213"/>
      <c r="F702" s="214"/>
      <c r="G702" s="215"/>
      <c r="H702" s="193" t="s">
        <v>560</v>
      </c>
      <c r="I702" s="216"/>
      <c r="J702" s="193"/>
      <c r="K702" s="216"/>
      <c r="L702" s="217"/>
      <c r="M702" s="222"/>
      <c r="N702" s="223"/>
      <c r="O702" s="224"/>
      <c r="P702" s="194">
        <f t="shared" si="45"/>
        <v>0</v>
      </c>
      <c r="Q702" s="219"/>
      <c r="R702" s="220"/>
      <c r="S702" s="219"/>
      <c r="T702" s="221"/>
      <c r="U702" s="195">
        <f t="shared" si="46"/>
        <v>0</v>
      </c>
      <c r="V702" s="196">
        <f t="shared" si="47"/>
        <v>0</v>
      </c>
      <c r="W702" s="196">
        <f t="shared" si="48"/>
        <v>0</v>
      </c>
      <c r="X702" s="188"/>
    </row>
    <row r="703" spans="1:24" ht="14.25">
      <c r="A703" s="193"/>
      <c r="B703" s="210"/>
      <c r="C703" s="211"/>
      <c r="D703" s="212"/>
      <c r="E703" s="213"/>
      <c r="F703" s="214"/>
      <c r="G703" s="215"/>
      <c r="H703" s="193" t="s">
        <v>560</v>
      </c>
      <c r="I703" s="216"/>
      <c r="J703" s="193"/>
      <c r="K703" s="216"/>
      <c r="L703" s="217"/>
      <c r="M703" s="222"/>
      <c r="N703" s="223"/>
      <c r="O703" s="224"/>
      <c r="P703" s="194">
        <f t="shared" si="45"/>
        <v>0</v>
      </c>
      <c r="Q703" s="219"/>
      <c r="R703" s="220"/>
      <c r="S703" s="219"/>
      <c r="T703" s="221"/>
      <c r="U703" s="195">
        <f t="shared" si="46"/>
        <v>0</v>
      </c>
      <c r="V703" s="196">
        <f t="shared" si="47"/>
        <v>0</v>
      </c>
      <c r="W703" s="196">
        <f t="shared" si="48"/>
        <v>0</v>
      </c>
      <c r="X703" s="188"/>
    </row>
    <row r="704" spans="1:24" ht="14.25">
      <c r="A704" s="193"/>
      <c r="B704" s="210"/>
      <c r="C704" s="211"/>
      <c r="D704" s="212"/>
      <c r="E704" s="213"/>
      <c r="F704" s="214"/>
      <c r="G704" s="215"/>
      <c r="H704" s="193" t="s">
        <v>560</v>
      </c>
      <c r="I704" s="216"/>
      <c r="J704" s="193"/>
      <c r="K704" s="216"/>
      <c r="L704" s="217"/>
      <c r="M704" s="222"/>
      <c r="N704" s="223"/>
      <c r="O704" s="224"/>
      <c r="P704" s="194">
        <f t="shared" si="45"/>
        <v>0</v>
      </c>
      <c r="Q704" s="219"/>
      <c r="R704" s="220"/>
      <c r="S704" s="219"/>
      <c r="T704" s="221"/>
      <c r="U704" s="195">
        <f t="shared" si="46"/>
        <v>0</v>
      </c>
      <c r="V704" s="196">
        <f t="shared" si="47"/>
        <v>0</v>
      </c>
      <c r="W704" s="196">
        <f t="shared" si="48"/>
        <v>0</v>
      </c>
      <c r="X704" s="188"/>
    </row>
    <row r="705" spans="1:24" ht="14.25">
      <c r="A705" s="193"/>
      <c r="B705" s="210"/>
      <c r="C705" s="211"/>
      <c r="D705" s="212"/>
      <c r="E705" s="213"/>
      <c r="F705" s="214"/>
      <c r="G705" s="215"/>
      <c r="H705" s="193" t="s">
        <v>560</v>
      </c>
      <c r="I705" s="216"/>
      <c r="J705" s="193"/>
      <c r="K705" s="216"/>
      <c r="L705" s="217"/>
      <c r="M705" s="222"/>
      <c r="N705" s="223"/>
      <c r="O705" s="224"/>
      <c r="P705" s="194">
        <f t="shared" si="45"/>
        <v>0</v>
      </c>
      <c r="Q705" s="219"/>
      <c r="R705" s="220"/>
      <c r="S705" s="219"/>
      <c r="T705" s="221"/>
      <c r="U705" s="195">
        <f t="shared" si="46"/>
        <v>0</v>
      </c>
      <c r="V705" s="196">
        <f t="shared" si="47"/>
        <v>0</v>
      </c>
      <c r="W705" s="196">
        <f t="shared" si="48"/>
        <v>0</v>
      </c>
      <c r="X705" s="188"/>
    </row>
    <row r="706" spans="1:24" ht="14.25">
      <c r="A706" s="193"/>
      <c r="B706" s="210"/>
      <c r="C706" s="211"/>
      <c r="D706" s="212"/>
      <c r="E706" s="213"/>
      <c r="F706" s="214"/>
      <c r="G706" s="215"/>
      <c r="H706" s="193" t="s">
        <v>560</v>
      </c>
      <c r="I706" s="216"/>
      <c r="J706" s="193"/>
      <c r="K706" s="216"/>
      <c r="L706" s="217"/>
      <c r="M706" s="222"/>
      <c r="N706" s="223"/>
      <c r="O706" s="224"/>
      <c r="P706" s="194">
        <f t="shared" si="45"/>
        <v>0</v>
      </c>
      <c r="Q706" s="219"/>
      <c r="R706" s="220"/>
      <c r="S706" s="219"/>
      <c r="T706" s="221"/>
      <c r="U706" s="195">
        <f t="shared" si="46"/>
        <v>0</v>
      </c>
      <c r="V706" s="196">
        <f t="shared" si="47"/>
        <v>0</v>
      </c>
      <c r="W706" s="196">
        <f t="shared" si="48"/>
        <v>0</v>
      </c>
      <c r="X706" s="188"/>
    </row>
    <row r="707" spans="1:24" ht="14.25">
      <c r="A707" s="193"/>
      <c r="B707" s="210"/>
      <c r="C707" s="211"/>
      <c r="D707" s="212"/>
      <c r="E707" s="213"/>
      <c r="F707" s="214"/>
      <c r="G707" s="215"/>
      <c r="H707" s="193" t="s">
        <v>560</v>
      </c>
      <c r="I707" s="216"/>
      <c r="J707" s="193"/>
      <c r="K707" s="216"/>
      <c r="L707" s="217"/>
      <c r="M707" s="222"/>
      <c r="N707" s="223"/>
      <c r="O707" s="224"/>
      <c r="P707" s="194">
        <f t="shared" si="45"/>
        <v>0</v>
      </c>
      <c r="Q707" s="219"/>
      <c r="R707" s="220"/>
      <c r="S707" s="219"/>
      <c r="T707" s="221"/>
      <c r="U707" s="195">
        <f t="shared" si="46"/>
        <v>0</v>
      </c>
      <c r="V707" s="196">
        <f t="shared" si="47"/>
        <v>0</v>
      </c>
      <c r="W707" s="196">
        <f t="shared" si="48"/>
        <v>0</v>
      </c>
      <c r="X707" s="188"/>
    </row>
    <row r="708" spans="1:24" ht="14.25">
      <c r="A708" s="193"/>
      <c r="B708" s="210"/>
      <c r="C708" s="211"/>
      <c r="D708" s="212"/>
      <c r="E708" s="213"/>
      <c r="F708" s="214"/>
      <c r="G708" s="215"/>
      <c r="H708" s="193" t="s">
        <v>560</v>
      </c>
      <c r="I708" s="216"/>
      <c r="J708" s="193"/>
      <c r="K708" s="216"/>
      <c r="L708" s="217"/>
      <c r="M708" s="222"/>
      <c r="N708" s="223"/>
      <c r="O708" s="224"/>
      <c r="P708" s="194">
        <f t="shared" si="45"/>
        <v>0</v>
      </c>
      <c r="Q708" s="219"/>
      <c r="R708" s="220"/>
      <c r="S708" s="219"/>
      <c r="T708" s="221"/>
      <c r="U708" s="195">
        <f t="shared" si="46"/>
        <v>0</v>
      </c>
      <c r="V708" s="196">
        <f t="shared" si="47"/>
        <v>0</v>
      </c>
      <c r="W708" s="196">
        <f t="shared" si="48"/>
        <v>0</v>
      </c>
      <c r="X708" s="188"/>
    </row>
    <row r="709" spans="1:24" ht="14.25">
      <c r="A709" s="193"/>
      <c r="B709" s="210"/>
      <c r="C709" s="211"/>
      <c r="D709" s="212"/>
      <c r="E709" s="213"/>
      <c r="F709" s="214"/>
      <c r="G709" s="215"/>
      <c r="H709" s="193" t="s">
        <v>560</v>
      </c>
      <c r="I709" s="216"/>
      <c r="J709" s="193"/>
      <c r="K709" s="216"/>
      <c r="L709" s="217"/>
      <c r="M709" s="222"/>
      <c r="N709" s="223"/>
      <c r="O709" s="224"/>
      <c r="P709" s="194">
        <f t="shared" si="45"/>
        <v>0</v>
      </c>
      <c r="Q709" s="219"/>
      <c r="R709" s="220"/>
      <c r="S709" s="219"/>
      <c r="T709" s="221"/>
      <c r="U709" s="195">
        <f t="shared" si="46"/>
        <v>0</v>
      </c>
      <c r="V709" s="196">
        <f t="shared" si="47"/>
        <v>0</v>
      </c>
      <c r="W709" s="196">
        <f t="shared" si="48"/>
        <v>0</v>
      </c>
      <c r="X709" s="188"/>
    </row>
    <row r="710" spans="1:24" ht="14.25">
      <c r="A710" s="193"/>
      <c r="B710" s="210"/>
      <c r="C710" s="211"/>
      <c r="D710" s="212"/>
      <c r="E710" s="213"/>
      <c r="F710" s="214"/>
      <c r="G710" s="215"/>
      <c r="H710" s="193" t="s">
        <v>560</v>
      </c>
      <c r="I710" s="216"/>
      <c r="J710" s="193"/>
      <c r="K710" s="216"/>
      <c r="L710" s="217"/>
      <c r="M710" s="222"/>
      <c r="N710" s="223"/>
      <c r="O710" s="224"/>
      <c r="P710" s="194">
        <f t="shared" si="45"/>
        <v>0</v>
      </c>
      <c r="Q710" s="219"/>
      <c r="R710" s="220"/>
      <c r="S710" s="219"/>
      <c r="T710" s="221"/>
      <c r="U710" s="195">
        <f t="shared" si="46"/>
        <v>0</v>
      </c>
      <c r="V710" s="196">
        <f t="shared" si="47"/>
        <v>0</v>
      </c>
      <c r="W710" s="196">
        <f t="shared" si="48"/>
        <v>0</v>
      </c>
      <c r="X710" s="188"/>
    </row>
    <row r="711" spans="1:24" ht="14.25">
      <c r="A711" s="193"/>
      <c r="B711" s="210"/>
      <c r="C711" s="211"/>
      <c r="D711" s="212"/>
      <c r="E711" s="213"/>
      <c r="F711" s="214"/>
      <c r="G711" s="215"/>
      <c r="H711" s="193" t="s">
        <v>560</v>
      </c>
      <c r="I711" s="216"/>
      <c r="J711" s="193"/>
      <c r="K711" s="216"/>
      <c r="L711" s="217"/>
      <c r="M711" s="222"/>
      <c r="N711" s="223"/>
      <c r="O711" s="224"/>
      <c r="P711" s="194">
        <f t="shared" si="45"/>
        <v>0</v>
      </c>
      <c r="Q711" s="219"/>
      <c r="R711" s="220"/>
      <c r="S711" s="219"/>
      <c r="T711" s="221"/>
      <c r="U711" s="195">
        <f t="shared" si="46"/>
        <v>0</v>
      </c>
      <c r="V711" s="196">
        <f t="shared" si="47"/>
        <v>0</v>
      </c>
      <c r="W711" s="196">
        <f t="shared" si="48"/>
        <v>0</v>
      </c>
      <c r="X711" s="188"/>
    </row>
    <row r="712" spans="1:24" ht="14.25">
      <c r="A712" s="193"/>
      <c r="B712" s="210"/>
      <c r="C712" s="211"/>
      <c r="D712" s="212"/>
      <c r="E712" s="213"/>
      <c r="F712" s="214"/>
      <c r="G712" s="215"/>
      <c r="H712" s="193" t="s">
        <v>560</v>
      </c>
      <c r="I712" s="216"/>
      <c r="J712" s="193"/>
      <c r="K712" s="216"/>
      <c r="L712" s="217"/>
      <c r="M712" s="222"/>
      <c r="N712" s="223"/>
      <c r="O712" s="224"/>
      <c r="P712" s="194">
        <f t="shared" si="45"/>
        <v>0</v>
      </c>
      <c r="Q712" s="219"/>
      <c r="R712" s="220"/>
      <c r="S712" s="219"/>
      <c r="T712" s="221"/>
      <c r="U712" s="195">
        <f t="shared" si="46"/>
        <v>0</v>
      </c>
      <c r="V712" s="196">
        <f t="shared" si="47"/>
        <v>0</v>
      </c>
      <c r="W712" s="196">
        <f t="shared" si="48"/>
        <v>0</v>
      </c>
      <c r="X712" s="188"/>
    </row>
    <row r="713" spans="1:24" ht="14.25">
      <c r="A713" s="193"/>
      <c r="B713" s="210"/>
      <c r="C713" s="211"/>
      <c r="D713" s="212"/>
      <c r="E713" s="213"/>
      <c r="F713" s="214"/>
      <c r="G713" s="215"/>
      <c r="H713" s="193" t="s">
        <v>560</v>
      </c>
      <c r="I713" s="216"/>
      <c r="J713" s="193"/>
      <c r="K713" s="216"/>
      <c r="L713" s="217"/>
      <c r="M713" s="222"/>
      <c r="N713" s="223"/>
      <c r="O713" s="224"/>
      <c r="P713" s="194">
        <f t="shared" si="45"/>
        <v>0</v>
      </c>
      <c r="Q713" s="219"/>
      <c r="R713" s="220"/>
      <c r="S713" s="219"/>
      <c r="T713" s="221"/>
      <c r="U713" s="195">
        <f t="shared" si="46"/>
        <v>0</v>
      </c>
      <c r="V713" s="196">
        <f t="shared" si="47"/>
        <v>0</v>
      </c>
      <c r="W713" s="196">
        <f t="shared" si="48"/>
        <v>0</v>
      </c>
      <c r="X713" s="188"/>
    </row>
    <row r="714" spans="1:24" ht="14.25">
      <c r="A714" s="193"/>
      <c r="B714" s="210"/>
      <c r="C714" s="211"/>
      <c r="D714" s="212"/>
      <c r="E714" s="213"/>
      <c r="F714" s="214"/>
      <c r="G714" s="215"/>
      <c r="H714" s="193" t="s">
        <v>560</v>
      </c>
      <c r="I714" s="216"/>
      <c r="J714" s="193"/>
      <c r="K714" s="216"/>
      <c r="L714" s="217"/>
      <c r="M714" s="222"/>
      <c r="N714" s="223"/>
      <c r="O714" s="224"/>
      <c r="P714" s="194">
        <f t="shared" si="45"/>
        <v>0</v>
      </c>
      <c r="Q714" s="219"/>
      <c r="R714" s="220"/>
      <c r="S714" s="219"/>
      <c r="T714" s="221"/>
      <c r="U714" s="195">
        <f t="shared" si="46"/>
        <v>0</v>
      </c>
      <c r="V714" s="196">
        <f t="shared" si="47"/>
        <v>0</v>
      </c>
      <c r="W714" s="196">
        <f t="shared" si="48"/>
        <v>0</v>
      </c>
      <c r="X714" s="188"/>
    </row>
    <row r="715" spans="1:24" ht="14.25">
      <c r="A715" s="193"/>
      <c r="B715" s="210"/>
      <c r="C715" s="211"/>
      <c r="D715" s="212"/>
      <c r="E715" s="213"/>
      <c r="F715" s="214"/>
      <c r="G715" s="215"/>
      <c r="H715" s="193" t="s">
        <v>560</v>
      </c>
      <c r="I715" s="216"/>
      <c r="J715" s="193"/>
      <c r="K715" s="216"/>
      <c r="L715" s="217"/>
      <c r="M715" s="222"/>
      <c r="N715" s="223"/>
      <c r="O715" s="224"/>
      <c r="P715" s="194">
        <f t="shared" si="45"/>
        <v>0</v>
      </c>
      <c r="Q715" s="219"/>
      <c r="R715" s="220"/>
      <c r="S715" s="219"/>
      <c r="T715" s="221"/>
      <c r="U715" s="195">
        <f t="shared" si="46"/>
        <v>0</v>
      </c>
      <c r="V715" s="196">
        <f t="shared" si="47"/>
        <v>0</v>
      </c>
      <c r="W715" s="196">
        <f t="shared" si="48"/>
        <v>0</v>
      </c>
      <c r="X715" s="188"/>
    </row>
    <row r="716" spans="1:24" ht="14.25">
      <c r="A716" s="193"/>
      <c r="B716" s="210"/>
      <c r="C716" s="211"/>
      <c r="D716" s="212"/>
      <c r="E716" s="213"/>
      <c r="F716" s="214"/>
      <c r="G716" s="215"/>
      <c r="H716" s="193" t="s">
        <v>560</v>
      </c>
      <c r="I716" s="216"/>
      <c r="J716" s="193"/>
      <c r="K716" s="216"/>
      <c r="L716" s="217"/>
      <c r="M716" s="222"/>
      <c r="N716" s="223"/>
      <c r="O716" s="224"/>
      <c r="P716" s="194">
        <f t="shared" si="45"/>
        <v>0</v>
      </c>
      <c r="Q716" s="219"/>
      <c r="R716" s="220"/>
      <c r="S716" s="219"/>
      <c r="T716" s="221"/>
      <c r="U716" s="195">
        <f t="shared" si="46"/>
        <v>0</v>
      </c>
      <c r="V716" s="196">
        <f t="shared" si="47"/>
        <v>0</v>
      </c>
      <c r="W716" s="196">
        <f t="shared" si="48"/>
        <v>0</v>
      </c>
      <c r="X716" s="188"/>
    </row>
    <row r="717" spans="1:24" ht="14.25">
      <c r="A717" s="193"/>
      <c r="B717" s="210"/>
      <c r="C717" s="211"/>
      <c r="D717" s="212"/>
      <c r="E717" s="213"/>
      <c r="F717" s="214"/>
      <c r="G717" s="215"/>
      <c r="H717" s="193" t="s">
        <v>560</v>
      </c>
      <c r="I717" s="216"/>
      <c r="J717" s="193"/>
      <c r="K717" s="216"/>
      <c r="L717" s="217"/>
      <c r="M717" s="222"/>
      <c r="N717" s="223"/>
      <c r="O717" s="224"/>
      <c r="P717" s="194">
        <f t="shared" si="45"/>
        <v>0</v>
      </c>
      <c r="Q717" s="219"/>
      <c r="R717" s="220"/>
      <c r="S717" s="219"/>
      <c r="T717" s="221"/>
      <c r="U717" s="195">
        <f t="shared" si="46"/>
        <v>0</v>
      </c>
      <c r="V717" s="196">
        <f t="shared" si="47"/>
        <v>0</v>
      </c>
      <c r="W717" s="196">
        <f t="shared" si="48"/>
        <v>0</v>
      </c>
      <c r="X717" s="188"/>
    </row>
    <row r="718" spans="1:24" ht="14.25">
      <c r="A718" s="193"/>
      <c r="B718" s="210"/>
      <c r="C718" s="211"/>
      <c r="D718" s="212"/>
      <c r="E718" s="213"/>
      <c r="F718" s="214"/>
      <c r="G718" s="215"/>
      <c r="H718" s="193" t="s">
        <v>560</v>
      </c>
      <c r="I718" s="216"/>
      <c r="J718" s="193"/>
      <c r="K718" s="216"/>
      <c r="L718" s="217"/>
      <c r="M718" s="222"/>
      <c r="N718" s="223"/>
      <c r="O718" s="224"/>
      <c r="P718" s="194">
        <f t="shared" si="45"/>
        <v>0</v>
      </c>
      <c r="Q718" s="219"/>
      <c r="R718" s="220"/>
      <c r="S718" s="219"/>
      <c r="T718" s="221"/>
      <c r="U718" s="195">
        <f t="shared" si="46"/>
        <v>0</v>
      </c>
      <c r="V718" s="196">
        <f t="shared" si="47"/>
        <v>0</v>
      </c>
      <c r="W718" s="196">
        <f t="shared" si="48"/>
        <v>0</v>
      </c>
      <c r="X718" s="188"/>
    </row>
    <row r="719" spans="1:24" ht="14.25">
      <c r="A719" s="193"/>
      <c r="B719" s="210"/>
      <c r="C719" s="211"/>
      <c r="D719" s="212"/>
      <c r="E719" s="213"/>
      <c r="F719" s="214"/>
      <c r="G719" s="215"/>
      <c r="H719" s="193" t="s">
        <v>560</v>
      </c>
      <c r="I719" s="216"/>
      <c r="J719" s="193"/>
      <c r="K719" s="216"/>
      <c r="L719" s="217"/>
      <c r="M719" s="222"/>
      <c r="N719" s="223"/>
      <c r="O719" s="224"/>
      <c r="P719" s="194">
        <f t="shared" si="45"/>
        <v>0</v>
      </c>
      <c r="Q719" s="219"/>
      <c r="R719" s="220"/>
      <c r="S719" s="219"/>
      <c r="T719" s="221"/>
      <c r="U719" s="195">
        <f t="shared" si="46"/>
        <v>0</v>
      </c>
      <c r="V719" s="196">
        <f t="shared" si="47"/>
        <v>0</v>
      </c>
      <c r="W719" s="196">
        <f t="shared" si="48"/>
        <v>0</v>
      </c>
      <c r="X719" s="188"/>
    </row>
    <row r="720" spans="1:24" ht="14.25">
      <c r="A720" s="193"/>
      <c r="B720" s="210"/>
      <c r="C720" s="211"/>
      <c r="D720" s="212"/>
      <c r="E720" s="213"/>
      <c r="F720" s="214"/>
      <c r="G720" s="215"/>
      <c r="H720" s="193" t="s">
        <v>560</v>
      </c>
      <c r="I720" s="216"/>
      <c r="J720" s="193"/>
      <c r="K720" s="216"/>
      <c r="L720" s="217"/>
      <c r="M720" s="222"/>
      <c r="N720" s="223"/>
      <c r="O720" s="224"/>
      <c r="P720" s="194">
        <f t="shared" si="45"/>
        <v>0</v>
      </c>
      <c r="Q720" s="219"/>
      <c r="R720" s="220"/>
      <c r="S720" s="219"/>
      <c r="T720" s="221"/>
      <c r="U720" s="195">
        <f t="shared" si="46"/>
        <v>0</v>
      </c>
      <c r="V720" s="196">
        <f t="shared" si="47"/>
        <v>0</v>
      </c>
      <c r="W720" s="196">
        <f t="shared" si="48"/>
        <v>0</v>
      </c>
      <c r="X720" s="188"/>
    </row>
    <row r="721" spans="1:24" ht="14.25">
      <c r="A721" s="193"/>
      <c r="B721" s="210"/>
      <c r="C721" s="211"/>
      <c r="D721" s="212"/>
      <c r="E721" s="213"/>
      <c r="F721" s="214"/>
      <c r="G721" s="215"/>
      <c r="H721" s="193" t="s">
        <v>560</v>
      </c>
      <c r="I721" s="216"/>
      <c r="J721" s="193"/>
      <c r="K721" s="216"/>
      <c r="L721" s="217"/>
      <c r="M721" s="222"/>
      <c r="N721" s="223"/>
      <c r="O721" s="224"/>
      <c r="P721" s="194">
        <f t="shared" si="45"/>
        <v>0</v>
      </c>
      <c r="Q721" s="219"/>
      <c r="R721" s="220"/>
      <c r="S721" s="219"/>
      <c r="T721" s="221"/>
      <c r="U721" s="195">
        <f t="shared" si="46"/>
        <v>0</v>
      </c>
      <c r="V721" s="196">
        <f t="shared" si="47"/>
        <v>0</v>
      </c>
      <c r="W721" s="196">
        <f t="shared" si="48"/>
        <v>0</v>
      </c>
      <c r="X721" s="188"/>
    </row>
    <row r="722" spans="1:24" ht="14.25">
      <c r="A722" s="193"/>
      <c r="B722" s="210"/>
      <c r="C722" s="211"/>
      <c r="D722" s="212"/>
      <c r="E722" s="213"/>
      <c r="F722" s="214"/>
      <c r="G722" s="215"/>
      <c r="H722" s="193" t="s">
        <v>560</v>
      </c>
      <c r="I722" s="216"/>
      <c r="J722" s="193"/>
      <c r="K722" s="216"/>
      <c r="L722" s="217"/>
      <c r="M722" s="222"/>
      <c r="N722" s="223"/>
      <c r="O722" s="224"/>
      <c r="P722" s="194">
        <f t="shared" si="45"/>
        <v>0</v>
      </c>
      <c r="Q722" s="219"/>
      <c r="R722" s="220"/>
      <c r="S722" s="219"/>
      <c r="T722" s="221"/>
      <c r="U722" s="195">
        <f t="shared" si="46"/>
        <v>0</v>
      </c>
      <c r="V722" s="196">
        <f t="shared" si="47"/>
        <v>0</v>
      </c>
      <c r="W722" s="196">
        <f t="shared" si="48"/>
        <v>0</v>
      </c>
      <c r="X722" s="188"/>
    </row>
    <row r="723" spans="1:24" ht="14.25">
      <c r="A723" s="193"/>
      <c r="B723" s="210"/>
      <c r="C723" s="211"/>
      <c r="D723" s="212"/>
      <c r="E723" s="213"/>
      <c r="F723" s="214"/>
      <c r="G723" s="215"/>
      <c r="H723" s="193" t="s">
        <v>560</v>
      </c>
      <c r="I723" s="216"/>
      <c r="J723" s="193"/>
      <c r="K723" s="216"/>
      <c r="L723" s="217"/>
      <c r="M723" s="222"/>
      <c r="N723" s="223"/>
      <c r="O723" s="224"/>
      <c r="P723" s="194">
        <f t="shared" ref="P723:P786" si="49">N723+O723</f>
        <v>0</v>
      </c>
      <c r="Q723" s="219"/>
      <c r="R723" s="220"/>
      <c r="S723" s="219"/>
      <c r="T723" s="221"/>
      <c r="U723" s="195">
        <f t="shared" si="46"/>
        <v>0</v>
      </c>
      <c r="V723" s="196">
        <f t="shared" si="47"/>
        <v>0</v>
      </c>
      <c r="W723" s="196">
        <f t="shared" si="48"/>
        <v>0</v>
      </c>
      <c r="X723" s="188"/>
    </row>
    <row r="724" spans="1:24" ht="14.25">
      <c r="A724" s="193"/>
      <c r="B724" s="210"/>
      <c r="C724" s="211"/>
      <c r="D724" s="212"/>
      <c r="E724" s="213"/>
      <c r="F724" s="214"/>
      <c r="G724" s="215"/>
      <c r="H724" s="193" t="s">
        <v>560</v>
      </c>
      <c r="I724" s="216"/>
      <c r="J724" s="193"/>
      <c r="K724" s="216"/>
      <c r="L724" s="217"/>
      <c r="M724" s="222"/>
      <c r="N724" s="223"/>
      <c r="O724" s="224"/>
      <c r="P724" s="194">
        <f t="shared" si="49"/>
        <v>0</v>
      </c>
      <c r="Q724" s="219"/>
      <c r="R724" s="220"/>
      <c r="S724" s="219"/>
      <c r="T724" s="221"/>
      <c r="U724" s="195">
        <f t="shared" si="46"/>
        <v>0</v>
      </c>
      <c r="V724" s="196">
        <f t="shared" si="47"/>
        <v>0</v>
      </c>
      <c r="W724" s="196">
        <f t="shared" si="48"/>
        <v>0</v>
      </c>
      <c r="X724" s="188"/>
    </row>
    <row r="725" spans="1:24" ht="14.25">
      <c r="A725" s="193"/>
      <c r="B725" s="210"/>
      <c r="C725" s="211"/>
      <c r="D725" s="212"/>
      <c r="E725" s="213"/>
      <c r="F725" s="214"/>
      <c r="G725" s="215"/>
      <c r="H725" s="193" t="s">
        <v>560</v>
      </c>
      <c r="I725" s="216"/>
      <c r="J725" s="193"/>
      <c r="K725" s="216"/>
      <c r="L725" s="217"/>
      <c r="M725" s="222"/>
      <c r="N725" s="223"/>
      <c r="O725" s="224"/>
      <c r="P725" s="194">
        <f t="shared" si="49"/>
        <v>0</v>
      </c>
      <c r="Q725" s="219"/>
      <c r="R725" s="220"/>
      <c r="S725" s="219"/>
      <c r="T725" s="221"/>
      <c r="U725" s="195">
        <f t="shared" si="46"/>
        <v>0</v>
      </c>
      <c r="V725" s="196">
        <f t="shared" si="47"/>
        <v>0</v>
      </c>
      <c r="W725" s="196">
        <f t="shared" si="48"/>
        <v>0</v>
      </c>
      <c r="X725" s="188"/>
    </row>
    <row r="726" spans="1:24" ht="14.25">
      <c r="A726" s="193"/>
      <c r="B726" s="210"/>
      <c r="C726" s="211"/>
      <c r="D726" s="212"/>
      <c r="E726" s="213"/>
      <c r="F726" s="214"/>
      <c r="G726" s="215"/>
      <c r="H726" s="193" t="s">
        <v>560</v>
      </c>
      <c r="I726" s="216"/>
      <c r="J726" s="193"/>
      <c r="K726" s="216"/>
      <c r="L726" s="217"/>
      <c r="M726" s="222"/>
      <c r="N726" s="223"/>
      <c r="O726" s="224"/>
      <c r="P726" s="194">
        <f t="shared" si="49"/>
        <v>0</v>
      </c>
      <c r="Q726" s="219"/>
      <c r="R726" s="220"/>
      <c r="S726" s="219"/>
      <c r="T726" s="221"/>
      <c r="U726" s="195">
        <f t="shared" si="46"/>
        <v>0</v>
      </c>
      <c r="V726" s="196">
        <f t="shared" si="47"/>
        <v>0</v>
      </c>
      <c r="W726" s="196">
        <f t="shared" si="48"/>
        <v>0</v>
      </c>
      <c r="X726" s="188"/>
    </row>
    <row r="727" spans="1:24" ht="14.25">
      <c r="A727" s="193"/>
      <c r="B727" s="210"/>
      <c r="C727" s="211"/>
      <c r="D727" s="212"/>
      <c r="E727" s="213"/>
      <c r="F727" s="214"/>
      <c r="G727" s="215"/>
      <c r="H727" s="193" t="s">
        <v>560</v>
      </c>
      <c r="I727" s="216"/>
      <c r="J727" s="193"/>
      <c r="K727" s="216"/>
      <c r="L727" s="217"/>
      <c r="M727" s="222"/>
      <c r="N727" s="223"/>
      <c r="O727" s="224"/>
      <c r="P727" s="194">
        <f t="shared" si="49"/>
        <v>0</v>
      </c>
      <c r="Q727" s="219"/>
      <c r="R727" s="220"/>
      <c r="S727" s="219"/>
      <c r="T727" s="221"/>
      <c r="U727" s="195">
        <f t="shared" si="46"/>
        <v>0</v>
      </c>
      <c r="V727" s="196">
        <f t="shared" si="47"/>
        <v>0</v>
      </c>
      <c r="W727" s="196">
        <f t="shared" si="48"/>
        <v>0</v>
      </c>
      <c r="X727" s="188"/>
    </row>
    <row r="728" spans="1:24" ht="14.25">
      <c r="A728" s="193"/>
      <c r="B728" s="210"/>
      <c r="C728" s="211"/>
      <c r="D728" s="212"/>
      <c r="E728" s="213"/>
      <c r="F728" s="214"/>
      <c r="G728" s="215"/>
      <c r="H728" s="193" t="s">
        <v>560</v>
      </c>
      <c r="I728" s="216"/>
      <c r="J728" s="193"/>
      <c r="K728" s="216"/>
      <c r="L728" s="217"/>
      <c r="M728" s="222"/>
      <c r="N728" s="223"/>
      <c r="O728" s="224"/>
      <c r="P728" s="194">
        <f t="shared" si="49"/>
        <v>0</v>
      </c>
      <c r="Q728" s="219"/>
      <c r="R728" s="220"/>
      <c r="S728" s="219"/>
      <c r="T728" s="221"/>
      <c r="U728" s="195">
        <f t="shared" si="46"/>
        <v>0</v>
      </c>
      <c r="V728" s="196">
        <f t="shared" si="47"/>
        <v>0</v>
      </c>
      <c r="W728" s="196">
        <f t="shared" si="48"/>
        <v>0</v>
      </c>
      <c r="X728" s="188"/>
    </row>
    <row r="729" spans="1:24" ht="14.25">
      <c r="A729" s="193"/>
      <c r="B729" s="210"/>
      <c r="C729" s="211"/>
      <c r="D729" s="212"/>
      <c r="E729" s="213"/>
      <c r="F729" s="214"/>
      <c r="G729" s="215"/>
      <c r="H729" s="193" t="s">
        <v>560</v>
      </c>
      <c r="I729" s="216"/>
      <c r="J729" s="193"/>
      <c r="K729" s="216"/>
      <c r="L729" s="217"/>
      <c r="M729" s="222"/>
      <c r="N729" s="223"/>
      <c r="O729" s="224"/>
      <c r="P729" s="194">
        <f t="shared" si="49"/>
        <v>0</v>
      </c>
      <c r="Q729" s="219"/>
      <c r="R729" s="220"/>
      <c r="S729" s="219"/>
      <c r="T729" s="221"/>
      <c r="U729" s="195">
        <f t="shared" si="46"/>
        <v>0</v>
      </c>
      <c r="V729" s="196">
        <f t="shared" si="47"/>
        <v>0</v>
      </c>
      <c r="W729" s="196">
        <f t="shared" si="48"/>
        <v>0</v>
      </c>
      <c r="X729" s="188"/>
    </row>
    <row r="730" spans="1:24" ht="14.25">
      <c r="A730" s="193"/>
      <c r="B730" s="210"/>
      <c r="C730" s="211"/>
      <c r="D730" s="212"/>
      <c r="E730" s="213"/>
      <c r="F730" s="214"/>
      <c r="G730" s="215"/>
      <c r="H730" s="193" t="s">
        <v>560</v>
      </c>
      <c r="I730" s="216"/>
      <c r="J730" s="193"/>
      <c r="K730" s="216"/>
      <c r="L730" s="217"/>
      <c r="M730" s="222"/>
      <c r="N730" s="223"/>
      <c r="O730" s="224"/>
      <c r="P730" s="194">
        <f t="shared" si="49"/>
        <v>0</v>
      </c>
      <c r="Q730" s="219"/>
      <c r="R730" s="220"/>
      <c r="S730" s="219"/>
      <c r="T730" s="221"/>
      <c r="U730" s="195">
        <f t="shared" si="46"/>
        <v>0</v>
      </c>
      <c r="V730" s="196">
        <f t="shared" si="47"/>
        <v>0</v>
      </c>
      <c r="W730" s="196">
        <f t="shared" si="48"/>
        <v>0</v>
      </c>
      <c r="X730" s="188"/>
    </row>
    <row r="731" spans="1:24" ht="14.25">
      <c r="A731" s="193"/>
      <c r="B731" s="210"/>
      <c r="C731" s="211"/>
      <c r="D731" s="212"/>
      <c r="E731" s="213"/>
      <c r="F731" s="214"/>
      <c r="G731" s="215"/>
      <c r="H731" s="193" t="s">
        <v>560</v>
      </c>
      <c r="I731" s="216"/>
      <c r="J731" s="193"/>
      <c r="K731" s="216"/>
      <c r="L731" s="217"/>
      <c r="M731" s="222"/>
      <c r="N731" s="223"/>
      <c r="O731" s="224"/>
      <c r="P731" s="194">
        <f t="shared" si="49"/>
        <v>0</v>
      </c>
      <c r="Q731" s="219"/>
      <c r="R731" s="220"/>
      <c r="S731" s="219"/>
      <c r="T731" s="221"/>
      <c r="U731" s="195">
        <f t="shared" si="46"/>
        <v>0</v>
      </c>
      <c r="V731" s="196">
        <f t="shared" si="47"/>
        <v>0</v>
      </c>
      <c r="W731" s="196">
        <f t="shared" si="48"/>
        <v>0</v>
      </c>
      <c r="X731" s="188"/>
    </row>
    <row r="732" spans="1:24" ht="14.25">
      <c r="A732" s="193"/>
      <c r="B732" s="210"/>
      <c r="C732" s="211"/>
      <c r="D732" s="212"/>
      <c r="E732" s="213"/>
      <c r="F732" s="214"/>
      <c r="G732" s="215"/>
      <c r="H732" s="193" t="s">
        <v>560</v>
      </c>
      <c r="I732" s="216"/>
      <c r="J732" s="193"/>
      <c r="K732" s="216"/>
      <c r="L732" s="217"/>
      <c r="M732" s="222"/>
      <c r="N732" s="223"/>
      <c r="O732" s="224"/>
      <c r="P732" s="194">
        <f t="shared" si="49"/>
        <v>0</v>
      </c>
      <c r="Q732" s="219"/>
      <c r="R732" s="220"/>
      <c r="S732" s="219"/>
      <c r="T732" s="221"/>
      <c r="U732" s="195">
        <f t="shared" si="46"/>
        <v>0</v>
      </c>
      <c r="V732" s="196">
        <f t="shared" si="47"/>
        <v>0</v>
      </c>
      <c r="W732" s="196">
        <f t="shared" si="48"/>
        <v>0</v>
      </c>
      <c r="X732" s="188"/>
    </row>
    <row r="733" spans="1:24" ht="14.25">
      <c r="A733" s="193"/>
      <c r="B733" s="210"/>
      <c r="C733" s="211"/>
      <c r="D733" s="212"/>
      <c r="E733" s="213"/>
      <c r="F733" s="214"/>
      <c r="G733" s="215"/>
      <c r="H733" s="193" t="s">
        <v>560</v>
      </c>
      <c r="I733" s="216"/>
      <c r="J733" s="193"/>
      <c r="K733" s="216"/>
      <c r="L733" s="217"/>
      <c r="M733" s="222"/>
      <c r="N733" s="223"/>
      <c r="O733" s="224"/>
      <c r="P733" s="194">
        <f t="shared" si="49"/>
        <v>0</v>
      </c>
      <c r="Q733" s="219"/>
      <c r="R733" s="220"/>
      <c r="S733" s="219"/>
      <c r="T733" s="221"/>
      <c r="U733" s="195">
        <f t="shared" si="46"/>
        <v>0</v>
      </c>
      <c r="V733" s="196">
        <f t="shared" si="47"/>
        <v>0</v>
      </c>
      <c r="W733" s="196">
        <f t="shared" si="48"/>
        <v>0</v>
      </c>
      <c r="X733" s="188"/>
    </row>
    <row r="734" spans="1:24" ht="14.25">
      <c r="A734" s="193"/>
      <c r="B734" s="210"/>
      <c r="C734" s="211"/>
      <c r="D734" s="212"/>
      <c r="E734" s="213"/>
      <c r="F734" s="214"/>
      <c r="G734" s="215"/>
      <c r="H734" s="193" t="s">
        <v>560</v>
      </c>
      <c r="I734" s="216"/>
      <c r="J734" s="193"/>
      <c r="K734" s="216"/>
      <c r="L734" s="217"/>
      <c r="M734" s="222"/>
      <c r="N734" s="223"/>
      <c r="O734" s="224"/>
      <c r="P734" s="194">
        <f t="shared" si="49"/>
        <v>0</v>
      </c>
      <c r="Q734" s="219"/>
      <c r="R734" s="220"/>
      <c r="S734" s="219"/>
      <c r="T734" s="221"/>
      <c r="U734" s="195">
        <f t="shared" si="46"/>
        <v>0</v>
      </c>
      <c r="V734" s="196">
        <f t="shared" si="47"/>
        <v>0</v>
      </c>
      <c r="W734" s="196">
        <f t="shared" si="48"/>
        <v>0</v>
      </c>
      <c r="X734" s="188"/>
    </row>
    <row r="735" spans="1:24" ht="14.25">
      <c r="A735" s="193"/>
      <c r="B735" s="210"/>
      <c r="C735" s="211"/>
      <c r="D735" s="212"/>
      <c r="E735" s="213"/>
      <c r="F735" s="214"/>
      <c r="G735" s="215"/>
      <c r="H735" s="193" t="s">
        <v>560</v>
      </c>
      <c r="I735" s="216"/>
      <c r="J735" s="193"/>
      <c r="K735" s="216"/>
      <c r="L735" s="217"/>
      <c r="M735" s="222"/>
      <c r="N735" s="223"/>
      <c r="O735" s="224"/>
      <c r="P735" s="194">
        <f t="shared" si="49"/>
        <v>0</v>
      </c>
      <c r="Q735" s="219"/>
      <c r="R735" s="220"/>
      <c r="S735" s="219"/>
      <c r="T735" s="221"/>
      <c r="U735" s="195">
        <f t="shared" si="46"/>
        <v>0</v>
      </c>
      <c r="V735" s="196">
        <f t="shared" si="47"/>
        <v>0</v>
      </c>
      <c r="W735" s="196">
        <f t="shared" si="48"/>
        <v>0</v>
      </c>
      <c r="X735" s="188"/>
    </row>
    <row r="736" spans="1:24" ht="14.25">
      <c r="A736" s="193"/>
      <c r="B736" s="210"/>
      <c r="C736" s="211"/>
      <c r="D736" s="212"/>
      <c r="E736" s="213"/>
      <c r="F736" s="214"/>
      <c r="G736" s="215"/>
      <c r="H736" s="193" t="s">
        <v>560</v>
      </c>
      <c r="I736" s="216"/>
      <c r="J736" s="193"/>
      <c r="K736" s="216"/>
      <c r="L736" s="217"/>
      <c r="M736" s="222"/>
      <c r="N736" s="223"/>
      <c r="O736" s="224"/>
      <c r="P736" s="194">
        <f t="shared" si="49"/>
        <v>0</v>
      </c>
      <c r="Q736" s="219"/>
      <c r="R736" s="220"/>
      <c r="S736" s="219"/>
      <c r="T736" s="221"/>
      <c r="U736" s="195">
        <f t="shared" si="46"/>
        <v>0</v>
      </c>
      <c r="V736" s="196">
        <f t="shared" si="47"/>
        <v>0</v>
      </c>
      <c r="W736" s="196">
        <f t="shared" si="48"/>
        <v>0</v>
      </c>
      <c r="X736" s="188"/>
    </row>
    <row r="737" spans="1:24" ht="14.25">
      <c r="A737" s="193"/>
      <c r="B737" s="210"/>
      <c r="C737" s="211"/>
      <c r="D737" s="212"/>
      <c r="E737" s="213"/>
      <c r="F737" s="214"/>
      <c r="G737" s="215"/>
      <c r="H737" s="193" t="s">
        <v>560</v>
      </c>
      <c r="I737" s="216"/>
      <c r="J737" s="193"/>
      <c r="K737" s="216"/>
      <c r="L737" s="217"/>
      <c r="M737" s="222"/>
      <c r="N737" s="223"/>
      <c r="O737" s="224"/>
      <c r="P737" s="194">
        <f t="shared" si="49"/>
        <v>0</v>
      </c>
      <c r="Q737" s="219"/>
      <c r="R737" s="220"/>
      <c r="S737" s="219"/>
      <c r="T737" s="221"/>
      <c r="U737" s="195">
        <f t="shared" si="46"/>
        <v>0</v>
      </c>
      <c r="V737" s="196">
        <f t="shared" si="47"/>
        <v>0</v>
      </c>
      <c r="W737" s="196">
        <f t="shared" si="48"/>
        <v>0</v>
      </c>
      <c r="X737" s="188"/>
    </row>
    <row r="738" spans="1:24" ht="14.25">
      <c r="A738" s="193"/>
      <c r="B738" s="210"/>
      <c r="C738" s="211"/>
      <c r="D738" s="212"/>
      <c r="E738" s="213"/>
      <c r="F738" s="214"/>
      <c r="G738" s="215"/>
      <c r="H738" s="193" t="s">
        <v>560</v>
      </c>
      <c r="I738" s="216"/>
      <c r="J738" s="193"/>
      <c r="K738" s="216"/>
      <c r="L738" s="217"/>
      <c r="M738" s="222"/>
      <c r="N738" s="223"/>
      <c r="O738" s="224"/>
      <c r="P738" s="194">
        <f t="shared" si="49"/>
        <v>0</v>
      </c>
      <c r="Q738" s="219"/>
      <c r="R738" s="220"/>
      <c r="S738" s="219"/>
      <c r="T738" s="221"/>
      <c r="U738" s="195">
        <f t="shared" si="46"/>
        <v>0</v>
      </c>
      <c r="V738" s="196">
        <f t="shared" si="47"/>
        <v>0</v>
      </c>
      <c r="W738" s="196">
        <f t="shared" si="48"/>
        <v>0</v>
      </c>
      <c r="X738" s="188"/>
    </row>
    <row r="739" spans="1:24" ht="14.25">
      <c r="A739" s="193"/>
      <c r="B739" s="210"/>
      <c r="C739" s="211"/>
      <c r="D739" s="212"/>
      <c r="E739" s="213"/>
      <c r="F739" s="214"/>
      <c r="G739" s="215"/>
      <c r="H739" s="193" t="s">
        <v>560</v>
      </c>
      <c r="I739" s="216"/>
      <c r="J739" s="193"/>
      <c r="K739" s="216"/>
      <c r="L739" s="217"/>
      <c r="M739" s="222"/>
      <c r="N739" s="223"/>
      <c r="O739" s="224"/>
      <c r="P739" s="194">
        <f t="shared" si="49"/>
        <v>0</v>
      </c>
      <c r="Q739" s="219"/>
      <c r="R739" s="220"/>
      <c r="S739" s="219"/>
      <c r="T739" s="221"/>
      <c r="U739" s="195">
        <f t="shared" si="46"/>
        <v>0</v>
      </c>
      <c r="V739" s="196">
        <f t="shared" si="47"/>
        <v>0</v>
      </c>
      <c r="W739" s="196">
        <f t="shared" si="48"/>
        <v>0</v>
      </c>
      <c r="X739" s="188"/>
    </row>
    <row r="740" spans="1:24" ht="14.25">
      <c r="A740" s="193"/>
      <c r="B740" s="210"/>
      <c r="C740" s="211"/>
      <c r="D740" s="212"/>
      <c r="E740" s="213"/>
      <c r="F740" s="214"/>
      <c r="G740" s="215"/>
      <c r="H740" s="193" t="s">
        <v>560</v>
      </c>
      <c r="I740" s="216"/>
      <c r="J740" s="193"/>
      <c r="K740" s="216"/>
      <c r="L740" s="217"/>
      <c r="M740" s="222"/>
      <c r="N740" s="223"/>
      <c r="O740" s="224"/>
      <c r="P740" s="194">
        <f t="shared" si="49"/>
        <v>0</v>
      </c>
      <c r="Q740" s="219"/>
      <c r="R740" s="220"/>
      <c r="S740" s="219"/>
      <c r="T740" s="221"/>
      <c r="U740" s="195">
        <f t="shared" si="46"/>
        <v>0</v>
      </c>
      <c r="V740" s="196">
        <f t="shared" si="47"/>
        <v>0</v>
      </c>
      <c r="W740" s="196">
        <f t="shared" si="48"/>
        <v>0</v>
      </c>
      <c r="X740" s="188"/>
    </row>
    <row r="741" spans="1:24" ht="14.25">
      <c r="A741" s="193"/>
      <c r="B741" s="210"/>
      <c r="C741" s="211"/>
      <c r="D741" s="212"/>
      <c r="E741" s="213"/>
      <c r="F741" s="214"/>
      <c r="G741" s="215"/>
      <c r="H741" s="193" t="s">
        <v>560</v>
      </c>
      <c r="I741" s="216"/>
      <c r="J741" s="193"/>
      <c r="K741" s="216"/>
      <c r="L741" s="217"/>
      <c r="M741" s="222"/>
      <c r="N741" s="223"/>
      <c r="O741" s="224"/>
      <c r="P741" s="194">
        <f t="shared" si="49"/>
        <v>0</v>
      </c>
      <c r="Q741" s="219"/>
      <c r="R741" s="220"/>
      <c r="S741" s="219"/>
      <c r="T741" s="221"/>
      <c r="U741" s="195">
        <f t="shared" si="46"/>
        <v>0</v>
      </c>
      <c r="V741" s="196">
        <f t="shared" si="47"/>
        <v>0</v>
      </c>
      <c r="W741" s="196">
        <f t="shared" si="48"/>
        <v>0</v>
      </c>
      <c r="X741" s="188"/>
    </row>
    <row r="742" spans="1:24" ht="14.25">
      <c r="A742" s="193"/>
      <c r="B742" s="210"/>
      <c r="C742" s="211"/>
      <c r="D742" s="212"/>
      <c r="E742" s="213"/>
      <c r="F742" s="214"/>
      <c r="G742" s="215"/>
      <c r="H742" s="193" t="s">
        <v>560</v>
      </c>
      <c r="I742" s="216"/>
      <c r="J742" s="193"/>
      <c r="K742" s="216"/>
      <c r="L742" s="217"/>
      <c r="M742" s="222"/>
      <c r="N742" s="223"/>
      <c r="O742" s="224"/>
      <c r="P742" s="194">
        <f t="shared" si="49"/>
        <v>0</v>
      </c>
      <c r="Q742" s="219"/>
      <c r="R742" s="220"/>
      <c r="S742" s="219"/>
      <c r="T742" s="221"/>
      <c r="U742" s="195">
        <f t="shared" si="46"/>
        <v>0</v>
      </c>
      <c r="V742" s="196">
        <f t="shared" si="47"/>
        <v>0</v>
      </c>
      <c r="W742" s="196">
        <f t="shared" si="48"/>
        <v>0</v>
      </c>
      <c r="X742" s="188"/>
    </row>
    <row r="743" spans="1:24" ht="14.25">
      <c r="A743" s="193"/>
      <c r="B743" s="210"/>
      <c r="C743" s="211"/>
      <c r="D743" s="212"/>
      <c r="E743" s="213"/>
      <c r="F743" s="214"/>
      <c r="G743" s="215"/>
      <c r="H743" s="193" t="s">
        <v>560</v>
      </c>
      <c r="I743" s="216"/>
      <c r="J743" s="193"/>
      <c r="K743" s="216"/>
      <c r="L743" s="217"/>
      <c r="M743" s="222"/>
      <c r="N743" s="223"/>
      <c r="O743" s="224"/>
      <c r="P743" s="194">
        <f t="shared" si="49"/>
        <v>0</v>
      </c>
      <c r="Q743" s="219"/>
      <c r="R743" s="220"/>
      <c r="S743" s="219"/>
      <c r="T743" s="221"/>
      <c r="U743" s="195">
        <f t="shared" ref="U743:U806" si="50">Q743+S743</f>
        <v>0</v>
      </c>
      <c r="V743" s="196">
        <f t="shared" ref="V743:V806" si="51">(Q743*R743)+(S743*T743)</f>
        <v>0</v>
      </c>
      <c r="W743" s="196">
        <f t="shared" ref="W743:W806" si="52">V743+P743</f>
        <v>0</v>
      </c>
      <c r="X743" s="188"/>
    </row>
    <row r="744" spans="1:24" ht="14.25">
      <c r="A744" s="193"/>
      <c r="B744" s="210"/>
      <c r="C744" s="211"/>
      <c r="D744" s="212"/>
      <c r="E744" s="213"/>
      <c r="F744" s="214"/>
      <c r="G744" s="215"/>
      <c r="H744" s="193" t="s">
        <v>560</v>
      </c>
      <c r="I744" s="216"/>
      <c r="J744" s="193"/>
      <c r="K744" s="216"/>
      <c r="L744" s="217"/>
      <c r="M744" s="222"/>
      <c r="N744" s="223"/>
      <c r="O744" s="224"/>
      <c r="P744" s="194">
        <f t="shared" si="49"/>
        <v>0</v>
      </c>
      <c r="Q744" s="219"/>
      <c r="R744" s="220"/>
      <c r="S744" s="219"/>
      <c r="T744" s="221"/>
      <c r="U744" s="195">
        <f t="shared" si="50"/>
        <v>0</v>
      </c>
      <c r="V744" s="196">
        <f t="shared" si="51"/>
        <v>0</v>
      </c>
      <c r="W744" s="196">
        <f t="shared" si="52"/>
        <v>0</v>
      </c>
      <c r="X744" s="188"/>
    </row>
    <row r="745" spans="1:24" ht="14.25">
      <c r="A745" s="193"/>
      <c r="B745" s="210"/>
      <c r="C745" s="211"/>
      <c r="D745" s="212"/>
      <c r="E745" s="213"/>
      <c r="F745" s="214"/>
      <c r="G745" s="215"/>
      <c r="H745" s="193" t="s">
        <v>560</v>
      </c>
      <c r="I745" s="216"/>
      <c r="J745" s="193"/>
      <c r="K745" s="216"/>
      <c r="L745" s="217"/>
      <c r="M745" s="222"/>
      <c r="N745" s="223"/>
      <c r="O745" s="224"/>
      <c r="P745" s="194">
        <f t="shared" si="49"/>
        <v>0</v>
      </c>
      <c r="Q745" s="219"/>
      <c r="R745" s="220"/>
      <c r="S745" s="219"/>
      <c r="T745" s="221"/>
      <c r="U745" s="195">
        <f t="shared" si="50"/>
        <v>0</v>
      </c>
      <c r="V745" s="196">
        <f t="shared" si="51"/>
        <v>0</v>
      </c>
      <c r="W745" s="196">
        <f t="shared" si="52"/>
        <v>0</v>
      </c>
      <c r="X745" s="188"/>
    </row>
    <row r="746" spans="1:24" ht="14.25">
      <c r="A746" s="193"/>
      <c r="B746" s="210"/>
      <c r="C746" s="211"/>
      <c r="D746" s="212"/>
      <c r="E746" s="213"/>
      <c r="F746" s="214"/>
      <c r="G746" s="215"/>
      <c r="H746" s="193" t="s">
        <v>560</v>
      </c>
      <c r="I746" s="216"/>
      <c r="J746" s="193"/>
      <c r="K746" s="216"/>
      <c r="L746" s="217"/>
      <c r="M746" s="222"/>
      <c r="N746" s="223"/>
      <c r="O746" s="224"/>
      <c r="P746" s="194">
        <f t="shared" si="49"/>
        <v>0</v>
      </c>
      <c r="Q746" s="219"/>
      <c r="R746" s="220"/>
      <c r="S746" s="219"/>
      <c r="T746" s="221"/>
      <c r="U746" s="195">
        <f t="shared" si="50"/>
        <v>0</v>
      </c>
      <c r="V746" s="196">
        <f t="shared" si="51"/>
        <v>0</v>
      </c>
      <c r="W746" s="196">
        <f t="shared" si="52"/>
        <v>0</v>
      </c>
      <c r="X746" s="188"/>
    </row>
    <row r="747" spans="1:24" ht="14.25">
      <c r="A747" s="193"/>
      <c r="B747" s="210"/>
      <c r="C747" s="211"/>
      <c r="D747" s="212"/>
      <c r="E747" s="213"/>
      <c r="F747" s="214"/>
      <c r="G747" s="215"/>
      <c r="H747" s="193" t="s">
        <v>560</v>
      </c>
      <c r="I747" s="216"/>
      <c r="J747" s="193"/>
      <c r="K747" s="216"/>
      <c r="L747" s="217"/>
      <c r="M747" s="222"/>
      <c r="N747" s="223"/>
      <c r="O747" s="224"/>
      <c r="P747" s="194">
        <f t="shared" si="49"/>
        <v>0</v>
      </c>
      <c r="Q747" s="219"/>
      <c r="R747" s="220"/>
      <c r="S747" s="219"/>
      <c r="T747" s="221"/>
      <c r="U747" s="195">
        <f t="shared" si="50"/>
        <v>0</v>
      </c>
      <c r="V747" s="196">
        <f t="shared" si="51"/>
        <v>0</v>
      </c>
      <c r="W747" s="196">
        <f t="shared" si="52"/>
        <v>0</v>
      </c>
      <c r="X747" s="188"/>
    </row>
    <row r="748" spans="1:24" ht="14.25">
      <c r="A748" s="193"/>
      <c r="B748" s="210"/>
      <c r="C748" s="211"/>
      <c r="D748" s="212"/>
      <c r="E748" s="213"/>
      <c r="F748" s="214"/>
      <c r="G748" s="215"/>
      <c r="H748" s="193" t="s">
        <v>560</v>
      </c>
      <c r="I748" s="216"/>
      <c r="J748" s="193"/>
      <c r="K748" s="216"/>
      <c r="L748" s="217"/>
      <c r="M748" s="222"/>
      <c r="N748" s="223"/>
      <c r="O748" s="224"/>
      <c r="P748" s="194">
        <f t="shared" si="49"/>
        <v>0</v>
      </c>
      <c r="Q748" s="219"/>
      <c r="R748" s="220"/>
      <c r="S748" s="219"/>
      <c r="T748" s="221"/>
      <c r="U748" s="195">
        <f t="shared" si="50"/>
        <v>0</v>
      </c>
      <c r="V748" s="196">
        <f t="shared" si="51"/>
        <v>0</v>
      </c>
      <c r="W748" s="196">
        <f t="shared" si="52"/>
        <v>0</v>
      </c>
      <c r="X748" s="188"/>
    </row>
    <row r="749" spans="1:24" ht="14.25">
      <c r="A749" s="193"/>
      <c r="B749" s="210"/>
      <c r="C749" s="211"/>
      <c r="D749" s="212"/>
      <c r="E749" s="213"/>
      <c r="F749" s="214"/>
      <c r="G749" s="215"/>
      <c r="H749" s="193" t="s">
        <v>560</v>
      </c>
      <c r="I749" s="216"/>
      <c r="J749" s="193"/>
      <c r="K749" s="216"/>
      <c r="L749" s="217"/>
      <c r="M749" s="222"/>
      <c r="N749" s="223"/>
      <c r="O749" s="224"/>
      <c r="P749" s="194">
        <f t="shared" si="49"/>
        <v>0</v>
      </c>
      <c r="Q749" s="219"/>
      <c r="R749" s="220"/>
      <c r="S749" s="219"/>
      <c r="T749" s="221"/>
      <c r="U749" s="195">
        <f t="shared" si="50"/>
        <v>0</v>
      </c>
      <c r="V749" s="196">
        <f t="shared" si="51"/>
        <v>0</v>
      </c>
      <c r="W749" s="196">
        <f t="shared" si="52"/>
        <v>0</v>
      </c>
      <c r="X749" s="188"/>
    </row>
    <row r="750" spans="1:24" ht="14.25">
      <c r="A750" s="193"/>
      <c r="B750" s="210"/>
      <c r="C750" s="211"/>
      <c r="D750" s="212"/>
      <c r="E750" s="213"/>
      <c r="F750" s="214"/>
      <c r="G750" s="215"/>
      <c r="H750" s="193" t="s">
        <v>560</v>
      </c>
      <c r="I750" s="216"/>
      <c r="J750" s="193"/>
      <c r="K750" s="216"/>
      <c r="L750" s="217"/>
      <c r="M750" s="222"/>
      <c r="N750" s="223"/>
      <c r="O750" s="224"/>
      <c r="P750" s="194">
        <f t="shared" si="49"/>
        <v>0</v>
      </c>
      <c r="Q750" s="219"/>
      <c r="R750" s="220"/>
      <c r="S750" s="219"/>
      <c r="T750" s="221"/>
      <c r="U750" s="195">
        <f t="shared" si="50"/>
        <v>0</v>
      </c>
      <c r="V750" s="196">
        <f t="shared" si="51"/>
        <v>0</v>
      </c>
      <c r="W750" s="196">
        <f t="shared" si="52"/>
        <v>0</v>
      </c>
      <c r="X750" s="188"/>
    </row>
    <row r="751" spans="1:24" ht="14.25">
      <c r="A751" s="193"/>
      <c r="B751" s="210"/>
      <c r="C751" s="211"/>
      <c r="D751" s="212"/>
      <c r="E751" s="213"/>
      <c r="F751" s="214"/>
      <c r="G751" s="215"/>
      <c r="H751" s="193" t="s">
        <v>560</v>
      </c>
      <c r="I751" s="216"/>
      <c r="J751" s="193"/>
      <c r="K751" s="216"/>
      <c r="L751" s="217"/>
      <c r="M751" s="222"/>
      <c r="N751" s="223"/>
      <c r="O751" s="224"/>
      <c r="P751" s="194">
        <f t="shared" si="49"/>
        <v>0</v>
      </c>
      <c r="Q751" s="219"/>
      <c r="R751" s="220"/>
      <c r="S751" s="219"/>
      <c r="T751" s="221"/>
      <c r="U751" s="195">
        <f t="shared" si="50"/>
        <v>0</v>
      </c>
      <c r="V751" s="196">
        <f t="shared" si="51"/>
        <v>0</v>
      </c>
      <c r="W751" s="196">
        <f t="shared" si="52"/>
        <v>0</v>
      </c>
      <c r="X751" s="188"/>
    </row>
    <row r="752" spans="1:24" ht="14.25">
      <c r="A752" s="193"/>
      <c r="B752" s="210"/>
      <c r="C752" s="211"/>
      <c r="D752" s="212"/>
      <c r="E752" s="213"/>
      <c r="F752" s="214"/>
      <c r="G752" s="215"/>
      <c r="H752" s="193" t="s">
        <v>560</v>
      </c>
      <c r="I752" s="216"/>
      <c r="J752" s="193"/>
      <c r="K752" s="216"/>
      <c r="L752" s="217"/>
      <c r="M752" s="222"/>
      <c r="N752" s="223"/>
      <c r="O752" s="224"/>
      <c r="P752" s="194">
        <f t="shared" si="49"/>
        <v>0</v>
      </c>
      <c r="Q752" s="219"/>
      <c r="R752" s="220"/>
      <c r="S752" s="219"/>
      <c r="T752" s="221"/>
      <c r="U752" s="195">
        <f t="shared" si="50"/>
        <v>0</v>
      </c>
      <c r="V752" s="196">
        <f t="shared" si="51"/>
        <v>0</v>
      </c>
      <c r="W752" s="196">
        <f t="shared" si="52"/>
        <v>0</v>
      </c>
      <c r="X752" s="188"/>
    </row>
    <row r="753" spans="1:24" ht="14.25">
      <c r="A753" s="193"/>
      <c r="B753" s="210"/>
      <c r="C753" s="211"/>
      <c r="D753" s="212"/>
      <c r="E753" s="213"/>
      <c r="F753" s="214"/>
      <c r="G753" s="215"/>
      <c r="H753" s="193" t="s">
        <v>560</v>
      </c>
      <c r="I753" s="216"/>
      <c r="J753" s="193"/>
      <c r="K753" s="216"/>
      <c r="L753" s="217"/>
      <c r="M753" s="222"/>
      <c r="N753" s="223"/>
      <c r="O753" s="224"/>
      <c r="P753" s="194">
        <f t="shared" si="49"/>
        <v>0</v>
      </c>
      <c r="Q753" s="219"/>
      <c r="R753" s="220"/>
      <c r="S753" s="219"/>
      <c r="T753" s="221"/>
      <c r="U753" s="195">
        <f t="shared" si="50"/>
        <v>0</v>
      </c>
      <c r="V753" s="196">
        <f t="shared" si="51"/>
        <v>0</v>
      </c>
      <c r="W753" s="196">
        <f t="shared" si="52"/>
        <v>0</v>
      </c>
      <c r="X753" s="188"/>
    </row>
    <row r="754" spans="1:24" ht="14.25">
      <c r="A754" s="193"/>
      <c r="B754" s="210"/>
      <c r="C754" s="211"/>
      <c r="D754" s="212"/>
      <c r="E754" s="213"/>
      <c r="F754" s="214"/>
      <c r="G754" s="215"/>
      <c r="H754" s="193" t="s">
        <v>560</v>
      </c>
      <c r="I754" s="216"/>
      <c r="J754" s="193"/>
      <c r="K754" s="216"/>
      <c r="L754" s="217"/>
      <c r="M754" s="222"/>
      <c r="N754" s="223"/>
      <c r="O754" s="224"/>
      <c r="P754" s="194">
        <f t="shared" si="49"/>
        <v>0</v>
      </c>
      <c r="Q754" s="219"/>
      <c r="R754" s="220"/>
      <c r="S754" s="219"/>
      <c r="T754" s="221"/>
      <c r="U754" s="195">
        <f t="shared" si="50"/>
        <v>0</v>
      </c>
      <c r="V754" s="196">
        <f t="shared" si="51"/>
        <v>0</v>
      </c>
      <c r="W754" s="196">
        <f t="shared" si="52"/>
        <v>0</v>
      </c>
      <c r="X754" s="188"/>
    </row>
    <row r="755" spans="1:24" ht="14.25">
      <c r="A755" s="193"/>
      <c r="B755" s="210"/>
      <c r="C755" s="211"/>
      <c r="D755" s="212"/>
      <c r="E755" s="213"/>
      <c r="F755" s="214"/>
      <c r="G755" s="215"/>
      <c r="H755" s="193" t="s">
        <v>560</v>
      </c>
      <c r="I755" s="216"/>
      <c r="J755" s="193"/>
      <c r="K755" s="216"/>
      <c r="L755" s="217"/>
      <c r="M755" s="222"/>
      <c r="N755" s="223"/>
      <c r="O755" s="224"/>
      <c r="P755" s="194">
        <f t="shared" si="49"/>
        <v>0</v>
      </c>
      <c r="Q755" s="219"/>
      <c r="R755" s="220"/>
      <c r="S755" s="219"/>
      <c r="T755" s="221"/>
      <c r="U755" s="195">
        <f t="shared" si="50"/>
        <v>0</v>
      </c>
      <c r="V755" s="196">
        <f t="shared" si="51"/>
        <v>0</v>
      </c>
      <c r="W755" s="196">
        <f t="shared" si="52"/>
        <v>0</v>
      </c>
      <c r="X755" s="188"/>
    </row>
    <row r="756" spans="1:24" ht="14.25">
      <c r="A756" s="193"/>
      <c r="B756" s="210"/>
      <c r="C756" s="211"/>
      <c r="D756" s="212"/>
      <c r="E756" s="213"/>
      <c r="F756" s="214"/>
      <c r="G756" s="215"/>
      <c r="H756" s="193" t="s">
        <v>560</v>
      </c>
      <c r="I756" s="216"/>
      <c r="J756" s="193"/>
      <c r="K756" s="216"/>
      <c r="L756" s="217"/>
      <c r="M756" s="222"/>
      <c r="N756" s="223"/>
      <c r="O756" s="224"/>
      <c r="P756" s="194">
        <f t="shared" si="49"/>
        <v>0</v>
      </c>
      <c r="Q756" s="219"/>
      <c r="R756" s="220"/>
      <c r="S756" s="219"/>
      <c r="T756" s="221"/>
      <c r="U756" s="195">
        <f t="shared" si="50"/>
        <v>0</v>
      </c>
      <c r="V756" s="196">
        <f t="shared" si="51"/>
        <v>0</v>
      </c>
      <c r="W756" s="196">
        <f t="shared" si="52"/>
        <v>0</v>
      </c>
      <c r="X756" s="188"/>
    </row>
    <row r="757" spans="1:24" ht="14.25">
      <c r="A757" s="193"/>
      <c r="B757" s="210"/>
      <c r="C757" s="211"/>
      <c r="D757" s="212"/>
      <c r="E757" s="213"/>
      <c r="F757" s="214"/>
      <c r="G757" s="215"/>
      <c r="H757" s="193" t="s">
        <v>560</v>
      </c>
      <c r="I757" s="216"/>
      <c r="J757" s="193"/>
      <c r="K757" s="216"/>
      <c r="L757" s="217"/>
      <c r="M757" s="222"/>
      <c r="N757" s="223"/>
      <c r="O757" s="224"/>
      <c r="P757" s="194">
        <f t="shared" si="49"/>
        <v>0</v>
      </c>
      <c r="Q757" s="219"/>
      <c r="R757" s="220"/>
      <c r="S757" s="219"/>
      <c r="T757" s="221"/>
      <c r="U757" s="195">
        <f t="shared" si="50"/>
        <v>0</v>
      </c>
      <c r="V757" s="196">
        <f t="shared" si="51"/>
        <v>0</v>
      </c>
      <c r="W757" s="196">
        <f t="shared" si="52"/>
        <v>0</v>
      </c>
      <c r="X757" s="188"/>
    </row>
    <row r="758" spans="1:24" ht="14.25">
      <c r="A758" s="193"/>
      <c r="B758" s="210"/>
      <c r="C758" s="211"/>
      <c r="D758" s="212"/>
      <c r="E758" s="213"/>
      <c r="F758" s="214"/>
      <c r="G758" s="215"/>
      <c r="H758" s="193" t="s">
        <v>560</v>
      </c>
      <c r="I758" s="216"/>
      <c r="J758" s="193"/>
      <c r="K758" s="216"/>
      <c r="L758" s="217"/>
      <c r="M758" s="222"/>
      <c r="N758" s="223"/>
      <c r="O758" s="224"/>
      <c r="P758" s="194">
        <f t="shared" si="49"/>
        <v>0</v>
      </c>
      <c r="Q758" s="219"/>
      <c r="R758" s="220"/>
      <c r="S758" s="219"/>
      <c r="T758" s="221"/>
      <c r="U758" s="195">
        <f t="shared" si="50"/>
        <v>0</v>
      </c>
      <c r="V758" s="196">
        <f t="shared" si="51"/>
        <v>0</v>
      </c>
      <c r="W758" s="196">
        <f t="shared" si="52"/>
        <v>0</v>
      </c>
      <c r="X758" s="188"/>
    </row>
    <row r="759" spans="1:24" ht="14.25">
      <c r="A759" s="193"/>
      <c r="B759" s="210"/>
      <c r="C759" s="211"/>
      <c r="D759" s="212"/>
      <c r="E759" s="213"/>
      <c r="F759" s="214"/>
      <c r="G759" s="215"/>
      <c r="H759" s="193" t="s">
        <v>560</v>
      </c>
      <c r="I759" s="216"/>
      <c r="J759" s="193"/>
      <c r="K759" s="216"/>
      <c r="L759" s="217"/>
      <c r="M759" s="222"/>
      <c r="N759" s="223"/>
      <c r="O759" s="224"/>
      <c r="P759" s="194">
        <f t="shared" si="49"/>
        <v>0</v>
      </c>
      <c r="Q759" s="219"/>
      <c r="R759" s="220"/>
      <c r="S759" s="219"/>
      <c r="T759" s="221"/>
      <c r="U759" s="195">
        <f t="shared" si="50"/>
        <v>0</v>
      </c>
      <c r="V759" s="196">
        <f t="shared" si="51"/>
        <v>0</v>
      </c>
      <c r="W759" s="196">
        <f t="shared" si="52"/>
        <v>0</v>
      </c>
      <c r="X759" s="188"/>
    </row>
    <row r="760" spans="1:24" ht="14.25">
      <c r="A760" s="193"/>
      <c r="B760" s="210"/>
      <c r="C760" s="211"/>
      <c r="D760" s="212"/>
      <c r="E760" s="213"/>
      <c r="F760" s="214"/>
      <c r="G760" s="215"/>
      <c r="H760" s="193" t="s">
        <v>560</v>
      </c>
      <c r="I760" s="216"/>
      <c r="J760" s="193"/>
      <c r="K760" s="216"/>
      <c r="L760" s="217"/>
      <c r="M760" s="222"/>
      <c r="N760" s="223"/>
      <c r="O760" s="224"/>
      <c r="P760" s="194">
        <f t="shared" si="49"/>
        <v>0</v>
      </c>
      <c r="Q760" s="219"/>
      <c r="R760" s="220"/>
      <c r="S760" s="219"/>
      <c r="T760" s="221"/>
      <c r="U760" s="195">
        <f t="shared" si="50"/>
        <v>0</v>
      </c>
      <c r="V760" s="196">
        <f t="shared" si="51"/>
        <v>0</v>
      </c>
      <c r="W760" s="196">
        <f t="shared" si="52"/>
        <v>0</v>
      </c>
      <c r="X760" s="188"/>
    </row>
    <row r="761" spans="1:24" ht="14.25">
      <c r="A761" s="193"/>
      <c r="B761" s="210"/>
      <c r="C761" s="211"/>
      <c r="D761" s="212"/>
      <c r="E761" s="213"/>
      <c r="F761" s="214"/>
      <c r="G761" s="215"/>
      <c r="H761" s="193" t="s">
        <v>560</v>
      </c>
      <c r="I761" s="216"/>
      <c r="J761" s="193"/>
      <c r="K761" s="216"/>
      <c r="L761" s="217"/>
      <c r="M761" s="222"/>
      <c r="N761" s="223"/>
      <c r="O761" s="224"/>
      <c r="P761" s="194">
        <f t="shared" si="49"/>
        <v>0</v>
      </c>
      <c r="Q761" s="219"/>
      <c r="R761" s="220"/>
      <c r="S761" s="219"/>
      <c r="T761" s="221"/>
      <c r="U761" s="195">
        <f t="shared" si="50"/>
        <v>0</v>
      </c>
      <c r="V761" s="196">
        <f t="shared" si="51"/>
        <v>0</v>
      </c>
      <c r="W761" s="196">
        <f t="shared" si="52"/>
        <v>0</v>
      </c>
      <c r="X761" s="188"/>
    </row>
    <row r="762" spans="1:24" ht="14.25">
      <c r="A762" s="193"/>
      <c r="B762" s="210"/>
      <c r="C762" s="211"/>
      <c r="D762" s="212"/>
      <c r="E762" s="213"/>
      <c r="F762" s="214"/>
      <c r="G762" s="215"/>
      <c r="H762" s="193" t="s">
        <v>560</v>
      </c>
      <c r="I762" s="216"/>
      <c r="J762" s="193"/>
      <c r="K762" s="216"/>
      <c r="L762" s="217"/>
      <c r="M762" s="222"/>
      <c r="N762" s="223"/>
      <c r="O762" s="224"/>
      <c r="P762" s="194">
        <f t="shared" si="49"/>
        <v>0</v>
      </c>
      <c r="Q762" s="219"/>
      <c r="R762" s="220"/>
      <c r="S762" s="219"/>
      <c r="T762" s="221"/>
      <c r="U762" s="195">
        <f t="shared" si="50"/>
        <v>0</v>
      </c>
      <c r="V762" s="196">
        <f t="shared" si="51"/>
        <v>0</v>
      </c>
      <c r="W762" s="196">
        <f t="shared" si="52"/>
        <v>0</v>
      </c>
      <c r="X762" s="188"/>
    </row>
    <row r="763" spans="1:24" ht="14.25">
      <c r="A763" s="193"/>
      <c r="B763" s="210"/>
      <c r="C763" s="211"/>
      <c r="D763" s="212"/>
      <c r="E763" s="213"/>
      <c r="F763" s="214"/>
      <c r="G763" s="215"/>
      <c r="H763" s="193" t="s">
        <v>560</v>
      </c>
      <c r="I763" s="216"/>
      <c r="J763" s="193"/>
      <c r="K763" s="216"/>
      <c r="L763" s="217"/>
      <c r="M763" s="222"/>
      <c r="N763" s="223"/>
      <c r="O763" s="224"/>
      <c r="P763" s="194">
        <f t="shared" si="49"/>
        <v>0</v>
      </c>
      <c r="Q763" s="219"/>
      <c r="R763" s="220"/>
      <c r="S763" s="219"/>
      <c r="T763" s="221"/>
      <c r="U763" s="195">
        <f t="shared" si="50"/>
        <v>0</v>
      </c>
      <c r="V763" s="196">
        <f t="shared" si="51"/>
        <v>0</v>
      </c>
      <c r="W763" s="196">
        <f t="shared" si="52"/>
        <v>0</v>
      </c>
      <c r="X763" s="188"/>
    </row>
    <row r="764" spans="1:24" ht="14.25">
      <c r="A764" s="193"/>
      <c r="B764" s="210"/>
      <c r="C764" s="211"/>
      <c r="D764" s="212"/>
      <c r="E764" s="213"/>
      <c r="F764" s="214"/>
      <c r="G764" s="215"/>
      <c r="H764" s="193" t="s">
        <v>560</v>
      </c>
      <c r="I764" s="216"/>
      <c r="J764" s="193"/>
      <c r="K764" s="216"/>
      <c r="L764" s="217"/>
      <c r="M764" s="222"/>
      <c r="N764" s="223"/>
      <c r="O764" s="224"/>
      <c r="P764" s="194">
        <f t="shared" si="49"/>
        <v>0</v>
      </c>
      <c r="Q764" s="219"/>
      <c r="R764" s="220"/>
      <c r="S764" s="219"/>
      <c r="T764" s="221"/>
      <c r="U764" s="195">
        <f t="shared" si="50"/>
        <v>0</v>
      </c>
      <c r="V764" s="196">
        <f t="shared" si="51"/>
        <v>0</v>
      </c>
      <c r="W764" s="196">
        <f t="shared" si="52"/>
        <v>0</v>
      </c>
      <c r="X764" s="188"/>
    </row>
    <row r="765" spans="1:24" ht="14.25">
      <c r="A765" s="193"/>
      <c r="B765" s="210"/>
      <c r="C765" s="211"/>
      <c r="D765" s="212"/>
      <c r="E765" s="213"/>
      <c r="F765" s="214"/>
      <c r="G765" s="215"/>
      <c r="H765" s="193" t="s">
        <v>560</v>
      </c>
      <c r="I765" s="216"/>
      <c r="J765" s="193"/>
      <c r="K765" s="216"/>
      <c r="L765" s="217"/>
      <c r="M765" s="222"/>
      <c r="N765" s="223"/>
      <c r="O765" s="224"/>
      <c r="P765" s="194">
        <f t="shared" si="49"/>
        <v>0</v>
      </c>
      <c r="Q765" s="219"/>
      <c r="R765" s="220"/>
      <c r="S765" s="219"/>
      <c r="T765" s="221"/>
      <c r="U765" s="195">
        <f t="shared" si="50"/>
        <v>0</v>
      </c>
      <c r="V765" s="196">
        <f t="shared" si="51"/>
        <v>0</v>
      </c>
      <c r="W765" s="196">
        <f t="shared" si="52"/>
        <v>0</v>
      </c>
      <c r="X765" s="188"/>
    </row>
    <row r="766" spans="1:24" ht="14.25">
      <c r="A766" s="193"/>
      <c r="B766" s="210"/>
      <c r="C766" s="211"/>
      <c r="D766" s="212"/>
      <c r="E766" s="213"/>
      <c r="F766" s="214"/>
      <c r="G766" s="215"/>
      <c r="H766" s="193" t="s">
        <v>560</v>
      </c>
      <c r="I766" s="216"/>
      <c r="J766" s="193"/>
      <c r="K766" s="216"/>
      <c r="L766" s="217"/>
      <c r="M766" s="222"/>
      <c r="N766" s="223"/>
      <c r="O766" s="224"/>
      <c r="P766" s="194">
        <f t="shared" si="49"/>
        <v>0</v>
      </c>
      <c r="Q766" s="219"/>
      <c r="R766" s="220"/>
      <c r="S766" s="219"/>
      <c r="T766" s="221"/>
      <c r="U766" s="195">
        <f t="shared" si="50"/>
        <v>0</v>
      </c>
      <c r="V766" s="196">
        <f t="shared" si="51"/>
        <v>0</v>
      </c>
      <c r="W766" s="196">
        <f t="shared" si="52"/>
        <v>0</v>
      </c>
      <c r="X766" s="188"/>
    </row>
    <row r="767" spans="1:24" ht="14.25">
      <c r="A767" s="193"/>
      <c r="B767" s="210"/>
      <c r="C767" s="211"/>
      <c r="D767" s="212"/>
      <c r="E767" s="213"/>
      <c r="F767" s="214"/>
      <c r="G767" s="215"/>
      <c r="H767" s="193" t="s">
        <v>560</v>
      </c>
      <c r="I767" s="216"/>
      <c r="J767" s="193"/>
      <c r="K767" s="216"/>
      <c r="L767" s="217"/>
      <c r="M767" s="222"/>
      <c r="N767" s="223"/>
      <c r="O767" s="224"/>
      <c r="P767" s="194">
        <f t="shared" si="49"/>
        <v>0</v>
      </c>
      <c r="Q767" s="219"/>
      <c r="R767" s="220"/>
      <c r="S767" s="219"/>
      <c r="T767" s="221"/>
      <c r="U767" s="195">
        <f t="shared" si="50"/>
        <v>0</v>
      </c>
      <c r="V767" s="196">
        <f t="shared" si="51"/>
        <v>0</v>
      </c>
      <c r="W767" s="196">
        <f t="shared" si="52"/>
        <v>0</v>
      </c>
      <c r="X767" s="188"/>
    </row>
    <row r="768" spans="1:24" ht="14.25">
      <c r="A768" s="193"/>
      <c r="B768" s="210"/>
      <c r="C768" s="211"/>
      <c r="D768" s="212"/>
      <c r="E768" s="213"/>
      <c r="F768" s="214"/>
      <c r="G768" s="215"/>
      <c r="H768" s="193" t="s">
        <v>560</v>
      </c>
      <c r="I768" s="216"/>
      <c r="J768" s="193"/>
      <c r="K768" s="216"/>
      <c r="L768" s="217"/>
      <c r="M768" s="222"/>
      <c r="N768" s="223"/>
      <c r="O768" s="224"/>
      <c r="P768" s="194">
        <f t="shared" si="49"/>
        <v>0</v>
      </c>
      <c r="Q768" s="219"/>
      <c r="R768" s="220"/>
      <c r="S768" s="219"/>
      <c r="T768" s="221"/>
      <c r="U768" s="195">
        <f t="shared" si="50"/>
        <v>0</v>
      </c>
      <c r="V768" s="196">
        <f t="shared" si="51"/>
        <v>0</v>
      </c>
      <c r="W768" s="196">
        <f t="shared" si="52"/>
        <v>0</v>
      </c>
      <c r="X768" s="188"/>
    </row>
    <row r="769" spans="1:24" ht="14.25">
      <c r="A769" s="193"/>
      <c r="B769" s="210"/>
      <c r="C769" s="211"/>
      <c r="D769" s="212"/>
      <c r="E769" s="213"/>
      <c r="F769" s="214"/>
      <c r="G769" s="215"/>
      <c r="H769" s="193" t="s">
        <v>560</v>
      </c>
      <c r="I769" s="216"/>
      <c r="J769" s="193"/>
      <c r="K769" s="216"/>
      <c r="L769" s="217"/>
      <c r="M769" s="222"/>
      <c r="N769" s="223"/>
      <c r="O769" s="224"/>
      <c r="P769" s="194">
        <f t="shared" si="49"/>
        <v>0</v>
      </c>
      <c r="Q769" s="219"/>
      <c r="R769" s="220"/>
      <c r="S769" s="219"/>
      <c r="T769" s="221"/>
      <c r="U769" s="195">
        <f t="shared" si="50"/>
        <v>0</v>
      </c>
      <c r="V769" s="196">
        <f t="shared" si="51"/>
        <v>0</v>
      </c>
      <c r="W769" s="196">
        <f t="shared" si="52"/>
        <v>0</v>
      </c>
      <c r="X769" s="188"/>
    </row>
    <row r="770" spans="1:24" ht="14.25">
      <c r="A770" s="193"/>
      <c r="B770" s="210"/>
      <c r="C770" s="211"/>
      <c r="D770" s="212"/>
      <c r="E770" s="213"/>
      <c r="F770" s="214"/>
      <c r="G770" s="215"/>
      <c r="H770" s="193" t="s">
        <v>560</v>
      </c>
      <c r="I770" s="216"/>
      <c r="J770" s="193"/>
      <c r="K770" s="216"/>
      <c r="L770" s="217"/>
      <c r="M770" s="222"/>
      <c r="N770" s="223"/>
      <c r="O770" s="224"/>
      <c r="P770" s="194">
        <f t="shared" si="49"/>
        <v>0</v>
      </c>
      <c r="Q770" s="219"/>
      <c r="R770" s="220"/>
      <c r="S770" s="219"/>
      <c r="T770" s="221"/>
      <c r="U770" s="195">
        <f t="shared" si="50"/>
        <v>0</v>
      </c>
      <c r="V770" s="196">
        <f t="shared" si="51"/>
        <v>0</v>
      </c>
      <c r="W770" s="196">
        <f t="shared" si="52"/>
        <v>0</v>
      </c>
      <c r="X770" s="188"/>
    </row>
    <row r="771" spans="1:24" ht="14.25">
      <c r="A771" s="193"/>
      <c r="B771" s="210"/>
      <c r="C771" s="211"/>
      <c r="D771" s="212"/>
      <c r="E771" s="213"/>
      <c r="F771" s="214"/>
      <c r="G771" s="215"/>
      <c r="H771" s="193" t="s">
        <v>560</v>
      </c>
      <c r="I771" s="216"/>
      <c r="J771" s="193"/>
      <c r="K771" s="216"/>
      <c r="L771" s="217"/>
      <c r="M771" s="222"/>
      <c r="N771" s="223"/>
      <c r="O771" s="224"/>
      <c r="P771" s="194">
        <f t="shared" si="49"/>
        <v>0</v>
      </c>
      <c r="Q771" s="219"/>
      <c r="R771" s="220"/>
      <c r="S771" s="219"/>
      <c r="T771" s="221"/>
      <c r="U771" s="195">
        <f t="shared" si="50"/>
        <v>0</v>
      </c>
      <c r="V771" s="196">
        <f t="shared" si="51"/>
        <v>0</v>
      </c>
      <c r="W771" s="196">
        <f t="shared" si="52"/>
        <v>0</v>
      </c>
      <c r="X771" s="188"/>
    </row>
    <row r="772" spans="1:24" ht="14.25">
      <c r="A772" s="193"/>
      <c r="B772" s="210"/>
      <c r="C772" s="211"/>
      <c r="D772" s="212"/>
      <c r="E772" s="213"/>
      <c r="F772" s="214"/>
      <c r="G772" s="215"/>
      <c r="H772" s="193" t="s">
        <v>560</v>
      </c>
      <c r="I772" s="216"/>
      <c r="J772" s="193"/>
      <c r="K772" s="216"/>
      <c r="L772" s="217"/>
      <c r="M772" s="222"/>
      <c r="N772" s="223"/>
      <c r="O772" s="224"/>
      <c r="P772" s="194">
        <f t="shared" si="49"/>
        <v>0</v>
      </c>
      <c r="Q772" s="219"/>
      <c r="R772" s="220"/>
      <c r="S772" s="219"/>
      <c r="T772" s="221"/>
      <c r="U772" s="195">
        <f t="shared" si="50"/>
        <v>0</v>
      </c>
      <c r="V772" s="196">
        <f t="shared" si="51"/>
        <v>0</v>
      </c>
      <c r="W772" s="196">
        <f t="shared" si="52"/>
        <v>0</v>
      </c>
      <c r="X772" s="188"/>
    </row>
    <row r="773" spans="1:24" ht="14.25">
      <c r="A773" s="193"/>
      <c r="B773" s="210"/>
      <c r="C773" s="211"/>
      <c r="D773" s="212"/>
      <c r="E773" s="213"/>
      <c r="F773" s="214"/>
      <c r="G773" s="215"/>
      <c r="H773" s="193" t="s">
        <v>560</v>
      </c>
      <c r="I773" s="216"/>
      <c r="J773" s="193"/>
      <c r="K773" s="216"/>
      <c r="L773" s="217"/>
      <c r="M773" s="222"/>
      <c r="N773" s="223"/>
      <c r="O773" s="224"/>
      <c r="P773" s="194">
        <f t="shared" si="49"/>
        <v>0</v>
      </c>
      <c r="Q773" s="219"/>
      <c r="R773" s="220"/>
      <c r="S773" s="219"/>
      <c r="T773" s="221"/>
      <c r="U773" s="195">
        <f t="shared" si="50"/>
        <v>0</v>
      </c>
      <c r="V773" s="196">
        <f t="shared" si="51"/>
        <v>0</v>
      </c>
      <c r="W773" s="196">
        <f t="shared" si="52"/>
        <v>0</v>
      </c>
      <c r="X773" s="188"/>
    </row>
    <row r="774" spans="1:24" ht="14.25">
      <c r="A774" s="193"/>
      <c r="B774" s="210"/>
      <c r="C774" s="211"/>
      <c r="D774" s="212"/>
      <c r="E774" s="213"/>
      <c r="F774" s="214"/>
      <c r="G774" s="215"/>
      <c r="H774" s="193" t="s">
        <v>560</v>
      </c>
      <c r="I774" s="216"/>
      <c r="J774" s="193"/>
      <c r="K774" s="216"/>
      <c r="L774" s="217"/>
      <c r="M774" s="222"/>
      <c r="N774" s="223"/>
      <c r="O774" s="224"/>
      <c r="P774" s="194">
        <f t="shared" si="49"/>
        <v>0</v>
      </c>
      <c r="Q774" s="219"/>
      <c r="R774" s="220"/>
      <c r="S774" s="219"/>
      <c r="T774" s="221"/>
      <c r="U774" s="195">
        <f t="shared" si="50"/>
        <v>0</v>
      </c>
      <c r="V774" s="196">
        <f t="shared" si="51"/>
        <v>0</v>
      </c>
      <c r="W774" s="196">
        <f t="shared" si="52"/>
        <v>0</v>
      </c>
      <c r="X774" s="188"/>
    </row>
    <row r="775" spans="1:24" ht="14.25">
      <c r="A775" s="193"/>
      <c r="B775" s="210"/>
      <c r="C775" s="211"/>
      <c r="D775" s="212"/>
      <c r="E775" s="213"/>
      <c r="F775" s="214"/>
      <c r="G775" s="215"/>
      <c r="H775" s="193" t="s">
        <v>560</v>
      </c>
      <c r="I775" s="216"/>
      <c r="J775" s="193"/>
      <c r="K775" s="216"/>
      <c r="L775" s="217"/>
      <c r="M775" s="222"/>
      <c r="N775" s="223"/>
      <c r="O775" s="224"/>
      <c r="P775" s="194">
        <f t="shared" si="49"/>
        <v>0</v>
      </c>
      <c r="Q775" s="219"/>
      <c r="R775" s="220"/>
      <c r="S775" s="219"/>
      <c r="T775" s="221"/>
      <c r="U775" s="195">
        <f t="shared" si="50"/>
        <v>0</v>
      </c>
      <c r="V775" s="196">
        <f t="shared" si="51"/>
        <v>0</v>
      </c>
      <c r="W775" s="196">
        <f t="shared" si="52"/>
        <v>0</v>
      </c>
      <c r="X775" s="188"/>
    </row>
    <row r="776" spans="1:24" ht="14.25">
      <c r="A776" s="193"/>
      <c r="B776" s="210"/>
      <c r="C776" s="211"/>
      <c r="D776" s="212"/>
      <c r="E776" s="213"/>
      <c r="F776" s="214"/>
      <c r="G776" s="215"/>
      <c r="H776" s="193" t="s">
        <v>560</v>
      </c>
      <c r="I776" s="216"/>
      <c r="J776" s="193"/>
      <c r="K776" s="216"/>
      <c r="L776" s="217"/>
      <c r="M776" s="222"/>
      <c r="N776" s="223"/>
      <c r="O776" s="224"/>
      <c r="P776" s="194">
        <f t="shared" si="49"/>
        <v>0</v>
      </c>
      <c r="Q776" s="219"/>
      <c r="R776" s="220"/>
      <c r="S776" s="219"/>
      <c r="T776" s="221"/>
      <c r="U776" s="195">
        <f t="shared" si="50"/>
        <v>0</v>
      </c>
      <c r="V776" s="196">
        <f t="shared" si="51"/>
        <v>0</v>
      </c>
      <c r="W776" s="196">
        <f t="shared" si="52"/>
        <v>0</v>
      </c>
      <c r="X776" s="188"/>
    </row>
    <row r="777" spans="1:24" ht="14.25">
      <c r="A777" s="193"/>
      <c r="B777" s="210"/>
      <c r="C777" s="211"/>
      <c r="D777" s="212"/>
      <c r="E777" s="213"/>
      <c r="F777" s="214"/>
      <c r="G777" s="215"/>
      <c r="H777" s="193" t="s">
        <v>560</v>
      </c>
      <c r="I777" s="216"/>
      <c r="J777" s="193"/>
      <c r="K777" s="216"/>
      <c r="L777" s="217"/>
      <c r="M777" s="222"/>
      <c r="N777" s="223"/>
      <c r="O777" s="224"/>
      <c r="P777" s="194">
        <f t="shared" si="49"/>
        <v>0</v>
      </c>
      <c r="Q777" s="219"/>
      <c r="R777" s="220"/>
      <c r="S777" s="219"/>
      <c r="T777" s="221"/>
      <c r="U777" s="195">
        <f t="shared" si="50"/>
        <v>0</v>
      </c>
      <c r="V777" s="196">
        <f t="shared" si="51"/>
        <v>0</v>
      </c>
      <c r="W777" s="196">
        <f t="shared" si="52"/>
        <v>0</v>
      </c>
      <c r="X777" s="188"/>
    </row>
    <row r="778" spans="1:24" ht="14.25">
      <c r="A778" s="193"/>
      <c r="B778" s="210"/>
      <c r="C778" s="211"/>
      <c r="D778" s="212"/>
      <c r="E778" s="213"/>
      <c r="F778" s="214"/>
      <c r="G778" s="215"/>
      <c r="H778" s="193" t="s">
        <v>560</v>
      </c>
      <c r="I778" s="216"/>
      <c r="J778" s="193"/>
      <c r="K778" s="216"/>
      <c r="L778" s="217"/>
      <c r="M778" s="222"/>
      <c r="N778" s="223"/>
      <c r="O778" s="224"/>
      <c r="P778" s="194">
        <f t="shared" si="49"/>
        <v>0</v>
      </c>
      <c r="Q778" s="219"/>
      <c r="R778" s="220"/>
      <c r="S778" s="219"/>
      <c r="T778" s="221"/>
      <c r="U778" s="195">
        <f t="shared" si="50"/>
        <v>0</v>
      </c>
      <c r="V778" s="196">
        <f t="shared" si="51"/>
        <v>0</v>
      </c>
      <c r="W778" s="196">
        <f t="shared" si="52"/>
        <v>0</v>
      </c>
      <c r="X778" s="188"/>
    </row>
    <row r="779" spans="1:24" ht="14.25">
      <c r="A779" s="193"/>
      <c r="B779" s="210"/>
      <c r="C779" s="211"/>
      <c r="D779" s="212"/>
      <c r="E779" s="213"/>
      <c r="F779" s="214"/>
      <c r="G779" s="215"/>
      <c r="H779" s="193" t="s">
        <v>560</v>
      </c>
      <c r="I779" s="216"/>
      <c r="J779" s="193"/>
      <c r="K779" s="216"/>
      <c r="L779" s="217"/>
      <c r="M779" s="222"/>
      <c r="N779" s="223"/>
      <c r="O779" s="224"/>
      <c r="P779" s="194">
        <f t="shared" si="49"/>
        <v>0</v>
      </c>
      <c r="Q779" s="219"/>
      <c r="R779" s="220"/>
      <c r="S779" s="219"/>
      <c r="T779" s="221"/>
      <c r="U779" s="195">
        <f t="shared" si="50"/>
        <v>0</v>
      </c>
      <c r="V779" s="196">
        <f t="shared" si="51"/>
        <v>0</v>
      </c>
      <c r="W779" s="196">
        <f t="shared" si="52"/>
        <v>0</v>
      </c>
      <c r="X779" s="188"/>
    </row>
    <row r="780" spans="1:24" ht="14.25">
      <c r="A780" s="193"/>
      <c r="B780" s="210"/>
      <c r="C780" s="211"/>
      <c r="D780" s="212"/>
      <c r="E780" s="213"/>
      <c r="F780" s="214"/>
      <c r="G780" s="215"/>
      <c r="H780" s="193" t="s">
        <v>560</v>
      </c>
      <c r="I780" s="216"/>
      <c r="J780" s="193"/>
      <c r="K780" s="216"/>
      <c r="L780" s="217"/>
      <c r="M780" s="222"/>
      <c r="N780" s="223"/>
      <c r="O780" s="224"/>
      <c r="P780" s="194">
        <f t="shared" si="49"/>
        <v>0</v>
      </c>
      <c r="Q780" s="219"/>
      <c r="R780" s="220"/>
      <c r="S780" s="219"/>
      <c r="T780" s="221"/>
      <c r="U780" s="195">
        <f t="shared" si="50"/>
        <v>0</v>
      </c>
      <c r="V780" s="196">
        <f t="shared" si="51"/>
        <v>0</v>
      </c>
      <c r="W780" s="196">
        <f t="shared" si="52"/>
        <v>0</v>
      </c>
      <c r="X780" s="188"/>
    </row>
    <row r="781" spans="1:24" ht="14.25">
      <c r="A781" s="193"/>
      <c r="B781" s="210"/>
      <c r="C781" s="211"/>
      <c r="D781" s="212"/>
      <c r="E781" s="213"/>
      <c r="F781" s="214"/>
      <c r="G781" s="215"/>
      <c r="H781" s="193" t="s">
        <v>560</v>
      </c>
      <c r="I781" s="216"/>
      <c r="J781" s="193"/>
      <c r="K781" s="216"/>
      <c r="L781" s="217"/>
      <c r="M781" s="222"/>
      <c r="N781" s="223"/>
      <c r="O781" s="224"/>
      <c r="P781" s="194">
        <f t="shared" si="49"/>
        <v>0</v>
      </c>
      <c r="Q781" s="219"/>
      <c r="R781" s="220"/>
      <c r="S781" s="219"/>
      <c r="T781" s="221"/>
      <c r="U781" s="195">
        <f t="shared" si="50"/>
        <v>0</v>
      </c>
      <c r="V781" s="196">
        <f t="shared" si="51"/>
        <v>0</v>
      </c>
      <c r="W781" s="196">
        <f t="shared" si="52"/>
        <v>0</v>
      </c>
      <c r="X781" s="188"/>
    </row>
    <row r="782" spans="1:24" ht="14.25">
      <c r="A782" s="193"/>
      <c r="B782" s="210"/>
      <c r="C782" s="211"/>
      <c r="D782" s="212"/>
      <c r="E782" s="213"/>
      <c r="F782" s="214"/>
      <c r="G782" s="215"/>
      <c r="H782" s="193" t="s">
        <v>560</v>
      </c>
      <c r="I782" s="216"/>
      <c r="J782" s="193"/>
      <c r="K782" s="216"/>
      <c r="L782" s="217"/>
      <c r="M782" s="222"/>
      <c r="N782" s="223"/>
      <c r="O782" s="224"/>
      <c r="P782" s="194">
        <f t="shared" si="49"/>
        <v>0</v>
      </c>
      <c r="Q782" s="219"/>
      <c r="R782" s="220"/>
      <c r="S782" s="219"/>
      <c r="T782" s="221"/>
      <c r="U782" s="195">
        <f t="shared" si="50"/>
        <v>0</v>
      </c>
      <c r="V782" s="196">
        <f t="shared" si="51"/>
        <v>0</v>
      </c>
      <c r="W782" s="196">
        <f t="shared" si="52"/>
        <v>0</v>
      </c>
      <c r="X782" s="188"/>
    </row>
    <row r="783" spans="1:24" ht="14.25">
      <c r="A783" s="193"/>
      <c r="B783" s="210"/>
      <c r="C783" s="211"/>
      <c r="D783" s="212"/>
      <c r="E783" s="213"/>
      <c r="F783" s="214"/>
      <c r="G783" s="215"/>
      <c r="H783" s="193" t="s">
        <v>560</v>
      </c>
      <c r="I783" s="216"/>
      <c r="J783" s="193"/>
      <c r="K783" s="216"/>
      <c r="L783" s="217"/>
      <c r="M783" s="222"/>
      <c r="N783" s="223"/>
      <c r="O783" s="224"/>
      <c r="P783" s="194">
        <f t="shared" si="49"/>
        <v>0</v>
      </c>
      <c r="Q783" s="219"/>
      <c r="R783" s="220"/>
      <c r="S783" s="219"/>
      <c r="T783" s="221"/>
      <c r="U783" s="195">
        <f t="shared" si="50"/>
        <v>0</v>
      </c>
      <c r="V783" s="196">
        <f t="shared" si="51"/>
        <v>0</v>
      </c>
      <c r="W783" s="196">
        <f t="shared" si="52"/>
        <v>0</v>
      </c>
      <c r="X783" s="188"/>
    </row>
    <row r="784" spans="1:24" ht="14.25">
      <c r="A784" s="193"/>
      <c r="B784" s="210"/>
      <c r="C784" s="211"/>
      <c r="D784" s="212"/>
      <c r="E784" s="213"/>
      <c r="F784" s="214"/>
      <c r="G784" s="215"/>
      <c r="H784" s="193" t="s">
        <v>560</v>
      </c>
      <c r="I784" s="216"/>
      <c r="J784" s="193"/>
      <c r="K784" s="216"/>
      <c r="L784" s="217"/>
      <c r="M784" s="222"/>
      <c r="N784" s="223"/>
      <c r="O784" s="224"/>
      <c r="P784" s="194">
        <f t="shared" si="49"/>
        <v>0</v>
      </c>
      <c r="Q784" s="219"/>
      <c r="R784" s="220"/>
      <c r="S784" s="219"/>
      <c r="T784" s="221"/>
      <c r="U784" s="195">
        <f t="shared" si="50"/>
        <v>0</v>
      </c>
      <c r="V784" s="196">
        <f t="shared" si="51"/>
        <v>0</v>
      </c>
      <c r="W784" s="196">
        <f t="shared" si="52"/>
        <v>0</v>
      </c>
      <c r="X784" s="188"/>
    </row>
    <row r="785" spans="1:24" ht="14.25">
      <c r="A785" s="193"/>
      <c r="B785" s="210"/>
      <c r="C785" s="211"/>
      <c r="D785" s="212"/>
      <c r="E785" s="213"/>
      <c r="F785" s="214"/>
      <c r="G785" s="215"/>
      <c r="H785" s="193" t="s">
        <v>560</v>
      </c>
      <c r="I785" s="216"/>
      <c r="J785" s="193"/>
      <c r="K785" s="216"/>
      <c r="L785" s="217"/>
      <c r="M785" s="222"/>
      <c r="N785" s="223"/>
      <c r="O785" s="224"/>
      <c r="P785" s="194">
        <f t="shared" si="49"/>
        <v>0</v>
      </c>
      <c r="Q785" s="219"/>
      <c r="R785" s="220"/>
      <c r="S785" s="219"/>
      <c r="T785" s="221"/>
      <c r="U785" s="195">
        <f t="shared" si="50"/>
        <v>0</v>
      </c>
      <c r="V785" s="196">
        <f t="shared" si="51"/>
        <v>0</v>
      </c>
      <c r="W785" s="196">
        <f t="shared" si="52"/>
        <v>0</v>
      </c>
      <c r="X785" s="188"/>
    </row>
    <row r="786" spans="1:24" ht="14.25">
      <c r="A786" s="193"/>
      <c r="B786" s="210"/>
      <c r="C786" s="211"/>
      <c r="D786" s="212"/>
      <c r="E786" s="213"/>
      <c r="F786" s="214"/>
      <c r="G786" s="215"/>
      <c r="H786" s="193" t="s">
        <v>560</v>
      </c>
      <c r="I786" s="216"/>
      <c r="J786" s="193"/>
      <c r="K786" s="216"/>
      <c r="L786" s="217"/>
      <c r="M786" s="222"/>
      <c r="N786" s="223"/>
      <c r="O786" s="224"/>
      <c r="P786" s="194">
        <f t="shared" si="49"/>
        <v>0</v>
      </c>
      <c r="Q786" s="219"/>
      <c r="R786" s="220"/>
      <c r="S786" s="219"/>
      <c r="T786" s="221"/>
      <c r="U786" s="195">
        <f t="shared" si="50"/>
        <v>0</v>
      </c>
      <c r="V786" s="196">
        <f t="shared" si="51"/>
        <v>0</v>
      </c>
      <c r="W786" s="196">
        <f t="shared" si="52"/>
        <v>0</v>
      </c>
      <c r="X786" s="188"/>
    </row>
    <row r="787" spans="1:24" ht="14.25">
      <c r="A787" s="193"/>
      <c r="B787" s="210"/>
      <c r="C787" s="211"/>
      <c r="D787" s="212"/>
      <c r="E787" s="213"/>
      <c r="F787" s="214"/>
      <c r="G787" s="215"/>
      <c r="H787" s="193" t="s">
        <v>560</v>
      </c>
      <c r="I787" s="216"/>
      <c r="J787" s="193"/>
      <c r="K787" s="216"/>
      <c r="L787" s="217"/>
      <c r="M787" s="222"/>
      <c r="N787" s="223"/>
      <c r="O787" s="224"/>
      <c r="P787" s="194">
        <f t="shared" ref="P787:P850" si="53">N787+O787</f>
        <v>0</v>
      </c>
      <c r="Q787" s="219"/>
      <c r="R787" s="220"/>
      <c r="S787" s="219"/>
      <c r="T787" s="221"/>
      <c r="U787" s="195">
        <f t="shared" si="50"/>
        <v>0</v>
      </c>
      <c r="V787" s="196">
        <f t="shared" si="51"/>
        <v>0</v>
      </c>
      <c r="W787" s="196">
        <f t="shared" si="52"/>
        <v>0</v>
      </c>
      <c r="X787" s="188"/>
    </row>
    <row r="788" spans="1:24" ht="14.25">
      <c r="A788" s="193"/>
      <c r="B788" s="210"/>
      <c r="C788" s="211"/>
      <c r="D788" s="212"/>
      <c r="E788" s="213"/>
      <c r="F788" s="214"/>
      <c r="G788" s="215"/>
      <c r="H788" s="193" t="s">
        <v>560</v>
      </c>
      <c r="I788" s="216"/>
      <c r="J788" s="193"/>
      <c r="K788" s="216"/>
      <c r="L788" s="217"/>
      <c r="M788" s="222"/>
      <c r="N788" s="223"/>
      <c r="O788" s="224"/>
      <c r="P788" s="194">
        <f t="shared" si="53"/>
        <v>0</v>
      </c>
      <c r="Q788" s="219"/>
      <c r="R788" s="220"/>
      <c r="S788" s="219"/>
      <c r="T788" s="221"/>
      <c r="U788" s="195">
        <f t="shared" si="50"/>
        <v>0</v>
      </c>
      <c r="V788" s="196">
        <f t="shared" si="51"/>
        <v>0</v>
      </c>
      <c r="W788" s="196">
        <f t="shared" si="52"/>
        <v>0</v>
      </c>
      <c r="X788" s="188"/>
    </row>
    <row r="789" spans="1:24" ht="14.25">
      <c r="A789" s="193"/>
      <c r="B789" s="210"/>
      <c r="C789" s="211"/>
      <c r="D789" s="212"/>
      <c r="E789" s="213"/>
      <c r="F789" s="214"/>
      <c r="G789" s="215"/>
      <c r="H789" s="193" t="s">
        <v>560</v>
      </c>
      <c r="I789" s="216"/>
      <c r="J789" s="193"/>
      <c r="K789" s="216"/>
      <c r="L789" s="217"/>
      <c r="M789" s="222"/>
      <c r="N789" s="223"/>
      <c r="O789" s="224"/>
      <c r="P789" s="194">
        <f t="shared" si="53"/>
        <v>0</v>
      </c>
      <c r="Q789" s="219"/>
      <c r="R789" s="220"/>
      <c r="S789" s="219"/>
      <c r="T789" s="221"/>
      <c r="U789" s="195">
        <f t="shared" si="50"/>
        <v>0</v>
      </c>
      <c r="V789" s="196">
        <f t="shared" si="51"/>
        <v>0</v>
      </c>
      <c r="W789" s="196">
        <f t="shared" si="52"/>
        <v>0</v>
      </c>
      <c r="X789" s="188"/>
    </row>
    <row r="790" spans="1:24" ht="14.25">
      <c r="A790" s="193"/>
      <c r="B790" s="210"/>
      <c r="C790" s="211"/>
      <c r="D790" s="212"/>
      <c r="E790" s="213"/>
      <c r="F790" s="214"/>
      <c r="G790" s="215"/>
      <c r="H790" s="193" t="s">
        <v>560</v>
      </c>
      <c r="I790" s="216"/>
      <c r="J790" s="193"/>
      <c r="K790" s="216"/>
      <c r="L790" s="217"/>
      <c r="M790" s="222"/>
      <c r="N790" s="223"/>
      <c r="O790" s="224"/>
      <c r="P790" s="194">
        <f t="shared" si="53"/>
        <v>0</v>
      </c>
      <c r="Q790" s="219"/>
      <c r="R790" s="220"/>
      <c r="S790" s="219"/>
      <c r="T790" s="221"/>
      <c r="U790" s="195">
        <f t="shared" si="50"/>
        <v>0</v>
      </c>
      <c r="V790" s="196">
        <f t="shared" si="51"/>
        <v>0</v>
      </c>
      <c r="W790" s="196">
        <f t="shared" si="52"/>
        <v>0</v>
      </c>
      <c r="X790" s="188"/>
    </row>
    <row r="791" spans="1:24" ht="14.25">
      <c r="A791" s="193"/>
      <c r="B791" s="210"/>
      <c r="C791" s="211"/>
      <c r="D791" s="212"/>
      <c r="E791" s="213"/>
      <c r="F791" s="214"/>
      <c r="G791" s="215"/>
      <c r="H791" s="193" t="s">
        <v>560</v>
      </c>
      <c r="I791" s="216"/>
      <c r="J791" s="193"/>
      <c r="K791" s="216"/>
      <c r="L791" s="217"/>
      <c r="M791" s="222"/>
      <c r="N791" s="223"/>
      <c r="O791" s="224"/>
      <c r="P791" s="194">
        <f t="shared" si="53"/>
        <v>0</v>
      </c>
      <c r="Q791" s="219"/>
      <c r="R791" s="220"/>
      <c r="S791" s="219"/>
      <c r="T791" s="221"/>
      <c r="U791" s="195">
        <f t="shared" si="50"/>
        <v>0</v>
      </c>
      <c r="V791" s="196">
        <f t="shared" si="51"/>
        <v>0</v>
      </c>
      <c r="W791" s="196">
        <f t="shared" si="52"/>
        <v>0</v>
      </c>
      <c r="X791" s="188"/>
    </row>
    <row r="792" spans="1:24" ht="14.25">
      <c r="A792" s="193"/>
      <c r="B792" s="210"/>
      <c r="C792" s="211"/>
      <c r="D792" s="212"/>
      <c r="E792" s="213"/>
      <c r="F792" s="214"/>
      <c r="G792" s="215"/>
      <c r="H792" s="193" t="s">
        <v>560</v>
      </c>
      <c r="I792" s="216"/>
      <c r="J792" s="193"/>
      <c r="K792" s="216"/>
      <c r="L792" s="217"/>
      <c r="M792" s="222"/>
      <c r="N792" s="223"/>
      <c r="O792" s="224"/>
      <c r="P792" s="194">
        <f t="shared" si="53"/>
        <v>0</v>
      </c>
      <c r="Q792" s="219"/>
      <c r="R792" s="220"/>
      <c r="S792" s="219"/>
      <c r="T792" s="221"/>
      <c r="U792" s="195">
        <f t="shared" si="50"/>
        <v>0</v>
      </c>
      <c r="V792" s="196">
        <f t="shared" si="51"/>
        <v>0</v>
      </c>
      <c r="W792" s="196">
        <f t="shared" si="52"/>
        <v>0</v>
      </c>
      <c r="X792" s="188"/>
    </row>
    <row r="793" spans="1:24" ht="14.25">
      <c r="A793" s="193"/>
      <c r="B793" s="210"/>
      <c r="C793" s="211"/>
      <c r="D793" s="212"/>
      <c r="E793" s="213"/>
      <c r="F793" s="214"/>
      <c r="G793" s="215"/>
      <c r="H793" s="193" t="s">
        <v>560</v>
      </c>
      <c r="I793" s="216"/>
      <c r="J793" s="193"/>
      <c r="K793" s="216"/>
      <c r="L793" s="217"/>
      <c r="M793" s="222"/>
      <c r="N793" s="223"/>
      <c r="O793" s="224"/>
      <c r="P793" s="194">
        <f t="shared" si="53"/>
        <v>0</v>
      </c>
      <c r="Q793" s="219"/>
      <c r="R793" s="220"/>
      <c r="S793" s="219"/>
      <c r="T793" s="221"/>
      <c r="U793" s="195">
        <f t="shared" si="50"/>
        <v>0</v>
      </c>
      <c r="V793" s="196">
        <f t="shared" si="51"/>
        <v>0</v>
      </c>
      <c r="W793" s="196">
        <f t="shared" si="52"/>
        <v>0</v>
      </c>
      <c r="X793" s="188"/>
    </row>
    <row r="794" spans="1:24" ht="14.25">
      <c r="A794" s="193"/>
      <c r="B794" s="210"/>
      <c r="C794" s="211"/>
      <c r="D794" s="212"/>
      <c r="E794" s="213"/>
      <c r="F794" s="214"/>
      <c r="G794" s="215"/>
      <c r="H794" s="193" t="s">
        <v>560</v>
      </c>
      <c r="I794" s="216"/>
      <c r="J794" s="193"/>
      <c r="K794" s="216"/>
      <c r="L794" s="217"/>
      <c r="M794" s="222"/>
      <c r="N794" s="223"/>
      <c r="O794" s="224"/>
      <c r="P794" s="194">
        <f t="shared" si="53"/>
        <v>0</v>
      </c>
      <c r="Q794" s="219"/>
      <c r="R794" s="220"/>
      <c r="S794" s="219"/>
      <c r="T794" s="221"/>
      <c r="U794" s="195">
        <f t="shared" si="50"/>
        <v>0</v>
      </c>
      <c r="V794" s="196">
        <f t="shared" si="51"/>
        <v>0</v>
      </c>
      <c r="W794" s="196">
        <f t="shared" si="52"/>
        <v>0</v>
      </c>
      <c r="X794" s="188"/>
    </row>
    <row r="795" spans="1:24" ht="14.25">
      <c r="A795" s="193"/>
      <c r="B795" s="210"/>
      <c r="C795" s="211"/>
      <c r="D795" s="212"/>
      <c r="E795" s="213"/>
      <c r="F795" s="214"/>
      <c r="G795" s="215"/>
      <c r="H795" s="193" t="s">
        <v>560</v>
      </c>
      <c r="I795" s="216"/>
      <c r="J795" s="193"/>
      <c r="K795" s="216"/>
      <c r="L795" s="217"/>
      <c r="M795" s="222"/>
      <c r="N795" s="223"/>
      <c r="O795" s="224"/>
      <c r="P795" s="194">
        <f t="shared" si="53"/>
        <v>0</v>
      </c>
      <c r="Q795" s="219"/>
      <c r="R795" s="220"/>
      <c r="S795" s="219"/>
      <c r="T795" s="221"/>
      <c r="U795" s="195">
        <f t="shared" si="50"/>
        <v>0</v>
      </c>
      <c r="V795" s="196">
        <f t="shared" si="51"/>
        <v>0</v>
      </c>
      <c r="W795" s="196">
        <f t="shared" si="52"/>
        <v>0</v>
      </c>
      <c r="X795" s="188"/>
    </row>
    <row r="796" spans="1:24" ht="14.25">
      <c r="A796" s="193"/>
      <c r="B796" s="210"/>
      <c r="C796" s="211"/>
      <c r="D796" s="212"/>
      <c r="E796" s="213"/>
      <c r="F796" s="214"/>
      <c r="G796" s="215"/>
      <c r="H796" s="193" t="s">
        <v>560</v>
      </c>
      <c r="I796" s="216"/>
      <c r="J796" s="193"/>
      <c r="K796" s="216"/>
      <c r="L796" s="217"/>
      <c r="M796" s="222"/>
      <c r="N796" s="223"/>
      <c r="O796" s="224"/>
      <c r="P796" s="194">
        <f t="shared" si="53"/>
        <v>0</v>
      </c>
      <c r="Q796" s="219"/>
      <c r="R796" s="220"/>
      <c r="S796" s="219"/>
      <c r="T796" s="221"/>
      <c r="U796" s="195">
        <f t="shared" si="50"/>
        <v>0</v>
      </c>
      <c r="V796" s="196">
        <f t="shared" si="51"/>
        <v>0</v>
      </c>
      <c r="W796" s="196">
        <f t="shared" si="52"/>
        <v>0</v>
      </c>
      <c r="X796" s="188"/>
    </row>
    <row r="797" spans="1:24" ht="14.25">
      <c r="A797" s="193"/>
      <c r="B797" s="210"/>
      <c r="C797" s="211"/>
      <c r="D797" s="212"/>
      <c r="E797" s="213"/>
      <c r="F797" s="214"/>
      <c r="G797" s="215"/>
      <c r="H797" s="193" t="s">
        <v>560</v>
      </c>
      <c r="I797" s="216"/>
      <c r="J797" s="193"/>
      <c r="K797" s="216"/>
      <c r="L797" s="217"/>
      <c r="M797" s="222"/>
      <c r="N797" s="223"/>
      <c r="O797" s="224"/>
      <c r="P797" s="194">
        <f t="shared" si="53"/>
        <v>0</v>
      </c>
      <c r="Q797" s="219"/>
      <c r="R797" s="220"/>
      <c r="S797" s="219"/>
      <c r="T797" s="221"/>
      <c r="U797" s="195">
        <f t="shared" si="50"/>
        <v>0</v>
      </c>
      <c r="V797" s="196">
        <f t="shared" si="51"/>
        <v>0</v>
      </c>
      <c r="W797" s="196">
        <f t="shared" si="52"/>
        <v>0</v>
      </c>
      <c r="X797" s="188"/>
    </row>
    <row r="798" spans="1:24" ht="14.25">
      <c r="A798" s="193"/>
      <c r="B798" s="210"/>
      <c r="C798" s="211"/>
      <c r="D798" s="212"/>
      <c r="E798" s="213"/>
      <c r="F798" s="214"/>
      <c r="G798" s="215"/>
      <c r="H798" s="193" t="s">
        <v>560</v>
      </c>
      <c r="I798" s="216"/>
      <c r="J798" s="193"/>
      <c r="K798" s="216"/>
      <c r="L798" s="217"/>
      <c r="M798" s="222"/>
      <c r="N798" s="223"/>
      <c r="O798" s="224"/>
      <c r="P798" s="194">
        <f t="shared" si="53"/>
        <v>0</v>
      </c>
      <c r="Q798" s="219"/>
      <c r="R798" s="220"/>
      <c r="S798" s="219"/>
      <c r="T798" s="221"/>
      <c r="U798" s="195">
        <f t="shared" si="50"/>
        <v>0</v>
      </c>
      <c r="V798" s="196">
        <f t="shared" si="51"/>
        <v>0</v>
      </c>
      <c r="W798" s="196">
        <f t="shared" si="52"/>
        <v>0</v>
      </c>
      <c r="X798" s="188"/>
    </row>
    <row r="799" spans="1:24" ht="14.25">
      <c r="A799" s="193"/>
      <c r="B799" s="210"/>
      <c r="C799" s="211"/>
      <c r="D799" s="212"/>
      <c r="E799" s="213"/>
      <c r="F799" s="214"/>
      <c r="G799" s="215"/>
      <c r="H799" s="193" t="s">
        <v>560</v>
      </c>
      <c r="I799" s="216"/>
      <c r="J799" s="193"/>
      <c r="K799" s="216"/>
      <c r="L799" s="217"/>
      <c r="M799" s="222"/>
      <c r="N799" s="223"/>
      <c r="O799" s="224"/>
      <c r="P799" s="194">
        <f t="shared" si="53"/>
        <v>0</v>
      </c>
      <c r="Q799" s="219"/>
      <c r="R799" s="220"/>
      <c r="S799" s="219"/>
      <c r="T799" s="221"/>
      <c r="U799" s="195">
        <f t="shared" si="50"/>
        <v>0</v>
      </c>
      <c r="V799" s="196">
        <f t="shared" si="51"/>
        <v>0</v>
      </c>
      <c r="W799" s="196">
        <f t="shared" si="52"/>
        <v>0</v>
      </c>
      <c r="X799" s="188"/>
    </row>
    <row r="800" spans="1:24" ht="14.25">
      <c r="A800" s="193"/>
      <c r="B800" s="210"/>
      <c r="C800" s="211"/>
      <c r="D800" s="212"/>
      <c r="E800" s="213"/>
      <c r="F800" s="214"/>
      <c r="G800" s="215"/>
      <c r="H800" s="193" t="s">
        <v>560</v>
      </c>
      <c r="I800" s="216"/>
      <c r="J800" s="193"/>
      <c r="K800" s="216"/>
      <c r="L800" s="217"/>
      <c r="M800" s="222"/>
      <c r="N800" s="223"/>
      <c r="O800" s="224"/>
      <c r="P800" s="194">
        <f t="shared" si="53"/>
        <v>0</v>
      </c>
      <c r="Q800" s="219"/>
      <c r="R800" s="220"/>
      <c r="S800" s="219"/>
      <c r="T800" s="221"/>
      <c r="U800" s="195">
        <f t="shared" si="50"/>
        <v>0</v>
      </c>
      <c r="V800" s="196">
        <f t="shared" si="51"/>
        <v>0</v>
      </c>
      <c r="W800" s="196">
        <f t="shared" si="52"/>
        <v>0</v>
      </c>
      <c r="X800" s="188"/>
    </row>
    <row r="801" spans="1:24" ht="14.25">
      <c r="A801" s="193"/>
      <c r="B801" s="210"/>
      <c r="C801" s="211"/>
      <c r="D801" s="212"/>
      <c r="E801" s="213"/>
      <c r="F801" s="214"/>
      <c r="G801" s="215"/>
      <c r="H801" s="193" t="s">
        <v>560</v>
      </c>
      <c r="I801" s="216"/>
      <c r="J801" s="193"/>
      <c r="K801" s="216"/>
      <c r="L801" s="217"/>
      <c r="M801" s="222"/>
      <c r="N801" s="223"/>
      <c r="O801" s="224"/>
      <c r="P801" s="194">
        <f t="shared" si="53"/>
        <v>0</v>
      </c>
      <c r="Q801" s="219"/>
      <c r="R801" s="220"/>
      <c r="S801" s="219"/>
      <c r="T801" s="221"/>
      <c r="U801" s="195">
        <f t="shared" si="50"/>
        <v>0</v>
      </c>
      <c r="V801" s="196">
        <f t="shared" si="51"/>
        <v>0</v>
      </c>
      <c r="W801" s="196">
        <f t="shared" si="52"/>
        <v>0</v>
      </c>
      <c r="X801" s="188"/>
    </row>
    <row r="802" spans="1:24" ht="14.25">
      <c r="A802" s="193"/>
      <c r="B802" s="210"/>
      <c r="C802" s="211"/>
      <c r="D802" s="212"/>
      <c r="E802" s="213"/>
      <c r="F802" s="214"/>
      <c r="G802" s="215"/>
      <c r="H802" s="193" t="s">
        <v>560</v>
      </c>
      <c r="I802" s="216"/>
      <c r="J802" s="193"/>
      <c r="K802" s="216"/>
      <c r="L802" s="217"/>
      <c r="M802" s="222"/>
      <c r="N802" s="223"/>
      <c r="O802" s="224"/>
      <c r="P802" s="194">
        <f t="shared" si="53"/>
        <v>0</v>
      </c>
      <c r="Q802" s="219"/>
      <c r="R802" s="220"/>
      <c r="S802" s="219"/>
      <c r="T802" s="221"/>
      <c r="U802" s="195">
        <f t="shared" si="50"/>
        <v>0</v>
      </c>
      <c r="V802" s="196">
        <f t="shared" si="51"/>
        <v>0</v>
      </c>
      <c r="W802" s="196">
        <f t="shared" si="52"/>
        <v>0</v>
      </c>
      <c r="X802" s="188"/>
    </row>
    <row r="803" spans="1:24" ht="14.25">
      <c r="A803" s="193"/>
      <c r="B803" s="210"/>
      <c r="C803" s="211"/>
      <c r="D803" s="212"/>
      <c r="E803" s="213"/>
      <c r="F803" s="214"/>
      <c r="G803" s="215"/>
      <c r="H803" s="193" t="s">
        <v>560</v>
      </c>
      <c r="I803" s="216"/>
      <c r="J803" s="193"/>
      <c r="K803" s="216"/>
      <c r="L803" s="217"/>
      <c r="M803" s="222"/>
      <c r="N803" s="223"/>
      <c r="O803" s="224"/>
      <c r="P803" s="194">
        <f t="shared" si="53"/>
        <v>0</v>
      </c>
      <c r="Q803" s="219"/>
      <c r="R803" s="220"/>
      <c r="S803" s="219"/>
      <c r="T803" s="221"/>
      <c r="U803" s="195">
        <f t="shared" si="50"/>
        <v>0</v>
      </c>
      <c r="V803" s="196">
        <f t="shared" si="51"/>
        <v>0</v>
      </c>
      <c r="W803" s="196">
        <f t="shared" si="52"/>
        <v>0</v>
      </c>
      <c r="X803" s="188"/>
    </row>
    <row r="804" spans="1:24" ht="14.25">
      <c r="A804" s="193"/>
      <c r="B804" s="210"/>
      <c r="C804" s="211"/>
      <c r="D804" s="212"/>
      <c r="E804" s="213"/>
      <c r="F804" s="214"/>
      <c r="G804" s="215"/>
      <c r="H804" s="193" t="s">
        <v>560</v>
      </c>
      <c r="I804" s="216"/>
      <c r="J804" s="193"/>
      <c r="K804" s="216"/>
      <c r="L804" s="217"/>
      <c r="M804" s="222"/>
      <c r="N804" s="223"/>
      <c r="O804" s="224"/>
      <c r="P804" s="194">
        <f t="shared" si="53"/>
        <v>0</v>
      </c>
      <c r="Q804" s="219"/>
      <c r="R804" s="220"/>
      <c r="S804" s="219"/>
      <c r="T804" s="221"/>
      <c r="U804" s="195">
        <f t="shared" si="50"/>
        <v>0</v>
      </c>
      <c r="V804" s="196">
        <f t="shared" si="51"/>
        <v>0</v>
      </c>
      <c r="W804" s="196">
        <f t="shared" si="52"/>
        <v>0</v>
      </c>
      <c r="X804" s="188"/>
    </row>
    <row r="805" spans="1:24" ht="14.25">
      <c r="A805" s="193"/>
      <c r="B805" s="210"/>
      <c r="C805" s="211"/>
      <c r="D805" s="212"/>
      <c r="E805" s="213"/>
      <c r="F805" s="214"/>
      <c r="G805" s="215"/>
      <c r="H805" s="193" t="s">
        <v>560</v>
      </c>
      <c r="I805" s="216"/>
      <c r="J805" s="193"/>
      <c r="K805" s="216"/>
      <c r="L805" s="217"/>
      <c r="M805" s="222"/>
      <c r="N805" s="223"/>
      <c r="O805" s="224"/>
      <c r="P805" s="194">
        <f t="shared" si="53"/>
        <v>0</v>
      </c>
      <c r="Q805" s="219"/>
      <c r="R805" s="220"/>
      <c r="S805" s="219"/>
      <c r="T805" s="221"/>
      <c r="U805" s="195">
        <f t="shared" si="50"/>
        <v>0</v>
      </c>
      <c r="V805" s="196">
        <f t="shared" si="51"/>
        <v>0</v>
      </c>
      <c r="W805" s="196">
        <f t="shared" si="52"/>
        <v>0</v>
      </c>
      <c r="X805" s="188"/>
    </row>
    <row r="806" spans="1:24" ht="14.25">
      <c r="A806" s="193"/>
      <c r="B806" s="210"/>
      <c r="C806" s="211"/>
      <c r="D806" s="212"/>
      <c r="E806" s="213"/>
      <c r="F806" s="214"/>
      <c r="G806" s="215"/>
      <c r="H806" s="193" t="s">
        <v>560</v>
      </c>
      <c r="I806" s="216"/>
      <c r="J806" s="193"/>
      <c r="K806" s="216"/>
      <c r="L806" s="217"/>
      <c r="M806" s="222"/>
      <c r="N806" s="223"/>
      <c r="O806" s="224"/>
      <c r="P806" s="194">
        <f t="shared" si="53"/>
        <v>0</v>
      </c>
      <c r="Q806" s="219"/>
      <c r="R806" s="220"/>
      <c r="S806" s="219"/>
      <c r="T806" s="221"/>
      <c r="U806" s="195">
        <f t="shared" si="50"/>
        <v>0</v>
      </c>
      <c r="V806" s="196">
        <f t="shared" si="51"/>
        <v>0</v>
      </c>
      <c r="W806" s="196">
        <f t="shared" si="52"/>
        <v>0</v>
      </c>
      <c r="X806" s="188"/>
    </row>
    <row r="807" spans="1:24" ht="14.25">
      <c r="A807" s="193"/>
      <c r="B807" s="210"/>
      <c r="C807" s="211"/>
      <c r="D807" s="212"/>
      <c r="E807" s="213"/>
      <c r="F807" s="214"/>
      <c r="G807" s="215"/>
      <c r="H807" s="193" t="s">
        <v>560</v>
      </c>
      <c r="I807" s="216"/>
      <c r="J807" s="193"/>
      <c r="K807" s="216"/>
      <c r="L807" s="217"/>
      <c r="M807" s="222"/>
      <c r="N807" s="223"/>
      <c r="O807" s="224"/>
      <c r="P807" s="194">
        <f t="shared" si="53"/>
        <v>0</v>
      </c>
      <c r="Q807" s="219"/>
      <c r="R807" s="220"/>
      <c r="S807" s="219"/>
      <c r="T807" s="221"/>
      <c r="U807" s="195">
        <f t="shared" ref="U807:U870" si="54">Q807+S807</f>
        <v>0</v>
      </c>
      <c r="V807" s="196">
        <f t="shared" ref="V807:V870" si="55">(Q807*R807)+(S807*T807)</f>
        <v>0</v>
      </c>
      <c r="W807" s="196">
        <f t="shared" ref="W807:W870" si="56">V807+P807</f>
        <v>0</v>
      </c>
      <c r="X807" s="188"/>
    </row>
    <row r="808" spans="1:24" ht="14.25">
      <c r="A808" s="193"/>
      <c r="B808" s="210"/>
      <c r="C808" s="211"/>
      <c r="D808" s="212"/>
      <c r="E808" s="213"/>
      <c r="F808" s="214"/>
      <c r="G808" s="215"/>
      <c r="H808" s="193" t="s">
        <v>560</v>
      </c>
      <c r="I808" s="216"/>
      <c r="J808" s="193"/>
      <c r="K808" s="216"/>
      <c r="L808" s="217"/>
      <c r="M808" s="222"/>
      <c r="N808" s="223"/>
      <c r="O808" s="224"/>
      <c r="P808" s="194">
        <f t="shared" si="53"/>
        <v>0</v>
      </c>
      <c r="Q808" s="219"/>
      <c r="R808" s="220"/>
      <c r="S808" s="219"/>
      <c r="T808" s="221"/>
      <c r="U808" s="195">
        <f t="shared" si="54"/>
        <v>0</v>
      </c>
      <c r="V808" s="196">
        <f t="shared" si="55"/>
        <v>0</v>
      </c>
      <c r="W808" s="196">
        <f t="shared" si="56"/>
        <v>0</v>
      </c>
      <c r="X808" s="188"/>
    </row>
    <row r="809" spans="1:24" ht="14.25">
      <c r="A809" s="193"/>
      <c r="B809" s="210"/>
      <c r="C809" s="211"/>
      <c r="D809" s="212"/>
      <c r="E809" s="213"/>
      <c r="F809" s="214"/>
      <c r="G809" s="215"/>
      <c r="H809" s="193" t="s">
        <v>560</v>
      </c>
      <c r="I809" s="216"/>
      <c r="J809" s="193"/>
      <c r="K809" s="216"/>
      <c r="L809" s="217"/>
      <c r="M809" s="222"/>
      <c r="N809" s="223"/>
      <c r="O809" s="224"/>
      <c r="P809" s="194">
        <f t="shared" si="53"/>
        <v>0</v>
      </c>
      <c r="Q809" s="219"/>
      <c r="R809" s="220"/>
      <c r="S809" s="219"/>
      <c r="T809" s="221"/>
      <c r="U809" s="195">
        <f t="shared" si="54"/>
        <v>0</v>
      </c>
      <c r="V809" s="196">
        <f t="shared" si="55"/>
        <v>0</v>
      </c>
      <c r="W809" s="196">
        <f t="shared" si="56"/>
        <v>0</v>
      </c>
      <c r="X809" s="188"/>
    </row>
    <row r="810" spans="1:24" ht="14.25">
      <c r="A810" s="193"/>
      <c r="B810" s="210"/>
      <c r="C810" s="211"/>
      <c r="D810" s="212"/>
      <c r="E810" s="213"/>
      <c r="F810" s="214"/>
      <c r="G810" s="215"/>
      <c r="H810" s="193" t="s">
        <v>560</v>
      </c>
      <c r="I810" s="216"/>
      <c r="J810" s="193"/>
      <c r="K810" s="216"/>
      <c r="L810" s="217"/>
      <c r="M810" s="222"/>
      <c r="N810" s="223"/>
      <c r="O810" s="224"/>
      <c r="P810" s="194">
        <f t="shared" si="53"/>
        <v>0</v>
      </c>
      <c r="Q810" s="219"/>
      <c r="R810" s="220"/>
      <c r="S810" s="219"/>
      <c r="T810" s="221"/>
      <c r="U810" s="195">
        <f t="shared" si="54"/>
        <v>0</v>
      </c>
      <c r="V810" s="196">
        <f t="shared" si="55"/>
        <v>0</v>
      </c>
      <c r="W810" s="196">
        <f t="shared" si="56"/>
        <v>0</v>
      </c>
      <c r="X810" s="188"/>
    </row>
    <row r="811" spans="1:24" ht="14.25">
      <c r="A811" s="193"/>
      <c r="B811" s="210"/>
      <c r="C811" s="211"/>
      <c r="D811" s="212"/>
      <c r="E811" s="213"/>
      <c r="F811" s="214"/>
      <c r="G811" s="215"/>
      <c r="H811" s="193" t="s">
        <v>560</v>
      </c>
      <c r="I811" s="216"/>
      <c r="J811" s="193"/>
      <c r="K811" s="216"/>
      <c r="L811" s="217"/>
      <c r="M811" s="222"/>
      <c r="N811" s="223"/>
      <c r="O811" s="224"/>
      <c r="P811" s="194">
        <f t="shared" si="53"/>
        <v>0</v>
      </c>
      <c r="Q811" s="219"/>
      <c r="R811" s="220"/>
      <c r="S811" s="219"/>
      <c r="T811" s="221"/>
      <c r="U811" s="195">
        <f t="shared" si="54"/>
        <v>0</v>
      </c>
      <c r="V811" s="196">
        <f t="shared" si="55"/>
        <v>0</v>
      </c>
      <c r="W811" s="196">
        <f t="shared" si="56"/>
        <v>0</v>
      </c>
      <c r="X811" s="188"/>
    </row>
    <row r="812" spans="1:24" ht="14.25">
      <c r="A812" s="193"/>
      <c r="B812" s="210"/>
      <c r="C812" s="211"/>
      <c r="D812" s="212"/>
      <c r="E812" s="213"/>
      <c r="F812" s="214"/>
      <c r="G812" s="215"/>
      <c r="H812" s="193" t="s">
        <v>560</v>
      </c>
      <c r="I812" s="216"/>
      <c r="J812" s="193"/>
      <c r="K812" s="216"/>
      <c r="L812" s="217"/>
      <c r="M812" s="222"/>
      <c r="N812" s="223"/>
      <c r="O812" s="224"/>
      <c r="P812" s="194">
        <f t="shared" si="53"/>
        <v>0</v>
      </c>
      <c r="Q812" s="219"/>
      <c r="R812" s="220"/>
      <c r="S812" s="219"/>
      <c r="T812" s="221"/>
      <c r="U812" s="195">
        <f t="shared" si="54"/>
        <v>0</v>
      </c>
      <c r="V812" s="196">
        <f t="shared" si="55"/>
        <v>0</v>
      </c>
      <c r="W812" s="196">
        <f t="shared" si="56"/>
        <v>0</v>
      </c>
      <c r="X812" s="188"/>
    </row>
    <row r="813" spans="1:24" ht="14.25">
      <c r="A813" s="193"/>
      <c r="B813" s="210"/>
      <c r="C813" s="211"/>
      <c r="D813" s="212"/>
      <c r="E813" s="213"/>
      <c r="F813" s="214"/>
      <c r="G813" s="215"/>
      <c r="H813" s="193" t="s">
        <v>560</v>
      </c>
      <c r="I813" s="216"/>
      <c r="J813" s="193"/>
      <c r="K813" s="216"/>
      <c r="L813" s="217"/>
      <c r="M813" s="222"/>
      <c r="N813" s="223"/>
      <c r="O813" s="224"/>
      <c r="P813" s="194">
        <f t="shared" si="53"/>
        <v>0</v>
      </c>
      <c r="Q813" s="219"/>
      <c r="R813" s="220"/>
      <c r="S813" s="219"/>
      <c r="T813" s="221"/>
      <c r="U813" s="195">
        <f t="shared" si="54"/>
        <v>0</v>
      </c>
      <c r="V813" s="196">
        <f t="shared" si="55"/>
        <v>0</v>
      </c>
      <c r="W813" s="196">
        <f t="shared" si="56"/>
        <v>0</v>
      </c>
      <c r="X813" s="188"/>
    </row>
    <row r="814" spans="1:24" ht="14.25">
      <c r="A814" s="193"/>
      <c r="B814" s="210"/>
      <c r="C814" s="211"/>
      <c r="D814" s="212"/>
      <c r="E814" s="213"/>
      <c r="F814" s="214"/>
      <c r="G814" s="215"/>
      <c r="H814" s="193" t="s">
        <v>560</v>
      </c>
      <c r="I814" s="216"/>
      <c r="J814" s="193"/>
      <c r="K814" s="216"/>
      <c r="L814" s="217"/>
      <c r="M814" s="222"/>
      <c r="N814" s="223"/>
      <c r="O814" s="224"/>
      <c r="P814" s="194">
        <f t="shared" si="53"/>
        <v>0</v>
      </c>
      <c r="Q814" s="219"/>
      <c r="R814" s="220"/>
      <c r="S814" s="219"/>
      <c r="T814" s="221"/>
      <c r="U814" s="195">
        <f t="shared" si="54"/>
        <v>0</v>
      </c>
      <c r="V814" s="196">
        <f t="shared" si="55"/>
        <v>0</v>
      </c>
      <c r="W814" s="196">
        <f t="shared" si="56"/>
        <v>0</v>
      </c>
      <c r="X814" s="188"/>
    </row>
    <row r="815" spans="1:24" ht="14.25">
      <c r="A815" s="193"/>
      <c r="B815" s="210"/>
      <c r="C815" s="211"/>
      <c r="D815" s="212"/>
      <c r="E815" s="213"/>
      <c r="F815" s="214"/>
      <c r="G815" s="215"/>
      <c r="H815" s="193" t="s">
        <v>560</v>
      </c>
      <c r="I815" s="216"/>
      <c r="J815" s="193"/>
      <c r="K815" s="216"/>
      <c r="L815" s="217"/>
      <c r="M815" s="222"/>
      <c r="N815" s="223"/>
      <c r="O815" s="224"/>
      <c r="P815" s="194">
        <f t="shared" si="53"/>
        <v>0</v>
      </c>
      <c r="Q815" s="219"/>
      <c r="R815" s="220"/>
      <c r="S815" s="219"/>
      <c r="T815" s="221"/>
      <c r="U815" s="195">
        <f t="shared" si="54"/>
        <v>0</v>
      </c>
      <c r="V815" s="196">
        <f t="shared" si="55"/>
        <v>0</v>
      </c>
      <c r="W815" s="196">
        <f t="shared" si="56"/>
        <v>0</v>
      </c>
      <c r="X815" s="188"/>
    </row>
    <row r="816" spans="1:24" ht="14.25">
      <c r="A816" s="193"/>
      <c r="B816" s="210"/>
      <c r="C816" s="211"/>
      <c r="D816" s="212"/>
      <c r="E816" s="213"/>
      <c r="F816" s="214"/>
      <c r="G816" s="215"/>
      <c r="H816" s="193" t="s">
        <v>560</v>
      </c>
      <c r="I816" s="216"/>
      <c r="J816" s="193"/>
      <c r="K816" s="216"/>
      <c r="L816" s="217"/>
      <c r="M816" s="222"/>
      <c r="N816" s="223"/>
      <c r="O816" s="224"/>
      <c r="P816" s="194">
        <f t="shared" si="53"/>
        <v>0</v>
      </c>
      <c r="Q816" s="219"/>
      <c r="R816" s="220"/>
      <c r="S816" s="219"/>
      <c r="T816" s="221"/>
      <c r="U816" s="195">
        <f t="shared" si="54"/>
        <v>0</v>
      </c>
      <c r="V816" s="196">
        <f t="shared" si="55"/>
        <v>0</v>
      </c>
      <c r="W816" s="196">
        <f t="shared" si="56"/>
        <v>0</v>
      </c>
      <c r="X816" s="188"/>
    </row>
    <row r="817" spans="1:24" ht="14.25">
      <c r="A817" s="193"/>
      <c r="B817" s="210"/>
      <c r="C817" s="211"/>
      <c r="D817" s="212"/>
      <c r="E817" s="213"/>
      <c r="F817" s="214"/>
      <c r="G817" s="215"/>
      <c r="H817" s="193" t="s">
        <v>560</v>
      </c>
      <c r="I817" s="216"/>
      <c r="J817" s="193"/>
      <c r="K817" s="216"/>
      <c r="L817" s="217"/>
      <c r="M817" s="222"/>
      <c r="N817" s="223"/>
      <c r="O817" s="224"/>
      <c r="P817" s="194">
        <f t="shared" si="53"/>
        <v>0</v>
      </c>
      <c r="Q817" s="219"/>
      <c r="R817" s="220"/>
      <c r="S817" s="219"/>
      <c r="T817" s="221"/>
      <c r="U817" s="195">
        <f t="shared" si="54"/>
        <v>0</v>
      </c>
      <c r="V817" s="196">
        <f t="shared" si="55"/>
        <v>0</v>
      </c>
      <c r="W817" s="196">
        <f t="shared" si="56"/>
        <v>0</v>
      </c>
      <c r="X817" s="188"/>
    </row>
    <row r="818" spans="1:24" ht="14.25">
      <c r="A818" s="193"/>
      <c r="B818" s="210"/>
      <c r="C818" s="211"/>
      <c r="D818" s="212"/>
      <c r="E818" s="213"/>
      <c r="F818" s="214"/>
      <c r="G818" s="215"/>
      <c r="H818" s="193" t="s">
        <v>560</v>
      </c>
      <c r="I818" s="216"/>
      <c r="J818" s="193"/>
      <c r="K818" s="216"/>
      <c r="L818" s="217"/>
      <c r="M818" s="222"/>
      <c r="N818" s="223"/>
      <c r="O818" s="224"/>
      <c r="P818" s="194">
        <f t="shared" si="53"/>
        <v>0</v>
      </c>
      <c r="Q818" s="219"/>
      <c r="R818" s="220"/>
      <c r="S818" s="219"/>
      <c r="T818" s="221"/>
      <c r="U818" s="195">
        <f t="shared" si="54"/>
        <v>0</v>
      </c>
      <c r="V818" s="196">
        <f t="shared" si="55"/>
        <v>0</v>
      </c>
      <c r="W818" s="196">
        <f t="shared" si="56"/>
        <v>0</v>
      </c>
      <c r="X818" s="188"/>
    </row>
    <row r="819" spans="1:24" ht="14.25">
      <c r="A819" s="193"/>
      <c r="B819" s="210"/>
      <c r="C819" s="211"/>
      <c r="D819" s="212"/>
      <c r="E819" s="213"/>
      <c r="F819" s="214"/>
      <c r="G819" s="215"/>
      <c r="H819" s="193" t="s">
        <v>560</v>
      </c>
      <c r="I819" s="216"/>
      <c r="J819" s="193"/>
      <c r="K819" s="216"/>
      <c r="L819" s="217"/>
      <c r="M819" s="222"/>
      <c r="N819" s="223"/>
      <c r="O819" s="224"/>
      <c r="P819" s="194">
        <f t="shared" si="53"/>
        <v>0</v>
      </c>
      <c r="Q819" s="219"/>
      <c r="R819" s="220"/>
      <c r="S819" s="219"/>
      <c r="T819" s="221"/>
      <c r="U819" s="195">
        <f t="shared" si="54"/>
        <v>0</v>
      </c>
      <c r="V819" s="196">
        <f t="shared" si="55"/>
        <v>0</v>
      </c>
      <c r="W819" s="196">
        <f t="shared" si="56"/>
        <v>0</v>
      </c>
      <c r="X819" s="188"/>
    </row>
    <row r="820" spans="1:24" ht="14.25">
      <c r="A820" s="193"/>
      <c r="B820" s="210"/>
      <c r="C820" s="211"/>
      <c r="D820" s="212"/>
      <c r="E820" s="213"/>
      <c r="F820" s="214"/>
      <c r="G820" s="215"/>
      <c r="H820" s="193" t="s">
        <v>560</v>
      </c>
      <c r="I820" s="216"/>
      <c r="J820" s="193"/>
      <c r="K820" s="216"/>
      <c r="L820" s="217"/>
      <c r="M820" s="222"/>
      <c r="N820" s="223"/>
      <c r="O820" s="224"/>
      <c r="P820" s="194">
        <f t="shared" si="53"/>
        <v>0</v>
      </c>
      <c r="Q820" s="219"/>
      <c r="R820" s="220"/>
      <c r="S820" s="219"/>
      <c r="T820" s="221"/>
      <c r="U820" s="195">
        <f t="shared" si="54"/>
        <v>0</v>
      </c>
      <c r="V820" s="196">
        <f t="shared" si="55"/>
        <v>0</v>
      </c>
      <c r="W820" s="196">
        <f t="shared" si="56"/>
        <v>0</v>
      </c>
      <c r="X820" s="188"/>
    </row>
    <row r="821" spans="1:24" ht="14.25">
      <c r="A821" s="193"/>
      <c r="B821" s="210"/>
      <c r="C821" s="211"/>
      <c r="D821" s="212"/>
      <c r="E821" s="213"/>
      <c r="F821" s="214"/>
      <c r="G821" s="215"/>
      <c r="H821" s="193" t="s">
        <v>560</v>
      </c>
      <c r="I821" s="216"/>
      <c r="J821" s="193"/>
      <c r="K821" s="216"/>
      <c r="L821" s="217"/>
      <c r="M821" s="222"/>
      <c r="N821" s="223"/>
      <c r="O821" s="224"/>
      <c r="P821" s="194">
        <f t="shared" si="53"/>
        <v>0</v>
      </c>
      <c r="Q821" s="219"/>
      <c r="R821" s="220"/>
      <c r="S821" s="219"/>
      <c r="T821" s="221"/>
      <c r="U821" s="195">
        <f t="shared" si="54"/>
        <v>0</v>
      </c>
      <c r="V821" s="196">
        <f t="shared" si="55"/>
        <v>0</v>
      </c>
      <c r="W821" s="196">
        <f t="shared" si="56"/>
        <v>0</v>
      </c>
      <c r="X821" s="188"/>
    </row>
    <row r="822" spans="1:24" ht="14.25">
      <c r="A822" s="193"/>
      <c r="B822" s="210"/>
      <c r="C822" s="211"/>
      <c r="D822" s="212"/>
      <c r="E822" s="213"/>
      <c r="F822" s="214"/>
      <c r="G822" s="215"/>
      <c r="H822" s="193" t="s">
        <v>560</v>
      </c>
      <c r="I822" s="216"/>
      <c r="J822" s="193"/>
      <c r="K822" s="216"/>
      <c r="L822" s="217"/>
      <c r="M822" s="222"/>
      <c r="N822" s="223"/>
      <c r="O822" s="224"/>
      <c r="P822" s="194">
        <f t="shared" si="53"/>
        <v>0</v>
      </c>
      <c r="Q822" s="219"/>
      <c r="R822" s="220"/>
      <c r="S822" s="219"/>
      <c r="T822" s="221"/>
      <c r="U822" s="195">
        <f t="shared" si="54"/>
        <v>0</v>
      </c>
      <c r="V822" s="196">
        <f t="shared" si="55"/>
        <v>0</v>
      </c>
      <c r="W822" s="196">
        <f t="shared" si="56"/>
        <v>0</v>
      </c>
      <c r="X822" s="188"/>
    </row>
    <row r="823" spans="1:24" ht="14.25">
      <c r="A823" s="193"/>
      <c r="B823" s="210"/>
      <c r="C823" s="211"/>
      <c r="D823" s="212"/>
      <c r="E823" s="213"/>
      <c r="F823" s="214"/>
      <c r="G823" s="215"/>
      <c r="H823" s="193" t="s">
        <v>560</v>
      </c>
      <c r="I823" s="216"/>
      <c r="J823" s="193"/>
      <c r="K823" s="216"/>
      <c r="L823" s="217"/>
      <c r="M823" s="222"/>
      <c r="N823" s="223"/>
      <c r="O823" s="224"/>
      <c r="P823" s="194">
        <f t="shared" si="53"/>
        <v>0</v>
      </c>
      <c r="Q823" s="219"/>
      <c r="R823" s="220"/>
      <c r="S823" s="219"/>
      <c r="T823" s="221"/>
      <c r="U823" s="195">
        <f t="shared" si="54"/>
        <v>0</v>
      </c>
      <c r="V823" s="196">
        <f t="shared" si="55"/>
        <v>0</v>
      </c>
      <c r="W823" s="196">
        <f t="shared" si="56"/>
        <v>0</v>
      </c>
      <c r="X823" s="188"/>
    </row>
    <row r="824" spans="1:24" ht="14.25">
      <c r="A824" s="193"/>
      <c r="B824" s="210"/>
      <c r="C824" s="211"/>
      <c r="D824" s="212"/>
      <c r="E824" s="213"/>
      <c r="F824" s="214"/>
      <c r="G824" s="215"/>
      <c r="H824" s="193" t="s">
        <v>560</v>
      </c>
      <c r="I824" s="216"/>
      <c r="J824" s="193"/>
      <c r="K824" s="216"/>
      <c r="L824" s="217"/>
      <c r="M824" s="222"/>
      <c r="N824" s="223"/>
      <c r="O824" s="224"/>
      <c r="P824" s="194">
        <f t="shared" si="53"/>
        <v>0</v>
      </c>
      <c r="Q824" s="219"/>
      <c r="R824" s="220"/>
      <c r="S824" s="219"/>
      <c r="T824" s="221"/>
      <c r="U824" s="195">
        <f t="shared" si="54"/>
        <v>0</v>
      </c>
      <c r="V824" s="196">
        <f t="shared" si="55"/>
        <v>0</v>
      </c>
      <c r="W824" s="196">
        <f t="shared" si="56"/>
        <v>0</v>
      </c>
      <c r="X824" s="188"/>
    </row>
    <row r="825" spans="1:24" ht="14.25">
      <c r="A825" s="193"/>
      <c r="B825" s="210"/>
      <c r="C825" s="211"/>
      <c r="D825" s="212"/>
      <c r="E825" s="213"/>
      <c r="F825" s="214"/>
      <c r="G825" s="215"/>
      <c r="H825" s="193" t="s">
        <v>560</v>
      </c>
      <c r="I825" s="216"/>
      <c r="J825" s="193"/>
      <c r="K825" s="216"/>
      <c r="L825" s="217"/>
      <c r="M825" s="222"/>
      <c r="N825" s="223"/>
      <c r="O825" s="224"/>
      <c r="P825" s="194">
        <f t="shared" si="53"/>
        <v>0</v>
      </c>
      <c r="Q825" s="219"/>
      <c r="R825" s="220"/>
      <c r="S825" s="219"/>
      <c r="T825" s="221"/>
      <c r="U825" s="195">
        <f t="shared" si="54"/>
        <v>0</v>
      </c>
      <c r="V825" s="196">
        <f t="shared" si="55"/>
        <v>0</v>
      </c>
      <c r="W825" s="196">
        <f t="shared" si="56"/>
        <v>0</v>
      </c>
      <c r="X825" s="188"/>
    </row>
    <row r="826" spans="1:24" ht="14.25">
      <c r="A826" s="193"/>
      <c r="B826" s="210"/>
      <c r="C826" s="211"/>
      <c r="D826" s="212"/>
      <c r="E826" s="213"/>
      <c r="F826" s="214"/>
      <c r="G826" s="215"/>
      <c r="H826" s="193" t="s">
        <v>560</v>
      </c>
      <c r="I826" s="216"/>
      <c r="J826" s="193"/>
      <c r="K826" s="216"/>
      <c r="L826" s="217"/>
      <c r="M826" s="222"/>
      <c r="N826" s="223"/>
      <c r="O826" s="224"/>
      <c r="P826" s="194">
        <f t="shared" si="53"/>
        <v>0</v>
      </c>
      <c r="Q826" s="219"/>
      <c r="R826" s="220"/>
      <c r="S826" s="219"/>
      <c r="T826" s="221"/>
      <c r="U826" s="195">
        <f t="shared" si="54"/>
        <v>0</v>
      </c>
      <c r="V826" s="196">
        <f t="shared" si="55"/>
        <v>0</v>
      </c>
      <c r="W826" s="196">
        <f t="shared" si="56"/>
        <v>0</v>
      </c>
      <c r="X826" s="188"/>
    </row>
    <row r="827" spans="1:24" ht="14.25">
      <c r="A827" s="193"/>
      <c r="B827" s="210"/>
      <c r="C827" s="211"/>
      <c r="D827" s="212"/>
      <c r="E827" s="213"/>
      <c r="F827" s="214"/>
      <c r="G827" s="215"/>
      <c r="H827" s="193" t="s">
        <v>560</v>
      </c>
      <c r="I827" s="216"/>
      <c r="J827" s="193"/>
      <c r="K827" s="216"/>
      <c r="L827" s="217"/>
      <c r="M827" s="222"/>
      <c r="N827" s="223"/>
      <c r="O827" s="224"/>
      <c r="P827" s="194">
        <f t="shared" si="53"/>
        <v>0</v>
      </c>
      <c r="Q827" s="219"/>
      <c r="R827" s="220"/>
      <c r="S827" s="219"/>
      <c r="T827" s="221"/>
      <c r="U827" s="195">
        <f t="shared" si="54"/>
        <v>0</v>
      </c>
      <c r="V827" s="196">
        <f t="shared" si="55"/>
        <v>0</v>
      </c>
      <c r="W827" s="196">
        <f t="shared" si="56"/>
        <v>0</v>
      </c>
      <c r="X827" s="188"/>
    </row>
    <row r="828" spans="1:24" ht="14.25">
      <c r="A828" s="193"/>
      <c r="B828" s="210"/>
      <c r="C828" s="211"/>
      <c r="D828" s="212"/>
      <c r="E828" s="213"/>
      <c r="F828" s="214"/>
      <c r="G828" s="215"/>
      <c r="H828" s="193" t="s">
        <v>560</v>
      </c>
      <c r="I828" s="216"/>
      <c r="J828" s="193"/>
      <c r="K828" s="216"/>
      <c r="L828" s="217"/>
      <c r="M828" s="222"/>
      <c r="N828" s="223"/>
      <c r="O828" s="224"/>
      <c r="P828" s="194">
        <f t="shared" si="53"/>
        <v>0</v>
      </c>
      <c r="Q828" s="219"/>
      <c r="R828" s="220"/>
      <c r="S828" s="219"/>
      <c r="T828" s="221"/>
      <c r="U828" s="195">
        <f t="shared" si="54"/>
        <v>0</v>
      </c>
      <c r="V828" s="196">
        <f t="shared" si="55"/>
        <v>0</v>
      </c>
      <c r="W828" s="196">
        <f t="shared" si="56"/>
        <v>0</v>
      </c>
      <c r="X828" s="188"/>
    </row>
    <row r="829" spans="1:24" ht="14.25">
      <c r="A829" s="193"/>
      <c r="B829" s="210"/>
      <c r="C829" s="211"/>
      <c r="D829" s="212"/>
      <c r="E829" s="213"/>
      <c r="F829" s="214"/>
      <c r="G829" s="215"/>
      <c r="H829" s="193" t="s">
        <v>560</v>
      </c>
      <c r="I829" s="216"/>
      <c r="J829" s="193"/>
      <c r="K829" s="216"/>
      <c r="L829" s="217"/>
      <c r="M829" s="222"/>
      <c r="N829" s="223"/>
      <c r="O829" s="224"/>
      <c r="P829" s="194">
        <f t="shared" si="53"/>
        <v>0</v>
      </c>
      <c r="Q829" s="219"/>
      <c r="R829" s="220"/>
      <c r="S829" s="219"/>
      <c r="T829" s="221"/>
      <c r="U829" s="195">
        <f t="shared" si="54"/>
        <v>0</v>
      </c>
      <c r="V829" s="196">
        <f t="shared" si="55"/>
        <v>0</v>
      </c>
      <c r="W829" s="196">
        <f t="shared" si="56"/>
        <v>0</v>
      </c>
      <c r="X829" s="188"/>
    </row>
    <row r="830" spans="1:24" ht="14.25">
      <c r="A830" s="193"/>
      <c r="B830" s="210"/>
      <c r="C830" s="211"/>
      <c r="D830" s="212"/>
      <c r="E830" s="213"/>
      <c r="F830" s="214"/>
      <c r="G830" s="215"/>
      <c r="H830" s="193" t="s">
        <v>560</v>
      </c>
      <c r="I830" s="216"/>
      <c r="J830" s="193"/>
      <c r="K830" s="216"/>
      <c r="L830" s="217"/>
      <c r="M830" s="222"/>
      <c r="N830" s="223"/>
      <c r="O830" s="224"/>
      <c r="P830" s="194">
        <f t="shared" si="53"/>
        <v>0</v>
      </c>
      <c r="Q830" s="219"/>
      <c r="R830" s="220"/>
      <c r="S830" s="219"/>
      <c r="T830" s="221"/>
      <c r="U830" s="195">
        <f t="shared" si="54"/>
        <v>0</v>
      </c>
      <c r="V830" s="196">
        <f t="shared" si="55"/>
        <v>0</v>
      </c>
      <c r="W830" s="196">
        <f t="shared" si="56"/>
        <v>0</v>
      </c>
      <c r="X830" s="188"/>
    </row>
    <row r="831" spans="1:24" ht="14.25">
      <c r="A831" s="193"/>
      <c r="B831" s="210"/>
      <c r="C831" s="211"/>
      <c r="D831" s="212"/>
      <c r="E831" s="213"/>
      <c r="F831" s="214"/>
      <c r="G831" s="215"/>
      <c r="H831" s="193" t="s">
        <v>560</v>
      </c>
      <c r="I831" s="216"/>
      <c r="J831" s="193"/>
      <c r="K831" s="216"/>
      <c r="L831" s="217"/>
      <c r="M831" s="222"/>
      <c r="N831" s="223"/>
      <c r="O831" s="224"/>
      <c r="P831" s="194">
        <f t="shared" si="53"/>
        <v>0</v>
      </c>
      <c r="Q831" s="219"/>
      <c r="R831" s="220"/>
      <c r="S831" s="219"/>
      <c r="T831" s="221"/>
      <c r="U831" s="195">
        <f t="shared" si="54"/>
        <v>0</v>
      </c>
      <c r="V831" s="196">
        <f t="shared" si="55"/>
        <v>0</v>
      </c>
      <c r="W831" s="196">
        <f t="shared" si="56"/>
        <v>0</v>
      </c>
      <c r="X831" s="188"/>
    </row>
    <row r="832" spans="1:24" ht="14.25">
      <c r="A832" s="193"/>
      <c r="B832" s="210"/>
      <c r="C832" s="211"/>
      <c r="D832" s="212"/>
      <c r="E832" s="213"/>
      <c r="F832" s="214"/>
      <c r="G832" s="215"/>
      <c r="H832" s="193" t="s">
        <v>560</v>
      </c>
      <c r="I832" s="216"/>
      <c r="J832" s="193"/>
      <c r="K832" s="216"/>
      <c r="L832" s="217"/>
      <c r="M832" s="222"/>
      <c r="N832" s="223"/>
      <c r="O832" s="224"/>
      <c r="P832" s="194">
        <f t="shared" si="53"/>
        <v>0</v>
      </c>
      <c r="Q832" s="219"/>
      <c r="R832" s="220"/>
      <c r="S832" s="219"/>
      <c r="T832" s="221"/>
      <c r="U832" s="195">
        <f t="shared" si="54"/>
        <v>0</v>
      </c>
      <c r="V832" s="196">
        <f t="shared" si="55"/>
        <v>0</v>
      </c>
      <c r="W832" s="196">
        <f t="shared" si="56"/>
        <v>0</v>
      </c>
      <c r="X832" s="188"/>
    </row>
    <row r="833" spans="1:24" ht="14.25">
      <c r="A833" s="193"/>
      <c r="B833" s="210"/>
      <c r="C833" s="211"/>
      <c r="D833" s="212"/>
      <c r="E833" s="213"/>
      <c r="F833" s="214"/>
      <c r="G833" s="215"/>
      <c r="H833" s="193" t="s">
        <v>560</v>
      </c>
      <c r="I833" s="216"/>
      <c r="J833" s="193"/>
      <c r="K833" s="216"/>
      <c r="L833" s="217"/>
      <c r="M833" s="222"/>
      <c r="N833" s="223"/>
      <c r="O833" s="224"/>
      <c r="P833" s="194">
        <f t="shared" si="53"/>
        <v>0</v>
      </c>
      <c r="Q833" s="219"/>
      <c r="R833" s="220"/>
      <c r="S833" s="219"/>
      <c r="T833" s="221"/>
      <c r="U833" s="195">
        <f t="shared" si="54"/>
        <v>0</v>
      </c>
      <c r="V833" s="196">
        <f t="shared" si="55"/>
        <v>0</v>
      </c>
      <c r="W833" s="196">
        <f t="shared" si="56"/>
        <v>0</v>
      </c>
      <c r="X833" s="188"/>
    </row>
    <row r="834" spans="1:24" ht="14.25">
      <c r="A834" s="193"/>
      <c r="B834" s="210"/>
      <c r="C834" s="211"/>
      <c r="D834" s="212"/>
      <c r="E834" s="213"/>
      <c r="F834" s="214"/>
      <c r="G834" s="215"/>
      <c r="H834" s="193" t="s">
        <v>560</v>
      </c>
      <c r="I834" s="216"/>
      <c r="J834" s="193"/>
      <c r="K834" s="216"/>
      <c r="L834" s="217"/>
      <c r="M834" s="222"/>
      <c r="N834" s="223"/>
      <c r="O834" s="224"/>
      <c r="P834" s="194">
        <f t="shared" si="53"/>
        <v>0</v>
      </c>
      <c r="Q834" s="219"/>
      <c r="R834" s="220"/>
      <c r="S834" s="219"/>
      <c r="T834" s="221"/>
      <c r="U834" s="195">
        <f t="shared" si="54"/>
        <v>0</v>
      </c>
      <c r="V834" s="196">
        <f t="shared" si="55"/>
        <v>0</v>
      </c>
      <c r="W834" s="196">
        <f t="shared" si="56"/>
        <v>0</v>
      </c>
      <c r="X834" s="188"/>
    </row>
    <row r="835" spans="1:24" ht="14.25">
      <c r="A835" s="193"/>
      <c r="B835" s="210"/>
      <c r="C835" s="211"/>
      <c r="D835" s="212"/>
      <c r="E835" s="213"/>
      <c r="F835" s="214"/>
      <c r="G835" s="215"/>
      <c r="H835" s="193" t="s">
        <v>560</v>
      </c>
      <c r="I835" s="216"/>
      <c r="J835" s="193"/>
      <c r="K835" s="216"/>
      <c r="L835" s="217"/>
      <c r="M835" s="222"/>
      <c r="N835" s="223"/>
      <c r="O835" s="224"/>
      <c r="P835" s="194">
        <f t="shared" si="53"/>
        <v>0</v>
      </c>
      <c r="Q835" s="219"/>
      <c r="R835" s="220"/>
      <c r="S835" s="219"/>
      <c r="T835" s="221"/>
      <c r="U835" s="195">
        <f t="shared" si="54"/>
        <v>0</v>
      </c>
      <c r="V835" s="196">
        <f t="shared" si="55"/>
        <v>0</v>
      </c>
      <c r="W835" s="196">
        <f t="shared" si="56"/>
        <v>0</v>
      </c>
      <c r="X835" s="188"/>
    </row>
    <row r="836" spans="1:24" ht="14.25">
      <c r="A836" s="193"/>
      <c r="B836" s="210"/>
      <c r="C836" s="211"/>
      <c r="D836" s="212"/>
      <c r="E836" s="213"/>
      <c r="F836" s="214"/>
      <c r="G836" s="215"/>
      <c r="H836" s="193" t="s">
        <v>560</v>
      </c>
      <c r="I836" s="216"/>
      <c r="J836" s="193"/>
      <c r="K836" s="216"/>
      <c r="L836" s="217"/>
      <c r="M836" s="222"/>
      <c r="N836" s="223"/>
      <c r="O836" s="224"/>
      <c r="P836" s="194">
        <f t="shared" si="53"/>
        <v>0</v>
      </c>
      <c r="Q836" s="219"/>
      <c r="R836" s="220"/>
      <c r="S836" s="219"/>
      <c r="T836" s="221"/>
      <c r="U836" s="195">
        <f t="shared" si="54"/>
        <v>0</v>
      </c>
      <c r="V836" s="196">
        <f t="shared" si="55"/>
        <v>0</v>
      </c>
      <c r="W836" s="196">
        <f t="shared" si="56"/>
        <v>0</v>
      </c>
      <c r="X836" s="188"/>
    </row>
    <row r="837" spans="1:24" ht="14.25">
      <c r="A837" s="193"/>
      <c r="B837" s="210"/>
      <c r="C837" s="211"/>
      <c r="D837" s="212"/>
      <c r="E837" s="213"/>
      <c r="F837" s="214"/>
      <c r="G837" s="215"/>
      <c r="H837" s="193" t="s">
        <v>560</v>
      </c>
      <c r="I837" s="216"/>
      <c r="J837" s="193"/>
      <c r="K837" s="216"/>
      <c r="L837" s="217"/>
      <c r="M837" s="222"/>
      <c r="N837" s="223"/>
      <c r="O837" s="224"/>
      <c r="P837" s="194">
        <f t="shared" si="53"/>
        <v>0</v>
      </c>
      <c r="Q837" s="219"/>
      <c r="R837" s="220"/>
      <c r="S837" s="219"/>
      <c r="T837" s="221"/>
      <c r="U837" s="195">
        <f t="shared" si="54"/>
        <v>0</v>
      </c>
      <c r="V837" s="196">
        <f t="shared" si="55"/>
        <v>0</v>
      </c>
      <c r="W837" s="196">
        <f t="shared" si="56"/>
        <v>0</v>
      </c>
      <c r="X837" s="188"/>
    </row>
    <row r="838" spans="1:24" ht="14.25">
      <c r="A838" s="193"/>
      <c r="B838" s="210"/>
      <c r="C838" s="211"/>
      <c r="D838" s="212"/>
      <c r="E838" s="213"/>
      <c r="F838" s="214"/>
      <c r="G838" s="215"/>
      <c r="H838" s="193" t="s">
        <v>560</v>
      </c>
      <c r="I838" s="216"/>
      <c r="J838" s="193"/>
      <c r="K838" s="216"/>
      <c r="L838" s="217"/>
      <c r="M838" s="222"/>
      <c r="N838" s="223"/>
      <c r="O838" s="224"/>
      <c r="P838" s="194">
        <f t="shared" si="53"/>
        <v>0</v>
      </c>
      <c r="Q838" s="219"/>
      <c r="R838" s="220"/>
      <c r="S838" s="219"/>
      <c r="T838" s="221"/>
      <c r="U838" s="195">
        <f t="shared" si="54"/>
        <v>0</v>
      </c>
      <c r="V838" s="196">
        <f t="shared" si="55"/>
        <v>0</v>
      </c>
      <c r="W838" s="196">
        <f t="shared" si="56"/>
        <v>0</v>
      </c>
      <c r="X838" s="188"/>
    </row>
    <row r="839" spans="1:24" ht="14.25">
      <c r="A839" s="193"/>
      <c r="B839" s="210"/>
      <c r="C839" s="211"/>
      <c r="D839" s="212"/>
      <c r="E839" s="213"/>
      <c r="F839" s="214"/>
      <c r="G839" s="215"/>
      <c r="H839" s="193" t="s">
        <v>560</v>
      </c>
      <c r="I839" s="216"/>
      <c r="J839" s="193"/>
      <c r="K839" s="216"/>
      <c r="L839" s="217"/>
      <c r="M839" s="222"/>
      <c r="N839" s="223"/>
      <c r="O839" s="224"/>
      <c r="P839" s="194">
        <f t="shared" si="53"/>
        <v>0</v>
      </c>
      <c r="Q839" s="219"/>
      <c r="R839" s="220"/>
      <c r="S839" s="219"/>
      <c r="T839" s="221"/>
      <c r="U839" s="195">
        <f t="shared" si="54"/>
        <v>0</v>
      </c>
      <c r="V839" s="196">
        <f t="shared" si="55"/>
        <v>0</v>
      </c>
      <c r="W839" s="196">
        <f t="shared" si="56"/>
        <v>0</v>
      </c>
      <c r="X839" s="188"/>
    </row>
    <row r="840" spans="1:24" ht="14.25">
      <c r="A840" s="193"/>
      <c r="B840" s="210"/>
      <c r="C840" s="211"/>
      <c r="D840" s="212"/>
      <c r="E840" s="213"/>
      <c r="F840" s="214"/>
      <c r="G840" s="215"/>
      <c r="H840" s="193" t="s">
        <v>560</v>
      </c>
      <c r="I840" s="216"/>
      <c r="J840" s="193"/>
      <c r="K840" s="216"/>
      <c r="L840" s="217"/>
      <c r="M840" s="222"/>
      <c r="N840" s="223"/>
      <c r="O840" s="224"/>
      <c r="P840" s="194">
        <f t="shared" si="53"/>
        <v>0</v>
      </c>
      <c r="Q840" s="219"/>
      <c r="R840" s="220"/>
      <c r="S840" s="219"/>
      <c r="T840" s="221"/>
      <c r="U840" s="195">
        <f t="shared" si="54"/>
        <v>0</v>
      </c>
      <c r="V840" s="196">
        <f t="shared" si="55"/>
        <v>0</v>
      </c>
      <c r="W840" s="196">
        <f t="shared" si="56"/>
        <v>0</v>
      </c>
      <c r="X840" s="188"/>
    </row>
    <row r="841" spans="1:24" ht="14.25">
      <c r="A841" s="193"/>
      <c r="B841" s="210"/>
      <c r="C841" s="211"/>
      <c r="D841" s="212"/>
      <c r="E841" s="213"/>
      <c r="F841" s="214"/>
      <c r="G841" s="215"/>
      <c r="H841" s="193" t="s">
        <v>560</v>
      </c>
      <c r="I841" s="216"/>
      <c r="J841" s="193"/>
      <c r="K841" s="216"/>
      <c r="L841" s="217"/>
      <c r="M841" s="222"/>
      <c r="N841" s="223"/>
      <c r="O841" s="224"/>
      <c r="P841" s="194">
        <f t="shared" si="53"/>
        <v>0</v>
      </c>
      <c r="Q841" s="219"/>
      <c r="R841" s="220"/>
      <c r="S841" s="219"/>
      <c r="T841" s="221"/>
      <c r="U841" s="195">
        <f t="shared" si="54"/>
        <v>0</v>
      </c>
      <c r="V841" s="196">
        <f t="shared" si="55"/>
        <v>0</v>
      </c>
      <c r="W841" s="196">
        <f t="shared" si="56"/>
        <v>0</v>
      </c>
      <c r="X841" s="188"/>
    </row>
    <row r="842" spans="1:24" ht="14.25">
      <c r="A842" s="193"/>
      <c r="B842" s="210"/>
      <c r="C842" s="211"/>
      <c r="D842" s="212"/>
      <c r="E842" s="213"/>
      <c r="F842" s="214"/>
      <c r="G842" s="215"/>
      <c r="H842" s="193" t="s">
        <v>560</v>
      </c>
      <c r="I842" s="216"/>
      <c r="J842" s="193"/>
      <c r="K842" s="216"/>
      <c r="L842" s="217"/>
      <c r="M842" s="222"/>
      <c r="N842" s="223"/>
      <c r="O842" s="224"/>
      <c r="P842" s="194">
        <f t="shared" si="53"/>
        <v>0</v>
      </c>
      <c r="Q842" s="219"/>
      <c r="R842" s="220"/>
      <c r="S842" s="219"/>
      <c r="T842" s="221"/>
      <c r="U842" s="195">
        <f t="shared" si="54"/>
        <v>0</v>
      </c>
      <c r="V842" s="196">
        <f t="shared" si="55"/>
        <v>0</v>
      </c>
      <c r="W842" s="196">
        <f t="shared" si="56"/>
        <v>0</v>
      </c>
      <c r="X842" s="188"/>
    </row>
    <row r="843" spans="1:24" ht="14.25">
      <c r="A843" s="193"/>
      <c r="B843" s="210"/>
      <c r="C843" s="211"/>
      <c r="D843" s="212"/>
      <c r="E843" s="213"/>
      <c r="F843" s="214"/>
      <c r="G843" s="215"/>
      <c r="H843" s="193" t="s">
        <v>560</v>
      </c>
      <c r="I843" s="216"/>
      <c r="J843" s="193"/>
      <c r="K843" s="216"/>
      <c r="L843" s="217"/>
      <c r="M843" s="222"/>
      <c r="N843" s="223"/>
      <c r="O843" s="224"/>
      <c r="P843" s="194">
        <f t="shared" si="53"/>
        <v>0</v>
      </c>
      <c r="Q843" s="219"/>
      <c r="R843" s="220"/>
      <c r="S843" s="219"/>
      <c r="T843" s="221"/>
      <c r="U843" s="195">
        <f t="shared" si="54"/>
        <v>0</v>
      </c>
      <c r="V843" s="196">
        <f t="shared" si="55"/>
        <v>0</v>
      </c>
      <c r="W843" s="196">
        <f t="shared" si="56"/>
        <v>0</v>
      </c>
      <c r="X843" s="188"/>
    </row>
    <row r="844" spans="1:24" ht="14.25">
      <c r="A844" s="193"/>
      <c r="B844" s="210"/>
      <c r="C844" s="211"/>
      <c r="D844" s="212"/>
      <c r="E844" s="213"/>
      <c r="F844" s="214"/>
      <c r="G844" s="215"/>
      <c r="H844" s="193" t="s">
        <v>560</v>
      </c>
      <c r="I844" s="216"/>
      <c r="J844" s="193"/>
      <c r="K844" s="216"/>
      <c r="L844" s="217"/>
      <c r="M844" s="222"/>
      <c r="N844" s="223"/>
      <c r="O844" s="224"/>
      <c r="P844" s="194">
        <f t="shared" si="53"/>
        <v>0</v>
      </c>
      <c r="Q844" s="219"/>
      <c r="R844" s="220"/>
      <c r="S844" s="219"/>
      <c r="T844" s="221"/>
      <c r="U844" s="195">
        <f t="shared" si="54"/>
        <v>0</v>
      </c>
      <c r="V844" s="196">
        <f t="shared" si="55"/>
        <v>0</v>
      </c>
      <c r="W844" s="196">
        <f t="shared" si="56"/>
        <v>0</v>
      </c>
      <c r="X844" s="188"/>
    </row>
    <row r="845" spans="1:24" ht="14.25">
      <c r="A845" s="193"/>
      <c r="B845" s="210"/>
      <c r="C845" s="211"/>
      <c r="D845" s="212"/>
      <c r="E845" s="213"/>
      <c r="F845" s="214"/>
      <c r="G845" s="215"/>
      <c r="H845" s="193" t="s">
        <v>560</v>
      </c>
      <c r="I845" s="216"/>
      <c r="J845" s="193"/>
      <c r="K845" s="216"/>
      <c r="L845" s="217"/>
      <c r="M845" s="222"/>
      <c r="N845" s="223"/>
      <c r="O845" s="224"/>
      <c r="P845" s="194">
        <f t="shared" si="53"/>
        <v>0</v>
      </c>
      <c r="Q845" s="219"/>
      <c r="R845" s="220"/>
      <c r="S845" s="219"/>
      <c r="T845" s="221"/>
      <c r="U845" s="195">
        <f t="shared" si="54"/>
        <v>0</v>
      </c>
      <c r="V845" s="196">
        <f t="shared" si="55"/>
        <v>0</v>
      </c>
      <c r="W845" s="196">
        <f t="shared" si="56"/>
        <v>0</v>
      </c>
      <c r="X845" s="188"/>
    </row>
    <row r="846" spans="1:24" ht="14.25">
      <c r="A846" s="193"/>
      <c r="B846" s="210"/>
      <c r="C846" s="211"/>
      <c r="D846" s="212"/>
      <c r="E846" s="213"/>
      <c r="F846" s="214"/>
      <c r="G846" s="215"/>
      <c r="H846" s="193" t="s">
        <v>560</v>
      </c>
      <c r="I846" s="216"/>
      <c r="J846" s="193"/>
      <c r="K846" s="216"/>
      <c r="L846" s="217"/>
      <c r="M846" s="222"/>
      <c r="N846" s="223"/>
      <c r="O846" s="224"/>
      <c r="P846" s="194">
        <f t="shared" si="53"/>
        <v>0</v>
      </c>
      <c r="Q846" s="219"/>
      <c r="R846" s="220"/>
      <c r="S846" s="219"/>
      <c r="T846" s="221"/>
      <c r="U846" s="195">
        <f t="shared" si="54"/>
        <v>0</v>
      </c>
      <c r="V846" s="196">
        <f t="shared" si="55"/>
        <v>0</v>
      </c>
      <c r="W846" s="196">
        <f t="shared" si="56"/>
        <v>0</v>
      </c>
      <c r="X846" s="188"/>
    </row>
    <row r="847" spans="1:24" ht="14.25">
      <c r="A847" s="193"/>
      <c r="B847" s="210"/>
      <c r="C847" s="211"/>
      <c r="D847" s="212"/>
      <c r="E847" s="213"/>
      <c r="F847" s="214"/>
      <c r="G847" s="215"/>
      <c r="H847" s="193" t="s">
        <v>560</v>
      </c>
      <c r="I847" s="216"/>
      <c r="J847" s="193"/>
      <c r="K847" s="216"/>
      <c r="L847" s="217"/>
      <c r="M847" s="222"/>
      <c r="N847" s="223"/>
      <c r="O847" s="224"/>
      <c r="P847" s="194">
        <f t="shared" si="53"/>
        <v>0</v>
      </c>
      <c r="Q847" s="219"/>
      <c r="R847" s="220"/>
      <c r="S847" s="219"/>
      <c r="T847" s="221"/>
      <c r="U847" s="195">
        <f t="shared" si="54"/>
        <v>0</v>
      </c>
      <c r="V847" s="196">
        <f t="shared" si="55"/>
        <v>0</v>
      </c>
      <c r="W847" s="196">
        <f t="shared" si="56"/>
        <v>0</v>
      </c>
      <c r="X847" s="188"/>
    </row>
    <row r="848" spans="1:24" ht="14.25">
      <c r="A848" s="193"/>
      <c r="B848" s="210"/>
      <c r="C848" s="211"/>
      <c r="D848" s="212"/>
      <c r="E848" s="213"/>
      <c r="F848" s="214"/>
      <c r="G848" s="215"/>
      <c r="H848" s="193" t="s">
        <v>560</v>
      </c>
      <c r="I848" s="216"/>
      <c r="J848" s="193"/>
      <c r="K848" s="216"/>
      <c r="L848" s="217"/>
      <c r="M848" s="222"/>
      <c r="N848" s="223"/>
      <c r="O848" s="224"/>
      <c r="P848" s="194">
        <f t="shared" si="53"/>
        <v>0</v>
      </c>
      <c r="Q848" s="219"/>
      <c r="R848" s="220"/>
      <c r="S848" s="219"/>
      <c r="T848" s="221"/>
      <c r="U848" s="195">
        <f t="shared" si="54"/>
        <v>0</v>
      </c>
      <c r="V848" s="196">
        <f t="shared" si="55"/>
        <v>0</v>
      </c>
      <c r="W848" s="196">
        <f t="shared" si="56"/>
        <v>0</v>
      </c>
      <c r="X848" s="188"/>
    </row>
    <row r="849" spans="1:24" ht="14.25">
      <c r="A849" s="193"/>
      <c r="B849" s="210"/>
      <c r="C849" s="211"/>
      <c r="D849" s="212"/>
      <c r="E849" s="213"/>
      <c r="F849" s="214"/>
      <c r="G849" s="215"/>
      <c r="H849" s="193" t="s">
        <v>560</v>
      </c>
      <c r="I849" s="216"/>
      <c r="J849" s="193"/>
      <c r="K849" s="216"/>
      <c r="L849" s="217"/>
      <c r="M849" s="222"/>
      <c r="N849" s="223"/>
      <c r="O849" s="224"/>
      <c r="P849" s="194">
        <f t="shared" si="53"/>
        <v>0</v>
      </c>
      <c r="Q849" s="219"/>
      <c r="R849" s="220"/>
      <c r="S849" s="219"/>
      <c r="T849" s="221"/>
      <c r="U849" s="195">
        <f t="shared" si="54"/>
        <v>0</v>
      </c>
      <c r="V849" s="196">
        <f t="shared" si="55"/>
        <v>0</v>
      </c>
      <c r="W849" s="196">
        <f t="shared" si="56"/>
        <v>0</v>
      </c>
      <c r="X849" s="188"/>
    </row>
    <row r="850" spans="1:24" ht="14.25">
      <c r="A850" s="193"/>
      <c r="B850" s="210"/>
      <c r="C850" s="211"/>
      <c r="D850" s="212"/>
      <c r="E850" s="213"/>
      <c r="F850" s="214"/>
      <c r="G850" s="215"/>
      <c r="H850" s="193" t="s">
        <v>560</v>
      </c>
      <c r="I850" s="216"/>
      <c r="J850" s="193"/>
      <c r="K850" s="216"/>
      <c r="L850" s="217"/>
      <c r="M850" s="222"/>
      <c r="N850" s="223"/>
      <c r="O850" s="224"/>
      <c r="P850" s="194">
        <f t="shared" si="53"/>
        <v>0</v>
      </c>
      <c r="Q850" s="219"/>
      <c r="R850" s="220"/>
      <c r="S850" s="219"/>
      <c r="T850" s="221"/>
      <c r="U850" s="195">
        <f t="shared" si="54"/>
        <v>0</v>
      </c>
      <c r="V850" s="196">
        <f t="shared" si="55"/>
        <v>0</v>
      </c>
      <c r="W850" s="196">
        <f t="shared" si="56"/>
        <v>0</v>
      </c>
      <c r="X850" s="188"/>
    </row>
    <row r="851" spans="1:24" ht="14.25">
      <c r="A851" s="193"/>
      <c r="B851" s="210"/>
      <c r="C851" s="211"/>
      <c r="D851" s="212"/>
      <c r="E851" s="213"/>
      <c r="F851" s="214"/>
      <c r="G851" s="215"/>
      <c r="H851" s="193" t="s">
        <v>560</v>
      </c>
      <c r="I851" s="216"/>
      <c r="J851" s="193"/>
      <c r="K851" s="216"/>
      <c r="L851" s="217"/>
      <c r="M851" s="222"/>
      <c r="N851" s="223"/>
      <c r="O851" s="224"/>
      <c r="P851" s="194">
        <f t="shared" ref="P851:P914" si="57">N851+O851</f>
        <v>0</v>
      </c>
      <c r="Q851" s="219"/>
      <c r="R851" s="220"/>
      <c r="S851" s="219"/>
      <c r="T851" s="221"/>
      <c r="U851" s="195">
        <f t="shared" si="54"/>
        <v>0</v>
      </c>
      <c r="V851" s="196">
        <f t="shared" si="55"/>
        <v>0</v>
      </c>
      <c r="W851" s="196">
        <f t="shared" si="56"/>
        <v>0</v>
      </c>
      <c r="X851" s="188"/>
    </row>
    <row r="852" spans="1:24" ht="14.25">
      <c r="A852" s="193"/>
      <c r="B852" s="210"/>
      <c r="C852" s="211"/>
      <c r="D852" s="212"/>
      <c r="E852" s="213"/>
      <c r="F852" s="214"/>
      <c r="G852" s="215"/>
      <c r="H852" s="193" t="s">
        <v>560</v>
      </c>
      <c r="I852" s="216"/>
      <c r="J852" s="193"/>
      <c r="K852" s="216"/>
      <c r="L852" s="217"/>
      <c r="M852" s="222"/>
      <c r="N852" s="223"/>
      <c r="O852" s="224"/>
      <c r="P852" s="194">
        <f t="shared" si="57"/>
        <v>0</v>
      </c>
      <c r="Q852" s="219"/>
      <c r="R852" s="220"/>
      <c r="S852" s="219"/>
      <c r="T852" s="221"/>
      <c r="U852" s="195">
        <f t="shared" si="54"/>
        <v>0</v>
      </c>
      <c r="V852" s="196">
        <f t="shared" si="55"/>
        <v>0</v>
      </c>
      <c r="W852" s="196">
        <f t="shared" si="56"/>
        <v>0</v>
      </c>
      <c r="X852" s="188"/>
    </row>
    <row r="853" spans="1:24" ht="14.25">
      <c r="A853" s="193"/>
      <c r="B853" s="210"/>
      <c r="C853" s="211"/>
      <c r="D853" s="212"/>
      <c r="E853" s="213"/>
      <c r="F853" s="214"/>
      <c r="G853" s="215"/>
      <c r="H853" s="193" t="s">
        <v>560</v>
      </c>
      <c r="I853" s="216"/>
      <c r="J853" s="193"/>
      <c r="K853" s="216"/>
      <c r="L853" s="217"/>
      <c r="M853" s="222"/>
      <c r="N853" s="223"/>
      <c r="O853" s="224"/>
      <c r="P853" s="194">
        <f t="shared" si="57"/>
        <v>0</v>
      </c>
      <c r="Q853" s="219"/>
      <c r="R853" s="220"/>
      <c r="S853" s="219"/>
      <c r="T853" s="221"/>
      <c r="U853" s="195">
        <f t="shared" si="54"/>
        <v>0</v>
      </c>
      <c r="V853" s="196">
        <f t="shared" si="55"/>
        <v>0</v>
      </c>
      <c r="W853" s="196">
        <f t="shared" si="56"/>
        <v>0</v>
      </c>
      <c r="X853" s="188"/>
    </row>
    <row r="854" spans="1:24" ht="14.25">
      <c r="A854" s="193"/>
      <c r="B854" s="210"/>
      <c r="C854" s="211"/>
      <c r="D854" s="212"/>
      <c r="E854" s="213"/>
      <c r="F854" s="214"/>
      <c r="G854" s="215"/>
      <c r="H854" s="193" t="s">
        <v>560</v>
      </c>
      <c r="I854" s="216"/>
      <c r="J854" s="193"/>
      <c r="K854" s="216"/>
      <c r="L854" s="217"/>
      <c r="M854" s="222"/>
      <c r="N854" s="223"/>
      <c r="O854" s="224"/>
      <c r="P854" s="194">
        <f t="shared" si="57"/>
        <v>0</v>
      </c>
      <c r="Q854" s="219"/>
      <c r="R854" s="220"/>
      <c r="S854" s="219"/>
      <c r="T854" s="221"/>
      <c r="U854" s="195">
        <f t="shared" si="54"/>
        <v>0</v>
      </c>
      <c r="V854" s="196">
        <f t="shared" si="55"/>
        <v>0</v>
      </c>
      <c r="W854" s="196">
        <f t="shared" si="56"/>
        <v>0</v>
      </c>
      <c r="X854" s="188"/>
    </row>
    <row r="855" spans="1:24" ht="14.25">
      <c r="A855" s="193"/>
      <c r="B855" s="210"/>
      <c r="C855" s="211"/>
      <c r="D855" s="212"/>
      <c r="E855" s="213"/>
      <c r="F855" s="214"/>
      <c r="G855" s="215"/>
      <c r="H855" s="193" t="s">
        <v>560</v>
      </c>
      <c r="I855" s="216"/>
      <c r="J855" s="193"/>
      <c r="K855" s="216"/>
      <c r="L855" s="217"/>
      <c r="M855" s="222"/>
      <c r="N855" s="223"/>
      <c r="O855" s="224"/>
      <c r="P855" s="194">
        <f t="shared" si="57"/>
        <v>0</v>
      </c>
      <c r="Q855" s="219"/>
      <c r="R855" s="220"/>
      <c r="S855" s="219"/>
      <c r="T855" s="221"/>
      <c r="U855" s="195">
        <f t="shared" si="54"/>
        <v>0</v>
      </c>
      <c r="V855" s="196">
        <f t="shared" si="55"/>
        <v>0</v>
      </c>
      <c r="W855" s="196">
        <f t="shared" si="56"/>
        <v>0</v>
      </c>
      <c r="X855" s="188"/>
    </row>
    <row r="856" spans="1:24" ht="14.25">
      <c r="A856" s="193"/>
      <c r="B856" s="210"/>
      <c r="C856" s="211"/>
      <c r="D856" s="212"/>
      <c r="E856" s="213"/>
      <c r="F856" s="214"/>
      <c r="G856" s="215"/>
      <c r="H856" s="193" t="s">
        <v>560</v>
      </c>
      <c r="I856" s="216"/>
      <c r="J856" s="193"/>
      <c r="K856" s="216"/>
      <c r="L856" s="217"/>
      <c r="M856" s="222"/>
      <c r="N856" s="223"/>
      <c r="O856" s="224"/>
      <c r="P856" s="194">
        <f t="shared" si="57"/>
        <v>0</v>
      </c>
      <c r="Q856" s="219"/>
      <c r="R856" s="220"/>
      <c r="S856" s="219"/>
      <c r="T856" s="221"/>
      <c r="U856" s="195">
        <f t="shared" si="54"/>
        <v>0</v>
      </c>
      <c r="V856" s="196">
        <f t="shared" si="55"/>
        <v>0</v>
      </c>
      <c r="W856" s="196">
        <f t="shared" si="56"/>
        <v>0</v>
      </c>
      <c r="X856" s="188"/>
    </row>
    <row r="857" spans="1:24" ht="14.25">
      <c r="A857" s="193"/>
      <c r="B857" s="210"/>
      <c r="C857" s="211"/>
      <c r="D857" s="212"/>
      <c r="E857" s="213"/>
      <c r="F857" s="214"/>
      <c r="G857" s="215"/>
      <c r="H857" s="193" t="s">
        <v>560</v>
      </c>
      <c r="I857" s="216"/>
      <c r="J857" s="193"/>
      <c r="K857" s="216"/>
      <c r="L857" s="217"/>
      <c r="M857" s="222"/>
      <c r="N857" s="223"/>
      <c r="O857" s="224"/>
      <c r="P857" s="194">
        <f t="shared" si="57"/>
        <v>0</v>
      </c>
      <c r="Q857" s="219"/>
      <c r="R857" s="220"/>
      <c r="S857" s="219"/>
      <c r="T857" s="221"/>
      <c r="U857" s="195">
        <f t="shared" si="54"/>
        <v>0</v>
      </c>
      <c r="V857" s="196">
        <f t="shared" si="55"/>
        <v>0</v>
      </c>
      <c r="W857" s="196">
        <f t="shared" si="56"/>
        <v>0</v>
      </c>
      <c r="X857" s="188"/>
    </row>
    <row r="858" spans="1:24" ht="14.25">
      <c r="A858" s="193"/>
      <c r="B858" s="210"/>
      <c r="C858" s="211"/>
      <c r="D858" s="212"/>
      <c r="E858" s="213"/>
      <c r="F858" s="214"/>
      <c r="G858" s="215"/>
      <c r="H858" s="193" t="s">
        <v>560</v>
      </c>
      <c r="I858" s="216"/>
      <c r="J858" s="193"/>
      <c r="K858" s="216"/>
      <c r="L858" s="217"/>
      <c r="M858" s="222"/>
      <c r="N858" s="223"/>
      <c r="O858" s="224"/>
      <c r="P858" s="194">
        <f t="shared" si="57"/>
        <v>0</v>
      </c>
      <c r="Q858" s="219"/>
      <c r="R858" s="220"/>
      <c r="S858" s="219"/>
      <c r="T858" s="221"/>
      <c r="U858" s="195">
        <f t="shared" si="54"/>
        <v>0</v>
      </c>
      <c r="V858" s="196">
        <f t="shared" si="55"/>
        <v>0</v>
      </c>
      <c r="W858" s="196">
        <f t="shared" si="56"/>
        <v>0</v>
      </c>
      <c r="X858" s="188"/>
    </row>
    <row r="859" spans="1:24" ht="14.25">
      <c r="A859" s="193"/>
      <c r="B859" s="210"/>
      <c r="C859" s="211"/>
      <c r="D859" s="212"/>
      <c r="E859" s="213"/>
      <c r="F859" s="214"/>
      <c r="G859" s="215"/>
      <c r="H859" s="193" t="s">
        <v>560</v>
      </c>
      <c r="I859" s="216"/>
      <c r="J859" s="193"/>
      <c r="K859" s="216"/>
      <c r="L859" s="217"/>
      <c r="M859" s="222"/>
      <c r="N859" s="223"/>
      <c r="O859" s="224"/>
      <c r="P859" s="194">
        <f t="shared" si="57"/>
        <v>0</v>
      </c>
      <c r="Q859" s="219"/>
      <c r="R859" s="220"/>
      <c r="S859" s="219"/>
      <c r="T859" s="221"/>
      <c r="U859" s="195">
        <f t="shared" si="54"/>
        <v>0</v>
      </c>
      <c r="V859" s="196">
        <f t="shared" si="55"/>
        <v>0</v>
      </c>
      <c r="W859" s="196">
        <f t="shared" si="56"/>
        <v>0</v>
      </c>
      <c r="X859" s="188"/>
    </row>
    <row r="860" spans="1:24" ht="14.25">
      <c r="A860" s="193"/>
      <c r="B860" s="210"/>
      <c r="C860" s="211"/>
      <c r="D860" s="212"/>
      <c r="E860" s="213"/>
      <c r="F860" s="214"/>
      <c r="G860" s="215"/>
      <c r="H860" s="193" t="s">
        <v>560</v>
      </c>
      <c r="I860" s="216"/>
      <c r="J860" s="193"/>
      <c r="K860" s="216"/>
      <c r="L860" s="217"/>
      <c r="M860" s="222"/>
      <c r="N860" s="223"/>
      <c r="O860" s="224"/>
      <c r="P860" s="194">
        <f t="shared" si="57"/>
        <v>0</v>
      </c>
      <c r="Q860" s="219"/>
      <c r="R860" s="220"/>
      <c r="S860" s="219"/>
      <c r="T860" s="221"/>
      <c r="U860" s="195">
        <f t="shared" si="54"/>
        <v>0</v>
      </c>
      <c r="V860" s="196">
        <f t="shared" si="55"/>
        <v>0</v>
      </c>
      <c r="W860" s="196">
        <f t="shared" si="56"/>
        <v>0</v>
      </c>
      <c r="X860" s="188"/>
    </row>
    <row r="861" spans="1:24" ht="14.25">
      <c r="A861" s="193"/>
      <c r="B861" s="210"/>
      <c r="C861" s="211"/>
      <c r="D861" s="212"/>
      <c r="E861" s="213"/>
      <c r="F861" s="214"/>
      <c r="G861" s="215"/>
      <c r="H861" s="193" t="s">
        <v>560</v>
      </c>
      <c r="I861" s="216"/>
      <c r="J861" s="193"/>
      <c r="K861" s="216"/>
      <c r="L861" s="217"/>
      <c r="M861" s="222"/>
      <c r="N861" s="223"/>
      <c r="O861" s="224"/>
      <c r="P861" s="194">
        <f t="shared" si="57"/>
        <v>0</v>
      </c>
      <c r="Q861" s="219"/>
      <c r="R861" s="220"/>
      <c r="S861" s="219"/>
      <c r="T861" s="221"/>
      <c r="U861" s="195">
        <f t="shared" si="54"/>
        <v>0</v>
      </c>
      <c r="V861" s="196">
        <f t="shared" si="55"/>
        <v>0</v>
      </c>
      <c r="W861" s="196">
        <f t="shared" si="56"/>
        <v>0</v>
      </c>
      <c r="X861" s="188"/>
    </row>
    <row r="862" spans="1:24" ht="14.25">
      <c r="A862" s="193"/>
      <c r="B862" s="210"/>
      <c r="C862" s="211"/>
      <c r="D862" s="212"/>
      <c r="E862" s="213"/>
      <c r="F862" s="214"/>
      <c r="G862" s="215"/>
      <c r="H862" s="193" t="s">
        <v>560</v>
      </c>
      <c r="I862" s="216"/>
      <c r="J862" s="193"/>
      <c r="K862" s="216"/>
      <c r="L862" s="217"/>
      <c r="M862" s="222"/>
      <c r="N862" s="223"/>
      <c r="O862" s="224"/>
      <c r="P862" s="194">
        <f t="shared" si="57"/>
        <v>0</v>
      </c>
      <c r="Q862" s="219"/>
      <c r="R862" s="220"/>
      <c r="S862" s="219"/>
      <c r="T862" s="221"/>
      <c r="U862" s="195">
        <f t="shared" si="54"/>
        <v>0</v>
      </c>
      <c r="V862" s="196">
        <f t="shared" si="55"/>
        <v>0</v>
      </c>
      <c r="W862" s="196">
        <f t="shared" si="56"/>
        <v>0</v>
      </c>
      <c r="X862" s="188"/>
    </row>
    <row r="863" spans="1:24" ht="14.25">
      <c r="A863" s="193"/>
      <c r="B863" s="210"/>
      <c r="C863" s="211"/>
      <c r="D863" s="212"/>
      <c r="E863" s="213"/>
      <c r="F863" s="214"/>
      <c r="G863" s="215"/>
      <c r="H863" s="193" t="s">
        <v>560</v>
      </c>
      <c r="I863" s="216"/>
      <c r="J863" s="193"/>
      <c r="K863" s="216"/>
      <c r="L863" s="217"/>
      <c r="M863" s="222"/>
      <c r="N863" s="223"/>
      <c r="O863" s="224"/>
      <c r="P863" s="194">
        <f t="shared" si="57"/>
        <v>0</v>
      </c>
      <c r="Q863" s="219"/>
      <c r="R863" s="220"/>
      <c r="S863" s="219"/>
      <c r="T863" s="221"/>
      <c r="U863" s="195">
        <f t="shared" si="54"/>
        <v>0</v>
      </c>
      <c r="V863" s="196">
        <f t="shared" si="55"/>
        <v>0</v>
      </c>
      <c r="W863" s="196">
        <f t="shared" si="56"/>
        <v>0</v>
      </c>
      <c r="X863" s="188"/>
    </row>
    <row r="864" spans="1:24" ht="14.25">
      <c r="A864" s="193"/>
      <c r="B864" s="210"/>
      <c r="C864" s="211"/>
      <c r="D864" s="212"/>
      <c r="E864" s="213"/>
      <c r="F864" s="214"/>
      <c r="G864" s="215"/>
      <c r="H864" s="193" t="s">
        <v>560</v>
      </c>
      <c r="I864" s="216"/>
      <c r="J864" s="193"/>
      <c r="K864" s="216"/>
      <c r="L864" s="217"/>
      <c r="M864" s="222"/>
      <c r="N864" s="223"/>
      <c r="O864" s="224"/>
      <c r="P864" s="194">
        <f t="shared" si="57"/>
        <v>0</v>
      </c>
      <c r="Q864" s="219"/>
      <c r="R864" s="220"/>
      <c r="S864" s="219"/>
      <c r="T864" s="221"/>
      <c r="U864" s="195">
        <f t="shared" si="54"/>
        <v>0</v>
      </c>
      <c r="V864" s="196">
        <f t="shared" si="55"/>
        <v>0</v>
      </c>
      <c r="W864" s="196">
        <f t="shared" si="56"/>
        <v>0</v>
      </c>
      <c r="X864" s="188"/>
    </row>
    <row r="865" spans="1:24" ht="14.25">
      <c r="A865" s="193"/>
      <c r="B865" s="210"/>
      <c r="C865" s="211"/>
      <c r="D865" s="212"/>
      <c r="E865" s="213"/>
      <c r="F865" s="214"/>
      <c r="G865" s="215"/>
      <c r="H865" s="193" t="s">
        <v>560</v>
      </c>
      <c r="I865" s="216"/>
      <c r="J865" s="193"/>
      <c r="K865" s="216"/>
      <c r="L865" s="217"/>
      <c r="M865" s="222"/>
      <c r="N865" s="223"/>
      <c r="O865" s="224"/>
      <c r="P865" s="194">
        <f t="shared" si="57"/>
        <v>0</v>
      </c>
      <c r="Q865" s="219"/>
      <c r="R865" s="220"/>
      <c r="S865" s="219"/>
      <c r="T865" s="221"/>
      <c r="U865" s="195">
        <f t="shared" si="54"/>
        <v>0</v>
      </c>
      <c r="V865" s="196">
        <f t="shared" si="55"/>
        <v>0</v>
      </c>
      <c r="W865" s="196">
        <f t="shared" si="56"/>
        <v>0</v>
      </c>
      <c r="X865" s="188"/>
    </row>
    <row r="866" spans="1:24" ht="14.25">
      <c r="A866" s="193"/>
      <c r="B866" s="210"/>
      <c r="C866" s="211"/>
      <c r="D866" s="212"/>
      <c r="E866" s="213"/>
      <c r="F866" s="214"/>
      <c r="G866" s="215"/>
      <c r="H866" s="193" t="s">
        <v>560</v>
      </c>
      <c r="I866" s="216"/>
      <c r="J866" s="193"/>
      <c r="K866" s="216"/>
      <c r="L866" s="217"/>
      <c r="M866" s="222"/>
      <c r="N866" s="223"/>
      <c r="O866" s="224"/>
      <c r="P866" s="194">
        <f t="shared" si="57"/>
        <v>0</v>
      </c>
      <c r="Q866" s="219"/>
      <c r="R866" s="220"/>
      <c r="S866" s="219"/>
      <c r="T866" s="221"/>
      <c r="U866" s="195">
        <f t="shared" si="54"/>
        <v>0</v>
      </c>
      <c r="V866" s="196">
        <f t="shared" si="55"/>
        <v>0</v>
      </c>
      <c r="W866" s="196">
        <f t="shared" si="56"/>
        <v>0</v>
      </c>
      <c r="X866" s="188"/>
    </row>
    <row r="867" spans="1:24" ht="14.25">
      <c r="A867" s="193"/>
      <c r="B867" s="210"/>
      <c r="C867" s="211"/>
      <c r="D867" s="212"/>
      <c r="E867" s="213"/>
      <c r="F867" s="214"/>
      <c r="G867" s="215"/>
      <c r="H867" s="193" t="s">
        <v>560</v>
      </c>
      <c r="I867" s="216"/>
      <c r="J867" s="193"/>
      <c r="K867" s="216"/>
      <c r="L867" s="217"/>
      <c r="M867" s="222"/>
      <c r="N867" s="223"/>
      <c r="O867" s="224"/>
      <c r="P867" s="194">
        <f t="shared" si="57"/>
        <v>0</v>
      </c>
      <c r="Q867" s="219"/>
      <c r="R867" s="220"/>
      <c r="S867" s="219"/>
      <c r="T867" s="221"/>
      <c r="U867" s="195">
        <f t="shared" si="54"/>
        <v>0</v>
      </c>
      <c r="V867" s="196">
        <f t="shared" si="55"/>
        <v>0</v>
      </c>
      <c r="W867" s="196">
        <f t="shared" si="56"/>
        <v>0</v>
      </c>
      <c r="X867" s="188"/>
    </row>
    <row r="868" spans="1:24" ht="14.25">
      <c r="A868" s="193"/>
      <c r="B868" s="210"/>
      <c r="C868" s="211"/>
      <c r="D868" s="212"/>
      <c r="E868" s="213"/>
      <c r="F868" s="214"/>
      <c r="G868" s="215"/>
      <c r="H868" s="193" t="s">
        <v>560</v>
      </c>
      <c r="I868" s="216"/>
      <c r="J868" s="193"/>
      <c r="K868" s="216"/>
      <c r="L868" s="217"/>
      <c r="M868" s="222"/>
      <c r="N868" s="223"/>
      <c r="O868" s="224"/>
      <c r="P868" s="194">
        <f t="shared" si="57"/>
        <v>0</v>
      </c>
      <c r="Q868" s="219"/>
      <c r="R868" s="220"/>
      <c r="S868" s="219"/>
      <c r="T868" s="221"/>
      <c r="U868" s="195">
        <f t="shared" si="54"/>
        <v>0</v>
      </c>
      <c r="V868" s="196">
        <f t="shared" si="55"/>
        <v>0</v>
      </c>
      <c r="W868" s="196">
        <f t="shared" si="56"/>
        <v>0</v>
      </c>
      <c r="X868" s="188"/>
    </row>
    <row r="869" spans="1:24" ht="14.25">
      <c r="A869" s="193"/>
      <c r="B869" s="210"/>
      <c r="C869" s="211"/>
      <c r="D869" s="212"/>
      <c r="E869" s="213"/>
      <c r="F869" s="214"/>
      <c r="G869" s="215"/>
      <c r="H869" s="193" t="s">
        <v>560</v>
      </c>
      <c r="I869" s="216"/>
      <c r="J869" s="193"/>
      <c r="K869" s="216"/>
      <c r="L869" s="217"/>
      <c r="M869" s="222"/>
      <c r="N869" s="223"/>
      <c r="O869" s="224"/>
      <c r="P869" s="194">
        <f t="shared" si="57"/>
        <v>0</v>
      </c>
      <c r="Q869" s="219"/>
      <c r="R869" s="220"/>
      <c r="S869" s="219"/>
      <c r="T869" s="221"/>
      <c r="U869" s="195">
        <f t="shared" si="54"/>
        <v>0</v>
      </c>
      <c r="V869" s="196">
        <f t="shared" si="55"/>
        <v>0</v>
      </c>
      <c r="W869" s="196">
        <f t="shared" si="56"/>
        <v>0</v>
      </c>
      <c r="X869" s="188"/>
    </row>
    <row r="870" spans="1:24" ht="14.25">
      <c r="A870" s="193"/>
      <c r="B870" s="210"/>
      <c r="C870" s="211"/>
      <c r="D870" s="212"/>
      <c r="E870" s="213"/>
      <c r="F870" s="214"/>
      <c r="G870" s="215"/>
      <c r="H870" s="193" t="s">
        <v>560</v>
      </c>
      <c r="I870" s="216"/>
      <c r="J870" s="193"/>
      <c r="K870" s="216"/>
      <c r="L870" s="217"/>
      <c r="M870" s="222"/>
      <c r="N870" s="223"/>
      <c r="O870" s="224"/>
      <c r="P870" s="194">
        <f t="shared" si="57"/>
        <v>0</v>
      </c>
      <c r="Q870" s="219"/>
      <c r="R870" s="220"/>
      <c r="S870" s="219"/>
      <c r="T870" s="221"/>
      <c r="U870" s="195">
        <f t="shared" si="54"/>
        <v>0</v>
      </c>
      <c r="V870" s="196">
        <f t="shared" si="55"/>
        <v>0</v>
      </c>
      <c r="W870" s="196">
        <f t="shared" si="56"/>
        <v>0</v>
      </c>
      <c r="X870" s="188"/>
    </row>
    <row r="871" spans="1:24" ht="14.25">
      <c r="A871" s="193"/>
      <c r="B871" s="210"/>
      <c r="C871" s="211"/>
      <c r="D871" s="212"/>
      <c r="E871" s="213"/>
      <c r="F871" s="214"/>
      <c r="G871" s="215"/>
      <c r="H871" s="193" t="s">
        <v>560</v>
      </c>
      <c r="I871" s="216"/>
      <c r="J871" s="193"/>
      <c r="K871" s="216"/>
      <c r="L871" s="217"/>
      <c r="M871" s="222"/>
      <c r="N871" s="223"/>
      <c r="O871" s="224"/>
      <c r="P871" s="194">
        <f t="shared" si="57"/>
        <v>0</v>
      </c>
      <c r="Q871" s="219"/>
      <c r="R871" s="220"/>
      <c r="S871" s="219"/>
      <c r="T871" s="221"/>
      <c r="U871" s="195">
        <f t="shared" ref="U871:U934" si="58">Q871+S871</f>
        <v>0</v>
      </c>
      <c r="V871" s="196">
        <f t="shared" ref="V871:V934" si="59">(Q871*R871)+(S871*T871)</f>
        <v>0</v>
      </c>
      <c r="W871" s="196">
        <f t="shared" ref="W871:W934" si="60">V871+P871</f>
        <v>0</v>
      </c>
      <c r="X871" s="188"/>
    </row>
    <row r="872" spans="1:24" ht="14.25">
      <c r="A872" s="193"/>
      <c r="B872" s="210"/>
      <c r="C872" s="211"/>
      <c r="D872" s="212"/>
      <c r="E872" s="213"/>
      <c r="F872" s="214"/>
      <c r="G872" s="215"/>
      <c r="H872" s="193" t="s">
        <v>560</v>
      </c>
      <c r="I872" s="216"/>
      <c r="J872" s="193"/>
      <c r="K872" s="216"/>
      <c r="L872" s="217"/>
      <c r="M872" s="222"/>
      <c r="N872" s="223"/>
      <c r="O872" s="224"/>
      <c r="P872" s="194">
        <f t="shared" si="57"/>
        <v>0</v>
      </c>
      <c r="Q872" s="219"/>
      <c r="R872" s="220"/>
      <c r="S872" s="219"/>
      <c r="T872" s="221"/>
      <c r="U872" s="195">
        <f t="shared" si="58"/>
        <v>0</v>
      </c>
      <c r="V872" s="196">
        <f t="shared" si="59"/>
        <v>0</v>
      </c>
      <c r="W872" s="196">
        <f t="shared" si="60"/>
        <v>0</v>
      </c>
      <c r="X872" s="188"/>
    </row>
    <row r="873" spans="1:24" ht="14.25">
      <c r="A873" s="193"/>
      <c r="B873" s="210"/>
      <c r="C873" s="211"/>
      <c r="D873" s="212"/>
      <c r="E873" s="213"/>
      <c r="F873" s="214"/>
      <c r="G873" s="215"/>
      <c r="H873" s="193" t="s">
        <v>560</v>
      </c>
      <c r="I873" s="216"/>
      <c r="J873" s="193"/>
      <c r="K873" s="216"/>
      <c r="L873" s="217"/>
      <c r="M873" s="222"/>
      <c r="N873" s="223"/>
      <c r="O873" s="224"/>
      <c r="P873" s="194">
        <f t="shared" si="57"/>
        <v>0</v>
      </c>
      <c r="Q873" s="219"/>
      <c r="R873" s="220"/>
      <c r="S873" s="219"/>
      <c r="T873" s="221"/>
      <c r="U873" s="195">
        <f t="shared" si="58"/>
        <v>0</v>
      </c>
      <c r="V873" s="196">
        <f t="shared" si="59"/>
        <v>0</v>
      </c>
      <c r="W873" s="196">
        <f t="shared" si="60"/>
        <v>0</v>
      </c>
      <c r="X873" s="188"/>
    </row>
    <row r="874" spans="1:24" ht="14.25">
      <c r="A874" s="193"/>
      <c r="B874" s="210"/>
      <c r="C874" s="211"/>
      <c r="D874" s="212"/>
      <c r="E874" s="213"/>
      <c r="F874" s="214"/>
      <c r="G874" s="215"/>
      <c r="H874" s="193" t="s">
        <v>560</v>
      </c>
      <c r="I874" s="216"/>
      <c r="J874" s="193"/>
      <c r="K874" s="216"/>
      <c r="L874" s="217"/>
      <c r="M874" s="222"/>
      <c r="N874" s="223"/>
      <c r="O874" s="224"/>
      <c r="P874" s="194">
        <f t="shared" si="57"/>
        <v>0</v>
      </c>
      <c r="Q874" s="219"/>
      <c r="R874" s="220"/>
      <c r="S874" s="219"/>
      <c r="T874" s="221"/>
      <c r="U874" s="195">
        <f t="shared" si="58"/>
        <v>0</v>
      </c>
      <c r="V874" s="196">
        <f t="shared" si="59"/>
        <v>0</v>
      </c>
      <c r="W874" s="196">
        <f t="shared" si="60"/>
        <v>0</v>
      </c>
      <c r="X874" s="188"/>
    </row>
    <row r="875" spans="1:24" ht="14.25">
      <c r="A875" s="193"/>
      <c r="B875" s="210"/>
      <c r="C875" s="211"/>
      <c r="D875" s="212"/>
      <c r="E875" s="213"/>
      <c r="F875" s="214"/>
      <c r="G875" s="215"/>
      <c r="H875" s="193" t="s">
        <v>560</v>
      </c>
      <c r="I875" s="216"/>
      <c r="J875" s="193"/>
      <c r="K875" s="216"/>
      <c r="L875" s="217"/>
      <c r="M875" s="222"/>
      <c r="N875" s="223"/>
      <c r="O875" s="224"/>
      <c r="P875" s="194">
        <f t="shared" si="57"/>
        <v>0</v>
      </c>
      <c r="Q875" s="219"/>
      <c r="R875" s="220"/>
      <c r="S875" s="219"/>
      <c r="T875" s="221"/>
      <c r="U875" s="195">
        <f t="shared" si="58"/>
        <v>0</v>
      </c>
      <c r="V875" s="196">
        <f t="shared" si="59"/>
        <v>0</v>
      </c>
      <c r="W875" s="196">
        <f t="shared" si="60"/>
        <v>0</v>
      </c>
      <c r="X875" s="188"/>
    </row>
    <row r="876" spans="1:24" ht="14.25">
      <c r="A876" s="193"/>
      <c r="B876" s="210"/>
      <c r="C876" s="211"/>
      <c r="D876" s="212"/>
      <c r="E876" s="213"/>
      <c r="F876" s="214"/>
      <c r="G876" s="215"/>
      <c r="H876" s="193" t="s">
        <v>560</v>
      </c>
      <c r="I876" s="216"/>
      <c r="J876" s="193"/>
      <c r="K876" s="216"/>
      <c r="L876" s="217"/>
      <c r="M876" s="222"/>
      <c r="N876" s="223"/>
      <c r="O876" s="224"/>
      <c r="P876" s="194">
        <f t="shared" si="57"/>
        <v>0</v>
      </c>
      <c r="Q876" s="219"/>
      <c r="R876" s="220"/>
      <c r="S876" s="219"/>
      <c r="T876" s="221"/>
      <c r="U876" s="195">
        <f t="shared" si="58"/>
        <v>0</v>
      </c>
      <c r="V876" s="196">
        <f t="shared" si="59"/>
        <v>0</v>
      </c>
      <c r="W876" s="196">
        <f t="shared" si="60"/>
        <v>0</v>
      </c>
      <c r="X876" s="188"/>
    </row>
    <row r="877" spans="1:24" ht="14.25">
      <c r="A877" s="193"/>
      <c r="B877" s="210"/>
      <c r="C877" s="211"/>
      <c r="D877" s="212"/>
      <c r="E877" s="213"/>
      <c r="F877" s="214"/>
      <c r="G877" s="215"/>
      <c r="H877" s="193" t="s">
        <v>560</v>
      </c>
      <c r="I877" s="216"/>
      <c r="J877" s="193"/>
      <c r="K877" s="216"/>
      <c r="L877" s="217"/>
      <c r="M877" s="222"/>
      <c r="N877" s="223"/>
      <c r="O877" s="224"/>
      <c r="P877" s="194">
        <f t="shared" si="57"/>
        <v>0</v>
      </c>
      <c r="Q877" s="219"/>
      <c r="R877" s="220"/>
      <c r="S877" s="219"/>
      <c r="T877" s="221"/>
      <c r="U877" s="195">
        <f t="shared" si="58"/>
        <v>0</v>
      </c>
      <c r="V877" s="196">
        <f t="shared" si="59"/>
        <v>0</v>
      </c>
      <c r="W877" s="196">
        <f t="shared" si="60"/>
        <v>0</v>
      </c>
      <c r="X877" s="188"/>
    </row>
    <row r="878" spans="1:24" ht="14.25">
      <c r="A878" s="193"/>
      <c r="B878" s="210"/>
      <c r="C878" s="211"/>
      <c r="D878" s="212"/>
      <c r="E878" s="213"/>
      <c r="F878" s="214"/>
      <c r="G878" s="215"/>
      <c r="H878" s="193" t="s">
        <v>560</v>
      </c>
      <c r="I878" s="216"/>
      <c r="J878" s="193"/>
      <c r="K878" s="216"/>
      <c r="L878" s="217"/>
      <c r="M878" s="222"/>
      <c r="N878" s="223"/>
      <c r="O878" s="224"/>
      <c r="P878" s="194">
        <f t="shared" si="57"/>
        <v>0</v>
      </c>
      <c r="Q878" s="219"/>
      <c r="R878" s="220"/>
      <c r="S878" s="219"/>
      <c r="T878" s="221"/>
      <c r="U878" s="195">
        <f t="shared" si="58"/>
        <v>0</v>
      </c>
      <c r="V878" s="196">
        <f t="shared" si="59"/>
        <v>0</v>
      </c>
      <c r="W878" s="196">
        <f t="shared" si="60"/>
        <v>0</v>
      </c>
      <c r="X878" s="188"/>
    </row>
    <row r="879" spans="1:24" ht="14.25">
      <c r="A879" s="193"/>
      <c r="B879" s="210"/>
      <c r="C879" s="211"/>
      <c r="D879" s="212"/>
      <c r="E879" s="213"/>
      <c r="F879" s="214"/>
      <c r="G879" s="215"/>
      <c r="H879" s="193" t="s">
        <v>560</v>
      </c>
      <c r="I879" s="216"/>
      <c r="J879" s="193"/>
      <c r="K879" s="216"/>
      <c r="L879" s="217"/>
      <c r="M879" s="222"/>
      <c r="N879" s="223"/>
      <c r="O879" s="224"/>
      <c r="P879" s="194">
        <f t="shared" si="57"/>
        <v>0</v>
      </c>
      <c r="Q879" s="219"/>
      <c r="R879" s="220"/>
      <c r="S879" s="219"/>
      <c r="T879" s="221"/>
      <c r="U879" s="195">
        <f t="shared" si="58"/>
        <v>0</v>
      </c>
      <c r="V879" s="196">
        <f t="shared" si="59"/>
        <v>0</v>
      </c>
      <c r="W879" s="196">
        <f t="shared" si="60"/>
        <v>0</v>
      </c>
      <c r="X879" s="188"/>
    </row>
    <row r="880" spans="1:24" ht="14.25">
      <c r="A880" s="193"/>
      <c r="B880" s="210"/>
      <c r="C880" s="211"/>
      <c r="D880" s="212"/>
      <c r="E880" s="213"/>
      <c r="F880" s="214"/>
      <c r="G880" s="215"/>
      <c r="H880" s="193" t="s">
        <v>560</v>
      </c>
      <c r="I880" s="216"/>
      <c r="J880" s="193"/>
      <c r="K880" s="216"/>
      <c r="L880" s="217"/>
      <c r="M880" s="222"/>
      <c r="N880" s="223"/>
      <c r="O880" s="224"/>
      <c r="P880" s="194">
        <f t="shared" si="57"/>
        <v>0</v>
      </c>
      <c r="Q880" s="219"/>
      <c r="R880" s="220"/>
      <c r="S880" s="219"/>
      <c r="T880" s="221"/>
      <c r="U880" s="195">
        <f t="shared" si="58"/>
        <v>0</v>
      </c>
      <c r="V880" s="196">
        <f t="shared" si="59"/>
        <v>0</v>
      </c>
      <c r="W880" s="196">
        <f t="shared" si="60"/>
        <v>0</v>
      </c>
      <c r="X880" s="188"/>
    </row>
    <row r="881" spans="1:24" ht="14.25">
      <c r="A881" s="193"/>
      <c r="B881" s="210"/>
      <c r="C881" s="211"/>
      <c r="D881" s="212"/>
      <c r="E881" s="213"/>
      <c r="F881" s="214"/>
      <c r="G881" s="215"/>
      <c r="H881" s="193" t="s">
        <v>560</v>
      </c>
      <c r="I881" s="216"/>
      <c r="J881" s="193"/>
      <c r="K881" s="216"/>
      <c r="L881" s="217"/>
      <c r="M881" s="222"/>
      <c r="N881" s="223"/>
      <c r="O881" s="224"/>
      <c r="P881" s="194">
        <f t="shared" si="57"/>
        <v>0</v>
      </c>
      <c r="Q881" s="219"/>
      <c r="R881" s="220"/>
      <c r="S881" s="219"/>
      <c r="T881" s="221"/>
      <c r="U881" s="195">
        <f t="shared" si="58"/>
        <v>0</v>
      </c>
      <c r="V881" s="196">
        <f t="shared" si="59"/>
        <v>0</v>
      </c>
      <c r="W881" s="196">
        <f t="shared" si="60"/>
        <v>0</v>
      </c>
      <c r="X881" s="188"/>
    </row>
    <row r="882" spans="1:24" ht="14.25">
      <c r="A882" s="193"/>
      <c r="B882" s="210"/>
      <c r="C882" s="211"/>
      <c r="D882" s="212"/>
      <c r="E882" s="213"/>
      <c r="F882" s="214"/>
      <c r="G882" s="215"/>
      <c r="H882" s="193" t="s">
        <v>560</v>
      </c>
      <c r="I882" s="216"/>
      <c r="J882" s="193"/>
      <c r="K882" s="216"/>
      <c r="L882" s="217"/>
      <c r="M882" s="222"/>
      <c r="N882" s="223"/>
      <c r="O882" s="224"/>
      <c r="P882" s="194">
        <f t="shared" si="57"/>
        <v>0</v>
      </c>
      <c r="Q882" s="219"/>
      <c r="R882" s="220"/>
      <c r="S882" s="219"/>
      <c r="T882" s="221"/>
      <c r="U882" s="195">
        <f t="shared" si="58"/>
        <v>0</v>
      </c>
      <c r="V882" s="196">
        <f t="shared" si="59"/>
        <v>0</v>
      </c>
      <c r="W882" s="196">
        <f t="shared" si="60"/>
        <v>0</v>
      </c>
      <c r="X882" s="188"/>
    </row>
    <row r="883" spans="1:24" ht="14.25">
      <c r="A883" s="193"/>
      <c r="B883" s="210"/>
      <c r="C883" s="211"/>
      <c r="D883" s="212"/>
      <c r="E883" s="213"/>
      <c r="F883" s="214"/>
      <c r="G883" s="215"/>
      <c r="H883" s="193" t="s">
        <v>560</v>
      </c>
      <c r="I883" s="216"/>
      <c r="J883" s="193"/>
      <c r="K883" s="216"/>
      <c r="L883" s="217"/>
      <c r="M883" s="222"/>
      <c r="N883" s="223"/>
      <c r="O883" s="224"/>
      <c r="P883" s="194">
        <f t="shared" si="57"/>
        <v>0</v>
      </c>
      <c r="Q883" s="219"/>
      <c r="R883" s="220"/>
      <c r="S883" s="219"/>
      <c r="T883" s="221"/>
      <c r="U883" s="195">
        <f t="shared" si="58"/>
        <v>0</v>
      </c>
      <c r="V883" s="196">
        <f t="shared" si="59"/>
        <v>0</v>
      </c>
      <c r="W883" s="196">
        <f t="shared" si="60"/>
        <v>0</v>
      </c>
      <c r="X883" s="188"/>
    </row>
    <row r="884" spans="1:24" ht="14.25">
      <c r="A884" s="193"/>
      <c r="B884" s="210"/>
      <c r="C884" s="211"/>
      <c r="D884" s="212"/>
      <c r="E884" s="213"/>
      <c r="F884" s="214"/>
      <c r="G884" s="215"/>
      <c r="H884" s="193" t="s">
        <v>560</v>
      </c>
      <c r="I884" s="216"/>
      <c r="J884" s="193"/>
      <c r="K884" s="216"/>
      <c r="L884" s="217"/>
      <c r="M884" s="222"/>
      <c r="N884" s="223"/>
      <c r="O884" s="224"/>
      <c r="P884" s="194">
        <f t="shared" si="57"/>
        <v>0</v>
      </c>
      <c r="Q884" s="219"/>
      <c r="R884" s="220"/>
      <c r="S884" s="219"/>
      <c r="T884" s="221"/>
      <c r="U884" s="195">
        <f t="shared" si="58"/>
        <v>0</v>
      </c>
      <c r="V884" s="196">
        <f t="shared" si="59"/>
        <v>0</v>
      </c>
      <c r="W884" s="196">
        <f t="shared" si="60"/>
        <v>0</v>
      </c>
      <c r="X884" s="188"/>
    </row>
    <row r="885" spans="1:24" ht="14.25">
      <c r="A885" s="193"/>
      <c r="B885" s="210"/>
      <c r="C885" s="211"/>
      <c r="D885" s="212"/>
      <c r="E885" s="213"/>
      <c r="F885" s="214"/>
      <c r="G885" s="215"/>
      <c r="H885" s="193" t="s">
        <v>560</v>
      </c>
      <c r="I885" s="216"/>
      <c r="J885" s="193"/>
      <c r="K885" s="216"/>
      <c r="L885" s="217"/>
      <c r="M885" s="222"/>
      <c r="N885" s="223"/>
      <c r="O885" s="224"/>
      <c r="P885" s="194">
        <f t="shared" si="57"/>
        <v>0</v>
      </c>
      <c r="Q885" s="219"/>
      <c r="R885" s="220"/>
      <c r="S885" s="219"/>
      <c r="T885" s="221"/>
      <c r="U885" s="195">
        <f t="shared" si="58"/>
        <v>0</v>
      </c>
      <c r="V885" s="196">
        <f t="shared" si="59"/>
        <v>0</v>
      </c>
      <c r="W885" s="196">
        <f t="shared" si="60"/>
        <v>0</v>
      </c>
      <c r="X885" s="188"/>
    </row>
    <row r="886" spans="1:24" ht="14.25">
      <c r="A886" s="193"/>
      <c r="B886" s="210"/>
      <c r="C886" s="211"/>
      <c r="D886" s="212"/>
      <c r="E886" s="213"/>
      <c r="F886" s="214"/>
      <c r="G886" s="215"/>
      <c r="H886" s="193" t="s">
        <v>560</v>
      </c>
      <c r="I886" s="216"/>
      <c r="J886" s="193"/>
      <c r="K886" s="216"/>
      <c r="L886" s="217"/>
      <c r="M886" s="222"/>
      <c r="N886" s="223"/>
      <c r="O886" s="224"/>
      <c r="P886" s="194">
        <f t="shared" si="57"/>
        <v>0</v>
      </c>
      <c r="Q886" s="219"/>
      <c r="R886" s="220"/>
      <c r="S886" s="219"/>
      <c r="T886" s="221"/>
      <c r="U886" s="195">
        <f t="shared" si="58"/>
        <v>0</v>
      </c>
      <c r="V886" s="196">
        <f t="shared" si="59"/>
        <v>0</v>
      </c>
      <c r="W886" s="196">
        <f t="shared" si="60"/>
        <v>0</v>
      </c>
      <c r="X886" s="188"/>
    </row>
    <row r="887" spans="1:24" ht="14.25">
      <c r="A887" s="193"/>
      <c r="B887" s="210"/>
      <c r="C887" s="211"/>
      <c r="D887" s="212"/>
      <c r="E887" s="213"/>
      <c r="F887" s="214"/>
      <c r="G887" s="215"/>
      <c r="H887" s="193" t="s">
        <v>560</v>
      </c>
      <c r="I887" s="216"/>
      <c r="J887" s="193"/>
      <c r="K887" s="216"/>
      <c r="L887" s="217"/>
      <c r="M887" s="222"/>
      <c r="N887" s="223"/>
      <c r="O887" s="224"/>
      <c r="P887" s="194">
        <f t="shared" si="57"/>
        <v>0</v>
      </c>
      <c r="Q887" s="219"/>
      <c r="R887" s="220"/>
      <c r="S887" s="219"/>
      <c r="T887" s="221"/>
      <c r="U887" s="195">
        <f t="shared" si="58"/>
        <v>0</v>
      </c>
      <c r="V887" s="196">
        <f t="shared" si="59"/>
        <v>0</v>
      </c>
      <c r="W887" s="196">
        <f t="shared" si="60"/>
        <v>0</v>
      </c>
      <c r="X887" s="188"/>
    </row>
    <row r="888" spans="1:24" ht="14.25">
      <c r="A888" s="193"/>
      <c r="B888" s="210"/>
      <c r="C888" s="211"/>
      <c r="D888" s="212"/>
      <c r="E888" s="213"/>
      <c r="F888" s="214"/>
      <c r="G888" s="215"/>
      <c r="H888" s="193" t="s">
        <v>560</v>
      </c>
      <c r="I888" s="216"/>
      <c r="J888" s="193"/>
      <c r="K888" s="216"/>
      <c r="L888" s="217"/>
      <c r="M888" s="222"/>
      <c r="N888" s="223"/>
      <c r="O888" s="224"/>
      <c r="P888" s="194">
        <f t="shared" si="57"/>
        <v>0</v>
      </c>
      <c r="Q888" s="219"/>
      <c r="R888" s="220"/>
      <c r="S888" s="219"/>
      <c r="T888" s="221"/>
      <c r="U888" s="195">
        <f t="shared" si="58"/>
        <v>0</v>
      </c>
      <c r="V888" s="196">
        <f t="shared" si="59"/>
        <v>0</v>
      </c>
      <c r="W888" s="196">
        <f t="shared" si="60"/>
        <v>0</v>
      </c>
      <c r="X888" s="188"/>
    </row>
    <row r="889" spans="1:24" ht="14.25">
      <c r="A889" s="193"/>
      <c r="B889" s="210"/>
      <c r="C889" s="211"/>
      <c r="D889" s="212"/>
      <c r="E889" s="213"/>
      <c r="F889" s="214"/>
      <c r="G889" s="215"/>
      <c r="H889" s="193" t="s">
        <v>560</v>
      </c>
      <c r="I889" s="216"/>
      <c r="J889" s="193"/>
      <c r="K889" s="216"/>
      <c r="L889" s="217"/>
      <c r="M889" s="222"/>
      <c r="N889" s="223"/>
      <c r="O889" s="224"/>
      <c r="P889" s="194">
        <f t="shared" si="57"/>
        <v>0</v>
      </c>
      <c r="Q889" s="219"/>
      <c r="R889" s="220"/>
      <c r="S889" s="219"/>
      <c r="T889" s="221"/>
      <c r="U889" s="195">
        <f t="shared" si="58"/>
        <v>0</v>
      </c>
      <c r="V889" s="196">
        <f t="shared" si="59"/>
        <v>0</v>
      </c>
      <c r="W889" s="196">
        <f t="shared" si="60"/>
        <v>0</v>
      </c>
      <c r="X889" s="188"/>
    </row>
    <row r="890" spans="1:24" ht="14.25">
      <c r="A890" s="193"/>
      <c r="B890" s="210"/>
      <c r="C890" s="211"/>
      <c r="D890" s="212"/>
      <c r="E890" s="213"/>
      <c r="F890" s="214"/>
      <c r="G890" s="215"/>
      <c r="H890" s="193" t="s">
        <v>560</v>
      </c>
      <c r="I890" s="216"/>
      <c r="J890" s="193"/>
      <c r="K890" s="216"/>
      <c r="L890" s="217"/>
      <c r="M890" s="222"/>
      <c r="N890" s="223"/>
      <c r="O890" s="224"/>
      <c r="P890" s="194">
        <f t="shared" si="57"/>
        <v>0</v>
      </c>
      <c r="Q890" s="219"/>
      <c r="R890" s="220"/>
      <c r="S890" s="219"/>
      <c r="T890" s="221"/>
      <c r="U890" s="195">
        <f t="shared" si="58"/>
        <v>0</v>
      </c>
      <c r="V890" s="196">
        <f t="shared" si="59"/>
        <v>0</v>
      </c>
      <c r="W890" s="196">
        <f t="shared" si="60"/>
        <v>0</v>
      </c>
      <c r="X890" s="188"/>
    </row>
    <row r="891" spans="1:24" ht="14.25">
      <c r="A891" s="193"/>
      <c r="B891" s="210"/>
      <c r="C891" s="211"/>
      <c r="D891" s="212"/>
      <c r="E891" s="213"/>
      <c r="F891" s="214"/>
      <c r="G891" s="215"/>
      <c r="H891" s="193" t="s">
        <v>560</v>
      </c>
      <c r="I891" s="216"/>
      <c r="J891" s="193"/>
      <c r="K891" s="216"/>
      <c r="L891" s="217"/>
      <c r="M891" s="222"/>
      <c r="N891" s="223"/>
      <c r="O891" s="224"/>
      <c r="P891" s="194">
        <f t="shared" si="57"/>
        <v>0</v>
      </c>
      <c r="Q891" s="219"/>
      <c r="R891" s="220"/>
      <c r="S891" s="219"/>
      <c r="T891" s="221"/>
      <c r="U891" s="195">
        <f t="shared" si="58"/>
        <v>0</v>
      </c>
      <c r="V891" s="196">
        <f t="shared" si="59"/>
        <v>0</v>
      </c>
      <c r="W891" s="196">
        <f t="shared" si="60"/>
        <v>0</v>
      </c>
      <c r="X891" s="188"/>
    </row>
    <row r="892" spans="1:24" ht="14.25">
      <c r="A892" s="193"/>
      <c r="B892" s="210"/>
      <c r="C892" s="211"/>
      <c r="D892" s="212"/>
      <c r="E892" s="213"/>
      <c r="F892" s="214"/>
      <c r="G892" s="215"/>
      <c r="H892" s="193" t="s">
        <v>560</v>
      </c>
      <c r="I892" s="216"/>
      <c r="J892" s="193"/>
      <c r="K892" s="216"/>
      <c r="L892" s="217"/>
      <c r="M892" s="222"/>
      <c r="N892" s="223"/>
      <c r="O892" s="224"/>
      <c r="P892" s="194">
        <f t="shared" si="57"/>
        <v>0</v>
      </c>
      <c r="Q892" s="219"/>
      <c r="R892" s="220"/>
      <c r="S892" s="219"/>
      <c r="T892" s="221"/>
      <c r="U892" s="195">
        <f t="shared" si="58"/>
        <v>0</v>
      </c>
      <c r="V892" s="196">
        <f t="shared" si="59"/>
        <v>0</v>
      </c>
      <c r="W892" s="196">
        <f t="shared" si="60"/>
        <v>0</v>
      </c>
      <c r="X892" s="188"/>
    </row>
    <row r="893" spans="1:24" ht="14.25">
      <c r="A893" s="193"/>
      <c r="B893" s="210"/>
      <c r="C893" s="211"/>
      <c r="D893" s="212"/>
      <c r="E893" s="213"/>
      <c r="F893" s="214"/>
      <c r="G893" s="215"/>
      <c r="H893" s="193" t="s">
        <v>560</v>
      </c>
      <c r="I893" s="216"/>
      <c r="J893" s="193"/>
      <c r="K893" s="216"/>
      <c r="L893" s="217"/>
      <c r="M893" s="222"/>
      <c r="N893" s="223"/>
      <c r="O893" s="224"/>
      <c r="P893" s="194">
        <f t="shared" si="57"/>
        <v>0</v>
      </c>
      <c r="Q893" s="219"/>
      <c r="R893" s="220"/>
      <c r="S893" s="219"/>
      <c r="T893" s="221"/>
      <c r="U893" s="195">
        <f t="shared" si="58"/>
        <v>0</v>
      </c>
      <c r="V893" s="196">
        <f t="shared" si="59"/>
        <v>0</v>
      </c>
      <c r="W893" s="196">
        <f t="shared" si="60"/>
        <v>0</v>
      </c>
      <c r="X893" s="188"/>
    </row>
    <row r="894" spans="1:24" ht="14.25">
      <c r="A894" s="193"/>
      <c r="B894" s="210"/>
      <c r="C894" s="211"/>
      <c r="D894" s="212"/>
      <c r="E894" s="213"/>
      <c r="F894" s="214"/>
      <c r="G894" s="215"/>
      <c r="H894" s="193" t="s">
        <v>560</v>
      </c>
      <c r="I894" s="216"/>
      <c r="J894" s="193"/>
      <c r="K894" s="216"/>
      <c r="L894" s="217"/>
      <c r="M894" s="222"/>
      <c r="N894" s="223"/>
      <c r="O894" s="224"/>
      <c r="P894" s="194">
        <f t="shared" si="57"/>
        <v>0</v>
      </c>
      <c r="Q894" s="219"/>
      <c r="R894" s="220"/>
      <c r="S894" s="219"/>
      <c r="T894" s="221"/>
      <c r="U894" s="195">
        <f t="shared" si="58"/>
        <v>0</v>
      </c>
      <c r="V894" s="196">
        <f t="shared" si="59"/>
        <v>0</v>
      </c>
      <c r="W894" s="196">
        <f t="shared" si="60"/>
        <v>0</v>
      </c>
      <c r="X894" s="188"/>
    </row>
    <row r="895" spans="1:24" ht="14.25">
      <c r="A895" s="193"/>
      <c r="B895" s="210"/>
      <c r="C895" s="211"/>
      <c r="D895" s="212"/>
      <c r="E895" s="213"/>
      <c r="F895" s="214"/>
      <c r="G895" s="215"/>
      <c r="H895" s="193" t="s">
        <v>560</v>
      </c>
      <c r="I895" s="216"/>
      <c r="J895" s="193"/>
      <c r="K895" s="216"/>
      <c r="L895" s="217"/>
      <c r="M895" s="222"/>
      <c r="N895" s="223"/>
      <c r="O895" s="224"/>
      <c r="P895" s="194">
        <f t="shared" si="57"/>
        <v>0</v>
      </c>
      <c r="Q895" s="219"/>
      <c r="R895" s="220"/>
      <c r="S895" s="219"/>
      <c r="T895" s="221"/>
      <c r="U895" s="195">
        <f t="shared" si="58"/>
        <v>0</v>
      </c>
      <c r="V895" s="196">
        <f t="shared" si="59"/>
        <v>0</v>
      </c>
      <c r="W895" s="196">
        <f t="shared" si="60"/>
        <v>0</v>
      </c>
      <c r="X895" s="188"/>
    </row>
    <row r="896" spans="1:24" ht="14.25">
      <c r="A896" s="193"/>
      <c r="B896" s="210"/>
      <c r="C896" s="211"/>
      <c r="D896" s="212"/>
      <c r="E896" s="213"/>
      <c r="F896" s="214"/>
      <c r="G896" s="215"/>
      <c r="H896" s="193" t="s">
        <v>560</v>
      </c>
      <c r="I896" s="216"/>
      <c r="J896" s="193"/>
      <c r="K896" s="216"/>
      <c r="L896" s="217"/>
      <c r="M896" s="222"/>
      <c r="N896" s="223"/>
      <c r="O896" s="224"/>
      <c r="P896" s="194">
        <f t="shared" si="57"/>
        <v>0</v>
      </c>
      <c r="Q896" s="219"/>
      <c r="R896" s="220"/>
      <c r="S896" s="219"/>
      <c r="T896" s="221"/>
      <c r="U896" s="195">
        <f t="shared" si="58"/>
        <v>0</v>
      </c>
      <c r="V896" s="196">
        <f t="shared" si="59"/>
        <v>0</v>
      </c>
      <c r="W896" s="196">
        <f t="shared" si="60"/>
        <v>0</v>
      </c>
      <c r="X896" s="188"/>
    </row>
    <row r="897" spans="1:24" ht="14.25">
      <c r="A897" s="193"/>
      <c r="B897" s="210"/>
      <c r="C897" s="211"/>
      <c r="D897" s="212"/>
      <c r="E897" s="213"/>
      <c r="F897" s="214"/>
      <c r="G897" s="215"/>
      <c r="H897" s="193" t="s">
        <v>560</v>
      </c>
      <c r="I897" s="216"/>
      <c r="J897" s="193"/>
      <c r="K897" s="216"/>
      <c r="L897" s="217"/>
      <c r="M897" s="222"/>
      <c r="N897" s="223"/>
      <c r="O897" s="224"/>
      <c r="P897" s="194">
        <f t="shared" si="57"/>
        <v>0</v>
      </c>
      <c r="Q897" s="219"/>
      <c r="R897" s="220"/>
      <c r="S897" s="219"/>
      <c r="T897" s="221"/>
      <c r="U897" s="195">
        <f t="shared" si="58"/>
        <v>0</v>
      </c>
      <c r="V897" s="196">
        <f t="shared" si="59"/>
        <v>0</v>
      </c>
      <c r="W897" s="196">
        <f t="shared" si="60"/>
        <v>0</v>
      </c>
      <c r="X897" s="188"/>
    </row>
    <row r="898" spans="1:24" ht="14.25">
      <c r="A898" s="193"/>
      <c r="B898" s="210"/>
      <c r="C898" s="211"/>
      <c r="D898" s="212"/>
      <c r="E898" s="213"/>
      <c r="F898" s="214"/>
      <c r="G898" s="215"/>
      <c r="H898" s="193" t="s">
        <v>560</v>
      </c>
      <c r="I898" s="216"/>
      <c r="J898" s="193"/>
      <c r="K898" s="216"/>
      <c r="L898" s="217"/>
      <c r="M898" s="222"/>
      <c r="N898" s="223"/>
      <c r="O898" s="224"/>
      <c r="P898" s="194">
        <f t="shared" si="57"/>
        <v>0</v>
      </c>
      <c r="Q898" s="219"/>
      <c r="R898" s="220"/>
      <c r="S898" s="219"/>
      <c r="T898" s="221"/>
      <c r="U898" s="195">
        <f t="shared" si="58"/>
        <v>0</v>
      </c>
      <c r="V898" s="196">
        <f t="shared" si="59"/>
        <v>0</v>
      </c>
      <c r="W898" s="196">
        <f t="shared" si="60"/>
        <v>0</v>
      </c>
      <c r="X898" s="188"/>
    </row>
    <row r="899" spans="1:24" ht="14.25">
      <c r="A899" s="193"/>
      <c r="B899" s="210"/>
      <c r="C899" s="211"/>
      <c r="D899" s="212"/>
      <c r="E899" s="213"/>
      <c r="F899" s="214"/>
      <c r="G899" s="215"/>
      <c r="H899" s="193" t="s">
        <v>560</v>
      </c>
      <c r="I899" s="216"/>
      <c r="J899" s="193"/>
      <c r="K899" s="216"/>
      <c r="L899" s="217"/>
      <c r="M899" s="222"/>
      <c r="N899" s="223"/>
      <c r="O899" s="224"/>
      <c r="P899" s="194">
        <f t="shared" si="57"/>
        <v>0</v>
      </c>
      <c r="Q899" s="219"/>
      <c r="R899" s="220"/>
      <c r="S899" s="219"/>
      <c r="T899" s="221"/>
      <c r="U899" s="195">
        <f t="shared" si="58"/>
        <v>0</v>
      </c>
      <c r="V899" s="196">
        <f t="shared" si="59"/>
        <v>0</v>
      </c>
      <c r="W899" s="196">
        <f t="shared" si="60"/>
        <v>0</v>
      </c>
      <c r="X899" s="188"/>
    </row>
    <row r="900" spans="1:24" ht="14.25">
      <c r="A900" s="193"/>
      <c r="B900" s="210"/>
      <c r="C900" s="211"/>
      <c r="D900" s="212"/>
      <c r="E900" s="213"/>
      <c r="F900" s="214"/>
      <c r="G900" s="215"/>
      <c r="H900" s="193" t="s">
        <v>560</v>
      </c>
      <c r="I900" s="216"/>
      <c r="J900" s="193"/>
      <c r="K900" s="216"/>
      <c r="L900" s="217"/>
      <c r="M900" s="222"/>
      <c r="N900" s="223"/>
      <c r="O900" s="224"/>
      <c r="P900" s="194">
        <f t="shared" si="57"/>
        <v>0</v>
      </c>
      <c r="Q900" s="219"/>
      <c r="R900" s="220"/>
      <c r="S900" s="219"/>
      <c r="T900" s="221"/>
      <c r="U900" s="195">
        <f t="shared" si="58"/>
        <v>0</v>
      </c>
      <c r="V900" s="196">
        <f t="shared" si="59"/>
        <v>0</v>
      </c>
      <c r="W900" s="196">
        <f t="shared" si="60"/>
        <v>0</v>
      </c>
      <c r="X900" s="188"/>
    </row>
    <row r="901" spans="1:24" ht="14.25">
      <c r="A901" s="193"/>
      <c r="B901" s="210"/>
      <c r="C901" s="211"/>
      <c r="D901" s="212"/>
      <c r="E901" s="213"/>
      <c r="F901" s="214"/>
      <c r="G901" s="215"/>
      <c r="H901" s="193" t="s">
        <v>560</v>
      </c>
      <c r="I901" s="216"/>
      <c r="J901" s="193"/>
      <c r="K901" s="216"/>
      <c r="L901" s="217"/>
      <c r="M901" s="222"/>
      <c r="N901" s="223"/>
      <c r="O901" s="224"/>
      <c r="P901" s="194">
        <f t="shared" si="57"/>
        <v>0</v>
      </c>
      <c r="Q901" s="219"/>
      <c r="R901" s="220"/>
      <c r="S901" s="219"/>
      <c r="T901" s="221"/>
      <c r="U901" s="195">
        <f t="shared" si="58"/>
        <v>0</v>
      </c>
      <c r="V901" s="196">
        <f t="shared" si="59"/>
        <v>0</v>
      </c>
      <c r="W901" s="196">
        <f t="shared" si="60"/>
        <v>0</v>
      </c>
      <c r="X901" s="188"/>
    </row>
    <row r="902" spans="1:24" ht="14.25">
      <c r="A902" s="193"/>
      <c r="B902" s="210"/>
      <c r="C902" s="211"/>
      <c r="D902" s="212"/>
      <c r="E902" s="213"/>
      <c r="F902" s="214"/>
      <c r="G902" s="215"/>
      <c r="H902" s="193" t="s">
        <v>560</v>
      </c>
      <c r="I902" s="216"/>
      <c r="J902" s="193"/>
      <c r="K902" s="216"/>
      <c r="L902" s="217"/>
      <c r="M902" s="222"/>
      <c r="N902" s="223"/>
      <c r="O902" s="224"/>
      <c r="P902" s="194">
        <f t="shared" si="57"/>
        <v>0</v>
      </c>
      <c r="Q902" s="219"/>
      <c r="R902" s="220"/>
      <c r="S902" s="219"/>
      <c r="T902" s="221"/>
      <c r="U902" s="195">
        <f t="shared" si="58"/>
        <v>0</v>
      </c>
      <c r="V902" s="196">
        <f t="shared" si="59"/>
        <v>0</v>
      </c>
      <c r="W902" s="196">
        <f t="shared" si="60"/>
        <v>0</v>
      </c>
      <c r="X902" s="188"/>
    </row>
    <row r="903" spans="1:24" ht="14.25">
      <c r="A903" s="193"/>
      <c r="B903" s="210"/>
      <c r="C903" s="211"/>
      <c r="D903" s="212"/>
      <c r="E903" s="213"/>
      <c r="F903" s="214"/>
      <c r="G903" s="215"/>
      <c r="H903" s="193" t="s">
        <v>560</v>
      </c>
      <c r="I903" s="216"/>
      <c r="J903" s="193"/>
      <c r="K903" s="216"/>
      <c r="L903" s="217"/>
      <c r="M903" s="222"/>
      <c r="N903" s="223"/>
      <c r="O903" s="224"/>
      <c r="P903" s="194">
        <f t="shared" si="57"/>
        <v>0</v>
      </c>
      <c r="Q903" s="219"/>
      <c r="R903" s="220"/>
      <c r="S903" s="219"/>
      <c r="T903" s="221"/>
      <c r="U903" s="195">
        <f t="shared" si="58"/>
        <v>0</v>
      </c>
      <c r="V903" s="196">
        <f t="shared" si="59"/>
        <v>0</v>
      </c>
      <c r="W903" s="196">
        <f t="shared" si="60"/>
        <v>0</v>
      </c>
      <c r="X903" s="188"/>
    </row>
    <row r="904" spans="1:24" ht="14.25">
      <c r="A904" s="193"/>
      <c r="B904" s="210"/>
      <c r="C904" s="211"/>
      <c r="D904" s="212"/>
      <c r="E904" s="213"/>
      <c r="F904" s="214"/>
      <c r="G904" s="215"/>
      <c r="H904" s="193" t="s">
        <v>560</v>
      </c>
      <c r="I904" s="216"/>
      <c r="J904" s="193"/>
      <c r="K904" s="216"/>
      <c r="L904" s="217"/>
      <c r="M904" s="222"/>
      <c r="N904" s="223"/>
      <c r="O904" s="224"/>
      <c r="P904" s="194">
        <f t="shared" si="57"/>
        <v>0</v>
      </c>
      <c r="Q904" s="219"/>
      <c r="R904" s="220"/>
      <c r="S904" s="219"/>
      <c r="T904" s="221"/>
      <c r="U904" s="195">
        <f t="shared" si="58"/>
        <v>0</v>
      </c>
      <c r="V904" s="196">
        <f t="shared" si="59"/>
        <v>0</v>
      </c>
      <c r="W904" s="196">
        <f t="shared" si="60"/>
        <v>0</v>
      </c>
      <c r="X904" s="188"/>
    </row>
    <row r="905" spans="1:24" ht="14.25">
      <c r="A905" s="193"/>
      <c r="B905" s="210"/>
      <c r="C905" s="211"/>
      <c r="D905" s="212"/>
      <c r="E905" s="213"/>
      <c r="F905" s="214"/>
      <c r="G905" s="215"/>
      <c r="H905" s="193" t="s">
        <v>560</v>
      </c>
      <c r="I905" s="216"/>
      <c r="J905" s="193"/>
      <c r="K905" s="216"/>
      <c r="L905" s="217"/>
      <c r="M905" s="222"/>
      <c r="N905" s="223"/>
      <c r="O905" s="224"/>
      <c r="P905" s="194">
        <f t="shared" si="57"/>
        <v>0</v>
      </c>
      <c r="Q905" s="219"/>
      <c r="R905" s="220"/>
      <c r="S905" s="219"/>
      <c r="T905" s="221"/>
      <c r="U905" s="195">
        <f t="shared" si="58"/>
        <v>0</v>
      </c>
      <c r="V905" s="196">
        <f t="shared" si="59"/>
        <v>0</v>
      </c>
      <c r="W905" s="196">
        <f t="shared" si="60"/>
        <v>0</v>
      </c>
      <c r="X905" s="188"/>
    </row>
    <row r="906" spans="1:24" ht="14.25">
      <c r="A906" s="193"/>
      <c r="B906" s="210"/>
      <c r="C906" s="211"/>
      <c r="D906" s="212"/>
      <c r="E906" s="213"/>
      <c r="F906" s="214"/>
      <c r="G906" s="215"/>
      <c r="H906" s="193" t="s">
        <v>560</v>
      </c>
      <c r="I906" s="216"/>
      <c r="J906" s="193"/>
      <c r="K906" s="216"/>
      <c r="L906" s="217"/>
      <c r="M906" s="222"/>
      <c r="N906" s="223"/>
      <c r="O906" s="224"/>
      <c r="P906" s="194">
        <f t="shared" si="57"/>
        <v>0</v>
      </c>
      <c r="Q906" s="219"/>
      <c r="R906" s="220"/>
      <c r="S906" s="219"/>
      <c r="T906" s="221"/>
      <c r="U906" s="195">
        <f t="shared" si="58"/>
        <v>0</v>
      </c>
      <c r="V906" s="196">
        <f t="shared" si="59"/>
        <v>0</v>
      </c>
      <c r="W906" s="196">
        <f t="shared" si="60"/>
        <v>0</v>
      </c>
      <c r="X906" s="188"/>
    </row>
    <row r="907" spans="1:24" ht="14.25">
      <c r="A907" s="193"/>
      <c r="B907" s="210"/>
      <c r="C907" s="211"/>
      <c r="D907" s="212"/>
      <c r="E907" s="213"/>
      <c r="F907" s="214"/>
      <c r="G907" s="215"/>
      <c r="H907" s="193" t="s">
        <v>560</v>
      </c>
      <c r="I907" s="216"/>
      <c r="J907" s="193"/>
      <c r="K907" s="216"/>
      <c r="L907" s="217"/>
      <c r="M907" s="222"/>
      <c r="N907" s="223"/>
      <c r="O907" s="224"/>
      <c r="P907" s="194">
        <f t="shared" si="57"/>
        <v>0</v>
      </c>
      <c r="Q907" s="219"/>
      <c r="R907" s="220"/>
      <c r="S907" s="219"/>
      <c r="T907" s="221"/>
      <c r="U907" s="195">
        <f t="shared" si="58"/>
        <v>0</v>
      </c>
      <c r="V907" s="196">
        <f t="shared" si="59"/>
        <v>0</v>
      </c>
      <c r="W907" s="196">
        <f t="shared" si="60"/>
        <v>0</v>
      </c>
      <c r="X907" s="188"/>
    </row>
    <row r="908" spans="1:24" ht="14.25">
      <c r="A908" s="193"/>
      <c r="B908" s="210"/>
      <c r="C908" s="211"/>
      <c r="D908" s="212"/>
      <c r="E908" s="213"/>
      <c r="F908" s="214"/>
      <c r="G908" s="215"/>
      <c r="H908" s="193" t="s">
        <v>560</v>
      </c>
      <c r="I908" s="216"/>
      <c r="J908" s="193"/>
      <c r="K908" s="216"/>
      <c r="L908" s="217"/>
      <c r="M908" s="222"/>
      <c r="N908" s="223"/>
      <c r="O908" s="224"/>
      <c r="P908" s="194">
        <f t="shared" si="57"/>
        <v>0</v>
      </c>
      <c r="Q908" s="219"/>
      <c r="R908" s="220"/>
      <c r="S908" s="219"/>
      <c r="T908" s="221"/>
      <c r="U908" s="195">
        <f t="shared" si="58"/>
        <v>0</v>
      </c>
      <c r="V908" s="196">
        <f t="shared" si="59"/>
        <v>0</v>
      </c>
      <c r="W908" s="196">
        <f t="shared" si="60"/>
        <v>0</v>
      </c>
      <c r="X908" s="188"/>
    </row>
    <row r="909" spans="1:24" ht="14.25">
      <c r="A909" s="193"/>
      <c r="B909" s="210"/>
      <c r="C909" s="211"/>
      <c r="D909" s="212"/>
      <c r="E909" s="213"/>
      <c r="F909" s="214"/>
      <c r="G909" s="215"/>
      <c r="H909" s="193" t="s">
        <v>560</v>
      </c>
      <c r="I909" s="216"/>
      <c r="J909" s="193"/>
      <c r="K909" s="216"/>
      <c r="L909" s="217"/>
      <c r="M909" s="222"/>
      <c r="N909" s="223"/>
      <c r="O909" s="224"/>
      <c r="P909" s="194">
        <f t="shared" si="57"/>
        <v>0</v>
      </c>
      <c r="Q909" s="219"/>
      <c r="R909" s="220"/>
      <c r="S909" s="219"/>
      <c r="T909" s="221"/>
      <c r="U909" s="195">
        <f t="shared" si="58"/>
        <v>0</v>
      </c>
      <c r="V909" s="196">
        <f t="shared" si="59"/>
        <v>0</v>
      </c>
      <c r="W909" s="196">
        <f t="shared" si="60"/>
        <v>0</v>
      </c>
      <c r="X909" s="188"/>
    </row>
    <row r="910" spans="1:24" ht="14.25">
      <c r="A910" s="193"/>
      <c r="B910" s="210"/>
      <c r="C910" s="211"/>
      <c r="D910" s="212"/>
      <c r="E910" s="213"/>
      <c r="F910" s="214"/>
      <c r="G910" s="215"/>
      <c r="H910" s="193" t="s">
        <v>560</v>
      </c>
      <c r="I910" s="216"/>
      <c r="J910" s="193"/>
      <c r="K910" s="216"/>
      <c r="L910" s="217"/>
      <c r="M910" s="222"/>
      <c r="N910" s="223"/>
      <c r="O910" s="224"/>
      <c r="P910" s="194">
        <f t="shared" si="57"/>
        <v>0</v>
      </c>
      <c r="Q910" s="219"/>
      <c r="R910" s="220"/>
      <c r="S910" s="219"/>
      <c r="T910" s="221"/>
      <c r="U910" s="195">
        <f t="shared" si="58"/>
        <v>0</v>
      </c>
      <c r="V910" s="196">
        <f t="shared" si="59"/>
        <v>0</v>
      </c>
      <c r="W910" s="196">
        <f t="shared" si="60"/>
        <v>0</v>
      </c>
      <c r="X910" s="188"/>
    </row>
    <row r="911" spans="1:24" ht="14.25">
      <c r="A911" s="193"/>
      <c r="B911" s="210"/>
      <c r="C911" s="211"/>
      <c r="D911" s="212"/>
      <c r="E911" s="213"/>
      <c r="F911" s="214"/>
      <c r="G911" s="215"/>
      <c r="H911" s="193" t="s">
        <v>560</v>
      </c>
      <c r="I911" s="216"/>
      <c r="J911" s="193"/>
      <c r="K911" s="216"/>
      <c r="L911" s="217"/>
      <c r="M911" s="222"/>
      <c r="N911" s="223"/>
      <c r="O911" s="224"/>
      <c r="P911" s="194">
        <f t="shared" si="57"/>
        <v>0</v>
      </c>
      <c r="Q911" s="219"/>
      <c r="R911" s="220"/>
      <c r="S911" s="219"/>
      <c r="T911" s="221"/>
      <c r="U911" s="195">
        <f t="shared" si="58"/>
        <v>0</v>
      </c>
      <c r="V911" s="196">
        <f t="shared" si="59"/>
        <v>0</v>
      </c>
      <c r="W911" s="196">
        <f t="shared" si="60"/>
        <v>0</v>
      </c>
      <c r="X911" s="188"/>
    </row>
    <row r="912" spans="1:24" ht="14.25">
      <c r="A912" s="193"/>
      <c r="B912" s="210"/>
      <c r="C912" s="211"/>
      <c r="D912" s="212"/>
      <c r="E912" s="213"/>
      <c r="F912" s="214"/>
      <c r="G912" s="215"/>
      <c r="H912" s="193" t="s">
        <v>560</v>
      </c>
      <c r="I912" s="216"/>
      <c r="J912" s="193"/>
      <c r="K912" s="216"/>
      <c r="L912" s="217"/>
      <c r="M912" s="222"/>
      <c r="N912" s="223"/>
      <c r="O912" s="224"/>
      <c r="P912" s="194">
        <f t="shared" si="57"/>
        <v>0</v>
      </c>
      <c r="Q912" s="219"/>
      <c r="R912" s="220"/>
      <c r="S912" s="219"/>
      <c r="T912" s="221"/>
      <c r="U912" s="195">
        <f t="shared" si="58"/>
        <v>0</v>
      </c>
      <c r="V912" s="196">
        <f t="shared" si="59"/>
        <v>0</v>
      </c>
      <c r="W912" s="196">
        <f t="shared" si="60"/>
        <v>0</v>
      </c>
      <c r="X912" s="188"/>
    </row>
    <row r="913" spans="1:24" ht="14.25">
      <c r="A913" s="193"/>
      <c r="B913" s="210"/>
      <c r="C913" s="211"/>
      <c r="D913" s="212"/>
      <c r="E913" s="213"/>
      <c r="F913" s="214"/>
      <c r="G913" s="215"/>
      <c r="H913" s="193" t="s">
        <v>560</v>
      </c>
      <c r="I913" s="216"/>
      <c r="J913" s="193"/>
      <c r="K913" s="216"/>
      <c r="L913" s="217"/>
      <c r="M913" s="222"/>
      <c r="N913" s="223"/>
      <c r="O913" s="224"/>
      <c r="P913" s="194">
        <f t="shared" si="57"/>
        <v>0</v>
      </c>
      <c r="Q913" s="219"/>
      <c r="R913" s="220"/>
      <c r="S913" s="219"/>
      <c r="T913" s="221"/>
      <c r="U913" s="195">
        <f t="shared" si="58"/>
        <v>0</v>
      </c>
      <c r="V913" s="196">
        <f t="shared" si="59"/>
        <v>0</v>
      </c>
      <c r="W913" s="196">
        <f t="shared" si="60"/>
        <v>0</v>
      </c>
      <c r="X913" s="188"/>
    </row>
    <row r="914" spans="1:24" ht="14.25">
      <c r="A914" s="193"/>
      <c r="B914" s="210"/>
      <c r="C914" s="211"/>
      <c r="D914" s="212"/>
      <c r="E914" s="213"/>
      <c r="F914" s="214"/>
      <c r="G914" s="215"/>
      <c r="H914" s="193" t="s">
        <v>560</v>
      </c>
      <c r="I914" s="216"/>
      <c r="J914" s="193"/>
      <c r="K914" s="216"/>
      <c r="L914" s="217"/>
      <c r="M914" s="222"/>
      <c r="N914" s="223"/>
      <c r="O914" s="224"/>
      <c r="P914" s="194">
        <f t="shared" si="57"/>
        <v>0</v>
      </c>
      <c r="Q914" s="219"/>
      <c r="R914" s="220"/>
      <c r="S914" s="219"/>
      <c r="T914" s="221"/>
      <c r="U914" s="195">
        <f t="shared" si="58"/>
        <v>0</v>
      </c>
      <c r="V914" s="196">
        <f t="shared" si="59"/>
        <v>0</v>
      </c>
      <c r="W914" s="196">
        <f t="shared" si="60"/>
        <v>0</v>
      </c>
      <c r="X914" s="188"/>
    </row>
    <row r="915" spans="1:24" ht="14.25">
      <c r="A915" s="193"/>
      <c r="B915" s="210"/>
      <c r="C915" s="211"/>
      <c r="D915" s="212"/>
      <c r="E915" s="213"/>
      <c r="F915" s="214"/>
      <c r="G915" s="215"/>
      <c r="H915" s="193" t="s">
        <v>560</v>
      </c>
      <c r="I915" s="216"/>
      <c r="J915" s="193"/>
      <c r="K915" s="216"/>
      <c r="L915" s="217"/>
      <c r="M915" s="222"/>
      <c r="N915" s="223"/>
      <c r="O915" s="224"/>
      <c r="P915" s="194">
        <f t="shared" ref="P915:P978" si="61">N915+O915</f>
        <v>0</v>
      </c>
      <c r="Q915" s="219"/>
      <c r="R915" s="220"/>
      <c r="S915" s="219"/>
      <c r="T915" s="221"/>
      <c r="U915" s="195">
        <f t="shared" si="58"/>
        <v>0</v>
      </c>
      <c r="V915" s="196">
        <f t="shared" si="59"/>
        <v>0</v>
      </c>
      <c r="W915" s="196">
        <f t="shared" si="60"/>
        <v>0</v>
      </c>
      <c r="X915" s="188"/>
    </row>
    <row r="916" spans="1:24" ht="14.25">
      <c r="A916" s="193"/>
      <c r="B916" s="210"/>
      <c r="C916" s="211"/>
      <c r="D916" s="212"/>
      <c r="E916" s="213"/>
      <c r="F916" s="214"/>
      <c r="G916" s="215"/>
      <c r="H916" s="193" t="s">
        <v>560</v>
      </c>
      <c r="I916" s="216"/>
      <c r="J916" s="193"/>
      <c r="K916" s="216"/>
      <c r="L916" s="217"/>
      <c r="M916" s="222"/>
      <c r="N916" s="223"/>
      <c r="O916" s="224"/>
      <c r="P916" s="194">
        <f t="shared" si="61"/>
        <v>0</v>
      </c>
      <c r="Q916" s="219"/>
      <c r="R916" s="220"/>
      <c r="S916" s="219"/>
      <c r="T916" s="221"/>
      <c r="U916" s="195">
        <f t="shared" si="58"/>
        <v>0</v>
      </c>
      <c r="V916" s="196">
        <f t="shared" si="59"/>
        <v>0</v>
      </c>
      <c r="W916" s="196">
        <f t="shared" si="60"/>
        <v>0</v>
      </c>
      <c r="X916" s="188"/>
    </row>
    <row r="917" spans="1:24" ht="14.25">
      <c r="A917" s="193"/>
      <c r="B917" s="210"/>
      <c r="C917" s="211"/>
      <c r="D917" s="212"/>
      <c r="E917" s="213"/>
      <c r="F917" s="214"/>
      <c r="G917" s="215"/>
      <c r="H917" s="193" t="s">
        <v>560</v>
      </c>
      <c r="I917" s="216"/>
      <c r="J917" s="193"/>
      <c r="K917" s="216"/>
      <c r="L917" s="217"/>
      <c r="M917" s="222"/>
      <c r="N917" s="223"/>
      <c r="O917" s="224"/>
      <c r="P917" s="194">
        <f t="shared" si="61"/>
        <v>0</v>
      </c>
      <c r="Q917" s="219"/>
      <c r="R917" s="220"/>
      <c r="S917" s="219"/>
      <c r="T917" s="221"/>
      <c r="U917" s="195">
        <f t="shared" si="58"/>
        <v>0</v>
      </c>
      <c r="V917" s="196">
        <f t="shared" si="59"/>
        <v>0</v>
      </c>
      <c r="W917" s="196">
        <f t="shared" si="60"/>
        <v>0</v>
      </c>
      <c r="X917" s="188"/>
    </row>
    <row r="918" spans="1:24" ht="14.25">
      <c r="A918" s="193"/>
      <c r="B918" s="210"/>
      <c r="C918" s="211"/>
      <c r="D918" s="212"/>
      <c r="E918" s="213"/>
      <c r="F918" s="214"/>
      <c r="G918" s="215"/>
      <c r="H918" s="193" t="s">
        <v>560</v>
      </c>
      <c r="I918" s="216"/>
      <c r="J918" s="193"/>
      <c r="K918" s="216"/>
      <c r="L918" s="217"/>
      <c r="M918" s="222"/>
      <c r="N918" s="223"/>
      <c r="O918" s="224"/>
      <c r="P918" s="194">
        <f t="shared" si="61"/>
        <v>0</v>
      </c>
      <c r="Q918" s="219"/>
      <c r="R918" s="220"/>
      <c r="S918" s="219"/>
      <c r="T918" s="221"/>
      <c r="U918" s="195">
        <f t="shared" si="58"/>
        <v>0</v>
      </c>
      <c r="V918" s="196">
        <f t="shared" si="59"/>
        <v>0</v>
      </c>
      <c r="W918" s="196">
        <f t="shared" si="60"/>
        <v>0</v>
      </c>
      <c r="X918" s="188"/>
    </row>
    <row r="919" spans="1:24" ht="14.25">
      <c r="A919" s="193"/>
      <c r="B919" s="210"/>
      <c r="C919" s="211"/>
      <c r="D919" s="212"/>
      <c r="E919" s="213"/>
      <c r="F919" s="214"/>
      <c r="G919" s="215"/>
      <c r="H919" s="193" t="s">
        <v>560</v>
      </c>
      <c r="I919" s="216"/>
      <c r="J919" s="193"/>
      <c r="K919" s="216"/>
      <c r="L919" s="217"/>
      <c r="M919" s="222"/>
      <c r="N919" s="223"/>
      <c r="O919" s="224"/>
      <c r="P919" s="194">
        <f t="shared" si="61"/>
        <v>0</v>
      </c>
      <c r="Q919" s="219"/>
      <c r="R919" s="220"/>
      <c r="S919" s="219"/>
      <c r="T919" s="221"/>
      <c r="U919" s="195">
        <f t="shared" si="58"/>
        <v>0</v>
      </c>
      <c r="V919" s="196">
        <f t="shared" si="59"/>
        <v>0</v>
      </c>
      <c r="W919" s="196">
        <f t="shared" si="60"/>
        <v>0</v>
      </c>
      <c r="X919" s="188"/>
    </row>
    <row r="920" spans="1:24" ht="14.25">
      <c r="A920" s="193"/>
      <c r="B920" s="210"/>
      <c r="C920" s="211"/>
      <c r="D920" s="212"/>
      <c r="E920" s="213"/>
      <c r="F920" s="214"/>
      <c r="G920" s="215"/>
      <c r="H920" s="193" t="s">
        <v>560</v>
      </c>
      <c r="I920" s="216"/>
      <c r="J920" s="193"/>
      <c r="K920" s="216"/>
      <c r="L920" s="217"/>
      <c r="M920" s="222"/>
      <c r="N920" s="223"/>
      <c r="O920" s="224"/>
      <c r="P920" s="194">
        <f t="shared" si="61"/>
        <v>0</v>
      </c>
      <c r="Q920" s="219"/>
      <c r="R920" s="220"/>
      <c r="S920" s="219"/>
      <c r="T920" s="221"/>
      <c r="U920" s="195">
        <f t="shared" si="58"/>
        <v>0</v>
      </c>
      <c r="V920" s="196">
        <f t="shared" si="59"/>
        <v>0</v>
      </c>
      <c r="W920" s="196">
        <f t="shared" si="60"/>
        <v>0</v>
      </c>
      <c r="X920" s="188"/>
    </row>
    <row r="921" spans="1:24" ht="14.25">
      <c r="A921" s="193"/>
      <c r="B921" s="210"/>
      <c r="C921" s="211"/>
      <c r="D921" s="212"/>
      <c r="E921" s="213"/>
      <c r="F921" s="214"/>
      <c r="G921" s="215"/>
      <c r="H921" s="193" t="s">
        <v>560</v>
      </c>
      <c r="I921" s="216"/>
      <c r="J921" s="193"/>
      <c r="K921" s="216"/>
      <c r="L921" s="217"/>
      <c r="M921" s="222"/>
      <c r="N921" s="223"/>
      <c r="O921" s="224"/>
      <c r="P921" s="194">
        <f t="shared" si="61"/>
        <v>0</v>
      </c>
      <c r="Q921" s="219"/>
      <c r="R921" s="220"/>
      <c r="S921" s="219"/>
      <c r="T921" s="221"/>
      <c r="U921" s="195">
        <f t="shared" si="58"/>
        <v>0</v>
      </c>
      <c r="V921" s="196">
        <f t="shared" si="59"/>
        <v>0</v>
      </c>
      <c r="W921" s="196">
        <f t="shared" si="60"/>
        <v>0</v>
      </c>
      <c r="X921" s="188"/>
    </row>
    <row r="922" spans="1:24" ht="14.25">
      <c r="A922" s="193"/>
      <c r="B922" s="210"/>
      <c r="C922" s="211"/>
      <c r="D922" s="212"/>
      <c r="E922" s="213"/>
      <c r="F922" s="214"/>
      <c r="G922" s="215"/>
      <c r="H922" s="193" t="s">
        <v>560</v>
      </c>
      <c r="I922" s="216"/>
      <c r="J922" s="193"/>
      <c r="K922" s="216"/>
      <c r="L922" s="217"/>
      <c r="M922" s="222"/>
      <c r="N922" s="223"/>
      <c r="O922" s="224"/>
      <c r="P922" s="194">
        <f t="shared" si="61"/>
        <v>0</v>
      </c>
      <c r="Q922" s="219"/>
      <c r="R922" s="220"/>
      <c r="S922" s="219"/>
      <c r="T922" s="221"/>
      <c r="U922" s="195">
        <f t="shared" si="58"/>
        <v>0</v>
      </c>
      <c r="V922" s="196">
        <f t="shared" si="59"/>
        <v>0</v>
      </c>
      <c r="W922" s="196">
        <f t="shared" si="60"/>
        <v>0</v>
      </c>
      <c r="X922" s="188"/>
    </row>
    <row r="923" spans="1:24" ht="14.25">
      <c r="A923" s="193"/>
      <c r="B923" s="210"/>
      <c r="C923" s="211"/>
      <c r="D923" s="212"/>
      <c r="E923" s="213"/>
      <c r="F923" s="214"/>
      <c r="G923" s="215"/>
      <c r="H923" s="193" t="s">
        <v>560</v>
      </c>
      <c r="I923" s="216"/>
      <c r="J923" s="193"/>
      <c r="K923" s="216"/>
      <c r="L923" s="217"/>
      <c r="M923" s="222"/>
      <c r="N923" s="223"/>
      <c r="O923" s="224"/>
      <c r="P923" s="194">
        <f t="shared" si="61"/>
        <v>0</v>
      </c>
      <c r="Q923" s="219"/>
      <c r="R923" s="220"/>
      <c r="S923" s="219"/>
      <c r="T923" s="221"/>
      <c r="U923" s="195">
        <f t="shared" si="58"/>
        <v>0</v>
      </c>
      <c r="V923" s="196">
        <f t="shared" si="59"/>
        <v>0</v>
      </c>
      <c r="W923" s="196">
        <f t="shared" si="60"/>
        <v>0</v>
      </c>
      <c r="X923" s="188"/>
    </row>
    <row r="924" spans="1:24" ht="14.25">
      <c r="A924" s="193"/>
      <c r="B924" s="210"/>
      <c r="C924" s="211"/>
      <c r="D924" s="212"/>
      <c r="E924" s="213"/>
      <c r="F924" s="214"/>
      <c r="G924" s="215"/>
      <c r="H924" s="193" t="s">
        <v>560</v>
      </c>
      <c r="I924" s="216"/>
      <c r="J924" s="193"/>
      <c r="K924" s="216"/>
      <c r="L924" s="217"/>
      <c r="M924" s="222"/>
      <c r="N924" s="223"/>
      <c r="O924" s="224"/>
      <c r="P924" s="194">
        <f t="shared" si="61"/>
        <v>0</v>
      </c>
      <c r="Q924" s="219"/>
      <c r="R924" s="220"/>
      <c r="S924" s="219"/>
      <c r="T924" s="221"/>
      <c r="U924" s="195">
        <f t="shared" si="58"/>
        <v>0</v>
      </c>
      <c r="V924" s="196">
        <f t="shared" si="59"/>
        <v>0</v>
      </c>
      <c r="W924" s="196">
        <f t="shared" si="60"/>
        <v>0</v>
      </c>
      <c r="X924" s="188"/>
    </row>
    <row r="925" spans="1:24" ht="14.25">
      <c r="A925" s="193"/>
      <c r="B925" s="210"/>
      <c r="C925" s="211"/>
      <c r="D925" s="212"/>
      <c r="E925" s="213"/>
      <c r="F925" s="214"/>
      <c r="G925" s="215"/>
      <c r="H925" s="193" t="s">
        <v>560</v>
      </c>
      <c r="I925" s="216"/>
      <c r="J925" s="193"/>
      <c r="K925" s="216"/>
      <c r="L925" s="217"/>
      <c r="M925" s="222"/>
      <c r="N925" s="223"/>
      <c r="O925" s="224"/>
      <c r="P925" s="194">
        <f t="shared" si="61"/>
        <v>0</v>
      </c>
      <c r="Q925" s="219"/>
      <c r="R925" s="220"/>
      <c r="S925" s="219"/>
      <c r="T925" s="221"/>
      <c r="U925" s="195">
        <f t="shared" si="58"/>
        <v>0</v>
      </c>
      <c r="V925" s="196">
        <f t="shared" si="59"/>
        <v>0</v>
      </c>
      <c r="W925" s="196">
        <f t="shared" si="60"/>
        <v>0</v>
      </c>
      <c r="X925" s="188"/>
    </row>
    <row r="926" spans="1:24" ht="14.25">
      <c r="A926" s="193"/>
      <c r="B926" s="210"/>
      <c r="C926" s="211"/>
      <c r="D926" s="212"/>
      <c r="E926" s="213"/>
      <c r="F926" s="214"/>
      <c r="G926" s="215"/>
      <c r="H926" s="193" t="s">
        <v>560</v>
      </c>
      <c r="I926" s="216"/>
      <c r="J926" s="193"/>
      <c r="K926" s="216"/>
      <c r="L926" s="217"/>
      <c r="M926" s="222"/>
      <c r="N926" s="223"/>
      <c r="O926" s="224"/>
      <c r="P926" s="194">
        <f t="shared" si="61"/>
        <v>0</v>
      </c>
      <c r="Q926" s="219"/>
      <c r="R926" s="220"/>
      <c r="S926" s="219"/>
      <c r="T926" s="221"/>
      <c r="U926" s="195">
        <f t="shared" si="58"/>
        <v>0</v>
      </c>
      <c r="V926" s="196">
        <f t="shared" si="59"/>
        <v>0</v>
      </c>
      <c r="W926" s="196">
        <f t="shared" si="60"/>
        <v>0</v>
      </c>
      <c r="X926" s="188"/>
    </row>
    <row r="927" spans="1:24" ht="14.25">
      <c r="A927" s="193"/>
      <c r="B927" s="210"/>
      <c r="C927" s="211"/>
      <c r="D927" s="212"/>
      <c r="E927" s="213"/>
      <c r="F927" s="214"/>
      <c r="G927" s="215"/>
      <c r="H927" s="193" t="s">
        <v>560</v>
      </c>
      <c r="I927" s="216"/>
      <c r="J927" s="193"/>
      <c r="K927" s="216"/>
      <c r="L927" s="217"/>
      <c r="M927" s="222"/>
      <c r="N927" s="223"/>
      <c r="O927" s="224"/>
      <c r="P927" s="194">
        <f t="shared" si="61"/>
        <v>0</v>
      </c>
      <c r="Q927" s="219"/>
      <c r="R927" s="220"/>
      <c r="S927" s="219"/>
      <c r="T927" s="221"/>
      <c r="U927" s="195">
        <f t="shared" si="58"/>
        <v>0</v>
      </c>
      <c r="V927" s="196">
        <f t="shared" si="59"/>
        <v>0</v>
      </c>
      <c r="W927" s="196">
        <f t="shared" si="60"/>
        <v>0</v>
      </c>
      <c r="X927" s="188"/>
    </row>
    <row r="928" spans="1:24" ht="14.25">
      <c r="A928" s="193"/>
      <c r="B928" s="210"/>
      <c r="C928" s="211"/>
      <c r="D928" s="212"/>
      <c r="E928" s="213"/>
      <c r="F928" s="214"/>
      <c r="G928" s="215"/>
      <c r="H928" s="193" t="s">
        <v>560</v>
      </c>
      <c r="I928" s="216"/>
      <c r="J928" s="193"/>
      <c r="K928" s="216"/>
      <c r="L928" s="217"/>
      <c r="M928" s="222"/>
      <c r="N928" s="223"/>
      <c r="O928" s="224"/>
      <c r="P928" s="194">
        <f t="shared" si="61"/>
        <v>0</v>
      </c>
      <c r="Q928" s="219"/>
      <c r="R928" s="220"/>
      <c r="S928" s="219"/>
      <c r="T928" s="221"/>
      <c r="U928" s="195">
        <f t="shared" si="58"/>
        <v>0</v>
      </c>
      <c r="V928" s="196">
        <f t="shared" si="59"/>
        <v>0</v>
      </c>
      <c r="W928" s="196">
        <f t="shared" si="60"/>
        <v>0</v>
      </c>
      <c r="X928" s="188"/>
    </row>
    <row r="929" spans="1:24" ht="14.25">
      <c r="A929" s="193"/>
      <c r="B929" s="210"/>
      <c r="C929" s="211"/>
      <c r="D929" s="212"/>
      <c r="E929" s="213"/>
      <c r="F929" s="214"/>
      <c r="G929" s="215"/>
      <c r="H929" s="193" t="s">
        <v>560</v>
      </c>
      <c r="I929" s="216"/>
      <c r="J929" s="193"/>
      <c r="K929" s="216"/>
      <c r="L929" s="217"/>
      <c r="M929" s="222"/>
      <c r="N929" s="223"/>
      <c r="O929" s="224"/>
      <c r="P929" s="194">
        <f t="shared" si="61"/>
        <v>0</v>
      </c>
      <c r="Q929" s="219"/>
      <c r="R929" s="220"/>
      <c r="S929" s="219"/>
      <c r="T929" s="221"/>
      <c r="U929" s="195">
        <f t="shared" si="58"/>
        <v>0</v>
      </c>
      <c r="V929" s="196">
        <f t="shared" si="59"/>
        <v>0</v>
      </c>
      <c r="W929" s="196">
        <f t="shared" si="60"/>
        <v>0</v>
      </c>
      <c r="X929" s="188"/>
    </row>
    <row r="930" spans="1:24" ht="14.25">
      <c r="A930" s="193"/>
      <c r="B930" s="210"/>
      <c r="C930" s="211"/>
      <c r="D930" s="212"/>
      <c r="E930" s="213"/>
      <c r="F930" s="214"/>
      <c r="G930" s="215"/>
      <c r="H930" s="193" t="s">
        <v>560</v>
      </c>
      <c r="I930" s="216"/>
      <c r="J930" s="193"/>
      <c r="K930" s="216"/>
      <c r="L930" s="217"/>
      <c r="M930" s="222"/>
      <c r="N930" s="223"/>
      <c r="O930" s="224"/>
      <c r="P930" s="194">
        <f t="shared" si="61"/>
        <v>0</v>
      </c>
      <c r="Q930" s="219"/>
      <c r="R930" s="220"/>
      <c r="S930" s="219"/>
      <c r="T930" s="221"/>
      <c r="U930" s="195">
        <f t="shared" si="58"/>
        <v>0</v>
      </c>
      <c r="V930" s="196">
        <f t="shared" si="59"/>
        <v>0</v>
      </c>
      <c r="W930" s="196">
        <f t="shared" si="60"/>
        <v>0</v>
      </c>
      <c r="X930" s="188"/>
    </row>
    <row r="931" spans="1:24" ht="14.25">
      <c r="A931" s="193"/>
      <c r="B931" s="210"/>
      <c r="C931" s="211"/>
      <c r="D931" s="212"/>
      <c r="E931" s="213"/>
      <c r="F931" s="214"/>
      <c r="G931" s="215"/>
      <c r="H931" s="193" t="s">
        <v>560</v>
      </c>
      <c r="I931" s="216"/>
      <c r="J931" s="193"/>
      <c r="K931" s="216"/>
      <c r="L931" s="217"/>
      <c r="M931" s="222"/>
      <c r="N931" s="223"/>
      <c r="O931" s="224"/>
      <c r="P931" s="194">
        <f t="shared" si="61"/>
        <v>0</v>
      </c>
      <c r="Q931" s="219"/>
      <c r="R931" s="220"/>
      <c r="S931" s="219"/>
      <c r="T931" s="221"/>
      <c r="U931" s="195">
        <f t="shared" si="58"/>
        <v>0</v>
      </c>
      <c r="V931" s="196">
        <f t="shared" si="59"/>
        <v>0</v>
      </c>
      <c r="W931" s="196">
        <f t="shared" si="60"/>
        <v>0</v>
      </c>
      <c r="X931" s="188"/>
    </row>
    <row r="932" spans="1:24" ht="14.25">
      <c r="A932" s="193"/>
      <c r="B932" s="210"/>
      <c r="C932" s="211"/>
      <c r="D932" s="212"/>
      <c r="E932" s="213"/>
      <c r="F932" s="214"/>
      <c r="G932" s="215"/>
      <c r="H932" s="193" t="s">
        <v>560</v>
      </c>
      <c r="I932" s="216"/>
      <c r="J932" s="193"/>
      <c r="K932" s="216"/>
      <c r="L932" s="217"/>
      <c r="M932" s="222"/>
      <c r="N932" s="223"/>
      <c r="O932" s="224"/>
      <c r="P932" s="194">
        <f t="shared" si="61"/>
        <v>0</v>
      </c>
      <c r="Q932" s="219"/>
      <c r="R932" s="220"/>
      <c r="S932" s="219"/>
      <c r="T932" s="221"/>
      <c r="U932" s="195">
        <f t="shared" si="58"/>
        <v>0</v>
      </c>
      <c r="V932" s="196">
        <f t="shared" si="59"/>
        <v>0</v>
      </c>
      <c r="W932" s="196">
        <f t="shared" si="60"/>
        <v>0</v>
      </c>
      <c r="X932" s="188"/>
    </row>
    <row r="933" spans="1:24" ht="14.25">
      <c r="A933" s="193"/>
      <c r="B933" s="210"/>
      <c r="C933" s="211"/>
      <c r="D933" s="212"/>
      <c r="E933" s="213"/>
      <c r="F933" s="214"/>
      <c r="G933" s="215"/>
      <c r="H933" s="193" t="s">
        <v>560</v>
      </c>
      <c r="I933" s="216"/>
      <c r="J933" s="193"/>
      <c r="K933" s="216"/>
      <c r="L933" s="217"/>
      <c r="M933" s="222"/>
      <c r="N933" s="223"/>
      <c r="O933" s="224"/>
      <c r="P933" s="194">
        <f t="shared" si="61"/>
        <v>0</v>
      </c>
      <c r="Q933" s="219"/>
      <c r="R933" s="220"/>
      <c r="S933" s="219"/>
      <c r="T933" s="221"/>
      <c r="U933" s="195">
        <f t="shared" si="58"/>
        <v>0</v>
      </c>
      <c r="V933" s="196">
        <f t="shared" si="59"/>
        <v>0</v>
      </c>
      <c r="W933" s="196">
        <f t="shared" si="60"/>
        <v>0</v>
      </c>
      <c r="X933" s="188"/>
    </row>
    <row r="934" spans="1:24" ht="14.25">
      <c r="A934" s="193"/>
      <c r="B934" s="210"/>
      <c r="C934" s="211"/>
      <c r="D934" s="212"/>
      <c r="E934" s="213"/>
      <c r="F934" s="214"/>
      <c r="G934" s="215"/>
      <c r="H934" s="193" t="s">
        <v>560</v>
      </c>
      <c r="I934" s="216"/>
      <c r="J934" s="193"/>
      <c r="K934" s="216"/>
      <c r="L934" s="217"/>
      <c r="M934" s="222"/>
      <c r="N934" s="223"/>
      <c r="O934" s="224"/>
      <c r="P934" s="194">
        <f t="shared" si="61"/>
        <v>0</v>
      </c>
      <c r="Q934" s="219"/>
      <c r="R934" s="220"/>
      <c r="S934" s="219"/>
      <c r="T934" s="221"/>
      <c r="U934" s="195">
        <f t="shared" si="58"/>
        <v>0</v>
      </c>
      <c r="V934" s="196">
        <f t="shared" si="59"/>
        <v>0</v>
      </c>
      <c r="W934" s="196">
        <f t="shared" si="60"/>
        <v>0</v>
      </c>
      <c r="X934" s="188"/>
    </row>
    <row r="935" spans="1:24" ht="14.25">
      <c r="A935" s="193"/>
      <c r="B935" s="210"/>
      <c r="C935" s="211"/>
      <c r="D935" s="212"/>
      <c r="E935" s="213"/>
      <c r="F935" s="214"/>
      <c r="G935" s="215"/>
      <c r="H935" s="193" t="s">
        <v>560</v>
      </c>
      <c r="I935" s="216"/>
      <c r="J935" s="193"/>
      <c r="K935" s="216"/>
      <c r="L935" s="217"/>
      <c r="M935" s="222"/>
      <c r="N935" s="223"/>
      <c r="O935" s="224"/>
      <c r="P935" s="194">
        <f t="shared" si="61"/>
        <v>0</v>
      </c>
      <c r="Q935" s="219"/>
      <c r="R935" s="220"/>
      <c r="S935" s="219"/>
      <c r="T935" s="221"/>
      <c r="U935" s="195">
        <f t="shared" ref="U935:U998" si="62">Q935+S935</f>
        <v>0</v>
      </c>
      <c r="V935" s="196">
        <f t="shared" ref="V935:V998" si="63">(Q935*R935)+(S935*T935)</f>
        <v>0</v>
      </c>
      <c r="W935" s="196">
        <f t="shared" ref="W935:W998" si="64">V935+P935</f>
        <v>0</v>
      </c>
      <c r="X935" s="188"/>
    </row>
    <row r="936" spans="1:24" ht="14.25">
      <c r="A936" s="193"/>
      <c r="B936" s="210"/>
      <c r="C936" s="211"/>
      <c r="D936" s="212"/>
      <c r="E936" s="213"/>
      <c r="F936" s="214"/>
      <c r="G936" s="215"/>
      <c r="H936" s="193" t="s">
        <v>560</v>
      </c>
      <c r="I936" s="216"/>
      <c r="J936" s="193"/>
      <c r="K936" s="216"/>
      <c r="L936" s="217"/>
      <c r="M936" s="222"/>
      <c r="N936" s="223"/>
      <c r="O936" s="224"/>
      <c r="P936" s="194">
        <f t="shared" si="61"/>
        <v>0</v>
      </c>
      <c r="Q936" s="219"/>
      <c r="R936" s="220"/>
      <c r="S936" s="219"/>
      <c r="T936" s="221"/>
      <c r="U936" s="195">
        <f t="shared" si="62"/>
        <v>0</v>
      </c>
      <c r="V936" s="196">
        <f t="shared" si="63"/>
        <v>0</v>
      </c>
      <c r="W936" s="196">
        <f t="shared" si="64"/>
        <v>0</v>
      </c>
      <c r="X936" s="188"/>
    </row>
    <row r="937" spans="1:24" ht="14.25">
      <c r="A937" s="193"/>
      <c r="B937" s="210"/>
      <c r="C937" s="211"/>
      <c r="D937" s="212"/>
      <c r="E937" s="213"/>
      <c r="F937" s="214"/>
      <c r="G937" s="215"/>
      <c r="H937" s="193" t="s">
        <v>560</v>
      </c>
      <c r="I937" s="216"/>
      <c r="J937" s="193"/>
      <c r="K937" s="216"/>
      <c r="L937" s="217"/>
      <c r="M937" s="222"/>
      <c r="N937" s="223"/>
      <c r="O937" s="224"/>
      <c r="P937" s="194">
        <f t="shared" si="61"/>
        <v>0</v>
      </c>
      <c r="Q937" s="219"/>
      <c r="R937" s="220"/>
      <c r="S937" s="219"/>
      <c r="T937" s="221"/>
      <c r="U937" s="195">
        <f t="shared" si="62"/>
        <v>0</v>
      </c>
      <c r="V937" s="196">
        <f t="shared" si="63"/>
        <v>0</v>
      </c>
      <c r="W937" s="196">
        <f t="shared" si="64"/>
        <v>0</v>
      </c>
      <c r="X937" s="188"/>
    </row>
    <row r="938" spans="1:24" ht="14.25">
      <c r="A938" s="193"/>
      <c r="B938" s="210"/>
      <c r="C938" s="211"/>
      <c r="D938" s="212"/>
      <c r="E938" s="213"/>
      <c r="F938" s="214"/>
      <c r="G938" s="215"/>
      <c r="H938" s="193" t="s">
        <v>560</v>
      </c>
      <c r="I938" s="216"/>
      <c r="J938" s="193"/>
      <c r="K938" s="216"/>
      <c r="L938" s="217"/>
      <c r="M938" s="222"/>
      <c r="N938" s="223"/>
      <c r="O938" s="224"/>
      <c r="P938" s="194">
        <f t="shared" si="61"/>
        <v>0</v>
      </c>
      <c r="Q938" s="219"/>
      <c r="R938" s="220"/>
      <c r="S938" s="219"/>
      <c r="T938" s="221"/>
      <c r="U938" s="195">
        <f t="shared" si="62"/>
        <v>0</v>
      </c>
      <c r="V938" s="196">
        <f t="shared" si="63"/>
        <v>0</v>
      </c>
      <c r="W938" s="196">
        <f t="shared" si="64"/>
        <v>0</v>
      </c>
      <c r="X938" s="188"/>
    </row>
    <row r="939" spans="1:24" ht="14.25">
      <c r="A939" s="193"/>
      <c r="B939" s="210"/>
      <c r="C939" s="211"/>
      <c r="D939" s="212"/>
      <c r="E939" s="213"/>
      <c r="F939" s="214"/>
      <c r="G939" s="215"/>
      <c r="H939" s="193" t="s">
        <v>560</v>
      </c>
      <c r="I939" s="216"/>
      <c r="J939" s="193"/>
      <c r="K939" s="216"/>
      <c r="L939" s="217"/>
      <c r="M939" s="222"/>
      <c r="N939" s="223"/>
      <c r="O939" s="224"/>
      <c r="P939" s="194">
        <f t="shared" si="61"/>
        <v>0</v>
      </c>
      <c r="Q939" s="219"/>
      <c r="R939" s="220"/>
      <c r="S939" s="219"/>
      <c r="T939" s="221"/>
      <c r="U939" s="195">
        <f t="shared" si="62"/>
        <v>0</v>
      </c>
      <c r="V939" s="196">
        <f t="shared" si="63"/>
        <v>0</v>
      </c>
      <c r="W939" s="196">
        <f t="shared" si="64"/>
        <v>0</v>
      </c>
      <c r="X939" s="188"/>
    </row>
    <row r="940" spans="1:24" ht="14.25">
      <c r="A940" s="193"/>
      <c r="B940" s="210"/>
      <c r="C940" s="211"/>
      <c r="D940" s="212"/>
      <c r="E940" s="213"/>
      <c r="F940" s="214"/>
      <c r="G940" s="215"/>
      <c r="H940" s="193" t="s">
        <v>560</v>
      </c>
      <c r="I940" s="216"/>
      <c r="J940" s="193"/>
      <c r="K940" s="216"/>
      <c r="L940" s="217"/>
      <c r="M940" s="222"/>
      <c r="N940" s="223"/>
      <c r="O940" s="224"/>
      <c r="P940" s="194">
        <f t="shared" si="61"/>
        <v>0</v>
      </c>
      <c r="Q940" s="219"/>
      <c r="R940" s="220"/>
      <c r="S940" s="219"/>
      <c r="T940" s="221"/>
      <c r="U940" s="195">
        <f t="shared" si="62"/>
        <v>0</v>
      </c>
      <c r="V940" s="196">
        <f t="shared" si="63"/>
        <v>0</v>
      </c>
      <c r="W940" s="196">
        <f t="shared" si="64"/>
        <v>0</v>
      </c>
      <c r="X940" s="188"/>
    </row>
    <row r="941" spans="1:24" ht="14.25">
      <c r="A941" s="193"/>
      <c r="B941" s="210"/>
      <c r="C941" s="211"/>
      <c r="D941" s="212"/>
      <c r="E941" s="213"/>
      <c r="F941" s="214"/>
      <c r="G941" s="215"/>
      <c r="H941" s="193" t="s">
        <v>560</v>
      </c>
      <c r="I941" s="216"/>
      <c r="J941" s="193"/>
      <c r="K941" s="216"/>
      <c r="L941" s="217"/>
      <c r="M941" s="222"/>
      <c r="N941" s="223"/>
      <c r="O941" s="224"/>
      <c r="P941" s="194">
        <f t="shared" si="61"/>
        <v>0</v>
      </c>
      <c r="Q941" s="219"/>
      <c r="R941" s="220"/>
      <c r="S941" s="219"/>
      <c r="T941" s="221"/>
      <c r="U941" s="195">
        <f t="shared" si="62"/>
        <v>0</v>
      </c>
      <c r="V941" s="196">
        <f t="shared" si="63"/>
        <v>0</v>
      </c>
      <c r="W941" s="196">
        <f t="shared" si="64"/>
        <v>0</v>
      </c>
      <c r="X941" s="188"/>
    </row>
    <row r="942" spans="1:24" ht="14.25">
      <c r="A942" s="193"/>
      <c r="B942" s="210"/>
      <c r="C942" s="211"/>
      <c r="D942" s="212"/>
      <c r="E942" s="213"/>
      <c r="F942" s="214"/>
      <c r="G942" s="215"/>
      <c r="H942" s="193" t="s">
        <v>560</v>
      </c>
      <c r="I942" s="216"/>
      <c r="J942" s="193"/>
      <c r="K942" s="216"/>
      <c r="L942" s="217"/>
      <c r="M942" s="222"/>
      <c r="N942" s="223"/>
      <c r="O942" s="224"/>
      <c r="P942" s="194">
        <f t="shared" si="61"/>
        <v>0</v>
      </c>
      <c r="Q942" s="219"/>
      <c r="R942" s="220"/>
      <c r="S942" s="219"/>
      <c r="T942" s="221"/>
      <c r="U942" s="195">
        <f t="shared" si="62"/>
        <v>0</v>
      </c>
      <c r="V942" s="196">
        <f t="shared" si="63"/>
        <v>0</v>
      </c>
      <c r="W942" s="196">
        <f t="shared" si="64"/>
        <v>0</v>
      </c>
      <c r="X942" s="188"/>
    </row>
    <row r="943" spans="1:24" ht="14.25">
      <c r="A943" s="193"/>
      <c r="B943" s="210"/>
      <c r="C943" s="211"/>
      <c r="D943" s="212"/>
      <c r="E943" s="213"/>
      <c r="F943" s="214"/>
      <c r="G943" s="215"/>
      <c r="H943" s="193" t="s">
        <v>560</v>
      </c>
      <c r="I943" s="216"/>
      <c r="J943" s="193"/>
      <c r="K943" s="216"/>
      <c r="L943" s="217"/>
      <c r="M943" s="222"/>
      <c r="N943" s="223"/>
      <c r="O943" s="224"/>
      <c r="P943" s="194">
        <f t="shared" si="61"/>
        <v>0</v>
      </c>
      <c r="Q943" s="219"/>
      <c r="R943" s="220"/>
      <c r="S943" s="219"/>
      <c r="T943" s="221"/>
      <c r="U943" s="195">
        <f t="shared" si="62"/>
        <v>0</v>
      </c>
      <c r="V943" s="196">
        <f t="shared" si="63"/>
        <v>0</v>
      </c>
      <c r="W943" s="196">
        <f t="shared" si="64"/>
        <v>0</v>
      </c>
      <c r="X943" s="188"/>
    </row>
    <row r="944" spans="1:24" ht="14.25">
      <c r="A944" s="193"/>
      <c r="B944" s="210"/>
      <c r="C944" s="211"/>
      <c r="D944" s="212"/>
      <c r="E944" s="213"/>
      <c r="F944" s="214"/>
      <c r="G944" s="215"/>
      <c r="H944" s="193" t="s">
        <v>560</v>
      </c>
      <c r="I944" s="216"/>
      <c r="J944" s="193"/>
      <c r="K944" s="216"/>
      <c r="L944" s="217"/>
      <c r="M944" s="222"/>
      <c r="N944" s="223"/>
      <c r="O944" s="224"/>
      <c r="P944" s="194">
        <f t="shared" si="61"/>
        <v>0</v>
      </c>
      <c r="Q944" s="219"/>
      <c r="R944" s="220"/>
      <c r="S944" s="219"/>
      <c r="T944" s="221"/>
      <c r="U944" s="195">
        <f t="shared" si="62"/>
        <v>0</v>
      </c>
      <c r="V944" s="196">
        <f t="shared" si="63"/>
        <v>0</v>
      </c>
      <c r="W944" s="196">
        <f t="shared" si="64"/>
        <v>0</v>
      </c>
      <c r="X944" s="188"/>
    </row>
    <row r="945" spans="1:24" ht="14.25">
      <c r="A945" s="193"/>
      <c r="B945" s="210"/>
      <c r="C945" s="211"/>
      <c r="D945" s="212"/>
      <c r="E945" s="213"/>
      <c r="F945" s="214"/>
      <c r="G945" s="215"/>
      <c r="H945" s="193" t="s">
        <v>560</v>
      </c>
      <c r="I945" s="216"/>
      <c r="J945" s="193"/>
      <c r="K945" s="216"/>
      <c r="L945" s="217"/>
      <c r="M945" s="222"/>
      <c r="N945" s="223"/>
      <c r="O945" s="224"/>
      <c r="P945" s="194">
        <f t="shared" si="61"/>
        <v>0</v>
      </c>
      <c r="Q945" s="219"/>
      <c r="R945" s="220"/>
      <c r="S945" s="219"/>
      <c r="T945" s="221"/>
      <c r="U945" s="195">
        <f t="shared" si="62"/>
        <v>0</v>
      </c>
      <c r="V945" s="196">
        <f t="shared" si="63"/>
        <v>0</v>
      </c>
      <c r="W945" s="196">
        <f t="shared" si="64"/>
        <v>0</v>
      </c>
      <c r="X945" s="188"/>
    </row>
    <row r="946" spans="1:24" ht="14.25">
      <c r="A946" s="193"/>
      <c r="B946" s="210"/>
      <c r="C946" s="211"/>
      <c r="D946" s="212"/>
      <c r="E946" s="213"/>
      <c r="F946" s="214"/>
      <c r="G946" s="215"/>
      <c r="H946" s="193" t="s">
        <v>560</v>
      </c>
      <c r="I946" s="216"/>
      <c r="J946" s="193"/>
      <c r="K946" s="216"/>
      <c r="L946" s="217"/>
      <c r="M946" s="222"/>
      <c r="N946" s="223"/>
      <c r="O946" s="224"/>
      <c r="P946" s="194">
        <f t="shared" si="61"/>
        <v>0</v>
      </c>
      <c r="Q946" s="219"/>
      <c r="R946" s="220"/>
      <c r="S946" s="219"/>
      <c r="T946" s="221"/>
      <c r="U946" s="195">
        <f t="shared" si="62"/>
        <v>0</v>
      </c>
      <c r="V946" s="196">
        <f t="shared" si="63"/>
        <v>0</v>
      </c>
      <c r="W946" s="196">
        <f t="shared" si="64"/>
        <v>0</v>
      </c>
      <c r="X946" s="188"/>
    </row>
    <row r="947" spans="1:24" ht="14.25">
      <c r="A947" s="193"/>
      <c r="B947" s="210"/>
      <c r="C947" s="211"/>
      <c r="D947" s="212"/>
      <c r="E947" s="213"/>
      <c r="F947" s="214"/>
      <c r="G947" s="215"/>
      <c r="H947" s="193" t="s">
        <v>560</v>
      </c>
      <c r="I947" s="216"/>
      <c r="J947" s="193"/>
      <c r="K947" s="216"/>
      <c r="L947" s="217"/>
      <c r="M947" s="222"/>
      <c r="N947" s="223"/>
      <c r="O947" s="224"/>
      <c r="P947" s="194">
        <f t="shared" si="61"/>
        <v>0</v>
      </c>
      <c r="Q947" s="219"/>
      <c r="R947" s="220"/>
      <c r="S947" s="219"/>
      <c r="T947" s="221"/>
      <c r="U947" s="195">
        <f t="shared" si="62"/>
        <v>0</v>
      </c>
      <c r="V947" s="196">
        <f t="shared" si="63"/>
        <v>0</v>
      </c>
      <c r="W947" s="196">
        <f t="shared" si="64"/>
        <v>0</v>
      </c>
      <c r="X947" s="188"/>
    </row>
    <row r="948" spans="1:24" ht="14.25">
      <c r="A948" s="193"/>
      <c r="B948" s="210"/>
      <c r="C948" s="211"/>
      <c r="D948" s="212"/>
      <c r="E948" s="213"/>
      <c r="F948" s="214"/>
      <c r="G948" s="215"/>
      <c r="H948" s="193" t="s">
        <v>560</v>
      </c>
      <c r="I948" s="216"/>
      <c r="J948" s="193"/>
      <c r="K948" s="216"/>
      <c r="L948" s="217"/>
      <c r="M948" s="222"/>
      <c r="N948" s="223"/>
      <c r="O948" s="224"/>
      <c r="P948" s="194">
        <f t="shared" si="61"/>
        <v>0</v>
      </c>
      <c r="Q948" s="219"/>
      <c r="R948" s="220"/>
      <c r="S948" s="219"/>
      <c r="T948" s="221"/>
      <c r="U948" s="195">
        <f t="shared" si="62"/>
        <v>0</v>
      </c>
      <c r="V948" s="196">
        <f t="shared" si="63"/>
        <v>0</v>
      </c>
      <c r="W948" s="196">
        <f t="shared" si="64"/>
        <v>0</v>
      </c>
      <c r="X948" s="188"/>
    </row>
    <row r="949" spans="1:24" ht="14.25">
      <c r="A949" s="193"/>
      <c r="B949" s="210"/>
      <c r="C949" s="211"/>
      <c r="D949" s="212"/>
      <c r="E949" s="213"/>
      <c r="F949" s="214"/>
      <c r="G949" s="215"/>
      <c r="H949" s="193" t="s">
        <v>560</v>
      </c>
      <c r="I949" s="216"/>
      <c r="J949" s="193"/>
      <c r="K949" s="216"/>
      <c r="L949" s="217"/>
      <c r="M949" s="222"/>
      <c r="N949" s="223"/>
      <c r="O949" s="224"/>
      <c r="P949" s="194">
        <f t="shared" si="61"/>
        <v>0</v>
      </c>
      <c r="Q949" s="219"/>
      <c r="R949" s="220"/>
      <c r="S949" s="219"/>
      <c r="T949" s="221"/>
      <c r="U949" s="195">
        <f t="shared" si="62"/>
        <v>0</v>
      </c>
      <c r="V949" s="196">
        <f t="shared" si="63"/>
        <v>0</v>
      </c>
      <c r="W949" s="196">
        <f t="shared" si="64"/>
        <v>0</v>
      </c>
      <c r="X949" s="188"/>
    </row>
    <row r="950" spans="1:24" ht="14.25">
      <c r="A950" s="193"/>
      <c r="B950" s="210"/>
      <c r="C950" s="211"/>
      <c r="D950" s="212"/>
      <c r="E950" s="213"/>
      <c r="F950" s="214"/>
      <c r="G950" s="215"/>
      <c r="H950" s="193" t="s">
        <v>560</v>
      </c>
      <c r="I950" s="216"/>
      <c r="J950" s="193"/>
      <c r="K950" s="216"/>
      <c r="L950" s="217"/>
      <c r="M950" s="222"/>
      <c r="N950" s="223"/>
      <c r="O950" s="224"/>
      <c r="P950" s="194">
        <f t="shared" si="61"/>
        <v>0</v>
      </c>
      <c r="Q950" s="219"/>
      <c r="R950" s="220"/>
      <c r="S950" s="219"/>
      <c r="T950" s="221"/>
      <c r="U950" s="195">
        <f t="shared" si="62"/>
        <v>0</v>
      </c>
      <c r="V950" s="196">
        <f t="shared" si="63"/>
        <v>0</v>
      </c>
      <c r="W950" s="196">
        <f t="shared" si="64"/>
        <v>0</v>
      </c>
      <c r="X950" s="188"/>
    </row>
    <row r="951" spans="1:24" ht="14.25">
      <c r="A951" s="193"/>
      <c r="B951" s="210"/>
      <c r="C951" s="211"/>
      <c r="D951" s="212"/>
      <c r="E951" s="213"/>
      <c r="F951" s="214"/>
      <c r="G951" s="215"/>
      <c r="H951" s="193" t="s">
        <v>560</v>
      </c>
      <c r="I951" s="216"/>
      <c r="J951" s="193"/>
      <c r="K951" s="216"/>
      <c r="L951" s="217"/>
      <c r="M951" s="222"/>
      <c r="N951" s="223"/>
      <c r="O951" s="224"/>
      <c r="P951" s="194">
        <f t="shared" si="61"/>
        <v>0</v>
      </c>
      <c r="Q951" s="219"/>
      <c r="R951" s="220"/>
      <c r="S951" s="219"/>
      <c r="T951" s="221"/>
      <c r="U951" s="195">
        <f t="shared" si="62"/>
        <v>0</v>
      </c>
      <c r="V951" s="196">
        <f t="shared" si="63"/>
        <v>0</v>
      </c>
      <c r="W951" s="196">
        <f t="shared" si="64"/>
        <v>0</v>
      </c>
      <c r="X951" s="188"/>
    </row>
    <row r="952" spans="1:24" ht="14.25">
      <c r="A952" s="193"/>
      <c r="B952" s="210"/>
      <c r="C952" s="211"/>
      <c r="D952" s="212"/>
      <c r="E952" s="213"/>
      <c r="F952" s="214"/>
      <c r="G952" s="215"/>
      <c r="H952" s="193" t="s">
        <v>560</v>
      </c>
      <c r="I952" s="216"/>
      <c r="J952" s="193"/>
      <c r="K952" s="216"/>
      <c r="L952" s="217"/>
      <c r="M952" s="222"/>
      <c r="N952" s="223"/>
      <c r="O952" s="224"/>
      <c r="P952" s="194">
        <f t="shared" si="61"/>
        <v>0</v>
      </c>
      <c r="Q952" s="219"/>
      <c r="R952" s="220"/>
      <c r="S952" s="219"/>
      <c r="T952" s="221"/>
      <c r="U952" s="195">
        <f t="shared" si="62"/>
        <v>0</v>
      </c>
      <c r="V952" s="196">
        <f t="shared" si="63"/>
        <v>0</v>
      </c>
      <c r="W952" s="196">
        <f t="shared" si="64"/>
        <v>0</v>
      </c>
      <c r="X952" s="188"/>
    </row>
    <row r="953" spans="1:24" ht="14.25">
      <c r="A953" s="193"/>
      <c r="B953" s="210"/>
      <c r="C953" s="211"/>
      <c r="D953" s="212"/>
      <c r="E953" s="213"/>
      <c r="F953" s="214"/>
      <c r="G953" s="215"/>
      <c r="H953" s="193" t="s">
        <v>560</v>
      </c>
      <c r="I953" s="216"/>
      <c r="J953" s="193"/>
      <c r="K953" s="216"/>
      <c r="L953" s="217"/>
      <c r="M953" s="222"/>
      <c r="N953" s="223"/>
      <c r="O953" s="224"/>
      <c r="P953" s="194">
        <f t="shared" si="61"/>
        <v>0</v>
      </c>
      <c r="Q953" s="219"/>
      <c r="R953" s="220"/>
      <c r="S953" s="219"/>
      <c r="T953" s="221"/>
      <c r="U953" s="195">
        <f t="shared" si="62"/>
        <v>0</v>
      </c>
      <c r="V953" s="196">
        <f t="shared" si="63"/>
        <v>0</v>
      </c>
      <c r="W953" s="196">
        <f t="shared" si="64"/>
        <v>0</v>
      </c>
      <c r="X953" s="188"/>
    </row>
    <row r="954" spans="1:24" ht="14.25">
      <c r="A954" s="193"/>
      <c r="B954" s="210"/>
      <c r="C954" s="211"/>
      <c r="D954" s="212"/>
      <c r="E954" s="213"/>
      <c r="F954" s="214"/>
      <c r="G954" s="215"/>
      <c r="H954" s="193" t="s">
        <v>560</v>
      </c>
      <c r="I954" s="216"/>
      <c r="J954" s="193"/>
      <c r="K954" s="216"/>
      <c r="L954" s="217"/>
      <c r="M954" s="222"/>
      <c r="N954" s="223"/>
      <c r="O954" s="224"/>
      <c r="P954" s="194">
        <f t="shared" si="61"/>
        <v>0</v>
      </c>
      <c r="Q954" s="219"/>
      <c r="R954" s="220"/>
      <c r="S954" s="219"/>
      <c r="T954" s="221"/>
      <c r="U954" s="195">
        <f t="shared" si="62"/>
        <v>0</v>
      </c>
      <c r="V954" s="196">
        <f t="shared" si="63"/>
        <v>0</v>
      </c>
      <c r="W954" s="196">
        <f t="shared" si="64"/>
        <v>0</v>
      </c>
      <c r="X954" s="188"/>
    </row>
    <row r="955" spans="1:24" ht="14.25">
      <c r="A955" s="193"/>
      <c r="B955" s="210"/>
      <c r="C955" s="211"/>
      <c r="D955" s="212"/>
      <c r="E955" s="213"/>
      <c r="F955" s="214"/>
      <c r="G955" s="215"/>
      <c r="H955" s="193" t="s">
        <v>560</v>
      </c>
      <c r="I955" s="216"/>
      <c r="J955" s="193"/>
      <c r="K955" s="216"/>
      <c r="L955" s="217"/>
      <c r="M955" s="222"/>
      <c r="N955" s="223"/>
      <c r="O955" s="224"/>
      <c r="P955" s="194">
        <f t="shared" si="61"/>
        <v>0</v>
      </c>
      <c r="Q955" s="219"/>
      <c r="R955" s="220"/>
      <c r="S955" s="219"/>
      <c r="T955" s="221"/>
      <c r="U955" s="195">
        <f t="shared" si="62"/>
        <v>0</v>
      </c>
      <c r="V955" s="196">
        <f t="shared" si="63"/>
        <v>0</v>
      </c>
      <c r="W955" s="196">
        <f t="shared" si="64"/>
        <v>0</v>
      </c>
      <c r="X955" s="188"/>
    </row>
    <row r="956" spans="1:24" ht="14.25">
      <c r="A956" s="193"/>
      <c r="B956" s="210"/>
      <c r="C956" s="211"/>
      <c r="D956" s="212"/>
      <c r="E956" s="213"/>
      <c r="F956" s="214"/>
      <c r="G956" s="215"/>
      <c r="H956" s="193" t="s">
        <v>560</v>
      </c>
      <c r="I956" s="216"/>
      <c r="J956" s="193"/>
      <c r="K956" s="216"/>
      <c r="L956" s="217"/>
      <c r="M956" s="222"/>
      <c r="N956" s="223"/>
      <c r="O956" s="224"/>
      <c r="P956" s="194">
        <f t="shared" si="61"/>
        <v>0</v>
      </c>
      <c r="Q956" s="219"/>
      <c r="R956" s="220"/>
      <c r="S956" s="219"/>
      <c r="T956" s="221"/>
      <c r="U956" s="195">
        <f t="shared" si="62"/>
        <v>0</v>
      </c>
      <c r="V956" s="196">
        <f t="shared" si="63"/>
        <v>0</v>
      </c>
      <c r="W956" s="196">
        <f t="shared" si="64"/>
        <v>0</v>
      </c>
      <c r="X956" s="188"/>
    </row>
    <row r="957" spans="1:24" ht="14.25">
      <c r="A957" s="193"/>
      <c r="B957" s="210"/>
      <c r="C957" s="211"/>
      <c r="D957" s="212"/>
      <c r="E957" s="213"/>
      <c r="F957" s="214"/>
      <c r="G957" s="215"/>
      <c r="H957" s="193" t="s">
        <v>560</v>
      </c>
      <c r="I957" s="216"/>
      <c r="J957" s="193"/>
      <c r="K957" s="216"/>
      <c r="L957" s="217"/>
      <c r="M957" s="222"/>
      <c r="N957" s="223"/>
      <c r="O957" s="224"/>
      <c r="P957" s="194">
        <f t="shared" si="61"/>
        <v>0</v>
      </c>
      <c r="Q957" s="219"/>
      <c r="R957" s="220"/>
      <c r="S957" s="219"/>
      <c r="T957" s="221"/>
      <c r="U957" s="195">
        <f t="shared" si="62"/>
        <v>0</v>
      </c>
      <c r="V957" s="196">
        <f t="shared" si="63"/>
        <v>0</v>
      </c>
      <c r="W957" s="196">
        <f t="shared" si="64"/>
        <v>0</v>
      </c>
      <c r="X957" s="188"/>
    </row>
    <row r="958" spans="1:24" ht="14.25">
      <c r="A958" s="193"/>
      <c r="B958" s="210"/>
      <c r="C958" s="211"/>
      <c r="D958" s="212"/>
      <c r="E958" s="213"/>
      <c r="F958" s="214"/>
      <c r="G958" s="215"/>
      <c r="H958" s="193" t="s">
        <v>560</v>
      </c>
      <c r="I958" s="216"/>
      <c r="J958" s="193"/>
      <c r="K958" s="216"/>
      <c r="L958" s="217"/>
      <c r="M958" s="222"/>
      <c r="N958" s="223"/>
      <c r="O958" s="224"/>
      <c r="P958" s="194">
        <f t="shared" si="61"/>
        <v>0</v>
      </c>
      <c r="Q958" s="219"/>
      <c r="R958" s="220"/>
      <c r="S958" s="219"/>
      <c r="T958" s="221"/>
      <c r="U958" s="195">
        <f t="shared" si="62"/>
        <v>0</v>
      </c>
      <c r="V958" s="196">
        <f t="shared" si="63"/>
        <v>0</v>
      </c>
      <c r="W958" s="196">
        <f t="shared" si="64"/>
        <v>0</v>
      </c>
      <c r="X958" s="188"/>
    </row>
    <row r="959" spans="1:24" ht="14.25">
      <c r="A959" s="193"/>
      <c r="B959" s="210"/>
      <c r="C959" s="211"/>
      <c r="D959" s="212"/>
      <c r="E959" s="213"/>
      <c r="F959" s="214"/>
      <c r="G959" s="215"/>
      <c r="H959" s="193" t="s">
        <v>560</v>
      </c>
      <c r="I959" s="216"/>
      <c r="J959" s="193"/>
      <c r="K959" s="216"/>
      <c r="L959" s="217"/>
      <c r="M959" s="222"/>
      <c r="N959" s="223"/>
      <c r="O959" s="224"/>
      <c r="P959" s="194">
        <f t="shared" si="61"/>
        <v>0</v>
      </c>
      <c r="Q959" s="219"/>
      <c r="R959" s="220"/>
      <c r="S959" s="219"/>
      <c r="T959" s="221"/>
      <c r="U959" s="195">
        <f t="shared" si="62"/>
        <v>0</v>
      </c>
      <c r="V959" s="196">
        <f t="shared" si="63"/>
        <v>0</v>
      </c>
      <c r="W959" s="196">
        <f t="shared" si="64"/>
        <v>0</v>
      </c>
      <c r="X959" s="188"/>
    </row>
    <row r="960" spans="1:24" ht="14.25">
      <c r="A960" s="193"/>
      <c r="B960" s="210"/>
      <c r="C960" s="211"/>
      <c r="D960" s="212"/>
      <c r="E960" s="213"/>
      <c r="F960" s="214"/>
      <c r="G960" s="215"/>
      <c r="H960" s="193" t="s">
        <v>560</v>
      </c>
      <c r="I960" s="216"/>
      <c r="J960" s="193"/>
      <c r="K960" s="216"/>
      <c r="L960" s="217"/>
      <c r="M960" s="222"/>
      <c r="N960" s="223"/>
      <c r="O960" s="224"/>
      <c r="P960" s="194">
        <f t="shared" si="61"/>
        <v>0</v>
      </c>
      <c r="Q960" s="219"/>
      <c r="R960" s="220"/>
      <c r="S960" s="219"/>
      <c r="T960" s="221"/>
      <c r="U960" s="195">
        <f t="shared" si="62"/>
        <v>0</v>
      </c>
      <c r="V960" s="196">
        <f t="shared" si="63"/>
        <v>0</v>
      </c>
      <c r="W960" s="196">
        <f t="shared" si="64"/>
        <v>0</v>
      </c>
      <c r="X960" s="188"/>
    </row>
    <row r="961" spans="1:24" ht="14.25">
      <c r="A961" s="193"/>
      <c r="B961" s="210"/>
      <c r="C961" s="211"/>
      <c r="D961" s="212"/>
      <c r="E961" s="213"/>
      <c r="F961" s="214"/>
      <c r="G961" s="215"/>
      <c r="H961" s="193" t="s">
        <v>560</v>
      </c>
      <c r="I961" s="216"/>
      <c r="J961" s="193"/>
      <c r="K961" s="216"/>
      <c r="L961" s="217"/>
      <c r="M961" s="222"/>
      <c r="N961" s="223"/>
      <c r="O961" s="224"/>
      <c r="P961" s="194">
        <f t="shared" si="61"/>
        <v>0</v>
      </c>
      <c r="Q961" s="219"/>
      <c r="R961" s="220"/>
      <c r="S961" s="219"/>
      <c r="T961" s="221"/>
      <c r="U961" s="195">
        <f t="shared" si="62"/>
        <v>0</v>
      </c>
      <c r="V961" s="196">
        <f t="shared" si="63"/>
        <v>0</v>
      </c>
      <c r="W961" s="196">
        <f t="shared" si="64"/>
        <v>0</v>
      </c>
      <c r="X961" s="188"/>
    </row>
    <row r="962" spans="1:24" ht="14.25">
      <c r="A962" s="193"/>
      <c r="B962" s="210"/>
      <c r="C962" s="211"/>
      <c r="D962" s="212"/>
      <c r="E962" s="213"/>
      <c r="F962" s="214"/>
      <c r="G962" s="215"/>
      <c r="H962" s="193" t="s">
        <v>560</v>
      </c>
      <c r="I962" s="216"/>
      <c r="J962" s="193"/>
      <c r="K962" s="216"/>
      <c r="L962" s="217"/>
      <c r="M962" s="222"/>
      <c r="N962" s="223"/>
      <c r="O962" s="224"/>
      <c r="P962" s="194">
        <f t="shared" si="61"/>
        <v>0</v>
      </c>
      <c r="Q962" s="219"/>
      <c r="R962" s="220"/>
      <c r="S962" s="219"/>
      <c r="T962" s="221"/>
      <c r="U962" s="195">
        <f t="shared" si="62"/>
        <v>0</v>
      </c>
      <c r="V962" s="196">
        <f t="shared" si="63"/>
        <v>0</v>
      </c>
      <c r="W962" s="196">
        <f t="shared" si="64"/>
        <v>0</v>
      </c>
      <c r="X962" s="188"/>
    </row>
    <row r="963" spans="1:24" ht="14.25">
      <c r="A963" s="193"/>
      <c r="B963" s="210"/>
      <c r="C963" s="211"/>
      <c r="D963" s="212"/>
      <c r="E963" s="213"/>
      <c r="F963" s="214"/>
      <c r="G963" s="215"/>
      <c r="H963" s="193" t="s">
        <v>560</v>
      </c>
      <c r="I963" s="216"/>
      <c r="J963" s="193"/>
      <c r="K963" s="216"/>
      <c r="L963" s="217"/>
      <c r="M963" s="222"/>
      <c r="N963" s="223"/>
      <c r="O963" s="224"/>
      <c r="P963" s="194">
        <f t="shared" si="61"/>
        <v>0</v>
      </c>
      <c r="Q963" s="219"/>
      <c r="R963" s="220"/>
      <c r="S963" s="219"/>
      <c r="T963" s="221"/>
      <c r="U963" s="195">
        <f t="shared" si="62"/>
        <v>0</v>
      </c>
      <c r="V963" s="196">
        <f t="shared" si="63"/>
        <v>0</v>
      </c>
      <c r="W963" s="196">
        <f t="shared" si="64"/>
        <v>0</v>
      </c>
      <c r="X963" s="188"/>
    </row>
    <row r="964" spans="1:24" ht="14.25">
      <c r="A964" s="193"/>
      <c r="B964" s="210"/>
      <c r="C964" s="211"/>
      <c r="D964" s="212"/>
      <c r="E964" s="213"/>
      <c r="F964" s="214"/>
      <c r="G964" s="215"/>
      <c r="H964" s="193" t="s">
        <v>560</v>
      </c>
      <c r="I964" s="216"/>
      <c r="J964" s="193"/>
      <c r="K964" s="216"/>
      <c r="L964" s="217"/>
      <c r="M964" s="222"/>
      <c r="N964" s="223"/>
      <c r="O964" s="224"/>
      <c r="P964" s="194">
        <f t="shared" si="61"/>
        <v>0</v>
      </c>
      <c r="Q964" s="219"/>
      <c r="R964" s="220"/>
      <c r="S964" s="219"/>
      <c r="T964" s="221"/>
      <c r="U964" s="195">
        <f t="shared" si="62"/>
        <v>0</v>
      </c>
      <c r="V964" s="196">
        <f t="shared" si="63"/>
        <v>0</v>
      </c>
      <c r="W964" s="196">
        <f t="shared" si="64"/>
        <v>0</v>
      </c>
      <c r="X964" s="188"/>
    </row>
    <row r="965" spans="1:24" ht="14.25">
      <c r="A965" s="193"/>
      <c r="B965" s="210"/>
      <c r="C965" s="211"/>
      <c r="D965" s="212"/>
      <c r="E965" s="213"/>
      <c r="F965" s="214"/>
      <c r="G965" s="215"/>
      <c r="H965" s="193" t="s">
        <v>560</v>
      </c>
      <c r="I965" s="216"/>
      <c r="J965" s="193"/>
      <c r="K965" s="216"/>
      <c r="L965" s="217"/>
      <c r="M965" s="222"/>
      <c r="N965" s="223"/>
      <c r="O965" s="224"/>
      <c r="P965" s="194">
        <f t="shared" si="61"/>
        <v>0</v>
      </c>
      <c r="Q965" s="219"/>
      <c r="R965" s="220"/>
      <c r="S965" s="219"/>
      <c r="T965" s="221"/>
      <c r="U965" s="195">
        <f t="shared" si="62"/>
        <v>0</v>
      </c>
      <c r="V965" s="196">
        <f t="shared" si="63"/>
        <v>0</v>
      </c>
      <c r="W965" s="196">
        <f t="shared" si="64"/>
        <v>0</v>
      </c>
      <c r="X965" s="188"/>
    </row>
    <row r="966" spans="1:24" ht="14.25">
      <c r="A966" s="193"/>
      <c r="B966" s="210"/>
      <c r="C966" s="211"/>
      <c r="D966" s="212"/>
      <c r="E966" s="213"/>
      <c r="F966" s="214"/>
      <c r="G966" s="215"/>
      <c r="H966" s="193" t="s">
        <v>560</v>
      </c>
      <c r="I966" s="216"/>
      <c r="J966" s="193"/>
      <c r="K966" s="216"/>
      <c r="L966" s="217"/>
      <c r="M966" s="222"/>
      <c r="N966" s="223"/>
      <c r="O966" s="224"/>
      <c r="P966" s="194">
        <f t="shared" si="61"/>
        <v>0</v>
      </c>
      <c r="Q966" s="219"/>
      <c r="R966" s="220"/>
      <c r="S966" s="219"/>
      <c r="T966" s="221"/>
      <c r="U966" s="195">
        <f t="shared" si="62"/>
        <v>0</v>
      </c>
      <c r="V966" s="196">
        <f t="shared" si="63"/>
        <v>0</v>
      </c>
      <c r="W966" s="196">
        <f t="shared" si="64"/>
        <v>0</v>
      </c>
      <c r="X966" s="188"/>
    </row>
    <row r="967" spans="1:24" ht="14.25">
      <c r="A967" s="193"/>
      <c r="B967" s="210"/>
      <c r="C967" s="211"/>
      <c r="D967" s="212"/>
      <c r="E967" s="213"/>
      <c r="F967" s="214"/>
      <c r="G967" s="215"/>
      <c r="H967" s="193" t="s">
        <v>560</v>
      </c>
      <c r="I967" s="216"/>
      <c r="J967" s="193"/>
      <c r="K967" s="216"/>
      <c r="L967" s="217"/>
      <c r="M967" s="222"/>
      <c r="N967" s="223"/>
      <c r="O967" s="224"/>
      <c r="P967" s="194">
        <f t="shared" si="61"/>
        <v>0</v>
      </c>
      <c r="Q967" s="219"/>
      <c r="R967" s="220"/>
      <c r="S967" s="219"/>
      <c r="T967" s="221"/>
      <c r="U967" s="195">
        <f t="shared" si="62"/>
        <v>0</v>
      </c>
      <c r="V967" s="196">
        <f t="shared" si="63"/>
        <v>0</v>
      </c>
      <c r="W967" s="196">
        <f t="shared" si="64"/>
        <v>0</v>
      </c>
      <c r="X967" s="188"/>
    </row>
    <row r="968" spans="1:24" ht="14.25">
      <c r="A968" s="193"/>
      <c r="B968" s="210"/>
      <c r="C968" s="211"/>
      <c r="D968" s="212"/>
      <c r="E968" s="213"/>
      <c r="F968" s="214"/>
      <c r="G968" s="215"/>
      <c r="H968" s="193" t="s">
        <v>560</v>
      </c>
      <c r="I968" s="216"/>
      <c r="J968" s="193"/>
      <c r="K968" s="216"/>
      <c r="L968" s="217"/>
      <c r="M968" s="222"/>
      <c r="N968" s="223"/>
      <c r="O968" s="224"/>
      <c r="P968" s="194">
        <f t="shared" si="61"/>
        <v>0</v>
      </c>
      <c r="Q968" s="219"/>
      <c r="R968" s="220"/>
      <c r="S968" s="219"/>
      <c r="T968" s="221"/>
      <c r="U968" s="195">
        <f t="shared" si="62"/>
        <v>0</v>
      </c>
      <c r="V968" s="196">
        <f t="shared" si="63"/>
        <v>0</v>
      </c>
      <c r="W968" s="196">
        <f t="shared" si="64"/>
        <v>0</v>
      </c>
      <c r="X968" s="188"/>
    </row>
    <row r="969" spans="1:24" ht="14.25">
      <c r="A969" s="193"/>
      <c r="B969" s="210"/>
      <c r="C969" s="211"/>
      <c r="D969" s="212"/>
      <c r="E969" s="213"/>
      <c r="F969" s="214"/>
      <c r="G969" s="215"/>
      <c r="H969" s="193" t="s">
        <v>560</v>
      </c>
      <c r="I969" s="216"/>
      <c r="J969" s="193"/>
      <c r="K969" s="216"/>
      <c r="L969" s="217"/>
      <c r="M969" s="222"/>
      <c r="N969" s="223"/>
      <c r="O969" s="224"/>
      <c r="P969" s="194">
        <f t="shared" si="61"/>
        <v>0</v>
      </c>
      <c r="Q969" s="219"/>
      <c r="R969" s="220"/>
      <c r="S969" s="219"/>
      <c r="T969" s="221"/>
      <c r="U969" s="195">
        <f t="shared" si="62"/>
        <v>0</v>
      </c>
      <c r="V969" s="196">
        <f t="shared" si="63"/>
        <v>0</v>
      </c>
      <c r="W969" s="196">
        <f t="shared" si="64"/>
        <v>0</v>
      </c>
      <c r="X969" s="188"/>
    </row>
    <row r="970" spans="1:24" ht="14.25">
      <c r="A970" s="193"/>
      <c r="B970" s="210"/>
      <c r="C970" s="211"/>
      <c r="D970" s="212"/>
      <c r="E970" s="213"/>
      <c r="F970" s="214"/>
      <c r="G970" s="215"/>
      <c r="H970" s="193" t="s">
        <v>560</v>
      </c>
      <c r="I970" s="216"/>
      <c r="J970" s="193"/>
      <c r="K970" s="216"/>
      <c r="L970" s="217"/>
      <c r="M970" s="222"/>
      <c r="N970" s="223"/>
      <c r="O970" s="224"/>
      <c r="P970" s="194">
        <f t="shared" si="61"/>
        <v>0</v>
      </c>
      <c r="Q970" s="219"/>
      <c r="R970" s="220"/>
      <c r="S970" s="219"/>
      <c r="T970" s="221"/>
      <c r="U970" s="195">
        <f t="shared" si="62"/>
        <v>0</v>
      </c>
      <c r="V970" s="196">
        <f t="shared" si="63"/>
        <v>0</v>
      </c>
      <c r="W970" s="196">
        <f t="shared" si="64"/>
        <v>0</v>
      </c>
      <c r="X970" s="188"/>
    </row>
    <row r="971" spans="1:24" ht="14.25">
      <c r="A971" s="193"/>
      <c r="B971" s="210"/>
      <c r="C971" s="211"/>
      <c r="D971" s="212"/>
      <c r="E971" s="213"/>
      <c r="F971" s="214"/>
      <c r="G971" s="215"/>
      <c r="H971" s="193" t="s">
        <v>560</v>
      </c>
      <c r="I971" s="216"/>
      <c r="J971" s="193"/>
      <c r="K971" s="216"/>
      <c r="L971" s="217"/>
      <c r="M971" s="222"/>
      <c r="N971" s="223"/>
      <c r="O971" s="224"/>
      <c r="P971" s="194">
        <f t="shared" si="61"/>
        <v>0</v>
      </c>
      <c r="Q971" s="219"/>
      <c r="R971" s="220"/>
      <c r="S971" s="219"/>
      <c r="T971" s="221"/>
      <c r="U971" s="195">
        <f t="shared" si="62"/>
        <v>0</v>
      </c>
      <c r="V971" s="196">
        <f t="shared" si="63"/>
        <v>0</v>
      </c>
      <c r="W971" s="196">
        <f t="shared" si="64"/>
        <v>0</v>
      </c>
      <c r="X971" s="188"/>
    </row>
    <row r="972" spans="1:24" ht="14.25">
      <c r="A972" s="193"/>
      <c r="B972" s="210"/>
      <c r="C972" s="211"/>
      <c r="D972" s="212"/>
      <c r="E972" s="213"/>
      <c r="F972" s="214"/>
      <c r="G972" s="215"/>
      <c r="H972" s="193" t="s">
        <v>560</v>
      </c>
      <c r="I972" s="216"/>
      <c r="J972" s="193"/>
      <c r="K972" s="216"/>
      <c r="L972" s="217"/>
      <c r="M972" s="222"/>
      <c r="N972" s="223"/>
      <c r="O972" s="224"/>
      <c r="P972" s="194">
        <f t="shared" si="61"/>
        <v>0</v>
      </c>
      <c r="Q972" s="219"/>
      <c r="R972" s="220"/>
      <c r="S972" s="219"/>
      <c r="T972" s="221"/>
      <c r="U972" s="195">
        <f t="shared" si="62"/>
        <v>0</v>
      </c>
      <c r="V972" s="196">
        <f t="shared" si="63"/>
        <v>0</v>
      </c>
      <c r="W972" s="196">
        <f t="shared" si="64"/>
        <v>0</v>
      </c>
      <c r="X972" s="188"/>
    </row>
    <row r="973" spans="1:24" ht="14.25">
      <c r="A973" s="193"/>
      <c r="B973" s="210"/>
      <c r="C973" s="211"/>
      <c r="D973" s="212"/>
      <c r="E973" s="213"/>
      <c r="F973" s="214"/>
      <c r="G973" s="215"/>
      <c r="H973" s="193" t="s">
        <v>560</v>
      </c>
      <c r="I973" s="216"/>
      <c r="J973" s="193"/>
      <c r="K973" s="216"/>
      <c r="L973" s="217"/>
      <c r="M973" s="222"/>
      <c r="N973" s="223"/>
      <c r="O973" s="224"/>
      <c r="P973" s="194">
        <f t="shared" si="61"/>
        <v>0</v>
      </c>
      <c r="Q973" s="219"/>
      <c r="R973" s="220"/>
      <c r="S973" s="219"/>
      <c r="T973" s="221"/>
      <c r="U973" s="195">
        <f t="shared" si="62"/>
        <v>0</v>
      </c>
      <c r="V973" s="196">
        <f t="shared" si="63"/>
        <v>0</v>
      </c>
      <c r="W973" s="196">
        <f t="shared" si="64"/>
        <v>0</v>
      </c>
      <c r="X973" s="188"/>
    </row>
    <row r="974" spans="1:24" ht="14.25">
      <c r="A974" s="193"/>
      <c r="B974" s="210"/>
      <c r="C974" s="211"/>
      <c r="D974" s="212"/>
      <c r="E974" s="213"/>
      <c r="F974" s="214"/>
      <c r="G974" s="215"/>
      <c r="H974" s="193" t="s">
        <v>560</v>
      </c>
      <c r="I974" s="216"/>
      <c r="J974" s="193"/>
      <c r="K974" s="216"/>
      <c r="L974" s="217"/>
      <c r="M974" s="222"/>
      <c r="N974" s="223"/>
      <c r="O974" s="224"/>
      <c r="P974" s="194">
        <f t="shared" si="61"/>
        <v>0</v>
      </c>
      <c r="Q974" s="219"/>
      <c r="R974" s="220"/>
      <c r="S974" s="219"/>
      <c r="T974" s="221"/>
      <c r="U974" s="195">
        <f t="shared" si="62"/>
        <v>0</v>
      </c>
      <c r="V974" s="196">
        <f t="shared" si="63"/>
        <v>0</v>
      </c>
      <c r="W974" s="196">
        <f t="shared" si="64"/>
        <v>0</v>
      </c>
      <c r="X974" s="188"/>
    </row>
    <row r="975" spans="1:24" ht="14.25">
      <c r="A975" s="193"/>
      <c r="B975" s="210"/>
      <c r="C975" s="211"/>
      <c r="D975" s="212"/>
      <c r="E975" s="213"/>
      <c r="F975" s="214"/>
      <c r="G975" s="215"/>
      <c r="H975" s="193" t="s">
        <v>560</v>
      </c>
      <c r="I975" s="216"/>
      <c r="J975" s="193"/>
      <c r="K975" s="216"/>
      <c r="L975" s="217"/>
      <c r="M975" s="222"/>
      <c r="N975" s="223"/>
      <c r="O975" s="224"/>
      <c r="P975" s="194">
        <f t="shared" si="61"/>
        <v>0</v>
      </c>
      <c r="Q975" s="219"/>
      <c r="R975" s="220"/>
      <c r="S975" s="219"/>
      <c r="T975" s="221"/>
      <c r="U975" s="195">
        <f t="shared" si="62"/>
        <v>0</v>
      </c>
      <c r="V975" s="196">
        <f t="shared" si="63"/>
        <v>0</v>
      </c>
      <c r="W975" s="196">
        <f t="shared" si="64"/>
        <v>0</v>
      </c>
      <c r="X975" s="188"/>
    </row>
    <row r="976" spans="1:24" ht="14.25">
      <c r="A976" s="193"/>
      <c r="B976" s="210"/>
      <c r="C976" s="211"/>
      <c r="D976" s="212"/>
      <c r="E976" s="213"/>
      <c r="F976" s="214"/>
      <c r="G976" s="215"/>
      <c r="H976" s="193" t="s">
        <v>560</v>
      </c>
      <c r="I976" s="216"/>
      <c r="J976" s="193"/>
      <c r="K976" s="216"/>
      <c r="L976" s="217"/>
      <c r="M976" s="222"/>
      <c r="N976" s="223"/>
      <c r="O976" s="224"/>
      <c r="P976" s="194">
        <f t="shared" si="61"/>
        <v>0</v>
      </c>
      <c r="Q976" s="219"/>
      <c r="R976" s="220"/>
      <c r="S976" s="219"/>
      <c r="T976" s="221"/>
      <c r="U976" s="195">
        <f t="shared" si="62"/>
        <v>0</v>
      </c>
      <c r="V976" s="196">
        <f t="shared" si="63"/>
        <v>0</v>
      </c>
      <c r="W976" s="196">
        <f t="shared" si="64"/>
        <v>0</v>
      </c>
      <c r="X976" s="188"/>
    </row>
    <row r="977" spans="1:24" ht="14.25">
      <c r="A977" s="193"/>
      <c r="B977" s="210"/>
      <c r="C977" s="211"/>
      <c r="D977" s="212"/>
      <c r="E977" s="213"/>
      <c r="F977" s="214"/>
      <c r="G977" s="215"/>
      <c r="H977" s="193" t="s">
        <v>560</v>
      </c>
      <c r="I977" s="216"/>
      <c r="J977" s="193"/>
      <c r="K977" s="216"/>
      <c r="L977" s="217"/>
      <c r="M977" s="222"/>
      <c r="N977" s="223"/>
      <c r="O977" s="224"/>
      <c r="P977" s="194">
        <f t="shared" si="61"/>
        <v>0</v>
      </c>
      <c r="Q977" s="219"/>
      <c r="R977" s="220"/>
      <c r="S977" s="219"/>
      <c r="T977" s="221"/>
      <c r="U977" s="195">
        <f t="shared" si="62"/>
        <v>0</v>
      </c>
      <c r="V977" s="196">
        <f t="shared" si="63"/>
        <v>0</v>
      </c>
      <c r="W977" s="196">
        <f t="shared" si="64"/>
        <v>0</v>
      </c>
      <c r="X977" s="188"/>
    </row>
    <row r="978" spans="1:24" ht="14.25">
      <c r="A978" s="193"/>
      <c r="B978" s="210"/>
      <c r="C978" s="211"/>
      <c r="D978" s="212"/>
      <c r="E978" s="213"/>
      <c r="F978" s="214"/>
      <c r="G978" s="215"/>
      <c r="H978" s="193" t="s">
        <v>560</v>
      </c>
      <c r="I978" s="216"/>
      <c r="J978" s="193"/>
      <c r="K978" s="216"/>
      <c r="L978" s="217"/>
      <c r="M978" s="222"/>
      <c r="N978" s="223"/>
      <c r="O978" s="224"/>
      <c r="P978" s="194">
        <f t="shared" si="61"/>
        <v>0</v>
      </c>
      <c r="Q978" s="219"/>
      <c r="R978" s="220"/>
      <c r="S978" s="219"/>
      <c r="T978" s="221"/>
      <c r="U978" s="195">
        <f t="shared" si="62"/>
        <v>0</v>
      </c>
      <c r="V978" s="196">
        <f t="shared" si="63"/>
        <v>0</v>
      </c>
      <c r="W978" s="196">
        <f t="shared" si="64"/>
        <v>0</v>
      </c>
      <c r="X978" s="188"/>
    </row>
    <row r="979" spans="1:24" ht="14.25">
      <c r="A979" s="193"/>
      <c r="B979" s="210"/>
      <c r="C979" s="211"/>
      <c r="D979" s="212"/>
      <c r="E979" s="213"/>
      <c r="F979" s="214"/>
      <c r="G979" s="215"/>
      <c r="H979" s="193" t="s">
        <v>560</v>
      </c>
      <c r="I979" s="216"/>
      <c r="J979" s="193"/>
      <c r="K979" s="216"/>
      <c r="L979" s="217"/>
      <c r="M979" s="222"/>
      <c r="N979" s="223"/>
      <c r="O979" s="224"/>
      <c r="P979" s="194">
        <f t="shared" ref="P979:P1042" si="65">N979+O979</f>
        <v>0</v>
      </c>
      <c r="Q979" s="219"/>
      <c r="R979" s="220"/>
      <c r="S979" s="219"/>
      <c r="T979" s="221"/>
      <c r="U979" s="195">
        <f t="shared" si="62"/>
        <v>0</v>
      </c>
      <c r="V979" s="196">
        <f t="shared" si="63"/>
        <v>0</v>
      </c>
      <c r="W979" s="196">
        <f t="shared" si="64"/>
        <v>0</v>
      </c>
      <c r="X979" s="188"/>
    </row>
    <row r="980" spans="1:24" ht="14.25">
      <c r="A980" s="193"/>
      <c r="B980" s="210"/>
      <c r="C980" s="211"/>
      <c r="D980" s="212"/>
      <c r="E980" s="213"/>
      <c r="F980" s="214"/>
      <c r="G980" s="215"/>
      <c r="H980" s="193" t="s">
        <v>560</v>
      </c>
      <c r="I980" s="216"/>
      <c r="J980" s="193"/>
      <c r="K980" s="216"/>
      <c r="L980" s="217"/>
      <c r="M980" s="222"/>
      <c r="N980" s="223"/>
      <c r="O980" s="224"/>
      <c r="P980" s="194">
        <f t="shared" si="65"/>
        <v>0</v>
      </c>
      <c r="Q980" s="219"/>
      <c r="R980" s="220"/>
      <c r="S980" s="219"/>
      <c r="T980" s="221"/>
      <c r="U980" s="195">
        <f t="shared" si="62"/>
        <v>0</v>
      </c>
      <c r="V980" s="196">
        <f t="shared" si="63"/>
        <v>0</v>
      </c>
      <c r="W980" s="196">
        <f t="shared" si="64"/>
        <v>0</v>
      </c>
      <c r="X980" s="188"/>
    </row>
    <row r="981" spans="1:24" ht="14.25">
      <c r="A981" s="193"/>
      <c r="B981" s="210"/>
      <c r="C981" s="211"/>
      <c r="D981" s="212"/>
      <c r="E981" s="213"/>
      <c r="F981" s="214"/>
      <c r="G981" s="215"/>
      <c r="H981" s="193" t="s">
        <v>560</v>
      </c>
      <c r="I981" s="216"/>
      <c r="J981" s="193"/>
      <c r="K981" s="216"/>
      <c r="L981" s="217"/>
      <c r="M981" s="222"/>
      <c r="N981" s="223"/>
      <c r="O981" s="224"/>
      <c r="P981" s="194">
        <f t="shared" si="65"/>
        <v>0</v>
      </c>
      <c r="Q981" s="219"/>
      <c r="R981" s="220"/>
      <c r="S981" s="219"/>
      <c r="T981" s="221"/>
      <c r="U981" s="195">
        <f t="shared" si="62"/>
        <v>0</v>
      </c>
      <c r="V981" s="196">
        <f t="shared" si="63"/>
        <v>0</v>
      </c>
      <c r="W981" s="196">
        <f t="shared" si="64"/>
        <v>0</v>
      </c>
      <c r="X981" s="188"/>
    </row>
    <row r="982" spans="1:24" ht="14.25">
      <c r="A982" s="193"/>
      <c r="B982" s="210"/>
      <c r="C982" s="211"/>
      <c r="D982" s="212"/>
      <c r="E982" s="213"/>
      <c r="F982" s="214"/>
      <c r="G982" s="215"/>
      <c r="H982" s="193" t="s">
        <v>560</v>
      </c>
      <c r="I982" s="216"/>
      <c r="J982" s="193"/>
      <c r="K982" s="216"/>
      <c r="L982" s="217"/>
      <c r="M982" s="222"/>
      <c r="N982" s="223"/>
      <c r="O982" s="224"/>
      <c r="P982" s="194">
        <f t="shared" si="65"/>
        <v>0</v>
      </c>
      <c r="Q982" s="219"/>
      <c r="R982" s="220"/>
      <c r="S982" s="219"/>
      <c r="T982" s="221"/>
      <c r="U982" s="195">
        <f t="shared" si="62"/>
        <v>0</v>
      </c>
      <c r="V982" s="196">
        <f t="shared" si="63"/>
        <v>0</v>
      </c>
      <c r="W982" s="196">
        <f t="shared" si="64"/>
        <v>0</v>
      </c>
      <c r="X982" s="188"/>
    </row>
    <row r="983" spans="1:24" ht="14.25">
      <c r="A983" s="193"/>
      <c r="B983" s="210"/>
      <c r="C983" s="211"/>
      <c r="D983" s="212"/>
      <c r="E983" s="213"/>
      <c r="F983" s="214"/>
      <c r="G983" s="215"/>
      <c r="H983" s="193" t="s">
        <v>560</v>
      </c>
      <c r="I983" s="216"/>
      <c r="J983" s="193"/>
      <c r="K983" s="216"/>
      <c r="L983" s="217"/>
      <c r="M983" s="222"/>
      <c r="N983" s="223"/>
      <c r="O983" s="224"/>
      <c r="P983" s="194">
        <f t="shared" si="65"/>
        <v>0</v>
      </c>
      <c r="Q983" s="219"/>
      <c r="R983" s="220"/>
      <c r="S983" s="219"/>
      <c r="T983" s="221"/>
      <c r="U983" s="195">
        <f t="shared" si="62"/>
        <v>0</v>
      </c>
      <c r="V983" s="196">
        <f t="shared" si="63"/>
        <v>0</v>
      </c>
      <c r="W983" s="196">
        <f t="shared" si="64"/>
        <v>0</v>
      </c>
      <c r="X983" s="188"/>
    </row>
    <row r="984" spans="1:24" ht="14.25">
      <c r="A984" s="193"/>
      <c r="B984" s="210"/>
      <c r="C984" s="211"/>
      <c r="D984" s="212"/>
      <c r="E984" s="213"/>
      <c r="F984" s="214"/>
      <c r="G984" s="215"/>
      <c r="H984" s="193" t="s">
        <v>560</v>
      </c>
      <c r="I984" s="216"/>
      <c r="J984" s="193"/>
      <c r="K984" s="216"/>
      <c r="L984" s="217"/>
      <c r="M984" s="222"/>
      <c r="N984" s="223"/>
      <c r="O984" s="224"/>
      <c r="P984" s="194">
        <f t="shared" si="65"/>
        <v>0</v>
      </c>
      <c r="Q984" s="219"/>
      <c r="R984" s="220"/>
      <c r="S984" s="219"/>
      <c r="T984" s="221"/>
      <c r="U984" s="195">
        <f t="shared" si="62"/>
        <v>0</v>
      </c>
      <c r="V984" s="196">
        <f t="shared" si="63"/>
        <v>0</v>
      </c>
      <c r="W984" s="196">
        <f t="shared" si="64"/>
        <v>0</v>
      </c>
      <c r="X984" s="188"/>
    </row>
    <row r="985" spans="1:24" ht="14.25">
      <c r="A985" s="193"/>
      <c r="B985" s="210"/>
      <c r="C985" s="211"/>
      <c r="D985" s="212"/>
      <c r="E985" s="213"/>
      <c r="F985" s="214"/>
      <c r="G985" s="215"/>
      <c r="H985" s="193" t="s">
        <v>560</v>
      </c>
      <c r="I985" s="216"/>
      <c r="J985" s="193"/>
      <c r="K985" s="216"/>
      <c r="L985" s="217"/>
      <c r="M985" s="222"/>
      <c r="N985" s="223"/>
      <c r="O985" s="224"/>
      <c r="P985" s="194">
        <f t="shared" si="65"/>
        <v>0</v>
      </c>
      <c r="Q985" s="219"/>
      <c r="R985" s="220"/>
      <c r="S985" s="219"/>
      <c r="T985" s="221"/>
      <c r="U985" s="195">
        <f t="shared" si="62"/>
        <v>0</v>
      </c>
      <c r="V985" s="196">
        <f t="shared" si="63"/>
        <v>0</v>
      </c>
      <c r="W985" s="196">
        <f t="shared" si="64"/>
        <v>0</v>
      </c>
      <c r="X985" s="188"/>
    </row>
    <row r="986" spans="1:24" ht="14.25">
      <c r="A986" s="193"/>
      <c r="B986" s="210"/>
      <c r="C986" s="211"/>
      <c r="D986" s="212"/>
      <c r="E986" s="213"/>
      <c r="F986" s="214"/>
      <c r="G986" s="215"/>
      <c r="H986" s="193" t="s">
        <v>560</v>
      </c>
      <c r="I986" s="216"/>
      <c r="J986" s="193"/>
      <c r="K986" s="216"/>
      <c r="L986" s="217"/>
      <c r="M986" s="222"/>
      <c r="N986" s="223"/>
      <c r="O986" s="224"/>
      <c r="P986" s="194">
        <f t="shared" si="65"/>
        <v>0</v>
      </c>
      <c r="Q986" s="219"/>
      <c r="R986" s="220"/>
      <c r="S986" s="219"/>
      <c r="T986" s="221"/>
      <c r="U986" s="195">
        <f t="shared" si="62"/>
        <v>0</v>
      </c>
      <c r="V986" s="196">
        <f t="shared" si="63"/>
        <v>0</v>
      </c>
      <c r="W986" s="196">
        <f t="shared" si="64"/>
        <v>0</v>
      </c>
      <c r="X986" s="188"/>
    </row>
    <row r="987" spans="1:24" ht="14.25">
      <c r="A987" s="193"/>
      <c r="B987" s="210"/>
      <c r="C987" s="211"/>
      <c r="D987" s="212"/>
      <c r="E987" s="213"/>
      <c r="F987" s="214"/>
      <c r="G987" s="215"/>
      <c r="H987" s="193" t="s">
        <v>560</v>
      </c>
      <c r="I987" s="216"/>
      <c r="J987" s="193"/>
      <c r="K987" s="216"/>
      <c r="L987" s="217"/>
      <c r="M987" s="222"/>
      <c r="N987" s="223"/>
      <c r="O987" s="224"/>
      <c r="P987" s="194">
        <f t="shared" si="65"/>
        <v>0</v>
      </c>
      <c r="Q987" s="219"/>
      <c r="R987" s="220"/>
      <c r="S987" s="219"/>
      <c r="T987" s="221"/>
      <c r="U987" s="195">
        <f t="shared" si="62"/>
        <v>0</v>
      </c>
      <c r="V987" s="196">
        <f t="shared" si="63"/>
        <v>0</v>
      </c>
      <c r="W987" s="196">
        <f t="shared" si="64"/>
        <v>0</v>
      </c>
      <c r="X987" s="188"/>
    </row>
    <row r="988" spans="1:24" ht="14.25">
      <c r="A988" s="193"/>
      <c r="B988" s="210"/>
      <c r="C988" s="211"/>
      <c r="D988" s="212"/>
      <c r="E988" s="213"/>
      <c r="F988" s="214"/>
      <c r="G988" s="215"/>
      <c r="H988" s="193" t="s">
        <v>560</v>
      </c>
      <c r="I988" s="216"/>
      <c r="J988" s="193"/>
      <c r="K988" s="216"/>
      <c r="L988" s="217"/>
      <c r="M988" s="222"/>
      <c r="N988" s="223"/>
      <c r="O988" s="224"/>
      <c r="P988" s="194">
        <f t="shared" si="65"/>
        <v>0</v>
      </c>
      <c r="Q988" s="219"/>
      <c r="R988" s="220"/>
      <c r="S988" s="219"/>
      <c r="T988" s="221"/>
      <c r="U988" s="195">
        <f t="shared" si="62"/>
        <v>0</v>
      </c>
      <c r="V988" s="196">
        <f t="shared" si="63"/>
        <v>0</v>
      </c>
      <c r="W988" s="196">
        <f t="shared" si="64"/>
        <v>0</v>
      </c>
      <c r="X988" s="188"/>
    </row>
    <row r="989" spans="1:24" ht="14.25">
      <c r="A989" s="193"/>
      <c r="B989" s="210"/>
      <c r="C989" s="211"/>
      <c r="D989" s="212"/>
      <c r="E989" s="213"/>
      <c r="F989" s="214"/>
      <c r="G989" s="215"/>
      <c r="H989" s="193" t="s">
        <v>560</v>
      </c>
      <c r="I989" s="216"/>
      <c r="J989" s="193"/>
      <c r="K989" s="216"/>
      <c r="L989" s="217"/>
      <c r="M989" s="222"/>
      <c r="N989" s="223"/>
      <c r="O989" s="224"/>
      <c r="P989" s="194">
        <f t="shared" si="65"/>
        <v>0</v>
      </c>
      <c r="Q989" s="219"/>
      <c r="R989" s="220"/>
      <c r="S989" s="219"/>
      <c r="T989" s="221"/>
      <c r="U989" s="195">
        <f t="shared" si="62"/>
        <v>0</v>
      </c>
      <c r="V989" s="196">
        <f t="shared" si="63"/>
        <v>0</v>
      </c>
      <c r="W989" s="196">
        <f t="shared" si="64"/>
        <v>0</v>
      </c>
      <c r="X989" s="188"/>
    </row>
    <row r="990" spans="1:24" ht="14.25">
      <c r="A990" s="193"/>
      <c r="B990" s="210"/>
      <c r="C990" s="211"/>
      <c r="D990" s="212"/>
      <c r="E990" s="213"/>
      <c r="F990" s="214"/>
      <c r="G990" s="215"/>
      <c r="H990" s="193" t="s">
        <v>560</v>
      </c>
      <c r="I990" s="216"/>
      <c r="J990" s="193"/>
      <c r="K990" s="216"/>
      <c r="L990" s="217"/>
      <c r="M990" s="222"/>
      <c r="N990" s="223"/>
      <c r="O990" s="224"/>
      <c r="P990" s="194">
        <f t="shared" si="65"/>
        <v>0</v>
      </c>
      <c r="Q990" s="219"/>
      <c r="R990" s="220"/>
      <c r="S990" s="219"/>
      <c r="T990" s="221"/>
      <c r="U990" s="195">
        <f t="shared" si="62"/>
        <v>0</v>
      </c>
      <c r="V990" s="196">
        <f t="shared" si="63"/>
        <v>0</v>
      </c>
      <c r="W990" s="196">
        <f t="shared" si="64"/>
        <v>0</v>
      </c>
      <c r="X990" s="188"/>
    </row>
    <row r="991" spans="1:24" ht="14.25">
      <c r="A991" s="193"/>
      <c r="B991" s="210"/>
      <c r="C991" s="211"/>
      <c r="D991" s="212"/>
      <c r="E991" s="213"/>
      <c r="F991" s="214"/>
      <c r="G991" s="215"/>
      <c r="H991" s="193" t="s">
        <v>560</v>
      </c>
      <c r="I991" s="216"/>
      <c r="J991" s="193"/>
      <c r="K991" s="216"/>
      <c r="L991" s="217"/>
      <c r="M991" s="222"/>
      <c r="N991" s="223"/>
      <c r="O991" s="224"/>
      <c r="P991" s="194">
        <f t="shared" si="65"/>
        <v>0</v>
      </c>
      <c r="Q991" s="219"/>
      <c r="R991" s="220"/>
      <c r="S991" s="219"/>
      <c r="T991" s="221"/>
      <c r="U991" s="195">
        <f t="shared" si="62"/>
        <v>0</v>
      </c>
      <c r="V991" s="196">
        <f t="shared" si="63"/>
        <v>0</v>
      </c>
      <c r="W991" s="196">
        <f t="shared" si="64"/>
        <v>0</v>
      </c>
      <c r="X991" s="188"/>
    </row>
    <row r="992" spans="1:24" ht="14.25">
      <c r="A992" s="193"/>
      <c r="B992" s="210"/>
      <c r="C992" s="211"/>
      <c r="D992" s="212"/>
      <c r="E992" s="213"/>
      <c r="F992" s="214"/>
      <c r="G992" s="215"/>
      <c r="H992" s="193" t="s">
        <v>560</v>
      </c>
      <c r="I992" s="216"/>
      <c r="J992" s="193"/>
      <c r="K992" s="216"/>
      <c r="L992" s="217"/>
      <c r="M992" s="222"/>
      <c r="N992" s="223"/>
      <c r="O992" s="224"/>
      <c r="P992" s="194">
        <f t="shared" si="65"/>
        <v>0</v>
      </c>
      <c r="Q992" s="219"/>
      <c r="R992" s="220"/>
      <c r="S992" s="219"/>
      <c r="T992" s="221"/>
      <c r="U992" s="195">
        <f t="shared" si="62"/>
        <v>0</v>
      </c>
      <c r="V992" s="196">
        <f t="shared" si="63"/>
        <v>0</v>
      </c>
      <c r="W992" s="196">
        <f t="shared" si="64"/>
        <v>0</v>
      </c>
      <c r="X992" s="188"/>
    </row>
    <row r="993" spans="1:24" ht="14.25">
      <c r="A993" s="193"/>
      <c r="B993" s="210"/>
      <c r="C993" s="211"/>
      <c r="D993" s="212"/>
      <c r="E993" s="213"/>
      <c r="F993" s="214"/>
      <c r="G993" s="215"/>
      <c r="H993" s="193" t="s">
        <v>560</v>
      </c>
      <c r="I993" s="216"/>
      <c r="J993" s="193"/>
      <c r="K993" s="216"/>
      <c r="L993" s="217"/>
      <c r="M993" s="222"/>
      <c r="N993" s="223"/>
      <c r="O993" s="224"/>
      <c r="P993" s="194">
        <f t="shared" si="65"/>
        <v>0</v>
      </c>
      <c r="Q993" s="219"/>
      <c r="R993" s="220"/>
      <c r="S993" s="219"/>
      <c r="T993" s="221"/>
      <c r="U993" s="195">
        <f t="shared" si="62"/>
        <v>0</v>
      </c>
      <c r="V993" s="196">
        <f t="shared" si="63"/>
        <v>0</v>
      </c>
      <c r="W993" s="196">
        <f t="shared" si="64"/>
        <v>0</v>
      </c>
      <c r="X993" s="188"/>
    </row>
    <row r="994" spans="1:24" ht="14.25">
      <c r="A994" s="193"/>
      <c r="B994" s="210"/>
      <c r="C994" s="211"/>
      <c r="D994" s="212"/>
      <c r="E994" s="213"/>
      <c r="F994" s="214"/>
      <c r="G994" s="215"/>
      <c r="H994" s="193" t="s">
        <v>560</v>
      </c>
      <c r="I994" s="216"/>
      <c r="J994" s="193"/>
      <c r="K994" s="216"/>
      <c r="L994" s="217"/>
      <c r="M994" s="222"/>
      <c r="N994" s="223"/>
      <c r="O994" s="224"/>
      <c r="P994" s="194">
        <f t="shared" si="65"/>
        <v>0</v>
      </c>
      <c r="Q994" s="219"/>
      <c r="R994" s="220"/>
      <c r="S994" s="219"/>
      <c r="T994" s="221"/>
      <c r="U994" s="195">
        <f t="shared" si="62"/>
        <v>0</v>
      </c>
      <c r="V994" s="196">
        <f t="shared" si="63"/>
        <v>0</v>
      </c>
      <c r="W994" s="196">
        <f t="shared" si="64"/>
        <v>0</v>
      </c>
      <c r="X994" s="188"/>
    </row>
    <row r="995" spans="1:24" ht="14.25">
      <c r="A995" s="193"/>
      <c r="B995" s="210"/>
      <c r="C995" s="211"/>
      <c r="D995" s="212"/>
      <c r="E995" s="213"/>
      <c r="F995" s="214"/>
      <c r="G995" s="215"/>
      <c r="H995" s="193" t="s">
        <v>560</v>
      </c>
      <c r="I995" s="216"/>
      <c r="J995" s="193"/>
      <c r="K995" s="216"/>
      <c r="L995" s="217"/>
      <c r="M995" s="222"/>
      <c r="N995" s="223"/>
      <c r="O995" s="224"/>
      <c r="P995" s="194">
        <f t="shared" si="65"/>
        <v>0</v>
      </c>
      <c r="Q995" s="219"/>
      <c r="R995" s="220"/>
      <c r="S995" s="219"/>
      <c r="T995" s="221"/>
      <c r="U995" s="195">
        <f t="shared" si="62"/>
        <v>0</v>
      </c>
      <c r="V995" s="196">
        <f t="shared" si="63"/>
        <v>0</v>
      </c>
      <c r="W995" s="196">
        <f t="shared" si="64"/>
        <v>0</v>
      </c>
      <c r="X995" s="188"/>
    </row>
    <row r="996" spans="1:24" ht="14.25">
      <c r="A996" s="193"/>
      <c r="B996" s="210"/>
      <c r="C996" s="211"/>
      <c r="D996" s="212"/>
      <c r="E996" s="213"/>
      <c r="F996" s="214"/>
      <c r="G996" s="215"/>
      <c r="H996" s="193" t="s">
        <v>560</v>
      </c>
      <c r="I996" s="216"/>
      <c r="J996" s="193"/>
      <c r="K996" s="216"/>
      <c r="L996" s="217"/>
      <c r="M996" s="222"/>
      <c r="N996" s="223"/>
      <c r="O996" s="224"/>
      <c r="P996" s="194">
        <f t="shared" si="65"/>
        <v>0</v>
      </c>
      <c r="Q996" s="219"/>
      <c r="R996" s="220"/>
      <c r="S996" s="219"/>
      <c r="T996" s="221"/>
      <c r="U996" s="195">
        <f t="shared" si="62"/>
        <v>0</v>
      </c>
      <c r="V996" s="196">
        <f t="shared" si="63"/>
        <v>0</v>
      </c>
      <c r="W996" s="196">
        <f t="shared" si="64"/>
        <v>0</v>
      </c>
      <c r="X996" s="188"/>
    </row>
    <row r="997" spans="1:24" ht="14.25">
      <c r="A997" s="193"/>
      <c r="B997" s="210"/>
      <c r="C997" s="211"/>
      <c r="D997" s="212"/>
      <c r="E997" s="213"/>
      <c r="F997" s="214"/>
      <c r="G997" s="215"/>
      <c r="H997" s="193" t="s">
        <v>560</v>
      </c>
      <c r="I997" s="216"/>
      <c r="J997" s="193"/>
      <c r="K997" s="216"/>
      <c r="L997" s="217"/>
      <c r="M997" s="222"/>
      <c r="N997" s="223"/>
      <c r="O997" s="224"/>
      <c r="P997" s="194">
        <f t="shared" si="65"/>
        <v>0</v>
      </c>
      <c r="Q997" s="219"/>
      <c r="R997" s="220"/>
      <c r="S997" s="219"/>
      <c r="T997" s="221"/>
      <c r="U997" s="195">
        <f t="shared" si="62"/>
        <v>0</v>
      </c>
      <c r="V997" s="196">
        <f t="shared" si="63"/>
        <v>0</v>
      </c>
      <c r="W997" s="196">
        <f t="shared" si="64"/>
        <v>0</v>
      </c>
      <c r="X997" s="188"/>
    </row>
    <row r="998" spans="1:24" ht="14.25">
      <c r="A998" s="193"/>
      <c r="B998" s="210"/>
      <c r="C998" s="211"/>
      <c r="D998" s="212"/>
      <c r="E998" s="213"/>
      <c r="F998" s="214"/>
      <c r="G998" s="215"/>
      <c r="H998" s="193" t="s">
        <v>560</v>
      </c>
      <c r="I998" s="216"/>
      <c r="J998" s="193"/>
      <c r="K998" s="216"/>
      <c r="L998" s="217"/>
      <c r="M998" s="222"/>
      <c r="N998" s="223"/>
      <c r="O998" s="224"/>
      <c r="P998" s="194">
        <f t="shared" si="65"/>
        <v>0</v>
      </c>
      <c r="Q998" s="219"/>
      <c r="R998" s="220"/>
      <c r="S998" s="219"/>
      <c r="T998" s="221"/>
      <c r="U998" s="195">
        <f t="shared" si="62"/>
        <v>0</v>
      </c>
      <c r="V998" s="196">
        <f t="shared" si="63"/>
        <v>0</v>
      </c>
      <c r="W998" s="196">
        <f t="shared" si="64"/>
        <v>0</v>
      </c>
      <c r="X998" s="188"/>
    </row>
    <row r="999" spans="1:24" ht="14.25">
      <c r="A999" s="193"/>
      <c r="B999" s="210"/>
      <c r="C999" s="211"/>
      <c r="D999" s="212"/>
      <c r="E999" s="213"/>
      <c r="F999" s="214"/>
      <c r="G999" s="215"/>
      <c r="H999" s="193" t="s">
        <v>560</v>
      </c>
      <c r="I999" s="216"/>
      <c r="J999" s="193"/>
      <c r="K999" s="216"/>
      <c r="L999" s="217"/>
      <c r="M999" s="222"/>
      <c r="N999" s="223"/>
      <c r="O999" s="224"/>
      <c r="P999" s="194">
        <f t="shared" si="65"/>
        <v>0</v>
      </c>
      <c r="Q999" s="219"/>
      <c r="R999" s="220"/>
      <c r="S999" s="219"/>
      <c r="T999" s="221"/>
      <c r="U999" s="195">
        <f t="shared" ref="U999:U1062" si="66">Q999+S999</f>
        <v>0</v>
      </c>
      <c r="V999" s="196">
        <f t="shared" ref="V999:V1062" si="67">(Q999*R999)+(S999*T999)</f>
        <v>0</v>
      </c>
      <c r="W999" s="196">
        <f t="shared" ref="W999:W1062" si="68">V999+P999</f>
        <v>0</v>
      </c>
      <c r="X999" s="188"/>
    </row>
    <row r="1000" spans="1:24" ht="14.25">
      <c r="A1000" s="193"/>
      <c r="B1000" s="210"/>
      <c r="C1000" s="211"/>
      <c r="D1000" s="212"/>
      <c r="E1000" s="213"/>
      <c r="F1000" s="214"/>
      <c r="G1000" s="215"/>
      <c r="H1000" s="193" t="s">
        <v>560</v>
      </c>
      <c r="I1000" s="216"/>
      <c r="J1000" s="193"/>
      <c r="K1000" s="216"/>
      <c r="L1000" s="217"/>
      <c r="M1000" s="222"/>
      <c r="N1000" s="223"/>
      <c r="O1000" s="224"/>
      <c r="P1000" s="194">
        <f t="shared" si="65"/>
        <v>0</v>
      </c>
      <c r="Q1000" s="219"/>
      <c r="R1000" s="220"/>
      <c r="S1000" s="219"/>
      <c r="T1000" s="221"/>
      <c r="U1000" s="195">
        <f t="shared" si="66"/>
        <v>0</v>
      </c>
      <c r="V1000" s="196">
        <f t="shared" si="67"/>
        <v>0</v>
      </c>
      <c r="W1000" s="196">
        <f t="shared" si="68"/>
        <v>0</v>
      </c>
      <c r="X1000" s="188"/>
    </row>
    <row r="1001" spans="1:24" ht="14.25">
      <c r="A1001" s="193"/>
      <c r="B1001" s="210"/>
      <c r="C1001" s="211"/>
      <c r="D1001" s="212"/>
      <c r="E1001" s="213"/>
      <c r="F1001" s="214"/>
      <c r="G1001" s="215"/>
      <c r="H1001" s="193" t="s">
        <v>560</v>
      </c>
      <c r="I1001" s="216"/>
      <c r="J1001" s="193"/>
      <c r="K1001" s="216"/>
      <c r="L1001" s="217"/>
      <c r="M1001" s="222"/>
      <c r="N1001" s="223"/>
      <c r="O1001" s="224"/>
      <c r="P1001" s="194">
        <f t="shared" si="65"/>
        <v>0</v>
      </c>
      <c r="Q1001" s="219"/>
      <c r="R1001" s="220"/>
      <c r="S1001" s="219"/>
      <c r="T1001" s="221"/>
      <c r="U1001" s="195">
        <f t="shared" si="66"/>
        <v>0</v>
      </c>
      <c r="V1001" s="196">
        <f t="shared" si="67"/>
        <v>0</v>
      </c>
      <c r="W1001" s="196">
        <f t="shared" si="68"/>
        <v>0</v>
      </c>
      <c r="X1001" s="188"/>
    </row>
    <row r="1002" spans="1:24" ht="14.25">
      <c r="A1002" s="193"/>
      <c r="B1002" s="210"/>
      <c r="C1002" s="211"/>
      <c r="D1002" s="212"/>
      <c r="E1002" s="213"/>
      <c r="F1002" s="214"/>
      <c r="G1002" s="215"/>
      <c r="H1002" s="193" t="s">
        <v>560</v>
      </c>
      <c r="I1002" s="216"/>
      <c r="J1002" s="193"/>
      <c r="K1002" s="216"/>
      <c r="L1002" s="217"/>
      <c r="M1002" s="222"/>
      <c r="N1002" s="223"/>
      <c r="O1002" s="224"/>
      <c r="P1002" s="194">
        <f t="shared" si="65"/>
        <v>0</v>
      </c>
      <c r="Q1002" s="219"/>
      <c r="R1002" s="220"/>
      <c r="S1002" s="219"/>
      <c r="T1002" s="221"/>
      <c r="U1002" s="195">
        <f t="shared" si="66"/>
        <v>0</v>
      </c>
      <c r="V1002" s="196">
        <f t="shared" si="67"/>
        <v>0</v>
      </c>
      <c r="W1002" s="196">
        <f t="shared" si="68"/>
        <v>0</v>
      </c>
      <c r="X1002" s="188"/>
    </row>
    <row r="1003" spans="1:24" ht="14.25">
      <c r="A1003" s="193"/>
      <c r="B1003" s="210"/>
      <c r="C1003" s="211"/>
      <c r="D1003" s="212"/>
      <c r="E1003" s="213"/>
      <c r="F1003" s="214"/>
      <c r="G1003" s="215"/>
      <c r="H1003" s="193" t="s">
        <v>560</v>
      </c>
      <c r="I1003" s="216"/>
      <c r="J1003" s="193"/>
      <c r="K1003" s="216"/>
      <c r="L1003" s="217"/>
      <c r="M1003" s="222"/>
      <c r="N1003" s="223"/>
      <c r="O1003" s="224"/>
      <c r="P1003" s="194">
        <f t="shared" si="65"/>
        <v>0</v>
      </c>
      <c r="Q1003" s="219"/>
      <c r="R1003" s="220"/>
      <c r="S1003" s="219"/>
      <c r="T1003" s="221"/>
      <c r="U1003" s="195">
        <f t="shared" si="66"/>
        <v>0</v>
      </c>
      <c r="V1003" s="196">
        <f t="shared" si="67"/>
        <v>0</v>
      </c>
      <c r="W1003" s="196">
        <f t="shared" si="68"/>
        <v>0</v>
      </c>
      <c r="X1003" s="188"/>
    </row>
    <row r="1004" spans="1:24" ht="14.25">
      <c r="A1004" s="193"/>
      <c r="B1004" s="210"/>
      <c r="C1004" s="211"/>
      <c r="D1004" s="212"/>
      <c r="E1004" s="213"/>
      <c r="F1004" s="214"/>
      <c r="G1004" s="215"/>
      <c r="H1004" s="193" t="s">
        <v>560</v>
      </c>
      <c r="I1004" s="216"/>
      <c r="J1004" s="193"/>
      <c r="K1004" s="216"/>
      <c r="L1004" s="217"/>
      <c r="M1004" s="222"/>
      <c r="N1004" s="223"/>
      <c r="O1004" s="224"/>
      <c r="P1004" s="194">
        <f t="shared" si="65"/>
        <v>0</v>
      </c>
      <c r="Q1004" s="219"/>
      <c r="R1004" s="220"/>
      <c r="S1004" s="219"/>
      <c r="T1004" s="221"/>
      <c r="U1004" s="195">
        <f t="shared" si="66"/>
        <v>0</v>
      </c>
      <c r="V1004" s="196">
        <f t="shared" si="67"/>
        <v>0</v>
      </c>
      <c r="W1004" s="196">
        <f t="shared" si="68"/>
        <v>0</v>
      </c>
      <c r="X1004" s="188"/>
    </row>
    <row r="1005" spans="1:24" ht="14.25">
      <c r="A1005" s="193"/>
      <c r="B1005" s="210"/>
      <c r="C1005" s="211"/>
      <c r="D1005" s="212"/>
      <c r="E1005" s="213"/>
      <c r="F1005" s="214"/>
      <c r="G1005" s="215"/>
      <c r="H1005" s="193" t="s">
        <v>560</v>
      </c>
      <c r="I1005" s="216"/>
      <c r="J1005" s="193"/>
      <c r="K1005" s="216"/>
      <c r="L1005" s="217"/>
      <c r="M1005" s="222"/>
      <c r="N1005" s="223"/>
      <c r="O1005" s="224"/>
      <c r="P1005" s="194">
        <f t="shared" si="65"/>
        <v>0</v>
      </c>
      <c r="Q1005" s="219"/>
      <c r="R1005" s="220"/>
      <c r="S1005" s="219"/>
      <c r="T1005" s="221"/>
      <c r="U1005" s="195">
        <f t="shared" si="66"/>
        <v>0</v>
      </c>
      <c r="V1005" s="196">
        <f t="shared" si="67"/>
        <v>0</v>
      </c>
      <c r="W1005" s="196">
        <f t="shared" si="68"/>
        <v>0</v>
      </c>
      <c r="X1005" s="188"/>
    </row>
    <row r="1006" spans="1:24" ht="14.25">
      <c r="A1006" s="193"/>
      <c r="B1006" s="210"/>
      <c r="C1006" s="211"/>
      <c r="D1006" s="212"/>
      <c r="E1006" s="213"/>
      <c r="F1006" s="214"/>
      <c r="G1006" s="215"/>
      <c r="H1006" s="193" t="s">
        <v>560</v>
      </c>
      <c r="I1006" s="216"/>
      <c r="J1006" s="193"/>
      <c r="K1006" s="216"/>
      <c r="L1006" s="217"/>
      <c r="M1006" s="222"/>
      <c r="N1006" s="223"/>
      <c r="O1006" s="224"/>
      <c r="P1006" s="194">
        <f t="shared" si="65"/>
        <v>0</v>
      </c>
      <c r="Q1006" s="219"/>
      <c r="R1006" s="220"/>
      <c r="S1006" s="219"/>
      <c r="T1006" s="221"/>
      <c r="U1006" s="195">
        <f t="shared" si="66"/>
        <v>0</v>
      </c>
      <c r="V1006" s="196">
        <f t="shared" si="67"/>
        <v>0</v>
      </c>
      <c r="W1006" s="196">
        <f t="shared" si="68"/>
        <v>0</v>
      </c>
      <c r="X1006" s="188"/>
    </row>
    <row r="1007" spans="1:24" ht="14.25">
      <c r="A1007" s="193"/>
      <c r="B1007" s="210"/>
      <c r="C1007" s="211"/>
      <c r="D1007" s="212"/>
      <c r="E1007" s="213"/>
      <c r="F1007" s="214"/>
      <c r="G1007" s="215"/>
      <c r="H1007" s="193" t="s">
        <v>560</v>
      </c>
      <c r="I1007" s="216"/>
      <c r="J1007" s="193"/>
      <c r="K1007" s="216"/>
      <c r="L1007" s="217"/>
      <c r="M1007" s="222"/>
      <c r="N1007" s="223"/>
      <c r="O1007" s="224"/>
      <c r="P1007" s="194">
        <f t="shared" si="65"/>
        <v>0</v>
      </c>
      <c r="Q1007" s="219"/>
      <c r="R1007" s="220"/>
      <c r="S1007" s="219"/>
      <c r="T1007" s="221"/>
      <c r="U1007" s="195">
        <f t="shared" si="66"/>
        <v>0</v>
      </c>
      <c r="V1007" s="196">
        <f t="shared" si="67"/>
        <v>0</v>
      </c>
      <c r="W1007" s="196">
        <f t="shared" si="68"/>
        <v>0</v>
      </c>
      <c r="X1007" s="188"/>
    </row>
    <row r="1008" spans="1:24" ht="14.25">
      <c r="A1008" s="193"/>
      <c r="B1008" s="210"/>
      <c r="C1008" s="211"/>
      <c r="D1008" s="212"/>
      <c r="E1008" s="213"/>
      <c r="F1008" s="214"/>
      <c r="G1008" s="215"/>
      <c r="H1008" s="193" t="s">
        <v>560</v>
      </c>
      <c r="I1008" s="216"/>
      <c r="J1008" s="193"/>
      <c r="K1008" s="216"/>
      <c r="L1008" s="217"/>
      <c r="M1008" s="222"/>
      <c r="N1008" s="223"/>
      <c r="O1008" s="224"/>
      <c r="P1008" s="194">
        <f t="shared" si="65"/>
        <v>0</v>
      </c>
      <c r="Q1008" s="219"/>
      <c r="R1008" s="220"/>
      <c r="S1008" s="219"/>
      <c r="T1008" s="221"/>
      <c r="U1008" s="195">
        <f t="shared" si="66"/>
        <v>0</v>
      </c>
      <c r="V1008" s="196">
        <f t="shared" si="67"/>
        <v>0</v>
      </c>
      <c r="W1008" s="196">
        <f t="shared" si="68"/>
        <v>0</v>
      </c>
      <c r="X1008" s="188"/>
    </row>
    <row r="1009" spans="1:24" ht="14.25">
      <c r="A1009" s="193"/>
      <c r="B1009" s="210"/>
      <c r="C1009" s="211"/>
      <c r="D1009" s="212"/>
      <c r="E1009" s="213"/>
      <c r="F1009" s="214"/>
      <c r="G1009" s="215"/>
      <c r="H1009" s="193" t="s">
        <v>560</v>
      </c>
      <c r="I1009" s="216"/>
      <c r="J1009" s="193"/>
      <c r="K1009" s="216"/>
      <c r="L1009" s="217"/>
      <c r="M1009" s="222"/>
      <c r="N1009" s="223"/>
      <c r="O1009" s="224"/>
      <c r="P1009" s="194">
        <f t="shared" si="65"/>
        <v>0</v>
      </c>
      <c r="Q1009" s="219"/>
      <c r="R1009" s="220"/>
      <c r="S1009" s="219"/>
      <c r="T1009" s="221"/>
      <c r="U1009" s="195">
        <f t="shared" si="66"/>
        <v>0</v>
      </c>
      <c r="V1009" s="196">
        <f t="shared" si="67"/>
        <v>0</v>
      </c>
      <c r="W1009" s="196">
        <f t="shared" si="68"/>
        <v>0</v>
      </c>
      <c r="X1009" s="188"/>
    </row>
    <row r="1010" spans="1:24" ht="14.25">
      <c r="A1010" s="193"/>
      <c r="B1010" s="210"/>
      <c r="C1010" s="211"/>
      <c r="D1010" s="212"/>
      <c r="E1010" s="213"/>
      <c r="F1010" s="214"/>
      <c r="G1010" s="215"/>
      <c r="H1010" s="193" t="s">
        <v>560</v>
      </c>
      <c r="I1010" s="216"/>
      <c r="J1010" s="193"/>
      <c r="K1010" s="216"/>
      <c r="L1010" s="217"/>
      <c r="M1010" s="222"/>
      <c r="N1010" s="223"/>
      <c r="O1010" s="224"/>
      <c r="P1010" s="194">
        <f t="shared" si="65"/>
        <v>0</v>
      </c>
      <c r="Q1010" s="219"/>
      <c r="R1010" s="220"/>
      <c r="S1010" s="219"/>
      <c r="T1010" s="221"/>
      <c r="U1010" s="195">
        <f t="shared" si="66"/>
        <v>0</v>
      </c>
      <c r="V1010" s="196">
        <f t="shared" si="67"/>
        <v>0</v>
      </c>
      <c r="W1010" s="196">
        <f t="shared" si="68"/>
        <v>0</v>
      </c>
      <c r="X1010" s="188"/>
    </row>
    <row r="1011" spans="1:24" ht="14.25">
      <c r="A1011" s="193"/>
      <c r="B1011" s="210"/>
      <c r="C1011" s="211"/>
      <c r="D1011" s="212"/>
      <c r="E1011" s="213"/>
      <c r="F1011" s="214"/>
      <c r="G1011" s="215"/>
      <c r="H1011" s="193" t="s">
        <v>560</v>
      </c>
      <c r="I1011" s="216"/>
      <c r="J1011" s="193"/>
      <c r="K1011" s="216"/>
      <c r="L1011" s="217"/>
      <c r="M1011" s="222"/>
      <c r="N1011" s="223"/>
      <c r="O1011" s="224"/>
      <c r="P1011" s="194">
        <f t="shared" si="65"/>
        <v>0</v>
      </c>
      <c r="Q1011" s="219"/>
      <c r="R1011" s="220"/>
      <c r="S1011" s="219"/>
      <c r="T1011" s="221"/>
      <c r="U1011" s="195">
        <f t="shared" si="66"/>
        <v>0</v>
      </c>
      <c r="V1011" s="196">
        <f t="shared" si="67"/>
        <v>0</v>
      </c>
      <c r="W1011" s="196">
        <f t="shared" si="68"/>
        <v>0</v>
      </c>
      <c r="X1011" s="188"/>
    </row>
    <row r="1012" spans="1:24" ht="14.25">
      <c r="A1012" s="193"/>
      <c r="B1012" s="210"/>
      <c r="C1012" s="211"/>
      <c r="D1012" s="212"/>
      <c r="E1012" s="213"/>
      <c r="F1012" s="214"/>
      <c r="G1012" s="215"/>
      <c r="H1012" s="193" t="s">
        <v>560</v>
      </c>
      <c r="I1012" s="216"/>
      <c r="J1012" s="193"/>
      <c r="K1012" s="216"/>
      <c r="L1012" s="217"/>
      <c r="M1012" s="222"/>
      <c r="N1012" s="223"/>
      <c r="O1012" s="224"/>
      <c r="P1012" s="194">
        <f t="shared" si="65"/>
        <v>0</v>
      </c>
      <c r="Q1012" s="219"/>
      <c r="R1012" s="220"/>
      <c r="S1012" s="219"/>
      <c r="T1012" s="221"/>
      <c r="U1012" s="195">
        <f t="shared" si="66"/>
        <v>0</v>
      </c>
      <c r="V1012" s="196">
        <f t="shared" si="67"/>
        <v>0</v>
      </c>
      <c r="W1012" s="196">
        <f t="shared" si="68"/>
        <v>0</v>
      </c>
      <c r="X1012" s="188"/>
    </row>
    <row r="1013" spans="1:24" ht="14.25">
      <c r="A1013" s="193"/>
      <c r="B1013" s="210"/>
      <c r="C1013" s="211"/>
      <c r="D1013" s="212"/>
      <c r="E1013" s="213"/>
      <c r="F1013" s="214"/>
      <c r="G1013" s="215"/>
      <c r="H1013" s="193" t="s">
        <v>560</v>
      </c>
      <c r="I1013" s="216"/>
      <c r="J1013" s="193"/>
      <c r="K1013" s="216"/>
      <c r="L1013" s="217"/>
      <c r="M1013" s="222"/>
      <c r="N1013" s="223"/>
      <c r="O1013" s="224"/>
      <c r="P1013" s="194">
        <f t="shared" si="65"/>
        <v>0</v>
      </c>
      <c r="Q1013" s="219"/>
      <c r="R1013" s="220"/>
      <c r="S1013" s="219"/>
      <c r="T1013" s="221"/>
      <c r="U1013" s="195">
        <f t="shared" si="66"/>
        <v>0</v>
      </c>
      <c r="V1013" s="196">
        <f t="shared" si="67"/>
        <v>0</v>
      </c>
      <c r="W1013" s="196">
        <f t="shared" si="68"/>
        <v>0</v>
      </c>
      <c r="X1013" s="188"/>
    </row>
    <row r="1014" spans="1:24" ht="14.25">
      <c r="A1014" s="193"/>
      <c r="B1014" s="210"/>
      <c r="C1014" s="211"/>
      <c r="D1014" s="212"/>
      <c r="E1014" s="213"/>
      <c r="F1014" s="214"/>
      <c r="G1014" s="215"/>
      <c r="H1014" s="193" t="s">
        <v>560</v>
      </c>
      <c r="I1014" s="216"/>
      <c r="J1014" s="193"/>
      <c r="K1014" s="216"/>
      <c r="L1014" s="217"/>
      <c r="M1014" s="222"/>
      <c r="N1014" s="223"/>
      <c r="O1014" s="224"/>
      <c r="P1014" s="194">
        <f t="shared" si="65"/>
        <v>0</v>
      </c>
      <c r="Q1014" s="219"/>
      <c r="R1014" s="220"/>
      <c r="S1014" s="219"/>
      <c r="T1014" s="221"/>
      <c r="U1014" s="195">
        <f t="shared" si="66"/>
        <v>0</v>
      </c>
      <c r="V1014" s="196">
        <f t="shared" si="67"/>
        <v>0</v>
      </c>
      <c r="W1014" s="196">
        <f t="shared" si="68"/>
        <v>0</v>
      </c>
      <c r="X1014" s="188"/>
    </row>
    <row r="1015" spans="1:24" ht="14.25">
      <c r="A1015" s="193"/>
      <c r="B1015" s="210"/>
      <c r="C1015" s="211"/>
      <c r="D1015" s="212"/>
      <c r="E1015" s="213"/>
      <c r="F1015" s="214"/>
      <c r="G1015" s="215"/>
      <c r="H1015" s="193" t="s">
        <v>560</v>
      </c>
      <c r="I1015" s="216"/>
      <c r="J1015" s="193"/>
      <c r="K1015" s="216"/>
      <c r="L1015" s="217"/>
      <c r="M1015" s="222"/>
      <c r="N1015" s="223"/>
      <c r="O1015" s="224"/>
      <c r="P1015" s="194">
        <f t="shared" si="65"/>
        <v>0</v>
      </c>
      <c r="Q1015" s="219"/>
      <c r="R1015" s="220"/>
      <c r="S1015" s="219"/>
      <c r="T1015" s="221"/>
      <c r="U1015" s="195">
        <f t="shared" si="66"/>
        <v>0</v>
      </c>
      <c r="V1015" s="196">
        <f t="shared" si="67"/>
        <v>0</v>
      </c>
      <c r="W1015" s="196">
        <f t="shared" si="68"/>
        <v>0</v>
      </c>
      <c r="X1015" s="188"/>
    </row>
    <row r="1016" spans="1:24" ht="14.25">
      <c r="A1016" s="193"/>
      <c r="B1016" s="210"/>
      <c r="C1016" s="211"/>
      <c r="D1016" s="212"/>
      <c r="E1016" s="213"/>
      <c r="F1016" s="214"/>
      <c r="G1016" s="215"/>
      <c r="H1016" s="193" t="s">
        <v>560</v>
      </c>
      <c r="I1016" s="216"/>
      <c r="J1016" s="193"/>
      <c r="K1016" s="216"/>
      <c r="L1016" s="217"/>
      <c r="M1016" s="222"/>
      <c r="N1016" s="223"/>
      <c r="O1016" s="224"/>
      <c r="P1016" s="194">
        <f t="shared" si="65"/>
        <v>0</v>
      </c>
      <c r="Q1016" s="219"/>
      <c r="R1016" s="220"/>
      <c r="S1016" s="219"/>
      <c r="T1016" s="221"/>
      <c r="U1016" s="195">
        <f t="shared" si="66"/>
        <v>0</v>
      </c>
      <c r="V1016" s="196">
        <f t="shared" si="67"/>
        <v>0</v>
      </c>
      <c r="W1016" s="196">
        <f t="shared" si="68"/>
        <v>0</v>
      </c>
      <c r="X1016" s="188"/>
    </row>
    <row r="1017" spans="1:24" ht="14.25">
      <c r="A1017" s="193"/>
      <c r="B1017" s="210"/>
      <c r="C1017" s="211"/>
      <c r="D1017" s="212"/>
      <c r="E1017" s="213"/>
      <c r="F1017" s="214"/>
      <c r="G1017" s="215"/>
      <c r="H1017" s="193" t="s">
        <v>560</v>
      </c>
      <c r="I1017" s="216"/>
      <c r="J1017" s="193"/>
      <c r="K1017" s="216"/>
      <c r="L1017" s="217"/>
      <c r="M1017" s="222"/>
      <c r="N1017" s="223"/>
      <c r="O1017" s="224"/>
      <c r="P1017" s="194">
        <f t="shared" si="65"/>
        <v>0</v>
      </c>
      <c r="Q1017" s="219"/>
      <c r="R1017" s="220"/>
      <c r="S1017" s="219"/>
      <c r="T1017" s="221"/>
      <c r="U1017" s="195">
        <f t="shared" si="66"/>
        <v>0</v>
      </c>
      <c r="V1017" s="196">
        <f t="shared" si="67"/>
        <v>0</v>
      </c>
      <c r="W1017" s="196">
        <f t="shared" si="68"/>
        <v>0</v>
      </c>
      <c r="X1017" s="188"/>
    </row>
    <row r="1018" spans="1:24" ht="14.25">
      <c r="A1018" s="193"/>
      <c r="B1018" s="210"/>
      <c r="C1018" s="211"/>
      <c r="D1018" s="212"/>
      <c r="E1018" s="213"/>
      <c r="F1018" s="214"/>
      <c r="G1018" s="215"/>
      <c r="H1018" s="193" t="s">
        <v>560</v>
      </c>
      <c r="I1018" s="216"/>
      <c r="J1018" s="193"/>
      <c r="K1018" s="216"/>
      <c r="L1018" s="217"/>
      <c r="M1018" s="222"/>
      <c r="N1018" s="223"/>
      <c r="O1018" s="224"/>
      <c r="P1018" s="194">
        <f t="shared" si="65"/>
        <v>0</v>
      </c>
      <c r="Q1018" s="219"/>
      <c r="R1018" s="220"/>
      <c r="S1018" s="219"/>
      <c r="T1018" s="221"/>
      <c r="U1018" s="195">
        <f t="shared" si="66"/>
        <v>0</v>
      </c>
      <c r="V1018" s="196">
        <f t="shared" si="67"/>
        <v>0</v>
      </c>
      <c r="W1018" s="196">
        <f t="shared" si="68"/>
        <v>0</v>
      </c>
      <c r="X1018" s="188"/>
    </row>
    <row r="1019" spans="1:24" ht="14.25">
      <c r="A1019" s="193"/>
      <c r="B1019" s="210"/>
      <c r="C1019" s="211"/>
      <c r="D1019" s="212"/>
      <c r="E1019" s="213"/>
      <c r="F1019" s="214"/>
      <c r="G1019" s="215"/>
      <c r="H1019" s="193" t="s">
        <v>560</v>
      </c>
      <c r="I1019" s="216"/>
      <c r="J1019" s="193"/>
      <c r="K1019" s="216"/>
      <c r="L1019" s="217"/>
      <c r="M1019" s="222"/>
      <c r="N1019" s="223"/>
      <c r="O1019" s="224"/>
      <c r="P1019" s="194">
        <f t="shared" si="65"/>
        <v>0</v>
      </c>
      <c r="Q1019" s="219"/>
      <c r="R1019" s="220"/>
      <c r="S1019" s="219"/>
      <c r="T1019" s="221"/>
      <c r="U1019" s="195">
        <f t="shared" si="66"/>
        <v>0</v>
      </c>
      <c r="V1019" s="196">
        <f t="shared" si="67"/>
        <v>0</v>
      </c>
      <c r="W1019" s="196">
        <f t="shared" si="68"/>
        <v>0</v>
      </c>
      <c r="X1019" s="188"/>
    </row>
    <row r="1020" spans="1:24" ht="14.25">
      <c r="A1020" s="193"/>
      <c r="B1020" s="210"/>
      <c r="C1020" s="211"/>
      <c r="D1020" s="212"/>
      <c r="E1020" s="213"/>
      <c r="F1020" s="214"/>
      <c r="G1020" s="215"/>
      <c r="H1020" s="193" t="s">
        <v>560</v>
      </c>
      <c r="I1020" s="216"/>
      <c r="J1020" s="193"/>
      <c r="K1020" s="216"/>
      <c r="L1020" s="217"/>
      <c r="M1020" s="222"/>
      <c r="N1020" s="223"/>
      <c r="O1020" s="224"/>
      <c r="P1020" s="194">
        <f t="shared" si="65"/>
        <v>0</v>
      </c>
      <c r="Q1020" s="219"/>
      <c r="R1020" s="220"/>
      <c r="S1020" s="219"/>
      <c r="T1020" s="221"/>
      <c r="U1020" s="195">
        <f t="shared" si="66"/>
        <v>0</v>
      </c>
      <c r="V1020" s="196">
        <f t="shared" si="67"/>
        <v>0</v>
      </c>
      <c r="W1020" s="196">
        <f t="shared" si="68"/>
        <v>0</v>
      </c>
      <c r="X1020" s="188"/>
    </row>
    <row r="1021" spans="1:24" ht="14.25">
      <c r="A1021" s="193"/>
      <c r="B1021" s="210"/>
      <c r="C1021" s="211"/>
      <c r="D1021" s="212"/>
      <c r="E1021" s="213"/>
      <c r="F1021" s="214"/>
      <c r="G1021" s="215"/>
      <c r="H1021" s="193" t="s">
        <v>560</v>
      </c>
      <c r="I1021" s="216"/>
      <c r="J1021" s="193"/>
      <c r="K1021" s="216"/>
      <c r="L1021" s="217"/>
      <c r="M1021" s="222"/>
      <c r="N1021" s="223"/>
      <c r="O1021" s="224"/>
      <c r="P1021" s="194">
        <f t="shared" si="65"/>
        <v>0</v>
      </c>
      <c r="Q1021" s="219"/>
      <c r="R1021" s="220"/>
      <c r="S1021" s="219"/>
      <c r="T1021" s="221"/>
      <c r="U1021" s="195">
        <f t="shared" si="66"/>
        <v>0</v>
      </c>
      <c r="V1021" s="196">
        <f t="shared" si="67"/>
        <v>0</v>
      </c>
      <c r="W1021" s="196">
        <f t="shared" si="68"/>
        <v>0</v>
      </c>
      <c r="X1021" s="188"/>
    </row>
    <row r="1022" spans="1:24" ht="14.25">
      <c r="A1022" s="193"/>
      <c r="B1022" s="210"/>
      <c r="C1022" s="211"/>
      <c r="D1022" s="212"/>
      <c r="E1022" s="213"/>
      <c r="F1022" s="214"/>
      <c r="G1022" s="215"/>
      <c r="H1022" s="193" t="s">
        <v>560</v>
      </c>
      <c r="I1022" s="216"/>
      <c r="J1022" s="193"/>
      <c r="K1022" s="216"/>
      <c r="L1022" s="217"/>
      <c r="M1022" s="222"/>
      <c r="N1022" s="223"/>
      <c r="O1022" s="224"/>
      <c r="P1022" s="194">
        <f t="shared" si="65"/>
        <v>0</v>
      </c>
      <c r="Q1022" s="219"/>
      <c r="R1022" s="220"/>
      <c r="S1022" s="219"/>
      <c r="T1022" s="221"/>
      <c r="U1022" s="195">
        <f t="shared" si="66"/>
        <v>0</v>
      </c>
      <c r="V1022" s="196">
        <f t="shared" si="67"/>
        <v>0</v>
      </c>
      <c r="W1022" s="196">
        <f t="shared" si="68"/>
        <v>0</v>
      </c>
      <c r="X1022" s="188"/>
    </row>
    <row r="1023" spans="1:24" ht="14.25">
      <c r="A1023" s="193"/>
      <c r="B1023" s="210"/>
      <c r="C1023" s="211"/>
      <c r="D1023" s="212"/>
      <c r="E1023" s="213"/>
      <c r="F1023" s="214"/>
      <c r="G1023" s="215"/>
      <c r="H1023" s="193" t="s">
        <v>560</v>
      </c>
      <c r="I1023" s="216"/>
      <c r="J1023" s="193"/>
      <c r="K1023" s="216"/>
      <c r="L1023" s="217"/>
      <c r="M1023" s="222"/>
      <c r="N1023" s="223"/>
      <c r="O1023" s="224"/>
      <c r="P1023" s="194">
        <f t="shared" si="65"/>
        <v>0</v>
      </c>
      <c r="Q1023" s="219"/>
      <c r="R1023" s="220"/>
      <c r="S1023" s="219"/>
      <c r="T1023" s="221"/>
      <c r="U1023" s="195">
        <f t="shared" si="66"/>
        <v>0</v>
      </c>
      <c r="V1023" s="196">
        <f t="shared" si="67"/>
        <v>0</v>
      </c>
      <c r="W1023" s="196">
        <f t="shared" si="68"/>
        <v>0</v>
      </c>
      <c r="X1023" s="188"/>
    </row>
    <row r="1024" spans="1:24" ht="14.25">
      <c r="A1024" s="193"/>
      <c r="B1024" s="210"/>
      <c r="C1024" s="211"/>
      <c r="D1024" s="212"/>
      <c r="E1024" s="213"/>
      <c r="F1024" s="214"/>
      <c r="G1024" s="215"/>
      <c r="H1024" s="193" t="s">
        <v>560</v>
      </c>
      <c r="I1024" s="216"/>
      <c r="J1024" s="193"/>
      <c r="K1024" s="216"/>
      <c r="L1024" s="217"/>
      <c r="M1024" s="222"/>
      <c r="N1024" s="223"/>
      <c r="O1024" s="224"/>
      <c r="P1024" s="194">
        <f t="shared" si="65"/>
        <v>0</v>
      </c>
      <c r="Q1024" s="219"/>
      <c r="R1024" s="220"/>
      <c r="S1024" s="219"/>
      <c r="T1024" s="221"/>
      <c r="U1024" s="195">
        <f t="shared" si="66"/>
        <v>0</v>
      </c>
      <c r="V1024" s="196">
        <f t="shared" si="67"/>
        <v>0</v>
      </c>
      <c r="W1024" s="196">
        <f t="shared" si="68"/>
        <v>0</v>
      </c>
      <c r="X1024" s="188"/>
    </row>
    <row r="1025" spans="1:24" ht="14.25">
      <c r="A1025" s="193"/>
      <c r="B1025" s="210"/>
      <c r="C1025" s="211"/>
      <c r="D1025" s="212"/>
      <c r="E1025" s="213"/>
      <c r="F1025" s="214"/>
      <c r="G1025" s="215"/>
      <c r="H1025" s="193" t="s">
        <v>560</v>
      </c>
      <c r="I1025" s="216"/>
      <c r="J1025" s="193"/>
      <c r="K1025" s="216"/>
      <c r="L1025" s="217"/>
      <c r="M1025" s="222"/>
      <c r="N1025" s="223"/>
      <c r="O1025" s="224"/>
      <c r="P1025" s="194">
        <f t="shared" si="65"/>
        <v>0</v>
      </c>
      <c r="Q1025" s="219"/>
      <c r="R1025" s="220"/>
      <c r="S1025" s="219"/>
      <c r="T1025" s="221"/>
      <c r="U1025" s="195">
        <f t="shared" si="66"/>
        <v>0</v>
      </c>
      <c r="V1025" s="196">
        <f t="shared" si="67"/>
        <v>0</v>
      </c>
      <c r="W1025" s="196">
        <f t="shared" si="68"/>
        <v>0</v>
      </c>
      <c r="X1025" s="188"/>
    </row>
    <row r="1026" spans="1:24" ht="14.25">
      <c r="A1026" s="193"/>
      <c r="B1026" s="210"/>
      <c r="C1026" s="211"/>
      <c r="D1026" s="212"/>
      <c r="E1026" s="213"/>
      <c r="F1026" s="214"/>
      <c r="G1026" s="215"/>
      <c r="H1026" s="193" t="s">
        <v>560</v>
      </c>
      <c r="I1026" s="216"/>
      <c r="J1026" s="193"/>
      <c r="K1026" s="216"/>
      <c r="L1026" s="217"/>
      <c r="M1026" s="222"/>
      <c r="N1026" s="223"/>
      <c r="O1026" s="224"/>
      <c r="P1026" s="194">
        <f t="shared" si="65"/>
        <v>0</v>
      </c>
      <c r="Q1026" s="219"/>
      <c r="R1026" s="220"/>
      <c r="S1026" s="219"/>
      <c r="T1026" s="221"/>
      <c r="U1026" s="195">
        <f t="shared" si="66"/>
        <v>0</v>
      </c>
      <c r="V1026" s="196">
        <f t="shared" si="67"/>
        <v>0</v>
      </c>
      <c r="W1026" s="196">
        <f t="shared" si="68"/>
        <v>0</v>
      </c>
      <c r="X1026" s="188"/>
    </row>
    <row r="1027" spans="1:24" ht="14.25">
      <c r="A1027" s="193"/>
      <c r="B1027" s="210"/>
      <c r="C1027" s="211"/>
      <c r="D1027" s="212"/>
      <c r="E1027" s="213"/>
      <c r="F1027" s="214"/>
      <c r="G1027" s="215"/>
      <c r="H1027" s="193" t="s">
        <v>560</v>
      </c>
      <c r="I1027" s="216"/>
      <c r="J1027" s="193"/>
      <c r="K1027" s="216"/>
      <c r="L1027" s="217"/>
      <c r="M1027" s="222"/>
      <c r="N1027" s="223"/>
      <c r="O1027" s="224"/>
      <c r="P1027" s="194">
        <f t="shared" si="65"/>
        <v>0</v>
      </c>
      <c r="Q1027" s="219"/>
      <c r="R1027" s="220"/>
      <c r="S1027" s="219"/>
      <c r="T1027" s="221"/>
      <c r="U1027" s="195">
        <f t="shared" si="66"/>
        <v>0</v>
      </c>
      <c r="V1027" s="196">
        <f t="shared" si="67"/>
        <v>0</v>
      </c>
      <c r="W1027" s="196">
        <f t="shared" si="68"/>
        <v>0</v>
      </c>
      <c r="X1027" s="188"/>
    </row>
    <row r="1028" spans="1:24" ht="14.25">
      <c r="A1028" s="193"/>
      <c r="B1028" s="210"/>
      <c r="C1028" s="211"/>
      <c r="D1028" s="212"/>
      <c r="E1028" s="213"/>
      <c r="F1028" s="214"/>
      <c r="G1028" s="215"/>
      <c r="H1028" s="193" t="s">
        <v>560</v>
      </c>
      <c r="I1028" s="216"/>
      <c r="J1028" s="193"/>
      <c r="K1028" s="216"/>
      <c r="L1028" s="217"/>
      <c r="M1028" s="222"/>
      <c r="N1028" s="223"/>
      <c r="O1028" s="224"/>
      <c r="P1028" s="194">
        <f t="shared" si="65"/>
        <v>0</v>
      </c>
      <c r="Q1028" s="219"/>
      <c r="R1028" s="220"/>
      <c r="S1028" s="219"/>
      <c r="T1028" s="221"/>
      <c r="U1028" s="195">
        <f t="shared" si="66"/>
        <v>0</v>
      </c>
      <c r="V1028" s="196">
        <f t="shared" si="67"/>
        <v>0</v>
      </c>
      <c r="W1028" s="196">
        <f t="shared" si="68"/>
        <v>0</v>
      </c>
      <c r="X1028" s="188"/>
    </row>
    <row r="1029" spans="1:24" ht="14.25">
      <c r="A1029" s="193"/>
      <c r="B1029" s="210"/>
      <c r="C1029" s="211"/>
      <c r="D1029" s="212"/>
      <c r="E1029" s="213"/>
      <c r="F1029" s="214"/>
      <c r="G1029" s="215"/>
      <c r="H1029" s="193" t="s">
        <v>560</v>
      </c>
      <c r="I1029" s="216"/>
      <c r="J1029" s="193"/>
      <c r="K1029" s="216"/>
      <c r="L1029" s="217"/>
      <c r="M1029" s="222"/>
      <c r="N1029" s="223"/>
      <c r="O1029" s="224"/>
      <c r="P1029" s="194">
        <f t="shared" si="65"/>
        <v>0</v>
      </c>
      <c r="Q1029" s="219"/>
      <c r="R1029" s="220"/>
      <c r="S1029" s="219"/>
      <c r="T1029" s="221"/>
      <c r="U1029" s="195">
        <f t="shared" si="66"/>
        <v>0</v>
      </c>
      <c r="V1029" s="196">
        <f t="shared" si="67"/>
        <v>0</v>
      </c>
      <c r="W1029" s="196">
        <f t="shared" si="68"/>
        <v>0</v>
      </c>
      <c r="X1029" s="188"/>
    </row>
    <row r="1030" spans="1:24" ht="14.25">
      <c r="A1030" s="193"/>
      <c r="B1030" s="210"/>
      <c r="C1030" s="211"/>
      <c r="D1030" s="212"/>
      <c r="E1030" s="213"/>
      <c r="F1030" s="214"/>
      <c r="G1030" s="215"/>
      <c r="H1030" s="193" t="s">
        <v>560</v>
      </c>
      <c r="I1030" s="216"/>
      <c r="J1030" s="193"/>
      <c r="K1030" s="216"/>
      <c r="L1030" s="217"/>
      <c r="M1030" s="222"/>
      <c r="N1030" s="223"/>
      <c r="O1030" s="224"/>
      <c r="P1030" s="194">
        <f t="shared" si="65"/>
        <v>0</v>
      </c>
      <c r="Q1030" s="219"/>
      <c r="R1030" s="220"/>
      <c r="S1030" s="219"/>
      <c r="T1030" s="221"/>
      <c r="U1030" s="195">
        <f t="shared" si="66"/>
        <v>0</v>
      </c>
      <c r="V1030" s="196">
        <f t="shared" si="67"/>
        <v>0</v>
      </c>
      <c r="W1030" s="196">
        <f t="shared" si="68"/>
        <v>0</v>
      </c>
      <c r="X1030" s="188"/>
    </row>
    <row r="1031" spans="1:24" ht="14.25">
      <c r="A1031" s="193"/>
      <c r="B1031" s="210"/>
      <c r="C1031" s="211"/>
      <c r="D1031" s="212"/>
      <c r="E1031" s="213"/>
      <c r="F1031" s="214"/>
      <c r="G1031" s="215"/>
      <c r="H1031" s="193" t="s">
        <v>560</v>
      </c>
      <c r="I1031" s="216"/>
      <c r="J1031" s="193"/>
      <c r="K1031" s="216"/>
      <c r="L1031" s="217"/>
      <c r="M1031" s="222"/>
      <c r="N1031" s="223"/>
      <c r="O1031" s="224"/>
      <c r="P1031" s="194">
        <f t="shared" si="65"/>
        <v>0</v>
      </c>
      <c r="Q1031" s="219"/>
      <c r="R1031" s="220"/>
      <c r="S1031" s="219"/>
      <c r="T1031" s="221"/>
      <c r="U1031" s="195">
        <f t="shared" si="66"/>
        <v>0</v>
      </c>
      <c r="V1031" s="196">
        <f t="shared" si="67"/>
        <v>0</v>
      </c>
      <c r="W1031" s="196">
        <f t="shared" si="68"/>
        <v>0</v>
      </c>
      <c r="X1031" s="188"/>
    </row>
    <row r="1032" spans="1:24" ht="14.25">
      <c r="A1032" s="193"/>
      <c r="B1032" s="210"/>
      <c r="C1032" s="211"/>
      <c r="D1032" s="212"/>
      <c r="E1032" s="213"/>
      <c r="F1032" s="214"/>
      <c r="G1032" s="215"/>
      <c r="H1032" s="193" t="s">
        <v>560</v>
      </c>
      <c r="I1032" s="216"/>
      <c r="J1032" s="193"/>
      <c r="K1032" s="216"/>
      <c r="L1032" s="217"/>
      <c r="M1032" s="222"/>
      <c r="N1032" s="223"/>
      <c r="O1032" s="224"/>
      <c r="P1032" s="194">
        <f t="shared" si="65"/>
        <v>0</v>
      </c>
      <c r="Q1032" s="219"/>
      <c r="R1032" s="220"/>
      <c r="S1032" s="219"/>
      <c r="T1032" s="221"/>
      <c r="U1032" s="195">
        <f t="shared" si="66"/>
        <v>0</v>
      </c>
      <c r="V1032" s="196">
        <f t="shared" si="67"/>
        <v>0</v>
      </c>
      <c r="W1032" s="196">
        <f t="shared" si="68"/>
        <v>0</v>
      </c>
      <c r="X1032" s="188"/>
    </row>
    <row r="1033" spans="1:24" ht="14.25">
      <c r="A1033" s="193"/>
      <c r="B1033" s="210"/>
      <c r="C1033" s="211"/>
      <c r="D1033" s="212"/>
      <c r="E1033" s="213"/>
      <c r="F1033" s="214"/>
      <c r="G1033" s="215"/>
      <c r="H1033" s="193" t="s">
        <v>560</v>
      </c>
      <c r="I1033" s="216"/>
      <c r="J1033" s="193"/>
      <c r="K1033" s="216"/>
      <c r="L1033" s="217"/>
      <c r="M1033" s="222"/>
      <c r="N1033" s="223"/>
      <c r="O1033" s="224"/>
      <c r="P1033" s="194">
        <f t="shared" si="65"/>
        <v>0</v>
      </c>
      <c r="Q1033" s="219"/>
      <c r="R1033" s="220"/>
      <c r="S1033" s="219"/>
      <c r="T1033" s="221"/>
      <c r="U1033" s="195">
        <f t="shared" si="66"/>
        <v>0</v>
      </c>
      <c r="V1033" s="196">
        <f t="shared" si="67"/>
        <v>0</v>
      </c>
      <c r="W1033" s="196">
        <f t="shared" si="68"/>
        <v>0</v>
      </c>
      <c r="X1033" s="188"/>
    </row>
    <row r="1034" spans="1:24" ht="14.25">
      <c r="A1034" s="193"/>
      <c r="B1034" s="210"/>
      <c r="C1034" s="211"/>
      <c r="D1034" s="212"/>
      <c r="E1034" s="213"/>
      <c r="F1034" s="214"/>
      <c r="G1034" s="215"/>
      <c r="H1034" s="193" t="s">
        <v>560</v>
      </c>
      <c r="I1034" s="216"/>
      <c r="J1034" s="193"/>
      <c r="K1034" s="216"/>
      <c r="L1034" s="217"/>
      <c r="M1034" s="222"/>
      <c r="N1034" s="223"/>
      <c r="O1034" s="224"/>
      <c r="P1034" s="194">
        <f t="shared" si="65"/>
        <v>0</v>
      </c>
      <c r="Q1034" s="219"/>
      <c r="R1034" s="220"/>
      <c r="S1034" s="219"/>
      <c r="T1034" s="221"/>
      <c r="U1034" s="195">
        <f t="shared" si="66"/>
        <v>0</v>
      </c>
      <c r="V1034" s="196">
        <f t="shared" si="67"/>
        <v>0</v>
      </c>
      <c r="W1034" s="196">
        <f t="shared" si="68"/>
        <v>0</v>
      </c>
      <c r="X1034" s="188"/>
    </row>
    <row r="1035" spans="1:24" ht="14.25">
      <c r="A1035" s="193"/>
      <c r="B1035" s="210"/>
      <c r="C1035" s="211"/>
      <c r="D1035" s="212"/>
      <c r="E1035" s="213"/>
      <c r="F1035" s="214"/>
      <c r="G1035" s="215"/>
      <c r="H1035" s="193" t="s">
        <v>560</v>
      </c>
      <c r="I1035" s="216"/>
      <c r="J1035" s="193"/>
      <c r="K1035" s="216"/>
      <c r="L1035" s="217"/>
      <c r="M1035" s="222"/>
      <c r="N1035" s="223"/>
      <c r="O1035" s="224"/>
      <c r="P1035" s="194">
        <f t="shared" si="65"/>
        <v>0</v>
      </c>
      <c r="Q1035" s="219"/>
      <c r="R1035" s="220"/>
      <c r="S1035" s="219"/>
      <c r="T1035" s="221"/>
      <c r="U1035" s="195">
        <f t="shared" si="66"/>
        <v>0</v>
      </c>
      <c r="V1035" s="196">
        <f t="shared" si="67"/>
        <v>0</v>
      </c>
      <c r="W1035" s="196">
        <f t="shared" si="68"/>
        <v>0</v>
      </c>
      <c r="X1035" s="188"/>
    </row>
    <row r="1036" spans="1:24" ht="14.25">
      <c r="A1036" s="193"/>
      <c r="B1036" s="210"/>
      <c r="C1036" s="211"/>
      <c r="D1036" s="212"/>
      <c r="E1036" s="213"/>
      <c r="F1036" s="214"/>
      <c r="G1036" s="215"/>
      <c r="H1036" s="193" t="s">
        <v>560</v>
      </c>
      <c r="I1036" s="216"/>
      <c r="J1036" s="193"/>
      <c r="K1036" s="216"/>
      <c r="L1036" s="217"/>
      <c r="M1036" s="222"/>
      <c r="N1036" s="223"/>
      <c r="O1036" s="224"/>
      <c r="P1036" s="194">
        <f t="shared" si="65"/>
        <v>0</v>
      </c>
      <c r="Q1036" s="219"/>
      <c r="R1036" s="220"/>
      <c r="S1036" s="219"/>
      <c r="T1036" s="221"/>
      <c r="U1036" s="195">
        <f t="shared" si="66"/>
        <v>0</v>
      </c>
      <c r="V1036" s="196">
        <f t="shared" si="67"/>
        <v>0</v>
      </c>
      <c r="W1036" s="196">
        <f t="shared" si="68"/>
        <v>0</v>
      </c>
      <c r="X1036" s="188"/>
    </row>
    <row r="1037" spans="1:24" ht="14.25">
      <c r="A1037" s="193"/>
      <c r="B1037" s="210"/>
      <c r="C1037" s="211"/>
      <c r="D1037" s="212"/>
      <c r="E1037" s="213"/>
      <c r="F1037" s="214"/>
      <c r="G1037" s="215"/>
      <c r="H1037" s="193" t="s">
        <v>560</v>
      </c>
      <c r="I1037" s="216"/>
      <c r="J1037" s="193"/>
      <c r="K1037" s="216"/>
      <c r="L1037" s="217"/>
      <c r="M1037" s="222"/>
      <c r="N1037" s="223"/>
      <c r="O1037" s="224"/>
      <c r="P1037" s="194">
        <f t="shared" si="65"/>
        <v>0</v>
      </c>
      <c r="Q1037" s="219"/>
      <c r="R1037" s="220"/>
      <c r="S1037" s="219"/>
      <c r="T1037" s="221"/>
      <c r="U1037" s="195">
        <f t="shared" si="66"/>
        <v>0</v>
      </c>
      <c r="V1037" s="196">
        <f t="shared" si="67"/>
        <v>0</v>
      </c>
      <c r="W1037" s="196">
        <f t="shared" si="68"/>
        <v>0</v>
      </c>
      <c r="X1037" s="188"/>
    </row>
    <row r="1038" spans="1:24" ht="14.25">
      <c r="A1038" s="193"/>
      <c r="B1038" s="210"/>
      <c r="C1038" s="211"/>
      <c r="D1038" s="212"/>
      <c r="E1038" s="213"/>
      <c r="F1038" s="214"/>
      <c r="G1038" s="215"/>
      <c r="H1038" s="193" t="s">
        <v>560</v>
      </c>
      <c r="I1038" s="216"/>
      <c r="J1038" s="193"/>
      <c r="K1038" s="216"/>
      <c r="L1038" s="217"/>
      <c r="M1038" s="222"/>
      <c r="N1038" s="223"/>
      <c r="O1038" s="224"/>
      <c r="P1038" s="194">
        <f t="shared" si="65"/>
        <v>0</v>
      </c>
      <c r="Q1038" s="219"/>
      <c r="R1038" s="220"/>
      <c r="S1038" s="219"/>
      <c r="T1038" s="221"/>
      <c r="U1038" s="195">
        <f t="shared" si="66"/>
        <v>0</v>
      </c>
      <c r="V1038" s="196">
        <f t="shared" si="67"/>
        <v>0</v>
      </c>
      <c r="W1038" s="196">
        <f t="shared" si="68"/>
        <v>0</v>
      </c>
      <c r="X1038" s="188"/>
    </row>
    <row r="1039" spans="1:24" ht="14.25">
      <c r="A1039" s="193"/>
      <c r="B1039" s="210"/>
      <c r="C1039" s="211"/>
      <c r="D1039" s="212"/>
      <c r="E1039" s="213"/>
      <c r="F1039" s="214"/>
      <c r="G1039" s="215"/>
      <c r="H1039" s="193" t="s">
        <v>560</v>
      </c>
      <c r="I1039" s="216"/>
      <c r="J1039" s="193"/>
      <c r="K1039" s="216"/>
      <c r="L1039" s="217"/>
      <c r="M1039" s="222"/>
      <c r="N1039" s="223"/>
      <c r="O1039" s="224"/>
      <c r="P1039" s="194">
        <f t="shared" si="65"/>
        <v>0</v>
      </c>
      <c r="Q1039" s="219"/>
      <c r="R1039" s="220"/>
      <c r="S1039" s="219"/>
      <c r="T1039" s="221"/>
      <c r="U1039" s="195">
        <f t="shared" si="66"/>
        <v>0</v>
      </c>
      <c r="V1039" s="196">
        <f t="shared" si="67"/>
        <v>0</v>
      </c>
      <c r="W1039" s="196">
        <f t="shared" si="68"/>
        <v>0</v>
      </c>
      <c r="X1039" s="188"/>
    </row>
    <row r="1040" spans="1:24" ht="14.25">
      <c r="A1040" s="193"/>
      <c r="B1040" s="210"/>
      <c r="C1040" s="211"/>
      <c r="D1040" s="212"/>
      <c r="E1040" s="213"/>
      <c r="F1040" s="214"/>
      <c r="G1040" s="215"/>
      <c r="H1040" s="193" t="s">
        <v>560</v>
      </c>
      <c r="I1040" s="216"/>
      <c r="J1040" s="193"/>
      <c r="K1040" s="216"/>
      <c r="L1040" s="217"/>
      <c r="M1040" s="222"/>
      <c r="N1040" s="223"/>
      <c r="O1040" s="224"/>
      <c r="P1040" s="194">
        <f t="shared" si="65"/>
        <v>0</v>
      </c>
      <c r="Q1040" s="219"/>
      <c r="R1040" s="220"/>
      <c r="S1040" s="219"/>
      <c r="T1040" s="221"/>
      <c r="U1040" s="195">
        <f t="shared" si="66"/>
        <v>0</v>
      </c>
      <c r="V1040" s="196">
        <f t="shared" si="67"/>
        <v>0</v>
      </c>
      <c r="W1040" s="196">
        <f t="shared" si="68"/>
        <v>0</v>
      </c>
      <c r="X1040" s="188"/>
    </row>
    <row r="1041" spans="1:24" ht="14.25">
      <c r="A1041" s="193"/>
      <c r="B1041" s="210"/>
      <c r="C1041" s="211"/>
      <c r="D1041" s="212"/>
      <c r="E1041" s="213"/>
      <c r="F1041" s="214"/>
      <c r="G1041" s="215"/>
      <c r="H1041" s="193" t="s">
        <v>560</v>
      </c>
      <c r="I1041" s="216"/>
      <c r="J1041" s="193"/>
      <c r="K1041" s="216"/>
      <c r="L1041" s="217"/>
      <c r="M1041" s="222"/>
      <c r="N1041" s="223"/>
      <c r="O1041" s="224"/>
      <c r="P1041" s="194">
        <f t="shared" si="65"/>
        <v>0</v>
      </c>
      <c r="Q1041" s="219"/>
      <c r="R1041" s="220"/>
      <c r="S1041" s="219"/>
      <c r="T1041" s="221"/>
      <c r="U1041" s="195">
        <f t="shared" si="66"/>
        <v>0</v>
      </c>
      <c r="V1041" s="196">
        <f t="shared" si="67"/>
        <v>0</v>
      </c>
      <c r="W1041" s="196">
        <f t="shared" si="68"/>
        <v>0</v>
      </c>
      <c r="X1041" s="188"/>
    </row>
    <row r="1042" spans="1:24" ht="14.25">
      <c r="A1042" s="193"/>
      <c r="B1042" s="210"/>
      <c r="C1042" s="211"/>
      <c r="D1042" s="212"/>
      <c r="E1042" s="213"/>
      <c r="F1042" s="214"/>
      <c r="G1042" s="215"/>
      <c r="H1042" s="193" t="s">
        <v>560</v>
      </c>
      <c r="I1042" s="216"/>
      <c r="J1042" s="193"/>
      <c r="K1042" s="216"/>
      <c r="L1042" s="217"/>
      <c r="M1042" s="222"/>
      <c r="N1042" s="223"/>
      <c r="O1042" s="224"/>
      <c r="P1042" s="194">
        <f t="shared" si="65"/>
        <v>0</v>
      </c>
      <c r="Q1042" s="219"/>
      <c r="R1042" s="220"/>
      <c r="S1042" s="219"/>
      <c r="T1042" s="221"/>
      <c r="U1042" s="195">
        <f t="shared" si="66"/>
        <v>0</v>
      </c>
      <c r="V1042" s="196">
        <f t="shared" si="67"/>
        <v>0</v>
      </c>
      <c r="W1042" s="196">
        <f t="shared" si="68"/>
        <v>0</v>
      </c>
      <c r="X1042" s="188"/>
    </row>
    <row r="1043" spans="1:24" ht="14.25">
      <c r="A1043" s="193"/>
      <c r="B1043" s="210"/>
      <c r="C1043" s="211"/>
      <c r="D1043" s="212"/>
      <c r="E1043" s="213"/>
      <c r="F1043" s="214"/>
      <c r="G1043" s="215"/>
      <c r="H1043" s="193" t="s">
        <v>560</v>
      </c>
      <c r="I1043" s="216"/>
      <c r="J1043" s="193"/>
      <c r="K1043" s="216"/>
      <c r="L1043" s="217"/>
      <c r="M1043" s="222"/>
      <c r="N1043" s="223"/>
      <c r="O1043" s="224"/>
      <c r="P1043" s="194">
        <f t="shared" ref="P1043:P1106" si="69">N1043+O1043</f>
        <v>0</v>
      </c>
      <c r="Q1043" s="219"/>
      <c r="R1043" s="220"/>
      <c r="S1043" s="219"/>
      <c r="T1043" s="221"/>
      <c r="U1043" s="195">
        <f t="shared" si="66"/>
        <v>0</v>
      </c>
      <c r="V1043" s="196">
        <f t="shared" si="67"/>
        <v>0</v>
      </c>
      <c r="W1043" s="196">
        <f t="shared" si="68"/>
        <v>0</v>
      </c>
      <c r="X1043" s="188"/>
    </row>
    <row r="1044" spans="1:24" ht="14.25">
      <c r="A1044" s="193"/>
      <c r="B1044" s="210"/>
      <c r="C1044" s="211"/>
      <c r="D1044" s="212"/>
      <c r="E1044" s="213"/>
      <c r="F1044" s="214"/>
      <c r="G1044" s="215"/>
      <c r="H1044" s="193" t="s">
        <v>560</v>
      </c>
      <c r="I1044" s="216"/>
      <c r="J1044" s="193"/>
      <c r="K1044" s="216"/>
      <c r="L1044" s="217"/>
      <c r="M1044" s="222"/>
      <c r="N1044" s="223"/>
      <c r="O1044" s="224"/>
      <c r="P1044" s="194">
        <f t="shared" si="69"/>
        <v>0</v>
      </c>
      <c r="Q1044" s="219"/>
      <c r="R1044" s="220"/>
      <c r="S1044" s="219"/>
      <c r="T1044" s="221"/>
      <c r="U1044" s="195">
        <f t="shared" si="66"/>
        <v>0</v>
      </c>
      <c r="V1044" s="196">
        <f t="shared" si="67"/>
        <v>0</v>
      </c>
      <c r="W1044" s="196">
        <f t="shared" si="68"/>
        <v>0</v>
      </c>
      <c r="X1044" s="188"/>
    </row>
    <row r="1045" spans="1:24" ht="14.25">
      <c r="A1045" s="193"/>
      <c r="B1045" s="210"/>
      <c r="C1045" s="211"/>
      <c r="D1045" s="212"/>
      <c r="E1045" s="213"/>
      <c r="F1045" s="214"/>
      <c r="G1045" s="215"/>
      <c r="H1045" s="193" t="s">
        <v>560</v>
      </c>
      <c r="I1045" s="216"/>
      <c r="J1045" s="193"/>
      <c r="K1045" s="216"/>
      <c r="L1045" s="217"/>
      <c r="M1045" s="222"/>
      <c r="N1045" s="223"/>
      <c r="O1045" s="224"/>
      <c r="P1045" s="194">
        <f t="shared" si="69"/>
        <v>0</v>
      </c>
      <c r="Q1045" s="219"/>
      <c r="R1045" s="220"/>
      <c r="S1045" s="219"/>
      <c r="T1045" s="221"/>
      <c r="U1045" s="195">
        <f t="shared" si="66"/>
        <v>0</v>
      </c>
      <c r="V1045" s="196">
        <f t="shared" si="67"/>
        <v>0</v>
      </c>
      <c r="W1045" s="196">
        <f t="shared" si="68"/>
        <v>0</v>
      </c>
      <c r="X1045" s="188"/>
    </row>
    <row r="1046" spans="1:24" ht="14.25">
      <c r="A1046" s="193"/>
      <c r="B1046" s="210"/>
      <c r="C1046" s="211"/>
      <c r="D1046" s="212"/>
      <c r="E1046" s="213"/>
      <c r="F1046" s="214"/>
      <c r="G1046" s="215"/>
      <c r="H1046" s="193" t="s">
        <v>560</v>
      </c>
      <c r="I1046" s="216"/>
      <c r="J1046" s="193"/>
      <c r="K1046" s="216"/>
      <c r="L1046" s="217"/>
      <c r="M1046" s="222"/>
      <c r="N1046" s="223"/>
      <c r="O1046" s="224"/>
      <c r="P1046" s="194">
        <f t="shared" si="69"/>
        <v>0</v>
      </c>
      <c r="Q1046" s="219"/>
      <c r="R1046" s="220"/>
      <c r="S1046" s="219"/>
      <c r="T1046" s="221"/>
      <c r="U1046" s="195">
        <f t="shared" si="66"/>
        <v>0</v>
      </c>
      <c r="V1046" s="196">
        <f t="shared" si="67"/>
        <v>0</v>
      </c>
      <c r="W1046" s="196">
        <f t="shared" si="68"/>
        <v>0</v>
      </c>
      <c r="X1046" s="188"/>
    </row>
    <row r="1047" spans="1:24" ht="14.25">
      <c r="A1047" s="193"/>
      <c r="B1047" s="210"/>
      <c r="C1047" s="211"/>
      <c r="D1047" s="212"/>
      <c r="E1047" s="213"/>
      <c r="F1047" s="214"/>
      <c r="G1047" s="215"/>
      <c r="H1047" s="193" t="s">
        <v>560</v>
      </c>
      <c r="I1047" s="216"/>
      <c r="J1047" s="193"/>
      <c r="K1047" s="216"/>
      <c r="L1047" s="217"/>
      <c r="M1047" s="222"/>
      <c r="N1047" s="223"/>
      <c r="O1047" s="224"/>
      <c r="P1047" s="194">
        <f t="shared" si="69"/>
        <v>0</v>
      </c>
      <c r="Q1047" s="219"/>
      <c r="R1047" s="220"/>
      <c r="S1047" s="219"/>
      <c r="T1047" s="221"/>
      <c r="U1047" s="195">
        <f t="shared" si="66"/>
        <v>0</v>
      </c>
      <c r="V1047" s="196">
        <f t="shared" si="67"/>
        <v>0</v>
      </c>
      <c r="W1047" s="196">
        <f t="shared" si="68"/>
        <v>0</v>
      </c>
      <c r="X1047" s="188"/>
    </row>
    <row r="1048" spans="1:24" ht="14.25">
      <c r="A1048" s="193"/>
      <c r="B1048" s="210"/>
      <c r="C1048" s="211"/>
      <c r="D1048" s="212"/>
      <c r="E1048" s="213"/>
      <c r="F1048" s="214"/>
      <c r="G1048" s="215"/>
      <c r="H1048" s="193" t="s">
        <v>560</v>
      </c>
      <c r="I1048" s="216"/>
      <c r="J1048" s="193"/>
      <c r="K1048" s="216"/>
      <c r="L1048" s="217"/>
      <c r="M1048" s="222"/>
      <c r="N1048" s="223"/>
      <c r="O1048" s="224"/>
      <c r="P1048" s="194">
        <f t="shared" si="69"/>
        <v>0</v>
      </c>
      <c r="Q1048" s="219"/>
      <c r="R1048" s="220"/>
      <c r="S1048" s="219"/>
      <c r="T1048" s="221"/>
      <c r="U1048" s="195">
        <f t="shared" si="66"/>
        <v>0</v>
      </c>
      <c r="V1048" s="196">
        <f t="shared" si="67"/>
        <v>0</v>
      </c>
      <c r="W1048" s="196">
        <f t="shared" si="68"/>
        <v>0</v>
      </c>
      <c r="X1048" s="188"/>
    </row>
    <row r="1049" spans="1:24" ht="14.25">
      <c r="A1049" s="193"/>
      <c r="B1049" s="210"/>
      <c r="C1049" s="211"/>
      <c r="D1049" s="212"/>
      <c r="E1049" s="213"/>
      <c r="F1049" s="214"/>
      <c r="G1049" s="215"/>
      <c r="H1049" s="193" t="s">
        <v>560</v>
      </c>
      <c r="I1049" s="216"/>
      <c r="J1049" s="193"/>
      <c r="K1049" s="216"/>
      <c r="L1049" s="217"/>
      <c r="M1049" s="222"/>
      <c r="N1049" s="223"/>
      <c r="O1049" s="224"/>
      <c r="P1049" s="194">
        <f t="shared" si="69"/>
        <v>0</v>
      </c>
      <c r="Q1049" s="219"/>
      <c r="R1049" s="220"/>
      <c r="S1049" s="219"/>
      <c r="T1049" s="221"/>
      <c r="U1049" s="195">
        <f t="shared" si="66"/>
        <v>0</v>
      </c>
      <c r="V1049" s="196">
        <f t="shared" si="67"/>
        <v>0</v>
      </c>
      <c r="W1049" s="196">
        <f t="shared" si="68"/>
        <v>0</v>
      </c>
      <c r="X1049" s="188"/>
    </row>
    <row r="1050" spans="1:24" ht="14.25">
      <c r="A1050" s="193"/>
      <c r="B1050" s="210"/>
      <c r="C1050" s="211"/>
      <c r="D1050" s="212"/>
      <c r="E1050" s="213"/>
      <c r="F1050" s="214"/>
      <c r="G1050" s="215"/>
      <c r="H1050" s="193" t="s">
        <v>560</v>
      </c>
      <c r="I1050" s="216"/>
      <c r="J1050" s="193"/>
      <c r="K1050" s="216"/>
      <c r="L1050" s="217"/>
      <c r="M1050" s="222"/>
      <c r="N1050" s="223"/>
      <c r="O1050" s="224"/>
      <c r="P1050" s="194">
        <f t="shared" si="69"/>
        <v>0</v>
      </c>
      <c r="Q1050" s="219"/>
      <c r="R1050" s="220"/>
      <c r="S1050" s="219"/>
      <c r="T1050" s="221"/>
      <c r="U1050" s="195">
        <f t="shared" si="66"/>
        <v>0</v>
      </c>
      <c r="V1050" s="196">
        <f t="shared" si="67"/>
        <v>0</v>
      </c>
      <c r="W1050" s="196">
        <f t="shared" si="68"/>
        <v>0</v>
      </c>
      <c r="X1050" s="188"/>
    </row>
    <row r="1051" spans="1:24" ht="14.25">
      <c r="A1051" s="193"/>
      <c r="B1051" s="210"/>
      <c r="C1051" s="211"/>
      <c r="D1051" s="212"/>
      <c r="E1051" s="213"/>
      <c r="F1051" s="214"/>
      <c r="G1051" s="215"/>
      <c r="H1051" s="193" t="s">
        <v>560</v>
      </c>
      <c r="I1051" s="216"/>
      <c r="J1051" s="193"/>
      <c r="K1051" s="216"/>
      <c r="L1051" s="217"/>
      <c r="M1051" s="222"/>
      <c r="N1051" s="223"/>
      <c r="O1051" s="224"/>
      <c r="P1051" s="194">
        <f t="shared" si="69"/>
        <v>0</v>
      </c>
      <c r="Q1051" s="219"/>
      <c r="R1051" s="220"/>
      <c r="S1051" s="219"/>
      <c r="T1051" s="221"/>
      <c r="U1051" s="195">
        <f t="shared" si="66"/>
        <v>0</v>
      </c>
      <c r="V1051" s="196">
        <f t="shared" si="67"/>
        <v>0</v>
      </c>
      <c r="W1051" s="196">
        <f t="shared" si="68"/>
        <v>0</v>
      </c>
      <c r="X1051" s="188"/>
    </row>
    <row r="1052" spans="1:24" ht="14.25">
      <c r="A1052" s="193"/>
      <c r="B1052" s="210"/>
      <c r="C1052" s="211"/>
      <c r="D1052" s="212"/>
      <c r="E1052" s="213"/>
      <c r="F1052" s="214"/>
      <c r="G1052" s="215"/>
      <c r="H1052" s="193" t="s">
        <v>560</v>
      </c>
      <c r="I1052" s="216"/>
      <c r="J1052" s="193"/>
      <c r="K1052" s="216"/>
      <c r="L1052" s="217"/>
      <c r="M1052" s="222"/>
      <c r="N1052" s="223"/>
      <c r="O1052" s="224"/>
      <c r="P1052" s="194">
        <f t="shared" si="69"/>
        <v>0</v>
      </c>
      <c r="Q1052" s="219"/>
      <c r="R1052" s="220"/>
      <c r="S1052" s="219"/>
      <c r="T1052" s="221"/>
      <c r="U1052" s="195">
        <f t="shared" si="66"/>
        <v>0</v>
      </c>
      <c r="V1052" s="196">
        <f t="shared" si="67"/>
        <v>0</v>
      </c>
      <c r="W1052" s="196">
        <f t="shared" si="68"/>
        <v>0</v>
      </c>
      <c r="X1052" s="188"/>
    </row>
    <row r="1053" spans="1:24" ht="14.25">
      <c r="A1053" s="193"/>
      <c r="B1053" s="210"/>
      <c r="C1053" s="211"/>
      <c r="D1053" s="212"/>
      <c r="E1053" s="213"/>
      <c r="F1053" s="214"/>
      <c r="G1053" s="215"/>
      <c r="H1053" s="193" t="s">
        <v>560</v>
      </c>
      <c r="I1053" s="216"/>
      <c r="J1053" s="193"/>
      <c r="K1053" s="216"/>
      <c r="L1053" s="217"/>
      <c r="M1053" s="222"/>
      <c r="N1053" s="223"/>
      <c r="O1053" s="224"/>
      <c r="P1053" s="194">
        <f t="shared" si="69"/>
        <v>0</v>
      </c>
      <c r="Q1053" s="219"/>
      <c r="R1053" s="220"/>
      <c r="S1053" s="219"/>
      <c r="T1053" s="221"/>
      <c r="U1053" s="195">
        <f t="shared" si="66"/>
        <v>0</v>
      </c>
      <c r="V1053" s="196">
        <f t="shared" si="67"/>
        <v>0</v>
      </c>
      <c r="W1053" s="196">
        <f t="shared" si="68"/>
        <v>0</v>
      </c>
      <c r="X1053" s="188"/>
    </row>
    <row r="1054" spans="1:24" ht="14.25">
      <c r="A1054" s="193"/>
      <c r="B1054" s="210"/>
      <c r="C1054" s="211"/>
      <c r="D1054" s="212"/>
      <c r="E1054" s="213"/>
      <c r="F1054" s="214"/>
      <c r="G1054" s="215"/>
      <c r="H1054" s="193" t="s">
        <v>560</v>
      </c>
      <c r="I1054" s="216"/>
      <c r="J1054" s="193"/>
      <c r="K1054" s="216"/>
      <c r="L1054" s="217"/>
      <c r="M1054" s="222"/>
      <c r="N1054" s="223"/>
      <c r="O1054" s="224"/>
      <c r="P1054" s="194">
        <f t="shared" si="69"/>
        <v>0</v>
      </c>
      <c r="Q1054" s="219"/>
      <c r="R1054" s="220"/>
      <c r="S1054" s="219"/>
      <c r="T1054" s="221"/>
      <c r="U1054" s="195">
        <f t="shared" si="66"/>
        <v>0</v>
      </c>
      <c r="V1054" s="196">
        <f t="shared" si="67"/>
        <v>0</v>
      </c>
      <c r="W1054" s="196">
        <f t="shared" si="68"/>
        <v>0</v>
      </c>
      <c r="X1054" s="188"/>
    </row>
    <row r="1055" spans="1:24" ht="14.25">
      <c r="A1055" s="193"/>
      <c r="B1055" s="210"/>
      <c r="C1055" s="211"/>
      <c r="D1055" s="212"/>
      <c r="E1055" s="213"/>
      <c r="F1055" s="214"/>
      <c r="G1055" s="215"/>
      <c r="H1055" s="193" t="s">
        <v>560</v>
      </c>
      <c r="I1055" s="216"/>
      <c r="J1055" s="193"/>
      <c r="K1055" s="216"/>
      <c r="L1055" s="217"/>
      <c r="M1055" s="222"/>
      <c r="N1055" s="223"/>
      <c r="O1055" s="224"/>
      <c r="P1055" s="194">
        <f t="shared" si="69"/>
        <v>0</v>
      </c>
      <c r="Q1055" s="219"/>
      <c r="R1055" s="220"/>
      <c r="S1055" s="219"/>
      <c r="T1055" s="221"/>
      <c r="U1055" s="195">
        <f t="shared" si="66"/>
        <v>0</v>
      </c>
      <c r="V1055" s="196">
        <f t="shared" si="67"/>
        <v>0</v>
      </c>
      <c r="W1055" s="196">
        <f t="shared" si="68"/>
        <v>0</v>
      </c>
      <c r="X1055" s="188"/>
    </row>
    <row r="1056" spans="1:24" ht="14.25">
      <c r="A1056" s="193"/>
      <c r="B1056" s="210"/>
      <c r="C1056" s="211"/>
      <c r="D1056" s="212"/>
      <c r="E1056" s="213"/>
      <c r="F1056" s="214"/>
      <c r="G1056" s="215"/>
      <c r="H1056" s="193" t="s">
        <v>560</v>
      </c>
      <c r="I1056" s="216"/>
      <c r="J1056" s="193"/>
      <c r="K1056" s="216"/>
      <c r="L1056" s="217"/>
      <c r="M1056" s="222"/>
      <c r="N1056" s="223"/>
      <c r="O1056" s="224"/>
      <c r="P1056" s="194">
        <f t="shared" si="69"/>
        <v>0</v>
      </c>
      <c r="Q1056" s="219"/>
      <c r="R1056" s="220"/>
      <c r="S1056" s="219"/>
      <c r="T1056" s="221"/>
      <c r="U1056" s="195">
        <f t="shared" si="66"/>
        <v>0</v>
      </c>
      <c r="V1056" s="196">
        <f t="shared" si="67"/>
        <v>0</v>
      </c>
      <c r="W1056" s="196">
        <f t="shared" si="68"/>
        <v>0</v>
      </c>
      <c r="X1056" s="188"/>
    </row>
    <row r="1057" spans="1:24" ht="14.25">
      <c r="A1057" s="193"/>
      <c r="B1057" s="210"/>
      <c r="C1057" s="211"/>
      <c r="D1057" s="212"/>
      <c r="E1057" s="213"/>
      <c r="F1057" s="214"/>
      <c r="G1057" s="215"/>
      <c r="H1057" s="193" t="s">
        <v>560</v>
      </c>
      <c r="I1057" s="216"/>
      <c r="J1057" s="193"/>
      <c r="K1057" s="216"/>
      <c r="L1057" s="217"/>
      <c r="M1057" s="222"/>
      <c r="N1057" s="223"/>
      <c r="O1057" s="224"/>
      <c r="P1057" s="194">
        <f t="shared" si="69"/>
        <v>0</v>
      </c>
      <c r="Q1057" s="219"/>
      <c r="R1057" s="220"/>
      <c r="S1057" s="219"/>
      <c r="T1057" s="221"/>
      <c r="U1057" s="195">
        <f t="shared" si="66"/>
        <v>0</v>
      </c>
      <c r="V1057" s="196">
        <f t="shared" si="67"/>
        <v>0</v>
      </c>
      <c r="W1057" s="196">
        <f t="shared" si="68"/>
        <v>0</v>
      </c>
      <c r="X1057" s="188"/>
    </row>
    <row r="1058" spans="1:24" ht="14.25">
      <c r="A1058" s="193"/>
      <c r="B1058" s="210"/>
      <c r="C1058" s="211"/>
      <c r="D1058" s="212"/>
      <c r="E1058" s="213"/>
      <c r="F1058" s="214"/>
      <c r="G1058" s="215"/>
      <c r="H1058" s="193" t="s">
        <v>560</v>
      </c>
      <c r="I1058" s="216"/>
      <c r="J1058" s="193"/>
      <c r="K1058" s="216"/>
      <c r="L1058" s="217"/>
      <c r="M1058" s="222"/>
      <c r="N1058" s="223"/>
      <c r="O1058" s="224"/>
      <c r="P1058" s="194">
        <f t="shared" si="69"/>
        <v>0</v>
      </c>
      <c r="Q1058" s="219"/>
      <c r="R1058" s="220"/>
      <c r="S1058" s="219"/>
      <c r="T1058" s="221"/>
      <c r="U1058" s="195">
        <f t="shared" si="66"/>
        <v>0</v>
      </c>
      <c r="V1058" s="196">
        <f t="shared" si="67"/>
        <v>0</v>
      </c>
      <c r="W1058" s="196">
        <f t="shared" si="68"/>
        <v>0</v>
      </c>
      <c r="X1058" s="188"/>
    </row>
    <row r="1059" spans="1:24" ht="14.25">
      <c r="A1059" s="193"/>
      <c r="B1059" s="210"/>
      <c r="C1059" s="211"/>
      <c r="D1059" s="212"/>
      <c r="E1059" s="213"/>
      <c r="F1059" s="214"/>
      <c r="G1059" s="215"/>
      <c r="H1059" s="193" t="s">
        <v>560</v>
      </c>
      <c r="I1059" s="216"/>
      <c r="J1059" s="193"/>
      <c r="K1059" s="216"/>
      <c r="L1059" s="217"/>
      <c r="M1059" s="222"/>
      <c r="N1059" s="223"/>
      <c r="O1059" s="224"/>
      <c r="P1059" s="194">
        <f t="shared" si="69"/>
        <v>0</v>
      </c>
      <c r="Q1059" s="219"/>
      <c r="R1059" s="220"/>
      <c r="S1059" s="219"/>
      <c r="T1059" s="221"/>
      <c r="U1059" s="195">
        <f t="shared" si="66"/>
        <v>0</v>
      </c>
      <c r="V1059" s="196">
        <f t="shared" si="67"/>
        <v>0</v>
      </c>
      <c r="W1059" s="196">
        <f t="shared" si="68"/>
        <v>0</v>
      </c>
      <c r="X1059" s="188"/>
    </row>
    <row r="1060" spans="1:24" ht="14.25">
      <c r="A1060" s="193"/>
      <c r="B1060" s="210"/>
      <c r="C1060" s="211"/>
      <c r="D1060" s="212"/>
      <c r="E1060" s="213"/>
      <c r="F1060" s="214"/>
      <c r="G1060" s="215"/>
      <c r="H1060" s="193" t="s">
        <v>560</v>
      </c>
      <c r="I1060" s="216"/>
      <c r="J1060" s="193"/>
      <c r="K1060" s="216"/>
      <c r="L1060" s="217"/>
      <c r="M1060" s="222"/>
      <c r="N1060" s="223"/>
      <c r="O1060" s="224"/>
      <c r="P1060" s="194">
        <f t="shared" si="69"/>
        <v>0</v>
      </c>
      <c r="Q1060" s="219"/>
      <c r="R1060" s="220"/>
      <c r="S1060" s="219"/>
      <c r="T1060" s="221"/>
      <c r="U1060" s="195">
        <f t="shared" si="66"/>
        <v>0</v>
      </c>
      <c r="V1060" s="196">
        <f t="shared" si="67"/>
        <v>0</v>
      </c>
      <c r="W1060" s="196">
        <f t="shared" si="68"/>
        <v>0</v>
      </c>
      <c r="X1060" s="188"/>
    </row>
    <row r="1061" spans="1:24" ht="14.25">
      <c r="A1061" s="193"/>
      <c r="B1061" s="210"/>
      <c r="C1061" s="211"/>
      <c r="D1061" s="212"/>
      <c r="E1061" s="213"/>
      <c r="F1061" s="214"/>
      <c r="G1061" s="215"/>
      <c r="H1061" s="193" t="s">
        <v>560</v>
      </c>
      <c r="I1061" s="216"/>
      <c r="J1061" s="193"/>
      <c r="K1061" s="216"/>
      <c r="L1061" s="217"/>
      <c r="M1061" s="222"/>
      <c r="N1061" s="223"/>
      <c r="O1061" s="224"/>
      <c r="P1061" s="194">
        <f t="shared" si="69"/>
        <v>0</v>
      </c>
      <c r="Q1061" s="219"/>
      <c r="R1061" s="220"/>
      <c r="S1061" s="219"/>
      <c r="T1061" s="221"/>
      <c r="U1061" s="195">
        <f t="shared" si="66"/>
        <v>0</v>
      </c>
      <c r="V1061" s="196">
        <f t="shared" si="67"/>
        <v>0</v>
      </c>
      <c r="W1061" s="196">
        <f t="shared" si="68"/>
        <v>0</v>
      </c>
      <c r="X1061" s="188"/>
    </row>
    <row r="1062" spans="1:24" ht="14.25">
      <c r="A1062" s="193"/>
      <c r="B1062" s="210"/>
      <c r="C1062" s="211"/>
      <c r="D1062" s="212"/>
      <c r="E1062" s="213"/>
      <c r="F1062" s="214"/>
      <c r="G1062" s="215"/>
      <c r="H1062" s="193" t="s">
        <v>560</v>
      </c>
      <c r="I1062" s="216"/>
      <c r="J1062" s="193"/>
      <c r="K1062" s="216"/>
      <c r="L1062" s="217"/>
      <c r="M1062" s="222"/>
      <c r="N1062" s="223"/>
      <c r="O1062" s="224"/>
      <c r="P1062" s="194">
        <f t="shared" si="69"/>
        <v>0</v>
      </c>
      <c r="Q1062" s="219"/>
      <c r="R1062" s="220"/>
      <c r="S1062" s="219"/>
      <c r="T1062" s="221"/>
      <c r="U1062" s="195">
        <f t="shared" si="66"/>
        <v>0</v>
      </c>
      <c r="V1062" s="196">
        <f t="shared" si="67"/>
        <v>0</v>
      </c>
      <c r="W1062" s="196">
        <f t="shared" si="68"/>
        <v>0</v>
      </c>
      <c r="X1062" s="188"/>
    </row>
    <row r="1063" spans="1:24" ht="14.25">
      <c r="A1063" s="193"/>
      <c r="B1063" s="210"/>
      <c r="C1063" s="211"/>
      <c r="D1063" s="212"/>
      <c r="E1063" s="213"/>
      <c r="F1063" s="214"/>
      <c r="G1063" s="215"/>
      <c r="H1063" s="193" t="s">
        <v>560</v>
      </c>
      <c r="I1063" s="216"/>
      <c r="J1063" s="193"/>
      <c r="K1063" s="216"/>
      <c r="L1063" s="217"/>
      <c r="M1063" s="222"/>
      <c r="N1063" s="223"/>
      <c r="O1063" s="224"/>
      <c r="P1063" s="194">
        <f t="shared" si="69"/>
        <v>0</v>
      </c>
      <c r="Q1063" s="219"/>
      <c r="R1063" s="220"/>
      <c r="S1063" s="219"/>
      <c r="T1063" s="221"/>
      <c r="U1063" s="195">
        <f t="shared" ref="U1063:U1126" si="70">Q1063+S1063</f>
        <v>0</v>
      </c>
      <c r="V1063" s="196">
        <f t="shared" ref="V1063:V1126" si="71">(Q1063*R1063)+(S1063*T1063)</f>
        <v>0</v>
      </c>
      <c r="W1063" s="196">
        <f t="shared" ref="W1063:W1126" si="72">V1063+P1063</f>
        <v>0</v>
      </c>
      <c r="X1063" s="188"/>
    </row>
    <row r="1064" spans="1:24" ht="14.25">
      <c r="A1064" s="193"/>
      <c r="B1064" s="210"/>
      <c r="C1064" s="211"/>
      <c r="D1064" s="212"/>
      <c r="E1064" s="213"/>
      <c r="F1064" s="214"/>
      <c r="G1064" s="215"/>
      <c r="H1064" s="193" t="s">
        <v>560</v>
      </c>
      <c r="I1064" s="216"/>
      <c r="J1064" s="193"/>
      <c r="K1064" s="216"/>
      <c r="L1064" s="217"/>
      <c r="M1064" s="222"/>
      <c r="N1064" s="223"/>
      <c r="O1064" s="224"/>
      <c r="P1064" s="194">
        <f t="shared" si="69"/>
        <v>0</v>
      </c>
      <c r="Q1064" s="219"/>
      <c r="R1064" s="220"/>
      <c r="S1064" s="219"/>
      <c r="T1064" s="221"/>
      <c r="U1064" s="195">
        <f t="shared" si="70"/>
        <v>0</v>
      </c>
      <c r="V1064" s="196">
        <f t="shared" si="71"/>
        <v>0</v>
      </c>
      <c r="W1064" s="196">
        <f t="shared" si="72"/>
        <v>0</v>
      </c>
      <c r="X1064" s="188"/>
    </row>
    <row r="1065" spans="1:24" ht="14.25">
      <c r="A1065" s="193"/>
      <c r="B1065" s="210"/>
      <c r="C1065" s="211"/>
      <c r="D1065" s="212"/>
      <c r="E1065" s="213"/>
      <c r="F1065" s="214"/>
      <c r="G1065" s="215"/>
      <c r="H1065" s="193" t="s">
        <v>560</v>
      </c>
      <c r="I1065" s="216"/>
      <c r="J1065" s="193"/>
      <c r="K1065" s="216"/>
      <c r="L1065" s="217"/>
      <c r="M1065" s="222"/>
      <c r="N1065" s="223"/>
      <c r="O1065" s="224"/>
      <c r="P1065" s="194">
        <f t="shared" si="69"/>
        <v>0</v>
      </c>
      <c r="Q1065" s="219"/>
      <c r="R1065" s="220"/>
      <c r="S1065" s="219"/>
      <c r="T1065" s="221"/>
      <c r="U1065" s="195">
        <f t="shared" si="70"/>
        <v>0</v>
      </c>
      <c r="V1065" s="196">
        <f t="shared" si="71"/>
        <v>0</v>
      </c>
      <c r="W1065" s="196">
        <f t="shared" si="72"/>
        <v>0</v>
      </c>
      <c r="X1065" s="188"/>
    </row>
    <row r="1066" spans="1:24" ht="14.25">
      <c r="A1066" s="193"/>
      <c r="B1066" s="210"/>
      <c r="C1066" s="211"/>
      <c r="D1066" s="212"/>
      <c r="E1066" s="213"/>
      <c r="F1066" s="214"/>
      <c r="G1066" s="215"/>
      <c r="H1066" s="193" t="s">
        <v>560</v>
      </c>
      <c r="I1066" s="216"/>
      <c r="J1066" s="193"/>
      <c r="K1066" s="216"/>
      <c r="L1066" s="217"/>
      <c r="M1066" s="222"/>
      <c r="N1066" s="223"/>
      <c r="O1066" s="224"/>
      <c r="P1066" s="194">
        <f t="shared" si="69"/>
        <v>0</v>
      </c>
      <c r="Q1066" s="219"/>
      <c r="R1066" s="220"/>
      <c r="S1066" s="219"/>
      <c r="T1066" s="221"/>
      <c r="U1066" s="195">
        <f t="shared" si="70"/>
        <v>0</v>
      </c>
      <c r="V1066" s="196">
        <f t="shared" si="71"/>
        <v>0</v>
      </c>
      <c r="W1066" s="196">
        <f t="shared" si="72"/>
        <v>0</v>
      </c>
      <c r="X1066" s="188"/>
    </row>
    <row r="1067" spans="1:24" ht="14.25">
      <c r="A1067" s="193"/>
      <c r="B1067" s="210"/>
      <c r="C1067" s="211"/>
      <c r="D1067" s="212"/>
      <c r="E1067" s="213"/>
      <c r="F1067" s="214"/>
      <c r="G1067" s="215"/>
      <c r="H1067" s="193" t="s">
        <v>560</v>
      </c>
      <c r="I1067" s="216"/>
      <c r="J1067" s="193"/>
      <c r="K1067" s="216"/>
      <c r="L1067" s="217"/>
      <c r="M1067" s="222"/>
      <c r="N1067" s="223"/>
      <c r="O1067" s="224"/>
      <c r="P1067" s="194">
        <f t="shared" si="69"/>
        <v>0</v>
      </c>
      <c r="Q1067" s="219"/>
      <c r="R1067" s="220"/>
      <c r="S1067" s="219"/>
      <c r="T1067" s="221"/>
      <c r="U1067" s="195">
        <f t="shared" si="70"/>
        <v>0</v>
      </c>
      <c r="V1067" s="196">
        <f t="shared" si="71"/>
        <v>0</v>
      </c>
      <c r="W1067" s="196">
        <f t="shared" si="72"/>
        <v>0</v>
      </c>
      <c r="X1067" s="188"/>
    </row>
    <row r="1068" spans="1:24" ht="14.25">
      <c r="A1068" s="193"/>
      <c r="B1068" s="210"/>
      <c r="C1068" s="211"/>
      <c r="D1068" s="212"/>
      <c r="E1068" s="213"/>
      <c r="F1068" s="214"/>
      <c r="G1068" s="215"/>
      <c r="H1068" s="193" t="s">
        <v>560</v>
      </c>
      <c r="I1068" s="216"/>
      <c r="J1068" s="193"/>
      <c r="K1068" s="216"/>
      <c r="L1068" s="217"/>
      <c r="M1068" s="222"/>
      <c r="N1068" s="223"/>
      <c r="O1068" s="224"/>
      <c r="P1068" s="194">
        <f t="shared" si="69"/>
        <v>0</v>
      </c>
      <c r="Q1068" s="219"/>
      <c r="R1068" s="220"/>
      <c r="S1068" s="219"/>
      <c r="T1068" s="221"/>
      <c r="U1068" s="195">
        <f t="shared" si="70"/>
        <v>0</v>
      </c>
      <c r="V1068" s="196">
        <f t="shared" si="71"/>
        <v>0</v>
      </c>
      <c r="W1068" s="196">
        <f t="shared" si="72"/>
        <v>0</v>
      </c>
      <c r="X1068" s="188"/>
    </row>
    <row r="1069" spans="1:24" ht="14.25">
      <c r="A1069" s="193"/>
      <c r="B1069" s="210"/>
      <c r="C1069" s="211"/>
      <c r="D1069" s="212"/>
      <c r="E1069" s="213"/>
      <c r="F1069" s="214"/>
      <c r="G1069" s="215"/>
      <c r="H1069" s="193" t="s">
        <v>560</v>
      </c>
      <c r="I1069" s="216"/>
      <c r="J1069" s="193"/>
      <c r="K1069" s="216"/>
      <c r="L1069" s="217"/>
      <c r="M1069" s="222"/>
      <c r="N1069" s="223"/>
      <c r="O1069" s="224"/>
      <c r="P1069" s="194">
        <f t="shared" si="69"/>
        <v>0</v>
      </c>
      <c r="Q1069" s="219"/>
      <c r="R1069" s="220"/>
      <c r="S1069" s="219"/>
      <c r="T1069" s="221"/>
      <c r="U1069" s="195">
        <f t="shared" si="70"/>
        <v>0</v>
      </c>
      <c r="V1069" s="196">
        <f t="shared" si="71"/>
        <v>0</v>
      </c>
      <c r="W1069" s="196">
        <f t="shared" si="72"/>
        <v>0</v>
      </c>
      <c r="X1069" s="188"/>
    </row>
    <row r="1070" spans="1:24" ht="14.25">
      <c r="A1070" s="193"/>
      <c r="B1070" s="210"/>
      <c r="C1070" s="211"/>
      <c r="D1070" s="212"/>
      <c r="E1070" s="213"/>
      <c r="F1070" s="214"/>
      <c r="G1070" s="215"/>
      <c r="H1070" s="193" t="s">
        <v>560</v>
      </c>
      <c r="I1070" s="216"/>
      <c r="J1070" s="193"/>
      <c r="K1070" s="216"/>
      <c r="L1070" s="217"/>
      <c r="M1070" s="222"/>
      <c r="N1070" s="223"/>
      <c r="O1070" s="224"/>
      <c r="P1070" s="194">
        <f t="shared" si="69"/>
        <v>0</v>
      </c>
      <c r="Q1070" s="219"/>
      <c r="R1070" s="220"/>
      <c r="S1070" s="219"/>
      <c r="T1070" s="221"/>
      <c r="U1070" s="195">
        <f t="shared" si="70"/>
        <v>0</v>
      </c>
      <c r="V1070" s="196">
        <f t="shared" si="71"/>
        <v>0</v>
      </c>
      <c r="W1070" s="196">
        <f t="shared" si="72"/>
        <v>0</v>
      </c>
      <c r="X1070" s="188"/>
    </row>
    <row r="1071" spans="1:24" ht="14.25">
      <c r="A1071" s="193"/>
      <c r="B1071" s="210"/>
      <c r="C1071" s="211"/>
      <c r="D1071" s="212"/>
      <c r="E1071" s="213"/>
      <c r="F1071" s="214"/>
      <c r="G1071" s="215"/>
      <c r="H1071" s="193" t="s">
        <v>560</v>
      </c>
      <c r="I1071" s="216"/>
      <c r="J1071" s="193"/>
      <c r="K1071" s="216"/>
      <c r="L1071" s="217"/>
      <c r="M1071" s="222"/>
      <c r="N1071" s="223"/>
      <c r="O1071" s="224"/>
      <c r="P1071" s="194">
        <f t="shared" si="69"/>
        <v>0</v>
      </c>
      <c r="Q1071" s="219"/>
      <c r="R1071" s="220"/>
      <c r="S1071" s="219"/>
      <c r="T1071" s="221"/>
      <c r="U1071" s="195">
        <f t="shared" si="70"/>
        <v>0</v>
      </c>
      <c r="V1071" s="196">
        <f t="shared" si="71"/>
        <v>0</v>
      </c>
      <c r="W1071" s="196">
        <f t="shared" si="72"/>
        <v>0</v>
      </c>
      <c r="X1071" s="188"/>
    </row>
    <row r="1072" spans="1:24" ht="14.25">
      <c r="A1072" s="193"/>
      <c r="B1072" s="210"/>
      <c r="C1072" s="211"/>
      <c r="D1072" s="212"/>
      <c r="E1072" s="213"/>
      <c r="F1072" s="214"/>
      <c r="G1072" s="215"/>
      <c r="H1072" s="193" t="s">
        <v>560</v>
      </c>
      <c r="I1072" s="216"/>
      <c r="J1072" s="193"/>
      <c r="K1072" s="216"/>
      <c r="L1072" s="217"/>
      <c r="M1072" s="222"/>
      <c r="N1072" s="223"/>
      <c r="O1072" s="224"/>
      <c r="P1072" s="194">
        <f t="shared" si="69"/>
        <v>0</v>
      </c>
      <c r="Q1072" s="219"/>
      <c r="R1072" s="220"/>
      <c r="S1072" s="219"/>
      <c r="T1072" s="221"/>
      <c r="U1072" s="195">
        <f t="shared" si="70"/>
        <v>0</v>
      </c>
      <c r="V1072" s="196">
        <f t="shared" si="71"/>
        <v>0</v>
      </c>
      <c r="W1072" s="196">
        <f t="shared" si="72"/>
        <v>0</v>
      </c>
      <c r="X1072" s="188"/>
    </row>
    <row r="1073" spans="1:24" ht="14.25">
      <c r="A1073" s="193"/>
      <c r="B1073" s="210"/>
      <c r="C1073" s="211"/>
      <c r="D1073" s="212"/>
      <c r="E1073" s="213"/>
      <c r="F1073" s="214"/>
      <c r="G1073" s="215"/>
      <c r="H1073" s="193" t="s">
        <v>560</v>
      </c>
      <c r="I1073" s="216"/>
      <c r="J1073" s="193"/>
      <c r="K1073" s="216"/>
      <c r="L1073" s="217"/>
      <c r="M1073" s="222"/>
      <c r="N1073" s="223"/>
      <c r="O1073" s="224"/>
      <c r="P1073" s="194">
        <f t="shared" si="69"/>
        <v>0</v>
      </c>
      <c r="Q1073" s="219"/>
      <c r="R1073" s="220"/>
      <c r="S1073" s="219"/>
      <c r="T1073" s="221"/>
      <c r="U1073" s="195">
        <f t="shared" si="70"/>
        <v>0</v>
      </c>
      <c r="V1073" s="196">
        <f t="shared" si="71"/>
        <v>0</v>
      </c>
      <c r="W1073" s="196">
        <f t="shared" si="72"/>
        <v>0</v>
      </c>
      <c r="X1073" s="188"/>
    </row>
    <row r="1074" spans="1:24" ht="14.25">
      <c r="A1074" s="193"/>
      <c r="B1074" s="210"/>
      <c r="C1074" s="211"/>
      <c r="D1074" s="212"/>
      <c r="E1074" s="213"/>
      <c r="F1074" s="214"/>
      <c r="G1074" s="215"/>
      <c r="H1074" s="193" t="s">
        <v>560</v>
      </c>
      <c r="I1074" s="216"/>
      <c r="J1074" s="193"/>
      <c r="K1074" s="216"/>
      <c r="L1074" s="217"/>
      <c r="M1074" s="222"/>
      <c r="N1074" s="223"/>
      <c r="O1074" s="224"/>
      <c r="P1074" s="194">
        <f t="shared" si="69"/>
        <v>0</v>
      </c>
      <c r="Q1074" s="219"/>
      <c r="R1074" s="220"/>
      <c r="S1074" s="219"/>
      <c r="T1074" s="221"/>
      <c r="U1074" s="195">
        <f t="shared" si="70"/>
        <v>0</v>
      </c>
      <c r="V1074" s="196">
        <f t="shared" si="71"/>
        <v>0</v>
      </c>
      <c r="W1074" s="196">
        <f t="shared" si="72"/>
        <v>0</v>
      </c>
      <c r="X1074" s="188"/>
    </row>
    <row r="1075" spans="1:24" ht="14.25">
      <c r="A1075" s="193"/>
      <c r="B1075" s="210"/>
      <c r="C1075" s="211"/>
      <c r="D1075" s="212"/>
      <c r="E1075" s="213"/>
      <c r="F1075" s="214"/>
      <c r="G1075" s="215"/>
      <c r="H1075" s="193" t="s">
        <v>560</v>
      </c>
      <c r="I1075" s="216"/>
      <c r="J1075" s="193"/>
      <c r="K1075" s="216"/>
      <c r="L1075" s="217"/>
      <c r="M1075" s="222"/>
      <c r="N1075" s="223"/>
      <c r="O1075" s="224"/>
      <c r="P1075" s="194">
        <f t="shared" si="69"/>
        <v>0</v>
      </c>
      <c r="Q1075" s="219"/>
      <c r="R1075" s="220"/>
      <c r="S1075" s="219"/>
      <c r="T1075" s="221"/>
      <c r="U1075" s="195">
        <f t="shared" si="70"/>
        <v>0</v>
      </c>
      <c r="V1075" s="196">
        <f t="shared" si="71"/>
        <v>0</v>
      </c>
      <c r="W1075" s="196">
        <f t="shared" si="72"/>
        <v>0</v>
      </c>
      <c r="X1075" s="188"/>
    </row>
    <row r="1076" spans="1:24" ht="14.25">
      <c r="A1076" s="193"/>
      <c r="B1076" s="210"/>
      <c r="C1076" s="211"/>
      <c r="D1076" s="212"/>
      <c r="E1076" s="213"/>
      <c r="F1076" s="214"/>
      <c r="G1076" s="215"/>
      <c r="H1076" s="193" t="s">
        <v>560</v>
      </c>
      <c r="I1076" s="216"/>
      <c r="J1076" s="193"/>
      <c r="K1076" s="216"/>
      <c r="L1076" s="217"/>
      <c r="M1076" s="222"/>
      <c r="N1076" s="223"/>
      <c r="O1076" s="224"/>
      <c r="P1076" s="194">
        <f t="shared" si="69"/>
        <v>0</v>
      </c>
      <c r="Q1076" s="219"/>
      <c r="R1076" s="220"/>
      <c r="S1076" s="219"/>
      <c r="T1076" s="221"/>
      <c r="U1076" s="195">
        <f t="shared" si="70"/>
        <v>0</v>
      </c>
      <c r="V1076" s="196">
        <f t="shared" si="71"/>
        <v>0</v>
      </c>
      <c r="W1076" s="196">
        <f t="shared" si="72"/>
        <v>0</v>
      </c>
      <c r="X1076" s="188"/>
    </row>
    <row r="1077" spans="1:24" ht="14.25">
      <c r="A1077" s="193"/>
      <c r="B1077" s="210"/>
      <c r="C1077" s="211"/>
      <c r="D1077" s="212"/>
      <c r="E1077" s="213"/>
      <c r="F1077" s="214"/>
      <c r="G1077" s="215"/>
      <c r="H1077" s="193" t="s">
        <v>560</v>
      </c>
      <c r="I1077" s="216"/>
      <c r="J1077" s="193"/>
      <c r="K1077" s="216"/>
      <c r="L1077" s="217"/>
      <c r="M1077" s="222"/>
      <c r="N1077" s="223"/>
      <c r="O1077" s="224"/>
      <c r="P1077" s="194">
        <f t="shared" si="69"/>
        <v>0</v>
      </c>
      <c r="Q1077" s="219"/>
      <c r="R1077" s="220"/>
      <c r="S1077" s="219"/>
      <c r="T1077" s="221"/>
      <c r="U1077" s="195">
        <f t="shared" si="70"/>
        <v>0</v>
      </c>
      <c r="V1077" s="196">
        <f t="shared" si="71"/>
        <v>0</v>
      </c>
      <c r="W1077" s="196">
        <f t="shared" si="72"/>
        <v>0</v>
      </c>
      <c r="X1077" s="188"/>
    </row>
    <row r="1078" spans="1:24" ht="14.25">
      <c r="A1078" s="193"/>
      <c r="B1078" s="210"/>
      <c r="C1078" s="211"/>
      <c r="D1078" s="212"/>
      <c r="E1078" s="213"/>
      <c r="F1078" s="214"/>
      <c r="G1078" s="215"/>
      <c r="H1078" s="193" t="s">
        <v>560</v>
      </c>
      <c r="I1078" s="216"/>
      <c r="J1078" s="193"/>
      <c r="K1078" s="216"/>
      <c r="L1078" s="217"/>
      <c r="M1078" s="222"/>
      <c r="N1078" s="223"/>
      <c r="O1078" s="224"/>
      <c r="P1078" s="194">
        <f t="shared" si="69"/>
        <v>0</v>
      </c>
      <c r="Q1078" s="219"/>
      <c r="R1078" s="220"/>
      <c r="S1078" s="219"/>
      <c r="T1078" s="221"/>
      <c r="U1078" s="195">
        <f t="shared" si="70"/>
        <v>0</v>
      </c>
      <c r="V1078" s="196">
        <f t="shared" si="71"/>
        <v>0</v>
      </c>
      <c r="W1078" s="196">
        <f t="shared" si="72"/>
        <v>0</v>
      </c>
      <c r="X1078" s="188"/>
    </row>
    <row r="1079" spans="1:24" ht="14.25">
      <c r="A1079" s="193"/>
      <c r="B1079" s="210"/>
      <c r="C1079" s="211"/>
      <c r="D1079" s="212"/>
      <c r="E1079" s="213"/>
      <c r="F1079" s="214"/>
      <c r="G1079" s="215"/>
      <c r="H1079" s="193" t="s">
        <v>560</v>
      </c>
      <c r="I1079" s="216"/>
      <c r="J1079" s="193"/>
      <c r="K1079" s="216"/>
      <c r="L1079" s="217"/>
      <c r="M1079" s="222"/>
      <c r="N1079" s="223"/>
      <c r="O1079" s="224"/>
      <c r="P1079" s="194">
        <f t="shared" si="69"/>
        <v>0</v>
      </c>
      <c r="Q1079" s="219"/>
      <c r="R1079" s="220"/>
      <c r="S1079" s="219"/>
      <c r="T1079" s="221"/>
      <c r="U1079" s="195">
        <f t="shared" si="70"/>
        <v>0</v>
      </c>
      <c r="V1079" s="196">
        <f t="shared" si="71"/>
        <v>0</v>
      </c>
      <c r="W1079" s="196">
        <f t="shared" si="72"/>
        <v>0</v>
      </c>
      <c r="X1079" s="188"/>
    </row>
    <row r="1080" spans="1:24" ht="14.25">
      <c r="A1080" s="193"/>
      <c r="B1080" s="210"/>
      <c r="C1080" s="211"/>
      <c r="D1080" s="212"/>
      <c r="E1080" s="213"/>
      <c r="F1080" s="214"/>
      <c r="G1080" s="215"/>
      <c r="H1080" s="193" t="s">
        <v>560</v>
      </c>
      <c r="I1080" s="216"/>
      <c r="J1080" s="193"/>
      <c r="K1080" s="216"/>
      <c r="L1080" s="217"/>
      <c r="M1080" s="222"/>
      <c r="N1080" s="223"/>
      <c r="O1080" s="224"/>
      <c r="P1080" s="194">
        <f t="shared" si="69"/>
        <v>0</v>
      </c>
      <c r="Q1080" s="219"/>
      <c r="R1080" s="220"/>
      <c r="S1080" s="219"/>
      <c r="T1080" s="221"/>
      <c r="U1080" s="195">
        <f t="shared" si="70"/>
        <v>0</v>
      </c>
      <c r="V1080" s="196">
        <f t="shared" si="71"/>
        <v>0</v>
      </c>
      <c r="W1080" s="196">
        <f t="shared" si="72"/>
        <v>0</v>
      </c>
      <c r="X1080" s="188"/>
    </row>
    <row r="1081" spans="1:24" ht="14.25">
      <c r="A1081" s="193"/>
      <c r="B1081" s="210"/>
      <c r="C1081" s="211"/>
      <c r="D1081" s="212"/>
      <c r="E1081" s="213"/>
      <c r="F1081" s="214"/>
      <c r="G1081" s="215"/>
      <c r="H1081" s="193" t="s">
        <v>560</v>
      </c>
      <c r="I1081" s="216"/>
      <c r="J1081" s="193"/>
      <c r="K1081" s="216"/>
      <c r="L1081" s="217"/>
      <c r="M1081" s="222"/>
      <c r="N1081" s="223"/>
      <c r="O1081" s="224"/>
      <c r="P1081" s="194">
        <f t="shared" si="69"/>
        <v>0</v>
      </c>
      <c r="Q1081" s="219"/>
      <c r="R1081" s="220"/>
      <c r="S1081" s="219"/>
      <c r="T1081" s="221"/>
      <c r="U1081" s="195">
        <f t="shared" si="70"/>
        <v>0</v>
      </c>
      <c r="V1081" s="196">
        <f t="shared" si="71"/>
        <v>0</v>
      </c>
      <c r="W1081" s="196">
        <f t="shared" si="72"/>
        <v>0</v>
      </c>
      <c r="X1081" s="188"/>
    </row>
    <row r="1082" spans="1:24" ht="14.25">
      <c r="A1082" s="193"/>
      <c r="B1082" s="210"/>
      <c r="C1082" s="211"/>
      <c r="D1082" s="212"/>
      <c r="E1082" s="213"/>
      <c r="F1082" s="214"/>
      <c r="G1082" s="215"/>
      <c r="H1082" s="193" t="s">
        <v>560</v>
      </c>
      <c r="I1082" s="216"/>
      <c r="J1082" s="193"/>
      <c r="K1082" s="216"/>
      <c r="L1082" s="217"/>
      <c r="M1082" s="222"/>
      <c r="N1082" s="223"/>
      <c r="O1082" s="224"/>
      <c r="P1082" s="194">
        <f t="shared" si="69"/>
        <v>0</v>
      </c>
      <c r="Q1082" s="219"/>
      <c r="R1082" s="220"/>
      <c r="S1082" s="219"/>
      <c r="T1082" s="221"/>
      <c r="U1082" s="195">
        <f t="shared" si="70"/>
        <v>0</v>
      </c>
      <c r="V1082" s="196">
        <f t="shared" si="71"/>
        <v>0</v>
      </c>
      <c r="W1082" s="196">
        <f t="shared" si="72"/>
        <v>0</v>
      </c>
      <c r="X1082" s="188"/>
    </row>
    <row r="1083" spans="1:24" ht="14.25">
      <c r="A1083" s="193"/>
      <c r="B1083" s="210"/>
      <c r="C1083" s="211"/>
      <c r="D1083" s="212"/>
      <c r="E1083" s="213"/>
      <c r="F1083" s="214"/>
      <c r="G1083" s="215"/>
      <c r="H1083" s="193" t="s">
        <v>560</v>
      </c>
      <c r="I1083" s="216"/>
      <c r="J1083" s="193"/>
      <c r="K1083" s="216"/>
      <c r="L1083" s="217"/>
      <c r="M1083" s="222"/>
      <c r="N1083" s="223"/>
      <c r="O1083" s="224"/>
      <c r="P1083" s="194">
        <f t="shared" si="69"/>
        <v>0</v>
      </c>
      <c r="Q1083" s="219"/>
      <c r="R1083" s="220"/>
      <c r="S1083" s="219"/>
      <c r="T1083" s="221"/>
      <c r="U1083" s="195">
        <f t="shared" si="70"/>
        <v>0</v>
      </c>
      <c r="V1083" s="196">
        <f t="shared" si="71"/>
        <v>0</v>
      </c>
      <c r="W1083" s="196">
        <f t="shared" si="72"/>
        <v>0</v>
      </c>
      <c r="X1083" s="188"/>
    </row>
    <row r="1084" spans="1:24" ht="14.25">
      <c r="A1084" s="193"/>
      <c r="B1084" s="210"/>
      <c r="C1084" s="211"/>
      <c r="D1084" s="212"/>
      <c r="E1084" s="213"/>
      <c r="F1084" s="214"/>
      <c r="G1084" s="215"/>
      <c r="H1084" s="193" t="s">
        <v>560</v>
      </c>
      <c r="I1084" s="216"/>
      <c r="J1084" s="193"/>
      <c r="K1084" s="216"/>
      <c r="L1084" s="217"/>
      <c r="M1084" s="222"/>
      <c r="N1084" s="223"/>
      <c r="O1084" s="224"/>
      <c r="P1084" s="194">
        <f t="shared" si="69"/>
        <v>0</v>
      </c>
      <c r="Q1084" s="219"/>
      <c r="R1084" s="220"/>
      <c r="S1084" s="219"/>
      <c r="T1084" s="221"/>
      <c r="U1084" s="195">
        <f t="shared" si="70"/>
        <v>0</v>
      </c>
      <c r="V1084" s="196">
        <f t="shared" si="71"/>
        <v>0</v>
      </c>
      <c r="W1084" s="196">
        <f t="shared" si="72"/>
        <v>0</v>
      </c>
      <c r="X1084" s="188"/>
    </row>
    <row r="1085" spans="1:24" ht="14.25">
      <c r="A1085" s="193"/>
      <c r="B1085" s="210"/>
      <c r="C1085" s="211"/>
      <c r="D1085" s="212"/>
      <c r="E1085" s="213"/>
      <c r="F1085" s="214"/>
      <c r="G1085" s="215"/>
      <c r="H1085" s="193" t="s">
        <v>560</v>
      </c>
      <c r="I1085" s="216"/>
      <c r="J1085" s="193"/>
      <c r="K1085" s="216"/>
      <c r="L1085" s="217"/>
      <c r="M1085" s="222"/>
      <c r="N1085" s="223"/>
      <c r="O1085" s="224"/>
      <c r="P1085" s="194">
        <f t="shared" si="69"/>
        <v>0</v>
      </c>
      <c r="Q1085" s="219"/>
      <c r="R1085" s="220"/>
      <c r="S1085" s="219"/>
      <c r="T1085" s="221"/>
      <c r="U1085" s="195">
        <f t="shared" si="70"/>
        <v>0</v>
      </c>
      <c r="V1085" s="196">
        <f t="shared" si="71"/>
        <v>0</v>
      </c>
      <c r="W1085" s="196">
        <f t="shared" si="72"/>
        <v>0</v>
      </c>
      <c r="X1085" s="188"/>
    </row>
    <row r="1086" spans="1:24" ht="14.25">
      <c r="A1086" s="193"/>
      <c r="B1086" s="210"/>
      <c r="C1086" s="211"/>
      <c r="D1086" s="212"/>
      <c r="E1086" s="213"/>
      <c r="F1086" s="214"/>
      <c r="G1086" s="215"/>
      <c r="H1086" s="193" t="s">
        <v>560</v>
      </c>
      <c r="I1086" s="216"/>
      <c r="J1086" s="193"/>
      <c r="K1086" s="216"/>
      <c r="L1086" s="217"/>
      <c r="M1086" s="222"/>
      <c r="N1086" s="223"/>
      <c r="O1086" s="224"/>
      <c r="P1086" s="194">
        <f t="shared" si="69"/>
        <v>0</v>
      </c>
      <c r="Q1086" s="219"/>
      <c r="R1086" s="220"/>
      <c r="S1086" s="219"/>
      <c r="T1086" s="221"/>
      <c r="U1086" s="195">
        <f t="shared" si="70"/>
        <v>0</v>
      </c>
      <c r="V1086" s="196">
        <f t="shared" si="71"/>
        <v>0</v>
      </c>
      <c r="W1086" s="196">
        <f t="shared" si="72"/>
        <v>0</v>
      </c>
      <c r="X1086" s="188"/>
    </row>
    <row r="1087" spans="1:24" ht="14.25">
      <c r="A1087" s="193"/>
      <c r="B1087" s="210"/>
      <c r="C1087" s="211"/>
      <c r="D1087" s="212"/>
      <c r="E1087" s="213"/>
      <c r="F1087" s="214"/>
      <c r="G1087" s="215"/>
      <c r="H1087" s="193" t="s">
        <v>560</v>
      </c>
      <c r="I1087" s="216"/>
      <c r="J1087" s="193"/>
      <c r="K1087" s="216"/>
      <c r="L1087" s="217"/>
      <c r="M1087" s="222"/>
      <c r="N1087" s="223"/>
      <c r="O1087" s="224"/>
      <c r="P1087" s="194">
        <f t="shared" si="69"/>
        <v>0</v>
      </c>
      <c r="Q1087" s="219"/>
      <c r="R1087" s="220"/>
      <c r="S1087" s="219"/>
      <c r="T1087" s="221"/>
      <c r="U1087" s="195">
        <f t="shared" si="70"/>
        <v>0</v>
      </c>
      <c r="V1087" s="196">
        <f t="shared" si="71"/>
        <v>0</v>
      </c>
      <c r="W1087" s="196">
        <f t="shared" si="72"/>
        <v>0</v>
      </c>
      <c r="X1087" s="188"/>
    </row>
    <row r="1088" spans="1:24" ht="14.25">
      <c r="A1088" s="193"/>
      <c r="B1088" s="210"/>
      <c r="C1088" s="211"/>
      <c r="D1088" s="212"/>
      <c r="E1088" s="213"/>
      <c r="F1088" s="214"/>
      <c r="G1088" s="215"/>
      <c r="H1088" s="193" t="s">
        <v>560</v>
      </c>
      <c r="I1088" s="216"/>
      <c r="J1088" s="193"/>
      <c r="K1088" s="216"/>
      <c r="L1088" s="217"/>
      <c r="M1088" s="222"/>
      <c r="N1088" s="223"/>
      <c r="O1088" s="224"/>
      <c r="P1088" s="194">
        <f t="shared" si="69"/>
        <v>0</v>
      </c>
      <c r="Q1088" s="219"/>
      <c r="R1088" s="220"/>
      <c r="S1088" s="219"/>
      <c r="T1088" s="221"/>
      <c r="U1088" s="195">
        <f t="shared" si="70"/>
        <v>0</v>
      </c>
      <c r="V1088" s="196">
        <f t="shared" si="71"/>
        <v>0</v>
      </c>
      <c r="W1088" s="196">
        <f t="shared" si="72"/>
        <v>0</v>
      </c>
      <c r="X1088" s="188"/>
    </row>
    <row r="1089" spans="1:24" ht="14.25">
      <c r="A1089" s="193"/>
      <c r="B1089" s="210"/>
      <c r="C1089" s="211"/>
      <c r="D1089" s="212"/>
      <c r="E1089" s="213"/>
      <c r="F1089" s="214"/>
      <c r="G1089" s="215"/>
      <c r="H1089" s="193" t="s">
        <v>560</v>
      </c>
      <c r="I1089" s="216"/>
      <c r="J1089" s="193"/>
      <c r="K1089" s="216"/>
      <c r="L1089" s="217"/>
      <c r="M1089" s="222"/>
      <c r="N1089" s="223"/>
      <c r="O1089" s="224"/>
      <c r="P1089" s="194">
        <f t="shared" si="69"/>
        <v>0</v>
      </c>
      <c r="Q1089" s="219"/>
      <c r="R1089" s="220"/>
      <c r="S1089" s="219"/>
      <c r="T1089" s="221"/>
      <c r="U1089" s="195">
        <f t="shared" si="70"/>
        <v>0</v>
      </c>
      <c r="V1089" s="196">
        <f t="shared" si="71"/>
        <v>0</v>
      </c>
      <c r="W1089" s="196">
        <f t="shared" si="72"/>
        <v>0</v>
      </c>
      <c r="X1089" s="188"/>
    </row>
    <row r="1090" spans="1:24" ht="14.25">
      <c r="A1090" s="193"/>
      <c r="B1090" s="210"/>
      <c r="C1090" s="211"/>
      <c r="D1090" s="212"/>
      <c r="E1090" s="213"/>
      <c r="F1090" s="214"/>
      <c r="G1090" s="215"/>
      <c r="H1090" s="193" t="s">
        <v>560</v>
      </c>
      <c r="I1090" s="216"/>
      <c r="J1090" s="193"/>
      <c r="K1090" s="216"/>
      <c r="L1090" s="217"/>
      <c r="M1090" s="222"/>
      <c r="N1090" s="223"/>
      <c r="O1090" s="224"/>
      <c r="P1090" s="194">
        <f t="shared" si="69"/>
        <v>0</v>
      </c>
      <c r="Q1090" s="219"/>
      <c r="R1090" s="220"/>
      <c r="S1090" s="219"/>
      <c r="T1090" s="221"/>
      <c r="U1090" s="195">
        <f t="shared" si="70"/>
        <v>0</v>
      </c>
      <c r="V1090" s="196">
        <f t="shared" si="71"/>
        <v>0</v>
      </c>
      <c r="W1090" s="196">
        <f t="shared" si="72"/>
        <v>0</v>
      </c>
      <c r="X1090" s="188"/>
    </row>
    <row r="1091" spans="1:24" ht="14.25">
      <c r="A1091" s="193"/>
      <c r="B1091" s="210"/>
      <c r="C1091" s="211"/>
      <c r="D1091" s="212"/>
      <c r="E1091" s="213"/>
      <c r="F1091" s="214"/>
      <c r="G1091" s="215"/>
      <c r="H1091" s="193" t="s">
        <v>560</v>
      </c>
      <c r="I1091" s="216"/>
      <c r="J1091" s="193"/>
      <c r="K1091" s="216"/>
      <c r="L1091" s="217"/>
      <c r="M1091" s="222"/>
      <c r="N1091" s="223"/>
      <c r="O1091" s="224"/>
      <c r="P1091" s="194">
        <f t="shared" si="69"/>
        <v>0</v>
      </c>
      <c r="Q1091" s="219"/>
      <c r="R1091" s="220"/>
      <c r="S1091" s="219"/>
      <c r="T1091" s="221"/>
      <c r="U1091" s="195">
        <f t="shared" si="70"/>
        <v>0</v>
      </c>
      <c r="V1091" s="196">
        <f t="shared" si="71"/>
        <v>0</v>
      </c>
      <c r="W1091" s="196">
        <f t="shared" si="72"/>
        <v>0</v>
      </c>
      <c r="X1091" s="188"/>
    </row>
    <row r="1092" spans="1:24" ht="14.25">
      <c r="A1092" s="193"/>
      <c r="B1092" s="210"/>
      <c r="C1092" s="211"/>
      <c r="D1092" s="212"/>
      <c r="E1092" s="213"/>
      <c r="F1092" s="214"/>
      <c r="G1092" s="215"/>
      <c r="H1092" s="193" t="s">
        <v>560</v>
      </c>
      <c r="I1092" s="216"/>
      <c r="J1092" s="193"/>
      <c r="K1092" s="216"/>
      <c r="L1092" s="217"/>
      <c r="M1092" s="222"/>
      <c r="N1092" s="223"/>
      <c r="O1092" s="224"/>
      <c r="P1092" s="194">
        <f t="shared" si="69"/>
        <v>0</v>
      </c>
      <c r="Q1092" s="219"/>
      <c r="R1092" s="220"/>
      <c r="S1092" s="219"/>
      <c r="T1092" s="221"/>
      <c r="U1092" s="195">
        <f t="shared" si="70"/>
        <v>0</v>
      </c>
      <c r="V1092" s="196">
        <f t="shared" si="71"/>
        <v>0</v>
      </c>
      <c r="W1092" s="196">
        <f t="shared" si="72"/>
        <v>0</v>
      </c>
      <c r="X1092" s="188"/>
    </row>
    <row r="1093" spans="1:24" ht="14.25">
      <c r="A1093" s="193"/>
      <c r="B1093" s="210"/>
      <c r="C1093" s="211"/>
      <c r="D1093" s="212"/>
      <c r="E1093" s="213"/>
      <c r="F1093" s="214"/>
      <c r="G1093" s="215"/>
      <c r="H1093" s="193" t="s">
        <v>560</v>
      </c>
      <c r="I1093" s="216"/>
      <c r="J1093" s="193"/>
      <c r="K1093" s="216"/>
      <c r="L1093" s="217"/>
      <c r="M1093" s="222"/>
      <c r="N1093" s="223"/>
      <c r="O1093" s="224"/>
      <c r="P1093" s="194">
        <f t="shared" si="69"/>
        <v>0</v>
      </c>
      <c r="Q1093" s="219"/>
      <c r="R1093" s="220"/>
      <c r="S1093" s="219"/>
      <c r="T1093" s="221"/>
      <c r="U1093" s="195">
        <f t="shared" si="70"/>
        <v>0</v>
      </c>
      <c r="V1093" s="196">
        <f t="shared" si="71"/>
        <v>0</v>
      </c>
      <c r="W1093" s="196">
        <f t="shared" si="72"/>
        <v>0</v>
      </c>
      <c r="X1093" s="188"/>
    </row>
    <row r="1094" spans="1:24" ht="14.25">
      <c r="A1094" s="193"/>
      <c r="B1094" s="210"/>
      <c r="C1094" s="211"/>
      <c r="D1094" s="212"/>
      <c r="E1094" s="213"/>
      <c r="F1094" s="214"/>
      <c r="G1094" s="215"/>
      <c r="H1094" s="193" t="s">
        <v>560</v>
      </c>
      <c r="I1094" s="216"/>
      <c r="J1094" s="193"/>
      <c r="K1094" s="216"/>
      <c r="L1094" s="217"/>
      <c r="M1094" s="222"/>
      <c r="N1094" s="223"/>
      <c r="O1094" s="224"/>
      <c r="P1094" s="194">
        <f t="shared" si="69"/>
        <v>0</v>
      </c>
      <c r="Q1094" s="219"/>
      <c r="R1094" s="220"/>
      <c r="S1094" s="219"/>
      <c r="T1094" s="221"/>
      <c r="U1094" s="195">
        <f t="shared" si="70"/>
        <v>0</v>
      </c>
      <c r="V1094" s="196">
        <f t="shared" si="71"/>
        <v>0</v>
      </c>
      <c r="W1094" s="196">
        <f t="shared" si="72"/>
        <v>0</v>
      </c>
      <c r="X1094" s="188"/>
    </row>
    <row r="1095" spans="1:24" ht="14.25">
      <c r="A1095" s="193"/>
      <c r="B1095" s="210"/>
      <c r="C1095" s="211"/>
      <c r="D1095" s="212"/>
      <c r="E1095" s="213"/>
      <c r="F1095" s="214"/>
      <c r="G1095" s="215"/>
      <c r="H1095" s="193" t="s">
        <v>560</v>
      </c>
      <c r="I1095" s="216"/>
      <c r="J1095" s="193"/>
      <c r="K1095" s="216"/>
      <c r="L1095" s="217"/>
      <c r="M1095" s="222"/>
      <c r="N1095" s="223"/>
      <c r="O1095" s="224"/>
      <c r="P1095" s="194">
        <f t="shared" si="69"/>
        <v>0</v>
      </c>
      <c r="Q1095" s="219"/>
      <c r="R1095" s="220"/>
      <c r="S1095" s="219"/>
      <c r="T1095" s="221"/>
      <c r="U1095" s="195">
        <f t="shared" si="70"/>
        <v>0</v>
      </c>
      <c r="V1095" s="196">
        <f t="shared" si="71"/>
        <v>0</v>
      </c>
      <c r="W1095" s="196">
        <f t="shared" si="72"/>
        <v>0</v>
      </c>
      <c r="X1095" s="188"/>
    </row>
    <row r="1096" spans="1:24" ht="14.25">
      <c r="A1096" s="193"/>
      <c r="B1096" s="210"/>
      <c r="C1096" s="211"/>
      <c r="D1096" s="212"/>
      <c r="E1096" s="213"/>
      <c r="F1096" s="214"/>
      <c r="G1096" s="215"/>
      <c r="H1096" s="193" t="s">
        <v>560</v>
      </c>
      <c r="I1096" s="216"/>
      <c r="J1096" s="193"/>
      <c r="K1096" s="216"/>
      <c r="L1096" s="217"/>
      <c r="M1096" s="222"/>
      <c r="N1096" s="223"/>
      <c r="O1096" s="224"/>
      <c r="P1096" s="194">
        <f t="shared" si="69"/>
        <v>0</v>
      </c>
      <c r="Q1096" s="219"/>
      <c r="R1096" s="220"/>
      <c r="S1096" s="219"/>
      <c r="T1096" s="221"/>
      <c r="U1096" s="195">
        <f t="shared" si="70"/>
        <v>0</v>
      </c>
      <c r="V1096" s="196">
        <f t="shared" si="71"/>
        <v>0</v>
      </c>
      <c r="W1096" s="196">
        <f t="shared" si="72"/>
        <v>0</v>
      </c>
      <c r="X1096" s="188"/>
    </row>
    <row r="1097" spans="1:24" ht="14.25">
      <c r="A1097" s="193"/>
      <c r="B1097" s="210"/>
      <c r="C1097" s="211"/>
      <c r="D1097" s="212"/>
      <c r="E1097" s="213"/>
      <c r="F1097" s="214"/>
      <c r="G1097" s="215"/>
      <c r="H1097" s="193" t="s">
        <v>560</v>
      </c>
      <c r="I1097" s="216"/>
      <c r="J1097" s="193"/>
      <c r="K1097" s="216"/>
      <c r="L1097" s="217"/>
      <c r="M1097" s="222"/>
      <c r="N1097" s="223"/>
      <c r="O1097" s="224"/>
      <c r="P1097" s="194">
        <f t="shared" si="69"/>
        <v>0</v>
      </c>
      <c r="Q1097" s="219"/>
      <c r="R1097" s="220"/>
      <c r="S1097" s="219"/>
      <c r="T1097" s="221"/>
      <c r="U1097" s="195">
        <f t="shared" si="70"/>
        <v>0</v>
      </c>
      <c r="V1097" s="196">
        <f t="shared" si="71"/>
        <v>0</v>
      </c>
      <c r="W1097" s="196">
        <f t="shared" si="72"/>
        <v>0</v>
      </c>
      <c r="X1097" s="188"/>
    </row>
    <row r="1098" spans="1:24" ht="14.25">
      <c r="A1098" s="193"/>
      <c r="B1098" s="210"/>
      <c r="C1098" s="211"/>
      <c r="D1098" s="212"/>
      <c r="E1098" s="213"/>
      <c r="F1098" s="214"/>
      <c r="G1098" s="215"/>
      <c r="H1098" s="193" t="s">
        <v>560</v>
      </c>
      <c r="I1098" s="216"/>
      <c r="J1098" s="193"/>
      <c r="K1098" s="216"/>
      <c r="L1098" s="217"/>
      <c r="M1098" s="222"/>
      <c r="N1098" s="223"/>
      <c r="O1098" s="224"/>
      <c r="P1098" s="194">
        <f t="shared" si="69"/>
        <v>0</v>
      </c>
      <c r="Q1098" s="219"/>
      <c r="R1098" s="220"/>
      <c r="S1098" s="219"/>
      <c r="T1098" s="221"/>
      <c r="U1098" s="195">
        <f t="shared" si="70"/>
        <v>0</v>
      </c>
      <c r="V1098" s="196">
        <f t="shared" si="71"/>
        <v>0</v>
      </c>
      <c r="W1098" s="196">
        <f t="shared" si="72"/>
        <v>0</v>
      </c>
      <c r="X1098" s="188"/>
    </row>
    <row r="1099" spans="1:24" ht="14.25">
      <c r="A1099" s="193"/>
      <c r="B1099" s="210"/>
      <c r="C1099" s="211"/>
      <c r="D1099" s="212"/>
      <c r="E1099" s="213"/>
      <c r="F1099" s="214"/>
      <c r="G1099" s="215"/>
      <c r="H1099" s="193" t="s">
        <v>560</v>
      </c>
      <c r="I1099" s="216"/>
      <c r="J1099" s="193"/>
      <c r="K1099" s="216"/>
      <c r="L1099" s="217"/>
      <c r="M1099" s="222"/>
      <c r="N1099" s="223"/>
      <c r="O1099" s="224"/>
      <c r="P1099" s="194">
        <f t="shared" si="69"/>
        <v>0</v>
      </c>
      <c r="Q1099" s="219"/>
      <c r="R1099" s="220"/>
      <c r="S1099" s="219"/>
      <c r="T1099" s="221"/>
      <c r="U1099" s="195">
        <f t="shared" si="70"/>
        <v>0</v>
      </c>
      <c r="V1099" s="196">
        <f t="shared" si="71"/>
        <v>0</v>
      </c>
      <c r="W1099" s="196">
        <f t="shared" si="72"/>
        <v>0</v>
      </c>
      <c r="X1099" s="188"/>
    </row>
    <row r="1100" spans="1:24" ht="14.25">
      <c r="A1100" s="193"/>
      <c r="B1100" s="210"/>
      <c r="C1100" s="211"/>
      <c r="D1100" s="212"/>
      <c r="E1100" s="213"/>
      <c r="F1100" s="214"/>
      <c r="G1100" s="215"/>
      <c r="H1100" s="193" t="s">
        <v>560</v>
      </c>
      <c r="I1100" s="216"/>
      <c r="J1100" s="193"/>
      <c r="K1100" s="216"/>
      <c r="L1100" s="217"/>
      <c r="M1100" s="222"/>
      <c r="N1100" s="223"/>
      <c r="O1100" s="224"/>
      <c r="P1100" s="194">
        <f t="shared" si="69"/>
        <v>0</v>
      </c>
      <c r="Q1100" s="219"/>
      <c r="R1100" s="220"/>
      <c r="S1100" s="219"/>
      <c r="T1100" s="221"/>
      <c r="U1100" s="195">
        <f t="shared" si="70"/>
        <v>0</v>
      </c>
      <c r="V1100" s="196">
        <f t="shared" si="71"/>
        <v>0</v>
      </c>
      <c r="W1100" s="196">
        <f t="shared" si="72"/>
        <v>0</v>
      </c>
      <c r="X1100" s="188"/>
    </row>
    <row r="1101" spans="1:24" ht="14.25">
      <c r="A1101" s="193"/>
      <c r="B1101" s="210"/>
      <c r="C1101" s="211"/>
      <c r="D1101" s="212"/>
      <c r="E1101" s="213"/>
      <c r="F1101" s="214"/>
      <c r="G1101" s="215"/>
      <c r="H1101" s="193" t="s">
        <v>560</v>
      </c>
      <c r="I1101" s="216"/>
      <c r="J1101" s="193"/>
      <c r="K1101" s="216"/>
      <c r="L1101" s="217"/>
      <c r="M1101" s="222"/>
      <c r="N1101" s="223"/>
      <c r="O1101" s="224"/>
      <c r="P1101" s="194">
        <f t="shared" si="69"/>
        <v>0</v>
      </c>
      <c r="Q1101" s="219"/>
      <c r="R1101" s="220"/>
      <c r="S1101" s="219"/>
      <c r="T1101" s="221"/>
      <c r="U1101" s="195">
        <f t="shared" si="70"/>
        <v>0</v>
      </c>
      <c r="V1101" s="196">
        <f t="shared" si="71"/>
        <v>0</v>
      </c>
      <c r="W1101" s="196">
        <f t="shared" si="72"/>
        <v>0</v>
      </c>
      <c r="X1101" s="188"/>
    </row>
    <row r="1102" spans="1:24" ht="14.25">
      <c r="A1102" s="193"/>
      <c r="B1102" s="210"/>
      <c r="C1102" s="211"/>
      <c r="D1102" s="212"/>
      <c r="E1102" s="213"/>
      <c r="F1102" s="214"/>
      <c r="G1102" s="215"/>
      <c r="H1102" s="193" t="s">
        <v>560</v>
      </c>
      <c r="I1102" s="216"/>
      <c r="J1102" s="193"/>
      <c r="K1102" s="216"/>
      <c r="L1102" s="217"/>
      <c r="M1102" s="222"/>
      <c r="N1102" s="223"/>
      <c r="O1102" s="224"/>
      <c r="P1102" s="194">
        <f t="shared" si="69"/>
        <v>0</v>
      </c>
      <c r="Q1102" s="219"/>
      <c r="R1102" s="220"/>
      <c r="S1102" s="219"/>
      <c r="T1102" s="221"/>
      <c r="U1102" s="195">
        <f t="shared" si="70"/>
        <v>0</v>
      </c>
      <c r="V1102" s="196">
        <f t="shared" si="71"/>
        <v>0</v>
      </c>
      <c r="W1102" s="196">
        <f t="shared" si="72"/>
        <v>0</v>
      </c>
      <c r="X1102" s="188"/>
    </row>
    <row r="1103" spans="1:24" ht="14.25">
      <c r="A1103" s="193"/>
      <c r="B1103" s="210"/>
      <c r="C1103" s="211"/>
      <c r="D1103" s="212"/>
      <c r="E1103" s="213"/>
      <c r="F1103" s="214"/>
      <c r="G1103" s="215"/>
      <c r="H1103" s="193" t="s">
        <v>560</v>
      </c>
      <c r="I1103" s="216"/>
      <c r="J1103" s="193"/>
      <c r="K1103" s="216"/>
      <c r="L1103" s="217"/>
      <c r="M1103" s="222"/>
      <c r="N1103" s="223"/>
      <c r="O1103" s="224"/>
      <c r="P1103" s="194">
        <f t="shared" si="69"/>
        <v>0</v>
      </c>
      <c r="Q1103" s="219"/>
      <c r="R1103" s="220"/>
      <c r="S1103" s="219"/>
      <c r="T1103" s="221"/>
      <c r="U1103" s="195">
        <f t="shared" si="70"/>
        <v>0</v>
      </c>
      <c r="V1103" s="196">
        <f t="shared" si="71"/>
        <v>0</v>
      </c>
      <c r="W1103" s="196">
        <f t="shared" si="72"/>
        <v>0</v>
      </c>
      <c r="X1103" s="188"/>
    </row>
    <row r="1104" spans="1:24" ht="14.25">
      <c r="A1104" s="193"/>
      <c r="B1104" s="210"/>
      <c r="C1104" s="211"/>
      <c r="D1104" s="212"/>
      <c r="E1104" s="213"/>
      <c r="F1104" s="214"/>
      <c r="G1104" s="215"/>
      <c r="H1104" s="193" t="s">
        <v>560</v>
      </c>
      <c r="I1104" s="216"/>
      <c r="J1104" s="193"/>
      <c r="K1104" s="216"/>
      <c r="L1104" s="217"/>
      <c r="M1104" s="222"/>
      <c r="N1104" s="223"/>
      <c r="O1104" s="224"/>
      <c r="P1104" s="194">
        <f t="shared" si="69"/>
        <v>0</v>
      </c>
      <c r="Q1104" s="219"/>
      <c r="R1104" s="220"/>
      <c r="S1104" s="219"/>
      <c r="T1104" s="221"/>
      <c r="U1104" s="195">
        <f t="shared" si="70"/>
        <v>0</v>
      </c>
      <c r="V1104" s="196">
        <f t="shared" si="71"/>
        <v>0</v>
      </c>
      <c r="W1104" s="196">
        <f t="shared" si="72"/>
        <v>0</v>
      </c>
      <c r="X1104" s="188"/>
    </row>
    <row r="1105" spans="1:24" ht="14.25">
      <c r="A1105" s="193"/>
      <c r="B1105" s="210"/>
      <c r="C1105" s="211"/>
      <c r="D1105" s="212"/>
      <c r="E1105" s="213"/>
      <c r="F1105" s="214"/>
      <c r="G1105" s="215"/>
      <c r="H1105" s="193" t="s">
        <v>560</v>
      </c>
      <c r="I1105" s="216"/>
      <c r="J1105" s="193"/>
      <c r="K1105" s="216"/>
      <c r="L1105" s="217"/>
      <c r="M1105" s="222"/>
      <c r="N1105" s="223"/>
      <c r="O1105" s="224"/>
      <c r="P1105" s="194">
        <f t="shared" si="69"/>
        <v>0</v>
      </c>
      <c r="Q1105" s="219"/>
      <c r="R1105" s="220"/>
      <c r="S1105" s="219"/>
      <c r="T1105" s="221"/>
      <c r="U1105" s="195">
        <f t="shared" si="70"/>
        <v>0</v>
      </c>
      <c r="V1105" s="196">
        <f t="shared" si="71"/>
        <v>0</v>
      </c>
      <c r="W1105" s="196">
        <f t="shared" si="72"/>
        <v>0</v>
      </c>
      <c r="X1105" s="188"/>
    </row>
    <row r="1106" spans="1:24" ht="14.25">
      <c r="A1106" s="193"/>
      <c r="B1106" s="210"/>
      <c r="C1106" s="211"/>
      <c r="D1106" s="212"/>
      <c r="E1106" s="213"/>
      <c r="F1106" s="214"/>
      <c r="G1106" s="215"/>
      <c r="H1106" s="193" t="s">
        <v>560</v>
      </c>
      <c r="I1106" s="216"/>
      <c r="J1106" s="193"/>
      <c r="K1106" s="216"/>
      <c r="L1106" s="217"/>
      <c r="M1106" s="222"/>
      <c r="N1106" s="223"/>
      <c r="O1106" s="224"/>
      <c r="P1106" s="194">
        <f t="shared" si="69"/>
        <v>0</v>
      </c>
      <c r="Q1106" s="219"/>
      <c r="R1106" s="220"/>
      <c r="S1106" s="219"/>
      <c r="T1106" s="221"/>
      <c r="U1106" s="195">
        <f t="shared" si="70"/>
        <v>0</v>
      </c>
      <c r="V1106" s="196">
        <f t="shared" si="71"/>
        <v>0</v>
      </c>
      <c r="W1106" s="196">
        <f t="shared" si="72"/>
        <v>0</v>
      </c>
      <c r="X1106" s="188"/>
    </row>
    <row r="1107" spans="1:24" ht="14.25">
      <c r="A1107" s="193"/>
      <c r="B1107" s="210"/>
      <c r="C1107" s="211"/>
      <c r="D1107" s="212"/>
      <c r="E1107" s="213"/>
      <c r="F1107" s="214"/>
      <c r="G1107" s="215"/>
      <c r="H1107" s="193" t="s">
        <v>560</v>
      </c>
      <c r="I1107" s="216"/>
      <c r="J1107" s="193"/>
      <c r="K1107" s="216"/>
      <c r="L1107" s="217"/>
      <c r="M1107" s="222"/>
      <c r="N1107" s="223"/>
      <c r="O1107" s="224"/>
      <c r="P1107" s="194">
        <f t="shared" ref="P1107:P1170" si="73">N1107+O1107</f>
        <v>0</v>
      </c>
      <c r="Q1107" s="219"/>
      <c r="R1107" s="220"/>
      <c r="S1107" s="219"/>
      <c r="T1107" s="221"/>
      <c r="U1107" s="195">
        <f t="shared" si="70"/>
        <v>0</v>
      </c>
      <c r="V1107" s="196">
        <f t="shared" si="71"/>
        <v>0</v>
      </c>
      <c r="W1107" s="196">
        <f t="shared" si="72"/>
        <v>0</v>
      </c>
      <c r="X1107" s="188"/>
    </row>
    <row r="1108" spans="1:24" ht="14.25">
      <c r="A1108" s="193"/>
      <c r="B1108" s="210"/>
      <c r="C1108" s="211"/>
      <c r="D1108" s="212"/>
      <c r="E1108" s="213"/>
      <c r="F1108" s="214"/>
      <c r="G1108" s="215"/>
      <c r="H1108" s="193" t="s">
        <v>560</v>
      </c>
      <c r="I1108" s="216"/>
      <c r="J1108" s="193"/>
      <c r="K1108" s="216"/>
      <c r="L1108" s="217"/>
      <c r="M1108" s="222"/>
      <c r="N1108" s="223"/>
      <c r="O1108" s="224"/>
      <c r="P1108" s="194">
        <f t="shared" si="73"/>
        <v>0</v>
      </c>
      <c r="Q1108" s="219"/>
      <c r="R1108" s="220"/>
      <c r="S1108" s="219"/>
      <c r="T1108" s="221"/>
      <c r="U1108" s="195">
        <f t="shared" si="70"/>
        <v>0</v>
      </c>
      <c r="V1108" s="196">
        <f t="shared" si="71"/>
        <v>0</v>
      </c>
      <c r="W1108" s="196">
        <f t="shared" si="72"/>
        <v>0</v>
      </c>
      <c r="X1108" s="188"/>
    </row>
    <row r="1109" spans="1:24" ht="14.25">
      <c r="A1109" s="193"/>
      <c r="B1109" s="210"/>
      <c r="C1109" s="211"/>
      <c r="D1109" s="212"/>
      <c r="E1109" s="213"/>
      <c r="F1109" s="214"/>
      <c r="G1109" s="215"/>
      <c r="H1109" s="193" t="s">
        <v>560</v>
      </c>
      <c r="I1109" s="216"/>
      <c r="J1109" s="193"/>
      <c r="K1109" s="216"/>
      <c r="L1109" s="217"/>
      <c r="M1109" s="222"/>
      <c r="N1109" s="223"/>
      <c r="O1109" s="224"/>
      <c r="P1109" s="194">
        <f t="shared" si="73"/>
        <v>0</v>
      </c>
      <c r="Q1109" s="219"/>
      <c r="R1109" s="220"/>
      <c r="S1109" s="219"/>
      <c r="T1109" s="221"/>
      <c r="U1109" s="195">
        <f t="shared" si="70"/>
        <v>0</v>
      </c>
      <c r="V1109" s="196">
        <f t="shared" si="71"/>
        <v>0</v>
      </c>
      <c r="W1109" s="196">
        <f t="shared" si="72"/>
        <v>0</v>
      </c>
      <c r="X1109" s="188"/>
    </row>
    <row r="1110" spans="1:24" ht="14.25">
      <c r="A1110" s="193"/>
      <c r="B1110" s="210"/>
      <c r="C1110" s="211"/>
      <c r="D1110" s="212"/>
      <c r="E1110" s="213"/>
      <c r="F1110" s="214"/>
      <c r="G1110" s="215"/>
      <c r="H1110" s="193" t="s">
        <v>560</v>
      </c>
      <c r="I1110" s="216"/>
      <c r="J1110" s="193"/>
      <c r="K1110" s="216"/>
      <c r="L1110" s="217"/>
      <c r="M1110" s="222"/>
      <c r="N1110" s="223"/>
      <c r="O1110" s="224"/>
      <c r="P1110" s="194">
        <f t="shared" si="73"/>
        <v>0</v>
      </c>
      <c r="Q1110" s="219"/>
      <c r="R1110" s="220"/>
      <c r="S1110" s="219"/>
      <c r="T1110" s="221"/>
      <c r="U1110" s="195">
        <f t="shared" si="70"/>
        <v>0</v>
      </c>
      <c r="V1110" s="196">
        <f t="shared" si="71"/>
        <v>0</v>
      </c>
      <c r="W1110" s="196">
        <f t="shared" si="72"/>
        <v>0</v>
      </c>
      <c r="X1110" s="188"/>
    </row>
    <row r="1111" spans="1:24" ht="14.25">
      <c r="A1111" s="193"/>
      <c r="B1111" s="210"/>
      <c r="C1111" s="211"/>
      <c r="D1111" s="212"/>
      <c r="E1111" s="213"/>
      <c r="F1111" s="214"/>
      <c r="G1111" s="215"/>
      <c r="H1111" s="193" t="s">
        <v>560</v>
      </c>
      <c r="I1111" s="216"/>
      <c r="J1111" s="193"/>
      <c r="K1111" s="216"/>
      <c r="L1111" s="217"/>
      <c r="M1111" s="222"/>
      <c r="N1111" s="223"/>
      <c r="O1111" s="224"/>
      <c r="P1111" s="194">
        <f t="shared" si="73"/>
        <v>0</v>
      </c>
      <c r="Q1111" s="219"/>
      <c r="R1111" s="220"/>
      <c r="S1111" s="219"/>
      <c r="T1111" s="221"/>
      <c r="U1111" s="195">
        <f t="shared" si="70"/>
        <v>0</v>
      </c>
      <c r="V1111" s="196">
        <f t="shared" si="71"/>
        <v>0</v>
      </c>
      <c r="W1111" s="196">
        <f t="shared" si="72"/>
        <v>0</v>
      </c>
      <c r="X1111" s="188"/>
    </row>
    <row r="1112" spans="1:24" ht="14.25">
      <c r="A1112" s="193"/>
      <c r="B1112" s="210"/>
      <c r="C1112" s="211"/>
      <c r="D1112" s="212"/>
      <c r="E1112" s="213"/>
      <c r="F1112" s="214"/>
      <c r="G1112" s="215"/>
      <c r="H1112" s="193" t="s">
        <v>560</v>
      </c>
      <c r="I1112" s="216"/>
      <c r="J1112" s="193"/>
      <c r="K1112" s="216"/>
      <c r="L1112" s="217"/>
      <c r="M1112" s="222"/>
      <c r="N1112" s="223"/>
      <c r="O1112" s="224"/>
      <c r="P1112" s="194">
        <f t="shared" si="73"/>
        <v>0</v>
      </c>
      <c r="Q1112" s="219"/>
      <c r="R1112" s="220"/>
      <c r="S1112" s="219"/>
      <c r="T1112" s="221"/>
      <c r="U1112" s="195">
        <f t="shared" si="70"/>
        <v>0</v>
      </c>
      <c r="V1112" s="196">
        <f t="shared" si="71"/>
        <v>0</v>
      </c>
      <c r="W1112" s="196">
        <f t="shared" si="72"/>
        <v>0</v>
      </c>
      <c r="X1112" s="188"/>
    </row>
    <row r="1113" spans="1:24" ht="14.25">
      <c r="A1113" s="193"/>
      <c r="B1113" s="210"/>
      <c r="C1113" s="211"/>
      <c r="D1113" s="212"/>
      <c r="E1113" s="213"/>
      <c r="F1113" s="214"/>
      <c r="G1113" s="215"/>
      <c r="H1113" s="193" t="s">
        <v>560</v>
      </c>
      <c r="I1113" s="216"/>
      <c r="J1113" s="193"/>
      <c r="K1113" s="216"/>
      <c r="L1113" s="217"/>
      <c r="M1113" s="222"/>
      <c r="N1113" s="223"/>
      <c r="O1113" s="224"/>
      <c r="P1113" s="194">
        <f t="shared" si="73"/>
        <v>0</v>
      </c>
      <c r="Q1113" s="219"/>
      <c r="R1113" s="220"/>
      <c r="S1113" s="219"/>
      <c r="T1113" s="221"/>
      <c r="U1113" s="195">
        <f t="shared" si="70"/>
        <v>0</v>
      </c>
      <c r="V1113" s="196">
        <f t="shared" si="71"/>
        <v>0</v>
      </c>
      <c r="W1113" s="196">
        <f t="shared" si="72"/>
        <v>0</v>
      </c>
      <c r="X1113" s="188"/>
    </row>
    <row r="1114" spans="1:24" ht="14.25">
      <c r="A1114" s="193"/>
      <c r="B1114" s="210"/>
      <c r="C1114" s="211"/>
      <c r="D1114" s="212"/>
      <c r="E1114" s="213"/>
      <c r="F1114" s="214"/>
      <c r="G1114" s="215"/>
      <c r="H1114" s="193" t="s">
        <v>560</v>
      </c>
      <c r="I1114" s="216"/>
      <c r="J1114" s="193"/>
      <c r="K1114" s="216"/>
      <c r="L1114" s="217"/>
      <c r="M1114" s="222"/>
      <c r="N1114" s="223"/>
      <c r="O1114" s="224"/>
      <c r="P1114" s="194">
        <f t="shared" si="73"/>
        <v>0</v>
      </c>
      <c r="Q1114" s="219"/>
      <c r="R1114" s="220"/>
      <c r="S1114" s="219"/>
      <c r="T1114" s="221"/>
      <c r="U1114" s="195">
        <f t="shared" si="70"/>
        <v>0</v>
      </c>
      <c r="V1114" s="196">
        <f t="shared" si="71"/>
        <v>0</v>
      </c>
      <c r="W1114" s="196">
        <f t="shared" si="72"/>
        <v>0</v>
      </c>
      <c r="X1114" s="188"/>
    </row>
    <row r="1115" spans="1:24" ht="14.25">
      <c r="A1115" s="193"/>
      <c r="B1115" s="210"/>
      <c r="C1115" s="211"/>
      <c r="D1115" s="212"/>
      <c r="E1115" s="213"/>
      <c r="F1115" s="214"/>
      <c r="G1115" s="215"/>
      <c r="H1115" s="193" t="s">
        <v>560</v>
      </c>
      <c r="I1115" s="216"/>
      <c r="J1115" s="193"/>
      <c r="K1115" s="216"/>
      <c r="L1115" s="217"/>
      <c r="M1115" s="222"/>
      <c r="N1115" s="223"/>
      <c r="O1115" s="224"/>
      <c r="P1115" s="194">
        <f t="shared" si="73"/>
        <v>0</v>
      </c>
      <c r="Q1115" s="219"/>
      <c r="R1115" s="220"/>
      <c r="S1115" s="219"/>
      <c r="T1115" s="221"/>
      <c r="U1115" s="195">
        <f t="shared" si="70"/>
        <v>0</v>
      </c>
      <c r="V1115" s="196">
        <f t="shared" si="71"/>
        <v>0</v>
      </c>
      <c r="W1115" s="196">
        <f t="shared" si="72"/>
        <v>0</v>
      </c>
      <c r="X1115" s="188"/>
    </row>
    <row r="1116" spans="1:24" ht="14.25">
      <c r="A1116" s="193"/>
      <c r="B1116" s="210"/>
      <c r="C1116" s="211"/>
      <c r="D1116" s="212"/>
      <c r="E1116" s="213"/>
      <c r="F1116" s="214"/>
      <c r="G1116" s="215"/>
      <c r="H1116" s="193" t="s">
        <v>560</v>
      </c>
      <c r="I1116" s="216"/>
      <c r="J1116" s="193"/>
      <c r="K1116" s="216"/>
      <c r="L1116" s="217"/>
      <c r="M1116" s="222"/>
      <c r="N1116" s="223"/>
      <c r="O1116" s="224"/>
      <c r="P1116" s="194">
        <f t="shared" si="73"/>
        <v>0</v>
      </c>
      <c r="Q1116" s="219"/>
      <c r="R1116" s="220"/>
      <c r="S1116" s="219"/>
      <c r="T1116" s="221"/>
      <c r="U1116" s="195">
        <f t="shared" si="70"/>
        <v>0</v>
      </c>
      <c r="V1116" s="196">
        <f t="shared" si="71"/>
        <v>0</v>
      </c>
      <c r="W1116" s="196">
        <f t="shared" si="72"/>
        <v>0</v>
      </c>
      <c r="X1116" s="188"/>
    </row>
    <row r="1117" spans="1:24" ht="14.25">
      <c r="A1117" s="193"/>
      <c r="B1117" s="210"/>
      <c r="C1117" s="211"/>
      <c r="D1117" s="212"/>
      <c r="E1117" s="213"/>
      <c r="F1117" s="214"/>
      <c r="G1117" s="215"/>
      <c r="H1117" s="193" t="s">
        <v>560</v>
      </c>
      <c r="I1117" s="216"/>
      <c r="J1117" s="193"/>
      <c r="K1117" s="216"/>
      <c r="L1117" s="217"/>
      <c r="M1117" s="222"/>
      <c r="N1117" s="223"/>
      <c r="O1117" s="224"/>
      <c r="P1117" s="194">
        <f t="shared" si="73"/>
        <v>0</v>
      </c>
      <c r="Q1117" s="219"/>
      <c r="R1117" s="220"/>
      <c r="S1117" s="219"/>
      <c r="T1117" s="221"/>
      <c r="U1117" s="195">
        <f t="shared" si="70"/>
        <v>0</v>
      </c>
      <c r="V1117" s="196">
        <f t="shared" si="71"/>
        <v>0</v>
      </c>
      <c r="W1117" s="196">
        <f t="shared" si="72"/>
        <v>0</v>
      </c>
      <c r="X1117" s="188"/>
    </row>
    <row r="1118" spans="1:24" ht="14.25">
      <c r="A1118" s="193"/>
      <c r="B1118" s="210"/>
      <c r="C1118" s="211"/>
      <c r="D1118" s="212"/>
      <c r="E1118" s="213"/>
      <c r="F1118" s="214"/>
      <c r="G1118" s="215"/>
      <c r="H1118" s="193" t="s">
        <v>560</v>
      </c>
      <c r="I1118" s="216"/>
      <c r="J1118" s="193"/>
      <c r="K1118" s="216"/>
      <c r="L1118" s="217"/>
      <c r="M1118" s="222"/>
      <c r="N1118" s="223"/>
      <c r="O1118" s="224"/>
      <c r="P1118" s="194">
        <f t="shared" si="73"/>
        <v>0</v>
      </c>
      <c r="Q1118" s="219"/>
      <c r="R1118" s="220"/>
      <c r="S1118" s="219"/>
      <c r="T1118" s="221"/>
      <c r="U1118" s="195">
        <f t="shared" si="70"/>
        <v>0</v>
      </c>
      <c r="V1118" s="196">
        <f t="shared" si="71"/>
        <v>0</v>
      </c>
      <c r="W1118" s="196">
        <f t="shared" si="72"/>
        <v>0</v>
      </c>
      <c r="X1118" s="188"/>
    </row>
    <row r="1119" spans="1:24" ht="14.25">
      <c r="A1119" s="193"/>
      <c r="B1119" s="210"/>
      <c r="C1119" s="211"/>
      <c r="D1119" s="212"/>
      <c r="E1119" s="213"/>
      <c r="F1119" s="214"/>
      <c r="G1119" s="215"/>
      <c r="H1119" s="193" t="s">
        <v>560</v>
      </c>
      <c r="I1119" s="216"/>
      <c r="J1119" s="193"/>
      <c r="K1119" s="216"/>
      <c r="L1119" s="217"/>
      <c r="M1119" s="222"/>
      <c r="N1119" s="223"/>
      <c r="O1119" s="224"/>
      <c r="P1119" s="194">
        <f t="shared" si="73"/>
        <v>0</v>
      </c>
      <c r="Q1119" s="219"/>
      <c r="R1119" s="220"/>
      <c r="S1119" s="219"/>
      <c r="T1119" s="221"/>
      <c r="U1119" s="195">
        <f t="shared" si="70"/>
        <v>0</v>
      </c>
      <c r="V1119" s="196">
        <f t="shared" si="71"/>
        <v>0</v>
      </c>
      <c r="W1119" s="196">
        <f t="shared" si="72"/>
        <v>0</v>
      </c>
      <c r="X1119" s="188"/>
    </row>
    <row r="1120" spans="1:24" ht="14.25">
      <c r="A1120" s="193"/>
      <c r="B1120" s="210"/>
      <c r="C1120" s="211"/>
      <c r="D1120" s="212"/>
      <c r="E1120" s="213"/>
      <c r="F1120" s="214"/>
      <c r="G1120" s="215"/>
      <c r="H1120" s="193" t="s">
        <v>560</v>
      </c>
      <c r="I1120" s="216"/>
      <c r="J1120" s="193"/>
      <c r="K1120" s="216"/>
      <c r="L1120" s="217"/>
      <c r="M1120" s="222"/>
      <c r="N1120" s="223"/>
      <c r="O1120" s="224"/>
      <c r="P1120" s="194">
        <f t="shared" si="73"/>
        <v>0</v>
      </c>
      <c r="Q1120" s="219"/>
      <c r="R1120" s="220"/>
      <c r="S1120" s="219"/>
      <c r="T1120" s="221"/>
      <c r="U1120" s="195">
        <f t="shared" si="70"/>
        <v>0</v>
      </c>
      <c r="V1120" s="196">
        <f t="shared" si="71"/>
        <v>0</v>
      </c>
      <c r="W1120" s="196">
        <f t="shared" si="72"/>
        <v>0</v>
      </c>
      <c r="X1120" s="188"/>
    </row>
    <row r="1121" spans="1:24" ht="14.25">
      <c r="A1121" s="193"/>
      <c r="B1121" s="210"/>
      <c r="C1121" s="211"/>
      <c r="D1121" s="212"/>
      <c r="E1121" s="213"/>
      <c r="F1121" s="214"/>
      <c r="G1121" s="215"/>
      <c r="H1121" s="193" t="s">
        <v>560</v>
      </c>
      <c r="I1121" s="216"/>
      <c r="J1121" s="193"/>
      <c r="K1121" s="216"/>
      <c r="L1121" s="217"/>
      <c r="M1121" s="222"/>
      <c r="N1121" s="223"/>
      <c r="O1121" s="224"/>
      <c r="P1121" s="194">
        <f t="shared" si="73"/>
        <v>0</v>
      </c>
      <c r="Q1121" s="219"/>
      <c r="R1121" s="220"/>
      <c r="S1121" s="219"/>
      <c r="T1121" s="221"/>
      <c r="U1121" s="195">
        <f t="shared" si="70"/>
        <v>0</v>
      </c>
      <c r="V1121" s="196">
        <f t="shared" si="71"/>
        <v>0</v>
      </c>
      <c r="W1121" s="196">
        <f t="shared" si="72"/>
        <v>0</v>
      </c>
      <c r="X1121" s="188"/>
    </row>
    <row r="1122" spans="1:24" ht="14.25">
      <c r="A1122" s="193"/>
      <c r="B1122" s="210"/>
      <c r="C1122" s="211"/>
      <c r="D1122" s="212"/>
      <c r="E1122" s="213"/>
      <c r="F1122" s="214"/>
      <c r="G1122" s="215"/>
      <c r="H1122" s="193" t="s">
        <v>560</v>
      </c>
      <c r="I1122" s="216"/>
      <c r="J1122" s="193"/>
      <c r="K1122" s="216"/>
      <c r="L1122" s="217"/>
      <c r="M1122" s="222"/>
      <c r="N1122" s="223"/>
      <c r="O1122" s="224"/>
      <c r="P1122" s="194">
        <f t="shared" si="73"/>
        <v>0</v>
      </c>
      <c r="Q1122" s="219"/>
      <c r="R1122" s="220"/>
      <c r="S1122" s="219"/>
      <c r="T1122" s="221"/>
      <c r="U1122" s="195">
        <f t="shared" si="70"/>
        <v>0</v>
      </c>
      <c r="V1122" s="196">
        <f t="shared" si="71"/>
        <v>0</v>
      </c>
      <c r="W1122" s="196">
        <f t="shared" si="72"/>
        <v>0</v>
      </c>
      <c r="X1122" s="188"/>
    </row>
    <row r="1123" spans="1:24" ht="14.25">
      <c r="A1123" s="193"/>
      <c r="B1123" s="210"/>
      <c r="C1123" s="211"/>
      <c r="D1123" s="212"/>
      <c r="E1123" s="213"/>
      <c r="F1123" s="214"/>
      <c r="G1123" s="215"/>
      <c r="H1123" s="193" t="s">
        <v>560</v>
      </c>
      <c r="I1123" s="216"/>
      <c r="J1123" s="193"/>
      <c r="K1123" s="216"/>
      <c r="L1123" s="217"/>
      <c r="M1123" s="222"/>
      <c r="N1123" s="223"/>
      <c r="O1123" s="224"/>
      <c r="P1123" s="194">
        <f t="shared" si="73"/>
        <v>0</v>
      </c>
      <c r="Q1123" s="219"/>
      <c r="R1123" s="220"/>
      <c r="S1123" s="219"/>
      <c r="T1123" s="221"/>
      <c r="U1123" s="195">
        <f t="shared" si="70"/>
        <v>0</v>
      </c>
      <c r="V1123" s="196">
        <f t="shared" si="71"/>
        <v>0</v>
      </c>
      <c r="W1123" s="196">
        <f t="shared" si="72"/>
        <v>0</v>
      </c>
      <c r="X1123" s="188"/>
    </row>
    <row r="1124" spans="1:24" ht="14.25">
      <c r="A1124" s="193"/>
      <c r="B1124" s="210"/>
      <c r="C1124" s="211"/>
      <c r="D1124" s="212"/>
      <c r="E1124" s="213"/>
      <c r="F1124" s="214"/>
      <c r="G1124" s="215"/>
      <c r="H1124" s="193" t="s">
        <v>560</v>
      </c>
      <c r="I1124" s="216"/>
      <c r="J1124" s="193"/>
      <c r="K1124" s="216"/>
      <c r="L1124" s="217"/>
      <c r="M1124" s="222"/>
      <c r="N1124" s="223"/>
      <c r="O1124" s="224"/>
      <c r="P1124" s="194">
        <f t="shared" si="73"/>
        <v>0</v>
      </c>
      <c r="Q1124" s="219"/>
      <c r="R1124" s="220"/>
      <c r="S1124" s="219"/>
      <c r="T1124" s="221"/>
      <c r="U1124" s="195">
        <f t="shared" si="70"/>
        <v>0</v>
      </c>
      <c r="V1124" s="196">
        <f t="shared" si="71"/>
        <v>0</v>
      </c>
      <c r="W1124" s="196">
        <f t="shared" si="72"/>
        <v>0</v>
      </c>
      <c r="X1124" s="188"/>
    </row>
    <row r="1125" spans="1:24" ht="14.25">
      <c r="A1125" s="193"/>
      <c r="B1125" s="210"/>
      <c r="C1125" s="211"/>
      <c r="D1125" s="212"/>
      <c r="E1125" s="213"/>
      <c r="F1125" s="214"/>
      <c r="G1125" s="215"/>
      <c r="H1125" s="193" t="s">
        <v>560</v>
      </c>
      <c r="I1125" s="216"/>
      <c r="J1125" s="193"/>
      <c r="K1125" s="216"/>
      <c r="L1125" s="217"/>
      <c r="M1125" s="222"/>
      <c r="N1125" s="223"/>
      <c r="O1125" s="224"/>
      <c r="P1125" s="194">
        <f t="shared" si="73"/>
        <v>0</v>
      </c>
      <c r="Q1125" s="219"/>
      <c r="R1125" s="220"/>
      <c r="S1125" s="219"/>
      <c r="T1125" s="221"/>
      <c r="U1125" s="195">
        <f t="shared" si="70"/>
        <v>0</v>
      </c>
      <c r="V1125" s="196">
        <f t="shared" si="71"/>
        <v>0</v>
      </c>
      <c r="W1125" s="196">
        <f t="shared" si="72"/>
        <v>0</v>
      </c>
      <c r="X1125" s="188"/>
    </row>
    <row r="1126" spans="1:24" ht="14.25">
      <c r="A1126" s="193"/>
      <c r="B1126" s="210"/>
      <c r="C1126" s="211"/>
      <c r="D1126" s="212"/>
      <c r="E1126" s="213"/>
      <c r="F1126" s="214"/>
      <c r="G1126" s="215"/>
      <c r="H1126" s="193" t="s">
        <v>560</v>
      </c>
      <c r="I1126" s="216"/>
      <c r="J1126" s="193"/>
      <c r="K1126" s="216"/>
      <c r="L1126" s="217"/>
      <c r="M1126" s="222"/>
      <c r="N1126" s="223"/>
      <c r="O1126" s="224"/>
      <c r="P1126" s="194">
        <f t="shared" si="73"/>
        <v>0</v>
      </c>
      <c r="Q1126" s="219"/>
      <c r="R1126" s="220"/>
      <c r="S1126" s="219"/>
      <c r="T1126" s="221"/>
      <c r="U1126" s="195">
        <f t="shared" si="70"/>
        <v>0</v>
      </c>
      <c r="V1126" s="196">
        <f t="shared" si="71"/>
        <v>0</v>
      </c>
      <c r="W1126" s="196">
        <f t="shared" si="72"/>
        <v>0</v>
      </c>
      <c r="X1126" s="188"/>
    </row>
    <row r="1127" spans="1:24" ht="14.25">
      <c r="A1127" s="193"/>
      <c r="B1127" s="210"/>
      <c r="C1127" s="211"/>
      <c r="D1127" s="212"/>
      <c r="E1127" s="213"/>
      <c r="F1127" s="214"/>
      <c r="G1127" s="215"/>
      <c r="H1127" s="193" t="s">
        <v>560</v>
      </c>
      <c r="I1127" s="216"/>
      <c r="J1127" s="193"/>
      <c r="K1127" s="216"/>
      <c r="L1127" s="217"/>
      <c r="M1127" s="222"/>
      <c r="N1127" s="223"/>
      <c r="O1127" s="224"/>
      <c r="P1127" s="194">
        <f t="shared" si="73"/>
        <v>0</v>
      </c>
      <c r="Q1127" s="219"/>
      <c r="R1127" s="220"/>
      <c r="S1127" s="219"/>
      <c r="T1127" s="221"/>
      <c r="U1127" s="195">
        <f t="shared" ref="U1127:U1190" si="74">Q1127+S1127</f>
        <v>0</v>
      </c>
      <c r="V1127" s="196">
        <f t="shared" ref="V1127:V1190" si="75">(Q1127*R1127)+(S1127*T1127)</f>
        <v>0</v>
      </c>
      <c r="W1127" s="196">
        <f t="shared" ref="W1127:W1190" si="76">V1127+P1127</f>
        <v>0</v>
      </c>
      <c r="X1127" s="188"/>
    </row>
    <row r="1128" spans="1:24" ht="14.25">
      <c r="A1128" s="193"/>
      <c r="B1128" s="210"/>
      <c r="C1128" s="211"/>
      <c r="D1128" s="212"/>
      <c r="E1128" s="213"/>
      <c r="F1128" s="214"/>
      <c r="G1128" s="215"/>
      <c r="H1128" s="193" t="s">
        <v>560</v>
      </c>
      <c r="I1128" s="216"/>
      <c r="J1128" s="193"/>
      <c r="K1128" s="216"/>
      <c r="L1128" s="217"/>
      <c r="M1128" s="222"/>
      <c r="N1128" s="223"/>
      <c r="O1128" s="224"/>
      <c r="P1128" s="194">
        <f t="shared" si="73"/>
        <v>0</v>
      </c>
      <c r="Q1128" s="219"/>
      <c r="R1128" s="220"/>
      <c r="S1128" s="219"/>
      <c r="T1128" s="221"/>
      <c r="U1128" s="195">
        <f t="shared" si="74"/>
        <v>0</v>
      </c>
      <c r="V1128" s="196">
        <f t="shared" si="75"/>
        <v>0</v>
      </c>
      <c r="W1128" s="196">
        <f t="shared" si="76"/>
        <v>0</v>
      </c>
      <c r="X1128" s="188"/>
    </row>
    <row r="1129" spans="1:24" ht="14.25">
      <c r="A1129" s="193"/>
      <c r="B1129" s="210"/>
      <c r="C1129" s="211"/>
      <c r="D1129" s="212"/>
      <c r="E1129" s="213"/>
      <c r="F1129" s="214"/>
      <c r="G1129" s="215"/>
      <c r="H1129" s="193" t="s">
        <v>560</v>
      </c>
      <c r="I1129" s="216"/>
      <c r="J1129" s="193"/>
      <c r="K1129" s="216"/>
      <c r="L1129" s="217"/>
      <c r="M1129" s="222"/>
      <c r="N1129" s="223"/>
      <c r="O1129" s="224"/>
      <c r="P1129" s="194">
        <f t="shared" si="73"/>
        <v>0</v>
      </c>
      <c r="Q1129" s="219"/>
      <c r="R1129" s="220"/>
      <c r="S1129" s="219"/>
      <c r="T1129" s="221"/>
      <c r="U1129" s="195">
        <f t="shared" si="74"/>
        <v>0</v>
      </c>
      <c r="V1129" s="196">
        <f t="shared" si="75"/>
        <v>0</v>
      </c>
      <c r="W1129" s="196">
        <f t="shared" si="76"/>
        <v>0</v>
      </c>
      <c r="X1129" s="188"/>
    </row>
    <row r="1130" spans="1:24" ht="14.25">
      <c r="A1130" s="193"/>
      <c r="B1130" s="210"/>
      <c r="C1130" s="211"/>
      <c r="D1130" s="212"/>
      <c r="E1130" s="213"/>
      <c r="F1130" s="214"/>
      <c r="G1130" s="215"/>
      <c r="H1130" s="193" t="s">
        <v>560</v>
      </c>
      <c r="I1130" s="216"/>
      <c r="J1130" s="193"/>
      <c r="K1130" s="216"/>
      <c r="L1130" s="217"/>
      <c r="M1130" s="222"/>
      <c r="N1130" s="223"/>
      <c r="O1130" s="224"/>
      <c r="P1130" s="194">
        <f t="shared" si="73"/>
        <v>0</v>
      </c>
      <c r="Q1130" s="219"/>
      <c r="R1130" s="220"/>
      <c r="S1130" s="219"/>
      <c r="T1130" s="221"/>
      <c r="U1130" s="195">
        <f t="shared" si="74"/>
        <v>0</v>
      </c>
      <c r="V1130" s="196">
        <f t="shared" si="75"/>
        <v>0</v>
      </c>
      <c r="W1130" s="196">
        <f t="shared" si="76"/>
        <v>0</v>
      </c>
      <c r="X1130" s="188"/>
    </row>
    <row r="1131" spans="1:24" ht="14.25">
      <c r="A1131" s="193"/>
      <c r="B1131" s="210"/>
      <c r="C1131" s="211"/>
      <c r="D1131" s="212"/>
      <c r="E1131" s="213"/>
      <c r="F1131" s="214"/>
      <c r="G1131" s="215"/>
      <c r="H1131" s="193" t="s">
        <v>560</v>
      </c>
      <c r="I1131" s="216"/>
      <c r="J1131" s="193"/>
      <c r="K1131" s="216"/>
      <c r="L1131" s="217"/>
      <c r="M1131" s="222"/>
      <c r="N1131" s="223"/>
      <c r="O1131" s="224"/>
      <c r="P1131" s="194">
        <f t="shared" si="73"/>
        <v>0</v>
      </c>
      <c r="Q1131" s="219"/>
      <c r="R1131" s="220"/>
      <c r="S1131" s="219"/>
      <c r="T1131" s="221"/>
      <c r="U1131" s="195">
        <f t="shared" si="74"/>
        <v>0</v>
      </c>
      <c r="V1131" s="196">
        <f t="shared" si="75"/>
        <v>0</v>
      </c>
      <c r="W1131" s="196">
        <f t="shared" si="76"/>
        <v>0</v>
      </c>
      <c r="X1131" s="188"/>
    </row>
    <row r="1132" spans="1:24" ht="14.25">
      <c r="A1132" s="193"/>
      <c r="B1132" s="210"/>
      <c r="C1132" s="211"/>
      <c r="D1132" s="212"/>
      <c r="E1132" s="213"/>
      <c r="F1132" s="214"/>
      <c r="G1132" s="215"/>
      <c r="H1132" s="193" t="s">
        <v>560</v>
      </c>
      <c r="I1132" s="216"/>
      <c r="J1132" s="193"/>
      <c r="K1132" s="216"/>
      <c r="L1132" s="217"/>
      <c r="M1132" s="222"/>
      <c r="N1132" s="223"/>
      <c r="O1132" s="224"/>
      <c r="P1132" s="194">
        <f t="shared" si="73"/>
        <v>0</v>
      </c>
      <c r="Q1132" s="219"/>
      <c r="R1132" s="220"/>
      <c r="S1132" s="219"/>
      <c r="T1132" s="221"/>
      <c r="U1132" s="195">
        <f t="shared" si="74"/>
        <v>0</v>
      </c>
      <c r="V1132" s="196">
        <f t="shared" si="75"/>
        <v>0</v>
      </c>
      <c r="W1132" s="196">
        <f t="shared" si="76"/>
        <v>0</v>
      </c>
      <c r="X1132" s="188"/>
    </row>
    <row r="1133" spans="1:24" ht="14.25">
      <c r="A1133" s="193"/>
      <c r="B1133" s="210"/>
      <c r="C1133" s="211"/>
      <c r="D1133" s="212"/>
      <c r="E1133" s="213"/>
      <c r="F1133" s="214"/>
      <c r="G1133" s="215"/>
      <c r="H1133" s="193" t="s">
        <v>560</v>
      </c>
      <c r="I1133" s="216"/>
      <c r="J1133" s="193"/>
      <c r="K1133" s="216"/>
      <c r="L1133" s="217"/>
      <c r="M1133" s="222"/>
      <c r="N1133" s="223"/>
      <c r="O1133" s="224"/>
      <c r="P1133" s="194">
        <f t="shared" si="73"/>
        <v>0</v>
      </c>
      <c r="Q1133" s="219"/>
      <c r="R1133" s="220"/>
      <c r="S1133" s="219"/>
      <c r="T1133" s="221"/>
      <c r="U1133" s="195">
        <f t="shared" si="74"/>
        <v>0</v>
      </c>
      <c r="V1133" s="196">
        <f t="shared" si="75"/>
        <v>0</v>
      </c>
      <c r="W1133" s="196">
        <f t="shared" si="76"/>
        <v>0</v>
      </c>
      <c r="X1133" s="188"/>
    </row>
    <row r="1134" spans="1:24" ht="14.25">
      <c r="A1134" s="193"/>
      <c r="B1134" s="210"/>
      <c r="C1134" s="211"/>
      <c r="D1134" s="212"/>
      <c r="E1134" s="213"/>
      <c r="F1134" s="214"/>
      <c r="G1134" s="215"/>
      <c r="H1134" s="193" t="s">
        <v>560</v>
      </c>
      <c r="I1134" s="216"/>
      <c r="J1134" s="193"/>
      <c r="K1134" s="216"/>
      <c r="L1134" s="217"/>
      <c r="M1134" s="222"/>
      <c r="N1134" s="223"/>
      <c r="O1134" s="224"/>
      <c r="P1134" s="194">
        <f t="shared" si="73"/>
        <v>0</v>
      </c>
      <c r="Q1134" s="219"/>
      <c r="R1134" s="220"/>
      <c r="S1134" s="219"/>
      <c r="T1134" s="221"/>
      <c r="U1134" s="195">
        <f t="shared" si="74"/>
        <v>0</v>
      </c>
      <c r="V1134" s="196">
        <f t="shared" si="75"/>
        <v>0</v>
      </c>
      <c r="W1134" s="196">
        <f t="shared" si="76"/>
        <v>0</v>
      </c>
      <c r="X1134" s="188"/>
    </row>
    <row r="1135" spans="1:24" ht="14.25">
      <c r="A1135" s="193"/>
      <c r="B1135" s="210"/>
      <c r="C1135" s="211"/>
      <c r="D1135" s="212"/>
      <c r="E1135" s="213"/>
      <c r="F1135" s="214"/>
      <c r="G1135" s="215"/>
      <c r="H1135" s="193" t="s">
        <v>560</v>
      </c>
      <c r="I1135" s="216"/>
      <c r="J1135" s="193"/>
      <c r="K1135" s="216"/>
      <c r="L1135" s="217"/>
      <c r="M1135" s="222"/>
      <c r="N1135" s="223"/>
      <c r="O1135" s="224"/>
      <c r="P1135" s="194">
        <f t="shared" si="73"/>
        <v>0</v>
      </c>
      <c r="Q1135" s="219"/>
      <c r="R1135" s="220"/>
      <c r="S1135" s="219"/>
      <c r="T1135" s="221"/>
      <c r="U1135" s="195">
        <f t="shared" si="74"/>
        <v>0</v>
      </c>
      <c r="V1135" s="196">
        <f t="shared" si="75"/>
        <v>0</v>
      </c>
      <c r="W1135" s="196">
        <f t="shared" si="76"/>
        <v>0</v>
      </c>
      <c r="X1135" s="188"/>
    </row>
    <row r="1136" spans="1:24" ht="14.25">
      <c r="A1136" s="193"/>
      <c r="B1136" s="210"/>
      <c r="C1136" s="211"/>
      <c r="D1136" s="212"/>
      <c r="E1136" s="213"/>
      <c r="F1136" s="214"/>
      <c r="G1136" s="215"/>
      <c r="H1136" s="193" t="s">
        <v>560</v>
      </c>
      <c r="I1136" s="216"/>
      <c r="J1136" s="193"/>
      <c r="K1136" s="216"/>
      <c r="L1136" s="217"/>
      <c r="M1136" s="222"/>
      <c r="N1136" s="223"/>
      <c r="O1136" s="224"/>
      <c r="P1136" s="194">
        <f t="shared" si="73"/>
        <v>0</v>
      </c>
      <c r="Q1136" s="219"/>
      <c r="R1136" s="220"/>
      <c r="S1136" s="219"/>
      <c r="T1136" s="221"/>
      <c r="U1136" s="195">
        <f t="shared" si="74"/>
        <v>0</v>
      </c>
      <c r="V1136" s="196">
        <f t="shared" si="75"/>
        <v>0</v>
      </c>
      <c r="W1136" s="196">
        <f t="shared" si="76"/>
        <v>0</v>
      </c>
      <c r="X1136" s="188"/>
    </row>
    <row r="1137" spans="1:24" ht="14.25">
      <c r="A1137" s="193"/>
      <c r="B1137" s="210"/>
      <c r="C1137" s="211"/>
      <c r="D1137" s="212"/>
      <c r="E1137" s="213"/>
      <c r="F1137" s="214"/>
      <c r="G1137" s="215"/>
      <c r="H1137" s="193" t="s">
        <v>560</v>
      </c>
      <c r="I1137" s="216"/>
      <c r="J1137" s="193"/>
      <c r="K1137" s="216"/>
      <c r="L1137" s="217"/>
      <c r="M1137" s="222"/>
      <c r="N1137" s="223"/>
      <c r="O1137" s="224"/>
      <c r="P1137" s="194">
        <f t="shared" si="73"/>
        <v>0</v>
      </c>
      <c r="Q1137" s="219"/>
      <c r="R1137" s="220"/>
      <c r="S1137" s="219"/>
      <c r="T1137" s="221"/>
      <c r="U1137" s="195">
        <f t="shared" si="74"/>
        <v>0</v>
      </c>
      <c r="V1137" s="196">
        <f t="shared" si="75"/>
        <v>0</v>
      </c>
      <c r="W1137" s="196">
        <f t="shared" si="76"/>
        <v>0</v>
      </c>
      <c r="X1137" s="188"/>
    </row>
    <row r="1138" spans="1:24" ht="14.25">
      <c r="A1138" s="193"/>
      <c r="B1138" s="210"/>
      <c r="C1138" s="211"/>
      <c r="D1138" s="212"/>
      <c r="E1138" s="213"/>
      <c r="F1138" s="214"/>
      <c r="G1138" s="215"/>
      <c r="H1138" s="193" t="s">
        <v>560</v>
      </c>
      <c r="I1138" s="216"/>
      <c r="J1138" s="193"/>
      <c r="K1138" s="216"/>
      <c r="L1138" s="217"/>
      <c r="M1138" s="222"/>
      <c r="N1138" s="223"/>
      <c r="O1138" s="224"/>
      <c r="P1138" s="194">
        <f t="shared" si="73"/>
        <v>0</v>
      </c>
      <c r="Q1138" s="219"/>
      <c r="R1138" s="220"/>
      <c r="S1138" s="219"/>
      <c r="T1138" s="221"/>
      <c r="U1138" s="195">
        <f t="shared" si="74"/>
        <v>0</v>
      </c>
      <c r="V1138" s="196">
        <f t="shared" si="75"/>
        <v>0</v>
      </c>
      <c r="W1138" s="196">
        <f t="shared" si="76"/>
        <v>0</v>
      </c>
      <c r="X1138" s="188"/>
    </row>
    <row r="1139" spans="1:24" ht="14.25">
      <c r="A1139" s="193"/>
      <c r="B1139" s="210"/>
      <c r="C1139" s="211"/>
      <c r="D1139" s="212"/>
      <c r="E1139" s="213"/>
      <c r="F1139" s="214"/>
      <c r="G1139" s="215"/>
      <c r="H1139" s="193" t="s">
        <v>560</v>
      </c>
      <c r="I1139" s="216"/>
      <c r="J1139" s="193"/>
      <c r="K1139" s="216"/>
      <c r="L1139" s="217"/>
      <c r="M1139" s="222"/>
      <c r="N1139" s="223"/>
      <c r="O1139" s="224"/>
      <c r="P1139" s="194">
        <f t="shared" si="73"/>
        <v>0</v>
      </c>
      <c r="Q1139" s="219"/>
      <c r="R1139" s="220"/>
      <c r="S1139" s="219"/>
      <c r="T1139" s="221"/>
      <c r="U1139" s="195">
        <f t="shared" si="74"/>
        <v>0</v>
      </c>
      <c r="V1139" s="196">
        <f t="shared" si="75"/>
        <v>0</v>
      </c>
      <c r="W1139" s="196">
        <f t="shared" si="76"/>
        <v>0</v>
      </c>
      <c r="X1139" s="188"/>
    </row>
    <row r="1140" spans="1:24" ht="14.25">
      <c r="A1140" s="193"/>
      <c r="B1140" s="210"/>
      <c r="C1140" s="211"/>
      <c r="D1140" s="212"/>
      <c r="E1140" s="213"/>
      <c r="F1140" s="214"/>
      <c r="G1140" s="215"/>
      <c r="H1140" s="193" t="s">
        <v>560</v>
      </c>
      <c r="I1140" s="216"/>
      <c r="J1140" s="193"/>
      <c r="K1140" s="216"/>
      <c r="L1140" s="217"/>
      <c r="M1140" s="222"/>
      <c r="N1140" s="223"/>
      <c r="O1140" s="224"/>
      <c r="P1140" s="194">
        <f t="shared" si="73"/>
        <v>0</v>
      </c>
      <c r="Q1140" s="219"/>
      <c r="R1140" s="220"/>
      <c r="S1140" s="219"/>
      <c r="T1140" s="221"/>
      <c r="U1140" s="195">
        <f t="shared" si="74"/>
        <v>0</v>
      </c>
      <c r="V1140" s="196">
        <f t="shared" si="75"/>
        <v>0</v>
      </c>
      <c r="W1140" s="196">
        <f t="shared" si="76"/>
        <v>0</v>
      </c>
      <c r="X1140" s="188"/>
    </row>
    <row r="1141" spans="1:24" ht="14.25">
      <c r="A1141" s="193"/>
      <c r="B1141" s="210"/>
      <c r="C1141" s="211"/>
      <c r="D1141" s="212"/>
      <c r="E1141" s="213"/>
      <c r="F1141" s="214"/>
      <c r="G1141" s="215"/>
      <c r="H1141" s="193" t="s">
        <v>560</v>
      </c>
      <c r="I1141" s="216"/>
      <c r="J1141" s="193"/>
      <c r="K1141" s="216"/>
      <c r="L1141" s="217"/>
      <c r="M1141" s="222"/>
      <c r="N1141" s="223"/>
      <c r="O1141" s="224"/>
      <c r="P1141" s="194">
        <f t="shared" si="73"/>
        <v>0</v>
      </c>
      <c r="Q1141" s="219"/>
      <c r="R1141" s="220"/>
      <c r="S1141" s="219"/>
      <c r="T1141" s="221"/>
      <c r="U1141" s="195">
        <f t="shared" si="74"/>
        <v>0</v>
      </c>
      <c r="V1141" s="196">
        <f t="shared" si="75"/>
        <v>0</v>
      </c>
      <c r="W1141" s="196">
        <f t="shared" si="76"/>
        <v>0</v>
      </c>
      <c r="X1141" s="188"/>
    </row>
    <row r="1142" spans="1:24" ht="14.25">
      <c r="A1142" s="193"/>
      <c r="B1142" s="210"/>
      <c r="C1142" s="211"/>
      <c r="D1142" s="212"/>
      <c r="E1142" s="213"/>
      <c r="F1142" s="214"/>
      <c r="G1142" s="215"/>
      <c r="H1142" s="193" t="s">
        <v>560</v>
      </c>
      <c r="I1142" s="216"/>
      <c r="J1142" s="193"/>
      <c r="K1142" s="216"/>
      <c r="L1142" s="217"/>
      <c r="M1142" s="222"/>
      <c r="N1142" s="223"/>
      <c r="O1142" s="224"/>
      <c r="P1142" s="194">
        <f t="shared" si="73"/>
        <v>0</v>
      </c>
      <c r="Q1142" s="219"/>
      <c r="R1142" s="220"/>
      <c r="S1142" s="219"/>
      <c r="T1142" s="221"/>
      <c r="U1142" s="195">
        <f t="shared" si="74"/>
        <v>0</v>
      </c>
      <c r="V1142" s="196">
        <f t="shared" si="75"/>
        <v>0</v>
      </c>
      <c r="W1142" s="196">
        <f t="shared" si="76"/>
        <v>0</v>
      </c>
      <c r="X1142" s="188"/>
    </row>
    <row r="1143" spans="1:24" ht="14.25">
      <c r="A1143" s="193"/>
      <c r="B1143" s="210"/>
      <c r="C1143" s="211"/>
      <c r="D1143" s="212"/>
      <c r="E1143" s="213"/>
      <c r="F1143" s="214"/>
      <c r="G1143" s="215"/>
      <c r="H1143" s="193" t="s">
        <v>560</v>
      </c>
      <c r="I1143" s="216"/>
      <c r="J1143" s="193"/>
      <c r="K1143" s="216"/>
      <c r="L1143" s="217"/>
      <c r="M1143" s="222"/>
      <c r="N1143" s="223"/>
      <c r="O1143" s="224"/>
      <c r="P1143" s="194">
        <f t="shared" si="73"/>
        <v>0</v>
      </c>
      <c r="Q1143" s="219"/>
      <c r="R1143" s="220"/>
      <c r="S1143" s="219"/>
      <c r="T1143" s="221"/>
      <c r="U1143" s="195">
        <f t="shared" si="74"/>
        <v>0</v>
      </c>
      <c r="V1143" s="196">
        <f t="shared" si="75"/>
        <v>0</v>
      </c>
      <c r="W1143" s="196">
        <f t="shared" si="76"/>
        <v>0</v>
      </c>
      <c r="X1143" s="188"/>
    </row>
    <row r="1144" spans="1:24" ht="14.25">
      <c r="A1144" s="193"/>
      <c r="B1144" s="210"/>
      <c r="C1144" s="211"/>
      <c r="D1144" s="212"/>
      <c r="E1144" s="213"/>
      <c r="F1144" s="214"/>
      <c r="G1144" s="215"/>
      <c r="H1144" s="193" t="s">
        <v>560</v>
      </c>
      <c r="I1144" s="216"/>
      <c r="J1144" s="193"/>
      <c r="K1144" s="216"/>
      <c r="L1144" s="217"/>
      <c r="M1144" s="222"/>
      <c r="N1144" s="223"/>
      <c r="O1144" s="224"/>
      <c r="P1144" s="194">
        <f t="shared" si="73"/>
        <v>0</v>
      </c>
      <c r="Q1144" s="219"/>
      <c r="R1144" s="220"/>
      <c r="S1144" s="219"/>
      <c r="T1144" s="221"/>
      <c r="U1144" s="195">
        <f t="shared" si="74"/>
        <v>0</v>
      </c>
      <c r="V1144" s="196">
        <f t="shared" si="75"/>
        <v>0</v>
      </c>
      <c r="W1144" s="196">
        <f t="shared" si="76"/>
        <v>0</v>
      </c>
      <c r="X1144" s="188"/>
    </row>
    <row r="1145" spans="1:24" ht="14.25">
      <c r="A1145" s="193"/>
      <c r="B1145" s="210"/>
      <c r="C1145" s="211"/>
      <c r="D1145" s="212"/>
      <c r="E1145" s="213"/>
      <c r="F1145" s="214"/>
      <c r="G1145" s="215"/>
      <c r="H1145" s="193" t="s">
        <v>560</v>
      </c>
      <c r="I1145" s="216"/>
      <c r="J1145" s="193"/>
      <c r="K1145" s="216"/>
      <c r="L1145" s="217"/>
      <c r="M1145" s="222"/>
      <c r="N1145" s="223"/>
      <c r="O1145" s="224"/>
      <c r="P1145" s="194">
        <f t="shared" si="73"/>
        <v>0</v>
      </c>
      <c r="Q1145" s="219"/>
      <c r="R1145" s="220"/>
      <c r="S1145" s="219"/>
      <c r="T1145" s="221"/>
      <c r="U1145" s="195">
        <f t="shared" si="74"/>
        <v>0</v>
      </c>
      <c r="V1145" s="196">
        <f t="shared" si="75"/>
        <v>0</v>
      </c>
      <c r="W1145" s="196">
        <f t="shared" si="76"/>
        <v>0</v>
      </c>
      <c r="X1145" s="188"/>
    </row>
    <row r="1146" spans="1:24" ht="14.25">
      <c r="A1146" s="193"/>
      <c r="B1146" s="210"/>
      <c r="C1146" s="211"/>
      <c r="D1146" s="212"/>
      <c r="E1146" s="213"/>
      <c r="F1146" s="214"/>
      <c r="G1146" s="215"/>
      <c r="H1146" s="193" t="s">
        <v>560</v>
      </c>
      <c r="I1146" s="216"/>
      <c r="J1146" s="193"/>
      <c r="K1146" s="216"/>
      <c r="L1146" s="217"/>
      <c r="M1146" s="222"/>
      <c r="N1146" s="223"/>
      <c r="O1146" s="224"/>
      <c r="P1146" s="194">
        <f t="shared" si="73"/>
        <v>0</v>
      </c>
      <c r="Q1146" s="219"/>
      <c r="R1146" s="220"/>
      <c r="S1146" s="219"/>
      <c r="T1146" s="221"/>
      <c r="U1146" s="195">
        <f t="shared" si="74"/>
        <v>0</v>
      </c>
      <c r="V1146" s="196">
        <f t="shared" si="75"/>
        <v>0</v>
      </c>
      <c r="W1146" s="196">
        <f t="shared" si="76"/>
        <v>0</v>
      </c>
      <c r="X1146" s="188"/>
    </row>
    <row r="1147" spans="1:24" ht="14.25">
      <c r="A1147" s="193"/>
      <c r="B1147" s="210"/>
      <c r="C1147" s="211"/>
      <c r="D1147" s="212"/>
      <c r="E1147" s="213"/>
      <c r="F1147" s="214"/>
      <c r="G1147" s="215"/>
      <c r="H1147" s="193" t="s">
        <v>560</v>
      </c>
      <c r="I1147" s="216"/>
      <c r="J1147" s="193"/>
      <c r="K1147" s="216"/>
      <c r="L1147" s="217"/>
      <c r="M1147" s="222"/>
      <c r="N1147" s="223"/>
      <c r="O1147" s="224"/>
      <c r="P1147" s="194">
        <f t="shared" si="73"/>
        <v>0</v>
      </c>
      <c r="Q1147" s="219"/>
      <c r="R1147" s="220"/>
      <c r="S1147" s="219"/>
      <c r="T1147" s="221"/>
      <c r="U1147" s="195">
        <f t="shared" si="74"/>
        <v>0</v>
      </c>
      <c r="V1147" s="196">
        <f t="shared" si="75"/>
        <v>0</v>
      </c>
      <c r="W1147" s="196">
        <f t="shared" si="76"/>
        <v>0</v>
      </c>
      <c r="X1147" s="188"/>
    </row>
    <row r="1148" spans="1:24" ht="14.25">
      <c r="A1148" s="193"/>
      <c r="B1148" s="210"/>
      <c r="C1148" s="211"/>
      <c r="D1148" s="212"/>
      <c r="E1148" s="213"/>
      <c r="F1148" s="214"/>
      <c r="G1148" s="215"/>
      <c r="H1148" s="193" t="s">
        <v>560</v>
      </c>
      <c r="I1148" s="216"/>
      <c r="J1148" s="193"/>
      <c r="K1148" s="216"/>
      <c r="L1148" s="217"/>
      <c r="M1148" s="222"/>
      <c r="N1148" s="223"/>
      <c r="O1148" s="224"/>
      <c r="P1148" s="194">
        <f t="shared" si="73"/>
        <v>0</v>
      </c>
      <c r="Q1148" s="219"/>
      <c r="R1148" s="220"/>
      <c r="S1148" s="219"/>
      <c r="T1148" s="221"/>
      <c r="U1148" s="195">
        <f t="shared" si="74"/>
        <v>0</v>
      </c>
      <c r="V1148" s="196">
        <f t="shared" si="75"/>
        <v>0</v>
      </c>
      <c r="W1148" s="196">
        <f t="shared" si="76"/>
        <v>0</v>
      </c>
      <c r="X1148" s="188"/>
    </row>
    <row r="1149" spans="1:24" ht="14.25">
      <c r="A1149" s="193"/>
      <c r="B1149" s="210"/>
      <c r="C1149" s="211"/>
      <c r="D1149" s="212"/>
      <c r="E1149" s="213"/>
      <c r="F1149" s="214"/>
      <c r="G1149" s="215"/>
      <c r="H1149" s="193" t="s">
        <v>560</v>
      </c>
      <c r="I1149" s="216"/>
      <c r="J1149" s="193"/>
      <c r="K1149" s="216"/>
      <c r="L1149" s="217"/>
      <c r="M1149" s="222"/>
      <c r="N1149" s="223"/>
      <c r="O1149" s="224"/>
      <c r="P1149" s="194">
        <f t="shared" si="73"/>
        <v>0</v>
      </c>
      <c r="Q1149" s="219"/>
      <c r="R1149" s="220"/>
      <c r="S1149" s="219"/>
      <c r="T1149" s="221"/>
      <c r="U1149" s="195">
        <f t="shared" si="74"/>
        <v>0</v>
      </c>
      <c r="V1149" s="196">
        <f t="shared" si="75"/>
        <v>0</v>
      </c>
      <c r="W1149" s="196">
        <f t="shared" si="76"/>
        <v>0</v>
      </c>
      <c r="X1149" s="188"/>
    </row>
    <row r="1150" spans="1:24" ht="14.25">
      <c r="A1150" s="193"/>
      <c r="B1150" s="210"/>
      <c r="C1150" s="211"/>
      <c r="D1150" s="212"/>
      <c r="E1150" s="213"/>
      <c r="F1150" s="214"/>
      <c r="G1150" s="215"/>
      <c r="H1150" s="193" t="s">
        <v>560</v>
      </c>
      <c r="I1150" s="216"/>
      <c r="J1150" s="193"/>
      <c r="K1150" s="216"/>
      <c r="L1150" s="217"/>
      <c r="M1150" s="222"/>
      <c r="N1150" s="223"/>
      <c r="O1150" s="224"/>
      <c r="P1150" s="194">
        <f t="shared" si="73"/>
        <v>0</v>
      </c>
      <c r="Q1150" s="219"/>
      <c r="R1150" s="220"/>
      <c r="S1150" s="219"/>
      <c r="T1150" s="221"/>
      <c r="U1150" s="195">
        <f t="shared" si="74"/>
        <v>0</v>
      </c>
      <c r="V1150" s="196">
        <f t="shared" si="75"/>
        <v>0</v>
      </c>
      <c r="W1150" s="196">
        <f t="shared" si="76"/>
        <v>0</v>
      </c>
      <c r="X1150" s="188"/>
    </row>
    <row r="1151" spans="1:24" ht="14.25">
      <c r="A1151" s="193"/>
      <c r="B1151" s="210"/>
      <c r="C1151" s="211"/>
      <c r="D1151" s="212"/>
      <c r="E1151" s="213"/>
      <c r="F1151" s="214"/>
      <c r="G1151" s="215"/>
      <c r="H1151" s="193" t="s">
        <v>560</v>
      </c>
      <c r="I1151" s="216"/>
      <c r="J1151" s="193"/>
      <c r="K1151" s="216"/>
      <c r="L1151" s="217"/>
      <c r="M1151" s="222"/>
      <c r="N1151" s="223"/>
      <c r="O1151" s="224"/>
      <c r="P1151" s="194">
        <f t="shared" si="73"/>
        <v>0</v>
      </c>
      <c r="Q1151" s="219"/>
      <c r="R1151" s="220"/>
      <c r="S1151" s="219"/>
      <c r="T1151" s="221"/>
      <c r="U1151" s="195">
        <f t="shared" si="74"/>
        <v>0</v>
      </c>
      <c r="V1151" s="196">
        <f t="shared" si="75"/>
        <v>0</v>
      </c>
      <c r="W1151" s="196">
        <f t="shared" si="76"/>
        <v>0</v>
      </c>
      <c r="X1151" s="188"/>
    </row>
    <row r="1152" spans="1:24" ht="14.25">
      <c r="A1152" s="193"/>
      <c r="B1152" s="210"/>
      <c r="C1152" s="211"/>
      <c r="D1152" s="212"/>
      <c r="E1152" s="213"/>
      <c r="F1152" s="214"/>
      <c r="G1152" s="215"/>
      <c r="H1152" s="193" t="s">
        <v>560</v>
      </c>
      <c r="I1152" s="216"/>
      <c r="J1152" s="193"/>
      <c r="K1152" s="216"/>
      <c r="L1152" s="217"/>
      <c r="M1152" s="222"/>
      <c r="N1152" s="223"/>
      <c r="O1152" s="224"/>
      <c r="P1152" s="194">
        <f t="shared" si="73"/>
        <v>0</v>
      </c>
      <c r="Q1152" s="219"/>
      <c r="R1152" s="220"/>
      <c r="S1152" s="219"/>
      <c r="T1152" s="221"/>
      <c r="U1152" s="195">
        <f t="shared" si="74"/>
        <v>0</v>
      </c>
      <c r="V1152" s="196">
        <f t="shared" si="75"/>
        <v>0</v>
      </c>
      <c r="W1152" s="196">
        <f t="shared" si="76"/>
        <v>0</v>
      </c>
      <c r="X1152" s="188"/>
    </row>
    <row r="1153" spans="1:24" ht="14.25">
      <c r="A1153" s="193"/>
      <c r="B1153" s="210"/>
      <c r="C1153" s="211"/>
      <c r="D1153" s="212"/>
      <c r="E1153" s="213"/>
      <c r="F1153" s="214"/>
      <c r="G1153" s="215"/>
      <c r="H1153" s="193" t="s">
        <v>560</v>
      </c>
      <c r="I1153" s="216"/>
      <c r="J1153" s="193"/>
      <c r="K1153" s="216"/>
      <c r="L1153" s="217"/>
      <c r="M1153" s="222"/>
      <c r="N1153" s="223"/>
      <c r="O1153" s="224"/>
      <c r="P1153" s="194">
        <f t="shared" si="73"/>
        <v>0</v>
      </c>
      <c r="Q1153" s="219"/>
      <c r="R1153" s="220"/>
      <c r="S1153" s="219"/>
      <c r="T1153" s="221"/>
      <c r="U1153" s="195">
        <f t="shared" si="74"/>
        <v>0</v>
      </c>
      <c r="V1153" s="196">
        <f t="shared" si="75"/>
        <v>0</v>
      </c>
      <c r="W1153" s="196">
        <f t="shared" si="76"/>
        <v>0</v>
      </c>
      <c r="X1153" s="188"/>
    </row>
    <row r="1154" spans="1:24" ht="14.25">
      <c r="A1154" s="193"/>
      <c r="B1154" s="210"/>
      <c r="C1154" s="211"/>
      <c r="D1154" s="212"/>
      <c r="E1154" s="213"/>
      <c r="F1154" s="214"/>
      <c r="G1154" s="215"/>
      <c r="H1154" s="193" t="s">
        <v>560</v>
      </c>
      <c r="I1154" s="216"/>
      <c r="J1154" s="193"/>
      <c r="K1154" s="216"/>
      <c r="L1154" s="217"/>
      <c r="M1154" s="222"/>
      <c r="N1154" s="223"/>
      <c r="O1154" s="224"/>
      <c r="P1154" s="194">
        <f t="shared" si="73"/>
        <v>0</v>
      </c>
      <c r="Q1154" s="219"/>
      <c r="R1154" s="220"/>
      <c r="S1154" s="219"/>
      <c r="T1154" s="221"/>
      <c r="U1154" s="195">
        <f t="shared" si="74"/>
        <v>0</v>
      </c>
      <c r="V1154" s="196">
        <f t="shared" si="75"/>
        <v>0</v>
      </c>
      <c r="W1154" s="196">
        <f t="shared" si="76"/>
        <v>0</v>
      </c>
      <c r="X1154" s="188"/>
    </row>
    <row r="1155" spans="1:24" ht="14.25">
      <c r="A1155" s="193"/>
      <c r="B1155" s="210"/>
      <c r="C1155" s="211"/>
      <c r="D1155" s="212"/>
      <c r="E1155" s="213"/>
      <c r="F1155" s="214"/>
      <c r="G1155" s="215"/>
      <c r="H1155" s="193" t="s">
        <v>560</v>
      </c>
      <c r="I1155" s="216"/>
      <c r="J1155" s="193"/>
      <c r="K1155" s="216"/>
      <c r="L1155" s="217"/>
      <c r="M1155" s="222"/>
      <c r="N1155" s="223"/>
      <c r="O1155" s="224"/>
      <c r="P1155" s="194">
        <f t="shared" si="73"/>
        <v>0</v>
      </c>
      <c r="Q1155" s="219"/>
      <c r="R1155" s="220"/>
      <c r="S1155" s="219"/>
      <c r="T1155" s="221"/>
      <c r="U1155" s="195">
        <f t="shared" si="74"/>
        <v>0</v>
      </c>
      <c r="V1155" s="196">
        <f t="shared" si="75"/>
        <v>0</v>
      </c>
      <c r="W1155" s="196">
        <f t="shared" si="76"/>
        <v>0</v>
      </c>
      <c r="X1155" s="188"/>
    </row>
    <row r="1156" spans="1:24" ht="14.25">
      <c r="A1156" s="193"/>
      <c r="B1156" s="210"/>
      <c r="C1156" s="211"/>
      <c r="D1156" s="212"/>
      <c r="E1156" s="213"/>
      <c r="F1156" s="214"/>
      <c r="G1156" s="215"/>
      <c r="H1156" s="193" t="s">
        <v>560</v>
      </c>
      <c r="I1156" s="216"/>
      <c r="J1156" s="193"/>
      <c r="K1156" s="216"/>
      <c r="L1156" s="217"/>
      <c r="M1156" s="222"/>
      <c r="N1156" s="223"/>
      <c r="O1156" s="224"/>
      <c r="P1156" s="194">
        <f t="shared" si="73"/>
        <v>0</v>
      </c>
      <c r="Q1156" s="219"/>
      <c r="R1156" s="220"/>
      <c r="S1156" s="219"/>
      <c r="T1156" s="221"/>
      <c r="U1156" s="195">
        <f t="shared" si="74"/>
        <v>0</v>
      </c>
      <c r="V1156" s="196">
        <f t="shared" si="75"/>
        <v>0</v>
      </c>
      <c r="W1156" s="196">
        <f t="shared" si="76"/>
        <v>0</v>
      </c>
      <c r="X1156" s="188"/>
    </row>
    <row r="1157" spans="1:24" ht="14.25">
      <c r="A1157" s="193"/>
      <c r="B1157" s="210"/>
      <c r="C1157" s="211"/>
      <c r="D1157" s="212"/>
      <c r="E1157" s="213"/>
      <c r="F1157" s="214"/>
      <c r="G1157" s="215"/>
      <c r="H1157" s="193" t="s">
        <v>560</v>
      </c>
      <c r="I1157" s="216"/>
      <c r="J1157" s="193"/>
      <c r="K1157" s="216"/>
      <c r="L1157" s="217"/>
      <c r="M1157" s="222"/>
      <c r="N1157" s="223"/>
      <c r="O1157" s="224"/>
      <c r="P1157" s="194">
        <f t="shared" si="73"/>
        <v>0</v>
      </c>
      <c r="Q1157" s="219"/>
      <c r="R1157" s="220"/>
      <c r="S1157" s="219"/>
      <c r="T1157" s="221"/>
      <c r="U1157" s="195">
        <f t="shared" si="74"/>
        <v>0</v>
      </c>
      <c r="V1157" s="196">
        <f t="shared" si="75"/>
        <v>0</v>
      </c>
      <c r="W1157" s="196">
        <f t="shared" si="76"/>
        <v>0</v>
      </c>
      <c r="X1157" s="188"/>
    </row>
    <row r="1158" spans="1:24" ht="14.25">
      <c r="A1158" s="193"/>
      <c r="B1158" s="210"/>
      <c r="C1158" s="211"/>
      <c r="D1158" s="212"/>
      <c r="E1158" s="213"/>
      <c r="F1158" s="214"/>
      <c r="G1158" s="215"/>
      <c r="H1158" s="193" t="s">
        <v>560</v>
      </c>
      <c r="I1158" s="216"/>
      <c r="J1158" s="193"/>
      <c r="K1158" s="216"/>
      <c r="L1158" s="217"/>
      <c r="M1158" s="222"/>
      <c r="N1158" s="223"/>
      <c r="O1158" s="224"/>
      <c r="P1158" s="194">
        <f t="shared" si="73"/>
        <v>0</v>
      </c>
      <c r="Q1158" s="219"/>
      <c r="R1158" s="220"/>
      <c r="S1158" s="219"/>
      <c r="T1158" s="221"/>
      <c r="U1158" s="195">
        <f t="shared" si="74"/>
        <v>0</v>
      </c>
      <c r="V1158" s="196">
        <f t="shared" si="75"/>
        <v>0</v>
      </c>
      <c r="W1158" s="196">
        <f t="shared" si="76"/>
        <v>0</v>
      </c>
      <c r="X1158" s="188"/>
    </row>
    <row r="1159" spans="1:24" ht="14.25">
      <c r="A1159" s="193"/>
      <c r="B1159" s="210"/>
      <c r="C1159" s="211"/>
      <c r="D1159" s="212"/>
      <c r="E1159" s="213"/>
      <c r="F1159" s="214"/>
      <c r="G1159" s="215"/>
      <c r="H1159" s="193" t="s">
        <v>560</v>
      </c>
      <c r="I1159" s="216"/>
      <c r="J1159" s="193"/>
      <c r="K1159" s="216"/>
      <c r="L1159" s="217"/>
      <c r="M1159" s="222"/>
      <c r="N1159" s="223"/>
      <c r="O1159" s="224"/>
      <c r="P1159" s="194">
        <f t="shared" si="73"/>
        <v>0</v>
      </c>
      <c r="Q1159" s="219"/>
      <c r="R1159" s="220"/>
      <c r="S1159" s="219"/>
      <c r="T1159" s="221"/>
      <c r="U1159" s="195">
        <f t="shared" si="74"/>
        <v>0</v>
      </c>
      <c r="V1159" s="196">
        <f t="shared" si="75"/>
        <v>0</v>
      </c>
      <c r="W1159" s="196">
        <f t="shared" si="76"/>
        <v>0</v>
      </c>
      <c r="X1159" s="188"/>
    </row>
    <row r="1160" spans="1:24" ht="14.25">
      <c r="A1160" s="193"/>
      <c r="B1160" s="210"/>
      <c r="C1160" s="211"/>
      <c r="D1160" s="212"/>
      <c r="E1160" s="213"/>
      <c r="F1160" s="214"/>
      <c r="G1160" s="215"/>
      <c r="H1160" s="193" t="s">
        <v>560</v>
      </c>
      <c r="I1160" s="216"/>
      <c r="J1160" s="193"/>
      <c r="K1160" s="216"/>
      <c r="L1160" s="217"/>
      <c r="M1160" s="222"/>
      <c r="N1160" s="223"/>
      <c r="O1160" s="224"/>
      <c r="P1160" s="194">
        <f t="shared" si="73"/>
        <v>0</v>
      </c>
      <c r="Q1160" s="219"/>
      <c r="R1160" s="220"/>
      <c r="S1160" s="219"/>
      <c r="T1160" s="221"/>
      <c r="U1160" s="195">
        <f t="shared" si="74"/>
        <v>0</v>
      </c>
      <c r="V1160" s="196">
        <f t="shared" si="75"/>
        <v>0</v>
      </c>
      <c r="W1160" s="196">
        <f t="shared" si="76"/>
        <v>0</v>
      </c>
      <c r="X1160" s="188"/>
    </row>
    <row r="1161" spans="1:24" ht="14.25">
      <c r="A1161" s="193"/>
      <c r="B1161" s="210"/>
      <c r="C1161" s="211"/>
      <c r="D1161" s="212"/>
      <c r="E1161" s="213"/>
      <c r="F1161" s="214"/>
      <c r="G1161" s="215"/>
      <c r="H1161" s="193" t="s">
        <v>560</v>
      </c>
      <c r="I1161" s="216"/>
      <c r="J1161" s="193"/>
      <c r="K1161" s="216"/>
      <c r="L1161" s="217"/>
      <c r="M1161" s="222"/>
      <c r="N1161" s="223"/>
      <c r="O1161" s="224"/>
      <c r="P1161" s="194">
        <f t="shared" si="73"/>
        <v>0</v>
      </c>
      <c r="Q1161" s="219"/>
      <c r="R1161" s="220"/>
      <c r="S1161" s="219"/>
      <c r="T1161" s="221"/>
      <c r="U1161" s="195">
        <f t="shared" si="74"/>
        <v>0</v>
      </c>
      <c r="V1161" s="196">
        <f t="shared" si="75"/>
        <v>0</v>
      </c>
      <c r="W1161" s="196">
        <f t="shared" si="76"/>
        <v>0</v>
      </c>
      <c r="X1161" s="188"/>
    </row>
    <row r="1162" spans="1:24" ht="14.25">
      <c r="A1162" s="193"/>
      <c r="B1162" s="210"/>
      <c r="C1162" s="211"/>
      <c r="D1162" s="212"/>
      <c r="E1162" s="213"/>
      <c r="F1162" s="214"/>
      <c r="G1162" s="215"/>
      <c r="H1162" s="193" t="s">
        <v>560</v>
      </c>
      <c r="I1162" s="216"/>
      <c r="J1162" s="193"/>
      <c r="K1162" s="216"/>
      <c r="L1162" s="217"/>
      <c r="M1162" s="222"/>
      <c r="N1162" s="223"/>
      <c r="O1162" s="224"/>
      <c r="P1162" s="194">
        <f t="shared" si="73"/>
        <v>0</v>
      </c>
      <c r="Q1162" s="219"/>
      <c r="R1162" s="220"/>
      <c r="S1162" s="219"/>
      <c r="T1162" s="221"/>
      <c r="U1162" s="195">
        <f t="shared" si="74"/>
        <v>0</v>
      </c>
      <c r="V1162" s="196">
        <f t="shared" si="75"/>
        <v>0</v>
      </c>
      <c r="W1162" s="196">
        <f t="shared" si="76"/>
        <v>0</v>
      </c>
      <c r="X1162" s="188"/>
    </row>
    <row r="1163" spans="1:24" ht="14.25">
      <c r="A1163" s="193"/>
      <c r="B1163" s="210"/>
      <c r="C1163" s="211"/>
      <c r="D1163" s="212"/>
      <c r="E1163" s="213"/>
      <c r="F1163" s="214"/>
      <c r="G1163" s="215"/>
      <c r="H1163" s="193" t="s">
        <v>560</v>
      </c>
      <c r="I1163" s="216"/>
      <c r="J1163" s="193"/>
      <c r="K1163" s="216"/>
      <c r="L1163" s="217"/>
      <c r="M1163" s="222"/>
      <c r="N1163" s="223"/>
      <c r="O1163" s="224"/>
      <c r="P1163" s="194">
        <f t="shared" si="73"/>
        <v>0</v>
      </c>
      <c r="Q1163" s="219"/>
      <c r="R1163" s="220"/>
      <c r="S1163" s="219"/>
      <c r="T1163" s="221"/>
      <c r="U1163" s="195">
        <f t="shared" si="74"/>
        <v>0</v>
      </c>
      <c r="V1163" s="196">
        <f t="shared" si="75"/>
        <v>0</v>
      </c>
      <c r="W1163" s="196">
        <f t="shared" si="76"/>
        <v>0</v>
      </c>
      <c r="X1163" s="188"/>
    </row>
    <row r="1164" spans="1:24" ht="14.25">
      <c r="A1164" s="193"/>
      <c r="B1164" s="210"/>
      <c r="C1164" s="211"/>
      <c r="D1164" s="212"/>
      <c r="E1164" s="213"/>
      <c r="F1164" s="214"/>
      <c r="G1164" s="215"/>
      <c r="H1164" s="193" t="s">
        <v>560</v>
      </c>
      <c r="I1164" s="216"/>
      <c r="J1164" s="193"/>
      <c r="K1164" s="216"/>
      <c r="L1164" s="217"/>
      <c r="M1164" s="222"/>
      <c r="N1164" s="223"/>
      <c r="O1164" s="224"/>
      <c r="P1164" s="194">
        <f t="shared" si="73"/>
        <v>0</v>
      </c>
      <c r="Q1164" s="219"/>
      <c r="R1164" s="220"/>
      <c r="S1164" s="219"/>
      <c r="T1164" s="221"/>
      <c r="U1164" s="195">
        <f t="shared" si="74"/>
        <v>0</v>
      </c>
      <c r="V1164" s="196">
        <f t="shared" si="75"/>
        <v>0</v>
      </c>
      <c r="W1164" s="196">
        <f t="shared" si="76"/>
        <v>0</v>
      </c>
      <c r="X1164" s="188"/>
    </row>
    <row r="1165" spans="1:24" ht="14.25">
      <c r="A1165" s="193"/>
      <c r="B1165" s="210"/>
      <c r="C1165" s="211"/>
      <c r="D1165" s="212"/>
      <c r="E1165" s="213"/>
      <c r="F1165" s="214"/>
      <c r="G1165" s="215"/>
      <c r="H1165" s="193" t="s">
        <v>560</v>
      </c>
      <c r="I1165" s="216"/>
      <c r="J1165" s="193"/>
      <c r="K1165" s="216"/>
      <c r="L1165" s="217"/>
      <c r="M1165" s="222"/>
      <c r="N1165" s="223"/>
      <c r="O1165" s="224"/>
      <c r="P1165" s="194">
        <f t="shared" si="73"/>
        <v>0</v>
      </c>
      <c r="Q1165" s="219"/>
      <c r="R1165" s="220"/>
      <c r="S1165" s="219"/>
      <c r="T1165" s="221"/>
      <c r="U1165" s="195">
        <f t="shared" si="74"/>
        <v>0</v>
      </c>
      <c r="V1165" s="196">
        <f t="shared" si="75"/>
        <v>0</v>
      </c>
      <c r="W1165" s="196">
        <f t="shared" si="76"/>
        <v>0</v>
      </c>
      <c r="X1165" s="188"/>
    </row>
    <row r="1166" spans="1:24" ht="14.25">
      <c r="A1166" s="193"/>
      <c r="B1166" s="210"/>
      <c r="C1166" s="211"/>
      <c r="D1166" s="212"/>
      <c r="E1166" s="213"/>
      <c r="F1166" s="214"/>
      <c r="G1166" s="215"/>
      <c r="H1166" s="193" t="s">
        <v>560</v>
      </c>
      <c r="I1166" s="216"/>
      <c r="J1166" s="193"/>
      <c r="K1166" s="216"/>
      <c r="L1166" s="217"/>
      <c r="M1166" s="222"/>
      <c r="N1166" s="223"/>
      <c r="O1166" s="224"/>
      <c r="P1166" s="194">
        <f t="shared" si="73"/>
        <v>0</v>
      </c>
      <c r="Q1166" s="219"/>
      <c r="R1166" s="220"/>
      <c r="S1166" s="219"/>
      <c r="T1166" s="221"/>
      <c r="U1166" s="195">
        <f t="shared" si="74"/>
        <v>0</v>
      </c>
      <c r="V1166" s="196">
        <f t="shared" si="75"/>
        <v>0</v>
      </c>
      <c r="W1166" s="196">
        <f t="shared" si="76"/>
        <v>0</v>
      </c>
      <c r="X1166" s="188"/>
    </row>
    <row r="1167" spans="1:24" ht="14.25">
      <c r="A1167" s="193"/>
      <c r="B1167" s="210"/>
      <c r="C1167" s="211"/>
      <c r="D1167" s="212"/>
      <c r="E1167" s="213"/>
      <c r="F1167" s="214"/>
      <c r="G1167" s="215"/>
      <c r="H1167" s="193" t="s">
        <v>560</v>
      </c>
      <c r="I1167" s="216"/>
      <c r="J1167" s="193"/>
      <c r="K1167" s="216"/>
      <c r="L1167" s="217"/>
      <c r="M1167" s="222"/>
      <c r="N1167" s="223"/>
      <c r="O1167" s="224"/>
      <c r="P1167" s="194">
        <f t="shared" si="73"/>
        <v>0</v>
      </c>
      <c r="Q1167" s="219"/>
      <c r="R1167" s="220"/>
      <c r="S1167" s="219"/>
      <c r="T1167" s="221"/>
      <c r="U1167" s="195">
        <f t="shared" si="74"/>
        <v>0</v>
      </c>
      <c r="V1167" s="196">
        <f t="shared" si="75"/>
        <v>0</v>
      </c>
      <c r="W1167" s="196">
        <f t="shared" si="76"/>
        <v>0</v>
      </c>
      <c r="X1167" s="188"/>
    </row>
    <row r="1168" spans="1:24" ht="14.25">
      <c r="A1168" s="193"/>
      <c r="B1168" s="210"/>
      <c r="C1168" s="211"/>
      <c r="D1168" s="212"/>
      <c r="E1168" s="213"/>
      <c r="F1168" s="214"/>
      <c r="G1168" s="215"/>
      <c r="H1168" s="193" t="s">
        <v>560</v>
      </c>
      <c r="I1168" s="216"/>
      <c r="J1168" s="193"/>
      <c r="K1168" s="216"/>
      <c r="L1168" s="217"/>
      <c r="M1168" s="222"/>
      <c r="N1168" s="223"/>
      <c r="O1168" s="224"/>
      <c r="P1168" s="194">
        <f t="shared" si="73"/>
        <v>0</v>
      </c>
      <c r="Q1168" s="219"/>
      <c r="R1168" s="220"/>
      <c r="S1168" s="219"/>
      <c r="T1168" s="221"/>
      <c r="U1168" s="195">
        <f t="shared" si="74"/>
        <v>0</v>
      </c>
      <c r="V1168" s="196">
        <f t="shared" si="75"/>
        <v>0</v>
      </c>
      <c r="W1168" s="196">
        <f t="shared" si="76"/>
        <v>0</v>
      </c>
      <c r="X1168" s="188"/>
    </row>
    <row r="1169" spans="1:24" ht="14.25">
      <c r="A1169" s="193"/>
      <c r="B1169" s="210"/>
      <c r="C1169" s="211"/>
      <c r="D1169" s="212"/>
      <c r="E1169" s="213"/>
      <c r="F1169" s="214"/>
      <c r="G1169" s="215"/>
      <c r="H1169" s="193" t="s">
        <v>560</v>
      </c>
      <c r="I1169" s="216"/>
      <c r="J1169" s="193"/>
      <c r="K1169" s="216"/>
      <c r="L1169" s="217"/>
      <c r="M1169" s="222"/>
      <c r="N1169" s="223"/>
      <c r="O1169" s="224"/>
      <c r="P1169" s="194">
        <f t="shared" si="73"/>
        <v>0</v>
      </c>
      <c r="Q1169" s="219"/>
      <c r="R1169" s="220"/>
      <c r="S1169" s="219"/>
      <c r="T1169" s="221"/>
      <c r="U1169" s="195">
        <f t="shared" si="74"/>
        <v>0</v>
      </c>
      <c r="V1169" s="196">
        <f t="shared" si="75"/>
        <v>0</v>
      </c>
      <c r="W1169" s="196">
        <f t="shared" si="76"/>
        <v>0</v>
      </c>
      <c r="X1169" s="188"/>
    </row>
    <row r="1170" spans="1:24" ht="14.25">
      <c r="A1170" s="193"/>
      <c r="B1170" s="210"/>
      <c r="C1170" s="211"/>
      <c r="D1170" s="212"/>
      <c r="E1170" s="213"/>
      <c r="F1170" s="214"/>
      <c r="G1170" s="215"/>
      <c r="H1170" s="193" t="s">
        <v>560</v>
      </c>
      <c r="I1170" s="216"/>
      <c r="J1170" s="193"/>
      <c r="K1170" s="216"/>
      <c r="L1170" s="217"/>
      <c r="M1170" s="222"/>
      <c r="N1170" s="223"/>
      <c r="O1170" s="224"/>
      <c r="P1170" s="194">
        <f t="shared" si="73"/>
        <v>0</v>
      </c>
      <c r="Q1170" s="219"/>
      <c r="R1170" s="220"/>
      <c r="S1170" s="219"/>
      <c r="T1170" s="221"/>
      <c r="U1170" s="195">
        <f t="shared" si="74"/>
        <v>0</v>
      </c>
      <c r="V1170" s="196">
        <f t="shared" si="75"/>
        <v>0</v>
      </c>
      <c r="W1170" s="196">
        <f t="shared" si="76"/>
        <v>0</v>
      </c>
      <c r="X1170" s="188"/>
    </row>
    <row r="1171" spans="1:24" ht="14.25">
      <c r="A1171" s="193"/>
      <c r="B1171" s="210"/>
      <c r="C1171" s="211"/>
      <c r="D1171" s="212"/>
      <c r="E1171" s="213"/>
      <c r="F1171" s="214"/>
      <c r="G1171" s="215"/>
      <c r="H1171" s="193" t="s">
        <v>560</v>
      </c>
      <c r="I1171" s="216"/>
      <c r="J1171" s="193"/>
      <c r="K1171" s="216"/>
      <c r="L1171" s="217"/>
      <c r="M1171" s="222"/>
      <c r="N1171" s="223"/>
      <c r="O1171" s="224"/>
      <c r="P1171" s="194">
        <f t="shared" ref="P1171:P1234" si="77">N1171+O1171</f>
        <v>0</v>
      </c>
      <c r="Q1171" s="219"/>
      <c r="R1171" s="220"/>
      <c r="S1171" s="219"/>
      <c r="T1171" s="221"/>
      <c r="U1171" s="195">
        <f t="shared" si="74"/>
        <v>0</v>
      </c>
      <c r="V1171" s="196">
        <f t="shared" si="75"/>
        <v>0</v>
      </c>
      <c r="W1171" s="196">
        <f t="shared" si="76"/>
        <v>0</v>
      </c>
      <c r="X1171" s="188"/>
    </row>
    <row r="1172" spans="1:24" ht="14.25">
      <c r="A1172" s="193"/>
      <c r="B1172" s="210"/>
      <c r="C1172" s="211"/>
      <c r="D1172" s="212"/>
      <c r="E1172" s="213"/>
      <c r="F1172" s="214"/>
      <c r="G1172" s="215"/>
      <c r="H1172" s="193" t="s">
        <v>560</v>
      </c>
      <c r="I1172" s="216"/>
      <c r="J1172" s="193"/>
      <c r="K1172" s="216"/>
      <c r="L1172" s="217"/>
      <c r="M1172" s="222"/>
      <c r="N1172" s="223"/>
      <c r="O1172" s="224"/>
      <c r="P1172" s="194">
        <f t="shared" si="77"/>
        <v>0</v>
      </c>
      <c r="Q1172" s="219"/>
      <c r="R1172" s="220"/>
      <c r="S1172" s="219"/>
      <c r="T1172" s="221"/>
      <c r="U1172" s="195">
        <f t="shared" si="74"/>
        <v>0</v>
      </c>
      <c r="V1172" s="196">
        <f t="shared" si="75"/>
        <v>0</v>
      </c>
      <c r="W1172" s="196">
        <f t="shared" si="76"/>
        <v>0</v>
      </c>
      <c r="X1172" s="188"/>
    </row>
    <row r="1173" spans="1:24" ht="14.25">
      <c r="A1173" s="193"/>
      <c r="B1173" s="210"/>
      <c r="C1173" s="211"/>
      <c r="D1173" s="212"/>
      <c r="E1173" s="213"/>
      <c r="F1173" s="214"/>
      <c r="G1173" s="215"/>
      <c r="H1173" s="193" t="s">
        <v>560</v>
      </c>
      <c r="I1173" s="216"/>
      <c r="J1173" s="193"/>
      <c r="K1173" s="216"/>
      <c r="L1173" s="217"/>
      <c r="M1173" s="222"/>
      <c r="N1173" s="223"/>
      <c r="O1173" s="224"/>
      <c r="P1173" s="194">
        <f t="shared" si="77"/>
        <v>0</v>
      </c>
      <c r="Q1173" s="219"/>
      <c r="R1173" s="220"/>
      <c r="S1173" s="219"/>
      <c r="T1173" s="221"/>
      <c r="U1173" s="195">
        <f t="shared" si="74"/>
        <v>0</v>
      </c>
      <c r="V1173" s="196">
        <f t="shared" si="75"/>
        <v>0</v>
      </c>
      <c r="W1173" s="196">
        <f t="shared" si="76"/>
        <v>0</v>
      </c>
      <c r="X1173" s="188"/>
    </row>
    <row r="1174" spans="1:24" ht="14.25">
      <c r="A1174" s="193"/>
      <c r="B1174" s="210"/>
      <c r="C1174" s="211"/>
      <c r="D1174" s="212"/>
      <c r="E1174" s="213"/>
      <c r="F1174" s="214"/>
      <c r="G1174" s="215"/>
      <c r="H1174" s="193" t="s">
        <v>560</v>
      </c>
      <c r="I1174" s="216"/>
      <c r="J1174" s="193"/>
      <c r="K1174" s="216"/>
      <c r="L1174" s="217"/>
      <c r="M1174" s="222"/>
      <c r="N1174" s="223"/>
      <c r="O1174" s="224"/>
      <c r="P1174" s="194">
        <f t="shared" si="77"/>
        <v>0</v>
      </c>
      <c r="Q1174" s="219"/>
      <c r="R1174" s="220"/>
      <c r="S1174" s="219"/>
      <c r="T1174" s="221"/>
      <c r="U1174" s="195">
        <f t="shared" si="74"/>
        <v>0</v>
      </c>
      <c r="V1174" s="196">
        <f t="shared" si="75"/>
        <v>0</v>
      </c>
      <c r="W1174" s="196">
        <f t="shared" si="76"/>
        <v>0</v>
      </c>
      <c r="X1174" s="188"/>
    </row>
    <row r="1175" spans="1:24" ht="14.25">
      <c r="A1175" s="193"/>
      <c r="B1175" s="210"/>
      <c r="C1175" s="211"/>
      <c r="D1175" s="212"/>
      <c r="E1175" s="213"/>
      <c r="F1175" s="214"/>
      <c r="G1175" s="215"/>
      <c r="H1175" s="193" t="s">
        <v>560</v>
      </c>
      <c r="I1175" s="216"/>
      <c r="J1175" s="193"/>
      <c r="K1175" s="216"/>
      <c r="L1175" s="217"/>
      <c r="M1175" s="222"/>
      <c r="N1175" s="223"/>
      <c r="O1175" s="224"/>
      <c r="P1175" s="194">
        <f t="shared" si="77"/>
        <v>0</v>
      </c>
      <c r="Q1175" s="219"/>
      <c r="R1175" s="220"/>
      <c r="S1175" s="219"/>
      <c r="T1175" s="221"/>
      <c r="U1175" s="195">
        <f t="shared" si="74"/>
        <v>0</v>
      </c>
      <c r="V1175" s="196">
        <f t="shared" si="75"/>
        <v>0</v>
      </c>
      <c r="W1175" s="196">
        <f t="shared" si="76"/>
        <v>0</v>
      </c>
      <c r="X1175" s="188"/>
    </row>
    <row r="1176" spans="1:24" ht="14.25">
      <c r="A1176" s="193"/>
      <c r="B1176" s="210"/>
      <c r="C1176" s="211"/>
      <c r="D1176" s="212"/>
      <c r="E1176" s="213"/>
      <c r="F1176" s="214"/>
      <c r="G1176" s="215"/>
      <c r="H1176" s="193" t="s">
        <v>560</v>
      </c>
      <c r="I1176" s="216"/>
      <c r="J1176" s="193"/>
      <c r="K1176" s="216"/>
      <c r="L1176" s="217"/>
      <c r="M1176" s="222"/>
      <c r="N1176" s="223"/>
      <c r="O1176" s="224"/>
      <c r="P1176" s="194">
        <f t="shared" si="77"/>
        <v>0</v>
      </c>
      <c r="Q1176" s="219"/>
      <c r="R1176" s="220"/>
      <c r="S1176" s="219"/>
      <c r="T1176" s="221"/>
      <c r="U1176" s="195">
        <f t="shared" si="74"/>
        <v>0</v>
      </c>
      <c r="V1176" s="196">
        <f t="shared" si="75"/>
        <v>0</v>
      </c>
      <c r="W1176" s="196">
        <f t="shared" si="76"/>
        <v>0</v>
      </c>
      <c r="X1176" s="188"/>
    </row>
    <row r="1177" spans="1:24" ht="14.25">
      <c r="A1177" s="193"/>
      <c r="B1177" s="210"/>
      <c r="C1177" s="211"/>
      <c r="D1177" s="212"/>
      <c r="E1177" s="213"/>
      <c r="F1177" s="214"/>
      <c r="G1177" s="215"/>
      <c r="H1177" s="193" t="s">
        <v>560</v>
      </c>
      <c r="I1177" s="216"/>
      <c r="J1177" s="193"/>
      <c r="K1177" s="216"/>
      <c r="L1177" s="217"/>
      <c r="M1177" s="222"/>
      <c r="N1177" s="223"/>
      <c r="O1177" s="224"/>
      <c r="P1177" s="194">
        <f t="shared" si="77"/>
        <v>0</v>
      </c>
      <c r="Q1177" s="219"/>
      <c r="R1177" s="220"/>
      <c r="S1177" s="219"/>
      <c r="T1177" s="221"/>
      <c r="U1177" s="195">
        <f t="shared" si="74"/>
        <v>0</v>
      </c>
      <c r="V1177" s="196">
        <f t="shared" si="75"/>
        <v>0</v>
      </c>
      <c r="W1177" s="196">
        <f t="shared" si="76"/>
        <v>0</v>
      </c>
      <c r="X1177" s="188"/>
    </row>
    <row r="1178" spans="1:24" ht="14.25">
      <c r="A1178" s="193"/>
      <c r="B1178" s="210"/>
      <c r="C1178" s="211"/>
      <c r="D1178" s="212"/>
      <c r="E1178" s="213"/>
      <c r="F1178" s="214"/>
      <c r="G1178" s="215"/>
      <c r="H1178" s="193" t="s">
        <v>560</v>
      </c>
      <c r="I1178" s="216"/>
      <c r="J1178" s="193"/>
      <c r="K1178" s="216"/>
      <c r="L1178" s="217"/>
      <c r="M1178" s="222"/>
      <c r="N1178" s="223"/>
      <c r="O1178" s="224"/>
      <c r="P1178" s="194">
        <f t="shared" si="77"/>
        <v>0</v>
      </c>
      <c r="Q1178" s="219"/>
      <c r="R1178" s="220"/>
      <c r="S1178" s="219"/>
      <c r="T1178" s="221"/>
      <c r="U1178" s="195">
        <f t="shared" si="74"/>
        <v>0</v>
      </c>
      <c r="V1178" s="196">
        <f t="shared" si="75"/>
        <v>0</v>
      </c>
      <c r="W1178" s="196">
        <f t="shared" si="76"/>
        <v>0</v>
      </c>
      <c r="X1178" s="188"/>
    </row>
    <row r="1179" spans="1:24" ht="14.25">
      <c r="A1179" s="193"/>
      <c r="B1179" s="210"/>
      <c r="C1179" s="211"/>
      <c r="D1179" s="212"/>
      <c r="E1179" s="213"/>
      <c r="F1179" s="214"/>
      <c r="G1179" s="215"/>
      <c r="H1179" s="193" t="s">
        <v>560</v>
      </c>
      <c r="I1179" s="216"/>
      <c r="J1179" s="193"/>
      <c r="K1179" s="216"/>
      <c r="L1179" s="217"/>
      <c r="M1179" s="222"/>
      <c r="N1179" s="223"/>
      <c r="O1179" s="224"/>
      <c r="P1179" s="194">
        <f t="shared" si="77"/>
        <v>0</v>
      </c>
      <c r="Q1179" s="219"/>
      <c r="R1179" s="220"/>
      <c r="S1179" s="219"/>
      <c r="T1179" s="221"/>
      <c r="U1179" s="195">
        <f t="shared" si="74"/>
        <v>0</v>
      </c>
      <c r="V1179" s="196">
        <f t="shared" si="75"/>
        <v>0</v>
      </c>
      <c r="W1179" s="196">
        <f t="shared" si="76"/>
        <v>0</v>
      </c>
      <c r="X1179" s="188"/>
    </row>
    <row r="1180" spans="1:24" ht="14.25">
      <c r="A1180" s="193"/>
      <c r="B1180" s="210"/>
      <c r="C1180" s="211"/>
      <c r="D1180" s="212"/>
      <c r="E1180" s="213"/>
      <c r="F1180" s="214"/>
      <c r="G1180" s="215"/>
      <c r="H1180" s="193" t="s">
        <v>560</v>
      </c>
      <c r="I1180" s="216"/>
      <c r="J1180" s="193"/>
      <c r="K1180" s="216"/>
      <c r="L1180" s="217"/>
      <c r="M1180" s="222"/>
      <c r="N1180" s="223"/>
      <c r="O1180" s="224"/>
      <c r="P1180" s="194">
        <f t="shared" si="77"/>
        <v>0</v>
      </c>
      <c r="Q1180" s="219"/>
      <c r="R1180" s="220"/>
      <c r="S1180" s="219"/>
      <c r="T1180" s="221"/>
      <c r="U1180" s="195">
        <f t="shared" si="74"/>
        <v>0</v>
      </c>
      <c r="V1180" s="196">
        <f t="shared" si="75"/>
        <v>0</v>
      </c>
      <c r="W1180" s="196">
        <f t="shared" si="76"/>
        <v>0</v>
      </c>
      <c r="X1180" s="188"/>
    </row>
    <row r="1181" spans="1:24" ht="14.25">
      <c r="A1181" s="193"/>
      <c r="B1181" s="210"/>
      <c r="C1181" s="211"/>
      <c r="D1181" s="212"/>
      <c r="E1181" s="213"/>
      <c r="F1181" s="214"/>
      <c r="G1181" s="215"/>
      <c r="H1181" s="193" t="s">
        <v>560</v>
      </c>
      <c r="I1181" s="216"/>
      <c r="J1181" s="193"/>
      <c r="K1181" s="216"/>
      <c r="L1181" s="217"/>
      <c r="M1181" s="222"/>
      <c r="N1181" s="223"/>
      <c r="O1181" s="224"/>
      <c r="P1181" s="194">
        <f t="shared" si="77"/>
        <v>0</v>
      </c>
      <c r="Q1181" s="219"/>
      <c r="R1181" s="220"/>
      <c r="S1181" s="219"/>
      <c r="T1181" s="221"/>
      <c r="U1181" s="195">
        <f t="shared" si="74"/>
        <v>0</v>
      </c>
      <c r="V1181" s="196">
        <f t="shared" si="75"/>
        <v>0</v>
      </c>
      <c r="W1181" s="196">
        <f t="shared" si="76"/>
        <v>0</v>
      </c>
      <c r="X1181" s="188"/>
    </row>
    <row r="1182" spans="1:24" ht="14.25">
      <c r="A1182" s="193"/>
      <c r="B1182" s="210"/>
      <c r="C1182" s="211"/>
      <c r="D1182" s="212"/>
      <c r="E1182" s="213"/>
      <c r="F1182" s="214"/>
      <c r="G1182" s="215"/>
      <c r="H1182" s="193" t="s">
        <v>560</v>
      </c>
      <c r="I1182" s="216"/>
      <c r="J1182" s="193"/>
      <c r="K1182" s="216"/>
      <c r="L1182" s="217"/>
      <c r="M1182" s="222"/>
      <c r="N1182" s="223"/>
      <c r="O1182" s="224"/>
      <c r="P1182" s="194">
        <f t="shared" si="77"/>
        <v>0</v>
      </c>
      <c r="Q1182" s="219"/>
      <c r="R1182" s="220"/>
      <c r="S1182" s="219"/>
      <c r="T1182" s="221"/>
      <c r="U1182" s="195">
        <f t="shared" si="74"/>
        <v>0</v>
      </c>
      <c r="V1182" s="196">
        <f t="shared" si="75"/>
        <v>0</v>
      </c>
      <c r="W1182" s="196">
        <f t="shared" si="76"/>
        <v>0</v>
      </c>
      <c r="X1182" s="188"/>
    </row>
    <row r="1183" spans="1:24" ht="14.25">
      <c r="A1183" s="193"/>
      <c r="B1183" s="210"/>
      <c r="C1183" s="211"/>
      <c r="D1183" s="212"/>
      <c r="E1183" s="213"/>
      <c r="F1183" s="214"/>
      <c r="G1183" s="215"/>
      <c r="H1183" s="193" t="s">
        <v>560</v>
      </c>
      <c r="I1183" s="216"/>
      <c r="J1183" s="193"/>
      <c r="K1183" s="216"/>
      <c r="L1183" s="217"/>
      <c r="M1183" s="222"/>
      <c r="N1183" s="223"/>
      <c r="O1183" s="224"/>
      <c r="P1183" s="194">
        <f t="shared" si="77"/>
        <v>0</v>
      </c>
      <c r="Q1183" s="219"/>
      <c r="R1183" s="220"/>
      <c r="S1183" s="219"/>
      <c r="T1183" s="221"/>
      <c r="U1183" s="195">
        <f t="shared" si="74"/>
        <v>0</v>
      </c>
      <c r="V1183" s="196">
        <f t="shared" si="75"/>
        <v>0</v>
      </c>
      <c r="W1183" s="196">
        <f t="shared" si="76"/>
        <v>0</v>
      </c>
      <c r="X1183" s="188"/>
    </row>
    <row r="1184" spans="1:24" ht="14.25">
      <c r="A1184" s="193"/>
      <c r="B1184" s="210"/>
      <c r="C1184" s="211"/>
      <c r="D1184" s="212"/>
      <c r="E1184" s="213"/>
      <c r="F1184" s="214"/>
      <c r="G1184" s="215"/>
      <c r="H1184" s="193" t="s">
        <v>560</v>
      </c>
      <c r="I1184" s="216"/>
      <c r="J1184" s="193"/>
      <c r="K1184" s="216"/>
      <c r="L1184" s="217"/>
      <c r="M1184" s="222"/>
      <c r="N1184" s="223"/>
      <c r="O1184" s="224"/>
      <c r="P1184" s="194">
        <f t="shared" si="77"/>
        <v>0</v>
      </c>
      <c r="Q1184" s="219"/>
      <c r="R1184" s="220"/>
      <c r="S1184" s="219"/>
      <c r="T1184" s="221"/>
      <c r="U1184" s="195">
        <f t="shared" si="74"/>
        <v>0</v>
      </c>
      <c r="V1184" s="196">
        <f t="shared" si="75"/>
        <v>0</v>
      </c>
      <c r="W1184" s="196">
        <f t="shared" si="76"/>
        <v>0</v>
      </c>
      <c r="X1184" s="188"/>
    </row>
    <row r="1185" spans="1:24" ht="14.25">
      <c r="A1185" s="193"/>
      <c r="B1185" s="210"/>
      <c r="C1185" s="211"/>
      <c r="D1185" s="212"/>
      <c r="E1185" s="213"/>
      <c r="F1185" s="214"/>
      <c r="G1185" s="215"/>
      <c r="H1185" s="193" t="s">
        <v>560</v>
      </c>
      <c r="I1185" s="216"/>
      <c r="J1185" s="193"/>
      <c r="K1185" s="216"/>
      <c r="L1185" s="217"/>
      <c r="M1185" s="222"/>
      <c r="N1185" s="223"/>
      <c r="O1185" s="224"/>
      <c r="P1185" s="194">
        <f t="shared" si="77"/>
        <v>0</v>
      </c>
      <c r="Q1185" s="219"/>
      <c r="R1185" s="220"/>
      <c r="S1185" s="219"/>
      <c r="T1185" s="221"/>
      <c r="U1185" s="195">
        <f t="shared" si="74"/>
        <v>0</v>
      </c>
      <c r="V1185" s="196">
        <f t="shared" si="75"/>
        <v>0</v>
      </c>
      <c r="W1185" s="196">
        <f t="shared" si="76"/>
        <v>0</v>
      </c>
      <c r="X1185" s="188"/>
    </row>
    <row r="1186" spans="1:24" ht="14.25">
      <c r="A1186" s="193"/>
      <c r="B1186" s="210"/>
      <c r="C1186" s="211"/>
      <c r="D1186" s="212"/>
      <c r="E1186" s="213"/>
      <c r="F1186" s="214"/>
      <c r="G1186" s="215"/>
      <c r="H1186" s="193" t="s">
        <v>560</v>
      </c>
      <c r="I1186" s="216"/>
      <c r="J1186" s="193"/>
      <c r="K1186" s="216"/>
      <c r="L1186" s="217"/>
      <c r="M1186" s="222"/>
      <c r="N1186" s="223"/>
      <c r="O1186" s="224"/>
      <c r="P1186" s="194">
        <f t="shared" si="77"/>
        <v>0</v>
      </c>
      <c r="Q1186" s="219"/>
      <c r="R1186" s="220"/>
      <c r="S1186" s="219"/>
      <c r="T1186" s="221"/>
      <c r="U1186" s="195">
        <f t="shared" si="74"/>
        <v>0</v>
      </c>
      <c r="V1186" s="196">
        <f t="shared" si="75"/>
        <v>0</v>
      </c>
      <c r="W1186" s="196">
        <f t="shared" si="76"/>
        <v>0</v>
      </c>
      <c r="X1186" s="188"/>
    </row>
    <row r="1187" spans="1:24" ht="14.25">
      <c r="A1187" s="193"/>
      <c r="B1187" s="210"/>
      <c r="C1187" s="211"/>
      <c r="D1187" s="212"/>
      <c r="E1187" s="213"/>
      <c r="F1187" s="214"/>
      <c r="G1187" s="215"/>
      <c r="H1187" s="193" t="s">
        <v>560</v>
      </c>
      <c r="I1187" s="216"/>
      <c r="J1187" s="193"/>
      <c r="K1187" s="216"/>
      <c r="L1187" s="217"/>
      <c r="M1187" s="222"/>
      <c r="N1187" s="223"/>
      <c r="O1187" s="224"/>
      <c r="P1187" s="194">
        <f t="shared" si="77"/>
        <v>0</v>
      </c>
      <c r="Q1187" s="219"/>
      <c r="R1187" s="220"/>
      <c r="S1187" s="219"/>
      <c r="T1187" s="221"/>
      <c r="U1187" s="195">
        <f t="shared" si="74"/>
        <v>0</v>
      </c>
      <c r="V1187" s="196">
        <f t="shared" si="75"/>
        <v>0</v>
      </c>
      <c r="W1187" s="196">
        <f t="shared" si="76"/>
        <v>0</v>
      </c>
      <c r="X1187" s="188"/>
    </row>
    <row r="1188" spans="1:24" ht="14.25">
      <c r="A1188" s="193"/>
      <c r="B1188" s="210"/>
      <c r="C1188" s="211"/>
      <c r="D1188" s="212"/>
      <c r="E1188" s="213"/>
      <c r="F1188" s="214"/>
      <c r="G1188" s="215"/>
      <c r="H1188" s="193" t="s">
        <v>560</v>
      </c>
      <c r="I1188" s="216"/>
      <c r="J1188" s="193"/>
      <c r="K1188" s="216"/>
      <c r="L1188" s="217"/>
      <c r="M1188" s="222"/>
      <c r="N1188" s="223"/>
      <c r="O1188" s="224"/>
      <c r="P1188" s="194">
        <f t="shared" si="77"/>
        <v>0</v>
      </c>
      <c r="Q1188" s="219"/>
      <c r="R1188" s="220"/>
      <c r="S1188" s="219"/>
      <c r="T1188" s="221"/>
      <c r="U1188" s="195">
        <f t="shared" si="74"/>
        <v>0</v>
      </c>
      <c r="V1188" s="196">
        <f t="shared" si="75"/>
        <v>0</v>
      </c>
      <c r="W1188" s="196">
        <f t="shared" si="76"/>
        <v>0</v>
      </c>
      <c r="X1188" s="188"/>
    </row>
    <row r="1189" spans="1:24" ht="14.25">
      <c r="A1189" s="193"/>
      <c r="B1189" s="210"/>
      <c r="C1189" s="211"/>
      <c r="D1189" s="212"/>
      <c r="E1189" s="213"/>
      <c r="F1189" s="214"/>
      <c r="G1189" s="215"/>
      <c r="H1189" s="193" t="s">
        <v>560</v>
      </c>
      <c r="I1189" s="216"/>
      <c r="J1189" s="193"/>
      <c r="K1189" s="216"/>
      <c r="L1189" s="217"/>
      <c r="M1189" s="222"/>
      <c r="N1189" s="223"/>
      <c r="O1189" s="224"/>
      <c r="P1189" s="194">
        <f t="shared" si="77"/>
        <v>0</v>
      </c>
      <c r="Q1189" s="219"/>
      <c r="R1189" s="220"/>
      <c r="S1189" s="219"/>
      <c r="T1189" s="221"/>
      <c r="U1189" s="195">
        <f t="shared" si="74"/>
        <v>0</v>
      </c>
      <c r="V1189" s="196">
        <f t="shared" si="75"/>
        <v>0</v>
      </c>
      <c r="W1189" s="196">
        <f t="shared" si="76"/>
        <v>0</v>
      </c>
      <c r="X1189" s="188"/>
    </row>
    <row r="1190" spans="1:24" ht="14.25">
      <c r="A1190" s="193"/>
      <c r="B1190" s="210"/>
      <c r="C1190" s="211"/>
      <c r="D1190" s="212"/>
      <c r="E1190" s="213"/>
      <c r="F1190" s="214"/>
      <c r="G1190" s="215"/>
      <c r="H1190" s="193" t="s">
        <v>560</v>
      </c>
      <c r="I1190" s="216"/>
      <c r="J1190" s="193"/>
      <c r="K1190" s="216"/>
      <c r="L1190" s="217"/>
      <c r="M1190" s="222"/>
      <c r="N1190" s="223"/>
      <c r="O1190" s="224"/>
      <c r="P1190" s="194">
        <f t="shared" si="77"/>
        <v>0</v>
      </c>
      <c r="Q1190" s="219"/>
      <c r="R1190" s="220"/>
      <c r="S1190" s="219"/>
      <c r="T1190" s="221"/>
      <c r="U1190" s="195">
        <f t="shared" si="74"/>
        <v>0</v>
      </c>
      <c r="V1190" s="196">
        <f t="shared" si="75"/>
        <v>0</v>
      </c>
      <c r="W1190" s="196">
        <f t="shared" si="76"/>
        <v>0</v>
      </c>
      <c r="X1190" s="188"/>
    </row>
    <row r="1191" spans="1:24" ht="14.25">
      <c r="A1191" s="193"/>
      <c r="B1191" s="210"/>
      <c r="C1191" s="211"/>
      <c r="D1191" s="212"/>
      <c r="E1191" s="213"/>
      <c r="F1191" s="214"/>
      <c r="G1191" s="215"/>
      <c r="H1191" s="193" t="s">
        <v>560</v>
      </c>
      <c r="I1191" s="216"/>
      <c r="J1191" s="193"/>
      <c r="K1191" s="216"/>
      <c r="L1191" s="217"/>
      <c r="M1191" s="222"/>
      <c r="N1191" s="223"/>
      <c r="O1191" s="224"/>
      <c r="P1191" s="194">
        <f t="shared" si="77"/>
        <v>0</v>
      </c>
      <c r="Q1191" s="219"/>
      <c r="R1191" s="220"/>
      <c r="S1191" s="219"/>
      <c r="T1191" s="221"/>
      <c r="U1191" s="195">
        <f t="shared" ref="U1191:U1254" si="78">Q1191+S1191</f>
        <v>0</v>
      </c>
      <c r="V1191" s="196">
        <f t="shared" ref="V1191:V1254" si="79">(Q1191*R1191)+(S1191*T1191)</f>
        <v>0</v>
      </c>
      <c r="W1191" s="196">
        <f t="shared" ref="W1191:W1254" si="80">V1191+P1191</f>
        <v>0</v>
      </c>
      <c r="X1191" s="188"/>
    </row>
    <row r="1192" spans="1:24" ht="14.25">
      <c r="A1192" s="193"/>
      <c r="B1192" s="210"/>
      <c r="C1192" s="211"/>
      <c r="D1192" s="212"/>
      <c r="E1192" s="213"/>
      <c r="F1192" s="214"/>
      <c r="G1192" s="215"/>
      <c r="H1192" s="193" t="s">
        <v>560</v>
      </c>
      <c r="I1192" s="216"/>
      <c r="J1192" s="193"/>
      <c r="K1192" s="216"/>
      <c r="L1192" s="217"/>
      <c r="M1192" s="222"/>
      <c r="N1192" s="223"/>
      <c r="O1192" s="224"/>
      <c r="P1192" s="194">
        <f t="shared" si="77"/>
        <v>0</v>
      </c>
      <c r="Q1192" s="219"/>
      <c r="R1192" s="220"/>
      <c r="S1192" s="219"/>
      <c r="T1192" s="221"/>
      <c r="U1192" s="195">
        <f t="shared" si="78"/>
        <v>0</v>
      </c>
      <c r="V1192" s="196">
        <f t="shared" si="79"/>
        <v>0</v>
      </c>
      <c r="W1192" s="196">
        <f t="shared" si="80"/>
        <v>0</v>
      </c>
      <c r="X1192" s="188"/>
    </row>
    <row r="1193" spans="1:24" ht="14.25">
      <c r="A1193" s="193"/>
      <c r="B1193" s="210"/>
      <c r="C1193" s="211"/>
      <c r="D1193" s="212"/>
      <c r="E1193" s="213"/>
      <c r="F1193" s="214"/>
      <c r="G1193" s="215"/>
      <c r="H1193" s="193" t="s">
        <v>560</v>
      </c>
      <c r="I1193" s="216"/>
      <c r="J1193" s="193"/>
      <c r="K1193" s="216"/>
      <c r="L1193" s="217"/>
      <c r="M1193" s="222"/>
      <c r="N1193" s="223"/>
      <c r="O1193" s="224"/>
      <c r="P1193" s="194">
        <f t="shared" si="77"/>
        <v>0</v>
      </c>
      <c r="Q1193" s="219"/>
      <c r="R1193" s="220"/>
      <c r="S1193" s="219"/>
      <c r="T1193" s="221"/>
      <c r="U1193" s="195">
        <f t="shared" si="78"/>
        <v>0</v>
      </c>
      <c r="V1193" s="196">
        <f t="shared" si="79"/>
        <v>0</v>
      </c>
      <c r="W1193" s="196">
        <f t="shared" si="80"/>
        <v>0</v>
      </c>
      <c r="X1193" s="188"/>
    </row>
    <row r="1194" spans="1:24" ht="14.25">
      <c r="A1194" s="193"/>
      <c r="B1194" s="210"/>
      <c r="C1194" s="211"/>
      <c r="D1194" s="212"/>
      <c r="E1194" s="213"/>
      <c r="F1194" s="214"/>
      <c r="G1194" s="215"/>
      <c r="H1194" s="193" t="s">
        <v>560</v>
      </c>
      <c r="I1194" s="216"/>
      <c r="J1194" s="193"/>
      <c r="K1194" s="216"/>
      <c r="L1194" s="217"/>
      <c r="M1194" s="222"/>
      <c r="N1194" s="223"/>
      <c r="O1194" s="224"/>
      <c r="P1194" s="194">
        <f t="shared" si="77"/>
        <v>0</v>
      </c>
      <c r="Q1194" s="219"/>
      <c r="R1194" s="220"/>
      <c r="S1194" s="219"/>
      <c r="T1194" s="221"/>
      <c r="U1194" s="195">
        <f t="shared" si="78"/>
        <v>0</v>
      </c>
      <c r="V1194" s="196">
        <f t="shared" si="79"/>
        <v>0</v>
      </c>
      <c r="W1194" s="196">
        <f t="shared" si="80"/>
        <v>0</v>
      </c>
      <c r="X1194" s="188"/>
    </row>
    <row r="1195" spans="1:24" ht="14.25">
      <c r="A1195" s="193"/>
      <c r="B1195" s="210"/>
      <c r="C1195" s="211"/>
      <c r="D1195" s="212"/>
      <c r="E1195" s="213"/>
      <c r="F1195" s="214"/>
      <c r="G1195" s="215"/>
      <c r="H1195" s="193" t="s">
        <v>560</v>
      </c>
      <c r="I1195" s="216"/>
      <c r="J1195" s="193"/>
      <c r="K1195" s="216"/>
      <c r="L1195" s="217"/>
      <c r="M1195" s="222"/>
      <c r="N1195" s="223"/>
      <c r="O1195" s="224"/>
      <c r="P1195" s="194">
        <f t="shared" si="77"/>
        <v>0</v>
      </c>
      <c r="Q1195" s="219"/>
      <c r="R1195" s="220"/>
      <c r="S1195" s="219"/>
      <c r="T1195" s="221"/>
      <c r="U1195" s="195">
        <f t="shared" si="78"/>
        <v>0</v>
      </c>
      <c r="V1195" s="196">
        <f t="shared" si="79"/>
        <v>0</v>
      </c>
      <c r="W1195" s="196">
        <f t="shared" si="80"/>
        <v>0</v>
      </c>
      <c r="X1195" s="188"/>
    </row>
    <row r="1196" spans="1:24" ht="14.25">
      <c r="A1196" s="193"/>
      <c r="B1196" s="210"/>
      <c r="C1196" s="211"/>
      <c r="D1196" s="212"/>
      <c r="E1196" s="213"/>
      <c r="F1196" s="214"/>
      <c r="G1196" s="215"/>
      <c r="H1196" s="193" t="s">
        <v>560</v>
      </c>
      <c r="I1196" s="216"/>
      <c r="J1196" s="193"/>
      <c r="K1196" s="216"/>
      <c r="L1196" s="217"/>
      <c r="M1196" s="222"/>
      <c r="N1196" s="223"/>
      <c r="O1196" s="224"/>
      <c r="P1196" s="194">
        <f t="shared" si="77"/>
        <v>0</v>
      </c>
      <c r="Q1196" s="219"/>
      <c r="R1196" s="220"/>
      <c r="S1196" s="219"/>
      <c r="T1196" s="221"/>
      <c r="U1196" s="195">
        <f t="shared" si="78"/>
        <v>0</v>
      </c>
      <c r="V1196" s="196">
        <f t="shared" si="79"/>
        <v>0</v>
      </c>
      <c r="W1196" s="196">
        <f t="shared" si="80"/>
        <v>0</v>
      </c>
      <c r="X1196" s="188"/>
    </row>
    <row r="1197" spans="1:24" ht="14.25">
      <c r="A1197" s="193"/>
      <c r="B1197" s="210"/>
      <c r="C1197" s="211"/>
      <c r="D1197" s="212"/>
      <c r="E1197" s="213"/>
      <c r="F1197" s="214"/>
      <c r="G1197" s="215"/>
      <c r="H1197" s="193" t="s">
        <v>560</v>
      </c>
      <c r="I1197" s="216"/>
      <c r="J1197" s="193"/>
      <c r="K1197" s="216"/>
      <c r="L1197" s="217"/>
      <c r="M1197" s="222"/>
      <c r="N1197" s="223"/>
      <c r="O1197" s="224"/>
      <c r="P1197" s="194">
        <f t="shared" si="77"/>
        <v>0</v>
      </c>
      <c r="Q1197" s="219"/>
      <c r="R1197" s="220"/>
      <c r="S1197" s="219"/>
      <c r="T1197" s="221"/>
      <c r="U1197" s="195">
        <f t="shared" si="78"/>
        <v>0</v>
      </c>
      <c r="V1197" s="196">
        <f t="shared" si="79"/>
        <v>0</v>
      </c>
      <c r="W1197" s="196">
        <f t="shared" si="80"/>
        <v>0</v>
      </c>
      <c r="X1197" s="188"/>
    </row>
    <row r="1198" spans="1:24" ht="14.25">
      <c r="A1198" s="193"/>
      <c r="B1198" s="210"/>
      <c r="C1198" s="211"/>
      <c r="D1198" s="212"/>
      <c r="E1198" s="213"/>
      <c r="F1198" s="214"/>
      <c r="G1198" s="215"/>
      <c r="H1198" s="193" t="s">
        <v>560</v>
      </c>
      <c r="I1198" s="216"/>
      <c r="J1198" s="193"/>
      <c r="K1198" s="216"/>
      <c r="L1198" s="217"/>
      <c r="M1198" s="222"/>
      <c r="N1198" s="223"/>
      <c r="O1198" s="224"/>
      <c r="P1198" s="194">
        <f t="shared" si="77"/>
        <v>0</v>
      </c>
      <c r="Q1198" s="219"/>
      <c r="R1198" s="220"/>
      <c r="S1198" s="219"/>
      <c r="T1198" s="221"/>
      <c r="U1198" s="195">
        <f t="shared" si="78"/>
        <v>0</v>
      </c>
      <c r="V1198" s="196">
        <f t="shared" si="79"/>
        <v>0</v>
      </c>
      <c r="W1198" s="196">
        <f t="shared" si="80"/>
        <v>0</v>
      </c>
      <c r="X1198" s="188"/>
    </row>
    <row r="1199" spans="1:24" ht="14.25">
      <c r="A1199" s="193"/>
      <c r="B1199" s="210"/>
      <c r="C1199" s="211"/>
      <c r="D1199" s="212"/>
      <c r="E1199" s="213"/>
      <c r="F1199" s="214"/>
      <c r="G1199" s="215"/>
      <c r="H1199" s="193" t="s">
        <v>560</v>
      </c>
      <c r="I1199" s="216"/>
      <c r="J1199" s="193"/>
      <c r="K1199" s="216"/>
      <c r="L1199" s="217"/>
      <c r="M1199" s="222"/>
      <c r="N1199" s="223"/>
      <c r="O1199" s="224"/>
      <c r="P1199" s="194">
        <f t="shared" si="77"/>
        <v>0</v>
      </c>
      <c r="Q1199" s="219"/>
      <c r="R1199" s="220"/>
      <c r="S1199" s="219"/>
      <c r="T1199" s="221"/>
      <c r="U1199" s="195">
        <f t="shared" si="78"/>
        <v>0</v>
      </c>
      <c r="V1199" s="196">
        <f t="shared" si="79"/>
        <v>0</v>
      </c>
      <c r="W1199" s="196">
        <f t="shared" si="80"/>
        <v>0</v>
      </c>
      <c r="X1199" s="188"/>
    </row>
    <row r="1200" spans="1:24" ht="14.25">
      <c r="A1200" s="193"/>
      <c r="B1200" s="210"/>
      <c r="C1200" s="211"/>
      <c r="D1200" s="212"/>
      <c r="E1200" s="213"/>
      <c r="F1200" s="214"/>
      <c r="G1200" s="215"/>
      <c r="H1200" s="193" t="s">
        <v>560</v>
      </c>
      <c r="I1200" s="216"/>
      <c r="J1200" s="193"/>
      <c r="K1200" s="216"/>
      <c r="L1200" s="217"/>
      <c r="M1200" s="222"/>
      <c r="N1200" s="223"/>
      <c r="O1200" s="224"/>
      <c r="P1200" s="194">
        <f t="shared" si="77"/>
        <v>0</v>
      </c>
      <c r="Q1200" s="219"/>
      <c r="R1200" s="220"/>
      <c r="S1200" s="219"/>
      <c r="T1200" s="221"/>
      <c r="U1200" s="195">
        <f t="shared" si="78"/>
        <v>0</v>
      </c>
      <c r="V1200" s="196">
        <f t="shared" si="79"/>
        <v>0</v>
      </c>
      <c r="W1200" s="196">
        <f t="shared" si="80"/>
        <v>0</v>
      </c>
      <c r="X1200" s="188"/>
    </row>
    <row r="1201" spans="1:24" ht="14.25">
      <c r="A1201" s="193"/>
      <c r="B1201" s="210"/>
      <c r="C1201" s="211"/>
      <c r="D1201" s="212"/>
      <c r="E1201" s="213"/>
      <c r="F1201" s="214"/>
      <c r="G1201" s="215"/>
      <c r="H1201" s="193" t="s">
        <v>560</v>
      </c>
      <c r="I1201" s="216"/>
      <c r="J1201" s="193"/>
      <c r="K1201" s="216"/>
      <c r="L1201" s="217"/>
      <c r="M1201" s="222"/>
      <c r="N1201" s="223"/>
      <c r="O1201" s="224"/>
      <c r="P1201" s="194">
        <f t="shared" si="77"/>
        <v>0</v>
      </c>
      <c r="Q1201" s="219"/>
      <c r="R1201" s="220"/>
      <c r="S1201" s="219"/>
      <c r="T1201" s="221"/>
      <c r="U1201" s="195">
        <f t="shared" si="78"/>
        <v>0</v>
      </c>
      <c r="V1201" s="196">
        <f t="shared" si="79"/>
        <v>0</v>
      </c>
      <c r="W1201" s="196">
        <f t="shared" si="80"/>
        <v>0</v>
      </c>
      <c r="X1201" s="188"/>
    </row>
    <row r="1202" spans="1:24" ht="14.25">
      <c r="A1202" s="193"/>
      <c r="B1202" s="210"/>
      <c r="C1202" s="211"/>
      <c r="D1202" s="212"/>
      <c r="E1202" s="213"/>
      <c r="F1202" s="214"/>
      <c r="G1202" s="215"/>
      <c r="H1202" s="193" t="s">
        <v>560</v>
      </c>
      <c r="I1202" s="216"/>
      <c r="J1202" s="193"/>
      <c r="K1202" s="216"/>
      <c r="L1202" s="217"/>
      <c r="M1202" s="222"/>
      <c r="N1202" s="223"/>
      <c r="O1202" s="224"/>
      <c r="P1202" s="194">
        <f t="shared" si="77"/>
        <v>0</v>
      </c>
      <c r="Q1202" s="219"/>
      <c r="R1202" s="220"/>
      <c r="S1202" s="219"/>
      <c r="T1202" s="221"/>
      <c r="U1202" s="195">
        <f t="shared" si="78"/>
        <v>0</v>
      </c>
      <c r="V1202" s="196">
        <f t="shared" si="79"/>
        <v>0</v>
      </c>
      <c r="W1202" s="196">
        <f t="shared" si="80"/>
        <v>0</v>
      </c>
      <c r="X1202" s="188"/>
    </row>
    <row r="1203" spans="1:24" ht="14.25">
      <c r="A1203" s="193"/>
      <c r="B1203" s="210"/>
      <c r="C1203" s="211"/>
      <c r="D1203" s="212"/>
      <c r="E1203" s="213"/>
      <c r="F1203" s="214"/>
      <c r="G1203" s="215"/>
      <c r="H1203" s="193" t="s">
        <v>560</v>
      </c>
      <c r="I1203" s="216"/>
      <c r="J1203" s="193"/>
      <c r="K1203" s="216"/>
      <c r="L1203" s="217"/>
      <c r="M1203" s="222"/>
      <c r="N1203" s="223"/>
      <c r="O1203" s="224"/>
      <c r="P1203" s="194">
        <f t="shared" si="77"/>
        <v>0</v>
      </c>
      <c r="Q1203" s="219"/>
      <c r="R1203" s="220"/>
      <c r="S1203" s="219"/>
      <c r="T1203" s="221"/>
      <c r="U1203" s="195">
        <f t="shared" si="78"/>
        <v>0</v>
      </c>
      <c r="V1203" s="196">
        <f t="shared" si="79"/>
        <v>0</v>
      </c>
      <c r="W1203" s="196">
        <f t="shared" si="80"/>
        <v>0</v>
      </c>
      <c r="X1203" s="188"/>
    </row>
    <row r="1204" spans="1:24" ht="14.25">
      <c r="A1204" s="193"/>
      <c r="B1204" s="210"/>
      <c r="C1204" s="211"/>
      <c r="D1204" s="212"/>
      <c r="E1204" s="213"/>
      <c r="F1204" s="214"/>
      <c r="G1204" s="215"/>
      <c r="H1204" s="193" t="s">
        <v>560</v>
      </c>
      <c r="I1204" s="216"/>
      <c r="J1204" s="193"/>
      <c r="K1204" s="216"/>
      <c r="L1204" s="217"/>
      <c r="M1204" s="222"/>
      <c r="N1204" s="223"/>
      <c r="O1204" s="224"/>
      <c r="P1204" s="194">
        <f t="shared" si="77"/>
        <v>0</v>
      </c>
      <c r="Q1204" s="219"/>
      <c r="R1204" s="220"/>
      <c r="S1204" s="219"/>
      <c r="T1204" s="221"/>
      <c r="U1204" s="195">
        <f t="shared" si="78"/>
        <v>0</v>
      </c>
      <c r="V1204" s="196">
        <f t="shared" si="79"/>
        <v>0</v>
      </c>
      <c r="W1204" s="196">
        <f t="shared" si="80"/>
        <v>0</v>
      </c>
      <c r="X1204" s="188"/>
    </row>
    <row r="1205" spans="1:24" ht="14.25">
      <c r="A1205" s="193"/>
      <c r="B1205" s="210"/>
      <c r="C1205" s="211"/>
      <c r="D1205" s="212"/>
      <c r="E1205" s="213"/>
      <c r="F1205" s="214"/>
      <c r="G1205" s="215"/>
      <c r="H1205" s="193" t="s">
        <v>560</v>
      </c>
      <c r="I1205" s="216"/>
      <c r="J1205" s="193"/>
      <c r="K1205" s="216"/>
      <c r="L1205" s="217"/>
      <c r="M1205" s="222"/>
      <c r="N1205" s="223"/>
      <c r="O1205" s="224"/>
      <c r="P1205" s="194">
        <f t="shared" si="77"/>
        <v>0</v>
      </c>
      <c r="Q1205" s="219"/>
      <c r="R1205" s="220"/>
      <c r="S1205" s="219"/>
      <c r="T1205" s="221"/>
      <c r="U1205" s="195">
        <f t="shared" si="78"/>
        <v>0</v>
      </c>
      <c r="V1205" s="196">
        <f t="shared" si="79"/>
        <v>0</v>
      </c>
      <c r="W1205" s="196">
        <f t="shared" si="80"/>
        <v>0</v>
      </c>
      <c r="X1205" s="188"/>
    </row>
    <row r="1206" spans="1:24" ht="14.25">
      <c r="A1206" s="193"/>
      <c r="B1206" s="210"/>
      <c r="C1206" s="211"/>
      <c r="D1206" s="212"/>
      <c r="E1206" s="213"/>
      <c r="F1206" s="214"/>
      <c r="G1206" s="215"/>
      <c r="H1206" s="193" t="s">
        <v>560</v>
      </c>
      <c r="I1206" s="216"/>
      <c r="J1206" s="193"/>
      <c r="K1206" s="216"/>
      <c r="L1206" s="217"/>
      <c r="M1206" s="222"/>
      <c r="N1206" s="223"/>
      <c r="O1206" s="224"/>
      <c r="P1206" s="194">
        <f t="shared" si="77"/>
        <v>0</v>
      </c>
      <c r="Q1206" s="219"/>
      <c r="R1206" s="220"/>
      <c r="S1206" s="219"/>
      <c r="T1206" s="221"/>
      <c r="U1206" s="195">
        <f t="shared" si="78"/>
        <v>0</v>
      </c>
      <c r="V1206" s="196">
        <f t="shared" si="79"/>
        <v>0</v>
      </c>
      <c r="W1206" s="196">
        <f t="shared" si="80"/>
        <v>0</v>
      </c>
      <c r="X1206" s="188"/>
    </row>
    <row r="1207" spans="1:24" ht="14.25">
      <c r="A1207" s="193"/>
      <c r="B1207" s="210"/>
      <c r="C1207" s="211"/>
      <c r="D1207" s="212"/>
      <c r="E1207" s="213"/>
      <c r="F1207" s="214"/>
      <c r="G1207" s="215"/>
      <c r="H1207" s="193" t="s">
        <v>560</v>
      </c>
      <c r="I1207" s="216"/>
      <c r="J1207" s="193"/>
      <c r="K1207" s="216"/>
      <c r="L1207" s="217"/>
      <c r="M1207" s="222"/>
      <c r="N1207" s="223"/>
      <c r="O1207" s="224"/>
      <c r="P1207" s="194">
        <f t="shared" si="77"/>
        <v>0</v>
      </c>
      <c r="Q1207" s="219"/>
      <c r="R1207" s="220"/>
      <c r="S1207" s="219"/>
      <c r="T1207" s="221"/>
      <c r="U1207" s="195">
        <f t="shared" si="78"/>
        <v>0</v>
      </c>
      <c r="V1207" s="196">
        <f t="shared" si="79"/>
        <v>0</v>
      </c>
      <c r="W1207" s="196">
        <f t="shared" si="80"/>
        <v>0</v>
      </c>
      <c r="X1207" s="188"/>
    </row>
    <row r="1208" spans="1:24" ht="14.25">
      <c r="A1208" s="193"/>
      <c r="B1208" s="210"/>
      <c r="C1208" s="211"/>
      <c r="D1208" s="212"/>
      <c r="E1208" s="213"/>
      <c r="F1208" s="214"/>
      <c r="G1208" s="215"/>
      <c r="H1208" s="193" t="s">
        <v>560</v>
      </c>
      <c r="I1208" s="216"/>
      <c r="J1208" s="193"/>
      <c r="K1208" s="216"/>
      <c r="L1208" s="217"/>
      <c r="M1208" s="222"/>
      <c r="N1208" s="223"/>
      <c r="O1208" s="224"/>
      <c r="P1208" s="194">
        <f t="shared" si="77"/>
        <v>0</v>
      </c>
      <c r="Q1208" s="219"/>
      <c r="R1208" s="220"/>
      <c r="S1208" s="219"/>
      <c r="T1208" s="221"/>
      <c r="U1208" s="195">
        <f t="shared" si="78"/>
        <v>0</v>
      </c>
      <c r="V1208" s="196">
        <f t="shared" si="79"/>
        <v>0</v>
      </c>
      <c r="W1208" s="196">
        <f t="shared" si="80"/>
        <v>0</v>
      </c>
      <c r="X1208" s="188"/>
    </row>
    <row r="1209" spans="1:24" ht="14.25">
      <c r="A1209" s="193"/>
      <c r="B1209" s="210"/>
      <c r="C1209" s="211"/>
      <c r="D1209" s="212"/>
      <c r="E1209" s="213"/>
      <c r="F1209" s="214"/>
      <c r="G1209" s="215"/>
      <c r="H1209" s="193" t="s">
        <v>560</v>
      </c>
      <c r="I1209" s="216"/>
      <c r="J1209" s="193"/>
      <c r="K1209" s="216"/>
      <c r="L1209" s="217"/>
      <c r="M1209" s="222"/>
      <c r="N1209" s="223"/>
      <c r="O1209" s="224"/>
      <c r="P1209" s="194">
        <f t="shared" si="77"/>
        <v>0</v>
      </c>
      <c r="Q1209" s="219"/>
      <c r="R1209" s="220"/>
      <c r="S1209" s="219"/>
      <c r="T1209" s="221"/>
      <c r="U1209" s="195">
        <f t="shared" si="78"/>
        <v>0</v>
      </c>
      <c r="V1209" s="196">
        <f t="shared" si="79"/>
        <v>0</v>
      </c>
      <c r="W1209" s="196">
        <f t="shared" si="80"/>
        <v>0</v>
      </c>
      <c r="X1209" s="188"/>
    </row>
    <row r="1210" spans="1:24" ht="14.25">
      <c r="A1210" s="193"/>
      <c r="B1210" s="210"/>
      <c r="C1210" s="211"/>
      <c r="D1210" s="212"/>
      <c r="E1210" s="213"/>
      <c r="F1210" s="214"/>
      <c r="G1210" s="215"/>
      <c r="H1210" s="193" t="s">
        <v>560</v>
      </c>
      <c r="I1210" s="216"/>
      <c r="J1210" s="193"/>
      <c r="K1210" s="216"/>
      <c r="L1210" s="217"/>
      <c r="M1210" s="222"/>
      <c r="N1210" s="223"/>
      <c r="O1210" s="224"/>
      <c r="P1210" s="194">
        <f t="shared" si="77"/>
        <v>0</v>
      </c>
      <c r="Q1210" s="219"/>
      <c r="R1210" s="220"/>
      <c r="S1210" s="219"/>
      <c r="T1210" s="221"/>
      <c r="U1210" s="195">
        <f t="shared" si="78"/>
        <v>0</v>
      </c>
      <c r="V1210" s="196">
        <f t="shared" si="79"/>
        <v>0</v>
      </c>
      <c r="W1210" s="196">
        <f t="shared" si="80"/>
        <v>0</v>
      </c>
      <c r="X1210" s="188"/>
    </row>
    <row r="1211" spans="1:24" ht="14.25">
      <c r="A1211" s="193"/>
      <c r="B1211" s="210"/>
      <c r="C1211" s="211"/>
      <c r="D1211" s="212"/>
      <c r="E1211" s="213"/>
      <c r="F1211" s="214"/>
      <c r="G1211" s="215"/>
      <c r="H1211" s="193" t="s">
        <v>560</v>
      </c>
      <c r="I1211" s="216"/>
      <c r="J1211" s="193"/>
      <c r="K1211" s="216"/>
      <c r="L1211" s="217"/>
      <c r="M1211" s="222"/>
      <c r="N1211" s="223"/>
      <c r="O1211" s="224"/>
      <c r="P1211" s="194">
        <f t="shared" si="77"/>
        <v>0</v>
      </c>
      <c r="Q1211" s="219"/>
      <c r="R1211" s="220"/>
      <c r="S1211" s="219"/>
      <c r="T1211" s="221"/>
      <c r="U1211" s="195">
        <f t="shared" si="78"/>
        <v>0</v>
      </c>
      <c r="V1211" s="196">
        <f t="shared" si="79"/>
        <v>0</v>
      </c>
      <c r="W1211" s="196">
        <f t="shared" si="80"/>
        <v>0</v>
      </c>
      <c r="X1211" s="188"/>
    </row>
    <row r="1212" spans="1:24" ht="14.25">
      <c r="A1212" s="193"/>
      <c r="B1212" s="210"/>
      <c r="C1212" s="211"/>
      <c r="D1212" s="212"/>
      <c r="E1212" s="213"/>
      <c r="F1212" s="214"/>
      <c r="G1212" s="215"/>
      <c r="H1212" s="193" t="s">
        <v>560</v>
      </c>
      <c r="I1212" s="216"/>
      <c r="J1212" s="193"/>
      <c r="K1212" s="216"/>
      <c r="L1212" s="217"/>
      <c r="M1212" s="222"/>
      <c r="N1212" s="223"/>
      <c r="O1212" s="224"/>
      <c r="P1212" s="194">
        <f t="shared" si="77"/>
        <v>0</v>
      </c>
      <c r="Q1212" s="219"/>
      <c r="R1212" s="220"/>
      <c r="S1212" s="219"/>
      <c r="T1212" s="221"/>
      <c r="U1212" s="195">
        <f t="shared" si="78"/>
        <v>0</v>
      </c>
      <c r="V1212" s="196">
        <f t="shared" si="79"/>
        <v>0</v>
      </c>
      <c r="W1212" s="196">
        <f t="shared" si="80"/>
        <v>0</v>
      </c>
      <c r="X1212" s="188"/>
    </row>
    <row r="1213" spans="1:24" ht="14.25">
      <c r="A1213" s="193"/>
      <c r="B1213" s="210"/>
      <c r="C1213" s="211"/>
      <c r="D1213" s="212"/>
      <c r="E1213" s="213"/>
      <c r="F1213" s="214"/>
      <c r="G1213" s="215"/>
      <c r="H1213" s="193" t="s">
        <v>560</v>
      </c>
      <c r="I1213" s="216"/>
      <c r="J1213" s="193"/>
      <c r="K1213" s="216"/>
      <c r="L1213" s="217"/>
      <c r="M1213" s="222"/>
      <c r="N1213" s="223"/>
      <c r="O1213" s="224"/>
      <c r="P1213" s="194">
        <f t="shared" si="77"/>
        <v>0</v>
      </c>
      <c r="Q1213" s="219"/>
      <c r="R1213" s="220"/>
      <c r="S1213" s="219"/>
      <c r="T1213" s="221"/>
      <c r="U1213" s="195">
        <f t="shared" si="78"/>
        <v>0</v>
      </c>
      <c r="V1213" s="196">
        <f t="shared" si="79"/>
        <v>0</v>
      </c>
      <c r="W1213" s="196">
        <f t="shared" si="80"/>
        <v>0</v>
      </c>
      <c r="X1213" s="188"/>
    </row>
    <row r="1214" spans="1:24" ht="14.25">
      <c r="A1214" s="193"/>
      <c r="B1214" s="210"/>
      <c r="C1214" s="211"/>
      <c r="D1214" s="212"/>
      <c r="E1214" s="213"/>
      <c r="F1214" s="214"/>
      <c r="G1214" s="215"/>
      <c r="H1214" s="193" t="s">
        <v>560</v>
      </c>
      <c r="I1214" s="216"/>
      <c r="J1214" s="193"/>
      <c r="K1214" s="216"/>
      <c r="L1214" s="217"/>
      <c r="M1214" s="222"/>
      <c r="N1214" s="223"/>
      <c r="O1214" s="224"/>
      <c r="P1214" s="194">
        <f t="shared" si="77"/>
        <v>0</v>
      </c>
      <c r="Q1214" s="219"/>
      <c r="R1214" s="220"/>
      <c r="S1214" s="219"/>
      <c r="T1214" s="221"/>
      <c r="U1214" s="195">
        <f t="shared" si="78"/>
        <v>0</v>
      </c>
      <c r="V1214" s="196">
        <f t="shared" si="79"/>
        <v>0</v>
      </c>
      <c r="W1214" s="196">
        <f t="shared" si="80"/>
        <v>0</v>
      </c>
      <c r="X1214" s="188"/>
    </row>
    <row r="1215" spans="1:24" ht="14.25">
      <c r="A1215" s="193"/>
      <c r="B1215" s="210"/>
      <c r="C1215" s="211"/>
      <c r="D1215" s="212"/>
      <c r="E1215" s="213"/>
      <c r="F1215" s="214"/>
      <c r="G1215" s="215"/>
      <c r="H1215" s="193" t="s">
        <v>560</v>
      </c>
      <c r="I1215" s="216"/>
      <c r="J1215" s="193"/>
      <c r="K1215" s="216"/>
      <c r="L1215" s="217"/>
      <c r="M1215" s="222"/>
      <c r="N1215" s="223"/>
      <c r="O1215" s="224"/>
      <c r="P1215" s="194">
        <f t="shared" si="77"/>
        <v>0</v>
      </c>
      <c r="Q1215" s="219"/>
      <c r="R1215" s="220"/>
      <c r="S1215" s="219"/>
      <c r="T1215" s="221"/>
      <c r="U1215" s="195">
        <f t="shared" si="78"/>
        <v>0</v>
      </c>
      <c r="V1215" s="196">
        <f t="shared" si="79"/>
        <v>0</v>
      </c>
      <c r="W1215" s="196">
        <f t="shared" si="80"/>
        <v>0</v>
      </c>
      <c r="X1215" s="188"/>
    </row>
    <row r="1216" spans="1:24" ht="14.25">
      <c r="A1216" s="193"/>
      <c r="B1216" s="210"/>
      <c r="C1216" s="211"/>
      <c r="D1216" s="212"/>
      <c r="E1216" s="213"/>
      <c r="F1216" s="214"/>
      <c r="G1216" s="215"/>
      <c r="H1216" s="193" t="s">
        <v>560</v>
      </c>
      <c r="I1216" s="216"/>
      <c r="J1216" s="193"/>
      <c r="K1216" s="216"/>
      <c r="L1216" s="217"/>
      <c r="M1216" s="222"/>
      <c r="N1216" s="223"/>
      <c r="O1216" s="224"/>
      <c r="P1216" s="194">
        <f t="shared" si="77"/>
        <v>0</v>
      </c>
      <c r="Q1216" s="219"/>
      <c r="R1216" s="220"/>
      <c r="S1216" s="219"/>
      <c r="T1216" s="221"/>
      <c r="U1216" s="195">
        <f t="shared" si="78"/>
        <v>0</v>
      </c>
      <c r="V1216" s="196">
        <f t="shared" si="79"/>
        <v>0</v>
      </c>
      <c r="W1216" s="196">
        <f t="shared" si="80"/>
        <v>0</v>
      </c>
      <c r="X1216" s="188"/>
    </row>
    <row r="1217" spans="1:24" ht="14.25">
      <c r="A1217" s="193"/>
      <c r="B1217" s="210"/>
      <c r="C1217" s="211"/>
      <c r="D1217" s="212"/>
      <c r="E1217" s="213"/>
      <c r="F1217" s="214"/>
      <c r="G1217" s="215"/>
      <c r="H1217" s="193" t="s">
        <v>560</v>
      </c>
      <c r="I1217" s="216"/>
      <c r="J1217" s="193"/>
      <c r="K1217" s="216"/>
      <c r="L1217" s="217"/>
      <c r="M1217" s="222"/>
      <c r="N1217" s="223"/>
      <c r="O1217" s="224"/>
      <c r="P1217" s="194">
        <f t="shared" si="77"/>
        <v>0</v>
      </c>
      <c r="Q1217" s="219"/>
      <c r="R1217" s="220"/>
      <c r="S1217" s="219"/>
      <c r="T1217" s="221"/>
      <c r="U1217" s="195">
        <f t="shared" si="78"/>
        <v>0</v>
      </c>
      <c r="V1217" s="196">
        <f t="shared" si="79"/>
        <v>0</v>
      </c>
      <c r="W1217" s="196">
        <f t="shared" si="80"/>
        <v>0</v>
      </c>
      <c r="X1217" s="188"/>
    </row>
    <row r="1218" spans="1:24" ht="14.25">
      <c r="A1218" s="193"/>
      <c r="B1218" s="210"/>
      <c r="C1218" s="211"/>
      <c r="D1218" s="212"/>
      <c r="E1218" s="213"/>
      <c r="F1218" s="214"/>
      <c r="G1218" s="215"/>
      <c r="H1218" s="193" t="s">
        <v>560</v>
      </c>
      <c r="I1218" s="216"/>
      <c r="J1218" s="193"/>
      <c r="K1218" s="216"/>
      <c r="L1218" s="217"/>
      <c r="M1218" s="222"/>
      <c r="N1218" s="223"/>
      <c r="O1218" s="224"/>
      <c r="P1218" s="194">
        <f t="shared" si="77"/>
        <v>0</v>
      </c>
      <c r="Q1218" s="219"/>
      <c r="R1218" s="220"/>
      <c r="S1218" s="219"/>
      <c r="T1218" s="221"/>
      <c r="U1218" s="195">
        <f t="shared" si="78"/>
        <v>0</v>
      </c>
      <c r="V1218" s="196">
        <f t="shared" si="79"/>
        <v>0</v>
      </c>
      <c r="W1218" s="196">
        <f t="shared" si="80"/>
        <v>0</v>
      </c>
      <c r="X1218" s="188"/>
    </row>
    <row r="1219" spans="1:24" ht="14.25">
      <c r="A1219" s="193"/>
      <c r="B1219" s="210"/>
      <c r="C1219" s="211"/>
      <c r="D1219" s="212"/>
      <c r="E1219" s="213"/>
      <c r="F1219" s="214"/>
      <c r="G1219" s="215"/>
      <c r="H1219" s="193" t="s">
        <v>560</v>
      </c>
      <c r="I1219" s="216"/>
      <c r="J1219" s="193"/>
      <c r="K1219" s="216"/>
      <c r="L1219" s="217"/>
      <c r="M1219" s="222"/>
      <c r="N1219" s="223"/>
      <c r="O1219" s="224"/>
      <c r="P1219" s="194">
        <f t="shared" si="77"/>
        <v>0</v>
      </c>
      <c r="Q1219" s="219"/>
      <c r="R1219" s="220"/>
      <c r="S1219" s="219"/>
      <c r="T1219" s="221"/>
      <c r="U1219" s="195">
        <f t="shared" si="78"/>
        <v>0</v>
      </c>
      <c r="V1219" s="196">
        <f t="shared" si="79"/>
        <v>0</v>
      </c>
      <c r="W1219" s="196">
        <f t="shared" si="80"/>
        <v>0</v>
      </c>
      <c r="X1219" s="188"/>
    </row>
    <row r="1220" spans="1:24" ht="14.25">
      <c r="A1220" s="193"/>
      <c r="B1220" s="210"/>
      <c r="C1220" s="211"/>
      <c r="D1220" s="212"/>
      <c r="E1220" s="213"/>
      <c r="F1220" s="214"/>
      <c r="G1220" s="215"/>
      <c r="H1220" s="193" t="s">
        <v>560</v>
      </c>
      <c r="I1220" s="216"/>
      <c r="J1220" s="193"/>
      <c r="K1220" s="216"/>
      <c r="L1220" s="217"/>
      <c r="M1220" s="222"/>
      <c r="N1220" s="223"/>
      <c r="O1220" s="224"/>
      <c r="P1220" s="194">
        <f t="shared" si="77"/>
        <v>0</v>
      </c>
      <c r="Q1220" s="219"/>
      <c r="R1220" s="220"/>
      <c r="S1220" s="219"/>
      <c r="T1220" s="221"/>
      <c r="U1220" s="195">
        <f t="shared" si="78"/>
        <v>0</v>
      </c>
      <c r="V1220" s="196">
        <f t="shared" si="79"/>
        <v>0</v>
      </c>
      <c r="W1220" s="196">
        <f t="shared" si="80"/>
        <v>0</v>
      </c>
      <c r="X1220" s="188"/>
    </row>
    <row r="1221" spans="1:24" ht="14.25">
      <c r="A1221" s="193"/>
      <c r="B1221" s="210"/>
      <c r="C1221" s="211"/>
      <c r="D1221" s="212"/>
      <c r="E1221" s="213"/>
      <c r="F1221" s="214"/>
      <c r="G1221" s="215"/>
      <c r="H1221" s="193" t="s">
        <v>560</v>
      </c>
      <c r="I1221" s="216"/>
      <c r="J1221" s="193"/>
      <c r="K1221" s="216"/>
      <c r="L1221" s="217"/>
      <c r="M1221" s="222"/>
      <c r="N1221" s="223"/>
      <c r="O1221" s="224"/>
      <c r="P1221" s="194">
        <f t="shared" si="77"/>
        <v>0</v>
      </c>
      <c r="Q1221" s="219"/>
      <c r="R1221" s="220"/>
      <c r="S1221" s="219"/>
      <c r="T1221" s="221"/>
      <c r="U1221" s="195">
        <f t="shared" si="78"/>
        <v>0</v>
      </c>
      <c r="V1221" s="196">
        <f t="shared" si="79"/>
        <v>0</v>
      </c>
      <c r="W1221" s="196">
        <f t="shared" si="80"/>
        <v>0</v>
      </c>
      <c r="X1221" s="188"/>
    </row>
    <row r="1222" spans="1:24" ht="14.25">
      <c r="A1222" s="193"/>
      <c r="B1222" s="210"/>
      <c r="C1222" s="211"/>
      <c r="D1222" s="212"/>
      <c r="E1222" s="213"/>
      <c r="F1222" s="214"/>
      <c r="G1222" s="215"/>
      <c r="H1222" s="193" t="s">
        <v>560</v>
      </c>
      <c r="I1222" s="216"/>
      <c r="J1222" s="193"/>
      <c r="K1222" s="216"/>
      <c r="L1222" s="217"/>
      <c r="M1222" s="222"/>
      <c r="N1222" s="223"/>
      <c r="O1222" s="224"/>
      <c r="P1222" s="194">
        <f t="shared" si="77"/>
        <v>0</v>
      </c>
      <c r="Q1222" s="219"/>
      <c r="R1222" s="220"/>
      <c r="S1222" s="219"/>
      <c r="T1222" s="221"/>
      <c r="U1222" s="195">
        <f t="shared" si="78"/>
        <v>0</v>
      </c>
      <c r="V1222" s="196">
        <f t="shared" si="79"/>
        <v>0</v>
      </c>
      <c r="W1222" s="196">
        <f t="shared" si="80"/>
        <v>0</v>
      </c>
      <c r="X1222" s="188"/>
    </row>
    <row r="1223" spans="1:24" ht="14.25">
      <c r="A1223" s="193"/>
      <c r="B1223" s="210"/>
      <c r="C1223" s="211"/>
      <c r="D1223" s="212"/>
      <c r="E1223" s="213"/>
      <c r="F1223" s="214"/>
      <c r="G1223" s="215"/>
      <c r="H1223" s="193" t="s">
        <v>560</v>
      </c>
      <c r="I1223" s="216"/>
      <c r="J1223" s="193"/>
      <c r="K1223" s="216"/>
      <c r="L1223" s="217"/>
      <c r="M1223" s="222"/>
      <c r="N1223" s="223"/>
      <c r="O1223" s="224"/>
      <c r="P1223" s="194">
        <f t="shared" si="77"/>
        <v>0</v>
      </c>
      <c r="Q1223" s="219"/>
      <c r="R1223" s="220"/>
      <c r="S1223" s="219"/>
      <c r="T1223" s="221"/>
      <c r="U1223" s="195">
        <f t="shared" si="78"/>
        <v>0</v>
      </c>
      <c r="V1223" s="196">
        <f t="shared" si="79"/>
        <v>0</v>
      </c>
      <c r="W1223" s="196">
        <f t="shared" si="80"/>
        <v>0</v>
      </c>
      <c r="X1223" s="188"/>
    </row>
    <row r="1224" spans="1:24" ht="14.25">
      <c r="A1224" s="193"/>
      <c r="B1224" s="210"/>
      <c r="C1224" s="211"/>
      <c r="D1224" s="212"/>
      <c r="E1224" s="213"/>
      <c r="F1224" s="214"/>
      <c r="G1224" s="215"/>
      <c r="H1224" s="193" t="s">
        <v>560</v>
      </c>
      <c r="I1224" s="216"/>
      <c r="J1224" s="193"/>
      <c r="K1224" s="216"/>
      <c r="L1224" s="217"/>
      <c r="M1224" s="222"/>
      <c r="N1224" s="223"/>
      <c r="O1224" s="224"/>
      <c r="P1224" s="194">
        <f t="shared" si="77"/>
        <v>0</v>
      </c>
      <c r="Q1224" s="219"/>
      <c r="R1224" s="220"/>
      <c r="S1224" s="219"/>
      <c r="T1224" s="221"/>
      <c r="U1224" s="195">
        <f t="shared" si="78"/>
        <v>0</v>
      </c>
      <c r="V1224" s="196">
        <f t="shared" si="79"/>
        <v>0</v>
      </c>
      <c r="W1224" s="196">
        <f t="shared" si="80"/>
        <v>0</v>
      </c>
      <c r="X1224" s="188"/>
    </row>
    <row r="1225" spans="1:24" ht="14.25">
      <c r="A1225" s="193"/>
      <c r="B1225" s="210"/>
      <c r="C1225" s="211"/>
      <c r="D1225" s="212"/>
      <c r="E1225" s="213"/>
      <c r="F1225" s="214"/>
      <c r="G1225" s="215"/>
      <c r="H1225" s="193" t="s">
        <v>560</v>
      </c>
      <c r="I1225" s="216"/>
      <c r="J1225" s="193"/>
      <c r="K1225" s="216"/>
      <c r="L1225" s="217"/>
      <c r="M1225" s="222"/>
      <c r="N1225" s="223"/>
      <c r="O1225" s="224"/>
      <c r="P1225" s="194">
        <f t="shared" si="77"/>
        <v>0</v>
      </c>
      <c r="Q1225" s="219"/>
      <c r="R1225" s="220"/>
      <c r="S1225" s="219"/>
      <c r="T1225" s="221"/>
      <c r="U1225" s="195">
        <f t="shared" si="78"/>
        <v>0</v>
      </c>
      <c r="V1225" s="196">
        <f t="shared" si="79"/>
        <v>0</v>
      </c>
      <c r="W1225" s="196">
        <f t="shared" si="80"/>
        <v>0</v>
      </c>
      <c r="X1225" s="188"/>
    </row>
    <row r="1226" spans="1:24" ht="14.25">
      <c r="A1226" s="193"/>
      <c r="B1226" s="210"/>
      <c r="C1226" s="211"/>
      <c r="D1226" s="212"/>
      <c r="E1226" s="213"/>
      <c r="F1226" s="214"/>
      <c r="G1226" s="215"/>
      <c r="H1226" s="193" t="s">
        <v>560</v>
      </c>
      <c r="I1226" s="216"/>
      <c r="J1226" s="193"/>
      <c r="K1226" s="216"/>
      <c r="L1226" s="217"/>
      <c r="M1226" s="222"/>
      <c r="N1226" s="223"/>
      <c r="O1226" s="224"/>
      <c r="P1226" s="194">
        <f t="shared" si="77"/>
        <v>0</v>
      </c>
      <c r="Q1226" s="219"/>
      <c r="R1226" s="220"/>
      <c r="S1226" s="219"/>
      <c r="T1226" s="221"/>
      <c r="U1226" s="195">
        <f t="shared" si="78"/>
        <v>0</v>
      </c>
      <c r="V1226" s="196">
        <f t="shared" si="79"/>
        <v>0</v>
      </c>
      <c r="W1226" s="196">
        <f t="shared" si="80"/>
        <v>0</v>
      </c>
      <c r="X1226" s="188"/>
    </row>
    <row r="1227" spans="1:24" ht="14.25">
      <c r="A1227" s="193"/>
      <c r="B1227" s="210"/>
      <c r="C1227" s="211"/>
      <c r="D1227" s="212"/>
      <c r="E1227" s="213"/>
      <c r="F1227" s="214"/>
      <c r="G1227" s="215"/>
      <c r="H1227" s="193" t="s">
        <v>560</v>
      </c>
      <c r="I1227" s="216"/>
      <c r="J1227" s="193"/>
      <c r="K1227" s="216"/>
      <c r="L1227" s="217"/>
      <c r="M1227" s="222"/>
      <c r="N1227" s="223"/>
      <c r="O1227" s="224"/>
      <c r="P1227" s="194">
        <f t="shared" si="77"/>
        <v>0</v>
      </c>
      <c r="Q1227" s="219"/>
      <c r="R1227" s="220"/>
      <c r="S1227" s="219"/>
      <c r="T1227" s="221"/>
      <c r="U1227" s="195">
        <f t="shared" si="78"/>
        <v>0</v>
      </c>
      <c r="V1227" s="196">
        <f t="shared" si="79"/>
        <v>0</v>
      </c>
      <c r="W1227" s="196">
        <f t="shared" si="80"/>
        <v>0</v>
      </c>
      <c r="X1227" s="188"/>
    </row>
    <row r="1228" spans="1:24" ht="14.25">
      <c r="A1228" s="193"/>
      <c r="B1228" s="210"/>
      <c r="C1228" s="211"/>
      <c r="D1228" s="212"/>
      <c r="E1228" s="213"/>
      <c r="F1228" s="214"/>
      <c r="G1228" s="215"/>
      <c r="H1228" s="193" t="s">
        <v>560</v>
      </c>
      <c r="I1228" s="216"/>
      <c r="J1228" s="193"/>
      <c r="K1228" s="216"/>
      <c r="L1228" s="217"/>
      <c r="M1228" s="222"/>
      <c r="N1228" s="223"/>
      <c r="O1228" s="224"/>
      <c r="P1228" s="194">
        <f t="shared" si="77"/>
        <v>0</v>
      </c>
      <c r="Q1228" s="219"/>
      <c r="R1228" s="220"/>
      <c r="S1228" s="219"/>
      <c r="T1228" s="221"/>
      <c r="U1228" s="195">
        <f t="shared" si="78"/>
        <v>0</v>
      </c>
      <c r="V1228" s="196">
        <f t="shared" si="79"/>
        <v>0</v>
      </c>
      <c r="W1228" s="196">
        <f t="shared" si="80"/>
        <v>0</v>
      </c>
      <c r="X1228" s="188"/>
    </row>
    <row r="1229" spans="1:24" ht="14.25">
      <c r="A1229" s="193"/>
      <c r="B1229" s="210"/>
      <c r="C1229" s="211"/>
      <c r="D1229" s="212"/>
      <c r="E1229" s="213"/>
      <c r="F1229" s="214"/>
      <c r="G1229" s="215"/>
      <c r="H1229" s="193" t="s">
        <v>560</v>
      </c>
      <c r="I1229" s="216"/>
      <c r="J1229" s="193"/>
      <c r="K1229" s="216"/>
      <c r="L1229" s="217"/>
      <c r="M1229" s="222"/>
      <c r="N1229" s="223"/>
      <c r="O1229" s="224"/>
      <c r="P1229" s="194">
        <f t="shared" si="77"/>
        <v>0</v>
      </c>
      <c r="Q1229" s="219"/>
      <c r="R1229" s="220"/>
      <c r="S1229" s="219"/>
      <c r="T1229" s="221"/>
      <c r="U1229" s="195">
        <f t="shared" si="78"/>
        <v>0</v>
      </c>
      <c r="V1229" s="196">
        <f t="shared" si="79"/>
        <v>0</v>
      </c>
      <c r="W1229" s="196">
        <f t="shared" si="80"/>
        <v>0</v>
      </c>
      <c r="X1229" s="188"/>
    </row>
    <row r="1230" spans="1:24" ht="14.25">
      <c r="A1230" s="193"/>
      <c r="B1230" s="210"/>
      <c r="C1230" s="211"/>
      <c r="D1230" s="212"/>
      <c r="E1230" s="213"/>
      <c r="F1230" s="214"/>
      <c r="G1230" s="215"/>
      <c r="H1230" s="193" t="s">
        <v>560</v>
      </c>
      <c r="I1230" s="216"/>
      <c r="J1230" s="193"/>
      <c r="K1230" s="216"/>
      <c r="L1230" s="217"/>
      <c r="M1230" s="222"/>
      <c r="N1230" s="223"/>
      <c r="O1230" s="224"/>
      <c r="P1230" s="194">
        <f t="shared" si="77"/>
        <v>0</v>
      </c>
      <c r="Q1230" s="219"/>
      <c r="R1230" s="220"/>
      <c r="S1230" s="219"/>
      <c r="T1230" s="221"/>
      <c r="U1230" s="195">
        <f t="shared" si="78"/>
        <v>0</v>
      </c>
      <c r="V1230" s="196">
        <f t="shared" si="79"/>
        <v>0</v>
      </c>
      <c r="W1230" s="196">
        <f t="shared" si="80"/>
        <v>0</v>
      </c>
      <c r="X1230" s="188"/>
    </row>
    <row r="1231" spans="1:24" ht="14.25">
      <c r="A1231" s="193"/>
      <c r="B1231" s="210"/>
      <c r="C1231" s="211"/>
      <c r="D1231" s="212"/>
      <c r="E1231" s="213"/>
      <c r="F1231" s="214"/>
      <c r="G1231" s="215"/>
      <c r="H1231" s="193" t="s">
        <v>560</v>
      </c>
      <c r="I1231" s="216"/>
      <c r="J1231" s="193"/>
      <c r="K1231" s="216"/>
      <c r="L1231" s="217"/>
      <c r="M1231" s="222"/>
      <c r="N1231" s="223"/>
      <c r="O1231" s="224"/>
      <c r="P1231" s="194">
        <f t="shared" si="77"/>
        <v>0</v>
      </c>
      <c r="Q1231" s="219"/>
      <c r="R1231" s="220"/>
      <c r="S1231" s="219"/>
      <c r="T1231" s="221"/>
      <c r="U1231" s="195">
        <f t="shared" si="78"/>
        <v>0</v>
      </c>
      <c r="V1231" s="196">
        <f t="shared" si="79"/>
        <v>0</v>
      </c>
      <c r="W1231" s="196">
        <f t="shared" si="80"/>
        <v>0</v>
      </c>
      <c r="X1231" s="188"/>
    </row>
    <row r="1232" spans="1:24" ht="14.25">
      <c r="A1232" s="193"/>
      <c r="B1232" s="210"/>
      <c r="C1232" s="211"/>
      <c r="D1232" s="212"/>
      <c r="E1232" s="213"/>
      <c r="F1232" s="214"/>
      <c r="G1232" s="215"/>
      <c r="H1232" s="193" t="s">
        <v>560</v>
      </c>
      <c r="I1232" s="216"/>
      <c r="J1232" s="193"/>
      <c r="K1232" s="216"/>
      <c r="L1232" s="217"/>
      <c r="M1232" s="222"/>
      <c r="N1232" s="223"/>
      <c r="O1232" s="224"/>
      <c r="P1232" s="194">
        <f t="shared" si="77"/>
        <v>0</v>
      </c>
      <c r="Q1232" s="219"/>
      <c r="R1232" s="220"/>
      <c r="S1232" s="219"/>
      <c r="T1232" s="221"/>
      <c r="U1232" s="195">
        <f t="shared" si="78"/>
        <v>0</v>
      </c>
      <c r="V1232" s="196">
        <f t="shared" si="79"/>
        <v>0</v>
      </c>
      <c r="W1232" s="196">
        <f t="shared" si="80"/>
        <v>0</v>
      </c>
      <c r="X1232" s="188"/>
    </row>
    <row r="1233" spans="1:24" ht="14.25">
      <c r="A1233" s="193"/>
      <c r="B1233" s="210"/>
      <c r="C1233" s="211"/>
      <c r="D1233" s="212"/>
      <c r="E1233" s="213"/>
      <c r="F1233" s="214"/>
      <c r="G1233" s="215"/>
      <c r="H1233" s="193" t="s">
        <v>560</v>
      </c>
      <c r="I1233" s="216"/>
      <c r="J1233" s="193"/>
      <c r="K1233" s="216"/>
      <c r="L1233" s="217"/>
      <c r="M1233" s="222"/>
      <c r="N1233" s="223"/>
      <c r="O1233" s="224"/>
      <c r="P1233" s="194">
        <f t="shared" si="77"/>
        <v>0</v>
      </c>
      <c r="Q1233" s="219"/>
      <c r="R1233" s="220"/>
      <c r="S1233" s="219"/>
      <c r="T1233" s="221"/>
      <c r="U1233" s="195">
        <f t="shared" si="78"/>
        <v>0</v>
      </c>
      <c r="V1233" s="196">
        <f t="shared" si="79"/>
        <v>0</v>
      </c>
      <c r="W1233" s="196">
        <f t="shared" si="80"/>
        <v>0</v>
      </c>
      <c r="X1233" s="188"/>
    </row>
    <row r="1234" spans="1:24" ht="14.25">
      <c r="A1234" s="193"/>
      <c r="B1234" s="210"/>
      <c r="C1234" s="211"/>
      <c r="D1234" s="212"/>
      <c r="E1234" s="213"/>
      <c r="F1234" s="214"/>
      <c r="G1234" s="215"/>
      <c r="H1234" s="193" t="s">
        <v>560</v>
      </c>
      <c r="I1234" s="216"/>
      <c r="J1234" s="193"/>
      <c r="K1234" s="216"/>
      <c r="L1234" s="217"/>
      <c r="M1234" s="222"/>
      <c r="N1234" s="223"/>
      <c r="O1234" s="224"/>
      <c r="P1234" s="194">
        <f t="shared" si="77"/>
        <v>0</v>
      </c>
      <c r="Q1234" s="219"/>
      <c r="R1234" s="220"/>
      <c r="S1234" s="219"/>
      <c r="T1234" s="221"/>
      <c r="U1234" s="195">
        <f t="shared" si="78"/>
        <v>0</v>
      </c>
      <c r="V1234" s="196">
        <f t="shared" si="79"/>
        <v>0</v>
      </c>
      <c r="W1234" s="196">
        <f t="shared" si="80"/>
        <v>0</v>
      </c>
      <c r="X1234" s="188"/>
    </row>
    <row r="1235" spans="1:24" ht="14.25">
      <c r="A1235" s="193"/>
      <c r="B1235" s="210"/>
      <c r="C1235" s="211"/>
      <c r="D1235" s="212"/>
      <c r="E1235" s="213"/>
      <c r="F1235" s="214"/>
      <c r="G1235" s="215"/>
      <c r="H1235" s="193" t="s">
        <v>560</v>
      </c>
      <c r="I1235" s="216"/>
      <c r="J1235" s="193"/>
      <c r="K1235" s="216"/>
      <c r="L1235" s="217"/>
      <c r="M1235" s="222"/>
      <c r="N1235" s="223"/>
      <c r="O1235" s="224"/>
      <c r="P1235" s="194">
        <f t="shared" ref="P1235:P1298" si="81">N1235+O1235</f>
        <v>0</v>
      </c>
      <c r="Q1235" s="219"/>
      <c r="R1235" s="220"/>
      <c r="S1235" s="219"/>
      <c r="T1235" s="221"/>
      <c r="U1235" s="195">
        <f t="shared" si="78"/>
        <v>0</v>
      </c>
      <c r="V1235" s="196">
        <f t="shared" si="79"/>
        <v>0</v>
      </c>
      <c r="W1235" s="196">
        <f t="shared" si="80"/>
        <v>0</v>
      </c>
      <c r="X1235" s="188"/>
    </row>
    <row r="1236" spans="1:24" ht="14.25">
      <c r="A1236" s="193"/>
      <c r="B1236" s="210"/>
      <c r="C1236" s="211"/>
      <c r="D1236" s="212"/>
      <c r="E1236" s="213"/>
      <c r="F1236" s="214"/>
      <c r="G1236" s="215"/>
      <c r="H1236" s="193" t="s">
        <v>560</v>
      </c>
      <c r="I1236" s="216"/>
      <c r="J1236" s="193"/>
      <c r="K1236" s="216"/>
      <c r="L1236" s="217"/>
      <c r="M1236" s="222"/>
      <c r="N1236" s="223"/>
      <c r="O1236" s="224"/>
      <c r="P1236" s="194">
        <f t="shared" si="81"/>
        <v>0</v>
      </c>
      <c r="Q1236" s="219"/>
      <c r="R1236" s="220"/>
      <c r="S1236" s="219"/>
      <c r="T1236" s="221"/>
      <c r="U1236" s="195">
        <f t="shared" si="78"/>
        <v>0</v>
      </c>
      <c r="V1236" s="196">
        <f t="shared" si="79"/>
        <v>0</v>
      </c>
      <c r="W1236" s="196">
        <f t="shared" si="80"/>
        <v>0</v>
      </c>
      <c r="X1236" s="188"/>
    </row>
    <row r="1237" spans="1:24" ht="14.25">
      <c r="A1237" s="193"/>
      <c r="B1237" s="210"/>
      <c r="C1237" s="211"/>
      <c r="D1237" s="212"/>
      <c r="E1237" s="213"/>
      <c r="F1237" s="214"/>
      <c r="G1237" s="215"/>
      <c r="H1237" s="193" t="s">
        <v>560</v>
      </c>
      <c r="I1237" s="216"/>
      <c r="J1237" s="193"/>
      <c r="K1237" s="216"/>
      <c r="L1237" s="217"/>
      <c r="M1237" s="222"/>
      <c r="N1237" s="223"/>
      <c r="O1237" s="224"/>
      <c r="P1237" s="194">
        <f t="shared" si="81"/>
        <v>0</v>
      </c>
      <c r="Q1237" s="219"/>
      <c r="R1237" s="220"/>
      <c r="S1237" s="219"/>
      <c r="T1237" s="221"/>
      <c r="U1237" s="195">
        <f t="shared" si="78"/>
        <v>0</v>
      </c>
      <c r="V1237" s="196">
        <f t="shared" si="79"/>
        <v>0</v>
      </c>
      <c r="W1237" s="196">
        <f t="shared" si="80"/>
        <v>0</v>
      </c>
      <c r="X1237" s="188"/>
    </row>
    <row r="1238" spans="1:24" ht="14.25">
      <c r="A1238" s="193"/>
      <c r="B1238" s="210"/>
      <c r="C1238" s="211"/>
      <c r="D1238" s="212"/>
      <c r="E1238" s="213"/>
      <c r="F1238" s="214"/>
      <c r="G1238" s="215"/>
      <c r="H1238" s="193" t="s">
        <v>560</v>
      </c>
      <c r="I1238" s="216"/>
      <c r="J1238" s="193"/>
      <c r="K1238" s="216"/>
      <c r="L1238" s="217"/>
      <c r="M1238" s="222"/>
      <c r="N1238" s="223"/>
      <c r="O1238" s="224"/>
      <c r="P1238" s="194">
        <f t="shared" si="81"/>
        <v>0</v>
      </c>
      <c r="Q1238" s="219"/>
      <c r="R1238" s="220"/>
      <c r="S1238" s="219"/>
      <c r="T1238" s="221"/>
      <c r="U1238" s="195">
        <f t="shared" si="78"/>
        <v>0</v>
      </c>
      <c r="V1238" s="196">
        <f t="shared" si="79"/>
        <v>0</v>
      </c>
      <c r="W1238" s="196">
        <f t="shared" si="80"/>
        <v>0</v>
      </c>
      <c r="X1238" s="188"/>
    </row>
    <row r="1239" spans="1:24" ht="14.25">
      <c r="A1239" s="193"/>
      <c r="B1239" s="210"/>
      <c r="C1239" s="211"/>
      <c r="D1239" s="212"/>
      <c r="E1239" s="213"/>
      <c r="F1239" s="214"/>
      <c r="G1239" s="215"/>
      <c r="H1239" s="193" t="s">
        <v>560</v>
      </c>
      <c r="I1239" s="216"/>
      <c r="J1239" s="193"/>
      <c r="K1239" s="216"/>
      <c r="L1239" s="217"/>
      <c r="M1239" s="222"/>
      <c r="N1239" s="223"/>
      <c r="O1239" s="224"/>
      <c r="P1239" s="194">
        <f t="shared" si="81"/>
        <v>0</v>
      </c>
      <c r="Q1239" s="219"/>
      <c r="R1239" s="220"/>
      <c r="S1239" s="219"/>
      <c r="T1239" s="221"/>
      <c r="U1239" s="195">
        <f t="shared" si="78"/>
        <v>0</v>
      </c>
      <c r="V1239" s="196">
        <f t="shared" si="79"/>
        <v>0</v>
      </c>
      <c r="W1239" s="196">
        <f t="shared" si="80"/>
        <v>0</v>
      </c>
      <c r="X1239" s="188"/>
    </row>
    <row r="1240" spans="1:24" ht="14.25">
      <c r="A1240" s="193"/>
      <c r="B1240" s="210"/>
      <c r="C1240" s="211"/>
      <c r="D1240" s="212"/>
      <c r="E1240" s="213"/>
      <c r="F1240" s="214"/>
      <c r="G1240" s="215"/>
      <c r="H1240" s="193" t="s">
        <v>560</v>
      </c>
      <c r="I1240" s="216"/>
      <c r="J1240" s="193"/>
      <c r="K1240" s="216"/>
      <c r="L1240" s="217"/>
      <c r="M1240" s="222"/>
      <c r="N1240" s="223"/>
      <c r="O1240" s="224"/>
      <c r="P1240" s="194">
        <f t="shared" si="81"/>
        <v>0</v>
      </c>
      <c r="Q1240" s="219"/>
      <c r="R1240" s="220"/>
      <c r="S1240" s="219"/>
      <c r="T1240" s="221"/>
      <c r="U1240" s="195">
        <f t="shared" si="78"/>
        <v>0</v>
      </c>
      <c r="V1240" s="196">
        <f t="shared" si="79"/>
        <v>0</v>
      </c>
      <c r="W1240" s="196">
        <f t="shared" si="80"/>
        <v>0</v>
      </c>
      <c r="X1240" s="188"/>
    </row>
    <row r="1241" spans="1:24" ht="14.25">
      <c r="A1241" s="193"/>
      <c r="B1241" s="210"/>
      <c r="C1241" s="211"/>
      <c r="D1241" s="212"/>
      <c r="E1241" s="213"/>
      <c r="F1241" s="214"/>
      <c r="G1241" s="215"/>
      <c r="H1241" s="193" t="s">
        <v>560</v>
      </c>
      <c r="I1241" s="216"/>
      <c r="J1241" s="193"/>
      <c r="K1241" s="216"/>
      <c r="L1241" s="217"/>
      <c r="M1241" s="222"/>
      <c r="N1241" s="223"/>
      <c r="O1241" s="224"/>
      <c r="P1241" s="194">
        <f t="shared" si="81"/>
        <v>0</v>
      </c>
      <c r="Q1241" s="219"/>
      <c r="R1241" s="220"/>
      <c r="S1241" s="219"/>
      <c r="T1241" s="221"/>
      <c r="U1241" s="195">
        <f t="shared" si="78"/>
        <v>0</v>
      </c>
      <c r="V1241" s="196">
        <f t="shared" si="79"/>
        <v>0</v>
      </c>
      <c r="W1241" s="196">
        <f t="shared" si="80"/>
        <v>0</v>
      </c>
      <c r="X1241" s="188"/>
    </row>
    <row r="1242" spans="1:24" ht="14.25">
      <c r="A1242" s="193"/>
      <c r="B1242" s="210"/>
      <c r="C1242" s="211"/>
      <c r="D1242" s="212"/>
      <c r="E1242" s="213"/>
      <c r="F1242" s="214"/>
      <c r="G1242" s="215"/>
      <c r="H1242" s="193" t="s">
        <v>560</v>
      </c>
      <c r="I1242" s="216"/>
      <c r="J1242" s="193"/>
      <c r="K1242" s="216"/>
      <c r="L1242" s="217"/>
      <c r="M1242" s="222"/>
      <c r="N1242" s="223"/>
      <c r="O1242" s="224"/>
      <c r="P1242" s="194">
        <f t="shared" si="81"/>
        <v>0</v>
      </c>
      <c r="Q1242" s="219"/>
      <c r="R1242" s="220"/>
      <c r="S1242" s="219"/>
      <c r="T1242" s="221"/>
      <c r="U1242" s="195">
        <f t="shared" si="78"/>
        <v>0</v>
      </c>
      <c r="V1242" s="196">
        <f t="shared" si="79"/>
        <v>0</v>
      </c>
      <c r="W1242" s="196">
        <f t="shared" si="80"/>
        <v>0</v>
      </c>
      <c r="X1242" s="188"/>
    </row>
    <row r="1243" spans="1:24" ht="14.25">
      <c r="A1243" s="193"/>
      <c r="B1243" s="210"/>
      <c r="C1243" s="211"/>
      <c r="D1243" s="212"/>
      <c r="E1243" s="213"/>
      <c r="F1243" s="214"/>
      <c r="G1243" s="215"/>
      <c r="H1243" s="193" t="s">
        <v>560</v>
      </c>
      <c r="I1243" s="216"/>
      <c r="J1243" s="193"/>
      <c r="K1243" s="216"/>
      <c r="L1243" s="217"/>
      <c r="M1243" s="222"/>
      <c r="N1243" s="223"/>
      <c r="O1243" s="224"/>
      <c r="P1243" s="194">
        <f t="shared" si="81"/>
        <v>0</v>
      </c>
      <c r="Q1243" s="219"/>
      <c r="R1243" s="220"/>
      <c r="S1243" s="219"/>
      <c r="T1243" s="221"/>
      <c r="U1243" s="195">
        <f t="shared" si="78"/>
        <v>0</v>
      </c>
      <c r="V1243" s="196">
        <f t="shared" si="79"/>
        <v>0</v>
      </c>
      <c r="W1243" s="196">
        <f t="shared" si="80"/>
        <v>0</v>
      </c>
      <c r="X1243" s="188"/>
    </row>
    <row r="1244" spans="1:24" ht="14.25">
      <c r="A1244" s="193"/>
      <c r="B1244" s="210"/>
      <c r="C1244" s="211"/>
      <c r="D1244" s="212"/>
      <c r="E1244" s="213"/>
      <c r="F1244" s="214"/>
      <c r="G1244" s="215"/>
      <c r="H1244" s="193" t="s">
        <v>560</v>
      </c>
      <c r="I1244" s="216"/>
      <c r="J1244" s="193"/>
      <c r="K1244" s="216"/>
      <c r="L1244" s="217"/>
      <c r="M1244" s="222"/>
      <c r="N1244" s="223"/>
      <c r="O1244" s="224"/>
      <c r="P1244" s="194">
        <f t="shared" si="81"/>
        <v>0</v>
      </c>
      <c r="Q1244" s="219"/>
      <c r="R1244" s="220"/>
      <c r="S1244" s="219"/>
      <c r="T1244" s="221"/>
      <c r="U1244" s="195">
        <f t="shared" si="78"/>
        <v>0</v>
      </c>
      <c r="V1244" s="196">
        <f t="shared" si="79"/>
        <v>0</v>
      </c>
      <c r="W1244" s="196">
        <f t="shared" si="80"/>
        <v>0</v>
      </c>
      <c r="X1244" s="188"/>
    </row>
    <row r="1245" spans="1:24" ht="14.25">
      <c r="A1245" s="193"/>
      <c r="B1245" s="210"/>
      <c r="C1245" s="211"/>
      <c r="D1245" s="212"/>
      <c r="E1245" s="213"/>
      <c r="F1245" s="214"/>
      <c r="G1245" s="215"/>
      <c r="H1245" s="193" t="s">
        <v>560</v>
      </c>
      <c r="I1245" s="216"/>
      <c r="J1245" s="193"/>
      <c r="K1245" s="216"/>
      <c r="L1245" s="217"/>
      <c r="M1245" s="222"/>
      <c r="N1245" s="223"/>
      <c r="O1245" s="224"/>
      <c r="P1245" s="194">
        <f t="shared" si="81"/>
        <v>0</v>
      </c>
      <c r="Q1245" s="219"/>
      <c r="R1245" s="220"/>
      <c r="S1245" s="219"/>
      <c r="T1245" s="221"/>
      <c r="U1245" s="195">
        <f t="shared" si="78"/>
        <v>0</v>
      </c>
      <c r="V1245" s="196">
        <f t="shared" si="79"/>
        <v>0</v>
      </c>
      <c r="W1245" s="196">
        <f t="shared" si="80"/>
        <v>0</v>
      </c>
      <c r="X1245" s="188"/>
    </row>
    <row r="1246" spans="1:24" ht="14.25">
      <c r="A1246" s="193"/>
      <c r="B1246" s="210"/>
      <c r="C1246" s="211"/>
      <c r="D1246" s="212"/>
      <c r="E1246" s="213"/>
      <c r="F1246" s="214"/>
      <c r="G1246" s="215"/>
      <c r="H1246" s="193" t="s">
        <v>560</v>
      </c>
      <c r="I1246" s="216"/>
      <c r="J1246" s="193"/>
      <c r="K1246" s="216"/>
      <c r="L1246" s="217"/>
      <c r="M1246" s="222"/>
      <c r="N1246" s="223"/>
      <c r="O1246" s="224"/>
      <c r="P1246" s="194">
        <f t="shared" si="81"/>
        <v>0</v>
      </c>
      <c r="Q1246" s="219"/>
      <c r="R1246" s="220"/>
      <c r="S1246" s="219"/>
      <c r="T1246" s="221"/>
      <c r="U1246" s="195">
        <f t="shared" si="78"/>
        <v>0</v>
      </c>
      <c r="V1246" s="196">
        <f t="shared" si="79"/>
        <v>0</v>
      </c>
      <c r="W1246" s="196">
        <f t="shared" si="80"/>
        <v>0</v>
      </c>
      <c r="X1246" s="188"/>
    </row>
    <row r="1247" spans="1:24" ht="14.25">
      <c r="A1247" s="193"/>
      <c r="B1247" s="210"/>
      <c r="C1247" s="211"/>
      <c r="D1247" s="212"/>
      <c r="E1247" s="213"/>
      <c r="F1247" s="214"/>
      <c r="G1247" s="215"/>
      <c r="H1247" s="193" t="s">
        <v>560</v>
      </c>
      <c r="I1247" s="216"/>
      <c r="J1247" s="193"/>
      <c r="K1247" s="216"/>
      <c r="L1247" s="217"/>
      <c r="M1247" s="222"/>
      <c r="N1247" s="223"/>
      <c r="O1247" s="224"/>
      <c r="P1247" s="194">
        <f t="shared" si="81"/>
        <v>0</v>
      </c>
      <c r="Q1247" s="219"/>
      <c r="R1247" s="220"/>
      <c r="S1247" s="219"/>
      <c r="T1247" s="221"/>
      <c r="U1247" s="195">
        <f t="shared" si="78"/>
        <v>0</v>
      </c>
      <c r="V1247" s="196">
        <f t="shared" si="79"/>
        <v>0</v>
      </c>
      <c r="W1247" s="196">
        <f t="shared" si="80"/>
        <v>0</v>
      </c>
      <c r="X1247" s="188"/>
    </row>
    <row r="1248" spans="1:24" ht="14.25">
      <c r="A1248" s="193"/>
      <c r="B1248" s="210"/>
      <c r="C1248" s="211"/>
      <c r="D1248" s="212"/>
      <c r="E1248" s="213"/>
      <c r="F1248" s="214"/>
      <c r="G1248" s="215"/>
      <c r="H1248" s="193" t="s">
        <v>560</v>
      </c>
      <c r="I1248" s="216"/>
      <c r="J1248" s="193"/>
      <c r="K1248" s="216"/>
      <c r="L1248" s="217"/>
      <c r="M1248" s="222"/>
      <c r="N1248" s="223"/>
      <c r="O1248" s="224"/>
      <c r="P1248" s="194">
        <f t="shared" si="81"/>
        <v>0</v>
      </c>
      <c r="Q1248" s="219"/>
      <c r="R1248" s="220"/>
      <c r="S1248" s="219"/>
      <c r="T1248" s="221"/>
      <c r="U1248" s="195">
        <f t="shared" si="78"/>
        <v>0</v>
      </c>
      <c r="V1248" s="196">
        <f t="shared" si="79"/>
        <v>0</v>
      </c>
      <c r="W1248" s="196">
        <f t="shared" si="80"/>
        <v>0</v>
      </c>
      <c r="X1248" s="188"/>
    </row>
    <row r="1249" spans="1:24" ht="14.25">
      <c r="A1249" s="193"/>
      <c r="B1249" s="210"/>
      <c r="C1249" s="211"/>
      <c r="D1249" s="212"/>
      <c r="E1249" s="213"/>
      <c r="F1249" s="214"/>
      <c r="G1249" s="215"/>
      <c r="H1249" s="193" t="s">
        <v>560</v>
      </c>
      <c r="I1249" s="216"/>
      <c r="J1249" s="193"/>
      <c r="K1249" s="216"/>
      <c r="L1249" s="217"/>
      <c r="M1249" s="222"/>
      <c r="N1249" s="223"/>
      <c r="O1249" s="224"/>
      <c r="P1249" s="194">
        <f t="shared" si="81"/>
        <v>0</v>
      </c>
      <c r="Q1249" s="219"/>
      <c r="R1249" s="220"/>
      <c r="S1249" s="219"/>
      <c r="T1249" s="221"/>
      <c r="U1249" s="195">
        <f t="shared" si="78"/>
        <v>0</v>
      </c>
      <c r="V1249" s="196">
        <f t="shared" si="79"/>
        <v>0</v>
      </c>
      <c r="W1249" s="196">
        <f t="shared" si="80"/>
        <v>0</v>
      </c>
      <c r="X1249" s="188"/>
    </row>
    <row r="1250" spans="1:24" ht="14.25">
      <c r="A1250" s="193"/>
      <c r="B1250" s="210"/>
      <c r="C1250" s="211"/>
      <c r="D1250" s="212"/>
      <c r="E1250" s="213"/>
      <c r="F1250" s="214"/>
      <c r="G1250" s="215"/>
      <c r="H1250" s="193" t="s">
        <v>560</v>
      </c>
      <c r="I1250" s="216"/>
      <c r="J1250" s="193"/>
      <c r="K1250" s="216"/>
      <c r="L1250" s="217"/>
      <c r="M1250" s="222"/>
      <c r="N1250" s="223"/>
      <c r="O1250" s="224"/>
      <c r="P1250" s="194">
        <f t="shared" si="81"/>
        <v>0</v>
      </c>
      <c r="Q1250" s="219"/>
      <c r="R1250" s="220"/>
      <c r="S1250" s="219"/>
      <c r="T1250" s="221"/>
      <c r="U1250" s="195">
        <f t="shared" si="78"/>
        <v>0</v>
      </c>
      <c r="V1250" s="196">
        <f t="shared" si="79"/>
        <v>0</v>
      </c>
      <c r="W1250" s="196">
        <f t="shared" si="80"/>
        <v>0</v>
      </c>
      <c r="X1250" s="188"/>
    </row>
    <row r="1251" spans="1:24" ht="14.25">
      <c r="A1251" s="193"/>
      <c r="B1251" s="210"/>
      <c r="C1251" s="211"/>
      <c r="D1251" s="212"/>
      <c r="E1251" s="213"/>
      <c r="F1251" s="214"/>
      <c r="G1251" s="215"/>
      <c r="H1251" s="193" t="s">
        <v>560</v>
      </c>
      <c r="I1251" s="216"/>
      <c r="J1251" s="193"/>
      <c r="K1251" s="216"/>
      <c r="L1251" s="217"/>
      <c r="M1251" s="222"/>
      <c r="N1251" s="223"/>
      <c r="O1251" s="224"/>
      <c r="P1251" s="194">
        <f t="shared" si="81"/>
        <v>0</v>
      </c>
      <c r="Q1251" s="219"/>
      <c r="R1251" s="220"/>
      <c r="S1251" s="219"/>
      <c r="T1251" s="221"/>
      <c r="U1251" s="195">
        <f t="shared" si="78"/>
        <v>0</v>
      </c>
      <c r="V1251" s="196">
        <f t="shared" si="79"/>
        <v>0</v>
      </c>
      <c r="W1251" s="196">
        <f t="shared" si="80"/>
        <v>0</v>
      </c>
      <c r="X1251" s="188"/>
    </row>
    <row r="1252" spans="1:24" ht="14.25">
      <c r="A1252" s="193"/>
      <c r="B1252" s="210"/>
      <c r="C1252" s="211"/>
      <c r="D1252" s="212"/>
      <c r="E1252" s="213"/>
      <c r="F1252" s="214"/>
      <c r="G1252" s="215"/>
      <c r="H1252" s="193" t="s">
        <v>560</v>
      </c>
      <c r="I1252" s="216"/>
      <c r="J1252" s="193"/>
      <c r="K1252" s="216"/>
      <c r="L1252" s="217"/>
      <c r="M1252" s="222"/>
      <c r="N1252" s="223"/>
      <c r="O1252" s="224"/>
      <c r="P1252" s="194">
        <f t="shared" si="81"/>
        <v>0</v>
      </c>
      <c r="Q1252" s="219"/>
      <c r="R1252" s="220"/>
      <c r="S1252" s="219"/>
      <c r="T1252" s="221"/>
      <c r="U1252" s="195">
        <f t="shared" si="78"/>
        <v>0</v>
      </c>
      <c r="V1252" s="196">
        <f t="shared" si="79"/>
        <v>0</v>
      </c>
      <c r="W1252" s="196">
        <f t="shared" si="80"/>
        <v>0</v>
      </c>
      <c r="X1252" s="188"/>
    </row>
    <row r="1253" spans="1:24" ht="14.25">
      <c r="A1253" s="193"/>
      <c r="B1253" s="210"/>
      <c r="C1253" s="211"/>
      <c r="D1253" s="212"/>
      <c r="E1253" s="213"/>
      <c r="F1253" s="214"/>
      <c r="G1253" s="215"/>
      <c r="H1253" s="193" t="s">
        <v>560</v>
      </c>
      <c r="I1253" s="216"/>
      <c r="J1253" s="193"/>
      <c r="K1253" s="216"/>
      <c r="L1253" s="217"/>
      <c r="M1253" s="222"/>
      <c r="N1253" s="223"/>
      <c r="O1253" s="224"/>
      <c r="P1253" s="194">
        <f t="shared" si="81"/>
        <v>0</v>
      </c>
      <c r="Q1253" s="219"/>
      <c r="R1253" s="220"/>
      <c r="S1253" s="219"/>
      <c r="T1253" s="221"/>
      <c r="U1253" s="195">
        <f t="shared" si="78"/>
        <v>0</v>
      </c>
      <c r="V1253" s="196">
        <f t="shared" si="79"/>
        <v>0</v>
      </c>
      <c r="W1253" s="196">
        <f t="shared" si="80"/>
        <v>0</v>
      </c>
      <c r="X1253" s="188"/>
    </row>
    <row r="1254" spans="1:24" ht="14.25">
      <c r="A1254" s="193"/>
      <c r="B1254" s="210"/>
      <c r="C1254" s="211"/>
      <c r="D1254" s="212"/>
      <c r="E1254" s="213"/>
      <c r="F1254" s="214"/>
      <c r="G1254" s="215"/>
      <c r="H1254" s="193" t="s">
        <v>560</v>
      </c>
      <c r="I1254" s="216"/>
      <c r="J1254" s="193"/>
      <c r="K1254" s="216"/>
      <c r="L1254" s="217"/>
      <c r="M1254" s="222"/>
      <c r="N1254" s="223"/>
      <c r="O1254" s="224"/>
      <c r="P1254" s="194">
        <f t="shared" si="81"/>
        <v>0</v>
      </c>
      <c r="Q1254" s="219"/>
      <c r="R1254" s="220"/>
      <c r="S1254" s="219"/>
      <c r="T1254" s="221"/>
      <c r="U1254" s="195">
        <f t="shared" si="78"/>
        <v>0</v>
      </c>
      <c r="V1254" s="196">
        <f t="shared" si="79"/>
        <v>0</v>
      </c>
      <c r="W1254" s="196">
        <f t="shared" si="80"/>
        <v>0</v>
      </c>
      <c r="X1254" s="188"/>
    </row>
    <row r="1255" spans="1:24" ht="14.25">
      <c r="A1255" s="193"/>
      <c r="B1255" s="210"/>
      <c r="C1255" s="211"/>
      <c r="D1255" s="212"/>
      <c r="E1255" s="213"/>
      <c r="F1255" s="214"/>
      <c r="G1255" s="215"/>
      <c r="H1255" s="193" t="s">
        <v>560</v>
      </c>
      <c r="I1255" s="216"/>
      <c r="J1255" s="193"/>
      <c r="K1255" s="216"/>
      <c r="L1255" s="217"/>
      <c r="M1255" s="222"/>
      <c r="N1255" s="223"/>
      <c r="O1255" s="224"/>
      <c r="P1255" s="194">
        <f t="shared" si="81"/>
        <v>0</v>
      </c>
      <c r="Q1255" s="219"/>
      <c r="R1255" s="220"/>
      <c r="S1255" s="219"/>
      <c r="T1255" s="221"/>
      <c r="U1255" s="195">
        <f t="shared" ref="U1255:U1318" si="82">Q1255+S1255</f>
        <v>0</v>
      </c>
      <c r="V1255" s="196">
        <f t="shared" ref="V1255:V1318" si="83">(Q1255*R1255)+(S1255*T1255)</f>
        <v>0</v>
      </c>
      <c r="W1255" s="196">
        <f t="shared" ref="W1255:W1318" si="84">V1255+P1255</f>
        <v>0</v>
      </c>
      <c r="X1255" s="188"/>
    </row>
    <row r="1256" spans="1:24" ht="14.25">
      <c r="A1256" s="193"/>
      <c r="B1256" s="210"/>
      <c r="C1256" s="211"/>
      <c r="D1256" s="212"/>
      <c r="E1256" s="213"/>
      <c r="F1256" s="214"/>
      <c r="G1256" s="215"/>
      <c r="H1256" s="193" t="s">
        <v>560</v>
      </c>
      <c r="I1256" s="216"/>
      <c r="J1256" s="193"/>
      <c r="K1256" s="216"/>
      <c r="L1256" s="217"/>
      <c r="M1256" s="222"/>
      <c r="N1256" s="223"/>
      <c r="O1256" s="224"/>
      <c r="P1256" s="194">
        <f t="shared" si="81"/>
        <v>0</v>
      </c>
      <c r="Q1256" s="219"/>
      <c r="R1256" s="220"/>
      <c r="S1256" s="219"/>
      <c r="T1256" s="221"/>
      <c r="U1256" s="195">
        <f t="shared" si="82"/>
        <v>0</v>
      </c>
      <c r="V1256" s="196">
        <f t="shared" si="83"/>
        <v>0</v>
      </c>
      <c r="W1256" s="196">
        <f t="shared" si="84"/>
        <v>0</v>
      </c>
      <c r="X1256" s="188"/>
    </row>
    <row r="1257" spans="1:24" ht="14.25">
      <c r="A1257" s="193"/>
      <c r="B1257" s="210"/>
      <c r="C1257" s="211"/>
      <c r="D1257" s="212"/>
      <c r="E1257" s="213"/>
      <c r="F1257" s="214"/>
      <c r="G1257" s="215"/>
      <c r="H1257" s="193" t="s">
        <v>560</v>
      </c>
      <c r="I1257" s="216"/>
      <c r="J1257" s="193"/>
      <c r="K1257" s="216"/>
      <c r="L1257" s="217"/>
      <c r="M1257" s="222"/>
      <c r="N1257" s="223"/>
      <c r="O1257" s="224"/>
      <c r="P1257" s="194">
        <f t="shared" si="81"/>
        <v>0</v>
      </c>
      <c r="Q1257" s="219"/>
      <c r="R1257" s="220"/>
      <c r="S1257" s="219"/>
      <c r="T1257" s="221"/>
      <c r="U1257" s="195">
        <f t="shared" si="82"/>
        <v>0</v>
      </c>
      <c r="V1257" s="196">
        <f t="shared" si="83"/>
        <v>0</v>
      </c>
      <c r="W1257" s="196">
        <f t="shared" si="84"/>
        <v>0</v>
      </c>
      <c r="X1257" s="188"/>
    </row>
    <row r="1258" spans="1:24" ht="14.25">
      <c r="A1258" s="193"/>
      <c r="B1258" s="210"/>
      <c r="C1258" s="211"/>
      <c r="D1258" s="212"/>
      <c r="E1258" s="213"/>
      <c r="F1258" s="214"/>
      <c r="G1258" s="215"/>
      <c r="H1258" s="193" t="s">
        <v>560</v>
      </c>
      <c r="I1258" s="216"/>
      <c r="J1258" s="193"/>
      <c r="K1258" s="216"/>
      <c r="L1258" s="217"/>
      <c r="M1258" s="222"/>
      <c r="N1258" s="223"/>
      <c r="O1258" s="224"/>
      <c r="P1258" s="194">
        <f t="shared" si="81"/>
        <v>0</v>
      </c>
      <c r="Q1258" s="219"/>
      <c r="R1258" s="220"/>
      <c r="S1258" s="219"/>
      <c r="T1258" s="221"/>
      <c r="U1258" s="195">
        <f t="shared" si="82"/>
        <v>0</v>
      </c>
      <c r="V1258" s="196">
        <f t="shared" si="83"/>
        <v>0</v>
      </c>
      <c r="W1258" s="196">
        <f t="shared" si="84"/>
        <v>0</v>
      </c>
      <c r="X1258" s="188"/>
    </row>
    <row r="1259" spans="1:24" ht="14.25">
      <c r="A1259" s="193"/>
      <c r="B1259" s="210"/>
      <c r="C1259" s="211"/>
      <c r="D1259" s="212"/>
      <c r="E1259" s="213"/>
      <c r="F1259" s="214"/>
      <c r="G1259" s="215"/>
      <c r="H1259" s="193" t="s">
        <v>560</v>
      </c>
      <c r="I1259" s="216"/>
      <c r="J1259" s="193"/>
      <c r="K1259" s="216"/>
      <c r="L1259" s="217"/>
      <c r="M1259" s="222"/>
      <c r="N1259" s="223"/>
      <c r="O1259" s="224"/>
      <c r="P1259" s="194">
        <f t="shared" si="81"/>
        <v>0</v>
      </c>
      <c r="Q1259" s="219"/>
      <c r="R1259" s="220"/>
      <c r="S1259" s="219"/>
      <c r="T1259" s="221"/>
      <c r="U1259" s="195">
        <f t="shared" si="82"/>
        <v>0</v>
      </c>
      <c r="V1259" s="196">
        <f t="shared" si="83"/>
        <v>0</v>
      </c>
      <c r="W1259" s="196">
        <f t="shared" si="84"/>
        <v>0</v>
      </c>
      <c r="X1259" s="188"/>
    </row>
    <row r="1260" spans="1:24" ht="14.25">
      <c r="A1260" s="193"/>
      <c r="B1260" s="210"/>
      <c r="C1260" s="211"/>
      <c r="D1260" s="212"/>
      <c r="E1260" s="213"/>
      <c r="F1260" s="214"/>
      <c r="G1260" s="215"/>
      <c r="H1260" s="193" t="s">
        <v>560</v>
      </c>
      <c r="I1260" s="216"/>
      <c r="J1260" s="193"/>
      <c r="K1260" s="216"/>
      <c r="L1260" s="217"/>
      <c r="M1260" s="222"/>
      <c r="N1260" s="223"/>
      <c r="O1260" s="224"/>
      <c r="P1260" s="194">
        <f t="shared" si="81"/>
        <v>0</v>
      </c>
      <c r="Q1260" s="219"/>
      <c r="R1260" s="220"/>
      <c r="S1260" s="219"/>
      <c r="T1260" s="221"/>
      <c r="U1260" s="195">
        <f t="shared" si="82"/>
        <v>0</v>
      </c>
      <c r="V1260" s="196">
        <f t="shared" si="83"/>
        <v>0</v>
      </c>
      <c r="W1260" s="196">
        <f t="shared" si="84"/>
        <v>0</v>
      </c>
      <c r="X1260" s="188"/>
    </row>
    <row r="1261" spans="1:24" ht="14.25">
      <c r="A1261" s="193"/>
      <c r="B1261" s="210"/>
      <c r="C1261" s="211"/>
      <c r="D1261" s="212"/>
      <c r="E1261" s="213"/>
      <c r="F1261" s="214"/>
      <c r="G1261" s="215"/>
      <c r="H1261" s="193" t="s">
        <v>560</v>
      </c>
      <c r="I1261" s="216"/>
      <c r="J1261" s="193"/>
      <c r="K1261" s="216"/>
      <c r="L1261" s="217"/>
      <c r="M1261" s="222"/>
      <c r="N1261" s="223"/>
      <c r="O1261" s="224"/>
      <c r="P1261" s="194">
        <f t="shared" si="81"/>
        <v>0</v>
      </c>
      <c r="Q1261" s="219"/>
      <c r="R1261" s="220"/>
      <c r="S1261" s="219"/>
      <c r="T1261" s="221"/>
      <c r="U1261" s="195">
        <f t="shared" si="82"/>
        <v>0</v>
      </c>
      <c r="V1261" s="196">
        <f t="shared" si="83"/>
        <v>0</v>
      </c>
      <c r="W1261" s="196">
        <f t="shared" si="84"/>
        <v>0</v>
      </c>
      <c r="X1261" s="188"/>
    </row>
    <row r="1262" spans="1:24" ht="14.25">
      <c r="A1262" s="193"/>
      <c r="B1262" s="210"/>
      <c r="C1262" s="211"/>
      <c r="D1262" s="212"/>
      <c r="E1262" s="213"/>
      <c r="F1262" s="214"/>
      <c r="G1262" s="215"/>
      <c r="H1262" s="193" t="s">
        <v>560</v>
      </c>
      <c r="I1262" s="216"/>
      <c r="J1262" s="193"/>
      <c r="K1262" s="216"/>
      <c r="L1262" s="217"/>
      <c r="M1262" s="222"/>
      <c r="N1262" s="223"/>
      <c r="O1262" s="224"/>
      <c r="P1262" s="194">
        <f t="shared" si="81"/>
        <v>0</v>
      </c>
      <c r="Q1262" s="219"/>
      <c r="R1262" s="220"/>
      <c r="S1262" s="219"/>
      <c r="T1262" s="221"/>
      <c r="U1262" s="195">
        <f t="shared" si="82"/>
        <v>0</v>
      </c>
      <c r="V1262" s="196">
        <f t="shared" si="83"/>
        <v>0</v>
      </c>
      <c r="W1262" s="196">
        <f t="shared" si="84"/>
        <v>0</v>
      </c>
      <c r="X1262" s="188"/>
    </row>
    <row r="1263" spans="1:24" ht="14.25">
      <c r="A1263" s="193"/>
      <c r="B1263" s="210"/>
      <c r="C1263" s="211"/>
      <c r="D1263" s="212"/>
      <c r="E1263" s="213"/>
      <c r="F1263" s="214"/>
      <c r="G1263" s="215"/>
      <c r="H1263" s="193" t="s">
        <v>560</v>
      </c>
      <c r="I1263" s="216"/>
      <c r="J1263" s="193"/>
      <c r="K1263" s="216"/>
      <c r="L1263" s="217"/>
      <c r="M1263" s="222"/>
      <c r="N1263" s="223"/>
      <c r="O1263" s="224"/>
      <c r="P1263" s="194">
        <f t="shared" si="81"/>
        <v>0</v>
      </c>
      <c r="Q1263" s="219"/>
      <c r="R1263" s="220"/>
      <c r="S1263" s="219"/>
      <c r="T1263" s="221"/>
      <c r="U1263" s="195">
        <f t="shared" si="82"/>
        <v>0</v>
      </c>
      <c r="V1263" s="196">
        <f t="shared" si="83"/>
        <v>0</v>
      </c>
      <c r="W1263" s="196">
        <f t="shared" si="84"/>
        <v>0</v>
      </c>
      <c r="X1263" s="188"/>
    </row>
    <row r="1264" spans="1:24" ht="14.25">
      <c r="A1264" s="193"/>
      <c r="B1264" s="210"/>
      <c r="C1264" s="211"/>
      <c r="D1264" s="212"/>
      <c r="E1264" s="213"/>
      <c r="F1264" s="214"/>
      <c r="G1264" s="215"/>
      <c r="H1264" s="193" t="s">
        <v>560</v>
      </c>
      <c r="I1264" s="216"/>
      <c r="J1264" s="193"/>
      <c r="K1264" s="216"/>
      <c r="L1264" s="217"/>
      <c r="M1264" s="222"/>
      <c r="N1264" s="223"/>
      <c r="O1264" s="224"/>
      <c r="P1264" s="194">
        <f t="shared" si="81"/>
        <v>0</v>
      </c>
      <c r="Q1264" s="219"/>
      <c r="R1264" s="220"/>
      <c r="S1264" s="219"/>
      <c r="T1264" s="221"/>
      <c r="U1264" s="195">
        <f t="shared" si="82"/>
        <v>0</v>
      </c>
      <c r="V1264" s="196">
        <f t="shared" si="83"/>
        <v>0</v>
      </c>
      <c r="W1264" s="196">
        <f t="shared" si="84"/>
        <v>0</v>
      </c>
      <c r="X1264" s="188"/>
    </row>
    <row r="1265" spans="1:24" ht="14.25">
      <c r="A1265" s="193"/>
      <c r="B1265" s="210"/>
      <c r="C1265" s="211"/>
      <c r="D1265" s="212"/>
      <c r="E1265" s="213"/>
      <c r="F1265" s="214"/>
      <c r="G1265" s="215"/>
      <c r="H1265" s="193" t="s">
        <v>560</v>
      </c>
      <c r="I1265" s="216"/>
      <c r="J1265" s="193"/>
      <c r="K1265" s="216"/>
      <c r="L1265" s="217"/>
      <c r="M1265" s="222"/>
      <c r="N1265" s="223"/>
      <c r="O1265" s="224"/>
      <c r="P1265" s="194">
        <f t="shared" si="81"/>
        <v>0</v>
      </c>
      <c r="Q1265" s="219"/>
      <c r="R1265" s="220"/>
      <c r="S1265" s="219"/>
      <c r="T1265" s="221"/>
      <c r="U1265" s="195">
        <f t="shared" si="82"/>
        <v>0</v>
      </c>
      <c r="V1265" s="196">
        <f t="shared" si="83"/>
        <v>0</v>
      </c>
      <c r="W1265" s="196">
        <f t="shared" si="84"/>
        <v>0</v>
      </c>
      <c r="X1265" s="188"/>
    </row>
    <row r="1266" spans="1:24" ht="14.25">
      <c r="A1266" s="193"/>
      <c r="B1266" s="210"/>
      <c r="C1266" s="211"/>
      <c r="D1266" s="212"/>
      <c r="E1266" s="213"/>
      <c r="F1266" s="214"/>
      <c r="G1266" s="215"/>
      <c r="H1266" s="193" t="s">
        <v>560</v>
      </c>
      <c r="I1266" s="216"/>
      <c r="J1266" s="193"/>
      <c r="K1266" s="216"/>
      <c r="L1266" s="217"/>
      <c r="M1266" s="222"/>
      <c r="N1266" s="223"/>
      <c r="O1266" s="224"/>
      <c r="P1266" s="194">
        <f t="shared" si="81"/>
        <v>0</v>
      </c>
      <c r="Q1266" s="219"/>
      <c r="R1266" s="220"/>
      <c r="S1266" s="219"/>
      <c r="T1266" s="221"/>
      <c r="U1266" s="195">
        <f t="shared" si="82"/>
        <v>0</v>
      </c>
      <c r="V1266" s="196">
        <f t="shared" si="83"/>
        <v>0</v>
      </c>
      <c r="W1266" s="196">
        <f t="shared" si="84"/>
        <v>0</v>
      </c>
      <c r="X1266" s="188"/>
    </row>
    <row r="1267" spans="1:24" ht="14.25">
      <c r="A1267" s="193"/>
      <c r="B1267" s="210"/>
      <c r="C1267" s="211"/>
      <c r="D1267" s="212"/>
      <c r="E1267" s="213"/>
      <c r="F1267" s="214"/>
      <c r="G1267" s="215"/>
      <c r="H1267" s="193" t="s">
        <v>560</v>
      </c>
      <c r="I1267" s="216"/>
      <c r="J1267" s="193"/>
      <c r="K1267" s="216"/>
      <c r="L1267" s="217"/>
      <c r="M1267" s="222"/>
      <c r="N1267" s="223"/>
      <c r="O1267" s="224"/>
      <c r="P1267" s="194">
        <f t="shared" si="81"/>
        <v>0</v>
      </c>
      <c r="Q1267" s="219"/>
      <c r="R1267" s="220"/>
      <c r="S1267" s="219"/>
      <c r="T1267" s="221"/>
      <c r="U1267" s="195">
        <f t="shared" si="82"/>
        <v>0</v>
      </c>
      <c r="V1267" s="196">
        <f t="shared" si="83"/>
        <v>0</v>
      </c>
      <c r="W1267" s="196">
        <f t="shared" si="84"/>
        <v>0</v>
      </c>
      <c r="X1267" s="188"/>
    </row>
    <row r="1268" spans="1:24" ht="14.25">
      <c r="A1268" s="193"/>
      <c r="B1268" s="210"/>
      <c r="C1268" s="211"/>
      <c r="D1268" s="212"/>
      <c r="E1268" s="213"/>
      <c r="F1268" s="214"/>
      <c r="G1268" s="215"/>
      <c r="H1268" s="193" t="s">
        <v>560</v>
      </c>
      <c r="I1268" s="216"/>
      <c r="J1268" s="193"/>
      <c r="K1268" s="216"/>
      <c r="L1268" s="217"/>
      <c r="M1268" s="222"/>
      <c r="N1268" s="223"/>
      <c r="O1268" s="224"/>
      <c r="P1268" s="194">
        <f t="shared" si="81"/>
        <v>0</v>
      </c>
      <c r="Q1268" s="219"/>
      <c r="R1268" s="220"/>
      <c r="S1268" s="219"/>
      <c r="T1268" s="221"/>
      <c r="U1268" s="195">
        <f t="shared" si="82"/>
        <v>0</v>
      </c>
      <c r="V1268" s="196">
        <f t="shared" si="83"/>
        <v>0</v>
      </c>
      <c r="W1268" s="196">
        <f t="shared" si="84"/>
        <v>0</v>
      </c>
      <c r="X1268" s="188"/>
    </row>
    <row r="1269" spans="1:24" ht="14.25">
      <c r="A1269" s="193"/>
      <c r="B1269" s="210"/>
      <c r="C1269" s="211"/>
      <c r="D1269" s="212"/>
      <c r="E1269" s="213"/>
      <c r="F1269" s="214"/>
      <c r="G1269" s="215"/>
      <c r="H1269" s="193" t="s">
        <v>560</v>
      </c>
      <c r="I1269" s="216"/>
      <c r="J1269" s="193"/>
      <c r="K1269" s="216"/>
      <c r="L1269" s="217"/>
      <c r="M1269" s="222"/>
      <c r="N1269" s="223"/>
      <c r="O1269" s="224"/>
      <c r="P1269" s="194">
        <f t="shared" si="81"/>
        <v>0</v>
      </c>
      <c r="Q1269" s="219"/>
      <c r="R1269" s="220"/>
      <c r="S1269" s="219"/>
      <c r="T1269" s="221"/>
      <c r="U1269" s="195">
        <f t="shared" si="82"/>
        <v>0</v>
      </c>
      <c r="V1269" s="196">
        <f t="shared" si="83"/>
        <v>0</v>
      </c>
      <c r="W1269" s="196">
        <f t="shared" si="84"/>
        <v>0</v>
      </c>
      <c r="X1269" s="188"/>
    </row>
    <row r="1270" spans="1:24" ht="14.25">
      <c r="A1270" s="193"/>
      <c r="B1270" s="210"/>
      <c r="C1270" s="211"/>
      <c r="D1270" s="212"/>
      <c r="E1270" s="213"/>
      <c r="F1270" s="214"/>
      <c r="G1270" s="215"/>
      <c r="H1270" s="193" t="s">
        <v>560</v>
      </c>
      <c r="I1270" s="216"/>
      <c r="J1270" s="193"/>
      <c r="K1270" s="216"/>
      <c r="L1270" s="217"/>
      <c r="M1270" s="222"/>
      <c r="N1270" s="223"/>
      <c r="O1270" s="224"/>
      <c r="P1270" s="194">
        <f t="shared" si="81"/>
        <v>0</v>
      </c>
      <c r="Q1270" s="219"/>
      <c r="R1270" s="220"/>
      <c r="S1270" s="219"/>
      <c r="T1270" s="221"/>
      <c r="U1270" s="195">
        <f t="shared" si="82"/>
        <v>0</v>
      </c>
      <c r="V1270" s="196">
        <f t="shared" si="83"/>
        <v>0</v>
      </c>
      <c r="W1270" s="196">
        <f t="shared" si="84"/>
        <v>0</v>
      </c>
      <c r="X1270" s="188"/>
    </row>
    <row r="1271" spans="1:24" ht="14.25">
      <c r="A1271" s="193"/>
      <c r="B1271" s="210"/>
      <c r="C1271" s="211"/>
      <c r="D1271" s="212"/>
      <c r="E1271" s="213"/>
      <c r="F1271" s="214"/>
      <c r="G1271" s="215"/>
      <c r="H1271" s="193" t="s">
        <v>560</v>
      </c>
      <c r="I1271" s="216"/>
      <c r="J1271" s="193"/>
      <c r="K1271" s="216"/>
      <c r="L1271" s="217"/>
      <c r="M1271" s="222"/>
      <c r="N1271" s="223"/>
      <c r="O1271" s="224"/>
      <c r="P1271" s="194">
        <f t="shared" si="81"/>
        <v>0</v>
      </c>
      <c r="Q1271" s="219"/>
      <c r="R1271" s="220"/>
      <c r="S1271" s="219"/>
      <c r="T1271" s="221"/>
      <c r="U1271" s="195">
        <f t="shared" si="82"/>
        <v>0</v>
      </c>
      <c r="V1271" s="196">
        <f t="shared" si="83"/>
        <v>0</v>
      </c>
      <c r="W1271" s="196">
        <f t="shared" si="84"/>
        <v>0</v>
      </c>
      <c r="X1271" s="188"/>
    </row>
    <row r="1272" spans="1:24" ht="14.25">
      <c r="A1272" s="193"/>
      <c r="B1272" s="210"/>
      <c r="C1272" s="211"/>
      <c r="D1272" s="212"/>
      <c r="E1272" s="213"/>
      <c r="F1272" s="214"/>
      <c r="G1272" s="215"/>
      <c r="H1272" s="193" t="s">
        <v>560</v>
      </c>
      <c r="I1272" s="216"/>
      <c r="J1272" s="193"/>
      <c r="K1272" s="216"/>
      <c r="L1272" s="217"/>
      <c r="M1272" s="222"/>
      <c r="N1272" s="223"/>
      <c r="O1272" s="224"/>
      <c r="P1272" s="194">
        <f t="shared" si="81"/>
        <v>0</v>
      </c>
      <c r="Q1272" s="219"/>
      <c r="R1272" s="220"/>
      <c r="S1272" s="219"/>
      <c r="T1272" s="221"/>
      <c r="U1272" s="195">
        <f t="shared" si="82"/>
        <v>0</v>
      </c>
      <c r="V1272" s="196">
        <f t="shared" si="83"/>
        <v>0</v>
      </c>
      <c r="W1272" s="196">
        <f t="shared" si="84"/>
        <v>0</v>
      </c>
      <c r="X1272" s="188"/>
    </row>
    <row r="1273" spans="1:24" ht="14.25">
      <c r="A1273" s="193"/>
      <c r="B1273" s="210"/>
      <c r="C1273" s="211"/>
      <c r="D1273" s="212"/>
      <c r="E1273" s="213"/>
      <c r="F1273" s="214"/>
      <c r="G1273" s="215"/>
      <c r="H1273" s="193" t="s">
        <v>560</v>
      </c>
      <c r="I1273" s="216"/>
      <c r="J1273" s="193"/>
      <c r="K1273" s="216"/>
      <c r="L1273" s="217"/>
      <c r="M1273" s="222"/>
      <c r="N1273" s="223"/>
      <c r="O1273" s="224"/>
      <c r="P1273" s="194">
        <f t="shared" si="81"/>
        <v>0</v>
      </c>
      <c r="Q1273" s="219"/>
      <c r="R1273" s="220"/>
      <c r="S1273" s="219"/>
      <c r="T1273" s="221"/>
      <c r="U1273" s="195">
        <f t="shared" si="82"/>
        <v>0</v>
      </c>
      <c r="V1273" s="196">
        <f t="shared" si="83"/>
        <v>0</v>
      </c>
      <c r="W1273" s="196">
        <f t="shared" si="84"/>
        <v>0</v>
      </c>
      <c r="X1273" s="188"/>
    </row>
    <row r="1274" spans="1:24" ht="14.25">
      <c r="A1274" s="193"/>
      <c r="B1274" s="210"/>
      <c r="C1274" s="211"/>
      <c r="D1274" s="212"/>
      <c r="E1274" s="213"/>
      <c r="F1274" s="214"/>
      <c r="G1274" s="215"/>
      <c r="H1274" s="193" t="s">
        <v>560</v>
      </c>
      <c r="I1274" s="216"/>
      <c r="J1274" s="193"/>
      <c r="K1274" s="216"/>
      <c r="L1274" s="217"/>
      <c r="M1274" s="222"/>
      <c r="N1274" s="223"/>
      <c r="O1274" s="224"/>
      <c r="P1274" s="194">
        <f t="shared" si="81"/>
        <v>0</v>
      </c>
      <c r="Q1274" s="219"/>
      <c r="R1274" s="220"/>
      <c r="S1274" s="219"/>
      <c r="T1274" s="221"/>
      <c r="U1274" s="195">
        <f t="shared" si="82"/>
        <v>0</v>
      </c>
      <c r="V1274" s="196">
        <f t="shared" si="83"/>
        <v>0</v>
      </c>
      <c r="W1274" s="196">
        <f t="shared" si="84"/>
        <v>0</v>
      </c>
      <c r="X1274" s="188"/>
    </row>
    <row r="1275" spans="1:24" ht="14.25">
      <c r="A1275" s="193"/>
      <c r="B1275" s="210"/>
      <c r="C1275" s="211"/>
      <c r="D1275" s="212"/>
      <c r="E1275" s="213"/>
      <c r="F1275" s="214"/>
      <c r="G1275" s="215"/>
      <c r="H1275" s="193" t="s">
        <v>560</v>
      </c>
      <c r="I1275" s="216"/>
      <c r="J1275" s="193"/>
      <c r="K1275" s="216"/>
      <c r="L1275" s="217"/>
      <c r="M1275" s="222"/>
      <c r="N1275" s="223"/>
      <c r="O1275" s="224"/>
      <c r="P1275" s="194">
        <f t="shared" si="81"/>
        <v>0</v>
      </c>
      <c r="Q1275" s="219"/>
      <c r="R1275" s="220"/>
      <c r="S1275" s="219"/>
      <c r="T1275" s="221"/>
      <c r="U1275" s="195">
        <f t="shared" si="82"/>
        <v>0</v>
      </c>
      <c r="V1275" s="196">
        <f t="shared" si="83"/>
        <v>0</v>
      </c>
      <c r="W1275" s="196">
        <f t="shared" si="84"/>
        <v>0</v>
      </c>
      <c r="X1275" s="188"/>
    </row>
    <row r="1276" spans="1:24" ht="14.25">
      <c r="A1276" s="193"/>
      <c r="B1276" s="210"/>
      <c r="C1276" s="211"/>
      <c r="D1276" s="212"/>
      <c r="E1276" s="213"/>
      <c r="F1276" s="214"/>
      <c r="G1276" s="215"/>
      <c r="H1276" s="193" t="s">
        <v>560</v>
      </c>
      <c r="I1276" s="216"/>
      <c r="J1276" s="193"/>
      <c r="K1276" s="216"/>
      <c r="L1276" s="217"/>
      <c r="M1276" s="222"/>
      <c r="N1276" s="223"/>
      <c r="O1276" s="224"/>
      <c r="P1276" s="194">
        <f t="shared" si="81"/>
        <v>0</v>
      </c>
      <c r="Q1276" s="219"/>
      <c r="R1276" s="220"/>
      <c r="S1276" s="219"/>
      <c r="T1276" s="221"/>
      <c r="U1276" s="195">
        <f t="shared" si="82"/>
        <v>0</v>
      </c>
      <c r="V1276" s="196">
        <f t="shared" si="83"/>
        <v>0</v>
      </c>
      <c r="W1276" s="196">
        <f t="shared" si="84"/>
        <v>0</v>
      </c>
      <c r="X1276" s="188"/>
    </row>
    <row r="1277" spans="1:24" ht="14.25">
      <c r="A1277" s="193"/>
      <c r="B1277" s="210"/>
      <c r="C1277" s="211"/>
      <c r="D1277" s="212"/>
      <c r="E1277" s="213"/>
      <c r="F1277" s="214"/>
      <c r="G1277" s="215"/>
      <c r="H1277" s="193" t="s">
        <v>560</v>
      </c>
      <c r="I1277" s="216"/>
      <c r="J1277" s="193"/>
      <c r="K1277" s="216"/>
      <c r="L1277" s="217"/>
      <c r="M1277" s="222"/>
      <c r="N1277" s="223"/>
      <c r="O1277" s="224"/>
      <c r="P1277" s="194">
        <f t="shared" si="81"/>
        <v>0</v>
      </c>
      <c r="Q1277" s="219"/>
      <c r="R1277" s="220"/>
      <c r="S1277" s="219"/>
      <c r="T1277" s="221"/>
      <c r="U1277" s="195">
        <f t="shared" si="82"/>
        <v>0</v>
      </c>
      <c r="V1277" s="196">
        <f t="shared" si="83"/>
        <v>0</v>
      </c>
      <c r="W1277" s="196">
        <f t="shared" si="84"/>
        <v>0</v>
      </c>
      <c r="X1277" s="188"/>
    </row>
    <row r="1278" spans="1:24" ht="14.25">
      <c r="A1278" s="193"/>
      <c r="B1278" s="210"/>
      <c r="C1278" s="211"/>
      <c r="D1278" s="212"/>
      <c r="E1278" s="213"/>
      <c r="F1278" s="214"/>
      <c r="G1278" s="215"/>
      <c r="H1278" s="193" t="s">
        <v>560</v>
      </c>
      <c r="I1278" s="216"/>
      <c r="J1278" s="193"/>
      <c r="K1278" s="216"/>
      <c r="L1278" s="217"/>
      <c r="M1278" s="222"/>
      <c r="N1278" s="223"/>
      <c r="O1278" s="224"/>
      <c r="P1278" s="194">
        <f t="shared" si="81"/>
        <v>0</v>
      </c>
      <c r="Q1278" s="219"/>
      <c r="R1278" s="220"/>
      <c r="S1278" s="219"/>
      <c r="T1278" s="221"/>
      <c r="U1278" s="195">
        <f t="shared" si="82"/>
        <v>0</v>
      </c>
      <c r="V1278" s="196">
        <f t="shared" si="83"/>
        <v>0</v>
      </c>
      <c r="W1278" s="196">
        <f t="shared" si="84"/>
        <v>0</v>
      </c>
      <c r="X1278" s="188"/>
    </row>
    <row r="1279" spans="1:24" ht="14.25">
      <c r="A1279" s="193"/>
      <c r="B1279" s="210"/>
      <c r="C1279" s="211"/>
      <c r="D1279" s="212"/>
      <c r="E1279" s="213"/>
      <c r="F1279" s="214"/>
      <c r="G1279" s="215"/>
      <c r="H1279" s="193" t="s">
        <v>560</v>
      </c>
      <c r="I1279" s="216"/>
      <c r="J1279" s="193"/>
      <c r="K1279" s="216"/>
      <c r="L1279" s="217"/>
      <c r="M1279" s="222"/>
      <c r="N1279" s="223"/>
      <c r="O1279" s="224"/>
      <c r="P1279" s="194">
        <f t="shared" si="81"/>
        <v>0</v>
      </c>
      <c r="Q1279" s="219"/>
      <c r="R1279" s="220"/>
      <c r="S1279" s="219"/>
      <c r="T1279" s="221"/>
      <c r="U1279" s="195">
        <f t="shared" si="82"/>
        <v>0</v>
      </c>
      <c r="V1279" s="196">
        <f t="shared" si="83"/>
        <v>0</v>
      </c>
      <c r="W1279" s="196">
        <f t="shared" si="84"/>
        <v>0</v>
      </c>
      <c r="X1279" s="188"/>
    </row>
    <row r="1280" spans="1:24" ht="14.25">
      <c r="A1280" s="193"/>
      <c r="B1280" s="210"/>
      <c r="C1280" s="211"/>
      <c r="D1280" s="212"/>
      <c r="E1280" s="213"/>
      <c r="F1280" s="214"/>
      <c r="G1280" s="215"/>
      <c r="H1280" s="193" t="s">
        <v>560</v>
      </c>
      <c r="I1280" s="216"/>
      <c r="J1280" s="193"/>
      <c r="K1280" s="216"/>
      <c r="L1280" s="217"/>
      <c r="M1280" s="222"/>
      <c r="N1280" s="223"/>
      <c r="O1280" s="224"/>
      <c r="P1280" s="194">
        <f t="shared" si="81"/>
        <v>0</v>
      </c>
      <c r="Q1280" s="219"/>
      <c r="R1280" s="220"/>
      <c r="S1280" s="219"/>
      <c r="T1280" s="221"/>
      <c r="U1280" s="195">
        <f t="shared" si="82"/>
        <v>0</v>
      </c>
      <c r="V1280" s="196">
        <f t="shared" si="83"/>
        <v>0</v>
      </c>
      <c r="W1280" s="196">
        <f t="shared" si="84"/>
        <v>0</v>
      </c>
      <c r="X1280" s="188"/>
    </row>
    <row r="1281" spans="1:24" ht="14.25">
      <c r="A1281" s="193"/>
      <c r="B1281" s="210"/>
      <c r="C1281" s="211"/>
      <c r="D1281" s="212"/>
      <c r="E1281" s="213"/>
      <c r="F1281" s="214"/>
      <c r="G1281" s="215"/>
      <c r="H1281" s="193" t="s">
        <v>560</v>
      </c>
      <c r="I1281" s="216"/>
      <c r="J1281" s="193"/>
      <c r="K1281" s="216"/>
      <c r="L1281" s="217"/>
      <c r="M1281" s="222"/>
      <c r="N1281" s="223"/>
      <c r="O1281" s="224"/>
      <c r="P1281" s="194">
        <f t="shared" si="81"/>
        <v>0</v>
      </c>
      <c r="Q1281" s="219"/>
      <c r="R1281" s="220"/>
      <c r="S1281" s="219"/>
      <c r="T1281" s="221"/>
      <c r="U1281" s="195">
        <f t="shared" si="82"/>
        <v>0</v>
      </c>
      <c r="V1281" s="196">
        <f t="shared" si="83"/>
        <v>0</v>
      </c>
      <c r="W1281" s="196">
        <f t="shared" si="84"/>
        <v>0</v>
      </c>
      <c r="X1281" s="188"/>
    </row>
    <row r="1282" spans="1:24" ht="14.25">
      <c r="A1282" s="193"/>
      <c r="B1282" s="210"/>
      <c r="C1282" s="211"/>
      <c r="D1282" s="212"/>
      <c r="E1282" s="213"/>
      <c r="F1282" s="214"/>
      <c r="G1282" s="215"/>
      <c r="H1282" s="193" t="s">
        <v>560</v>
      </c>
      <c r="I1282" s="216"/>
      <c r="J1282" s="193"/>
      <c r="K1282" s="216"/>
      <c r="L1282" s="217"/>
      <c r="M1282" s="222"/>
      <c r="N1282" s="223"/>
      <c r="O1282" s="224"/>
      <c r="P1282" s="194">
        <f t="shared" si="81"/>
        <v>0</v>
      </c>
      <c r="Q1282" s="219"/>
      <c r="R1282" s="220"/>
      <c r="S1282" s="219"/>
      <c r="T1282" s="221"/>
      <c r="U1282" s="195">
        <f t="shared" si="82"/>
        <v>0</v>
      </c>
      <c r="V1282" s="196">
        <f t="shared" si="83"/>
        <v>0</v>
      </c>
      <c r="W1282" s="196">
        <f t="shared" si="84"/>
        <v>0</v>
      </c>
      <c r="X1282" s="188"/>
    </row>
    <row r="1283" spans="1:24" ht="14.25">
      <c r="A1283" s="193"/>
      <c r="B1283" s="210"/>
      <c r="C1283" s="211"/>
      <c r="D1283" s="212"/>
      <c r="E1283" s="213"/>
      <c r="F1283" s="214"/>
      <c r="G1283" s="215"/>
      <c r="H1283" s="193" t="s">
        <v>560</v>
      </c>
      <c r="I1283" s="216"/>
      <c r="J1283" s="193"/>
      <c r="K1283" s="216"/>
      <c r="L1283" s="217"/>
      <c r="M1283" s="222"/>
      <c r="N1283" s="223"/>
      <c r="O1283" s="224"/>
      <c r="P1283" s="194">
        <f t="shared" si="81"/>
        <v>0</v>
      </c>
      <c r="Q1283" s="219"/>
      <c r="R1283" s="220"/>
      <c r="S1283" s="219"/>
      <c r="T1283" s="221"/>
      <c r="U1283" s="195">
        <f t="shared" si="82"/>
        <v>0</v>
      </c>
      <c r="V1283" s="196">
        <f t="shared" si="83"/>
        <v>0</v>
      </c>
      <c r="W1283" s="196">
        <f t="shared" si="84"/>
        <v>0</v>
      </c>
      <c r="X1283" s="188"/>
    </row>
    <row r="1284" spans="1:24" ht="14.25">
      <c r="A1284" s="193"/>
      <c r="B1284" s="210"/>
      <c r="C1284" s="211"/>
      <c r="D1284" s="212"/>
      <c r="E1284" s="213"/>
      <c r="F1284" s="214"/>
      <c r="G1284" s="215"/>
      <c r="H1284" s="193" t="s">
        <v>560</v>
      </c>
      <c r="I1284" s="216"/>
      <c r="J1284" s="193"/>
      <c r="K1284" s="216"/>
      <c r="L1284" s="217"/>
      <c r="M1284" s="222"/>
      <c r="N1284" s="223"/>
      <c r="O1284" s="224"/>
      <c r="P1284" s="194">
        <f t="shared" si="81"/>
        <v>0</v>
      </c>
      <c r="Q1284" s="219"/>
      <c r="R1284" s="220"/>
      <c r="S1284" s="219"/>
      <c r="T1284" s="221"/>
      <c r="U1284" s="195">
        <f t="shared" si="82"/>
        <v>0</v>
      </c>
      <c r="V1284" s="196">
        <f t="shared" si="83"/>
        <v>0</v>
      </c>
      <c r="W1284" s="196">
        <f t="shared" si="84"/>
        <v>0</v>
      </c>
      <c r="X1284" s="188"/>
    </row>
    <row r="1285" spans="1:24" ht="14.25">
      <c r="A1285" s="193"/>
      <c r="B1285" s="210"/>
      <c r="C1285" s="211"/>
      <c r="D1285" s="212"/>
      <c r="E1285" s="213"/>
      <c r="F1285" s="214"/>
      <c r="G1285" s="215"/>
      <c r="H1285" s="193" t="s">
        <v>560</v>
      </c>
      <c r="I1285" s="216"/>
      <c r="J1285" s="193"/>
      <c r="K1285" s="216"/>
      <c r="L1285" s="217"/>
      <c r="M1285" s="222"/>
      <c r="N1285" s="223"/>
      <c r="O1285" s="224"/>
      <c r="P1285" s="194">
        <f t="shared" si="81"/>
        <v>0</v>
      </c>
      <c r="Q1285" s="219"/>
      <c r="R1285" s="220"/>
      <c r="S1285" s="219"/>
      <c r="T1285" s="221"/>
      <c r="U1285" s="195">
        <f t="shared" si="82"/>
        <v>0</v>
      </c>
      <c r="V1285" s="196">
        <f t="shared" si="83"/>
        <v>0</v>
      </c>
      <c r="W1285" s="196">
        <f t="shared" si="84"/>
        <v>0</v>
      </c>
      <c r="X1285" s="188"/>
    </row>
    <row r="1286" spans="1:24" ht="14.25">
      <c r="A1286" s="193"/>
      <c r="B1286" s="210"/>
      <c r="C1286" s="211"/>
      <c r="D1286" s="212"/>
      <c r="E1286" s="213"/>
      <c r="F1286" s="214"/>
      <c r="G1286" s="215"/>
      <c r="H1286" s="193" t="s">
        <v>560</v>
      </c>
      <c r="I1286" s="216"/>
      <c r="J1286" s="193"/>
      <c r="K1286" s="216"/>
      <c r="L1286" s="217"/>
      <c r="M1286" s="222"/>
      <c r="N1286" s="223"/>
      <c r="O1286" s="224"/>
      <c r="P1286" s="194">
        <f t="shared" si="81"/>
        <v>0</v>
      </c>
      <c r="Q1286" s="219"/>
      <c r="R1286" s="220"/>
      <c r="S1286" s="219"/>
      <c r="T1286" s="221"/>
      <c r="U1286" s="195">
        <f t="shared" si="82"/>
        <v>0</v>
      </c>
      <c r="V1286" s="196">
        <f t="shared" si="83"/>
        <v>0</v>
      </c>
      <c r="W1286" s="196">
        <f t="shared" si="84"/>
        <v>0</v>
      </c>
      <c r="X1286" s="188"/>
    </row>
    <row r="1287" spans="1:24" ht="14.25">
      <c r="A1287" s="193"/>
      <c r="B1287" s="210"/>
      <c r="C1287" s="211"/>
      <c r="D1287" s="212"/>
      <c r="E1287" s="213"/>
      <c r="F1287" s="214"/>
      <c r="G1287" s="215"/>
      <c r="H1287" s="193" t="s">
        <v>560</v>
      </c>
      <c r="I1287" s="216"/>
      <c r="J1287" s="193"/>
      <c r="K1287" s="216"/>
      <c r="L1287" s="217"/>
      <c r="M1287" s="222"/>
      <c r="N1287" s="223"/>
      <c r="O1287" s="224"/>
      <c r="P1287" s="194">
        <f t="shared" si="81"/>
        <v>0</v>
      </c>
      <c r="Q1287" s="219"/>
      <c r="R1287" s="220"/>
      <c r="S1287" s="219"/>
      <c r="T1287" s="221"/>
      <c r="U1287" s="195">
        <f t="shared" si="82"/>
        <v>0</v>
      </c>
      <c r="V1287" s="196">
        <f t="shared" si="83"/>
        <v>0</v>
      </c>
      <c r="W1287" s="196">
        <f t="shared" si="84"/>
        <v>0</v>
      </c>
      <c r="X1287" s="188"/>
    </row>
    <row r="1288" spans="1:24" ht="14.25">
      <c r="A1288" s="193"/>
      <c r="B1288" s="210"/>
      <c r="C1288" s="211"/>
      <c r="D1288" s="212"/>
      <c r="E1288" s="213"/>
      <c r="F1288" s="214"/>
      <c r="G1288" s="215"/>
      <c r="H1288" s="193" t="s">
        <v>560</v>
      </c>
      <c r="I1288" s="216"/>
      <c r="J1288" s="193"/>
      <c r="K1288" s="216"/>
      <c r="L1288" s="217"/>
      <c r="M1288" s="222"/>
      <c r="N1288" s="223"/>
      <c r="O1288" s="224"/>
      <c r="P1288" s="194">
        <f t="shared" si="81"/>
        <v>0</v>
      </c>
      <c r="Q1288" s="219"/>
      <c r="R1288" s="220"/>
      <c r="S1288" s="219"/>
      <c r="T1288" s="221"/>
      <c r="U1288" s="195">
        <f t="shared" si="82"/>
        <v>0</v>
      </c>
      <c r="V1288" s="196">
        <f t="shared" si="83"/>
        <v>0</v>
      </c>
      <c r="W1288" s="196">
        <f t="shared" si="84"/>
        <v>0</v>
      </c>
      <c r="X1288" s="188"/>
    </row>
    <row r="1289" spans="1:24" ht="14.25">
      <c r="A1289" s="193"/>
      <c r="B1289" s="210"/>
      <c r="C1289" s="211"/>
      <c r="D1289" s="212"/>
      <c r="E1289" s="213"/>
      <c r="F1289" s="214"/>
      <c r="G1289" s="215"/>
      <c r="H1289" s="193" t="s">
        <v>560</v>
      </c>
      <c r="I1289" s="216"/>
      <c r="J1289" s="193"/>
      <c r="K1289" s="216"/>
      <c r="L1289" s="217"/>
      <c r="M1289" s="222"/>
      <c r="N1289" s="223"/>
      <c r="O1289" s="224"/>
      <c r="P1289" s="194">
        <f t="shared" si="81"/>
        <v>0</v>
      </c>
      <c r="Q1289" s="219"/>
      <c r="R1289" s="220"/>
      <c r="S1289" s="219"/>
      <c r="T1289" s="221"/>
      <c r="U1289" s="195">
        <f t="shared" si="82"/>
        <v>0</v>
      </c>
      <c r="V1289" s="196">
        <f t="shared" si="83"/>
        <v>0</v>
      </c>
      <c r="W1289" s="196">
        <f t="shared" si="84"/>
        <v>0</v>
      </c>
      <c r="X1289" s="188"/>
    </row>
    <row r="1290" spans="1:24" ht="14.25">
      <c r="A1290" s="193"/>
      <c r="B1290" s="210"/>
      <c r="C1290" s="211"/>
      <c r="D1290" s="212"/>
      <c r="E1290" s="213"/>
      <c r="F1290" s="214"/>
      <c r="G1290" s="215"/>
      <c r="H1290" s="193" t="s">
        <v>560</v>
      </c>
      <c r="I1290" s="216"/>
      <c r="J1290" s="193"/>
      <c r="K1290" s="216"/>
      <c r="L1290" s="217"/>
      <c r="M1290" s="222"/>
      <c r="N1290" s="223"/>
      <c r="O1290" s="224"/>
      <c r="P1290" s="194">
        <f t="shared" si="81"/>
        <v>0</v>
      </c>
      <c r="Q1290" s="219"/>
      <c r="R1290" s="220"/>
      <c r="S1290" s="219"/>
      <c r="T1290" s="221"/>
      <c r="U1290" s="195">
        <f t="shared" si="82"/>
        <v>0</v>
      </c>
      <c r="V1290" s="196">
        <f t="shared" si="83"/>
        <v>0</v>
      </c>
      <c r="W1290" s="196">
        <f t="shared" si="84"/>
        <v>0</v>
      </c>
      <c r="X1290" s="188"/>
    </row>
    <row r="1291" spans="1:24" ht="14.25">
      <c r="A1291" s="193"/>
      <c r="B1291" s="210"/>
      <c r="C1291" s="211"/>
      <c r="D1291" s="212"/>
      <c r="E1291" s="213"/>
      <c r="F1291" s="214"/>
      <c r="G1291" s="215"/>
      <c r="H1291" s="193" t="s">
        <v>560</v>
      </c>
      <c r="I1291" s="216"/>
      <c r="J1291" s="193"/>
      <c r="K1291" s="216"/>
      <c r="L1291" s="217"/>
      <c r="M1291" s="222"/>
      <c r="N1291" s="223"/>
      <c r="O1291" s="224"/>
      <c r="P1291" s="194">
        <f t="shared" si="81"/>
        <v>0</v>
      </c>
      <c r="Q1291" s="219"/>
      <c r="R1291" s="220"/>
      <c r="S1291" s="219"/>
      <c r="T1291" s="221"/>
      <c r="U1291" s="195">
        <f t="shared" si="82"/>
        <v>0</v>
      </c>
      <c r="V1291" s="196">
        <f t="shared" si="83"/>
        <v>0</v>
      </c>
      <c r="W1291" s="196">
        <f t="shared" si="84"/>
        <v>0</v>
      </c>
      <c r="X1291" s="188"/>
    </row>
    <row r="1292" spans="1:24" ht="14.25">
      <c r="A1292" s="193"/>
      <c r="B1292" s="210"/>
      <c r="C1292" s="211"/>
      <c r="D1292" s="212"/>
      <c r="E1292" s="213"/>
      <c r="F1292" s="214"/>
      <c r="G1292" s="215"/>
      <c r="H1292" s="193" t="s">
        <v>560</v>
      </c>
      <c r="I1292" s="216"/>
      <c r="J1292" s="193"/>
      <c r="K1292" s="216"/>
      <c r="L1292" s="217"/>
      <c r="M1292" s="222"/>
      <c r="N1292" s="223"/>
      <c r="O1292" s="224"/>
      <c r="P1292" s="194">
        <f t="shared" si="81"/>
        <v>0</v>
      </c>
      <c r="Q1292" s="219"/>
      <c r="R1292" s="220"/>
      <c r="S1292" s="219"/>
      <c r="T1292" s="221"/>
      <c r="U1292" s="195">
        <f t="shared" si="82"/>
        <v>0</v>
      </c>
      <c r="V1292" s="196">
        <f t="shared" si="83"/>
        <v>0</v>
      </c>
      <c r="W1292" s="196">
        <f t="shared" si="84"/>
        <v>0</v>
      </c>
      <c r="X1292" s="188"/>
    </row>
    <row r="1293" spans="1:24" ht="14.25">
      <c r="A1293" s="193"/>
      <c r="B1293" s="210"/>
      <c r="C1293" s="211"/>
      <c r="D1293" s="212"/>
      <c r="E1293" s="213"/>
      <c r="F1293" s="214"/>
      <c r="G1293" s="215"/>
      <c r="H1293" s="193" t="s">
        <v>560</v>
      </c>
      <c r="I1293" s="216"/>
      <c r="J1293" s="193"/>
      <c r="K1293" s="216"/>
      <c r="L1293" s="217"/>
      <c r="M1293" s="222"/>
      <c r="N1293" s="223"/>
      <c r="O1293" s="224"/>
      <c r="P1293" s="194">
        <f t="shared" si="81"/>
        <v>0</v>
      </c>
      <c r="Q1293" s="219"/>
      <c r="R1293" s="220"/>
      <c r="S1293" s="219"/>
      <c r="T1293" s="221"/>
      <c r="U1293" s="195">
        <f t="shared" si="82"/>
        <v>0</v>
      </c>
      <c r="V1293" s="196">
        <f t="shared" si="83"/>
        <v>0</v>
      </c>
      <c r="W1293" s="196">
        <f t="shared" si="84"/>
        <v>0</v>
      </c>
      <c r="X1293" s="188"/>
    </row>
    <row r="1294" spans="1:24" ht="14.25">
      <c r="A1294" s="193"/>
      <c r="B1294" s="210"/>
      <c r="C1294" s="211"/>
      <c r="D1294" s="212"/>
      <c r="E1294" s="213"/>
      <c r="F1294" s="214"/>
      <c r="G1294" s="215"/>
      <c r="H1294" s="193" t="s">
        <v>560</v>
      </c>
      <c r="I1294" s="216"/>
      <c r="J1294" s="193"/>
      <c r="K1294" s="216"/>
      <c r="L1294" s="217"/>
      <c r="M1294" s="222"/>
      <c r="N1294" s="223"/>
      <c r="O1294" s="224"/>
      <c r="P1294" s="194">
        <f t="shared" si="81"/>
        <v>0</v>
      </c>
      <c r="Q1294" s="219"/>
      <c r="R1294" s="220"/>
      <c r="S1294" s="219"/>
      <c r="T1294" s="221"/>
      <c r="U1294" s="195">
        <f t="shared" si="82"/>
        <v>0</v>
      </c>
      <c r="V1294" s="196">
        <f t="shared" si="83"/>
        <v>0</v>
      </c>
      <c r="W1294" s="196">
        <f t="shared" si="84"/>
        <v>0</v>
      </c>
      <c r="X1294" s="188"/>
    </row>
    <row r="1295" spans="1:24" ht="14.25">
      <c r="A1295" s="193"/>
      <c r="B1295" s="210"/>
      <c r="C1295" s="211"/>
      <c r="D1295" s="212"/>
      <c r="E1295" s="213"/>
      <c r="F1295" s="214"/>
      <c r="G1295" s="215"/>
      <c r="H1295" s="193" t="s">
        <v>560</v>
      </c>
      <c r="I1295" s="216"/>
      <c r="J1295" s="193"/>
      <c r="K1295" s="216"/>
      <c r="L1295" s="217"/>
      <c r="M1295" s="222"/>
      <c r="N1295" s="223"/>
      <c r="O1295" s="224"/>
      <c r="P1295" s="194">
        <f t="shared" si="81"/>
        <v>0</v>
      </c>
      <c r="Q1295" s="219"/>
      <c r="R1295" s="220"/>
      <c r="S1295" s="219"/>
      <c r="T1295" s="221"/>
      <c r="U1295" s="195">
        <f t="shared" si="82"/>
        <v>0</v>
      </c>
      <c r="V1295" s="196">
        <f t="shared" si="83"/>
        <v>0</v>
      </c>
      <c r="W1295" s="196">
        <f t="shared" si="84"/>
        <v>0</v>
      </c>
      <c r="X1295" s="188"/>
    </row>
    <row r="1296" spans="1:24" ht="14.25">
      <c r="A1296" s="193"/>
      <c r="B1296" s="210"/>
      <c r="C1296" s="211"/>
      <c r="D1296" s="212"/>
      <c r="E1296" s="213"/>
      <c r="F1296" s="214"/>
      <c r="G1296" s="215"/>
      <c r="H1296" s="193" t="s">
        <v>560</v>
      </c>
      <c r="I1296" s="216"/>
      <c r="J1296" s="193"/>
      <c r="K1296" s="216"/>
      <c r="L1296" s="217"/>
      <c r="M1296" s="222"/>
      <c r="N1296" s="223"/>
      <c r="O1296" s="224"/>
      <c r="P1296" s="194">
        <f t="shared" si="81"/>
        <v>0</v>
      </c>
      <c r="Q1296" s="219"/>
      <c r="R1296" s="220"/>
      <c r="S1296" s="219"/>
      <c r="T1296" s="221"/>
      <c r="U1296" s="195">
        <f t="shared" si="82"/>
        <v>0</v>
      </c>
      <c r="V1296" s="196">
        <f t="shared" si="83"/>
        <v>0</v>
      </c>
      <c r="W1296" s="196">
        <f t="shared" si="84"/>
        <v>0</v>
      </c>
      <c r="X1296" s="188"/>
    </row>
    <row r="1297" spans="1:24" ht="14.25">
      <c r="A1297" s="193"/>
      <c r="B1297" s="210"/>
      <c r="C1297" s="211"/>
      <c r="D1297" s="212"/>
      <c r="E1297" s="213"/>
      <c r="F1297" s="214"/>
      <c r="G1297" s="215"/>
      <c r="H1297" s="193" t="s">
        <v>560</v>
      </c>
      <c r="I1297" s="216"/>
      <c r="J1297" s="193"/>
      <c r="K1297" s="216"/>
      <c r="L1297" s="217"/>
      <c r="M1297" s="222"/>
      <c r="N1297" s="223"/>
      <c r="O1297" s="224"/>
      <c r="P1297" s="194">
        <f t="shared" si="81"/>
        <v>0</v>
      </c>
      <c r="Q1297" s="219"/>
      <c r="R1297" s="220"/>
      <c r="S1297" s="219"/>
      <c r="T1297" s="221"/>
      <c r="U1297" s="195">
        <f t="shared" si="82"/>
        <v>0</v>
      </c>
      <c r="V1297" s="196">
        <f t="shared" si="83"/>
        <v>0</v>
      </c>
      <c r="W1297" s="196">
        <f t="shared" si="84"/>
        <v>0</v>
      </c>
      <c r="X1297" s="188"/>
    </row>
    <row r="1298" spans="1:24" ht="14.25">
      <c r="A1298" s="193"/>
      <c r="B1298" s="210"/>
      <c r="C1298" s="211"/>
      <c r="D1298" s="212"/>
      <c r="E1298" s="213"/>
      <c r="F1298" s="214"/>
      <c r="G1298" s="215"/>
      <c r="H1298" s="193" t="s">
        <v>560</v>
      </c>
      <c r="I1298" s="216"/>
      <c r="J1298" s="193"/>
      <c r="K1298" s="216"/>
      <c r="L1298" s="217"/>
      <c r="M1298" s="222"/>
      <c r="N1298" s="223"/>
      <c r="O1298" s="224"/>
      <c r="P1298" s="194">
        <f t="shared" si="81"/>
        <v>0</v>
      </c>
      <c r="Q1298" s="219"/>
      <c r="R1298" s="220"/>
      <c r="S1298" s="219"/>
      <c r="T1298" s="221"/>
      <c r="U1298" s="195">
        <f t="shared" si="82"/>
        <v>0</v>
      </c>
      <c r="V1298" s="196">
        <f t="shared" si="83"/>
        <v>0</v>
      </c>
      <c r="W1298" s="196">
        <f t="shared" si="84"/>
        <v>0</v>
      </c>
      <c r="X1298" s="188"/>
    </row>
    <row r="1299" spans="1:24" ht="14.25">
      <c r="A1299" s="193"/>
      <c r="B1299" s="210"/>
      <c r="C1299" s="211"/>
      <c r="D1299" s="212"/>
      <c r="E1299" s="213"/>
      <c r="F1299" s="214"/>
      <c r="G1299" s="215"/>
      <c r="H1299" s="193" t="s">
        <v>560</v>
      </c>
      <c r="I1299" s="216"/>
      <c r="J1299" s="193"/>
      <c r="K1299" s="216"/>
      <c r="L1299" s="217"/>
      <c r="M1299" s="222"/>
      <c r="N1299" s="223"/>
      <c r="O1299" s="224"/>
      <c r="P1299" s="194">
        <f t="shared" ref="P1299:P1362" si="85">N1299+O1299</f>
        <v>0</v>
      </c>
      <c r="Q1299" s="219"/>
      <c r="R1299" s="220"/>
      <c r="S1299" s="219"/>
      <c r="T1299" s="221"/>
      <c r="U1299" s="195">
        <f t="shared" si="82"/>
        <v>0</v>
      </c>
      <c r="V1299" s="196">
        <f t="shared" si="83"/>
        <v>0</v>
      </c>
      <c r="W1299" s="196">
        <f t="shared" si="84"/>
        <v>0</v>
      </c>
      <c r="X1299" s="188"/>
    </row>
    <row r="1300" spans="1:24" ht="14.25">
      <c r="A1300" s="193"/>
      <c r="B1300" s="210"/>
      <c r="C1300" s="211"/>
      <c r="D1300" s="212"/>
      <c r="E1300" s="213"/>
      <c r="F1300" s="214"/>
      <c r="G1300" s="215"/>
      <c r="H1300" s="193" t="s">
        <v>560</v>
      </c>
      <c r="I1300" s="216"/>
      <c r="J1300" s="193"/>
      <c r="K1300" s="216"/>
      <c r="L1300" s="217"/>
      <c r="M1300" s="222"/>
      <c r="N1300" s="223"/>
      <c r="O1300" s="224"/>
      <c r="P1300" s="194">
        <f t="shared" si="85"/>
        <v>0</v>
      </c>
      <c r="Q1300" s="219"/>
      <c r="R1300" s="220"/>
      <c r="S1300" s="219"/>
      <c r="T1300" s="221"/>
      <c r="U1300" s="195">
        <f t="shared" si="82"/>
        <v>0</v>
      </c>
      <c r="V1300" s="196">
        <f t="shared" si="83"/>
        <v>0</v>
      </c>
      <c r="W1300" s="196">
        <f t="shared" si="84"/>
        <v>0</v>
      </c>
      <c r="X1300" s="188"/>
    </row>
    <row r="1301" spans="1:24" ht="14.25">
      <c r="A1301" s="193"/>
      <c r="B1301" s="210"/>
      <c r="C1301" s="211"/>
      <c r="D1301" s="212"/>
      <c r="E1301" s="213"/>
      <c r="F1301" s="214"/>
      <c r="G1301" s="215"/>
      <c r="H1301" s="193" t="s">
        <v>560</v>
      </c>
      <c r="I1301" s="216"/>
      <c r="J1301" s="193"/>
      <c r="K1301" s="216"/>
      <c r="L1301" s="217"/>
      <c r="M1301" s="222"/>
      <c r="N1301" s="223"/>
      <c r="O1301" s="224"/>
      <c r="P1301" s="194">
        <f t="shared" si="85"/>
        <v>0</v>
      </c>
      <c r="Q1301" s="219"/>
      <c r="R1301" s="220"/>
      <c r="S1301" s="219"/>
      <c r="T1301" s="221"/>
      <c r="U1301" s="195">
        <f t="shared" si="82"/>
        <v>0</v>
      </c>
      <c r="V1301" s="196">
        <f t="shared" si="83"/>
        <v>0</v>
      </c>
      <c r="W1301" s="196">
        <f t="shared" si="84"/>
        <v>0</v>
      </c>
      <c r="X1301" s="188"/>
    </row>
    <row r="1302" spans="1:24" ht="14.25">
      <c r="A1302" s="193"/>
      <c r="B1302" s="210"/>
      <c r="C1302" s="211"/>
      <c r="D1302" s="212"/>
      <c r="E1302" s="213"/>
      <c r="F1302" s="214"/>
      <c r="G1302" s="215"/>
      <c r="H1302" s="193" t="s">
        <v>560</v>
      </c>
      <c r="I1302" s="216"/>
      <c r="J1302" s="193"/>
      <c r="K1302" s="216"/>
      <c r="L1302" s="217"/>
      <c r="M1302" s="222"/>
      <c r="N1302" s="223"/>
      <c r="O1302" s="224"/>
      <c r="P1302" s="194">
        <f t="shared" si="85"/>
        <v>0</v>
      </c>
      <c r="Q1302" s="219"/>
      <c r="R1302" s="220"/>
      <c r="S1302" s="219"/>
      <c r="T1302" s="221"/>
      <c r="U1302" s="195">
        <f t="shared" si="82"/>
        <v>0</v>
      </c>
      <c r="V1302" s="196">
        <f t="shared" si="83"/>
        <v>0</v>
      </c>
      <c r="W1302" s="196">
        <f t="shared" si="84"/>
        <v>0</v>
      </c>
      <c r="X1302" s="188"/>
    </row>
    <row r="1303" spans="1:24" ht="14.25">
      <c r="A1303" s="193"/>
      <c r="B1303" s="210"/>
      <c r="C1303" s="211"/>
      <c r="D1303" s="212"/>
      <c r="E1303" s="213"/>
      <c r="F1303" s="214"/>
      <c r="G1303" s="215"/>
      <c r="H1303" s="193" t="s">
        <v>560</v>
      </c>
      <c r="I1303" s="216"/>
      <c r="J1303" s="193"/>
      <c r="K1303" s="216"/>
      <c r="L1303" s="217"/>
      <c r="M1303" s="222"/>
      <c r="N1303" s="223"/>
      <c r="O1303" s="224"/>
      <c r="P1303" s="194">
        <f t="shared" si="85"/>
        <v>0</v>
      </c>
      <c r="Q1303" s="219"/>
      <c r="R1303" s="220"/>
      <c r="S1303" s="219"/>
      <c r="T1303" s="221"/>
      <c r="U1303" s="195">
        <f t="shared" si="82"/>
        <v>0</v>
      </c>
      <c r="V1303" s="196">
        <f t="shared" si="83"/>
        <v>0</v>
      </c>
      <c r="W1303" s="196">
        <f t="shared" si="84"/>
        <v>0</v>
      </c>
      <c r="X1303" s="188"/>
    </row>
    <row r="1304" spans="1:24" ht="14.25">
      <c r="A1304" s="193"/>
      <c r="B1304" s="210"/>
      <c r="C1304" s="211"/>
      <c r="D1304" s="212"/>
      <c r="E1304" s="213"/>
      <c r="F1304" s="214"/>
      <c r="G1304" s="215"/>
      <c r="H1304" s="193" t="s">
        <v>560</v>
      </c>
      <c r="I1304" s="216"/>
      <c r="J1304" s="193"/>
      <c r="K1304" s="216"/>
      <c r="L1304" s="217"/>
      <c r="M1304" s="222"/>
      <c r="N1304" s="223"/>
      <c r="O1304" s="224"/>
      <c r="P1304" s="194">
        <f t="shared" si="85"/>
        <v>0</v>
      </c>
      <c r="Q1304" s="219"/>
      <c r="R1304" s="220"/>
      <c r="S1304" s="219"/>
      <c r="T1304" s="221"/>
      <c r="U1304" s="195">
        <f t="shared" si="82"/>
        <v>0</v>
      </c>
      <c r="V1304" s="196">
        <f t="shared" si="83"/>
        <v>0</v>
      </c>
      <c r="W1304" s="196">
        <f t="shared" si="84"/>
        <v>0</v>
      </c>
      <c r="X1304" s="188"/>
    </row>
    <row r="1305" spans="1:24" ht="14.25">
      <c r="A1305" s="193"/>
      <c r="B1305" s="210"/>
      <c r="C1305" s="211"/>
      <c r="D1305" s="212"/>
      <c r="E1305" s="213"/>
      <c r="F1305" s="214"/>
      <c r="G1305" s="215"/>
      <c r="H1305" s="193" t="s">
        <v>560</v>
      </c>
      <c r="I1305" s="216"/>
      <c r="J1305" s="193"/>
      <c r="K1305" s="216"/>
      <c r="L1305" s="217"/>
      <c r="M1305" s="222"/>
      <c r="N1305" s="223"/>
      <c r="O1305" s="224"/>
      <c r="P1305" s="194">
        <f t="shared" si="85"/>
        <v>0</v>
      </c>
      <c r="Q1305" s="219"/>
      <c r="R1305" s="220"/>
      <c r="S1305" s="219"/>
      <c r="T1305" s="221"/>
      <c r="U1305" s="195">
        <f t="shared" si="82"/>
        <v>0</v>
      </c>
      <c r="V1305" s="196">
        <f t="shared" si="83"/>
        <v>0</v>
      </c>
      <c r="W1305" s="196">
        <f t="shared" si="84"/>
        <v>0</v>
      </c>
      <c r="X1305" s="188"/>
    </row>
    <row r="1306" spans="1:24" ht="14.25">
      <c r="A1306" s="193"/>
      <c r="B1306" s="210"/>
      <c r="C1306" s="211"/>
      <c r="D1306" s="212"/>
      <c r="E1306" s="213"/>
      <c r="F1306" s="214"/>
      <c r="G1306" s="215"/>
      <c r="H1306" s="193" t="s">
        <v>560</v>
      </c>
      <c r="I1306" s="216"/>
      <c r="J1306" s="193"/>
      <c r="K1306" s="216"/>
      <c r="L1306" s="217"/>
      <c r="M1306" s="222"/>
      <c r="N1306" s="223"/>
      <c r="O1306" s="224"/>
      <c r="P1306" s="194">
        <f t="shared" si="85"/>
        <v>0</v>
      </c>
      <c r="Q1306" s="219"/>
      <c r="R1306" s="220"/>
      <c r="S1306" s="219"/>
      <c r="T1306" s="221"/>
      <c r="U1306" s="195">
        <f t="shared" si="82"/>
        <v>0</v>
      </c>
      <c r="V1306" s="196">
        <f t="shared" si="83"/>
        <v>0</v>
      </c>
      <c r="W1306" s="196">
        <f t="shared" si="84"/>
        <v>0</v>
      </c>
      <c r="X1306" s="188"/>
    </row>
    <row r="1307" spans="1:24" ht="14.25">
      <c r="A1307" s="193"/>
      <c r="B1307" s="210"/>
      <c r="C1307" s="211"/>
      <c r="D1307" s="212"/>
      <c r="E1307" s="213"/>
      <c r="F1307" s="214"/>
      <c r="G1307" s="215"/>
      <c r="H1307" s="193" t="s">
        <v>560</v>
      </c>
      <c r="I1307" s="216"/>
      <c r="J1307" s="193"/>
      <c r="K1307" s="216"/>
      <c r="L1307" s="217"/>
      <c r="M1307" s="222"/>
      <c r="N1307" s="223"/>
      <c r="O1307" s="224"/>
      <c r="P1307" s="194">
        <f t="shared" si="85"/>
        <v>0</v>
      </c>
      <c r="Q1307" s="219"/>
      <c r="R1307" s="220"/>
      <c r="S1307" s="219"/>
      <c r="T1307" s="221"/>
      <c r="U1307" s="195">
        <f t="shared" si="82"/>
        <v>0</v>
      </c>
      <c r="V1307" s="196">
        <f t="shared" si="83"/>
        <v>0</v>
      </c>
      <c r="W1307" s="196">
        <f t="shared" si="84"/>
        <v>0</v>
      </c>
      <c r="X1307" s="188"/>
    </row>
    <row r="1308" spans="1:24" ht="14.25">
      <c r="A1308" s="193"/>
      <c r="B1308" s="210"/>
      <c r="C1308" s="211"/>
      <c r="D1308" s="212"/>
      <c r="E1308" s="213"/>
      <c r="F1308" s="214"/>
      <c r="G1308" s="215"/>
      <c r="H1308" s="193" t="s">
        <v>560</v>
      </c>
      <c r="I1308" s="216"/>
      <c r="J1308" s="193"/>
      <c r="K1308" s="216"/>
      <c r="L1308" s="217"/>
      <c r="M1308" s="222"/>
      <c r="N1308" s="223"/>
      <c r="O1308" s="224"/>
      <c r="P1308" s="194">
        <f t="shared" si="85"/>
        <v>0</v>
      </c>
      <c r="Q1308" s="219"/>
      <c r="R1308" s="220"/>
      <c r="S1308" s="219"/>
      <c r="T1308" s="221"/>
      <c r="U1308" s="195">
        <f t="shared" si="82"/>
        <v>0</v>
      </c>
      <c r="V1308" s="196">
        <f t="shared" si="83"/>
        <v>0</v>
      </c>
      <c r="W1308" s="196">
        <f t="shared" si="84"/>
        <v>0</v>
      </c>
      <c r="X1308" s="188"/>
    </row>
    <row r="1309" spans="1:24" ht="14.25">
      <c r="A1309" s="193"/>
      <c r="B1309" s="210"/>
      <c r="C1309" s="211"/>
      <c r="D1309" s="212"/>
      <c r="E1309" s="213"/>
      <c r="F1309" s="214"/>
      <c r="G1309" s="215"/>
      <c r="H1309" s="193" t="s">
        <v>560</v>
      </c>
      <c r="I1309" s="216"/>
      <c r="J1309" s="193"/>
      <c r="K1309" s="216"/>
      <c r="L1309" s="217"/>
      <c r="M1309" s="222"/>
      <c r="N1309" s="223"/>
      <c r="O1309" s="224"/>
      <c r="P1309" s="194">
        <f t="shared" si="85"/>
        <v>0</v>
      </c>
      <c r="Q1309" s="219"/>
      <c r="R1309" s="220"/>
      <c r="S1309" s="219"/>
      <c r="T1309" s="221"/>
      <c r="U1309" s="195">
        <f t="shared" si="82"/>
        <v>0</v>
      </c>
      <c r="V1309" s="196">
        <f t="shared" si="83"/>
        <v>0</v>
      </c>
      <c r="W1309" s="196">
        <f t="shared" si="84"/>
        <v>0</v>
      </c>
      <c r="X1309" s="188"/>
    </row>
    <row r="1310" spans="1:24" ht="14.25">
      <c r="A1310" s="193"/>
      <c r="B1310" s="210"/>
      <c r="C1310" s="211"/>
      <c r="D1310" s="212"/>
      <c r="E1310" s="213"/>
      <c r="F1310" s="214"/>
      <c r="G1310" s="215"/>
      <c r="H1310" s="193" t="s">
        <v>560</v>
      </c>
      <c r="I1310" s="216"/>
      <c r="J1310" s="193"/>
      <c r="K1310" s="216"/>
      <c r="L1310" s="217"/>
      <c r="M1310" s="222"/>
      <c r="N1310" s="223"/>
      <c r="O1310" s="224"/>
      <c r="P1310" s="194">
        <f t="shared" si="85"/>
        <v>0</v>
      </c>
      <c r="Q1310" s="219"/>
      <c r="R1310" s="220"/>
      <c r="S1310" s="219"/>
      <c r="T1310" s="221"/>
      <c r="U1310" s="195">
        <f t="shared" si="82"/>
        <v>0</v>
      </c>
      <c r="V1310" s="196">
        <f t="shared" si="83"/>
        <v>0</v>
      </c>
      <c r="W1310" s="196">
        <f t="shared" si="84"/>
        <v>0</v>
      </c>
      <c r="X1310" s="188"/>
    </row>
    <row r="1311" spans="1:24" ht="14.25">
      <c r="A1311" s="193"/>
      <c r="B1311" s="210"/>
      <c r="C1311" s="211"/>
      <c r="D1311" s="212"/>
      <c r="E1311" s="213"/>
      <c r="F1311" s="214"/>
      <c r="G1311" s="215"/>
      <c r="H1311" s="193" t="s">
        <v>560</v>
      </c>
      <c r="I1311" s="216"/>
      <c r="J1311" s="193"/>
      <c r="K1311" s="216"/>
      <c r="L1311" s="217"/>
      <c r="M1311" s="222"/>
      <c r="N1311" s="223"/>
      <c r="O1311" s="224"/>
      <c r="P1311" s="194">
        <f t="shared" si="85"/>
        <v>0</v>
      </c>
      <c r="Q1311" s="219"/>
      <c r="R1311" s="220"/>
      <c r="S1311" s="219"/>
      <c r="T1311" s="221"/>
      <c r="U1311" s="195">
        <f t="shared" si="82"/>
        <v>0</v>
      </c>
      <c r="V1311" s="196">
        <f t="shared" si="83"/>
        <v>0</v>
      </c>
      <c r="W1311" s="196">
        <f t="shared" si="84"/>
        <v>0</v>
      </c>
      <c r="X1311" s="188"/>
    </row>
    <row r="1312" spans="1:24" ht="14.25">
      <c r="A1312" s="193"/>
      <c r="B1312" s="210"/>
      <c r="C1312" s="211"/>
      <c r="D1312" s="212"/>
      <c r="E1312" s="213"/>
      <c r="F1312" s="214"/>
      <c r="G1312" s="215"/>
      <c r="H1312" s="193" t="s">
        <v>560</v>
      </c>
      <c r="I1312" s="216"/>
      <c r="J1312" s="193"/>
      <c r="K1312" s="216"/>
      <c r="L1312" s="217"/>
      <c r="M1312" s="222"/>
      <c r="N1312" s="223"/>
      <c r="O1312" s="224"/>
      <c r="P1312" s="194">
        <f t="shared" si="85"/>
        <v>0</v>
      </c>
      <c r="Q1312" s="219"/>
      <c r="R1312" s="220"/>
      <c r="S1312" s="219"/>
      <c r="T1312" s="221"/>
      <c r="U1312" s="195">
        <f t="shared" si="82"/>
        <v>0</v>
      </c>
      <c r="V1312" s="196">
        <f t="shared" si="83"/>
        <v>0</v>
      </c>
      <c r="W1312" s="196">
        <f t="shared" si="84"/>
        <v>0</v>
      </c>
      <c r="X1312" s="188"/>
    </row>
    <row r="1313" spans="1:24" ht="14.25">
      <c r="A1313" s="193"/>
      <c r="B1313" s="210"/>
      <c r="C1313" s="211"/>
      <c r="D1313" s="212"/>
      <c r="E1313" s="213"/>
      <c r="F1313" s="214"/>
      <c r="G1313" s="215"/>
      <c r="H1313" s="193" t="s">
        <v>560</v>
      </c>
      <c r="I1313" s="216"/>
      <c r="J1313" s="193"/>
      <c r="K1313" s="216"/>
      <c r="L1313" s="217"/>
      <c r="M1313" s="222"/>
      <c r="N1313" s="223"/>
      <c r="O1313" s="224"/>
      <c r="P1313" s="194">
        <f t="shared" si="85"/>
        <v>0</v>
      </c>
      <c r="Q1313" s="219"/>
      <c r="R1313" s="220"/>
      <c r="S1313" s="219"/>
      <c r="T1313" s="221"/>
      <c r="U1313" s="195">
        <f t="shared" si="82"/>
        <v>0</v>
      </c>
      <c r="V1313" s="196">
        <f t="shared" si="83"/>
        <v>0</v>
      </c>
      <c r="W1313" s="196">
        <f t="shared" si="84"/>
        <v>0</v>
      </c>
      <c r="X1313" s="188"/>
    </row>
    <row r="1314" spans="1:24" ht="14.25">
      <c r="A1314" s="193"/>
      <c r="B1314" s="210"/>
      <c r="C1314" s="211"/>
      <c r="D1314" s="212"/>
      <c r="E1314" s="213"/>
      <c r="F1314" s="214"/>
      <c r="G1314" s="215"/>
      <c r="H1314" s="193" t="s">
        <v>560</v>
      </c>
      <c r="I1314" s="216"/>
      <c r="J1314" s="193"/>
      <c r="K1314" s="216"/>
      <c r="L1314" s="217"/>
      <c r="M1314" s="222"/>
      <c r="N1314" s="223"/>
      <c r="O1314" s="224"/>
      <c r="P1314" s="194">
        <f t="shared" si="85"/>
        <v>0</v>
      </c>
      <c r="Q1314" s="219"/>
      <c r="R1314" s="220"/>
      <c r="S1314" s="219"/>
      <c r="T1314" s="221"/>
      <c r="U1314" s="195">
        <f t="shared" si="82"/>
        <v>0</v>
      </c>
      <c r="V1314" s="196">
        <f t="shared" si="83"/>
        <v>0</v>
      </c>
      <c r="W1314" s="196">
        <f t="shared" si="84"/>
        <v>0</v>
      </c>
      <c r="X1314" s="188"/>
    </row>
    <row r="1315" spans="1:24" ht="14.25">
      <c r="A1315" s="193"/>
      <c r="B1315" s="210"/>
      <c r="C1315" s="211"/>
      <c r="D1315" s="212"/>
      <c r="E1315" s="213"/>
      <c r="F1315" s="214"/>
      <c r="G1315" s="215"/>
      <c r="H1315" s="193" t="s">
        <v>560</v>
      </c>
      <c r="I1315" s="216"/>
      <c r="J1315" s="193"/>
      <c r="K1315" s="216"/>
      <c r="L1315" s="217"/>
      <c r="M1315" s="222"/>
      <c r="N1315" s="223"/>
      <c r="O1315" s="224"/>
      <c r="P1315" s="194">
        <f t="shared" si="85"/>
        <v>0</v>
      </c>
      <c r="Q1315" s="219"/>
      <c r="R1315" s="220"/>
      <c r="S1315" s="219"/>
      <c r="T1315" s="221"/>
      <c r="U1315" s="195">
        <f t="shared" si="82"/>
        <v>0</v>
      </c>
      <c r="V1315" s="196">
        <f t="shared" si="83"/>
        <v>0</v>
      </c>
      <c r="W1315" s="196">
        <f t="shared" si="84"/>
        <v>0</v>
      </c>
      <c r="X1315" s="188"/>
    </row>
    <row r="1316" spans="1:24" ht="14.25">
      <c r="A1316" s="193"/>
      <c r="B1316" s="210"/>
      <c r="C1316" s="211"/>
      <c r="D1316" s="212"/>
      <c r="E1316" s="213"/>
      <c r="F1316" s="214"/>
      <c r="G1316" s="215"/>
      <c r="H1316" s="193" t="s">
        <v>560</v>
      </c>
      <c r="I1316" s="216"/>
      <c r="J1316" s="193"/>
      <c r="K1316" s="216"/>
      <c r="L1316" s="217"/>
      <c r="M1316" s="222"/>
      <c r="N1316" s="223"/>
      <c r="O1316" s="224"/>
      <c r="P1316" s="194">
        <f t="shared" si="85"/>
        <v>0</v>
      </c>
      <c r="Q1316" s="219"/>
      <c r="R1316" s="220"/>
      <c r="S1316" s="219"/>
      <c r="T1316" s="221"/>
      <c r="U1316" s="195">
        <f t="shared" si="82"/>
        <v>0</v>
      </c>
      <c r="V1316" s="196">
        <f t="shared" si="83"/>
        <v>0</v>
      </c>
      <c r="W1316" s="196">
        <f t="shared" si="84"/>
        <v>0</v>
      </c>
      <c r="X1316" s="188"/>
    </row>
    <row r="1317" spans="1:24" ht="14.25">
      <c r="A1317" s="193"/>
      <c r="B1317" s="210"/>
      <c r="C1317" s="211"/>
      <c r="D1317" s="212"/>
      <c r="E1317" s="213"/>
      <c r="F1317" s="214"/>
      <c r="G1317" s="215"/>
      <c r="H1317" s="193" t="s">
        <v>560</v>
      </c>
      <c r="I1317" s="216"/>
      <c r="J1317" s="193"/>
      <c r="K1317" s="216"/>
      <c r="L1317" s="217"/>
      <c r="M1317" s="222"/>
      <c r="N1317" s="223"/>
      <c r="O1317" s="224"/>
      <c r="P1317" s="194">
        <f t="shared" si="85"/>
        <v>0</v>
      </c>
      <c r="Q1317" s="219"/>
      <c r="R1317" s="220"/>
      <c r="S1317" s="219"/>
      <c r="T1317" s="221"/>
      <c r="U1317" s="195">
        <f t="shared" si="82"/>
        <v>0</v>
      </c>
      <c r="V1317" s="196">
        <f t="shared" si="83"/>
        <v>0</v>
      </c>
      <c r="W1317" s="196">
        <f t="shared" si="84"/>
        <v>0</v>
      </c>
      <c r="X1317" s="188"/>
    </row>
    <row r="1318" spans="1:24" ht="14.25">
      <c r="A1318" s="193"/>
      <c r="B1318" s="210"/>
      <c r="C1318" s="211"/>
      <c r="D1318" s="212"/>
      <c r="E1318" s="213"/>
      <c r="F1318" s="214"/>
      <c r="G1318" s="215"/>
      <c r="H1318" s="193" t="s">
        <v>560</v>
      </c>
      <c r="I1318" s="216"/>
      <c r="J1318" s="193"/>
      <c r="K1318" s="216"/>
      <c r="L1318" s="217"/>
      <c r="M1318" s="222"/>
      <c r="N1318" s="223"/>
      <c r="O1318" s="224"/>
      <c r="P1318" s="194">
        <f t="shared" si="85"/>
        <v>0</v>
      </c>
      <c r="Q1318" s="219"/>
      <c r="R1318" s="220"/>
      <c r="S1318" s="219"/>
      <c r="T1318" s="221"/>
      <c r="U1318" s="195">
        <f t="shared" si="82"/>
        <v>0</v>
      </c>
      <c r="V1318" s="196">
        <f t="shared" si="83"/>
        <v>0</v>
      </c>
      <c r="W1318" s="196">
        <f t="shared" si="84"/>
        <v>0</v>
      </c>
      <c r="X1318" s="188"/>
    </row>
    <row r="1319" spans="1:24" ht="14.25">
      <c r="A1319" s="193"/>
      <c r="B1319" s="210"/>
      <c r="C1319" s="211"/>
      <c r="D1319" s="212"/>
      <c r="E1319" s="213"/>
      <c r="F1319" s="214"/>
      <c r="G1319" s="215"/>
      <c r="H1319" s="193" t="s">
        <v>560</v>
      </c>
      <c r="I1319" s="216"/>
      <c r="J1319" s="193"/>
      <c r="K1319" s="216"/>
      <c r="L1319" s="217"/>
      <c r="M1319" s="222"/>
      <c r="N1319" s="223"/>
      <c r="O1319" s="224"/>
      <c r="P1319" s="194">
        <f t="shared" si="85"/>
        <v>0</v>
      </c>
      <c r="Q1319" s="219"/>
      <c r="R1319" s="220"/>
      <c r="S1319" s="219"/>
      <c r="T1319" s="221"/>
      <c r="U1319" s="195">
        <f t="shared" ref="U1319:U1382" si="86">Q1319+S1319</f>
        <v>0</v>
      </c>
      <c r="V1319" s="196">
        <f t="shared" ref="V1319:V1382" si="87">(Q1319*R1319)+(S1319*T1319)</f>
        <v>0</v>
      </c>
      <c r="W1319" s="196">
        <f t="shared" ref="W1319:W1382" si="88">V1319+P1319</f>
        <v>0</v>
      </c>
      <c r="X1319" s="188"/>
    </row>
    <row r="1320" spans="1:24" ht="14.25">
      <c r="A1320" s="193"/>
      <c r="B1320" s="210"/>
      <c r="C1320" s="211"/>
      <c r="D1320" s="212"/>
      <c r="E1320" s="213"/>
      <c r="F1320" s="214"/>
      <c r="G1320" s="215"/>
      <c r="H1320" s="193" t="s">
        <v>560</v>
      </c>
      <c r="I1320" s="216"/>
      <c r="J1320" s="193"/>
      <c r="K1320" s="216"/>
      <c r="L1320" s="217"/>
      <c r="M1320" s="222"/>
      <c r="N1320" s="223"/>
      <c r="O1320" s="224"/>
      <c r="P1320" s="194">
        <f t="shared" si="85"/>
        <v>0</v>
      </c>
      <c r="Q1320" s="219"/>
      <c r="R1320" s="220"/>
      <c r="S1320" s="219"/>
      <c r="T1320" s="221"/>
      <c r="U1320" s="195">
        <f t="shared" si="86"/>
        <v>0</v>
      </c>
      <c r="V1320" s="196">
        <f t="shared" si="87"/>
        <v>0</v>
      </c>
      <c r="W1320" s="196">
        <f t="shared" si="88"/>
        <v>0</v>
      </c>
      <c r="X1320" s="188"/>
    </row>
    <row r="1321" spans="1:24" ht="14.25">
      <c r="A1321" s="193"/>
      <c r="B1321" s="210"/>
      <c r="C1321" s="211"/>
      <c r="D1321" s="212"/>
      <c r="E1321" s="213"/>
      <c r="F1321" s="214"/>
      <c r="G1321" s="215"/>
      <c r="H1321" s="193" t="s">
        <v>560</v>
      </c>
      <c r="I1321" s="216"/>
      <c r="J1321" s="193"/>
      <c r="K1321" s="216"/>
      <c r="L1321" s="217"/>
      <c r="M1321" s="222"/>
      <c r="N1321" s="223"/>
      <c r="O1321" s="224"/>
      <c r="P1321" s="194">
        <f t="shared" si="85"/>
        <v>0</v>
      </c>
      <c r="Q1321" s="219"/>
      <c r="R1321" s="220"/>
      <c r="S1321" s="219"/>
      <c r="T1321" s="221"/>
      <c r="U1321" s="195">
        <f t="shared" si="86"/>
        <v>0</v>
      </c>
      <c r="V1321" s="196">
        <f t="shared" si="87"/>
        <v>0</v>
      </c>
      <c r="W1321" s="196">
        <f t="shared" si="88"/>
        <v>0</v>
      </c>
      <c r="X1321" s="188"/>
    </row>
    <row r="1322" spans="1:24" ht="14.25">
      <c r="A1322" s="193"/>
      <c r="B1322" s="210"/>
      <c r="C1322" s="211"/>
      <c r="D1322" s="212"/>
      <c r="E1322" s="213"/>
      <c r="F1322" s="214"/>
      <c r="G1322" s="215"/>
      <c r="H1322" s="193" t="s">
        <v>560</v>
      </c>
      <c r="I1322" s="216"/>
      <c r="J1322" s="193"/>
      <c r="K1322" s="216"/>
      <c r="L1322" s="217"/>
      <c r="M1322" s="222"/>
      <c r="N1322" s="223"/>
      <c r="O1322" s="224"/>
      <c r="P1322" s="194">
        <f t="shared" si="85"/>
        <v>0</v>
      </c>
      <c r="Q1322" s="219"/>
      <c r="R1322" s="220"/>
      <c r="S1322" s="219"/>
      <c r="T1322" s="221"/>
      <c r="U1322" s="195">
        <f t="shared" si="86"/>
        <v>0</v>
      </c>
      <c r="V1322" s="196">
        <f t="shared" si="87"/>
        <v>0</v>
      </c>
      <c r="W1322" s="196">
        <f t="shared" si="88"/>
        <v>0</v>
      </c>
      <c r="X1322" s="188"/>
    </row>
    <row r="1323" spans="1:24" ht="14.25">
      <c r="A1323" s="193"/>
      <c r="B1323" s="210"/>
      <c r="C1323" s="211"/>
      <c r="D1323" s="212"/>
      <c r="E1323" s="213"/>
      <c r="F1323" s="214"/>
      <c r="G1323" s="215"/>
      <c r="H1323" s="193" t="s">
        <v>560</v>
      </c>
      <c r="I1323" s="216"/>
      <c r="J1323" s="193"/>
      <c r="K1323" s="216"/>
      <c r="L1323" s="217"/>
      <c r="M1323" s="222"/>
      <c r="N1323" s="223"/>
      <c r="O1323" s="224"/>
      <c r="P1323" s="194">
        <f t="shared" si="85"/>
        <v>0</v>
      </c>
      <c r="Q1323" s="219"/>
      <c r="R1323" s="220"/>
      <c r="S1323" s="219"/>
      <c r="T1323" s="221"/>
      <c r="U1323" s="195">
        <f t="shared" si="86"/>
        <v>0</v>
      </c>
      <c r="V1323" s="196">
        <f t="shared" si="87"/>
        <v>0</v>
      </c>
      <c r="W1323" s="196">
        <f t="shared" si="88"/>
        <v>0</v>
      </c>
      <c r="X1323" s="188"/>
    </row>
    <row r="1324" spans="1:24" ht="14.25">
      <c r="A1324" s="193"/>
      <c r="B1324" s="210"/>
      <c r="C1324" s="211"/>
      <c r="D1324" s="212"/>
      <c r="E1324" s="213"/>
      <c r="F1324" s="214"/>
      <c r="G1324" s="215"/>
      <c r="H1324" s="193" t="s">
        <v>560</v>
      </c>
      <c r="I1324" s="216"/>
      <c r="J1324" s="193"/>
      <c r="K1324" s="216"/>
      <c r="L1324" s="217"/>
      <c r="M1324" s="222"/>
      <c r="N1324" s="223"/>
      <c r="O1324" s="224"/>
      <c r="P1324" s="194">
        <f t="shared" si="85"/>
        <v>0</v>
      </c>
      <c r="Q1324" s="219"/>
      <c r="R1324" s="220"/>
      <c r="S1324" s="219"/>
      <c r="T1324" s="221"/>
      <c r="U1324" s="195">
        <f t="shared" si="86"/>
        <v>0</v>
      </c>
      <c r="V1324" s="196">
        <f t="shared" si="87"/>
        <v>0</v>
      </c>
      <c r="W1324" s="196">
        <f t="shared" si="88"/>
        <v>0</v>
      </c>
      <c r="X1324" s="188"/>
    </row>
    <row r="1325" spans="1:24" ht="14.25">
      <c r="A1325" s="193"/>
      <c r="B1325" s="210"/>
      <c r="C1325" s="211"/>
      <c r="D1325" s="212"/>
      <c r="E1325" s="213"/>
      <c r="F1325" s="214"/>
      <c r="G1325" s="215"/>
      <c r="H1325" s="193" t="s">
        <v>560</v>
      </c>
      <c r="I1325" s="216"/>
      <c r="J1325" s="193"/>
      <c r="K1325" s="216"/>
      <c r="L1325" s="217"/>
      <c r="M1325" s="222"/>
      <c r="N1325" s="223"/>
      <c r="O1325" s="224"/>
      <c r="P1325" s="194">
        <f t="shared" si="85"/>
        <v>0</v>
      </c>
      <c r="Q1325" s="219"/>
      <c r="R1325" s="220"/>
      <c r="S1325" s="219"/>
      <c r="T1325" s="221"/>
      <c r="U1325" s="195">
        <f t="shared" si="86"/>
        <v>0</v>
      </c>
      <c r="V1325" s="196">
        <f t="shared" si="87"/>
        <v>0</v>
      </c>
      <c r="W1325" s="196">
        <f t="shared" si="88"/>
        <v>0</v>
      </c>
      <c r="X1325" s="188"/>
    </row>
    <row r="1326" spans="1:24" ht="14.25">
      <c r="A1326" s="193"/>
      <c r="B1326" s="210"/>
      <c r="C1326" s="211"/>
      <c r="D1326" s="212"/>
      <c r="E1326" s="213"/>
      <c r="F1326" s="214"/>
      <c r="G1326" s="215"/>
      <c r="H1326" s="193" t="s">
        <v>560</v>
      </c>
      <c r="I1326" s="216"/>
      <c r="J1326" s="193"/>
      <c r="K1326" s="216"/>
      <c r="L1326" s="217"/>
      <c r="M1326" s="222"/>
      <c r="N1326" s="223"/>
      <c r="O1326" s="224"/>
      <c r="P1326" s="194">
        <f t="shared" si="85"/>
        <v>0</v>
      </c>
      <c r="Q1326" s="219"/>
      <c r="R1326" s="220"/>
      <c r="S1326" s="219"/>
      <c r="T1326" s="221"/>
      <c r="U1326" s="195">
        <f t="shared" si="86"/>
        <v>0</v>
      </c>
      <c r="V1326" s="196">
        <f t="shared" si="87"/>
        <v>0</v>
      </c>
      <c r="W1326" s="196">
        <f t="shared" si="88"/>
        <v>0</v>
      </c>
      <c r="X1326" s="188"/>
    </row>
    <row r="1327" spans="1:24" ht="14.25">
      <c r="A1327" s="193"/>
      <c r="B1327" s="210"/>
      <c r="C1327" s="211"/>
      <c r="D1327" s="212"/>
      <c r="E1327" s="213"/>
      <c r="F1327" s="214"/>
      <c r="G1327" s="215"/>
      <c r="H1327" s="193" t="s">
        <v>560</v>
      </c>
      <c r="I1327" s="216"/>
      <c r="J1327" s="193"/>
      <c r="K1327" s="216"/>
      <c r="L1327" s="217"/>
      <c r="M1327" s="222"/>
      <c r="N1327" s="223"/>
      <c r="O1327" s="224"/>
      <c r="P1327" s="194">
        <f t="shared" si="85"/>
        <v>0</v>
      </c>
      <c r="Q1327" s="219"/>
      <c r="R1327" s="220"/>
      <c r="S1327" s="219"/>
      <c r="T1327" s="221"/>
      <c r="U1327" s="195">
        <f t="shared" si="86"/>
        <v>0</v>
      </c>
      <c r="V1327" s="196">
        <f t="shared" si="87"/>
        <v>0</v>
      </c>
      <c r="W1327" s="196">
        <f t="shared" si="88"/>
        <v>0</v>
      </c>
      <c r="X1327" s="188"/>
    </row>
    <row r="1328" spans="1:24" ht="14.25">
      <c r="A1328" s="193"/>
      <c r="B1328" s="210"/>
      <c r="C1328" s="211"/>
      <c r="D1328" s="212"/>
      <c r="E1328" s="213"/>
      <c r="F1328" s="214"/>
      <c r="G1328" s="215"/>
      <c r="H1328" s="193" t="s">
        <v>560</v>
      </c>
      <c r="I1328" s="216"/>
      <c r="J1328" s="193"/>
      <c r="K1328" s="216"/>
      <c r="L1328" s="217"/>
      <c r="M1328" s="222"/>
      <c r="N1328" s="223"/>
      <c r="O1328" s="224"/>
      <c r="P1328" s="194">
        <f t="shared" si="85"/>
        <v>0</v>
      </c>
      <c r="Q1328" s="219"/>
      <c r="R1328" s="220"/>
      <c r="S1328" s="219"/>
      <c r="T1328" s="221"/>
      <c r="U1328" s="195">
        <f t="shared" si="86"/>
        <v>0</v>
      </c>
      <c r="V1328" s="196">
        <f t="shared" si="87"/>
        <v>0</v>
      </c>
      <c r="W1328" s="196">
        <f t="shared" si="88"/>
        <v>0</v>
      </c>
      <c r="X1328" s="188"/>
    </row>
    <row r="1329" spans="1:24" ht="14.25">
      <c r="A1329" s="193"/>
      <c r="B1329" s="210"/>
      <c r="C1329" s="211"/>
      <c r="D1329" s="212"/>
      <c r="E1329" s="213"/>
      <c r="F1329" s="214"/>
      <c r="G1329" s="215"/>
      <c r="H1329" s="193" t="s">
        <v>560</v>
      </c>
      <c r="I1329" s="216"/>
      <c r="J1329" s="193"/>
      <c r="K1329" s="216"/>
      <c r="L1329" s="217"/>
      <c r="M1329" s="222"/>
      <c r="N1329" s="223"/>
      <c r="O1329" s="224"/>
      <c r="P1329" s="194">
        <f t="shared" si="85"/>
        <v>0</v>
      </c>
      <c r="Q1329" s="219"/>
      <c r="R1329" s="220"/>
      <c r="S1329" s="219"/>
      <c r="T1329" s="221"/>
      <c r="U1329" s="195">
        <f t="shared" si="86"/>
        <v>0</v>
      </c>
      <c r="V1329" s="196">
        <f t="shared" si="87"/>
        <v>0</v>
      </c>
      <c r="W1329" s="196">
        <f t="shared" si="88"/>
        <v>0</v>
      </c>
      <c r="X1329" s="188"/>
    </row>
    <row r="1330" spans="1:24" ht="14.25">
      <c r="A1330" s="193"/>
      <c r="B1330" s="210"/>
      <c r="C1330" s="211"/>
      <c r="D1330" s="212"/>
      <c r="E1330" s="213"/>
      <c r="F1330" s="214"/>
      <c r="G1330" s="215"/>
      <c r="H1330" s="193" t="s">
        <v>560</v>
      </c>
      <c r="I1330" s="216"/>
      <c r="J1330" s="193"/>
      <c r="K1330" s="216"/>
      <c r="L1330" s="217"/>
      <c r="M1330" s="222"/>
      <c r="N1330" s="223"/>
      <c r="O1330" s="224"/>
      <c r="P1330" s="194">
        <f t="shared" si="85"/>
        <v>0</v>
      </c>
      <c r="Q1330" s="219"/>
      <c r="R1330" s="220"/>
      <c r="S1330" s="219"/>
      <c r="T1330" s="221"/>
      <c r="U1330" s="195">
        <f t="shared" si="86"/>
        <v>0</v>
      </c>
      <c r="V1330" s="196">
        <f t="shared" si="87"/>
        <v>0</v>
      </c>
      <c r="W1330" s="196">
        <f t="shared" si="88"/>
        <v>0</v>
      </c>
      <c r="X1330" s="188"/>
    </row>
    <row r="1331" spans="1:24" ht="14.25">
      <c r="A1331" s="193"/>
      <c r="B1331" s="210"/>
      <c r="C1331" s="211"/>
      <c r="D1331" s="212"/>
      <c r="E1331" s="213"/>
      <c r="F1331" s="214"/>
      <c r="G1331" s="215"/>
      <c r="H1331" s="193" t="s">
        <v>560</v>
      </c>
      <c r="I1331" s="216"/>
      <c r="J1331" s="193"/>
      <c r="K1331" s="216"/>
      <c r="L1331" s="217"/>
      <c r="M1331" s="222"/>
      <c r="N1331" s="223"/>
      <c r="O1331" s="224"/>
      <c r="P1331" s="194">
        <f t="shared" si="85"/>
        <v>0</v>
      </c>
      <c r="Q1331" s="219"/>
      <c r="R1331" s="220"/>
      <c r="S1331" s="219"/>
      <c r="T1331" s="221"/>
      <c r="U1331" s="195">
        <f t="shared" si="86"/>
        <v>0</v>
      </c>
      <c r="V1331" s="196">
        <f t="shared" si="87"/>
        <v>0</v>
      </c>
      <c r="W1331" s="196">
        <f t="shared" si="88"/>
        <v>0</v>
      </c>
      <c r="X1331" s="188"/>
    </row>
    <row r="1332" spans="1:24" ht="14.25">
      <c r="A1332" s="193"/>
      <c r="B1332" s="210"/>
      <c r="C1332" s="211"/>
      <c r="D1332" s="212"/>
      <c r="E1332" s="213"/>
      <c r="F1332" s="214"/>
      <c r="G1332" s="215"/>
      <c r="H1332" s="193" t="s">
        <v>560</v>
      </c>
      <c r="I1332" s="216"/>
      <c r="J1332" s="193"/>
      <c r="K1332" s="216"/>
      <c r="L1332" s="217"/>
      <c r="M1332" s="222"/>
      <c r="N1332" s="223"/>
      <c r="O1332" s="224"/>
      <c r="P1332" s="194">
        <f t="shared" si="85"/>
        <v>0</v>
      </c>
      <c r="Q1332" s="219"/>
      <c r="R1332" s="220"/>
      <c r="S1332" s="219"/>
      <c r="T1332" s="221"/>
      <c r="U1332" s="195">
        <f t="shared" si="86"/>
        <v>0</v>
      </c>
      <c r="V1332" s="196">
        <f t="shared" si="87"/>
        <v>0</v>
      </c>
      <c r="W1332" s="196">
        <f t="shared" si="88"/>
        <v>0</v>
      </c>
      <c r="X1332" s="188"/>
    </row>
    <row r="1333" spans="1:24" ht="14.25">
      <c r="A1333" s="193"/>
      <c r="B1333" s="210"/>
      <c r="C1333" s="211"/>
      <c r="D1333" s="212"/>
      <c r="E1333" s="213"/>
      <c r="F1333" s="214"/>
      <c r="G1333" s="215"/>
      <c r="H1333" s="193" t="s">
        <v>560</v>
      </c>
      <c r="I1333" s="216"/>
      <c r="J1333" s="193"/>
      <c r="K1333" s="216"/>
      <c r="L1333" s="217"/>
      <c r="M1333" s="222"/>
      <c r="N1333" s="223"/>
      <c r="O1333" s="224"/>
      <c r="P1333" s="194">
        <f t="shared" si="85"/>
        <v>0</v>
      </c>
      <c r="Q1333" s="219"/>
      <c r="R1333" s="220"/>
      <c r="S1333" s="219"/>
      <c r="T1333" s="221"/>
      <c r="U1333" s="195">
        <f t="shared" si="86"/>
        <v>0</v>
      </c>
      <c r="V1333" s="196">
        <f t="shared" si="87"/>
        <v>0</v>
      </c>
      <c r="W1333" s="196">
        <f t="shared" si="88"/>
        <v>0</v>
      </c>
      <c r="X1333" s="188"/>
    </row>
    <row r="1334" spans="1:24" ht="14.25">
      <c r="A1334" s="193"/>
      <c r="B1334" s="210"/>
      <c r="C1334" s="211"/>
      <c r="D1334" s="212"/>
      <c r="E1334" s="213"/>
      <c r="F1334" s="214"/>
      <c r="G1334" s="215"/>
      <c r="H1334" s="193" t="s">
        <v>560</v>
      </c>
      <c r="I1334" s="216"/>
      <c r="J1334" s="193"/>
      <c r="K1334" s="216"/>
      <c r="L1334" s="217"/>
      <c r="M1334" s="222"/>
      <c r="N1334" s="223"/>
      <c r="O1334" s="224"/>
      <c r="P1334" s="194">
        <f t="shared" si="85"/>
        <v>0</v>
      </c>
      <c r="Q1334" s="219"/>
      <c r="R1334" s="220"/>
      <c r="S1334" s="219"/>
      <c r="T1334" s="221"/>
      <c r="U1334" s="195">
        <f t="shared" si="86"/>
        <v>0</v>
      </c>
      <c r="V1334" s="196">
        <f t="shared" si="87"/>
        <v>0</v>
      </c>
      <c r="W1334" s="196">
        <f t="shared" si="88"/>
        <v>0</v>
      </c>
      <c r="X1334" s="188"/>
    </row>
    <row r="1335" spans="1:24" ht="14.25">
      <c r="A1335" s="193"/>
      <c r="B1335" s="210"/>
      <c r="C1335" s="211"/>
      <c r="D1335" s="212"/>
      <c r="E1335" s="213"/>
      <c r="F1335" s="214"/>
      <c r="G1335" s="215"/>
      <c r="H1335" s="193" t="s">
        <v>560</v>
      </c>
      <c r="I1335" s="216"/>
      <c r="J1335" s="193"/>
      <c r="K1335" s="216"/>
      <c r="L1335" s="217"/>
      <c r="M1335" s="222"/>
      <c r="N1335" s="223"/>
      <c r="O1335" s="224"/>
      <c r="P1335" s="194">
        <f t="shared" si="85"/>
        <v>0</v>
      </c>
      <c r="Q1335" s="219"/>
      <c r="R1335" s="220"/>
      <c r="S1335" s="219"/>
      <c r="T1335" s="221"/>
      <c r="U1335" s="195">
        <f t="shared" si="86"/>
        <v>0</v>
      </c>
      <c r="V1335" s="196">
        <f t="shared" si="87"/>
        <v>0</v>
      </c>
      <c r="W1335" s="196">
        <f t="shared" si="88"/>
        <v>0</v>
      </c>
      <c r="X1335" s="188"/>
    </row>
    <row r="1336" spans="1:24" ht="14.25">
      <c r="A1336" s="193"/>
      <c r="B1336" s="210"/>
      <c r="C1336" s="211"/>
      <c r="D1336" s="212"/>
      <c r="E1336" s="213"/>
      <c r="F1336" s="214"/>
      <c r="G1336" s="215"/>
      <c r="H1336" s="193" t="s">
        <v>560</v>
      </c>
      <c r="I1336" s="216"/>
      <c r="J1336" s="193"/>
      <c r="K1336" s="216"/>
      <c r="L1336" s="217"/>
      <c r="M1336" s="222"/>
      <c r="N1336" s="223"/>
      <c r="O1336" s="224"/>
      <c r="P1336" s="194">
        <f t="shared" si="85"/>
        <v>0</v>
      </c>
      <c r="Q1336" s="219"/>
      <c r="R1336" s="220"/>
      <c r="S1336" s="219"/>
      <c r="T1336" s="221"/>
      <c r="U1336" s="195">
        <f t="shared" si="86"/>
        <v>0</v>
      </c>
      <c r="V1336" s="196">
        <f t="shared" si="87"/>
        <v>0</v>
      </c>
      <c r="W1336" s="196">
        <f t="shared" si="88"/>
        <v>0</v>
      </c>
      <c r="X1336" s="188"/>
    </row>
    <row r="1337" spans="1:24" ht="14.25">
      <c r="A1337" s="193"/>
      <c r="B1337" s="210"/>
      <c r="C1337" s="211"/>
      <c r="D1337" s="212"/>
      <c r="E1337" s="213"/>
      <c r="F1337" s="214"/>
      <c r="G1337" s="215"/>
      <c r="H1337" s="193" t="s">
        <v>560</v>
      </c>
      <c r="I1337" s="216"/>
      <c r="J1337" s="193"/>
      <c r="K1337" s="216"/>
      <c r="L1337" s="217"/>
      <c r="M1337" s="222"/>
      <c r="N1337" s="223"/>
      <c r="O1337" s="224"/>
      <c r="P1337" s="194">
        <f t="shared" si="85"/>
        <v>0</v>
      </c>
      <c r="Q1337" s="219"/>
      <c r="R1337" s="220"/>
      <c r="S1337" s="219"/>
      <c r="T1337" s="221"/>
      <c r="U1337" s="195">
        <f t="shared" si="86"/>
        <v>0</v>
      </c>
      <c r="V1337" s="196">
        <f t="shared" si="87"/>
        <v>0</v>
      </c>
      <c r="W1337" s="196">
        <f t="shared" si="88"/>
        <v>0</v>
      </c>
      <c r="X1337" s="188"/>
    </row>
    <row r="1338" spans="1:24" ht="14.25">
      <c r="A1338" s="193"/>
      <c r="B1338" s="210"/>
      <c r="C1338" s="211"/>
      <c r="D1338" s="212"/>
      <c r="E1338" s="213"/>
      <c r="F1338" s="214"/>
      <c r="G1338" s="215"/>
      <c r="H1338" s="193" t="s">
        <v>560</v>
      </c>
      <c r="I1338" s="216"/>
      <c r="J1338" s="193"/>
      <c r="K1338" s="216"/>
      <c r="L1338" s="217"/>
      <c r="M1338" s="222"/>
      <c r="N1338" s="223"/>
      <c r="O1338" s="224"/>
      <c r="P1338" s="194">
        <f t="shared" si="85"/>
        <v>0</v>
      </c>
      <c r="Q1338" s="219"/>
      <c r="R1338" s="220"/>
      <c r="S1338" s="219"/>
      <c r="T1338" s="221"/>
      <c r="U1338" s="195">
        <f t="shared" si="86"/>
        <v>0</v>
      </c>
      <c r="V1338" s="196">
        <f t="shared" si="87"/>
        <v>0</v>
      </c>
      <c r="W1338" s="196">
        <f t="shared" si="88"/>
        <v>0</v>
      </c>
      <c r="X1338" s="188"/>
    </row>
    <row r="1339" spans="1:24" ht="14.25">
      <c r="A1339" s="193"/>
      <c r="B1339" s="210"/>
      <c r="C1339" s="211"/>
      <c r="D1339" s="212"/>
      <c r="E1339" s="213"/>
      <c r="F1339" s="214"/>
      <c r="G1339" s="215"/>
      <c r="H1339" s="193" t="s">
        <v>560</v>
      </c>
      <c r="I1339" s="216"/>
      <c r="J1339" s="193"/>
      <c r="K1339" s="216"/>
      <c r="L1339" s="217"/>
      <c r="M1339" s="222"/>
      <c r="N1339" s="223"/>
      <c r="O1339" s="224"/>
      <c r="P1339" s="194">
        <f t="shared" si="85"/>
        <v>0</v>
      </c>
      <c r="Q1339" s="219"/>
      <c r="R1339" s="220"/>
      <c r="S1339" s="219"/>
      <c r="T1339" s="221"/>
      <c r="U1339" s="195">
        <f t="shared" si="86"/>
        <v>0</v>
      </c>
      <c r="V1339" s="196">
        <f t="shared" si="87"/>
        <v>0</v>
      </c>
      <c r="W1339" s="196">
        <f t="shared" si="88"/>
        <v>0</v>
      </c>
      <c r="X1339" s="188"/>
    </row>
    <row r="1340" spans="1:24" ht="14.25">
      <c r="A1340" s="193"/>
      <c r="B1340" s="210"/>
      <c r="C1340" s="211"/>
      <c r="D1340" s="212"/>
      <c r="E1340" s="213"/>
      <c r="F1340" s="214"/>
      <c r="G1340" s="215"/>
      <c r="H1340" s="193" t="s">
        <v>560</v>
      </c>
      <c r="I1340" s="216"/>
      <c r="J1340" s="193"/>
      <c r="K1340" s="216"/>
      <c r="L1340" s="217"/>
      <c r="M1340" s="222"/>
      <c r="N1340" s="223"/>
      <c r="O1340" s="224"/>
      <c r="P1340" s="194">
        <f t="shared" si="85"/>
        <v>0</v>
      </c>
      <c r="Q1340" s="219"/>
      <c r="R1340" s="220"/>
      <c r="S1340" s="219"/>
      <c r="T1340" s="221"/>
      <c r="U1340" s="195">
        <f t="shared" si="86"/>
        <v>0</v>
      </c>
      <c r="V1340" s="196">
        <f t="shared" si="87"/>
        <v>0</v>
      </c>
      <c r="W1340" s="196">
        <f t="shared" si="88"/>
        <v>0</v>
      </c>
      <c r="X1340" s="188"/>
    </row>
    <row r="1341" spans="1:24" ht="14.25">
      <c r="A1341" s="193"/>
      <c r="B1341" s="210"/>
      <c r="C1341" s="211"/>
      <c r="D1341" s="212"/>
      <c r="E1341" s="213"/>
      <c r="F1341" s="214"/>
      <c r="G1341" s="215"/>
      <c r="H1341" s="193" t="s">
        <v>560</v>
      </c>
      <c r="I1341" s="216"/>
      <c r="J1341" s="193"/>
      <c r="K1341" s="216"/>
      <c r="L1341" s="217"/>
      <c r="M1341" s="222"/>
      <c r="N1341" s="223"/>
      <c r="O1341" s="224"/>
      <c r="P1341" s="194">
        <f t="shared" si="85"/>
        <v>0</v>
      </c>
      <c r="Q1341" s="219"/>
      <c r="R1341" s="220"/>
      <c r="S1341" s="219"/>
      <c r="T1341" s="221"/>
      <c r="U1341" s="195">
        <f t="shared" si="86"/>
        <v>0</v>
      </c>
      <c r="V1341" s="196">
        <f t="shared" si="87"/>
        <v>0</v>
      </c>
      <c r="W1341" s="196">
        <f t="shared" si="88"/>
        <v>0</v>
      </c>
      <c r="X1341" s="188"/>
    </row>
    <row r="1342" spans="1:24" ht="14.25">
      <c r="A1342" s="193"/>
      <c r="B1342" s="210"/>
      <c r="C1342" s="211"/>
      <c r="D1342" s="212"/>
      <c r="E1342" s="213"/>
      <c r="F1342" s="214"/>
      <c r="G1342" s="215"/>
      <c r="H1342" s="193" t="s">
        <v>560</v>
      </c>
      <c r="I1342" s="216"/>
      <c r="J1342" s="193"/>
      <c r="K1342" s="216"/>
      <c r="L1342" s="217"/>
      <c r="M1342" s="222"/>
      <c r="N1342" s="223"/>
      <c r="O1342" s="224"/>
      <c r="P1342" s="194">
        <f t="shared" si="85"/>
        <v>0</v>
      </c>
      <c r="Q1342" s="219"/>
      <c r="R1342" s="220"/>
      <c r="S1342" s="219"/>
      <c r="T1342" s="221"/>
      <c r="U1342" s="195">
        <f t="shared" si="86"/>
        <v>0</v>
      </c>
      <c r="V1342" s="196">
        <f t="shared" si="87"/>
        <v>0</v>
      </c>
      <c r="W1342" s="196">
        <f t="shared" si="88"/>
        <v>0</v>
      </c>
      <c r="X1342" s="188"/>
    </row>
    <row r="1343" spans="1:24" ht="14.25">
      <c r="A1343" s="193"/>
      <c r="B1343" s="210"/>
      <c r="C1343" s="211"/>
      <c r="D1343" s="212"/>
      <c r="E1343" s="213"/>
      <c r="F1343" s="214"/>
      <c r="G1343" s="215"/>
      <c r="H1343" s="193" t="s">
        <v>560</v>
      </c>
      <c r="I1343" s="216"/>
      <c r="J1343" s="193"/>
      <c r="K1343" s="216"/>
      <c r="L1343" s="217"/>
      <c r="M1343" s="222"/>
      <c r="N1343" s="223"/>
      <c r="O1343" s="224"/>
      <c r="P1343" s="194">
        <f t="shared" si="85"/>
        <v>0</v>
      </c>
      <c r="Q1343" s="219"/>
      <c r="R1343" s="220"/>
      <c r="S1343" s="219"/>
      <c r="T1343" s="221"/>
      <c r="U1343" s="195">
        <f t="shared" si="86"/>
        <v>0</v>
      </c>
      <c r="V1343" s="196">
        <f t="shared" si="87"/>
        <v>0</v>
      </c>
      <c r="W1343" s="196">
        <f t="shared" si="88"/>
        <v>0</v>
      </c>
      <c r="X1343" s="188"/>
    </row>
    <row r="1344" spans="1:24" ht="14.25">
      <c r="A1344" s="193"/>
      <c r="B1344" s="210"/>
      <c r="C1344" s="211"/>
      <c r="D1344" s="212"/>
      <c r="E1344" s="213"/>
      <c r="F1344" s="214"/>
      <c r="G1344" s="215"/>
      <c r="H1344" s="193" t="s">
        <v>560</v>
      </c>
      <c r="I1344" s="216"/>
      <c r="J1344" s="193"/>
      <c r="K1344" s="216"/>
      <c r="L1344" s="217"/>
      <c r="M1344" s="222"/>
      <c r="N1344" s="223"/>
      <c r="O1344" s="224"/>
      <c r="P1344" s="194">
        <f t="shared" si="85"/>
        <v>0</v>
      </c>
      <c r="Q1344" s="219"/>
      <c r="R1344" s="220"/>
      <c r="S1344" s="219"/>
      <c r="T1344" s="221"/>
      <c r="U1344" s="195">
        <f t="shared" si="86"/>
        <v>0</v>
      </c>
      <c r="V1344" s="196">
        <f t="shared" si="87"/>
        <v>0</v>
      </c>
      <c r="W1344" s="196">
        <f t="shared" si="88"/>
        <v>0</v>
      </c>
      <c r="X1344" s="188"/>
    </row>
    <row r="1345" spans="1:24" ht="14.25">
      <c r="A1345" s="193"/>
      <c r="B1345" s="210"/>
      <c r="C1345" s="211"/>
      <c r="D1345" s="212"/>
      <c r="E1345" s="213"/>
      <c r="F1345" s="214"/>
      <c r="G1345" s="215"/>
      <c r="H1345" s="193" t="s">
        <v>560</v>
      </c>
      <c r="I1345" s="216"/>
      <c r="J1345" s="193"/>
      <c r="K1345" s="216"/>
      <c r="L1345" s="217"/>
      <c r="M1345" s="222"/>
      <c r="N1345" s="223"/>
      <c r="O1345" s="224"/>
      <c r="P1345" s="194">
        <f t="shared" si="85"/>
        <v>0</v>
      </c>
      <c r="Q1345" s="219"/>
      <c r="R1345" s="220"/>
      <c r="S1345" s="219"/>
      <c r="T1345" s="221"/>
      <c r="U1345" s="195">
        <f t="shared" si="86"/>
        <v>0</v>
      </c>
      <c r="V1345" s="196">
        <f t="shared" si="87"/>
        <v>0</v>
      </c>
      <c r="W1345" s="196">
        <f t="shared" si="88"/>
        <v>0</v>
      </c>
      <c r="X1345" s="188"/>
    </row>
    <row r="1346" spans="1:24" ht="14.25">
      <c r="A1346" s="193"/>
      <c r="B1346" s="210"/>
      <c r="C1346" s="211"/>
      <c r="D1346" s="212"/>
      <c r="E1346" s="213"/>
      <c r="F1346" s="214"/>
      <c r="G1346" s="215"/>
      <c r="H1346" s="193" t="s">
        <v>560</v>
      </c>
      <c r="I1346" s="216"/>
      <c r="J1346" s="193"/>
      <c r="K1346" s="216"/>
      <c r="L1346" s="217"/>
      <c r="M1346" s="222"/>
      <c r="N1346" s="223"/>
      <c r="O1346" s="224"/>
      <c r="P1346" s="194">
        <f t="shared" si="85"/>
        <v>0</v>
      </c>
      <c r="Q1346" s="219"/>
      <c r="R1346" s="220"/>
      <c r="S1346" s="219"/>
      <c r="T1346" s="221"/>
      <c r="U1346" s="195">
        <f t="shared" si="86"/>
        <v>0</v>
      </c>
      <c r="V1346" s="196">
        <f t="shared" si="87"/>
        <v>0</v>
      </c>
      <c r="W1346" s="196">
        <f t="shared" si="88"/>
        <v>0</v>
      </c>
      <c r="X1346" s="188"/>
    </row>
    <row r="1347" spans="1:24" ht="14.25">
      <c r="A1347" s="193"/>
      <c r="B1347" s="210"/>
      <c r="C1347" s="211"/>
      <c r="D1347" s="212"/>
      <c r="E1347" s="213"/>
      <c r="F1347" s="214"/>
      <c r="G1347" s="215"/>
      <c r="H1347" s="193" t="s">
        <v>560</v>
      </c>
      <c r="I1347" s="216"/>
      <c r="J1347" s="193"/>
      <c r="K1347" s="216"/>
      <c r="L1347" s="217"/>
      <c r="M1347" s="222"/>
      <c r="N1347" s="223"/>
      <c r="O1347" s="224"/>
      <c r="P1347" s="194">
        <f t="shared" si="85"/>
        <v>0</v>
      </c>
      <c r="Q1347" s="219"/>
      <c r="R1347" s="220"/>
      <c r="S1347" s="219"/>
      <c r="T1347" s="221"/>
      <c r="U1347" s="195">
        <f t="shared" si="86"/>
        <v>0</v>
      </c>
      <c r="V1347" s="196">
        <f t="shared" si="87"/>
        <v>0</v>
      </c>
      <c r="W1347" s="196">
        <f t="shared" si="88"/>
        <v>0</v>
      </c>
      <c r="X1347" s="188"/>
    </row>
    <row r="1348" spans="1:24" ht="14.25">
      <c r="A1348" s="193"/>
      <c r="B1348" s="210"/>
      <c r="C1348" s="211"/>
      <c r="D1348" s="212"/>
      <c r="E1348" s="213"/>
      <c r="F1348" s="214"/>
      <c r="G1348" s="215"/>
      <c r="H1348" s="193" t="s">
        <v>560</v>
      </c>
      <c r="I1348" s="216"/>
      <c r="J1348" s="193"/>
      <c r="K1348" s="216"/>
      <c r="L1348" s="217"/>
      <c r="M1348" s="222"/>
      <c r="N1348" s="223"/>
      <c r="O1348" s="224"/>
      <c r="P1348" s="194">
        <f t="shared" si="85"/>
        <v>0</v>
      </c>
      <c r="Q1348" s="219"/>
      <c r="R1348" s="220"/>
      <c r="S1348" s="219"/>
      <c r="T1348" s="221"/>
      <c r="U1348" s="195">
        <f t="shared" si="86"/>
        <v>0</v>
      </c>
      <c r="V1348" s="196">
        <f t="shared" si="87"/>
        <v>0</v>
      </c>
      <c r="W1348" s="196">
        <f t="shared" si="88"/>
        <v>0</v>
      </c>
      <c r="X1348" s="188"/>
    </row>
    <row r="1349" spans="1:24" ht="14.25">
      <c r="A1349" s="193"/>
      <c r="B1349" s="210"/>
      <c r="C1349" s="211"/>
      <c r="D1349" s="212"/>
      <c r="E1349" s="213"/>
      <c r="F1349" s="214"/>
      <c r="G1349" s="215"/>
      <c r="H1349" s="193" t="s">
        <v>560</v>
      </c>
      <c r="I1349" s="216"/>
      <c r="J1349" s="193"/>
      <c r="K1349" s="216"/>
      <c r="L1349" s="217"/>
      <c r="M1349" s="222"/>
      <c r="N1349" s="223"/>
      <c r="O1349" s="224"/>
      <c r="P1349" s="194">
        <f t="shared" si="85"/>
        <v>0</v>
      </c>
      <c r="Q1349" s="219"/>
      <c r="R1349" s="220"/>
      <c r="S1349" s="219"/>
      <c r="T1349" s="221"/>
      <c r="U1349" s="195">
        <f t="shared" si="86"/>
        <v>0</v>
      </c>
      <c r="V1349" s="196">
        <f t="shared" si="87"/>
        <v>0</v>
      </c>
      <c r="W1349" s="196">
        <f t="shared" si="88"/>
        <v>0</v>
      </c>
      <c r="X1349" s="188"/>
    </row>
    <row r="1350" spans="1:24" ht="14.25">
      <c r="A1350" s="193"/>
      <c r="B1350" s="210"/>
      <c r="C1350" s="211"/>
      <c r="D1350" s="212"/>
      <c r="E1350" s="213"/>
      <c r="F1350" s="214"/>
      <c r="G1350" s="215"/>
      <c r="H1350" s="193" t="s">
        <v>560</v>
      </c>
      <c r="I1350" s="216"/>
      <c r="J1350" s="193"/>
      <c r="K1350" s="216"/>
      <c r="L1350" s="217"/>
      <c r="M1350" s="222"/>
      <c r="N1350" s="223"/>
      <c r="O1350" s="224"/>
      <c r="P1350" s="194">
        <f t="shared" si="85"/>
        <v>0</v>
      </c>
      <c r="Q1350" s="219"/>
      <c r="R1350" s="220"/>
      <c r="S1350" s="219"/>
      <c r="T1350" s="221"/>
      <c r="U1350" s="195">
        <f t="shared" si="86"/>
        <v>0</v>
      </c>
      <c r="V1350" s="196">
        <f t="shared" si="87"/>
        <v>0</v>
      </c>
      <c r="W1350" s="196">
        <f t="shared" si="88"/>
        <v>0</v>
      </c>
      <c r="X1350" s="188"/>
    </row>
    <row r="1351" spans="1:24" ht="14.25">
      <c r="A1351" s="193"/>
      <c r="B1351" s="210"/>
      <c r="C1351" s="211"/>
      <c r="D1351" s="212"/>
      <c r="E1351" s="213"/>
      <c r="F1351" s="214"/>
      <c r="G1351" s="215"/>
      <c r="H1351" s="193" t="s">
        <v>560</v>
      </c>
      <c r="I1351" s="216"/>
      <c r="J1351" s="193"/>
      <c r="K1351" s="216"/>
      <c r="L1351" s="217"/>
      <c r="M1351" s="222"/>
      <c r="N1351" s="223"/>
      <c r="O1351" s="224"/>
      <c r="P1351" s="194">
        <f t="shared" si="85"/>
        <v>0</v>
      </c>
      <c r="Q1351" s="219"/>
      <c r="R1351" s="220"/>
      <c r="S1351" s="219"/>
      <c r="T1351" s="221"/>
      <c r="U1351" s="195">
        <f t="shared" si="86"/>
        <v>0</v>
      </c>
      <c r="V1351" s="196">
        <f t="shared" si="87"/>
        <v>0</v>
      </c>
      <c r="W1351" s="196">
        <f t="shared" si="88"/>
        <v>0</v>
      </c>
      <c r="X1351" s="188"/>
    </row>
    <row r="1352" spans="1:24" ht="14.25">
      <c r="A1352" s="193"/>
      <c r="B1352" s="210"/>
      <c r="C1352" s="211"/>
      <c r="D1352" s="212"/>
      <c r="E1352" s="213"/>
      <c r="F1352" s="214"/>
      <c r="G1352" s="215"/>
      <c r="H1352" s="193" t="s">
        <v>560</v>
      </c>
      <c r="I1352" s="216"/>
      <c r="J1352" s="193"/>
      <c r="K1352" s="216"/>
      <c r="L1352" s="217"/>
      <c r="M1352" s="222"/>
      <c r="N1352" s="223"/>
      <c r="O1352" s="224"/>
      <c r="P1352" s="194">
        <f t="shared" si="85"/>
        <v>0</v>
      </c>
      <c r="Q1352" s="219"/>
      <c r="R1352" s="220"/>
      <c r="S1352" s="219"/>
      <c r="T1352" s="221"/>
      <c r="U1352" s="195">
        <f t="shared" si="86"/>
        <v>0</v>
      </c>
      <c r="V1352" s="196">
        <f t="shared" si="87"/>
        <v>0</v>
      </c>
      <c r="W1352" s="196">
        <f t="shared" si="88"/>
        <v>0</v>
      </c>
      <c r="X1352" s="188"/>
    </row>
    <row r="1353" spans="1:24" ht="14.25">
      <c r="A1353" s="193"/>
      <c r="B1353" s="210"/>
      <c r="C1353" s="211"/>
      <c r="D1353" s="212"/>
      <c r="E1353" s="213"/>
      <c r="F1353" s="214"/>
      <c r="G1353" s="215"/>
      <c r="H1353" s="193" t="s">
        <v>560</v>
      </c>
      <c r="I1353" s="216"/>
      <c r="J1353" s="193"/>
      <c r="K1353" s="216"/>
      <c r="L1353" s="217"/>
      <c r="M1353" s="222"/>
      <c r="N1353" s="223"/>
      <c r="O1353" s="224"/>
      <c r="P1353" s="194">
        <f t="shared" si="85"/>
        <v>0</v>
      </c>
      <c r="Q1353" s="219"/>
      <c r="R1353" s="220"/>
      <c r="S1353" s="219"/>
      <c r="T1353" s="221"/>
      <c r="U1353" s="195">
        <f t="shared" si="86"/>
        <v>0</v>
      </c>
      <c r="V1353" s="196">
        <f t="shared" si="87"/>
        <v>0</v>
      </c>
      <c r="W1353" s="196">
        <f t="shared" si="88"/>
        <v>0</v>
      </c>
      <c r="X1353" s="188"/>
    </row>
    <row r="1354" spans="1:24" ht="14.25">
      <c r="A1354" s="193"/>
      <c r="B1354" s="210"/>
      <c r="C1354" s="211"/>
      <c r="D1354" s="212"/>
      <c r="E1354" s="213"/>
      <c r="F1354" s="214"/>
      <c r="G1354" s="215"/>
      <c r="H1354" s="193" t="s">
        <v>560</v>
      </c>
      <c r="I1354" s="216"/>
      <c r="J1354" s="193"/>
      <c r="K1354" s="216"/>
      <c r="L1354" s="217"/>
      <c r="M1354" s="222"/>
      <c r="N1354" s="223"/>
      <c r="O1354" s="224"/>
      <c r="P1354" s="194">
        <f t="shared" si="85"/>
        <v>0</v>
      </c>
      <c r="Q1354" s="219"/>
      <c r="R1354" s="220"/>
      <c r="S1354" s="219"/>
      <c r="T1354" s="221"/>
      <c r="U1354" s="195">
        <f t="shared" si="86"/>
        <v>0</v>
      </c>
      <c r="V1354" s="196">
        <f t="shared" si="87"/>
        <v>0</v>
      </c>
      <c r="W1354" s="196">
        <f t="shared" si="88"/>
        <v>0</v>
      </c>
      <c r="X1354" s="188"/>
    </row>
    <row r="1355" spans="1:24" ht="14.25">
      <c r="A1355" s="193"/>
      <c r="B1355" s="210"/>
      <c r="C1355" s="211"/>
      <c r="D1355" s="212"/>
      <c r="E1355" s="213"/>
      <c r="F1355" s="214"/>
      <c r="G1355" s="215"/>
      <c r="H1355" s="193" t="s">
        <v>560</v>
      </c>
      <c r="I1355" s="216"/>
      <c r="J1355" s="193"/>
      <c r="K1355" s="216"/>
      <c r="L1355" s="217"/>
      <c r="M1355" s="222"/>
      <c r="N1355" s="223"/>
      <c r="O1355" s="224"/>
      <c r="P1355" s="194">
        <f t="shared" si="85"/>
        <v>0</v>
      </c>
      <c r="Q1355" s="219"/>
      <c r="R1355" s="220"/>
      <c r="S1355" s="219"/>
      <c r="T1355" s="221"/>
      <c r="U1355" s="195">
        <f t="shared" si="86"/>
        <v>0</v>
      </c>
      <c r="V1355" s="196">
        <f t="shared" si="87"/>
        <v>0</v>
      </c>
      <c r="W1355" s="196">
        <f t="shared" si="88"/>
        <v>0</v>
      </c>
      <c r="X1355" s="188"/>
    </row>
    <row r="1356" spans="1:24" ht="14.25">
      <c r="A1356" s="193"/>
      <c r="B1356" s="210"/>
      <c r="C1356" s="211"/>
      <c r="D1356" s="212"/>
      <c r="E1356" s="213"/>
      <c r="F1356" s="214"/>
      <c r="G1356" s="215"/>
      <c r="H1356" s="193" t="s">
        <v>560</v>
      </c>
      <c r="I1356" s="216"/>
      <c r="J1356" s="193"/>
      <c r="K1356" s="216"/>
      <c r="L1356" s="217"/>
      <c r="M1356" s="222"/>
      <c r="N1356" s="223"/>
      <c r="O1356" s="224"/>
      <c r="P1356" s="194">
        <f t="shared" si="85"/>
        <v>0</v>
      </c>
      <c r="Q1356" s="219"/>
      <c r="R1356" s="220"/>
      <c r="S1356" s="219"/>
      <c r="T1356" s="221"/>
      <c r="U1356" s="195">
        <f t="shared" si="86"/>
        <v>0</v>
      </c>
      <c r="V1356" s="196">
        <f t="shared" si="87"/>
        <v>0</v>
      </c>
      <c r="W1356" s="196">
        <f t="shared" si="88"/>
        <v>0</v>
      </c>
      <c r="X1356" s="188"/>
    </row>
    <row r="1357" spans="1:24" ht="14.25">
      <c r="A1357" s="193"/>
      <c r="B1357" s="210"/>
      <c r="C1357" s="211"/>
      <c r="D1357" s="212"/>
      <c r="E1357" s="213"/>
      <c r="F1357" s="214"/>
      <c r="G1357" s="215"/>
      <c r="H1357" s="193" t="s">
        <v>560</v>
      </c>
      <c r="I1357" s="216"/>
      <c r="J1357" s="193"/>
      <c r="K1357" s="216"/>
      <c r="L1357" s="217"/>
      <c r="M1357" s="222"/>
      <c r="N1357" s="223"/>
      <c r="O1357" s="224"/>
      <c r="P1357" s="194">
        <f t="shared" si="85"/>
        <v>0</v>
      </c>
      <c r="Q1357" s="219"/>
      <c r="R1357" s="220"/>
      <c r="S1357" s="219"/>
      <c r="T1357" s="221"/>
      <c r="U1357" s="195">
        <f t="shared" si="86"/>
        <v>0</v>
      </c>
      <c r="V1357" s="196">
        <f t="shared" si="87"/>
        <v>0</v>
      </c>
      <c r="W1357" s="196">
        <f t="shared" si="88"/>
        <v>0</v>
      </c>
      <c r="X1357" s="188"/>
    </row>
    <row r="1358" spans="1:24" ht="14.25">
      <c r="A1358" s="193"/>
      <c r="B1358" s="210"/>
      <c r="C1358" s="211"/>
      <c r="D1358" s="212"/>
      <c r="E1358" s="213"/>
      <c r="F1358" s="214"/>
      <c r="G1358" s="215"/>
      <c r="H1358" s="193" t="s">
        <v>560</v>
      </c>
      <c r="I1358" s="216"/>
      <c r="J1358" s="193"/>
      <c r="K1358" s="216"/>
      <c r="L1358" s="217"/>
      <c r="M1358" s="222"/>
      <c r="N1358" s="223"/>
      <c r="O1358" s="224"/>
      <c r="P1358" s="194">
        <f t="shared" si="85"/>
        <v>0</v>
      </c>
      <c r="Q1358" s="219"/>
      <c r="R1358" s="220"/>
      <c r="S1358" s="219"/>
      <c r="T1358" s="221"/>
      <c r="U1358" s="195">
        <f t="shared" si="86"/>
        <v>0</v>
      </c>
      <c r="V1358" s="196">
        <f t="shared" si="87"/>
        <v>0</v>
      </c>
      <c r="W1358" s="196">
        <f t="shared" si="88"/>
        <v>0</v>
      </c>
      <c r="X1358" s="188"/>
    </row>
    <row r="1359" spans="1:24" ht="14.25">
      <c r="A1359" s="193"/>
      <c r="B1359" s="210"/>
      <c r="C1359" s="211"/>
      <c r="D1359" s="212"/>
      <c r="E1359" s="213"/>
      <c r="F1359" s="214"/>
      <c r="G1359" s="215"/>
      <c r="H1359" s="193" t="s">
        <v>560</v>
      </c>
      <c r="I1359" s="216"/>
      <c r="J1359" s="193"/>
      <c r="K1359" s="216"/>
      <c r="L1359" s="217"/>
      <c r="M1359" s="222"/>
      <c r="N1359" s="223"/>
      <c r="O1359" s="224"/>
      <c r="P1359" s="194">
        <f t="shared" si="85"/>
        <v>0</v>
      </c>
      <c r="Q1359" s="219"/>
      <c r="R1359" s="220"/>
      <c r="S1359" s="219"/>
      <c r="T1359" s="221"/>
      <c r="U1359" s="195">
        <f t="shared" si="86"/>
        <v>0</v>
      </c>
      <c r="V1359" s="196">
        <f t="shared" si="87"/>
        <v>0</v>
      </c>
      <c r="W1359" s="196">
        <f t="shared" si="88"/>
        <v>0</v>
      </c>
      <c r="X1359" s="188"/>
    </row>
    <row r="1360" spans="1:24" ht="14.25">
      <c r="A1360" s="193"/>
      <c r="B1360" s="210"/>
      <c r="C1360" s="211"/>
      <c r="D1360" s="212"/>
      <c r="E1360" s="213"/>
      <c r="F1360" s="214"/>
      <c r="G1360" s="215"/>
      <c r="H1360" s="193" t="s">
        <v>560</v>
      </c>
      <c r="I1360" s="216"/>
      <c r="J1360" s="193"/>
      <c r="K1360" s="216"/>
      <c r="L1360" s="217"/>
      <c r="M1360" s="222"/>
      <c r="N1360" s="223"/>
      <c r="O1360" s="224"/>
      <c r="P1360" s="194">
        <f t="shared" si="85"/>
        <v>0</v>
      </c>
      <c r="Q1360" s="219"/>
      <c r="R1360" s="220"/>
      <c r="S1360" s="219"/>
      <c r="T1360" s="221"/>
      <c r="U1360" s="195">
        <f t="shared" si="86"/>
        <v>0</v>
      </c>
      <c r="V1360" s="196">
        <f t="shared" si="87"/>
        <v>0</v>
      </c>
      <c r="W1360" s="196">
        <f t="shared" si="88"/>
        <v>0</v>
      </c>
      <c r="X1360" s="188"/>
    </row>
    <row r="1361" spans="1:24" ht="14.25">
      <c r="A1361" s="193"/>
      <c r="B1361" s="210"/>
      <c r="C1361" s="211"/>
      <c r="D1361" s="212"/>
      <c r="E1361" s="213"/>
      <c r="F1361" s="214"/>
      <c r="G1361" s="215"/>
      <c r="H1361" s="193" t="s">
        <v>560</v>
      </c>
      <c r="I1361" s="216"/>
      <c r="J1361" s="193"/>
      <c r="K1361" s="216"/>
      <c r="L1361" s="217"/>
      <c r="M1361" s="222"/>
      <c r="N1361" s="223"/>
      <c r="O1361" s="224"/>
      <c r="P1361" s="194">
        <f t="shared" si="85"/>
        <v>0</v>
      </c>
      <c r="Q1361" s="219"/>
      <c r="R1361" s="220"/>
      <c r="S1361" s="219"/>
      <c r="T1361" s="221"/>
      <c r="U1361" s="195">
        <f t="shared" si="86"/>
        <v>0</v>
      </c>
      <c r="V1361" s="196">
        <f t="shared" si="87"/>
        <v>0</v>
      </c>
      <c r="W1361" s="196">
        <f t="shared" si="88"/>
        <v>0</v>
      </c>
      <c r="X1361" s="188"/>
    </row>
    <row r="1362" spans="1:24" ht="14.25">
      <c r="A1362" s="193"/>
      <c r="B1362" s="210"/>
      <c r="C1362" s="211"/>
      <c r="D1362" s="212"/>
      <c r="E1362" s="213"/>
      <c r="F1362" s="214"/>
      <c r="G1362" s="215"/>
      <c r="H1362" s="193" t="s">
        <v>560</v>
      </c>
      <c r="I1362" s="216"/>
      <c r="J1362" s="193"/>
      <c r="K1362" s="216"/>
      <c r="L1362" s="217"/>
      <c r="M1362" s="222"/>
      <c r="N1362" s="223"/>
      <c r="O1362" s="224"/>
      <c r="P1362" s="194">
        <f t="shared" si="85"/>
        <v>0</v>
      </c>
      <c r="Q1362" s="219"/>
      <c r="R1362" s="220"/>
      <c r="S1362" s="219"/>
      <c r="T1362" s="221"/>
      <c r="U1362" s="195">
        <f t="shared" si="86"/>
        <v>0</v>
      </c>
      <c r="V1362" s="196">
        <f t="shared" si="87"/>
        <v>0</v>
      </c>
      <c r="W1362" s="196">
        <f t="shared" si="88"/>
        <v>0</v>
      </c>
      <c r="X1362" s="188"/>
    </row>
    <row r="1363" spans="1:24" ht="14.25">
      <c r="A1363" s="193"/>
      <c r="B1363" s="210"/>
      <c r="C1363" s="211"/>
      <c r="D1363" s="212"/>
      <c r="E1363" s="213"/>
      <c r="F1363" s="214"/>
      <c r="G1363" s="215"/>
      <c r="H1363" s="193" t="s">
        <v>560</v>
      </c>
      <c r="I1363" s="216"/>
      <c r="J1363" s="193"/>
      <c r="K1363" s="216"/>
      <c r="L1363" s="217"/>
      <c r="M1363" s="222"/>
      <c r="N1363" s="223"/>
      <c r="O1363" s="224"/>
      <c r="P1363" s="194">
        <f t="shared" ref="P1363:P1426" si="89">N1363+O1363</f>
        <v>0</v>
      </c>
      <c r="Q1363" s="219"/>
      <c r="R1363" s="220"/>
      <c r="S1363" s="219"/>
      <c r="T1363" s="221"/>
      <c r="U1363" s="195">
        <f t="shared" si="86"/>
        <v>0</v>
      </c>
      <c r="V1363" s="196">
        <f t="shared" si="87"/>
        <v>0</v>
      </c>
      <c r="W1363" s="196">
        <f t="shared" si="88"/>
        <v>0</v>
      </c>
      <c r="X1363" s="188"/>
    </row>
    <row r="1364" spans="1:24" ht="14.25">
      <c r="A1364" s="193"/>
      <c r="B1364" s="210"/>
      <c r="C1364" s="211"/>
      <c r="D1364" s="212"/>
      <c r="E1364" s="213"/>
      <c r="F1364" s="214"/>
      <c r="G1364" s="215"/>
      <c r="H1364" s="193" t="s">
        <v>560</v>
      </c>
      <c r="I1364" s="216"/>
      <c r="J1364" s="193"/>
      <c r="K1364" s="216"/>
      <c r="L1364" s="217"/>
      <c r="M1364" s="222"/>
      <c r="N1364" s="223"/>
      <c r="O1364" s="224"/>
      <c r="P1364" s="194">
        <f t="shared" si="89"/>
        <v>0</v>
      </c>
      <c r="Q1364" s="219"/>
      <c r="R1364" s="220"/>
      <c r="S1364" s="219"/>
      <c r="T1364" s="221"/>
      <c r="U1364" s="195">
        <f t="shared" si="86"/>
        <v>0</v>
      </c>
      <c r="V1364" s="196">
        <f t="shared" si="87"/>
        <v>0</v>
      </c>
      <c r="W1364" s="196">
        <f t="shared" si="88"/>
        <v>0</v>
      </c>
      <c r="X1364" s="188"/>
    </row>
    <row r="1365" spans="1:24" ht="14.25">
      <c r="A1365" s="193"/>
      <c r="B1365" s="210"/>
      <c r="C1365" s="211"/>
      <c r="D1365" s="212"/>
      <c r="E1365" s="213"/>
      <c r="F1365" s="214"/>
      <c r="G1365" s="215"/>
      <c r="H1365" s="193" t="s">
        <v>560</v>
      </c>
      <c r="I1365" s="216"/>
      <c r="J1365" s="193"/>
      <c r="K1365" s="216"/>
      <c r="L1365" s="217"/>
      <c r="M1365" s="222"/>
      <c r="N1365" s="223"/>
      <c r="O1365" s="224"/>
      <c r="P1365" s="194">
        <f t="shared" si="89"/>
        <v>0</v>
      </c>
      <c r="Q1365" s="219"/>
      <c r="R1365" s="220"/>
      <c r="S1365" s="219"/>
      <c r="T1365" s="221"/>
      <c r="U1365" s="195">
        <f t="shared" si="86"/>
        <v>0</v>
      </c>
      <c r="V1365" s="196">
        <f t="shared" si="87"/>
        <v>0</v>
      </c>
      <c r="W1365" s="196">
        <f t="shared" si="88"/>
        <v>0</v>
      </c>
      <c r="X1365" s="188"/>
    </row>
    <row r="1366" spans="1:24" ht="14.25">
      <c r="A1366" s="193"/>
      <c r="B1366" s="210"/>
      <c r="C1366" s="211"/>
      <c r="D1366" s="212"/>
      <c r="E1366" s="213"/>
      <c r="F1366" s="214"/>
      <c r="G1366" s="215"/>
      <c r="H1366" s="193" t="s">
        <v>560</v>
      </c>
      <c r="I1366" s="216"/>
      <c r="J1366" s="193"/>
      <c r="K1366" s="216"/>
      <c r="L1366" s="217"/>
      <c r="M1366" s="222"/>
      <c r="N1366" s="223"/>
      <c r="O1366" s="224"/>
      <c r="P1366" s="194">
        <f t="shared" si="89"/>
        <v>0</v>
      </c>
      <c r="Q1366" s="219"/>
      <c r="R1366" s="220"/>
      <c r="S1366" s="219"/>
      <c r="T1366" s="221"/>
      <c r="U1366" s="195">
        <f t="shared" si="86"/>
        <v>0</v>
      </c>
      <c r="V1366" s="196">
        <f t="shared" si="87"/>
        <v>0</v>
      </c>
      <c r="W1366" s="196">
        <f t="shared" si="88"/>
        <v>0</v>
      </c>
      <c r="X1366" s="188"/>
    </row>
    <row r="1367" spans="1:24" ht="14.25">
      <c r="A1367" s="193"/>
      <c r="B1367" s="210"/>
      <c r="C1367" s="211"/>
      <c r="D1367" s="212"/>
      <c r="E1367" s="213"/>
      <c r="F1367" s="214"/>
      <c r="G1367" s="215"/>
      <c r="H1367" s="193" t="s">
        <v>560</v>
      </c>
      <c r="I1367" s="216"/>
      <c r="J1367" s="193"/>
      <c r="K1367" s="216"/>
      <c r="L1367" s="217"/>
      <c r="M1367" s="222"/>
      <c r="N1367" s="223"/>
      <c r="O1367" s="224"/>
      <c r="P1367" s="194">
        <f t="shared" si="89"/>
        <v>0</v>
      </c>
      <c r="Q1367" s="219"/>
      <c r="R1367" s="220"/>
      <c r="S1367" s="219"/>
      <c r="T1367" s="221"/>
      <c r="U1367" s="195">
        <f t="shared" si="86"/>
        <v>0</v>
      </c>
      <c r="V1367" s="196">
        <f t="shared" si="87"/>
        <v>0</v>
      </c>
      <c r="W1367" s="196">
        <f t="shared" si="88"/>
        <v>0</v>
      </c>
      <c r="X1367" s="188"/>
    </row>
    <row r="1368" spans="1:24" ht="14.25">
      <c r="A1368" s="193"/>
      <c r="B1368" s="210"/>
      <c r="C1368" s="211"/>
      <c r="D1368" s="212"/>
      <c r="E1368" s="213"/>
      <c r="F1368" s="214"/>
      <c r="G1368" s="215"/>
      <c r="H1368" s="193" t="s">
        <v>560</v>
      </c>
      <c r="I1368" s="216"/>
      <c r="J1368" s="193"/>
      <c r="K1368" s="216"/>
      <c r="L1368" s="217"/>
      <c r="M1368" s="222"/>
      <c r="N1368" s="223"/>
      <c r="O1368" s="224"/>
      <c r="P1368" s="194">
        <f t="shared" si="89"/>
        <v>0</v>
      </c>
      <c r="Q1368" s="219"/>
      <c r="R1368" s="220"/>
      <c r="S1368" s="219"/>
      <c r="T1368" s="221"/>
      <c r="U1368" s="195">
        <f t="shared" si="86"/>
        <v>0</v>
      </c>
      <c r="V1368" s="196">
        <f t="shared" si="87"/>
        <v>0</v>
      </c>
      <c r="W1368" s="196">
        <f t="shared" si="88"/>
        <v>0</v>
      </c>
      <c r="X1368" s="188"/>
    </row>
    <row r="1369" spans="1:24" ht="14.25">
      <c r="A1369" s="193"/>
      <c r="B1369" s="210"/>
      <c r="C1369" s="211"/>
      <c r="D1369" s="212"/>
      <c r="E1369" s="213"/>
      <c r="F1369" s="214"/>
      <c r="G1369" s="215"/>
      <c r="H1369" s="193" t="s">
        <v>560</v>
      </c>
      <c r="I1369" s="216"/>
      <c r="J1369" s="193"/>
      <c r="K1369" s="216"/>
      <c r="L1369" s="217"/>
      <c r="M1369" s="222"/>
      <c r="N1369" s="223"/>
      <c r="O1369" s="224"/>
      <c r="P1369" s="194">
        <f t="shared" si="89"/>
        <v>0</v>
      </c>
      <c r="Q1369" s="219"/>
      <c r="R1369" s="220"/>
      <c r="S1369" s="219"/>
      <c r="T1369" s="221"/>
      <c r="U1369" s="195">
        <f t="shared" si="86"/>
        <v>0</v>
      </c>
      <c r="V1369" s="196">
        <f t="shared" si="87"/>
        <v>0</v>
      </c>
      <c r="W1369" s="196">
        <f t="shared" si="88"/>
        <v>0</v>
      </c>
      <c r="X1369" s="188"/>
    </row>
    <row r="1370" spans="1:24" ht="14.25">
      <c r="A1370" s="193"/>
      <c r="B1370" s="210"/>
      <c r="C1370" s="211"/>
      <c r="D1370" s="212"/>
      <c r="E1370" s="213"/>
      <c r="F1370" s="214"/>
      <c r="G1370" s="215"/>
      <c r="H1370" s="193" t="s">
        <v>560</v>
      </c>
      <c r="I1370" s="216"/>
      <c r="J1370" s="193"/>
      <c r="K1370" s="216"/>
      <c r="L1370" s="217"/>
      <c r="M1370" s="222"/>
      <c r="N1370" s="223"/>
      <c r="O1370" s="224"/>
      <c r="P1370" s="194">
        <f t="shared" si="89"/>
        <v>0</v>
      </c>
      <c r="Q1370" s="219"/>
      <c r="R1370" s="220"/>
      <c r="S1370" s="219"/>
      <c r="T1370" s="221"/>
      <c r="U1370" s="195">
        <f t="shared" si="86"/>
        <v>0</v>
      </c>
      <c r="V1370" s="196">
        <f t="shared" si="87"/>
        <v>0</v>
      </c>
      <c r="W1370" s="196">
        <f t="shared" si="88"/>
        <v>0</v>
      </c>
      <c r="X1370" s="188"/>
    </row>
    <row r="1371" spans="1:24" ht="14.25">
      <c r="A1371" s="193"/>
      <c r="B1371" s="210"/>
      <c r="C1371" s="211"/>
      <c r="D1371" s="212"/>
      <c r="E1371" s="213"/>
      <c r="F1371" s="214"/>
      <c r="G1371" s="215"/>
      <c r="H1371" s="193" t="s">
        <v>560</v>
      </c>
      <c r="I1371" s="216"/>
      <c r="J1371" s="193"/>
      <c r="K1371" s="216"/>
      <c r="L1371" s="217"/>
      <c r="M1371" s="222"/>
      <c r="N1371" s="223"/>
      <c r="O1371" s="224"/>
      <c r="P1371" s="194">
        <f t="shared" si="89"/>
        <v>0</v>
      </c>
      <c r="Q1371" s="219"/>
      <c r="R1371" s="220"/>
      <c r="S1371" s="219"/>
      <c r="T1371" s="221"/>
      <c r="U1371" s="195">
        <f t="shared" si="86"/>
        <v>0</v>
      </c>
      <c r="V1371" s="196">
        <f t="shared" si="87"/>
        <v>0</v>
      </c>
      <c r="W1371" s="196">
        <f t="shared" si="88"/>
        <v>0</v>
      </c>
      <c r="X1371" s="188"/>
    </row>
    <row r="1372" spans="1:24" ht="14.25">
      <c r="A1372" s="193"/>
      <c r="B1372" s="210"/>
      <c r="C1372" s="211"/>
      <c r="D1372" s="212"/>
      <c r="E1372" s="213"/>
      <c r="F1372" s="214"/>
      <c r="G1372" s="215"/>
      <c r="H1372" s="193" t="s">
        <v>560</v>
      </c>
      <c r="I1372" s="216"/>
      <c r="J1372" s="193"/>
      <c r="K1372" s="216"/>
      <c r="L1372" s="217"/>
      <c r="M1372" s="222"/>
      <c r="N1372" s="223"/>
      <c r="O1372" s="224"/>
      <c r="P1372" s="194">
        <f t="shared" si="89"/>
        <v>0</v>
      </c>
      <c r="Q1372" s="219"/>
      <c r="R1372" s="220"/>
      <c r="S1372" s="219"/>
      <c r="T1372" s="221"/>
      <c r="U1372" s="195">
        <f t="shared" si="86"/>
        <v>0</v>
      </c>
      <c r="V1372" s="196">
        <f t="shared" si="87"/>
        <v>0</v>
      </c>
      <c r="W1372" s="196">
        <f t="shared" si="88"/>
        <v>0</v>
      </c>
      <c r="X1372" s="188"/>
    </row>
    <row r="1373" spans="1:24" ht="14.25">
      <c r="A1373" s="193"/>
      <c r="B1373" s="210"/>
      <c r="C1373" s="211"/>
      <c r="D1373" s="212"/>
      <c r="E1373" s="213"/>
      <c r="F1373" s="214"/>
      <c r="G1373" s="215"/>
      <c r="H1373" s="193" t="s">
        <v>560</v>
      </c>
      <c r="I1373" s="216"/>
      <c r="J1373" s="193"/>
      <c r="K1373" s="216"/>
      <c r="L1373" s="217"/>
      <c r="M1373" s="222"/>
      <c r="N1373" s="223"/>
      <c r="O1373" s="224"/>
      <c r="P1373" s="194">
        <f t="shared" si="89"/>
        <v>0</v>
      </c>
      <c r="Q1373" s="219"/>
      <c r="R1373" s="220"/>
      <c r="S1373" s="219"/>
      <c r="T1373" s="221"/>
      <c r="U1373" s="195">
        <f t="shared" si="86"/>
        <v>0</v>
      </c>
      <c r="V1373" s="196">
        <f t="shared" si="87"/>
        <v>0</v>
      </c>
      <c r="W1373" s="196">
        <f t="shared" si="88"/>
        <v>0</v>
      </c>
      <c r="X1373" s="188"/>
    </row>
    <row r="1374" spans="1:24" ht="14.25">
      <c r="A1374" s="193"/>
      <c r="B1374" s="210"/>
      <c r="C1374" s="211"/>
      <c r="D1374" s="212"/>
      <c r="E1374" s="213"/>
      <c r="F1374" s="214"/>
      <c r="G1374" s="215"/>
      <c r="H1374" s="193" t="s">
        <v>560</v>
      </c>
      <c r="I1374" s="216"/>
      <c r="J1374" s="193"/>
      <c r="K1374" s="216"/>
      <c r="L1374" s="217"/>
      <c r="M1374" s="222"/>
      <c r="N1374" s="223"/>
      <c r="O1374" s="224"/>
      <c r="P1374" s="194">
        <f t="shared" si="89"/>
        <v>0</v>
      </c>
      <c r="Q1374" s="219"/>
      <c r="R1374" s="220"/>
      <c r="S1374" s="219"/>
      <c r="T1374" s="221"/>
      <c r="U1374" s="195">
        <f t="shared" si="86"/>
        <v>0</v>
      </c>
      <c r="V1374" s="196">
        <f t="shared" si="87"/>
        <v>0</v>
      </c>
      <c r="W1374" s="196">
        <f t="shared" si="88"/>
        <v>0</v>
      </c>
      <c r="X1374" s="188"/>
    </row>
    <row r="1375" spans="1:24" ht="14.25">
      <c r="A1375" s="193"/>
      <c r="B1375" s="210"/>
      <c r="C1375" s="211"/>
      <c r="D1375" s="212"/>
      <c r="E1375" s="213"/>
      <c r="F1375" s="214"/>
      <c r="G1375" s="215"/>
      <c r="H1375" s="193" t="s">
        <v>560</v>
      </c>
      <c r="I1375" s="216"/>
      <c r="J1375" s="193"/>
      <c r="K1375" s="216"/>
      <c r="L1375" s="217"/>
      <c r="M1375" s="222"/>
      <c r="N1375" s="223"/>
      <c r="O1375" s="224"/>
      <c r="P1375" s="194">
        <f t="shared" si="89"/>
        <v>0</v>
      </c>
      <c r="Q1375" s="219"/>
      <c r="R1375" s="220"/>
      <c r="S1375" s="219"/>
      <c r="T1375" s="221"/>
      <c r="U1375" s="195">
        <f t="shared" si="86"/>
        <v>0</v>
      </c>
      <c r="V1375" s="196">
        <f t="shared" si="87"/>
        <v>0</v>
      </c>
      <c r="W1375" s="196">
        <f t="shared" si="88"/>
        <v>0</v>
      </c>
      <c r="X1375" s="188"/>
    </row>
    <row r="1376" spans="1:24" ht="14.25">
      <c r="A1376" s="193"/>
      <c r="B1376" s="210"/>
      <c r="C1376" s="211"/>
      <c r="D1376" s="212"/>
      <c r="E1376" s="213"/>
      <c r="F1376" s="214"/>
      <c r="G1376" s="215"/>
      <c r="H1376" s="193" t="s">
        <v>560</v>
      </c>
      <c r="I1376" s="216"/>
      <c r="J1376" s="193"/>
      <c r="K1376" s="216"/>
      <c r="L1376" s="217"/>
      <c r="M1376" s="222"/>
      <c r="N1376" s="223"/>
      <c r="O1376" s="224"/>
      <c r="P1376" s="194">
        <f t="shared" si="89"/>
        <v>0</v>
      </c>
      <c r="Q1376" s="219"/>
      <c r="R1376" s="220"/>
      <c r="S1376" s="219"/>
      <c r="T1376" s="221"/>
      <c r="U1376" s="195">
        <f t="shared" si="86"/>
        <v>0</v>
      </c>
      <c r="V1376" s="196">
        <f t="shared" si="87"/>
        <v>0</v>
      </c>
      <c r="W1376" s="196">
        <f t="shared" si="88"/>
        <v>0</v>
      </c>
      <c r="X1376" s="188"/>
    </row>
    <row r="1377" spans="1:24" ht="14.25">
      <c r="A1377" s="193"/>
      <c r="B1377" s="210"/>
      <c r="C1377" s="211"/>
      <c r="D1377" s="212"/>
      <c r="E1377" s="213"/>
      <c r="F1377" s="214"/>
      <c r="G1377" s="215"/>
      <c r="H1377" s="193" t="s">
        <v>560</v>
      </c>
      <c r="I1377" s="216"/>
      <c r="J1377" s="193"/>
      <c r="K1377" s="216"/>
      <c r="L1377" s="217"/>
      <c r="M1377" s="222"/>
      <c r="N1377" s="223"/>
      <c r="O1377" s="224"/>
      <c r="P1377" s="194">
        <f t="shared" si="89"/>
        <v>0</v>
      </c>
      <c r="Q1377" s="219"/>
      <c r="R1377" s="220"/>
      <c r="S1377" s="219"/>
      <c r="T1377" s="221"/>
      <c r="U1377" s="195">
        <f t="shared" si="86"/>
        <v>0</v>
      </c>
      <c r="V1377" s="196">
        <f t="shared" si="87"/>
        <v>0</v>
      </c>
      <c r="W1377" s="196">
        <f t="shared" si="88"/>
        <v>0</v>
      </c>
      <c r="X1377" s="188"/>
    </row>
    <row r="1378" spans="1:24" ht="14.25">
      <c r="A1378" s="193"/>
      <c r="B1378" s="210"/>
      <c r="C1378" s="211"/>
      <c r="D1378" s="212"/>
      <c r="E1378" s="213"/>
      <c r="F1378" s="214"/>
      <c r="G1378" s="215"/>
      <c r="H1378" s="193" t="s">
        <v>560</v>
      </c>
      <c r="I1378" s="216"/>
      <c r="J1378" s="193"/>
      <c r="K1378" s="216"/>
      <c r="L1378" s="217"/>
      <c r="M1378" s="222"/>
      <c r="N1378" s="223"/>
      <c r="O1378" s="224"/>
      <c r="P1378" s="194">
        <f t="shared" si="89"/>
        <v>0</v>
      </c>
      <c r="Q1378" s="219"/>
      <c r="R1378" s="220"/>
      <c r="S1378" s="219"/>
      <c r="T1378" s="221"/>
      <c r="U1378" s="195">
        <f t="shared" si="86"/>
        <v>0</v>
      </c>
      <c r="V1378" s="196">
        <f t="shared" si="87"/>
        <v>0</v>
      </c>
      <c r="W1378" s="196">
        <f t="shared" si="88"/>
        <v>0</v>
      </c>
      <c r="X1378" s="188"/>
    </row>
    <row r="1379" spans="1:24" ht="14.25">
      <c r="A1379" s="193"/>
      <c r="B1379" s="210"/>
      <c r="C1379" s="211"/>
      <c r="D1379" s="212"/>
      <c r="E1379" s="213"/>
      <c r="F1379" s="214"/>
      <c r="G1379" s="215"/>
      <c r="H1379" s="193" t="s">
        <v>560</v>
      </c>
      <c r="I1379" s="216"/>
      <c r="J1379" s="193"/>
      <c r="K1379" s="216"/>
      <c r="L1379" s="217"/>
      <c r="M1379" s="222"/>
      <c r="N1379" s="223"/>
      <c r="O1379" s="224"/>
      <c r="P1379" s="194">
        <f t="shared" si="89"/>
        <v>0</v>
      </c>
      <c r="Q1379" s="219"/>
      <c r="R1379" s="220"/>
      <c r="S1379" s="219"/>
      <c r="T1379" s="221"/>
      <c r="U1379" s="195">
        <f t="shared" si="86"/>
        <v>0</v>
      </c>
      <c r="V1379" s="196">
        <f t="shared" si="87"/>
        <v>0</v>
      </c>
      <c r="W1379" s="196">
        <f t="shared" si="88"/>
        <v>0</v>
      </c>
      <c r="X1379" s="188"/>
    </row>
    <row r="1380" spans="1:24" ht="14.25">
      <c r="A1380" s="193"/>
      <c r="B1380" s="210"/>
      <c r="C1380" s="211"/>
      <c r="D1380" s="212"/>
      <c r="E1380" s="213"/>
      <c r="F1380" s="214"/>
      <c r="G1380" s="215"/>
      <c r="H1380" s="193" t="s">
        <v>560</v>
      </c>
      <c r="I1380" s="216"/>
      <c r="J1380" s="193"/>
      <c r="K1380" s="216"/>
      <c r="L1380" s="217"/>
      <c r="M1380" s="222"/>
      <c r="N1380" s="223"/>
      <c r="O1380" s="224"/>
      <c r="P1380" s="194">
        <f t="shared" si="89"/>
        <v>0</v>
      </c>
      <c r="Q1380" s="219"/>
      <c r="R1380" s="220"/>
      <c r="S1380" s="219"/>
      <c r="T1380" s="221"/>
      <c r="U1380" s="195">
        <f t="shared" si="86"/>
        <v>0</v>
      </c>
      <c r="V1380" s="196">
        <f t="shared" si="87"/>
        <v>0</v>
      </c>
      <c r="W1380" s="196">
        <f t="shared" si="88"/>
        <v>0</v>
      </c>
      <c r="X1380" s="188"/>
    </row>
    <row r="1381" spans="1:24" ht="14.25">
      <c r="A1381" s="193"/>
      <c r="B1381" s="210"/>
      <c r="C1381" s="211"/>
      <c r="D1381" s="212"/>
      <c r="E1381" s="213"/>
      <c r="F1381" s="214"/>
      <c r="G1381" s="215"/>
      <c r="H1381" s="193" t="s">
        <v>560</v>
      </c>
      <c r="I1381" s="216"/>
      <c r="J1381" s="193"/>
      <c r="K1381" s="216"/>
      <c r="L1381" s="217"/>
      <c r="M1381" s="222"/>
      <c r="N1381" s="223"/>
      <c r="O1381" s="224"/>
      <c r="P1381" s="194">
        <f t="shared" si="89"/>
        <v>0</v>
      </c>
      <c r="Q1381" s="219"/>
      <c r="R1381" s="220"/>
      <c r="S1381" s="219"/>
      <c r="T1381" s="221"/>
      <c r="U1381" s="195">
        <f t="shared" si="86"/>
        <v>0</v>
      </c>
      <c r="V1381" s="196">
        <f t="shared" si="87"/>
        <v>0</v>
      </c>
      <c r="W1381" s="196">
        <f t="shared" si="88"/>
        <v>0</v>
      </c>
      <c r="X1381" s="188"/>
    </row>
    <row r="1382" spans="1:24" ht="14.25">
      <c r="A1382" s="193"/>
      <c r="B1382" s="210"/>
      <c r="C1382" s="211"/>
      <c r="D1382" s="212"/>
      <c r="E1382" s="213"/>
      <c r="F1382" s="214"/>
      <c r="G1382" s="215"/>
      <c r="H1382" s="193" t="s">
        <v>560</v>
      </c>
      <c r="I1382" s="216"/>
      <c r="J1382" s="193"/>
      <c r="K1382" s="216"/>
      <c r="L1382" s="217"/>
      <c r="M1382" s="222"/>
      <c r="N1382" s="223"/>
      <c r="O1382" s="224"/>
      <c r="P1382" s="194">
        <f t="shared" si="89"/>
        <v>0</v>
      </c>
      <c r="Q1382" s="219"/>
      <c r="R1382" s="220"/>
      <c r="S1382" s="219"/>
      <c r="T1382" s="221"/>
      <c r="U1382" s="195">
        <f t="shared" si="86"/>
        <v>0</v>
      </c>
      <c r="V1382" s="196">
        <f t="shared" si="87"/>
        <v>0</v>
      </c>
      <c r="W1382" s="196">
        <f t="shared" si="88"/>
        <v>0</v>
      </c>
      <c r="X1382" s="188"/>
    </row>
    <row r="1383" spans="1:24" ht="14.25">
      <c r="A1383" s="193"/>
      <c r="B1383" s="210"/>
      <c r="C1383" s="211"/>
      <c r="D1383" s="212"/>
      <c r="E1383" s="213"/>
      <c r="F1383" s="214"/>
      <c r="G1383" s="215"/>
      <c r="H1383" s="193" t="s">
        <v>560</v>
      </c>
      <c r="I1383" s="216"/>
      <c r="J1383" s="193"/>
      <c r="K1383" s="216"/>
      <c r="L1383" s="217"/>
      <c r="M1383" s="222"/>
      <c r="N1383" s="223"/>
      <c r="O1383" s="224"/>
      <c r="P1383" s="194">
        <f t="shared" si="89"/>
        <v>0</v>
      </c>
      <c r="Q1383" s="219"/>
      <c r="R1383" s="220"/>
      <c r="S1383" s="219"/>
      <c r="T1383" s="221"/>
      <c r="U1383" s="195">
        <f t="shared" ref="U1383:U1446" si="90">Q1383+S1383</f>
        <v>0</v>
      </c>
      <c r="V1383" s="196">
        <f t="shared" ref="V1383:V1446" si="91">(Q1383*R1383)+(S1383*T1383)</f>
        <v>0</v>
      </c>
      <c r="W1383" s="196">
        <f t="shared" ref="W1383:W1446" si="92">V1383+P1383</f>
        <v>0</v>
      </c>
      <c r="X1383" s="188"/>
    </row>
    <row r="1384" spans="1:24" ht="14.25">
      <c r="A1384" s="193"/>
      <c r="B1384" s="210"/>
      <c r="C1384" s="211"/>
      <c r="D1384" s="212"/>
      <c r="E1384" s="213"/>
      <c r="F1384" s="214"/>
      <c r="G1384" s="215"/>
      <c r="H1384" s="193" t="s">
        <v>560</v>
      </c>
      <c r="I1384" s="216"/>
      <c r="J1384" s="193"/>
      <c r="K1384" s="216"/>
      <c r="L1384" s="217"/>
      <c r="M1384" s="222"/>
      <c r="N1384" s="223"/>
      <c r="O1384" s="224"/>
      <c r="P1384" s="194">
        <f t="shared" si="89"/>
        <v>0</v>
      </c>
      <c r="Q1384" s="219"/>
      <c r="R1384" s="220"/>
      <c r="S1384" s="219"/>
      <c r="T1384" s="221"/>
      <c r="U1384" s="195">
        <f t="shared" si="90"/>
        <v>0</v>
      </c>
      <c r="V1384" s="196">
        <f t="shared" si="91"/>
        <v>0</v>
      </c>
      <c r="W1384" s="196">
        <f t="shared" si="92"/>
        <v>0</v>
      </c>
      <c r="X1384" s="188"/>
    </row>
    <row r="1385" spans="1:24" ht="14.25">
      <c r="A1385" s="193"/>
      <c r="B1385" s="210"/>
      <c r="C1385" s="211"/>
      <c r="D1385" s="212"/>
      <c r="E1385" s="213"/>
      <c r="F1385" s="214"/>
      <c r="G1385" s="215"/>
      <c r="H1385" s="193" t="s">
        <v>560</v>
      </c>
      <c r="I1385" s="216"/>
      <c r="J1385" s="193"/>
      <c r="K1385" s="216"/>
      <c r="L1385" s="217"/>
      <c r="M1385" s="222"/>
      <c r="N1385" s="223"/>
      <c r="O1385" s="224"/>
      <c r="P1385" s="194">
        <f t="shared" si="89"/>
        <v>0</v>
      </c>
      <c r="Q1385" s="219"/>
      <c r="R1385" s="220"/>
      <c r="S1385" s="219"/>
      <c r="T1385" s="221"/>
      <c r="U1385" s="195">
        <f t="shared" si="90"/>
        <v>0</v>
      </c>
      <c r="V1385" s="196">
        <f t="shared" si="91"/>
        <v>0</v>
      </c>
      <c r="W1385" s="196">
        <f t="shared" si="92"/>
        <v>0</v>
      </c>
      <c r="X1385" s="188"/>
    </row>
    <row r="1386" spans="1:24" ht="14.25">
      <c r="A1386" s="193"/>
      <c r="B1386" s="210"/>
      <c r="C1386" s="211"/>
      <c r="D1386" s="212"/>
      <c r="E1386" s="213"/>
      <c r="F1386" s="214"/>
      <c r="G1386" s="215"/>
      <c r="H1386" s="193" t="s">
        <v>560</v>
      </c>
      <c r="I1386" s="216"/>
      <c r="J1386" s="193"/>
      <c r="K1386" s="216"/>
      <c r="L1386" s="217"/>
      <c r="M1386" s="222"/>
      <c r="N1386" s="223"/>
      <c r="O1386" s="224"/>
      <c r="P1386" s="194">
        <f t="shared" si="89"/>
        <v>0</v>
      </c>
      <c r="Q1386" s="219"/>
      <c r="R1386" s="220"/>
      <c r="S1386" s="219"/>
      <c r="T1386" s="221"/>
      <c r="U1386" s="195">
        <f t="shared" si="90"/>
        <v>0</v>
      </c>
      <c r="V1386" s="196">
        <f t="shared" si="91"/>
        <v>0</v>
      </c>
      <c r="W1386" s="196">
        <f t="shared" si="92"/>
        <v>0</v>
      </c>
      <c r="X1386" s="188"/>
    </row>
    <row r="1387" spans="1:24" ht="14.25">
      <c r="A1387" s="193"/>
      <c r="B1387" s="210"/>
      <c r="C1387" s="211"/>
      <c r="D1387" s="212"/>
      <c r="E1387" s="213"/>
      <c r="F1387" s="214"/>
      <c r="G1387" s="215"/>
      <c r="H1387" s="193" t="s">
        <v>560</v>
      </c>
      <c r="I1387" s="216"/>
      <c r="J1387" s="193"/>
      <c r="K1387" s="216"/>
      <c r="L1387" s="217"/>
      <c r="M1387" s="222"/>
      <c r="N1387" s="223"/>
      <c r="O1387" s="224"/>
      <c r="P1387" s="194">
        <f t="shared" si="89"/>
        <v>0</v>
      </c>
      <c r="Q1387" s="219"/>
      <c r="R1387" s="220"/>
      <c r="S1387" s="219"/>
      <c r="T1387" s="221"/>
      <c r="U1387" s="195">
        <f t="shared" si="90"/>
        <v>0</v>
      </c>
      <c r="V1387" s="196">
        <f t="shared" si="91"/>
        <v>0</v>
      </c>
      <c r="W1387" s="196">
        <f t="shared" si="92"/>
        <v>0</v>
      </c>
      <c r="X1387" s="188"/>
    </row>
    <row r="1388" spans="1:24" ht="14.25">
      <c r="A1388" s="193"/>
      <c r="B1388" s="210"/>
      <c r="C1388" s="211"/>
      <c r="D1388" s="212"/>
      <c r="E1388" s="213"/>
      <c r="F1388" s="214"/>
      <c r="G1388" s="215"/>
      <c r="H1388" s="193" t="s">
        <v>560</v>
      </c>
      <c r="I1388" s="216"/>
      <c r="J1388" s="193"/>
      <c r="K1388" s="216"/>
      <c r="L1388" s="217"/>
      <c r="M1388" s="222"/>
      <c r="N1388" s="223"/>
      <c r="O1388" s="224"/>
      <c r="P1388" s="194">
        <f t="shared" si="89"/>
        <v>0</v>
      </c>
      <c r="Q1388" s="219"/>
      <c r="R1388" s="220"/>
      <c r="S1388" s="219"/>
      <c r="T1388" s="221"/>
      <c r="U1388" s="195">
        <f t="shared" si="90"/>
        <v>0</v>
      </c>
      <c r="V1388" s="196">
        <f t="shared" si="91"/>
        <v>0</v>
      </c>
      <c r="W1388" s="196">
        <f t="shared" si="92"/>
        <v>0</v>
      </c>
      <c r="X1388" s="188"/>
    </row>
    <row r="1389" spans="1:24" ht="14.25">
      <c r="A1389" s="193"/>
      <c r="B1389" s="210"/>
      <c r="C1389" s="211"/>
      <c r="D1389" s="212"/>
      <c r="E1389" s="213"/>
      <c r="F1389" s="214"/>
      <c r="G1389" s="215"/>
      <c r="H1389" s="193" t="s">
        <v>560</v>
      </c>
      <c r="I1389" s="216"/>
      <c r="J1389" s="193"/>
      <c r="K1389" s="216"/>
      <c r="L1389" s="217"/>
      <c r="M1389" s="222"/>
      <c r="N1389" s="223"/>
      <c r="O1389" s="224"/>
      <c r="P1389" s="194">
        <f t="shared" si="89"/>
        <v>0</v>
      </c>
      <c r="Q1389" s="219"/>
      <c r="R1389" s="220"/>
      <c r="S1389" s="219"/>
      <c r="T1389" s="221"/>
      <c r="U1389" s="195">
        <f t="shared" si="90"/>
        <v>0</v>
      </c>
      <c r="V1389" s="196">
        <f t="shared" si="91"/>
        <v>0</v>
      </c>
      <c r="W1389" s="196">
        <f t="shared" si="92"/>
        <v>0</v>
      </c>
      <c r="X1389" s="188"/>
    </row>
    <row r="1390" spans="1:24" ht="14.25">
      <c r="A1390" s="193"/>
      <c r="B1390" s="210"/>
      <c r="C1390" s="211"/>
      <c r="D1390" s="212"/>
      <c r="E1390" s="213"/>
      <c r="F1390" s="214"/>
      <c r="G1390" s="215"/>
      <c r="H1390" s="193" t="s">
        <v>560</v>
      </c>
      <c r="I1390" s="216"/>
      <c r="J1390" s="193"/>
      <c r="K1390" s="216"/>
      <c r="L1390" s="217"/>
      <c r="M1390" s="222"/>
      <c r="N1390" s="223"/>
      <c r="O1390" s="224"/>
      <c r="P1390" s="194">
        <f t="shared" si="89"/>
        <v>0</v>
      </c>
      <c r="Q1390" s="219"/>
      <c r="R1390" s="220"/>
      <c r="S1390" s="219"/>
      <c r="T1390" s="221"/>
      <c r="U1390" s="195">
        <f t="shared" si="90"/>
        <v>0</v>
      </c>
      <c r="V1390" s="196">
        <f t="shared" si="91"/>
        <v>0</v>
      </c>
      <c r="W1390" s="196">
        <f t="shared" si="92"/>
        <v>0</v>
      </c>
      <c r="X1390" s="188"/>
    </row>
    <row r="1391" spans="1:24" ht="14.25">
      <c r="A1391" s="193"/>
      <c r="B1391" s="210"/>
      <c r="C1391" s="211"/>
      <c r="D1391" s="212"/>
      <c r="E1391" s="213"/>
      <c r="F1391" s="214"/>
      <c r="G1391" s="215"/>
      <c r="H1391" s="193" t="s">
        <v>560</v>
      </c>
      <c r="I1391" s="216"/>
      <c r="J1391" s="193"/>
      <c r="K1391" s="216"/>
      <c r="L1391" s="217"/>
      <c r="M1391" s="222"/>
      <c r="N1391" s="223"/>
      <c r="O1391" s="224"/>
      <c r="P1391" s="194">
        <f t="shared" si="89"/>
        <v>0</v>
      </c>
      <c r="Q1391" s="219"/>
      <c r="R1391" s="220"/>
      <c r="S1391" s="219"/>
      <c r="T1391" s="221"/>
      <c r="U1391" s="195">
        <f t="shared" si="90"/>
        <v>0</v>
      </c>
      <c r="V1391" s="196">
        <f t="shared" si="91"/>
        <v>0</v>
      </c>
      <c r="W1391" s="196">
        <f t="shared" si="92"/>
        <v>0</v>
      </c>
      <c r="X1391" s="188"/>
    </row>
    <row r="1392" spans="1:24" ht="14.25">
      <c r="A1392" s="193"/>
      <c r="B1392" s="210"/>
      <c r="C1392" s="211"/>
      <c r="D1392" s="212"/>
      <c r="E1392" s="213"/>
      <c r="F1392" s="214"/>
      <c r="G1392" s="215"/>
      <c r="H1392" s="193" t="s">
        <v>560</v>
      </c>
      <c r="I1392" s="216"/>
      <c r="J1392" s="193"/>
      <c r="K1392" s="216"/>
      <c r="L1392" s="217"/>
      <c r="M1392" s="222"/>
      <c r="N1392" s="223"/>
      <c r="O1392" s="224"/>
      <c r="P1392" s="194">
        <f t="shared" si="89"/>
        <v>0</v>
      </c>
      <c r="Q1392" s="219"/>
      <c r="R1392" s="220"/>
      <c r="S1392" s="219"/>
      <c r="T1392" s="221"/>
      <c r="U1392" s="195">
        <f t="shared" si="90"/>
        <v>0</v>
      </c>
      <c r="V1392" s="196">
        <f t="shared" si="91"/>
        <v>0</v>
      </c>
      <c r="W1392" s="196">
        <f t="shared" si="92"/>
        <v>0</v>
      </c>
      <c r="X1392" s="188"/>
    </row>
    <row r="1393" spans="1:24" ht="14.25">
      <c r="A1393" s="193"/>
      <c r="B1393" s="210"/>
      <c r="C1393" s="211"/>
      <c r="D1393" s="212"/>
      <c r="E1393" s="213"/>
      <c r="F1393" s="214"/>
      <c r="G1393" s="215"/>
      <c r="H1393" s="193" t="s">
        <v>560</v>
      </c>
      <c r="I1393" s="216"/>
      <c r="J1393" s="193"/>
      <c r="K1393" s="216"/>
      <c r="L1393" s="217"/>
      <c r="M1393" s="222"/>
      <c r="N1393" s="223"/>
      <c r="O1393" s="224"/>
      <c r="P1393" s="194">
        <f t="shared" si="89"/>
        <v>0</v>
      </c>
      <c r="Q1393" s="219"/>
      <c r="R1393" s="220"/>
      <c r="S1393" s="219"/>
      <c r="T1393" s="221"/>
      <c r="U1393" s="195">
        <f t="shared" si="90"/>
        <v>0</v>
      </c>
      <c r="V1393" s="196">
        <f t="shared" si="91"/>
        <v>0</v>
      </c>
      <c r="W1393" s="196">
        <f t="shared" si="92"/>
        <v>0</v>
      </c>
      <c r="X1393" s="188"/>
    </row>
    <row r="1394" spans="1:24" ht="14.25">
      <c r="A1394" s="193"/>
      <c r="B1394" s="210"/>
      <c r="C1394" s="211"/>
      <c r="D1394" s="212"/>
      <c r="E1394" s="213"/>
      <c r="F1394" s="214"/>
      <c r="G1394" s="215"/>
      <c r="H1394" s="193" t="s">
        <v>560</v>
      </c>
      <c r="I1394" s="216"/>
      <c r="J1394" s="193"/>
      <c r="K1394" s="216"/>
      <c r="L1394" s="217"/>
      <c r="M1394" s="222"/>
      <c r="N1394" s="223"/>
      <c r="O1394" s="224"/>
      <c r="P1394" s="194">
        <f t="shared" si="89"/>
        <v>0</v>
      </c>
      <c r="Q1394" s="219"/>
      <c r="R1394" s="220"/>
      <c r="S1394" s="219"/>
      <c r="T1394" s="221"/>
      <c r="U1394" s="195">
        <f t="shared" si="90"/>
        <v>0</v>
      </c>
      <c r="V1394" s="196">
        <f t="shared" si="91"/>
        <v>0</v>
      </c>
      <c r="W1394" s="196">
        <f t="shared" si="92"/>
        <v>0</v>
      </c>
      <c r="X1394" s="188"/>
    </row>
    <row r="1395" spans="1:24" ht="14.25">
      <c r="A1395" s="193"/>
      <c r="B1395" s="210"/>
      <c r="C1395" s="211"/>
      <c r="D1395" s="212"/>
      <c r="E1395" s="213"/>
      <c r="F1395" s="214"/>
      <c r="G1395" s="215"/>
      <c r="H1395" s="193" t="s">
        <v>560</v>
      </c>
      <c r="I1395" s="216"/>
      <c r="J1395" s="193"/>
      <c r="K1395" s="216"/>
      <c r="L1395" s="217"/>
      <c r="M1395" s="222"/>
      <c r="N1395" s="223"/>
      <c r="O1395" s="224"/>
      <c r="P1395" s="194">
        <f t="shared" si="89"/>
        <v>0</v>
      </c>
      <c r="Q1395" s="219"/>
      <c r="R1395" s="220"/>
      <c r="S1395" s="219"/>
      <c r="T1395" s="221"/>
      <c r="U1395" s="195">
        <f t="shared" si="90"/>
        <v>0</v>
      </c>
      <c r="V1395" s="196">
        <f t="shared" si="91"/>
        <v>0</v>
      </c>
      <c r="W1395" s="196">
        <f t="shared" si="92"/>
        <v>0</v>
      </c>
      <c r="X1395" s="188"/>
    </row>
    <row r="1396" spans="1:24" ht="14.25">
      <c r="A1396" s="193"/>
      <c r="B1396" s="210"/>
      <c r="C1396" s="211"/>
      <c r="D1396" s="212"/>
      <c r="E1396" s="213"/>
      <c r="F1396" s="214"/>
      <c r="G1396" s="215"/>
      <c r="H1396" s="193" t="s">
        <v>560</v>
      </c>
      <c r="I1396" s="216"/>
      <c r="J1396" s="193"/>
      <c r="K1396" s="216"/>
      <c r="L1396" s="217"/>
      <c r="M1396" s="222"/>
      <c r="N1396" s="223"/>
      <c r="O1396" s="224"/>
      <c r="P1396" s="194">
        <f t="shared" si="89"/>
        <v>0</v>
      </c>
      <c r="Q1396" s="219"/>
      <c r="R1396" s="220"/>
      <c r="S1396" s="219"/>
      <c r="T1396" s="221"/>
      <c r="U1396" s="195">
        <f t="shared" si="90"/>
        <v>0</v>
      </c>
      <c r="V1396" s="196">
        <f t="shared" si="91"/>
        <v>0</v>
      </c>
      <c r="W1396" s="196">
        <f t="shared" si="92"/>
        <v>0</v>
      </c>
      <c r="X1396" s="188"/>
    </row>
    <row r="1397" spans="1:24" ht="14.25">
      <c r="A1397" s="193"/>
      <c r="B1397" s="210"/>
      <c r="C1397" s="211"/>
      <c r="D1397" s="212"/>
      <c r="E1397" s="213"/>
      <c r="F1397" s="214"/>
      <c r="G1397" s="215"/>
      <c r="H1397" s="193" t="s">
        <v>560</v>
      </c>
      <c r="I1397" s="216"/>
      <c r="J1397" s="193"/>
      <c r="K1397" s="216"/>
      <c r="L1397" s="217"/>
      <c r="M1397" s="222"/>
      <c r="N1397" s="223"/>
      <c r="O1397" s="224"/>
      <c r="P1397" s="194">
        <f t="shared" si="89"/>
        <v>0</v>
      </c>
      <c r="Q1397" s="219"/>
      <c r="R1397" s="220"/>
      <c r="S1397" s="219"/>
      <c r="T1397" s="221"/>
      <c r="U1397" s="195">
        <f t="shared" si="90"/>
        <v>0</v>
      </c>
      <c r="V1397" s="196">
        <f t="shared" si="91"/>
        <v>0</v>
      </c>
      <c r="W1397" s="196">
        <f t="shared" si="92"/>
        <v>0</v>
      </c>
      <c r="X1397" s="188"/>
    </row>
    <row r="1398" spans="1:24" ht="14.25">
      <c r="A1398" s="193"/>
      <c r="B1398" s="210"/>
      <c r="C1398" s="211"/>
      <c r="D1398" s="212"/>
      <c r="E1398" s="213"/>
      <c r="F1398" s="214"/>
      <c r="G1398" s="215"/>
      <c r="H1398" s="193" t="s">
        <v>560</v>
      </c>
      <c r="I1398" s="216"/>
      <c r="J1398" s="193"/>
      <c r="K1398" s="216"/>
      <c r="L1398" s="217"/>
      <c r="M1398" s="222"/>
      <c r="N1398" s="223"/>
      <c r="O1398" s="224"/>
      <c r="P1398" s="194">
        <f t="shared" si="89"/>
        <v>0</v>
      </c>
      <c r="Q1398" s="219"/>
      <c r="R1398" s="220"/>
      <c r="S1398" s="219"/>
      <c r="T1398" s="221"/>
      <c r="U1398" s="195">
        <f t="shared" si="90"/>
        <v>0</v>
      </c>
      <c r="V1398" s="196">
        <f t="shared" si="91"/>
        <v>0</v>
      </c>
      <c r="W1398" s="196">
        <f t="shared" si="92"/>
        <v>0</v>
      </c>
      <c r="X1398" s="188"/>
    </row>
    <row r="1399" spans="1:24" ht="14.25">
      <c r="A1399" s="193"/>
      <c r="B1399" s="210"/>
      <c r="C1399" s="211"/>
      <c r="D1399" s="212"/>
      <c r="E1399" s="213"/>
      <c r="F1399" s="214"/>
      <c r="G1399" s="215"/>
      <c r="H1399" s="193" t="s">
        <v>560</v>
      </c>
      <c r="I1399" s="216"/>
      <c r="J1399" s="193"/>
      <c r="K1399" s="216"/>
      <c r="L1399" s="217"/>
      <c r="M1399" s="222"/>
      <c r="N1399" s="223"/>
      <c r="O1399" s="224"/>
      <c r="P1399" s="194">
        <f t="shared" si="89"/>
        <v>0</v>
      </c>
      <c r="Q1399" s="219"/>
      <c r="R1399" s="220"/>
      <c r="S1399" s="219"/>
      <c r="T1399" s="221"/>
      <c r="U1399" s="195">
        <f t="shared" si="90"/>
        <v>0</v>
      </c>
      <c r="V1399" s="196">
        <f t="shared" si="91"/>
        <v>0</v>
      </c>
      <c r="W1399" s="196">
        <f t="shared" si="92"/>
        <v>0</v>
      </c>
      <c r="X1399" s="188"/>
    </row>
    <row r="1400" spans="1:24" ht="14.25">
      <c r="A1400" s="193"/>
      <c r="B1400" s="210"/>
      <c r="C1400" s="211"/>
      <c r="D1400" s="212"/>
      <c r="E1400" s="213"/>
      <c r="F1400" s="214"/>
      <c r="G1400" s="215"/>
      <c r="H1400" s="193" t="s">
        <v>560</v>
      </c>
      <c r="I1400" s="216"/>
      <c r="J1400" s="193"/>
      <c r="K1400" s="216"/>
      <c r="L1400" s="217"/>
      <c r="M1400" s="222"/>
      <c r="N1400" s="223"/>
      <c r="O1400" s="224"/>
      <c r="P1400" s="194">
        <f t="shared" si="89"/>
        <v>0</v>
      </c>
      <c r="Q1400" s="219"/>
      <c r="R1400" s="220"/>
      <c r="S1400" s="219"/>
      <c r="T1400" s="221"/>
      <c r="U1400" s="195">
        <f t="shared" si="90"/>
        <v>0</v>
      </c>
      <c r="V1400" s="196">
        <f t="shared" si="91"/>
        <v>0</v>
      </c>
      <c r="W1400" s="196">
        <f t="shared" si="92"/>
        <v>0</v>
      </c>
      <c r="X1400" s="188"/>
    </row>
    <row r="1401" spans="1:24" ht="14.25">
      <c r="A1401" s="193"/>
      <c r="B1401" s="210"/>
      <c r="C1401" s="211"/>
      <c r="D1401" s="212"/>
      <c r="E1401" s="213"/>
      <c r="F1401" s="214"/>
      <c r="G1401" s="215"/>
      <c r="H1401" s="193" t="s">
        <v>560</v>
      </c>
      <c r="I1401" s="216"/>
      <c r="J1401" s="193"/>
      <c r="K1401" s="216"/>
      <c r="L1401" s="217"/>
      <c r="M1401" s="222"/>
      <c r="N1401" s="223"/>
      <c r="O1401" s="224"/>
      <c r="P1401" s="194">
        <f t="shared" si="89"/>
        <v>0</v>
      </c>
      <c r="Q1401" s="219"/>
      <c r="R1401" s="220"/>
      <c r="S1401" s="219"/>
      <c r="T1401" s="221"/>
      <c r="U1401" s="195">
        <f t="shared" si="90"/>
        <v>0</v>
      </c>
      <c r="V1401" s="196">
        <f t="shared" si="91"/>
        <v>0</v>
      </c>
      <c r="W1401" s="196">
        <f t="shared" si="92"/>
        <v>0</v>
      </c>
      <c r="X1401" s="188"/>
    </row>
    <row r="1402" spans="1:24" ht="14.25">
      <c r="A1402" s="193"/>
      <c r="B1402" s="210"/>
      <c r="C1402" s="211"/>
      <c r="D1402" s="212"/>
      <c r="E1402" s="213"/>
      <c r="F1402" s="214"/>
      <c r="G1402" s="215"/>
      <c r="H1402" s="193" t="s">
        <v>560</v>
      </c>
      <c r="I1402" s="216"/>
      <c r="J1402" s="193"/>
      <c r="K1402" s="216"/>
      <c r="L1402" s="217"/>
      <c r="M1402" s="222"/>
      <c r="N1402" s="223"/>
      <c r="O1402" s="224"/>
      <c r="P1402" s="194">
        <f t="shared" si="89"/>
        <v>0</v>
      </c>
      <c r="Q1402" s="219"/>
      <c r="R1402" s="220"/>
      <c r="S1402" s="219"/>
      <c r="T1402" s="221"/>
      <c r="U1402" s="195">
        <f t="shared" si="90"/>
        <v>0</v>
      </c>
      <c r="V1402" s="196">
        <f t="shared" si="91"/>
        <v>0</v>
      </c>
      <c r="W1402" s="196">
        <f t="shared" si="92"/>
        <v>0</v>
      </c>
      <c r="X1402" s="188"/>
    </row>
    <row r="1403" spans="1:24" ht="14.25">
      <c r="A1403" s="193"/>
      <c r="B1403" s="210"/>
      <c r="C1403" s="211"/>
      <c r="D1403" s="212"/>
      <c r="E1403" s="213"/>
      <c r="F1403" s="214"/>
      <c r="G1403" s="215"/>
      <c r="H1403" s="193" t="s">
        <v>560</v>
      </c>
      <c r="I1403" s="216"/>
      <c r="J1403" s="193"/>
      <c r="K1403" s="216"/>
      <c r="L1403" s="217"/>
      <c r="M1403" s="222"/>
      <c r="N1403" s="223"/>
      <c r="O1403" s="224"/>
      <c r="P1403" s="194">
        <f t="shared" si="89"/>
        <v>0</v>
      </c>
      <c r="Q1403" s="219"/>
      <c r="R1403" s="220"/>
      <c r="S1403" s="219"/>
      <c r="T1403" s="221"/>
      <c r="U1403" s="195">
        <f t="shared" si="90"/>
        <v>0</v>
      </c>
      <c r="V1403" s="196">
        <f t="shared" si="91"/>
        <v>0</v>
      </c>
      <c r="W1403" s="196">
        <f t="shared" si="92"/>
        <v>0</v>
      </c>
      <c r="X1403" s="188"/>
    </row>
    <row r="1404" spans="1:24" ht="14.25">
      <c r="A1404" s="193"/>
      <c r="B1404" s="210"/>
      <c r="C1404" s="211"/>
      <c r="D1404" s="212"/>
      <c r="E1404" s="213"/>
      <c r="F1404" s="214"/>
      <c r="G1404" s="215"/>
      <c r="H1404" s="193" t="s">
        <v>560</v>
      </c>
      <c r="I1404" s="216"/>
      <c r="J1404" s="193"/>
      <c r="K1404" s="216"/>
      <c r="L1404" s="217"/>
      <c r="M1404" s="222"/>
      <c r="N1404" s="223"/>
      <c r="O1404" s="224"/>
      <c r="P1404" s="194">
        <f t="shared" si="89"/>
        <v>0</v>
      </c>
      <c r="Q1404" s="219"/>
      <c r="R1404" s="220"/>
      <c r="S1404" s="219"/>
      <c r="T1404" s="221"/>
      <c r="U1404" s="195">
        <f t="shared" si="90"/>
        <v>0</v>
      </c>
      <c r="V1404" s="196">
        <f t="shared" si="91"/>
        <v>0</v>
      </c>
      <c r="W1404" s="196">
        <f t="shared" si="92"/>
        <v>0</v>
      </c>
      <c r="X1404" s="188"/>
    </row>
    <row r="1405" spans="1:24" ht="14.25">
      <c r="A1405" s="193"/>
      <c r="B1405" s="210"/>
      <c r="C1405" s="211"/>
      <c r="D1405" s="212"/>
      <c r="E1405" s="213"/>
      <c r="F1405" s="214"/>
      <c r="G1405" s="215"/>
      <c r="H1405" s="193" t="s">
        <v>560</v>
      </c>
      <c r="I1405" s="216"/>
      <c r="J1405" s="193"/>
      <c r="K1405" s="216"/>
      <c r="L1405" s="217"/>
      <c r="M1405" s="222"/>
      <c r="N1405" s="223"/>
      <c r="O1405" s="224"/>
      <c r="P1405" s="194">
        <f t="shared" si="89"/>
        <v>0</v>
      </c>
      <c r="Q1405" s="219"/>
      <c r="R1405" s="220"/>
      <c r="S1405" s="219"/>
      <c r="T1405" s="221"/>
      <c r="U1405" s="195">
        <f t="shared" si="90"/>
        <v>0</v>
      </c>
      <c r="V1405" s="196">
        <f t="shared" si="91"/>
        <v>0</v>
      </c>
      <c r="W1405" s="196">
        <f t="shared" si="92"/>
        <v>0</v>
      </c>
      <c r="X1405" s="188"/>
    </row>
    <row r="1406" spans="1:24" ht="14.25">
      <c r="A1406" s="193"/>
      <c r="B1406" s="210"/>
      <c r="C1406" s="211"/>
      <c r="D1406" s="212"/>
      <c r="E1406" s="213"/>
      <c r="F1406" s="214"/>
      <c r="G1406" s="215"/>
      <c r="H1406" s="193" t="s">
        <v>560</v>
      </c>
      <c r="I1406" s="216"/>
      <c r="J1406" s="193"/>
      <c r="K1406" s="216"/>
      <c r="L1406" s="217"/>
      <c r="M1406" s="222"/>
      <c r="N1406" s="223"/>
      <c r="O1406" s="224"/>
      <c r="P1406" s="194">
        <f t="shared" si="89"/>
        <v>0</v>
      </c>
      <c r="Q1406" s="219"/>
      <c r="R1406" s="220"/>
      <c r="S1406" s="219"/>
      <c r="T1406" s="221"/>
      <c r="U1406" s="195">
        <f t="shared" si="90"/>
        <v>0</v>
      </c>
      <c r="V1406" s="196">
        <f t="shared" si="91"/>
        <v>0</v>
      </c>
      <c r="W1406" s="196">
        <f t="shared" si="92"/>
        <v>0</v>
      </c>
      <c r="X1406" s="188"/>
    </row>
    <row r="1407" spans="1:24" ht="14.25">
      <c r="A1407" s="193"/>
      <c r="B1407" s="210"/>
      <c r="C1407" s="211"/>
      <c r="D1407" s="212"/>
      <c r="E1407" s="213"/>
      <c r="F1407" s="214"/>
      <c r="G1407" s="215"/>
      <c r="H1407" s="193" t="s">
        <v>560</v>
      </c>
      <c r="I1407" s="216"/>
      <c r="J1407" s="193"/>
      <c r="K1407" s="216"/>
      <c r="L1407" s="217"/>
      <c r="M1407" s="222"/>
      <c r="N1407" s="223"/>
      <c r="O1407" s="224"/>
      <c r="P1407" s="194">
        <f t="shared" si="89"/>
        <v>0</v>
      </c>
      <c r="Q1407" s="219"/>
      <c r="R1407" s="220"/>
      <c r="S1407" s="219"/>
      <c r="T1407" s="221"/>
      <c r="U1407" s="195">
        <f t="shared" si="90"/>
        <v>0</v>
      </c>
      <c r="V1407" s="196">
        <f t="shared" si="91"/>
        <v>0</v>
      </c>
      <c r="W1407" s="196">
        <f t="shared" si="92"/>
        <v>0</v>
      </c>
      <c r="X1407" s="188"/>
    </row>
    <row r="1408" spans="1:24" ht="14.25">
      <c r="A1408" s="193"/>
      <c r="B1408" s="210"/>
      <c r="C1408" s="211"/>
      <c r="D1408" s="212"/>
      <c r="E1408" s="213"/>
      <c r="F1408" s="214"/>
      <c r="G1408" s="215"/>
      <c r="H1408" s="193" t="s">
        <v>560</v>
      </c>
      <c r="I1408" s="216"/>
      <c r="J1408" s="193"/>
      <c r="K1408" s="216"/>
      <c r="L1408" s="217"/>
      <c r="M1408" s="222"/>
      <c r="N1408" s="223"/>
      <c r="O1408" s="224"/>
      <c r="P1408" s="194">
        <f t="shared" si="89"/>
        <v>0</v>
      </c>
      <c r="Q1408" s="219"/>
      <c r="R1408" s="220"/>
      <c r="S1408" s="219"/>
      <c r="T1408" s="221"/>
      <c r="U1408" s="195">
        <f t="shared" si="90"/>
        <v>0</v>
      </c>
      <c r="V1408" s="196">
        <f t="shared" si="91"/>
        <v>0</v>
      </c>
      <c r="W1408" s="196">
        <f t="shared" si="92"/>
        <v>0</v>
      </c>
      <c r="X1408" s="188"/>
    </row>
    <row r="1409" spans="1:24" ht="14.25">
      <c r="A1409" s="193"/>
      <c r="B1409" s="210"/>
      <c r="C1409" s="211"/>
      <c r="D1409" s="212"/>
      <c r="E1409" s="213"/>
      <c r="F1409" s="214"/>
      <c r="G1409" s="215"/>
      <c r="H1409" s="193" t="s">
        <v>560</v>
      </c>
      <c r="I1409" s="216"/>
      <c r="J1409" s="193"/>
      <c r="K1409" s="216"/>
      <c r="L1409" s="217"/>
      <c r="M1409" s="222"/>
      <c r="N1409" s="223"/>
      <c r="O1409" s="224"/>
      <c r="P1409" s="194">
        <f t="shared" si="89"/>
        <v>0</v>
      </c>
      <c r="Q1409" s="219"/>
      <c r="R1409" s="220"/>
      <c r="S1409" s="219"/>
      <c r="T1409" s="221"/>
      <c r="U1409" s="195">
        <f t="shared" si="90"/>
        <v>0</v>
      </c>
      <c r="V1409" s="196">
        <f t="shared" si="91"/>
        <v>0</v>
      </c>
      <c r="W1409" s="196">
        <f t="shared" si="92"/>
        <v>0</v>
      </c>
      <c r="X1409" s="188"/>
    </row>
    <row r="1410" spans="1:24" ht="14.25">
      <c r="A1410" s="193"/>
      <c r="B1410" s="210"/>
      <c r="C1410" s="211"/>
      <c r="D1410" s="212"/>
      <c r="E1410" s="213"/>
      <c r="F1410" s="214"/>
      <c r="G1410" s="215"/>
      <c r="H1410" s="193" t="s">
        <v>560</v>
      </c>
      <c r="I1410" s="216"/>
      <c r="J1410" s="193"/>
      <c r="K1410" s="216"/>
      <c r="L1410" s="217"/>
      <c r="M1410" s="222"/>
      <c r="N1410" s="223"/>
      <c r="O1410" s="224"/>
      <c r="P1410" s="194">
        <f t="shared" si="89"/>
        <v>0</v>
      </c>
      <c r="Q1410" s="219"/>
      <c r="R1410" s="220"/>
      <c r="S1410" s="219"/>
      <c r="T1410" s="221"/>
      <c r="U1410" s="195">
        <f t="shared" si="90"/>
        <v>0</v>
      </c>
      <c r="V1410" s="196">
        <f t="shared" si="91"/>
        <v>0</v>
      </c>
      <c r="W1410" s="196">
        <f t="shared" si="92"/>
        <v>0</v>
      </c>
      <c r="X1410" s="188"/>
    </row>
    <row r="1411" spans="1:24" ht="14.25">
      <c r="A1411" s="193"/>
      <c r="B1411" s="210"/>
      <c r="C1411" s="211"/>
      <c r="D1411" s="212"/>
      <c r="E1411" s="213"/>
      <c r="F1411" s="214"/>
      <c r="G1411" s="215"/>
      <c r="H1411" s="193" t="s">
        <v>560</v>
      </c>
      <c r="I1411" s="216"/>
      <c r="J1411" s="193"/>
      <c r="K1411" s="216"/>
      <c r="L1411" s="217"/>
      <c r="M1411" s="222"/>
      <c r="N1411" s="223"/>
      <c r="O1411" s="224"/>
      <c r="P1411" s="194">
        <f t="shared" si="89"/>
        <v>0</v>
      </c>
      <c r="Q1411" s="219"/>
      <c r="R1411" s="220"/>
      <c r="S1411" s="219"/>
      <c r="T1411" s="221"/>
      <c r="U1411" s="195">
        <f t="shared" si="90"/>
        <v>0</v>
      </c>
      <c r="V1411" s="196">
        <f t="shared" si="91"/>
        <v>0</v>
      </c>
      <c r="W1411" s="196">
        <f t="shared" si="92"/>
        <v>0</v>
      </c>
      <c r="X1411" s="188"/>
    </row>
    <row r="1412" spans="1:24" ht="14.25">
      <c r="A1412" s="193"/>
      <c r="B1412" s="210"/>
      <c r="C1412" s="211"/>
      <c r="D1412" s="212"/>
      <c r="E1412" s="213"/>
      <c r="F1412" s="214"/>
      <c r="G1412" s="215"/>
      <c r="H1412" s="193" t="s">
        <v>560</v>
      </c>
      <c r="I1412" s="216"/>
      <c r="J1412" s="193"/>
      <c r="K1412" s="216"/>
      <c r="L1412" s="217"/>
      <c r="M1412" s="222"/>
      <c r="N1412" s="223"/>
      <c r="O1412" s="224"/>
      <c r="P1412" s="194">
        <f t="shared" si="89"/>
        <v>0</v>
      </c>
      <c r="Q1412" s="219"/>
      <c r="R1412" s="220"/>
      <c r="S1412" s="219"/>
      <c r="T1412" s="221"/>
      <c r="U1412" s="195">
        <f t="shared" si="90"/>
        <v>0</v>
      </c>
      <c r="V1412" s="196">
        <f t="shared" si="91"/>
        <v>0</v>
      </c>
      <c r="W1412" s="196">
        <f t="shared" si="92"/>
        <v>0</v>
      </c>
      <c r="X1412" s="188"/>
    </row>
    <row r="1413" spans="1:24" ht="14.25">
      <c r="A1413" s="193"/>
      <c r="B1413" s="210"/>
      <c r="C1413" s="211"/>
      <c r="D1413" s="212"/>
      <c r="E1413" s="213"/>
      <c r="F1413" s="214"/>
      <c r="G1413" s="215"/>
      <c r="H1413" s="193" t="s">
        <v>560</v>
      </c>
      <c r="I1413" s="216"/>
      <c r="J1413" s="193"/>
      <c r="K1413" s="216"/>
      <c r="L1413" s="217"/>
      <c r="M1413" s="222"/>
      <c r="N1413" s="223"/>
      <c r="O1413" s="224"/>
      <c r="P1413" s="194">
        <f t="shared" si="89"/>
        <v>0</v>
      </c>
      <c r="Q1413" s="219"/>
      <c r="R1413" s="220"/>
      <c r="S1413" s="219"/>
      <c r="T1413" s="221"/>
      <c r="U1413" s="195">
        <f t="shared" si="90"/>
        <v>0</v>
      </c>
      <c r="V1413" s="196">
        <f t="shared" si="91"/>
        <v>0</v>
      </c>
      <c r="W1413" s="196">
        <f t="shared" si="92"/>
        <v>0</v>
      </c>
      <c r="X1413" s="188"/>
    </row>
    <row r="1414" spans="1:24" ht="14.25">
      <c r="A1414" s="193"/>
      <c r="B1414" s="210"/>
      <c r="C1414" s="211"/>
      <c r="D1414" s="212"/>
      <c r="E1414" s="213"/>
      <c r="F1414" s="214"/>
      <c r="G1414" s="215"/>
      <c r="H1414" s="193" t="s">
        <v>560</v>
      </c>
      <c r="I1414" s="216"/>
      <c r="J1414" s="193"/>
      <c r="K1414" s="216"/>
      <c r="L1414" s="217"/>
      <c r="M1414" s="222"/>
      <c r="N1414" s="223"/>
      <c r="O1414" s="224"/>
      <c r="P1414" s="194">
        <f t="shared" si="89"/>
        <v>0</v>
      </c>
      <c r="Q1414" s="219"/>
      <c r="R1414" s="220"/>
      <c r="S1414" s="219"/>
      <c r="T1414" s="221"/>
      <c r="U1414" s="195">
        <f t="shared" si="90"/>
        <v>0</v>
      </c>
      <c r="V1414" s="196">
        <f t="shared" si="91"/>
        <v>0</v>
      </c>
      <c r="W1414" s="196">
        <f t="shared" si="92"/>
        <v>0</v>
      </c>
      <c r="X1414" s="188"/>
    </row>
    <row r="1415" spans="1:24" ht="14.25">
      <c r="A1415" s="193"/>
      <c r="B1415" s="210"/>
      <c r="C1415" s="211"/>
      <c r="D1415" s="212"/>
      <c r="E1415" s="213"/>
      <c r="F1415" s="214"/>
      <c r="G1415" s="215"/>
      <c r="H1415" s="193" t="s">
        <v>560</v>
      </c>
      <c r="I1415" s="216"/>
      <c r="J1415" s="193"/>
      <c r="K1415" s="216"/>
      <c r="L1415" s="217"/>
      <c r="M1415" s="222"/>
      <c r="N1415" s="223"/>
      <c r="O1415" s="224"/>
      <c r="P1415" s="194">
        <f t="shared" si="89"/>
        <v>0</v>
      </c>
      <c r="Q1415" s="219"/>
      <c r="R1415" s="220"/>
      <c r="S1415" s="219"/>
      <c r="T1415" s="221"/>
      <c r="U1415" s="195">
        <f t="shared" si="90"/>
        <v>0</v>
      </c>
      <c r="V1415" s="196">
        <f t="shared" si="91"/>
        <v>0</v>
      </c>
      <c r="W1415" s="196">
        <f t="shared" si="92"/>
        <v>0</v>
      </c>
      <c r="X1415" s="188"/>
    </row>
    <row r="1416" spans="1:24" ht="14.25">
      <c r="A1416" s="193"/>
      <c r="B1416" s="210"/>
      <c r="C1416" s="211"/>
      <c r="D1416" s="212"/>
      <c r="E1416" s="213"/>
      <c r="F1416" s="214"/>
      <c r="G1416" s="215"/>
      <c r="H1416" s="193" t="s">
        <v>560</v>
      </c>
      <c r="I1416" s="216"/>
      <c r="J1416" s="193"/>
      <c r="K1416" s="216"/>
      <c r="L1416" s="217"/>
      <c r="M1416" s="222"/>
      <c r="N1416" s="223"/>
      <c r="O1416" s="224"/>
      <c r="P1416" s="194">
        <f t="shared" si="89"/>
        <v>0</v>
      </c>
      <c r="Q1416" s="219"/>
      <c r="R1416" s="220"/>
      <c r="S1416" s="219"/>
      <c r="T1416" s="221"/>
      <c r="U1416" s="195">
        <f t="shared" si="90"/>
        <v>0</v>
      </c>
      <c r="V1416" s="196">
        <f t="shared" si="91"/>
        <v>0</v>
      </c>
      <c r="W1416" s="196">
        <f t="shared" si="92"/>
        <v>0</v>
      </c>
      <c r="X1416" s="188"/>
    </row>
    <row r="1417" spans="1:24" ht="14.25">
      <c r="A1417" s="193"/>
      <c r="B1417" s="210"/>
      <c r="C1417" s="211"/>
      <c r="D1417" s="212"/>
      <c r="E1417" s="213"/>
      <c r="F1417" s="214"/>
      <c r="G1417" s="215"/>
      <c r="H1417" s="193" t="s">
        <v>560</v>
      </c>
      <c r="I1417" s="216"/>
      <c r="J1417" s="193"/>
      <c r="K1417" s="216"/>
      <c r="L1417" s="217"/>
      <c r="M1417" s="222"/>
      <c r="N1417" s="223"/>
      <c r="O1417" s="224"/>
      <c r="P1417" s="194">
        <f t="shared" si="89"/>
        <v>0</v>
      </c>
      <c r="Q1417" s="219"/>
      <c r="R1417" s="220"/>
      <c r="S1417" s="219"/>
      <c r="T1417" s="221"/>
      <c r="U1417" s="195">
        <f t="shared" si="90"/>
        <v>0</v>
      </c>
      <c r="V1417" s="196">
        <f t="shared" si="91"/>
        <v>0</v>
      </c>
      <c r="W1417" s="196">
        <f t="shared" si="92"/>
        <v>0</v>
      </c>
      <c r="X1417" s="188"/>
    </row>
    <row r="1418" spans="1:24" ht="14.25">
      <c r="A1418" s="193"/>
      <c r="B1418" s="210"/>
      <c r="C1418" s="211"/>
      <c r="D1418" s="212"/>
      <c r="E1418" s="213"/>
      <c r="F1418" s="214"/>
      <c r="G1418" s="215"/>
      <c r="H1418" s="193" t="s">
        <v>560</v>
      </c>
      <c r="I1418" s="216"/>
      <c r="J1418" s="193"/>
      <c r="K1418" s="216"/>
      <c r="L1418" s="217"/>
      <c r="M1418" s="222"/>
      <c r="N1418" s="223"/>
      <c r="O1418" s="224"/>
      <c r="P1418" s="194">
        <f t="shared" si="89"/>
        <v>0</v>
      </c>
      <c r="Q1418" s="219"/>
      <c r="R1418" s="220"/>
      <c r="S1418" s="219"/>
      <c r="T1418" s="221"/>
      <c r="U1418" s="195">
        <f t="shared" si="90"/>
        <v>0</v>
      </c>
      <c r="V1418" s="196">
        <f t="shared" si="91"/>
        <v>0</v>
      </c>
      <c r="W1418" s="196">
        <f t="shared" si="92"/>
        <v>0</v>
      </c>
      <c r="X1418" s="188"/>
    </row>
    <row r="1419" spans="1:24" ht="14.25">
      <c r="A1419" s="193"/>
      <c r="B1419" s="210"/>
      <c r="C1419" s="211"/>
      <c r="D1419" s="212"/>
      <c r="E1419" s="213"/>
      <c r="F1419" s="214"/>
      <c r="G1419" s="215"/>
      <c r="H1419" s="193" t="s">
        <v>560</v>
      </c>
      <c r="I1419" s="216"/>
      <c r="J1419" s="193"/>
      <c r="K1419" s="216"/>
      <c r="L1419" s="217"/>
      <c r="M1419" s="222"/>
      <c r="N1419" s="223"/>
      <c r="O1419" s="224"/>
      <c r="P1419" s="194">
        <f t="shared" si="89"/>
        <v>0</v>
      </c>
      <c r="Q1419" s="219"/>
      <c r="R1419" s="220"/>
      <c r="S1419" s="219"/>
      <c r="T1419" s="221"/>
      <c r="U1419" s="195">
        <f t="shared" si="90"/>
        <v>0</v>
      </c>
      <c r="V1419" s="196">
        <f t="shared" si="91"/>
        <v>0</v>
      </c>
      <c r="W1419" s="196">
        <f t="shared" si="92"/>
        <v>0</v>
      </c>
      <c r="X1419" s="188"/>
    </row>
    <row r="1420" spans="1:24" ht="14.25">
      <c r="A1420" s="193"/>
      <c r="B1420" s="210"/>
      <c r="C1420" s="211"/>
      <c r="D1420" s="212"/>
      <c r="E1420" s="213"/>
      <c r="F1420" s="214"/>
      <c r="G1420" s="215"/>
      <c r="H1420" s="193" t="s">
        <v>560</v>
      </c>
      <c r="I1420" s="216"/>
      <c r="J1420" s="193"/>
      <c r="K1420" s="216"/>
      <c r="L1420" s="217"/>
      <c r="M1420" s="222"/>
      <c r="N1420" s="223"/>
      <c r="O1420" s="224"/>
      <c r="P1420" s="194">
        <f t="shared" si="89"/>
        <v>0</v>
      </c>
      <c r="Q1420" s="219"/>
      <c r="R1420" s="220"/>
      <c r="S1420" s="219"/>
      <c r="T1420" s="221"/>
      <c r="U1420" s="195">
        <f t="shared" si="90"/>
        <v>0</v>
      </c>
      <c r="V1420" s="196">
        <f t="shared" si="91"/>
        <v>0</v>
      </c>
      <c r="W1420" s="196">
        <f t="shared" si="92"/>
        <v>0</v>
      </c>
      <c r="X1420" s="188"/>
    </row>
    <row r="1421" spans="1:24" ht="14.25">
      <c r="A1421" s="193"/>
      <c r="B1421" s="210"/>
      <c r="C1421" s="211"/>
      <c r="D1421" s="212"/>
      <c r="E1421" s="213"/>
      <c r="F1421" s="214"/>
      <c r="G1421" s="215"/>
      <c r="H1421" s="193" t="s">
        <v>560</v>
      </c>
      <c r="I1421" s="216"/>
      <c r="J1421" s="193"/>
      <c r="K1421" s="216"/>
      <c r="L1421" s="217"/>
      <c r="M1421" s="222"/>
      <c r="N1421" s="223"/>
      <c r="O1421" s="224"/>
      <c r="P1421" s="194">
        <f t="shared" si="89"/>
        <v>0</v>
      </c>
      <c r="Q1421" s="219"/>
      <c r="R1421" s="220"/>
      <c r="S1421" s="219"/>
      <c r="T1421" s="221"/>
      <c r="U1421" s="195">
        <f t="shared" si="90"/>
        <v>0</v>
      </c>
      <c r="V1421" s="196">
        <f t="shared" si="91"/>
        <v>0</v>
      </c>
      <c r="W1421" s="196">
        <f t="shared" si="92"/>
        <v>0</v>
      </c>
      <c r="X1421" s="188"/>
    </row>
    <row r="1422" spans="1:24" ht="14.25">
      <c r="A1422" s="193"/>
      <c r="B1422" s="210"/>
      <c r="C1422" s="211"/>
      <c r="D1422" s="212"/>
      <c r="E1422" s="213"/>
      <c r="F1422" s="214"/>
      <c r="G1422" s="215"/>
      <c r="H1422" s="193" t="s">
        <v>560</v>
      </c>
      <c r="I1422" s="216"/>
      <c r="J1422" s="193"/>
      <c r="K1422" s="216"/>
      <c r="L1422" s="217"/>
      <c r="M1422" s="222"/>
      <c r="N1422" s="223"/>
      <c r="O1422" s="224"/>
      <c r="P1422" s="194">
        <f t="shared" si="89"/>
        <v>0</v>
      </c>
      <c r="Q1422" s="219"/>
      <c r="R1422" s="220"/>
      <c r="S1422" s="219"/>
      <c r="T1422" s="221"/>
      <c r="U1422" s="195">
        <f t="shared" si="90"/>
        <v>0</v>
      </c>
      <c r="V1422" s="196">
        <f t="shared" si="91"/>
        <v>0</v>
      </c>
      <c r="W1422" s="196">
        <f t="shared" si="92"/>
        <v>0</v>
      </c>
      <c r="X1422" s="188"/>
    </row>
    <row r="1423" spans="1:24" ht="14.25">
      <c r="A1423" s="193"/>
      <c r="B1423" s="210"/>
      <c r="C1423" s="211"/>
      <c r="D1423" s="212"/>
      <c r="E1423" s="213"/>
      <c r="F1423" s="214"/>
      <c r="G1423" s="215"/>
      <c r="H1423" s="193" t="s">
        <v>560</v>
      </c>
      <c r="I1423" s="216"/>
      <c r="J1423" s="193"/>
      <c r="K1423" s="216"/>
      <c r="L1423" s="217"/>
      <c r="M1423" s="222"/>
      <c r="N1423" s="223"/>
      <c r="O1423" s="224"/>
      <c r="P1423" s="194">
        <f t="shared" si="89"/>
        <v>0</v>
      </c>
      <c r="Q1423" s="219"/>
      <c r="R1423" s="220"/>
      <c r="S1423" s="219"/>
      <c r="T1423" s="221"/>
      <c r="U1423" s="195">
        <f t="shared" si="90"/>
        <v>0</v>
      </c>
      <c r="V1423" s="196">
        <f t="shared" si="91"/>
        <v>0</v>
      </c>
      <c r="W1423" s="196">
        <f t="shared" si="92"/>
        <v>0</v>
      </c>
      <c r="X1423" s="188"/>
    </row>
    <row r="1424" spans="1:24" ht="14.25">
      <c r="A1424" s="193"/>
      <c r="B1424" s="210"/>
      <c r="C1424" s="211"/>
      <c r="D1424" s="212"/>
      <c r="E1424" s="213"/>
      <c r="F1424" s="214"/>
      <c r="G1424" s="215"/>
      <c r="H1424" s="193" t="s">
        <v>560</v>
      </c>
      <c r="I1424" s="216"/>
      <c r="J1424" s="193"/>
      <c r="K1424" s="216"/>
      <c r="L1424" s="217"/>
      <c r="M1424" s="222"/>
      <c r="N1424" s="223"/>
      <c r="O1424" s="224"/>
      <c r="P1424" s="194">
        <f t="shared" si="89"/>
        <v>0</v>
      </c>
      <c r="Q1424" s="219"/>
      <c r="R1424" s="220"/>
      <c r="S1424" s="219"/>
      <c r="T1424" s="221"/>
      <c r="U1424" s="195">
        <f t="shared" si="90"/>
        <v>0</v>
      </c>
      <c r="V1424" s="196">
        <f t="shared" si="91"/>
        <v>0</v>
      </c>
      <c r="W1424" s="196">
        <f t="shared" si="92"/>
        <v>0</v>
      </c>
      <c r="X1424" s="188"/>
    </row>
    <row r="1425" spans="1:24" ht="14.25">
      <c r="A1425" s="193"/>
      <c r="B1425" s="210"/>
      <c r="C1425" s="211"/>
      <c r="D1425" s="212"/>
      <c r="E1425" s="213"/>
      <c r="F1425" s="214"/>
      <c r="G1425" s="215"/>
      <c r="H1425" s="193" t="s">
        <v>560</v>
      </c>
      <c r="I1425" s="216"/>
      <c r="J1425" s="193"/>
      <c r="K1425" s="216"/>
      <c r="L1425" s="217"/>
      <c r="M1425" s="222"/>
      <c r="N1425" s="223"/>
      <c r="O1425" s="224"/>
      <c r="P1425" s="194">
        <f t="shared" si="89"/>
        <v>0</v>
      </c>
      <c r="Q1425" s="219"/>
      <c r="R1425" s="220"/>
      <c r="S1425" s="219"/>
      <c r="T1425" s="221"/>
      <c r="U1425" s="195">
        <f t="shared" si="90"/>
        <v>0</v>
      </c>
      <c r="V1425" s="196">
        <f t="shared" si="91"/>
        <v>0</v>
      </c>
      <c r="W1425" s="196">
        <f t="shared" si="92"/>
        <v>0</v>
      </c>
      <c r="X1425" s="188"/>
    </row>
    <row r="1426" spans="1:24" ht="14.25">
      <c r="A1426" s="193"/>
      <c r="B1426" s="210"/>
      <c r="C1426" s="211"/>
      <c r="D1426" s="212"/>
      <c r="E1426" s="213"/>
      <c r="F1426" s="214"/>
      <c r="G1426" s="215"/>
      <c r="H1426" s="193" t="s">
        <v>560</v>
      </c>
      <c r="I1426" s="216"/>
      <c r="J1426" s="193"/>
      <c r="K1426" s="216"/>
      <c r="L1426" s="217"/>
      <c r="M1426" s="222"/>
      <c r="N1426" s="223"/>
      <c r="O1426" s="224"/>
      <c r="P1426" s="194">
        <f t="shared" si="89"/>
        <v>0</v>
      </c>
      <c r="Q1426" s="219"/>
      <c r="R1426" s="220"/>
      <c r="S1426" s="219"/>
      <c r="T1426" s="221"/>
      <c r="U1426" s="195">
        <f t="shared" si="90"/>
        <v>0</v>
      </c>
      <c r="V1426" s="196">
        <f t="shared" si="91"/>
        <v>0</v>
      </c>
      <c r="W1426" s="196">
        <f t="shared" si="92"/>
        <v>0</v>
      </c>
      <c r="X1426" s="188"/>
    </row>
    <row r="1427" spans="1:24" ht="14.25">
      <c r="A1427" s="193"/>
      <c r="B1427" s="210"/>
      <c r="C1427" s="211"/>
      <c r="D1427" s="212"/>
      <c r="E1427" s="213"/>
      <c r="F1427" s="214"/>
      <c r="G1427" s="215"/>
      <c r="H1427" s="193" t="s">
        <v>560</v>
      </c>
      <c r="I1427" s="216"/>
      <c r="J1427" s="193"/>
      <c r="K1427" s="216"/>
      <c r="L1427" s="217"/>
      <c r="M1427" s="222"/>
      <c r="N1427" s="223"/>
      <c r="O1427" s="224"/>
      <c r="P1427" s="194">
        <f t="shared" ref="P1427:P1490" si="93">N1427+O1427</f>
        <v>0</v>
      </c>
      <c r="Q1427" s="219"/>
      <c r="R1427" s="220"/>
      <c r="S1427" s="219"/>
      <c r="T1427" s="221"/>
      <c r="U1427" s="195">
        <f t="shared" si="90"/>
        <v>0</v>
      </c>
      <c r="V1427" s="196">
        <f t="shared" si="91"/>
        <v>0</v>
      </c>
      <c r="W1427" s="196">
        <f t="shared" si="92"/>
        <v>0</v>
      </c>
      <c r="X1427" s="188"/>
    </row>
    <row r="1428" spans="1:24" ht="14.25">
      <c r="A1428" s="193"/>
      <c r="B1428" s="210"/>
      <c r="C1428" s="211"/>
      <c r="D1428" s="212"/>
      <c r="E1428" s="213"/>
      <c r="F1428" s="214"/>
      <c r="G1428" s="215"/>
      <c r="H1428" s="193" t="s">
        <v>560</v>
      </c>
      <c r="I1428" s="216"/>
      <c r="J1428" s="193"/>
      <c r="K1428" s="216"/>
      <c r="L1428" s="217"/>
      <c r="M1428" s="222"/>
      <c r="N1428" s="223"/>
      <c r="O1428" s="224"/>
      <c r="P1428" s="194">
        <f t="shared" si="93"/>
        <v>0</v>
      </c>
      <c r="Q1428" s="219"/>
      <c r="R1428" s="220"/>
      <c r="S1428" s="219"/>
      <c r="T1428" s="221"/>
      <c r="U1428" s="195">
        <f t="shared" si="90"/>
        <v>0</v>
      </c>
      <c r="V1428" s="196">
        <f t="shared" si="91"/>
        <v>0</v>
      </c>
      <c r="W1428" s="196">
        <f t="shared" si="92"/>
        <v>0</v>
      </c>
      <c r="X1428" s="188"/>
    </row>
    <row r="1429" spans="1:24" ht="14.25">
      <c r="A1429" s="193"/>
      <c r="B1429" s="210"/>
      <c r="C1429" s="211"/>
      <c r="D1429" s="212"/>
      <c r="E1429" s="213"/>
      <c r="F1429" s="214"/>
      <c r="G1429" s="215"/>
      <c r="H1429" s="193" t="s">
        <v>560</v>
      </c>
      <c r="I1429" s="216"/>
      <c r="J1429" s="193"/>
      <c r="K1429" s="216"/>
      <c r="L1429" s="217"/>
      <c r="M1429" s="222"/>
      <c r="N1429" s="223"/>
      <c r="O1429" s="224"/>
      <c r="P1429" s="194">
        <f t="shared" si="93"/>
        <v>0</v>
      </c>
      <c r="Q1429" s="219"/>
      <c r="R1429" s="220"/>
      <c r="S1429" s="219"/>
      <c r="T1429" s="221"/>
      <c r="U1429" s="195">
        <f t="shared" si="90"/>
        <v>0</v>
      </c>
      <c r="V1429" s="196">
        <f t="shared" si="91"/>
        <v>0</v>
      </c>
      <c r="W1429" s="196">
        <f t="shared" si="92"/>
        <v>0</v>
      </c>
      <c r="X1429" s="188"/>
    </row>
    <row r="1430" spans="1:24" ht="14.25">
      <c r="A1430" s="193"/>
      <c r="B1430" s="210"/>
      <c r="C1430" s="211"/>
      <c r="D1430" s="212"/>
      <c r="E1430" s="213"/>
      <c r="F1430" s="214"/>
      <c r="G1430" s="215"/>
      <c r="H1430" s="193" t="s">
        <v>560</v>
      </c>
      <c r="I1430" s="216"/>
      <c r="J1430" s="193"/>
      <c r="K1430" s="216"/>
      <c r="L1430" s="217"/>
      <c r="M1430" s="222"/>
      <c r="N1430" s="223"/>
      <c r="O1430" s="224"/>
      <c r="P1430" s="194">
        <f t="shared" si="93"/>
        <v>0</v>
      </c>
      <c r="Q1430" s="219"/>
      <c r="R1430" s="220"/>
      <c r="S1430" s="219"/>
      <c r="T1430" s="221"/>
      <c r="U1430" s="195">
        <f t="shared" si="90"/>
        <v>0</v>
      </c>
      <c r="V1430" s="196">
        <f t="shared" si="91"/>
        <v>0</v>
      </c>
      <c r="W1430" s="196">
        <f t="shared" si="92"/>
        <v>0</v>
      </c>
      <c r="X1430" s="188"/>
    </row>
    <row r="1431" spans="1:24" ht="14.25">
      <c r="A1431" s="193"/>
      <c r="B1431" s="210"/>
      <c r="C1431" s="211"/>
      <c r="D1431" s="212"/>
      <c r="E1431" s="213"/>
      <c r="F1431" s="214"/>
      <c r="G1431" s="215"/>
      <c r="H1431" s="193" t="s">
        <v>560</v>
      </c>
      <c r="I1431" s="216"/>
      <c r="J1431" s="193"/>
      <c r="K1431" s="216"/>
      <c r="L1431" s="217"/>
      <c r="M1431" s="222"/>
      <c r="N1431" s="223"/>
      <c r="O1431" s="224"/>
      <c r="P1431" s="194">
        <f t="shared" si="93"/>
        <v>0</v>
      </c>
      <c r="Q1431" s="219"/>
      <c r="R1431" s="220"/>
      <c r="S1431" s="219"/>
      <c r="T1431" s="221"/>
      <c r="U1431" s="195">
        <f t="shared" si="90"/>
        <v>0</v>
      </c>
      <c r="V1431" s="196">
        <f t="shared" si="91"/>
        <v>0</v>
      </c>
      <c r="W1431" s="196">
        <f t="shared" si="92"/>
        <v>0</v>
      </c>
      <c r="X1431" s="188"/>
    </row>
    <row r="1432" spans="1:24" ht="14.25">
      <c r="A1432" s="193"/>
      <c r="B1432" s="210"/>
      <c r="C1432" s="211"/>
      <c r="D1432" s="212"/>
      <c r="E1432" s="213"/>
      <c r="F1432" s="214"/>
      <c r="G1432" s="215"/>
      <c r="H1432" s="193" t="s">
        <v>560</v>
      </c>
      <c r="I1432" s="216"/>
      <c r="J1432" s="193"/>
      <c r="K1432" s="216"/>
      <c r="L1432" s="217"/>
      <c r="M1432" s="222"/>
      <c r="N1432" s="223"/>
      <c r="O1432" s="224"/>
      <c r="P1432" s="194">
        <f t="shared" si="93"/>
        <v>0</v>
      </c>
      <c r="Q1432" s="219"/>
      <c r="R1432" s="220"/>
      <c r="S1432" s="219"/>
      <c r="T1432" s="221"/>
      <c r="U1432" s="195">
        <f t="shared" si="90"/>
        <v>0</v>
      </c>
      <c r="V1432" s="196">
        <f t="shared" si="91"/>
        <v>0</v>
      </c>
      <c r="W1432" s="196">
        <f t="shared" si="92"/>
        <v>0</v>
      </c>
      <c r="X1432" s="188"/>
    </row>
    <row r="1433" spans="1:24" ht="14.25">
      <c r="A1433" s="193"/>
      <c r="B1433" s="210"/>
      <c r="C1433" s="211"/>
      <c r="D1433" s="212"/>
      <c r="E1433" s="213"/>
      <c r="F1433" s="214"/>
      <c r="G1433" s="215"/>
      <c r="H1433" s="193" t="s">
        <v>560</v>
      </c>
      <c r="I1433" s="216"/>
      <c r="J1433" s="193"/>
      <c r="K1433" s="216"/>
      <c r="L1433" s="217"/>
      <c r="M1433" s="222"/>
      <c r="N1433" s="223"/>
      <c r="O1433" s="224"/>
      <c r="P1433" s="194">
        <f t="shared" si="93"/>
        <v>0</v>
      </c>
      <c r="Q1433" s="219"/>
      <c r="R1433" s="220"/>
      <c r="S1433" s="219"/>
      <c r="T1433" s="221"/>
      <c r="U1433" s="195">
        <f t="shared" si="90"/>
        <v>0</v>
      </c>
      <c r="V1433" s="196">
        <f t="shared" si="91"/>
        <v>0</v>
      </c>
      <c r="W1433" s="196">
        <f t="shared" si="92"/>
        <v>0</v>
      </c>
      <c r="X1433" s="188"/>
    </row>
    <row r="1434" spans="1:24" ht="14.25">
      <c r="A1434" s="193"/>
      <c r="B1434" s="210"/>
      <c r="C1434" s="211"/>
      <c r="D1434" s="212"/>
      <c r="E1434" s="213"/>
      <c r="F1434" s="214"/>
      <c r="G1434" s="215"/>
      <c r="H1434" s="193" t="s">
        <v>560</v>
      </c>
      <c r="I1434" s="216"/>
      <c r="J1434" s="193"/>
      <c r="K1434" s="216"/>
      <c r="L1434" s="217"/>
      <c r="M1434" s="222"/>
      <c r="N1434" s="223"/>
      <c r="O1434" s="224"/>
      <c r="P1434" s="194">
        <f t="shared" si="93"/>
        <v>0</v>
      </c>
      <c r="Q1434" s="219"/>
      <c r="R1434" s="220"/>
      <c r="S1434" s="219"/>
      <c r="T1434" s="221"/>
      <c r="U1434" s="195">
        <f t="shared" si="90"/>
        <v>0</v>
      </c>
      <c r="V1434" s="196">
        <f t="shared" si="91"/>
        <v>0</v>
      </c>
      <c r="W1434" s="196">
        <f t="shared" si="92"/>
        <v>0</v>
      </c>
      <c r="X1434" s="188"/>
    </row>
    <row r="1435" spans="1:24" ht="14.25">
      <c r="A1435" s="193"/>
      <c r="B1435" s="210"/>
      <c r="C1435" s="211"/>
      <c r="D1435" s="212"/>
      <c r="E1435" s="213"/>
      <c r="F1435" s="214"/>
      <c r="G1435" s="215"/>
      <c r="H1435" s="193" t="s">
        <v>560</v>
      </c>
      <c r="I1435" s="216"/>
      <c r="J1435" s="193"/>
      <c r="K1435" s="216"/>
      <c r="L1435" s="217"/>
      <c r="M1435" s="222"/>
      <c r="N1435" s="223"/>
      <c r="O1435" s="224"/>
      <c r="P1435" s="194">
        <f t="shared" si="93"/>
        <v>0</v>
      </c>
      <c r="Q1435" s="219"/>
      <c r="R1435" s="220"/>
      <c r="S1435" s="219"/>
      <c r="T1435" s="221"/>
      <c r="U1435" s="195">
        <f t="shared" si="90"/>
        <v>0</v>
      </c>
      <c r="V1435" s="196">
        <f t="shared" si="91"/>
        <v>0</v>
      </c>
      <c r="W1435" s="196">
        <f t="shared" si="92"/>
        <v>0</v>
      </c>
      <c r="X1435" s="188"/>
    </row>
    <row r="1436" spans="1:24" ht="14.25">
      <c r="A1436" s="193"/>
      <c r="B1436" s="210"/>
      <c r="C1436" s="211"/>
      <c r="D1436" s="212"/>
      <c r="E1436" s="213"/>
      <c r="F1436" s="214"/>
      <c r="G1436" s="215"/>
      <c r="H1436" s="193" t="s">
        <v>560</v>
      </c>
      <c r="I1436" s="216"/>
      <c r="J1436" s="193"/>
      <c r="K1436" s="216"/>
      <c r="L1436" s="217"/>
      <c r="M1436" s="222"/>
      <c r="N1436" s="223"/>
      <c r="O1436" s="224"/>
      <c r="P1436" s="194">
        <f t="shared" si="93"/>
        <v>0</v>
      </c>
      <c r="Q1436" s="219"/>
      <c r="R1436" s="220"/>
      <c r="S1436" s="219"/>
      <c r="T1436" s="221"/>
      <c r="U1436" s="195">
        <f t="shared" si="90"/>
        <v>0</v>
      </c>
      <c r="V1436" s="196">
        <f t="shared" si="91"/>
        <v>0</v>
      </c>
      <c r="W1436" s="196">
        <f t="shared" si="92"/>
        <v>0</v>
      </c>
      <c r="X1436" s="188"/>
    </row>
    <row r="1437" spans="1:24" ht="14.25">
      <c r="A1437" s="193"/>
      <c r="B1437" s="210"/>
      <c r="C1437" s="211"/>
      <c r="D1437" s="212"/>
      <c r="E1437" s="213"/>
      <c r="F1437" s="214"/>
      <c r="G1437" s="215"/>
      <c r="H1437" s="193" t="s">
        <v>560</v>
      </c>
      <c r="I1437" s="216"/>
      <c r="J1437" s="193"/>
      <c r="K1437" s="216"/>
      <c r="L1437" s="217"/>
      <c r="M1437" s="222"/>
      <c r="N1437" s="223"/>
      <c r="O1437" s="224"/>
      <c r="P1437" s="194">
        <f t="shared" si="93"/>
        <v>0</v>
      </c>
      <c r="Q1437" s="219"/>
      <c r="R1437" s="220"/>
      <c r="S1437" s="219"/>
      <c r="T1437" s="221"/>
      <c r="U1437" s="195">
        <f t="shared" si="90"/>
        <v>0</v>
      </c>
      <c r="V1437" s="196">
        <f t="shared" si="91"/>
        <v>0</v>
      </c>
      <c r="W1437" s="196">
        <f t="shared" si="92"/>
        <v>0</v>
      </c>
      <c r="X1437" s="188"/>
    </row>
    <row r="1438" spans="1:24" ht="14.25">
      <c r="A1438" s="193"/>
      <c r="B1438" s="210"/>
      <c r="C1438" s="211"/>
      <c r="D1438" s="212"/>
      <c r="E1438" s="213"/>
      <c r="F1438" s="214"/>
      <c r="G1438" s="215"/>
      <c r="H1438" s="193" t="s">
        <v>560</v>
      </c>
      <c r="I1438" s="216"/>
      <c r="J1438" s="193"/>
      <c r="K1438" s="216"/>
      <c r="L1438" s="217"/>
      <c r="M1438" s="222"/>
      <c r="N1438" s="223"/>
      <c r="O1438" s="224"/>
      <c r="P1438" s="194">
        <f t="shared" si="93"/>
        <v>0</v>
      </c>
      <c r="Q1438" s="219"/>
      <c r="R1438" s="220"/>
      <c r="S1438" s="219"/>
      <c r="T1438" s="221"/>
      <c r="U1438" s="195">
        <f t="shared" si="90"/>
        <v>0</v>
      </c>
      <c r="V1438" s="196">
        <f t="shared" si="91"/>
        <v>0</v>
      </c>
      <c r="W1438" s="196">
        <f t="shared" si="92"/>
        <v>0</v>
      </c>
      <c r="X1438" s="188"/>
    </row>
    <row r="1439" spans="1:24" ht="14.25">
      <c r="A1439" s="193"/>
      <c r="B1439" s="210"/>
      <c r="C1439" s="211"/>
      <c r="D1439" s="212"/>
      <c r="E1439" s="213"/>
      <c r="F1439" s="214"/>
      <c r="G1439" s="215"/>
      <c r="H1439" s="193" t="s">
        <v>560</v>
      </c>
      <c r="I1439" s="216"/>
      <c r="J1439" s="193"/>
      <c r="K1439" s="216"/>
      <c r="L1439" s="217"/>
      <c r="M1439" s="222"/>
      <c r="N1439" s="223"/>
      <c r="O1439" s="224"/>
      <c r="P1439" s="194">
        <f t="shared" si="93"/>
        <v>0</v>
      </c>
      <c r="Q1439" s="219"/>
      <c r="R1439" s="220"/>
      <c r="S1439" s="219"/>
      <c r="T1439" s="221"/>
      <c r="U1439" s="195">
        <f t="shared" si="90"/>
        <v>0</v>
      </c>
      <c r="V1439" s="196">
        <f t="shared" si="91"/>
        <v>0</v>
      </c>
      <c r="W1439" s="196">
        <f t="shared" si="92"/>
        <v>0</v>
      </c>
      <c r="X1439" s="188"/>
    </row>
    <row r="1440" spans="1:24" ht="14.25">
      <c r="A1440" s="193"/>
      <c r="B1440" s="210"/>
      <c r="C1440" s="211"/>
      <c r="D1440" s="212"/>
      <c r="E1440" s="213"/>
      <c r="F1440" s="214"/>
      <c r="G1440" s="215"/>
      <c r="H1440" s="193" t="s">
        <v>560</v>
      </c>
      <c r="I1440" s="216"/>
      <c r="J1440" s="193"/>
      <c r="K1440" s="216"/>
      <c r="L1440" s="217"/>
      <c r="M1440" s="222"/>
      <c r="N1440" s="223"/>
      <c r="O1440" s="224"/>
      <c r="P1440" s="194">
        <f t="shared" si="93"/>
        <v>0</v>
      </c>
      <c r="Q1440" s="219"/>
      <c r="R1440" s="220"/>
      <c r="S1440" s="219"/>
      <c r="T1440" s="221"/>
      <c r="U1440" s="195">
        <f t="shared" si="90"/>
        <v>0</v>
      </c>
      <c r="V1440" s="196">
        <f t="shared" si="91"/>
        <v>0</v>
      </c>
      <c r="W1440" s="196">
        <f t="shared" si="92"/>
        <v>0</v>
      </c>
      <c r="X1440" s="188"/>
    </row>
    <row r="1441" spans="1:24" ht="14.25">
      <c r="A1441" s="193"/>
      <c r="B1441" s="210"/>
      <c r="C1441" s="211"/>
      <c r="D1441" s="212"/>
      <c r="E1441" s="213"/>
      <c r="F1441" s="214"/>
      <c r="G1441" s="215"/>
      <c r="H1441" s="193" t="s">
        <v>560</v>
      </c>
      <c r="I1441" s="216"/>
      <c r="J1441" s="193"/>
      <c r="K1441" s="216"/>
      <c r="L1441" s="217"/>
      <c r="M1441" s="222"/>
      <c r="N1441" s="223"/>
      <c r="O1441" s="224"/>
      <c r="P1441" s="194">
        <f t="shared" si="93"/>
        <v>0</v>
      </c>
      <c r="Q1441" s="219"/>
      <c r="R1441" s="220"/>
      <c r="S1441" s="219"/>
      <c r="T1441" s="221"/>
      <c r="U1441" s="195">
        <f t="shared" si="90"/>
        <v>0</v>
      </c>
      <c r="V1441" s="196">
        <f t="shared" si="91"/>
        <v>0</v>
      </c>
      <c r="W1441" s="196">
        <f t="shared" si="92"/>
        <v>0</v>
      </c>
      <c r="X1441" s="188"/>
    </row>
    <row r="1442" spans="1:24" ht="14.25">
      <c r="A1442" s="193"/>
      <c r="B1442" s="210"/>
      <c r="C1442" s="211"/>
      <c r="D1442" s="212"/>
      <c r="E1442" s="213"/>
      <c r="F1442" s="214"/>
      <c r="G1442" s="215"/>
      <c r="H1442" s="193" t="s">
        <v>560</v>
      </c>
      <c r="I1442" s="216"/>
      <c r="J1442" s="193"/>
      <c r="K1442" s="216"/>
      <c r="L1442" s="217"/>
      <c r="M1442" s="222"/>
      <c r="N1442" s="223"/>
      <c r="O1442" s="224"/>
      <c r="P1442" s="194">
        <f t="shared" si="93"/>
        <v>0</v>
      </c>
      <c r="Q1442" s="219"/>
      <c r="R1442" s="220"/>
      <c r="S1442" s="219"/>
      <c r="T1442" s="221"/>
      <c r="U1442" s="195">
        <f t="shared" si="90"/>
        <v>0</v>
      </c>
      <c r="V1442" s="196">
        <f t="shared" si="91"/>
        <v>0</v>
      </c>
      <c r="W1442" s="196">
        <f t="shared" si="92"/>
        <v>0</v>
      </c>
      <c r="X1442" s="188"/>
    </row>
    <row r="1443" spans="1:24" ht="14.25">
      <c r="A1443" s="193"/>
      <c r="B1443" s="210"/>
      <c r="C1443" s="211"/>
      <c r="D1443" s="212"/>
      <c r="E1443" s="213"/>
      <c r="F1443" s="214"/>
      <c r="G1443" s="215"/>
      <c r="H1443" s="193" t="s">
        <v>560</v>
      </c>
      <c r="I1443" s="216"/>
      <c r="J1443" s="193"/>
      <c r="K1443" s="216"/>
      <c r="L1443" s="217"/>
      <c r="M1443" s="222"/>
      <c r="N1443" s="223"/>
      <c r="O1443" s="224"/>
      <c r="P1443" s="194">
        <f t="shared" si="93"/>
        <v>0</v>
      </c>
      <c r="Q1443" s="219"/>
      <c r="R1443" s="220"/>
      <c r="S1443" s="219"/>
      <c r="T1443" s="221"/>
      <c r="U1443" s="195">
        <f t="shared" si="90"/>
        <v>0</v>
      </c>
      <c r="V1443" s="196">
        <f t="shared" si="91"/>
        <v>0</v>
      </c>
      <c r="W1443" s="196">
        <f t="shared" si="92"/>
        <v>0</v>
      </c>
      <c r="X1443" s="188"/>
    </row>
    <row r="1444" spans="1:24" ht="14.25">
      <c r="A1444" s="193"/>
      <c r="B1444" s="210"/>
      <c r="C1444" s="211"/>
      <c r="D1444" s="212"/>
      <c r="E1444" s="213"/>
      <c r="F1444" s="214"/>
      <c r="G1444" s="215"/>
      <c r="H1444" s="193" t="s">
        <v>560</v>
      </c>
      <c r="I1444" s="216"/>
      <c r="J1444" s="193"/>
      <c r="K1444" s="216"/>
      <c r="L1444" s="217"/>
      <c r="M1444" s="222"/>
      <c r="N1444" s="223"/>
      <c r="O1444" s="224"/>
      <c r="P1444" s="194">
        <f t="shared" si="93"/>
        <v>0</v>
      </c>
      <c r="Q1444" s="219"/>
      <c r="R1444" s="220"/>
      <c r="S1444" s="219"/>
      <c r="T1444" s="221"/>
      <c r="U1444" s="195">
        <f t="shared" si="90"/>
        <v>0</v>
      </c>
      <c r="V1444" s="196">
        <f t="shared" si="91"/>
        <v>0</v>
      </c>
      <c r="W1444" s="196">
        <f t="shared" si="92"/>
        <v>0</v>
      </c>
      <c r="X1444" s="188"/>
    </row>
    <row r="1445" spans="1:24" ht="14.25">
      <c r="A1445" s="193"/>
      <c r="B1445" s="210"/>
      <c r="C1445" s="211"/>
      <c r="D1445" s="212"/>
      <c r="E1445" s="213"/>
      <c r="F1445" s="214"/>
      <c r="G1445" s="215"/>
      <c r="H1445" s="193" t="s">
        <v>560</v>
      </c>
      <c r="I1445" s="216"/>
      <c r="J1445" s="193"/>
      <c r="K1445" s="216"/>
      <c r="L1445" s="217"/>
      <c r="M1445" s="222"/>
      <c r="N1445" s="223"/>
      <c r="O1445" s="224"/>
      <c r="P1445" s="194">
        <f t="shared" si="93"/>
        <v>0</v>
      </c>
      <c r="Q1445" s="219"/>
      <c r="R1445" s="220"/>
      <c r="S1445" s="219"/>
      <c r="T1445" s="221"/>
      <c r="U1445" s="195">
        <f t="shared" si="90"/>
        <v>0</v>
      </c>
      <c r="V1445" s="196">
        <f t="shared" si="91"/>
        <v>0</v>
      </c>
      <c r="W1445" s="196">
        <f t="shared" si="92"/>
        <v>0</v>
      </c>
      <c r="X1445" s="188"/>
    </row>
    <row r="1446" spans="1:24" ht="14.25">
      <c r="A1446" s="193"/>
      <c r="B1446" s="210"/>
      <c r="C1446" s="211"/>
      <c r="D1446" s="212"/>
      <c r="E1446" s="213"/>
      <c r="F1446" s="214"/>
      <c r="G1446" s="215"/>
      <c r="H1446" s="193" t="s">
        <v>560</v>
      </c>
      <c r="I1446" s="216"/>
      <c r="J1446" s="193"/>
      <c r="K1446" s="216"/>
      <c r="L1446" s="217"/>
      <c r="M1446" s="222"/>
      <c r="N1446" s="223"/>
      <c r="O1446" s="224"/>
      <c r="P1446" s="194">
        <f t="shared" si="93"/>
        <v>0</v>
      </c>
      <c r="Q1446" s="219"/>
      <c r="R1446" s="220"/>
      <c r="S1446" s="219"/>
      <c r="T1446" s="221"/>
      <c r="U1446" s="195">
        <f t="shared" si="90"/>
        <v>0</v>
      </c>
      <c r="V1446" s="196">
        <f t="shared" si="91"/>
        <v>0</v>
      </c>
      <c r="W1446" s="196">
        <f t="shared" si="92"/>
        <v>0</v>
      </c>
      <c r="X1446" s="188"/>
    </row>
    <row r="1447" spans="1:24" ht="14.25">
      <c r="A1447" s="193"/>
      <c r="B1447" s="210"/>
      <c r="C1447" s="211"/>
      <c r="D1447" s="212"/>
      <c r="E1447" s="213"/>
      <c r="F1447" s="214"/>
      <c r="G1447" s="215"/>
      <c r="H1447" s="193" t="s">
        <v>560</v>
      </c>
      <c r="I1447" s="216"/>
      <c r="J1447" s="193"/>
      <c r="K1447" s="216"/>
      <c r="L1447" s="217"/>
      <c r="M1447" s="222"/>
      <c r="N1447" s="223"/>
      <c r="O1447" s="224"/>
      <c r="P1447" s="194">
        <f t="shared" si="93"/>
        <v>0</v>
      </c>
      <c r="Q1447" s="219"/>
      <c r="R1447" s="220"/>
      <c r="S1447" s="219"/>
      <c r="T1447" s="221"/>
      <c r="U1447" s="195">
        <f t="shared" ref="U1447:U1510" si="94">Q1447+S1447</f>
        <v>0</v>
      </c>
      <c r="V1447" s="196">
        <f t="shared" ref="V1447:V1510" si="95">(Q1447*R1447)+(S1447*T1447)</f>
        <v>0</v>
      </c>
      <c r="W1447" s="196">
        <f t="shared" ref="W1447:W1510" si="96">V1447+P1447</f>
        <v>0</v>
      </c>
      <c r="X1447" s="188"/>
    </row>
    <row r="1448" spans="1:24" ht="14.25">
      <c r="A1448" s="193"/>
      <c r="B1448" s="210"/>
      <c r="C1448" s="211"/>
      <c r="D1448" s="212"/>
      <c r="E1448" s="213"/>
      <c r="F1448" s="214"/>
      <c r="G1448" s="215"/>
      <c r="H1448" s="193" t="s">
        <v>560</v>
      </c>
      <c r="I1448" s="216"/>
      <c r="J1448" s="193"/>
      <c r="K1448" s="216"/>
      <c r="L1448" s="217"/>
      <c r="M1448" s="222"/>
      <c r="N1448" s="223"/>
      <c r="O1448" s="224"/>
      <c r="P1448" s="194">
        <f t="shared" si="93"/>
        <v>0</v>
      </c>
      <c r="Q1448" s="219"/>
      <c r="R1448" s="220"/>
      <c r="S1448" s="219"/>
      <c r="T1448" s="221"/>
      <c r="U1448" s="195">
        <f t="shared" si="94"/>
        <v>0</v>
      </c>
      <c r="V1448" s="196">
        <f t="shared" si="95"/>
        <v>0</v>
      </c>
      <c r="W1448" s="196">
        <f t="shared" si="96"/>
        <v>0</v>
      </c>
      <c r="X1448" s="188"/>
    </row>
    <row r="1449" spans="1:24" ht="14.25">
      <c r="A1449" s="193"/>
      <c r="B1449" s="210"/>
      <c r="C1449" s="211"/>
      <c r="D1449" s="212"/>
      <c r="E1449" s="213"/>
      <c r="F1449" s="214"/>
      <c r="G1449" s="215"/>
      <c r="H1449" s="193" t="s">
        <v>560</v>
      </c>
      <c r="I1449" s="216"/>
      <c r="J1449" s="193"/>
      <c r="K1449" s="216"/>
      <c r="L1449" s="217"/>
      <c r="M1449" s="222"/>
      <c r="N1449" s="223"/>
      <c r="O1449" s="224"/>
      <c r="P1449" s="194">
        <f t="shared" si="93"/>
        <v>0</v>
      </c>
      <c r="Q1449" s="219"/>
      <c r="R1449" s="220"/>
      <c r="S1449" s="219"/>
      <c r="T1449" s="221"/>
      <c r="U1449" s="195">
        <f t="shared" si="94"/>
        <v>0</v>
      </c>
      <c r="V1449" s="196">
        <f t="shared" si="95"/>
        <v>0</v>
      </c>
      <c r="W1449" s="196">
        <f t="shared" si="96"/>
        <v>0</v>
      </c>
      <c r="X1449" s="188"/>
    </row>
    <row r="1450" spans="1:24" ht="14.25">
      <c r="A1450" s="193"/>
      <c r="B1450" s="210"/>
      <c r="C1450" s="211"/>
      <c r="D1450" s="212"/>
      <c r="E1450" s="213"/>
      <c r="F1450" s="214"/>
      <c r="G1450" s="215"/>
      <c r="H1450" s="193" t="s">
        <v>560</v>
      </c>
      <c r="I1450" s="216"/>
      <c r="J1450" s="193"/>
      <c r="K1450" s="216"/>
      <c r="L1450" s="217"/>
      <c r="M1450" s="222"/>
      <c r="N1450" s="223"/>
      <c r="O1450" s="224"/>
      <c r="P1450" s="194">
        <f t="shared" si="93"/>
        <v>0</v>
      </c>
      <c r="Q1450" s="219"/>
      <c r="R1450" s="220"/>
      <c r="S1450" s="219"/>
      <c r="T1450" s="221"/>
      <c r="U1450" s="195">
        <f t="shared" si="94"/>
        <v>0</v>
      </c>
      <c r="V1450" s="196">
        <f t="shared" si="95"/>
        <v>0</v>
      </c>
      <c r="W1450" s="196">
        <f t="shared" si="96"/>
        <v>0</v>
      </c>
      <c r="X1450" s="188"/>
    </row>
    <row r="1451" spans="1:24" ht="14.25">
      <c r="A1451" s="193"/>
      <c r="B1451" s="210"/>
      <c r="C1451" s="211"/>
      <c r="D1451" s="212"/>
      <c r="E1451" s="213"/>
      <c r="F1451" s="214"/>
      <c r="G1451" s="215"/>
      <c r="H1451" s="193" t="s">
        <v>560</v>
      </c>
      <c r="I1451" s="216"/>
      <c r="J1451" s="193"/>
      <c r="K1451" s="216"/>
      <c r="L1451" s="217"/>
      <c r="M1451" s="222"/>
      <c r="N1451" s="223"/>
      <c r="O1451" s="224"/>
      <c r="P1451" s="194">
        <f t="shared" si="93"/>
        <v>0</v>
      </c>
      <c r="Q1451" s="219"/>
      <c r="R1451" s="220"/>
      <c r="S1451" s="219"/>
      <c r="T1451" s="221"/>
      <c r="U1451" s="195">
        <f t="shared" si="94"/>
        <v>0</v>
      </c>
      <c r="V1451" s="196">
        <f t="shared" si="95"/>
        <v>0</v>
      </c>
      <c r="W1451" s="196">
        <f t="shared" si="96"/>
        <v>0</v>
      </c>
      <c r="X1451" s="188"/>
    </row>
    <row r="1452" spans="1:24" ht="14.25">
      <c r="A1452" s="193"/>
      <c r="B1452" s="210"/>
      <c r="C1452" s="211"/>
      <c r="D1452" s="212"/>
      <c r="E1452" s="213"/>
      <c r="F1452" s="214"/>
      <c r="G1452" s="215"/>
      <c r="H1452" s="193" t="s">
        <v>560</v>
      </c>
      <c r="I1452" s="216"/>
      <c r="J1452" s="193"/>
      <c r="K1452" s="216"/>
      <c r="L1452" s="217"/>
      <c r="M1452" s="222"/>
      <c r="N1452" s="223"/>
      <c r="O1452" s="224"/>
      <c r="P1452" s="194">
        <f t="shared" si="93"/>
        <v>0</v>
      </c>
      <c r="Q1452" s="219"/>
      <c r="R1452" s="220"/>
      <c r="S1452" s="219"/>
      <c r="T1452" s="221"/>
      <c r="U1452" s="195">
        <f t="shared" si="94"/>
        <v>0</v>
      </c>
      <c r="V1452" s="196">
        <f t="shared" si="95"/>
        <v>0</v>
      </c>
      <c r="W1452" s="196">
        <f t="shared" si="96"/>
        <v>0</v>
      </c>
      <c r="X1452" s="188"/>
    </row>
    <row r="1453" spans="1:24" ht="14.25">
      <c r="A1453" s="193"/>
      <c r="B1453" s="210"/>
      <c r="C1453" s="211"/>
      <c r="D1453" s="212"/>
      <c r="E1453" s="213"/>
      <c r="F1453" s="214"/>
      <c r="G1453" s="215"/>
      <c r="H1453" s="193" t="s">
        <v>560</v>
      </c>
      <c r="I1453" s="216"/>
      <c r="J1453" s="193"/>
      <c r="K1453" s="216"/>
      <c r="L1453" s="217"/>
      <c r="M1453" s="222"/>
      <c r="N1453" s="223"/>
      <c r="O1453" s="224"/>
      <c r="P1453" s="194">
        <f t="shared" si="93"/>
        <v>0</v>
      </c>
      <c r="Q1453" s="219"/>
      <c r="R1453" s="220"/>
      <c r="S1453" s="219"/>
      <c r="T1453" s="221"/>
      <c r="U1453" s="195">
        <f t="shared" si="94"/>
        <v>0</v>
      </c>
      <c r="V1453" s="196">
        <f t="shared" si="95"/>
        <v>0</v>
      </c>
      <c r="W1453" s="196">
        <f t="shared" si="96"/>
        <v>0</v>
      </c>
      <c r="X1453" s="188"/>
    </row>
    <row r="1454" spans="1:24" ht="14.25">
      <c r="A1454" s="193"/>
      <c r="B1454" s="210"/>
      <c r="C1454" s="211"/>
      <c r="D1454" s="212"/>
      <c r="E1454" s="213"/>
      <c r="F1454" s="214"/>
      <c r="G1454" s="215"/>
      <c r="H1454" s="193" t="s">
        <v>560</v>
      </c>
      <c r="I1454" s="216"/>
      <c r="J1454" s="193"/>
      <c r="K1454" s="216"/>
      <c r="L1454" s="217"/>
      <c r="M1454" s="222"/>
      <c r="N1454" s="223"/>
      <c r="O1454" s="224"/>
      <c r="P1454" s="194">
        <f t="shared" si="93"/>
        <v>0</v>
      </c>
      <c r="Q1454" s="219"/>
      <c r="R1454" s="220"/>
      <c r="S1454" s="219"/>
      <c r="T1454" s="221"/>
      <c r="U1454" s="195">
        <f t="shared" si="94"/>
        <v>0</v>
      </c>
      <c r="V1454" s="196">
        <f t="shared" si="95"/>
        <v>0</v>
      </c>
      <c r="W1454" s="196">
        <f t="shared" si="96"/>
        <v>0</v>
      </c>
      <c r="X1454" s="188"/>
    </row>
    <row r="1455" spans="1:24" ht="14.25">
      <c r="A1455" s="193"/>
      <c r="B1455" s="210"/>
      <c r="C1455" s="211"/>
      <c r="D1455" s="212"/>
      <c r="E1455" s="213"/>
      <c r="F1455" s="214"/>
      <c r="G1455" s="215"/>
      <c r="H1455" s="193" t="s">
        <v>560</v>
      </c>
      <c r="I1455" s="216"/>
      <c r="J1455" s="193"/>
      <c r="K1455" s="216"/>
      <c r="L1455" s="217"/>
      <c r="M1455" s="222"/>
      <c r="N1455" s="223"/>
      <c r="O1455" s="224"/>
      <c r="P1455" s="194">
        <f t="shared" si="93"/>
        <v>0</v>
      </c>
      <c r="Q1455" s="219"/>
      <c r="R1455" s="220"/>
      <c r="S1455" s="219"/>
      <c r="T1455" s="221"/>
      <c r="U1455" s="195">
        <f t="shared" si="94"/>
        <v>0</v>
      </c>
      <c r="V1455" s="196">
        <f t="shared" si="95"/>
        <v>0</v>
      </c>
      <c r="W1455" s="196">
        <f t="shared" si="96"/>
        <v>0</v>
      </c>
      <c r="X1455" s="188"/>
    </row>
    <row r="1456" spans="1:24" ht="14.25">
      <c r="A1456" s="193"/>
      <c r="B1456" s="210"/>
      <c r="C1456" s="211"/>
      <c r="D1456" s="212"/>
      <c r="E1456" s="213"/>
      <c r="F1456" s="214"/>
      <c r="G1456" s="215"/>
      <c r="H1456" s="193" t="s">
        <v>560</v>
      </c>
      <c r="I1456" s="216"/>
      <c r="J1456" s="193"/>
      <c r="K1456" s="216"/>
      <c r="L1456" s="217"/>
      <c r="M1456" s="222"/>
      <c r="N1456" s="223"/>
      <c r="O1456" s="224"/>
      <c r="P1456" s="194">
        <f t="shared" si="93"/>
        <v>0</v>
      </c>
      <c r="Q1456" s="219"/>
      <c r="R1456" s="220"/>
      <c r="S1456" s="219"/>
      <c r="T1456" s="221"/>
      <c r="U1456" s="195">
        <f t="shared" si="94"/>
        <v>0</v>
      </c>
      <c r="V1456" s="196">
        <f t="shared" si="95"/>
        <v>0</v>
      </c>
      <c r="W1456" s="196">
        <f t="shared" si="96"/>
        <v>0</v>
      </c>
      <c r="X1456" s="188"/>
    </row>
    <row r="1457" spans="1:24" ht="14.25">
      <c r="A1457" s="193"/>
      <c r="B1457" s="210"/>
      <c r="C1457" s="211"/>
      <c r="D1457" s="212"/>
      <c r="E1457" s="213"/>
      <c r="F1457" s="214"/>
      <c r="G1457" s="215"/>
      <c r="H1457" s="193" t="s">
        <v>560</v>
      </c>
      <c r="I1457" s="216"/>
      <c r="J1457" s="193"/>
      <c r="K1457" s="216"/>
      <c r="L1457" s="217"/>
      <c r="M1457" s="222"/>
      <c r="N1457" s="223"/>
      <c r="O1457" s="224"/>
      <c r="P1457" s="194">
        <f t="shared" si="93"/>
        <v>0</v>
      </c>
      <c r="Q1457" s="219"/>
      <c r="R1457" s="220"/>
      <c r="S1457" s="219"/>
      <c r="T1457" s="221"/>
      <c r="U1457" s="195">
        <f t="shared" si="94"/>
        <v>0</v>
      </c>
      <c r="V1457" s="196">
        <f t="shared" si="95"/>
        <v>0</v>
      </c>
      <c r="W1457" s="196">
        <f t="shared" si="96"/>
        <v>0</v>
      </c>
      <c r="X1457" s="188"/>
    </row>
    <row r="1458" spans="1:24" ht="14.25">
      <c r="A1458" s="193"/>
      <c r="B1458" s="210"/>
      <c r="C1458" s="211"/>
      <c r="D1458" s="212"/>
      <c r="E1458" s="213"/>
      <c r="F1458" s="214"/>
      <c r="G1458" s="215"/>
      <c r="H1458" s="193" t="s">
        <v>560</v>
      </c>
      <c r="I1458" s="216"/>
      <c r="J1458" s="193"/>
      <c r="K1458" s="216"/>
      <c r="L1458" s="217"/>
      <c r="M1458" s="222"/>
      <c r="N1458" s="223"/>
      <c r="O1458" s="224"/>
      <c r="P1458" s="194">
        <f t="shared" si="93"/>
        <v>0</v>
      </c>
      <c r="Q1458" s="219"/>
      <c r="R1458" s="220"/>
      <c r="S1458" s="219"/>
      <c r="T1458" s="221"/>
      <c r="U1458" s="195">
        <f t="shared" si="94"/>
        <v>0</v>
      </c>
      <c r="V1458" s="196">
        <f t="shared" si="95"/>
        <v>0</v>
      </c>
      <c r="W1458" s="196">
        <f t="shared" si="96"/>
        <v>0</v>
      </c>
      <c r="X1458" s="188"/>
    </row>
    <row r="1459" spans="1:24" ht="14.25">
      <c r="A1459" s="193"/>
      <c r="B1459" s="210"/>
      <c r="C1459" s="211"/>
      <c r="D1459" s="212"/>
      <c r="E1459" s="213"/>
      <c r="F1459" s="214"/>
      <c r="G1459" s="215"/>
      <c r="H1459" s="193" t="s">
        <v>560</v>
      </c>
      <c r="I1459" s="216"/>
      <c r="J1459" s="193"/>
      <c r="K1459" s="216"/>
      <c r="L1459" s="217"/>
      <c r="M1459" s="222"/>
      <c r="N1459" s="223"/>
      <c r="O1459" s="224"/>
      <c r="P1459" s="194">
        <f t="shared" si="93"/>
        <v>0</v>
      </c>
      <c r="Q1459" s="219"/>
      <c r="R1459" s="220"/>
      <c r="S1459" s="219"/>
      <c r="T1459" s="221"/>
      <c r="U1459" s="195">
        <f t="shared" si="94"/>
        <v>0</v>
      </c>
      <c r="V1459" s="196">
        <f t="shared" si="95"/>
        <v>0</v>
      </c>
      <c r="W1459" s="196">
        <f t="shared" si="96"/>
        <v>0</v>
      </c>
      <c r="X1459" s="188"/>
    </row>
    <row r="1460" spans="1:24" ht="14.25">
      <c r="A1460" s="193"/>
      <c r="B1460" s="210"/>
      <c r="C1460" s="211"/>
      <c r="D1460" s="212"/>
      <c r="E1460" s="213"/>
      <c r="F1460" s="214"/>
      <c r="G1460" s="215"/>
      <c r="H1460" s="193" t="s">
        <v>560</v>
      </c>
      <c r="I1460" s="216"/>
      <c r="J1460" s="193"/>
      <c r="K1460" s="216"/>
      <c r="L1460" s="217"/>
      <c r="M1460" s="222"/>
      <c r="N1460" s="223"/>
      <c r="O1460" s="224"/>
      <c r="P1460" s="194">
        <f t="shared" si="93"/>
        <v>0</v>
      </c>
      <c r="Q1460" s="219"/>
      <c r="R1460" s="220"/>
      <c r="S1460" s="219"/>
      <c r="T1460" s="221"/>
      <c r="U1460" s="195">
        <f t="shared" si="94"/>
        <v>0</v>
      </c>
      <c r="V1460" s="196">
        <f t="shared" si="95"/>
        <v>0</v>
      </c>
      <c r="W1460" s="196">
        <f t="shared" si="96"/>
        <v>0</v>
      </c>
      <c r="X1460" s="188"/>
    </row>
    <row r="1461" spans="1:24" ht="14.25">
      <c r="A1461" s="193"/>
      <c r="B1461" s="210"/>
      <c r="C1461" s="211"/>
      <c r="D1461" s="212"/>
      <c r="E1461" s="213"/>
      <c r="F1461" s="214"/>
      <c r="G1461" s="215"/>
      <c r="H1461" s="193" t="s">
        <v>560</v>
      </c>
      <c r="I1461" s="216"/>
      <c r="J1461" s="193"/>
      <c r="K1461" s="216"/>
      <c r="L1461" s="217"/>
      <c r="M1461" s="222"/>
      <c r="N1461" s="223"/>
      <c r="O1461" s="224"/>
      <c r="P1461" s="194">
        <f t="shared" si="93"/>
        <v>0</v>
      </c>
      <c r="Q1461" s="219"/>
      <c r="R1461" s="220"/>
      <c r="S1461" s="219"/>
      <c r="T1461" s="221"/>
      <c r="U1461" s="195">
        <f t="shared" si="94"/>
        <v>0</v>
      </c>
      <c r="V1461" s="196">
        <f t="shared" si="95"/>
        <v>0</v>
      </c>
      <c r="W1461" s="196">
        <f t="shared" si="96"/>
        <v>0</v>
      </c>
      <c r="X1461" s="188"/>
    </row>
    <row r="1462" spans="1:24" ht="14.25">
      <c r="A1462" s="193"/>
      <c r="B1462" s="210"/>
      <c r="C1462" s="211"/>
      <c r="D1462" s="212"/>
      <c r="E1462" s="213"/>
      <c r="F1462" s="214"/>
      <c r="G1462" s="215"/>
      <c r="H1462" s="193" t="s">
        <v>560</v>
      </c>
      <c r="I1462" s="216"/>
      <c r="J1462" s="193"/>
      <c r="K1462" s="216"/>
      <c r="L1462" s="217"/>
      <c r="M1462" s="222"/>
      <c r="N1462" s="223"/>
      <c r="O1462" s="224"/>
      <c r="P1462" s="194">
        <f t="shared" si="93"/>
        <v>0</v>
      </c>
      <c r="Q1462" s="219"/>
      <c r="R1462" s="220"/>
      <c r="S1462" s="219"/>
      <c r="T1462" s="221"/>
      <c r="U1462" s="195">
        <f t="shared" si="94"/>
        <v>0</v>
      </c>
      <c r="V1462" s="196">
        <f t="shared" si="95"/>
        <v>0</v>
      </c>
      <c r="W1462" s="196">
        <f t="shared" si="96"/>
        <v>0</v>
      </c>
      <c r="X1462" s="188"/>
    </row>
    <row r="1463" spans="1:24" ht="14.25">
      <c r="A1463" s="193"/>
      <c r="B1463" s="210"/>
      <c r="C1463" s="211"/>
      <c r="D1463" s="212"/>
      <c r="E1463" s="213"/>
      <c r="F1463" s="214"/>
      <c r="G1463" s="215"/>
      <c r="H1463" s="193" t="s">
        <v>560</v>
      </c>
      <c r="I1463" s="216"/>
      <c r="J1463" s="193"/>
      <c r="K1463" s="216"/>
      <c r="L1463" s="217"/>
      <c r="M1463" s="222"/>
      <c r="N1463" s="223"/>
      <c r="O1463" s="224"/>
      <c r="P1463" s="194">
        <f t="shared" si="93"/>
        <v>0</v>
      </c>
      <c r="Q1463" s="219"/>
      <c r="R1463" s="220"/>
      <c r="S1463" s="219"/>
      <c r="T1463" s="221"/>
      <c r="U1463" s="195">
        <f t="shared" si="94"/>
        <v>0</v>
      </c>
      <c r="V1463" s="196">
        <f t="shared" si="95"/>
        <v>0</v>
      </c>
      <c r="W1463" s="196">
        <f t="shared" si="96"/>
        <v>0</v>
      </c>
      <c r="X1463" s="188"/>
    </row>
    <row r="1464" spans="1:24" ht="14.25">
      <c r="A1464" s="193"/>
      <c r="B1464" s="210"/>
      <c r="C1464" s="211"/>
      <c r="D1464" s="212"/>
      <c r="E1464" s="213"/>
      <c r="F1464" s="214"/>
      <c r="G1464" s="215"/>
      <c r="H1464" s="193" t="s">
        <v>560</v>
      </c>
      <c r="I1464" s="216"/>
      <c r="J1464" s="193"/>
      <c r="K1464" s="216"/>
      <c r="L1464" s="217"/>
      <c r="M1464" s="222"/>
      <c r="N1464" s="223"/>
      <c r="O1464" s="224"/>
      <c r="P1464" s="194">
        <f t="shared" si="93"/>
        <v>0</v>
      </c>
      <c r="Q1464" s="219"/>
      <c r="R1464" s="220"/>
      <c r="S1464" s="219"/>
      <c r="T1464" s="221"/>
      <c r="U1464" s="195">
        <f t="shared" si="94"/>
        <v>0</v>
      </c>
      <c r="V1464" s="196">
        <f t="shared" si="95"/>
        <v>0</v>
      </c>
      <c r="W1464" s="196">
        <f t="shared" si="96"/>
        <v>0</v>
      </c>
      <c r="X1464" s="188"/>
    </row>
    <row r="1465" spans="1:24" ht="14.25">
      <c r="A1465" s="193"/>
      <c r="B1465" s="210"/>
      <c r="C1465" s="211"/>
      <c r="D1465" s="212"/>
      <c r="E1465" s="213"/>
      <c r="F1465" s="214"/>
      <c r="G1465" s="215"/>
      <c r="H1465" s="193" t="s">
        <v>560</v>
      </c>
      <c r="I1465" s="216"/>
      <c r="J1465" s="193"/>
      <c r="K1465" s="216"/>
      <c r="L1465" s="217"/>
      <c r="M1465" s="222"/>
      <c r="N1465" s="223"/>
      <c r="O1465" s="224"/>
      <c r="P1465" s="194">
        <f t="shared" si="93"/>
        <v>0</v>
      </c>
      <c r="Q1465" s="219"/>
      <c r="R1465" s="220"/>
      <c r="S1465" s="219"/>
      <c r="T1465" s="221"/>
      <c r="U1465" s="195">
        <f t="shared" si="94"/>
        <v>0</v>
      </c>
      <c r="V1465" s="196">
        <f t="shared" si="95"/>
        <v>0</v>
      </c>
      <c r="W1465" s="196">
        <f t="shared" si="96"/>
        <v>0</v>
      </c>
      <c r="X1465" s="188"/>
    </row>
    <row r="1466" spans="1:24" ht="14.25">
      <c r="A1466" s="193"/>
      <c r="B1466" s="210"/>
      <c r="C1466" s="211"/>
      <c r="D1466" s="212"/>
      <c r="E1466" s="213"/>
      <c r="F1466" s="214"/>
      <c r="G1466" s="215"/>
      <c r="H1466" s="193" t="s">
        <v>560</v>
      </c>
      <c r="I1466" s="216"/>
      <c r="J1466" s="193"/>
      <c r="K1466" s="216"/>
      <c r="L1466" s="217"/>
      <c r="M1466" s="222"/>
      <c r="N1466" s="223"/>
      <c r="O1466" s="224"/>
      <c r="P1466" s="194">
        <f t="shared" si="93"/>
        <v>0</v>
      </c>
      <c r="Q1466" s="219"/>
      <c r="R1466" s="220"/>
      <c r="S1466" s="219"/>
      <c r="T1466" s="221"/>
      <c r="U1466" s="195">
        <f t="shared" si="94"/>
        <v>0</v>
      </c>
      <c r="V1466" s="196">
        <f t="shared" si="95"/>
        <v>0</v>
      </c>
      <c r="W1466" s="196">
        <f t="shared" si="96"/>
        <v>0</v>
      </c>
      <c r="X1466" s="188"/>
    </row>
    <row r="1467" spans="1:24" ht="14.25">
      <c r="A1467" s="193"/>
      <c r="B1467" s="210"/>
      <c r="C1467" s="211"/>
      <c r="D1467" s="212"/>
      <c r="E1467" s="213"/>
      <c r="F1467" s="214"/>
      <c r="G1467" s="215"/>
      <c r="H1467" s="193" t="s">
        <v>560</v>
      </c>
      <c r="I1467" s="216"/>
      <c r="J1467" s="193"/>
      <c r="K1467" s="216"/>
      <c r="L1467" s="217"/>
      <c r="M1467" s="222"/>
      <c r="N1467" s="223"/>
      <c r="O1467" s="224"/>
      <c r="P1467" s="194">
        <f t="shared" si="93"/>
        <v>0</v>
      </c>
      <c r="Q1467" s="219"/>
      <c r="R1467" s="220"/>
      <c r="S1467" s="219"/>
      <c r="T1467" s="221"/>
      <c r="U1467" s="195">
        <f t="shared" si="94"/>
        <v>0</v>
      </c>
      <c r="V1467" s="196">
        <f t="shared" si="95"/>
        <v>0</v>
      </c>
      <c r="W1467" s="196">
        <f t="shared" si="96"/>
        <v>0</v>
      </c>
      <c r="X1467" s="188"/>
    </row>
    <row r="1468" spans="1:24" ht="14.25">
      <c r="A1468" s="193"/>
      <c r="B1468" s="210"/>
      <c r="C1468" s="211"/>
      <c r="D1468" s="212"/>
      <c r="E1468" s="213"/>
      <c r="F1468" s="214"/>
      <c r="G1468" s="215"/>
      <c r="H1468" s="193" t="s">
        <v>560</v>
      </c>
      <c r="I1468" s="216"/>
      <c r="J1468" s="193"/>
      <c r="K1468" s="216"/>
      <c r="L1468" s="217"/>
      <c r="M1468" s="222"/>
      <c r="N1468" s="223"/>
      <c r="O1468" s="224"/>
      <c r="P1468" s="194">
        <f t="shared" si="93"/>
        <v>0</v>
      </c>
      <c r="Q1468" s="219"/>
      <c r="R1468" s="220"/>
      <c r="S1468" s="219"/>
      <c r="T1468" s="221"/>
      <c r="U1468" s="195">
        <f t="shared" si="94"/>
        <v>0</v>
      </c>
      <c r="V1468" s="196">
        <f t="shared" si="95"/>
        <v>0</v>
      </c>
      <c r="W1468" s="196">
        <f t="shared" si="96"/>
        <v>0</v>
      </c>
      <c r="X1468" s="188"/>
    </row>
    <row r="1469" spans="1:24" ht="14.25">
      <c r="A1469" s="193"/>
      <c r="B1469" s="210"/>
      <c r="C1469" s="211"/>
      <c r="D1469" s="212"/>
      <c r="E1469" s="213"/>
      <c r="F1469" s="214"/>
      <c r="G1469" s="215"/>
      <c r="H1469" s="193" t="s">
        <v>560</v>
      </c>
      <c r="I1469" s="216"/>
      <c r="J1469" s="193"/>
      <c r="K1469" s="216"/>
      <c r="L1469" s="217"/>
      <c r="M1469" s="222"/>
      <c r="N1469" s="223"/>
      <c r="O1469" s="224"/>
      <c r="P1469" s="194">
        <f t="shared" si="93"/>
        <v>0</v>
      </c>
      <c r="Q1469" s="219"/>
      <c r="R1469" s="220"/>
      <c r="S1469" s="219"/>
      <c r="T1469" s="221"/>
      <c r="U1469" s="195">
        <f t="shared" si="94"/>
        <v>0</v>
      </c>
      <c r="V1469" s="196">
        <f t="shared" si="95"/>
        <v>0</v>
      </c>
      <c r="W1469" s="196">
        <f t="shared" si="96"/>
        <v>0</v>
      </c>
      <c r="X1469" s="188"/>
    </row>
    <row r="1470" spans="1:24" ht="14.25">
      <c r="A1470" s="193"/>
      <c r="B1470" s="210"/>
      <c r="C1470" s="211"/>
      <c r="D1470" s="212"/>
      <c r="E1470" s="213"/>
      <c r="F1470" s="214"/>
      <c r="G1470" s="215"/>
      <c r="H1470" s="193" t="s">
        <v>560</v>
      </c>
      <c r="I1470" s="216"/>
      <c r="J1470" s="193"/>
      <c r="K1470" s="216"/>
      <c r="L1470" s="217"/>
      <c r="M1470" s="222"/>
      <c r="N1470" s="223"/>
      <c r="O1470" s="224"/>
      <c r="P1470" s="194">
        <f t="shared" si="93"/>
        <v>0</v>
      </c>
      <c r="Q1470" s="219"/>
      <c r="R1470" s="220"/>
      <c r="S1470" s="219"/>
      <c r="T1470" s="221"/>
      <c r="U1470" s="195">
        <f t="shared" si="94"/>
        <v>0</v>
      </c>
      <c r="V1470" s="196">
        <f t="shared" si="95"/>
        <v>0</v>
      </c>
      <c r="W1470" s="196">
        <f t="shared" si="96"/>
        <v>0</v>
      </c>
      <c r="X1470" s="188"/>
    </row>
    <row r="1471" spans="1:24" ht="14.25">
      <c r="A1471" s="193"/>
      <c r="B1471" s="210"/>
      <c r="C1471" s="211"/>
      <c r="D1471" s="212"/>
      <c r="E1471" s="213"/>
      <c r="F1471" s="214"/>
      <c r="G1471" s="215"/>
      <c r="H1471" s="193" t="s">
        <v>560</v>
      </c>
      <c r="I1471" s="216"/>
      <c r="J1471" s="193"/>
      <c r="K1471" s="216"/>
      <c r="L1471" s="217"/>
      <c r="M1471" s="222"/>
      <c r="N1471" s="223"/>
      <c r="O1471" s="224"/>
      <c r="P1471" s="194">
        <f t="shared" si="93"/>
        <v>0</v>
      </c>
      <c r="Q1471" s="219"/>
      <c r="R1471" s="220"/>
      <c r="S1471" s="219"/>
      <c r="T1471" s="221"/>
      <c r="U1471" s="195">
        <f t="shared" si="94"/>
        <v>0</v>
      </c>
      <c r="V1471" s="196">
        <f t="shared" si="95"/>
        <v>0</v>
      </c>
      <c r="W1471" s="196">
        <f t="shared" si="96"/>
        <v>0</v>
      </c>
      <c r="X1471" s="188"/>
    </row>
    <row r="1472" spans="1:24" ht="14.25">
      <c r="A1472" s="193"/>
      <c r="B1472" s="210"/>
      <c r="C1472" s="211"/>
      <c r="D1472" s="212"/>
      <c r="E1472" s="213"/>
      <c r="F1472" s="214"/>
      <c r="G1472" s="215"/>
      <c r="H1472" s="193" t="s">
        <v>560</v>
      </c>
      <c r="I1472" s="216"/>
      <c r="J1472" s="193"/>
      <c r="K1472" s="216"/>
      <c r="L1472" s="217"/>
      <c r="M1472" s="222"/>
      <c r="N1472" s="223"/>
      <c r="O1472" s="224"/>
      <c r="P1472" s="194">
        <f t="shared" si="93"/>
        <v>0</v>
      </c>
      <c r="Q1472" s="219"/>
      <c r="R1472" s="220"/>
      <c r="S1472" s="219"/>
      <c r="T1472" s="221"/>
      <c r="U1472" s="195">
        <f t="shared" si="94"/>
        <v>0</v>
      </c>
      <c r="V1472" s="196">
        <f t="shared" si="95"/>
        <v>0</v>
      </c>
      <c r="W1472" s="196">
        <f t="shared" si="96"/>
        <v>0</v>
      </c>
      <c r="X1472" s="188"/>
    </row>
    <row r="1473" spans="1:24" ht="14.25">
      <c r="A1473" s="193"/>
      <c r="B1473" s="210"/>
      <c r="C1473" s="211"/>
      <c r="D1473" s="212"/>
      <c r="E1473" s="213"/>
      <c r="F1473" s="214"/>
      <c r="G1473" s="215"/>
      <c r="H1473" s="193" t="s">
        <v>560</v>
      </c>
      <c r="I1473" s="216"/>
      <c r="J1473" s="193"/>
      <c r="K1473" s="216"/>
      <c r="L1473" s="217"/>
      <c r="M1473" s="222"/>
      <c r="N1473" s="223"/>
      <c r="O1473" s="224"/>
      <c r="P1473" s="194">
        <f t="shared" si="93"/>
        <v>0</v>
      </c>
      <c r="Q1473" s="219"/>
      <c r="R1473" s="220"/>
      <c r="S1473" s="219"/>
      <c r="T1473" s="221"/>
      <c r="U1473" s="195">
        <f t="shared" si="94"/>
        <v>0</v>
      </c>
      <c r="V1473" s="196">
        <f t="shared" si="95"/>
        <v>0</v>
      </c>
      <c r="W1473" s="196">
        <f t="shared" si="96"/>
        <v>0</v>
      </c>
      <c r="X1473" s="188"/>
    </row>
    <row r="1474" spans="1:24" ht="14.25">
      <c r="A1474" s="193"/>
      <c r="B1474" s="210"/>
      <c r="C1474" s="211"/>
      <c r="D1474" s="212"/>
      <c r="E1474" s="213"/>
      <c r="F1474" s="214"/>
      <c r="G1474" s="215"/>
      <c r="H1474" s="193" t="s">
        <v>560</v>
      </c>
      <c r="I1474" s="216"/>
      <c r="J1474" s="193"/>
      <c r="K1474" s="216"/>
      <c r="L1474" s="217"/>
      <c r="M1474" s="222"/>
      <c r="N1474" s="223"/>
      <c r="O1474" s="224"/>
      <c r="P1474" s="194">
        <f t="shared" si="93"/>
        <v>0</v>
      </c>
      <c r="Q1474" s="219"/>
      <c r="R1474" s="220"/>
      <c r="S1474" s="219"/>
      <c r="T1474" s="221"/>
      <c r="U1474" s="195">
        <f t="shared" si="94"/>
        <v>0</v>
      </c>
      <c r="V1474" s="196">
        <f t="shared" si="95"/>
        <v>0</v>
      </c>
      <c r="W1474" s="196">
        <f t="shared" si="96"/>
        <v>0</v>
      </c>
      <c r="X1474" s="188"/>
    </row>
    <row r="1475" spans="1:24" ht="14.25">
      <c r="A1475" s="193"/>
      <c r="B1475" s="210"/>
      <c r="C1475" s="211"/>
      <c r="D1475" s="212"/>
      <c r="E1475" s="213"/>
      <c r="F1475" s="214"/>
      <c r="G1475" s="215"/>
      <c r="H1475" s="193" t="s">
        <v>560</v>
      </c>
      <c r="I1475" s="216"/>
      <c r="J1475" s="193"/>
      <c r="K1475" s="216"/>
      <c r="L1475" s="217"/>
      <c r="M1475" s="222"/>
      <c r="N1475" s="223"/>
      <c r="O1475" s="224"/>
      <c r="P1475" s="194">
        <f t="shared" si="93"/>
        <v>0</v>
      </c>
      <c r="Q1475" s="219"/>
      <c r="R1475" s="220"/>
      <c r="S1475" s="219"/>
      <c r="T1475" s="221"/>
      <c r="U1475" s="195">
        <f t="shared" si="94"/>
        <v>0</v>
      </c>
      <c r="V1475" s="196">
        <f t="shared" si="95"/>
        <v>0</v>
      </c>
      <c r="W1475" s="196">
        <f t="shared" si="96"/>
        <v>0</v>
      </c>
      <c r="X1475" s="188"/>
    </row>
    <row r="1476" spans="1:24" ht="14.25">
      <c r="A1476" s="193"/>
      <c r="B1476" s="210"/>
      <c r="C1476" s="211"/>
      <c r="D1476" s="212"/>
      <c r="E1476" s="213"/>
      <c r="F1476" s="214"/>
      <c r="G1476" s="215"/>
      <c r="H1476" s="193" t="s">
        <v>560</v>
      </c>
      <c r="I1476" s="216"/>
      <c r="J1476" s="193"/>
      <c r="K1476" s="216"/>
      <c r="L1476" s="217"/>
      <c r="M1476" s="222"/>
      <c r="N1476" s="223"/>
      <c r="O1476" s="224"/>
      <c r="P1476" s="194">
        <f t="shared" si="93"/>
        <v>0</v>
      </c>
      <c r="Q1476" s="219"/>
      <c r="R1476" s="220"/>
      <c r="S1476" s="219"/>
      <c r="T1476" s="221"/>
      <c r="U1476" s="195">
        <f t="shared" si="94"/>
        <v>0</v>
      </c>
      <c r="V1476" s="196">
        <f t="shared" si="95"/>
        <v>0</v>
      </c>
      <c r="W1476" s="196">
        <f t="shared" si="96"/>
        <v>0</v>
      </c>
      <c r="X1476" s="188"/>
    </row>
    <row r="1477" spans="1:24" ht="14.25">
      <c r="A1477" s="193"/>
      <c r="B1477" s="210"/>
      <c r="C1477" s="211"/>
      <c r="D1477" s="212"/>
      <c r="E1477" s="213"/>
      <c r="F1477" s="214"/>
      <c r="G1477" s="215"/>
      <c r="H1477" s="193" t="s">
        <v>560</v>
      </c>
      <c r="I1477" s="216"/>
      <c r="J1477" s="193"/>
      <c r="K1477" s="216"/>
      <c r="L1477" s="217"/>
      <c r="M1477" s="222"/>
      <c r="N1477" s="223"/>
      <c r="O1477" s="224"/>
      <c r="P1477" s="194">
        <f t="shared" si="93"/>
        <v>0</v>
      </c>
      <c r="Q1477" s="219"/>
      <c r="R1477" s="220"/>
      <c r="S1477" s="219"/>
      <c r="T1477" s="221"/>
      <c r="U1477" s="195">
        <f t="shared" si="94"/>
        <v>0</v>
      </c>
      <c r="V1477" s="196">
        <f t="shared" si="95"/>
        <v>0</v>
      </c>
      <c r="W1477" s="196">
        <f t="shared" si="96"/>
        <v>0</v>
      </c>
      <c r="X1477" s="188"/>
    </row>
    <row r="1478" spans="1:24" ht="14.25">
      <c r="A1478" s="193"/>
      <c r="B1478" s="210"/>
      <c r="C1478" s="211"/>
      <c r="D1478" s="212"/>
      <c r="E1478" s="213"/>
      <c r="F1478" s="214"/>
      <c r="G1478" s="215"/>
      <c r="H1478" s="193" t="s">
        <v>560</v>
      </c>
      <c r="I1478" s="216"/>
      <c r="J1478" s="193"/>
      <c r="K1478" s="216"/>
      <c r="L1478" s="217"/>
      <c r="M1478" s="222"/>
      <c r="N1478" s="223"/>
      <c r="O1478" s="224"/>
      <c r="P1478" s="194">
        <f t="shared" si="93"/>
        <v>0</v>
      </c>
      <c r="Q1478" s="219"/>
      <c r="R1478" s="220"/>
      <c r="S1478" s="219"/>
      <c r="T1478" s="221"/>
      <c r="U1478" s="195">
        <f t="shared" si="94"/>
        <v>0</v>
      </c>
      <c r="V1478" s="196">
        <f t="shared" si="95"/>
        <v>0</v>
      </c>
      <c r="W1478" s="196">
        <f t="shared" si="96"/>
        <v>0</v>
      </c>
      <c r="X1478" s="188"/>
    </row>
    <row r="1479" spans="1:24" ht="14.25">
      <c r="A1479" s="193"/>
      <c r="B1479" s="210"/>
      <c r="C1479" s="211"/>
      <c r="D1479" s="212"/>
      <c r="E1479" s="213"/>
      <c r="F1479" s="214"/>
      <c r="G1479" s="215"/>
      <c r="H1479" s="193" t="s">
        <v>560</v>
      </c>
      <c r="I1479" s="216"/>
      <c r="J1479" s="193"/>
      <c r="K1479" s="216"/>
      <c r="L1479" s="217"/>
      <c r="M1479" s="222"/>
      <c r="N1479" s="223"/>
      <c r="O1479" s="224"/>
      <c r="P1479" s="194">
        <f t="shared" si="93"/>
        <v>0</v>
      </c>
      <c r="Q1479" s="219"/>
      <c r="R1479" s="220"/>
      <c r="S1479" s="219"/>
      <c r="T1479" s="221"/>
      <c r="U1479" s="195">
        <f t="shared" si="94"/>
        <v>0</v>
      </c>
      <c r="V1479" s="196">
        <f t="shared" si="95"/>
        <v>0</v>
      </c>
      <c r="W1479" s="196">
        <f t="shared" si="96"/>
        <v>0</v>
      </c>
      <c r="X1479" s="188"/>
    </row>
    <row r="1480" spans="1:24" ht="14.25">
      <c r="A1480" s="193"/>
      <c r="B1480" s="210"/>
      <c r="C1480" s="211"/>
      <c r="D1480" s="212"/>
      <c r="E1480" s="213"/>
      <c r="F1480" s="214"/>
      <c r="G1480" s="215"/>
      <c r="H1480" s="193" t="s">
        <v>560</v>
      </c>
      <c r="I1480" s="216"/>
      <c r="J1480" s="193"/>
      <c r="K1480" s="216"/>
      <c r="L1480" s="217"/>
      <c r="M1480" s="222"/>
      <c r="N1480" s="223"/>
      <c r="O1480" s="224"/>
      <c r="P1480" s="194">
        <f t="shared" si="93"/>
        <v>0</v>
      </c>
      <c r="Q1480" s="219"/>
      <c r="R1480" s="220"/>
      <c r="S1480" s="219"/>
      <c r="T1480" s="221"/>
      <c r="U1480" s="195">
        <f t="shared" si="94"/>
        <v>0</v>
      </c>
      <c r="V1480" s="196">
        <f t="shared" si="95"/>
        <v>0</v>
      </c>
      <c r="W1480" s="196">
        <f t="shared" si="96"/>
        <v>0</v>
      </c>
      <c r="X1480" s="188"/>
    </row>
    <row r="1481" spans="1:24" ht="14.25">
      <c r="A1481" s="193"/>
      <c r="B1481" s="210"/>
      <c r="C1481" s="211"/>
      <c r="D1481" s="212"/>
      <c r="E1481" s="213"/>
      <c r="F1481" s="214"/>
      <c r="G1481" s="215"/>
      <c r="H1481" s="193" t="s">
        <v>560</v>
      </c>
      <c r="I1481" s="216"/>
      <c r="J1481" s="193"/>
      <c r="K1481" s="216"/>
      <c r="L1481" s="217"/>
      <c r="M1481" s="222"/>
      <c r="N1481" s="223"/>
      <c r="O1481" s="224"/>
      <c r="P1481" s="194">
        <f t="shared" si="93"/>
        <v>0</v>
      </c>
      <c r="Q1481" s="219"/>
      <c r="R1481" s="220"/>
      <c r="S1481" s="219"/>
      <c r="T1481" s="221"/>
      <c r="U1481" s="195">
        <f t="shared" si="94"/>
        <v>0</v>
      </c>
      <c r="V1481" s="196">
        <f t="shared" si="95"/>
        <v>0</v>
      </c>
      <c r="W1481" s="196">
        <f t="shared" si="96"/>
        <v>0</v>
      </c>
      <c r="X1481" s="188"/>
    </row>
    <row r="1482" spans="1:24" ht="14.25">
      <c r="A1482" s="193"/>
      <c r="B1482" s="210"/>
      <c r="C1482" s="211"/>
      <c r="D1482" s="212"/>
      <c r="E1482" s="213"/>
      <c r="F1482" s="214"/>
      <c r="G1482" s="215"/>
      <c r="H1482" s="193" t="s">
        <v>560</v>
      </c>
      <c r="I1482" s="216"/>
      <c r="J1482" s="193"/>
      <c r="K1482" s="216"/>
      <c r="L1482" s="217"/>
      <c r="M1482" s="222"/>
      <c r="N1482" s="223"/>
      <c r="O1482" s="224"/>
      <c r="P1482" s="194">
        <f t="shared" si="93"/>
        <v>0</v>
      </c>
      <c r="Q1482" s="219"/>
      <c r="R1482" s="220"/>
      <c r="S1482" s="219"/>
      <c r="T1482" s="221"/>
      <c r="U1482" s="195">
        <f t="shared" si="94"/>
        <v>0</v>
      </c>
      <c r="V1482" s="196">
        <f t="shared" si="95"/>
        <v>0</v>
      </c>
      <c r="W1482" s="196">
        <f t="shared" si="96"/>
        <v>0</v>
      </c>
      <c r="X1482" s="188"/>
    </row>
    <row r="1483" spans="1:24" ht="14.25">
      <c r="A1483" s="193"/>
      <c r="B1483" s="210"/>
      <c r="C1483" s="211"/>
      <c r="D1483" s="212"/>
      <c r="E1483" s="213"/>
      <c r="F1483" s="214"/>
      <c r="G1483" s="215"/>
      <c r="H1483" s="193" t="s">
        <v>560</v>
      </c>
      <c r="I1483" s="216"/>
      <c r="J1483" s="193"/>
      <c r="K1483" s="216"/>
      <c r="L1483" s="217"/>
      <c r="M1483" s="222"/>
      <c r="N1483" s="223"/>
      <c r="O1483" s="224"/>
      <c r="P1483" s="194">
        <f t="shared" si="93"/>
        <v>0</v>
      </c>
      <c r="Q1483" s="219"/>
      <c r="R1483" s="220"/>
      <c r="S1483" s="219"/>
      <c r="T1483" s="221"/>
      <c r="U1483" s="195">
        <f t="shared" si="94"/>
        <v>0</v>
      </c>
      <c r="V1483" s="196">
        <f t="shared" si="95"/>
        <v>0</v>
      </c>
      <c r="W1483" s="196">
        <f t="shared" si="96"/>
        <v>0</v>
      </c>
      <c r="X1483" s="188"/>
    </row>
    <row r="1484" spans="1:24" ht="14.25">
      <c r="A1484" s="193"/>
      <c r="B1484" s="210"/>
      <c r="C1484" s="211"/>
      <c r="D1484" s="212"/>
      <c r="E1484" s="213"/>
      <c r="F1484" s="214"/>
      <c r="G1484" s="215"/>
      <c r="H1484" s="193" t="s">
        <v>560</v>
      </c>
      <c r="I1484" s="216"/>
      <c r="J1484" s="193"/>
      <c r="K1484" s="216"/>
      <c r="L1484" s="217"/>
      <c r="M1484" s="222"/>
      <c r="N1484" s="223"/>
      <c r="O1484" s="224"/>
      <c r="P1484" s="194">
        <f t="shared" si="93"/>
        <v>0</v>
      </c>
      <c r="Q1484" s="219"/>
      <c r="R1484" s="220"/>
      <c r="S1484" s="219"/>
      <c r="T1484" s="221"/>
      <c r="U1484" s="195">
        <f t="shared" si="94"/>
        <v>0</v>
      </c>
      <c r="V1484" s="196">
        <f t="shared" si="95"/>
        <v>0</v>
      </c>
      <c r="W1484" s="196">
        <f t="shared" si="96"/>
        <v>0</v>
      </c>
      <c r="X1484" s="188"/>
    </row>
    <row r="1485" spans="1:24" ht="14.25">
      <c r="A1485" s="193"/>
      <c r="B1485" s="210"/>
      <c r="C1485" s="211"/>
      <c r="D1485" s="212"/>
      <c r="E1485" s="213"/>
      <c r="F1485" s="214"/>
      <c r="G1485" s="215"/>
      <c r="H1485" s="193" t="s">
        <v>560</v>
      </c>
      <c r="I1485" s="216"/>
      <c r="J1485" s="193"/>
      <c r="K1485" s="216"/>
      <c r="L1485" s="217"/>
      <c r="M1485" s="222"/>
      <c r="N1485" s="223"/>
      <c r="O1485" s="224"/>
      <c r="P1485" s="194">
        <f t="shared" si="93"/>
        <v>0</v>
      </c>
      <c r="Q1485" s="219"/>
      <c r="R1485" s="220"/>
      <c r="S1485" s="219"/>
      <c r="T1485" s="221"/>
      <c r="U1485" s="195">
        <f t="shared" si="94"/>
        <v>0</v>
      </c>
      <c r="V1485" s="196">
        <f t="shared" si="95"/>
        <v>0</v>
      </c>
      <c r="W1485" s="196">
        <f t="shared" si="96"/>
        <v>0</v>
      </c>
      <c r="X1485" s="188"/>
    </row>
    <row r="1486" spans="1:24" ht="14.25">
      <c r="A1486" s="193"/>
      <c r="B1486" s="210"/>
      <c r="C1486" s="211"/>
      <c r="D1486" s="212"/>
      <c r="E1486" s="213"/>
      <c r="F1486" s="214"/>
      <c r="G1486" s="215"/>
      <c r="H1486" s="193" t="s">
        <v>560</v>
      </c>
      <c r="I1486" s="216"/>
      <c r="J1486" s="193"/>
      <c r="K1486" s="216"/>
      <c r="L1486" s="217"/>
      <c r="M1486" s="222"/>
      <c r="N1486" s="223"/>
      <c r="O1486" s="224"/>
      <c r="P1486" s="194">
        <f t="shared" si="93"/>
        <v>0</v>
      </c>
      <c r="Q1486" s="219"/>
      <c r="R1486" s="220"/>
      <c r="S1486" s="219"/>
      <c r="T1486" s="221"/>
      <c r="U1486" s="195">
        <f t="shared" si="94"/>
        <v>0</v>
      </c>
      <c r="V1486" s="196">
        <f t="shared" si="95"/>
        <v>0</v>
      </c>
      <c r="W1486" s="196">
        <f t="shared" si="96"/>
        <v>0</v>
      </c>
      <c r="X1486" s="188"/>
    </row>
    <row r="1487" spans="1:24" ht="14.25">
      <c r="A1487" s="193"/>
      <c r="B1487" s="210"/>
      <c r="C1487" s="211"/>
      <c r="D1487" s="212"/>
      <c r="E1487" s="213"/>
      <c r="F1487" s="214"/>
      <c r="G1487" s="215"/>
      <c r="H1487" s="193" t="s">
        <v>560</v>
      </c>
      <c r="I1487" s="216"/>
      <c r="J1487" s="193"/>
      <c r="K1487" s="216"/>
      <c r="L1487" s="217"/>
      <c r="M1487" s="222"/>
      <c r="N1487" s="223"/>
      <c r="O1487" s="224"/>
      <c r="P1487" s="194">
        <f t="shared" si="93"/>
        <v>0</v>
      </c>
      <c r="Q1487" s="219"/>
      <c r="R1487" s="220"/>
      <c r="S1487" s="219"/>
      <c r="T1487" s="221"/>
      <c r="U1487" s="195">
        <f t="shared" si="94"/>
        <v>0</v>
      </c>
      <c r="V1487" s="196">
        <f t="shared" si="95"/>
        <v>0</v>
      </c>
      <c r="W1487" s="196">
        <f t="shared" si="96"/>
        <v>0</v>
      </c>
      <c r="X1487" s="188"/>
    </row>
    <row r="1488" spans="1:24" ht="14.25">
      <c r="A1488" s="193"/>
      <c r="B1488" s="210"/>
      <c r="C1488" s="211"/>
      <c r="D1488" s="212"/>
      <c r="E1488" s="213"/>
      <c r="F1488" s="214"/>
      <c r="G1488" s="215"/>
      <c r="H1488" s="193" t="s">
        <v>560</v>
      </c>
      <c r="I1488" s="216"/>
      <c r="J1488" s="193"/>
      <c r="K1488" s="216"/>
      <c r="L1488" s="217"/>
      <c r="M1488" s="222"/>
      <c r="N1488" s="223"/>
      <c r="O1488" s="224"/>
      <c r="P1488" s="194">
        <f t="shared" si="93"/>
        <v>0</v>
      </c>
      <c r="Q1488" s="219"/>
      <c r="R1488" s="220"/>
      <c r="S1488" s="219"/>
      <c r="T1488" s="221"/>
      <c r="U1488" s="195">
        <f t="shared" si="94"/>
        <v>0</v>
      </c>
      <c r="V1488" s="196">
        <f t="shared" si="95"/>
        <v>0</v>
      </c>
      <c r="W1488" s="196">
        <f t="shared" si="96"/>
        <v>0</v>
      </c>
      <c r="X1488" s="188"/>
    </row>
    <row r="1489" spans="1:24" ht="14.25">
      <c r="A1489" s="193"/>
      <c r="B1489" s="210"/>
      <c r="C1489" s="211"/>
      <c r="D1489" s="212"/>
      <c r="E1489" s="213"/>
      <c r="F1489" s="214"/>
      <c r="G1489" s="215"/>
      <c r="H1489" s="193" t="s">
        <v>560</v>
      </c>
      <c r="I1489" s="216"/>
      <c r="J1489" s="193"/>
      <c r="K1489" s="216"/>
      <c r="L1489" s="217"/>
      <c r="M1489" s="222"/>
      <c r="N1489" s="223"/>
      <c r="O1489" s="224"/>
      <c r="P1489" s="194">
        <f t="shared" si="93"/>
        <v>0</v>
      </c>
      <c r="Q1489" s="219"/>
      <c r="R1489" s="220"/>
      <c r="S1489" s="219"/>
      <c r="T1489" s="221"/>
      <c r="U1489" s="195">
        <f t="shared" si="94"/>
        <v>0</v>
      </c>
      <c r="V1489" s="196">
        <f t="shared" si="95"/>
        <v>0</v>
      </c>
      <c r="W1489" s="196">
        <f t="shared" si="96"/>
        <v>0</v>
      </c>
      <c r="X1489" s="188"/>
    </row>
    <row r="1490" spans="1:24" ht="14.25">
      <c r="A1490" s="193"/>
      <c r="B1490" s="210"/>
      <c r="C1490" s="211"/>
      <c r="D1490" s="212"/>
      <c r="E1490" s="213"/>
      <c r="F1490" s="214"/>
      <c r="G1490" s="215"/>
      <c r="H1490" s="193" t="s">
        <v>560</v>
      </c>
      <c r="I1490" s="216"/>
      <c r="J1490" s="193"/>
      <c r="K1490" s="216"/>
      <c r="L1490" s="217"/>
      <c r="M1490" s="222"/>
      <c r="N1490" s="223"/>
      <c r="O1490" s="224"/>
      <c r="P1490" s="194">
        <f t="shared" si="93"/>
        <v>0</v>
      </c>
      <c r="Q1490" s="219"/>
      <c r="R1490" s="220"/>
      <c r="S1490" s="219"/>
      <c r="T1490" s="221"/>
      <c r="U1490" s="195">
        <f t="shared" si="94"/>
        <v>0</v>
      </c>
      <c r="V1490" s="196">
        <f t="shared" si="95"/>
        <v>0</v>
      </c>
      <c r="W1490" s="196">
        <f t="shared" si="96"/>
        <v>0</v>
      </c>
      <c r="X1490" s="188"/>
    </row>
    <row r="1491" spans="1:24" ht="14.25">
      <c r="A1491" s="193"/>
      <c r="B1491" s="210"/>
      <c r="C1491" s="211"/>
      <c r="D1491" s="212"/>
      <c r="E1491" s="213"/>
      <c r="F1491" s="214"/>
      <c r="G1491" s="215"/>
      <c r="H1491" s="193" t="s">
        <v>560</v>
      </c>
      <c r="I1491" s="216"/>
      <c r="J1491" s="193"/>
      <c r="K1491" s="216"/>
      <c r="L1491" s="217"/>
      <c r="M1491" s="222"/>
      <c r="N1491" s="223"/>
      <c r="O1491" s="224"/>
      <c r="P1491" s="194">
        <f t="shared" ref="P1491:P1554" si="97">N1491+O1491</f>
        <v>0</v>
      </c>
      <c r="Q1491" s="219"/>
      <c r="R1491" s="220"/>
      <c r="S1491" s="219"/>
      <c r="T1491" s="221"/>
      <c r="U1491" s="195">
        <f t="shared" si="94"/>
        <v>0</v>
      </c>
      <c r="V1491" s="196">
        <f t="shared" si="95"/>
        <v>0</v>
      </c>
      <c r="W1491" s="196">
        <f t="shared" si="96"/>
        <v>0</v>
      </c>
      <c r="X1491" s="188"/>
    </row>
    <row r="1492" spans="1:24" ht="14.25">
      <c r="A1492" s="193"/>
      <c r="B1492" s="210"/>
      <c r="C1492" s="211"/>
      <c r="D1492" s="212"/>
      <c r="E1492" s="213"/>
      <c r="F1492" s="214"/>
      <c r="G1492" s="215"/>
      <c r="H1492" s="193" t="s">
        <v>560</v>
      </c>
      <c r="I1492" s="216"/>
      <c r="J1492" s="193"/>
      <c r="K1492" s="216"/>
      <c r="L1492" s="217"/>
      <c r="M1492" s="222"/>
      <c r="N1492" s="223"/>
      <c r="O1492" s="224"/>
      <c r="P1492" s="194">
        <f t="shared" si="97"/>
        <v>0</v>
      </c>
      <c r="Q1492" s="219"/>
      <c r="R1492" s="220"/>
      <c r="S1492" s="219"/>
      <c r="T1492" s="221"/>
      <c r="U1492" s="195">
        <f t="shared" si="94"/>
        <v>0</v>
      </c>
      <c r="V1492" s="196">
        <f t="shared" si="95"/>
        <v>0</v>
      </c>
      <c r="W1492" s="196">
        <f t="shared" si="96"/>
        <v>0</v>
      </c>
      <c r="X1492" s="188"/>
    </row>
    <row r="1493" spans="1:24" ht="14.25">
      <c r="A1493" s="193"/>
      <c r="B1493" s="210"/>
      <c r="C1493" s="211"/>
      <c r="D1493" s="212"/>
      <c r="E1493" s="213"/>
      <c r="F1493" s="214"/>
      <c r="G1493" s="215"/>
      <c r="H1493" s="193" t="s">
        <v>560</v>
      </c>
      <c r="I1493" s="216"/>
      <c r="J1493" s="193"/>
      <c r="K1493" s="216"/>
      <c r="L1493" s="217"/>
      <c r="M1493" s="222"/>
      <c r="N1493" s="223"/>
      <c r="O1493" s="224"/>
      <c r="P1493" s="194">
        <f t="shared" si="97"/>
        <v>0</v>
      </c>
      <c r="Q1493" s="219"/>
      <c r="R1493" s="220"/>
      <c r="S1493" s="219"/>
      <c r="T1493" s="221"/>
      <c r="U1493" s="195">
        <f t="shared" si="94"/>
        <v>0</v>
      </c>
      <c r="V1493" s="196">
        <f t="shared" si="95"/>
        <v>0</v>
      </c>
      <c r="W1493" s="196">
        <f t="shared" si="96"/>
        <v>0</v>
      </c>
      <c r="X1493" s="188"/>
    </row>
    <row r="1494" spans="1:24" ht="14.25">
      <c r="A1494" s="193"/>
      <c r="B1494" s="210"/>
      <c r="C1494" s="211"/>
      <c r="D1494" s="212"/>
      <c r="E1494" s="213"/>
      <c r="F1494" s="214"/>
      <c r="G1494" s="215"/>
      <c r="H1494" s="193" t="s">
        <v>560</v>
      </c>
      <c r="I1494" s="216"/>
      <c r="J1494" s="193"/>
      <c r="K1494" s="216"/>
      <c r="L1494" s="217"/>
      <c r="M1494" s="222"/>
      <c r="N1494" s="223"/>
      <c r="O1494" s="224"/>
      <c r="P1494" s="194">
        <f t="shared" si="97"/>
        <v>0</v>
      </c>
      <c r="Q1494" s="219"/>
      <c r="R1494" s="220"/>
      <c r="S1494" s="219"/>
      <c r="T1494" s="221"/>
      <c r="U1494" s="195">
        <f t="shared" si="94"/>
        <v>0</v>
      </c>
      <c r="V1494" s="196">
        <f t="shared" si="95"/>
        <v>0</v>
      </c>
      <c r="W1494" s="196">
        <f t="shared" si="96"/>
        <v>0</v>
      </c>
      <c r="X1494" s="188"/>
    </row>
    <row r="1495" spans="1:24" ht="14.25">
      <c r="A1495" s="193"/>
      <c r="B1495" s="210"/>
      <c r="C1495" s="211"/>
      <c r="D1495" s="212"/>
      <c r="E1495" s="213"/>
      <c r="F1495" s="214"/>
      <c r="G1495" s="215"/>
      <c r="H1495" s="193" t="s">
        <v>560</v>
      </c>
      <c r="I1495" s="216"/>
      <c r="J1495" s="193"/>
      <c r="K1495" s="216"/>
      <c r="L1495" s="217"/>
      <c r="M1495" s="222"/>
      <c r="N1495" s="223"/>
      <c r="O1495" s="224"/>
      <c r="P1495" s="194">
        <f t="shared" si="97"/>
        <v>0</v>
      </c>
      <c r="Q1495" s="219"/>
      <c r="R1495" s="220"/>
      <c r="S1495" s="219"/>
      <c r="T1495" s="221"/>
      <c r="U1495" s="195">
        <f t="shared" si="94"/>
        <v>0</v>
      </c>
      <c r="V1495" s="196">
        <f t="shared" si="95"/>
        <v>0</v>
      </c>
      <c r="W1495" s="196">
        <f t="shared" si="96"/>
        <v>0</v>
      </c>
      <c r="X1495" s="188"/>
    </row>
    <row r="1496" spans="1:24" ht="14.25">
      <c r="A1496" s="193"/>
      <c r="B1496" s="210"/>
      <c r="C1496" s="211"/>
      <c r="D1496" s="212"/>
      <c r="E1496" s="213"/>
      <c r="F1496" s="214"/>
      <c r="G1496" s="215"/>
      <c r="H1496" s="193" t="s">
        <v>560</v>
      </c>
      <c r="I1496" s="216"/>
      <c r="J1496" s="193"/>
      <c r="K1496" s="216"/>
      <c r="L1496" s="217"/>
      <c r="M1496" s="222"/>
      <c r="N1496" s="223"/>
      <c r="O1496" s="224"/>
      <c r="P1496" s="194">
        <f t="shared" si="97"/>
        <v>0</v>
      </c>
      <c r="Q1496" s="219"/>
      <c r="R1496" s="220"/>
      <c r="S1496" s="219"/>
      <c r="T1496" s="221"/>
      <c r="U1496" s="195">
        <f t="shared" si="94"/>
        <v>0</v>
      </c>
      <c r="V1496" s="196">
        <f t="shared" si="95"/>
        <v>0</v>
      </c>
      <c r="W1496" s="196">
        <f t="shared" si="96"/>
        <v>0</v>
      </c>
      <c r="X1496" s="188"/>
    </row>
    <row r="1497" spans="1:24" ht="14.25">
      <c r="A1497" s="193"/>
      <c r="B1497" s="210"/>
      <c r="C1497" s="211"/>
      <c r="D1497" s="212"/>
      <c r="E1497" s="213"/>
      <c r="F1497" s="214"/>
      <c r="G1497" s="215"/>
      <c r="H1497" s="193" t="s">
        <v>560</v>
      </c>
      <c r="I1497" s="216"/>
      <c r="J1497" s="193"/>
      <c r="K1497" s="216"/>
      <c r="L1497" s="217"/>
      <c r="M1497" s="222"/>
      <c r="N1497" s="223"/>
      <c r="O1497" s="224"/>
      <c r="P1497" s="194">
        <f t="shared" si="97"/>
        <v>0</v>
      </c>
      <c r="Q1497" s="219"/>
      <c r="R1497" s="220"/>
      <c r="S1497" s="219"/>
      <c r="T1497" s="221"/>
      <c r="U1497" s="195">
        <f t="shared" si="94"/>
        <v>0</v>
      </c>
      <c r="V1497" s="196">
        <f t="shared" si="95"/>
        <v>0</v>
      </c>
      <c r="W1497" s="196">
        <f t="shared" si="96"/>
        <v>0</v>
      </c>
      <c r="X1497" s="188"/>
    </row>
    <row r="1498" spans="1:24" ht="14.25">
      <c r="A1498" s="193"/>
      <c r="B1498" s="210"/>
      <c r="C1498" s="211"/>
      <c r="D1498" s="212"/>
      <c r="E1498" s="213"/>
      <c r="F1498" s="214"/>
      <c r="G1498" s="215"/>
      <c r="H1498" s="193" t="s">
        <v>560</v>
      </c>
      <c r="I1498" s="216"/>
      <c r="J1498" s="193"/>
      <c r="K1498" s="216"/>
      <c r="L1498" s="217"/>
      <c r="M1498" s="222"/>
      <c r="N1498" s="223"/>
      <c r="O1498" s="224"/>
      <c r="P1498" s="194">
        <f t="shared" si="97"/>
        <v>0</v>
      </c>
      <c r="Q1498" s="219"/>
      <c r="R1498" s="220"/>
      <c r="S1498" s="219"/>
      <c r="T1498" s="221"/>
      <c r="U1498" s="195">
        <f t="shared" si="94"/>
        <v>0</v>
      </c>
      <c r="V1498" s="196">
        <f t="shared" si="95"/>
        <v>0</v>
      </c>
      <c r="W1498" s="196">
        <f t="shared" si="96"/>
        <v>0</v>
      </c>
      <c r="X1498" s="188"/>
    </row>
    <row r="1499" spans="1:24" ht="14.25">
      <c r="A1499" s="193"/>
      <c r="B1499" s="210"/>
      <c r="C1499" s="211"/>
      <c r="D1499" s="212"/>
      <c r="E1499" s="213"/>
      <c r="F1499" s="214"/>
      <c r="G1499" s="215"/>
      <c r="H1499" s="193" t="s">
        <v>560</v>
      </c>
      <c r="I1499" s="216"/>
      <c r="J1499" s="193"/>
      <c r="K1499" s="216"/>
      <c r="L1499" s="217"/>
      <c r="M1499" s="222"/>
      <c r="N1499" s="223"/>
      <c r="O1499" s="224"/>
      <c r="P1499" s="194">
        <f t="shared" si="97"/>
        <v>0</v>
      </c>
      <c r="Q1499" s="219"/>
      <c r="R1499" s="220"/>
      <c r="S1499" s="219"/>
      <c r="T1499" s="221"/>
      <c r="U1499" s="195">
        <f t="shared" si="94"/>
        <v>0</v>
      </c>
      <c r="V1499" s="196">
        <f t="shared" si="95"/>
        <v>0</v>
      </c>
      <c r="W1499" s="196">
        <f t="shared" si="96"/>
        <v>0</v>
      </c>
      <c r="X1499" s="188"/>
    </row>
    <row r="1500" spans="1:24" ht="14.25">
      <c r="A1500" s="193"/>
      <c r="B1500" s="210"/>
      <c r="C1500" s="211"/>
      <c r="D1500" s="212"/>
      <c r="E1500" s="213"/>
      <c r="F1500" s="214"/>
      <c r="G1500" s="215"/>
      <c r="H1500" s="193" t="s">
        <v>560</v>
      </c>
      <c r="I1500" s="216"/>
      <c r="J1500" s="193"/>
      <c r="K1500" s="216"/>
      <c r="L1500" s="217"/>
      <c r="M1500" s="222"/>
      <c r="N1500" s="223"/>
      <c r="O1500" s="224"/>
      <c r="P1500" s="194">
        <f t="shared" si="97"/>
        <v>0</v>
      </c>
      <c r="Q1500" s="219"/>
      <c r="R1500" s="220"/>
      <c r="S1500" s="219"/>
      <c r="T1500" s="221"/>
      <c r="U1500" s="195">
        <f t="shared" si="94"/>
        <v>0</v>
      </c>
      <c r="V1500" s="196">
        <f t="shared" si="95"/>
        <v>0</v>
      </c>
      <c r="W1500" s="196">
        <f t="shared" si="96"/>
        <v>0</v>
      </c>
      <c r="X1500" s="188"/>
    </row>
    <row r="1501" spans="1:24" ht="14.25">
      <c r="A1501" s="193"/>
      <c r="B1501" s="210"/>
      <c r="C1501" s="211"/>
      <c r="D1501" s="212"/>
      <c r="E1501" s="213"/>
      <c r="F1501" s="214"/>
      <c r="G1501" s="215"/>
      <c r="H1501" s="193" t="s">
        <v>560</v>
      </c>
      <c r="I1501" s="216"/>
      <c r="J1501" s="193"/>
      <c r="K1501" s="216"/>
      <c r="L1501" s="217"/>
      <c r="M1501" s="222"/>
      <c r="N1501" s="223"/>
      <c r="O1501" s="224"/>
      <c r="P1501" s="194">
        <f t="shared" si="97"/>
        <v>0</v>
      </c>
      <c r="Q1501" s="219"/>
      <c r="R1501" s="220"/>
      <c r="S1501" s="219"/>
      <c r="T1501" s="221"/>
      <c r="U1501" s="195">
        <f t="shared" si="94"/>
        <v>0</v>
      </c>
      <c r="V1501" s="196">
        <f t="shared" si="95"/>
        <v>0</v>
      </c>
      <c r="W1501" s="196">
        <f t="shared" si="96"/>
        <v>0</v>
      </c>
      <c r="X1501" s="188"/>
    </row>
    <row r="1502" spans="1:24" ht="14.25">
      <c r="A1502" s="193"/>
      <c r="B1502" s="210"/>
      <c r="C1502" s="211"/>
      <c r="D1502" s="212"/>
      <c r="E1502" s="213"/>
      <c r="F1502" s="214"/>
      <c r="G1502" s="215"/>
      <c r="H1502" s="193" t="s">
        <v>560</v>
      </c>
      <c r="I1502" s="216"/>
      <c r="J1502" s="193"/>
      <c r="K1502" s="216"/>
      <c r="L1502" s="217"/>
      <c r="M1502" s="222"/>
      <c r="N1502" s="223"/>
      <c r="O1502" s="224"/>
      <c r="P1502" s="194">
        <f t="shared" si="97"/>
        <v>0</v>
      </c>
      <c r="Q1502" s="219"/>
      <c r="R1502" s="220"/>
      <c r="S1502" s="219"/>
      <c r="T1502" s="221"/>
      <c r="U1502" s="195">
        <f t="shared" si="94"/>
        <v>0</v>
      </c>
      <c r="V1502" s="196">
        <f t="shared" si="95"/>
        <v>0</v>
      </c>
      <c r="W1502" s="196">
        <f t="shared" si="96"/>
        <v>0</v>
      </c>
      <c r="X1502" s="188"/>
    </row>
    <row r="1503" spans="1:24" ht="14.25">
      <c r="A1503" s="193"/>
      <c r="B1503" s="210"/>
      <c r="C1503" s="211"/>
      <c r="D1503" s="212"/>
      <c r="E1503" s="213"/>
      <c r="F1503" s="214"/>
      <c r="G1503" s="215"/>
      <c r="H1503" s="193" t="s">
        <v>560</v>
      </c>
      <c r="I1503" s="216"/>
      <c r="J1503" s="193"/>
      <c r="K1503" s="216"/>
      <c r="L1503" s="217"/>
      <c r="M1503" s="222"/>
      <c r="N1503" s="223"/>
      <c r="O1503" s="224"/>
      <c r="P1503" s="194">
        <f t="shared" si="97"/>
        <v>0</v>
      </c>
      <c r="Q1503" s="219"/>
      <c r="R1503" s="220"/>
      <c r="S1503" s="219"/>
      <c r="T1503" s="221"/>
      <c r="U1503" s="195">
        <f t="shared" si="94"/>
        <v>0</v>
      </c>
      <c r="V1503" s="196">
        <f t="shared" si="95"/>
        <v>0</v>
      </c>
      <c r="W1503" s="196">
        <f t="shared" si="96"/>
        <v>0</v>
      </c>
      <c r="X1503" s="188"/>
    </row>
    <row r="1504" spans="1:24" ht="14.25">
      <c r="A1504" s="193"/>
      <c r="B1504" s="210"/>
      <c r="C1504" s="211"/>
      <c r="D1504" s="212"/>
      <c r="E1504" s="213"/>
      <c r="F1504" s="214"/>
      <c r="G1504" s="215"/>
      <c r="H1504" s="193" t="s">
        <v>560</v>
      </c>
      <c r="I1504" s="216"/>
      <c r="J1504" s="193"/>
      <c r="K1504" s="216"/>
      <c r="L1504" s="217"/>
      <c r="M1504" s="222"/>
      <c r="N1504" s="223"/>
      <c r="O1504" s="224"/>
      <c r="P1504" s="194">
        <f t="shared" si="97"/>
        <v>0</v>
      </c>
      <c r="Q1504" s="219"/>
      <c r="R1504" s="220"/>
      <c r="S1504" s="219"/>
      <c r="T1504" s="221"/>
      <c r="U1504" s="195">
        <f t="shared" si="94"/>
        <v>0</v>
      </c>
      <c r="V1504" s="196">
        <f t="shared" si="95"/>
        <v>0</v>
      </c>
      <c r="W1504" s="196">
        <f t="shared" si="96"/>
        <v>0</v>
      </c>
      <c r="X1504" s="188"/>
    </row>
    <row r="1505" spans="1:24" ht="14.25">
      <c r="A1505" s="193"/>
      <c r="B1505" s="210"/>
      <c r="C1505" s="211"/>
      <c r="D1505" s="212"/>
      <c r="E1505" s="213"/>
      <c r="F1505" s="214"/>
      <c r="G1505" s="215"/>
      <c r="H1505" s="193" t="s">
        <v>560</v>
      </c>
      <c r="I1505" s="216"/>
      <c r="J1505" s="193"/>
      <c r="K1505" s="216"/>
      <c r="L1505" s="217"/>
      <c r="M1505" s="222"/>
      <c r="N1505" s="223"/>
      <c r="O1505" s="224"/>
      <c r="P1505" s="194">
        <f t="shared" si="97"/>
        <v>0</v>
      </c>
      <c r="Q1505" s="219"/>
      <c r="R1505" s="220"/>
      <c r="S1505" s="219"/>
      <c r="T1505" s="221"/>
      <c r="U1505" s="195">
        <f t="shared" si="94"/>
        <v>0</v>
      </c>
      <c r="V1505" s="196">
        <f t="shared" si="95"/>
        <v>0</v>
      </c>
      <c r="W1505" s="196">
        <f t="shared" si="96"/>
        <v>0</v>
      </c>
      <c r="X1505" s="188"/>
    </row>
    <row r="1506" spans="1:24" ht="14.25">
      <c r="A1506" s="193"/>
      <c r="B1506" s="210"/>
      <c r="C1506" s="211"/>
      <c r="D1506" s="212"/>
      <c r="E1506" s="213"/>
      <c r="F1506" s="214"/>
      <c r="G1506" s="215"/>
      <c r="H1506" s="193" t="s">
        <v>560</v>
      </c>
      <c r="I1506" s="216"/>
      <c r="J1506" s="193"/>
      <c r="K1506" s="216"/>
      <c r="L1506" s="217"/>
      <c r="M1506" s="222"/>
      <c r="N1506" s="223"/>
      <c r="O1506" s="224"/>
      <c r="P1506" s="194">
        <f t="shared" si="97"/>
        <v>0</v>
      </c>
      <c r="Q1506" s="219"/>
      <c r="R1506" s="220"/>
      <c r="S1506" s="219"/>
      <c r="T1506" s="221"/>
      <c r="U1506" s="195">
        <f t="shared" si="94"/>
        <v>0</v>
      </c>
      <c r="V1506" s="196">
        <f t="shared" si="95"/>
        <v>0</v>
      </c>
      <c r="W1506" s="196">
        <f t="shared" si="96"/>
        <v>0</v>
      </c>
      <c r="X1506" s="188"/>
    </row>
    <row r="1507" spans="1:24" ht="14.25">
      <c r="A1507" s="193"/>
      <c r="B1507" s="210"/>
      <c r="C1507" s="211"/>
      <c r="D1507" s="212"/>
      <c r="E1507" s="213"/>
      <c r="F1507" s="214"/>
      <c r="G1507" s="215"/>
      <c r="H1507" s="193" t="s">
        <v>560</v>
      </c>
      <c r="I1507" s="216"/>
      <c r="J1507" s="193"/>
      <c r="K1507" s="216"/>
      <c r="L1507" s="217"/>
      <c r="M1507" s="222"/>
      <c r="N1507" s="223"/>
      <c r="O1507" s="224"/>
      <c r="P1507" s="194">
        <f t="shared" si="97"/>
        <v>0</v>
      </c>
      <c r="Q1507" s="219"/>
      <c r="R1507" s="220"/>
      <c r="S1507" s="219"/>
      <c r="T1507" s="221"/>
      <c r="U1507" s="195">
        <f t="shared" si="94"/>
        <v>0</v>
      </c>
      <c r="V1507" s="196">
        <f t="shared" si="95"/>
        <v>0</v>
      </c>
      <c r="W1507" s="196">
        <f t="shared" si="96"/>
        <v>0</v>
      </c>
      <c r="X1507" s="188"/>
    </row>
    <row r="1508" spans="1:24" ht="14.25">
      <c r="A1508" s="193"/>
      <c r="B1508" s="210"/>
      <c r="C1508" s="211"/>
      <c r="D1508" s="212"/>
      <c r="E1508" s="213"/>
      <c r="F1508" s="214"/>
      <c r="G1508" s="215"/>
      <c r="H1508" s="193" t="s">
        <v>560</v>
      </c>
      <c r="I1508" s="216"/>
      <c r="J1508" s="193"/>
      <c r="K1508" s="216"/>
      <c r="L1508" s="217"/>
      <c r="M1508" s="222"/>
      <c r="N1508" s="223"/>
      <c r="O1508" s="224"/>
      <c r="P1508" s="194">
        <f t="shared" si="97"/>
        <v>0</v>
      </c>
      <c r="Q1508" s="219"/>
      <c r="R1508" s="220"/>
      <c r="S1508" s="219"/>
      <c r="T1508" s="221"/>
      <c r="U1508" s="195">
        <f t="shared" si="94"/>
        <v>0</v>
      </c>
      <c r="V1508" s="196">
        <f t="shared" si="95"/>
        <v>0</v>
      </c>
      <c r="W1508" s="196">
        <f t="shared" si="96"/>
        <v>0</v>
      </c>
      <c r="X1508" s="188"/>
    </row>
    <row r="1509" spans="1:24" ht="14.25">
      <c r="A1509" s="193"/>
      <c r="B1509" s="210"/>
      <c r="C1509" s="211"/>
      <c r="D1509" s="212"/>
      <c r="E1509" s="213"/>
      <c r="F1509" s="214"/>
      <c r="G1509" s="215"/>
      <c r="H1509" s="193" t="s">
        <v>560</v>
      </c>
      <c r="I1509" s="216"/>
      <c r="J1509" s="193"/>
      <c r="K1509" s="216"/>
      <c r="L1509" s="217"/>
      <c r="M1509" s="222"/>
      <c r="N1509" s="223"/>
      <c r="O1509" s="224"/>
      <c r="P1509" s="194">
        <f t="shared" si="97"/>
        <v>0</v>
      </c>
      <c r="Q1509" s="219"/>
      <c r="R1509" s="220"/>
      <c r="S1509" s="219"/>
      <c r="T1509" s="221"/>
      <c r="U1509" s="195">
        <f t="shared" si="94"/>
        <v>0</v>
      </c>
      <c r="V1509" s="196">
        <f t="shared" si="95"/>
        <v>0</v>
      </c>
      <c r="W1509" s="196">
        <f t="shared" si="96"/>
        <v>0</v>
      </c>
      <c r="X1509" s="188"/>
    </row>
    <row r="1510" spans="1:24" ht="14.25">
      <c r="A1510" s="193"/>
      <c r="B1510" s="210"/>
      <c r="C1510" s="211"/>
      <c r="D1510" s="212"/>
      <c r="E1510" s="213"/>
      <c r="F1510" s="214"/>
      <c r="G1510" s="215"/>
      <c r="H1510" s="193" t="s">
        <v>560</v>
      </c>
      <c r="I1510" s="216"/>
      <c r="J1510" s="193"/>
      <c r="K1510" s="216"/>
      <c r="L1510" s="217"/>
      <c r="M1510" s="222"/>
      <c r="N1510" s="223"/>
      <c r="O1510" s="224"/>
      <c r="P1510" s="194">
        <f t="shared" si="97"/>
        <v>0</v>
      </c>
      <c r="Q1510" s="219"/>
      <c r="R1510" s="220"/>
      <c r="S1510" s="219"/>
      <c r="T1510" s="221"/>
      <c r="U1510" s="195">
        <f t="shared" si="94"/>
        <v>0</v>
      </c>
      <c r="V1510" s="196">
        <f t="shared" si="95"/>
        <v>0</v>
      </c>
      <c r="W1510" s="196">
        <f t="shared" si="96"/>
        <v>0</v>
      </c>
      <c r="X1510" s="188"/>
    </row>
    <row r="1511" spans="1:24" ht="14.25">
      <c r="A1511" s="193"/>
      <c r="B1511" s="210"/>
      <c r="C1511" s="211"/>
      <c r="D1511" s="212"/>
      <c r="E1511" s="213"/>
      <c r="F1511" s="214"/>
      <c r="G1511" s="215"/>
      <c r="H1511" s="193" t="s">
        <v>560</v>
      </c>
      <c r="I1511" s="216"/>
      <c r="J1511" s="193"/>
      <c r="K1511" s="216"/>
      <c r="L1511" s="217"/>
      <c r="M1511" s="222"/>
      <c r="N1511" s="223"/>
      <c r="O1511" s="224"/>
      <c r="P1511" s="194">
        <f t="shared" si="97"/>
        <v>0</v>
      </c>
      <c r="Q1511" s="219"/>
      <c r="R1511" s="220"/>
      <c r="S1511" s="219"/>
      <c r="T1511" s="221"/>
      <c r="U1511" s="195">
        <f t="shared" ref="U1511:U1574" si="98">Q1511+S1511</f>
        <v>0</v>
      </c>
      <c r="V1511" s="196">
        <f t="shared" ref="V1511:V1574" si="99">(Q1511*R1511)+(S1511*T1511)</f>
        <v>0</v>
      </c>
      <c r="W1511" s="196">
        <f t="shared" ref="W1511:W1574" si="100">V1511+P1511</f>
        <v>0</v>
      </c>
      <c r="X1511" s="188"/>
    </row>
    <row r="1512" spans="1:24" ht="14.25">
      <c r="A1512" s="193"/>
      <c r="B1512" s="210"/>
      <c r="C1512" s="211"/>
      <c r="D1512" s="212"/>
      <c r="E1512" s="213"/>
      <c r="F1512" s="214"/>
      <c r="G1512" s="215"/>
      <c r="H1512" s="193" t="s">
        <v>560</v>
      </c>
      <c r="I1512" s="216"/>
      <c r="J1512" s="193"/>
      <c r="K1512" s="216"/>
      <c r="L1512" s="217"/>
      <c r="M1512" s="222"/>
      <c r="N1512" s="223"/>
      <c r="O1512" s="224"/>
      <c r="P1512" s="194">
        <f t="shared" si="97"/>
        <v>0</v>
      </c>
      <c r="Q1512" s="219"/>
      <c r="R1512" s="220"/>
      <c r="S1512" s="219"/>
      <c r="T1512" s="221"/>
      <c r="U1512" s="195">
        <f t="shared" si="98"/>
        <v>0</v>
      </c>
      <c r="V1512" s="196">
        <f t="shared" si="99"/>
        <v>0</v>
      </c>
      <c r="W1512" s="196">
        <f t="shared" si="100"/>
        <v>0</v>
      </c>
      <c r="X1512" s="188"/>
    </row>
    <row r="1513" spans="1:24" ht="14.25">
      <c r="A1513" s="193"/>
      <c r="B1513" s="210"/>
      <c r="C1513" s="211"/>
      <c r="D1513" s="212"/>
      <c r="E1513" s="213"/>
      <c r="F1513" s="214"/>
      <c r="G1513" s="215"/>
      <c r="H1513" s="193" t="s">
        <v>560</v>
      </c>
      <c r="I1513" s="216"/>
      <c r="J1513" s="193"/>
      <c r="K1513" s="216"/>
      <c r="L1513" s="217"/>
      <c r="M1513" s="222"/>
      <c r="N1513" s="223"/>
      <c r="O1513" s="224"/>
      <c r="P1513" s="194">
        <f t="shared" si="97"/>
        <v>0</v>
      </c>
      <c r="Q1513" s="219"/>
      <c r="R1513" s="220"/>
      <c r="S1513" s="219"/>
      <c r="T1513" s="221"/>
      <c r="U1513" s="195">
        <f t="shared" si="98"/>
        <v>0</v>
      </c>
      <c r="V1513" s="196">
        <f t="shared" si="99"/>
        <v>0</v>
      </c>
      <c r="W1513" s="196">
        <f t="shared" si="100"/>
        <v>0</v>
      </c>
      <c r="X1513" s="188"/>
    </row>
    <row r="1514" spans="1:24" ht="14.25">
      <c r="A1514" s="193"/>
      <c r="B1514" s="210"/>
      <c r="C1514" s="211"/>
      <c r="D1514" s="212"/>
      <c r="E1514" s="213"/>
      <c r="F1514" s="214"/>
      <c r="G1514" s="215"/>
      <c r="H1514" s="193" t="s">
        <v>560</v>
      </c>
      <c r="I1514" s="216"/>
      <c r="J1514" s="193"/>
      <c r="K1514" s="216"/>
      <c r="L1514" s="217"/>
      <c r="M1514" s="222"/>
      <c r="N1514" s="223"/>
      <c r="O1514" s="224"/>
      <c r="P1514" s="194">
        <f t="shared" si="97"/>
        <v>0</v>
      </c>
      <c r="Q1514" s="219"/>
      <c r="R1514" s="220"/>
      <c r="S1514" s="219"/>
      <c r="T1514" s="221"/>
      <c r="U1514" s="195">
        <f t="shared" si="98"/>
        <v>0</v>
      </c>
      <c r="V1514" s="196">
        <f t="shared" si="99"/>
        <v>0</v>
      </c>
      <c r="W1514" s="196">
        <f t="shared" si="100"/>
        <v>0</v>
      </c>
      <c r="X1514" s="188"/>
    </row>
    <row r="1515" spans="1:24" ht="14.25">
      <c r="A1515" s="193"/>
      <c r="B1515" s="210"/>
      <c r="C1515" s="211"/>
      <c r="D1515" s="212"/>
      <c r="E1515" s="213"/>
      <c r="F1515" s="214"/>
      <c r="G1515" s="215"/>
      <c r="H1515" s="193" t="s">
        <v>560</v>
      </c>
      <c r="I1515" s="216"/>
      <c r="J1515" s="193"/>
      <c r="K1515" s="216"/>
      <c r="L1515" s="217"/>
      <c r="M1515" s="222"/>
      <c r="N1515" s="223"/>
      <c r="O1515" s="224"/>
      <c r="P1515" s="194">
        <f t="shared" si="97"/>
        <v>0</v>
      </c>
      <c r="Q1515" s="219"/>
      <c r="R1515" s="220"/>
      <c r="S1515" s="219"/>
      <c r="T1515" s="221"/>
      <c r="U1515" s="195">
        <f t="shared" si="98"/>
        <v>0</v>
      </c>
      <c r="V1515" s="196">
        <f t="shared" si="99"/>
        <v>0</v>
      </c>
      <c r="W1515" s="196">
        <f t="shared" si="100"/>
        <v>0</v>
      </c>
      <c r="X1515" s="188"/>
    </row>
    <row r="1516" spans="1:24" ht="14.25">
      <c r="A1516" s="193"/>
      <c r="B1516" s="210"/>
      <c r="C1516" s="211"/>
      <c r="D1516" s="212"/>
      <c r="E1516" s="213"/>
      <c r="F1516" s="214"/>
      <c r="G1516" s="215"/>
      <c r="H1516" s="193" t="s">
        <v>560</v>
      </c>
      <c r="I1516" s="216"/>
      <c r="J1516" s="193"/>
      <c r="K1516" s="216"/>
      <c r="L1516" s="217"/>
      <c r="M1516" s="222"/>
      <c r="N1516" s="223"/>
      <c r="O1516" s="224"/>
      <c r="P1516" s="194">
        <f t="shared" si="97"/>
        <v>0</v>
      </c>
      <c r="Q1516" s="219"/>
      <c r="R1516" s="220"/>
      <c r="S1516" s="219"/>
      <c r="T1516" s="221"/>
      <c r="U1516" s="195">
        <f t="shared" si="98"/>
        <v>0</v>
      </c>
      <c r="V1516" s="196">
        <f t="shared" si="99"/>
        <v>0</v>
      </c>
      <c r="W1516" s="196">
        <f t="shared" si="100"/>
        <v>0</v>
      </c>
      <c r="X1516" s="188"/>
    </row>
    <row r="1517" spans="1:24" ht="14.25">
      <c r="A1517" s="193"/>
      <c r="B1517" s="210"/>
      <c r="C1517" s="211"/>
      <c r="D1517" s="212"/>
      <c r="E1517" s="213"/>
      <c r="F1517" s="214"/>
      <c r="G1517" s="215"/>
      <c r="H1517" s="193" t="s">
        <v>560</v>
      </c>
      <c r="I1517" s="216"/>
      <c r="J1517" s="193"/>
      <c r="K1517" s="216"/>
      <c r="L1517" s="217"/>
      <c r="M1517" s="222"/>
      <c r="N1517" s="223"/>
      <c r="O1517" s="224"/>
      <c r="P1517" s="194">
        <f t="shared" si="97"/>
        <v>0</v>
      </c>
      <c r="Q1517" s="219"/>
      <c r="R1517" s="220"/>
      <c r="S1517" s="219"/>
      <c r="T1517" s="221"/>
      <c r="U1517" s="195">
        <f t="shared" si="98"/>
        <v>0</v>
      </c>
      <c r="V1517" s="196">
        <f t="shared" si="99"/>
        <v>0</v>
      </c>
      <c r="W1517" s="196">
        <f t="shared" si="100"/>
        <v>0</v>
      </c>
      <c r="X1517" s="188"/>
    </row>
    <row r="1518" spans="1:24" ht="14.25">
      <c r="A1518" s="193"/>
      <c r="B1518" s="210"/>
      <c r="C1518" s="211"/>
      <c r="D1518" s="212"/>
      <c r="E1518" s="213"/>
      <c r="F1518" s="214"/>
      <c r="G1518" s="215"/>
      <c r="H1518" s="193" t="s">
        <v>560</v>
      </c>
      <c r="I1518" s="216"/>
      <c r="J1518" s="193"/>
      <c r="K1518" s="216"/>
      <c r="L1518" s="217"/>
      <c r="M1518" s="222"/>
      <c r="N1518" s="223"/>
      <c r="O1518" s="224"/>
      <c r="P1518" s="194">
        <f t="shared" si="97"/>
        <v>0</v>
      </c>
      <c r="Q1518" s="219"/>
      <c r="R1518" s="220"/>
      <c r="S1518" s="219"/>
      <c r="T1518" s="221"/>
      <c r="U1518" s="195">
        <f t="shared" si="98"/>
        <v>0</v>
      </c>
      <c r="V1518" s="196">
        <f t="shared" si="99"/>
        <v>0</v>
      </c>
      <c r="W1518" s="196">
        <f t="shared" si="100"/>
        <v>0</v>
      </c>
      <c r="X1518" s="188"/>
    </row>
    <row r="1519" spans="1:24" ht="14.25">
      <c r="A1519" s="193"/>
      <c r="B1519" s="210"/>
      <c r="C1519" s="211"/>
      <c r="D1519" s="212"/>
      <c r="E1519" s="213"/>
      <c r="F1519" s="214"/>
      <c r="G1519" s="215"/>
      <c r="H1519" s="193" t="s">
        <v>560</v>
      </c>
      <c r="I1519" s="216"/>
      <c r="J1519" s="193"/>
      <c r="K1519" s="216"/>
      <c r="L1519" s="217"/>
      <c r="M1519" s="222"/>
      <c r="N1519" s="223"/>
      <c r="O1519" s="224"/>
      <c r="P1519" s="194">
        <f t="shared" si="97"/>
        <v>0</v>
      </c>
      <c r="Q1519" s="219"/>
      <c r="R1519" s="220"/>
      <c r="S1519" s="219"/>
      <c r="T1519" s="221"/>
      <c r="U1519" s="195">
        <f t="shared" si="98"/>
        <v>0</v>
      </c>
      <c r="V1519" s="196">
        <f t="shared" si="99"/>
        <v>0</v>
      </c>
      <c r="W1519" s="196">
        <f t="shared" si="100"/>
        <v>0</v>
      </c>
      <c r="X1519" s="188"/>
    </row>
    <row r="1520" spans="1:24" ht="14.25">
      <c r="A1520" s="193"/>
      <c r="B1520" s="210"/>
      <c r="C1520" s="211"/>
      <c r="D1520" s="212"/>
      <c r="E1520" s="213"/>
      <c r="F1520" s="214"/>
      <c r="G1520" s="215"/>
      <c r="H1520" s="193" t="s">
        <v>560</v>
      </c>
      <c r="I1520" s="216"/>
      <c r="J1520" s="193"/>
      <c r="K1520" s="216"/>
      <c r="L1520" s="217"/>
      <c r="M1520" s="222"/>
      <c r="N1520" s="223"/>
      <c r="O1520" s="224"/>
      <c r="P1520" s="194">
        <f t="shared" si="97"/>
        <v>0</v>
      </c>
      <c r="Q1520" s="219"/>
      <c r="R1520" s="220"/>
      <c r="S1520" s="219"/>
      <c r="T1520" s="221"/>
      <c r="U1520" s="195">
        <f t="shared" si="98"/>
        <v>0</v>
      </c>
      <c r="V1520" s="196">
        <f t="shared" si="99"/>
        <v>0</v>
      </c>
      <c r="W1520" s="196">
        <f t="shared" si="100"/>
        <v>0</v>
      </c>
      <c r="X1520" s="188"/>
    </row>
    <row r="1521" spans="1:24" ht="14.25">
      <c r="A1521" s="193"/>
      <c r="B1521" s="210"/>
      <c r="C1521" s="211"/>
      <c r="D1521" s="212"/>
      <c r="E1521" s="213"/>
      <c r="F1521" s="214"/>
      <c r="G1521" s="215"/>
      <c r="H1521" s="193" t="s">
        <v>560</v>
      </c>
      <c r="I1521" s="216"/>
      <c r="J1521" s="193"/>
      <c r="K1521" s="216"/>
      <c r="L1521" s="217"/>
      <c r="M1521" s="222"/>
      <c r="N1521" s="223"/>
      <c r="O1521" s="224"/>
      <c r="P1521" s="194">
        <f t="shared" si="97"/>
        <v>0</v>
      </c>
      <c r="Q1521" s="219"/>
      <c r="R1521" s="220"/>
      <c r="S1521" s="219"/>
      <c r="T1521" s="221"/>
      <c r="U1521" s="195">
        <f t="shared" si="98"/>
        <v>0</v>
      </c>
      <c r="V1521" s="196">
        <f t="shared" si="99"/>
        <v>0</v>
      </c>
      <c r="W1521" s="196">
        <f t="shared" si="100"/>
        <v>0</v>
      </c>
      <c r="X1521" s="188"/>
    </row>
    <row r="1522" spans="1:24" ht="14.25">
      <c r="A1522" s="193"/>
      <c r="B1522" s="210"/>
      <c r="C1522" s="211"/>
      <c r="D1522" s="212"/>
      <c r="E1522" s="213"/>
      <c r="F1522" s="214"/>
      <c r="G1522" s="215"/>
      <c r="H1522" s="193" t="s">
        <v>560</v>
      </c>
      <c r="I1522" s="216"/>
      <c r="J1522" s="193"/>
      <c r="K1522" s="216"/>
      <c r="L1522" s="217"/>
      <c r="M1522" s="222"/>
      <c r="N1522" s="223"/>
      <c r="O1522" s="224"/>
      <c r="P1522" s="194">
        <f t="shared" si="97"/>
        <v>0</v>
      </c>
      <c r="Q1522" s="219"/>
      <c r="R1522" s="220"/>
      <c r="S1522" s="219"/>
      <c r="T1522" s="221"/>
      <c r="U1522" s="195">
        <f t="shared" si="98"/>
        <v>0</v>
      </c>
      <c r="V1522" s="196">
        <f t="shared" si="99"/>
        <v>0</v>
      </c>
      <c r="W1522" s="196">
        <f t="shared" si="100"/>
        <v>0</v>
      </c>
      <c r="X1522" s="188"/>
    </row>
    <row r="1523" spans="1:24" ht="14.25">
      <c r="A1523" s="193"/>
      <c r="B1523" s="210"/>
      <c r="C1523" s="211"/>
      <c r="D1523" s="212"/>
      <c r="E1523" s="213"/>
      <c r="F1523" s="214"/>
      <c r="G1523" s="215"/>
      <c r="H1523" s="193" t="s">
        <v>560</v>
      </c>
      <c r="I1523" s="216"/>
      <c r="J1523" s="193"/>
      <c r="K1523" s="216"/>
      <c r="L1523" s="217"/>
      <c r="M1523" s="222"/>
      <c r="N1523" s="223"/>
      <c r="O1523" s="224"/>
      <c r="P1523" s="194">
        <f t="shared" si="97"/>
        <v>0</v>
      </c>
      <c r="Q1523" s="219"/>
      <c r="R1523" s="220"/>
      <c r="S1523" s="219"/>
      <c r="T1523" s="221"/>
      <c r="U1523" s="195">
        <f t="shared" si="98"/>
        <v>0</v>
      </c>
      <c r="V1523" s="196">
        <f t="shared" si="99"/>
        <v>0</v>
      </c>
      <c r="W1523" s="196">
        <f t="shared" si="100"/>
        <v>0</v>
      </c>
      <c r="X1523" s="188"/>
    </row>
    <row r="1524" spans="1:24" ht="14.25">
      <c r="A1524" s="193"/>
      <c r="B1524" s="210"/>
      <c r="C1524" s="211"/>
      <c r="D1524" s="212"/>
      <c r="E1524" s="213"/>
      <c r="F1524" s="214"/>
      <c r="G1524" s="215"/>
      <c r="H1524" s="193" t="s">
        <v>560</v>
      </c>
      <c r="I1524" s="216"/>
      <c r="J1524" s="193"/>
      <c r="K1524" s="216"/>
      <c r="L1524" s="217"/>
      <c r="M1524" s="222"/>
      <c r="N1524" s="223"/>
      <c r="O1524" s="224"/>
      <c r="P1524" s="194">
        <f t="shared" si="97"/>
        <v>0</v>
      </c>
      <c r="Q1524" s="219"/>
      <c r="R1524" s="220"/>
      <c r="S1524" s="219"/>
      <c r="T1524" s="221"/>
      <c r="U1524" s="195">
        <f t="shared" si="98"/>
        <v>0</v>
      </c>
      <c r="V1524" s="196">
        <f t="shared" si="99"/>
        <v>0</v>
      </c>
      <c r="W1524" s="196">
        <f t="shared" si="100"/>
        <v>0</v>
      </c>
      <c r="X1524" s="188"/>
    </row>
    <row r="1525" spans="1:24" ht="14.25">
      <c r="A1525" s="193"/>
      <c r="B1525" s="210"/>
      <c r="C1525" s="211"/>
      <c r="D1525" s="212"/>
      <c r="E1525" s="213"/>
      <c r="F1525" s="214"/>
      <c r="G1525" s="215"/>
      <c r="H1525" s="193" t="s">
        <v>560</v>
      </c>
      <c r="I1525" s="216"/>
      <c r="J1525" s="193"/>
      <c r="K1525" s="216"/>
      <c r="L1525" s="217"/>
      <c r="M1525" s="222"/>
      <c r="N1525" s="223"/>
      <c r="O1525" s="224"/>
      <c r="P1525" s="194">
        <f t="shared" si="97"/>
        <v>0</v>
      </c>
      <c r="Q1525" s="219"/>
      <c r="R1525" s="220"/>
      <c r="S1525" s="219"/>
      <c r="T1525" s="221"/>
      <c r="U1525" s="195">
        <f t="shared" si="98"/>
        <v>0</v>
      </c>
      <c r="V1525" s="196">
        <f t="shared" si="99"/>
        <v>0</v>
      </c>
      <c r="W1525" s="196">
        <f t="shared" si="100"/>
        <v>0</v>
      </c>
      <c r="X1525" s="188"/>
    </row>
    <row r="1526" spans="1:24" ht="14.25">
      <c r="A1526" s="193"/>
      <c r="B1526" s="210"/>
      <c r="C1526" s="211"/>
      <c r="D1526" s="212"/>
      <c r="E1526" s="213"/>
      <c r="F1526" s="214"/>
      <c r="G1526" s="215"/>
      <c r="H1526" s="193" t="s">
        <v>560</v>
      </c>
      <c r="I1526" s="216"/>
      <c r="J1526" s="193"/>
      <c r="K1526" s="216"/>
      <c r="L1526" s="217"/>
      <c r="M1526" s="222"/>
      <c r="N1526" s="223"/>
      <c r="O1526" s="224"/>
      <c r="P1526" s="194">
        <f t="shared" si="97"/>
        <v>0</v>
      </c>
      <c r="Q1526" s="219"/>
      <c r="R1526" s="220"/>
      <c r="S1526" s="219"/>
      <c r="T1526" s="221"/>
      <c r="U1526" s="195">
        <f t="shared" si="98"/>
        <v>0</v>
      </c>
      <c r="V1526" s="196">
        <f t="shared" si="99"/>
        <v>0</v>
      </c>
      <c r="W1526" s="196">
        <f t="shared" si="100"/>
        <v>0</v>
      </c>
      <c r="X1526" s="188"/>
    </row>
    <row r="1527" spans="1:24" ht="14.25">
      <c r="A1527" s="193"/>
      <c r="B1527" s="210"/>
      <c r="C1527" s="211"/>
      <c r="D1527" s="212"/>
      <c r="E1527" s="213"/>
      <c r="F1527" s="214"/>
      <c r="G1527" s="215"/>
      <c r="H1527" s="193" t="s">
        <v>560</v>
      </c>
      <c r="I1527" s="216"/>
      <c r="J1527" s="193"/>
      <c r="K1527" s="216"/>
      <c r="L1527" s="217"/>
      <c r="M1527" s="222"/>
      <c r="N1527" s="223"/>
      <c r="O1527" s="224"/>
      <c r="P1527" s="194">
        <f t="shared" si="97"/>
        <v>0</v>
      </c>
      <c r="Q1527" s="219"/>
      <c r="R1527" s="220"/>
      <c r="S1527" s="219"/>
      <c r="T1527" s="221"/>
      <c r="U1527" s="195">
        <f t="shared" si="98"/>
        <v>0</v>
      </c>
      <c r="V1527" s="196">
        <f t="shared" si="99"/>
        <v>0</v>
      </c>
      <c r="W1527" s="196">
        <f t="shared" si="100"/>
        <v>0</v>
      </c>
      <c r="X1527" s="188"/>
    </row>
    <row r="1528" spans="1:24" ht="14.25">
      <c r="A1528" s="193"/>
      <c r="B1528" s="210"/>
      <c r="C1528" s="211"/>
      <c r="D1528" s="212"/>
      <c r="E1528" s="213"/>
      <c r="F1528" s="214"/>
      <c r="G1528" s="215"/>
      <c r="H1528" s="193" t="s">
        <v>560</v>
      </c>
      <c r="I1528" s="216"/>
      <c r="J1528" s="193"/>
      <c r="K1528" s="216"/>
      <c r="L1528" s="217"/>
      <c r="M1528" s="222"/>
      <c r="N1528" s="223"/>
      <c r="O1528" s="224"/>
      <c r="P1528" s="194">
        <f t="shared" si="97"/>
        <v>0</v>
      </c>
      <c r="Q1528" s="219"/>
      <c r="R1528" s="220"/>
      <c r="S1528" s="219"/>
      <c r="T1528" s="221"/>
      <c r="U1528" s="195">
        <f t="shared" si="98"/>
        <v>0</v>
      </c>
      <c r="V1528" s="196">
        <f t="shared" si="99"/>
        <v>0</v>
      </c>
      <c r="W1528" s="196">
        <f t="shared" si="100"/>
        <v>0</v>
      </c>
      <c r="X1528" s="188"/>
    </row>
    <row r="1529" spans="1:24" ht="14.25">
      <c r="A1529" s="193"/>
      <c r="B1529" s="210"/>
      <c r="C1529" s="211"/>
      <c r="D1529" s="212"/>
      <c r="E1529" s="213"/>
      <c r="F1529" s="214"/>
      <c r="G1529" s="215"/>
      <c r="H1529" s="193" t="s">
        <v>560</v>
      </c>
      <c r="I1529" s="216"/>
      <c r="J1529" s="193"/>
      <c r="K1529" s="216"/>
      <c r="L1529" s="217"/>
      <c r="M1529" s="222"/>
      <c r="N1529" s="223"/>
      <c r="O1529" s="224"/>
      <c r="P1529" s="194">
        <f t="shared" si="97"/>
        <v>0</v>
      </c>
      <c r="Q1529" s="219"/>
      <c r="R1529" s="220"/>
      <c r="S1529" s="219"/>
      <c r="T1529" s="221"/>
      <c r="U1529" s="195">
        <f t="shared" si="98"/>
        <v>0</v>
      </c>
      <c r="V1529" s="196">
        <f t="shared" si="99"/>
        <v>0</v>
      </c>
      <c r="W1529" s="196">
        <f t="shared" si="100"/>
        <v>0</v>
      </c>
      <c r="X1529" s="188"/>
    </row>
    <row r="1530" spans="1:24" ht="14.25">
      <c r="A1530" s="193"/>
      <c r="B1530" s="210"/>
      <c r="C1530" s="211"/>
      <c r="D1530" s="212"/>
      <c r="E1530" s="213"/>
      <c r="F1530" s="214"/>
      <c r="G1530" s="215"/>
      <c r="H1530" s="193" t="s">
        <v>560</v>
      </c>
      <c r="I1530" s="216"/>
      <c r="J1530" s="193"/>
      <c r="K1530" s="216"/>
      <c r="L1530" s="217"/>
      <c r="M1530" s="222"/>
      <c r="N1530" s="223"/>
      <c r="O1530" s="224"/>
      <c r="P1530" s="194">
        <f t="shared" si="97"/>
        <v>0</v>
      </c>
      <c r="Q1530" s="219"/>
      <c r="R1530" s="220"/>
      <c r="S1530" s="219"/>
      <c r="T1530" s="221"/>
      <c r="U1530" s="195">
        <f t="shared" si="98"/>
        <v>0</v>
      </c>
      <c r="V1530" s="196">
        <f t="shared" si="99"/>
        <v>0</v>
      </c>
      <c r="W1530" s="196">
        <f t="shared" si="100"/>
        <v>0</v>
      </c>
      <c r="X1530" s="188"/>
    </row>
    <row r="1531" spans="1:24" ht="14.25">
      <c r="A1531" s="193"/>
      <c r="B1531" s="210"/>
      <c r="C1531" s="211"/>
      <c r="D1531" s="212"/>
      <c r="E1531" s="213"/>
      <c r="F1531" s="214"/>
      <c r="G1531" s="215"/>
      <c r="H1531" s="193" t="s">
        <v>560</v>
      </c>
      <c r="I1531" s="216"/>
      <c r="J1531" s="193"/>
      <c r="K1531" s="216"/>
      <c r="L1531" s="217"/>
      <c r="M1531" s="222"/>
      <c r="N1531" s="223"/>
      <c r="O1531" s="224"/>
      <c r="P1531" s="194">
        <f t="shared" si="97"/>
        <v>0</v>
      </c>
      <c r="Q1531" s="219"/>
      <c r="R1531" s="220"/>
      <c r="S1531" s="219"/>
      <c r="T1531" s="221"/>
      <c r="U1531" s="195">
        <f t="shared" si="98"/>
        <v>0</v>
      </c>
      <c r="V1531" s="196">
        <f t="shared" si="99"/>
        <v>0</v>
      </c>
      <c r="W1531" s="196">
        <f t="shared" si="100"/>
        <v>0</v>
      </c>
      <c r="X1531" s="188"/>
    </row>
    <row r="1532" spans="1:24" ht="14.25">
      <c r="A1532" s="193"/>
      <c r="B1532" s="210"/>
      <c r="C1532" s="211"/>
      <c r="D1532" s="212"/>
      <c r="E1532" s="213"/>
      <c r="F1532" s="214"/>
      <c r="G1532" s="215"/>
      <c r="H1532" s="193" t="s">
        <v>560</v>
      </c>
      <c r="I1532" s="216"/>
      <c r="J1532" s="193"/>
      <c r="K1532" s="216"/>
      <c r="L1532" s="217"/>
      <c r="M1532" s="222"/>
      <c r="N1532" s="223"/>
      <c r="O1532" s="224"/>
      <c r="P1532" s="194">
        <f t="shared" si="97"/>
        <v>0</v>
      </c>
      <c r="Q1532" s="219"/>
      <c r="R1532" s="220"/>
      <c r="S1532" s="219"/>
      <c r="T1532" s="221"/>
      <c r="U1532" s="195">
        <f t="shared" si="98"/>
        <v>0</v>
      </c>
      <c r="V1532" s="196">
        <f t="shared" si="99"/>
        <v>0</v>
      </c>
      <c r="W1532" s="196">
        <f t="shared" si="100"/>
        <v>0</v>
      </c>
      <c r="X1532" s="188"/>
    </row>
    <row r="1533" spans="1:24" ht="14.25">
      <c r="A1533" s="193"/>
      <c r="B1533" s="210"/>
      <c r="C1533" s="211"/>
      <c r="D1533" s="212"/>
      <c r="E1533" s="213"/>
      <c r="F1533" s="214"/>
      <c r="G1533" s="215"/>
      <c r="H1533" s="193" t="s">
        <v>560</v>
      </c>
      <c r="I1533" s="216"/>
      <c r="J1533" s="193"/>
      <c r="K1533" s="216"/>
      <c r="L1533" s="217"/>
      <c r="M1533" s="222"/>
      <c r="N1533" s="223"/>
      <c r="O1533" s="224"/>
      <c r="P1533" s="194">
        <f t="shared" si="97"/>
        <v>0</v>
      </c>
      <c r="Q1533" s="219"/>
      <c r="R1533" s="220"/>
      <c r="S1533" s="219"/>
      <c r="T1533" s="221"/>
      <c r="U1533" s="195">
        <f t="shared" si="98"/>
        <v>0</v>
      </c>
      <c r="V1533" s="196">
        <f t="shared" si="99"/>
        <v>0</v>
      </c>
      <c r="W1533" s="196">
        <f t="shared" si="100"/>
        <v>0</v>
      </c>
      <c r="X1533" s="188"/>
    </row>
    <row r="1534" spans="1:24" ht="14.25">
      <c r="A1534" s="193"/>
      <c r="B1534" s="210"/>
      <c r="C1534" s="211"/>
      <c r="D1534" s="212"/>
      <c r="E1534" s="213"/>
      <c r="F1534" s="214"/>
      <c r="G1534" s="215"/>
      <c r="H1534" s="193" t="s">
        <v>560</v>
      </c>
      <c r="I1534" s="216"/>
      <c r="J1534" s="193"/>
      <c r="K1534" s="216"/>
      <c r="L1534" s="217"/>
      <c r="M1534" s="222"/>
      <c r="N1534" s="223"/>
      <c r="O1534" s="224"/>
      <c r="P1534" s="194">
        <f t="shared" si="97"/>
        <v>0</v>
      </c>
      <c r="Q1534" s="219"/>
      <c r="R1534" s="220"/>
      <c r="S1534" s="219"/>
      <c r="T1534" s="221"/>
      <c r="U1534" s="195">
        <f t="shared" si="98"/>
        <v>0</v>
      </c>
      <c r="V1534" s="196">
        <f t="shared" si="99"/>
        <v>0</v>
      </c>
      <c r="W1534" s="196">
        <f t="shared" si="100"/>
        <v>0</v>
      </c>
      <c r="X1534" s="188"/>
    </row>
    <row r="1535" spans="1:24" ht="14.25">
      <c r="A1535" s="193"/>
      <c r="B1535" s="210"/>
      <c r="C1535" s="211"/>
      <c r="D1535" s="212"/>
      <c r="E1535" s="213"/>
      <c r="F1535" s="214"/>
      <c r="G1535" s="215"/>
      <c r="H1535" s="193" t="s">
        <v>560</v>
      </c>
      <c r="I1535" s="216"/>
      <c r="J1535" s="193"/>
      <c r="K1535" s="216"/>
      <c r="L1535" s="217"/>
      <c r="M1535" s="222"/>
      <c r="N1535" s="223"/>
      <c r="O1535" s="224"/>
      <c r="P1535" s="194">
        <f t="shared" si="97"/>
        <v>0</v>
      </c>
      <c r="Q1535" s="219"/>
      <c r="R1535" s="220"/>
      <c r="S1535" s="219"/>
      <c r="T1535" s="221"/>
      <c r="U1535" s="195">
        <f t="shared" si="98"/>
        <v>0</v>
      </c>
      <c r="V1535" s="196">
        <f t="shared" si="99"/>
        <v>0</v>
      </c>
      <c r="W1535" s="196">
        <f t="shared" si="100"/>
        <v>0</v>
      </c>
      <c r="X1535" s="188"/>
    </row>
    <row r="1536" spans="1:24" ht="14.25">
      <c r="A1536" s="193"/>
      <c r="B1536" s="210"/>
      <c r="C1536" s="211"/>
      <c r="D1536" s="212"/>
      <c r="E1536" s="213"/>
      <c r="F1536" s="214"/>
      <c r="G1536" s="215"/>
      <c r="H1536" s="193" t="s">
        <v>560</v>
      </c>
      <c r="I1536" s="216"/>
      <c r="J1536" s="193"/>
      <c r="K1536" s="216"/>
      <c r="L1536" s="217"/>
      <c r="M1536" s="222"/>
      <c r="N1536" s="223"/>
      <c r="O1536" s="224"/>
      <c r="P1536" s="194">
        <f t="shared" si="97"/>
        <v>0</v>
      </c>
      <c r="Q1536" s="219"/>
      <c r="R1536" s="220"/>
      <c r="S1536" s="219"/>
      <c r="T1536" s="221"/>
      <c r="U1536" s="195">
        <f t="shared" si="98"/>
        <v>0</v>
      </c>
      <c r="V1536" s="196">
        <f t="shared" si="99"/>
        <v>0</v>
      </c>
      <c r="W1536" s="196">
        <f t="shared" si="100"/>
        <v>0</v>
      </c>
      <c r="X1536" s="188"/>
    </row>
    <row r="1537" spans="1:24" ht="14.25">
      <c r="A1537" s="193"/>
      <c r="B1537" s="210"/>
      <c r="C1537" s="211"/>
      <c r="D1537" s="212"/>
      <c r="E1537" s="213"/>
      <c r="F1537" s="214"/>
      <c r="G1537" s="215"/>
      <c r="H1537" s="193" t="s">
        <v>560</v>
      </c>
      <c r="I1537" s="216"/>
      <c r="J1537" s="193"/>
      <c r="K1537" s="216"/>
      <c r="L1537" s="217"/>
      <c r="M1537" s="222"/>
      <c r="N1537" s="223"/>
      <c r="O1537" s="224"/>
      <c r="P1537" s="194">
        <f t="shared" si="97"/>
        <v>0</v>
      </c>
      <c r="Q1537" s="219"/>
      <c r="R1537" s="220"/>
      <c r="S1537" s="219"/>
      <c r="T1537" s="221"/>
      <c r="U1537" s="195">
        <f t="shared" si="98"/>
        <v>0</v>
      </c>
      <c r="V1537" s="196">
        <f t="shared" si="99"/>
        <v>0</v>
      </c>
      <c r="W1537" s="196">
        <f t="shared" si="100"/>
        <v>0</v>
      </c>
      <c r="X1537" s="188"/>
    </row>
    <row r="1538" spans="1:24" ht="14.25">
      <c r="A1538" s="193"/>
      <c r="B1538" s="210"/>
      <c r="C1538" s="211"/>
      <c r="D1538" s="212"/>
      <c r="E1538" s="213"/>
      <c r="F1538" s="214"/>
      <c r="G1538" s="215"/>
      <c r="H1538" s="193" t="s">
        <v>560</v>
      </c>
      <c r="I1538" s="216"/>
      <c r="J1538" s="193"/>
      <c r="K1538" s="216"/>
      <c r="L1538" s="217"/>
      <c r="M1538" s="222"/>
      <c r="N1538" s="223"/>
      <c r="O1538" s="224"/>
      <c r="P1538" s="194">
        <f t="shared" si="97"/>
        <v>0</v>
      </c>
      <c r="Q1538" s="219"/>
      <c r="R1538" s="220"/>
      <c r="S1538" s="219"/>
      <c r="T1538" s="221"/>
      <c r="U1538" s="195">
        <f t="shared" si="98"/>
        <v>0</v>
      </c>
      <c r="V1538" s="196">
        <f t="shared" si="99"/>
        <v>0</v>
      </c>
      <c r="W1538" s="196">
        <f t="shared" si="100"/>
        <v>0</v>
      </c>
      <c r="X1538" s="188"/>
    </row>
    <row r="1539" spans="1:24" ht="14.25">
      <c r="A1539" s="193"/>
      <c r="B1539" s="210"/>
      <c r="C1539" s="211"/>
      <c r="D1539" s="212"/>
      <c r="E1539" s="213"/>
      <c r="F1539" s="214"/>
      <c r="G1539" s="215"/>
      <c r="H1539" s="193" t="s">
        <v>560</v>
      </c>
      <c r="I1539" s="216"/>
      <c r="J1539" s="193"/>
      <c r="K1539" s="216"/>
      <c r="L1539" s="217"/>
      <c r="M1539" s="222"/>
      <c r="N1539" s="223"/>
      <c r="O1539" s="224"/>
      <c r="P1539" s="194">
        <f t="shared" si="97"/>
        <v>0</v>
      </c>
      <c r="Q1539" s="219"/>
      <c r="R1539" s="220"/>
      <c r="S1539" s="219"/>
      <c r="T1539" s="221"/>
      <c r="U1539" s="195">
        <f t="shared" si="98"/>
        <v>0</v>
      </c>
      <c r="V1539" s="196">
        <f t="shared" si="99"/>
        <v>0</v>
      </c>
      <c r="W1539" s="196">
        <f t="shared" si="100"/>
        <v>0</v>
      </c>
      <c r="X1539" s="188"/>
    </row>
    <row r="1540" spans="1:24" ht="14.25">
      <c r="A1540" s="193"/>
      <c r="B1540" s="210"/>
      <c r="C1540" s="211"/>
      <c r="D1540" s="212"/>
      <c r="E1540" s="213"/>
      <c r="F1540" s="214"/>
      <c r="G1540" s="215"/>
      <c r="H1540" s="193" t="s">
        <v>560</v>
      </c>
      <c r="I1540" s="216"/>
      <c r="J1540" s="193"/>
      <c r="K1540" s="216"/>
      <c r="L1540" s="217"/>
      <c r="M1540" s="222"/>
      <c r="N1540" s="223"/>
      <c r="O1540" s="224"/>
      <c r="P1540" s="194">
        <f t="shared" si="97"/>
        <v>0</v>
      </c>
      <c r="Q1540" s="219"/>
      <c r="R1540" s="220"/>
      <c r="S1540" s="219"/>
      <c r="T1540" s="221"/>
      <c r="U1540" s="195">
        <f t="shared" si="98"/>
        <v>0</v>
      </c>
      <c r="V1540" s="196">
        <f t="shared" si="99"/>
        <v>0</v>
      </c>
      <c r="W1540" s="196">
        <f t="shared" si="100"/>
        <v>0</v>
      </c>
      <c r="X1540" s="188"/>
    </row>
    <row r="1541" spans="1:24" ht="14.25">
      <c r="A1541" s="193"/>
      <c r="B1541" s="210"/>
      <c r="C1541" s="211"/>
      <c r="D1541" s="212"/>
      <c r="E1541" s="213"/>
      <c r="F1541" s="214"/>
      <c r="G1541" s="215"/>
      <c r="H1541" s="193" t="s">
        <v>560</v>
      </c>
      <c r="I1541" s="216"/>
      <c r="J1541" s="193"/>
      <c r="K1541" s="216"/>
      <c r="L1541" s="217"/>
      <c r="M1541" s="222"/>
      <c r="N1541" s="223"/>
      <c r="O1541" s="224"/>
      <c r="P1541" s="194">
        <f t="shared" si="97"/>
        <v>0</v>
      </c>
      <c r="Q1541" s="219"/>
      <c r="R1541" s="220"/>
      <c r="S1541" s="219"/>
      <c r="T1541" s="221"/>
      <c r="U1541" s="195">
        <f t="shared" si="98"/>
        <v>0</v>
      </c>
      <c r="V1541" s="196">
        <f t="shared" si="99"/>
        <v>0</v>
      </c>
      <c r="W1541" s="196">
        <f t="shared" si="100"/>
        <v>0</v>
      </c>
      <c r="X1541" s="188"/>
    </row>
    <row r="1542" spans="1:24" ht="14.25">
      <c r="A1542" s="193"/>
      <c r="B1542" s="210"/>
      <c r="C1542" s="211"/>
      <c r="D1542" s="212"/>
      <c r="E1542" s="213"/>
      <c r="F1542" s="214"/>
      <c r="G1542" s="215"/>
      <c r="H1542" s="193" t="s">
        <v>560</v>
      </c>
      <c r="I1542" s="216"/>
      <c r="J1542" s="193"/>
      <c r="K1542" s="216"/>
      <c r="L1542" s="217"/>
      <c r="M1542" s="222"/>
      <c r="N1542" s="223"/>
      <c r="O1542" s="224"/>
      <c r="P1542" s="194">
        <f t="shared" si="97"/>
        <v>0</v>
      </c>
      <c r="Q1542" s="219"/>
      <c r="R1542" s="220"/>
      <c r="S1542" s="219"/>
      <c r="T1542" s="221"/>
      <c r="U1542" s="195">
        <f t="shared" si="98"/>
        <v>0</v>
      </c>
      <c r="V1542" s="196">
        <f t="shared" si="99"/>
        <v>0</v>
      </c>
      <c r="W1542" s="196">
        <f t="shared" si="100"/>
        <v>0</v>
      </c>
      <c r="X1542" s="188"/>
    </row>
    <row r="1543" spans="1:24" ht="14.25">
      <c r="A1543" s="193"/>
      <c r="B1543" s="210"/>
      <c r="C1543" s="211"/>
      <c r="D1543" s="212"/>
      <c r="E1543" s="213"/>
      <c r="F1543" s="214"/>
      <c r="G1543" s="215"/>
      <c r="H1543" s="193" t="s">
        <v>560</v>
      </c>
      <c r="I1543" s="216"/>
      <c r="J1543" s="193"/>
      <c r="K1543" s="216"/>
      <c r="L1543" s="217"/>
      <c r="M1543" s="222"/>
      <c r="N1543" s="223"/>
      <c r="O1543" s="224"/>
      <c r="P1543" s="194">
        <f t="shared" si="97"/>
        <v>0</v>
      </c>
      <c r="Q1543" s="219"/>
      <c r="R1543" s="220"/>
      <c r="S1543" s="219"/>
      <c r="T1543" s="221"/>
      <c r="U1543" s="195">
        <f t="shared" si="98"/>
        <v>0</v>
      </c>
      <c r="V1543" s="196">
        <f t="shared" si="99"/>
        <v>0</v>
      </c>
      <c r="W1543" s="196">
        <f t="shared" si="100"/>
        <v>0</v>
      </c>
      <c r="X1543" s="188"/>
    </row>
    <row r="1544" spans="1:24" ht="14.25">
      <c r="A1544" s="193"/>
      <c r="B1544" s="210"/>
      <c r="C1544" s="211"/>
      <c r="D1544" s="212"/>
      <c r="E1544" s="213"/>
      <c r="F1544" s="214"/>
      <c r="G1544" s="215"/>
      <c r="H1544" s="193" t="s">
        <v>560</v>
      </c>
      <c r="I1544" s="216"/>
      <c r="J1544" s="193"/>
      <c r="K1544" s="216"/>
      <c r="L1544" s="217"/>
      <c r="M1544" s="222"/>
      <c r="N1544" s="223"/>
      <c r="O1544" s="224"/>
      <c r="P1544" s="194">
        <f t="shared" si="97"/>
        <v>0</v>
      </c>
      <c r="Q1544" s="219"/>
      <c r="R1544" s="220"/>
      <c r="S1544" s="219"/>
      <c r="T1544" s="221"/>
      <c r="U1544" s="195">
        <f t="shared" si="98"/>
        <v>0</v>
      </c>
      <c r="V1544" s="196">
        <f t="shared" si="99"/>
        <v>0</v>
      </c>
      <c r="W1544" s="196">
        <f t="shared" si="100"/>
        <v>0</v>
      </c>
      <c r="X1544" s="188"/>
    </row>
    <row r="1545" spans="1:24" ht="14.25">
      <c r="A1545" s="193"/>
      <c r="B1545" s="210"/>
      <c r="C1545" s="211"/>
      <c r="D1545" s="212"/>
      <c r="E1545" s="213"/>
      <c r="F1545" s="214"/>
      <c r="G1545" s="215"/>
      <c r="H1545" s="193" t="s">
        <v>560</v>
      </c>
      <c r="I1545" s="216"/>
      <c r="J1545" s="193"/>
      <c r="K1545" s="216"/>
      <c r="L1545" s="217"/>
      <c r="M1545" s="222"/>
      <c r="N1545" s="223"/>
      <c r="O1545" s="224"/>
      <c r="P1545" s="194">
        <f t="shared" si="97"/>
        <v>0</v>
      </c>
      <c r="Q1545" s="219"/>
      <c r="R1545" s="220"/>
      <c r="S1545" s="219"/>
      <c r="T1545" s="221"/>
      <c r="U1545" s="195">
        <f t="shared" si="98"/>
        <v>0</v>
      </c>
      <c r="V1545" s="196">
        <f t="shared" si="99"/>
        <v>0</v>
      </c>
      <c r="W1545" s="196">
        <f t="shared" si="100"/>
        <v>0</v>
      </c>
      <c r="X1545" s="188"/>
    </row>
    <row r="1546" spans="1:24" ht="14.25">
      <c r="A1546" s="193"/>
      <c r="B1546" s="210"/>
      <c r="C1546" s="211"/>
      <c r="D1546" s="212"/>
      <c r="E1546" s="213"/>
      <c r="F1546" s="214"/>
      <c r="G1546" s="215"/>
      <c r="H1546" s="193" t="s">
        <v>560</v>
      </c>
      <c r="I1546" s="216"/>
      <c r="J1546" s="193"/>
      <c r="K1546" s="216"/>
      <c r="L1546" s="217"/>
      <c r="M1546" s="222"/>
      <c r="N1546" s="223"/>
      <c r="O1546" s="224"/>
      <c r="P1546" s="194">
        <f t="shared" si="97"/>
        <v>0</v>
      </c>
      <c r="Q1546" s="219"/>
      <c r="R1546" s="220"/>
      <c r="S1546" s="219"/>
      <c r="T1546" s="221"/>
      <c r="U1546" s="195">
        <f t="shared" si="98"/>
        <v>0</v>
      </c>
      <c r="V1546" s="196">
        <f t="shared" si="99"/>
        <v>0</v>
      </c>
      <c r="W1546" s="196">
        <f t="shared" si="100"/>
        <v>0</v>
      </c>
      <c r="X1546" s="188"/>
    </row>
    <row r="1547" spans="1:24" ht="14.25">
      <c r="A1547" s="193"/>
      <c r="B1547" s="210"/>
      <c r="C1547" s="211"/>
      <c r="D1547" s="212"/>
      <c r="E1547" s="213"/>
      <c r="F1547" s="214"/>
      <c r="G1547" s="215"/>
      <c r="H1547" s="193" t="s">
        <v>560</v>
      </c>
      <c r="I1547" s="216"/>
      <c r="J1547" s="193"/>
      <c r="K1547" s="216"/>
      <c r="L1547" s="217"/>
      <c r="M1547" s="222"/>
      <c r="N1547" s="223"/>
      <c r="O1547" s="224"/>
      <c r="P1547" s="194">
        <f t="shared" si="97"/>
        <v>0</v>
      </c>
      <c r="Q1547" s="219"/>
      <c r="R1547" s="220"/>
      <c r="S1547" s="219"/>
      <c r="T1547" s="221"/>
      <c r="U1547" s="195">
        <f t="shared" si="98"/>
        <v>0</v>
      </c>
      <c r="V1547" s="196">
        <f t="shared" si="99"/>
        <v>0</v>
      </c>
      <c r="W1547" s="196">
        <f t="shared" si="100"/>
        <v>0</v>
      </c>
      <c r="X1547" s="188"/>
    </row>
    <row r="1548" spans="1:24" ht="14.25">
      <c r="A1548" s="193"/>
      <c r="B1548" s="210"/>
      <c r="C1548" s="211"/>
      <c r="D1548" s="212"/>
      <c r="E1548" s="213"/>
      <c r="F1548" s="214"/>
      <c r="G1548" s="215"/>
      <c r="H1548" s="193" t="s">
        <v>560</v>
      </c>
      <c r="I1548" s="216"/>
      <c r="J1548" s="193"/>
      <c r="K1548" s="216"/>
      <c r="L1548" s="217"/>
      <c r="M1548" s="222"/>
      <c r="N1548" s="223"/>
      <c r="O1548" s="224"/>
      <c r="P1548" s="194">
        <f t="shared" si="97"/>
        <v>0</v>
      </c>
      <c r="Q1548" s="219"/>
      <c r="R1548" s="220"/>
      <c r="S1548" s="219"/>
      <c r="T1548" s="221"/>
      <c r="U1548" s="195">
        <f t="shared" si="98"/>
        <v>0</v>
      </c>
      <c r="V1548" s="196">
        <f t="shared" si="99"/>
        <v>0</v>
      </c>
      <c r="W1548" s="196">
        <f t="shared" si="100"/>
        <v>0</v>
      </c>
      <c r="X1548" s="188"/>
    </row>
    <row r="1549" spans="1:24" ht="14.25">
      <c r="A1549" s="193"/>
      <c r="B1549" s="210"/>
      <c r="C1549" s="211"/>
      <c r="D1549" s="212"/>
      <c r="E1549" s="213"/>
      <c r="F1549" s="214"/>
      <c r="G1549" s="215"/>
      <c r="H1549" s="193" t="s">
        <v>560</v>
      </c>
      <c r="I1549" s="216"/>
      <c r="J1549" s="193"/>
      <c r="K1549" s="216"/>
      <c r="L1549" s="217"/>
      <c r="M1549" s="222"/>
      <c r="N1549" s="223"/>
      <c r="O1549" s="224"/>
      <c r="P1549" s="194">
        <f t="shared" si="97"/>
        <v>0</v>
      </c>
      <c r="Q1549" s="219"/>
      <c r="R1549" s="220"/>
      <c r="S1549" s="219"/>
      <c r="T1549" s="221"/>
      <c r="U1549" s="195">
        <f t="shared" si="98"/>
        <v>0</v>
      </c>
      <c r="V1549" s="196">
        <f t="shared" si="99"/>
        <v>0</v>
      </c>
      <c r="W1549" s="196">
        <f t="shared" si="100"/>
        <v>0</v>
      </c>
      <c r="X1549" s="188"/>
    </row>
    <row r="1550" spans="1:24" ht="14.25">
      <c r="A1550" s="193"/>
      <c r="B1550" s="210"/>
      <c r="C1550" s="211"/>
      <c r="D1550" s="212"/>
      <c r="E1550" s="213"/>
      <c r="F1550" s="214"/>
      <c r="G1550" s="215"/>
      <c r="H1550" s="193" t="s">
        <v>560</v>
      </c>
      <c r="I1550" s="216"/>
      <c r="J1550" s="193"/>
      <c r="K1550" s="216"/>
      <c r="L1550" s="217"/>
      <c r="M1550" s="222"/>
      <c r="N1550" s="223"/>
      <c r="O1550" s="224"/>
      <c r="P1550" s="194">
        <f t="shared" si="97"/>
        <v>0</v>
      </c>
      <c r="Q1550" s="219"/>
      <c r="R1550" s="220"/>
      <c r="S1550" s="219"/>
      <c r="T1550" s="221"/>
      <c r="U1550" s="195">
        <f t="shared" si="98"/>
        <v>0</v>
      </c>
      <c r="V1550" s="196">
        <f t="shared" si="99"/>
        <v>0</v>
      </c>
      <c r="W1550" s="196">
        <f t="shared" si="100"/>
        <v>0</v>
      </c>
      <c r="X1550" s="188"/>
    </row>
    <row r="1551" spans="1:24" ht="14.25">
      <c r="A1551" s="193"/>
      <c r="B1551" s="210"/>
      <c r="C1551" s="211"/>
      <c r="D1551" s="212"/>
      <c r="E1551" s="213"/>
      <c r="F1551" s="214"/>
      <c r="G1551" s="215"/>
      <c r="H1551" s="193" t="s">
        <v>560</v>
      </c>
      <c r="I1551" s="216"/>
      <c r="J1551" s="193"/>
      <c r="K1551" s="216"/>
      <c r="L1551" s="217"/>
      <c r="M1551" s="222"/>
      <c r="N1551" s="223"/>
      <c r="O1551" s="224"/>
      <c r="P1551" s="194">
        <f t="shared" si="97"/>
        <v>0</v>
      </c>
      <c r="Q1551" s="219"/>
      <c r="R1551" s="220"/>
      <c r="S1551" s="219"/>
      <c r="T1551" s="221"/>
      <c r="U1551" s="195">
        <f t="shared" si="98"/>
        <v>0</v>
      </c>
      <c r="V1551" s="196">
        <f t="shared" si="99"/>
        <v>0</v>
      </c>
      <c r="W1551" s="196">
        <f t="shared" si="100"/>
        <v>0</v>
      </c>
      <c r="X1551" s="188"/>
    </row>
    <row r="1552" spans="1:24" ht="14.25">
      <c r="A1552" s="193"/>
      <c r="B1552" s="210"/>
      <c r="C1552" s="211"/>
      <c r="D1552" s="212"/>
      <c r="E1552" s="213"/>
      <c r="F1552" s="214"/>
      <c r="G1552" s="215"/>
      <c r="H1552" s="193" t="s">
        <v>560</v>
      </c>
      <c r="I1552" s="216"/>
      <c r="J1552" s="193"/>
      <c r="K1552" s="216"/>
      <c r="L1552" s="217"/>
      <c r="M1552" s="222"/>
      <c r="N1552" s="223"/>
      <c r="O1552" s="224"/>
      <c r="P1552" s="194">
        <f t="shared" si="97"/>
        <v>0</v>
      </c>
      <c r="Q1552" s="219"/>
      <c r="R1552" s="220"/>
      <c r="S1552" s="219"/>
      <c r="T1552" s="221"/>
      <c r="U1552" s="195">
        <f t="shared" si="98"/>
        <v>0</v>
      </c>
      <c r="V1552" s="196">
        <f t="shared" si="99"/>
        <v>0</v>
      </c>
      <c r="W1552" s="196">
        <f t="shared" si="100"/>
        <v>0</v>
      </c>
      <c r="X1552" s="188"/>
    </row>
    <row r="1553" spans="1:24" ht="14.25">
      <c r="A1553" s="193"/>
      <c r="B1553" s="210"/>
      <c r="C1553" s="211"/>
      <c r="D1553" s="212"/>
      <c r="E1553" s="213"/>
      <c r="F1553" s="214"/>
      <c r="G1553" s="215"/>
      <c r="H1553" s="193" t="s">
        <v>560</v>
      </c>
      <c r="I1553" s="216"/>
      <c r="J1553" s="193"/>
      <c r="K1553" s="216"/>
      <c r="L1553" s="217"/>
      <c r="M1553" s="222"/>
      <c r="N1553" s="223"/>
      <c r="O1553" s="224"/>
      <c r="P1553" s="194">
        <f t="shared" si="97"/>
        <v>0</v>
      </c>
      <c r="Q1553" s="219"/>
      <c r="R1553" s="220"/>
      <c r="S1553" s="219"/>
      <c r="T1553" s="221"/>
      <c r="U1553" s="195">
        <f t="shared" si="98"/>
        <v>0</v>
      </c>
      <c r="V1553" s="196">
        <f t="shared" si="99"/>
        <v>0</v>
      </c>
      <c r="W1553" s="196">
        <f t="shared" si="100"/>
        <v>0</v>
      </c>
      <c r="X1553" s="188"/>
    </row>
    <row r="1554" spans="1:24" ht="14.25">
      <c r="A1554" s="193"/>
      <c r="B1554" s="210"/>
      <c r="C1554" s="211"/>
      <c r="D1554" s="212"/>
      <c r="E1554" s="213"/>
      <c r="F1554" s="214"/>
      <c r="G1554" s="215"/>
      <c r="H1554" s="193" t="s">
        <v>560</v>
      </c>
      <c r="I1554" s="216"/>
      <c r="J1554" s="193"/>
      <c r="K1554" s="216"/>
      <c r="L1554" s="217"/>
      <c r="M1554" s="222"/>
      <c r="N1554" s="223"/>
      <c r="O1554" s="224"/>
      <c r="P1554" s="194">
        <f t="shared" si="97"/>
        <v>0</v>
      </c>
      <c r="Q1554" s="219"/>
      <c r="R1554" s="220"/>
      <c r="S1554" s="219"/>
      <c r="T1554" s="221"/>
      <c r="U1554" s="195">
        <f t="shared" si="98"/>
        <v>0</v>
      </c>
      <c r="V1554" s="196">
        <f t="shared" si="99"/>
        <v>0</v>
      </c>
      <c r="W1554" s="196">
        <f t="shared" si="100"/>
        <v>0</v>
      </c>
      <c r="X1554" s="188"/>
    </row>
    <row r="1555" spans="1:24" ht="14.25">
      <c r="A1555" s="193"/>
      <c r="B1555" s="210"/>
      <c r="C1555" s="211"/>
      <c r="D1555" s="212"/>
      <c r="E1555" s="213"/>
      <c r="F1555" s="214"/>
      <c r="G1555" s="215"/>
      <c r="H1555" s="193" t="s">
        <v>560</v>
      </c>
      <c r="I1555" s="216"/>
      <c r="J1555" s="193"/>
      <c r="K1555" s="216"/>
      <c r="L1555" s="217"/>
      <c r="M1555" s="222"/>
      <c r="N1555" s="223"/>
      <c r="O1555" s="224"/>
      <c r="P1555" s="194">
        <f t="shared" ref="P1555:P1618" si="101">N1555+O1555</f>
        <v>0</v>
      </c>
      <c r="Q1555" s="219"/>
      <c r="R1555" s="220"/>
      <c r="S1555" s="219"/>
      <c r="T1555" s="221"/>
      <c r="U1555" s="195">
        <f t="shared" si="98"/>
        <v>0</v>
      </c>
      <c r="V1555" s="196">
        <f t="shared" si="99"/>
        <v>0</v>
      </c>
      <c r="W1555" s="196">
        <f t="shared" si="100"/>
        <v>0</v>
      </c>
      <c r="X1555" s="188"/>
    </row>
    <row r="1556" spans="1:24" ht="14.25">
      <c r="A1556" s="193"/>
      <c r="B1556" s="210"/>
      <c r="C1556" s="211"/>
      <c r="D1556" s="212"/>
      <c r="E1556" s="213"/>
      <c r="F1556" s="214"/>
      <c r="G1556" s="215"/>
      <c r="H1556" s="193" t="s">
        <v>560</v>
      </c>
      <c r="I1556" s="216"/>
      <c r="J1556" s="193"/>
      <c r="K1556" s="216"/>
      <c r="L1556" s="217"/>
      <c r="M1556" s="222"/>
      <c r="N1556" s="223"/>
      <c r="O1556" s="224"/>
      <c r="P1556" s="194">
        <f t="shared" si="101"/>
        <v>0</v>
      </c>
      <c r="Q1556" s="219"/>
      <c r="R1556" s="220"/>
      <c r="S1556" s="219"/>
      <c r="T1556" s="221"/>
      <c r="U1556" s="195">
        <f t="shared" si="98"/>
        <v>0</v>
      </c>
      <c r="V1556" s="196">
        <f t="shared" si="99"/>
        <v>0</v>
      </c>
      <c r="W1556" s="196">
        <f t="shared" si="100"/>
        <v>0</v>
      </c>
      <c r="X1556" s="188"/>
    </row>
    <row r="1557" spans="1:24" ht="14.25">
      <c r="A1557" s="193"/>
      <c r="B1557" s="210"/>
      <c r="C1557" s="211"/>
      <c r="D1557" s="212"/>
      <c r="E1557" s="213"/>
      <c r="F1557" s="214"/>
      <c r="G1557" s="215"/>
      <c r="H1557" s="193" t="s">
        <v>560</v>
      </c>
      <c r="I1557" s="216"/>
      <c r="J1557" s="193"/>
      <c r="K1557" s="216"/>
      <c r="L1557" s="217"/>
      <c r="M1557" s="222"/>
      <c r="N1557" s="223"/>
      <c r="O1557" s="224"/>
      <c r="P1557" s="194">
        <f t="shared" si="101"/>
        <v>0</v>
      </c>
      <c r="Q1557" s="219"/>
      <c r="R1557" s="220"/>
      <c r="S1557" s="219"/>
      <c r="T1557" s="221"/>
      <c r="U1557" s="195">
        <f t="shared" si="98"/>
        <v>0</v>
      </c>
      <c r="V1557" s="196">
        <f t="shared" si="99"/>
        <v>0</v>
      </c>
      <c r="W1557" s="196">
        <f t="shared" si="100"/>
        <v>0</v>
      </c>
      <c r="X1557" s="188"/>
    </row>
    <row r="1558" spans="1:24" ht="14.25">
      <c r="A1558" s="193"/>
      <c r="B1558" s="210"/>
      <c r="C1558" s="211"/>
      <c r="D1558" s="212"/>
      <c r="E1558" s="213"/>
      <c r="F1558" s="214"/>
      <c r="G1558" s="215"/>
      <c r="H1558" s="193" t="s">
        <v>560</v>
      </c>
      <c r="I1558" s="216"/>
      <c r="J1558" s="193"/>
      <c r="K1558" s="216"/>
      <c r="L1558" s="217"/>
      <c r="M1558" s="222"/>
      <c r="N1558" s="223"/>
      <c r="O1558" s="224"/>
      <c r="P1558" s="194">
        <f t="shared" si="101"/>
        <v>0</v>
      </c>
      <c r="Q1558" s="219"/>
      <c r="R1558" s="220"/>
      <c r="S1558" s="219"/>
      <c r="T1558" s="221"/>
      <c r="U1558" s="195">
        <f t="shared" si="98"/>
        <v>0</v>
      </c>
      <c r="V1558" s="196">
        <f t="shared" si="99"/>
        <v>0</v>
      </c>
      <c r="W1558" s="196">
        <f t="shared" si="100"/>
        <v>0</v>
      </c>
      <c r="X1558" s="188"/>
    </row>
    <row r="1559" spans="1:24" ht="14.25">
      <c r="A1559" s="193"/>
      <c r="B1559" s="210"/>
      <c r="C1559" s="211"/>
      <c r="D1559" s="212"/>
      <c r="E1559" s="213"/>
      <c r="F1559" s="214"/>
      <c r="G1559" s="215"/>
      <c r="H1559" s="193" t="s">
        <v>560</v>
      </c>
      <c r="I1559" s="216"/>
      <c r="J1559" s="193"/>
      <c r="K1559" s="216"/>
      <c r="L1559" s="217"/>
      <c r="M1559" s="222"/>
      <c r="N1559" s="223"/>
      <c r="O1559" s="224"/>
      <c r="P1559" s="194">
        <f t="shared" si="101"/>
        <v>0</v>
      </c>
      <c r="Q1559" s="219"/>
      <c r="R1559" s="220"/>
      <c r="S1559" s="219"/>
      <c r="T1559" s="221"/>
      <c r="U1559" s="195">
        <f t="shared" si="98"/>
        <v>0</v>
      </c>
      <c r="V1559" s="196">
        <f t="shared" si="99"/>
        <v>0</v>
      </c>
      <c r="W1559" s="196">
        <f t="shared" si="100"/>
        <v>0</v>
      </c>
      <c r="X1559" s="188"/>
    </row>
    <row r="1560" spans="1:24" ht="14.25">
      <c r="A1560" s="193"/>
      <c r="B1560" s="210"/>
      <c r="C1560" s="211"/>
      <c r="D1560" s="212"/>
      <c r="E1560" s="213"/>
      <c r="F1560" s="214"/>
      <c r="G1560" s="215"/>
      <c r="H1560" s="193" t="s">
        <v>560</v>
      </c>
      <c r="I1560" s="216"/>
      <c r="J1560" s="193"/>
      <c r="K1560" s="216"/>
      <c r="L1560" s="217"/>
      <c r="M1560" s="222"/>
      <c r="N1560" s="223"/>
      <c r="O1560" s="224"/>
      <c r="P1560" s="194">
        <f t="shared" si="101"/>
        <v>0</v>
      </c>
      <c r="Q1560" s="219"/>
      <c r="R1560" s="220"/>
      <c r="S1560" s="219"/>
      <c r="T1560" s="221"/>
      <c r="U1560" s="195">
        <f t="shared" si="98"/>
        <v>0</v>
      </c>
      <c r="V1560" s="196">
        <f t="shared" si="99"/>
        <v>0</v>
      </c>
      <c r="W1560" s="196">
        <f t="shared" si="100"/>
        <v>0</v>
      </c>
      <c r="X1560" s="188"/>
    </row>
    <row r="1561" spans="1:24" ht="14.25">
      <c r="A1561" s="193"/>
      <c r="B1561" s="210"/>
      <c r="C1561" s="211"/>
      <c r="D1561" s="212"/>
      <c r="E1561" s="213"/>
      <c r="F1561" s="214"/>
      <c r="G1561" s="215"/>
      <c r="H1561" s="193" t="s">
        <v>560</v>
      </c>
      <c r="I1561" s="216"/>
      <c r="J1561" s="193"/>
      <c r="K1561" s="216"/>
      <c r="L1561" s="217"/>
      <c r="M1561" s="222"/>
      <c r="N1561" s="223"/>
      <c r="O1561" s="224"/>
      <c r="P1561" s="194">
        <f t="shared" si="101"/>
        <v>0</v>
      </c>
      <c r="Q1561" s="219"/>
      <c r="R1561" s="220"/>
      <c r="S1561" s="219"/>
      <c r="T1561" s="221"/>
      <c r="U1561" s="195">
        <f t="shared" si="98"/>
        <v>0</v>
      </c>
      <c r="V1561" s="196">
        <f t="shared" si="99"/>
        <v>0</v>
      </c>
      <c r="W1561" s="196">
        <f t="shared" si="100"/>
        <v>0</v>
      </c>
      <c r="X1561" s="188"/>
    </row>
    <row r="1562" spans="1:24" ht="14.25">
      <c r="A1562" s="193"/>
      <c r="B1562" s="210"/>
      <c r="C1562" s="211"/>
      <c r="D1562" s="212"/>
      <c r="E1562" s="213"/>
      <c r="F1562" s="214"/>
      <c r="G1562" s="215"/>
      <c r="H1562" s="193" t="s">
        <v>560</v>
      </c>
      <c r="I1562" s="216"/>
      <c r="J1562" s="193"/>
      <c r="K1562" s="216"/>
      <c r="L1562" s="217"/>
      <c r="M1562" s="222"/>
      <c r="N1562" s="223"/>
      <c r="O1562" s="224"/>
      <c r="P1562" s="194">
        <f t="shared" si="101"/>
        <v>0</v>
      </c>
      <c r="Q1562" s="219"/>
      <c r="R1562" s="220"/>
      <c r="S1562" s="219"/>
      <c r="T1562" s="221"/>
      <c r="U1562" s="195">
        <f t="shared" si="98"/>
        <v>0</v>
      </c>
      <c r="V1562" s="196">
        <f t="shared" si="99"/>
        <v>0</v>
      </c>
      <c r="W1562" s="196">
        <f t="shared" si="100"/>
        <v>0</v>
      </c>
      <c r="X1562" s="188"/>
    </row>
    <row r="1563" spans="1:24" ht="14.25">
      <c r="A1563" s="193"/>
      <c r="B1563" s="210"/>
      <c r="C1563" s="211"/>
      <c r="D1563" s="212"/>
      <c r="E1563" s="213"/>
      <c r="F1563" s="214"/>
      <c r="G1563" s="215"/>
      <c r="H1563" s="193" t="s">
        <v>560</v>
      </c>
      <c r="I1563" s="216"/>
      <c r="J1563" s="193"/>
      <c r="K1563" s="216"/>
      <c r="L1563" s="217"/>
      <c r="M1563" s="222"/>
      <c r="N1563" s="223"/>
      <c r="O1563" s="224"/>
      <c r="P1563" s="194">
        <f t="shared" si="101"/>
        <v>0</v>
      </c>
      <c r="Q1563" s="219"/>
      <c r="R1563" s="220"/>
      <c r="S1563" s="219"/>
      <c r="T1563" s="221"/>
      <c r="U1563" s="195">
        <f t="shared" si="98"/>
        <v>0</v>
      </c>
      <c r="V1563" s="196">
        <f t="shared" si="99"/>
        <v>0</v>
      </c>
      <c r="W1563" s="196">
        <f t="shared" si="100"/>
        <v>0</v>
      </c>
      <c r="X1563" s="188"/>
    </row>
    <row r="1564" spans="1:24" ht="14.25">
      <c r="A1564" s="193"/>
      <c r="B1564" s="210"/>
      <c r="C1564" s="211"/>
      <c r="D1564" s="212"/>
      <c r="E1564" s="213"/>
      <c r="F1564" s="214"/>
      <c r="G1564" s="215"/>
      <c r="H1564" s="193" t="s">
        <v>560</v>
      </c>
      <c r="I1564" s="216"/>
      <c r="J1564" s="193"/>
      <c r="K1564" s="216"/>
      <c r="L1564" s="217"/>
      <c r="M1564" s="222"/>
      <c r="N1564" s="223"/>
      <c r="O1564" s="224"/>
      <c r="P1564" s="194">
        <f t="shared" si="101"/>
        <v>0</v>
      </c>
      <c r="Q1564" s="219"/>
      <c r="R1564" s="220"/>
      <c r="S1564" s="219"/>
      <c r="T1564" s="221"/>
      <c r="U1564" s="195">
        <f t="shared" si="98"/>
        <v>0</v>
      </c>
      <c r="V1564" s="196">
        <f t="shared" si="99"/>
        <v>0</v>
      </c>
      <c r="W1564" s="196">
        <f t="shared" si="100"/>
        <v>0</v>
      </c>
      <c r="X1564" s="188"/>
    </row>
    <row r="1565" spans="1:24" ht="14.25">
      <c r="A1565" s="193"/>
      <c r="B1565" s="210"/>
      <c r="C1565" s="211"/>
      <c r="D1565" s="212"/>
      <c r="E1565" s="213"/>
      <c r="F1565" s="214"/>
      <c r="G1565" s="215"/>
      <c r="H1565" s="193" t="s">
        <v>560</v>
      </c>
      <c r="I1565" s="216"/>
      <c r="J1565" s="193"/>
      <c r="K1565" s="216"/>
      <c r="L1565" s="217"/>
      <c r="M1565" s="222"/>
      <c r="N1565" s="223"/>
      <c r="O1565" s="224"/>
      <c r="P1565" s="194">
        <f t="shared" si="101"/>
        <v>0</v>
      </c>
      <c r="Q1565" s="219"/>
      <c r="R1565" s="220"/>
      <c r="S1565" s="219"/>
      <c r="T1565" s="221"/>
      <c r="U1565" s="195">
        <f t="shared" si="98"/>
        <v>0</v>
      </c>
      <c r="V1565" s="196">
        <f t="shared" si="99"/>
        <v>0</v>
      </c>
      <c r="W1565" s="196">
        <f t="shared" si="100"/>
        <v>0</v>
      </c>
      <c r="X1565" s="188"/>
    </row>
    <row r="1566" spans="1:24" ht="14.25">
      <c r="A1566" s="193"/>
      <c r="B1566" s="210"/>
      <c r="C1566" s="211"/>
      <c r="D1566" s="212"/>
      <c r="E1566" s="213"/>
      <c r="F1566" s="214"/>
      <c r="G1566" s="215"/>
      <c r="H1566" s="193" t="s">
        <v>560</v>
      </c>
      <c r="I1566" s="216"/>
      <c r="J1566" s="193"/>
      <c r="K1566" s="216"/>
      <c r="L1566" s="217"/>
      <c r="M1566" s="222"/>
      <c r="N1566" s="223"/>
      <c r="O1566" s="224"/>
      <c r="P1566" s="194">
        <f t="shared" si="101"/>
        <v>0</v>
      </c>
      <c r="Q1566" s="219"/>
      <c r="R1566" s="220"/>
      <c r="S1566" s="219"/>
      <c r="T1566" s="221"/>
      <c r="U1566" s="195">
        <f t="shared" si="98"/>
        <v>0</v>
      </c>
      <c r="V1566" s="196">
        <f t="shared" si="99"/>
        <v>0</v>
      </c>
      <c r="W1566" s="196">
        <f t="shared" si="100"/>
        <v>0</v>
      </c>
      <c r="X1566" s="188"/>
    </row>
    <row r="1567" spans="1:24" ht="14.25">
      <c r="A1567" s="193"/>
      <c r="B1567" s="210"/>
      <c r="C1567" s="211"/>
      <c r="D1567" s="212"/>
      <c r="E1567" s="213"/>
      <c r="F1567" s="214"/>
      <c r="G1567" s="215"/>
      <c r="H1567" s="193" t="s">
        <v>560</v>
      </c>
      <c r="I1567" s="216"/>
      <c r="J1567" s="193"/>
      <c r="K1567" s="216"/>
      <c r="L1567" s="217"/>
      <c r="M1567" s="222"/>
      <c r="N1567" s="223"/>
      <c r="O1567" s="224"/>
      <c r="P1567" s="194">
        <f t="shared" si="101"/>
        <v>0</v>
      </c>
      <c r="Q1567" s="219"/>
      <c r="R1567" s="220"/>
      <c r="S1567" s="219"/>
      <c r="T1567" s="221"/>
      <c r="U1567" s="195">
        <f t="shared" si="98"/>
        <v>0</v>
      </c>
      <c r="V1567" s="196">
        <f t="shared" si="99"/>
        <v>0</v>
      </c>
      <c r="W1567" s="196">
        <f t="shared" si="100"/>
        <v>0</v>
      </c>
      <c r="X1567" s="188"/>
    </row>
    <row r="1568" spans="1:24" ht="14.25">
      <c r="A1568" s="193"/>
      <c r="B1568" s="210"/>
      <c r="C1568" s="211"/>
      <c r="D1568" s="212"/>
      <c r="E1568" s="213"/>
      <c r="F1568" s="214"/>
      <c r="G1568" s="215"/>
      <c r="H1568" s="193" t="s">
        <v>560</v>
      </c>
      <c r="I1568" s="216"/>
      <c r="J1568" s="193"/>
      <c r="K1568" s="216"/>
      <c r="L1568" s="217"/>
      <c r="M1568" s="222"/>
      <c r="N1568" s="223"/>
      <c r="O1568" s="224"/>
      <c r="P1568" s="194">
        <f t="shared" si="101"/>
        <v>0</v>
      </c>
      <c r="Q1568" s="219"/>
      <c r="R1568" s="220"/>
      <c r="S1568" s="219"/>
      <c r="T1568" s="221"/>
      <c r="U1568" s="195">
        <f t="shared" si="98"/>
        <v>0</v>
      </c>
      <c r="V1568" s="196">
        <f t="shared" si="99"/>
        <v>0</v>
      </c>
      <c r="W1568" s="196">
        <f t="shared" si="100"/>
        <v>0</v>
      </c>
      <c r="X1568" s="188"/>
    </row>
    <row r="1569" spans="1:24" ht="14.25">
      <c r="A1569" s="193"/>
      <c r="B1569" s="210"/>
      <c r="C1569" s="211"/>
      <c r="D1569" s="212"/>
      <c r="E1569" s="213"/>
      <c r="F1569" s="214"/>
      <c r="G1569" s="215"/>
      <c r="H1569" s="193" t="s">
        <v>560</v>
      </c>
      <c r="I1569" s="216"/>
      <c r="J1569" s="193"/>
      <c r="K1569" s="216"/>
      <c r="L1569" s="217"/>
      <c r="M1569" s="222"/>
      <c r="N1569" s="223"/>
      <c r="O1569" s="224"/>
      <c r="P1569" s="194">
        <f t="shared" si="101"/>
        <v>0</v>
      </c>
      <c r="Q1569" s="219"/>
      <c r="R1569" s="220"/>
      <c r="S1569" s="219"/>
      <c r="T1569" s="221"/>
      <c r="U1569" s="195">
        <f t="shared" si="98"/>
        <v>0</v>
      </c>
      <c r="V1569" s="196">
        <f t="shared" si="99"/>
        <v>0</v>
      </c>
      <c r="W1569" s="196">
        <f t="shared" si="100"/>
        <v>0</v>
      </c>
      <c r="X1569" s="188"/>
    </row>
    <row r="1570" spans="1:24" ht="14.25">
      <c r="A1570" s="193"/>
      <c r="B1570" s="210"/>
      <c r="C1570" s="211"/>
      <c r="D1570" s="212"/>
      <c r="E1570" s="213"/>
      <c r="F1570" s="214"/>
      <c r="G1570" s="215"/>
      <c r="H1570" s="193" t="s">
        <v>560</v>
      </c>
      <c r="I1570" s="216"/>
      <c r="J1570" s="193"/>
      <c r="K1570" s="216"/>
      <c r="L1570" s="217"/>
      <c r="M1570" s="222"/>
      <c r="N1570" s="223"/>
      <c r="O1570" s="224"/>
      <c r="P1570" s="194">
        <f t="shared" si="101"/>
        <v>0</v>
      </c>
      <c r="Q1570" s="219"/>
      <c r="R1570" s="220"/>
      <c r="S1570" s="219"/>
      <c r="T1570" s="221"/>
      <c r="U1570" s="195">
        <f t="shared" si="98"/>
        <v>0</v>
      </c>
      <c r="V1570" s="196">
        <f t="shared" si="99"/>
        <v>0</v>
      </c>
      <c r="W1570" s="196">
        <f t="shared" si="100"/>
        <v>0</v>
      </c>
      <c r="X1570" s="188"/>
    </row>
    <row r="1571" spans="1:24" ht="14.25">
      <c r="A1571" s="193"/>
      <c r="B1571" s="210"/>
      <c r="C1571" s="211"/>
      <c r="D1571" s="212"/>
      <c r="E1571" s="213"/>
      <c r="F1571" s="214"/>
      <c r="G1571" s="215"/>
      <c r="H1571" s="193" t="s">
        <v>560</v>
      </c>
      <c r="I1571" s="216"/>
      <c r="J1571" s="193"/>
      <c r="K1571" s="216"/>
      <c r="L1571" s="217"/>
      <c r="M1571" s="222"/>
      <c r="N1571" s="223"/>
      <c r="O1571" s="224"/>
      <c r="P1571" s="194">
        <f t="shared" si="101"/>
        <v>0</v>
      </c>
      <c r="Q1571" s="219"/>
      <c r="R1571" s="220"/>
      <c r="S1571" s="219"/>
      <c r="T1571" s="221"/>
      <c r="U1571" s="195">
        <f t="shared" si="98"/>
        <v>0</v>
      </c>
      <c r="V1571" s="196">
        <f t="shared" si="99"/>
        <v>0</v>
      </c>
      <c r="W1571" s="196">
        <f t="shared" si="100"/>
        <v>0</v>
      </c>
      <c r="X1571" s="188"/>
    </row>
    <row r="1572" spans="1:24" ht="14.25">
      <c r="A1572" s="193"/>
      <c r="B1572" s="210"/>
      <c r="C1572" s="211"/>
      <c r="D1572" s="212"/>
      <c r="E1572" s="213"/>
      <c r="F1572" s="214"/>
      <c r="G1572" s="215"/>
      <c r="H1572" s="193" t="s">
        <v>560</v>
      </c>
      <c r="I1572" s="216"/>
      <c r="J1572" s="193"/>
      <c r="K1572" s="216"/>
      <c r="L1572" s="217"/>
      <c r="M1572" s="222"/>
      <c r="N1572" s="223"/>
      <c r="O1572" s="224"/>
      <c r="P1572" s="194">
        <f t="shared" si="101"/>
        <v>0</v>
      </c>
      <c r="Q1572" s="219"/>
      <c r="R1572" s="220"/>
      <c r="S1572" s="219"/>
      <c r="T1572" s="221"/>
      <c r="U1572" s="195">
        <f t="shared" si="98"/>
        <v>0</v>
      </c>
      <c r="V1572" s="196">
        <f t="shared" si="99"/>
        <v>0</v>
      </c>
      <c r="W1572" s="196">
        <f t="shared" si="100"/>
        <v>0</v>
      </c>
      <c r="X1572" s="188"/>
    </row>
    <row r="1573" spans="1:24" ht="14.25">
      <c r="A1573" s="193"/>
      <c r="B1573" s="210"/>
      <c r="C1573" s="211"/>
      <c r="D1573" s="212"/>
      <c r="E1573" s="213"/>
      <c r="F1573" s="214"/>
      <c r="G1573" s="215"/>
      <c r="H1573" s="193" t="s">
        <v>560</v>
      </c>
      <c r="I1573" s="216"/>
      <c r="J1573" s="193"/>
      <c r="K1573" s="216"/>
      <c r="L1573" s="217"/>
      <c r="M1573" s="222"/>
      <c r="N1573" s="223"/>
      <c r="O1573" s="224"/>
      <c r="P1573" s="194">
        <f t="shared" si="101"/>
        <v>0</v>
      </c>
      <c r="Q1573" s="219"/>
      <c r="R1573" s="220"/>
      <c r="S1573" s="219"/>
      <c r="T1573" s="221"/>
      <c r="U1573" s="195">
        <f t="shared" si="98"/>
        <v>0</v>
      </c>
      <c r="V1573" s="196">
        <f t="shared" si="99"/>
        <v>0</v>
      </c>
      <c r="W1573" s="196">
        <f t="shared" si="100"/>
        <v>0</v>
      </c>
      <c r="X1573" s="188"/>
    </row>
    <row r="1574" spans="1:24" ht="14.25">
      <c r="A1574" s="193"/>
      <c r="B1574" s="210"/>
      <c r="C1574" s="211"/>
      <c r="D1574" s="212"/>
      <c r="E1574" s="213"/>
      <c r="F1574" s="214"/>
      <c r="G1574" s="215"/>
      <c r="H1574" s="193" t="s">
        <v>560</v>
      </c>
      <c r="I1574" s="216"/>
      <c r="J1574" s="193"/>
      <c r="K1574" s="216"/>
      <c r="L1574" s="217"/>
      <c r="M1574" s="222"/>
      <c r="N1574" s="223"/>
      <c r="O1574" s="224"/>
      <c r="P1574" s="194">
        <f t="shared" si="101"/>
        <v>0</v>
      </c>
      <c r="Q1574" s="219"/>
      <c r="R1574" s="220"/>
      <c r="S1574" s="219"/>
      <c r="T1574" s="221"/>
      <c r="U1574" s="195">
        <f t="shared" si="98"/>
        <v>0</v>
      </c>
      <c r="V1574" s="196">
        <f t="shared" si="99"/>
        <v>0</v>
      </c>
      <c r="W1574" s="196">
        <f t="shared" si="100"/>
        <v>0</v>
      </c>
      <c r="X1574" s="188"/>
    </row>
    <row r="1575" spans="1:24" ht="14.25">
      <c r="A1575" s="193"/>
      <c r="B1575" s="210"/>
      <c r="C1575" s="211"/>
      <c r="D1575" s="212"/>
      <c r="E1575" s="213"/>
      <c r="F1575" s="214"/>
      <c r="G1575" s="215"/>
      <c r="H1575" s="193" t="s">
        <v>560</v>
      </c>
      <c r="I1575" s="216"/>
      <c r="J1575" s="193"/>
      <c r="K1575" s="216"/>
      <c r="L1575" s="217"/>
      <c r="M1575" s="222"/>
      <c r="N1575" s="223"/>
      <c r="O1575" s="224"/>
      <c r="P1575" s="194">
        <f t="shared" si="101"/>
        <v>0</v>
      </c>
      <c r="Q1575" s="219"/>
      <c r="R1575" s="220"/>
      <c r="S1575" s="219"/>
      <c r="T1575" s="221"/>
      <c r="U1575" s="195">
        <f t="shared" ref="U1575:U1638" si="102">Q1575+S1575</f>
        <v>0</v>
      </c>
      <c r="V1575" s="196">
        <f t="shared" ref="V1575:V1638" si="103">(Q1575*R1575)+(S1575*T1575)</f>
        <v>0</v>
      </c>
      <c r="W1575" s="196">
        <f t="shared" ref="W1575:W1638" si="104">V1575+P1575</f>
        <v>0</v>
      </c>
      <c r="X1575" s="188"/>
    </row>
    <row r="1576" spans="1:24" ht="14.25">
      <c r="A1576" s="193"/>
      <c r="B1576" s="210"/>
      <c r="C1576" s="211"/>
      <c r="D1576" s="212"/>
      <c r="E1576" s="213"/>
      <c r="F1576" s="214"/>
      <c r="G1576" s="215"/>
      <c r="H1576" s="193" t="s">
        <v>560</v>
      </c>
      <c r="I1576" s="216"/>
      <c r="J1576" s="193"/>
      <c r="K1576" s="216"/>
      <c r="L1576" s="217"/>
      <c r="M1576" s="222"/>
      <c r="N1576" s="223"/>
      <c r="O1576" s="224"/>
      <c r="P1576" s="194">
        <f t="shared" si="101"/>
        <v>0</v>
      </c>
      <c r="Q1576" s="219"/>
      <c r="R1576" s="220"/>
      <c r="S1576" s="219"/>
      <c r="T1576" s="221"/>
      <c r="U1576" s="195">
        <f t="shared" si="102"/>
        <v>0</v>
      </c>
      <c r="V1576" s="196">
        <f t="shared" si="103"/>
        <v>0</v>
      </c>
      <c r="W1576" s="196">
        <f t="shared" si="104"/>
        <v>0</v>
      </c>
      <c r="X1576" s="188"/>
    </row>
    <row r="1577" spans="1:24" ht="14.25">
      <c r="A1577" s="193"/>
      <c r="B1577" s="210"/>
      <c r="C1577" s="211"/>
      <c r="D1577" s="212"/>
      <c r="E1577" s="213"/>
      <c r="F1577" s="214"/>
      <c r="G1577" s="215"/>
      <c r="H1577" s="193" t="s">
        <v>560</v>
      </c>
      <c r="I1577" s="216"/>
      <c r="J1577" s="193"/>
      <c r="K1577" s="216"/>
      <c r="L1577" s="217"/>
      <c r="M1577" s="222"/>
      <c r="N1577" s="223"/>
      <c r="O1577" s="224"/>
      <c r="P1577" s="194">
        <f t="shared" si="101"/>
        <v>0</v>
      </c>
      <c r="Q1577" s="219"/>
      <c r="R1577" s="220"/>
      <c r="S1577" s="219"/>
      <c r="T1577" s="221"/>
      <c r="U1577" s="195">
        <f t="shared" si="102"/>
        <v>0</v>
      </c>
      <c r="V1577" s="196">
        <f t="shared" si="103"/>
        <v>0</v>
      </c>
      <c r="W1577" s="196">
        <f t="shared" si="104"/>
        <v>0</v>
      </c>
      <c r="X1577" s="188"/>
    </row>
    <row r="1578" spans="1:24" ht="14.25">
      <c r="A1578" s="193"/>
      <c r="B1578" s="210"/>
      <c r="C1578" s="211"/>
      <c r="D1578" s="212"/>
      <c r="E1578" s="213"/>
      <c r="F1578" s="214"/>
      <c r="G1578" s="215"/>
      <c r="H1578" s="193" t="s">
        <v>560</v>
      </c>
      <c r="I1578" s="216"/>
      <c r="J1578" s="193"/>
      <c r="K1578" s="216"/>
      <c r="L1578" s="217"/>
      <c r="M1578" s="222"/>
      <c r="N1578" s="223"/>
      <c r="O1578" s="224"/>
      <c r="P1578" s="194">
        <f t="shared" si="101"/>
        <v>0</v>
      </c>
      <c r="Q1578" s="219"/>
      <c r="R1578" s="220"/>
      <c r="S1578" s="219"/>
      <c r="T1578" s="221"/>
      <c r="U1578" s="195">
        <f t="shared" si="102"/>
        <v>0</v>
      </c>
      <c r="V1578" s="196">
        <f t="shared" si="103"/>
        <v>0</v>
      </c>
      <c r="W1578" s="196">
        <f t="shared" si="104"/>
        <v>0</v>
      </c>
      <c r="X1578" s="188"/>
    </row>
    <row r="1579" spans="1:24" ht="14.25">
      <c r="A1579" s="193"/>
      <c r="B1579" s="210"/>
      <c r="C1579" s="211"/>
      <c r="D1579" s="212"/>
      <c r="E1579" s="213"/>
      <c r="F1579" s="214"/>
      <c r="G1579" s="215"/>
      <c r="H1579" s="193" t="s">
        <v>560</v>
      </c>
      <c r="I1579" s="216"/>
      <c r="J1579" s="193"/>
      <c r="K1579" s="216"/>
      <c r="L1579" s="217"/>
      <c r="M1579" s="222"/>
      <c r="N1579" s="223"/>
      <c r="O1579" s="224"/>
      <c r="P1579" s="194">
        <f t="shared" si="101"/>
        <v>0</v>
      </c>
      <c r="Q1579" s="219"/>
      <c r="R1579" s="220"/>
      <c r="S1579" s="219"/>
      <c r="T1579" s="221"/>
      <c r="U1579" s="195">
        <f t="shared" si="102"/>
        <v>0</v>
      </c>
      <c r="V1579" s="196">
        <f t="shared" si="103"/>
        <v>0</v>
      </c>
      <c r="W1579" s="196">
        <f t="shared" si="104"/>
        <v>0</v>
      </c>
      <c r="X1579" s="188"/>
    </row>
    <row r="1580" spans="1:24" ht="14.25">
      <c r="A1580" s="193"/>
      <c r="B1580" s="210"/>
      <c r="C1580" s="211"/>
      <c r="D1580" s="212"/>
      <c r="E1580" s="213"/>
      <c r="F1580" s="214"/>
      <c r="G1580" s="215"/>
      <c r="H1580" s="193" t="s">
        <v>560</v>
      </c>
      <c r="I1580" s="216"/>
      <c r="J1580" s="193"/>
      <c r="K1580" s="216"/>
      <c r="L1580" s="217"/>
      <c r="M1580" s="222"/>
      <c r="N1580" s="223"/>
      <c r="O1580" s="224"/>
      <c r="P1580" s="194">
        <f t="shared" si="101"/>
        <v>0</v>
      </c>
      <c r="Q1580" s="219"/>
      <c r="R1580" s="220"/>
      <c r="S1580" s="219"/>
      <c r="T1580" s="221"/>
      <c r="U1580" s="195">
        <f t="shared" si="102"/>
        <v>0</v>
      </c>
      <c r="V1580" s="196">
        <f t="shared" si="103"/>
        <v>0</v>
      </c>
      <c r="W1580" s="196">
        <f t="shared" si="104"/>
        <v>0</v>
      </c>
      <c r="X1580" s="188"/>
    </row>
    <row r="1581" spans="1:24" ht="14.25">
      <c r="A1581" s="193"/>
      <c r="B1581" s="210"/>
      <c r="C1581" s="211"/>
      <c r="D1581" s="212"/>
      <c r="E1581" s="213"/>
      <c r="F1581" s="214"/>
      <c r="G1581" s="215"/>
      <c r="H1581" s="193" t="s">
        <v>560</v>
      </c>
      <c r="I1581" s="216"/>
      <c r="J1581" s="193"/>
      <c r="K1581" s="216"/>
      <c r="L1581" s="217"/>
      <c r="M1581" s="222"/>
      <c r="N1581" s="223"/>
      <c r="O1581" s="224"/>
      <c r="P1581" s="194">
        <f t="shared" si="101"/>
        <v>0</v>
      </c>
      <c r="Q1581" s="219"/>
      <c r="R1581" s="220"/>
      <c r="S1581" s="219"/>
      <c r="T1581" s="221"/>
      <c r="U1581" s="195">
        <f t="shared" si="102"/>
        <v>0</v>
      </c>
      <c r="V1581" s="196">
        <f t="shared" si="103"/>
        <v>0</v>
      </c>
      <c r="W1581" s="196">
        <f t="shared" si="104"/>
        <v>0</v>
      </c>
      <c r="X1581" s="188"/>
    </row>
    <row r="1582" spans="1:24" ht="14.25">
      <c r="A1582" s="193"/>
      <c r="B1582" s="210"/>
      <c r="C1582" s="211"/>
      <c r="D1582" s="212"/>
      <c r="E1582" s="213"/>
      <c r="F1582" s="214"/>
      <c r="G1582" s="215"/>
      <c r="H1582" s="193" t="s">
        <v>560</v>
      </c>
      <c r="I1582" s="216"/>
      <c r="J1582" s="193"/>
      <c r="K1582" s="216"/>
      <c r="L1582" s="217"/>
      <c r="M1582" s="222"/>
      <c r="N1582" s="223"/>
      <c r="O1582" s="224"/>
      <c r="P1582" s="194">
        <f t="shared" si="101"/>
        <v>0</v>
      </c>
      <c r="Q1582" s="219"/>
      <c r="R1582" s="220"/>
      <c r="S1582" s="219"/>
      <c r="T1582" s="221"/>
      <c r="U1582" s="195">
        <f t="shared" si="102"/>
        <v>0</v>
      </c>
      <c r="V1582" s="196">
        <f t="shared" si="103"/>
        <v>0</v>
      </c>
      <c r="W1582" s="196">
        <f t="shared" si="104"/>
        <v>0</v>
      </c>
      <c r="X1582" s="188"/>
    </row>
    <row r="1583" spans="1:24" ht="14.25">
      <c r="A1583" s="193"/>
      <c r="B1583" s="210"/>
      <c r="C1583" s="211"/>
      <c r="D1583" s="212"/>
      <c r="E1583" s="213"/>
      <c r="F1583" s="214"/>
      <c r="G1583" s="215"/>
      <c r="H1583" s="193" t="s">
        <v>560</v>
      </c>
      <c r="I1583" s="216"/>
      <c r="J1583" s="193"/>
      <c r="K1583" s="216"/>
      <c r="L1583" s="217"/>
      <c r="M1583" s="222"/>
      <c r="N1583" s="223"/>
      <c r="O1583" s="224"/>
      <c r="P1583" s="194">
        <f t="shared" si="101"/>
        <v>0</v>
      </c>
      <c r="Q1583" s="219"/>
      <c r="R1583" s="220"/>
      <c r="S1583" s="219"/>
      <c r="T1583" s="221"/>
      <c r="U1583" s="195">
        <f t="shared" si="102"/>
        <v>0</v>
      </c>
      <c r="V1583" s="196">
        <f t="shared" si="103"/>
        <v>0</v>
      </c>
      <c r="W1583" s="196">
        <f t="shared" si="104"/>
        <v>0</v>
      </c>
      <c r="X1583" s="188"/>
    </row>
    <row r="1584" spans="1:24" ht="14.25">
      <c r="A1584" s="193"/>
      <c r="B1584" s="210"/>
      <c r="C1584" s="211"/>
      <c r="D1584" s="212"/>
      <c r="E1584" s="213"/>
      <c r="F1584" s="214"/>
      <c r="G1584" s="215"/>
      <c r="H1584" s="193" t="s">
        <v>560</v>
      </c>
      <c r="I1584" s="216"/>
      <c r="J1584" s="193"/>
      <c r="K1584" s="216"/>
      <c r="L1584" s="217"/>
      <c r="M1584" s="222"/>
      <c r="N1584" s="223"/>
      <c r="O1584" s="224"/>
      <c r="P1584" s="194">
        <f t="shared" si="101"/>
        <v>0</v>
      </c>
      <c r="Q1584" s="219"/>
      <c r="R1584" s="220"/>
      <c r="S1584" s="219"/>
      <c r="T1584" s="221"/>
      <c r="U1584" s="195">
        <f t="shared" si="102"/>
        <v>0</v>
      </c>
      <c r="V1584" s="196">
        <f t="shared" si="103"/>
        <v>0</v>
      </c>
      <c r="W1584" s="196">
        <f t="shared" si="104"/>
        <v>0</v>
      </c>
      <c r="X1584" s="188"/>
    </row>
    <row r="1585" spans="1:24" ht="14.25">
      <c r="A1585" s="193"/>
      <c r="B1585" s="210"/>
      <c r="C1585" s="211"/>
      <c r="D1585" s="212"/>
      <c r="E1585" s="213"/>
      <c r="F1585" s="214"/>
      <c r="G1585" s="215"/>
      <c r="H1585" s="193" t="s">
        <v>560</v>
      </c>
      <c r="I1585" s="216"/>
      <c r="J1585" s="193"/>
      <c r="K1585" s="216"/>
      <c r="L1585" s="217"/>
      <c r="M1585" s="222"/>
      <c r="N1585" s="223"/>
      <c r="O1585" s="224"/>
      <c r="P1585" s="194">
        <f t="shared" si="101"/>
        <v>0</v>
      </c>
      <c r="Q1585" s="219"/>
      <c r="R1585" s="220"/>
      <c r="S1585" s="219"/>
      <c r="T1585" s="221"/>
      <c r="U1585" s="195">
        <f t="shared" si="102"/>
        <v>0</v>
      </c>
      <c r="V1585" s="196">
        <f t="shared" si="103"/>
        <v>0</v>
      </c>
      <c r="W1585" s="196">
        <f t="shared" si="104"/>
        <v>0</v>
      </c>
      <c r="X1585" s="188"/>
    </row>
    <row r="1586" spans="1:24" ht="14.25">
      <c r="A1586" s="193"/>
      <c r="B1586" s="210"/>
      <c r="C1586" s="211"/>
      <c r="D1586" s="212"/>
      <c r="E1586" s="213"/>
      <c r="F1586" s="214"/>
      <c r="G1586" s="215"/>
      <c r="H1586" s="193" t="s">
        <v>560</v>
      </c>
      <c r="I1586" s="216"/>
      <c r="J1586" s="193"/>
      <c r="K1586" s="216"/>
      <c r="L1586" s="217"/>
      <c r="M1586" s="222"/>
      <c r="N1586" s="223"/>
      <c r="O1586" s="224"/>
      <c r="P1586" s="194">
        <f t="shared" si="101"/>
        <v>0</v>
      </c>
      <c r="Q1586" s="219"/>
      <c r="R1586" s="220"/>
      <c r="S1586" s="219"/>
      <c r="T1586" s="221"/>
      <c r="U1586" s="195">
        <f t="shared" si="102"/>
        <v>0</v>
      </c>
      <c r="V1586" s="196">
        <f t="shared" si="103"/>
        <v>0</v>
      </c>
      <c r="W1586" s="196">
        <f t="shared" si="104"/>
        <v>0</v>
      </c>
      <c r="X1586" s="188"/>
    </row>
    <row r="1587" spans="1:24" ht="14.25">
      <c r="A1587" s="193"/>
      <c r="B1587" s="210"/>
      <c r="C1587" s="211"/>
      <c r="D1587" s="212"/>
      <c r="E1587" s="213"/>
      <c r="F1587" s="214"/>
      <c r="G1587" s="215"/>
      <c r="H1587" s="193" t="s">
        <v>560</v>
      </c>
      <c r="I1587" s="216"/>
      <c r="J1587" s="193"/>
      <c r="K1587" s="216"/>
      <c r="L1587" s="217"/>
      <c r="M1587" s="222"/>
      <c r="N1587" s="223"/>
      <c r="O1587" s="224"/>
      <c r="P1587" s="194">
        <f t="shared" si="101"/>
        <v>0</v>
      </c>
      <c r="Q1587" s="219"/>
      <c r="R1587" s="220"/>
      <c r="S1587" s="219"/>
      <c r="T1587" s="221"/>
      <c r="U1587" s="195">
        <f t="shared" si="102"/>
        <v>0</v>
      </c>
      <c r="V1587" s="196">
        <f t="shared" si="103"/>
        <v>0</v>
      </c>
      <c r="W1587" s="196">
        <f t="shared" si="104"/>
        <v>0</v>
      </c>
      <c r="X1587" s="188"/>
    </row>
    <row r="1588" spans="1:24" ht="14.25">
      <c r="A1588" s="193"/>
      <c r="B1588" s="210"/>
      <c r="C1588" s="211"/>
      <c r="D1588" s="212"/>
      <c r="E1588" s="213"/>
      <c r="F1588" s="214"/>
      <c r="G1588" s="215"/>
      <c r="H1588" s="193" t="s">
        <v>560</v>
      </c>
      <c r="I1588" s="216"/>
      <c r="J1588" s="193"/>
      <c r="K1588" s="216"/>
      <c r="L1588" s="217"/>
      <c r="M1588" s="222"/>
      <c r="N1588" s="223"/>
      <c r="O1588" s="224"/>
      <c r="P1588" s="194">
        <f t="shared" si="101"/>
        <v>0</v>
      </c>
      <c r="Q1588" s="219"/>
      <c r="R1588" s="220"/>
      <c r="S1588" s="219"/>
      <c r="T1588" s="221"/>
      <c r="U1588" s="195">
        <f t="shared" si="102"/>
        <v>0</v>
      </c>
      <c r="V1588" s="196">
        <f t="shared" si="103"/>
        <v>0</v>
      </c>
      <c r="W1588" s="196">
        <f t="shared" si="104"/>
        <v>0</v>
      </c>
      <c r="X1588" s="188"/>
    </row>
    <row r="1589" spans="1:24" ht="14.25">
      <c r="A1589" s="193"/>
      <c r="B1589" s="210"/>
      <c r="C1589" s="211"/>
      <c r="D1589" s="212"/>
      <c r="E1589" s="213"/>
      <c r="F1589" s="214"/>
      <c r="G1589" s="215"/>
      <c r="H1589" s="193" t="s">
        <v>560</v>
      </c>
      <c r="I1589" s="216"/>
      <c r="J1589" s="193"/>
      <c r="K1589" s="216"/>
      <c r="L1589" s="217"/>
      <c r="M1589" s="222"/>
      <c r="N1589" s="223"/>
      <c r="O1589" s="224"/>
      <c r="P1589" s="194">
        <f t="shared" si="101"/>
        <v>0</v>
      </c>
      <c r="Q1589" s="219"/>
      <c r="R1589" s="220"/>
      <c r="S1589" s="219"/>
      <c r="T1589" s="221"/>
      <c r="U1589" s="195">
        <f t="shared" si="102"/>
        <v>0</v>
      </c>
      <c r="V1589" s="196">
        <f t="shared" si="103"/>
        <v>0</v>
      </c>
      <c r="W1589" s="196">
        <f t="shared" si="104"/>
        <v>0</v>
      </c>
      <c r="X1589" s="188"/>
    </row>
    <row r="1590" spans="1:24" ht="14.25">
      <c r="A1590" s="193"/>
      <c r="B1590" s="210"/>
      <c r="C1590" s="211"/>
      <c r="D1590" s="212"/>
      <c r="E1590" s="213"/>
      <c r="F1590" s="214"/>
      <c r="G1590" s="215"/>
      <c r="H1590" s="193" t="s">
        <v>560</v>
      </c>
      <c r="I1590" s="216"/>
      <c r="J1590" s="193"/>
      <c r="K1590" s="216"/>
      <c r="L1590" s="217"/>
      <c r="M1590" s="222"/>
      <c r="N1590" s="223"/>
      <c r="O1590" s="224"/>
      <c r="P1590" s="194">
        <f t="shared" si="101"/>
        <v>0</v>
      </c>
      <c r="Q1590" s="219"/>
      <c r="R1590" s="220"/>
      <c r="S1590" s="219"/>
      <c r="T1590" s="221"/>
      <c r="U1590" s="195">
        <f t="shared" si="102"/>
        <v>0</v>
      </c>
      <c r="V1590" s="196">
        <f t="shared" si="103"/>
        <v>0</v>
      </c>
      <c r="W1590" s="196">
        <f t="shared" si="104"/>
        <v>0</v>
      </c>
      <c r="X1590" s="188"/>
    </row>
    <row r="1591" spans="1:24" ht="14.25">
      <c r="A1591" s="193"/>
      <c r="B1591" s="210"/>
      <c r="C1591" s="211"/>
      <c r="D1591" s="212"/>
      <c r="E1591" s="213"/>
      <c r="F1591" s="214"/>
      <c r="G1591" s="215"/>
      <c r="H1591" s="193" t="s">
        <v>560</v>
      </c>
      <c r="I1591" s="216"/>
      <c r="J1591" s="193"/>
      <c r="K1591" s="216"/>
      <c r="L1591" s="217"/>
      <c r="M1591" s="222"/>
      <c r="N1591" s="223"/>
      <c r="O1591" s="224"/>
      <c r="P1591" s="194">
        <f t="shared" si="101"/>
        <v>0</v>
      </c>
      <c r="Q1591" s="219"/>
      <c r="R1591" s="220"/>
      <c r="S1591" s="219"/>
      <c r="T1591" s="221"/>
      <c r="U1591" s="195">
        <f t="shared" si="102"/>
        <v>0</v>
      </c>
      <c r="V1591" s="196">
        <f t="shared" si="103"/>
        <v>0</v>
      </c>
      <c r="W1591" s="196">
        <f t="shared" si="104"/>
        <v>0</v>
      </c>
      <c r="X1591" s="188"/>
    </row>
    <row r="1592" spans="1:24" ht="14.25">
      <c r="A1592" s="193"/>
      <c r="B1592" s="210"/>
      <c r="C1592" s="211"/>
      <c r="D1592" s="212"/>
      <c r="E1592" s="213"/>
      <c r="F1592" s="214"/>
      <c r="G1592" s="215"/>
      <c r="H1592" s="193" t="s">
        <v>560</v>
      </c>
      <c r="I1592" s="216"/>
      <c r="J1592" s="193"/>
      <c r="K1592" s="216"/>
      <c r="L1592" s="217"/>
      <c r="M1592" s="222"/>
      <c r="N1592" s="223"/>
      <c r="O1592" s="224"/>
      <c r="P1592" s="194">
        <f t="shared" si="101"/>
        <v>0</v>
      </c>
      <c r="Q1592" s="219"/>
      <c r="R1592" s="220"/>
      <c r="S1592" s="219"/>
      <c r="T1592" s="221"/>
      <c r="U1592" s="195">
        <f t="shared" si="102"/>
        <v>0</v>
      </c>
      <c r="V1592" s="196">
        <f t="shared" si="103"/>
        <v>0</v>
      </c>
      <c r="W1592" s="196">
        <f t="shared" si="104"/>
        <v>0</v>
      </c>
      <c r="X1592" s="188"/>
    </row>
    <row r="1593" spans="1:24" ht="14.25">
      <c r="A1593" s="193"/>
      <c r="B1593" s="210"/>
      <c r="C1593" s="211"/>
      <c r="D1593" s="212"/>
      <c r="E1593" s="213"/>
      <c r="F1593" s="214"/>
      <c r="G1593" s="215"/>
      <c r="H1593" s="193" t="s">
        <v>560</v>
      </c>
      <c r="I1593" s="216"/>
      <c r="J1593" s="193"/>
      <c r="K1593" s="216"/>
      <c r="L1593" s="217"/>
      <c r="M1593" s="222"/>
      <c r="N1593" s="223"/>
      <c r="O1593" s="224"/>
      <c r="P1593" s="194">
        <f t="shared" si="101"/>
        <v>0</v>
      </c>
      <c r="Q1593" s="219"/>
      <c r="R1593" s="220"/>
      <c r="S1593" s="219"/>
      <c r="T1593" s="221"/>
      <c r="U1593" s="195">
        <f t="shared" si="102"/>
        <v>0</v>
      </c>
      <c r="V1593" s="196">
        <f t="shared" si="103"/>
        <v>0</v>
      </c>
      <c r="W1593" s="196">
        <f t="shared" si="104"/>
        <v>0</v>
      </c>
      <c r="X1593" s="188"/>
    </row>
    <row r="1594" spans="1:24" ht="14.25">
      <c r="A1594" s="193"/>
      <c r="B1594" s="210"/>
      <c r="C1594" s="211"/>
      <c r="D1594" s="212"/>
      <c r="E1594" s="213"/>
      <c r="F1594" s="214"/>
      <c r="G1594" s="215"/>
      <c r="H1594" s="193" t="s">
        <v>560</v>
      </c>
      <c r="I1594" s="216"/>
      <c r="J1594" s="193"/>
      <c r="K1594" s="216"/>
      <c r="L1594" s="217"/>
      <c r="M1594" s="222"/>
      <c r="N1594" s="223"/>
      <c r="O1594" s="224"/>
      <c r="P1594" s="194">
        <f t="shared" si="101"/>
        <v>0</v>
      </c>
      <c r="Q1594" s="219"/>
      <c r="R1594" s="220"/>
      <c r="S1594" s="219"/>
      <c r="T1594" s="221"/>
      <c r="U1594" s="195">
        <f t="shared" si="102"/>
        <v>0</v>
      </c>
      <c r="V1594" s="196">
        <f t="shared" si="103"/>
        <v>0</v>
      </c>
      <c r="W1594" s="196">
        <f t="shared" si="104"/>
        <v>0</v>
      </c>
      <c r="X1594" s="188"/>
    </row>
    <row r="1595" spans="1:24" ht="14.25">
      <c r="A1595" s="193"/>
      <c r="B1595" s="210"/>
      <c r="C1595" s="211"/>
      <c r="D1595" s="212"/>
      <c r="E1595" s="213"/>
      <c r="F1595" s="214"/>
      <c r="G1595" s="215"/>
      <c r="H1595" s="193" t="s">
        <v>560</v>
      </c>
      <c r="I1595" s="216"/>
      <c r="J1595" s="193"/>
      <c r="K1595" s="216"/>
      <c r="L1595" s="217"/>
      <c r="M1595" s="222"/>
      <c r="N1595" s="223"/>
      <c r="O1595" s="224"/>
      <c r="P1595" s="194">
        <f t="shared" si="101"/>
        <v>0</v>
      </c>
      <c r="Q1595" s="219"/>
      <c r="R1595" s="220"/>
      <c r="S1595" s="219"/>
      <c r="T1595" s="221"/>
      <c r="U1595" s="195">
        <f t="shared" si="102"/>
        <v>0</v>
      </c>
      <c r="V1595" s="196">
        <f t="shared" si="103"/>
        <v>0</v>
      </c>
      <c r="W1595" s="196">
        <f t="shared" si="104"/>
        <v>0</v>
      </c>
      <c r="X1595" s="188"/>
    </row>
    <row r="1596" spans="1:24" ht="14.25">
      <c r="A1596" s="193"/>
      <c r="B1596" s="210"/>
      <c r="C1596" s="211"/>
      <c r="D1596" s="212"/>
      <c r="E1596" s="213"/>
      <c r="F1596" s="214"/>
      <c r="G1596" s="215"/>
      <c r="H1596" s="193" t="s">
        <v>560</v>
      </c>
      <c r="I1596" s="216"/>
      <c r="J1596" s="193"/>
      <c r="K1596" s="216"/>
      <c r="L1596" s="217"/>
      <c r="M1596" s="222"/>
      <c r="N1596" s="223"/>
      <c r="O1596" s="224"/>
      <c r="P1596" s="194">
        <f t="shared" si="101"/>
        <v>0</v>
      </c>
      <c r="Q1596" s="219"/>
      <c r="R1596" s="220"/>
      <c r="S1596" s="219"/>
      <c r="T1596" s="221"/>
      <c r="U1596" s="195">
        <f t="shared" si="102"/>
        <v>0</v>
      </c>
      <c r="V1596" s="196">
        <f t="shared" si="103"/>
        <v>0</v>
      </c>
      <c r="W1596" s="196">
        <f t="shared" si="104"/>
        <v>0</v>
      </c>
      <c r="X1596" s="188"/>
    </row>
    <row r="1597" spans="1:24" ht="14.25">
      <c r="A1597" s="193"/>
      <c r="B1597" s="210"/>
      <c r="C1597" s="211"/>
      <c r="D1597" s="212"/>
      <c r="E1597" s="213"/>
      <c r="F1597" s="214"/>
      <c r="G1597" s="215"/>
      <c r="H1597" s="193" t="s">
        <v>560</v>
      </c>
      <c r="I1597" s="216"/>
      <c r="J1597" s="193"/>
      <c r="K1597" s="216"/>
      <c r="L1597" s="217"/>
      <c r="M1597" s="222"/>
      <c r="N1597" s="223"/>
      <c r="O1597" s="224"/>
      <c r="P1597" s="194">
        <f t="shared" si="101"/>
        <v>0</v>
      </c>
      <c r="Q1597" s="219"/>
      <c r="R1597" s="220"/>
      <c r="S1597" s="219"/>
      <c r="T1597" s="221"/>
      <c r="U1597" s="195">
        <f t="shared" si="102"/>
        <v>0</v>
      </c>
      <c r="V1597" s="196">
        <f t="shared" si="103"/>
        <v>0</v>
      </c>
      <c r="W1597" s="196">
        <f t="shared" si="104"/>
        <v>0</v>
      </c>
      <c r="X1597" s="188"/>
    </row>
    <row r="1598" spans="1:24" ht="14.25">
      <c r="A1598" s="193"/>
      <c r="B1598" s="210"/>
      <c r="C1598" s="211"/>
      <c r="D1598" s="212"/>
      <c r="E1598" s="213"/>
      <c r="F1598" s="214"/>
      <c r="G1598" s="215"/>
      <c r="H1598" s="193" t="s">
        <v>560</v>
      </c>
      <c r="I1598" s="216"/>
      <c r="J1598" s="193"/>
      <c r="K1598" s="216"/>
      <c r="L1598" s="217"/>
      <c r="M1598" s="222"/>
      <c r="N1598" s="223"/>
      <c r="O1598" s="224"/>
      <c r="P1598" s="194">
        <f t="shared" si="101"/>
        <v>0</v>
      </c>
      <c r="Q1598" s="219"/>
      <c r="R1598" s="220"/>
      <c r="S1598" s="219"/>
      <c r="T1598" s="221"/>
      <c r="U1598" s="195">
        <f t="shared" si="102"/>
        <v>0</v>
      </c>
      <c r="V1598" s="196">
        <f t="shared" si="103"/>
        <v>0</v>
      </c>
      <c r="W1598" s="196">
        <f t="shared" si="104"/>
        <v>0</v>
      </c>
      <c r="X1598" s="188"/>
    </row>
    <row r="1599" spans="1:24" ht="14.25">
      <c r="A1599" s="193"/>
      <c r="B1599" s="210"/>
      <c r="C1599" s="211"/>
      <c r="D1599" s="212"/>
      <c r="E1599" s="213"/>
      <c r="F1599" s="214"/>
      <c r="G1599" s="215"/>
      <c r="H1599" s="193" t="s">
        <v>560</v>
      </c>
      <c r="I1599" s="216"/>
      <c r="J1599" s="193"/>
      <c r="K1599" s="216"/>
      <c r="L1599" s="217"/>
      <c r="M1599" s="222"/>
      <c r="N1599" s="223"/>
      <c r="O1599" s="224"/>
      <c r="P1599" s="194">
        <f t="shared" si="101"/>
        <v>0</v>
      </c>
      <c r="Q1599" s="219"/>
      <c r="R1599" s="220"/>
      <c r="S1599" s="219"/>
      <c r="T1599" s="221"/>
      <c r="U1599" s="195">
        <f t="shared" si="102"/>
        <v>0</v>
      </c>
      <c r="V1599" s="196">
        <f t="shared" si="103"/>
        <v>0</v>
      </c>
      <c r="W1599" s="196">
        <f t="shared" si="104"/>
        <v>0</v>
      </c>
      <c r="X1599" s="188"/>
    </row>
    <row r="1600" spans="1:24" ht="14.25">
      <c r="A1600" s="193"/>
      <c r="B1600" s="210"/>
      <c r="C1600" s="211"/>
      <c r="D1600" s="212"/>
      <c r="E1600" s="213"/>
      <c r="F1600" s="214"/>
      <c r="G1600" s="215"/>
      <c r="H1600" s="193" t="s">
        <v>560</v>
      </c>
      <c r="I1600" s="216"/>
      <c r="J1600" s="193"/>
      <c r="K1600" s="216"/>
      <c r="L1600" s="217"/>
      <c r="M1600" s="222"/>
      <c r="N1600" s="223"/>
      <c r="O1600" s="224"/>
      <c r="P1600" s="194">
        <f t="shared" si="101"/>
        <v>0</v>
      </c>
      <c r="Q1600" s="219"/>
      <c r="R1600" s="220"/>
      <c r="S1600" s="219"/>
      <c r="T1600" s="221"/>
      <c r="U1600" s="195">
        <f t="shared" si="102"/>
        <v>0</v>
      </c>
      <c r="V1600" s="196">
        <f t="shared" si="103"/>
        <v>0</v>
      </c>
      <c r="W1600" s="196">
        <f t="shared" si="104"/>
        <v>0</v>
      </c>
      <c r="X1600" s="188"/>
    </row>
    <row r="1601" spans="1:24" ht="14.25">
      <c r="A1601" s="193"/>
      <c r="B1601" s="210"/>
      <c r="C1601" s="211"/>
      <c r="D1601" s="212"/>
      <c r="E1601" s="213"/>
      <c r="F1601" s="214"/>
      <c r="G1601" s="215"/>
      <c r="H1601" s="193" t="s">
        <v>560</v>
      </c>
      <c r="I1601" s="216"/>
      <c r="J1601" s="193"/>
      <c r="K1601" s="216"/>
      <c r="L1601" s="217"/>
      <c r="M1601" s="222"/>
      <c r="N1601" s="223"/>
      <c r="O1601" s="224"/>
      <c r="P1601" s="194">
        <f t="shared" si="101"/>
        <v>0</v>
      </c>
      <c r="Q1601" s="219"/>
      <c r="R1601" s="220"/>
      <c r="S1601" s="219"/>
      <c r="T1601" s="221"/>
      <c r="U1601" s="195">
        <f t="shared" si="102"/>
        <v>0</v>
      </c>
      <c r="V1601" s="196">
        <f t="shared" si="103"/>
        <v>0</v>
      </c>
      <c r="W1601" s="196">
        <f t="shared" si="104"/>
        <v>0</v>
      </c>
      <c r="X1601" s="188"/>
    </row>
    <row r="1602" spans="1:24" ht="14.25">
      <c r="A1602" s="193"/>
      <c r="B1602" s="210"/>
      <c r="C1602" s="211"/>
      <c r="D1602" s="212"/>
      <c r="E1602" s="213"/>
      <c r="F1602" s="214"/>
      <c r="G1602" s="215"/>
      <c r="H1602" s="193" t="s">
        <v>560</v>
      </c>
      <c r="I1602" s="216"/>
      <c r="J1602" s="193"/>
      <c r="K1602" s="216"/>
      <c r="L1602" s="217"/>
      <c r="M1602" s="222"/>
      <c r="N1602" s="223"/>
      <c r="O1602" s="224"/>
      <c r="P1602" s="194">
        <f t="shared" si="101"/>
        <v>0</v>
      </c>
      <c r="Q1602" s="219"/>
      <c r="R1602" s="220"/>
      <c r="S1602" s="219"/>
      <c r="T1602" s="221"/>
      <c r="U1602" s="195">
        <f t="shared" si="102"/>
        <v>0</v>
      </c>
      <c r="V1602" s="196">
        <f t="shared" si="103"/>
        <v>0</v>
      </c>
      <c r="W1602" s="196">
        <f t="shared" si="104"/>
        <v>0</v>
      </c>
      <c r="X1602" s="188"/>
    </row>
    <row r="1603" spans="1:24" ht="14.25">
      <c r="A1603" s="193"/>
      <c r="B1603" s="210"/>
      <c r="C1603" s="211"/>
      <c r="D1603" s="212"/>
      <c r="E1603" s="213"/>
      <c r="F1603" s="214"/>
      <c r="G1603" s="215"/>
      <c r="H1603" s="193" t="s">
        <v>560</v>
      </c>
      <c r="I1603" s="216"/>
      <c r="J1603" s="193"/>
      <c r="K1603" s="216"/>
      <c r="L1603" s="217"/>
      <c r="M1603" s="222"/>
      <c r="N1603" s="223"/>
      <c r="O1603" s="224"/>
      <c r="P1603" s="194">
        <f t="shared" si="101"/>
        <v>0</v>
      </c>
      <c r="Q1603" s="219"/>
      <c r="R1603" s="220"/>
      <c r="S1603" s="219"/>
      <c r="T1603" s="221"/>
      <c r="U1603" s="195">
        <f t="shared" si="102"/>
        <v>0</v>
      </c>
      <c r="V1603" s="196">
        <f t="shared" si="103"/>
        <v>0</v>
      </c>
      <c r="W1603" s="196">
        <f t="shared" si="104"/>
        <v>0</v>
      </c>
      <c r="X1603" s="188"/>
    </row>
    <row r="1604" spans="1:24" ht="14.25">
      <c r="A1604" s="193"/>
      <c r="B1604" s="210"/>
      <c r="C1604" s="211"/>
      <c r="D1604" s="212"/>
      <c r="E1604" s="213"/>
      <c r="F1604" s="214"/>
      <c r="G1604" s="215"/>
      <c r="H1604" s="193" t="s">
        <v>560</v>
      </c>
      <c r="I1604" s="216"/>
      <c r="J1604" s="193"/>
      <c r="K1604" s="216"/>
      <c r="L1604" s="217"/>
      <c r="M1604" s="222"/>
      <c r="N1604" s="223"/>
      <c r="O1604" s="224"/>
      <c r="P1604" s="194">
        <f t="shared" si="101"/>
        <v>0</v>
      </c>
      <c r="Q1604" s="219"/>
      <c r="R1604" s="220"/>
      <c r="S1604" s="219"/>
      <c r="T1604" s="221"/>
      <c r="U1604" s="195">
        <f t="shared" si="102"/>
        <v>0</v>
      </c>
      <c r="V1604" s="196">
        <f t="shared" si="103"/>
        <v>0</v>
      </c>
      <c r="W1604" s="196">
        <f t="shared" si="104"/>
        <v>0</v>
      </c>
      <c r="X1604" s="188"/>
    </row>
    <row r="1605" spans="1:24" ht="14.25">
      <c r="A1605" s="193"/>
      <c r="B1605" s="210"/>
      <c r="C1605" s="211"/>
      <c r="D1605" s="212"/>
      <c r="E1605" s="213"/>
      <c r="F1605" s="214"/>
      <c r="G1605" s="215"/>
      <c r="H1605" s="193" t="s">
        <v>560</v>
      </c>
      <c r="I1605" s="216"/>
      <c r="J1605" s="193"/>
      <c r="K1605" s="216"/>
      <c r="L1605" s="217"/>
      <c r="M1605" s="222"/>
      <c r="N1605" s="223"/>
      <c r="O1605" s="224"/>
      <c r="P1605" s="194">
        <f t="shared" si="101"/>
        <v>0</v>
      </c>
      <c r="Q1605" s="219"/>
      <c r="R1605" s="220"/>
      <c r="S1605" s="219"/>
      <c r="T1605" s="221"/>
      <c r="U1605" s="195">
        <f t="shared" si="102"/>
        <v>0</v>
      </c>
      <c r="V1605" s="196">
        <f t="shared" si="103"/>
        <v>0</v>
      </c>
      <c r="W1605" s="196">
        <f t="shared" si="104"/>
        <v>0</v>
      </c>
      <c r="X1605" s="188"/>
    </row>
    <row r="1606" spans="1:24" ht="14.25">
      <c r="A1606" s="193"/>
      <c r="B1606" s="210"/>
      <c r="C1606" s="211"/>
      <c r="D1606" s="212"/>
      <c r="E1606" s="213"/>
      <c r="F1606" s="214"/>
      <c r="G1606" s="215"/>
      <c r="H1606" s="193" t="s">
        <v>560</v>
      </c>
      <c r="I1606" s="216"/>
      <c r="J1606" s="193"/>
      <c r="K1606" s="216"/>
      <c r="L1606" s="217"/>
      <c r="M1606" s="222"/>
      <c r="N1606" s="223"/>
      <c r="O1606" s="224"/>
      <c r="P1606" s="194">
        <f t="shared" si="101"/>
        <v>0</v>
      </c>
      <c r="Q1606" s="219"/>
      <c r="R1606" s="220"/>
      <c r="S1606" s="219"/>
      <c r="T1606" s="221"/>
      <c r="U1606" s="195">
        <f t="shared" si="102"/>
        <v>0</v>
      </c>
      <c r="V1606" s="196">
        <f t="shared" si="103"/>
        <v>0</v>
      </c>
      <c r="W1606" s="196">
        <f t="shared" si="104"/>
        <v>0</v>
      </c>
      <c r="X1606" s="188"/>
    </row>
    <row r="1607" spans="1:24" ht="14.25">
      <c r="A1607" s="193"/>
      <c r="B1607" s="210"/>
      <c r="C1607" s="211"/>
      <c r="D1607" s="212"/>
      <c r="E1607" s="213"/>
      <c r="F1607" s="214"/>
      <c r="G1607" s="215"/>
      <c r="H1607" s="193" t="s">
        <v>560</v>
      </c>
      <c r="I1607" s="216"/>
      <c r="J1607" s="193"/>
      <c r="K1607" s="216"/>
      <c r="L1607" s="217"/>
      <c r="M1607" s="222"/>
      <c r="N1607" s="223"/>
      <c r="O1607" s="224"/>
      <c r="P1607" s="194">
        <f t="shared" si="101"/>
        <v>0</v>
      </c>
      <c r="Q1607" s="219"/>
      <c r="R1607" s="220"/>
      <c r="S1607" s="219"/>
      <c r="T1607" s="221"/>
      <c r="U1607" s="195">
        <f t="shared" si="102"/>
        <v>0</v>
      </c>
      <c r="V1607" s="196">
        <f t="shared" si="103"/>
        <v>0</v>
      </c>
      <c r="W1607" s="196">
        <f t="shared" si="104"/>
        <v>0</v>
      </c>
      <c r="X1607" s="188"/>
    </row>
    <row r="1608" spans="1:24" ht="14.25">
      <c r="A1608" s="193"/>
      <c r="B1608" s="210"/>
      <c r="C1608" s="211"/>
      <c r="D1608" s="212"/>
      <c r="E1608" s="213"/>
      <c r="F1608" s="214"/>
      <c r="G1608" s="215"/>
      <c r="H1608" s="193" t="s">
        <v>560</v>
      </c>
      <c r="I1608" s="216"/>
      <c r="J1608" s="193"/>
      <c r="K1608" s="216"/>
      <c r="L1608" s="217"/>
      <c r="M1608" s="222"/>
      <c r="N1608" s="223"/>
      <c r="O1608" s="224"/>
      <c r="P1608" s="194">
        <f t="shared" si="101"/>
        <v>0</v>
      </c>
      <c r="Q1608" s="219"/>
      <c r="R1608" s="220"/>
      <c r="S1608" s="219"/>
      <c r="T1608" s="221"/>
      <c r="U1608" s="195">
        <f t="shared" si="102"/>
        <v>0</v>
      </c>
      <c r="V1608" s="196">
        <f t="shared" si="103"/>
        <v>0</v>
      </c>
      <c r="W1608" s="196">
        <f t="shared" si="104"/>
        <v>0</v>
      </c>
      <c r="X1608" s="188"/>
    </row>
    <row r="1609" spans="1:24" ht="14.25">
      <c r="A1609" s="193"/>
      <c r="B1609" s="210"/>
      <c r="C1609" s="211"/>
      <c r="D1609" s="212"/>
      <c r="E1609" s="213"/>
      <c r="F1609" s="214"/>
      <c r="G1609" s="215"/>
      <c r="H1609" s="193" t="s">
        <v>560</v>
      </c>
      <c r="I1609" s="216"/>
      <c r="J1609" s="193"/>
      <c r="K1609" s="216"/>
      <c r="L1609" s="217"/>
      <c r="M1609" s="222"/>
      <c r="N1609" s="223"/>
      <c r="O1609" s="224"/>
      <c r="P1609" s="194">
        <f t="shared" si="101"/>
        <v>0</v>
      </c>
      <c r="Q1609" s="219"/>
      <c r="R1609" s="220"/>
      <c r="S1609" s="219"/>
      <c r="T1609" s="221"/>
      <c r="U1609" s="195">
        <f t="shared" si="102"/>
        <v>0</v>
      </c>
      <c r="V1609" s="196">
        <f t="shared" si="103"/>
        <v>0</v>
      </c>
      <c r="W1609" s="196">
        <f t="shared" si="104"/>
        <v>0</v>
      </c>
      <c r="X1609" s="188"/>
    </row>
    <row r="1610" spans="1:24" ht="14.25">
      <c r="A1610" s="193"/>
      <c r="B1610" s="210"/>
      <c r="C1610" s="211"/>
      <c r="D1610" s="212"/>
      <c r="E1610" s="213"/>
      <c r="F1610" s="214"/>
      <c r="G1610" s="215"/>
      <c r="H1610" s="193" t="s">
        <v>560</v>
      </c>
      <c r="I1610" s="216"/>
      <c r="J1610" s="193"/>
      <c r="K1610" s="216"/>
      <c r="L1610" s="217"/>
      <c r="M1610" s="222"/>
      <c r="N1610" s="223"/>
      <c r="O1610" s="224"/>
      <c r="P1610" s="194">
        <f t="shared" si="101"/>
        <v>0</v>
      </c>
      <c r="Q1610" s="219"/>
      <c r="R1610" s="220"/>
      <c r="S1610" s="219"/>
      <c r="T1610" s="221"/>
      <c r="U1610" s="195">
        <f t="shared" si="102"/>
        <v>0</v>
      </c>
      <c r="V1610" s="196">
        <f t="shared" si="103"/>
        <v>0</v>
      </c>
      <c r="W1610" s="196">
        <f t="shared" si="104"/>
        <v>0</v>
      </c>
      <c r="X1610" s="188"/>
    </row>
    <row r="1611" spans="1:24" ht="14.25">
      <c r="A1611" s="193"/>
      <c r="B1611" s="210"/>
      <c r="C1611" s="211"/>
      <c r="D1611" s="212"/>
      <c r="E1611" s="213"/>
      <c r="F1611" s="214"/>
      <c r="G1611" s="215"/>
      <c r="H1611" s="193" t="s">
        <v>560</v>
      </c>
      <c r="I1611" s="216"/>
      <c r="J1611" s="193"/>
      <c r="K1611" s="216"/>
      <c r="L1611" s="217"/>
      <c r="M1611" s="222"/>
      <c r="N1611" s="223"/>
      <c r="O1611" s="224"/>
      <c r="P1611" s="194">
        <f t="shared" si="101"/>
        <v>0</v>
      </c>
      <c r="Q1611" s="219"/>
      <c r="R1611" s="220"/>
      <c r="S1611" s="219"/>
      <c r="T1611" s="221"/>
      <c r="U1611" s="195">
        <f t="shared" si="102"/>
        <v>0</v>
      </c>
      <c r="V1611" s="196">
        <f t="shared" si="103"/>
        <v>0</v>
      </c>
      <c r="W1611" s="196">
        <f t="shared" si="104"/>
        <v>0</v>
      </c>
      <c r="X1611" s="188"/>
    </row>
    <row r="1612" spans="1:24" ht="14.25">
      <c r="A1612" s="193"/>
      <c r="B1612" s="210"/>
      <c r="C1612" s="211"/>
      <c r="D1612" s="212"/>
      <c r="E1612" s="213"/>
      <c r="F1612" s="214"/>
      <c r="G1612" s="215"/>
      <c r="H1612" s="193" t="s">
        <v>560</v>
      </c>
      <c r="I1612" s="216"/>
      <c r="J1612" s="193"/>
      <c r="K1612" s="216"/>
      <c r="L1612" s="217"/>
      <c r="M1612" s="222"/>
      <c r="N1612" s="223"/>
      <c r="O1612" s="224"/>
      <c r="P1612" s="194">
        <f t="shared" si="101"/>
        <v>0</v>
      </c>
      <c r="Q1612" s="219"/>
      <c r="R1612" s="220"/>
      <c r="S1612" s="219"/>
      <c r="T1612" s="221"/>
      <c r="U1612" s="195">
        <f t="shared" si="102"/>
        <v>0</v>
      </c>
      <c r="V1612" s="196">
        <f t="shared" si="103"/>
        <v>0</v>
      </c>
      <c r="W1612" s="196">
        <f t="shared" si="104"/>
        <v>0</v>
      </c>
      <c r="X1612" s="188"/>
    </row>
    <row r="1613" spans="1:24" ht="14.25">
      <c r="A1613" s="193"/>
      <c r="B1613" s="210"/>
      <c r="C1613" s="211"/>
      <c r="D1613" s="212"/>
      <c r="E1613" s="213"/>
      <c r="F1613" s="214"/>
      <c r="G1613" s="215"/>
      <c r="H1613" s="193" t="s">
        <v>560</v>
      </c>
      <c r="I1613" s="216"/>
      <c r="J1613" s="193"/>
      <c r="K1613" s="216"/>
      <c r="L1613" s="217"/>
      <c r="M1613" s="222"/>
      <c r="N1613" s="223"/>
      <c r="O1613" s="224"/>
      <c r="P1613" s="194">
        <f t="shared" si="101"/>
        <v>0</v>
      </c>
      <c r="Q1613" s="219"/>
      <c r="R1613" s="220"/>
      <c r="S1613" s="219"/>
      <c r="T1613" s="221"/>
      <c r="U1613" s="195">
        <f t="shared" si="102"/>
        <v>0</v>
      </c>
      <c r="V1613" s="196">
        <f t="shared" si="103"/>
        <v>0</v>
      </c>
      <c r="W1613" s="196">
        <f t="shared" si="104"/>
        <v>0</v>
      </c>
      <c r="X1613" s="188"/>
    </row>
    <row r="1614" spans="1:24" ht="14.25">
      <c r="A1614" s="193"/>
      <c r="B1614" s="210"/>
      <c r="C1614" s="211"/>
      <c r="D1614" s="212"/>
      <c r="E1614" s="213"/>
      <c r="F1614" s="214"/>
      <c r="G1614" s="215"/>
      <c r="H1614" s="193" t="s">
        <v>560</v>
      </c>
      <c r="I1614" s="216"/>
      <c r="J1614" s="193"/>
      <c r="K1614" s="216"/>
      <c r="L1614" s="217"/>
      <c r="M1614" s="222"/>
      <c r="N1614" s="223"/>
      <c r="O1614" s="224"/>
      <c r="P1614" s="194">
        <f t="shared" si="101"/>
        <v>0</v>
      </c>
      <c r="Q1614" s="219"/>
      <c r="R1614" s="220"/>
      <c r="S1614" s="219"/>
      <c r="T1614" s="221"/>
      <c r="U1614" s="195">
        <f t="shared" si="102"/>
        <v>0</v>
      </c>
      <c r="V1614" s="196">
        <f t="shared" si="103"/>
        <v>0</v>
      </c>
      <c r="W1614" s="196">
        <f t="shared" si="104"/>
        <v>0</v>
      </c>
      <c r="X1614" s="188"/>
    </row>
    <row r="1615" spans="1:24" ht="14.25">
      <c r="A1615" s="193"/>
      <c r="B1615" s="210"/>
      <c r="C1615" s="211"/>
      <c r="D1615" s="212"/>
      <c r="E1615" s="213"/>
      <c r="F1615" s="214"/>
      <c r="G1615" s="215"/>
      <c r="H1615" s="193" t="s">
        <v>560</v>
      </c>
      <c r="I1615" s="216"/>
      <c r="J1615" s="193"/>
      <c r="K1615" s="216"/>
      <c r="L1615" s="217"/>
      <c r="M1615" s="222"/>
      <c r="N1615" s="223"/>
      <c r="O1615" s="224"/>
      <c r="P1615" s="194">
        <f t="shared" si="101"/>
        <v>0</v>
      </c>
      <c r="Q1615" s="219"/>
      <c r="R1615" s="220"/>
      <c r="S1615" s="219"/>
      <c r="T1615" s="221"/>
      <c r="U1615" s="195">
        <f t="shared" si="102"/>
        <v>0</v>
      </c>
      <c r="V1615" s="196">
        <f t="shared" si="103"/>
        <v>0</v>
      </c>
      <c r="W1615" s="196">
        <f t="shared" si="104"/>
        <v>0</v>
      </c>
      <c r="X1615" s="188"/>
    </row>
    <row r="1616" spans="1:24" ht="14.25">
      <c r="A1616" s="193"/>
      <c r="B1616" s="210"/>
      <c r="C1616" s="211"/>
      <c r="D1616" s="212"/>
      <c r="E1616" s="213"/>
      <c r="F1616" s="214"/>
      <c r="G1616" s="215"/>
      <c r="H1616" s="193" t="s">
        <v>560</v>
      </c>
      <c r="I1616" s="216"/>
      <c r="J1616" s="193"/>
      <c r="K1616" s="216"/>
      <c r="L1616" s="217"/>
      <c r="M1616" s="222"/>
      <c r="N1616" s="223"/>
      <c r="O1616" s="224"/>
      <c r="P1616" s="194">
        <f t="shared" si="101"/>
        <v>0</v>
      </c>
      <c r="Q1616" s="219"/>
      <c r="R1616" s="220"/>
      <c r="S1616" s="219"/>
      <c r="T1616" s="221"/>
      <c r="U1616" s="195">
        <f t="shared" si="102"/>
        <v>0</v>
      </c>
      <c r="V1616" s="196">
        <f t="shared" si="103"/>
        <v>0</v>
      </c>
      <c r="W1616" s="196">
        <f t="shared" si="104"/>
        <v>0</v>
      </c>
      <c r="X1616" s="188"/>
    </row>
    <row r="1617" spans="1:24" ht="14.25">
      <c r="A1617" s="193"/>
      <c r="B1617" s="210"/>
      <c r="C1617" s="211"/>
      <c r="D1617" s="212"/>
      <c r="E1617" s="213"/>
      <c r="F1617" s="214"/>
      <c r="G1617" s="215"/>
      <c r="H1617" s="193" t="s">
        <v>560</v>
      </c>
      <c r="I1617" s="216"/>
      <c r="J1617" s="193"/>
      <c r="K1617" s="216"/>
      <c r="L1617" s="217"/>
      <c r="M1617" s="222"/>
      <c r="N1617" s="223"/>
      <c r="O1617" s="224"/>
      <c r="P1617" s="194">
        <f t="shared" si="101"/>
        <v>0</v>
      </c>
      <c r="Q1617" s="219"/>
      <c r="R1617" s="220"/>
      <c r="S1617" s="219"/>
      <c r="T1617" s="221"/>
      <c r="U1617" s="195">
        <f t="shared" si="102"/>
        <v>0</v>
      </c>
      <c r="V1617" s="196">
        <f t="shared" si="103"/>
        <v>0</v>
      </c>
      <c r="W1617" s="196">
        <f t="shared" si="104"/>
        <v>0</v>
      </c>
      <c r="X1617" s="188"/>
    </row>
    <row r="1618" spans="1:24" ht="14.25">
      <c r="A1618" s="193"/>
      <c r="B1618" s="210"/>
      <c r="C1618" s="211"/>
      <c r="D1618" s="212"/>
      <c r="E1618" s="213"/>
      <c r="F1618" s="214"/>
      <c r="G1618" s="215"/>
      <c r="H1618" s="193" t="s">
        <v>560</v>
      </c>
      <c r="I1618" s="216"/>
      <c r="J1618" s="193"/>
      <c r="K1618" s="216"/>
      <c r="L1618" s="217"/>
      <c r="M1618" s="222"/>
      <c r="N1618" s="223"/>
      <c r="O1618" s="224"/>
      <c r="P1618" s="194">
        <f t="shared" si="101"/>
        <v>0</v>
      </c>
      <c r="Q1618" s="219"/>
      <c r="R1618" s="220"/>
      <c r="S1618" s="219"/>
      <c r="T1618" s="221"/>
      <c r="U1618" s="195">
        <f t="shared" si="102"/>
        <v>0</v>
      </c>
      <c r="V1618" s="196">
        <f t="shared" si="103"/>
        <v>0</v>
      </c>
      <c r="W1618" s="196">
        <f t="shared" si="104"/>
        <v>0</v>
      </c>
      <c r="X1618" s="188"/>
    </row>
    <row r="1619" spans="1:24" ht="14.25">
      <c r="A1619" s="193"/>
      <c r="B1619" s="210"/>
      <c r="C1619" s="211"/>
      <c r="D1619" s="212"/>
      <c r="E1619" s="213"/>
      <c r="F1619" s="214"/>
      <c r="G1619" s="215"/>
      <c r="H1619" s="193" t="s">
        <v>560</v>
      </c>
      <c r="I1619" s="216"/>
      <c r="J1619" s="193"/>
      <c r="K1619" s="216"/>
      <c r="L1619" s="217"/>
      <c r="M1619" s="222"/>
      <c r="N1619" s="223"/>
      <c r="O1619" s="224"/>
      <c r="P1619" s="194">
        <f t="shared" ref="P1619:P1682" si="105">N1619+O1619</f>
        <v>0</v>
      </c>
      <c r="Q1619" s="219"/>
      <c r="R1619" s="220"/>
      <c r="S1619" s="219"/>
      <c r="T1619" s="221"/>
      <c r="U1619" s="195">
        <f t="shared" si="102"/>
        <v>0</v>
      </c>
      <c r="V1619" s="196">
        <f t="shared" si="103"/>
        <v>0</v>
      </c>
      <c r="W1619" s="196">
        <f t="shared" si="104"/>
        <v>0</v>
      </c>
      <c r="X1619" s="188"/>
    </row>
    <row r="1620" spans="1:24" ht="14.25">
      <c r="A1620" s="193"/>
      <c r="B1620" s="210"/>
      <c r="C1620" s="211"/>
      <c r="D1620" s="212"/>
      <c r="E1620" s="213"/>
      <c r="F1620" s="214"/>
      <c r="G1620" s="215"/>
      <c r="H1620" s="193" t="s">
        <v>560</v>
      </c>
      <c r="I1620" s="216"/>
      <c r="J1620" s="193"/>
      <c r="K1620" s="216"/>
      <c r="L1620" s="217"/>
      <c r="M1620" s="222"/>
      <c r="N1620" s="223"/>
      <c r="O1620" s="224"/>
      <c r="P1620" s="194">
        <f t="shared" si="105"/>
        <v>0</v>
      </c>
      <c r="Q1620" s="219"/>
      <c r="R1620" s="220"/>
      <c r="S1620" s="219"/>
      <c r="T1620" s="221"/>
      <c r="U1620" s="195">
        <f t="shared" si="102"/>
        <v>0</v>
      </c>
      <c r="V1620" s="196">
        <f t="shared" si="103"/>
        <v>0</v>
      </c>
      <c r="W1620" s="196">
        <f t="shared" si="104"/>
        <v>0</v>
      </c>
      <c r="X1620" s="188"/>
    </row>
    <row r="1621" spans="1:24" ht="14.25">
      <c r="A1621" s="193"/>
      <c r="B1621" s="210"/>
      <c r="C1621" s="211"/>
      <c r="D1621" s="212"/>
      <c r="E1621" s="213"/>
      <c r="F1621" s="214"/>
      <c r="G1621" s="215"/>
      <c r="H1621" s="193" t="s">
        <v>560</v>
      </c>
      <c r="I1621" s="216"/>
      <c r="J1621" s="193"/>
      <c r="K1621" s="216"/>
      <c r="L1621" s="217"/>
      <c r="M1621" s="222"/>
      <c r="N1621" s="223"/>
      <c r="O1621" s="224"/>
      <c r="P1621" s="194">
        <f t="shared" si="105"/>
        <v>0</v>
      </c>
      <c r="Q1621" s="219"/>
      <c r="R1621" s="220"/>
      <c r="S1621" s="219"/>
      <c r="T1621" s="221"/>
      <c r="U1621" s="195">
        <f t="shared" si="102"/>
        <v>0</v>
      </c>
      <c r="V1621" s="196">
        <f t="shared" si="103"/>
        <v>0</v>
      </c>
      <c r="W1621" s="196">
        <f t="shared" si="104"/>
        <v>0</v>
      </c>
      <c r="X1621" s="188"/>
    </row>
    <row r="1622" spans="1:24" ht="14.25">
      <c r="A1622" s="193"/>
      <c r="B1622" s="210"/>
      <c r="C1622" s="211"/>
      <c r="D1622" s="212"/>
      <c r="E1622" s="213"/>
      <c r="F1622" s="214"/>
      <c r="G1622" s="215"/>
      <c r="H1622" s="193" t="s">
        <v>560</v>
      </c>
      <c r="I1622" s="216"/>
      <c r="J1622" s="193"/>
      <c r="K1622" s="216"/>
      <c r="L1622" s="217"/>
      <c r="M1622" s="222"/>
      <c r="N1622" s="223"/>
      <c r="O1622" s="224"/>
      <c r="P1622" s="194">
        <f t="shared" si="105"/>
        <v>0</v>
      </c>
      <c r="Q1622" s="219"/>
      <c r="R1622" s="220"/>
      <c r="S1622" s="219"/>
      <c r="T1622" s="221"/>
      <c r="U1622" s="195">
        <f t="shared" si="102"/>
        <v>0</v>
      </c>
      <c r="V1622" s="196">
        <f t="shared" si="103"/>
        <v>0</v>
      </c>
      <c r="W1622" s="196">
        <f t="shared" si="104"/>
        <v>0</v>
      </c>
      <c r="X1622" s="188"/>
    </row>
    <row r="1623" spans="1:24" ht="14.25">
      <c r="A1623" s="193"/>
      <c r="B1623" s="210"/>
      <c r="C1623" s="211"/>
      <c r="D1623" s="212"/>
      <c r="E1623" s="213"/>
      <c r="F1623" s="214"/>
      <c r="G1623" s="215"/>
      <c r="H1623" s="193" t="s">
        <v>560</v>
      </c>
      <c r="I1623" s="216"/>
      <c r="J1623" s="193"/>
      <c r="K1623" s="216"/>
      <c r="L1623" s="217"/>
      <c r="M1623" s="222"/>
      <c r="N1623" s="223"/>
      <c r="O1623" s="224"/>
      <c r="P1623" s="194">
        <f t="shared" si="105"/>
        <v>0</v>
      </c>
      <c r="Q1623" s="219"/>
      <c r="R1623" s="220"/>
      <c r="S1623" s="219"/>
      <c r="T1623" s="221"/>
      <c r="U1623" s="195">
        <f t="shared" si="102"/>
        <v>0</v>
      </c>
      <c r="V1623" s="196">
        <f t="shared" si="103"/>
        <v>0</v>
      </c>
      <c r="W1623" s="196">
        <f t="shared" si="104"/>
        <v>0</v>
      </c>
      <c r="X1623" s="188"/>
    </row>
    <row r="1624" spans="1:24" ht="14.25">
      <c r="A1624" s="193"/>
      <c r="B1624" s="210"/>
      <c r="C1624" s="211"/>
      <c r="D1624" s="212"/>
      <c r="E1624" s="213"/>
      <c r="F1624" s="214"/>
      <c r="G1624" s="215"/>
      <c r="H1624" s="193" t="s">
        <v>560</v>
      </c>
      <c r="I1624" s="216"/>
      <c r="J1624" s="193"/>
      <c r="K1624" s="216"/>
      <c r="L1624" s="217"/>
      <c r="M1624" s="222"/>
      <c r="N1624" s="223"/>
      <c r="O1624" s="224"/>
      <c r="P1624" s="194">
        <f t="shared" si="105"/>
        <v>0</v>
      </c>
      <c r="Q1624" s="219"/>
      <c r="R1624" s="220"/>
      <c r="S1624" s="219"/>
      <c r="T1624" s="221"/>
      <c r="U1624" s="195">
        <f t="shared" si="102"/>
        <v>0</v>
      </c>
      <c r="V1624" s="196">
        <f t="shared" si="103"/>
        <v>0</v>
      </c>
      <c r="W1624" s="196">
        <f t="shared" si="104"/>
        <v>0</v>
      </c>
      <c r="X1624" s="188"/>
    </row>
    <row r="1625" spans="1:24" ht="14.25">
      <c r="A1625" s="193"/>
      <c r="B1625" s="210"/>
      <c r="C1625" s="211"/>
      <c r="D1625" s="212"/>
      <c r="E1625" s="213"/>
      <c r="F1625" s="214"/>
      <c r="G1625" s="215"/>
      <c r="H1625" s="193" t="s">
        <v>560</v>
      </c>
      <c r="I1625" s="216"/>
      <c r="J1625" s="193"/>
      <c r="K1625" s="216"/>
      <c r="L1625" s="217"/>
      <c r="M1625" s="222"/>
      <c r="N1625" s="223"/>
      <c r="O1625" s="224"/>
      <c r="P1625" s="194">
        <f t="shared" si="105"/>
        <v>0</v>
      </c>
      <c r="Q1625" s="219"/>
      <c r="R1625" s="220"/>
      <c r="S1625" s="219"/>
      <c r="T1625" s="221"/>
      <c r="U1625" s="195">
        <f t="shared" si="102"/>
        <v>0</v>
      </c>
      <c r="V1625" s="196">
        <f t="shared" si="103"/>
        <v>0</v>
      </c>
      <c r="W1625" s="196">
        <f t="shared" si="104"/>
        <v>0</v>
      </c>
      <c r="X1625" s="188"/>
    </row>
    <row r="1626" spans="1:24" ht="14.25">
      <c r="A1626" s="193"/>
      <c r="B1626" s="210"/>
      <c r="C1626" s="211"/>
      <c r="D1626" s="212"/>
      <c r="E1626" s="213"/>
      <c r="F1626" s="214"/>
      <c r="G1626" s="215"/>
      <c r="H1626" s="193" t="s">
        <v>560</v>
      </c>
      <c r="I1626" s="216"/>
      <c r="J1626" s="193"/>
      <c r="K1626" s="216"/>
      <c r="L1626" s="217"/>
      <c r="M1626" s="222"/>
      <c r="N1626" s="223"/>
      <c r="O1626" s="224"/>
      <c r="P1626" s="194">
        <f t="shared" si="105"/>
        <v>0</v>
      </c>
      <c r="Q1626" s="219"/>
      <c r="R1626" s="220"/>
      <c r="S1626" s="219"/>
      <c r="T1626" s="221"/>
      <c r="U1626" s="195">
        <f t="shared" si="102"/>
        <v>0</v>
      </c>
      <c r="V1626" s="196">
        <f t="shared" si="103"/>
        <v>0</v>
      </c>
      <c r="W1626" s="196">
        <f t="shared" si="104"/>
        <v>0</v>
      </c>
      <c r="X1626" s="188"/>
    </row>
    <row r="1627" spans="1:24" ht="14.25">
      <c r="A1627" s="193"/>
      <c r="B1627" s="210"/>
      <c r="C1627" s="211"/>
      <c r="D1627" s="212"/>
      <c r="E1627" s="213"/>
      <c r="F1627" s="214"/>
      <c r="G1627" s="215"/>
      <c r="H1627" s="193" t="s">
        <v>560</v>
      </c>
      <c r="I1627" s="216"/>
      <c r="J1627" s="193"/>
      <c r="K1627" s="216"/>
      <c r="L1627" s="217"/>
      <c r="M1627" s="222"/>
      <c r="N1627" s="223"/>
      <c r="O1627" s="224"/>
      <c r="P1627" s="194">
        <f t="shared" si="105"/>
        <v>0</v>
      </c>
      <c r="Q1627" s="219"/>
      <c r="R1627" s="220"/>
      <c r="S1627" s="219"/>
      <c r="T1627" s="221"/>
      <c r="U1627" s="195">
        <f t="shared" si="102"/>
        <v>0</v>
      </c>
      <c r="V1627" s="196">
        <f t="shared" si="103"/>
        <v>0</v>
      </c>
      <c r="W1627" s="196">
        <f t="shared" si="104"/>
        <v>0</v>
      </c>
      <c r="X1627" s="188"/>
    </row>
    <row r="1628" spans="1:24" ht="14.25">
      <c r="A1628" s="193"/>
      <c r="B1628" s="210"/>
      <c r="C1628" s="211"/>
      <c r="D1628" s="212"/>
      <c r="E1628" s="213"/>
      <c r="F1628" s="214"/>
      <c r="G1628" s="215"/>
      <c r="H1628" s="193" t="s">
        <v>560</v>
      </c>
      <c r="I1628" s="216"/>
      <c r="J1628" s="193"/>
      <c r="K1628" s="216"/>
      <c r="L1628" s="217"/>
      <c r="M1628" s="222"/>
      <c r="N1628" s="223"/>
      <c r="O1628" s="224"/>
      <c r="P1628" s="194">
        <f t="shared" si="105"/>
        <v>0</v>
      </c>
      <c r="Q1628" s="219"/>
      <c r="R1628" s="220"/>
      <c r="S1628" s="219"/>
      <c r="T1628" s="221"/>
      <c r="U1628" s="195">
        <f t="shared" si="102"/>
        <v>0</v>
      </c>
      <c r="V1628" s="196">
        <f t="shared" si="103"/>
        <v>0</v>
      </c>
      <c r="W1628" s="196">
        <f t="shared" si="104"/>
        <v>0</v>
      </c>
      <c r="X1628" s="188"/>
    </row>
    <row r="1629" spans="1:24" ht="14.25">
      <c r="A1629" s="193"/>
      <c r="B1629" s="210"/>
      <c r="C1629" s="211"/>
      <c r="D1629" s="212"/>
      <c r="E1629" s="213"/>
      <c r="F1629" s="214"/>
      <c r="G1629" s="215"/>
      <c r="H1629" s="193" t="s">
        <v>560</v>
      </c>
      <c r="I1629" s="216"/>
      <c r="J1629" s="193"/>
      <c r="K1629" s="216"/>
      <c r="L1629" s="217"/>
      <c r="M1629" s="222"/>
      <c r="N1629" s="223"/>
      <c r="O1629" s="224"/>
      <c r="P1629" s="194">
        <f t="shared" si="105"/>
        <v>0</v>
      </c>
      <c r="Q1629" s="219"/>
      <c r="R1629" s="220"/>
      <c r="S1629" s="219"/>
      <c r="T1629" s="221"/>
      <c r="U1629" s="195">
        <f t="shared" si="102"/>
        <v>0</v>
      </c>
      <c r="V1629" s="196">
        <f t="shared" si="103"/>
        <v>0</v>
      </c>
      <c r="W1629" s="196">
        <f t="shared" si="104"/>
        <v>0</v>
      </c>
      <c r="X1629" s="188"/>
    </row>
    <row r="1630" spans="1:24" ht="14.25">
      <c r="A1630" s="193"/>
      <c r="B1630" s="210"/>
      <c r="C1630" s="211"/>
      <c r="D1630" s="212"/>
      <c r="E1630" s="213"/>
      <c r="F1630" s="214"/>
      <c r="G1630" s="215"/>
      <c r="H1630" s="193" t="s">
        <v>560</v>
      </c>
      <c r="I1630" s="216"/>
      <c r="J1630" s="193"/>
      <c r="K1630" s="216"/>
      <c r="L1630" s="217"/>
      <c r="M1630" s="222"/>
      <c r="N1630" s="223"/>
      <c r="O1630" s="224"/>
      <c r="P1630" s="194">
        <f t="shared" si="105"/>
        <v>0</v>
      </c>
      <c r="Q1630" s="219"/>
      <c r="R1630" s="220"/>
      <c r="S1630" s="219"/>
      <c r="T1630" s="221"/>
      <c r="U1630" s="195">
        <f t="shared" si="102"/>
        <v>0</v>
      </c>
      <c r="V1630" s="196">
        <f t="shared" si="103"/>
        <v>0</v>
      </c>
      <c r="W1630" s="196">
        <f t="shared" si="104"/>
        <v>0</v>
      </c>
      <c r="X1630" s="188"/>
    </row>
    <row r="1631" spans="1:24" ht="14.25">
      <c r="A1631" s="193"/>
      <c r="B1631" s="210"/>
      <c r="C1631" s="211"/>
      <c r="D1631" s="212"/>
      <c r="E1631" s="213"/>
      <c r="F1631" s="214"/>
      <c r="G1631" s="215"/>
      <c r="H1631" s="193" t="s">
        <v>560</v>
      </c>
      <c r="I1631" s="216"/>
      <c r="J1631" s="193"/>
      <c r="K1631" s="216"/>
      <c r="L1631" s="217"/>
      <c r="M1631" s="222"/>
      <c r="N1631" s="223"/>
      <c r="O1631" s="224"/>
      <c r="P1631" s="194">
        <f t="shared" si="105"/>
        <v>0</v>
      </c>
      <c r="Q1631" s="219"/>
      <c r="R1631" s="220"/>
      <c r="S1631" s="219"/>
      <c r="T1631" s="221"/>
      <c r="U1631" s="195">
        <f t="shared" si="102"/>
        <v>0</v>
      </c>
      <c r="V1631" s="196">
        <f t="shared" si="103"/>
        <v>0</v>
      </c>
      <c r="W1631" s="196">
        <f t="shared" si="104"/>
        <v>0</v>
      </c>
      <c r="X1631" s="188"/>
    </row>
    <row r="1632" spans="1:24" ht="14.25">
      <c r="A1632" s="193"/>
      <c r="B1632" s="210"/>
      <c r="C1632" s="211"/>
      <c r="D1632" s="212"/>
      <c r="E1632" s="213"/>
      <c r="F1632" s="214"/>
      <c r="G1632" s="215"/>
      <c r="H1632" s="193" t="s">
        <v>560</v>
      </c>
      <c r="I1632" s="216"/>
      <c r="J1632" s="193"/>
      <c r="K1632" s="216"/>
      <c r="L1632" s="217"/>
      <c r="M1632" s="222"/>
      <c r="N1632" s="223"/>
      <c r="O1632" s="224"/>
      <c r="P1632" s="194">
        <f t="shared" si="105"/>
        <v>0</v>
      </c>
      <c r="Q1632" s="219"/>
      <c r="R1632" s="220"/>
      <c r="S1632" s="219"/>
      <c r="T1632" s="221"/>
      <c r="U1632" s="195">
        <f t="shared" si="102"/>
        <v>0</v>
      </c>
      <c r="V1632" s="196">
        <f t="shared" si="103"/>
        <v>0</v>
      </c>
      <c r="W1632" s="196">
        <f t="shared" si="104"/>
        <v>0</v>
      </c>
      <c r="X1632" s="188"/>
    </row>
    <row r="1633" spans="1:24" ht="14.25">
      <c r="A1633" s="193"/>
      <c r="B1633" s="210"/>
      <c r="C1633" s="211"/>
      <c r="D1633" s="212"/>
      <c r="E1633" s="213"/>
      <c r="F1633" s="214"/>
      <c r="G1633" s="215"/>
      <c r="H1633" s="193" t="s">
        <v>560</v>
      </c>
      <c r="I1633" s="216"/>
      <c r="J1633" s="193"/>
      <c r="K1633" s="216"/>
      <c r="L1633" s="217"/>
      <c r="M1633" s="222"/>
      <c r="N1633" s="223"/>
      <c r="O1633" s="224"/>
      <c r="P1633" s="194">
        <f t="shared" si="105"/>
        <v>0</v>
      </c>
      <c r="Q1633" s="219"/>
      <c r="R1633" s="220"/>
      <c r="S1633" s="219"/>
      <c r="T1633" s="221"/>
      <c r="U1633" s="195">
        <f t="shared" si="102"/>
        <v>0</v>
      </c>
      <c r="V1633" s="196">
        <f t="shared" si="103"/>
        <v>0</v>
      </c>
      <c r="W1633" s="196">
        <f t="shared" si="104"/>
        <v>0</v>
      </c>
      <c r="X1633" s="188"/>
    </row>
    <row r="1634" spans="1:24" ht="14.25">
      <c r="A1634" s="193"/>
      <c r="B1634" s="210"/>
      <c r="C1634" s="211"/>
      <c r="D1634" s="212"/>
      <c r="E1634" s="213"/>
      <c r="F1634" s="214"/>
      <c r="G1634" s="215"/>
      <c r="H1634" s="193" t="s">
        <v>560</v>
      </c>
      <c r="I1634" s="216"/>
      <c r="J1634" s="193"/>
      <c r="K1634" s="216"/>
      <c r="L1634" s="217"/>
      <c r="M1634" s="222"/>
      <c r="N1634" s="223"/>
      <c r="O1634" s="224"/>
      <c r="P1634" s="194">
        <f t="shared" si="105"/>
        <v>0</v>
      </c>
      <c r="Q1634" s="219"/>
      <c r="R1634" s="220"/>
      <c r="S1634" s="219"/>
      <c r="T1634" s="221"/>
      <c r="U1634" s="195">
        <f t="shared" si="102"/>
        <v>0</v>
      </c>
      <c r="V1634" s="196">
        <f t="shared" si="103"/>
        <v>0</v>
      </c>
      <c r="W1634" s="196">
        <f t="shared" si="104"/>
        <v>0</v>
      </c>
      <c r="X1634" s="188"/>
    </row>
    <row r="1635" spans="1:24" ht="14.25">
      <c r="A1635" s="193"/>
      <c r="B1635" s="210"/>
      <c r="C1635" s="211"/>
      <c r="D1635" s="212"/>
      <c r="E1635" s="213"/>
      <c r="F1635" s="214"/>
      <c r="G1635" s="215"/>
      <c r="H1635" s="193" t="s">
        <v>560</v>
      </c>
      <c r="I1635" s="216"/>
      <c r="J1635" s="193"/>
      <c r="K1635" s="216"/>
      <c r="L1635" s="217"/>
      <c r="M1635" s="222"/>
      <c r="N1635" s="223"/>
      <c r="O1635" s="224"/>
      <c r="P1635" s="194">
        <f t="shared" si="105"/>
        <v>0</v>
      </c>
      <c r="Q1635" s="219"/>
      <c r="R1635" s="220"/>
      <c r="S1635" s="219"/>
      <c r="T1635" s="221"/>
      <c r="U1635" s="195">
        <f t="shared" si="102"/>
        <v>0</v>
      </c>
      <c r="V1635" s="196">
        <f t="shared" si="103"/>
        <v>0</v>
      </c>
      <c r="W1635" s="196">
        <f t="shared" si="104"/>
        <v>0</v>
      </c>
      <c r="X1635" s="188"/>
    </row>
    <row r="1636" spans="1:24" ht="14.25">
      <c r="A1636" s="193"/>
      <c r="B1636" s="210"/>
      <c r="C1636" s="211"/>
      <c r="D1636" s="212"/>
      <c r="E1636" s="213"/>
      <c r="F1636" s="214"/>
      <c r="G1636" s="215"/>
      <c r="H1636" s="193" t="s">
        <v>560</v>
      </c>
      <c r="I1636" s="216"/>
      <c r="J1636" s="193"/>
      <c r="K1636" s="216"/>
      <c r="L1636" s="217"/>
      <c r="M1636" s="222"/>
      <c r="N1636" s="223"/>
      <c r="O1636" s="224"/>
      <c r="P1636" s="194">
        <f t="shared" si="105"/>
        <v>0</v>
      </c>
      <c r="Q1636" s="219"/>
      <c r="R1636" s="220"/>
      <c r="S1636" s="219"/>
      <c r="T1636" s="221"/>
      <c r="U1636" s="195">
        <f t="shared" si="102"/>
        <v>0</v>
      </c>
      <c r="V1636" s="196">
        <f t="shared" si="103"/>
        <v>0</v>
      </c>
      <c r="W1636" s="196">
        <f t="shared" si="104"/>
        <v>0</v>
      </c>
      <c r="X1636" s="188"/>
    </row>
    <row r="1637" spans="1:24" ht="14.25">
      <c r="A1637" s="193"/>
      <c r="B1637" s="210"/>
      <c r="C1637" s="211"/>
      <c r="D1637" s="212"/>
      <c r="E1637" s="213"/>
      <c r="F1637" s="214"/>
      <c r="G1637" s="215"/>
      <c r="H1637" s="193" t="s">
        <v>560</v>
      </c>
      <c r="I1637" s="216"/>
      <c r="J1637" s="193"/>
      <c r="K1637" s="216"/>
      <c r="L1637" s="217"/>
      <c r="M1637" s="222"/>
      <c r="N1637" s="223"/>
      <c r="O1637" s="224"/>
      <c r="P1637" s="194">
        <f t="shared" si="105"/>
        <v>0</v>
      </c>
      <c r="Q1637" s="219"/>
      <c r="R1637" s="220"/>
      <c r="S1637" s="219"/>
      <c r="T1637" s="221"/>
      <c r="U1637" s="195">
        <f t="shared" si="102"/>
        <v>0</v>
      </c>
      <c r="V1637" s="196">
        <f t="shared" si="103"/>
        <v>0</v>
      </c>
      <c r="W1637" s="196">
        <f t="shared" si="104"/>
        <v>0</v>
      </c>
      <c r="X1637" s="188"/>
    </row>
    <row r="1638" spans="1:24" ht="14.25">
      <c r="A1638" s="193"/>
      <c r="B1638" s="210"/>
      <c r="C1638" s="211"/>
      <c r="D1638" s="212"/>
      <c r="E1638" s="213"/>
      <c r="F1638" s="214"/>
      <c r="G1638" s="215"/>
      <c r="H1638" s="193" t="s">
        <v>560</v>
      </c>
      <c r="I1638" s="216"/>
      <c r="J1638" s="193"/>
      <c r="K1638" s="216"/>
      <c r="L1638" s="217"/>
      <c r="M1638" s="222"/>
      <c r="N1638" s="223"/>
      <c r="O1638" s="224"/>
      <c r="P1638" s="194">
        <f t="shared" si="105"/>
        <v>0</v>
      </c>
      <c r="Q1638" s="219"/>
      <c r="R1638" s="220"/>
      <c r="S1638" s="219"/>
      <c r="T1638" s="221"/>
      <c r="U1638" s="195">
        <f t="shared" si="102"/>
        <v>0</v>
      </c>
      <c r="V1638" s="196">
        <f t="shared" si="103"/>
        <v>0</v>
      </c>
      <c r="W1638" s="196">
        <f t="shared" si="104"/>
        <v>0</v>
      </c>
      <c r="X1638" s="188"/>
    </row>
    <row r="1639" spans="1:24" ht="14.25">
      <c r="A1639" s="193"/>
      <c r="B1639" s="210"/>
      <c r="C1639" s="211"/>
      <c r="D1639" s="212"/>
      <c r="E1639" s="213"/>
      <c r="F1639" s="214"/>
      <c r="G1639" s="215"/>
      <c r="H1639" s="193" t="s">
        <v>560</v>
      </c>
      <c r="I1639" s="216"/>
      <c r="J1639" s="193"/>
      <c r="K1639" s="216"/>
      <c r="L1639" s="217"/>
      <c r="M1639" s="222"/>
      <c r="N1639" s="223"/>
      <c r="O1639" s="224"/>
      <c r="P1639" s="194">
        <f t="shared" si="105"/>
        <v>0</v>
      </c>
      <c r="Q1639" s="219"/>
      <c r="R1639" s="220"/>
      <c r="S1639" s="219"/>
      <c r="T1639" s="221"/>
      <c r="U1639" s="195">
        <f t="shared" ref="U1639:U1702" si="106">Q1639+S1639</f>
        <v>0</v>
      </c>
      <c r="V1639" s="196">
        <f t="shared" ref="V1639:V1702" si="107">(Q1639*R1639)+(S1639*T1639)</f>
        <v>0</v>
      </c>
      <c r="W1639" s="196">
        <f t="shared" ref="W1639:W1702" si="108">V1639+P1639</f>
        <v>0</v>
      </c>
      <c r="X1639" s="188"/>
    </row>
    <row r="1640" spans="1:24" ht="14.25">
      <c r="A1640" s="193"/>
      <c r="B1640" s="210"/>
      <c r="C1640" s="211"/>
      <c r="D1640" s="212"/>
      <c r="E1640" s="213"/>
      <c r="F1640" s="214"/>
      <c r="G1640" s="215"/>
      <c r="H1640" s="193" t="s">
        <v>560</v>
      </c>
      <c r="I1640" s="216"/>
      <c r="J1640" s="193"/>
      <c r="K1640" s="216"/>
      <c r="L1640" s="217"/>
      <c r="M1640" s="222"/>
      <c r="N1640" s="223"/>
      <c r="O1640" s="224"/>
      <c r="P1640" s="194">
        <f t="shared" si="105"/>
        <v>0</v>
      </c>
      <c r="Q1640" s="219"/>
      <c r="R1640" s="220"/>
      <c r="S1640" s="219"/>
      <c r="T1640" s="221"/>
      <c r="U1640" s="195">
        <f t="shared" si="106"/>
        <v>0</v>
      </c>
      <c r="V1640" s="196">
        <f t="shared" si="107"/>
        <v>0</v>
      </c>
      <c r="W1640" s="196">
        <f t="shared" si="108"/>
        <v>0</v>
      </c>
      <c r="X1640" s="188"/>
    </row>
    <row r="1641" spans="1:24" ht="14.25">
      <c r="A1641" s="193"/>
      <c r="B1641" s="210"/>
      <c r="C1641" s="211"/>
      <c r="D1641" s="212"/>
      <c r="E1641" s="213"/>
      <c r="F1641" s="214"/>
      <c r="G1641" s="215"/>
      <c r="H1641" s="193" t="s">
        <v>560</v>
      </c>
      <c r="I1641" s="216"/>
      <c r="J1641" s="193"/>
      <c r="K1641" s="216"/>
      <c r="L1641" s="217"/>
      <c r="M1641" s="222"/>
      <c r="N1641" s="223"/>
      <c r="O1641" s="224"/>
      <c r="P1641" s="194">
        <f t="shared" si="105"/>
        <v>0</v>
      </c>
      <c r="Q1641" s="219"/>
      <c r="R1641" s="220"/>
      <c r="S1641" s="219"/>
      <c r="T1641" s="221"/>
      <c r="U1641" s="195">
        <f t="shared" si="106"/>
        <v>0</v>
      </c>
      <c r="V1641" s="196">
        <f t="shared" si="107"/>
        <v>0</v>
      </c>
      <c r="W1641" s="196">
        <f t="shared" si="108"/>
        <v>0</v>
      </c>
      <c r="X1641" s="188"/>
    </row>
    <row r="1642" spans="1:24" ht="14.25">
      <c r="A1642" s="193"/>
      <c r="B1642" s="210"/>
      <c r="C1642" s="211"/>
      <c r="D1642" s="212"/>
      <c r="E1642" s="213"/>
      <c r="F1642" s="214"/>
      <c r="G1642" s="215"/>
      <c r="H1642" s="193" t="s">
        <v>560</v>
      </c>
      <c r="I1642" s="216"/>
      <c r="J1642" s="193"/>
      <c r="K1642" s="216"/>
      <c r="L1642" s="217"/>
      <c r="M1642" s="222"/>
      <c r="N1642" s="223"/>
      <c r="O1642" s="224"/>
      <c r="P1642" s="194">
        <f t="shared" si="105"/>
        <v>0</v>
      </c>
      <c r="Q1642" s="219"/>
      <c r="R1642" s="220"/>
      <c r="S1642" s="219"/>
      <c r="T1642" s="221"/>
      <c r="U1642" s="195">
        <f t="shared" si="106"/>
        <v>0</v>
      </c>
      <c r="V1642" s="196">
        <f t="shared" si="107"/>
        <v>0</v>
      </c>
      <c r="W1642" s="196">
        <f t="shared" si="108"/>
        <v>0</v>
      </c>
      <c r="X1642" s="188"/>
    </row>
    <row r="1643" spans="1:24" ht="14.25">
      <c r="A1643" s="193"/>
      <c r="B1643" s="210"/>
      <c r="C1643" s="211"/>
      <c r="D1643" s="212"/>
      <c r="E1643" s="213"/>
      <c r="F1643" s="214"/>
      <c r="G1643" s="215"/>
      <c r="H1643" s="193" t="s">
        <v>560</v>
      </c>
      <c r="I1643" s="216"/>
      <c r="J1643" s="193"/>
      <c r="K1643" s="216"/>
      <c r="L1643" s="217"/>
      <c r="M1643" s="222"/>
      <c r="N1643" s="223"/>
      <c r="O1643" s="224"/>
      <c r="P1643" s="194">
        <f t="shared" si="105"/>
        <v>0</v>
      </c>
      <c r="Q1643" s="219"/>
      <c r="R1643" s="220"/>
      <c r="S1643" s="219"/>
      <c r="T1643" s="221"/>
      <c r="U1643" s="195">
        <f t="shared" si="106"/>
        <v>0</v>
      </c>
      <c r="V1643" s="196">
        <f t="shared" si="107"/>
        <v>0</v>
      </c>
      <c r="W1643" s="196">
        <f t="shared" si="108"/>
        <v>0</v>
      </c>
      <c r="X1643" s="188"/>
    </row>
    <row r="1644" spans="1:24" ht="14.25">
      <c r="A1644" s="193"/>
      <c r="B1644" s="210"/>
      <c r="C1644" s="211"/>
      <c r="D1644" s="212"/>
      <c r="E1644" s="213"/>
      <c r="F1644" s="214"/>
      <c r="G1644" s="215"/>
      <c r="H1644" s="193" t="s">
        <v>560</v>
      </c>
      <c r="I1644" s="216"/>
      <c r="J1644" s="193"/>
      <c r="K1644" s="216"/>
      <c r="L1644" s="217"/>
      <c r="M1644" s="222"/>
      <c r="N1644" s="223"/>
      <c r="O1644" s="224"/>
      <c r="P1644" s="194">
        <f t="shared" si="105"/>
        <v>0</v>
      </c>
      <c r="Q1644" s="219"/>
      <c r="R1644" s="220"/>
      <c r="S1644" s="219"/>
      <c r="T1644" s="221"/>
      <c r="U1644" s="195">
        <f t="shared" si="106"/>
        <v>0</v>
      </c>
      <c r="V1644" s="196">
        <f t="shared" si="107"/>
        <v>0</v>
      </c>
      <c r="W1644" s="196">
        <f t="shared" si="108"/>
        <v>0</v>
      </c>
      <c r="X1644" s="188"/>
    </row>
    <row r="1645" spans="1:24" ht="14.25">
      <c r="A1645" s="193"/>
      <c r="B1645" s="210"/>
      <c r="C1645" s="211"/>
      <c r="D1645" s="212"/>
      <c r="E1645" s="213"/>
      <c r="F1645" s="214"/>
      <c r="G1645" s="215"/>
      <c r="H1645" s="193" t="s">
        <v>560</v>
      </c>
      <c r="I1645" s="216"/>
      <c r="J1645" s="193"/>
      <c r="K1645" s="216"/>
      <c r="L1645" s="217"/>
      <c r="M1645" s="222"/>
      <c r="N1645" s="223"/>
      <c r="O1645" s="224"/>
      <c r="P1645" s="194">
        <f t="shared" si="105"/>
        <v>0</v>
      </c>
      <c r="Q1645" s="219"/>
      <c r="R1645" s="220"/>
      <c r="S1645" s="219"/>
      <c r="T1645" s="221"/>
      <c r="U1645" s="195">
        <f t="shared" si="106"/>
        <v>0</v>
      </c>
      <c r="V1645" s="196">
        <f t="shared" si="107"/>
        <v>0</v>
      </c>
      <c r="W1645" s="196">
        <f t="shared" si="108"/>
        <v>0</v>
      </c>
      <c r="X1645" s="188"/>
    </row>
    <row r="1646" spans="1:24" ht="14.25">
      <c r="A1646" s="193"/>
      <c r="B1646" s="210"/>
      <c r="C1646" s="211"/>
      <c r="D1646" s="212"/>
      <c r="E1646" s="213"/>
      <c r="F1646" s="214"/>
      <c r="G1646" s="215"/>
      <c r="H1646" s="193" t="s">
        <v>560</v>
      </c>
      <c r="I1646" s="216"/>
      <c r="J1646" s="193"/>
      <c r="K1646" s="216"/>
      <c r="L1646" s="217"/>
      <c r="M1646" s="222"/>
      <c r="N1646" s="223"/>
      <c r="O1646" s="224"/>
      <c r="P1646" s="194">
        <f t="shared" si="105"/>
        <v>0</v>
      </c>
      <c r="Q1646" s="219"/>
      <c r="R1646" s="220"/>
      <c r="S1646" s="219"/>
      <c r="T1646" s="221"/>
      <c r="U1646" s="195">
        <f t="shared" si="106"/>
        <v>0</v>
      </c>
      <c r="V1646" s="196">
        <f t="shared" si="107"/>
        <v>0</v>
      </c>
      <c r="W1646" s="196">
        <f t="shared" si="108"/>
        <v>0</v>
      </c>
      <c r="X1646" s="188"/>
    </row>
    <row r="1647" spans="1:24" ht="14.25">
      <c r="A1647" s="193"/>
      <c r="B1647" s="210"/>
      <c r="C1647" s="211"/>
      <c r="D1647" s="212"/>
      <c r="E1647" s="213"/>
      <c r="F1647" s="214"/>
      <c r="G1647" s="215"/>
      <c r="H1647" s="193" t="s">
        <v>560</v>
      </c>
      <c r="I1647" s="216"/>
      <c r="J1647" s="193"/>
      <c r="K1647" s="216"/>
      <c r="L1647" s="217"/>
      <c r="M1647" s="222"/>
      <c r="N1647" s="223"/>
      <c r="O1647" s="224"/>
      <c r="P1647" s="194">
        <f t="shared" si="105"/>
        <v>0</v>
      </c>
      <c r="Q1647" s="219"/>
      <c r="R1647" s="220"/>
      <c r="S1647" s="219"/>
      <c r="T1647" s="221"/>
      <c r="U1647" s="195">
        <f t="shared" si="106"/>
        <v>0</v>
      </c>
      <c r="V1647" s="196">
        <f t="shared" si="107"/>
        <v>0</v>
      </c>
      <c r="W1647" s="196">
        <f t="shared" si="108"/>
        <v>0</v>
      </c>
      <c r="X1647" s="188"/>
    </row>
    <row r="1648" spans="1:24" ht="14.25">
      <c r="A1648" s="193"/>
      <c r="B1648" s="210"/>
      <c r="C1648" s="211"/>
      <c r="D1648" s="212"/>
      <c r="E1648" s="213"/>
      <c r="F1648" s="214"/>
      <c r="G1648" s="215"/>
      <c r="H1648" s="193" t="s">
        <v>560</v>
      </c>
      <c r="I1648" s="216"/>
      <c r="J1648" s="193"/>
      <c r="K1648" s="216"/>
      <c r="L1648" s="217"/>
      <c r="M1648" s="222"/>
      <c r="N1648" s="223"/>
      <c r="O1648" s="224"/>
      <c r="P1648" s="194">
        <f t="shared" si="105"/>
        <v>0</v>
      </c>
      <c r="Q1648" s="219"/>
      <c r="R1648" s="220"/>
      <c r="S1648" s="219"/>
      <c r="T1648" s="221"/>
      <c r="U1648" s="195">
        <f t="shared" si="106"/>
        <v>0</v>
      </c>
      <c r="V1648" s="196">
        <f t="shared" si="107"/>
        <v>0</v>
      </c>
      <c r="W1648" s="196">
        <f t="shared" si="108"/>
        <v>0</v>
      </c>
      <c r="X1648" s="188"/>
    </row>
    <row r="1649" spans="1:24" ht="14.25">
      <c r="A1649" s="193"/>
      <c r="B1649" s="210"/>
      <c r="C1649" s="211"/>
      <c r="D1649" s="212"/>
      <c r="E1649" s="213"/>
      <c r="F1649" s="214"/>
      <c r="G1649" s="215"/>
      <c r="H1649" s="193" t="s">
        <v>560</v>
      </c>
      <c r="I1649" s="216"/>
      <c r="J1649" s="193"/>
      <c r="K1649" s="216"/>
      <c r="L1649" s="217"/>
      <c r="M1649" s="222"/>
      <c r="N1649" s="223"/>
      <c r="O1649" s="224"/>
      <c r="P1649" s="194">
        <f t="shared" si="105"/>
        <v>0</v>
      </c>
      <c r="Q1649" s="219"/>
      <c r="R1649" s="220"/>
      <c r="S1649" s="219"/>
      <c r="T1649" s="221"/>
      <c r="U1649" s="195">
        <f t="shared" si="106"/>
        <v>0</v>
      </c>
      <c r="V1649" s="196">
        <f t="shared" si="107"/>
        <v>0</v>
      </c>
      <c r="W1649" s="196">
        <f t="shared" si="108"/>
        <v>0</v>
      </c>
      <c r="X1649" s="188"/>
    </row>
    <row r="1650" spans="1:24" ht="14.25">
      <c r="A1650" s="193"/>
      <c r="B1650" s="210"/>
      <c r="C1650" s="211"/>
      <c r="D1650" s="212"/>
      <c r="E1650" s="213"/>
      <c r="F1650" s="214"/>
      <c r="G1650" s="215"/>
      <c r="H1650" s="193" t="s">
        <v>560</v>
      </c>
      <c r="I1650" s="216"/>
      <c r="J1650" s="193"/>
      <c r="K1650" s="216"/>
      <c r="L1650" s="217"/>
      <c r="M1650" s="222"/>
      <c r="N1650" s="223"/>
      <c r="O1650" s="224"/>
      <c r="P1650" s="194">
        <f t="shared" si="105"/>
        <v>0</v>
      </c>
      <c r="Q1650" s="219"/>
      <c r="R1650" s="220"/>
      <c r="S1650" s="219"/>
      <c r="T1650" s="221"/>
      <c r="U1650" s="195">
        <f t="shared" si="106"/>
        <v>0</v>
      </c>
      <c r="V1650" s="196">
        <f t="shared" si="107"/>
        <v>0</v>
      </c>
      <c r="W1650" s="196">
        <f t="shared" si="108"/>
        <v>0</v>
      </c>
      <c r="X1650" s="188"/>
    </row>
    <row r="1651" spans="1:24" ht="14.25">
      <c r="A1651" s="193"/>
      <c r="B1651" s="210"/>
      <c r="C1651" s="211"/>
      <c r="D1651" s="212"/>
      <c r="E1651" s="213"/>
      <c r="F1651" s="214"/>
      <c r="G1651" s="215"/>
      <c r="H1651" s="193" t="s">
        <v>560</v>
      </c>
      <c r="I1651" s="216"/>
      <c r="J1651" s="193"/>
      <c r="K1651" s="216"/>
      <c r="L1651" s="217"/>
      <c r="M1651" s="222"/>
      <c r="N1651" s="223"/>
      <c r="O1651" s="224"/>
      <c r="P1651" s="194">
        <f t="shared" si="105"/>
        <v>0</v>
      </c>
      <c r="Q1651" s="219"/>
      <c r="R1651" s="220"/>
      <c r="S1651" s="219"/>
      <c r="T1651" s="221"/>
      <c r="U1651" s="195">
        <f t="shared" si="106"/>
        <v>0</v>
      </c>
      <c r="V1651" s="196">
        <f t="shared" si="107"/>
        <v>0</v>
      </c>
      <c r="W1651" s="196">
        <f t="shared" si="108"/>
        <v>0</v>
      </c>
      <c r="X1651" s="188"/>
    </row>
    <row r="1652" spans="1:24" ht="14.25">
      <c r="A1652" s="193"/>
      <c r="B1652" s="210"/>
      <c r="C1652" s="211"/>
      <c r="D1652" s="212"/>
      <c r="E1652" s="213"/>
      <c r="F1652" s="214"/>
      <c r="G1652" s="215"/>
      <c r="H1652" s="193" t="s">
        <v>560</v>
      </c>
      <c r="I1652" s="216"/>
      <c r="J1652" s="193"/>
      <c r="K1652" s="216"/>
      <c r="L1652" s="217"/>
      <c r="M1652" s="222"/>
      <c r="N1652" s="223"/>
      <c r="O1652" s="224"/>
      <c r="P1652" s="194">
        <f t="shared" si="105"/>
        <v>0</v>
      </c>
      <c r="Q1652" s="219"/>
      <c r="R1652" s="220"/>
      <c r="S1652" s="219"/>
      <c r="T1652" s="221"/>
      <c r="U1652" s="195">
        <f t="shared" si="106"/>
        <v>0</v>
      </c>
      <c r="V1652" s="196">
        <f t="shared" si="107"/>
        <v>0</v>
      </c>
      <c r="W1652" s="196">
        <f t="shared" si="108"/>
        <v>0</v>
      </c>
      <c r="X1652" s="188"/>
    </row>
    <row r="1653" spans="1:24" ht="14.25">
      <c r="A1653" s="193"/>
      <c r="B1653" s="210"/>
      <c r="C1653" s="211"/>
      <c r="D1653" s="212"/>
      <c r="E1653" s="213"/>
      <c r="F1653" s="214"/>
      <c r="G1653" s="215"/>
      <c r="H1653" s="193" t="s">
        <v>560</v>
      </c>
      <c r="I1653" s="216"/>
      <c r="J1653" s="193"/>
      <c r="K1653" s="216"/>
      <c r="L1653" s="217"/>
      <c r="M1653" s="222"/>
      <c r="N1653" s="223"/>
      <c r="O1653" s="224"/>
      <c r="P1653" s="194">
        <f t="shared" si="105"/>
        <v>0</v>
      </c>
      <c r="Q1653" s="219"/>
      <c r="R1653" s="220"/>
      <c r="S1653" s="219"/>
      <c r="T1653" s="221"/>
      <c r="U1653" s="195">
        <f t="shared" si="106"/>
        <v>0</v>
      </c>
      <c r="V1653" s="196">
        <f t="shared" si="107"/>
        <v>0</v>
      </c>
      <c r="W1653" s="196">
        <f t="shared" si="108"/>
        <v>0</v>
      </c>
      <c r="X1653" s="188"/>
    </row>
    <row r="1654" spans="1:24" ht="14.25">
      <c r="A1654" s="193"/>
      <c r="B1654" s="210"/>
      <c r="C1654" s="211"/>
      <c r="D1654" s="212"/>
      <c r="E1654" s="213"/>
      <c r="F1654" s="214"/>
      <c r="G1654" s="215"/>
      <c r="H1654" s="193" t="s">
        <v>560</v>
      </c>
      <c r="I1654" s="216"/>
      <c r="J1654" s="193"/>
      <c r="K1654" s="216"/>
      <c r="L1654" s="217"/>
      <c r="M1654" s="222"/>
      <c r="N1654" s="223"/>
      <c r="O1654" s="224"/>
      <c r="P1654" s="194">
        <f t="shared" si="105"/>
        <v>0</v>
      </c>
      <c r="Q1654" s="219"/>
      <c r="R1654" s="220"/>
      <c r="S1654" s="219"/>
      <c r="T1654" s="221"/>
      <c r="U1654" s="195">
        <f t="shared" si="106"/>
        <v>0</v>
      </c>
      <c r="V1654" s="196">
        <f t="shared" si="107"/>
        <v>0</v>
      </c>
      <c r="W1654" s="196">
        <f t="shared" si="108"/>
        <v>0</v>
      </c>
      <c r="X1654" s="188"/>
    </row>
    <row r="1655" spans="1:24" ht="14.25">
      <c r="A1655" s="193"/>
      <c r="B1655" s="210"/>
      <c r="C1655" s="211"/>
      <c r="D1655" s="212"/>
      <c r="E1655" s="213"/>
      <c r="F1655" s="214"/>
      <c r="G1655" s="215"/>
      <c r="H1655" s="193" t="s">
        <v>560</v>
      </c>
      <c r="I1655" s="216"/>
      <c r="J1655" s="193"/>
      <c r="K1655" s="216"/>
      <c r="L1655" s="217"/>
      <c r="M1655" s="222"/>
      <c r="N1655" s="223"/>
      <c r="O1655" s="224"/>
      <c r="P1655" s="194">
        <f t="shared" si="105"/>
        <v>0</v>
      </c>
      <c r="Q1655" s="219"/>
      <c r="R1655" s="220"/>
      <c r="S1655" s="219"/>
      <c r="T1655" s="221"/>
      <c r="U1655" s="195">
        <f t="shared" si="106"/>
        <v>0</v>
      </c>
      <c r="V1655" s="196">
        <f t="shared" si="107"/>
        <v>0</v>
      </c>
      <c r="W1655" s="196">
        <f t="shared" si="108"/>
        <v>0</v>
      </c>
      <c r="X1655" s="188"/>
    </row>
    <row r="1656" spans="1:24" ht="14.25">
      <c r="A1656" s="193"/>
      <c r="B1656" s="210"/>
      <c r="C1656" s="211"/>
      <c r="D1656" s="212"/>
      <c r="E1656" s="213"/>
      <c r="F1656" s="214"/>
      <c r="G1656" s="215"/>
      <c r="H1656" s="193" t="s">
        <v>560</v>
      </c>
      <c r="I1656" s="216"/>
      <c r="J1656" s="193"/>
      <c r="K1656" s="216"/>
      <c r="L1656" s="217"/>
      <c r="M1656" s="222"/>
      <c r="N1656" s="223"/>
      <c r="O1656" s="224"/>
      <c r="P1656" s="194">
        <f t="shared" si="105"/>
        <v>0</v>
      </c>
      <c r="Q1656" s="219"/>
      <c r="R1656" s="220"/>
      <c r="S1656" s="219"/>
      <c r="T1656" s="221"/>
      <c r="U1656" s="195">
        <f t="shared" si="106"/>
        <v>0</v>
      </c>
      <c r="V1656" s="196">
        <f t="shared" si="107"/>
        <v>0</v>
      </c>
      <c r="W1656" s="196">
        <f t="shared" si="108"/>
        <v>0</v>
      </c>
      <c r="X1656" s="188"/>
    </row>
    <row r="1657" spans="1:24" ht="14.25">
      <c r="A1657" s="193"/>
      <c r="B1657" s="210"/>
      <c r="C1657" s="211"/>
      <c r="D1657" s="212"/>
      <c r="E1657" s="213"/>
      <c r="F1657" s="214"/>
      <c r="G1657" s="215"/>
      <c r="H1657" s="193" t="s">
        <v>560</v>
      </c>
      <c r="I1657" s="216"/>
      <c r="J1657" s="193"/>
      <c r="K1657" s="216"/>
      <c r="L1657" s="217"/>
      <c r="M1657" s="222"/>
      <c r="N1657" s="223"/>
      <c r="O1657" s="224"/>
      <c r="P1657" s="194">
        <f t="shared" si="105"/>
        <v>0</v>
      </c>
      <c r="Q1657" s="219"/>
      <c r="R1657" s="220"/>
      <c r="S1657" s="219"/>
      <c r="T1657" s="221"/>
      <c r="U1657" s="195">
        <f t="shared" si="106"/>
        <v>0</v>
      </c>
      <c r="V1657" s="196">
        <f t="shared" si="107"/>
        <v>0</v>
      </c>
      <c r="W1657" s="196">
        <f t="shared" si="108"/>
        <v>0</v>
      </c>
      <c r="X1657" s="188"/>
    </row>
    <row r="1658" spans="1:24" ht="14.25">
      <c r="A1658" s="193"/>
      <c r="B1658" s="210"/>
      <c r="C1658" s="211"/>
      <c r="D1658" s="212"/>
      <c r="E1658" s="213"/>
      <c r="F1658" s="214"/>
      <c r="G1658" s="215"/>
      <c r="H1658" s="193" t="s">
        <v>560</v>
      </c>
      <c r="I1658" s="216"/>
      <c r="J1658" s="193"/>
      <c r="K1658" s="216"/>
      <c r="L1658" s="217"/>
      <c r="M1658" s="222"/>
      <c r="N1658" s="223"/>
      <c r="O1658" s="224"/>
      <c r="P1658" s="194">
        <f t="shared" si="105"/>
        <v>0</v>
      </c>
      <c r="Q1658" s="219"/>
      <c r="R1658" s="220"/>
      <c r="S1658" s="219"/>
      <c r="T1658" s="221"/>
      <c r="U1658" s="195">
        <f t="shared" si="106"/>
        <v>0</v>
      </c>
      <c r="V1658" s="196">
        <f t="shared" si="107"/>
        <v>0</v>
      </c>
      <c r="W1658" s="196">
        <f t="shared" si="108"/>
        <v>0</v>
      </c>
      <c r="X1658" s="188"/>
    </row>
    <row r="1659" spans="1:24" ht="14.25">
      <c r="A1659" s="193"/>
      <c r="B1659" s="210"/>
      <c r="C1659" s="211"/>
      <c r="D1659" s="212"/>
      <c r="E1659" s="213"/>
      <c r="F1659" s="214"/>
      <c r="G1659" s="215"/>
      <c r="H1659" s="193" t="s">
        <v>560</v>
      </c>
      <c r="I1659" s="216"/>
      <c r="J1659" s="193"/>
      <c r="K1659" s="216"/>
      <c r="L1659" s="217"/>
      <c r="M1659" s="222"/>
      <c r="N1659" s="223"/>
      <c r="O1659" s="224"/>
      <c r="P1659" s="194">
        <f t="shared" si="105"/>
        <v>0</v>
      </c>
      <c r="Q1659" s="219"/>
      <c r="R1659" s="220"/>
      <c r="S1659" s="219"/>
      <c r="T1659" s="221"/>
      <c r="U1659" s="195">
        <f t="shared" si="106"/>
        <v>0</v>
      </c>
      <c r="V1659" s="196">
        <f t="shared" si="107"/>
        <v>0</v>
      </c>
      <c r="W1659" s="196">
        <f t="shared" si="108"/>
        <v>0</v>
      </c>
      <c r="X1659" s="188"/>
    </row>
    <row r="1660" spans="1:24" ht="14.25">
      <c r="A1660" s="193"/>
      <c r="B1660" s="210"/>
      <c r="C1660" s="211"/>
      <c r="D1660" s="212"/>
      <c r="E1660" s="213"/>
      <c r="F1660" s="214"/>
      <c r="G1660" s="215"/>
      <c r="H1660" s="193" t="s">
        <v>560</v>
      </c>
      <c r="I1660" s="216"/>
      <c r="J1660" s="193"/>
      <c r="K1660" s="216"/>
      <c r="L1660" s="217"/>
      <c r="M1660" s="222"/>
      <c r="N1660" s="223"/>
      <c r="O1660" s="224"/>
      <c r="P1660" s="194">
        <f t="shared" si="105"/>
        <v>0</v>
      </c>
      <c r="Q1660" s="219"/>
      <c r="R1660" s="220"/>
      <c r="S1660" s="219"/>
      <c r="T1660" s="221"/>
      <c r="U1660" s="195">
        <f t="shared" si="106"/>
        <v>0</v>
      </c>
      <c r="V1660" s="196">
        <f t="shared" si="107"/>
        <v>0</v>
      </c>
      <c r="W1660" s="196">
        <f t="shared" si="108"/>
        <v>0</v>
      </c>
      <c r="X1660" s="188"/>
    </row>
    <row r="1661" spans="1:24" ht="14.25">
      <c r="A1661" s="193"/>
      <c r="B1661" s="210"/>
      <c r="C1661" s="211"/>
      <c r="D1661" s="212"/>
      <c r="E1661" s="213"/>
      <c r="F1661" s="214"/>
      <c r="G1661" s="215"/>
      <c r="H1661" s="193" t="s">
        <v>560</v>
      </c>
      <c r="I1661" s="216"/>
      <c r="J1661" s="193"/>
      <c r="K1661" s="216"/>
      <c r="L1661" s="217"/>
      <c r="M1661" s="222"/>
      <c r="N1661" s="223"/>
      <c r="O1661" s="224"/>
      <c r="P1661" s="194">
        <f t="shared" si="105"/>
        <v>0</v>
      </c>
      <c r="Q1661" s="219"/>
      <c r="R1661" s="220"/>
      <c r="S1661" s="219"/>
      <c r="T1661" s="221"/>
      <c r="U1661" s="195">
        <f t="shared" si="106"/>
        <v>0</v>
      </c>
      <c r="V1661" s="196">
        <f t="shared" si="107"/>
        <v>0</v>
      </c>
      <c r="W1661" s="196">
        <f t="shared" si="108"/>
        <v>0</v>
      </c>
      <c r="X1661" s="188"/>
    </row>
    <row r="1662" spans="1:24" ht="14.25">
      <c r="A1662" s="193"/>
      <c r="B1662" s="210"/>
      <c r="C1662" s="211"/>
      <c r="D1662" s="212"/>
      <c r="E1662" s="213"/>
      <c r="F1662" s="214"/>
      <c r="G1662" s="215"/>
      <c r="H1662" s="193" t="s">
        <v>560</v>
      </c>
      <c r="I1662" s="216"/>
      <c r="J1662" s="193"/>
      <c r="K1662" s="216"/>
      <c r="L1662" s="217"/>
      <c r="M1662" s="222"/>
      <c r="N1662" s="223"/>
      <c r="O1662" s="224"/>
      <c r="P1662" s="194">
        <f t="shared" si="105"/>
        <v>0</v>
      </c>
      <c r="Q1662" s="219"/>
      <c r="R1662" s="220"/>
      <c r="S1662" s="219"/>
      <c r="T1662" s="221"/>
      <c r="U1662" s="195">
        <f t="shared" si="106"/>
        <v>0</v>
      </c>
      <c r="V1662" s="196">
        <f t="shared" si="107"/>
        <v>0</v>
      </c>
      <c r="W1662" s="196">
        <f t="shared" si="108"/>
        <v>0</v>
      </c>
      <c r="X1662" s="188"/>
    </row>
    <row r="1663" spans="1:24" ht="14.25">
      <c r="A1663" s="193"/>
      <c r="B1663" s="210"/>
      <c r="C1663" s="211"/>
      <c r="D1663" s="212"/>
      <c r="E1663" s="213"/>
      <c r="F1663" s="214"/>
      <c r="G1663" s="215"/>
      <c r="H1663" s="193" t="s">
        <v>560</v>
      </c>
      <c r="I1663" s="216"/>
      <c r="J1663" s="193"/>
      <c r="K1663" s="216"/>
      <c r="L1663" s="217"/>
      <c r="M1663" s="222"/>
      <c r="N1663" s="223"/>
      <c r="O1663" s="224"/>
      <c r="P1663" s="194">
        <f t="shared" si="105"/>
        <v>0</v>
      </c>
      <c r="Q1663" s="219"/>
      <c r="R1663" s="220"/>
      <c r="S1663" s="219"/>
      <c r="T1663" s="221"/>
      <c r="U1663" s="195">
        <f t="shared" si="106"/>
        <v>0</v>
      </c>
      <c r="V1663" s="196">
        <f t="shared" si="107"/>
        <v>0</v>
      </c>
      <c r="W1663" s="196">
        <f t="shared" si="108"/>
        <v>0</v>
      </c>
      <c r="X1663" s="188"/>
    </row>
    <row r="1664" spans="1:24" ht="14.25">
      <c r="A1664" s="193"/>
      <c r="B1664" s="210"/>
      <c r="C1664" s="211"/>
      <c r="D1664" s="212"/>
      <c r="E1664" s="213"/>
      <c r="F1664" s="214"/>
      <c r="G1664" s="215"/>
      <c r="H1664" s="193" t="s">
        <v>560</v>
      </c>
      <c r="I1664" s="216"/>
      <c r="J1664" s="193"/>
      <c r="K1664" s="216"/>
      <c r="L1664" s="217"/>
      <c r="M1664" s="222"/>
      <c r="N1664" s="223"/>
      <c r="O1664" s="224"/>
      <c r="P1664" s="194">
        <f t="shared" si="105"/>
        <v>0</v>
      </c>
      <c r="Q1664" s="219"/>
      <c r="R1664" s="220"/>
      <c r="S1664" s="219"/>
      <c r="T1664" s="221"/>
      <c r="U1664" s="195">
        <f t="shared" si="106"/>
        <v>0</v>
      </c>
      <c r="V1664" s="196">
        <f t="shared" si="107"/>
        <v>0</v>
      </c>
      <c r="W1664" s="196">
        <f t="shared" si="108"/>
        <v>0</v>
      </c>
      <c r="X1664" s="188"/>
    </row>
    <row r="1665" spans="1:24" ht="14.25">
      <c r="A1665" s="193"/>
      <c r="B1665" s="210"/>
      <c r="C1665" s="211"/>
      <c r="D1665" s="212"/>
      <c r="E1665" s="213"/>
      <c r="F1665" s="214"/>
      <c r="G1665" s="215"/>
      <c r="H1665" s="193" t="s">
        <v>560</v>
      </c>
      <c r="I1665" s="216"/>
      <c r="J1665" s="193"/>
      <c r="K1665" s="216"/>
      <c r="L1665" s="217"/>
      <c r="M1665" s="222"/>
      <c r="N1665" s="223"/>
      <c r="O1665" s="224"/>
      <c r="P1665" s="194">
        <f t="shared" si="105"/>
        <v>0</v>
      </c>
      <c r="Q1665" s="219"/>
      <c r="R1665" s="220"/>
      <c r="S1665" s="219"/>
      <c r="T1665" s="221"/>
      <c r="U1665" s="195">
        <f t="shared" si="106"/>
        <v>0</v>
      </c>
      <c r="V1665" s="196">
        <f t="shared" si="107"/>
        <v>0</v>
      </c>
      <c r="W1665" s="196">
        <f t="shared" si="108"/>
        <v>0</v>
      </c>
      <c r="X1665" s="188"/>
    </row>
    <row r="1666" spans="1:24" ht="14.25">
      <c r="A1666" s="193"/>
      <c r="B1666" s="210"/>
      <c r="C1666" s="211"/>
      <c r="D1666" s="212"/>
      <c r="E1666" s="213"/>
      <c r="F1666" s="214"/>
      <c r="G1666" s="215"/>
      <c r="H1666" s="193" t="s">
        <v>560</v>
      </c>
      <c r="I1666" s="216"/>
      <c r="J1666" s="193"/>
      <c r="K1666" s="216"/>
      <c r="L1666" s="217"/>
      <c r="M1666" s="222"/>
      <c r="N1666" s="223"/>
      <c r="O1666" s="224"/>
      <c r="P1666" s="194">
        <f t="shared" si="105"/>
        <v>0</v>
      </c>
      <c r="Q1666" s="219"/>
      <c r="R1666" s="220"/>
      <c r="S1666" s="219"/>
      <c r="T1666" s="221"/>
      <c r="U1666" s="195">
        <f t="shared" si="106"/>
        <v>0</v>
      </c>
      <c r="V1666" s="196">
        <f t="shared" si="107"/>
        <v>0</v>
      </c>
      <c r="W1666" s="196">
        <f t="shared" si="108"/>
        <v>0</v>
      </c>
      <c r="X1666" s="188"/>
    </row>
    <row r="1667" spans="1:24" ht="14.25">
      <c r="A1667" s="193"/>
      <c r="B1667" s="210"/>
      <c r="C1667" s="211"/>
      <c r="D1667" s="212"/>
      <c r="E1667" s="213"/>
      <c r="F1667" s="214"/>
      <c r="G1667" s="215"/>
      <c r="H1667" s="193" t="s">
        <v>560</v>
      </c>
      <c r="I1667" s="216"/>
      <c r="J1667" s="193"/>
      <c r="K1667" s="216"/>
      <c r="L1667" s="217"/>
      <c r="M1667" s="222"/>
      <c r="N1667" s="223"/>
      <c r="O1667" s="224"/>
      <c r="P1667" s="194">
        <f t="shared" si="105"/>
        <v>0</v>
      </c>
      <c r="Q1667" s="219"/>
      <c r="R1667" s="220"/>
      <c r="S1667" s="219"/>
      <c r="T1667" s="221"/>
      <c r="U1667" s="195">
        <f t="shared" si="106"/>
        <v>0</v>
      </c>
      <c r="V1667" s="196">
        <f t="shared" si="107"/>
        <v>0</v>
      </c>
      <c r="W1667" s="196">
        <f t="shared" si="108"/>
        <v>0</v>
      </c>
      <c r="X1667" s="188"/>
    </row>
    <row r="1668" spans="1:24" ht="14.25">
      <c r="A1668" s="193"/>
      <c r="B1668" s="210"/>
      <c r="C1668" s="211"/>
      <c r="D1668" s="212"/>
      <c r="E1668" s="213"/>
      <c r="F1668" s="214"/>
      <c r="G1668" s="215"/>
      <c r="H1668" s="193" t="s">
        <v>560</v>
      </c>
      <c r="I1668" s="216"/>
      <c r="J1668" s="193"/>
      <c r="K1668" s="216"/>
      <c r="L1668" s="217"/>
      <c r="M1668" s="222"/>
      <c r="N1668" s="223"/>
      <c r="O1668" s="224"/>
      <c r="P1668" s="194">
        <f t="shared" si="105"/>
        <v>0</v>
      </c>
      <c r="Q1668" s="219"/>
      <c r="R1668" s="220"/>
      <c r="S1668" s="219"/>
      <c r="T1668" s="221"/>
      <c r="U1668" s="195">
        <f t="shared" si="106"/>
        <v>0</v>
      </c>
      <c r="V1668" s="196">
        <f t="shared" si="107"/>
        <v>0</v>
      </c>
      <c r="W1668" s="196">
        <f t="shared" si="108"/>
        <v>0</v>
      </c>
      <c r="X1668" s="188"/>
    </row>
    <row r="1669" spans="1:24" ht="14.25">
      <c r="A1669" s="193"/>
      <c r="B1669" s="210"/>
      <c r="C1669" s="211"/>
      <c r="D1669" s="212"/>
      <c r="E1669" s="213"/>
      <c r="F1669" s="214"/>
      <c r="G1669" s="215"/>
      <c r="H1669" s="193" t="s">
        <v>560</v>
      </c>
      <c r="I1669" s="216"/>
      <c r="J1669" s="193"/>
      <c r="K1669" s="216"/>
      <c r="L1669" s="217"/>
      <c r="M1669" s="222"/>
      <c r="N1669" s="223"/>
      <c r="O1669" s="224"/>
      <c r="P1669" s="194">
        <f t="shared" si="105"/>
        <v>0</v>
      </c>
      <c r="Q1669" s="219"/>
      <c r="R1669" s="220"/>
      <c r="S1669" s="219"/>
      <c r="T1669" s="221"/>
      <c r="U1669" s="195">
        <f t="shared" si="106"/>
        <v>0</v>
      </c>
      <c r="V1669" s="196">
        <f t="shared" si="107"/>
        <v>0</v>
      </c>
      <c r="W1669" s="196">
        <f t="shared" si="108"/>
        <v>0</v>
      </c>
      <c r="X1669" s="188"/>
    </row>
    <row r="1670" spans="1:24" ht="14.25">
      <c r="A1670" s="193"/>
      <c r="B1670" s="210"/>
      <c r="C1670" s="211"/>
      <c r="D1670" s="212"/>
      <c r="E1670" s="213"/>
      <c r="F1670" s="214"/>
      <c r="G1670" s="215"/>
      <c r="H1670" s="193" t="s">
        <v>560</v>
      </c>
      <c r="I1670" s="216"/>
      <c r="J1670" s="193"/>
      <c r="K1670" s="216"/>
      <c r="L1670" s="217"/>
      <c r="M1670" s="222"/>
      <c r="N1670" s="223"/>
      <c r="O1670" s="224"/>
      <c r="P1670" s="194">
        <f t="shared" si="105"/>
        <v>0</v>
      </c>
      <c r="Q1670" s="219"/>
      <c r="R1670" s="220"/>
      <c r="S1670" s="219"/>
      <c r="T1670" s="221"/>
      <c r="U1670" s="195">
        <f t="shared" si="106"/>
        <v>0</v>
      </c>
      <c r="V1670" s="196">
        <f t="shared" si="107"/>
        <v>0</v>
      </c>
      <c r="W1670" s="196">
        <f t="shared" si="108"/>
        <v>0</v>
      </c>
      <c r="X1670" s="188"/>
    </row>
    <row r="1671" spans="1:24" ht="14.25">
      <c r="A1671" s="193"/>
      <c r="B1671" s="210"/>
      <c r="C1671" s="211"/>
      <c r="D1671" s="212"/>
      <c r="E1671" s="213"/>
      <c r="F1671" s="214"/>
      <c r="G1671" s="215"/>
      <c r="H1671" s="193" t="s">
        <v>560</v>
      </c>
      <c r="I1671" s="216"/>
      <c r="J1671" s="193"/>
      <c r="K1671" s="216"/>
      <c r="L1671" s="217"/>
      <c r="M1671" s="222"/>
      <c r="N1671" s="223"/>
      <c r="O1671" s="224"/>
      <c r="P1671" s="194">
        <f t="shared" si="105"/>
        <v>0</v>
      </c>
      <c r="Q1671" s="219"/>
      <c r="R1671" s="220"/>
      <c r="S1671" s="219"/>
      <c r="T1671" s="221"/>
      <c r="U1671" s="195">
        <f t="shared" si="106"/>
        <v>0</v>
      </c>
      <c r="V1671" s="196">
        <f t="shared" si="107"/>
        <v>0</v>
      </c>
      <c r="W1671" s="196">
        <f t="shared" si="108"/>
        <v>0</v>
      </c>
      <c r="X1671" s="188"/>
    </row>
    <row r="1672" spans="1:24" ht="14.25">
      <c r="A1672" s="193"/>
      <c r="B1672" s="210"/>
      <c r="C1672" s="211"/>
      <c r="D1672" s="212"/>
      <c r="E1672" s="213"/>
      <c r="F1672" s="214"/>
      <c r="G1672" s="215"/>
      <c r="H1672" s="193" t="s">
        <v>560</v>
      </c>
      <c r="I1672" s="216"/>
      <c r="J1672" s="193"/>
      <c r="K1672" s="216"/>
      <c r="L1672" s="217"/>
      <c r="M1672" s="222"/>
      <c r="N1672" s="223"/>
      <c r="O1672" s="224"/>
      <c r="P1672" s="194">
        <f t="shared" si="105"/>
        <v>0</v>
      </c>
      <c r="Q1672" s="219"/>
      <c r="R1672" s="220"/>
      <c r="S1672" s="219"/>
      <c r="T1672" s="221"/>
      <c r="U1672" s="195">
        <f t="shared" si="106"/>
        <v>0</v>
      </c>
      <c r="V1672" s="196">
        <f t="shared" si="107"/>
        <v>0</v>
      </c>
      <c r="W1672" s="196">
        <f t="shared" si="108"/>
        <v>0</v>
      </c>
      <c r="X1672" s="188"/>
    </row>
    <row r="1673" spans="1:24" ht="14.25">
      <c r="A1673" s="193"/>
      <c r="B1673" s="210"/>
      <c r="C1673" s="211"/>
      <c r="D1673" s="212"/>
      <c r="E1673" s="213"/>
      <c r="F1673" s="214"/>
      <c r="G1673" s="215"/>
      <c r="H1673" s="193" t="s">
        <v>560</v>
      </c>
      <c r="I1673" s="216"/>
      <c r="J1673" s="193"/>
      <c r="K1673" s="216"/>
      <c r="L1673" s="217"/>
      <c r="M1673" s="222"/>
      <c r="N1673" s="223"/>
      <c r="O1673" s="224"/>
      <c r="P1673" s="194">
        <f t="shared" si="105"/>
        <v>0</v>
      </c>
      <c r="Q1673" s="219"/>
      <c r="R1673" s="220"/>
      <c r="S1673" s="219"/>
      <c r="T1673" s="221"/>
      <c r="U1673" s="195">
        <f t="shared" si="106"/>
        <v>0</v>
      </c>
      <c r="V1673" s="196">
        <f t="shared" si="107"/>
        <v>0</v>
      </c>
      <c r="W1673" s="196">
        <f t="shared" si="108"/>
        <v>0</v>
      </c>
      <c r="X1673" s="188"/>
    </row>
    <row r="1674" spans="1:24" ht="14.25">
      <c r="A1674" s="193"/>
      <c r="B1674" s="210"/>
      <c r="C1674" s="211"/>
      <c r="D1674" s="212"/>
      <c r="E1674" s="213"/>
      <c r="F1674" s="214"/>
      <c r="G1674" s="215"/>
      <c r="H1674" s="193" t="s">
        <v>560</v>
      </c>
      <c r="I1674" s="216"/>
      <c r="J1674" s="193"/>
      <c r="K1674" s="216"/>
      <c r="L1674" s="217"/>
      <c r="M1674" s="222"/>
      <c r="N1674" s="223"/>
      <c r="O1674" s="224"/>
      <c r="P1674" s="194">
        <f t="shared" si="105"/>
        <v>0</v>
      </c>
      <c r="Q1674" s="219"/>
      <c r="R1674" s="220"/>
      <c r="S1674" s="219"/>
      <c r="T1674" s="221"/>
      <c r="U1674" s="195">
        <f t="shared" si="106"/>
        <v>0</v>
      </c>
      <c r="V1674" s="196">
        <f t="shared" si="107"/>
        <v>0</v>
      </c>
      <c r="W1674" s="196">
        <f t="shared" si="108"/>
        <v>0</v>
      </c>
      <c r="X1674" s="188"/>
    </row>
    <row r="1675" spans="1:24" ht="14.25">
      <c r="A1675" s="193"/>
      <c r="B1675" s="210"/>
      <c r="C1675" s="211"/>
      <c r="D1675" s="212"/>
      <c r="E1675" s="213"/>
      <c r="F1675" s="214"/>
      <c r="G1675" s="215"/>
      <c r="H1675" s="193" t="s">
        <v>560</v>
      </c>
      <c r="I1675" s="216"/>
      <c r="J1675" s="193"/>
      <c r="K1675" s="216"/>
      <c r="L1675" s="217"/>
      <c r="M1675" s="222"/>
      <c r="N1675" s="223"/>
      <c r="O1675" s="224"/>
      <c r="P1675" s="194">
        <f t="shared" si="105"/>
        <v>0</v>
      </c>
      <c r="Q1675" s="219"/>
      <c r="R1675" s="220"/>
      <c r="S1675" s="219"/>
      <c r="T1675" s="221"/>
      <c r="U1675" s="195">
        <f t="shared" si="106"/>
        <v>0</v>
      </c>
      <c r="V1675" s="196">
        <f t="shared" si="107"/>
        <v>0</v>
      </c>
      <c r="W1675" s="196">
        <f t="shared" si="108"/>
        <v>0</v>
      </c>
      <c r="X1675" s="188"/>
    </row>
    <row r="1676" spans="1:24" ht="14.25">
      <c r="A1676" s="193"/>
      <c r="B1676" s="210"/>
      <c r="C1676" s="211"/>
      <c r="D1676" s="212"/>
      <c r="E1676" s="213"/>
      <c r="F1676" s="214"/>
      <c r="G1676" s="215"/>
      <c r="H1676" s="193" t="s">
        <v>560</v>
      </c>
      <c r="I1676" s="216"/>
      <c r="J1676" s="193"/>
      <c r="K1676" s="216"/>
      <c r="L1676" s="217"/>
      <c r="M1676" s="222"/>
      <c r="N1676" s="223"/>
      <c r="O1676" s="224"/>
      <c r="P1676" s="194">
        <f t="shared" si="105"/>
        <v>0</v>
      </c>
      <c r="Q1676" s="219"/>
      <c r="R1676" s="220"/>
      <c r="S1676" s="219"/>
      <c r="T1676" s="221"/>
      <c r="U1676" s="195">
        <f t="shared" si="106"/>
        <v>0</v>
      </c>
      <c r="V1676" s="196">
        <f t="shared" si="107"/>
        <v>0</v>
      </c>
      <c r="W1676" s="196">
        <f t="shared" si="108"/>
        <v>0</v>
      </c>
      <c r="X1676" s="188"/>
    </row>
    <row r="1677" spans="1:24" ht="14.25">
      <c r="A1677" s="193"/>
      <c r="B1677" s="210"/>
      <c r="C1677" s="211"/>
      <c r="D1677" s="212"/>
      <c r="E1677" s="213"/>
      <c r="F1677" s="214"/>
      <c r="G1677" s="215"/>
      <c r="H1677" s="193" t="s">
        <v>560</v>
      </c>
      <c r="I1677" s="216"/>
      <c r="J1677" s="193"/>
      <c r="K1677" s="216"/>
      <c r="L1677" s="217"/>
      <c r="M1677" s="222"/>
      <c r="N1677" s="223"/>
      <c r="O1677" s="224"/>
      <c r="P1677" s="194">
        <f t="shared" si="105"/>
        <v>0</v>
      </c>
      <c r="Q1677" s="219"/>
      <c r="R1677" s="220"/>
      <c r="S1677" s="219"/>
      <c r="T1677" s="221"/>
      <c r="U1677" s="195">
        <f t="shared" si="106"/>
        <v>0</v>
      </c>
      <c r="V1677" s="196">
        <f t="shared" si="107"/>
        <v>0</v>
      </c>
      <c r="W1677" s="196">
        <f t="shared" si="108"/>
        <v>0</v>
      </c>
      <c r="X1677" s="188"/>
    </row>
    <row r="1678" spans="1:24" ht="14.25">
      <c r="A1678" s="193"/>
      <c r="B1678" s="210"/>
      <c r="C1678" s="211"/>
      <c r="D1678" s="212"/>
      <c r="E1678" s="213"/>
      <c r="F1678" s="214"/>
      <c r="G1678" s="215"/>
      <c r="H1678" s="193" t="s">
        <v>560</v>
      </c>
      <c r="I1678" s="216"/>
      <c r="J1678" s="193"/>
      <c r="K1678" s="216"/>
      <c r="L1678" s="217"/>
      <c r="M1678" s="222"/>
      <c r="N1678" s="223"/>
      <c r="O1678" s="224"/>
      <c r="P1678" s="194">
        <f t="shared" si="105"/>
        <v>0</v>
      </c>
      <c r="Q1678" s="219"/>
      <c r="R1678" s="220"/>
      <c r="S1678" s="219"/>
      <c r="T1678" s="221"/>
      <c r="U1678" s="195">
        <f t="shared" si="106"/>
        <v>0</v>
      </c>
      <c r="V1678" s="196">
        <f t="shared" si="107"/>
        <v>0</v>
      </c>
      <c r="W1678" s="196">
        <f t="shared" si="108"/>
        <v>0</v>
      </c>
      <c r="X1678" s="188"/>
    </row>
    <row r="1679" spans="1:24" ht="14.25">
      <c r="A1679" s="193"/>
      <c r="B1679" s="210"/>
      <c r="C1679" s="211"/>
      <c r="D1679" s="212"/>
      <c r="E1679" s="213"/>
      <c r="F1679" s="214"/>
      <c r="G1679" s="215"/>
      <c r="H1679" s="193" t="s">
        <v>560</v>
      </c>
      <c r="I1679" s="216"/>
      <c r="J1679" s="193"/>
      <c r="K1679" s="216"/>
      <c r="L1679" s="217"/>
      <c r="M1679" s="222"/>
      <c r="N1679" s="223"/>
      <c r="O1679" s="224"/>
      <c r="P1679" s="194">
        <f t="shared" si="105"/>
        <v>0</v>
      </c>
      <c r="Q1679" s="219"/>
      <c r="R1679" s="220"/>
      <c r="S1679" s="219"/>
      <c r="T1679" s="221"/>
      <c r="U1679" s="195">
        <f t="shared" si="106"/>
        <v>0</v>
      </c>
      <c r="V1679" s="196">
        <f t="shared" si="107"/>
        <v>0</v>
      </c>
      <c r="W1679" s="196">
        <f t="shared" si="108"/>
        <v>0</v>
      </c>
      <c r="X1679" s="188"/>
    </row>
    <row r="1680" spans="1:24" ht="14.25">
      <c r="A1680" s="193"/>
      <c r="B1680" s="210"/>
      <c r="C1680" s="211"/>
      <c r="D1680" s="212"/>
      <c r="E1680" s="213"/>
      <c r="F1680" s="214"/>
      <c r="G1680" s="215"/>
      <c r="H1680" s="193" t="s">
        <v>560</v>
      </c>
      <c r="I1680" s="216"/>
      <c r="J1680" s="193"/>
      <c r="K1680" s="216"/>
      <c r="L1680" s="217"/>
      <c r="M1680" s="222"/>
      <c r="N1680" s="223"/>
      <c r="O1680" s="224"/>
      <c r="P1680" s="194">
        <f t="shared" si="105"/>
        <v>0</v>
      </c>
      <c r="Q1680" s="219"/>
      <c r="R1680" s="220"/>
      <c r="S1680" s="219"/>
      <c r="T1680" s="221"/>
      <c r="U1680" s="195">
        <f t="shared" si="106"/>
        <v>0</v>
      </c>
      <c r="V1680" s="196">
        <f t="shared" si="107"/>
        <v>0</v>
      </c>
      <c r="W1680" s="196">
        <f t="shared" si="108"/>
        <v>0</v>
      </c>
      <c r="X1680" s="188"/>
    </row>
    <row r="1681" spans="1:24" ht="14.25">
      <c r="A1681" s="193"/>
      <c r="B1681" s="210"/>
      <c r="C1681" s="211"/>
      <c r="D1681" s="212"/>
      <c r="E1681" s="213"/>
      <c r="F1681" s="214"/>
      <c r="G1681" s="215"/>
      <c r="H1681" s="193" t="s">
        <v>560</v>
      </c>
      <c r="I1681" s="216"/>
      <c r="J1681" s="193"/>
      <c r="K1681" s="216"/>
      <c r="L1681" s="217"/>
      <c r="M1681" s="222"/>
      <c r="N1681" s="223"/>
      <c r="O1681" s="224"/>
      <c r="P1681" s="194">
        <f t="shared" si="105"/>
        <v>0</v>
      </c>
      <c r="Q1681" s="219"/>
      <c r="R1681" s="220"/>
      <c r="S1681" s="219"/>
      <c r="T1681" s="221"/>
      <c r="U1681" s="195">
        <f t="shared" si="106"/>
        <v>0</v>
      </c>
      <c r="V1681" s="196">
        <f t="shared" si="107"/>
        <v>0</v>
      </c>
      <c r="W1681" s="196">
        <f t="shared" si="108"/>
        <v>0</v>
      </c>
      <c r="X1681" s="188"/>
    </row>
    <row r="1682" spans="1:24" ht="14.25">
      <c r="A1682" s="193"/>
      <c r="B1682" s="210"/>
      <c r="C1682" s="211"/>
      <c r="D1682" s="212"/>
      <c r="E1682" s="213"/>
      <c r="F1682" s="214"/>
      <c r="G1682" s="215"/>
      <c r="H1682" s="193" t="s">
        <v>560</v>
      </c>
      <c r="I1682" s="216"/>
      <c r="J1682" s="193"/>
      <c r="K1682" s="216"/>
      <c r="L1682" s="217"/>
      <c r="M1682" s="222"/>
      <c r="N1682" s="223"/>
      <c r="O1682" s="224"/>
      <c r="P1682" s="194">
        <f t="shared" si="105"/>
        <v>0</v>
      </c>
      <c r="Q1682" s="219"/>
      <c r="R1682" s="220"/>
      <c r="S1682" s="219"/>
      <c r="T1682" s="221"/>
      <c r="U1682" s="195">
        <f t="shared" si="106"/>
        <v>0</v>
      </c>
      <c r="V1682" s="196">
        <f t="shared" si="107"/>
        <v>0</v>
      </c>
      <c r="W1682" s="196">
        <f t="shared" si="108"/>
        <v>0</v>
      </c>
      <c r="X1682" s="188"/>
    </row>
    <row r="1683" spans="1:24" ht="14.25">
      <c r="A1683" s="193"/>
      <c r="B1683" s="210"/>
      <c r="C1683" s="211"/>
      <c r="D1683" s="212"/>
      <c r="E1683" s="213"/>
      <c r="F1683" s="214"/>
      <c r="G1683" s="215"/>
      <c r="H1683" s="193" t="s">
        <v>560</v>
      </c>
      <c r="I1683" s="216"/>
      <c r="J1683" s="193"/>
      <c r="K1683" s="216"/>
      <c r="L1683" s="217"/>
      <c r="M1683" s="222"/>
      <c r="N1683" s="223"/>
      <c r="O1683" s="224"/>
      <c r="P1683" s="194">
        <f t="shared" ref="P1683:P1746" si="109">N1683+O1683</f>
        <v>0</v>
      </c>
      <c r="Q1683" s="219"/>
      <c r="R1683" s="220"/>
      <c r="S1683" s="219"/>
      <c r="T1683" s="221"/>
      <c r="U1683" s="195">
        <f t="shared" si="106"/>
        <v>0</v>
      </c>
      <c r="V1683" s="196">
        <f t="shared" si="107"/>
        <v>0</v>
      </c>
      <c r="W1683" s="196">
        <f t="shared" si="108"/>
        <v>0</v>
      </c>
      <c r="X1683" s="188"/>
    </row>
    <row r="1684" spans="1:24" ht="14.25">
      <c r="A1684" s="193"/>
      <c r="B1684" s="210"/>
      <c r="C1684" s="211"/>
      <c r="D1684" s="212"/>
      <c r="E1684" s="213"/>
      <c r="F1684" s="214"/>
      <c r="G1684" s="215"/>
      <c r="H1684" s="193" t="s">
        <v>560</v>
      </c>
      <c r="I1684" s="216"/>
      <c r="J1684" s="193"/>
      <c r="K1684" s="216"/>
      <c r="L1684" s="217"/>
      <c r="M1684" s="222"/>
      <c r="N1684" s="223"/>
      <c r="O1684" s="224"/>
      <c r="P1684" s="194">
        <f t="shared" si="109"/>
        <v>0</v>
      </c>
      <c r="Q1684" s="219"/>
      <c r="R1684" s="220"/>
      <c r="S1684" s="219"/>
      <c r="T1684" s="221"/>
      <c r="U1684" s="195">
        <f t="shared" si="106"/>
        <v>0</v>
      </c>
      <c r="V1684" s="196">
        <f t="shared" si="107"/>
        <v>0</v>
      </c>
      <c r="W1684" s="196">
        <f t="shared" si="108"/>
        <v>0</v>
      </c>
      <c r="X1684" s="188"/>
    </row>
    <row r="1685" spans="1:24" ht="14.25">
      <c r="A1685" s="193"/>
      <c r="B1685" s="210"/>
      <c r="C1685" s="211"/>
      <c r="D1685" s="212"/>
      <c r="E1685" s="213"/>
      <c r="F1685" s="214"/>
      <c r="G1685" s="215"/>
      <c r="H1685" s="193" t="s">
        <v>560</v>
      </c>
      <c r="I1685" s="216"/>
      <c r="J1685" s="193"/>
      <c r="K1685" s="216"/>
      <c r="L1685" s="217"/>
      <c r="M1685" s="222"/>
      <c r="N1685" s="223"/>
      <c r="O1685" s="224"/>
      <c r="P1685" s="194">
        <f t="shared" si="109"/>
        <v>0</v>
      </c>
      <c r="Q1685" s="219"/>
      <c r="R1685" s="220"/>
      <c r="S1685" s="219"/>
      <c r="T1685" s="221"/>
      <c r="U1685" s="195">
        <f t="shared" si="106"/>
        <v>0</v>
      </c>
      <c r="V1685" s="196">
        <f t="shared" si="107"/>
        <v>0</v>
      </c>
      <c r="W1685" s="196">
        <f t="shared" si="108"/>
        <v>0</v>
      </c>
      <c r="X1685" s="188"/>
    </row>
    <row r="1686" spans="1:24" ht="14.25">
      <c r="A1686" s="193"/>
      <c r="B1686" s="210"/>
      <c r="C1686" s="211"/>
      <c r="D1686" s="212"/>
      <c r="E1686" s="213"/>
      <c r="F1686" s="214"/>
      <c r="G1686" s="215"/>
      <c r="H1686" s="193" t="s">
        <v>560</v>
      </c>
      <c r="I1686" s="216"/>
      <c r="J1686" s="193"/>
      <c r="K1686" s="216"/>
      <c r="L1686" s="217"/>
      <c r="M1686" s="222"/>
      <c r="N1686" s="223"/>
      <c r="O1686" s="224"/>
      <c r="P1686" s="194">
        <f t="shared" si="109"/>
        <v>0</v>
      </c>
      <c r="Q1686" s="219"/>
      <c r="R1686" s="220"/>
      <c r="S1686" s="219"/>
      <c r="T1686" s="221"/>
      <c r="U1686" s="195">
        <f t="shared" si="106"/>
        <v>0</v>
      </c>
      <c r="V1686" s="196">
        <f t="shared" si="107"/>
        <v>0</v>
      </c>
      <c r="W1686" s="196">
        <f t="shared" si="108"/>
        <v>0</v>
      </c>
      <c r="X1686" s="188"/>
    </row>
    <row r="1687" spans="1:24" ht="14.25">
      <c r="A1687" s="193"/>
      <c r="B1687" s="210"/>
      <c r="C1687" s="211"/>
      <c r="D1687" s="212"/>
      <c r="E1687" s="213"/>
      <c r="F1687" s="214"/>
      <c r="G1687" s="215"/>
      <c r="H1687" s="193" t="s">
        <v>560</v>
      </c>
      <c r="I1687" s="216"/>
      <c r="J1687" s="193"/>
      <c r="K1687" s="216"/>
      <c r="L1687" s="217"/>
      <c r="M1687" s="222"/>
      <c r="N1687" s="223"/>
      <c r="O1687" s="224"/>
      <c r="P1687" s="194">
        <f t="shared" si="109"/>
        <v>0</v>
      </c>
      <c r="Q1687" s="219"/>
      <c r="R1687" s="220"/>
      <c r="S1687" s="219"/>
      <c r="T1687" s="221"/>
      <c r="U1687" s="195">
        <f t="shared" si="106"/>
        <v>0</v>
      </c>
      <c r="V1687" s="196">
        <f t="shared" si="107"/>
        <v>0</v>
      </c>
      <c r="W1687" s="196">
        <f t="shared" si="108"/>
        <v>0</v>
      </c>
      <c r="X1687" s="188"/>
    </row>
    <row r="1688" spans="1:24" ht="14.25">
      <c r="A1688" s="193"/>
      <c r="B1688" s="210"/>
      <c r="C1688" s="211"/>
      <c r="D1688" s="212"/>
      <c r="E1688" s="213"/>
      <c r="F1688" s="214"/>
      <c r="G1688" s="215"/>
      <c r="H1688" s="193" t="s">
        <v>560</v>
      </c>
      <c r="I1688" s="216"/>
      <c r="J1688" s="193"/>
      <c r="K1688" s="216"/>
      <c r="L1688" s="217"/>
      <c r="M1688" s="222"/>
      <c r="N1688" s="223"/>
      <c r="O1688" s="224"/>
      <c r="P1688" s="194">
        <f t="shared" si="109"/>
        <v>0</v>
      </c>
      <c r="Q1688" s="219"/>
      <c r="R1688" s="220"/>
      <c r="S1688" s="219"/>
      <c r="T1688" s="221"/>
      <c r="U1688" s="195">
        <f t="shared" si="106"/>
        <v>0</v>
      </c>
      <c r="V1688" s="196">
        <f t="shared" si="107"/>
        <v>0</v>
      </c>
      <c r="W1688" s="196">
        <f t="shared" si="108"/>
        <v>0</v>
      </c>
      <c r="X1688" s="188"/>
    </row>
    <row r="1689" spans="1:24" ht="14.25">
      <c r="A1689" s="193"/>
      <c r="B1689" s="210"/>
      <c r="C1689" s="211"/>
      <c r="D1689" s="212"/>
      <c r="E1689" s="213"/>
      <c r="F1689" s="214"/>
      <c r="G1689" s="215"/>
      <c r="H1689" s="193" t="s">
        <v>560</v>
      </c>
      <c r="I1689" s="216"/>
      <c r="J1689" s="193"/>
      <c r="K1689" s="216"/>
      <c r="L1689" s="217"/>
      <c r="M1689" s="222"/>
      <c r="N1689" s="223"/>
      <c r="O1689" s="224"/>
      <c r="P1689" s="194">
        <f t="shared" si="109"/>
        <v>0</v>
      </c>
      <c r="Q1689" s="219"/>
      <c r="R1689" s="220"/>
      <c r="S1689" s="219"/>
      <c r="T1689" s="221"/>
      <c r="U1689" s="195">
        <f t="shared" si="106"/>
        <v>0</v>
      </c>
      <c r="V1689" s="196">
        <f t="shared" si="107"/>
        <v>0</v>
      </c>
      <c r="W1689" s="196">
        <f t="shared" si="108"/>
        <v>0</v>
      </c>
      <c r="X1689" s="188"/>
    </row>
    <row r="1690" spans="1:24" ht="14.25">
      <c r="A1690" s="193"/>
      <c r="B1690" s="210"/>
      <c r="C1690" s="211"/>
      <c r="D1690" s="212"/>
      <c r="E1690" s="213"/>
      <c r="F1690" s="214"/>
      <c r="G1690" s="215"/>
      <c r="H1690" s="193" t="s">
        <v>560</v>
      </c>
      <c r="I1690" s="216"/>
      <c r="J1690" s="193"/>
      <c r="K1690" s="216"/>
      <c r="L1690" s="217"/>
      <c r="M1690" s="222"/>
      <c r="N1690" s="223"/>
      <c r="O1690" s="224"/>
      <c r="P1690" s="194">
        <f t="shared" si="109"/>
        <v>0</v>
      </c>
      <c r="Q1690" s="219"/>
      <c r="R1690" s="220"/>
      <c r="S1690" s="219"/>
      <c r="T1690" s="221"/>
      <c r="U1690" s="195">
        <f t="shared" si="106"/>
        <v>0</v>
      </c>
      <c r="V1690" s="196">
        <f t="shared" si="107"/>
        <v>0</v>
      </c>
      <c r="W1690" s="196">
        <f t="shared" si="108"/>
        <v>0</v>
      </c>
      <c r="X1690" s="188"/>
    </row>
    <row r="1691" spans="1:24" ht="14.25">
      <c r="A1691" s="193"/>
      <c r="B1691" s="210"/>
      <c r="C1691" s="211"/>
      <c r="D1691" s="212"/>
      <c r="E1691" s="213"/>
      <c r="F1691" s="214"/>
      <c r="G1691" s="215"/>
      <c r="H1691" s="193" t="s">
        <v>560</v>
      </c>
      <c r="I1691" s="216"/>
      <c r="J1691" s="193"/>
      <c r="K1691" s="216"/>
      <c r="L1691" s="217"/>
      <c r="M1691" s="222"/>
      <c r="N1691" s="223"/>
      <c r="O1691" s="224"/>
      <c r="P1691" s="194">
        <f t="shared" si="109"/>
        <v>0</v>
      </c>
      <c r="Q1691" s="219"/>
      <c r="R1691" s="220"/>
      <c r="S1691" s="219"/>
      <c r="T1691" s="221"/>
      <c r="U1691" s="195">
        <f t="shared" si="106"/>
        <v>0</v>
      </c>
      <c r="V1691" s="196">
        <f t="shared" si="107"/>
        <v>0</v>
      </c>
      <c r="W1691" s="196">
        <f t="shared" si="108"/>
        <v>0</v>
      </c>
      <c r="X1691" s="188"/>
    </row>
    <row r="1692" spans="1:24" ht="14.25">
      <c r="A1692" s="193"/>
      <c r="B1692" s="210"/>
      <c r="C1692" s="211"/>
      <c r="D1692" s="212"/>
      <c r="E1692" s="213"/>
      <c r="F1692" s="214"/>
      <c r="G1692" s="215"/>
      <c r="H1692" s="193" t="s">
        <v>560</v>
      </c>
      <c r="I1692" s="216"/>
      <c r="J1692" s="193"/>
      <c r="K1692" s="216"/>
      <c r="L1692" s="217"/>
      <c r="M1692" s="222"/>
      <c r="N1692" s="223"/>
      <c r="O1692" s="224"/>
      <c r="P1692" s="194">
        <f t="shared" si="109"/>
        <v>0</v>
      </c>
      <c r="Q1692" s="219"/>
      <c r="R1692" s="220"/>
      <c r="S1692" s="219"/>
      <c r="T1692" s="221"/>
      <c r="U1692" s="195">
        <f t="shared" si="106"/>
        <v>0</v>
      </c>
      <c r="V1692" s="196">
        <f t="shared" si="107"/>
        <v>0</v>
      </c>
      <c r="W1692" s="196">
        <f t="shared" si="108"/>
        <v>0</v>
      </c>
      <c r="X1692" s="188"/>
    </row>
    <row r="1693" spans="1:24" ht="14.25">
      <c r="A1693" s="193"/>
      <c r="B1693" s="210"/>
      <c r="C1693" s="211"/>
      <c r="D1693" s="212"/>
      <c r="E1693" s="213"/>
      <c r="F1693" s="214"/>
      <c r="G1693" s="215"/>
      <c r="H1693" s="193" t="s">
        <v>560</v>
      </c>
      <c r="I1693" s="216"/>
      <c r="J1693" s="193"/>
      <c r="K1693" s="216"/>
      <c r="L1693" s="217"/>
      <c r="M1693" s="222"/>
      <c r="N1693" s="223"/>
      <c r="O1693" s="224"/>
      <c r="P1693" s="194">
        <f t="shared" si="109"/>
        <v>0</v>
      </c>
      <c r="Q1693" s="219"/>
      <c r="R1693" s="220"/>
      <c r="S1693" s="219"/>
      <c r="T1693" s="221"/>
      <c r="U1693" s="195">
        <f t="shared" si="106"/>
        <v>0</v>
      </c>
      <c r="V1693" s="196">
        <f t="shared" si="107"/>
        <v>0</v>
      </c>
      <c r="W1693" s="196">
        <f t="shared" si="108"/>
        <v>0</v>
      </c>
      <c r="X1693" s="188"/>
    </row>
    <row r="1694" spans="1:24" ht="14.25">
      <c r="A1694" s="193"/>
      <c r="B1694" s="210"/>
      <c r="C1694" s="211"/>
      <c r="D1694" s="212"/>
      <c r="E1694" s="213"/>
      <c r="F1694" s="214"/>
      <c r="G1694" s="215"/>
      <c r="H1694" s="193" t="s">
        <v>560</v>
      </c>
      <c r="I1694" s="216"/>
      <c r="J1694" s="193"/>
      <c r="K1694" s="216"/>
      <c r="L1694" s="217"/>
      <c r="M1694" s="222"/>
      <c r="N1694" s="223"/>
      <c r="O1694" s="224"/>
      <c r="P1694" s="194">
        <f t="shared" si="109"/>
        <v>0</v>
      </c>
      <c r="Q1694" s="219"/>
      <c r="R1694" s="220"/>
      <c r="S1694" s="219"/>
      <c r="T1694" s="221"/>
      <c r="U1694" s="195">
        <f t="shared" si="106"/>
        <v>0</v>
      </c>
      <c r="V1694" s="196">
        <f t="shared" si="107"/>
        <v>0</v>
      </c>
      <c r="W1694" s="196">
        <f t="shared" si="108"/>
        <v>0</v>
      </c>
      <c r="X1694" s="188"/>
    </row>
    <row r="1695" spans="1:24" ht="14.25">
      <c r="A1695" s="193"/>
      <c r="B1695" s="210"/>
      <c r="C1695" s="211"/>
      <c r="D1695" s="212"/>
      <c r="E1695" s="213"/>
      <c r="F1695" s="214"/>
      <c r="G1695" s="215"/>
      <c r="H1695" s="193" t="s">
        <v>560</v>
      </c>
      <c r="I1695" s="216"/>
      <c r="J1695" s="193"/>
      <c r="K1695" s="216"/>
      <c r="L1695" s="217"/>
      <c r="M1695" s="222"/>
      <c r="N1695" s="223"/>
      <c r="O1695" s="224"/>
      <c r="P1695" s="194">
        <f t="shared" si="109"/>
        <v>0</v>
      </c>
      <c r="Q1695" s="219"/>
      <c r="R1695" s="220"/>
      <c r="S1695" s="219"/>
      <c r="T1695" s="221"/>
      <c r="U1695" s="195">
        <f t="shared" si="106"/>
        <v>0</v>
      </c>
      <c r="V1695" s="196">
        <f t="shared" si="107"/>
        <v>0</v>
      </c>
      <c r="W1695" s="196">
        <f t="shared" si="108"/>
        <v>0</v>
      </c>
      <c r="X1695" s="188"/>
    </row>
    <row r="1696" spans="1:24" ht="14.25">
      <c r="A1696" s="193"/>
      <c r="B1696" s="210"/>
      <c r="C1696" s="211"/>
      <c r="D1696" s="212"/>
      <c r="E1696" s="213"/>
      <c r="F1696" s="214"/>
      <c r="G1696" s="215"/>
      <c r="H1696" s="193" t="s">
        <v>560</v>
      </c>
      <c r="I1696" s="216"/>
      <c r="J1696" s="193"/>
      <c r="K1696" s="216"/>
      <c r="L1696" s="217"/>
      <c r="M1696" s="222"/>
      <c r="N1696" s="223"/>
      <c r="O1696" s="224"/>
      <c r="P1696" s="194">
        <f t="shared" si="109"/>
        <v>0</v>
      </c>
      <c r="Q1696" s="219"/>
      <c r="R1696" s="220"/>
      <c r="S1696" s="219"/>
      <c r="T1696" s="221"/>
      <c r="U1696" s="195">
        <f t="shared" si="106"/>
        <v>0</v>
      </c>
      <c r="V1696" s="196">
        <f t="shared" si="107"/>
        <v>0</v>
      </c>
      <c r="W1696" s="196">
        <f t="shared" si="108"/>
        <v>0</v>
      </c>
      <c r="X1696" s="188"/>
    </row>
    <row r="1697" spans="1:24" ht="14.25">
      <c r="A1697" s="193"/>
      <c r="B1697" s="210"/>
      <c r="C1697" s="211"/>
      <c r="D1697" s="212"/>
      <c r="E1697" s="213"/>
      <c r="F1697" s="214"/>
      <c r="G1697" s="215"/>
      <c r="H1697" s="193" t="s">
        <v>560</v>
      </c>
      <c r="I1697" s="216"/>
      <c r="J1697" s="193"/>
      <c r="K1697" s="216"/>
      <c r="L1697" s="217"/>
      <c r="M1697" s="222"/>
      <c r="N1697" s="223"/>
      <c r="O1697" s="224"/>
      <c r="P1697" s="194">
        <f t="shared" si="109"/>
        <v>0</v>
      </c>
      <c r="Q1697" s="219"/>
      <c r="R1697" s="220"/>
      <c r="S1697" s="219"/>
      <c r="T1697" s="221"/>
      <c r="U1697" s="195">
        <f t="shared" si="106"/>
        <v>0</v>
      </c>
      <c r="V1697" s="196">
        <f t="shared" si="107"/>
        <v>0</v>
      </c>
      <c r="W1697" s="196">
        <f t="shared" si="108"/>
        <v>0</v>
      </c>
      <c r="X1697" s="188"/>
    </row>
    <row r="1698" spans="1:24" ht="14.25">
      <c r="A1698" s="193"/>
      <c r="B1698" s="210"/>
      <c r="C1698" s="211"/>
      <c r="D1698" s="212"/>
      <c r="E1698" s="213"/>
      <c r="F1698" s="214"/>
      <c r="G1698" s="215"/>
      <c r="H1698" s="193" t="s">
        <v>560</v>
      </c>
      <c r="I1698" s="216"/>
      <c r="J1698" s="193"/>
      <c r="K1698" s="216"/>
      <c r="L1698" s="217"/>
      <c r="M1698" s="222"/>
      <c r="N1698" s="223"/>
      <c r="O1698" s="224"/>
      <c r="P1698" s="194">
        <f t="shared" si="109"/>
        <v>0</v>
      </c>
      <c r="Q1698" s="219"/>
      <c r="R1698" s="220"/>
      <c r="S1698" s="219"/>
      <c r="T1698" s="221"/>
      <c r="U1698" s="195">
        <f t="shared" si="106"/>
        <v>0</v>
      </c>
      <c r="V1698" s="196">
        <f t="shared" si="107"/>
        <v>0</v>
      </c>
      <c r="W1698" s="196">
        <f t="shared" si="108"/>
        <v>0</v>
      </c>
      <c r="X1698" s="188"/>
    </row>
    <row r="1699" spans="1:24" ht="14.25">
      <c r="A1699" s="193"/>
      <c r="B1699" s="210"/>
      <c r="C1699" s="211"/>
      <c r="D1699" s="212"/>
      <c r="E1699" s="213"/>
      <c r="F1699" s="214"/>
      <c r="G1699" s="215"/>
      <c r="H1699" s="193" t="s">
        <v>560</v>
      </c>
      <c r="I1699" s="216"/>
      <c r="J1699" s="193"/>
      <c r="K1699" s="216"/>
      <c r="L1699" s="217"/>
      <c r="M1699" s="222"/>
      <c r="N1699" s="223"/>
      <c r="O1699" s="224"/>
      <c r="P1699" s="194">
        <f t="shared" si="109"/>
        <v>0</v>
      </c>
      <c r="Q1699" s="219"/>
      <c r="R1699" s="220"/>
      <c r="S1699" s="219"/>
      <c r="T1699" s="221"/>
      <c r="U1699" s="195">
        <f t="shared" si="106"/>
        <v>0</v>
      </c>
      <c r="V1699" s="196">
        <f t="shared" si="107"/>
        <v>0</v>
      </c>
      <c r="W1699" s="196">
        <f t="shared" si="108"/>
        <v>0</v>
      </c>
      <c r="X1699" s="188"/>
    </row>
    <row r="1700" spans="1:24" ht="14.25">
      <c r="A1700" s="193"/>
      <c r="B1700" s="210"/>
      <c r="C1700" s="211"/>
      <c r="D1700" s="212"/>
      <c r="E1700" s="213"/>
      <c r="F1700" s="214"/>
      <c r="G1700" s="215"/>
      <c r="H1700" s="193" t="s">
        <v>560</v>
      </c>
      <c r="I1700" s="216"/>
      <c r="J1700" s="193"/>
      <c r="K1700" s="216"/>
      <c r="L1700" s="217"/>
      <c r="M1700" s="222"/>
      <c r="N1700" s="223"/>
      <c r="O1700" s="224"/>
      <c r="P1700" s="194">
        <f t="shared" si="109"/>
        <v>0</v>
      </c>
      <c r="Q1700" s="219"/>
      <c r="R1700" s="220"/>
      <c r="S1700" s="219"/>
      <c r="T1700" s="221"/>
      <c r="U1700" s="195">
        <f t="shared" si="106"/>
        <v>0</v>
      </c>
      <c r="V1700" s="196">
        <f t="shared" si="107"/>
        <v>0</v>
      </c>
      <c r="W1700" s="196">
        <f t="shared" si="108"/>
        <v>0</v>
      </c>
      <c r="X1700" s="188"/>
    </row>
    <row r="1701" spans="1:24" ht="14.25">
      <c r="A1701" s="193"/>
      <c r="B1701" s="210"/>
      <c r="C1701" s="211"/>
      <c r="D1701" s="212"/>
      <c r="E1701" s="213"/>
      <c r="F1701" s="214"/>
      <c r="G1701" s="215"/>
      <c r="H1701" s="193" t="s">
        <v>560</v>
      </c>
      <c r="I1701" s="216"/>
      <c r="J1701" s="193"/>
      <c r="K1701" s="216"/>
      <c r="L1701" s="217"/>
      <c r="M1701" s="222"/>
      <c r="N1701" s="223"/>
      <c r="O1701" s="224"/>
      <c r="P1701" s="194">
        <f t="shared" si="109"/>
        <v>0</v>
      </c>
      <c r="Q1701" s="219"/>
      <c r="R1701" s="220"/>
      <c r="S1701" s="219"/>
      <c r="T1701" s="221"/>
      <c r="U1701" s="195">
        <f t="shared" si="106"/>
        <v>0</v>
      </c>
      <c r="V1701" s="196">
        <f t="shared" si="107"/>
        <v>0</v>
      </c>
      <c r="W1701" s="196">
        <f t="shared" si="108"/>
        <v>0</v>
      </c>
      <c r="X1701" s="188"/>
    </row>
    <row r="1702" spans="1:24" ht="14.25">
      <c r="A1702" s="193"/>
      <c r="B1702" s="210"/>
      <c r="C1702" s="211"/>
      <c r="D1702" s="212"/>
      <c r="E1702" s="213"/>
      <c r="F1702" s="214"/>
      <c r="G1702" s="215"/>
      <c r="H1702" s="193" t="s">
        <v>560</v>
      </c>
      <c r="I1702" s="216"/>
      <c r="J1702" s="193"/>
      <c r="K1702" s="216"/>
      <c r="L1702" s="217"/>
      <c r="M1702" s="222"/>
      <c r="N1702" s="223"/>
      <c r="O1702" s="224"/>
      <c r="P1702" s="194">
        <f t="shared" si="109"/>
        <v>0</v>
      </c>
      <c r="Q1702" s="219"/>
      <c r="R1702" s="220"/>
      <c r="S1702" s="219"/>
      <c r="T1702" s="221"/>
      <c r="U1702" s="195">
        <f t="shared" si="106"/>
        <v>0</v>
      </c>
      <c r="V1702" s="196">
        <f t="shared" si="107"/>
        <v>0</v>
      </c>
      <c r="W1702" s="196">
        <f t="shared" si="108"/>
        <v>0</v>
      </c>
      <c r="X1702" s="188"/>
    </row>
    <row r="1703" spans="1:24" ht="14.25">
      <c r="A1703" s="193"/>
      <c r="B1703" s="210"/>
      <c r="C1703" s="211"/>
      <c r="D1703" s="212"/>
      <c r="E1703" s="213"/>
      <c r="F1703" s="214"/>
      <c r="G1703" s="215"/>
      <c r="H1703" s="193" t="s">
        <v>560</v>
      </c>
      <c r="I1703" s="216"/>
      <c r="J1703" s="193"/>
      <c r="K1703" s="216"/>
      <c r="L1703" s="217"/>
      <c r="M1703" s="222"/>
      <c r="N1703" s="223"/>
      <c r="O1703" s="224"/>
      <c r="P1703" s="194">
        <f t="shared" si="109"/>
        <v>0</v>
      </c>
      <c r="Q1703" s="219"/>
      <c r="R1703" s="220"/>
      <c r="S1703" s="219"/>
      <c r="T1703" s="221"/>
      <c r="U1703" s="195">
        <f t="shared" ref="U1703:U1766" si="110">Q1703+S1703</f>
        <v>0</v>
      </c>
      <c r="V1703" s="196">
        <f t="shared" ref="V1703:V1766" si="111">(Q1703*R1703)+(S1703*T1703)</f>
        <v>0</v>
      </c>
      <c r="W1703" s="196">
        <f t="shared" ref="W1703:W1766" si="112">V1703+P1703</f>
        <v>0</v>
      </c>
      <c r="X1703" s="188"/>
    </row>
    <row r="1704" spans="1:24" ht="14.25">
      <c r="A1704" s="193"/>
      <c r="B1704" s="210"/>
      <c r="C1704" s="211"/>
      <c r="D1704" s="212"/>
      <c r="E1704" s="213"/>
      <c r="F1704" s="214"/>
      <c r="G1704" s="215"/>
      <c r="H1704" s="193" t="s">
        <v>560</v>
      </c>
      <c r="I1704" s="216"/>
      <c r="J1704" s="193"/>
      <c r="K1704" s="216"/>
      <c r="L1704" s="217"/>
      <c r="M1704" s="222"/>
      <c r="N1704" s="223"/>
      <c r="O1704" s="224"/>
      <c r="P1704" s="194">
        <f t="shared" si="109"/>
        <v>0</v>
      </c>
      <c r="Q1704" s="219"/>
      <c r="R1704" s="220"/>
      <c r="S1704" s="219"/>
      <c r="T1704" s="221"/>
      <c r="U1704" s="195">
        <f t="shared" si="110"/>
        <v>0</v>
      </c>
      <c r="V1704" s="196">
        <f t="shared" si="111"/>
        <v>0</v>
      </c>
      <c r="W1704" s="196">
        <f t="shared" si="112"/>
        <v>0</v>
      </c>
      <c r="X1704" s="188"/>
    </row>
    <row r="1705" spans="1:24" ht="14.25">
      <c r="A1705" s="193"/>
      <c r="B1705" s="210"/>
      <c r="C1705" s="211"/>
      <c r="D1705" s="212"/>
      <c r="E1705" s="213"/>
      <c r="F1705" s="214"/>
      <c r="G1705" s="215"/>
      <c r="H1705" s="193" t="s">
        <v>560</v>
      </c>
      <c r="I1705" s="216"/>
      <c r="J1705" s="193"/>
      <c r="K1705" s="216"/>
      <c r="L1705" s="217"/>
      <c r="M1705" s="222"/>
      <c r="N1705" s="223"/>
      <c r="O1705" s="224"/>
      <c r="P1705" s="194">
        <f t="shared" si="109"/>
        <v>0</v>
      </c>
      <c r="Q1705" s="219"/>
      <c r="R1705" s="220"/>
      <c r="S1705" s="219"/>
      <c r="T1705" s="221"/>
      <c r="U1705" s="195">
        <f t="shared" si="110"/>
        <v>0</v>
      </c>
      <c r="V1705" s="196">
        <f t="shared" si="111"/>
        <v>0</v>
      </c>
      <c r="W1705" s="196">
        <f t="shared" si="112"/>
        <v>0</v>
      </c>
      <c r="X1705" s="188"/>
    </row>
    <row r="1706" spans="1:24" ht="14.25">
      <c r="A1706" s="193"/>
      <c r="B1706" s="210"/>
      <c r="C1706" s="211"/>
      <c r="D1706" s="212"/>
      <c r="E1706" s="213"/>
      <c r="F1706" s="214"/>
      <c r="G1706" s="215"/>
      <c r="H1706" s="193" t="s">
        <v>560</v>
      </c>
      <c r="I1706" s="216"/>
      <c r="J1706" s="193"/>
      <c r="K1706" s="216"/>
      <c r="L1706" s="217"/>
      <c r="M1706" s="222"/>
      <c r="N1706" s="223"/>
      <c r="O1706" s="224"/>
      <c r="P1706" s="194">
        <f t="shared" si="109"/>
        <v>0</v>
      </c>
      <c r="Q1706" s="219"/>
      <c r="R1706" s="220"/>
      <c r="S1706" s="219"/>
      <c r="T1706" s="221"/>
      <c r="U1706" s="195">
        <f t="shared" si="110"/>
        <v>0</v>
      </c>
      <c r="V1706" s="196">
        <f t="shared" si="111"/>
        <v>0</v>
      </c>
      <c r="W1706" s="196">
        <f t="shared" si="112"/>
        <v>0</v>
      </c>
      <c r="X1706" s="188"/>
    </row>
    <row r="1707" spans="1:24" ht="14.25">
      <c r="A1707" s="193"/>
      <c r="B1707" s="210"/>
      <c r="C1707" s="211"/>
      <c r="D1707" s="212"/>
      <c r="E1707" s="213"/>
      <c r="F1707" s="214"/>
      <c r="G1707" s="215"/>
      <c r="H1707" s="193" t="s">
        <v>560</v>
      </c>
      <c r="I1707" s="216"/>
      <c r="J1707" s="193"/>
      <c r="K1707" s="216"/>
      <c r="L1707" s="217"/>
      <c r="M1707" s="222"/>
      <c r="N1707" s="223"/>
      <c r="O1707" s="224"/>
      <c r="P1707" s="194">
        <f t="shared" si="109"/>
        <v>0</v>
      </c>
      <c r="Q1707" s="219"/>
      <c r="R1707" s="220"/>
      <c r="S1707" s="219"/>
      <c r="T1707" s="221"/>
      <c r="U1707" s="195">
        <f t="shared" si="110"/>
        <v>0</v>
      </c>
      <c r="V1707" s="196">
        <f t="shared" si="111"/>
        <v>0</v>
      </c>
      <c r="W1707" s="196">
        <f t="shared" si="112"/>
        <v>0</v>
      </c>
      <c r="X1707" s="188"/>
    </row>
    <row r="1708" spans="1:24" ht="14.25">
      <c r="A1708" s="193"/>
      <c r="B1708" s="210"/>
      <c r="C1708" s="211"/>
      <c r="D1708" s="212"/>
      <c r="E1708" s="213"/>
      <c r="F1708" s="214"/>
      <c r="G1708" s="215"/>
      <c r="H1708" s="193" t="s">
        <v>560</v>
      </c>
      <c r="I1708" s="216"/>
      <c r="J1708" s="193"/>
      <c r="K1708" s="216"/>
      <c r="L1708" s="217"/>
      <c r="M1708" s="222"/>
      <c r="N1708" s="223"/>
      <c r="O1708" s="224"/>
      <c r="P1708" s="194">
        <f t="shared" si="109"/>
        <v>0</v>
      </c>
      <c r="Q1708" s="219"/>
      <c r="R1708" s="220"/>
      <c r="S1708" s="219"/>
      <c r="T1708" s="221"/>
      <c r="U1708" s="195">
        <f t="shared" si="110"/>
        <v>0</v>
      </c>
      <c r="V1708" s="196">
        <f t="shared" si="111"/>
        <v>0</v>
      </c>
      <c r="W1708" s="196">
        <f t="shared" si="112"/>
        <v>0</v>
      </c>
      <c r="X1708" s="188"/>
    </row>
    <row r="1709" spans="1:24" ht="14.25">
      <c r="A1709" s="193"/>
      <c r="B1709" s="210"/>
      <c r="C1709" s="211"/>
      <c r="D1709" s="212"/>
      <c r="E1709" s="213"/>
      <c r="F1709" s="214"/>
      <c r="G1709" s="215"/>
      <c r="H1709" s="193" t="s">
        <v>560</v>
      </c>
      <c r="I1709" s="216"/>
      <c r="J1709" s="193"/>
      <c r="K1709" s="216"/>
      <c r="L1709" s="217"/>
      <c r="M1709" s="222"/>
      <c r="N1709" s="223"/>
      <c r="O1709" s="224"/>
      <c r="P1709" s="194">
        <f t="shared" si="109"/>
        <v>0</v>
      </c>
      <c r="Q1709" s="219"/>
      <c r="R1709" s="220"/>
      <c r="S1709" s="219"/>
      <c r="T1709" s="221"/>
      <c r="U1709" s="195">
        <f t="shared" si="110"/>
        <v>0</v>
      </c>
      <c r="V1709" s="196">
        <f t="shared" si="111"/>
        <v>0</v>
      </c>
      <c r="W1709" s="196">
        <f t="shared" si="112"/>
        <v>0</v>
      </c>
      <c r="X1709" s="188"/>
    </row>
    <row r="1710" spans="1:24" ht="14.25">
      <c r="A1710" s="193"/>
      <c r="B1710" s="210"/>
      <c r="C1710" s="211"/>
      <c r="D1710" s="212"/>
      <c r="E1710" s="213"/>
      <c r="F1710" s="214"/>
      <c r="G1710" s="215"/>
      <c r="H1710" s="193" t="s">
        <v>560</v>
      </c>
      <c r="I1710" s="216"/>
      <c r="J1710" s="193"/>
      <c r="K1710" s="216"/>
      <c r="L1710" s="217"/>
      <c r="M1710" s="222"/>
      <c r="N1710" s="223"/>
      <c r="O1710" s="224"/>
      <c r="P1710" s="194">
        <f t="shared" si="109"/>
        <v>0</v>
      </c>
      <c r="Q1710" s="219"/>
      <c r="R1710" s="220"/>
      <c r="S1710" s="219"/>
      <c r="T1710" s="221"/>
      <c r="U1710" s="195">
        <f t="shared" si="110"/>
        <v>0</v>
      </c>
      <c r="V1710" s="196">
        <f t="shared" si="111"/>
        <v>0</v>
      </c>
      <c r="W1710" s="196">
        <f t="shared" si="112"/>
        <v>0</v>
      </c>
      <c r="X1710" s="188"/>
    </row>
    <row r="1711" spans="1:24" ht="14.25">
      <c r="A1711" s="193"/>
      <c r="B1711" s="210"/>
      <c r="C1711" s="211"/>
      <c r="D1711" s="212"/>
      <c r="E1711" s="213"/>
      <c r="F1711" s="214"/>
      <c r="G1711" s="215"/>
      <c r="H1711" s="193" t="s">
        <v>560</v>
      </c>
      <c r="I1711" s="216"/>
      <c r="J1711" s="193"/>
      <c r="K1711" s="216"/>
      <c r="L1711" s="217"/>
      <c r="M1711" s="222"/>
      <c r="N1711" s="223"/>
      <c r="O1711" s="224"/>
      <c r="P1711" s="194">
        <f t="shared" si="109"/>
        <v>0</v>
      </c>
      <c r="Q1711" s="219"/>
      <c r="R1711" s="220"/>
      <c r="S1711" s="219"/>
      <c r="T1711" s="221"/>
      <c r="U1711" s="195">
        <f t="shared" si="110"/>
        <v>0</v>
      </c>
      <c r="V1711" s="196">
        <f t="shared" si="111"/>
        <v>0</v>
      </c>
      <c r="W1711" s="196">
        <f t="shared" si="112"/>
        <v>0</v>
      </c>
      <c r="X1711" s="188"/>
    </row>
    <row r="1712" spans="1:24" ht="14.25">
      <c r="A1712" s="193"/>
      <c r="B1712" s="210"/>
      <c r="C1712" s="211"/>
      <c r="D1712" s="212"/>
      <c r="E1712" s="213"/>
      <c r="F1712" s="214"/>
      <c r="G1712" s="215"/>
      <c r="H1712" s="193" t="s">
        <v>560</v>
      </c>
      <c r="I1712" s="216"/>
      <c r="J1712" s="193"/>
      <c r="K1712" s="216"/>
      <c r="L1712" s="217"/>
      <c r="M1712" s="222"/>
      <c r="N1712" s="223"/>
      <c r="O1712" s="224"/>
      <c r="P1712" s="194">
        <f t="shared" si="109"/>
        <v>0</v>
      </c>
      <c r="Q1712" s="219"/>
      <c r="R1712" s="220"/>
      <c r="S1712" s="219"/>
      <c r="T1712" s="221"/>
      <c r="U1712" s="195">
        <f t="shared" si="110"/>
        <v>0</v>
      </c>
      <c r="V1712" s="196">
        <f t="shared" si="111"/>
        <v>0</v>
      </c>
      <c r="W1712" s="196">
        <f t="shared" si="112"/>
        <v>0</v>
      </c>
      <c r="X1712" s="188"/>
    </row>
    <row r="1713" spans="1:24" ht="14.25">
      <c r="A1713" s="193"/>
      <c r="B1713" s="210"/>
      <c r="C1713" s="211"/>
      <c r="D1713" s="212"/>
      <c r="E1713" s="213"/>
      <c r="F1713" s="214"/>
      <c r="G1713" s="215"/>
      <c r="H1713" s="193" t="s">
        <v>560</v>
      </c>
      <c r="I1713" s="216"/>
      <c r="J1713" s="193"/>
      <c r="K1713" s="216"/>
      <c r="L1713" s="217"/>
      <c r="M1713" s="222"/>
      <c r="N1713" s="223"/>
      <c r="O1713" s="224"/>
      <c r="P1713" s="194">
        <f t="shared" si="109"/>
        <v>0</v>
      </c>
      <c r="Q1713" s="219"/>
      <c r="R1713" s="220"/>
      <c r="S1713" s="219"/>
      <c r="T1713" s="221"/>
      <c r="U1713" s="195">
        <f t="shared" si="110"/>
        <v>0</v>
      </c>
      <c r="V1713" s="196">
        <f t="shared" si="111"/>
        <v>0</v>
      </c>
      <c r="W1713" s="196">
        <f t="shared" si="112"/>
        <v>0</v>
      </c>
      <c r="X1713" s="188"/>
    </row>
    <row r="1714" spans="1:24" ht="14.25">
      <c r="A1714" s="193"/>
      <c r="B1714" s="210"/>
      <c r="C1714" s="211"/>
      <c r="D1714" s="212"/>
      <c r="E1714" s="213"/>
      <c r="F1714" s="214"/>
      <c r="G1714" s="215"/>
      <c r="H1714" s="193" t="s">
        <v>560</v>
      </c>
      <c r="I1714" s="216"/>
      <c r="J1714" s="193"/>
      <c r="K1714" s="216"/>
      <c r="L1714" s="217"/>
      <c r="M1714" s="222"/>
      <c r="N1714" s="223"/>
      <c r="O1714" s="224"/>
      <c r="P1714" s="194">
        <f t="shared" si="109"/>
        <v>0</v>
      </c>
      <c r="Q1714" s="219"/>
      <c r="R1714" s="220"/>
      <c r="S1714" s="219"/>
      <c r="T1714" s="221"/>
      <c r="U1714" s="195">
        <f t="shared" si="110"/>
        <v>0</v>
      </c>
      <c r="V1714" s="196">
        <f t="shared" si="111"/>
        <v>0</v>
      </c>
      <c r="W1714" s="196">
        <f t="shared" si="112"/>
        <v>0</v>
      </c>
      <c r="X1714" s="188"/>
    </row>
    <row r="1715" spans="1:24" ht="14.25">
      <c r="A1715" s="193"/>
      <c r="B1715" s="210"/>
      <c r="C1715" s="211"/>
      <c r="D1715" s="212"/>
      <c r="E1715" s="213"/>
      <c r="F1715" s="214"/>
      <c r="G1715" s="215"/>
      <c r="H1715" s="193" t="s">
        <v>560</v>
      </c>
      <c r="I1715" s="216"/>
      <c r="J1715" s="193"/>
      <c r="K1715" s="216"/>
      <c r="L1715" s="217"/>
      <c r="M1715" s="222"/>
      <c r="N1715" s="223"/>
      <c r="O1715" s="224"/>
      <c r="P1715" s="194">
        <f t="shared" si="109"/>
        <v>0</v>
      </c>
      <c r="Q1715" s="219"/>
      <c r="R1715" s="220"/>
      <c r="S1715" s="219"/>
      <c r="T1715" s="221"/>
      <c r="U1715" s="195">
        <f t="shared" si="110"/>
        <v>0</v>
      </c>
      <c r="V1715" s="196">
        <f t="shared" si="111"/>
        <v>0</v>
      </c>
      <c r="W1715" s="196">
        <f t="shared" si="112"/>
        <v>0</v>
      </c>
      <c r="X1715" s="188"/>
    </row>
    <row r="1716" spans="1:24" ht="14.25">
      <c r="A1716" s="193"/>
      <c r="B1716" s="210"/>
      <c r="C1716" s="211"/>
      <c r="D1716" s="212"/>
      <c r="E1716" s="213"/>
      <c r="F1716" s="214"/>
      <c r="G1716" s="215"/>
      <c r="H1716" s="193" t="s">
        <v>560</v>
      </c>
      <c r="I1716" s="216"/>
      <c r="J1716" s="193"/>
      <c r="K1716" s="216"/>
      <c r="L1716" s="217"/>
      <c r="M1716" s="222"/>
      <c r="N1716" s="223"/>
      <c r="O1716" s="224"/>
      <c r="P1716" s="194">
        <f t="shared" si="109"/>
        <v>0</v>
      </c>
      <c r="Q1716" s="219"/>
      <c r="R1716" s="220"/>
      <c r="S1716" s="219"/>
      <c r="T1716" s="221"/>
      <c r="U1716" s="195">
        <f t="shared" si="110"/>
        <v>0</v>
      </c>
      <c r="V1716" s="196">
        <f t="shared" si="111"/>
        <v>0</v>
      </c>
      <c r="W1716" s="196">
        <f t="shared" si="112"/>
        <v>0</v>
      </c>
      <c r="X1716" s="188"/>
    </row>
    <row r="1717" spans="1:24" ht="14.25">
      <c r="A1717" s="193"/>
      <c r="B1717" s="210"/>
      <c r="C1717" s="211"/>
      <c r="D1717" s="212"/>
      <c r="E1717" s="213"/>
      <c r="F1717" s="214"/>
      <c r="G1717" s="215"/>
      <c r="H1717" s="193" t="s">
        <v>560</v>
      </c>
      <c r="I1717" s="216"/>
      <c r="J1717" s="193"/>
      <c r="K1717" s="216"/>
      <c r="L1717" s="217"/>
      <c r="M1717" s="222"/>
      <c r="N1717" s="223"/>
      <c r="O1717" s="224"/>
      <c r="P1717" s="194">
        <f t="shared" si="109"/>
        <v>0</v>
      </c>
      <c r="Q1717" s="219"/>
      <c r="R1717" s="220"/>
      <c r="S1717" s="219"/>
      <c r="T1717" s="221"/>
      <c r="U1717" s="195">
        <f t="shared" si="110"/>
        <v>0</v>
      </c>
      <c r="V1717" s="196">
        <f t="shared" si="111"/>
        <v>0</v>
      </c>
      <c r="W1717" s="196">
        <f t="shared" si="112"/>
        <v>0</v>
      </c>
      <c r="X1717" s="188"/>
    </row>
    <row r="1718" spans="1:24" ht="14.25">
      <c r="A1718" s="193"/>
      <c r="B1718" s="210"/>
      <c r="C1718" s="211"/>
      <c r="D1718" s="212"/>
      <c r="E1718" s="213"/>
      <c r="F1718" s="214"/>
      <c r="G1718" s="215"/>
      <c r="H1718" s="193" t="s">
        <v>560</v>
      </c>
      <c r="I1718" s="216"/>
      <c r="J1718" s="193"/>
      <c r="K1718" s="216"/>
      <c r="L1718" s="217"/>
      <c r="M1718" s="222"/>
      <c r="N1718" s="223"/>
      <c r="O1718" s="224"/>
      <c r="P1718" s="194">
        <f t="shared" si="109"/>
        <v>0</v>
      </c>
      <c r="Q1718" s="219"/>
      <c r="R1718" s="220"/>
      <c r="S1718" s="219"/>
      <c r="T1718" s="221"/>
      <c r="U1718" s="195">
        <f t="shared" si="110"/>
        <v>0</v>
      </c>
      <c r="V1718" s="196">
        <f t="shared" si="111"/>
        <v>0</v>
      </c>
      <c r="W1718" s="196">
        <f t="shared" si="112"/>
        <v>0</v>
      </c>
      <c r="X1718" s="188"/>
    </row>
    <row r="1719" spans="1:24" ht="14.25">
      <c r="A1719" s="193"/>
      <c r="B1719" s="210"/>
      <c r="C1719" s="211"/>
      <c r="D1719" s="212"/>
      <c r="E1719" s="213"/>
      <c r="F1719" s="214"/>
      <c r="G1719" s="215"/>
      <c r="H1719" s="193" t="s">
        <v>560</v>
      </c>
      <c r="I1719" s="216"/>
      <c r="J1719" s="193"/>
      <c r="K1719" s="216"/>
      <c r="L1719" s="217"/>
      <c r="M1719" s="222"/>
      <c r="N1719" s="223"/>
      <c r="O1719" s="224"/>
      <c r="P1719" s="194">
        <f t="shared" si="109"/>
        <v>0</v>
      </c>
      <c r="Q1719" s="219"/>
      <c r="R1719" s="220"/>
      <c r="S1719" s="219"/>
      <c r="T1719" s="221"/>
      <c r="U1719" s="195">
        <f t="shared" si="110"/>
        <v>0</v>
      </c>
      <c r="V1719" s="196">
        <f t="shared" si="111"/>
        <v>0</v>
      </c>
      <c r="W1719" s="196">
        <f t="shared" si="112"/>
        <v>0</v>
      </c>
      <c r="X1719" s="188"/>
    </row>
    <row r="1720" spans="1:24" ht="14.25">
      <c r="A1720" s="193"/>
      <c r="B1720" s="210"/>
      <c r="C1720" s="211"/>
      <c r="D1720" s="212"/>
      <c r="E1720" s="213"/>
      <c r="F1720" s="214"/>
      <c r="G1720" s="215"/>
      <c r="H1720" s="193" t="s">
        <v>560</v>
      </c>
      <c r="I1720" s="216"/>
      <c r="J1720" s="193"/>
      <c r="K1720" s="216"/>
      <c r="L1720" s="217"/>
      <c r="M1720" s="222"/>
      <c r="N1720" s="223"/>
      <c r="O1720" s="224"/>
      <c r="P1720" s="194">
        <f t="shared" si="109"/>
        <v>0</v>
      </c>
      <c r="Q1720" s="219"/>
      <c r="R1720" s="220"/>
      <c r="S1720" s="219"/>
      <c r="T1720" s="221"/>
      <c r="U1720" s="195">
        <f t="shared" si="110"/>
        <v>0</v>
      </c>
      <c r="V1720" s="196">
        <f t="shared" si="111"/>
        <v>0</v>
      </c>
      <c r="W1720" s="196">
        <f t="shared" si="112"/>
        <v>0</v>
      </c>
      <c r="X1720" s="188"/>
    </row>
    <row r="1721" spans="1:24" ht="14.25">
      <c r="A1721" s="193"/>
      <c r="B1721" s="210"/>
      <c r="C1721" s="211"/>
      <c r="D1721" s="212"/>
      <c r="E1721" s="213"/>
      <c r="F1721" s="214"/>
      <c r="G1721" s="215"/>
      <c r="H1721" s="193" t="s">
        <v>560</v>
      </c>
      <c r="I1721" s="216"/>
      <c r="J1721" s="193"/>
      <c r="K1721" s="216"/>
      <c r="L1721" s="217"/>
      <c r="M1721" s="222"/>
      <c r="N1721" s="223"/>
      <c r="O1721" s="224"/>
      <c r="P1721" s="194">
        <f t="shared" si="109"/>
        <v>0</v>
      </c>
      <c r="Q1721" s="219"/>
      <c r="R1721" s="220"/>
      <c r="S1721" s="219"/>
      <c r="T1721" s="221"/>
      <c r="U1721" s="195">
        <f t="shared" si="110"/>
        <v>0</v>
      </c>
      <c r="V1721" s="196">
        <f t="shared" si="111"/>
        <v>0</v>
      </c>
      <c r="W1721" s="196">
        <f t="shared" si="112"/>
        <v>0</v>
      </c>
      <c r="X1721" s="188"/>
    </row>
    <row r="1722" spans="1:24" ht="14.25">
      <c r="A1722" s="193"/>
      <c r="B1722" s="210"/>
      <c r="C1722" s="211"/>
      <c r="D1722" s="212"/>
      <c r="E1722" s="213"/>
      <c r="F1722" s="214"/>
      <c r="G1722" s="215"/>
      <c r="H1722" s="193" t="s">
        <v>560</v>
      </c>
      <c r="I1722" s="216"/>
      <c r="J1722" s="193"/>
      <c r="K1722" s="216"/>
      <c r="L1722" s="217"/>
      <c r="M1722" s="222"/>
      <c r="N1722" s="223"/>
      <c r="O1722" s="224"/>
      <c r="P1722" s="194">
        <f t="shared" si="109"/>
        <v>0</v>
      </c>
      <c r="Q1722" s="219"/>
      <c r="R1722" s="220"/>
      <c r="S1722" s="219"/>
      <c r="T1722" s="221"/>
      <c r="U1722" s="195">
        <f t="shared" si="110"/>
        <v>0</v>
      </c>
      <c r="V1722" s="196">
        <f t="shared" si="111"/>
        <v>0</v>
      </c>
      <c r="W1722" s="196">
        <f t="shared" si="112"/>
        <v>0</v>
      </c>
      <c r="X1722" s="188"/>
    </row>
    <row r="1723" spans="1:24" ht="14.25">
      <c r="A1723" s="193"/>
      <c r="B1723" s="210"/>
      <c r="C1723" s="211"/>
      <c r="D1723" s="212"/>
      <c r="E1723" s="213"/>
      <c r="F1723" s="214"/>
      <c r="G1723" s="215"/>
      <c r="H1723" s="193" t="s">
        <v>560</v>
      </c>
      <c r="I1723" s="216"/>
      <c r="J1723" s="193"/>
      <c r="K1723" s="216"/>
      <c r="L1723" s="217"/>
      <c r="M1723" s="222"/>
      <c r="N1723" s="223"/>
      <c r="O1723" s="224"/>
      <c r="P1723" s="194">
        <f t="shared" si="109"/>
        <v>0</v>
      </c>
      <c r="Q1723" s="219"/>
      <c r="R1723" s="220"/>
      <c r="S1723" s="219"/>
      <c r="T1723" s="221"/>
      <c r="U1723" s="195">
        <f t="shared" si="110"/>
        <v>0</v>
      </c>
      <c r="V1723" s="196">
        <f t="shared" si="111"/>
        <v>0</v>
      </c>
      <c r="W1723" s="196">
        <f t="shared" si="112"/>
        <v>0</v>
      </c>
      <c r="X1723" s="188"/>
    </row>
    <row r="1724" spans="1:24" ht="14.25">
      <c r="A1724" s="193"/>
      <c r="B1724" s="210"/>
      <c r="C1724" s="211"/>
      <c r="D1724" s="212"/>
      <c r="E1724" s="213"/>
      <c r="F1724" s="214"/>
      <c r="G1724" s="215"/>
      <c r="H1724" s="193" t="s">
        <v>560</v>
      </c>
      <c r="I1724" s="216"/>
      <c r="J1724" s="193"/>
      <c r="K1724" s="216"/>
      <c r="L1724" s="217"/>
      <c r="M1724" s="222"/>
      <c r="N1724" s="223"/>
      <c r="O1724" s="224"/>
      <c r="P1724" s="194">
        <f t="shared" si="109"/>
        <v>0</v>
      </c>
      <c r="Q1724" s="219"/>
      <c r="R1724" s="220"/>
      <c r="S1724" s="219"/>
      <c r="T1724" s="221"/>
      <c r="U1724" s="195">
        <f t="shared" si="110"/>
        <v>0</v>
      </c>
      <c r="V1724" s="196">
        <f t="shared" si="111"/>
        <v>0</v>
      </c>
      <c r="W1724" s="196">
        <f t="shared" si="112"/>
        <v>0</v>
      </c>
      <c r="X1724" s="188"/>
    </row>
    <row r="1725" spans="1:24" ht="14.25">
      <c r="A1725" s="193"/>
      <c r="B1725" s="210"/>
      <c r="C1725" s="211"/>
      <c r="D1725" s="212"/>
      <c r="E1725" s="213"/>
      <c r="F1725" s="214"/>
      <c r="G1725" s="215"/>
      <c r="H1725" s="193" t="s">
        <v>560</v>
      </c>
      <c r="I1725" s="216"/>
      <c r="J1725" s="193"/>
      <c r="K1725" s="216"/>
      <c r="L1725" s="217"/>
      <c r="M1725" s="222"/>
      <c r="N1725" s="223"/>
      <c r="O1725" s="224"/>
      <c r="P1725" s="194">
        <f t="shared" si="109"/>
        <v>0</v>
      </c>
      <c r="Q1725" s="219"/>
      <c r="R1725" s="220"/>
      <c r="S1725" s="219"/>
      <c r="T1725" s="221"/>
      <c r="U1725" s="195">
        <f t="shared" si="110"/>
        <v>0</v>
      </c>
      <c r="V1725" s="196">
        <f t="shared" si="111"/>
        <v>0</v>
      </c>
      <c r="W1725" s="196">
        <f t="shared" si="112"/>
        <v>0</v>
      </c>
      <c r="X1725" s="188"/>
    </row>
    <row r="1726" spans="1:24" ht="14.25">
      <c r="A1726" s="193"/>
      <c r="B1726" s="210"/>
      <c r="C1726" s="211"/>
      <c r="D1726" s="212"/>
      <c r="E1726" s="213"/>
      <c r="F1726" s="214"/>
      <c r="G1726" s="215"/>
      <c r="H1726" s="193" t="s">
        <v>560</v>
      </c>
      <c r="I1726" s="216"/>
      <c r="J1726" s="193"/>
      <c r="K1726" s="216"/>
      <c r="L1726" s="217"/>
      <c r="M1726" s="222"/>
      <c r="N1726" s="223"/>
      <c r="O1726" s="224"/>
      <c r="P1726" s="194">
        <f t="shared" si="109"/>
        <v>0</v>
      </c>
      <c r="Q1726" s="219"/>
      <c r="R1726" s="220"/>
      <c r="S1726" s="219"/>
      <c r="T1726" s="221"/>
      <c r="U1726" s="195">
        <f t="shared" si="110"/>
        <v>0</v>
      </c>
      <c r="V1726" s="196">
        <f t="shared" si="111"/>
        <v>0</v>
      </c>
      <c r="W1726" s="196">
        <f t="shared" si="112"/>
        <v>0</v>
      </c>
      <c r="X1726" s="188"/>
    </row>
    <row r="1727" spans="1:24" ht="14.25">
      <c r="A1727" s="193"/>
      <c r="B1727" s="210"/>
      <c r="C1727" s="211"/>
      <c r="D1727" s="212"/>
      <c r="E1727" s="213"/>
      <c r="F1727" s="214"/>
      <c r="G1727" s="215"/>
      <c r="H1727" s="193" t="s">
        <v>560</v>
      </c>
      <c r="I1727" s="216"/>
      <c r="J1727" s="193"/>
      <c r="K1727" s="216"/>
      <c r="L1727" s="217"/>
      <c r="M1727" s="222"/>
      <c r="N1727" s="223"/>
      <c r="O1727" s="224"/>
      <c r="P1727" s="194">
        <f t="shared" si="109"/>
        <v>0</v>
      </c>
      <c r="Q1727" s="219"/>
      <c r="R1727" s="220"/>
      <c r="S1727" s="219"/>
      <c r="T1727" s="221"/>
      <c r="U1727" s="195">
        <f t="shared" si="110"/>
        <v>0</v>
      </c>
      <c r="V1727" s="196">
        <f t="shared" si="111"/>
        <v>0</v>
      </c>
      <c r="W1727" s="196">
        <f t="shared" si="112"/>
        <v>0</v>
      </c>
      <c r="X1727" s="188"/>
    </row>
    <row r="1728" spans="1:24" ht="14.25">
      <c r="A1728" s="193"/>
      <c r="B1728" s="210"/>
      <c r="C1728" s="211"/>
      <c r="D1728" s="212"/>
      <c r="E1728" s="213"/>
      <c r="F1728" s="214"/>
      <c r="G1728" s="215"/>
      <c r="H1728" s="193" t="s">
        <v>560</v>
      </c>
      <c r="I1728" s="216"/>
      <c r="J1728" s="193"/>
      <c r="K1728" s="216"/>
      <c r="L1728" s="217"/>
      <c r="M1728" s="222"/>
      <c r="N1728" s="223"/>
      <c r="O1728" s="224"/>
      <c r="P1728" s="194">
        <f t="shared" si="109"/>
        <v>0</v>
      </c>
      <c r="Q1728" s="219"/>
      <c r="R1728" s="220"/>
      <c r="S1728" s="219"/>
      <c r="T1728" s="221"/>
      <c r="U1728" s="195">
        <f t="shared" si="110"/>
        <v>0</v>
      </c>
      <c r="V1728" s="196">
        <f t="shared" si="111"/>
        <v>0</v>
      </c>
      <c r="W1728" s="196">
        <f t="shared" si="112"/>
        <v>0</v>
      </c>
      <c r="X1728" s="188"/>
    </row>
    <row r="1729" spans="1:24" ht="14.25">
      <c r="A1729" s="193"/>
      <c r="B1729" s="210"/>
      <c r="C1729" s="211"/>
      <c r="D1729" s="212"/>
      <c r="E1729" s="213"/>
      <c r="F1729" s="214"/>
      <c r="G1729" s="215"/>
      <c r="H1729" s="193" t="s">
        <v>560</v>
      </c>
      <c r="I1729" s="216"/>
      <c r="J1729" s="193"/>
      <c r="K1729" s="216"/>
      <c r="L1729" s="217"/>
      <c r="M1729" s="222"/>
      <c r="N1729" s="223"/>
      <c r="O1729" s="224"/>
      <c r="P1729" s="194">
        <f t="shared" si="109"/>
        <v>0</v>
      </c>
      <c r="Q1729" s="219"/>
      <c r="R1729" s="220"/>
      <c r="S1729" s="219"/>
      <c r="T1729" s="221"/>
      <c r="U1729" s="195">
        <f t="shared" si="110"/>
        <v>0</v>
      </c>
      <c r="V1729" s="196">
        <f t="shared" si="111"/>
        <v>0</v>
      </c>
      <c r="W1729" s="196">
        <f t="shared" si="112"/>
        <v>0</v>
      </c>
      <c r="X1729" s="188"/>
    </row>
    <row r="1730" spans="1:24" ht="14.25">
      <c r="A1730" s="193"/>
      <c r="B1730" s="210"/>
      <c r="C1730" s="211"/>
      <c r="D1730" s="212"/>
      <c r="E1730" s="213"/>
      <c r="F1730" s="214"/>
      <c r="G1730" s="215"/>
      <c r="H1730" s="193" t="s">
        <v>560</v>
      </c>
      <c r="I1730" s="216"/>
      <c r="J1730" s="193"/>
      <c r="K1730" s="216"/>
      <c r="L1730" s="217"/>
      <c r="M1730" s="222"/>
      <c r="N1730" s="223"/>
      <c r="O1730" s="224"/>
      <c r="P1730" s="194">
        <f t="shared" si="109"/>
        <v>0</v>
      </c>
      <c r="Q1730" s="219"/>
      <c r="R1730" s="220"/>
      <c r="S1730" s="219"/>
      <c r="T1730" s="221"/>
      <c r="U1730" s="195">
        <f t="shared" si="110"/>
        <v>0</v>
      </c>
      <c r="V1730" s="196">
        <f t="shared" si="111"/>
        <v>0</v>
      </c>
      <c r="W1730" s="196">
        <f t="shared" si="112"/>
        <v>0</v>
      </c>
      <c r="X1730" s="188"/>
    </row>
    <row r="1731" spans="1:24" ht="14.25">
      <c r="A1731" s="193"/>
      <c r="B1731" s="210"/>
      <c r="C1731" s="211"/>
      <c r="D1731" s="212"/>
      <c r="E1731" s="213"/>
      <c r="F1731" s="214"/>
      <c r="G1731" s="215"/>
      <c r="H1731" s="193" t="s">
        <v>560</v>
      </c>
      <c r="I1731" s="216"/>
      <c r="J1731" s="193"/>
      <c r="K1731" s="216"/>
      <c r="L1731" s="217"/>
      <c r="M1731" s="222"/>
      <c r="N1731" s="223"/>
      <c r="O1731" s="224"/>
      <c r="P1731" s="194">
        <f t="shared" si="109"/>
        <v>0</v>
      </c>
      <c r="Q1731" s="219"/>
      <c r="R1731" s="220"/>
      <c r="S1731" s="219"/>
      <c r="T1731" s="221"/>
      <c r="U1731" s="195">
        <f t="shared" si="110"/>
        <v>0</v>
      </c>
      <c r="V1731" s="196">
        <f t="shared" si="111"/>
        <v>0</v>
      </c>
      <c r="W1731" s="196">
        <f t="shared" si="112"/>
        <v>0</v>
      </c>
      <c r="X1731" s="188"/>
    </row>
    <row r="1732" spans="1:24" ht="14.25">
      <c r="A1732" s="193"/>
      <c r="B1732" s="210"/>
      <c r="C1732" s="211"/>
      <c r="D1732" s="212"/>
      <c r="E1732" s="213"/>
      <c r="F1732" s="214"/>
      <c r="G1732" s="215"/>
      <c r="H1732" s="193" t="s">
        <v>560</v>
      </c>
      <c r="I1732" s="216"/>
      <c r="J1732" s="193"/>
      <c r="K1732" s="216"/>
      <c r="L1732" s="217"/>
      <c r="M1732" s="222"/>
      <c r="N1732" s="223"/>
      <c r="O1732" s="224"/>
      <c r="P1732" s="194">
        <f t="shared" si="109"/>
        <v>0</v>
      </c>
      <c r="Q1732" s="219"/>
      <c r="R1732" s="220"/>
      <c r="S1732" s="219"/>
      <c r="T1732" s="221"/>
      <c r="U1732" s="195">
        <f t="shared" si="110"/>
        <v>0</v>
      </c>
      <c r="V1732" s="196">
        <f t="shared" si="111"/>
        <v>0</v>
      </c>
      <c r="W1732" s="196">
        <f t="shared" si="112"/>
        <v>0</v>
      </c>
      <c r="X1732" s="188"/>
    </row>
    <row r="1733" spans="1:24" ht="14.25">
      <c r="A1733" s="193"/>
      <c r="B1733" s="210"/>
      <c r="C1733" s="211"/>
      <c r="D1733" s="212"/>
      <c r="E1733" s="213"/>
      <c r="F1733" s="214"/>
      <c r="G1733" s="215"/>
      <c r="H1733" s="193" t="s">
        <v>560</v>
      </c>
      <c r="I1733" s="216"/>
      <c r="J1733" s="193"/>
      <c r="K1733" s="216"/>
      <c r="L1733" s="217"/>
      <c r="M1733" s="222"/>
      <c r="N1733" s="223"/>
      <c r="O1733" s="224"/>
      <c r="P1733" s="194">
        <f t="shared" si="109"/>
        <v>0</v>
      </c>
      <c r="Q1733" s="219"/>
      <c r="R1733" s="220"/>
      <c r="S1733" s="219"/>
      <c r="T1733" s="221"/>
      <c r="U1733" s="195">
        <f t="shared" si="110"/>
        <v>0</v>
      </c>
      <c r="V1733" s="196">
        <f t="shared" si="111"/>
        <v>0</v>
      </c>
      <c r="W1733" s="196">
        <f t="shared" si="112"/>
        <v>0</v>
      </c>
      <c r="X1733" s="188"/>
    </row>
    <row r="1734" spans="1:24" ht="14.25">
      <c r="A1734" s="193"/>
      <c r="B1734" s="210"/>
      <c r="C1734" s="211"/>
      <c r="D1734" s="212"/>
      <c r="E1734" s="213"/>
      <c r="F1734" s="214"/>
      <c r="G1734" s="215"/>
      <c r="H1734" s="193" t="s">
        <v>560</v>
      </c>
      <c r="I1734" s="216"/>
      <c r="J1734" s="193"/>
      <c r="K1734" s="216"/>
      <c r="L1734" s="217"/>
      <c r="M1734" s="222"/>
      <c r="N1734" s="223"/>
      <c r="O1734" s="224"/>
      <c r="P1734" s="194">
        <f t="shared" si="109"/>
        <v>0</v>
      </c>
      <c r="Q1734" s="219"/>
      <c r="R1734" s="220"/>
      <c r="S1734" s="219"/>
      <c r="T1734" s="221"/>
      <c r="U1734" s="195">
        <f t="shared" si="110"/>
        <v>0</v>
      </c>
      <c r="V1734" s="196">
        <f t="shared" si="111"/>
        <v>0</v>
      </c>
      <c r="W1734" s="196">
        <f t="shared" si="112"/>
        <v>0</v>
      </c>
      <c r="X1734" s="188"/>
    </row>
    <row r="1735" spans="1:24" ht="14.25">
      <c r="A1735" s="193"/>
      <c r="B1735" s="210"/>
      <c r="C1735" s="211"/>
      <c r="D1735" s="212"/>
      <c r="E1735" s="213"/>
      <c r="F1735" s="214"/>
      <c r="G1735" s="215"/>
      <c r="H1735" s="193" t="s">
        <v>560</v>
      </c>
      <c r="I1735" s="216"/>
      <c r="J1735" s="193"/>
      <c r="K1735" s="216"/>
      <c r="L1735" s="217"/>
      <c r="M1735" s="222"/>
      <c r="N1735" s="223"/>
      <c r="O1735" s="224"/>
      <c r="P1735" s="194">
        <f t="shared" si="109"/>
        <v>0</v>
      </c>
      <c r="Q1735" s="219"/>
      <c r="R1735" s="220"/>
      <c r="S1735" s="219"/>
      <c r="T1735" s="221"/>
      <c r="U1735" s="195">
        <f t="shared" si="110"/>
        <v>0</v>
      </c>
      <c r="V1735" s="196">
        <f t="shared" si="111"/>
        <v>0</v>
      </c>
      <c r="W1735" s="196">
        <f t="shared" si="112"/>
        <v>0</v>
      </c>
      <c r="X1735" s="188"/>
    </row>
    <row r="1736" spans="1:24" ht="14.25">
      <c r="A1736" s="193"/>
      <c r="B1736" s="210"/>
      <c r="C1736" s="211"/>
      <c r="D1736" s="212"/>
      <c r="E1736" s="213"/>
      <c r="F1736" s="214"/>
      <c r="G1736" s="215"/>
      <c r="H1736" s="193" t="s">
        <v>560</v>
      </c>
      <c r="I1736" s="216"/>
      <c r="J1736" s="193"/>
      <c r="K1736" s="216"/>
      <c r="L1736" s="217"/>
      <c r="M1736" s="222"/>
      <c r="N1736" s="223"/>
      <c r="O1736" s="224"/>
      <c r="P1736" s="194">
        <f t="shared" si="109"/>
        <v>0</v>
      </c>
      <c r="Q1736" s="219"/>
      <c r="R1736" s="220"/>
      <c r="S1736" s="219"/>
      <c r="T1736" s="221"/>
      <c r="U1736" s="195">
        <f t="shared" si="110"/>
        <v>0</v>
      </c>
      <c r="V1736" s="196">
        <f t="shared" si="111"/>
        <v>0</v>
      </c>
      <c r="W1736" s="196">
        <f t="shared" si="112"/>
        <v>0</v>
      </c>
      <c r="X1736" s="188"/>
    </row>
    <row r="1737" spans="1:24" ht="14.25">
      <c r="A1737" s="193"/>
      <c r="B1737" s="210"/>
      <c r="C1737" s="211"/>
      <c r="D1737" s="212"/>
      <c r="E1737" s="213"/>
      <c r="F1737" s="214"/>
      <c r="G1737" s="215"/>
      <c r="H1737" s="193" t="s">
        <v>560</v>
      </c>
      <c r="I1737" s="216"/>
      <c r="J1737" s="193"/>
      <c r="K1737" s="216"/>
      <c r="L1737" s="217"/>
      <c r="M1737" s="222"/>
      <c r="N1737" s="223"/>
      <c r="O1737" s="224"/>
      <c r="P1737" s="194">
        <f t="shared" si="109"/>
        <v>0</v>
      </c>
      <c r="Q1737" s="219"/>
      <c r="R1737" s="220"/>
      <c r="S1737" s="219"/>
      <c r="T1737" s="221"/>
      <c r="U1737" s="195">
        <f t="shared" si="110"/>
        <v>0</v>
      </c>
      <c r="V1737" s="196">
        <f t="shared" si="111"/>
        <v>0</v>
      </c>
      <c r="W1737" s="196">
        <f t="shared" si="112"/>
        <v>0</v>
      </c>
      <c r="X1737" s="188"/>
    </row>
    <row r="1738" spans="1:24" ht="14.25">
      <c r="A1738" s="193"/>
      <c r="B1738" s="210"/>
      <c r="C1738" s="211"/>
      <c r="D1738" s="212"/>
      <c r="E1738" s="213"/>
      <c r="F1738" s="214"/>
      <c r="G1738" s="215"/>
      <c r="H1738" s="193" t="s">
        <v>560</v>
      </c>
      <c r="I1738" s="216"/>
      <c r="J1738" s="193"/>
      <c r="K1738" s="216"/>
      <c r="L1738" s="217"/>
      <c r="M1738" s="222"/>
      <c r="N1738" s="223"/>
      <c r="O1738" s="224"/>
      <c r="P1738" s="194">
        <f t="shared" si="109"/>
        <v>0</v>
      </c>
      <c r="Q1738" s="219"/>
      <c r="R1738" s="220"/>
      <c r="S1738" s="219"/>
      <c r="T1738" s="221"/>
      <c r="U1738" s="195">
        <f t="shared" si="110"/>
        <v>0</v>
      </c>
      <c r="V1738" s="196">
        <f t="shared" si="111"/>
        <v>0</v>
      </c>
      <c r="W1738" s="196">
        <f t="shared" si="112"/>
        <v>0</v>
      </c>
      <c r="X1738" s="188"/>
    </row>
    <row r="1739" spans="1:24" ht="14.25">
      <c r="A1739" s="193"/>
      <c r="B1739" s="210"/>
      <c r="C1739" s="211"/>
      <c r="D1739" s="212"/>
      <c r="E1739" s="213"/>
      <c r="F1739" s="214"/>
      <c r="G1739" s="215"/>
      <c r="H1739" s="193" t="s">
        <v>560</v>
      </c>
      <c r="I1739" s="216"/>
      <c r="J1739" s="193"/>
      <c r="K1739" s="216"/>
      <c r="L1739" s="217"/>
      <c r="M1739" s="222"/>
      <c r="N1739" s="223"/>
      <c r="O1739" s="224"/>
      <c r="P1739" s="194">
        <f t="shared" si="109"/>
        <v>0</v>
      </c>
      <c r="Q1739" s="219"/>
      <c r="R1739" s="220"/>
      <c r="S1739" s="219"/>
      <c r="T1739" s="221"/>
      <c r="U1739" s="195">
        <f t="shared" si="110"/>
        <v>0</v>
      </c>
      <c r="V1739" s="196">
        <f t="shared" si="111"/>
        <v>0</v>
      </c>
      <c r="W1739" s="196">
        <f t="shared" si="112"/>
        <v>0</v>
      </c>
      <c r="X1739" s="188"/>
    </row>
    <row r="1740" spans="1:24" ht="14.25">
      <c r="A1740" s="193"/>
      <c r="B1740" s="210"/>
      <c r="C1740" s="211"/>
      <c r="D1740" s="212"/>
      <c r="E1740" s="213"/>
      <c r="F1740" s="214"/>
      <c r="G1740" s="215"/>
      <c r="H1740" s="193" t="s">
        <v>560</v>
      </c>
      <c r="I1740" s="216"/>
      <c r="J1740" s="193"/>
      <c r="K1740" s="216"/>
      <c r="L1740" s="217"/>
      <c r="M1740" s="222"/>
      <c r="N1740" s="223"/>
      <c r="O1740" s="224"/>
      <c r="P1740" s="194">
        <f t="shared" si="109"/>
        <v>0</v>
      </c>
      <c r="Q1740" s="219"/>
      <c r="R1740" s="220"/>
      <c r="S1740" s="219"/>
      <c r="T1740" s="221"/>
      <c r="U1740" s="195">
        <f t="shared" si="110"/>
        <v>0</v>
      </c>
      <c r="V1740" s="196">
        <f t="shared" si="111"/>
        <v>0</v>
      </c>
      <c r="W1740" s="196">
        <f t="shared" si="112"/>
        <v>0</v>
      </c>
      <c r="X1740" s="188"/>
    </row>
    <row r="1741" spans="1:24" ht="14.25">
      <c r="A1741" s="193"/>
      <c r="B1741" s="210"/>
      <c r="C1741" s="211"/>
      <c r="D1741" s="212"/>
      <c r="E1741" s="213"/>
      <c r="F1741" s="214"/>
      <c r="G1741" s="215"/>
      <c r="H1741" s="193" t="s">
        <v>560</v>
      </c>
      <c r="I1741" s="216"/>
      <c r="J1741" s="193"/>
      <c r="K1741" s="216"/>
      <c r="L1741" s="217"/>
      <c r="M1741" s="222"/>
      <c r="N1741" s="223"/>
      <c r="O1741" s="224"/>
      <c r="P1741" s="194">
        <f t="shared" si="109"/>
        <v>0</v>
      </c>
      <c r="Q1741" s="219"/>
      <c r="R1741" s="220"/>
      <c r="S1741" s="219"/>
      <c r="T1741" s="221"/>
      <c r="U1741" s="195">
        <f t="shared" si="110"/>
        <v>0</v>
      </c>
      <c r="V1741" s="196">
        <f t="shared" si="111"/>
        <v>0</v>
      </c>
      <c r="W1741" s="196">
        <f t="shared" si="112"/>
        <v>0</v>
      </c>
      <c r="X1741" s="188"/>
    </row>
    <row r="1742" spans="1:24" ht="14.25">
      <c r="A1742" s="193"/>
      <c r="B1742" s="210"/>
      <c r="C1742" s="211"/>
      <c r="D1742" s="212"/>
      <c r="E1742" s="213"/>
      <c r="F1742" s="214"/>
      <c r="G1742" s="215"/>
      <c r="H1742" s="193" t="s">
        <v>560</v>
      </c>
      <c r="I1742" s="216"/>
      <c r="J1742" s="193"/>
      <c r="K1742" s="216"/>
      <c r="L1742" s="217"/>
      <c r="M1742" s="222"/>
      <c r="N1742" s="223"/>
      <c r="O1742" s="224"/>
      <c r="P1742" s="194">
        <f t="shared" si="109"/>
        <v>0</v>
      </c>
      <c r="Q1742" s="219"/>
      <c r="R1742" s="220"/>
      <c r="S1742" s="219"/>
      <c r="T1742" s="221"/>
      <c r="U1742" s="195">
        <f t="shared" si="110"/>
        <v>0</v>
      </c>
      <c r="V1742" s="196">
        <f t="shared" si="111"/>
        <v>0</v>
      </c>
      <c r="W1742" s="196">
        <f t="shared" si="112"/>
        <v>0</v>
      </c>
      <c r="X1742" s="188"/>
    </row>
    <row r="1743" spans="1:24" ht="14.25">
      <c r="A1743" s="193"/>
      <c r="B1743" s="210"/>
      <c r="C1743" s="211"/>
      <c r="D1743" s="212"/>
      <c r="E1743" s="213"/>
      <c r="F1743" s="214"/>
      <c r="G1743" s="215"/>
      <c r="H1743" s="193" t="s">
        <v>560</v>
      </c>
      <c r="I1743" s="216"/>
      <c r="J1743" s="193"/>
      <c r="K1743" s="216"/>
      <c r="L1743" s="217"/>
      <c r="M1743" s="222"/>
      <c r="N1743" s="223"/>
      <c r="O1743" s="224"/>
      <c r="P1743" s="194">
        <f t="shared" si="109"/>
        <v>0</v>
      </c>
      <c r="Q1743" s="219"/>
      <c r="R1743" s="220"/>
      <c r="S1743" s="219"/>
      <c r="T1743" s="221"/>
      <c r="U1743" s="195">
        <f t="shared" si="110"/>
        <v>0</v>
      </c>
      <c r="V1743" s="196">
        <f t="shared" si="111"/>
        <v>0</v>
      </c>
      <c r="W1743" s="196">
        <f t="shared" si="112"/>
        <v>0</v>
      </c>
      <c r="X1743" s="188"/>
    </row>
    <row r="1744" spans="1:24" ht="14.25">
      <c r="A1744" s="193"/>
      <c r="B1744" s="210"/>
      <c r="C1744" s="211"/>
      <c r="D1744" s="212"/>
      <c r="E1744" s="213"/>
      <c r="F1744" s="214"/>
      <c r="G1744" s="215"/>
      <c r="H1744" s="193" t="s">
        <v>560</v>
      </c>
      <c r="I1744" s="216"/>
      <c r="J1744" s="193"/>
      <c r="K1744" s="216"/>
      <c r="L1744" s="217"/>
      <c r="M1744" s="222"/>
      <c r="N1744" s="223"/>
      <c r="O1744" s="224"/>
      <c r="P1744" s="194">
        <f t="shared" si="109"/>
        <v>0</v>
      </c>
      <c r="Q1744" s="219"/>
      <c r="R1744" s="220"/>
      <c r="S1744" s="219"/>
      <c r="T1744" s="221"/>
      <c r="U1744" s="195">
        <f t="shared" si="110"/>
        <v>0</v>
      </c>
      <c r="V1744" s="196">
        <f t="shared" si="111"/>
        <v>0</v>
      </c>
      <c r="W1744" s="196">
        <f t="shared" si="112"/>
        <v>0</v>
      </c>
      <c r="X1744" s="188"/>
    </row>
    <row r="1745" spans="1:24" ht="14.25">
      <c r="A1745" s="193"/>
      <c r="B1745" s="210"/>
      <c r="C1745" s="211"/>
      <c r="D1745" s="212"/>
      <c r="E1745" s="213"/>
      <c r="F1745" s="214"/>
      <c r="G1745" s="215"/>
      <c r="H1745" s="193" t="s">
        <v>560</v>
      </c>
      <c r="I1745" s="216"/>
      <c r="J1745" s="193"/>
      <c r="K1745" s="216"/>
      <c r="L1745" s="217"/>
      <c r="M1745" s="222"/>
      <c r="N1745" s="223"/>
      <c r="O1745" s="224"/>
      <c r="P1745" s="194">
        <f t="shared" si="109"/>
        <v>0</v>
      </c>
      <c r="Q1745" s="219"/>
      <c r="R1745" s="220"/>
      <c r="S1745" s="219"/>
      <c r="T1745" s="221"/>
      <c r="U1745" s="195">
        <f t="shared" si="110"/>
        <v>0</v>
      </c>
      <c r="V1745" s="196">
        <f t="shared" si="111"/>
        <v>0</v>
      </c>
      <c r="W1745" s="196">
        <f t="shared" si="112"/>
        <v>0</v>
      </c>
      <c r="X1745" s="188"/>
    </row>
    <row r="1746" spans="1:24" ht="14.25">
      <c r="A1746" s="193"/>
      <c r="B1746" s="210"/>
      <c r="C1746" s="211"/>
      <c r="D1746" s="212"/>
      <c r="E1746" s="213"/>
      <c r="F1746" s="214"/>
      <c r="G1746" s="215"/>
      <c r="H1746" s="193" t="s">
        <v>560</v>
      </c>
      <c r="I1746" s="216"/>
      <c r="J1746" s="193"/>
      <c r="K1746" s="216"/>
      <c r="L1746" s="217"/>
      <c r="M1746" s="222"/>
      <c r="N1746" s="223"/>
      <c r="O1746" s="224"/>
      <c r="P1746" s="194">
        <f t="shared" si="109"/>
        <v>0</v>
      </c>
      <c r="Q1746" s="219"/>
      <c r="R1746" s="220"/>
      <c r="S1746" s="219"/>
      <c r="T1746" s="221"/>
      <c r="U1746" s="195">
        <f t="shared" si="110"/>
        <v>0</v>
      </c>
      <c r="V1746" s="196">
        <f t="shared" si="111"/>
        <v>0</v>
      </c>
      <c r="W1746" s="196">
        <f t="shared" si="112"/>
        <v>0</v>
      </c>
      <c r="X1746" s="188"/>
    </row>
    <row r="1747" spans="1:24" ht="14.25">
      <c r="A1747" s="193"/>
      <c r="B1747" s="210"/>
      <c r="C1747" s="211"/>
      <c r="D1747" s="212"/>
      <c r="E1747" s="213"/>
      <c r="F1747" s="214"/>
      <c r="G1747" s="215"/>
      <c r="H1747" s="193" t="s">
        <v>560</v>
      </c>
      <c r="I1747" s="216"/>
      <c r="J1747" s="193"/>
      <c r="K1747" s="216"/>
      <c r="L1747" s="217"/>
      <c r="M1747" s="222"/>
      <c r="N1747" s="223"/>
      <c r="O1747" s="224"/>
      <c r="P1747" s="194">
        <f t="shared" ref="P1747:P1810" si="113">N1747+O1747</f>
        <v>0</v>
      </c>
      <c r="Q1747" s="219"/>
      <c r="R1747" s="220"/>
      <c r="S1747" s="219"/>
      <c r="T1747" s="221"/>
      <c r="U1747" s="195">
        <f t="shared" si="110"/>
        <v>0</v>
      </c>
      <c r="V1747" s="196">
        <f t="shared" si="111"/>
        <v>0</v>
      </c>
      <c r="W1747" s="196">
        <f t="shared" si="112"/>
        <v>0</v>
      </c>
      <c r="X1747" s="188"/>
    </row>
    <row r="1748" spans="1:24" ht="14.25">
      <c r="A1748" s="193"/>
      <c r="B1748" s="210"/>
      <c r="C1748" s="211"/>
      <c r="D1748" s="212"/>
      <c r="E1748" s="213"/>
      <c r="F1748" s="214"/>
      <c r="G1748" s="215"/>
      <c r="H1748" s="193" t="s">
        <v>560</v>
      </c>
      <c r="I1748" s="216"/>
      <c r="J1748" s="193"/>
      <c r="K1748" s="216"/>
      <c r="L1748" s="217"/>
      <c r="M1748" s="222"/>
      <c r="N1748" s="223"/>
      <c r="O1748" s="224"/>
      <c r="P1748" s="194">
        <f t="shared" si="113"/>
        <v>0</v>
      </c>
      <c r="Q1748" s="219"/>
      <c r="R1748" s="220"/>
      <c r="S1748" s="219"/>
      <c r="T1748" s="221"/>
      <c r="U1748" s="195">
        <f t="shared" si="110"/>
        <v>0</v>
      </c>
      <c r="V1748" s="196">
        <f t="shared" si="111"/>
        <v>0</v>
      </c>
      <c r="W1748" s="196">
        <f t="shared" si="112"/>
        <v>0</v>
      </c>
      <c r="X1748" s="188"/>
    </row>
    <row r="1749" spans="1:24" ht="14.25">
      <c r="A1749" s="193"/>
      <c r="B1749" s="210"/>
      <c r="C1749" s="211"/>
      <c r="D1749" s="212"/>
      <c r="E1749" s="213"/>
      <c r="F1749" s="214"/>
      <c r="G1749" s="215"/>
      <c r="H1749" s="193" t="s">
        <v>560</v>
      </c>
      <c r="I1749" s="216"/>
      <c r="J1749" s="193"/>
      <c r="K1749" s="216"/>
      <c r="L1749" s="217"/>
      <c r="M1749" s="222"/>
      <c r="N1749" s="223"/>
      <c r="O1749" s="224"/>
      <c r="P1749" s="194">
        <f t="shared" si="113"/>
        <v>0</v>
      </c>
      <c r="Q1749" s="219"/>
      <c r="R1749" s="220"/>
      <c r="S1749" s="219"/>
      <c r="T1749" s="221"/>
      <c r="U1749" s="195">
        <f t="shared" si="110"/>
        <v>0</v>
      </c>
      <c r="V1749" s="196">
        <f t="shared" si="111"/>
        <v>0</v>
      </c>
      <c r="W1749" s="196">
        <f t="shared" si="112"/>
        <v>0</v>
      </c>
      <c r="X1749" s="188"/>
    </row>
    <row r="1750" spans="1:24" ht="14.25">
      <c r="A1750" s="193"/>
      <c r="B1750" s="210"/>
      <c r="C1750" s="211"/>
      <c r="D1750" s="212"/>
      <c r="E1750" s="213"/>
      <c r="F1750" s="214"/>
      <c r="G1750" s="215"/>
      <c r="H1750" s="193" t="s">
        <v>560</v>
      </c>
      <c r="I1750" s="216"/>
      <c r="J1750" s="193"/>
      <c r="K1750" s="216"/>
      <c r="L1750" s="217"/>
      <c r="M1750" s="222"/>
      <c r="N1750" s="223"/>
      <c r="O1750" s="224"/>
      <c r="P1750" s="194">
        <f t="shared" si="113"/>
        <v>0</v>
      </c>
      <c r="Q1750" s="219"/>
      <c r="R1750" s="220"/>
      <c r="S1750" s="219"/>
      <c r="T1750" s="221"/>
      <c r="U1750" s="195">
        <f t="shared" si="110"/>
        <v>0</v>
      </c>
      <c r="V1750" s="196">
        <f t="shared" si="111"/>
        <v>0</v>
      </c>
      <c r="W1750" s="196">
        <f t="shared" si="112"/>
        <v>0</v>
      </c>
      <c r="X1750" s="188"/>
    </row>
    <row r="1751" spans="1:24" ht="14.25">
      <c r="A1751" s="193"/>
      <c r="B1751" s="210"/>
      <c r="C1751" s="211"/>
      <c r="D1751" s="212"/>
      <c r="E1751" s="213"/>
      <c r="F1751" s="214"/>
      <c r="G1751" s="215"/>
      <c r="H1751" s="193" t="s">
        <v>560</v>
      </c>
      <c r="I1751" s="216"/>
      <c r="J1751" s="193"/>
      <c r="K1751" s="216"/>
      <c r="L1751" s="217"/>
      <c r="M1751" s="222"/>
      <c r="N1751" s="223"/>
      <c r="O1751" s="224"/>
      <c r="P1751" s="194">
        <f t="shared" si="113"/>
        <v>0</v>
      </c>
      <c r="Q1751" s="219"/>
      <c r="R1751" s="220"/>
      <c r="S1751" s="219"/>
      <c r="T1751" s="221"/>
      <c r="U1751" s="195">
        <f t="shared" si="110"/>
        <v>0</v>
      </c>
      <c r="V1751" s="196">
        <f t="shared" si="111"/>
        <v>0</v>
      </c>
      <c r="W1751" s="196">
        <f t="shared" si="112"/>
        <v>0</v>
      </c>
      <c r="X1751" s="188"/>
    </row>
    <row r="1752" spans="1:24" ht="14.25">
      <c r="A1752" s="193"/>
      <c r="B1752" s="210"/>
      <c r="C1752" s="211"/>
      <c r="D1752" s="212"/>
      <c r="E1752" s="213"/>
      <c r="F1752" s="214"/>
      <c r="G1752" s="215"/>
      <c r="H1752" s="193" t="s">
        <v>560</v>
      </c>
      <c r="I1752" s="216"/>
      <c r="J1752" s="193"/>
      <c r="K1752" s="216"/>
      <c r="L1752" s="217"/>
      <c r="M1752" s="222"/>
      <c r="N1752" s="223"/>
      <c r="O1752" s="224"/>
      <c r="P1752" s="194">
        <f t="shared" si="113"/>
        <v>0</v>
      </c>
      <c r="Q1752" s="219"/>
      <c r="R1752" s="220"/>
      <c r="S1752" s="219"/>
      <c r="T1752" s="221"/>
      <c r="U1752" s="195">
        <f t="shared" si="110"/>
        <v>0</v>
      </c>
      <c r="V1752" s="196">
        <f t="shared" si="111"/>
        <v>0</v>
      </c>
      <c r="W1752" s="196">
        <f t="shared" si="112"/>
        <v>0</v>
      </c>
      <c r="X1752" s="188"/>
    </row>
    <row r="1753" spans="1:24" ht="14.25">
      <c r="A1753" s="193"/>
      <c r="B1753" s="210"/>
      <c r="C1753" s="211"/>
      <c r="D1753" s="212"/>
      <c r="E1753" s="213"/>
      <c r="F1753" s="214"/>
      <c r="G1753" s="215"/>
      <c r="H1753" s="193" t="s">
        <v>560</v>
      </c>
      <c r="I1753" s="216"/>
      <c r="J1753" s="193"/>
      <c r="K1753" s="216"/>
      <c r="L1753" s="217"/>
      <c r="M1753" s="222"/>
      <c r="N1753" s="223"/>
      <c r="O1753" s="224"/>
      <c r="P1753" s="194">
        <f t="shared" si="113"/>
        <v>0</v>
      </c>
      <c r="Q1753" s="219"/>
      <c r="R1753" s="220"/>
      <c r="S1753" s="219"/>
      <c r="T1753" s="221"/>
      <c r="U1753" s="195">
        <f t="shared" si="110"/>
        <v>0</v>
      </c>
      <c r="V1753" s="196">
        <f t="shared" si="111"/>
        <v>0</v>
      </c>
      <c r="W1753" s="196">
        <f t="shared" si="112"/>
        <v>0</v>
      </c>
      <c r="X1753" s="188"/>
    </row>
    <row r="1754" spans="1:24" ht="14.25">
      <c r="A1754" s="193"/>
      <c r="B1754" s="210"/>
      <c r="C1754" s="211"/>
      <c r="D1754" s="212"/>
      <c r="E1754" s="213"/>
      <c r="F1754" s="214"/>
      <c r="G1754" s="215"/>
      <c r="H1754" s="193" t="s">
        <v>560</v>
      </c>
      <c r="I1754" s="216"/>
      <c r="J1754" s="193"/>
      <c r="K1754" s="216"/>
      <c r="L1754" s="217"/>
      <c r="M1754" s="222"/>
      <c r="N1754" s="223"/>
      <c r="O1754" s="224"/>
      <c r="P1754" s="194">
        <f t="shared" si="113"/>
        <v>0</v>
      </c>
      <c r="Q1754" s="219"/>
      <c r="R1754" s="220"/>
      <c r="S1754" s="219"/>
      <c r="T1754" s="221"/>
      <c r="U1754" s="195">
        <f t="shared" si="110"/>
        <v>0</v>
      </c>
      <c r="V1754" s="196">
        <f t="shared" si="111"/>
        <v>0</v>
      </c>
      <c r="W1754" s="196">
        <f t="shared" si="112"/>
        <v>0</v>
      </c>
      <c r="X1754" s="188"/>
    </row>
    <row r="1755" spans="1:24" ht="14.25">
      <c r="A1755" s="193"/>
      <c r="B1755" s="210"/>
      <c r="C1755" s="211"/>
      <c r="D1755" s="212"/>
      <c r="E1755" s="213"/>
      <c r="F1755" s="214"/>
      <c r="G1755" s="215"/>
      <c r="H1755" s="193" t="s">
        <v>560</v>
      </c>
      <c r="I1755" s="216"/>
      <c r="J1755" s="193"/>
      <c r="K1755" s="216"/>
      <c r="L1755" s="217"/>
      <c r="M1755" s="222"/>
      <c r="N1755" s="223"/>
      <c r="O1755" s="224"/>
      <c r="P1755" s="194">
        <f t="shared" si="113"/>
        <v>0</v>
      </c>
      <c r="Q1755" s="219"/>
      <c r="R1755" s="220"/>
      <c r="S1755" s="219"/>
      <c r="T1755" s="221"/>
      <c r="U1755" s="195">
        <f t="shared" si="110"/>
        <v>0</v>
      </c>
      <c r="V1755" s="196">
        <f t="shared" si="111"/>
        <v>0</v>
      </c>
      <c r="W1755" s="196">
        <f t="shared" si="112"/>
        <v>0</v>
      </c>
      <c r="X1755" s="188"/>
    </row>
    <row r="1756" spans="1:24" ht="14.25">
      <c r="A1756" s="193"/>
      <c r="B1756" s="210"/>
      <c r="C1756" s="211"/>
      <c r="D1756" s="212"/>
      <c r="E1756" s="213"/>
      <c r="F1756" s="214"/>
      <c r="G1756" s="215"/>
      <c r="H1756" s="193" t="s">
        <v>560</v>
      </c>
      <c r="I1756" s="216"/>
      <c r="J1756" s="193"/>
      <c r="K1756" s="216"/>
      <c r="L1756" s="217"/>
      <c r="M1756" s="222"/>
      <c r="N1756" s="223"/>
      <c r="O1756" s="224"/>
      <c r="P1756" s="194">
        <f t="shared" si="113"/>
        <v>0</v>
      </c>
      <c r="Q1756" s="219"/>
      <c r="R1756" s="220"/>
      <c r="S1756" s="219"/>
      <c r="T1756" s="221"/>
      <c r="U1756" s="195">
        <f t="shared" si="110"/>
        <v>0</v>
      </c>
      <c r="V1756" s="196">
        <f t="shared" si="111"/>
        <v>0</v>
      </c>
      <c r="W1756" s="196">
        <f t="shared" si="112"/>
        <v>0</v>
      </c>
      <c r="X1756" s="188"/>
    </row>
    <row r="1757" spans="1:24" ht="14.25">
      <c r="A1757" s="193"/>
      <c r="B1757" s="210"/>
      <c r="C1757" s="211"/>
      <c r="D1757" s="212"/>
      <c r="E1757" s="213"/>
      <c r="F1757" s="214"/>
      <c r="G1757" s="215"/>
      <c r="H1757" s="193" t="s">
        <v>560</v>
      </c>
      <c r="I1757" s="216"/>
      <c r="J1757" s="193"/>
      <c r="K1757" s="216"/>
      <c r="L1757" s="217"/>
      <c r="M1757" s="222"/>
      <c r="N1757" s="223"/>
      <c r="O1757" s="224"/>
      <c r="P1757" s="194">
        <f t="shared" si="113"/>
        <v>0</v>
      </c>
      <c r="Q1757" s="219"/>
      <c r="R1757" s="220"/>
      <c r="S1757" s="219"/>
      <c r="T1757" s="221"/>
      <c r="U1757" s="195">
        <f t="shared" si="110"/>
        <v>0</v>
      </c>
      <c r="V1757" s="196">
        <f t="shared" si="111"/>
        <v>0</v>
      </c>
      <c r="W1757" s="196">
        <f t="shared" si="112"/>
        <v>0</v>
      </c>
      <c r="X1757" s="188"/>
    </row>
    <row r="1758" spans="1:24" ht="14.25">
      <c r="A1758" s="193"/>
      <c r="B1758" s="210"/>
      <c r="C1758" s="211"/>
      <c r="D1758" s="212"/>
      <c r="E1758" s="213"/>
      <c r="F1758" s="214"/>
      <c r="G1758" s="215"/>
      <c r="H1758" s="193" t="s">
        <v>560</v>
      </c>
      <c r="I1758" s="216"/>
      <c r="J1758" s="193"/>
      <c r="K1758" s="216"/>
      <c r="L1758" s="217"/>
      <c r="M1758" s="222"/>
      <c r="N1758" s="223"/>
      <c r="O1758" s="224"/>
      <c r="P1758" s="194">
        <f t="shared" si="113"/>
        <v>0</v>
      </c>
      <c r="Q1758" s="219"/>
      <c r="R1758" s="220"/>
      <c r="S1758" s="219"/>
      <c r="T1758" s="221"/>
      <c r="U1758" s="195">
        <f t="shared" si="110"/>
        <v>0</v>
      </c>
      <c r="V1758" s="196">
        <f t="shared" si="111"/>
        <v>0</v>
      </c>
      <c r="W1758" s="196">
        <f t="shared" si="112"/>
        <v>0</v>
      </c>
      <c r="X1758" s="188"/>
    </row>
    <row r="1759" spans="1:24" ht="14.25">
      <c r="A1759" s="193"/>
      <c r="B1759" s="210"/>
      <c r="C1759" s="211"/>
      <c r="D1759" s="212"/>
      <c r="E1759" s="213"/>
      <c r="F1759" s="214"/>
      <c r="G1759" s="215"/>
      <c r="H1759" s="193" t="s">
        <v>560</v>
      </c>
      <c r="I1759" s="216"/>
      <c r="J1759" s="193"/>
      <c r="K1759" s="216"/>
      <c r="L1759" s="217"/>
      <c r="M1759" s="222"/>
      <c r="N1759" s="223"/>
      <c r="O1759" s="224"/>
      <c r="P1759" s="194">
        <f t="shared" si="113"/>
        <v>0</v>
      </c>
      <c r="Q1759" s="219"/>
      <c r="R1759" s="220"/>
      <c r="S1759" s="219"/>
      <c r="T1759" s="221"/>
      <c r="U1759" s="195">
        <f t="shared" si="110"/>
        <v>0</v>
      </c>
      <c r="V1759" s="196">
        <f t="shared" si="111"/>
        <v>0</v>
      </c>
      <c r="W1759" s="196">
        <f t="shared" si="112"/>
        <v>0</v>
      </c>
      <c r="X1759" s="188"/>
    </row>
    <row r="1760" spans="1:24" ht="14.25">
      <c r="A1760" s="193"/>
      <c r="B1760" s="210"/>
      <c r="C1760" s="211"/>
      <c r="D1760" s="212"/>
      <c r="E1760" s="213"/>
      <c r="F1760" s="214"/>
      <c r="G1760" s="215"/>
      <c r="H1760" s="193" t="s">
        <v>560</v>
      </c>
      <c r="I1760" s="216"/>
      <c r="J1760" s="193"/>
      <c r="K1760" s="216"/>
      <c r="L1760" s="217"/>
      <c r="M1760" s="222"/>
      <c r="N1760" s="223"/>
      <c r="O1760" s="224"/>
      <c r="P1760" s="194">
        <f t="shared" si="113"/>
        <v>0</v>
      </c>
      <c r="Q1760" s="219"/>
      <c r="R1760" s="220"/>
      <c r="S1760" s="219"/>
      <c r="T1760" s="221"/>
      <c r="U1760" s="195">
        <f t="shared" si="110"/>
        <v>0</v>
      </c>
      <c r="V1760" s="196">
        <f t="shared" si="111"/>
        <v>0</v>
      </c>
      <c r="W1760" s="196">
        <f t="shared" si="112"/>
        <v>0</v>
      </c>
      <c r="X1760" s="188"/>
    </row>
    <row r="1761" spans="1:24" ht="14.25">
      <c r="A1761" s="193"/>
      <c r="B1761" s="210"/>
      <c r="C1761" s="211"/>
      <c r="D1761" s="212"/>
      <c r="E1761" s="213"/>
      <c r="F1761" s="214"/>
      <c r="G1761" s="215"/>
      <c r="H1761" s="193" t="s">
        <v>560</v>
      </c>
      <c r="I1761" s="216"/>
      <c r="J1761" s="193"/>
      <c r="K1761" s="216"/>
      <c r="L1761" s="217"/>
      <c r="M1761" s="222"/>
      <c r="N1761" s="223"/>
      <c r="O1761" s="224"/>
      <c r="P1761" s="194">
        <f t="shared" si="113"/>
        <v>0</v>
      </c>
      <c r="Q1761" s="219"/>
      <c r="R1761" s="220"/>
      <c r="S1761" s="219"/>
      <c r="T1761" s="221"/>
      <c r="U1761" s="195">
        <f t="shared" si="110"/>
        <v>0</v>
      </c>
      <c r="V1761" s="196">
        <f t="shared" si="111"/>
        <v>0</v>
      </c>
      <c r="W1761" s="196">
        <f t="shared" si="112"/>
        <v>0</v>
      </c>
      <c r="X1761" s="188"/>
    </row>
    <row r="1762" spans="1:24" ht="14.25">
      <c r="A1762" s="193"/>
      <c r="B1762" s="210"/>
      <c r="C1762" s="211"/>
      <c r="D1762" s="212"/>
      <c r="E1762" s="213"/>
      <c r="F1762" s="214"/>
      <c r="G1762" s="215"/>
      <c r="H1762" s="193" t="s">
        <v>560</v>
      </c>
      <c r="I1762" s="216"/>
      <c r="J1762" s="193"/>
      <c r="K1762" s="216"/>
      <c r="L1762" s="217"/>
      <c r="M1762" s="222"/>
      <c r="N1762" s="223"/>
      <c r="O1762" s="224"/>
      <c r="P1762" s="194">
        <f t="shared" si="113"/>
        <v>0</v>
      </c>
      <c r="Q1762" s="219"/>
      <c r="R1762" s="220"/>
      <c r="S1762" s="219"/>
      <c r="T1762" s="221"/>
      <c r="U1762" s="195">
        <f t="shared" si="110"/>
        <v>0</v>
      </c>
      <c r="V1762" s="196">
        <f t="shared" si="111"/>
        <v>0</v>
      </c>
      <c r="W1762" s="196">
        <f t="shared" si="112"/>
        <v>0</v>
      </c>
      <c r="X1762" s="188"/>
    </row>
    <row r="1763" spans="1:24" ht="14.25">
      <c r="A1763" s="193"/>
      <c r="B1763" s="210"/>
      <c r="C1763" s="211"/>
      <c r="D1763" s="212"/>
      <c r="E1763" s="213"/>
      <c r="F1763" s="214"/>
      <c r="G1763" s="215"/>
      <c r="H1763" s="193" t="s">
        <v>560</v>
      </c>
      <c r="I1763" s="216"/>
      <c r="J1763" s="193"/>
      <c r="K1763" s="216"/>
      <c r="L1763" s="217"/>
      <c r="M1763" s="222"/>
      <c r="N1763" s="223"/>
      <c r="O1763" s="224"/>
      <c r="P1763" s="194">
        <f t="shared" si="113"/>
        <v>0</v>
      </c>
      <c r="Q1763" s="219"/>
      <c r="R1763" s="220"/>
      <c r="S1763" s="219"/>
      <c r="T1763" s="221"/>
      <c r="U1763" s="195">
        <f t="shared" si="110"/>
        <v>0</v>
      </c>
      <c r="V1763" s="196">
        <f t="shared" si="111"/>
        <v>0</v>
      </c>
      <c r="W1763" s="196">
        <f t="shared" si="112"/>
        <v>0</v>
      </c>
      <c r="X1763" s="188"/>
    </row>
    <row r="1764" spans="1:24" ht="14.25">
      <c r="A1764" s="193"/>
      <c r="B1764" s="210"/>
      <c r="C1764" s="211"/>
      <c r="D1764" s="212"/>
      <c r="E1764" s="213"/>
      <c r="F1764" s="214"/>
      <c r="G1764" s="215"/>
      <c r="H1764" s="193" t="s">
        <v>560</v>
      </c>
      <c r="I1764" s="216"/>
      <c r="J1764" s="193"/>
      <c r="K1764" s="216"/>
      <c r="L1764" s="217"/>
      <c r="M1764" s="222"/>
      <c r="N1764" s="223"/>
      <c r="O1764" s="224"/>
      <c r="P1764" s="194">
        <f t="shared" si="113"/>
        <v>0</v>
      </c>
      <c r="Q1764" s="219"/>
      <c r="R1764" s="220"/>
      <c r="S1764" s="219"/>
      <c r="T1764" s="221"/>
      <c r="U1764" s="195">
        <f t="shared" si="110"/>
        <v>0</v>
      </c>
      <c r="V1764" s="196">
        <f t="shared" si="111"/>
        <v>0</v>
      </c>
      <c r="W1764" s="196">
        <f t="shared" si="112"/>
        <v>0</v>
      </c>
      <c r="X1764" s="188"/>
    </row>
    <row r="1765" spans="1:24" ht="14.25">
      <c r="A1765" s="193"/>
      <c r="B1765" s="210"/>
      <c r="C1765" s="211"/>
      <c r="D1765" s="212"/>
      <c r="E1765" s="213"/>
      <c r="F1765" s="214"/>
      <c r="G1765" s="215"/>
      <c r="H1765" s="193" t="s">
        <v>560</v>
      </c>
      <c r="I1765" s="216"/>
      <c r="J1765" s="193"/>
      <c r="K1765" s="216"/>
      <c r="L1765" s="217"/>
      <c r="M1765" s="222"/>
      <c r="N1765" s="223"/>
      <c r="O1765" s="224"/>
      <c r="P1765" s="194">
        <f t="shared" si="113"/>
        <v>0</v>
      </c>
      <c r="Q1765" s="219"/>
      <c r="R1765" s="220"/>
      <c r="S1765" s="219"/>
      <c r="T1765" s="221"/>
      <c r="U1765" s="195">
        <f t="shared" si="110"/>
        <v>0</v>
      </c>
      <c r="V1765" s="196">
        <f t="shared" si="111"/>
        <v>0</v>
      </c>
      <c r="W1765" s="196">
        <f t="shared" si="112"/>
        <v>0</v>
      </c>
      <c r="X1765" s="188"/>
    </row>
    <row r="1766" spans="1:24" ht="14.25">
      <c r="A1766" s="193"/>
      <c r="B1766" s="210"/>
      <c r="C1766" s="211"/>
      <c r="D1766" s="212"/>
      <c r="E1766" s="213"/>
      <c r="F1766" s="214"/>
      <c r="G1766" s="215"/>
      <c r="H1766" s="193" t="s">
        <v>560</v>
      </c>
      <c r="I1766" s="216"/>
      <c r="J1766" s="193"/>
      <c r="K1766" s="216"/>
      <c r="L1766" s="217"/>
      <c r="M1766" s="222"/>
      <c r="N1766" s="223"/>
      <c r="O1766" s="224"/>
      <c r="P1766" s="194">
        <f t="shared" si="113"/>
        <v>0</v>
      </c>
      <c r="Q1766" s="219"/>
      <c r="R1766" s="220"/>
      <c r="S1766" s="219"/>
      <c r="T1766" s="221"/>
      <c r="U1766" s="195">
        <f t="shared" si="110"/>
        <v>0</v>
      </c>
      <c r="V1766" s="196">
        <f t="shared" si="111"/>
        <v>0</v>
      </c>
      <c r="W1766" s="196">
        <f t="shared" si="112"/>
        <v>0</v>
      </c>
      <c r="X1766" s="188"/>
    </row>
    <row r="1767" spans="1:24" ht="14.25">
      <c r="A1767" s="193"/>
      <c r="B1767" s="210"/>
      <c r="C1767" s="211"/>
      <c r="D1767" s="212"/>
      <c r="E1767" s="213"/>
      <c r="F1767" s="214"/>
      <c r="G1767" s="215"/>
      <c r="H1767" s="193" t="s">
        <v>560</v>
      </c>
      <c r="I1767" s="216"/>
      <c r="J1767" s="193"/>
      <c r="K1767" s="216"/>
      <c r="L1767" s="217"/>
      <c r="M1767" s="222"/>
      <c r="N1767" s="223"/>
      <c r="O1767" s="224"/>
      <c r="P1767" s="194">
        <f t="shared" si="113"/>
        <v>0</v>
      </c>
      <c r="Q1767" s="219"/>
      <c r="R1767" s="220"/>
      <c r="S1767" s="219"/>
      <c r="T1767" s="221"/>
      <c r="U1767" s="195">
        <f t="shared" ref="U1767:U1830" si="114">Q1767+S1767</f>
        <v>0</v>
      </c>
      <c r="V1767" s="196">
        <f t="shared" ref="V1767:V1830" si="115">(Q1767*R1767)+(S1767*T1767)</f>
        <v>0</v>
      </c>
      <c r="W1767" s="196">
        <f t="shared" ref="W1767:W1830" si="116">V1767+P1767</f>
        <v>0</v>
      </c>
      <c r="X1767" s="188"/>
    </row>
    <row r="1768" spans="1:24" ht="14.25">
      <c r="A1768" s="193"/>
      <c r="B1768" s="210"/>
      <c r="C1768" s="211"/>
      <c r="D1768" s="212"/>
      <c r="E1768" s="213"/>
      <c r="F1768" s="214"/>
      <c r="G1768" s="215"/>
      <c r="H1768" s="193" t="s">
        <v>560</v>
      </c>
      <c r="I1768" s="216"/>
      <c r="J1768" s="193"/>
      <c r="K1768" s="216"/>
      <c r="L1768" s="217"/>
      <c r="M1768" s="222"/>
      <c r="N1768" s="223"/>
      <c r="O1768" s="224"/>
      <c r="P1768" s="194">
        <f t="shared" si="113"/>
        <v>0</v>
      </c>
      <c r="Q1768" s="219"/>
      <c r="R1768" s="220"/>
      <c r="S1768" s="219"/>
      <c r="T1768" s="221"/>
      <c r="U1768" s="195">
        <f t="shared" si="114"/>
        <v>0</v>
      </c>
      <c r="V1768" s="196">
        <f t="shared" si="115"/>
        <v>0</v>
      </c>
      <c r="W1768" s="196">
        <f t="shared" si="116"/>
        <v>0</v>
      </c>
      <c r="X1768" s="188"/>
    </row>
    <row r="1769" spans="1:24" ht="14.25">
      <c r="A1769" s="193"/>
      <c r="B1769" s="210"/>
      <c r="C1769" s="211"/>
      <c r="D1769" s="212"/>
      <c r="E1769" s="213"/>
      <c r="F1769" s="214"/>
      <c r="G1769" s="215"/>
      <c r="H1769" s="193" t="s">
        <v>560</v>
      </c>
      <c r="I1769" s="216"/>
      <c r="J1769" s="193"/>
      <c r="K1769" s="216"/>
      <c r="L1769" s="217"/>
      <c r="M1769" s="222"/>
      <c r="N1769" s="223"/>
      <c r="O1769" s="224"/>
      <c r="P1769" s="194">
        <f t="shared" si="113"/>
        <v>0</v>
      </c>
      <c r="Q1769" s="219"/>
      <c r="R1769" s="220"/>
      <c r="S1769" s="219"/>
      <c r="T1769" s="221"/>
      <c r="U1769" s="195">
        <f t="shared" si="114"/>
        <v>0</v>
      </c>
      <c r="V1769" s="196">
        <f t="shared" si="115"/>
        <v>0</v>
      </c>
      <c r="W1769" s="196">
        <f t="shared" si="116"/>
        <v>0</v>
      </c>
      <c r="X1769" s="188"/>
    </row>
    <row r="1770" spans="1:24" ht="14.25">
      <c r="A1770" s="193"/>
      <c r="B1770" s="210"/>
      <c r="C1770" s="211"/>
      <c r="D1770" s="212"/>
      <c r="E1770" s="213"/>
      <c r="F1770" s="214"/>
      <c r="G1770" s="215"/>
      <c r="H1770" s="193" t="s">
        <v>560</v>
      </c>
      <c r="I1770" s="216"/>
      <c r="J1770" s="193"/>
      <c r="K1770" s="216"/>
      <c r="L1770" s="217"/>
      <c r="M1770" s="222"/>
      <c r="N1770" s="223"/>
      <c r="O1770" s="224"/>
      <c r="P1770" s="194">
        <f t="shared" si="113"/>
        <v>0</v>
      </c>
      <c r="Q1770" s="219"/>
      <c r="R1770" s="220"/>
      <c r="S1770" s="219"/>
      <c r="T1770" s="221"/>
      <c r="U1770" s="195">
        <f t="shared" si="114"/>
        <v>0</v>
      </c>
      <c r="V1770" s="196">
        <f t="shared" si="115"/>
        <v>0</v>
      </c>
      <c r="W1770" s="196">
        <f t="shared" si="116"/>
        <v>0</v>
      </c>
      <c r="X1770" s="188"/>
    </row>
    <row r="1771" spans="1:24" ht="14.25">
      <c r="A1771" s="193"/>
      <c r="B1771" s="210"/>
      <c r="C1771" s="211"/>
      <c r="D1771" s="212"/>
      <c r="E1771" s="213"/>
      <c r="F1771" s="214"/>
      <c r="G1771" s="215"/>
      <c r="H1771" s="193" t="s">
        <v>560</v>
      </c>
      <c r="I1771" s="216"/>
      <c r="J1771" s="193"/>
      <c r="K1771" s="216"/>
      <c r="L1771" s="217"/>
      <c r="M1771" s="222"/>
      <c r="N1771" s="223"/>
      <c r="O1771" s="224"/>
      <c r="P1771" s="194">
        <f t="shared" si="113"/>
        <v>0</v>
      </c>
      <c r="Q1771" s="219"/>
      <c r="R1771" s="220"/>
      <c r="S1771" s="219"/>
      <c r="T1771" s="221"/>
      <c r="U1771" s="195">
        <f t="shared" si="114"/>
        <v>0</v>
      </c>
      <c r="V1771" s="196">
        <f t="shared" si="115"/>
        <v>0</v>
      </c>
      <c r="W1771" s="196">
        <f t="shared" si="116"/>
        <v>0</v>
      </c>
      <c r="X1771" s="188"/>
    </row>
    <row r="1772" spans="1:24" ht="14.25">
      <c r="A1772" s="193"/>
      <c r="B1772" s="210"/>
      <c r="C1772" s="211"/>
      <c r="D1772" s="212"/>
      <c r="E1772" s="213"/>
      <c r="F1772" s="214"/>
      <c r="G1772" s="215"/>
      <c r="H1772" s="193" t="s">
        <v>560</v>
      </c>
      <c r="I1772" s="216"/>
      <c r="J1772" s="193"/>
      <c r="K1772" s="216"/>
      <c r="L1772" s="217"/>
      <c r="M1772" s="222"/>
      <c r="N1772" s="223"/>
      <c r="O1772" s="224"/>
      <c r="P1772" s="194">
        <f t="shared" si="113"/>
        <v>0</v>
      </c>
      <c r="Q1772" s="219"/>
      <c r="R1772" s="220"/>
      <c r="S1772" s="219"/>
      <c r="T1772" s="221"/>
      <c r="U1772" s="195">
        <f t="shared" si="114"/>
        <v>0</v>
      </c>
      <c r="V1772" s="196">
        <f t="shared" si="115"/>
        <v>0</v>
      </c>
      <c r="W1772" s="196">
        <f t="shared" si="116"/>
        <v>0</v>
      </c>
      <c r="X1772" s="188"/>
    </row>
    <row r="1773" spans="1:24" ht="14.25">
      <c r="A1773" s="193"/>
      <c r="B1773" s="210"/>
      <c r="C1773" s="211"/>
      <c r="D1773" s="212"/>
      <c r="E1773" s="213"/>
      <c r="F1773" s="214"/>
      <c r="G1773" s="215"/>
      <c r="H1773" s="193" t="s">
        <v>560</v>
      </c>
      <c r="I1773" s="216"/>
      <c r="J1773" s="193"/>
      <c r="K1773" s="216"/>
      <c r="L1773" s="217"/>
      <c r="M1773" s="222"/>
      <c r="N1773" s="223"/>
      <c r="O1773" s="224"/>
      <c r="P1773" s="194">
        <f t="shared" si="113"/>
        <v>0</v>
      </c>
      <c r="Q1773" s="219"/>
      <c r="R1773" s="220"/>
      <c r="S1773" s="219"/>
      <c r="T1773" s="221"/>
      <c r="U1773" s="195">
        <f t="shared" si="114"/>
        <v>0</v>
      </c>
      <c r="V1773" s="196">
        <f t="shared" si="115"/>
        <v>0</v>
      </c>
      <c r="W1773" s="196">
        <f t="shared" si="116"/>
        <v>0</v>
      </c>
      <c r="X1773" s="188"/>
    </row>
    <row r="1774" spans="1:24" ht="14.25">
      <c r="A1774" s="193"/>
      <c r="B1774" s="210"/>
      <c r="C1774" s="211"/>
      <c r="D1774" s="212"/>
      <c r="E1774" s="213"/>
      <c r="F1774" s="214"/>
      <c r="G1774" s="215"/>
      <c r="H1774" s="193" t="s">
        <v>560</v>
      </c>
      <c r="I1774" s="216"/>
      <c r="J1774" s="193"/>
      <c r="K1774" s="216"/>
      <c r="L1774" s="217"/>
      <c r="M1774" s="222"/>
      <c r="N1774" s="223"/>
      <c r="O1774" s="224"/>
      <c r="P1774" s="194">
        <f t="shared" si="113"/>
        <v>0</v>
      </c>
      <c r="Q1774" s="219"/>
      <c r="R1774" s="220"/>
      <c r="S1774" s="219"/>
      <c r="T1774" s="221"/>
      <c r="U1774" s="195">
        <f t="shared" si="114"/>
        <v>0</v>
      </c>
      <c r="V1774" s="196">
        <f t="shared" si="115"/>
        <v>0</v>
      </c>
      <c r="W1774" s="196">
        <f t="shared" si="116"/>
        <v>0</v>
      </c>
      <c r="X1774" s="188"/>
    </row>
    <row r="1775" spans="1:24" ht="14.25">
      <c r="A1775" s="193"/>
      <c r="B1775" s="210"/>
      <c r="C1775" s="211"/>
      <c r="D1775" s="212"/>
      <c r="E1775" s="213"/>
      <c r="F1775" s="214"/>
      <c r="G1775" s="215"/>
      <c r="H1775" s="193" t="s">
        <v>560</v>
      </c>
      <c r="I1775" s="216"/>
      <c r="J1775" s="193"/>
      <c r="K1775" s="216"/>
      <c r="L1775" s="217"/>
      <c r="M1775" s="222"/>
      <c r="N1775" s="223"/>
      <c r="O1775" s="224"/>
      <c r="P1775" s="194">
        <f t="shared" si="113"/>
        <v>0</v>
      </c>
      <c r="Q1775" s="219"/>
      <c r="R1775" s="220"/>
      <c r="S1775" s="219"/>
      <c r="T1775" s="221"/>
      <c r="U1775" s="195">
        <f t="shared" si="114"/>
        <v>0</v>
      </c>
      <c r="V1775" s="196">
        <f t="shared" si="115"/>
        <v>0</v>
      </c>
      <c r="W1775" s="196">
        <f t="shared" si="116"/>
        <v>0</v>
      </c>
      <c r="X1775" s="188"/>
    </row>
    <row r="1776" spans="1:24" ht="14.25">
      <c r="A1776" s="193"/>
      <c r="B1776" s="210"/>
      <c r="C1776" s="211"/>
      <c r="D1776" s="212"/>
      <c r="E1776" s="213"/>
      <c r="F1776" s="214"/>
      <c r="G1776" s="215"/>
      <c r="H1776" s="193" t="s">
        <v>560</v>
      </c>
      <c r="I1776" s="216"/>
      <c r="J1776" s="193"/>
      <c r="K1776" s="216"/>
      <c r="L1776" s="217"/>
      <c r="M1776" s="222"/>
      <c r="N1776" s="223"/>
      <c r="O1776" s="224"/>
      <c r="P1776" s="194">
        <f t="shared" si="113"/>
        <v>0</v>
      </c>
      <c r="Q1776" s="219"/>
      <c r="R1776" s="220"/>
      <c r="S1776" s="219"/>
      <c r="T1776" s="221"/>
      <c r="U1776" s="195">
        <f t="shared" si="114"/>
        <v>0</v>
      </c>
      <c r="V1776" s="196">
        <f t="shared" si="115"/>
        <v>0</v>
      </c>
      <c r="W1776" s="196">
        <f t="shared" si="116"/>
        <v>0</v>
      </c>
      <c r="X1776" s="188"/>
    </row>
    <row r="1777" spans="1:24" ht="14.25">
      <c r="A1777" s="193"/>
      <c r="B1777" s="210"/>
      <c r="C1777" s="211"/>
      <c r="D1777" s="212"/>
      <c r="E1777" s="213"/>
      <c r="F1777" s="214"/>
      <c r="G1777" s="215"/>
      <c r="H1777" s="193" t="s">
        <v>560</v>
      </c>
      <c r="I1777" s="216"/>
      <c r="J1777" s="193"/>
      <c r="K1777" s="216"/>
      <c r="L1777" s="217"/>
      <c r="M1777" s="222"/>
      <c r="N1777" s="223"/>
      <c r="O1777" s="224"/>
      <c r="P1777" s="194">
        <f t="shared" si="113"/>
        <v>0</v>
      </c>
      <c r="Q1777" s="219"/>
      <c r="R1777" s="220"/>
      <c r="S1777" s="219"/>
      <c r="T1777" s="221"/>
      <c r="U1777" s="195">
        <f t="shared" si="114"/>
        <v>0</v>
      </c>
      <c r="V1777" s="196">
        <f t="shared" si="115"/>
        <v>0</v>
      </c>
      <c r="W1777" s="196">
        <f t="shared" si="116"/>
        <v>0</v>
      </c>
      <c r="X1777" s="188"/>
    </row>
    <row r="1778" spans="1:24" ht="14.25">
      <c r="A1778" s="193"/>
      <c r="B1778" s="210"/>
      <c r="C1778" s="211"/>
      <c r="D1778" s="212"/>
      <c r="E1778" s="213"/>
      <c r="F1778" s="214"/>
      <c r="G1778" s="215"/>
      <c r="H1778" s="193" t="s">
        <v>560</v>
      </c>
      <c r="I1778" s="216"/>
      <c r="J1778" s="193"/>
      <c r="K1778" s="216"/>
      <c r="L1778" s="217"/>
      <c r="M1778" s="222"/>
      <c r="N1778" s="223"/>
      <c r="O1778" s="224"/>
      <c r="P1778" s="194">
        <f t="shared" si="113"/>
        <v>0</v>
      </c>
      <c r="Q1778" s="219"/>
      <c r="R1778" s="220"/>
      <c r="S1778" s="219"/>
      <c r="T1778" s="221"/>
      <c r="U1778" s="195">
        <f t="shared" si="114"/>
        <v>0</v>
      </c>
      <c r="V1778" s="196">
        <f t="shared" si="115"/>
        <v>0</v>
      </c>
      <c r="W1778" s="196">
        <f t="shared" si="116"/>
        <v>0</v>
      </c>
      <c r="X1778" s="188"/>
    </row>
    <row r="1779" spans="1:24" ht="14.25">
      <c r="A1779" s="193"/>
      <c r="B1779" s="210"/>
      <c r="C1779" s="211"/>
      <c r="D1779" s="212"/>
      <c r="E1779" s="213"/>
      <c r="F1779" s="214"/>
      <c r="G1779" s="215"/>
      <c r="H1779" s="193" t="s">
        <v>560</v>
      </c>
      <c r="I1779" s="216"/>
      <c r="J1779" s="193"/>
      <c r="K1779" s="216"/>
      <c r="L1779" s="217"/>
      <c r="M1779" s="222"/>
      <c r="N1779" s="223"/>
      <c r="O1779" s="224"/>
      <c r="P1779" s="194">
        <f t="shared" si="113"/>
        <v>0</v>
      </c>
      <c r="Q1779" s="219"/>
      <c r="R1779" s="220"/>
      <c r="S1779" s="219"/>
      <c r="T1779" s="221"/>
      <c r="U1779" s="195">
        <f t="shared" si="114"/>
        <v>0</v>
      </c>
      <c r="V1779" s="196">
        <f t="shared" si="115"/>
        <v>0</v>
      </c>
      <c r="W1779" s="196">
        <f t="shared" si="116"/>
        <v>0</v>
      </c>
      <c r="X1779" s="188"/>
    </row>
    <row r="1780" spans="1:24" ht="14.25">
      <c r="A1780" s="193"/>
      <c r="B1780" s="210"/>
      <c r="C1780" s="211"/>
      <c r="D1780" s="212"/>
      <c r="E1780" s="213"/>
      <c r="F1780" s="214"/>
      <c r="G1780" s="215"/>
      <c r="H1780" s="193" t="s">
        <v>560</v>
      </c>
      <c r="I1780" s="216"/>
      <c r="J1780" s="193"/>
      <c r="K1780" s="216"/>
      <c r="L1780" s="217"/>
      <c r="M1780" s="222"/>
      <c r="N1780" s="223"/>
      <c r="O1780" s="224"/>
      <c r="P1780" s="194">
        <f t="shared" si="113"/>
        <v>0</v>
      </c>
      <c r="Q1780" s="219"/>
      <c r="R1780" s="220"/>
      <c r="S1780" s="219"/>
      <c r="T1780" s="221"/>
      <c r="U1780" s="195">
        <f t="shared" si="114"/>
        <v>0</v>
      </c>
      <c r="V1780" s="196">
        <f t="shared" si="115"/>
        <v>0</v>
      </c>
      <c r="W1780" s="196">
        <f t="shared" si="116"/>
        <v>0</v>
      </c>
      <c r="X1780" s="188"/>
    </row>
    <row r="1781" spans="1:24" ht="14.25">
      <c r="A1781" s="193"/>
      <c r="B1781" s="210"/>
      <c r="C1781" s="211"/>
      <c r="D1781" s="212"/>
      <c r="E1781" s="213"/>
      <c r="F1781" s="214"/>
      <c r="G1781" s="215"/>
      <c r="H1781" s="193" t="s">
        <v>560</v>
      </c>
      <c r="I1781" s="216"/>
      <c r="J1781" s="193"/>
      <c r="K1781" s="216"/>
      <c r="L1781" s="217"/>
      <c r="M1781" s="222"/>
      <c r="N1781" s="223"/>
      <c r="O1781" s="224"/>
      <c r="P1781" s="194">
        <f t="shared" si="113"/>
        <v>0</v>
      </c>
      <c r="Q1781" s="219"/>
      <c r="R1781" s="220"/>
      <c r="S1781" s="219"/>
      <c r="T1781" s="221"/>
      <c r="U1781" s="195">
        <f t="shared" si="114"/>
        <v>0</v>
      </c>
      <c r="V1781" s="196">
        <f t="shared" si="115"/>
        <v>0</v>
      </c>
      <c r="W1781" s="196">
        <f t="shared" si="116"/>
        <v>0</v>
      </c>
      <c r="X1781" s="188"/>
    </row>
    <row r="1782" spans="1:24" ht="14.25">
      <c r="A1782" s="193"/>
      <c r="B1782" s="210"/>
      <c r="C1782" s="211"/>
      <c r="D1782" s="212"/>
      <c r="E1782" s="213"/>
      <c r="F1782" s="214"/>
      <c r="G1782" s="215"/>
      <c r="H1782" s="193" t="s">
        <v>560</v>
      </c>
      <c r="I1782" s="216"/>
      <c r="J1782" s="193"/>
      <c r="K1782" s="216"/>
      <c r="L1782" s="217"/>
      <c r="M1782" s="222"/>
      <c r="N1782" s="223"/>
      <c r="O1782" s="224"/>
      <c r="P1782" s="194">
        <f t="shared" si="113"/>
        <v>0</v>
      </c>
      <c r="Q1782" s="219"/>
      <c r="R1782" s="220"/>
      <c r="S1782" s="219"/>
      <c r="T1782" s="221"/>
      <c r="U1782" s="195">
        <f t="shared" si="114"/>
        <v>0</v>
      </c>
      <c r="V1782" s="196">
        <f t="shared" si="115"/>
        <v>0</v>
      </c>
      <c r="W1782" s="196">
        <f t="shared" si="116"/>
        <v>0</v>
      </c>
      <c r="X1782" s="188"/>
    </row>
    <row r="1783" spans="1:24" ht="14.25">
      <c r="A1783" s="193"/>
      <c r="B1783" s="210"/>
      <c r="C1783" s="211"/>
      <c r="D1783" s="212"/>
      <c r="E1783" s="213"/>
      <c r="F1783" s="214"/>
      <c r="G1783" s="215"/>
      <c r="H1783" s="193" t="s">
        <v>560</v>
      </c>
      <c r="I1783" s="216"/>
      <c r="J1783" s="193"/>
      <c r="K1783" s="216"/>
      <c r="L1783" s="217"/>
      <c r="M1783" s="222"/>
      <c r="N1783" s="223"/>
      <c r="O1783" s="224"/>
      <c r="P1783" s="194">
        <f t="shared" si="113"/>
        <v>0</v>
      </c>
      <c r="Q1783" s="219"/>
      <c r="R1783" s="220"/>
      <c r="S1783" s="219"/>
      <c r="T1783" s="221"/>
      <c r="U1783" s="195">
        <f t="shared" si="114"/>
        <v>0</v>
      </c>
      <c r="V1783" s="196">
        <f t="shared" si="115"/>
        <v>0</v>
      </c>
      <c r="W1783" s="196">
        <f t="shared" si="116"/>
        <v>0</v>
      </c>
      <c r="X1783" s="188"/>
    </row>
    <row r="1784" spans="1:24" ht="14.25">
      <c r="A1784" s="193"/>
      <c r="B1784" s="210"/>
      <c r="C1784" s="211"/>
      <c r="D1784" s="212"/>
      <c r="E1784" s="213"/>
      <c r="F1784" s="214"/>
      <c r="G1784" s="215"/>
      <c r="H1784" s="193" t="s">
        <v>560</v>
      </c>
      <c r="I1784" s="216"/>
      <c r="J1784" s="193"/>
      <c r="K1784" s="216"/>
      <c r="L1784" s="217"/>
      <c r="M1784" s="222"/>
      <c r="N1784" s="223"/>
      <c r="O1784" s="224"/>
      <c r="P1784" s="194">
        <f t="shared" si="113"/>
        <v>0</v>
      </c>
      <c r="Q1784" s="219"/>
      <c r="R1784" s="220"/>
      <c r="S1784" s="219"/>
      <c r="T1784" s="221"/>
      <c r="U1784" s="195">
        <f t="shared" si="114"/>
        <v>0</v>
      </c>
      <c r="V1784" s="196">
        <f t="shared" si="115"/>
        <v>0</v>
      </c>
      <c r="W1784" s="196">
        <f t="shared" si="116"/>
        <v>0</v>
      </c>
      <c r="X1784" s="188"/>
    </row>
    <row r="1785" spans="1:24" ht="14.25">
      <c r="A1785" s="193"/>
      <c r="B1785" s="210"/>
      <c r="C1785" s="211"/>
      <c r="D1785" s="212"/>
      <c r="E1785" s="213"/>
      <c r="F1785" s="214"/>
      <c r="G1785" s="215"/>
      <c r="H1785" s="193" t="s">
        <v>560</v>
      </c>
      <c r="I1785" s="216"/>
      <c r="J1785" s="193"/>
      <c r="K1785" s="216"/>
      <c r="L1785" s="217"/>
      <c r="M1785" s="222"/>
      <c r="N1785" s="223"/>
      <c r="O1785" s="224"/>
      <c r="P1785" s="194">
        <f t="shared" si="113"/>
        <v>0</v>
      </c>
      <c r="Q1785" s="219"/>
      <c r="R1785" s="220"/>
      <c r="S1785" s="219"/>
      <c r="T1785" s="221"/>
      <c r="U1785" s="195">
        <f t="shared" si="114"/>
        <v>0</v>
      </c>
      <c r="V1785" s="196">
        <f t="shared" si="115"/>
        <v>0</v>
      </c>
      <c r="W1785" s="196">
        <f t="shared" si="116"/>
        <v>0</v>
      </c>
      <c r="X1785" s="188"/>
    </row>
    <row r="1786" spans="1:24" ht="14.25">
      <c r="A1786" s="193"/>
      <c r="B1786" s="210"/>
      <c r="C1786" s="211"/>
      <c r="D1786" s="212"/>
      <c r="E1786" s="213"/>
      <c r="F1786" s="214"/>
      <c r="G1786" s="215"/>
      <c r="H1786" s="193" t="s">
        <v>560</v>
      </c>
      <c r="I1786" s="216"/>
      <c r="J1786" s="193"/>
      <c r="K1786" s="216"/>
      <c r="L1786" s="217"/>
      <c r="M1786" s="222"/>
      <c r="N1786" s="223"/>
      <c r="O1786" s="224"/>
      <c r="P1786" s="194">
        <f t="shared" si="113"/>
        <v>0</v>
      </c>
      <c r="Q1786" s="219"/>
      <c r="R1786" s="220"/>
      <c r="S1786" s="219"/>
      <c r="T1786" s="221"/>
      <c r="U1786" s="195">
        <f t="shared" si="114"/>
        <v>0</v>
      </c>
      <c r="V1786" s="196">
        <f t="shared" si="115"/>
        <v>0</v>
      </c>
      <c r="W1786" s="196">
        <f t="shared" si="116"/>
        <v>0</v>
      </c>
      <c r="X1786" s="188"/>
    </row>
    <row r="1787" spans="1:24" ht="14.25">
      <c r="A1787" s="193"/>
      <c r="B1787" s="210"/>
      <c r="C1787" s="211"/>
      <c r="D1787" s="212"/>
      <c r="E1787" s="213"/>
      <c r="F1787" s="214"/>
      <c r="G1787" s="215"/>
      <c r="H1787" s="193" t="s">
        <v>560</v>
      </c>
      <c r="I1787" s="216"/>
      <c r="J1787" s="193"/>
      <c r="K1787" s="216"/>
      <c r="L1787" s="217"/>
      <c r="M1787" s="222"/>
      <c r="N1787" s="223"/>
      <c r="O1787" s="224"/>
      <c r="P1787" s="194">
        <f t="shared" si="113"/>
        <v>0</v>
      </c>
      <c r="Q1787" s="219"/>
      <c r="R1787" s="220"/>
      <c r="S1787" s="219"/>
      <c r="T1787" s="221"/>
      <c r="U1787" s="195">
        <f t="shared" si="114"/>
        <v>0</v>
      </c>
      <c r="V1787" s="196">
        <f t="shared" si="115"/>
        <v>0</v>
      </c>
      <c r="W1787" s="196">
        <f t="shared" si="116"/>
        <v>0</v>
      </c>
      <c r="X1787" s="188"/>
    </row>
    <row r="1788" spans="1:24" ht="14.25">
      <c r="A1788" s="193"/>
      <c r="B1788" s="210"/>
      <c r="C1788" s="211"/>
      <c r="D1788" s="212"/>
      <c r="E1788" s="213"/>
      <c r="F1788" s="214"/>
      <c r="G1788" s="215"/>
      <c r="H1788" s="193" t="s">
        <v>560</v>
      </c>
      <c r="I1788" s="216"/>
      <c r="J1788" s="193"/>
      <c r="K1788" s="216"/>
      <c r="L1788" s="217"/>
      <c r="M1788" s="222"/>
      <c r="N1788" s="223"/>
      <c r="O1788" s="224"/>
      <c r="P1788" s="194">
        <f t="shared" si="113"/>
        <v>0</v>
      </c>
      <c r="Q1788" s="219"/>
      <c r="R1788" s="220"/>
      <c r="S1788" s="219"/>
      <c r="T1788" s="221"/>
      <c r="U1788" s="195">
        <f t="shared" si="114"/>
        <v>0</v>
      </c>
      <c r="V1788" s="196">
        <f t="shared" si="115"/>
        <v>0</v>
      </c>
      <c r="W1788" s="196">
        <f t="shared" si="116"/>
        <v>0</v>
      </c>
      <c r="X1788" s="188"/>
    </row>
    <row r="1789" spans="1:24" ht="14.25">
      <c r="A1789" s="193"/>
      <c r="B1789" s="210"/>
      <c r="C1789" s="211"/>
      <c r="D1789" s="212"/>
      <c r="E1789" s="213"/>
      <c r="F1789" s="214"/>
      <c r="G1789" s="215"/>
      <c r="H1789" s="193" t="s">
        <v>560</v>
      </c>
      <c r="I1789" s="216"/>
      <c r="J1789" s="193"/>
      <c r="K1789" s="216"/>
      <c r="L1789" s="217"/>
      <c r="M1789" s="222"/>
      <c r="N1789" s="223"/>
      <c r="O1789" s="224"/>
      <c r="P1789" s="194">
        <f t="shared" si="113"/>
        <v>0</v>
      </c>
      <c r="Q1789" s="219"/>
      <c r="R1789" s="220"/>
      <c r="S1789" s="219"/>
      <c r="T1789" s="221"/>
      <c r="U1789" s="195">
        <f t="shared" si="114"/>
        <v>0</v>
      </c>
      <c r="V1789" s="196">
        <f t="shared" si="115"/>
        <v>0</v>
      </c>
      <c r="W1789" s="196">
        <f t="shared" si="116"/>
        <v>0</v>
      </c>
      <c r="X1789" s="188"/>
    </row>
    <row r="1790" spans="1:24" ht="14.25">
      <c r="A1790" s="193"/>
      <c r="B1790" s="210"/>
      <c r="C1790" s="211"/>
      <c r="D1790" s="212"/>
      <c r="E1790" s="213"/>
      <c r="F1790" s="214"/>
      <c r="G1790" s="215"/>
      <c r="H1790" s="193" t="s">
        <v>560</v>
      </c>
      <c r="I1790" s="216"/>
      <c r="J1790" s="193"/>
      <c r="K1790" s="216"/>
      <c r="L1790" s="217"/>
      <c r="M1790" s="222"/>
      <c r="N1790" s="223"/>
      <c r="O1790" s="224"/>
      <c r="P1790" s="194">
        <f t="shared" si="113"/>
        <v>0</v>
      </c>
      <c r="Q1790" s="219"/>
      <c r="R1790" s="220"/>
      <c r="S1790" s="219"/>
      <c r="T1790" s="221"/>
      <c r="U1790" s="195">
        <f t="shared" si="114"/>
        <v>0</v>
      </c>
      <c r="V1790" s="196">
        <f t="shared" si="115"/>
        <v>0</v>
      </c>
      <c r="W1790" s="196">
        <f t="shared" si="116"/>
        <v>0</v>
      </c>
      <c r="X1790" s="188"/>
    </row>
    <row r="1791" spans="1:24" ht="14.25">
      <c r="A1791" s="193"/>
      <c r="B1791" s="210"/>
      <c r="C1791" s="211"/>
      <c r="D1791" s="212"/>
      <c r="E1791" s="213"/>
      <c r="F1791" s="214"/>
      <c r="G1791" s="215"/>
      <c r="H1791" s="193" t="s">
        <v>560</v>
      </c>
      <c r="I1791" s="216"/>
      <c r="J1791" s="193"/>
      <c r="K1791" s="216"/>
      <c r="L1791" s="217"/>
      <c r="M1791" s="222"/>
      <c r="N1791" s="223"/>
      <c r="O1791" s="224"/>
      <c r="P1791" s="194">
        <f t="shared" si="113"/>
        <v>0</v>
      </c>
      <c r="Q1791" s="219"/>
      <c r="R1791" s="220"/>
      <c r="S1791" s="219"/>
      <c r="T1791" s="221"/>
      <c r="U1791" s="195">
        <f t="shared" si="114"/>
        <v>0</v>
      </c>
      <c r="V1791" s="196">
        <f t="shared" si="115"/>
        <v>0</v>
      </c>
      <c r="W1791" s="196">
        <f t="shared" si="116"/>
        <v>0</v>
      </c>
      <c r="X1791" s="188"/>
    </row>
    <row r="1792" spans="1:24" ht="14.25">
      <c r="A1792" s="193"/>
      <c r="B1792" s="210"/>
      <c r="C1792" s="211"/>
      <c r="D1792" s="212"/>
      <c r="E1792" s="213"/>
      <c r="F1792" s="214"/>
      <c r="G1792" s="215"/>
      <c r="H1792" s="193" t="s">
        <v>560</v>
      </c>
      <c r="I1792" s="216"/>
      <c r="J1792" s="193"/>
      <c r="K1792" s="216"/>
      <c r="L1792" s="217"/>
      <c r="M1792" s="222"/>
      <c r="N1792" s="223"/>
      <c r="O1792" s="224"/>
      <c r="P1792" s="194">
        <f t="shared" si="113"/>
        <v>0</v>
      </c>
      <c r="Q1792" s="219"/>
      <c r="R1792" s="220"/>
      <c r="S1792" s="219"/>
      <c r="T1792" s="221"/>
      <c r="U1792" s="195">
        <f t="shared" si="114"/>
        <v>0</v>
      </c>
      <c r="V1792" s="196">
        <f t="shared" si="115"/>
        <v>0</v>
      </c>
      <c r="W1792" s="196">
        <f t="shared" si="116"/>
        <v>0</v>
      </c>
      <c r="X1792" s="188"/>
    </row>
    <row r="1793" spans="1:24" ht="14.25">
      <c r="A1793" s="193"/>
      <c r="B1793" s="210"/>
      <c r="C1793" s="211"/>
      <c r="D1793" s="212"/>
      <c r="E1793" s="213"/>
      <c r="F1793" s="214"/>
      <c r="G1793" s="215"/>
      <c r="H1793" s="193" t="s">
        <v>560</v>
      </c>
      <c r="I1793" s="216"/>
      <c r="J1793" s="193"/>
      <c r="K1793" s="216"/>
      <c r="L1793" s="217"/>
      <c r="M1793" s="222"/>
      <c r="N1793" s="223"/>
      <c r="O1793" s="224"/>
      <c r="P1793" s="194">
        <f t="shared" si="113"/>
        <v>0</v>
      </c>
      <c r="Q1793" s="219"/>
      <c r="R1793" s="220"/>
      <c r="S1793" s="219"/>
      <c r="T1793" s="221"/>
      <c r="U1793" s="195">
        <f t="shared" si="114"/>
        <v>0</v>
      </c>
      <c r="V1793" s="196">
        <f t="shared" si="115"/>
        <v>0</v>
      </c>
      <c r="W1793" s="196">
        <f t="shared" si="116"/>
        <v>0</v>
      </c>
      <c r="X1793" s="188"/>
    </row>
    <row r="1794" spans="1:24" ht="14.25">
      <c r="A1794" s="193"/>
      <c r="B1794" s="210"/>
      <c r="C1794" s="211"/>
      <c r="D1794" s="212"/>
      <c r="E1794" s="213"/>
      <c r="F1794" s="214"/>
      <c r="G1794" s="215"/>
      <c r="H1794" s="193" t="s">
        <v>560</v>
      </c>
      <c r="I1794" s="216"/>
      <c r="J1794" s="193"/>
      <c r="K1794" s="216"/>
      <c r="L1794" s="217"/>
      <c r="M1794" s="222"/>
      <c r="N1794" s="223"/>
      <c r="O1794" s="224"/>
      <c r="P1794" s="194">
        <f t="shared" si="113"/>
        <v>0</v>
      </c>
      <c r="Q1794" s="219"/>
      <c r="R1794" s="220"/>
      <c r="S1794" s="219"/>
      <c r="T1794" s="221"/>
      <c r="U1794" s="195">
        <f t="shared" si="114"/>
        <v>0</v>
      </c>
      <c r="V1794" s="196">
        <f t="shared" si="115"/>
        <v>0</v>
      </c>
      <c r="W1794" s="196">
        <f t="shared" si="116"/>
        <v>0</v>
      </c>
      <c r="X1794" s="188"/>
    </row>
    <row r="1795" spans="1:24" ht="14.25">
      <c r="A1795" s="193"/>
      <c r="B1795" s="210"/>
      <c r="C1795" s="211"/>
      <c r="D1795" s="212"/>
      <c r="E1795" s="213"/>
      <c r="F1795" s="214"/>
      <c r="G1795" s="215"/>
      <c r="H1795" s="193" t="s">
        <v>560</v>
      </c>
      <c r="I1795" s="216"/>
      <c r="J1795" s="193"/>
      <c r="K1795" s="216"/>
      <c r="L1795" s="217"/>
      <c r="M1795" s="222"/>
      <c r="N1795" s="223"/>
      <c r="O1795" s="224"/>
      <c r="P1795" s="194">
        <f t="shared" si="113"/>
        <v>0</v>
      </c>
      <c r="Q1795" s="219"/>
      <c r="R1795" s="220"/>
      <c r="S1795" s="219"/>
      <c r="T1795" s="221"/>
      <c r="U1795" s="195">
        <f t="shared" si="114"/>
        <v>0</v>
      </c>
      <c r="V1795" s="196">
        <f t="shared" si="115"/>
        <v>0</v>
      </c>
      <c r="W1795" s="196">
        <f t="shared" si="116"/>
        <v>0</v>
      </c>
      <c r="X1795" s="188"/>
    </row>
    <row r="1796" spans="1:24" ht="14.25">
      <c r="A1796" s="193"/>
      <c r="B1796" s="210"/>
      <c r="C1796" s="211"/>
      <c r="D1796" s="212"/>
      <c r="E1796" s="213"/>
      <c r="F1796" s="214"/>
      <c r="G1796" s="215"/>
      <c r="H1796" s="193" t="s">
        <v>560</v>
      </c>
      <c r="I1796" s="216"/>
      <c r="J1796" s="193"/>
      <c r="K1796" s="216"/>
      <c r="L1796" s="217"/>
      <c r="M1796" s="222"/>
      <c r="N1796" s="223"/>
      <c r="O1796" s="224"/>
      <c r="P1796" s="194">
        <f t="shared" si="113"/>
        <v>0</v>
      </c>
      <c r="Q1796" s="219"/>
      <c r="R1796" s="220"/>
      <c r="S1796" s="219"/>
      <c r="T1796" s="221"/>
      <c r="U1796" s="195">
        <f t="shared" si="114"/>
        <v>0</v>
      </c>
      <c r="V1796" s="196">
        <f t="shared" si="115"/>
        <v>0</v>
      </c>
      <c r="W1796" s="196">
        <f t="shared" si="116"/>
        <v>0</v>
      </c>
      <c r="X1796" s="188"/>
    </row>
    <row r="1797" spans="1:24" ht="14.25">
      <c r="A1797" s="193"/>
      <c r="B1797" s="210"/>
      <c r="C1797" s="211"/>
      <c r="D1797" s="212"/>
      <c r="E1797" s="213"/>
      <c r="F1797" s="214"/>
      <c r="G1797" s="215"/>
      <c r="H1797" s="193" t="s">
        <v>560</v>
      </c>
      <c r="I1797" s="216"/>
      <c r="J1797" s="193"/>
      <c r="K1797" s="216"/>
      <c r="L1797" s="217"/>
      <c r="M1797" s="222"/>
      <c r="N1797" s="223"/>
      <c r="O1797" s="224"/>
      <c r="P1797" s="194">
        <f t="shared" si="113"/>
        <v>0</v>
      </c>
      <c r="Q1797" s="219"/>
      <c r="R1797" s="220"/>
      <c r="S1797" s="219"/>
      <c r="T1797" s="221"/>
      <c r="U1797" s="195">
        <f t="shared" si="114"/>
        <v>0</v>
      </c>
      <c r="V1797" s="196">
        <f t="shared" si="115"/>
        <v>0</v>
      </c>
      <c r="W1797" s="196">
        <f t="shared" si="116"/>
        <v>0</v>
      </c>
      <c r="X1797" s="188"/>
    </row>
    <row r="1798" spans="1:24" ht="14.25">
      <c r="A1798" s="193"/>
      <c r="B1798" s="210"/>
      <c r="C1798" s="211"/>
      <c r="D1798" s="212"/>
      <c r="E1798" s="213"/>
      <c r="F1798" s="214"/>
      <c r="G1798" s="215"/>
      <c r="H1798" s="193" t="s">
        <v>560</v>
      </c>
      <c r="I1798" s="216"/>
      <c r="J1798" s="193"/>
      <c r="K1798" s="216"/>
      <c r="L1798" s="217"/>
      <c r="M1798" s="222"/>
      <c r="N1798" s="223"/>
      <c r="O1798" s="224"/>
      <c r="P1798" s="194">
        <f t="shared" si="113"/>
        <v>0</v>
      </c>
      <c r="Q1798" s="219"/>
      <c r="R1798" s="220"/>
      <c r="S1798" s="219"/>
      <c r="T1798" s="221"/>
      <c r="U1798" s="195">
        <f t="shared" si="114"/>
        <v>0</v>
      </c>
      <c r="V1798" s="196">
        <f t="shared" si="115"/>
        <v>0</v>
      </c>
      <c r="W1798" s="196">
        <f t="shared" si="116"/>
        <v>0</v>
      </c>
      <c r="X1798" s="188"/>
    </row>
    <row r="1799" spans="1:24" ht="14.25">
      <c r="A1799" s="193"/>
      <c r="B1799" s="210"/>
      <c r="C1799" s="211"/>
      <c r="D1799" s="212"/>
      <c r="E1799" s="213"/>
      <c r="F1799" s="214"/>
      <c r="G1799" s="215"/>
      <c r="H1799" s="193" t="s">
        <v>560</v>
      </c>
      <c r="I1799" s="216"/>
      <c r="J1799" s="193"/>
      <c r="K1799" s="216"/>
      <c r="L1799" s="217"/>
      <c r="M1799" s="222"/>
      <c r="N1799" s="223"/>
      <c r="O1799" s="224"/>
      <c r="P1799" s="194">
        <f t="shared" si="113"/>
        <v>0</v>
      </c>
      <c r="Q1799" s="219"/>
      <c r="R1799" s="220"/>
      <c r="S1799" s="219"/>
      <c r="T1799" s="221"/>
      <c r="U1799" s="195">
        <f t="shared" si="114"/>
        <v>0</v>
      </c>
      <c r="V1799" s="196">
        <f t="shared" si="115"/>
        <v>0</v>
      </c>
      <c r="W1799" s="196">
        <f t="shared" si="116"/>
        <v>0</v>
      </c>
      <c r="X1799" s="188"/>
    </row>
    <row r="1800" spans="1:24" ht="14.25">
      <c r="A1800" s="193"/>
      <c r="B1800" s="210"/>
      <c r="C1800" s="211"/>
      <c r="D1800" s="212"/>
      <c r="E1800" s="213"/>
      <c r="F1800" s="214"/>
      <c r="G1800" s="215"/>
      <c r="H1800" s="193" t="s">
        <v>560</v>
      </c>
      <c r="I1800" s="216"/>
      <c r="J1800" s="193"/>
      <c r="K1800" s="216"/>
      <c r="L1800" s="217"/>
      <c r="M1800" s="222"/>
      <c r="N1800" s="223"/>
      <c r="O1800" s="224"/>
      <c r="P1800" s="194">
        <f t="shared" si="113"/>
        <v>0</v>
      </c>
      <c r="Q1800" s="219"/>
      <c r="R1800" s="220"/>
      <c r="S1800" s="219"/>
      <c r="T1800" s="221"/>
      <c r="U1800" s="195">
        <f t="shared" si="114"/>
        <v>0</v>
      </c>
      <c r="V1800" s="196">
        <f t="shared" si="115"/>
        <v>0</v>
      </c>
      <c r="W1800" s="196">
        <f t="shared" si="116"/>
        <v>0</v>
      </c>
      <c r="X1800" s="188"/>
    </row>
    <row r="1801" spans="1:24" ht="14.25">
      <c r="A1801" s="193"/>
      <c r="B1801" s="210"/>
      <c r="C1801" s="211"/>
      <c r="D1801" s="212"/>
      <c r="E1801" s="213"/>
      <c r="F1801" s="214"/>
      <c r="G1801" s="215"/>
      <c r="H1801" s="193" t="s">
        <v>560</v>
      </c>
      <c r="I1801" s="216"/>
      <c r="J1801" s="193"/>
      <c r="K1801" s="216"/>
      <c r="L1801" s="217"/>
      <c r="M1801" s="222"/>
      <c r="N1801" s="223"/>
      <c r="O1801" s="224"/>
      <c r="P1801" s="194">
        <f t="shared" si="113"/>
        <v>0</v>
      </c>
      <c r="Q1801" s="219"/>
      <c r="R1801" s="220"/>
      <c r="S1801" s="219"/>
      <c r="T1801" s="221"/>
      <c r="U1801" s="195">
        <f t="shared" si="114"/>
        <v>0</v>
      </c>
      <c r="V1801" s="196">
        <f t="shared" si="115"/>
        <v>0</v>
      </c>
      <c r="W1801" s="196">
        <f t="shared" si="116"/>
        <v>0</v>
      </c>
      <c r="X1801" s="188"/>
    </row>
    <row r="1802" spans="1:24" ht="14.25">
      <c r="A1802" s="193"/>
      <c r="B1802" s="210"/>
      <c r="C1802" s="211"/>
      <c r="D1802" s="212"/>
      <c r="E1802" s="213"/>
      <c r="F1802" s="214"/>
      <c r="G1802" s="215"/>
      <c r="H1802" s="193" t="s">
        <v>560</v>
      </c>
      <c r="I1802" s="216"/>
      <c r="J1802" s="193"/>
      <c r="K1802" s="216"/>
      <c r="L1802" s="217"/>
      <c r="M1802" s="222"/>
      <c r="N1802" s="223"/>
      <c r="O1802" s="224"/>
      <c r="P1802" s="194">
        <f t="shared" si="113"/>
        <v>0</v>
      </c>
      <c r="Q1802" s="219"/>
      <c r="R1802" s="220"/>
      <c r="S1802" s="219"/>
      <c r="T1802" s="221"/>
      <c r="U1802" s="195">
        <f t="shared" si="114"/>
        <v>0</v>
      </c>
      <c r="V1802" s="196">
        <f t="shared" si="115"/>
        <v>0</v>
      </c>
      <c r="W1802" s="196">
        <f t="shared" si="116"/>
        <v>0</v>
      </c>
      <c r="X1802" s="188"/>
    </row>
    <row r="1803" spans="1:24" ht="14.25">
      <c r="A1803" s="193"/>
      <c r="B1803" s="210"/>
      <c r="C1803" s="211"/>
      <c r="D1803" s="212"/>
      <c r="E1803" s="213"/>
      <c r="F1803" s="214"/>
      <c r="G1803" s="215"/>
      <c r="H1803" s="193" t="s">
        <v>560</v>
      </c>
      <c r="I1803" s="216"/>
      <c r="J1803" s="193"/>
      <c r="K1803" s="216"/>
      <c r="L1803" s="217"/>
      <c r="M1803" s="222"/>
      <c r="N1803" s="223"/>
      <c r="O1803" s="224"/>
      <c r="P1803" s="194">
        <f t="shared" si="113"/>
        <v>0</v>
      </c>
      <c r="Q1803" s="219"/>
      <c r="R1803" s="220"/>
      <c r="S1803" s="219"/>
      <c r="T1803" s="221"/>
      <c r="U1803" s="195">
        <f t="shared" si="114"/>
        <v>0</v>
      </c>
      <c r="V1803" s="196">
        <f t="shared" si="115"/>
        <v>0</v>
      </c>
      <c r="W1803" s="196">
        <f t="shared" si="116"/>
        <v>0</v>
      </c>
      <c r="X1803" s="188"/>
    </row>
    <row r="1804" spans="1:24" ht="14.25">
      <c r="A1804" s="193"/>
      <c r="B1804" s="210"/>
      <c r="C1804" s="211"/>
      <c r="D1804" s="212"/>
      <c r="E1804" s="213"/>
      <c r="F1804" s="214"/>
      <c r="G1804" s="215"/>
      <c r="H1804" s="193" t="s">
        <v>560</v>
      </c>
      <c r="I1804" s="216"/>
      <c r="J1804" s="193"/>
      <c r="K1804" s="216"/>
      <c r="L1804" s="217"/>
      <c r="M1804" s="222"/>
      <c r="N1804" s="223"/>
      <c r="O1804" s="224"/>
      <c r="P1804" s="194">
        <f t="shared" si="113"/>
        <v>0</v>
      </c>
      <c r="Q1804" s="219"/>
      <c r="R1804" s="220"/>
      <c r="S1804" s="219"/>
      <c r="T1804" s="221"/>
      <c r="U1804" s="195">
        <f t="shared" si="114"/>
        <v>0</v>
      </c>
      <c r="V1804" s="196">
        <f t="shared" si="115"/>
        <v>0</v>
      </c>
      <c r="W1804" s="196">
        <f t="shared" si="116"/>
        <v>0</v>
      </c>
      <c r="X1804" s="188"/>
    </row>
    <row r="1805" spans="1:24" ht="14.25">
      <c r="A1805" s="193"/>
      <c r="B1805" s="210"/>
      <c r="C1805" s="211"/>
      <c r="D1805" s="212"/>
      <c r="E1805" s="213"/>
      <c r="F1805" s="214"/>
      <c r="G1805" s="215"/>
      <c r="H1805" s="193" t="s">
        <v>560</v>
      </c>
      <c r="I1805" s="216"/>
      <c r="J1805" s="193"/>
      <c r="K1805" s="216"/>
      <c r="L1805" s="217"/>
      <c r="M1805" s="222"/>
      <c r="N1805" s="223"/>
      <c r="O1805" s="224"/>
      <c r="P1805" s="194">
        <f t="shared" si="113"/>
        <v>0</v>
      </c>
      <c r="Q1805" s="219"/>
      <c r="R1805" s="220"/>
      <c r="S1805" s="219"/>
      <c r="T1805" s="221"/>
      <c r="U1805" s="195">
        <f t="shared" si="114"/>
        <v>0</v>
      </c>
      <c r="V1805" s="196">
        <f t="shared" si="115"/>
        <v>0</v>
      </c>
      <c r="W1805" s="196">
        <f t="shared" si="116"/>
        <v>0</v>
      </c>
      <c r="X1805" s="188"/>
    </row>
    <row r="1806" spans="1:24" ht="14.25">
      <c r="A1806" s="193"/>
      <c r="B1806" s="210"/>
      <c r="C1806" s="211"/>
      <c r="D1806" s="212"/>
      <c r="E1806" s="213"/>
      <c r="F1806" s="214"/>
      <c r="G1806" s="215"/>
      <c r="H1806" s="193" t="s">
        <v>560</v>
      </c>
      <c r="I1806" s="216"/>
      <c r="J1806" s="193"/>
      <c r="K1806" s="216"/>
      <c r="L1806" s="217"/>
      <c r="M1806" s="222"/>
      <c r="N1806" s="223"/>
      <c r="O1806" s="224"/>
      <c r="P1806" s="194">
        <f t="shared" si="113"/>
        <v>0</v>
      </c>
      <c r="Q1806" s="219"/>
      <c r="R1806" s="220"/>
      <c r="S1806" s="219"/>
      <c r="T1806" s="221"/>
      <c r="U1806" s="195">
        <f t="shared" si="114"/>
        <v>0</v>
      </c>
      <c r="V1806" s="196">
        <f t="shared" si="115"/>
        <v>0</v>
      </c>
      <c r="W1806" s="196">
        <f t="shared" si="116"/>
        <v>0</v>
      </c>
      <c r="X1806" s="188"/>
    </row>
    <row r="1807" spans="1:24" ht="14.25">
      <c r="A1807" s="193"/>
      <c r="B1807" s="210"/>
      <c r="C1807" s="211"/>
      <c r="D1807" s="212"/>
      <c r="E1807" s="213"/>
      <c r="F1807" s="214"/>
      <c r="G1807" s="215"/>
      <c r="H1807" s="193" t="s">
        <v>560</v>
      </c>
      <c r="I1807" s="216"/>
      <c r="J1807" s="193"/>
      <c r="K1807" s="216"/>
      <c r="L1807" s="217"/>
      <c r="M1807" s="222"/>
      <c r="N1807" s="223"/>
      <c r="O1807" s="224"/>
      <c r="P1807" s="194">
        <f t="shared" si="113"/>
        <v>0</v>
      </c>
      <c r="Q1807" s="219"/>
      <c r="R1807" s="220"/>
      <c r="S1807" s="219"/>
      <c r="T1807" s="221"/>
      <c r="U1807" s="195">
        <f t="shared" si="114"/>
        <v>0</v>
      </c>
      <c r="V1807" s="196">
        <f t="shared" si="115"/>
        <v>0</v>
      </c>
      <c r="W1807" s="196">
        <f t="shared" si="116"/>
        <v>0</v>
      </c>
      <c r="X1807" s="188"/>
    </row>
    <row r="1808" spans="1:24" ht="14.25">
      <c r="A1808" s="193"/>
      <c r="B1808" s="210"/>
      <c r="C1808" s="211"/>
      <c r="D1808" s="212"/>
      <c r="E1808" s="213"/>
      <c r="F1808" s="214"/>
      <c r="G1808" s="215"/>
      <c r="H1808" s="193" t="s">
        <v>560</v>
      </c>
      <c r="I1808" s="216"/>
      <c r="J1808" s="193"/>
      <c r="K1808" s="216"/>
      <c r="L1808" s="217"/>
      <c r="M1808" s="222"/>
      <c r="N1808" s="223"/>
      <c r="O1808" s="224"/>
      <c r="P1808" s="194">
        <f t="shared" si="113"/>
        <v>0</v>
      </c>
      <c r="Q1808" s="219"/>
      <c r="R1808" s="220"/>
      <c r="S1808" s="219"/>
      <c r="T1808" s="221"/>
      <c r="U1808" s="195">
        <f t="shared" si="114"/>
        <v>0</v>
      </c>
      <c r="V1808" s="196">
        <f t="shared" si="115"/>
        <v>0</v>
      </c>
      <c r="W1808" s="196">
        <f t="shared" si="116"/>
        <v>0</v>
      </c>
      <c r="X1808" s="188"/>
    </row>
    <row r="1809" spans="1:24" ht="14.25">
      <c r="A1809" s="193"/>
      <c r="B1809" s="210"/>
      <c r="C1809" s="211"/>
      <c r="D1809" s="212"/>
      <c r="E1809" s="213"/>
      <c r="F1809" s="214"/>
      <c r="G1809" s="215"/>
      <c r="H1809" s="193" t="s">
        <v>560</v>
      </c>
      <c r="I1809" s="216"/>
      <c r="J1809" s="193"/>
      <c r="K1809" s="216"/>
      <c r="L1809" s="217"/>
      <c r="M1809" s="222"/>
      <c r="N1809" s="223"/>
      <c r="O1809" s="224"/>
      <c r="P1809" s="194">
        <f t="shared" si="113"/>
        <v>0</v>
      </c>
      <c r="Q1809" s="219"/>
      <c r="R1809" s="220"/>
      <c r="S1809" s="219"/>
      <c r="T1809" s="221"/>
      <c r="U1809" s="195">
        <f t="shared" si="114"/>
        <v>0</v>
      </c>
      <c r="V1809" s="196">
        <f t="shared" si="115"/>
        <v>0</v>
      </c>
      <c r="W1809" s="196">
        <f t="shared" si="116"/>
        <v>0</v>
      </c>
      <c r="X1809" s="188"/>
    </row>
    <row r="1810" spans="1:24" ht="14.25">
      <c r="A1810" s="193"/>
      <c r="B1810" s="210"/>
      <c r="C1810" s="211"/>
      <c r="D1810" s="212"/>
      <c r="E1810" s="213"/>
      <c r="F1810" s="214"/>
      <c r="G1810" s="215"/>
      <c r="H1810" s="193" t="s">
        <v>560</v>
      </c>
      <c r="I1810" s="216"/>
      <c r="J1810" s="193"/>
      <c r="K1810" s="216"/>
      <c r="L1810" s="217"/>
      <c r="M1810" s="222"/>
      <c r="N1810" s="223"/>
      <c r="O1810" s="224"/>
      <c r="P1810" s="194">
        <f t="shared" si="113"/>
        <v>0</v>
      </c>
      <c r="Q1810" s="219"/>
      <c r="R1810" s="220"/>
      <c r="S1810" s="219"/>
      <c r="T1810" s="221"/>
      <c r="U1810" s="195">
        <f t="shared" si="114"/>
        <v>0</v>
      </c>
      <c r="V1810" s="196">
        <f t="shared" si="115"/>
        <v>0</v>
      </c>
      <c r="W1810" s="196">
        <f t="shared" si="116"/>
        <v>0</v>
      </c>
      <c r="X1810" s="188"/>
    </row>
    <row r="1811" spans="1:24" ht="14.25">
      <c r="A1811" s="193"/>
      <c r="B1811" s="210"/>
      <c r="C1811" s="211"/>
      <c r="D1811" s="212"/>
      <c r="E1811" s="213"/>
      <c r="F1811" s="214"/>
      <c r="G1811" s="215"/>
      <c r="H1811" s="193" t="s">
        <v>560</v>
      </c>
      <c r="I1811" s="216"/>
      <c r="J1811" s="193"/>
      <c r="K1811" s="216"/>
      <c r="L1811" s="217"/>
      <c r="M1811" s="222"/>
      <c r="N1811" s="223"/>
      <c r="O1811" s="224"/>
      <c r="P1811" s="194">
        <f t="shared" ref="P1811:P1874" si="117">N1811+O1811</f>
        <v>0</v>
      </c>
      <c r="Q1811" s="219"/>
      <c r="R1811" s="220"/>
      <c r="S1811" s="219"/>
      <c r="T1811" s="221"/>
      <c r="U1811" s="195">
        <f t="shared" si="114"/>
        <v>0</v>
      </c>
      <c r="V1811" s="196">
        <f t="shared" si="115"/>
        <v>0</v>
      </c>
      <c r="W1811" s="196">
        <f t="shared" si="116"/>
        <v>0</v>
      </c>
      <c r="X1811" s="188"/>
    </row>
    <row r="1812" spans="1:24" ht="14.25">
      <c r="A1812" s="193"/>
      <c r="B1812" s="210"/>
      <c r="C1812" s="211"/>
      <c r="D1812" s="212"/>
      <c r="E1812" s="213"/>
      <c r="F1812" s="214"/>
      <c r="G1812" s="215"/>
      <c r="H1812" s="193" t="s">
        <v>560</v>
      </c>
      <c r="I1812" s="216"/>
      <c r="J1812" s="193"/>
      <c r="K1812" s="216"/>
      <c r="L1812" s="217"/>
      <c r="M1812" s="222"/>
      <c r="N1812" s="223"/>
      <c r="O1812" s="224"/>
      <c r="P1812" s="194">
        <f t="shared" si="117"/>
        <v>0</v>
      </c>
      <c r="Q1812" s="219"/>
      <c r="R1812" s="220"/>
      <c r="S1812" s="219"/>
      <c r="T1812" s="221"/>
      <c r="U1812" s="195">
        <f t="shared" si="114"/>
        <v>0</v>
      </c>
      <c r="V1812" s="196">
        <f t="shared" si="115"/>
        <v>0</v>
      </c>
      <c r="W1812" s="196">
        <f t="shared" si="116"/>
        <v>0</v>
      </c>
      <c r="X1812" s="188"/>
    </row>
    <row r="1813" spans="1:24" ht="14.25">
      <c r="A1813" s="193"/>
      <c r="B1813" s="210"/>
      <c r="C1813" s="211"/>
      <c r="D1813" s="212"/>
      <c r="E1813" s="213"/>
      <c r="F1813" s="214"/>
      <c r="G1813" s="215"/>
      <c r="H1813" s="193" t="s">
        <v>560</v>
      </c>
      <c r="I1813" s="216"/>
      <c r="J1813" s="193"/>
      <c r="K1813" s="216"/>
      <c r="L1813" s="217"/>
      <c r="M1813" s="222"/>
      <c r="N1813" s="223"/>
      <c r="O1813" s="224"/>
      <c r="P1813" s="194">
        <f t="shared" si="117"/>
        <v>0</v>
      </c>
      <c r="Q1813" s="219"/>
      <c r="R1813" s="220"/>
      <c r="S1813" s="219"/>
      <c r="T1813" s="221"/>
      <c r="U1813" s="195">
        <f t="shared" si="114"/>
        <v>0</v>
      </c>
      <c r="V1813" s="196">
        <f t="shared" si="115"/>
        <v>0</v>
      </c>
      <c r="W1813" s="196">
        <f t="shared" si="116"/>
        <v>0</v>
      </c>
      <c r="X1813" s="188"/>
    </row>
    <row r="1814" spans="1:24" ht="14.25">
      <c r="A1814" s="193"/>
      <c r="B1814" s="210"/>
      <c r="C1814" s="211"/>
      <c r="D1814" s="212"/>
      <c r="E1814" s="213"/>
      <c r="F1814" s="214"/>
      <c r="G1814" s="215"/>
      <c r="H1814" s="193" t="s">
        <v>560</v>
      </c>
      <c r="I1814" s="216"/>
      <c r="J1814" s="193"/>
      <c r="K1814" s="216"/>
      <c r="L1814" s="217"/>
      <c r="M1814" s="222"/>
      <c r="N1814" s="223"/>
      <c r="O1814" s="224"/>
      <c r="P1814" s="194">
        <f t="shared" si="117"/>
        <v>0</v>
      </c>
      <c r="Q1814" s="219"/>
      <c r="R1814" s="220"/>
      <c r="S1814" s="219"/>
      <c r="T1814" s="221"/>
      <c r="U1814" s="195">
        <f t="shared" si="114"/>
        <v>0</v>
      </c>
      <c r="V1814" s="196">
        <f t="shared" si="115"/>
        <v>0</v>
      </c>
      <c r="W1814" s="196">
        <f t="shared" si="116"/>
        <v>0</v>
      </c>
      <c r="X1814" s="188"/>
    </row>
    <row r="1815" spans="1:24" ht="14.25">
      <c r="A1815" s="193"/>
      <c r="B1815" s="210"/>
      <c r="C1815" s="211"/>
      <c r="D1815" s="212"/>
      <c r="E1815" s="213"/>
      <c r="F1815" s="214"/>
      <c r="G1815" s="215"/>
      <c r="H1815" s="193" t="s">
        <v>560</v>
      </c>
      <c r="I1815" s="216"/>
      <c r="J1815" s="193"/>
      <c r="K1815" s="216"/>
      <c r="L1815" s="217"/>
      <c r="M1815" s="222"/>
      <c r="N1815" s="223"/>
      <c r="O1815" s="224"/>
      <c r="P1815" s="194">
        <f t="shared" si="117"/>
        <v>0</v>
      </c>
      <c r="Q1815" s="219"/>
      <c r="R1815" s="220"/>
      <c r="S1815" s="219"/>
      <c r="T1815" s="221"/>
      <c r="U1815" s="195">
        <f t="shared" si="114"/>
        <v>0</v>
      </c>
      <c r="V1815" s="196">
        <f t="shared" si="115"/>
        <v>0</v>
      </c>
      <c r="W1815" s="196">
        <f t="shared" si="116"/>
        <v>0</v>
      </c>
      <c r="X1815" s="188"/>
    </row>
    <row r="1816" spans="1:24" ht="14.25">
      <c r="A1816" s="193"/>
      <c r="B1816" s="210"/>
      <c r="C1816" s="211"/>
      <c r="D1816" s="212"/>
      <c r="E1816" s="213"/>
      <c r="F1816" s="214"/>
      <c r="G1816" s="215"/>
      <c r="H1816" s="193" t="s">
        <v>560</v>
      </c>
      <c r="I1816" s="216"/>
      <c r="J1816" s="193"/>
      <c r="K1816" s="216"/>
      <c r="L1816" s="217"/>
      <c r="M1816" s="222"/>
      <c r="N1816" s="223"/>
      <c r="O1816" s="224"/>
      <c r="P1816" s="194">
        <f t="shared" si="117"/>
        <v>0</v>
      </c>
      <c r="Q1816" s="219"/>
      <c r="R1816" s="220"/>
      <c r="S1816" s="219"/>
      <c r="T1816" s="221"/>
      <c r="U1816" s="195">
        <f t="shared" si="114"/>
        <v>0</v>
      </c>
      <c r="V1816" s="196">
        <f t="shared" si="115"/>
        <v>0</v>
      </c>
      <c r="W1816" s="196">
        <f t="shared" si="116"/>
        <v>0</v>
      </c>
      <c r="X1816" s="188"/>
    </row>
    <row r="1817" spans="1:24" ht="14.25">
      <c r="A1817" s="193"/>
      <c r="B1817" s="210"/>
      <c r="C1817" s="211"/>
      <c r="D1817" s="212"/>
      <c r="E1817" s="213"/>
      <c r="F1817" s="214"/>
      <c r="G1817" s="215"/>
      <c r="H1817" s="193" t="s">
        <v>560</v>
      </c>
      <c r="I1817" s="216"/>
      <c r="J1817" s="193"/>
      <c r="K1817" s="216"/>
      <c r="L1817" s="217"/>
      <c r="M1817" s="222"/>
      <c r="N1817" s="223"/>
      <c r="O1817" s="224"/>
      <c r="P1817" s="194">
        <f t="shared" si="117"/>
        <v>0</v>
      </c>
      <c r="Q1817" s="219"/>
      <c r="R1817" s="220"/>
      <c r="S1817" s="219"/>
      <c r="T1817" s="221"/>
      <c r="U1817" s="195">
        <f t="shared" si="114"/>
        <v>0</v>
      </c>
      <c r="V1817" s="196">
        <f t="shared" si="115"/>
        <v>0</v>
      </c>
      <c r="W1817" s="196">
        <f t="shared" si="116"/>
        <v>0</v>
      </c>
      <c r="X1817" s="188"/>
    </row>
    <row r="1818" spans="1:24" ht="14.25">
      <c r="A1818" s="193"/>
      <c r="B1818" s="210"/>
      <c r="C1818" s="211"/>
      <c r="D1818" s="212"/>
      <c r="E1818" s="213"/>
      <c r="F1818" s="214"/>
      <c r="G1818" s="215"/>
      <c r="H1818" s="193" t="s">
        <v>560</v>
      </c>
      <c r="I1818" s="216"/>
      <c r="J1818" s="193"/>
      <c r="K1818" s="216"/>
      <c r="L1818" s="217"/>
      <c r="M1818" s="222"/>
      <c r="N1818" s="223"/>
      <c r="O1818" s="224"/>
      <c r="P1818" s="194">
        <f t="shared" si="117"/>
        <v>0</v>
      </c>
      <c r="Q1818" s="219"/>
      <c r="R1818" s="220"/>
      <c r="S1818" s="219"/>
      <c r="T1818" s="221"/>
      <c r="U1818" s="195">
        <f t="shared" si="114"/>
        <v>0</v>
      </c>
      <c r="V1818" s="196">
        <f t="shared" si="115"/>
        <v>0</v>
      </c>
      <c r="W1818" s="196">
        <f t="shared" si="116"/>
        <v>0</v>
      </c>
      <c r="X1818" s="188"/>
    </row>
    <row r="1819" spans="1:24" ht="14.25">
      <c r="A1819" s="193"/>
      <c r="B1819" s="210"/>
      <c r="C1819" s="211"/>
      <c r="D1819" s="212"/>
      <c r="E1819" s="213"/>
      <c r="F1819" s="214"/>
      <c r="G1819" s="215"/>
      <c r="H1819" s="193" t="s">
        <v>560</v>
      </c>
      <c r="I1819" s="216"/>
      <c r="J1819" s="193"/>
      <c r="K1819" s="216"/>
      <c r="L1819" s="217"/>
      <c r="M1819" s="222"/>
      <c r="N1819" s="223"/>
      <c r="O1819" s="224"/>
      <c r="P1819" s="194">
        <f t="shared" si="117"/>
        <v>0</v>
      </c>
      <c r="Q1819" s="219"/>
      <c r="R1819" s="220"/>
      <c r="S1819" s="219"/>
      <c r="T1819" s="221"/>
      <c r="U1819" s="195">
        <f t="shared" si="114"/>
        <v>0</v>
      </c>
      <c r="V1819" s="196">
        <f t="shared" si="115"/>
        <v>0</v>
      </c>
      <c r="W1819" s="196">
        <f t="shared" si="116"/>
        <v>0</v>
      </c>
      <c r="X1819" s="188"/>
    </row>
    <row r="1820" spans="1:24" ht="14.25">
      <c r="A1820" s="193"/>
      <c r="B1820" s="210"/>
      <c r="C1820" s="211"/>
      <c r="D1820" s="212"/>
      <c r="E1820" s="213"/>
      <c r="F1820" s="214"/>
      <c r="G1820" s="215"/>
      <c r="H1820" s="193" t="s">
        <v>560</v>
      </c>
      <c r="I1820" s="216"/>
      <c r="J1820" s="193"/>
      <c r="K1820" s="216"/>
      <c r="L1820" s="217"/>
      <c r="M1820" s="222"/>
      <c r="N1820" s="223"/>
      <c r="O1820" s="224"/>
      <c r="P1820" s="194">
        <f t="shared" si="117"/>
        <v>0</v>
      </c>
      <c r="Q1820" s="219"/>
      <c r="R1820" s="220"/>
      <c r="S1820" s="219"/>
      <c r="T1820" s="221"/>
      <c r="U1820" s="195">
        <f t="shared" si="114"/>
        <v>0</v>
      </c>
      <c r="V1820" s="196">
        <f t="shared" si="115"/>
        <v>0</v>
      </c>
      <c r="W1820" s="196">
        <f t="shared" si="116"/>
        <v>0</v>
      </c>
      <c r="X1820" s="188"/>
    </row>
    <row r="1821" spans="1:24" ht="14.25">
      <c r="A1821" s="193"/>
      <c r="B1821" s="210"/>
      <c r="C1821" s="211"/>
      <c r="D1821" s="212"/>
      <c r="E1821" s="213"/>
      <c r="F1821" s="214"/>
      <c r="G1821" s="215"/>
      <c r="H1821" s="193" t="s">
        <v>560</v>
      </c>
      <c r="I1821" s="216"/>
      <c r="J1821" s="193"/>
      <c r="K1821" s="216"/>
      <c r="L1821" s="217"/>
      <c r="M1821" s="222"/>
      <c r="N1821" s="223"/>
      <c r="O1821" s="224"/>
      <c r="P1821" s="194">
        <f t="shared" si="117"/>
        <v>0</v>
      </c>
      <c r="Q1821" s="219"/>
      <c r="R1821" s="220"/>
      <c r="S1821" s="219"/>
      <c r="T1821" s="221"/>
      <c r="U1821" s="195">
        <f t="shared" si="114"/>
        <v>0</v>
      </c>
      <c r="V1821" s="196">
        <f t="shared" si="115"/>
        <v>0</v>
      </c>
      <c r="W1821" s="196">
        <f t="shared" si="116"/>
        <v>0</v>
      </c>
      <c r="X1821" s="188"/>
    </row>
    <row r="1822" spans="1:24" ht="14.25">
      <c r="A1822" s="193"/>
      <c r="B1822" s="210"/>
      <c r="C1822" s="211"/>
      <c r="D1822" s="212"/>
      <c r="E1822" s="213"/>
      <c r="F1822" s="214"/>
      <c r="G1822" s="215"/>
      <c r="H1822" s="193" t="s">
        <v>560</v>
      </c>
      <c r="I1822" s="216"/>
      <c r="J1822" s="193"/>
      <c r="K1822" s="216"/>
      <c r="L1822" s="217"/>
      <c r="M1822" s="222"/>
      <c r="N1822" s="223"/>
      <c r="O1822" s="224"/>
      <c r="P1822" s="194">
        <f t="shared" si="117"/>
        <v>0</v>
      </c>
      <c r="Q1822" s="219"/>
      <c r="R1822" s="220"/>
      <c r="S1822" s="219"/>
      <c r="T1822" s="221"/>
      <c r="U1822" s="195">
        <f t="shared" si="114"/>
        <v>0</v>
      </c>
      <c r="V1822" s="196">
        <f t="shared" si="115"/>
        <v>0</v>
      </c>
      <c r="W1822" s="196">
        <f t="shared" si="116"/>
        <v>0</v>
      </c>
      <c r="X1822" s="188"/>
    </row>
    <row r="1823" spans="1:24" ht="14.25">
      <c r="A1823" s="193"/>
      <c r="B1823" s="210"/>
      <c r="C1823" s="211"/>
      <c r="D1823" s="212"/>
      <c r="E1823" s="213"/>
      <c r="F1823" s="214"/>
      <c r="G1823" s="215"/>
      <c r="H1823" s="193" t="s">
        <v>560</v>
      </c>
      <c r="I1823" s="216"/>
      <c r="J1823" s="193"/>
      <c r="K1823" s="216"/>
      <c r="L1823" s="217"/>
      <c r="M1823" s="222"/>
      <c r="N1823" s="223"/>
      <c r="O1823" s="224"/>
      <c r="P1823" s="194">
        <f t="shared" si="117"/>
        <v>0</v>
      </c>
      <c r="Q1823" s="219"/>
      <c r="R1823" s="220"/>
      <c r="S1823" s="219"/>
      <c r="T1823" s="221"/>
      <c r="U1823" s="195">
        <f t="shared" si="114"/>
        <v>0</v>
      </c>
      <c r="V1823" s="196">
        <f t="shared" si="115"/>
        <v>0</v>
      </c>
      <c r="W1823" s="196">
        <f t="shared" si="116"/>
        <v>0</v>
      </c>
      <c r="X1823" s="188"/>
    </row>
    <row r="1824" spans="1:24" ht="14.25">
      <c r="A1824" s="193"/>
      <c r="B1824" s="210"/>
      <c r="C1824" s="211"/>
      <c r="D1824" s="212"/>
      <c r="E1824" s="213"/>
      <c r="F1824" s="214"/>
      <c r="G1824" s="215"/>
      <c r="H1824" s="193" t="s">
        <v>560</v>
      </c>
      <c r="I1824" s="216"/>
      <c r="J1824" s="193"/>
      <c r="K1824" s="216"/>
      <c r="L1824" s="217"/>
      <c r="M1824" s="222"/>
      <c r="N1824" s="223"/>
      <c r="O1824" s="224"/>
      <c r="P1824" s="194">
        <f t="shared" si="117"/>
        <v>0</v>
      </c>
      <c r="Q1824" s="219"/>
      <c r="R1824" s="220"/>
      <c r="S1824" s="219"/>
      <c r="T1824" s="221"/>
      <c r="U1824" s="195">
        <f t="shared" si="114"/>
        <v>0</v>
      </c>
      <c r="V1824" s="196">
        <f t="shared" si="115"/>
        <v>0</v>
      </c>
      <c r="W1824" s="196">
        <f t="shared" si="116"/>
        <v>0</v>
      </c>
      <c r="X1824" s="188"/>
    </row>
    <row r="1825" spans="1:24" ht="14.25">
      <c r="A1825" s="193"/>
      <c r="B1825" s="210"/>
      <c r="C1825" s="211"/>
      <c r="D1825" s="212"/>
      <c r="E1825" s="213"/>
      <c r="F1825" s="214"/>
      <c r="G1825" s="215"/>
      <c r="H1825" s="193" t="s">
        <v>560</v>
      </c>
      <c r="I1825" s="216"/>
      <c r="J1825" s="193"/>
      <c r="K1825" s="216"/>
      <c r="L1825" s="217"/>
      <c r="M1825" s="222"/>
      <c r="N1825" s="223"/>
      <c r="O1825" s="224"/>
      <c r="P1825" s="194">
        <f t="shared" si="117"/>
        <v>0</v>
      </c>
      <c r="Q1825" s="219"/>
      <c r="R1825" s="220"/>
      <c r="S1825" s="219"/>
      <c r="T1825" s="221"/>
      <c r="U1825" s="195">
        <f t="shared" si="114"/>
        <v>0</v>
      </c>
      <c r="V1825" s="196">
        <f t="shared" si="115"/>
        <v>0</v>
      </c>
      <c r="W1825" s="196">
        <f t="shared" si="116"/>
        <v>0</v>
      </c>
      <c r="X1825" s="188"/>
    </row>
    <row r="1826" spans="1:24" ht="14.25">
      <c r="A1826" s="193"/>
      <c r="B1826" s="210"/>
      <c r="C1826" s="211"/>
      <c r="D1826" s="212"/>
      <c r="E1826" s="213"/>
      <c r="F1826" s="214"/>
      <c r="G1826" s="215"/>
      <c r="H1826" s="193" t="s">
        <v>560</v>
      </c>
      <c r="I1826" s="216"/>
      <c r="J1826" s="193"/>
      <c r="K1826" s="216"/>
      <c r="L1826" s="217"/>
      <c r="M1826" s="222"/>
      <c r="N1826" s="223"/>
      <c r="O1826" s="224"/>
      <c r="P1826" s="194">
        <f t="shared" si="117"/>
        <v>0</v>
      </c>
      <c r="Q1826" s="219"/>
      <c r="R1826" s="220"/>
      <c r="S1826" s="219"/>
      <c r="T1826" s="221"/>
      <c r="U1826" s="195">
        <f t="shared" si="114"/>
        <v>0</v>
      </c>
      <c r="V1826" s="196">
        <f t="shared" si="115"/>
        <v>0</v>
      </c>
      <c r="W1826" s="196">
        <f t="shared" si="116"/>
        <v>0</v>
      </c>
      <c r="X1826" s="188"/>
    </row>
    <row r="1827" spans="1:24" ht="14.25">
      <c r="A1827" s="193"/>
      <c r="B1827" s="210"/>
      <c r="C1827" s="211"/>
      <c r="D1827" s="212"/>
      <c r="E1827" s="213"/>
      <c r="F1827" s="214"/>
      <c r="G1827" s="215"/>
      <c r="H1827" s="193" t="s">
        <v>560</v>
      </c>
      <c r="I1827" s="216"/>
      <c r="J1827" s="193"/>
      <c r="K1827" s="216"/>
      <c r="L1827" s="217"/>
      <c r="M1827" s="222"/>
      <c r="N1827" s="223"/>
      <c r="O1827" s="224"/>
      <c r="P1827" s="194">
        <f t="shared" si="117"/>
        <v>0</v>
      </c>
      <c r="Q1827" s="219"/>
      <c r="R1827" s="220"/>
      <c r="S1827" s="219"/>
      <c r="T1827" s="221"/>
      <c r="U1827" s="195">
        <f t="shared" si="114"/>
        <v>0</v>
      </c>
      <c r="V1827" s="196">
        <f t="shared" si="115"/>
        <v>0</v>
      </c>
      <c r="W1827" s="196">
        <f t="shared" si="116"/>
        <v>0</v>
      </c>
      <c r="X1827" s="188"/>
    </row>
    <row r="1828" spans="1:24" ht="14.25">
      <c r="A1828" s="193"/>
      <c r="B1828" s="210"/>
      <c r="C1828" s="211"/>
      <c r="D1828" s="212"/>
      <c r="E1828" s="213"/>
      <c r="F1828" s="214"/>
      <c r="G1828" s="215"/>
      <c r="H1828" s="193" t="s">
        <v>560</v>
      </c>
      <c r="I1828" s="216"/>
      <c r="J1828" s="193"/>
      <c r="K1828" s="216"/>
      <c r="L1828" s="217"/>
      <c r="M1828" s="222"/>
      <c r="N1828" s="223"/>
      <c r="O1828" s="224"/>
      <c r="P1828" s="194">
        <f t="shared" si="117"/>
        <v>0</v>
      </c>
      <c r="Q1828" s="219"/>
      <c r="R1828" s="220"/>
      <c r="S1828" s="219"/>
      <c r="T1828" s="221"/>
      <c r="U1828" s="195">
        <f t="shared" si="114"/>
        <v>0</v>
      </c>
      <c r="V1828" s="196">
        <f t="shared" si="115"/>
        <v>0</v>
      </c>
      <c r="W1828" s="196">
        <f t="shared" si="116"/>
        <v>0</v>
      </c>
      <c r="X1828" s="188"/>
    </row>
    <row r="1829" spans="1:24" ht="14.25">
      <c r="A1829" s="193"/>
      <c r="B1829" s="210"/>
      <c r="C1829" s="211"/>
      <c r="D1829" s="212"/>
      <c r="E1829" s="213"/>
      <c r="F1829" s="214"/>
      <c r="G1829" s="215"/>
      <c r="H1829" s="193" t="s">
        <v>560</v>
      </c>
      <c r="I1829" s="216"/>
      <c r="J1829" s="193"/>
      <c r="K1829" s="216"/>
      <c r="L1829" s="217"/>
      <c r="M1829" s="222"/>
      <c r="N1829" s="223"/>
      <c r="O1829" s="224"/>
      <c r="P1829" s="194">
        <f t="shared" si="117"/>
        <v>0</v>
      </c>
      <c r="Q1829" s="219"/>
      <c r="R1829" s="220"/>
      <c r="S1829" s="219"/>
      <c r="T1829" s="221"/>
      <c r="U1829" s="195">
        <f t="shared" si="114"/>
        <v>0</v>
      </c>
      <c r="V1829" s="196">
        <f t="shared" si="115"/>
        <v>0</v>
      </c>
      <c r="W1829" s="196">
        <f t="shared" si="116"/>
        <v>0</v>
      </c>
      <c r="X1829" s="188"/>
    </row>
    <row r="1830" spans="1:24" ht="14.25">
      <c r="A1830" s="193"/>
      <c r="B1830" s="210"/>
      <c r="C1830" s="211"/>
      <c r="D1830" s="212"/>
      <c r="E1830" s="213"/>
      <c r="F1830" s="214"/>
      <c r="G1830" s="215"/>
      <c r="H1830" s="193" t="s">
        <v>560</v>
      </c>
      <c r="I1830" s="216"/>
      <c r="J1830" s="193"/>
      <c r="K1830" s="216"/>
      <c r="L1830" s="217"/>
      <c r="M1830" s="222"/>
      <c r="N1830" s="223"/>
      <c r="O1830" s="224"/>
      <c r="P1830" s="194">
        <f t="shared" si="117"/>
        <v>0</v>
      </c>
      <c r="Q1830" s="219"/>
      <c r="R1830" s="220"/>
      <c r="S1830" s="219"/>
      <c r="T1830" s="221"/>
      <c r="U1830" s="195">
        <f t="shared" si="114"/>
        <v>0</v>
      </c>
      <c r="V1830" s="196">
        <f t="shared" si="115"/>
        <v>0</v>
      </c>
      <c r="W1830" s="196">
        <f t="shared" si="116"/>
        <v>0</v>
      </c>
      <c r="X1830" s="188"/>
    </row>
    <row r="1831" spans="1:24" ht="14.25">
      <c r="A1831" s="193"/>
      <c r="B1831" s="210"/>
      <c r="C1831" s="211"/>
      <c r="D1831" s="212"/>
      <c r="E1831" s="213"/>
      <c r="F1831" s="214"/>
      <c r="G1831" s="215"/>
      <c r="H1831" s="193" t="s">
        <v>560</v>
      </c>
      <c r="I1831" s="216"/>
      <c r="J1831" s="193"/>
      <c r="K1831" s="216"/>
      <c r="L1831" s="217"/>
      <c r="M1831" s="222"/>
      <c r="N1831" s="223"/>
      <c r="O1831" s="224"/>
      <c r="P1831" s="194">
        <f t="shared" si="117"/>
        <v>0</v>
      </c>
      <c r="Q1831" s="219"/>
      <c r="R1831" s="220"/>
      <c r="S1831" s="219"/>
      <c r="T1831" s="221"/>
      <c r="U1831" s="195">
        <f t="shared" ref="U1831:U1894" si="118">Q1831+S1831</f>
        <v>0</v>
      </c>
      <c r="V1831" s="196">
        <f t="shared" ref="V1831:V1894" si="119">(Q1831*R1831)+(S1831*T1831)</f>
        <v>0</v>
      </c>
      <c r="W1831" s="196">
        <f t="shared" ref="W1831:W1894" si="120">V1831+P1831</f>
        <v>0</v>
      </c>
      <c r="X1831" s="188"/>
    </row>
    <row r="1832" spans="1:24" ht="14.25">
      <c r="A1832" s="193"/>
      <c r="B1832" s="210"/>
      <c r="C1832" s="211"/>
      <c r="D1832" s="212"/>
      <c r="E1832" s="213"/>
      <c r="F1832" s="214"/>
      <c r="G1832" s="215"/>
      <c r="H1832" s="193" t="s">
        <v>560</v>
      </c>
      <c r="I1832" s="216"/>
      <c r="J1832" s="193"/>
      <c r="K1832" s="216"/>
      <c r="L1832" s="217"/>
      <c r="M1832" s="222"/>
      <c r="N1832" s="223"/>
      <c r="O1832" s="224"/>
      <c r="P1832" s="194">
        <f t="shared" si="117"/>
        <v>0</v>
      </c>
      <c r="Q1832" s="219"/>
      <c r="R1832" s="220"/>
      <c r="S1832" s="219"/>
      <c r="T1832" s="221"/>
      <c r="U1832" s="195">
        <f t="shared" si="118"/>
        <v>0</v>
      </c>
      <c r="V1832" s="196">
        <f t="shared" si="119"/>
        <v>0</v>
      </c>
      <c r="W1832" s="196">
        <f t="shared" si="120"/>
        <v>0</v>
      </c>
      <c r="X1832" s="188"/>
    </row>
    <row r="1833" spans="1:24" ht="14.25">
      <c r="A1833" s="193"/>
      <c r="B1833" s="210"/>
      <c r="C1833" s="211"/>
      <c r="D1833" s="212"/>
      <c r="E1833" s="213"/>
      <c r="F1833" s="214"/>
      <c r="G1833" s="215"/>
      <c r="H1833" s="193" t="s">
        <v>560</v>
      </c>
      <c r="I1833" s="216"/>
      <c r="J1833" s="193"/>
      <c r="K1833" s="216"/>
      <c r="L1833" s="217"/>
      <c r="M1833" s="222"/>
      <c r="N1833" s="223"/>
      <c r="O1833" s="224"/>
      <c r="P1833" s="194">
        <f t="shared" si="117"/>
        <v>0</v>
      </c>
      <c r="Q1833" s="219"/>
      <c r="R1833" s="220"/>
      <c r="S1833" s="219"/>
      <c r="T1833" s="221"/>
      <c r="U1833" s="195">
        <f t="shared" si="118"/>
        <v>0</v>
      </c>
      <c r="V1833" s="196">
        <f t="shared" si="119"/>
        <v>0</v>
      </c>
      <c r="W1833" s="196">
        <f t="shared" si="120"/>
        <v>0</v>
      </c>
      <c r="X1833" s="188"/>
    </row>
    <row r="1834" spans="1:24" ht="14.25">
      <c r="A1834" s="193"/>
      <c r="B1834" s="210"/>
      <c r="C1834" s="211"/>
      <c r="D1834" s="212"/>
      <c r="E1834" s="213"/>
      <c r="F1834" s="214"/>
      <c r="G1834" s="215"/>
      <c r="H1834" s="193" t="s">
        <v>560</v>
      </c>
      <c r="I1834" s="216"/>
      <c r="J1834" s="193"/>
      <c r="K1834" s="216"/>
      <c r="L1834" s="217"/>
      <c r="M1834" s="222"/>
      <c r="N1834" s="223"/>
      <c r="O1834" s="224"/>
      <c r="P1834" s="194">
        <f t="shared" si="117"/>
        <v>0</v>
      </c>
      <c r="Q1834" s="219"/>
      <c r="R1834" s="220"/>
      <c r="S1834" s="219"/>
      <c r="T1834" s="221"/>
      <c r="U1834" s="195">
        <f t="shared" si="118"/>
        <v>0</v>
      </c>
      <c r="V1834" s="196">
        <f t="shared" si="119"/>
        <v>0</v>
      </c>
      <c r="W1834" s="196">
        <f t="shared" si="120"/>
        <v>0</v>
      </c>
      <c r="X1834" s="188"/>
    </row>
    <row r="1835" spans="1:24" ht="14.25">
      <c r="A1835" s="193"/>
      <c r="B1835" s="210"/>
      <c r="C1835" s="211"/>
      <c r="D1835" s="212"/>
      <c r="E1835" s="213"/>
      <c r="F1835" s="214"/>
      <c r="G1835" s="215"/>
      <c r="H1835" s="193" t="s">
        <v>560</v>
      </c>
      <c r="I1835" s="216"/>
      <c r="J1835" s="193"/>
      <c r="K1835" s="216"/>
      <c r="L1835" s="217"/>
      <c r="M1835" s="222"/>
      <c r="N1835" s="223"/>
      <c r="O1835" s="224"/>
      <c r="P1835" s="194">
        <f t="shared" si="117"/>
        <v>0</v>
      </c>
      <c r="Q1835" s="219"/>
      <c r="R1835" s="220"/>
      <c r="S1835" s="219"/>
      <c r="T1835" s="221"/>
      <c r="U1835" s="195">
        <f t="shared" si="118"/>
        <v>0</v>
      </c>
      <c r="V1835" s="196">
        <f t="shared" si="119"/>
        <v>0</v>
      </c>
      <c r="W1835" s="196">
        <f t="shared" si="120"/>
        <v>0</v>
      </c>
      <c r="X1835" s="188"/>
    </row>
    <row r="1836" spans="1:24" ht="14.25">
      <c r="A1836" s="193"/>
      <c r="B1836" s="210"/>
      <c r="C1836" s="211"/>
      <c r="D1836" s="212"/>
      <c r="E1836" s="213"/>
      <c r="F1836" s="214"/>
      <c r="G1836" s="215"/>
      <c r="H1836" s="193" t="s">
        <v>560</v>
      </c>
      <c r="I1836" s="216"/>
      <c r="J1836" s="193"/>
      <c r="K1836" s="216"/>
      <c r="L1836" s="217"/>
      <c r="M1836" s="222"/>
      <c r="N1836" s="223"/>
      <c r="O1836" s="224"/>
      <c r="P1836" s="194">
        <f t="shared" si="117"/>
        <v>0</v>
      </c>
      <c r="Q1836" s="219"/>
      <c r="R1836" s="220"/>
      <c r="S1836" s="219"/>
      <c r="T1836" s="221"/>
      <c r="U1836" s="195">
        <f t="shared" si="118"/>
        <v>0</v>
      </c>
      <c r="V1836" s="196">
        <f t="shared" si="119"/>
        <v>0</v>
      </c>
      <c r="W1836" s="196">
        <f t="shared" si="120"/>
        <v>0</v>
      </c>
      <c r="X1836" s="188"/>
    </row>
    <row r="1837" spans="1:24" ht="14.25">
      <c r="A1837" s="193"/>
      <c r="B1837" s="210"/>
      <c r="C1837" s="211"/>
      <c r="D1837" s="212"/>
      <c r="E1837" s="213"/>
      <c r="F1837" s="214"/>
      <c r="G1837" s="215"/>
      <c r="H1837" s="193" t="s">
        <v>560</v>
      </c>
      <c r="I1837" s="216"/>
      <c r="J1837" s="193"/>
      <c r="K1837" s="216"/>
      <c r="L1837" s="217"/>
      <c r="M1837" s="222"/>
      <c r="N1837" s="223"/>
      <c r="O1837" s="224"/>
      <c r="P1837" s="194">
        <f t="shared" si="117"/>
        <v>0</v>
      </c>
      <c r="Q1837" s="219"/>
      <c r="R1837" s="220"/>
      <c r="S1837" s="219"/>
      <c r="T1837" s="221"/>
      <c r="U1837" s="195">
        <f t="shared" si="118"/>
        <v>0</v>
      </c>
      <c r="V1837" s="196">
        <f t="shared" si="119"/>
        <v>0</v>
      </c>
      <c r="W1837" s="196">
        <f t="shared" si="120"/>
        <v>0</v>
      </c>
      <c r="X1837" s="188"/>
    </row>
    <row r="1838" spans="1:24" ht="14.25">
      <c r="A1838" s="193"/>
      <c r="B1838" s="210"/>
      <c r="C1838" s="211"/>
      <c r="D1838" s="212"/>
      <c r="E1838" s="213"/>
      <c r="F1838" s="214"/>
      <c r="G1838" s="215"/>
      <c r="H1838" s="193" t="s">
        <v>560</v>
      </c>
      <c r="I1838" s="216"/>
      <c r="J1838" s="193"/>
      <c r="K1838" s="216"/>
      <c r="L1838" s="217"/>
      <c r="M1838" s="222"/>
      <c r="N1838" s="223"/>
      <c r="O1838" s="224"/>
      <c r="P1838" s="194">
        <f t="shared" si="117"/>
        <v>0</v>
      </c>
      <c r="Q1838" s="219"/>
      <c r="R1838" s="220"/>
      <c r="S1838" s="219"/>
      <c r="T1838" s="221"/>
      <c r="U1838" s="195">
        <f t="shared" si="118"/>
        <v>0</v>
      </c>
      <c r="V1838" s="196">
        <f t="shared" si="119"/>
        <v>0</v>
      </c>
      <c r="W1838" s="196">
        <f t="shared" si="120"/>
        <v>0</v>
      </c>
      <c r="X1838" s="188"/>
    </row>
    <row r="1839" spans="1:24" ht="14.25">
      <c r="A1839" s="193"/>
      <c r="B1839" s="210"/>
      <c r="C1839" s="211"/>
      <c r="D1839" s="212"/>
      <c r="E1839" s="213"/>
      <c r="F1839" s="214"/>
      <c r="G1839" s="215"/>
      <c r="H1839" s="193" t="s">
        <v>560</v>
      </c>
      <c r="I1839" s="216"/>
      <c r="J1839" s="193"/>
      <c r="K1839" s="216"/>
      <c r="L1839" s="217"/>
      <c r="M1839" s="222"/>
      <c r="N1839" s="223"/>
      <c r="O1839" s="224"/>
      <c r="P1839" s="194">
        <f t="shared" si="117"/>
        <v>0</v>
      </c>
      <c r="Q1839" s="219"/>
      <c r="R1839" s="220"/>
      <c r="S1839" s="219"/>
      <c r="T1839" s="221"/>
      <c r="U1839" s="195">
        <f t="shared" si="118"/>
        <v>0</v>
      </c>
      <c r="V1839" s="196">
        <f t="shared" si="119"/>
        <v>0</v>
      </c>
      <c r="W1839" s="196">
        <f t="shared" si="120"/>
        <v>0</v>
      </c>
      <c r="X1839" s="188"/>
    </row>
    <row r="1840" spans="1:24" ht="14.25">
      <c r="A1840" s="193"/>
      <c r="B1840" s="210"/>
      <c r="C1840" s="211"/>
      <c r="D1840" s="212"/>
      <c r="E1840" s="213"/>
      <c r="F1840" s="214"/>
      <c r="G1840" s="215"/>
      <c r="H1840" s="193" t="s">
        <v>560</v>
      </c>
      <c r="I1840" s="216"/>
      <c r="J1840" s="193"/>
      <c r="K1840" s="216"/>
      <c r="L1840" s="217"/>
      <c r="M1840" s="222"/>
      <c r="N1840" s="223"/>
      <c r="O1840" s="224"/>
      <c r="P1840" s="194">
        <f t="shared" si="117"/>
        <v>0</v>
      </c>
      <c r="Q1840" s="219"/>
      <c r="R1840" s="220"/>
      <c r="S1840" s="219"/>
      <c r="T1840" s="221"/>
      <c r="U1840" s="195">
        <f t="shared" si="118"/>
        <v>0</v>
      </c>
      <c r="V1840" s="196">
        <f t="shared" si="119"/>
        <v>0</v>
      </c>
      <c r="W1840" s="196">
        <f t="shared" si="120"/>
        <v>0</v>
      </c>
      <c r="X1840" s="188"/>
    </row>
    <row r="1841" spans="1:24" ht="14.25">
      <c r="A1841" s="193"/>
      <c r="B1841" s="210"/>
      <c r="C1841" s="211"/>
      <c r="D1841" s="212"/>
      <c r="E1841" s="213"/>
      <c r="F1841" s="214"/>
      <c r="G1841" s="215"/>
      <c r="H1841" s="193" t="s">
        <v>560</v>
      </c>
      <c r="I1841" s="216"/>
      <c r="J1841" s="193"/>
      <c r="K1841" s="216"/>
      <c r="L1841" s="217"/>
      <c r="M1841" s="222"/>
      <c r="N1841" s="223"/>
      <c r="O1841" s="224"/>
      <c r="P1841" s="194">
        <f t="shared" si="117"/>
        <v>0</v>
      </c>
      <c r="Q1841" s="219"/>
      <c r="R1841" s="220"/>
      <c r="S1841" s="219"/>
      <c r="T1841" s="221"/>
      <c r="U1841" s="195">
        <f t="shared" si="118"/>
        <v>0</v>
      </c>
      <c r="V1841" s="196">
        <f t="shared" si="119"/>
        <v>0</v>
      </c>
      <c r="W1841" s="196">
        <f t="shared" si="120"/>
        <v>0</v>
      </c>
      <c r="X1841" s="188"/>
    </row>
    <row r="1842" spans="1:24" ht="14.25">
      <c r="A1842" s="193"/>
      <c r="B1842" s="210"/>
      <c r="C1842" s="211"/>
      <c r="D1842" s="212"/>
      <c r="E1842" s="213"/>
      <c r="F1842" s="214"/>
      <c r="G1842" s="215"/>
      <c r="H1842" s="193" t="s">
        <v>560</v>
      </c>
      <c r="I1842" s="216"/>
      <c r="J1842" s="193"/>
      <c r="K1842" s="216"/>
      <c r="L1842" s="217"/>
      <c r="M1842" s="222"/>
      <c r="N1842" s="223"/>
      <c r="O1842" s="224"/>
      <c r="P1842" s="194">
        <f t="shared" si="117"/>
        <v>0</v>
      </c>
      <c r="Q1842" s="219"/>
      <c r="R1842" s="220"/>
      <c r="S1842" s="219"/>
      <c r="T1842" s="221"/>
      <c r="U1842" s="195">
        <f t="shared" si="118"/>
        <v>0</v>
      </c>
      <c r="V1842" s="196">
        <f t="shared" si="119"/>
        <v>0</v>
      </c>
      <c r="W1842" s="196">
        <f t="shared" si="120"/>
        <v>0</v>
      </c>
      <c r="X1842" s="188"/>
    </row>
    <row r="1843" spans="1:24" ht="14.25">
      <c r="A1843" s="193"/>
      <c r="B1843" s="210"/>
      <c r="C1843" s="211"/>
      <c r="D1843" s="212"/>
      <c r="E1843" s="213"/>
      <c r="F1843" s="214"/>
      <c r="G1843" s="215"/>
      <c r="H1843" s="193" t="s">
        <v>560</v>
      </c>
      <c r="I1843" s="216"/>
      <c r="J1843" s="193"/>
      <c r="K1843" s="216"/>
      <c r="L1843" s="217"/>
      <c r="M1843" s="222"/>
      <c r="N1843" s="223"/>
      <c r="O1843" s="224"/>
      <c r="P1843" s="194">
        <f t="shared" si="117"/>
        <v>0</v>
      </c>
      <c r="Q1843" s="219"/>
      <c r="R1843" s="220"/>
      <c r="S1843" s="219"/>
      <c r="T1843" s="221"/>
      <c r="U1843" s="195">
        <f t="shared" si="118"/>
        <v>0</v>
      </c>
      <c r="V1843" s="196">
        <f t="shared" si="119"/>
        <v>0</v>
      </c>
      <c r="W1843" s="196">
        <f t="shared" si="120"/>
        <v>0</v>
      </c>
      <c r="X1843" s="188"/>
    </row>
    <row r="1844" spans="1:24" ht="14.25">
      <c r="A1844" s="193"/>
      <c r="B1844" s="210"/>
      <c r="C1844" s="211"/>
      <c r="D1844" s="212"/>
      <c r="E1844" s="213"/>
      <c r="F1844" s="214"/>
      <c r="G1844" s="215"/>
      <c r="H1844" s="193" t="s">
        <v>560</v>
      </c>
      <c r="I1844" s="216"/>
      <c r="J1844" s="193"/>
      <c r="K1844" s="216"/>
      <c r="L1844" s="217"/>
      <c r="M1844" s="222"/>
      <c r="N1844" s="223"/>
      <c r="O1844" s="224"/>
      <c r="P1844" s="194">
        <f t="shared" si="117"/>
        <v>0</v>
      </c>
      <c r="Q1844" s="219"/>
      <c r="R1844" s="220"/>
      <c r="S1844" s="219"/>
      <c r="T1844" s="221"/>
      <c r="U1844" s="195">
        <f t="shared" si="118"/>
        <v>0</v>
      </c>
      <c r="V1844" s="196">
        <f t="shared" si="119"/>
        <v>0</v>
      </c>
      <c r="W1844" s="196">
        <f t="shared" si="120"/>
        <v>0</v>
      </c>
      <c r="X1844" s="188"/>
    </row>
    <row r="1845" spans="1:24" ht="14.25">
      <c r="A1845" s="193"/>
      <c r="B1845" s="210"/>
      <c r="C1845" s="211"/>
      <c r="D1845" s="212"/>
      <c r="E1845" s="213"/>
      <c r="F1845" s="214"/>
      <c r="G1845" s="215"/>
      <c r="H1845" s="193" t="s">
        <v>560</v>
      </c>
      <c r="I1845" s="216"/>
      <c r="J1845" s="193"/>
      <c r="K1845" s="216"/>
      <c r="L1845" s="217"/>
      <c r="M1845" s="222"/>
      <c r="N1845" s="223"/>
      <c r="O1845" s="224"/>
      <c r="P1845" s="194">
        <f t="shared" si="117"/>
        <v>0</v>
      </c>
      <c r="Q1845" s="219"/>
      <c r="R1845" s="220"/>
      <c r="S1845" s="219"/>
      <c r="T1845" s="221"/>
      <c r="U1845" s="195">
        <f t="shared" si="118"/>
        <v>0</v>
      </c>
      <c r="V1845" s="196">
        <f t="shared" si="119"/>
        <v>0</v>
      </c>
      <c r="W1845" s="196">
        <f t="shared" si="120"/>
        <v>0</v>
      </c>
      <c r="X1845" s="188"/>
    </row>
    <row r="1846" spans="1:24" ht="14.25">
      <c r="A1846" s="193"/>
      <c r="B1846" s="210"/>
      <c r="C1846" s="211"/>
      <c r="D1846" s="212"/>
      <c r="E1846" s="213"/>
      <c r="F1846" s="214"/>
      <c r="G1846" s="215"/>
      <c r="H1846" s="193" t="s">
        <v>560</v>
      </c>
      <c r="I1846" s="216"/>
      <c r="J1846" s="193"/>
      <c r="K1846" s="216"/>
      <c r="L1846" s="217"/>
      <c r="M1846" s="222"/>
      <c r="N1846" s="223"/>
      <c r="O1846" s="224"/>
      <c r="P1846" s="194">
        <f t="shared" si="117"/>
        <v>0</v>
      </c>
      <c r="Q1846" s="219"/>
      <c r="R1846" s="220"/>
      <c r="S1846" s="219"/>
      <c r="T1846" s="221"/>
      <c r="U1846" s="195">
        <f t="shared" si="118"/>
        <v>0</v>
      </c>
      <c r="V1846" s="196">
        <f t="shared" si="119"/>
        <v>0</v>
      </c>
      <c r="W1846" s="196">
        <f t="shared" si="120"/>
        <v>0</v>
      </c>
      <c r="X1846" s="188"/>
    </row>
    <row r="1847" spans="1:24" ht="14.25">
      <c r="A1847" s="193"/>
      <c r="B1847" s="210"/>
      <c r="C1847" s="211"/>
      <c r="D1847" s="212"/>
      <c r="E1847" s="213"/>
      <c r="F1847" s="214"/>
      <c r="G1847" s="215"/>
      <c r="H1847" s="193" t="s">
        <v>560</v>
      </c>
      <c r="I1847" s="216"/>
      <c r="J1847" s="193"/>
      <c r="K1847" s="216"/>
      <c r="L1847" s="217"/>
      <c r="M1847" s="222"/>
      <c r="N1847" s="223"/>
      <c r="O1847" s="224"/>
      <c r="P1847" s="194">
        <f t="shared" si="117"/>
        <v>0</v>
      </c>
      <c r="Q1847" s="219"/>
      <c r="R1847" s="220"/>
      <c r="S1847" s="219"/>
      <c r="T1847" s="221"/>
      <c r="U1847" s="195">
        <f t="shared" si="118"/>
        <v>0</v>
      </c>
      <c r="V1847" s="196">
        <f t="shared" si="119"/>
        <v>0</v>
      </c>
      <c r="W1847" s="196">
        <f t="shared" si="120"/>
        <v>0</v>
      </c>
      <c r="X1847" s="188"/>
    </row>
    <row r="1848" spans="1:24" ht="14.25">
      <c r="A1848" s="193"/>
      <c r="B1848" s="210"/>
      <c r="C1848" s="211"/>
      <c r="D1848" s="212"/>
      <c r="E1848" s="213"/>
      <c r="F1848" s="214"/>
      <c r="G1848" s="215"/>
      <c r="H1848" s="193" t="s">
        <v>560</v>
      </c>
      <c r="I1848" s="216"/>
      <c r="J1848" s="193"/>
      <c r="K1848" s="216"/>
      <c r="L1848" s="217"/>
      <c r="M1848" s="222"/>
      <c r="N1848" s="223"/>
      <c r="O1848" s="224"/>
      <c r="P1848" s="194">
        <f t="shared" si="117"/>
        <v>0</v>
      </c>
      <c r="Q1848" s="219"/>
      <c r="R1848" s="220"/>
      <c r="S1848" s="219"/>
      <c r="T1848" s="221"/>
      <c r="U1848" s="195">
        <f t="shared" si="118"/>
        <v>0</v>
      </c>
      <c r="V1848" s="196">
        <f t="shared" si="119"/>
        <v>0</v>
      </c>
      <c r="W1848" s="196">
        <f t="shared" si="120"/>
        <v>0</v>
      </c>
      <c r="X1848" s="188"/>
    </row>
    <row r="1849" spans="1:24" ht="14.25">
      <c r="A1849" s="193"/>
      <c r="B1849" s="210"/>
      <c r="C1849" s="211"/>
      <c r="D1849" s="212"/>
      <c r="E1849" s="213"/>
      <c r="F1849" s="214"/>
      <c r="G1849" s="215"/>
      <c r="H1849" s="193" t="s">
        <v>560</v>
      </c>
      <c r="I1849" s="216"/>
      <c r="J1849" s="193"/>
      <c r="K1849" s="216"/>
      <c r="L1849" s="217"/>
      <c r="M1849" s="222"/>
      <c r="N1849" s="223"/>
      <c r="O1849" s="224"/>
      <c r="P1849" s="194">
        <f t="shared" si="117"/>
        <v>0</v>
      </c>
      <c r="Q1849" s="219"/>
      <c r="R1849" s="220"/>
      <c r="S1849" s="219"/>
      <c r="T1849" s="221"/>
      <c r="U1849" s="195">
        <f t="shared" si="118"/>
        <v>0</v>
      </c>
      <c r="V1849" s="196">
        <f t="shared" si="119"/>
        <v>0</v>
      </c>
      <c r="W1849" s="196">
        <f t="shared" si="120"/>
        <v>0</v>
      </c>
      <c r="X1849" s="188"/>
    </row>
    <row r="1850" spans="1:24" ht="14.25">
      <c r="A1850" s="193"/>
      <c r="B1850" s="210"/>
      <c r="C1850" s="211"/>
      <c r="D1850" s="212"/>
      <c r="E1850" s="213"/>
      <c r="F1850" s="214"/>
      <c r="G1850" s="215"/>
      <c r="H1850" s="193" t="s">
        <v>560</v>
      </c>
      <c r="I1850" s="216"/>
      <c r="J1850" s="193"/>
      <c r="K1850" s="216"/>
      <c r="L1850" s="217"/>
      <c r="M1850" s="222"/>
      <c r="N1850" s="223"/>
      <c r="O1850" s="224"/>
      <c r="P1850" s="194">
        <f t="shared" si="117"/>
        <v>0</v>
      </c>
      <c r="Q1850" s="219"/>
      <c r="R1850" s="220"/>
      <c r="S1850" s="219"/>
      <c r="T1850" s="221"/>
      <c r="U1850" s="195">
        <f t="shared" si="118"/>
        <v>0</v>
      </c>
      <c r="V1850" s="196">
        <f t="shared" si="119"/>
        <v>0</v>
      </c>
      <c r="W1850" s="196">
        <f t="shared" si="120"/>
        <v>0</v>
      </c>
      <c r="X1850" s="188"/>
    </row>
    <row r="1851" spans="1:24" ht="14.25">
      <c r="A1851" s="193"/>
      <c r="B1851" s="210"/>
      <c r="C1851" s="211"/>
      <c r="D1851" s="212"/>
      <c r="E1851" s="213"/>
      <c r="F1851" s="214"/>
      <c r="G1851" s="215"/>
      <c r="H1851" s="193" t="s">
        <v>560</v>
      </c>
      <c r="I1851" s="216"/>
      <c r="J1851" s="193"/>
      <c r="K1851" s="216"/>
      <c r="L1851" s="217"/>
      <c r="M1851" s="222"/>
      <c r="N1851" s="223"/>
      <c r="O1851" s="224"/>
      <c r="P1851" s="194">
        <f t="shared" si="117"/>
        <v>0</v>
      </c>
      <c r="Q1851" s="219"/>
      <c r="R1851" s="220"/>
      <c r="S1851" s="219"/>
      <c r="T1851" s="221"/>
      <c r="U1851" s="195">
        <f t="shared" si="118"/>
        <v>0</v>
      </c>
      <c r="V1851" s="196">
        <f t="shared" si="119"/>
        <v>0</v>
      </c>
      <c r="W1851" s="196">
        <f t="shared" si="120"/>
        <v>0</v>
      </c>
      <c r="X1851" s="188"/>
    </row>
    <row r="1852" spans="1:24" ht="14.25">
      <c r="A1852" s="193"/>
      <c r="B1852" s="210"/>
      <c r="C1852" s="211"/>
      <c r="D1852" s="212"/>
      <c r="E1852" s="213"/>
      <c r="F1852" s="214"/>
      <c r="G1852" s="215"/>
      <c r="H1852" s="193" t="s">
        <v>560</v>
      </c>
      <c r="I1852" s="216"/>
      <c r="J1852" s="193"/>
      <c r="K1852" s="216"/>
      <c r="L1852" s="217"/>
      <c r="M1852" s="222"/>
      <c r="N1852" s="223"/>
      <c r="O1852" s="224"/>
      <c r="P1852" s="194">
        <f t="shared" si="117"/>
        <v>0</v>
      </c>
      <c r="Q1852" s="219"/>
      <c r="R1852" s="220"/>
      <c r="S1852" s="219"/>
      <c r="T1852" s="221"/>
      <c r="U1852" s="195">
        <f t="shared" si="118"/>
        <v>0</v>
      </c>
      <c r="V1852" s="196">
        <f t="shared" si="119"/>
        <v>0</v>
      </c>
      <c r="W1852" s="196">
        <f t="shared" si="120"/>
        <v>0</v>
      </c>
      <c r="X1852" s="188"/>
    </row>
    <row r="1853" spans="1:24" ht="14.25">
      <c r="A1853" s="193"/>
      <c r="B1853" s="210"/>
      <c r="C1853" s="211"/>
      <c r="D1853" s="212"/>
      <c r="E1853" s="213"/>
      <c r="F1853" s="214"/>
      <c r="G1853" s="215"/>
      <c r="H1853" s="193" t="s">
        <v>560</v>
      </c>
      <c r="I1853" s="216"/>
      <c r="J1853" s="193"/>
      <c r="K1853" s="216"/>
      <c r="L1853" s="217"/>
      <c r="M1853" s="222"/>
      <c r="N1853" s="223"/>
      <c r="O1853" s="224"/>
      <c r="P1853" s="194">
        <f t="shared" si="117"/>
        <v>0</v>
      </c>
      <c r="Q1853" s="219"/>
      <c r="R1853" s="220"/>
      <c r="S1853" s="219"/>
      <c r="T1853" s="221"/>
      <c r="U1853" s="195">
        <f t="shared" si="118"/>
        <v>0</v>
      </c>
      <c r="V1853" s="196">
        <f t="shared" si="119"/>
        <v>0</v>
      </c>
      <c r="W1853" s="196">
        <f t="shared" si="120"/>
        <v>0</v>
      </c>
      <c r="X1853" s="188"/>
    </row>
    <row r="1854" spans="1:24" ht="14.25">
      <c r="A1854" s="193"/>
      <c r="B1854" s="210"/>
      <c r="C1854" s="211"/>
      <c r="D1854" s="212"/>
      <c r="E1854" s="213"/>
      <c r="F1854" s="214"/>
      <c r="G1854" s="215"/>
      <c r="H1854" s="193" t="s">
        <v>560</v>
      </c>
      <c r="I1854" s="216"/>
      <c r="J1854" s="193"/>
      <c r="K1854" s="216"/>
      <c r="L1854" s="217"/>
      <c r="M1854" s="222"/>
      <c r="N1854" s="223"/>
      <c r="O1854" s="224"/>
      <c r="P1854" s="194">
        <f t="shared" si="117"/>
        <v>0</v>
      </c>
      <c r="Q1854" s="219"/>
      <c r="R1854" s="220"/>
      <c r="S1854" s="219"/>
      <c r="T1854" s="221"/>
      <c r="U1854" s="195">
        <f t="shared" si="118"/>
        <v>0</v>
      </c>
      <c r="V1854" s="196">
        <f t="shared" si="119"/>
        <v>0</v>
      </c>
      <c r="W1854" s="196">
        <f t="shared" si="120"/>
        <v>0</v>
      </c>
      <c r="X1854" s="188"/>
    </row>
    <row r="1855" spans="1:24" ht="14.25">
      <c r="A1855" s="193"/>
      <c r="B1855" s="210"/>
      <c r="C1855" s="211"/>
      <c r="D1855" s="212"/>
      <c r="E1855" s="213"/>
      <c r="F1855" s="214"/>
      <c r="G1855" s="215"/>
      <c r="H1855" s="193" t="s">
        <v>560</v>
      </c>
      <c r="I1855" s="216"/>
      <c r="J1855" s="193"/>
      <c r="K1855" s="216"/>
      <c r="L1855" s="217"/>
      <c r="M1855" s="222"/>
      <c r="N1855" s="223"/>
      <c r="O1855" s="224"/>
      <c r="P1855" s="194">
        <f t="shared" si="117"/>
        <v>0</v>
      </c>
      <c r="Q1855" s="219"/>
      <c r="R1855" s="220"/>
      <c r="S1855" s="219"/>
      <c r="T1855" s="221"/>
      <c r="U1855" s="195">
        <f t="shared" si="118"/>
        <v>0</v>
      </c>
      <c r="V1855" s="196">
        <f t="shared" si="119"/>
        <v>0</v>
      </c>
      <c r="W1855" s="196">
        <f t="shared" si="120"/>
        <v>0</v>
      </c>
      <c r="X1855" s="188"/>
    </row>
    <row r="1856" spans="1:24" ht="14.25">
      <c r="A1856" s="193"/>
      <c r="B1856" s="210"/>
      <c r="C1856" s="211"/>
      <c r="D1856" s="212"/>
      <c r="E1856" s="213"/>
      <c r="F1856" s="214"/>
      <c r="G1856" s="215"/>
      <c r="H1856" s="193" t="s">
        <v>560</v>
      </c>
      <c r="I1856" s="216"/>
      <c r="J1856" s="193"/>
      <c r="K1856" s="216"/>
      <c r="L1856" s="217"/>
      <c r="M1856" s="222"/>
      <c r="N1856" s="223"/>
      <c r="O1856" s="224"/>
      <c r="P1856" s="194">
        <f t="shared" si="117"/>
        <v>0</v>
      </c>
      <c r="Q1856" s="219"/>
      <c r="R1856" s="220"/>
      <c r="S1856" s="219"/>
      <c r="T1856" s="221"/>
      <c r="U1856" s="195">
        <f t="shared" si="118"/>
        <v>0</v>
      </c>
      <c r="V1856" s="196">
        <f t="shared" si="119"/>
        <v>0</v>
      </c>
      <c r="W1856" s="196">
        <f t="shared" si="120"/>
        <v>0</v>
      </c>
      <c r="X1856" s="188"/>
    </row>
    <row r="1857" spans="1:24" ht="14.25">
      <c r="A1857" s="193"/>
      <c r="B1857" s="210"/>
      <c r="C1857" s="211"/>
      <c r="D1857" s="212"/>
      <c r="E1857" s="213"/>
      <c r="F1857" s="214"/>
      <c r="G1857" s="215"/>
      <c r="H1857" s="193" t="s">
        <v>560</v>
      </c>
      <c r="I1857" s="216"/>
      <c r="J1857" s="193"/>
      <c r="K1857" s="216"/>
      <c r="L1857" s="217"/>
      <c r="M1857" s="222"/>
      <c r="N1857" s="223"/>
      <c r="O1857" s="224"/>
      <c r="P1857" s="194">
        <f t="shared" si="117"/>
        <v>0</v>
      </c>
      <c r="Q1857" s="219"/>
      <c r="R1857" s="220"/>
      <c r="S1857" s="219"/>
      <c r="T1857" s="221"/>
      <c r="U1857" s="195">
        <f t="shared" si="118"/>
        <v>0</v>
      </c>
      <c r="V1857" s="196">
        <f t="shared" si="119"/>
        <v>0</v>
      </c>
      <c r="W1857" s="196">
        <f t="shared" si="120"/>
        <v>0</v>
      </c>
      <c r="X1857" s="188"/>
    </row>
    <row r="1858" spans="1:24" ht="14.25">
      <c r="A1858" s="193"/>
      <c r="B1858" s="210"/>
      <c r="C1858" s="211"/>
      <c r="D1858" s="212"/>
      <c r="E1858" s="213"/>
      <c r="F1858" s="214"/>
      <c r="G1858" s="215"/>
      <c r="H1858" s="193" t="s">
        <v>560</v>
      </c>
      <c r="I1858" s="216"/>
      <c r="J1858" s="193"/>
      <c r="K1858" s="216"/>
      <c r="L1858" s="217"/>
      <c r="M1858" s="222"/>
      <c r="N1858" s="223"/>
      <c r="O1858" s="224"/>
      <c r="P1858" s="194">
        <f t="shared" si="117"/>
        <v>0</v>
      </c>
      <c r="Q1858" s="219"/>
      <c r="R1858" s="220"/>
      <c r="S1858" s="219"/>
      <c r="T1858" s="221"/>
      <c r="U1858" s="195">
        <f t="shared" si="118"/>
        <v>0</v>
      </c>
      <c r="V1858" s="196">
        <f t="shared" si="119"/>
        <v>0</v>
      </c>
      <c r="W1858" s="196">
        <f t="shared" si="120"/>
        <v>0</v>
      </c>
      <c r="X1858" s="188"/>
    </row>
    <row r="1859" spans="1:24" ht="14.25">
      <c r="A1859" s="193"/>
      <c r="B1859" s="210"/>
      <c r="C1859" s="211"/>
      <c r="D1859" s="212"/>
      <c r="E1859" s="213"/>
      <c r="F1859" s="214"/>
      <c r="G1859" s="215"/>
      <c r="H1859" s="193" t="s">
        <v>560</v>
      </c>
      <c r="I1859" s="216"/>
      <c r="J1859" s="193"/>
      <c r="K1859" s="216"/>
      <c r="L1859" s="217"/>
      <c r="M1859" s="222"/>
      <c r="N1859" s="223"/>
      <c r="O1859" s="224"/>
      <c r="P1859" s="194">
        <f t="shared" si="117"/>
        <v>0</v>
      </c>
      <c r="Q1859" s="219"/>
      <c r="R1859" s="220"/>
      <c r="S1859" s="219"/>
      <c r="T1859" s="221"/>
      <c r="U1859" s="195">
        <f t="shared" si="118"/>
        <v>0</v>
      </c>
      <c r="V1859" s="196">
        <f t="shared" si="119"/>
        <v>0</v>
      </c>
      <c r="W1859" s="196">
        <f t="shared" si="120"/>
        <v>0</v>
      </c>
      <c r="X1859" s="188"/>
    </row>
    <row r="1860" spans="1:24" ht="14.25">
      <c r="A1860" s="193"/>
      <c r="B1860" s="210"/>
      <c r="C1860" s="211"/>
      <c r="D1860" s="212"/>
      <c r="E1860" s="213"/>
      <c r="F1860" s="214"/>
      <c r="G1860" s="215"/>
      <c r="H1860" s="193" t="s">
        <v>560</v>
      </c>
      <c r="I1860" s="216"/>
      <c r="J1860" s="193"/>
      <c r="K1860" s="216"/>
      <c r="L1860" s="217"/>
      <c r="M1860" s="222"/>
      <c r="N1860" s="223"/>
      <c r="O1860" s="224"/>
      <c r="P1860" s="194">
        <f t="shared" si="117"/>
        <v>0</v>
      </c>
      <c r="Q1860" s="219"/>
      <c r="R1860" s="220"/>
      <c r="S1860" s="219"/>
      <c r="T1860" s="221"/>
      <c r="U1860" s="195">
        <f t="shared" si="118"/>
        <v>0</v>
      </c>
      <c r="V1860" s="196">
        <f t="shared" si="119"/>
        <v>0</v>
      </c>
      <c r="W1860" s="196">
        <f t="shared" si="120"/>
        <v>0</v>
      </c>
      <c r="X1860" s="188"/>
    </row>
    <row r="1861" spans="1:24" ht="14.25">
      <c r="A1861" s="193"/>
      <c r="B1861" s="210"/>
      <c r="C1861" s="211"/>
      <c r="D1861" s="212"/>
      <c r="E1861" s="213"/>
      <c r="F1861" s="214"/>
      <c r="G1861" s="215"/>
      <c r="H1861" s="193" t="s">
        <v>560</v>
      </c>
      <c r="I1861" s="216"/>
      <c r="J1861" s="193"/>
      <c r="K1861" s="216"/>
      <c r="L1861" s="217"/>
      <c r="M1861" s="222"/>
      <c r="N1861" s="223"/>
      <c r="O1861" s="224"/>
      <c r="P1861" s="194">
        <f t="shared" si="117"/>
        <v>0</v>
      </c>
      <c r="Q1861" s="219"/>
      <c r="R1861" s="220"/>
      <c r="S1861" s="219"/>
      <c r="T1861" s="221"/>
      <c r="U1861" s="195">
        <f t="shared" si="118"/>
        <v>0</v>
      </c>
      <c r="V1861" s="196">
        <f t="shared" si="119"/>
        <v>0</v>
      </c>
      <c r="W1861" s="196">
        <f t="shared" si="120"/>
        <v>0</v>
      </c>
      <c r="X1861" s="188"/>
    </row>
    <row r="1862" spans="1:24" ht="14.25">
      <c r="A1862" s="193"/>
      <c r="B1862" s="210"/>
      <c r="C1862" s="211"/>
      <c r="D1862" s="212"/>
      <c r="E1862" s="213"/>
      <c r="F1862" s="214"/>
      <c r="G1862" s="215"/>
      <c r="H1862" s="193" t="s">
        <v>560</v>
      </c>
      <c r="I1862" s="216"/>
      <c r="J1862" s="193"/>
      <c r="K1862" s="216"/>
      <c r="L1862" s="217"/>
      <c r="M1862" s="222"/>
      <c r="N1862" s="223"/>
      <c r="O1862" s="224"/>
      <c r="P1862" s="194">
        <f t="shared" si="117"/>
        <v>0</v>
      </c>
      <c r="Q1862" s="219"/>
      <c r="R1862" s="220"/>
      <c r="S1862" s="219"/>
      <c r="T1862" s="221"/>
      <c r="U1862" s="195">
        <f t="shared" si="118"/>
        <v>0</v>
      </c>
      <c r="V1862" s="196">
        <f t="shared" si="119"/>
        <v>0</v>
      </c>
      <c r="W1862" s="196">
        <f t="shared" si="120"/>
        <v>0</v>
      </c>
      <c r="X1862" s="188"/>
    </row>
    <row r="1863" spans="1:24" ht="14.25">
      <c r="A1863" s="193"/>
      <c r="B1863" s="210"/>
      <c r="C1863" s="211"/>
      <c r="D1863" s="212"/>
      <c r="E1863" s="213"/>
      <c r="F1863" s="214"/>
      <c r="G1863" s="215"/>
      <c r="H1863" s="193" t="s">
        <v>560</v>
      </c>
      <c r="I1863" s="216"/>
      <c r="J1863" s="193"/>
      <c r="K1863" s="216"/>
      <c r="L1863" s="217"/>
      <c r="M1863" s="222"/>
      <c r="N1863" s="223"/>
      <c r="O1863" s="224"/>
      <c r="P1863" s="194">
        <f t="shared" si="117"/>
        <v>0</v>
      </c>
      <c r="Q1863" s="219"/>
      <c r="R1863" s="220"/>
      <c r="S1863" s="219"/>
      <c r="T1863" s="221"/>
      <c r="U1863" s="195">
        <f t="shared" si="118"/>
        <v>0</v>
      </c>
      <c r="V1863" s="196">
        <f t="shared" si="119"/>
        <v>0</v>
      </c>
      <c r="W1863" s="196">
        <f t="shared" si="120"/>
        <v>0</v>
      </c>
      <c r="X1863" s="188"/>
    </row>
    <row r="1864" spans="1:24" ht="14.25">
      <c r="A1864" s="193"/>
      <c r="B1864" s="210"/>
      <c r="C1864" s="211"/>
      <c r="D1864" s="212"/>
      <c r="E1864" s="213"/>
      <c r="F1864" s="214"/>
      <c r="G1864" s="215"/>
      <c r="H1864" s="193" t="s">
        <v>560</v>
      </c>
      <c r="I1864" s="216"/>
      <c r="J1864" s="193"/>
      <c r="K1864" s="216"/>
      <c r="L1864" s="217"/>
      <c r="M1864" s="222"/>
      <c r="N1864" s="223"/>
      <c r="O1864" s="224"/>
      <c r="P1864" s="194">
        <f t="shared" si="117"/>
        <v>0</v>
      </c>
      <c r="Q1864" s="219"/>
      <c r="R1864" s="220"/>
      <c r="S1864" s="219"/>
      <c r="T1864" s="221"/>
      <c r="U1864" s="195">
        <f t="shared" si="118"/>
        <v>0</v>
      </c>
      <c r="V1864" s="196">
        <f t="shared" si="119"/>
        <v>0</v>
      </c>
      <c r="W1864" s="196">
        <f t="shared" si="120"/>
        <v>0</v>
      </c>
      <c r="X1864" s="188"/>
    </row>
    <row r="1865" spans="1:24" ht="14.25">
      <c r="A1865" s="193"/>
      <c r="B1865" s="210"/>
      <c r="C1865" s="211"/>
      <c r="D1865" s="212"/>
      <c r="E1865" s="213"/>
      <c r="F1865" s="214"/>
      <c r="G1865" s="215"/>
      <c r="H1865" s="193" t="s">
        <v>560</v>
      </c>
      <c r="I1865" s="216"/>
      <c r="J1865" s="193"/>
      <c r="K1865" s="216"/>
      <c r="L1865" s="217"/>
      <c r="M1865" s="222"/>
      <c r="N1865" s="223"/>
      <c r="O1865" s="224"/>
      <c r="P1865" s="194">
        <f t="shared" si="117"/>
        <v>0</v>
      </c>
      <c r="Q1865" s="219"/>
      <c r="R1865" s="220"/>
      <c r="S1865" s="219"/>
      <c r="T1865" s="221"/>
      <c r="U1865" s="195">
        <f t="shared" si="118"/>
        <v>0</v>
      </c>
      <c r="V1865" s="196">
        <f t="shared" si="119"/>
        <v>0</v>
      </c>
      <c r="W1865" s="196">
        <f t="shared" si="120"/>
        <v>0</v>
      </c>
      <c r="X1865" s="188"/>
    </row>
    <row r="1866" spans="1:24" ht="14.25">
      <c r="A1866" s="193"/>
      <c r="B1866" s="210"/>
      <c r="C1866" s="211"/>
      <c r="D1866" s="212"/>
      <c r="E1866" s="213"/>
      <c r="F1866" s="214"/>
      <c r="G1866" s="215"/>
      <c r="H1866" s="193" t="s">
        <v>560</v>
      </c>
      <c r="I1866" s="216"/>
      <c r="J1866" s="193"/>
      <c r="K1866" s="216"/>
      <c r="L1866" s="217"/>
      <c r="M1866" s="222"/>
      <c r="N1866" s="223"/>
      <c r="O1866" s="224"/>
      <c r="P1866" s="194">
        <f t="shared" si="117"/>
        <v>0</v>
      </c>
      <c r="Q1866" s="219"/>
      <c r="R1866" s="220"/>
      <c r="S1866" s="219"/>
      <c r="T1866" s="221"/>
      <c r="U1866" s="195">
        <f t="shared" si="118"/>
        <v>0</v>
      </c>
      <c r="V1866" s="196">
        <f t="shared" si="119"/>
        <v>0</v>
      </c>
      <c r="W1866" s="196">
        <f t="shared" si="120"/>
        <v>0</v>
      </c>
      <c r="X1866" s="188"/>
    </row>
    <row r="1867" spans="1:24" ht="14.25">
      <c r="A1867" s="193"/>
      <c r="B1867" s="210"/>
      <c r="C1867" s="211"/>
      <c r="D1867" s="212"/>
      <c r="E1867" s="213"/>
      <c r="F1867" s="214"/>
      <c r="G1867" s="215"/>
      <c r="H1867" s="193" t="s">
        <v>560</v>
      </c>
      <c r="I1867" s="216"/>
      <c r="J1867" s="193"/>
      <c r="K1867" s="216"/>
      <c r="L1867" s="217"/>
      <c r="M1867" s="222"/>
      <c r="N1867" s="223"/>
      <c r="O1867" s="224"/>
      <c r="P1867" s="194">
        <f t="shared" si="117"/>
        <v>0</v>
      </c>
      <c r="Q1867" s="219"/>
      <c r="R1867" s="220"/>
      <c r="S1867" s="219"/>
      <c r="T1867" s="221"/>
      <c r="U1867" s="195">
        <f t="shared" si="118"/>
        <v>0</v>
      </c>
      <c r="V1867" s="196">
        <f t="shared" si="119"/>
        <v>0</v>
      </c>
      <c r="W1867" s="196">
        <f t="shared" si="120"/>
        <v>0</v>
      </c>
      <c r="X1867" s="188"/>
    </row>
    <row r="1868" spans="1:24" ht="14.25">
      <c r="A1868" s="193"/>
      <c r="B1868" s="210"/>
      <c r="C1868" s="211"/>
      <c r="D1868" s="212"/>
      <c r="E1868" s="213"/>
      <c r="F1868" s="214"/>
      <c r="G1868" s="215"/>
      <c r="H1868" s="193" t="s">
        <v>560</v>
      </c>
      <c r="I1868" s="216"/>
      <c r="J1868" s="193"/>
      <c r="K1868" s="216"/>
      <c r="L1868" s="217"/>
      <c r="M1868" s="222"/>
      <c r="N1868" s="223"/>
      <c r="O1868" s="224"/>
      <c r="P1868" s="194">
        <f t="shared" si="117"/>
        <v>0</v>
      </c>
      <c r="Q1868" s="219"/>
      <c r="R1868" s="220"/>
      <c r="S1868" s="219"/>
      <c r="T1868" s="221"/>
      <c r="U1868" s="195">
        <f t="shared" si="118"/>
        <v>0</v>
      </c>
      <c r="V1868" s="196">
        <f t="shared" si="119"/>
        <v>0</v>
      </c>
      <c r="W1868" s="196">
        <f t="shared" si="120"/>
        <v>0</v>
      </c>
      <c r="X1868" s="188"/>
    </row>
    <row r="1869" spans="1:24" ht="14.25">
      <c r="A1869" s="193"/>
      <c r="B1869" s="210"/>
      <c r="C1869" s="211"/>
      <c r="D1869" s="212"/>
      <c r="E1869" s="213"/>
      <c r="F1869" s="214"/>
      <c r="G1869" s="215"/>
      <c r="H1869" s="193" t="s">
        <v>560</v>
      </c>
      <c r="I1869" s="216"/>
      <c r="J1869" s="193"/>
      <c r="K1869" s="216"/>
      <c r="L1869" s="217"/>
      <c r="M1869" s="222"/>
      <c r="N1869" s="223"/>
      <c r="O1869" s="224"/>
      <c r="P1869" s="194">
        <f t="shared" si="117"/>
        <v>0</v>
      </c>
      <c r="Q1869" s="219"/>
      <c r="R1869" s="220"/>
      <c r="S1869" s="219"/>
      <c r="T1869" s="221"/>
      <c r="U1869" s="195">
        <f t="shared" si="118"/>
        <v>0</v>
      </c>
      <c r="V1869" s="196">
        <f t="shared" si="119"/>
        <v>0</v>
      </c>
      <c r="W1869" s="196">
        <f t="shared" si="120"/>
        <v>0</v>
      </c>
      <c r="X1869" s="188"/>
    </row>
    <row r="1870" spans="1:24" ht="14.25">
      <c r="A1870" s="193"/>
      <c r="B1870" s="210"/>
      <c r="C1870" s="211"/>
      <c r="D1870" s="212"/>
      <c r="E1870" s="213"/>
      <c r="F1870" s="214"/>
      <c r="G1870" s="215"/>
      <c r="H1870" s="193" t="s">
        <v>560</v>
      </c>
      <c r="I1870" s="216"/>
      <c r="J1870" s="193"/>
      <c r="K1870" s="216"/>
      <c r="L1870" s="217"/>
      <c r="M1870" s="222"/>
      <c r="N1870" s="223"/>
      <c r="O1870" s="224"/>
      <c r="P1870" s="194">
        <f t="shared" si="117"/>
        <v>0</v>
      </c>
      <c r="Q1870" s="219"/>
      <c r="R1870" s="220"/>
      <c r="S1870" s="219"/>
      <c r="T1870" s="221"/>
      <c r="U1870" s="195">
        <f t="shared" si="118"/>
        <v>0</v>
      </c>
      <c r="V1870" s="196">
        <f t="shared" si="119"/>
        <v>0</v>
      </c>
      <c r="W1870" s="196">
        <f t="shared" si="120"/>
        <v>0</v>
      </c>
      <c r="X1870" s="188"/>
    </row>
    <row r="1871" spans="1:24" ht="14.25">
      <c r="A1871" s="193"/>
      <c r="B1871" s="210"/>
      <c r="C1871" s="211"/>
      <c r="D1871" s="212"/>
      <c r="E1871" s="213"/>
      <c r="F1871" s="214"/>
      <c r="G1871" s="215"/>
      <c r="H1871" s="193" t="s">
        <v>560</v>
      </c>
      <c r="I1871" s="216"/>
      <c r="J1871" s="193"/>
      <c r="K1871" s="216"/>
      <c r="L1871" s="217"/>
      <c r="M1871" s="222"/>
      <c r="N1871" s="223"/>
      <c r="O1871" s="224"/>
      <c r="P1871" s="194">
        <f t="shared" si="117"/>
        <v>0</v>
      </c>
      <c r="Q1871" s="219"/>
      <c r="R1871" s="220"/>
      <c r="S1871" s="219"/>
      <c r="T1871" s="221"/>
      <c r="U1871" s="195">
        <f t="shared" si="118"/>
        <v>0</v>
      </c>
      <c r="V1871" s="196">
        <f t="shared" si="119"/>
        <v>0</v>
      </c>
      <c r="W1871" s="196">
        <f t="shared" si="120"/>
        <v>0</v>
      </c>
      <c r="X1871" s="188"/>
    </row>
    <row r="1872" spans="1:24" ht="14.25">
      <c r="A1872" s="193"/>
      <c r="B1872" s="210"/>
      <c r="C1872" s="211"/>
      <c r="D1872" s="212"/>
      <c r="E1872" s="213"/>
      <c r="F1872" s="214"/>
      <c r="G1872" s="215"/>
      <c r="H1872" s="193" t="s">
        <v>560</v>
      </c>
      <c r="I1872" s="216"/>
      <c r="J1872" s="193"/>
      <c r="K1872" s="216"/>
      <c r="L1872" s="217"/>
      <c r="M1872" s="222"/>
      <c r="N1872" s="223"/>
      <c r="O1872" s="224"/>
      <c r="P1872" s="194">
        <f t="shared" si="117"/>
        <v>0</v>
      </c>
      <c r="Q1872" s="219"/>
      <c r="R1872" s="220"/>
      <c r="S1872" s="219"/>
      <c r="T1872" s="221"/>
      <c r="U1872" s="195">
        <f t="shared" si="118"/>
        <v>0</v>
      </c>
      <c r="V1872" s="196">
        <f t="shared" si="119"/>
        <v>0</v>
      </c>
      <c r="W1872" s="196">
        <f t="shared" si="120"/>
        <v>0</v>
      </c>
      <c r="X1872" s="188"/>
    </row>
    <row r="1873" spans="1:24" ht="14.25">
      <c r="A1873" s="193"/>
      <c r="B1873" s="210"/>
      <c r="C1873" s="211"/>
      <c r="D1873" s="212"/>
      <c r="E1873" s="213"/>
      <c r="F1873" s="214"/>
      <c r="G1873" s="215"/>
      <c r="H1873" s="193" t="s">
        <v>560</v>
      </c>
      <c r="I1873" s="216"/>
      <c r="J1873" s="193"/>
      <c r="K1873" s="216"/>
      <c r="L1873" s="217"/>
      <c r="M1873" s="222"/>
      <c r="N1873" s="223"/>
      <c r="O1873" s="224"/>
      <c r="P1873" s="194">
        <f t="shared" si="117"/>
        <v>0</v>
      </c>
      <c r="Q1873" s="219"/>
      <c r="R1873" s="220"/>
      <c r="S1873" s="219"/>
      <c r="T1873" s="221"/>
      <c r="U1873" s="195">
        <f t="shared" si="118"/>
        <v>0</v>
      </c>
      <c r="V1873" s="196">
        <f t="shared" si="119"/>
        <v>0</v>
      </c>
      <c r="W1873" s="196">
        <f t="shared" si="120"/>
        <v>0</v>
      </c>
      <c r="X1873" s="188"/>
    </row>
    <row r="1874" spans="1:24" ht="14.25">
      <c r="A1874" s="193"/>
      <c r="B1874" s="210"/>
      <c r="C1874" s="211"/>
      <c r="D1874" s="212"/>
      <c r="E1874" s="213"/>
      <c r="F1874" s="214"/>
      <c r="G1874" s="215"/>
      <c r="H1874" s="193" t="s">
        <v>560</v>
      </c>
      <c r="I1874" s="216"/>
      <c r="J1874" s="193"/>
      <c r="K1874" s="216"/>
      <c r="L1874" s="217"/>
      <c r="M1874" s="222"/>
      <c r="N1874" s="223"/>
      <c r="O1874" s="224"/>
      <c r="P1874" s="194">
        <f t="shared" si="117"/>
        <v>0</v>
      </c>
      <c r="Q1874" s="219"/>
      <c r="R1874" s="220"/>
      <c r="S1874" s="219"/>
      <c r="T1874" s="221"/>
      <c r="U1874" s="195">
        <f t="shared" si="118"/>
        <v>0</v>
      </c>
      <c r="V1874" s="196">
        <f t="shared" si="119"/>
        <v>0</v>
      </c>
      <c r="W1874" s="196">
        <f t="shared" si="120"/>
        <v>0</v>
      </c>
      <c r="X1874" s="188"/>
    </row>
    <row r="1875" spans="1:24" ht="14.25">
      <c r="A1875" s="193"/>
      <c r="B1875" s="210"/>
      <c r="C1875" s="211"/>
      <c r="D1875" s="212"/>
      <c r="E1875" s="213"/>
      <c r="F1875" s="214"/>
      <c r="G1875" s="215"/>
      <c r="H1875" s="193" t="s">
        <v>560</v>
      </c>
      <c r="I1875" s="216"/>
      <c r="J1875" s="193"/>
      <c r="K1875" s="216"/>
      <c r="L1875" s="217"/>
      <c r="M1875" s="222"/>
      <c r="N1875" s="223"/>
      <c r="O1875" s="224"/>
      <c r="P1875" s="194">
        <f t="shared" ref="P1875:P1908" si="121">N1875+O1875</f>
        <v>0</v>
      </c>
      <c r="Q1875" s="219"/>
      <c r="R1875" s="220"/>
      <c r="S1875" s="219"/>
      <c r="T1875" s="221"/>
      <c r="U1875" s="195">
        <f t="shared" si="118"/>
        <v>0</v>
      </c>
      <c r="V1875" s="196">
        <f t="shared" si="119"/>
        <v>0</v>
      </c>
      <c r="W1875" s="196">
        <f t="shared" si="120"/>
        <v>0</v>
      </c>
      <c r="X1875" s="188"/>
    </row>
    <row r="1876" spans="1:24" ht="14.25">
      <c r="A1876" s="193"/>
      <c r="B1876" s="210"/>
      <c r="C1876" s="211"/>
      <c r="D1876" s="212"/>
      <c r="E1876" s="213"/>
      <c r="F1876" s="214"/>
      <c r="G1876" s="215"/>
      <c r="H1876" s="193" t="s">
        <v>560</v>
      </c>
      <c r="I1876" s="216"/>
      <c r="J1876" s="193"/>
      <c r="K1876" s="216"/>
      <c r="L1876" s="217"/>
      <c r="M1876" s="222"/>
      <c r="N1876" s="223"/>
      <c r="O1876" s="224"/>
      <c r="P1876" s="194">
        <f t="shared" si="121"/>
        <v>0</v>
      </c>
      <c r="Q1876" s="219"/>
      <c r="R1876" s="220"/>
      <c r="S1876" s="219"/>
      <c r="T1876" s="221"/>
      <c r="U1876" s="195">
        <f t="shared" si="118"/>
        <v>0</v>
      </c>
      <c r="V1876" s="196">
        <f t="shared" si="119"/>
        <v>0</v>
      </c>
      <c r="W1876" s="196">
        <f t="shared" si="120"/>
        <v>0</v>
      </c>
      <c r="X1876" s="188"/>
    </row>
    <row r="1877" spans="1:24" ht="14.25">
      <c r="A1877" s="193"/>
      <c r="B1877" s="210"/>
      <c r="C1877" s="211"/>
      <c r="D1877" s="212"/>
      <c r="E1877" s="213"/>
      <c r="F1877" s="214"/>
      <c r="G1877" s="215"/>
      <c r="H1877" s="193" t="s">
        <v>560</v>
      </c>
      <c r="I1877" s="216"/>
      <c r="J1877" s="193"/>
      <c r="K1877" s="216"/>
      <c r="L1877" s="217"/>
      <c r="M1877" s="222"/>
      <c r="N1877" s="223"/>
      <c r="O1877" s="224"/>
      <c r="P1877" s="194">
        <f t="shared" si="121"/>
        <v>0</v>
      </c>
      <c r="Q1877" s="219"/>
      <c r="R1877" s="220"/>
      <c r="S1877" s="219"/>
      <c r="T1877" s="221"/>
      <c r="U1877" s="195">
        <f t="shared" si="118"/>
        <v>0</v>
      </c>
      <c r="V1877" s="196">
        <f t="shared" si="119"/>
        <v>0</v>
      </c>
      <c r="W1877" s="196">
        <f t="shared" si="120"/>
        <v>0</v>
      </c>
      <c r="X1877" s="188"/>
    </row>
    <row r="1878" spans="1:24" ht="14.25">
      <c r="A1878" s="193"/>
      <c r="B1878" s="210"/>
      <c r="C1878" s="211"/>
      <c r="D1878" s="212"/>
      <c r="E1878" s="213"/>
      <c r="F1878" s="214"/>
      <c r="G1878" s="215"/>
      <c r="H1878" s="193" t="s">
        <v>560</v>
      </c>
      <c r="I1878" s="216"/>
      <c r="J1878" s="193"/>
      <c r="K1878" s="216"/>
      <c r="L1878" s="217"/>
      <c r="M1878" s="222"/>
      <c r="N1878" s="223"/>
      <c r="O1878" s="224"/>
      <c r="P1878" s="194">
        <f t="shared" si="121"/>
        <v>0</v>
      </c>
      <c r="Q1878" s="219"/>
      <c r="R1878" s="220"/>
      <c r="S1878" s="219"/>
      <c r="T1878" s="221"/>
      <c r="U1878" s="195">
        <f t="shared" si="118"/>
        <v>0</v>
      </c>
      <c r="V1878" s="196">
        <f t="shared" si="119"/>
        <v>0</v>
      </c>
      <c r="W1878" s="196">
        <f t="shared" si="120"/>
        <v>0</v>
      </c>
      <c r="X1878" s="188"/>
    </row>
    <row r="1879" spans="1:24" ht="14.25">
      <c r="A1879" s="193"/>
      <c r="B1879" s="210"/>
      <c r="C1879" s="211"/>
      <c r="D1879" s="212"/>
      <c r="E1879" s="213"/>
      <c r="F1879" s="214"/>
      <c r="G1879" s="215"/>
      <c r="H1879" s="193" t="s">
        <v>560</v>
      </c>
      <c r="I1879" s="216"/>
      <c r="J1879" s="193"/>
      <c r="K1879" s="216"/>
      <c r="L1879" s="217"/>
      <c r="M1879" s="222"/>
      <c r="N1879" s="223"/>
      <c r="O1879" s="224"/>
      <c r="P1879" s="194">
        <f t="shared" si="121"/>
        <v>0</v>
      </c>
      <c r="Q1879" s="219"/>
      <c r="R1879" s="220"/>
      <c r="S1879" s="219"/>
      <c r="T1879" s="221"/>
      <c r="U1879" s="195">
        <f t="shared" si="118"/>
        <v>0</v>
      </c>
      <c r="V1879" s="196">
        <f t="shared" si="119"/>
        <v>0</v>
      </c>
      <c r="W1879" s="196">
        <f t="shared" si="120"/>
        <v>0</v>
      </c>
      <c r="X1879" s="188"/>
    </row>
    <row r="1880" spans="1:24" ht="14.25">
      <c r="A1880" s="193"/>
      <c r="B1880" s="210"/>
      <c r="C1880" s="211"/>
      <c r="D1880" s="212"/>
      <c r="E1880" s="213"/>
      <c r="F1880" s="214"/>
      <c r="G1880" s="215"/>
      <c r="H1880" s="193" t="s">
        <v>560</v>
      </c>
      <c r="I1880" s="216"/>
      <c r="J1880" s="193"/>
      <c r="K1880" s="216"/>
      <c r="L1880" s="217"/>
      <c r="M1880" s="222"/>
      <c r="N1880" s="223"/>
      <c r="O1880" s="224"/>
      <c r="P1880" s="194">
        <f t="shared" si="121"/>
        <v>0</v>
      </c>
      <c r="Q1880" s="219"/>
      <c r="R1880" s="220"/>
      <c r="S1880" s="219"/>
      <c r="T1880" s="221"/>
      <c r="U1880" s="195">
        <f t="shared" si="118"/>
        <v>0</v>
      </c>
      <c r="V1880" s="196">
        <f t="shared" si="119"/>
        <v>0</v>
      </c>
      <c r="W1880" s="196">
        <f t="shared" si="120"/>
        <v>0</v>
      </c>
      <c r="X1880" s="188"/>
    </row>
    <row r="1881" spans="1:24" ht="14.25">
      <c r="A1881" s="193"/>
      <c r="B1881" s="210"/>
      <c r="C1881" s="211"/>
      <c r="D1881" s="212"/>
      <c r="E1881" s="213"/>
      <c r="F1881" s="214"/>
      <c r="G1881" s="215"/>
      <c r="H1881" s="193" t="s">
        <v>560</v>
      </c>
      <c r="I1881" s="216"/>
      <c r="J1881" s="193"/>
      <c r="K1881" s="216"/>
      <c r="L1881" s="217"/>
      <c r="M1881" s="222"/>
      <c r="N1881" s="223"/>
      <c r="O1881" s="224"/>
      <c r="P1881" s="194">
        <f t="shared" si="121"/>
        <v>0</v>
      </c>
      <c r="Q1881" s="219"/>
      <c r="R1881" s="220"/>
      <c r="S1881" s="219"/>
      <c r="T1881" s="221"/>
      <c r="U1881" s="195">
        <f t="shared" si="118"/>
        <v>0</v>
      </c>
      <c r="V1881" s="196">
        <f t="shared" si="119"/>
        <v>0</v>
      </c>
      <c r="W1881" s="196">
        <f t="shared" si="120"/>
        <v>0</v>
      </c>
      <c r="X1881" s="188"/>
    </row>
    <row r="1882" spans="1:24" ht="14.25">
      <c r="A1882" s="193"/>
      <c r="B1882" s="210"/>
      <c r="C1882" s="211"/>
      <c r="D1882" s="212"/>
      <c r="E1882" s="213"/>
      <c r="F1882" s="214"/>
      <c r="G1882" s="215"/>
      <c r="H1882" s="193" t="s">
        <v>560</v>
      </c>
      <c r="I1882" s="216"/>
      <c r="J1882" s="193"/>
      <c r="K1882" s="216"/>
      <c r="L1882" s="217"/>
      <c r="M1882" s="222"/>
      <c r="N1882" s="223"/>
      <c r="O1882" s="224"/>
      <c r="P1882" s="194">
        <f t="shared" si="121"/>
        <v>0</v>
      </c>
      <c r="Q1882" s="219"/>
      <c r="R1882" s="220"/>
      <c r="S1882" s="219"/>
      <c r="T1882" s="221"/>
      <c r="U1882" s="195">
        <f t="shared" si="118"/>
        <v>0</v>
      </c>
      <c r="V1882" s="196">
        <f t="shared" si="119"/>
        <v>0</v>
      </c>
      <c r="W1882" s="196">
        <f t="shared" si="120"/>
        <v>0</v>
      </c>
      <c r="X1882" s="188"/>
    </row>
    <row r="1883" spans="1:24" ht="14.25">
      <c r="A1883" s="193"/>
      <c r="B1883" s="210"/>
      <c r="C1883" s="211"/>
      <c r="D1883" s="212"/>
      <c r="E1883" s="213"/>
      <c r="F1883" s="214"/>
      <c r="G1883" s="215"/>
      <c r="H1883" s="193" t="s">
        <v>560</v>
      </c>
      <c r="I1883" s="216"/>
      <c r="J1883" s="193"/>
      <c r="K1883" s="216"/>
      <c r="L1883" s="217"/>
      <c r="M1883" s="222"/>
      <c r="N1883" s="223"/>
      <c r="O1883" s="224"/>
      <c r="P1883" s="194">
        <f t="shared" si="121"/>
        <v>0</v>
      </c>
      <c r="Q1883" s="219"/>
      <c r="R1883" s="220"/>
      <c r="S1883" s="219"/>
      <c r="T1883" s="221"/>
      <c r="U1883" s="195">
        <f t="shared" si="118"/>
        <v>0</v>
      </c>
      <c r="V1883" s="196">
        <f t="shared" si="119"/>
        <v>0</v>
      </c>
      <c r="W1883" s="196">
        <f t="shared" si="120"/>
        <v>0</v>
      </c>
      <c r="X1883" s="188"/>
    </row>
    <row r="1884" spans="1:24" ht="14.25">
      <c r="A1884" s="193"/>
      <c r="B1884" s="210"/>
      <c r="C1884" s="211"/>
      <c r="D1884" s="212"/>
      <c r="E1884" s="213"/>
      <c r="F1884" s="214"/>
      <c r="G1884" s="215"/>
      <c r="H1884" s="193" t="s">
        <v>560</v>
      </c>
      <c r="I1884" s="216"/>
      <c r="J1884" s="193"/>
      <c r="K1884" s="216"/>
      <c r="L1884" s="217"/>
      <c r="M1884" s="222"/>
      <c r="N1884" s="223"/>
      <c r="O1884" s="224"/>
      <c r="P1884" s="194">
        <f t="shared" si="121"/>
        <v>0</v>
      </c>
      <c r="Q1884" s="219"/>
      <c r="R1884" s="220"/>
      <c r="S1884" s="219"/>
      <c r="T1884" s="221"/>
      <c r="U1884" s="195">
        <f t="shared" si="118"/>
        <v>0</v>
      </c>
      <c r="V1884" s="196">
        <f t="shared" si="119"/>
        <v>0</v>
      </c>
      <c r="W1884" s="196">
        <f t="shared" si="120"/>
        <v>0</v>
      </c>
      <c r="X1884" s="188"/>
    </row>
    <row r="1885" spans="1:24" ht="14.25">
      <c r="A1885" s="193"/>
      <c r="B1885" s="210"/>
      <c r="C1885" s="211"/>
      <c r="D1885" s="212"/>
      <c r="E1885" s="213"/>
      <c r="F1885" s="214"/>
      <c r="G1885" s="215"/>
      <c r="H1885" s="193" t="s">
        <v>560</v>
      </c>
      <c r="I1885" s="216"/>
      <c r="J1885" s="193"/>
      <c r="K1885" s="216"/>
      <c r="L1885" s="217"/>
      <c r="M1885" s="222"/>
      <c r="N1885" s="223"/>
      <c r="O1885" s="224"/>
      <c r="P1885" s="194">
        <f t="shared" si="121"/>
        <v>0</v>
      </c>
      <c r="Q1885" s="219"/>
      <c r="R1885" s="220"/>
      <c r="S1885" s="219"/>
      <c r="T1885" s="221"/>
      <c r="U1885" s="195">
        <f t="shared" si="118"/>
        <v>0</v>
      </c>
      <c r="V1885" s="196">
        <f t="shared" si="119"/>
        <v>0</v>
      </c>
      <c r="W1885" s="196">
        <f t="shared" si="120"/>
        <v>0</v>
      </c>
      <c r="X1885" s="188"/>
    </row>
    <row r="1886" spans="1:24" ht="14.25">
      <c r="A1886" s="193"/>
      <c r="B1886" s="210"/>
      <c r="C1886" s="211"/>
      <c r="D1886" s="212"/>
      <c r="E1886" s="213"/>
      <c r="F1886" s="214"/>
      <c r="G1886" s="215"/>
      <c r="H1886" s="193" t="s">
        <v>560</v>
      </c>
      <c r="I1886" s="216"/>
      <c r="J1886" s="193"/>
      <c r="K1886" s="216"/>
      <c r="L1886" s="217"/>
      <c r="M1886" s="222"/>
      <c r="N1886" s="223"/>
      <c r="O1886" s="224"/>
      <c r="P1886" s="194">
        <f t="shared" si="121"/>
        <v>0</v>
      </c>
      <c r="Q1886" s="219"/>
      <c r="R1886" s="220"/>
      <c r="S1886" s="219"/>
      <c r="T1886" s="221"/>
      <c r="U1886" s="195">
        <f t="shared" si="118"/>
        <v>0</v>
      </c>
      <c r="V1886" s="196">
        <f t="shared" si="119"/>
        <v>0</v>
      </c>
      <c r="W1886" s="196">
        <f t="shared" si="120"/>
        <v>0</v>
      </c>
      <c r="X1886" s="188"/>
    </row>
    <row r="1887" spans="1:24" ht="14.25">
      <c r="A1887" s="193"/>
      <c r="B1887" s="210"/>
      <c r="C1887" s="211"/>
      <c r="D1887" s="212"/>
      <c r="E1887" s="213"/>
      <c r="F1887" s="214"/>
      <c r="G1887" s="215"/>
      <c r="H1887" s="193" t="s">
        <v>560</v>
      </c>
      <c r="I1887" s="216"/>
      <c r="J1887" s="193"/>
      <c r="K1887" s="216"/>
      <c r="L1887" s="217"/>
      <c r="M1887" s="222"/>
      <c r="N1887" s="223"/>
      <c r="O1887" s="224"/>
      <c r="P1887" s="194">
        <f t="shared" si="121"/>
        <v>0</v>
      </c>
      <c r="Q1887" s="219"/>
      <c r="R1887" s="220"/>
      <c r="S1887" s="219"/>
      <c r="T1887" s="221"/>
      <c r="U1887" s="195">
        <f t="shared" si="118"/>
        <v>0</v>
      </c>
      <c r="V1887" s="196">
        <f t="shared" si="119"/>
        <v>0</v>
      </c>
      <c r="W1887" s="196">
        <f t="shared" si="120"/>
        <v>0</v>
      </c>
      <c r="X1887" s="188"/>
    </row>
    <row r="1888" spans="1:24" ht="14.25">
      <c r="A1888" s="193"/>
      <c r="B1888" s="210"/>
      <c r="C1888" s="211"/>
      <c r="D1888" s="212"/>
      <c r="E1888" s="213"/>
      <c r="F1888" s="214"/>
      <c r="G1888" s="215"/>
      <c r="H1888" s="193" t="s">
        <v>560</v>
      </c>
      <c r="I1888" s="216"/>
      <c r="J1888" s="193"/>
      <c r="K1888" s="216"/>
      <c r="L1888" s="217"/>
      <c r="M1888" s="222"/>
      <c r="N1888" s="223"/>
      <c r="O1888" s="224"/>
      <c r="P1888" s="194">
        <f t="shared" si="121"/>
        <v>0</v>
      </c>
      <c r="Q1888" s="219"/>
      <c r="R1888" s="220"/>
      <c r="S1888" s="219"/>
      <c r="T1888" s="221"/>
      <c r="U1888" s="195">
        <f t="shared" si="118"/>
        <v>0</v>
      </c>
      <c r="V1888" s="196">
        <f t="shared" si="119"/>
        <v>0</v>
      </c>
      <c r="W1888" s="196">
        <f t="shared" si="120"/>
        <v>0</v>
      </c>
      <c r="X1888" s="188"/>
    </row>
    <row r="1889" spans="1:24" ht="14.25">
      <c r="A1889" s="193"/>
      <c r="B1889" s="210"/>
      <c r="C1889" s="211"/>
      <c r="D1889" s="212"/>
      <c r="E1889" s="213"/>
      <c r="F1889" s="214"/>
      <c r="G1889" s="215"/>
      <c r="H1889" s="193" t="s">
        <v>560</v>
      </c>
      <c r="I1889" s="216"/>
      <c r="J1889" s="193"/>
      <c r="K1889" s="216"/>
      <c r="L1889" s="217"/>
      <c r="M1889" s="222"/>
      <c r="N1889" s="223"/>
      <c r="O1889" s="224"/>
      <c r="P1889" s="194">
        <f t="shared" si="121"/>
        <v>0</v>
      </c>
      <c r="Q1889" s="219"/>
      <c r="R1889" s="220"/>
      <c r="S1889" s="219"/>
      <c r="T1889" s="221"/>
      <c r="U1889" s="195">
        <f t="shared" si="118"/>
        <v>0</v>
      </c>
      <c r="V1889" s="196">
        <f t="shared" si="119"/>
        <v>0</v>
      </c>
      <c r="W1889" s="196">
        <f t="shared" si="120"/>
        <v>0</v>
      </c>
      <c r="X1889" s="188"/>
    </row>
    <row r="1890" spans="1:24" ht="14.25">
      <c r="A1890" s="193"/>
      <c r="B1890" s="210"/>
      <c r="C1890" s="211"/>
      <c r="D1890" s="212"/>
      <c r="E1890" s="213"/>
      <c r="F1890" s="214"/>
      <c r="G1890" s="215"/>
      <c r="H1890" s="193" t="s">
        <v>560</v>
      </c>
      <c r="I1890" s="216"/>
      <c r="J1890" s="193"/>
      <c r="K1890" s="216"/>
      <c r="L1890" s="217"/>
      <c r="M1890" s="222"/>
      <c r="N1890" s="223"/>
      <c r="O1890" s="224"/>
      <c r="P1890" s="194">
        <f t="shared" si="121"/>
        <v>0</v>
      </c>
      <c r="Q1890" s="219"/>
      <c r="R1890" s="220"/>
      <c r="S1890" s="219"/>
      <c r="T1890" s="221"/>
      <c r="U1890" s="195">
        <f t="shared" si="118"/>
        <v>0</v>
      </c>
      <c r="V1890" s="196">
        <f t="shared" si="119"/>
        <v>0</v>
      </c>
      <c r="W1890" s="196">
        <f t="shared" si="120"/>
        <v>0</v>
      </c>
      <c r="X1890" s="188"/>
    </row>
    <row r="1891" spans="1:24" ht="14.25">
      <c r="A1891" s="193"/>
      <c r="B1891" s="210"/>
      <c r="C1891" s="211"/>
      <c r="D1891" s="212"/>
      <c r="E1891" s="213"/>
      <c r="F1891" s="214"/>
      <c r="G1891" s="215"/>
      <c r="H1891" s="193" t="s">
        <v>560</v>
      </c>
      <c r="I1891" s="216"/>
      <c r="J1891" s="193"/>
      <c r="K1891" s="216"/>
      <c r="L1891" s="217"/>
      <c r="M1891" s="222"/>
      <c r="N1891" s="223"/>
      <c r="O1891" s="224"/>
      <c r="P1891" s="194">
        <f t="shared" si="121"/>
        <v>0</v>
      </c>
      <c r="Q1891" s="219"/>
      <c r="R1891" s="220"/>
      <c r="S1891" s="219"/>
      <c r="T1891" s="221"/>
      <c r="U1891" s="195">
        <f t="shared" si="118"/>
        <v>0</v>
      </c>
      <c r="V1891" s="196">
        <f t="shared" si="119"/>
        <v>0</v>
      </c>
      <c r="W1891" s="196">
        <f t="shared" si="120"/>
        <v>0</v>
      </c>
      <c r="X1891" s="188"/>
    </row>
    <row r="1892" spans="1:24" ht="14.25">
      <c r="A1892" s="193"/>
      <c r="B1892" s="210"/>
      <c r="C1892" s="211"/>
      <c r="D1892" s="212"/>
      <c r="E1892" s="213"/>
      <c r="F1892" s="214"/>
      <c r="G1892" s="215"/>
      <c r="H1892" s="193" t="s">
        <v>560</v>
      </c>
      <c r="I1892" s="216"/>
      <c r="J1892" s="193"/>
      <c r="K1892" s="216"/>
      <c r="L1892" s="217"/>
      <c r="M1892" s="222"/>
      <c r="N1892" s="223"/>
      <c r="O1892" s="224"/>
      <c r="P1892" s="194">
        <f t="shared" si="121"/>
        <v>0</v>
      </c>
      <c r="Q1892" s="219"/>
      <c r="R1892" s="220"/>
      <c r="S1892" s="219"/>
      <c r="T1892" s="221"/>
      <c r="U1892" s="195">
        <f t="shared" si="118"/>
        <v>0</v>
      </c>
      <c r="V1892" s="196">
        <f t="shared" si="119"/>
        <v>0</v>
      </c>
      <c r="W1892" s="196">
        <f t="shared" si="120"/>
        <v>0</v>
      </c>
      <c r="X1892" s="188"/>
    </row>
    <row r="1893" spans="1:24" ht="14.25">
      <c r="A1893" s="193"/>
      <c r="B1893" s="210"/>
      <c r="C1893" s="211"/>
      <c r="D1893" s="212"/>
      <c r="E1893" s="213"/>
      <c r="F1893" s="214"/>
      <c r="G1893" s="215"/>
      <c r="H1893" s="193" t="s">
        <v>560</v>
      </c>
      <c r="I1893" s="216"/>
      <c r="J1893" s="193"/>
      <c r="K1893" s="216"/>
      <c r="L1893" s="217"/>
      <c r="M1893" s="222"/>
      <c r="N1893" s="223"/>
      <c r="O1893" s="224"/>
      <c r="P1893" s="194">
        <f t="shared" si="121"/>
        <v>0</v>
      </c>
      <c r="Q1893" s="219"/>
      <c r="R1893" s="220"/>
      <c r="S1893" s="219"/>
      <c r="T1893" s="221"/>
      <c r="U1893" s="195">
        <f t="shared" si="118"/>
        <v>0</v>
      </c>
      <c r="V1893" s="196">
        <f t="shared" si="119"/>
        <v>0</v>
      </c>
      <c r="W1893" s="196">
        <f t="shared" si="120"/>
        <v>0</v>
      </c>
      <c r="X1893" s="188"/>
    </row>
    <row r="1894" spans="1:24" ht="14.25">
      <c r="A1894" s="193"/>
      <c r="B1894" s="210"/>
      <c r="C1894" s="211"/>
      <c r="D1894" s="212"/>
      <c r="E1894" s="213"/>
      <c r="F1894" s="214"/>
      <c r="G1894" s="215"/>
      <c r="H1894" s="193" t="s">
        <v>560</v>
      </c>
      <c r="I1894" s="216"/>
      <c r="J1894" s="193"/>
      <c r="K1894" s="216"/>
      <c r="L1894" s="217"/>
      <c r="M1894" s="222"/>
      <c r="N1894" s="223"/>
      <c r="O1894" s="224"/>
      <c r="P1894" s="194">
        <f t="shared" si="121"/>
        <v>0</v>
      </c>
      <c r="Q1894" s="219"/>
      <c r="R1894" s="220"/>
      <c r="S1894" s="219"/>
      <c r="T1894" s="221"/>
      <c r="U1894" s="195">
        <f t="shared" si="118"/>
        <v>0</v>
      </c>
      <c r="V1894" s="196">
        <f t="shared" si="119"/>
        <v>0</v>
      </c>
      <c r="W1894" s="196">
        <f t="shared" si="120"/>
        <v>0</v>
      </c>
      <c r="X1894" s="188"/>
    </row>
    <row r="1895" spans="1:24" ht="14.25">
      <c r="A1895" s="193"/>
      <c r="B1895" s="210"/>
      <c r="C1895" s="211"/>
      <c r="D1895" s="212"/>
      <c r="E1895" s="213"/>
      <c r="F1895" s="214"/>
      <c r="G1895" s="215"/>
      <c r="H1895" s="193" t="s">
        <v>560</v>
      </c>
      <c r="I1895" s="216"/>
      <c r="J1895" s="193"/>
      <c r="K1895" s="216"/>
      <c r="L1895" s="217"/>
      <c r="M1895" s="222"/>
      <c r="N1895" s="223"/>
      <c r="O1895" s="224"/>
      <c r="P1895" s="194">
        <f t="shared" si="121"/>
        <v>0</v>
      </c>
      <c r="Q1895" s="219"/>
      <c r="R1895" s="220"/>
      <c r="S1895" s="219"/>
      <c r="T1895" s="221"/>
      <c r="U1895" s="195">
        <f t="shared" ref="U1895:U1908" si="122">Q1895+S1895</f>
        <v>0</v>
      </c>
      <c r="V1895" s="196">
        <f t="shared" ref="V1895:V1908" si="123">(Q1895*R1895)+(S1895*T1895)</f>
        <v>0</v>
      </c>
      <c r="W1895" s="196">
        <f t="shared" ref="W1895:W1908" si="124">V1895+P1895</f>
        <v>0</v>
      </c>
      <c r="X1895" s="188"/>
    </row>
    <row r="1896" spans="1:24" ht="14.25">
      <c r="A1896" s="193"/>
      <c r="B1896" s="210"/>
      <c r="C1896" s="211"/>
      <c r="D1896" s="212"/>
      <c r="E1896" s="213"/>
      <c r="F1896" s="214"/>
      <c r="G1896" s="215"/>
      <c r="H1896" s="193" t="s">
        <v>560</v>
      </c>
      <c r="I1896" s="216"/>
      <c r="J1896" s="193"/>
      <c r="K1896" s="216"/>
      <c r="L1896" s="217"/>
      <c r="M1896" s="222"/>
      <c r="N1896" s="223"/>
      <c r="O1896" s="224"/>
      <c r="P1896" s="194">
        <f t="shared" si="121"/>
        <v>0</v>
      </c>
      <c r="Q1896" s="225"/>
      <c r="R1896" s="226"/>
      <c r="S1896" s="225"/>
      <c r="T1896" s="227"/>
      <c r="U1896" s="195">
        <f t="shared" si="122"/>
        <v>0</v>
      </c>
      <c r="V1896" s="196">
        <f t="shared" si="123"/>
        <v>0</v>
      </c>
      <c r="W1896" s="196">
        <f t="shared" si="124"/>
        <v>0</v>
      </c>
      <c r="X1896" s="188"/>
    </row>
    <row r="1897" spans="1:24" ht="14.25">
      <c r="A1897" s="193"/>
      <c r="B1897" s="210"/>
      <c r="C1897" s="211"/>
      <c r="D1897" s="212"/>
      <c r="E1897" s="213"/>
      <c r="F1897" s="214"/>
      <c r="G1897" s="215"/>
      <c r="H1897" s="193" t="s">
        <v>560</v>
      </c>
      <c r="I1897" s="216"/>
      <c r="J1897" s="193"/>
      <c r="K1897" s="216"/>
      <c r="L1897" s="217"/>
      <c r="M1897" s="222"/>
      <c r="N1897" s="223"/>
      <c r="O1897" s="224"/>
      <c r="P1897" s="194">
        <f t="shared" si="121"/>
        <v>0</v>
      </c>
      <c r="Q1897" s="225"/>
      <c r="R1897" s="226"/>
      <c r="S1897" s="225"/>
      <c r="T1897" s="227"/>
      <c r="U1897" s="195">
        <f t="shared" si="122"/>
        <v>0</v>
      </c>
      <c r="V1897" s="196">
        <f t="shared" si="123"/>
        <v>0</v>
      </c>
      <c r="W1897" s="196">
        <f t="shared" si="124"/>
        <v>0</v>
      </c>
      <c r="X1897" s="188"/>
    </row>
    <row r="1898" spans="1:24" ht="14.25">
      <c r="A1898" s="193"/>
      <c r="B1898" s="210"/>
      <c r="C1898" s="211"/>
      <c r="D1898" s="212"/>
      <c r="E1898" s="213"/>
      <c r="F1898" s="214"/>
      <c r="G1898" s="215"/>
      <c r="H1898" s="193" t="s">
        <v>560</v>
      </c>
      <c r="I1898" s="216"/>
      <c r="J1898" s="193"/>
      <c r="K1898" s="216"/>
      <c r="L1898" s="217"/>
      <c r="M1898" s="222"/>
      <c r="N1898" s="223"/>
      <c r="O1898" s="224"/>
      <c r="P1898" s="194">
        <f t="shared" si="121"/>
        <v>0</v>
      </c>
      <c r="Q1898" s="225"/>
      <c r="R1898" s="226"/>
      <c r="S1898" s="225"/>
      <c r="T1898" s="227"/>
      <c r="U1898" s="195">
        <f t="shared" si="122"/>
        <v>0</v>
      </c>
      <c r="V1898" s="196">
        <f t="shared" si="123"/>
        <v>0</v>
      </c>
      <c r="W1898" s="196">
        <f t="shared" si="124"/>
        <v>0</v>
      </c>
      <c r="X1898" s="188"/>
    </row>
    <row r="1899" spans="1:24" ht="14.25">
      <c r="A1899" s="193"/>
      <c r="B1899" s="210"/>
      <c r="C1899" s="211"/>
      <c r="D1899" s="212"/>
      <c r="E1899" s="213"/>
      <c r="F1899" s="214"/>
      <c r="G1899" s="215"/>
      <c r="H1899" s="193" t="s">
        <v>560</v>
      </c>
      <c r="I1899" s="216"/>
      <c r="J1899" s="193"/>
      <c r="K1899" s="216"/>
      <c r="L1899" s="217"/>
      <c r="M1899" s="222"/>
      <c r="N1899" s="223"/>
      <c r="O1899" s="224"/>
      <c r="P1899" s="194">
        <f t="shared" si="121"/>
        <v>0</v>
      </c>
      <c r="Q1899" s="225"/>
      <c r="R1899" s="226"/>
      <c r="S1899" s="225"/>
      <c r="T1899" s="227"/>
      <c r="U1899" s="195">
        <f t="shared" si="122"/>
        <v>0</v>
      </c>
      <c r="V1899" s="196">
        <f t="shared" si="123"/>
        <v>0</v>
      </c>
      <c r="W1899" s="196">
        <f t="shared" si="124"/>
        <v>0</v>
      </c>
      <c r="X1899" s="228"/>
    </row>
    <row r="1900" spans="1:24" ht="14.25">
      <c r="A1900" s="193"/>
      <c r="B1900" s="210"/>
      <c r="C1900" s="211"/>
      <c r="D1900" s="212"/>
      <c r="E1900" s="213"/>
      <c r="F1900" s="214"/>
      <c r="G1900" s="215"/>
      <c r="H1900" s="193" t="s">
        <v>560</v>
      </c>
      <c r="I1900" s="216"/>
      <c r="J1900" s="193"/>
      <c r="K1900" s="216"/>
      <c r="L1900" s="217"/>
      <c r="M1900" s="222"/>
      <c r="N1900" s="223"/>
      <c r="O1900" s="224"/>
      <c r="P1900" s="194">
        <f t="shared" si="121"/>
        <v>0</v>
      </c>
      <c r="Q1900" s="225"/>
      <c r="R1900" s="226"/>
      <c r="S1900" s="225"/>
      <c r="T1900" s="227"/>
      <c r="U1900" s="195">
        <f t="shared" si="122"/>
        <v>0</v>
      </c>
      <c r="V1900" s="196">
        <f t="shared" si="123"/>
        <v>0</v>
      </c>
      <c r="W1900" s="196">
        <f t="shared" si="124"/>
        <v>0</v>
      </c>
      <c r="X1900" s="228"/>
    </row>
    <row r="1901" spans="1:24" ht="14.25">
      <c r="A1901" s="193"/>
      <c r="B1901" s="210"/>
      <c r="C1901" s="211"/>
      <c r="D1901" s="212"/>
      <c r="E1901" s="213"/>
      <c r="F1901" s="214"/>
      <c r="G1901" s="215"/>
      <c r="H1901" s="193" t="s">
        <v>560</v>
      </c>
      <c r="I1901" s="216"/>
      <c r="J1901" s="193"/>
      <c r="K1901" s="216"/>
      <c r="L1901" s="217"/>
      <c r="M1901" s="222"/>
      <c r="N1901" s="223"/>
      <c r="O1901" s="224"/>
      <c r="P1901" s="194">
        <f t="shared" si="121"/>
        <v>0</v>
      </c>
      <c r="Q1901" s="225"/>
      <c r="R1901" s="226"/>
      <c r="S1901" s="225"/>
      <c r="T1901" s="227"/>
      <c r="U1901" s="195">
        <f t="shared" si="122"/>
        <v>0</v>
      </c>
      <c r="V1901" s="196">
        <f t="shared" si="123"/>
        <v>0</v>
      </c>
      <c r="W1901" s="196">
        <f t="shared" si="124"/>
        <v>0</v>
      </c>
      <c r="X1901" s="228"/>
    </row>
    <row r="1902" spans="1:24" ht="14.25">
      <c r="A1902" s="193"/>
      <c r="B1902" s="210"/>
      <c r="C1902" s="211"/>
      <c r="D1902" s="212"/>
      <c r="E1902" s="213"/>
      <c r="F1902" s="214"/>
      <c r="G1902" s="215"/>
      <c r="H1902" s="193" t="s">
        <v>560</v>
      </c>
      <c r="I1902" s="216"/>
      <c r="J1902" s="193"/>
      <c r="K1902" s="216"/>
      <c r="L1902" s="217"/>
      <c r="M1902" s="222"/>
      <c r="N1902" s="223"/>
      <c r="O1902" s="224"/>
      <c r="P1902" s="194">
        <f t="shared" si="121"/>
        <v>0</v>
      </c>
      <c r="Q1902" s="225"/>
      <c r="R1902" s="226"/>
      <c r="S1902" s="225"/>
      <c r="T1902" s="227"/>
      <c r="U1902" s="195">
        <f t="shared" si="122"/>
        <v>0</v>
      </c>
      <c r="V1902" s="196">
        <f t="shared" si="123"/>
        <v>0</v>
      </c>
      <c r="W1902" s="196">
        <f t="shared" si="124"/>
        <v>0</v>
      </c>
      <c r="X1902" s="228"/>
    </row>
    <row r="1903" spans="1:24" ht="14.25">
      <c r="A1903" s="193"/>
      <c r="B1903" s="210"/>
      <c r="C1903" s="211"/>
      <c r="D1903" s="212"/>
      <c r="E1903" s="213"/>
      <c r="F1903" s="214"/>
      <c r="G1903" s="215"/>
      <c r="H1903" s="193" t="s">
        <v>560</v>
      </c>
      <c r="I1903" s="216"/>
      <c r="J1903" s="193"/>
      <c r="K1903" s="216"/>
      <c r="L1903" s="217"/>
      <c r="M1903" s="222"/>
      <c r="N1903" s="223"/>
      <c r="O1903" s="224"/>
      <c r="P1903" s="194">
        <f t="shared" si="121"/>
        <v>0</v>
      </c>
      <c r="Q1903" s="225"/>
      <c r="R1903" s="226"/>
      <c r="S1903" s="225"/>
      <c r="T1903" s="227"/>
      <c r="U1903" s="195">
        <f t="shared" si="122"/>
        <v>0</v>
      </c>
      <c r="V1903" s="196">
        <f t="shared" si="123"/>
        <v>0</v>
      </c>
      <c r="W1903" s="196">
        <f t="shared" si="124"/>
        <v>0</v>
      </c>
      <c r="X1903" s="228"/>
    </row>
    <row r="1904" spans="1:24" ht="14.25">
      <c r="A1904" s="193"/>
      <c r="B1904" s="210"/>
      <c r="C1904" s="211"/>
      <c r="D1904" s="212"/>
      <c r="E1904" s="213"/>
      <c r="F1904" s="214"/>
      <c r="G1904" s="215"/>
      <c r="H1904" s="193" t="s">
        <v>560</v>
      </c>
      <c r="I1904" s="216"/>
      <c r="J1904" s="193"/>
      <c r="K1904" s="216"/>
      <c r="L1904" s="217"/>
      <c r="M1904" s="222"/>
      <c r="N1904" s="223"/>
      <c r="O1904" s="224"/>
      <c r="P1904" s="194">
        <f t="shared" si="121"/>
        <v>0</v>
      </c>
      <c r="Q1904" s="225"/>
      <c r="R1904" s="226"/>
      <c r="S1904" s="225"/>
      <c r="T1904" s="227"/>
      <c r="U1904" s="195">
        <f t="shared" si="122"/>
        <v>0</v>
      </c>
      <c r="V1904" s="196">
        <f t="shared" si="123"/>
        <v>0</v>
      </c>
      <c r="W1904" s="196">
        <f t="shared" si="124"/>
        <v>0</v>
      </c>
      <c r="X1904" s="228"/>
    </row>
    <row r="1905" spans="1:24" ht="14.25">
      <c r="A1905" s="193"/>
      <c r="B1905" s="210"/>
      <c r="C1905" s="211"/>
      <c r="D1905" s="212"/>
      <c r="E1905" s="213"/>
      <c r="F1905" s="214"/>
      <c r="G1905" s="215"/>
      <c r="H1905" s="193" t="s">
        <v>560</v>
      </c>
      <c r="I1905" s="216"/>
      <c r="J1905" s="193"/>
      <c r="K1905" s="216"/>
      <c r="L1905" s="217"/>
      <c r="M1905" s="222"/>
      <c r="N1905" s="223"/>
      <c r="O1905" s="224"/>
      <c r="P1905" s="194">
        <f t="shared" si="121"/>
        <v>0</v>
      </c>
      <c r="Q1905" s="225"/>
      <c r="R1905" s="226"/>
      <c r="S1905" s="225"/>
      <c r="T1905" s="227"/>
      <c r="U1905" s="195">
        <f t="shared" si="122"/>
        <v>0</v>
      </c>
      <c r="V1905" s="196">
        <f t="shared" si="123"/>
        <v>0</v>
      </c>
      <c r="W1905" s="196">
        <f t="shared" si="124"/>
        <v>0</v>
      </c>
      <c r="X1905" s="228"/>
    </row>
    <row r="1906" spans="1:24" ht="14.25">
      <c r="A1906" s="193"/>
      <c r="B1906" s="210"/>
      <c r="C1906" s="211"/>
      <c r="D1906" s="212"/>
      <c r="E1906" s="213"/>
      <c r="F1906" s="214"/>
      <c r="G1906" s="215"/>
      <c r="H1906" s="193" t="s">
        <v>560</v>
      </c>
      <c r="I1906" s="216"/>
      <c r="J1906" s="193"/>
      <c r="K1906" s="216"/>
      <c r="L1906" s="217"/>
      <c r="M1906" s="222"/>
      <c r="N1906" s="223"/>
      <c r="O1906" s="224"/>
      <c r="P1906" s="194">
        <f t="shared" si="121"/>
        <v>0</v>
      </c>
      <c r="Q1906" s="225"/>
      <c r="R1906" s="226"/>
      <c r="S1906" s="225"/>
      <c r="T1906" s="227"/>
      <c r="U1906" s="195">
        <f t="shared" si="122"/>
        <v>0</v>
      </c>
      <c r="V1906" s="196">
        <f t="shared" si="123"/>
        <v>0</v>
      </c>
      <c r="W1906" s="196">
        <f t="shared" si="124"/>
        <v>0</v>
      </c>
      <c r="X1906" s="228"/>
    </row>
    <row r="1907" spans="1:24" ht="14.25">
      <c r="A1907" s="193"/>
      <c r="B1907" s="210"/>
      <c r="C1907" s="211"/>
      <c r="D1907" s="212"/>
      <c r="E1907" s="213"/>
      <c r="F1907" s="214"/>
      <c r="G1907" s="215"/>
      <c r="H1907" s="193" t="s">
        <v>560</v>
      </c>
      <c r="I1907" s="216"/>
      <c r="J1907" s="193"/>
      <c r="K1907" s="216"/>
      <c r="L1907" s="217"/>
      <c r="M1907" s="222"/>
      <c r="N1907" s="223"/>
      <c r="O1907" s="224"/>
      <c r="P1907" s="194">
        <f t="shared" si="121"/>
        <v>0</v>
      </c>
      <c r="Q1907" s="225"/>
      <c r="R1907" s="226"/>
      <c r="S1907" s="225"/>
      <c r="T1907" s="227"/>
      <c r="U1907" s="195">
        <f t="shared" si="122"/>
        <v>0</v>
      </c>
      <c r="V1907" s="196">
        <f t="shared" si="123"/>
        <v>0</v>
      </c>
      <c r="W1907" s="196">
        <f t="shared" si="124"/>
        <v>0</v>
      </c>
      <c r="X1907" s="228"/>
    </row>
    <row r="1908" spans="1:24" ht="14.25">
      <c r="A1908" s="229"/>
      <c r="B1908" s="230"/>
      <c r="C1908" s="231"/>
      <c r="D1908" s="232"/>
      <c r="E1908" s="233"/>
      <c r="F1908" s="234"/>
      <c r="G1908" s="235"/>
      <c r="H1908" s="229" t="s">
        <v>560</v>
      </c>
      <c r="I1908" s="236"/>
      <c r="J1908" s="229"/>
      <c r="K1908" s="236"/>
      <c r="L1908" s="237"/>
      <c r="M1908" s="238"/>
      <c r="N1908" s="239"/>
      <c r="O1908" s="240"/>
      <c r="P1908" s="241">
        <f t="shared" si="121"/>
        <v>0</v>
      </c>
      <c r="Q1908" s="242"/>
      <c r="R1908" s="243"/>
      <c r="S1908" s="242"/>
      <c r="T1908" s="244"/>
      <c r="U1908" s="245">
        <f t="shared" si="122"/>
        <v>0</v>
      </c>
      <c r="V1908" s="246">
        <f t="shared" si="123"/>
        <v>0</v>
      </c>
      <c r="W1908" s="246">
        <f t="shared" si="124"/>
        <v>0</v>
      </c>
      <c r="X1908" s="247"/>
    </row>
    <row r="1909" spans="1:24" ht="14.25">
      <c r="A1909" s="248"/>
      <c r="B1909" s="248"/>
      <c r="C1909" s="249"/>
      <c r="D1909" s="248"/>
      <c r="E1909" s="249"/>
      <c r="F1909" s="249"/>
      <c r="G1909" s="248"/>
      <c r="H1909" s="248"/>
      <c r="I1909" s="248"/>
      <c r="J1909" s="248"/>
      <c r="K1909" s="248"/>
      <c r="L1909" s="248"/>
      <c r="M1909" s="250"/>
      <c r="N1909" s="248"/>
      <c r="O1909" s="248"/>
      <c r="P1909" s="248"/>
      <c r="Q1909" s="248"/>
      <c r="R1909" s="248"/>
      <c r="S1909" s="248"/>
      <c r="T1909" s="248"/>
      <c r="U1909" s="250"/>
      <c r="V1909" s="249"/>
      <c r="W1909" s="249"/>
      <c r="X1909" s="249"/>
    </row>
  </sheetData>
  <mergeCells count="28">
    <mergeCell ref="F5:F6"/>
    <mergeCell ref="A1:X1"/>
    <mergeCell ref="A2:X2"/>
    <mergeCell ref="A3:X3"/>
    <mergeCell ref="A4:B4"/>
    <mergeCell ref="C4:E4"/>
    <mergeCell ref="F4:M4"/>
    <mergeCell ref="N4:P4"/>
    <mergeCell ref="Q4:V4"/>
    <mergeCell ref="W4:W6"/>
    <mergeCell ref="X4:X6"/>
    <mergeCell ref="A5:A6"/>
    <mergeCell ref="B5:B6"/>
    <mergeCell ref="C5:C6"/>
    <mergeCell ref="D5:D6"/>
    <mergeCell ref="E5:E6"/>
    <mergeCell ref="V5:V6"/>
    <mergeCell ref="G5:G6"/>
    <mergeCell ref="H5:I5"/>
    <mergeCell ref="J5:K5"/>
    <mergeCell ref="L5:L6"/>
    <mergeCell ref="M5:M6"/>
    <mergeCell ref="N5:N6"/>
    <mergeCell ref="O5:O6"/>
    <mergeCell ref="P5:P6"/>
    <mergeCell ref="Q5:R5"/>
    <mergeCell ref="S5:T5"/>
    <mergeCell ref="U5:U6"/>
  </mergeCells>
  <conditionalFormatting sqref="P8:P1908 U8:X1908">
    <cfRule type="expression" dxfId="0" priority="1" stopIfTrue="1">
      <formula>#REF!&lt;&gt;$U8</formula>
    </cfRule>
  </conditionalFormatting>
  <dataValidations count="4">
    <dataValidation type="list" errorStyle="warning" allowBlank="1" showErrorMessage="1" sqref="A8:A1908 IW8:IW1908 SS8:SS1908 ACO8:ACO1908 AMK8:AMK1908 AWG8:AWG1908 BGC8:BGC1908 BPY8:BPY1908 BZU8:BZU1908 CJQ8:CJQ1908 CTM8:CTM1908 DDI8:DDI1908 DNE8:DNE1908 DXA8:DXA1908 EGW8:EGW1908 EQS8:EQS1908 FAO8:FAO1908 FKK8:FKK1908 FUG8:FUG1908 GEC8:GEC1908 GNY8:GNY1908 GXU8:GXU1908 HHQ8:HHQ1908 HRM8:HRM1908 IBI8:IBI1908 ILE8:ILE1908 IVA8:IVA1908 JEW8:JEW1908 JOS8:JOS1908 JYO8:JYO1908 KIK8:KIK1908 KSG8:KSG1908 LCC8:LCC1908 LLY8:LLY1908 LVU8:LVU1908 MFQ8:MFQ1908 MPM8:MPM1908 MZI8:MZI1908 NJE8:NJE1908 NTA8:NTA1908 OCW8:OCW1908 OMS8:OMS1908 OWO8:OWO1908 PGK8:PGK1908 PQG8:PQG1908 QAC8:QAC1908 QJY8:QJY1908 QTU8:QTU1908 RDQ8:RDQ1908 RNM8:RNM1908 RXI8:RXI1908 SHE8:SHE1908 SRA8:SRA1908 TAW8:TAW1908 TKS8:TKS1908 TUO8:TUO1908 UEK8:UEK1908 UOG8:UOG1908 UYC8:UYC1908 VHY8:VHY1908 VRU8:VRU1908 WBQ8:WBQ1908 WLM8:WLM1908 WVI8:WVI1908 A65544:A67444 IW65544:IW67444 SS65544:SS67444 ACO65544:ACO67444 AMK65544:AMK67444 AWG65544:AWG67444 BGC65544:BGC67444 BPY65544:BPY67444 BZU65544:BZU67444 CJQ65544:CJQ67444 CTM65544:CTM67444 DDI65544:DDI67444 DNE65544:DNE67444 DXA65544:DXA67444 EGW65544:EGW67444 EQS65544:EQS67444 FAO65544:FAO67444 FKK65544:FKK67444 FUG65544:FUG67444 GEC65544:GEC67444 GNY65544:GNY67444 GXU65544:GXU67444 HHQ65544:HHQ67444 HRM65544:HRM67444 IBI65544:IBI67444 ILE65544:ILE67444 IVA65544:IVA67444 JEW65544:JEW67444 JOS65544:JOS67444 JYO65544:JYO67444 KIK65544:KIK67444 KSG65544:KSG67444 LCC65544:LCC67444 LLY65544:LLY67444 LVU65544:LVU67444 MFQ65544:MFQ67444 MPM65544:MPM67444 MZI65544:MZI67444 NJE65544:NJE67444 NTA65544:NTA67444 OCW65544:OCW67444 OMS65544:OMS67444 OWO65544:OWO67444 PGK65544:PGK67444 PQG65544:PQG67444 QAC65544:QAC67444 QJY65544:QJY67444 QTU65544:QTU67444 RDQ65544:RDQ67444 RNM65544:RNM67444 RXI65544:RXI67444 SHE65544:SHE67444 SRA65544:SRA67444 TAW65544:TAW67444 TKS65544:TKS67444 TUO65544:TUO67444 UEK65544:UEK67444 UOG65544:UOG67444 UYC65544:UYC67444 VHY65544:VHY67444 VRU65544:VRU67444 WBQ65544:WBQ67444 WLM65544:WLM67444 WVI65544:WVI67444 A131080:A132980 IW131080:IW132980 SS131080:SS132980 ACO131080:ACO132980 AMK131080:AMK132980 AWG131080:AWG132980 BGC131080:BGC132980 BPY131080:BPY132980 BZU131080:BZU132980 CJQ131080:CJQ132980 CTM131080:CTM132980 DDI131080:DDI132980 DNE131080:DNE132980 DXA131080:DXA132980 EGW131080:EGW132980 EQS131080:EQS132980 FAO131080:FAO132980 FKK131080:FKK132980 FUG131080:FUG132980 GEC131080:GEC132980 GNY131080:GNY132980 GXU131080:GXU132980 HHQ131080:HHQ132980 HRM131080:HRM132980 IBI131080:IBI132980 ILE131080:ILE132980 IVA131080:IVA132980 JEW131080:JEW132980 JOS131080:JOS132980 JYO131080:JYO132980 KIK131080:KIK132980 KSG131080:KSG132980 LCC131080:LCC132980 LLY131080:LLY132980 LVU131080:LVU132980 MFQ131080:MFQ132980 MPM131080:MPM132980 MZI131080:MZI132980 NJE131080:NJE132980 NTA131080:NTA132980 OCW131080:OCW132980 OMS131080:OMS132980 OWO131080:OWO132980 PGK131080:PGK132980 PQG131080:PQG132980 QAC131080:QAC132980 QJY131080:QJY132980 QTU131080:QTU132980 RDQ131080:RDQ132980 RNM131080:RNM132980 RXI131080:RXI132980 SHE131080:SHE132980 SRA131080:SRA132980 TAW131080:TAW132980 TKS131080:TKS132980 TUO131080:TUO132980 UEK131080:UEK132980 UOG131080:UOG132980 UYC131080:UYC132980 VHY131080:VHY132980 VRU131080:VRU132980 WBQ131080:WBQ132980 WLM131080:WLM132980 WVI131080:WVI132980 A196616:A198516 IW196616:IW198516 SS196616:SS198516 ACO196616:ACO198516 AMK196616:AMK198516 AWG196616:AWG198516 BGC196616:BGC198516 BPY196616:BPY198516 BZU196616:BZU198516 CJQ196616:CJQ198516 CTM196616:CTM198516 DDI196616:DDI198516 DNE196616:DNE198516 DXA196616:DXA198516 EGW196616:EGW198516 EQS196616:EQS198516 FAO196616:FAO198516 FKK196616:FKK198516 FUG196616:FUG198516 GEC196616:GEC198516 GNY196616:GNY198516 GXU196616:GXU198516 HHQ196616:HHQ198516 HRM196616:HRM198516 IBI196616:IBI198516 ILE196616:ILE198516 IVA196616:IVA198516 JEW196616:JEW198516 JOS196616:JOS198516 JYO196616:JYO198516 KIK196616:KIK198516 KSG196616:KSG198516 LCC196616:LCC198516 LLY196616:LLY198516 LVU196616:LVU198516 MFQ196616:MFQ198516 MPM196616:MPM198516 MZI196616:MZI198516 NJE196616:NJE198516 NTA196616:NTA198516 OCW196616:OCW198516 OMS196616:OMS198516 OWO196616:OWO198516 PGK196616:PGK198516 PQG196616:PQG198516 QAC196616:QAC198516 QJY196616:QJY198516 QTU196616:QTU198516 RDQ196616:RDQ198516 RNM196616:RNM198516 RXI196616:RXI198516 SHE196616:SHE198516 SRA196616:SRA198516 TAW196616:TAW198516 TKS196616:TKS198516 TUO196616:TUO198516 UEK196616:UEK198516 UOG196616:UOG198516 UYC196616:UYC198516 VHY196616:VHY198516 VRU196616:VRU198516 WBQ196616:WBQ198516 WLM196616:WLM198516 WVI196616:WVI198516 A262152:A264052 IW262152:IW264052 SS262152:SS264052 ACO262152:ACO264052 AMK262152:AMK264052 AWG262152:AWG264052 BGC262152:BGC264052 BPY262152:BPY264052 BZU262152:BZU264052 CJQ262152:CJQ264052 CTM262152:CTM264052 DDI262152:DDI264052 DNE262152:DNE264052 DXA262152:DXA264052 EGW262152:EGW264052 EQS262152:EQS264052 FAO262152:FAO264052 FKK262152:FKK264052 FUG262152:FUG264052 GEC262152:GEC264052 GNY262152:GNY264052 GXU262152:GXU264052 HHQ262152:HHQ264052 HRM262152:HRM264052 IBI262152:IBI264052 ILE262152:ILE264052 IVA262152:IVA264052 JEW262152:JEW264052 JOS262152:JOS264052 JYO262152:JYO264052 KIK262152:KIK264052 KSG262152:KSG264052 LCC262152:LCC264052 LLY262152:LLY264052 LVU262152:LVU264052 MFQ262152:MFQ264052 MPM262152:MPM264052 MZI262152:MZI264052 NJE262152:NJE264052 NTA262152:NTA264052 OCW262152:OCW264052 OMS262152:OMS264052 OWO262152:OWO264052 PGK262152:PGK264052 PQG262152:PQG264052 QAC262152:QAC264052 QJY262152:QJY264052 QTU262152:QTU264052 RDQ262152:RDQ264052 RNM262152:RNM264052 RXI262152:RXI264052 SHE262152:SHE264052 SRA262152:SRA264052 TAW262152:TAW264052 TKS262152:TKS264052 TUO262152:TUO264052 UEK262152:UEK264052 UOG262152:UOG264052 UYC262152:UYC264052 VHY262152:VHY264052 VRU262152:VRU264052 WBQ262152:WBQ264052 WLM262152:WLM264052 WVI262152:WVI264052 A327688:A329588 IW327688:IW329588 SS327688:SS329588 ACO327688:ACO329588 AMK327688:AMK329588 AWG327688:AWG329588 BGC327688:BGC329588 BPY327688:BPY329588 BZU327688:BZU329588 CJQ327688:CJQ329588 CTM327688:CTM329588 DDI327688:DDI329588 DNE327688:DNE329588 DXA327688:DXA329588 EGW327688:EGW329588 EQS327688:EQS329588 FAO327688:FAO329588 FKK327688:FKK329588 FUG327688:FUG329588 GEC327688:GEC329588 GNY327688:GNY329588 GXU327688:GXU329588 HHQ327688:HHQ329588 HRM327688:HRM329588 IBI327688:IBI329588 ILE327688:ILE329588 IVA327688:IVA329588 JEW327688:JEW329588 JOS327688:JOS329588 JYO327688:JYO329588 KIK327688:KIK329588 KSG327688:KSG329588 LCC327688:LCC329588 LLY327688:LLY329588 LVU327688:LVU329588 MFQ327688:MFQ329588 MPM327688:MPM329588 MZI327688:MZI329588 NJE327688:NJE329588 NTA327688:NTA329588 OCW327688:OCW329588 OMS327688:OMS329588 OWO327688:OWO329588 PGK327688:PGK329588 PQG327688:PQG329588 QAC327688:QAC329588 QJY327688:QJY329588 QTU327688:QTU329588 RDQ327688:RDQ329588 RNM327688:RNM329588 RXI327688:RXI329588 SHE327688:SHE329588 SRA327688:SRA329588 TAW327688:TAW329588 TKS327688:TKS329588 TUO327688:TUO329588 UEK327688:UEK329588 UOG327688:UOG329588 UYC327688:UYC329588 VHY327688:VHY329588 VRU327688:VRU329588 WBQ327688:WBQ329588 WLM327688:WLM329588 WVI327688:WVI329588 A393224:A395124 IW393224:IW395124 SS393224:SS395124 ACO393224:ACO395124 AMK393224:AMK395124 AWG393224:AWG395124 BGC393224:BGC395124 BPY393224:BPY395124 BZU393224:BZU395124 CJQ393224:CJQ395124 CTM393224:CTM395124 DDI393224:DDI395124 DNE393224:DNE395124 DXA393224:DXA395124 EGW393224:EGW395124 EQS393224:EQS395124 FAO393224:FAO395124 FKK393224:FKK395124 FUG393224:FUG395124 GEC393224:GEC395124 GNY393224:GNY395124 GXU393224:GXU395124 HHQ393224:HHQ395124 HRM393224:HRM395124 IBI393224:IBI395124 ILE393224:ILE395124 IVA393224:IVA395124 JEW393224:JEW395124 JOS393224:JOS395124 JYO393224:JYO395124 KIK393224:KIK395124 KSG393224:KSG395124 LCC393224:LCC395124 LLY393224:LLY395124 LVU393224:LVU395124 MFQ393224:MFQ395124 MPM393224:MPM395124 MZI393224:MZI395124 NJE393224:NJE395124 NTA393224:NTA395124 OCW393224:OCW395124 OMS393224:OMS395124 OWO393224:OWO395124 PGK393224:PGK395124 PQG393224:PQG395124 QAC393224:QAC395124 QJY393224:QJY395124 QTU393224:QTU395124 RDQ393224:RDQ395124 RNM393224:RNM395124 RXI393224:RXI395124 SHE393224:SHE395124 SRA393224:SRA395124 TAW393224:TAW395124 TKS393224:TKS395124 TUO393224:TUO395124 UEK393224:UEK395124 UOG393224:UOG395124 UYC393224:UYC395124 VHY393224:VHY395124 VRU393224:VRU395124 WBQ393224:WBQ395124 WLM393224:WLM395124 WVI393224:WVI395124 A458760:A460660 IW458760:IW460660 SS458760:SS460660 ACO458760:ACO460660 AMK458760:AMK460660 AWG458760:AWG460660 BGC458760:BGC460660 BPY458760:BPY460660 BZU458760:BZU460660 CJQ458760:CJQ460660 CTM458760:CTM460660 DDI458760:DDI460660 DNE458760:DNE460660 DXA458760:DXA460660 EGW458760:EGW460660 EQS458760:EQS460660 FAO458760:FAO460660 FKK458760:FKK460660 FUG458760:FUG460660 GEC458760:GEC460660 GNY458760:GNY460660 GXU458760:GXU460660 HHQ458760:HHQ460660 HRM458760:HRM460660 IBI458760:IBI460660 ILE458760:ILE460660 IVA458760:IVA460660 JEW458760:JEW460660 JOS458760:JOS460660 JYO458760:JYO460660 KIK458760:KIK460660 KSG458760:KSG460660 LCC458760:LCC460660 LLY458760:LLY460660 LVU458760:LVU460660 MFQ458760:MFQ460660 MPM458760:MPM460660 MZI458760:MZI460660 NJE458760:NJE460660 NTA458760:NTA460660 OCW458760:OCW460660 OMS458760:OMS460660 OWO458760:OWO460660 PGK458760:PGK460660 PQG458760:PQG460660 QAC458760:QAC460660 QJY458760:QJY460660 QTU458760:QTU460660 RDQ458760:RDQ460660 RNM458760:RNM460660 RXI458760:RXI460660 SHE458760:SHE460660 SRA458760:SRA460660 TAW458760:TAW460660 TKS458760:TKS460660 TUO458760:TUO460660 UEK458760:UEK460660 UOG458760:UOG460660 UYC458760:UYC460660 VHY458760:VHY460660 VRU458760:VRU460660 WBQ458760:WBQ460660 WLM458760:WLM460660 WVI458760:WVI460660 A524296:A526196 IW524296:IW526196 SS524296:SS526196 ACO524296:ACO526196 AMK524296:AMK526196 AWG524296:AWG526196 BGC524296:BGC526196 BPY524296:BPY526196 BZU524296:BZU526196 CJQ524296:CJQ526196 CTM524296:CTM526196 DDI524296:DDI526196 DNE524296:DNE526196 DXA524296:DXA526196 EGW524296:EGW526196 EQS524296:EQS526196 FAO524296:FAO526196 FKK524296:FKK526196 FUG524296:FUG526196 GEC524296:GEC526196 GNY524296:GNY526196 GXU524296:GXU526196 HHQ524296:HHQ526196 HRM524296:HRM526196 IBI524296:IBI526196 ILE524296:ILE526196 IVA524296:IVA526196 JEW524296:JEW526196 JOS524296:JOS526196 JYO524296:JYO526196 KIK524296:KIK526196 KSG524296:KSG526196 LCC524296:LCC526196 LLY524296:LLY526196 LVU524296:LVU526196 MFQ524296:MFQ526196 MPM524296:MPM526196 MZI524296:MZI526196 NJE524296:NJE526196 NTA524296:NTA526196 OCW524296:OCW526196 OMS524296:OMS526196 OWO524296:OWO526196 PGK524296:PGK526196 PQG524296:PQG526196 QAC524296:QAC526196 QJY524296:QJY526196 QTU524296:QTU526196 RDQ524296:RDQ526196 RNM524296:RNM526196 RXI524296:RXI526196 SHE524296:SHE526196 SRA524296:SRA526196 TAW524296:TAW526196 TKS524296:TKS526196 TUO524296:TUO526196 UEK524296:UEK526196 UOG524296:UOG526196 UYC524296:UYC526196 VHY524296:VHY526196 VRU524296:VRU526196 WBQ524296:WBQ526196 WLM524296:WLM526196 WVI524296:WVI526196 A589832:A591732 IW589832:IW591732 SS589832:SS591732 ACO589832:ACO591732 AMK589832:AMK591732 AWG589832:AWG591732 BGC589832:BGC591732 BPY589832:BPY591732 BZU589832:BZU591732 CJQ589832:CJQ591732 CTM589832:CTM591732 DDI589832:DDI591732 DNE589832:DNE591732 DXA589832:DXA591732 EGW589832:EGW591732 EQS589832:EQS591732 FAO589832:FAO591732 FKK589832:FKK591732 FUG589832:FUG591732 GEC589832:GEC591732 GNY589832:GNY591732 GXU589832:GXU591732 HHQ589832:HHQ591732 HRM589832:HRM591732 IBI589832:IBI591732 ILE589832:ILE591732 IVA589832:IVA591732 JEW589832:JEW591732 JOS589832:JOS591732 JYO589832:JYO591732 KIK589832:KIK591732 KSG589832:KSG591732 LCC589832:LCC591732 LLY589832:LLY591732 LVU589832:LVU591732 MFQ589832:MFQ591732 MPM589832:MPM591732 MZI589832:MZI591732 NJE589832:NJE591732 NTA589832:NTA591732 OCW589832:OCW591732 OMS589832:OMS591732 OWO589832:OWO591732 PGK589832:PGK591732 PQG589832:PQG591732 QAC589832:QAC591732 QJY589832:QJY591732 QTU589832:QTU591732 RDQ589832:RDQ591732 RNM589832:RNM591732 RXI589832:RXI591732 SHE589832:SHE591732 SRA589832:SRA591732 TAW589832:TAW591732 TKS589832:TKS591732 TUO589832:TUO591732 UEK589832:UEK591732 UOG589832:UOG591732 UYC589832:UYC591732 VHY589832:VHY591732 VRU589832:VRU591732 WBQ589832:WBQ591732 WLM589832:WLM591732 WVI589832:WVI591732 A655368:A657268 IW655368:IW657268 SS655368:SS657268 ACO655368:ACO657268 AMK655368:AMK657268 AWG655368:AWG657268 BGC655368:BGC657268 BPY655368:BPY657268 BZU655368:BZU657268 CJQ655368:CJQ657268 CTM655368:CTM657268 DDI655368:DDI657268 DNE655368:DNE657268 DXA655368:DXA657268 EGW655368:EGW657268 EQS655368:EQS657268 FAO655368:FAO657268 FKK655368:FKK657268 FUG655368:FUG657268 GEC655368:GEC657268 GNY655368:GNY657268 GXU655368:GXU657268 HHQ655368:HHQ657268 HRM655368:HRM657268 IBI655368:IBI657268 ILE655368:ILE657268 IVA655368:IVA657268 JEW655368:JEW657268 JOS655368:JOS657268 JYO655368:JYO657268 KIK655368:KIK657268 KSG655368:KSG657268 LCC655368:LCC657268 LLY655368:LLY657268 LVU655368:LVU657268 MFQ655368:MFQ657268 MPM655368:MPM657268 MZI655368:MZI657268 NJE655368:NJE657268 NTA655368:NTA657268 OCW655368:OCW657268 OMS655368:OMS657268 OWO655368:OWO657268 PGK655368:PGK657268 PQG655368:PQG657268 QAC655368:QAC657268 QJY655368:QJY657268 QTU655368:QTU657268 RDQ655368:RDQ657268 RNM655368:RNM657268 RXI655368:RXI657268 SHE655368:SHE657268 SRA655368:SRA657268 TAW655368:TAW657268 TKS655368:TKS657268 TUO655368:TUO657268 UEK655368:UEK657268 UOG655368:UOG657268 UYC655368:UYC657268 VHY655368:VHY657268 VRU655368:VRU657268 WBQ655368:WBQ657268 WLM655368:WLM657268 WVI655368:WVI657268 A720904:A722804 IW720904:IW722804 SS720904:SS722804 ACO720904:ACO722804 AMK720904:AMK722804 AWG720904:AWG722804 BGC720904:BGC722804 BPY720904:BPY722804 BZU720904:BZU722804 CJQ720904:CJQ722804 CTM720904:CTM722804 DDI720904:DDI722804 DNE720904:DNE722804 DXA720904:DXA722804 EGW720904:EGW722804 EQS720904:EQS722804 FAO720904:FAO722804 FKK720904:FKK722804 FUG720904:FUG722804 GEC720904:GEC722804 GNY720904:GNY722804 GXU720904:GXU722804 HHQ720904:HHQ722804 HRM720904:HRM722804 IBI720904:IBI722804 ILE720904:ILE722804 IVA720904:IVA722804 JEW720904:JEW722804 JOS720904:JOS722804 JYO720904:JYO722804 KIK720904:KIK722804 KSG720904:KSG722804 LCC720904:LCC722804 LLY720904:LLY722804 LVU720904:LVU722804 MFQ720904:MFQ722804 MPM720904:MPM722804 MZI720904:MZI722804 NJE720904:NJE722804 NTA720904:NTA722804 OCW720904:OCW722804 OMS720904:OMS722804 OWO720904:OWO722804 PGK720904:PGK722804 PQG720904:PQG722804 QAC720904:QAC722804 QJY720904:QJY722804 QTU720904:QTU722804 RDQ720904:RDQ722804 RNM720904:RNM722804 RXI720904:RXI722804 SHE720904:SHE722804 SRA720904:SRA722804 TAW720904:TAW722804 TKS720904:TKS722804 TUO720904:TUO722804 UEK720904:UEK722804 UOG720904:UOG722804 UYC720904:UYC722804 VHY720904:VHY722804 VRU720904:VRU722804 WBQ720904:WBQ722804 WLM720904:WLM722804 WVI720904:WVI722804 A786440:A788340 IW786440:IW788340 SS786440:SS788340 ACO786440:ACO788340 AMK786440:AMK788340 AWG786440:AWG788340 BGC786440:BGC788340 BPY786440:BPY788340 BZU786440:BZU788340 CJQ786440:CJQ788340 CTM786440:CTM788340 DDI786440:DDI788340 DNE786440:DNE788340 DXA786440:DXA788340 EGW786440:EGW788340 EQS786440:EQS788340 FAO786440:FAO788340 FKK786440:FKK788340 FUG786440:FUG788340 GEC786440:GEC788340 GNY786440:GNY788340 GXU786440:GXU788340 HHQ786440:HHQ788340 HRM786440:HRM788340 IBI786440:IBI788340 ILE786440:ILE788340 IVA786440:IVA788340 JEW786440:JEW788340 JOS786440:JOS788340 JYO786440:JYO788340 KIK786440:KIK788340 KSG786440:KSG788340 LCC786440:LCC788340 LLY786440:LLY788340 LVU786440:LVU788340 MFQ786440:MFQ788340 MPM786440:MPM788340 MZI786440:MZI788340 NJE786440:NJE788340 NTA786440:NTA788340 OCW786440:OCW788340 OMS786440:OMS788340 OWO786440:OWO788340 PGK786440:PGK788340 PQG786440:PQG788340 QAC786440:QAC788340 QJY786440:QJY788340 QTU786440:QTU788340 RDQ786440:RDQ788340 RNM786440:RNM788340 RXI786440:RXI788340 SHE786440:SHE788340 SRA786440:SRA788340 TAW786440:TAW788340 TKS786440:TKS788340 TUO786440:TUO788340 UEK786440:UEK788340 UOG786440:UOG788340 UYC786440:UYC788340 VHY786440:VHY788340 VRU786440:VRU788340 WBQ786440:WBQ788340 WLM786440:WLM788340 WVI786440:WVI788340 A851976:A853876 IW851976:IW853876 SS851976:SS853876 ACO851976:ACO853876 AMK851976:AMK853876 AWG851976:AWG853876 BGC851976:BGC853876 BPY851976:BPY853876 BZU851976:BZU853876 CJQ851976:CJQ853876 CTM851976:CTM853876 DDI851976:DDI853876 DNE851976:DNE853876 DXA851976:DXA853876 EGW851976:EGW853876 EQS851976:EQS853876 FAO851976:FAO853876 FKK851976:FKK853876 FUG851976:FUG853876 GEC851976:GEC853876 GNY851976:GNY853876 GXU851976:GXU853876 HHQ851976:HHQ853876 HRM851976:HRM853876 IBI851976:IBI853876 ILE851976:ILE853876 IVA851976:IVA853876 JEW851976:JEW853876 JOS851976:JOS853876 JYO851976:JYO853876 KIK851976:KIK853876 KSG851976:KSG853876 LCC851976:LCC853876 LLY851976:LLY853876 LVU851976:LVU853876 MFQ851976:MFQ853876 MPM851976:MPM853876 MZI851976:MZI853876 NJE851976:NJE853876 NTA851976:NTA853876 OCW851976:OCW853876 OMS851976:OMS853876 OWO851976:OWO853876 PGK851976:PGK853876 PQG851976:PQG853876 QAC851976:QAC853876 QJY851976:QJY853876 QTU851976:QTU853876 RDQ851976:RDQ853876 RNM851976:RNM853876 RXI851976:RXI853876 SHE851976:SHE853876 SRA851976:SRA853876 TAW851976:TAW853876 TKS851976:TKS853876 TUO851976:TUO853876 UEK851976:UEK853876 UOG851976:UOG853876 UYC851976:UYC853876 VHY851976:VHY853876 VRU851976:VRU853876 WBQ851976:WBQ853876 WLM851976:WLM853876 WVI851976:WVI853876 A917512:A919412 IW917512:IW919412 SS917512:SS919412 ACO917512:ACO919412 AMK917512:AMK919412 AWG917512:AWG919412 BGC917512:BGC919412 BPY917512:BPY919412 BZU917512:BZU919412 CJQ917512:CJQ919412 CTM917512:CTM919412 DDI917512:DDI919412 DNE917512:DNE919412 DXA917512:DXA919412 EGW917512:EGW919412 EQS917512:EQS919412 FAO917512:FAO919412 FKK917512:FKK919412 FUG917512:FUG919412 GEC917512:GEC919412 GNY917512:GNY919412 GXU917512:GXU919412 HHQ917512:HHQ919412 HRM917512:HRM919412 IBI917512:IBI919412 ILE917512:ILE919412 IVA917512:IVA919412 JEW917512:JEW919412 JOS917512:JOS919412 JYO917512:JYO919412 KIK917512:KIK919412 KSG917512:KSG919412 LCC917512:LCC919412 LLY917512:LLY919412 LVU917512:LVU919412 MFQ917512:MFQ919412 MPM917512:MPM919412 MZI917512:MZI919412 NJE917512:NJE919412 NTA917512:NTA919412 OCW917512:OCW919412 OMS917512:OMS919412 OWO917512:OWO919412 PGK917512:PGK919412 PQG917512:PQG919412 QAC917512:QAC919412 QJY917512:QJY919412 QTU917512:QTU919412 RDQ917512:RDQ919412 RNM917512:RNM919412 RXI917512:RXI919412 SHE917512:SHE919412 SRA917512:SRA919412 TAW917512:TAW919412 TKS917512:TKS919412 TUO917512:TUO919412 UEK917512:UEK919412 UOG917512:UOG919412 UYC917512:UYC919412 VHY917512:VHY919412 VRU917512:VRU919412 WBQ917512:WBQ919412 WLM917512:WLM919412 WVI917512:WVI919412 A983048:A984948 IW983048:IW984948 SS983048:SS984948 ACO983048:ACO984948 AMK983048:AMK984948 AWG983048:AWG984948 BGC983048:BGC984948 BPY983048:BPY984948 BZU983048:BZU984948 CJQ983048:CJQ984948 CTM983048:CTM984948 DDI983048:DDI984948 DNE983048:DNE984948 DXA983048:DXA984948 EGW983048:EGW984948 EQS983048:EQS984948 FAO983048:FAO984948 FKK983048:FKK984948 FUG983048:FUG984948 GEC983048:GEC984948 GNY983048:GNY984948 GXU983048:GXU984948 HHQ983048:HHQ984948 HRM983048:HRM984948 IBI983048:IBI984948 ILE983048:ILE984948 IVA983048:IVA984948 JEW983048:JEW984948 JOS983048:JOS984948 JYO983048:JYO984948 KIK983048:KIK984948 KSG983048:KSG984948 LCC983048:LCC984948 LLY983048:LLY984948 LVU983048:LVU984948 MFQ983048:MFQ984948 MPM983048:MPM984948 MZI983048:MZI984948 NJE983048:NJE984948 NTA983048:NTA984948 OCW983048:OCW984948 OMS983048:OMS984948 OWO983048:OWO984948 PGK983048:PGK984948 PQG983048:PQG984948 QAC983048:QAC984948 QJY983048:QJY984948 QTU983048:QTU984948 RDQ983048:RDQ984948 RNM983048:RNM984948 RXI983048:RXI984948 SHE983048:SHE984948 SRA983048:SRA984948 TAW983048:TAW984948 TKS983048:TKS984948 TUO983048:TUO984948 UEK983048:UEK984948 UOG983048:UOG984948 UYC983048:UYC984948 VHY983048:VHY984948 VRU983048:VRU984948 WBQ983048:WBQ984948 WLM983048:WLM984948 WVI983048:WVI984948">
      <formula1>$AA$6:$AA$15</formula1>
    </dataValidation>
    <dataValidation type="list" errorStyle="warning" allowBlank="1" showErrorMessage="1" sqref="B8:B1908 IX8:IX1908 ST8:ST1908 ACP8:ACP1908 AML8:AML1908 AWH8:AWH1908 BGD8:BGD1908 BPZ8:BPZ1908 BZV8:BZV1908 CJR8:CJR1908 CTN8:CTN1908 DDJ8:DDJ1908 DNF8:DNF1908 DXB8:DXB1908 EGX8:EGX1908 EQT8:EQT1908 FAP8:FAP1908 FKL8:FKL1908 FUH8:FUH1908 GED8:GED1908 GNZ8:GNZ1908 GXV8:GXV1908 HHR8:HHR1908 HRN8:HRN1908 IBJ8:IBJ1908 ILF8:ILF1908 IVB8:IVB1908 JEX8:JEX1908 JOT8:JOT1908 JYP8:JYP1908 KIL8:KIL1908 KSH8:KSH1908 LCD8:LCD1908 LLZ8:LLZ1908 LVV8:LVV1908 MFR8:MFR1908 MPN8:MPN1908 MZJ8:MZJ1908 NJF8:NJF1908 NTB8:NTB1908 OCX8:OCX1908 OMT8:OMT1908 OWP8:OWP1908 PGL8:PGL1908 PQH8:PQH1908 QAD8:QAD1908 QJZ8:QJZ1908 QTV8:QTV1908 RDR8:RDR1908 RNN8:RNN1908 RXJ8:RXJ1908 SHF8:SHF1908 SRB8:SRB1908 TAX8:TAX1908 TKT8:TKT1908 TUP8:TUP1908 UEL8:UEL1908 UOH8:UOH1908 UYD8:UYD1908 VHZ8:VHZ1908 VRV8:VRV1908 WBR8:WBR1908 WLN8:WLN1908 WVJ8:WVJ1908 B65544:B67444 IX65544:IX67444 ST65544:ST67444 ACP65544:ACP67444 AML65544:AML67444 AWH65544:AWH67444 BGD65544:BGD67444 BPZ65544:BPZ67444 BZV65544:BZV67444 CJR65544:CJR67444 CTN65544:CTN67444 DDJ65544:DDJ67444 DNF65544:DNF67444 DXB65544:DXB67444 EGX65544:EGX67444 EQT65544:EQT67444 FAP65544:FAP67444 FKL65544:FKL67444 FUH65544:FUH67444 GED65544:GED67444 GNZ65544:GNZ67444 GXV65544:GXV67444 HHR65544:HHR67444 HRN65544:HRN67444 IBJ65544:IBJ67444 ILF65544:ILF67444 IVB65544:IVB67444 JEX65544:JEX67444 JOT65544:JOT67444 JYP65544:JYP67444 KIL65544:KIL67444 KSH65544:KSH67444 LCD65544:LCD67444 LLZ65544:LLZ67444 LVV65544:LVV67444 MFR65544:MFR67444 MPN65544:MPN67444 MZJ65544:MZJ67444 NJF65544:NJF67444 NTB65544:NTB67444 OCX65544:OCX67444 OMT65544:OMT67444 OWP65544:OWP67444 PGL65544:PGL67444 PQH65544:PQH67444 QAD65544:QAD67444 QJZ65544:QJZ67444 QTV65544:QTV67444 RDR65544:RDR67444 RNN65544:RNN67444 RXJ65544:RXJ67444 SHF65544:SHF67444 SRB65544:SRB67444 TAX65544:TAX67444 TKT65544:TKT67444 TUP65544:TUP67444 UEL65544:UEL67444 UOH65544:UOH67444 UYD65544:UYD67444 VHZ65544:VHZ67444 VRV65544:VRV67444 WBR65544:WBR67444 WLN65544:WLN67444 WVJ65544:WVJ67444 B131080:B132980 IX131080:IX132980 ST131080:ST132980 ACP131080:ACP132980 AML131080:AML132980 AWH131080:AWH132980 BGD131080:BGD132980 BPZ131080:BPZ132980 BZV131080:BZV132980 CJR131080:CJR132980 CTN131080:CTN132980 DDJ131080:DDJ132980 DNF131080:DNF132980 DXB131080:DXB132980 EGX131080:EGX132980 EQT131080:EQT132980 FAP131080:FAP132980 FKL131080:FKL132980 FUH131080:FUH132980 GED131080:GED132980 GNZ131080:GNZ132980 GXV131080:GXV132980 HHR131080:HHR132980 HRN131080:HRN132980 IBJ131080:IBJ132980 ILF131080:ILF132980 IVB131080:IVB132980 JEX131080:JEX132980 JOT131080:JOT132980 JYP131080:JYP132980 KIL131080:KIL132980 KSH131080:KSH132980 LCD131080:LCD132980 LLZ131080:LLZ132980 LVV131080:LVV132980 MFR131080:MFR132980 MPN131080:MPN132980 MZJ131080:MZJ132980 NJF131080:NJF132980 NTB131080:NTB132980 OCX131080:OCX132980 OMT131080:OMT132980 OWP131080:OWP132980 PGL131080:PGL132980 PQH131080:PQH132980 QAD131080:QAD132980 QJZ131080:QJZ132980 QTV131080:QTV132980 RDR131080:RDR132980 RNN131080:RNN132980 RXJ131080:RXJ132980 SHF131080:SHF132980 SRB131080:SRB132980 TAX131080:TAX132980 TKT131080:TKT132980 TUP131080:TUP132980 UEL131080:UEL132980 UOH131080:UOH132980 UYD131080:UYD132980 VHZ131080:VHZ132980 VRV131080:VRV132980 WBR131080:WBR132980 WLN131080:WLN132980 WVJ131080:WVJ132980 B196616:B198516 IX196616:IX198516 ST196616:ST198516 ACP196616:ACP198516 AML196616:AML198516 AWH196616:AWH198516 BGD196616:BGD198516 BPZ196616:BPZ198516 BZV196616:BZV198516 CJR196616:CJR198516 CTN196616:CTN198516 DDJ196616:DDJ198516 DNF196616:DNF198516 DXB196616:DXB198516 EGX196616:EGX198516 EQT196616:EQT198516 FAP196616:FAP198516 FKL196616:FKL198516 FUH196616:FUH198516 GED196616:GED198516 GNZ196616:GNZ198516 GXV196616:GXV198516 HHR196616:HHR198516 HRN196616:HRN198516 IBJ196616:IBJ198516 ILF196616:ILF198516 IVB196616:IVB198516 JEX196616:JEX198516 JOT196616:JOT198516 JYP196616:JYP198516 KIL196616:KIL198516 KSH196616:KSH198516 LCD196616:LCD198516 LLZ196616:LLZ198516 LVV196616:LVV198516 MFR196616:MFR198516 MPN196616:MPN198516 MZJ196616:MZJ198516 NJF196616:NJF198516 NTB196616:NTB198516 OCX196616:OCX198516 OMT196616:OMT198516 OWP196616:OWP198516 PGL196616:PGL198516 PQH196616:PQH198516 QAD196616:QAD198516 QJZ196616:QJZ198516 QTV196616:QTV198516 RDR196616:RDR198516 RNN196616:RNN198516 RXJ196616:RXJ198516 SHF196616:SHF198516 SRB196616:SRB198516 TAX196616:TAX198516 TKT196616:TKT198516 TUP196616:TUP198516 UEL196616:UEL198516 UOH196616:UOH198516 UYD196616:UYD198516 VHZ196616:VHZ198516 VRV196616:VRV198516 WBR196616:WBR198516 WLN196616:WLN198516 WVJ196616:WVJ198516 B262152:B264052 IX262152:IX264052 ST262152:ST264052 ACP262152:ACP264052 AML262152:AML264052 AWH262152:AWH264052 BGD262152:BGD264052 BPZ262152:BPZ264052 BZV262152:BZV264052 CJR262152:CJR264052 CTN262152:CTN264052 DDJ262152:DDJ264052 DNF262152:DNF264052 DXB262152:DXB264052 EGX262152:EGX264052 EQT262152:EQT264052 FAP262152:FAP264052 FKL262152:FKL264052 FUH262152:FUH264052 GED262152:GED264052 GNZ262152:GNZ264052 GXV262152:GXV264052 HHR262152:HHR264052 HRN262152:HRN264052 IBJ262152:IBJ264052 ILF262152:ILF264052 IVB262152:IVB264052 JEX262152:JEX264052 JOT262152:JOT264052 JYP262152:JYP264052 KIL262152:KIL264052 KSH262152:KSH264052 LCD262152:LCD264052 LLZ262152:LLZ264052 LVV262152:LVV264052 MFR262152:MFR264052 MPN262152:MPN264052 MZJ262152:MZJ264052 NJF262152:NJF264052 NTB262152:NTB264052 OCX262152:OCX264052 OMT262152:OMT264052 OWP262152:OWP264052 PGL262152:PGL264052 PQH262152:PQH264052 QAD262152:QAD264052 QJZ262152:QJZ264052 QTV262152:QTV264052 RDR262152:RDR264052 RNN262152:RNN264052 RXJ262152:RXJ264052 SHF262152:SHF264052 SRB262152:SRB264052 TAX262152:TAX264052 TKT262152:TKT264052 TUP262152:TUP264052 UEL262152:UEL264052 UOH262152:UOH264052 UYD262152:UYD264052 VHZ262152:VHZ264052 VRV262152:VRV264052 WBR262152:WBR264052 WLN262152:WLN264052 WVJ262152:WVJ264052 B327688:B329588 IX327688:IX329588 ST327688:ST329588 ACP327688:ACP329588 AML327688:AML329588 AWH327688:AWH329588 BGD327688:BGD329588 BPZ327688:BPZ329588 BZV327688:BZV329588 CJR327688:CJR329588 CTN327688:CTN329588 DDJ327688:DDJ329588 DNF327688:DNF329588 DXB327688:DXB329588 EGX327688:EGX329588 EQT327688:EQT329588 FAP327688:FAP329588 FKL327688:FKL329588 FUH327688:FUH329588 GED327688:GED329588 GNZ327688:GNZ329588 GXV327688:GXV329588 HHR327688:HHR329588 HRN327688:HRN329588 IBJ327688:IBJ329588 ILF327688:ILF329588 IVB327688:IVB329588 JEX327688:JEX329588 JOT327688:JOT329588 JYP327688:JYP329588 KIL327688:KIL329588 KSH327688:KSH329588 LCD327688:LCD329588 LLZ327688:LLZ329588 LVV327688:LVV329588 MFR327688:MFR329588 MPN327688:MPN329588 MZJ327688:MZJ329588 NJF327688:NJF329588 NTB327688:NTB329588 OCX327688:OCX329588 OMT327688:OMT329588 OWP327688:OWP329588 PGL327688:PGL329588 PQH327688:PQH329588 QAD327688:QAD329588 QJZ327688:QJZ329588 QTV327688:QTV329588 RDR327688:RDR329588 RNN327688:RNN329588 RXJ327688:RXJ329588 SHF327688:SHF329588 SRB327688:SRB329588 TAX327688:TAX329588 TKT327688:TKT329588 TUP327688:TUP329588 UEL327688:UEL329588 UOH327688:UOH329588 UYD327688:UYD329588 VHZ327688:VHZ329588 VRV327688:VRV329588 WBR327688:WBR329588 WLN327688:WLN329588 WVJ327688:WVJ329588 B393224:B395124 IX393224:IX395124 ST393224:ST395124 ACP393224:ACP395124 AML393224:AML395124 AWH393224:AWH395124 BGD393224:BGD395124 BPZ393224:BPZ395124 BZV393224:BZV395124 CJR393224:CJR395124 CTN393224:CTN395124 DDJ393224:DDJ395124 DNF393224:DNF395124 DXB393224:DXB395124 EGX393224:EGX395124 EQT393224:EQT395124 FAP393224:FAP395124 FKL393224:FKL395124 FUH393224:FUH395124 GED393224:GED395124 GNZ393224:GNZ395124 GXV393224:GXV395124 HHR393224:HHR395124 HRN393224:HRN395124 IBJ393224:IBJ395124 ILF393224:ILF395124 IVB393224:IVB395124 JEX393224:JEX395124 JOT393224:JOT395124 JYP393224:JYP395124 KIL393224:KIL395124 KSH393224:KSH395124 LCD393224:LCD395124 LLZ393224:LLZ395124 LVV393224:LVV395124 MFR393224:MFR395124 MPN393224:MPN395124 MZJ393224:MZJ395124 NJF393224:NJF395124 NTB393224:NTB395124 OCX393224:OCX395124 OMT393224:OMT395124 OWP393224:OWP395124 PGL393224:PGL395124 PQH393224:PQH395124 QAD393224:QAD395124 QJZ393224:QJZ395124 QTV393224:QTV395124 RDR393224:RDR395124 RNN393224:RNN395124 RXJ393224:RXJ395124 SHF393224:SHF395124 SRB393224:SRB395124 TAX393224:TAX395124 TKT393224:TKT395124 TUP393224:TUP395124 UEL393224:UEL395124 UOH393224:UOH395124 UYD393224:UYD395124 VHZ393224:VHZ395124 VRV393224:VRV395124 WBR393224:WBR395124 WLN393224:WLN395124 WVJ393224:WVJ395124 B458760:B460660 IX458760:IX460660 ST458760:ST460660 ACP458760:ACP460660 AML458760:AML460660 AWH458760:AWH460660 BGD458760:BGD460660 BPZ458760:BPZ460660 BZV458760:BZV460660 CJR458760:CJR460660 CTN458760:CTN460660 DDJ458760:DDJ460660 DNF458760:DNF460660 DXB458760:DXB460660 EGX458760:EGX460660 EQT458760:EQT460660 FAP458760:FAP460660 FKL458760:FKL460660 FUH458760:FUH460660 GED458760:GED460660 GNZ458760:GNZ460660 GXV458760:GXV460660 HHR458760:HHR460660 HRN458760:HRN460660 IBJ458760:IBJ460660 ILF458760:ILF460660 IVB458760:IVB460660 JEX458760:JEX460660 JOT458760:JOT460660 JYP458760:JYP460660 KIL458760:KIL460660 KSH458760:KSH460660 LCD458760:LCD460660 LLZ458760:LLZ460660 LVV458760:LVV460660 MFR458760:MFR460660 MPN458760:MPN460660 MZJ458760:MZJ460660 NJF458760:NJF460660 NTB458760:NTB460660 OCX458760:OCX460660 OMT458760:OMT460660 OWP458760:OWP460660 PGL458760:PGL460660 PQH458760:PQH460660 QAD458760:QAD460660 QJZ458760:QJZ460660 QTV458760:QTV460660 RDR458760:RDR460660 RNN458760:RNN460660 RXJ458760:RXJ460660 SHF458760:SHF460660 SRB458760:SRB460660 TAX458760:TAX460660 TKT458760:TKT460660 TUP458760:TUP460660 UEL458760:UEL460660 UOH458760:UOH460660 UYD458760:UYD460660 VHZ458760:VHZ460660 VRV458760:VRV460660 WBR458760:WBR460660 WLN458760:WLN460660 WVJ458760:WVJ460660 B524296:B526196 IX524296:IX526196 ST524296:ST526196 ACP524296:ACP526196 AML524296:AML526196 AWH524296:AWH526196 BGD524296:BGD526196 BPZ524296:BPZ526196 BZV524296:BZV526196 CJR524296:CJR526196 CTN524296:CTN526196 DDJ524296:DDJ526196 DNF524296:DNF526196 DXB524296:DXB526196 EGX524296:EGX526196 EQT524296:EQT526196 FAP524296:FAP526196 FKL524296:FKL526196 FUH524296:FUH526196 GED524296:GED526196 GNZ524296:GNZ526196 GXV524296:GXV526196 HHR524296:HHR526196 HRN524296:HRN526196 IBJ524296:IBJ526196 ILF524296:ILF526196 IVB524296:IVB526196 JEX524296:JEX526196 JOT524296:JOT526196 JYP524296:JYP526196 KIL524296:KIL526196 KSH524296:KSH526196 LCD524296:LCD526196 LLZ524296:LLZ526196 LVV524296:LVV526196 MFR524296:MFR526196 MPN524296:MPN526196 MZJ524296:MZJ526196 NJF524296:NJF526196 NTB524296:NTB526196 OCX524296:OCX526196 OMT524296:OMT526196 OWP524296:OWP526196 PGL524296:PGL526196 PQH524296:PQH526196 QAD524296:QAD526196 QJZ524296:QJZ526196 QTV524296:QTV526196 RDR524296:RDR526196 RNN524296:RNN526196 RXJ524296:RXJ526196 SHF524296:SHF526196 SRB524296:SRB526196 TAX524296:TAX526196 TKT524296:TKT526196 TUP524296:TUP526196 UEL524296:UEL526196 UOH524296:UOH526196 UYD524296:UYD526196 VHZ524296:VHZ526196 VRV524296:VRV526196 WBR524296:WBR526196 WLN524296:WLN526196 WVJ524296:WVJ526196 B589832:B591732 IX589832:IX591732 ST589832:ST591732 ACP589832:ACP591732 AML589832:AML591732 AWH589832:AWH591732 BGD589832:BGD591732 BPZ589832:BPZ591732 BZV589832:BZV591732 CJR589832:CJR591732 CTN589832:CTN591732 DDJ589832:DDJ591732 DNF589832:DNF591732 DXB589832:DXB591732 EGX589832:EGX591732 EQT589832:EQT591732 FAP589832:FAP591732 FKL589832:FKL591732 FUH589832:FUH591732 GED589832:GED591732 GNZ589832:GNZ591732 GXV589832:GXV591732 HHR589832:HHR591732 HRN589832:HRN591732 IBJ589832:IBJ591732 ILF589832:ILF591732 IVB589832:IVB591732 JEX589832:JEX591732 JOT589832:JOT591732 JYP589832:JYP591732 KIL589832:KIL591732 KSH589832:KSH591732 LCD589832:LCD591732 LLZ589832:LLZ591732 LVV589832:LVV591732 MFR589832:MFR591732 MPN589832:MPN591732 MZJ589832:MZJ591732 NJF589832:NJF591732 NTB589832:NTB591732 OCX589832:OCX591732 OMT589832:OMT591732 OWP589832:OWP591732 PGL589832:PGL591732 PQH589832:PQH591732 QAD589832:QAD591732 QJZ589832:QJZ591732 QTV589832:QTV591732 RDR589832:RDR591732 RNN589832:RNN591732 RXJ589832:RXJ591732 SHF589832:SHF591732 SRB589832:SRB591732 TAX589832:TAX591732 TKT589832:TKT591732 TUP589832:TUP591732 UEL589832:UEL591732 UOH589832:UOH591732 UYD589832:UYD591732 VHZ589832:VHZ591732 VRV589832:VRV591732 WBR589832:WBR591732 WLN589832:WLN591732 WVJ589832:WVJ591732 B655368:B657268 IX655368:IX657268 ST655368:ST657268 ACP655368:ACP657268 AML655368:AML657268 AWH655368:AWH657268 BGD655368:BGD657268 BPZ655368:BPZ657268 BZV655368:BZV657268 CJR655368:CJR657268 CTN655368:CTN657268 DDJ655368:DDJ657268 DNF655368:DNF657268 DXB655368:DXB657268 EGX655368:EGX657268 EQT655368:EQT657268 FAP655368:FAP657268 FKL655368:FKL657268 FUH655368:FUH657268 GED655368:GED657268 GNZ655368:GNZ657268 GXV655368:GXV657268 HHR655368:HHR657268 HRN655368:HRN657268 IBJ655368:IBJ657268 ILF655368:ILF657268 IVB655368:IVB657268 JEX655368:JEX657268 JOT655368:JOT657268 JYP655368:JYP657268 KIL655368:KIL657268 KSH655368:KSH657268 LCD655368:LCD657268 LLZ655368:LLZ657268 LVV655368:LVV657268 MFR655368:MFR657268 MPN655368:MPN657268 MZJ655368:MZJ657268 NJF655368:NJF657268 NTB655368:NTB657268 OCX655368:OCX657268 OMT655368:OMT657268 OWP655368:OWP657268 PGL655368:PGL657268 PQH655368:PQH657268 QAD655368:QAD657268 QJZ655368:QJZ657268 QTV655368:QTV657268 RDR655368:RDR657268 RNN655368:RNN657268 RXJ655368:RXJ657268 SHF655368:SHF657268 SRB655368:SRB657268 TAX655368:TAX657268 TKT655368:TKT657268 TUP655368:TUP657268 UEL655368:UEL657268 UOH655368:UOH657268 UYD655368:UYD657268 VHZ655368:VHZ657268 VRV655368:VRV657268 WBR655368:WBR657268 WLN655368:WLN657268 WVJ655368:WVJ657268 B720904:B722804 IX720904:IX722804 ST720904:ST722804 ACP720904:ACP722804 AML720904:AML722804 AWH720904:AWH722804 BGD720904:BGD722804 BPZ720904:BPZ722804 BZV720904:BZV722804 CJR720904:CJR722804 CTN720904:CTN722804 DDJ720904:DDJ722804 DNF720904:DNF722804 DXB720904:DXB722804 EGX720904:EGX722804 EQT720904:EQT722804 FAP720904:FAP722804 FKL720904:FKL722804 FUH720904:FUH722804 GED720904:GED722804 GNZ720904:GNZ722804 GXV720904:GXV722804 HHR720904:HHR722804 HRN720904:HRN722804 IBJ720904:IBJ722804 ILF720904:ILF722804 IVB720904:IVB722804 JEX720904:JEX722804 JOT720904:JOT722804 JYP720904:JYP722804 KIL720904:KIL722804 KSH720904:KSH722804 LCD720904:LCD722804 LLZ720904:LLZ722804 LVV720904:LVV722804 MFR720904:MFR722804 MPN720904:MPN722804 MZJ720904:MZJ722804 NJF720904:NJF722804 NTB720904:NTB722804 OCX720904:OCX722804 OMT720904:OMT722804 OWP720904:OWP722804 PGL720904:PGL722804 PQH720904:PQH722804 QAD720904:QAD722804 QJZ720904:QJZ722804 QTV720904:QTV722804 RDR720904:RDR722804 RNN720904:RNN722804 RXJ720904:RXJ722804 SHF720904:SHF722804 SRB720904:SRB722804 TAX720904:TAX722804 TKT720904:TKT722804 TUP720904:TUP722804 UEL720904:UEL722804 UOH720904:UOH722804 UYD720904:UYD722804 VHZ720904:VHZ722804 VRV720904:VRV722804 WBR720904:WBR722804 WLN720904:WLN722804 WVJ720904:WVJ722804 B786440:B788340 IX786440:IX788340 ST786440:ST788340 ACP786440:ACP788340 AML786440:AML788340 AWH786440:AWH788340 BGD786440:BGD788340 BPZ786440:BPZ788340 BZV786440:BZV788340 CJR786440:CJR788340 CTN786440:CTN788340 DDJ786440:DDJ788340 DNF786440:DNF788340 DXB786440:DXB788340 EGX786440:EGX788340 EQT786440:EQT788340 FAP786440:FAP788340 FKL786440:FKL788340 FUH786440:FUH788340 GED786440:GED788340 GNZ786440:GNZ788340 GXV786440:GXV788340 HHR786440:HHR788340 HRN786440:HRN788340 IBJ786440:IBJ788340 ILF786440:ILF788340 IVB786440:IVB788340 JEX786440:JEX788340 JOT786440:JOT788340 JYP786440:JYP788340 KIL786440:KIL788340 KSH786440:KSH788340 LCD786440:LCD788340 LLZ786440:LLZ788340 LVV786440:LVV788340 MFR786440:MFR788340 MPN786440:MPN788340 MZJ786440:MZJ788340 NJF786440:NJF788340 NTB786440:NTB788340 OCX786440:OCX788340 OMT786440:OMT788340 OWP786440:OWP788340 PGL786440:PGL788340 PQH786440:PQH788340 QAD786440:QAD788340 QJZ786440:QJZ788340 QTV786440:QTV788340 RDR786440:RDR788340 RNN786440:RNN788340 RXJ786440:RXJ788340 SHF786440:SHF788340 SRB786440:SRB788340 TAX786440:TAX788340 TKT786440:TKT788340 TUP786440:TUP788340 UEL786440:UEL788340 UOH786440:UOH788340 UYD786440:UYD788340 VHZ786440:VHZ788340 VRV786440:VRV788340 WBR786440:WBR788340 WLN786440:WLN788340 WVJ786440:WVJ788340 B851976:B853876 IX851976:IX853876 ST851976:ST853876 ACP851976:ACP853876 AML851976:AML853876 AWH851976:AWH853876 BGD851976:BGD853876 BPZ851976:BPZ853876 BZV851976:BZV853876 CJR851976:CJR853876 CTN851976:CTN853876 DDJ851976:DDJ853876 DNF851976:DNF853876 DXB851976:DXB853876 EGX851976:EGX853876 EQT851976:EQT853876 FAP851976:FAP853876 FKL851976:FKL853876 FUH851976:FUH853876 GED851976:GED853876 GNZ851976:GNZ853876 GXV851976:GXV853876 HHR851976:HHR853876 HRN851976:HRN853876 IBJ851976:IBJ853876 ILF851976:ILF853876 IVB851976:IVB853876 JEX851976:JEX853876 JOT851976:JOT853876 JYP851976:JYP853876 KIL851976:KIL853876 KSH851976:KSH853876 LCD851976:LCD853876 LLZ851976:LLZ853876 LVV851976:LVV853876 MFR851976:MFR853876 MPN851976:MPN853876 MZJ851976:MZJ853876 NJF851976:NJF853876 NTB851976:NTB853876 OCX851976:OCX853876 OMT851976:OMT853876 OWP851976:OWP853876 PGL851976:PGL853876 PQH851976:PQH853876 QAD851976:QAD853876 QJZ851976:QJZ853876 QTV851976:QTV853876 RDR851976:RDR853876 RNN851976:RNN853876 RXJ851976:RXJ853876 SHF851976:SHF853876 SRB851976:SRB853876 TAX851976:TAX853876 TKT851976:TKT853876 TUP851976:TUP853876 UEL851976:UEL853876 UOH851976:UOH853876 UYD851976:UYD853876 VHZ851976:VHZ853876 VRV851976:VRV853876 WBR851976:WBR853876 WLN851976:WLN853876 WVJ851976:WVJ853876 B917512:B919412 IX917512:IX919412 ST917512:ST919412 ACP917512:ACP919412 AML917512:AML919412 AWH917512:AWH919412 BGD917512:BGD919412 BPZ917512:BPZ919412 BZV917512:BZV919412 CJR917512:CJR919412 CTN917512:CTN919412 DDJ917512:DDJ919412 DNF917512:DNF919412 DXB917512:DXB919412 EGX917512:EGX919412 EQT917512:EQT919412 FAP917512:FAP919412 FKL917512:FKL919412 FUH917512:FUH919412 GED917512:GED919412 GNZ917512:GNZ919412 GXV917512:GXV919412 HHR917512:HHR919412 HRN917512:HRN919412 IBJ917512:IBJ919412 ILF917512:ILF919412 IVB917512:IVB919412 JEX917512:JEX919412 JOT917512:JOT919412 JYP917512:JYP919412 KIL917512:KIL919412 KSH917512:KSH919412 LCD917512:LCD919412 LLZ917512:LLZ919412 LVV917512:LVV919412 MFR917512:MFR919412 MPN917512:MPN919412 MZJ917512:MZJ919412 NJF917512:NJF919412 NTB917512:NTB919412 OCX917512:OCX919412 OMT917512:OMT919412 OWP917512:OWP919412 PGL917512:PGL919412 PQH917512:PQH919412 QAD917512:QAD919412 QJZ917512:QJZ919412 QTV917512:QTV919412 RDR917512:RDR919412 RNN917512:RNN919412 RXJ917512:RXJ919412 SHF917512:SHF919412 SRB917512:SRB919412 TAX917512:TAX919412 TKT917512:TKT919412 TUP917512:TUP919412 UEL917512:UEL919412 UOH917512:UOH919412 UYD917512:UYD919412 VHZ917512:VHZ919412 VRV917512:VRV919412 WBR917512:WBR919412 WLN917512:WLN919412 WVJ917512:WVJ919412 B983048:B984948 IX983048:IX984948 ST983048:ST984948 ACP983048:ACP984948 AML983048:AML984948 AWH983048:AWH984948 BGD983048:BGD984948 BPZ983048:BPZ984948 BZV983048:BZV984948 CJR983048:CJR984948 CTN983048:CTN984948 DDJ983048:DDJ984948 DNF983048:DNF984948 DXB983048:DXB984948 EGX983048:EGX984948 EQT983048:EQT984948 FAP983048:FAP984948 FKL983048:FKL984948 FUH983048:FUH984948 GED983048:GED984948 GNZ983048:GNZ984948 GXV983048:GXV984948 HHR983048:HHR984948 HRN983048:HRN984948 IBJ983048:IBJ984948 ILF983048:ILF984948 IVB983048:IVB984948 JEX983048:JEX984948 JOT983048:JOT984948 JYP983048:JYP984948 KIL983048:KIL984948 KSH983048:KSH984948 LCD983048:LCD984948 LLZ983048:LLZ984948 LVV983048:LVV984948 MFR983048:MFR984948 MPN983048:MPN984948 MZJ983048:MZJ984948 NJF983048:NJF984948 NTB983048:NTB984948 OCX983048:OCX984948 OMT983048:OMT984948 OWP983048:OWP984948 PGL983048:PGL984948 PQH983048:PQH984948 QAD983048:QAD984948 QJZ983048:QJZ984948 QTV983048:QTV984948 RDR983048:RDR984948 RNN983048:RNN984948 RXJ983048:RXJ984948 SHF983048:SHF984948 SRB983048:SRB984948 TAX983048:TAX984948 TKT983048:TKT984948 TUP983048:TUP984948 UEL983048:UEL984948 UOH983048:UOH984948 UYD983048:UYD984948 VHZ983048:VHZ984948 VRV983048:VRV984948 WBR983048:WBR984948 WLN983048:WLN984948 WVJ983048:WVJ984948">
      <formula1>$AB$6:$AB$34</formula1>
    </dataValidation>
    <dataValidation type="list" allowBlank="1" sqref="G8:G1908 JC8:JC1908 SY8:SY1908 ACU8:ACU1908 AMQ8:AMQ1908 AWM8:AWM1908 BGI8:BGI1908 BQE8:BQE1908 CAA8:CAA1908 CJW8:CJW1908 CTS8:CTS1908 DDO8:DDO1908 DNK8:DNK1908 DXG8:DXG1908 EHC8:EHC1908 EQY8:EQY1908 FAU8:FAU1908 FKQ8:FKQ1908 FUM8:FUM1908 GEI8:GEI1908 GOE8:GOE1908 GYA8:GYA1908 HHW8:HHW1908 HRS8:HRS1908 IBO8:IBO1908 ILK8:ILK1908 IVG8:IVG1908 JFC8:JFC1908 JOY8:JOY1908 JYU8:JYU1908 KIQ8:KIQ1908 KSM8:KSM1908 LCI8:LCI1908 LME8:LME1908 LWA8:LWA1908 MFW8:MFW1908 MPS8:MPS1908 MZO8:MZO1908 NJK8:NJK1908 NTG8:NTG1908 ODC8:ODC1908 OMY8:OMY1908 OWU8:OWU1908 PGQ8:PGQ1908 PQM8:PQM1908 QAI8:QAI1908 QKE8:QKE1908 QUA8:QUA1908 RDW8:RDW1908 RNS8:RNS1908 RXO8:RXO1908 SHK8:SHK1908 SRG8:SRG1908 TBC8:TBC1908 TKY8:TKY1908 TUU8:TUU1908 UEQ8:UEQ1908 UOM8:UOM1908 UYI8:UYI1908 VIE8:VIE1908 VSA8:VSA1908 WBW8:WBW1908 WLS8:WLS1908 WVO8:WVO1908 G65544:G67444 JC65544:JC67444 SY65544:SY67444 ACU65544:ACU67444 AMQ65544:AMQ67444 AWM65544:AWM67444 BGI65544:BGI67444 BQE65544:BQE67444 CAA65544:CAA67444 CJW65544:CJW67444 CTS65544:CTS67444 DDO65544:DDO67444 DNK65544:DNK67444 DXG65544:DXG67444 EHC65544:EHC67444 EQY65544:EQY67444 FAU65544:FAU67444 FKQ65544:FKQ67444 FUM65544:FUM67444 GEI65544:GEI67444 GOE65544:GOE67444 GYA65544:GYA67444 HHW65544:HHW67444 HRS65544:HRS67444 IBO65544:IBO67444 ILK65544:ILK67444 IVG65544:IVG67444 JFC65544:JFC67444 JOY65544:JOY67444 JYU65544:JYU67444 KIQ65544:KIQ67444 KSM65544:KSM67444 LCI65544:LCI67444 LME65544:LME67444 LWA65544:LWA67444 MFW65544:MFW67444 MPS65544:MPS67444 MZO65544:MZO67444 NJK65544:NJK67444 NTG65544:NTG67444 ODC65544:ODC67444 OMY65544:OMY67444 OWU65544:OWU67444 PGQ65544:PGQ67444 PQM65544:PQM67444 QAI65544:QAI67444 QKE65544:QKE67444 QUA65544:QUA67444 RDW65544:RDW67444 RNS65544:RNS67444 RXO65544:RXO67444 SHK65544:SHK67444 SRG65544:SRG67444 TBC65544:TBC67444 TKY65544:TKY67444 TUU65544:TUU67444 UEQ65544:UEQ67444 UOM65544:UOM67444 UYI65544:UYI67444 VIE65544:VIE67444 VSA65544:VSA67444 WBW65544:WBW67444 WLS65544:WLS67444 WVO65544:WVO67444 G131080:G132980 JC131080:JC132980 SY131080:SY132980 ACU131080:ACU132980 AMQ131080:AMQ132980 AWM131080:AWM132980 BGI131080:BGI132980 BQE131080:BQE132980 CAA131080:CAA132980 CJW131080:CJW132980 CTS131080:CTS132980 DDO131080:DDO132980 DNK131080:DNK132980 DXG131080:DXG132980 EHC131080:EHC132980 EQY131080:EQY132980 FAU131080:FAU132980 FKQ131080:FKQ132980 FUM131080:FUM132980 GEI131080:GEI132980 GOE131080:GOE132980 GYA131080:GYA132980 HHW131080:HHW132980 HRS131080:HRS132980 IBO131080:IBO132980 ILK131080:ILK132980 IVG131080:IVG132980 JFC131080:JFC132980 JOY131080:JOY132980 JYU131080:JYU132980 KIQ131080:KIQ132980 KSM131080:KSM132980 LCI131080:LCI132980 LME131080:LME132980 LWA131080:LWA132980 MFW131080:MFW132980 MPS131080:MPS132980 MZO131080:MZO132980 NJK131080:NJK132980 NTG131080:NTG132980 ODC131080:ODC132980 OMY131080:OMY132980 OWU131080:OWU132980 PGQ131080:PGQ132980 PQM131080:PQM132980 QAI131080:QAI132980 QKE131080:QKE132980 QUA131080:QUA132980 RDW131080:RDW132980 RNS131080:RNS132980 RXO131080:RXO132980 SHK131080:SHK132980 SRG131080:SRG132980 TBC131080:TBC132980 TKY131080:TKY132980 TUU131080:TUU132980 UEQ131080:UEQ132980 UOM131080:UOM132980 UYI131080:UYI132980 VIE131080:VIE132980 VSA131080:VSA132980 WBW131080:WBW132980 WLS131080:WLS132980 WVO131080:WVO132980 G196616:G198516 JC196616:JC198516 SY196616:SY198516 ACU196616:ACU198516 AMQ196616:AMQ198516 AWM196616:AWM198516 BGI196616:BGI198516 BQE196616:BQE198516 CAA196616:CAA198516 CJW196616:CJW198516 CTS196616:CTS198516 DDO196616:DDO198516 DNK196616:DNK198516 DXG196616:DXG198516 EHC196616:EHC198516 EQY196616:EQY198516 FAU196616:FAU198516 FKQ196616:FKQ198516 FUM196616:FUM198516 GEI196616:GEI198516 GOE196616:GOE198516 GYA196616:GYA198516 HHW196616:HHW198516 HRS196616:HRS198516 IBO196616:IBO198516 ILK196616:ILK198516 IVG196616:IVG198516 JFC196616:JFC198516 JOY196616:JOY198516 JYU196616:JYU198516 KIQ196616:KIQ198516 KSM196616:KSM198516 LCI196616:LCI198516 LME196616:LME198516 LWA196616:LWA198516 MFW196616:MFW198516 MPS196616:MPS198516 MZO196616:MZO198516 NJK196616:NJK198516 NTG196616:NTG198516 ODC196616:ODC198516 OMY196616:OMY198516 OWU196616:OWU198516 PGQ196616:PGQ198516 PQM196616:PQM198516 QAI196616:QAI198516 QKE196616:QKE198516 QUA196616:QUA198516 RDW196616:RDW198516 RNS196616:RNS198516 RXO196616:RXO198516 SHK196616:SHK198516 SRG196616:SRG198516 TBC196616:TBC198516 TKY196616:TKY198516 TUU196616:TUU198516 UEQ196616:UEQ198516 UOM196616:UOM198516 UYI196616:UYI198516 VIE196616:VIE198516 VSA196616:VSA198516 WBW196616:WBW198516 WLS196616:WLS198516 WVO196616:WVO198516 G262152:G264052 JC262152:JC264052 SY262152:SY264052 ACU262152:ACU264052 AMQ262152:AMQ264052 AWM262152:AWM264052 BGI262152:BGI264052 BQE262152:BQE264052 CAA262152:CAA264052 CJW262152:CJW264052 CTS262152:CTS264052 DDO262152:DDO264052 DNK262152:DNK264052 DXG262152:DXG264052 EHC262152:EHC264052 EQY262152:EQY264052 FAU262152:FAU264052 FKQ262152:FKQ264052 FUM262152:FUM264052 GEI262152:GEI264052 GOE262152:GOE264052 GYA262152:GYA264052 HHW262152:HHW264052 HRS262152:HRS264052 IBO262152:IBO264052 ILK262152:ILK264052 IVG262152:IVG264052 JFC262152:JFC264052 JOY262152:JOY264052 JYU262152:JYU264052 KIQ262152:KIQ264052 KSM262152:KSM264052 LCI262152:LCI264052 LME262152:LME264052 LWA262152:LWA264052 MFW262152:MFW264052 MPS262152:MPS264052 MZO262152:MZO264052 NJK262152:NJK264052 NTG262152:NTG264052 ODC262152:ODC264052 OMY262152:OMY264052 OWU262152:OWU264052 PGQ262152:PGQ264052 PQM262152:PQM264052 QAI262152:QAI264052 QKE262152:QKE264052 QUA262152:QUA264052 RDW262152:RDW264052 RNS262152:RNS264052 RXO262152:RXO264052 SHK262152:SHK264052 SRG262152:SRG264052 TBC262152:TBC264052 TKY262152:TKY264052 TUU262152:TUU264052 UEQ262152:UEQ264052 UOM262152:UOM264052 UYI262152:UYI264052 VIE262152:VIE264052 VSA262152:VSA264052 WBW262152:WBW264052 WLS262152:WLS264052 WVO262152:WVO264052 G327688:G329588 JC327688:JC329588 SY327688:SY329588 ACU327688:ACU329588 AMQ327688:AMQ329588 AWM327688:AWM329588 BGI327688:BGI329588 BQE327688:BQE329588 CAA327688:CAA329588 CJW327688:CJW329588 CTS327688:CTS329588 DDO327688:DDO329588 DNK327688:DNK329588 DXG327688:DXG329588 EHC327688:EHC329588 EQY327688:EQY329588 FAU327688:FAU329588 FKQ327688:FKQ329588 FUM327688:FUM329588 GEI327688:GEI329588 GOE327688:GOE329588 GYA327688:GYA329588 HHW327688:HHW329588 HRS327688:HRS329588 IBO327688:IBO329588 ILK327688:ILK329588 IVG327688:IVG329588 JFC327688:JFC329588 JOY327688:JOY329588 JYU327688:JYU329588 KIQ327688:KIQ329588 KSM327688:KSM329588 LCI327688:LCI329588 LME327688:LME329588 LWA327688:LWA329588 MFW327688:MFW329588 MPS327688:MPS329588 MZO327688:MZO329588 NJK327688:NJK329588 NTG327688:NTG329588 ODC327688:ODC329588 OMY327688:OMY329588 OWU327688:OWU329588 PGQ327688:PGQ329588 PQM327688:PQM329588 QAI327688:QAI329588 QKE327688:QKE329588 QUA327688:QUA329588 RDW327688:RDW329588 RNS327688:RNS329588 RXO327688:RXO329588 SHK327688:SHK329588 SRG327688:SRG329588 TBC327688:TBC329588 TKY327688:TKY329588 TUU327688:TUU329588 UEQ327688:UEQ329588 UOM327688:UOM329588 UYI327688:UYI329588 VIE327688:VIE329588 VSA327688:VSA329588 WBW327688:WBW329588 WLS327688:WLS329588 WVO327688:WVO329588 G393224:G395124 JC393224:JC395124 SY393224:SY395124 ACU393224:ACU395124 AMQ393224:AMQ395124 AWM393224:AWM395124 BGI393224:BGI395124 BQE393224:BQE395124 CAA393224:CAA395124 CJW393224:CJW395124 CTS393224:CTS395124 DDO393224:DDO395124 DNK393224:DNK395124 DXG393224:DXG395124 EHC393224:EHC395124 EQY393224:EQY395124 FAU393224:FAU395124 FKQ393224:FKQ395124 FUM393224:FUM395124 GEI393224:GEI395124 GOE393224:GOE395124 GYA393224:GYA395124 HHW393224:HHW395124 HRS393224:HRS395124 IBO393224:IBO395124 ILK393224:ILK395124 IVG393224:IVG395124 JFC393224:JFC395124 JOY393224:JOY395124 JYU393224:JYU395124 KIQ393224:KIQ395124 KSM393224:KSM395124 LCI393224:LCI395124 LME393224:LME395124 LWA393224:LWA395124 MFW393224:MFW395124 MPS393224:MPS395124 MZO393224:MZO395124 NJK393224:NJK395124 NTG393224:NTG395124 ODC393224:ODC395124 OMY393224:OMY395124 OWU393224:OWU395124 PGQ393224:PGQ395124 PQM393224:PQM395124 QAI393224:QAI395124 QKE393224:QKE395124 QUA393224:QUA395124 RDW393224:RDW395124 RNS393224:RNS395124 RXO393224:RXO395124 SHK393224:SHK395124 SRG393224:SRG395124 TBC393224:TBC395124 TKY393224:TKY395124 TUU393224:TUU395124 UEQ393224:UEQ395124 UOM393224:UOM395124 UYI393224:UYI395124 VIE393224:VIE395124 VSA393224:VSA395124 WBW393224:WBW395124 WLS393224:WLS395124 WVO393224:WVO395124 G458760:G460660 JC458760:JC460660 SY458760:SY460660 ACU458760:ACU460660 AMQ458760:AMQ460660 AWM458760:AWM460660 BGI458760:BGI460660 BQE458760:BQE460660 CAA458760:CAA460660 CJW458760:CJW460660 CTS458760:CTS460660 DDO458760:DDO460660 DNK458760:DNK460660 DXG458760:DXG460660 EHC458760:EHC460660 EQY458760:EQY460660 FAU458760:FAU460660 FKQ458760:FKQ460660 FUM458760:FUM460660 GEI458760:GEI460660 GOE458760:GOE460660 GYA458760:GYA460660 HHW458760:HHW460660 HRS458760:HRS460660 IBO458760:IBO460660 ILK458760:ILK460660 IVG458760:IVG460660 JFC458760:JFC460660 JOY458760:JOY460660 JYU458760:JYU460660 KIQ458760:KIQ460660 KSM458760:KSM460660 LCI458760:LCI460660 LME458760:LME460660 LWA458760:LWA460660 MFW458760:MFW460660 MPS458760:MPS460660 MZO458760:MZO460660 NJK458760:NJK460660 NTG458760:NTG460660 ODC458760:ODC460660 OMY458760:OMY460660 OWU458760:OWU460660 PGQ458760:PGQ460660 PQM458760:PQM460660 QAI458760:QAI460660 QKE458760:QKE460660 QUA458760:QUA460660 RDW458760:RDW460660 RNS458760:RNS460660 RXO458760:RXO460660 SHK458760:SHK460660 SRG458760:SRG460660 TBC458760:TBC460660 TKY458760:TKY460660 TUU458760:TUU460660 UEQ458760:UEQ460660 UOM458760:UOM460660 UYI458760:UYI460660 VIE458760:VIE460660 VSA458760:VSA460660 WBW458760:WBW460660 WLS458760:WLS460660 WVO458760:WVO460660 G524296:G526196 JC524296:JC526196 SY524296:SY526196 ACU524296:ACU526196 AMQ524296:AMQ526196 AWM524296:AWM526196 BGI524296:BGI526196 BQE524296:BQE526196 CAA524296:CAA526196 CJW524296:CJW526196 CTS524296:CTS526196 DDO524296:DDO526196 DNK524296:DNK526196 DXG524296:DXG526196 EHC524296:EHC526196 EQY524296:EQY526196 FAU524296:FAU526196 FKQ524296:FKQ526196 FUM524296:FUM526196 GEI524296:GEI526196 GOE524296:GOE526196 GYA524296:GYA526196 HHW524296:HHW526196 HRS524296:HRS526196 IBO524296:IBO526196 ILK524296:ILK526196 IVG524296:IVG526196 JFC524296:JFC526196 JOY524296:JOY526196 JYU524296:JYU526196 KIQ524296:KIQ526196 KSM524296:KSM526196 LCI524296:LCI526196 LME524296:LME526196 LWA524296:LWA526196 MFW524296:MFW526196 MPS524296:MPS526196 MZO524296:MZO526196 NJK524296:NJK526196 NTG524296:NTG526196 ODC524296:ODC526196 OMY524296:OMY526196 OWU524296:OWU526196 PGQ524296:PGQ526196 PQM524296:PQM526196 QAI524296:QAI526196 QKE524296:QKE526196 QUA524296:QUA526196 RDW524296:RDW526196 RNS524296:RNS526196 RXO524296:RXO526196 SHK524296:SHK526196 SRG524296:SRG526196 TBC524296:TBC526196 TKY524296:TKY526196 TUU524296:TUU526196 UEQ524296:UEQ526196 UOM524296:UOM526196 UYI524296:UYI526196 VIE524296:VIE526196 VSA524296:VSA526196 WBW524296:WBW526196 WLS524296:WLS526196 WVO524296:WVO526196 G589832:G591732 JC589832:JC591732 SY589832:SY591732 ACU589832:ACU591732 AMQ589832:AMQ591732 AWM589832:AWM591732 BGI589832:BGI591732 BQE589832:BQE591732 CAA589832:CAA591732 CJW589832:CJW591732 CTS589832:CTS591732 DDO589832:DDO591732 DNK589832:DNK591732 DXG589832:DXG591732 EHC589832:EHC591732 EQY589832:EQY591732 FAU589832:FAU591732 FKQ589832:FKQ591732 FUM589832:FUM591732 GEI589832:GEI591732 GOE589832:GOE591732 GYA589832:GYA591732 HHW589832:HHW591732 HRS589832:HRS591732 IBO589832:IBO591732 ILK589832:ILK591732 IVG589832:IVG591732 JFC589832:JFC591732 JOY589832:JOY591732 JYU589832:JYU591732 KIQ589832:KIQ591732 KSM589832:KSM591732 LCI589832:LCI591732 LME589832:LME591732 LWA589832:LWA591732 MFW589832:MFW591732 MPS589832:MPS591732 MZO589832:MZO591732 NJK589832:NJK591732 NTG589832:NTG591732 ODC589832:ODC591732 OMY589832:OMY591732 OWU589832:OWU591732 PGQ589832:PGQ591732 PQM589832:PQM591732 QAI589832:QAI591732 QKE589832:QKE591732 QUA589832:QUA591732 RDW589832:RDW591732 RNS589832:RNS591732 RXO589832:RXO591732 SHK589832:SHK591732 SRG589832:SRG591732 TBC589832:TBC591732 TKY589832:TKY591732 TUU589832:TUU591732 UEQ589832:UEQ591732 UOM589832:UOM591732 UYI589832:UYI591732 VIE589832:VIE591732 VSA589832:VSA591732 WBW589832:WBW591732 WLS589832:WLS591732 WVO589832:WVO591732 G655368:G657268 JC655368:JC657268 SY655368:SY657268 ACU655368:ACU657268 AMQ655368:AMQ657268 AWM655368:AWM657268 BGI655368:BGI657268 BQE655368:BQE657268 CAA655368:CAA657268 CJW655368:CJW657268 CTS655368:CTS657268 DDO655368:DDO657268 DNK655368:DNK657268 DXG655368:DXG657268 EHC655368:EHC657268 EQY655368:EQY657268 FAU655368:FAU657268 FKQ655368:FKQ657268 FUM655368:FUM657268 GEI655368:GEI657268 GOE655368:GOE657268 GYA655368:GYA657268 HHW655368:HHW657268 HRS655368:HRS657268 IBO655368:IBO657268 ILK655368:ILK657268 IVG655368:IVG657268 JFC655368:JFC657268 JOY655368:JOY657268 JYU655368:JYU657268 KIQ655368:KIQ657268 KSM655368:KSM657268 LCI655368:LCI657268 LME655368:LME657268 LWA655368:LWA657268 MFW655368:MFW657268 MPS655368:MPS657268 MZO655368:MZO657268 NJK655368:NJK657268 NTG655368:NTG657268 ODC655368:ODC657268 OMY655368:OMY657268 OWU655368:OWU657268 PGQ655368:PGQ657268 PQM655368:PQM657268 QAI655368:QAI657268 QKE655368:QKE657268 QUA655368:QUA657268 RDW655368:RDW657268 RNS655368:RNS657268 RXO655368:RXO657268 SHK655368:SHK657268 SRG655368:SRG657268 TBC655368:TBC657268 TKY655368:TKY657268 TUU655368:TUU657268 UEQ655368:UEQ657268 UOM655368:UOM657268 UYI655368:UYI657268 VIE655368:VIE657268 VSA655368:VSA657268 WBW655368:WBW657268 WLS655368:WLS657268 WVO655368:WVO657268 G720904:G722804 JC720904:JC722804 SY720904:SY722804 ACU720904:ACU722804 AMQ720904:AMQ722804 AWM720904:AWM722804 BGI720904:BGI722804 BQE720904:BQE722804 CAA720904:CAA722804 CJW720904:CJW722804 CTS720904:CTS722804 DDO720904:DDO722804 DNK720904:DNK722804 DXG720904:DXG722804 EHC720904:EHC722804 EQY720904:EQY722804 FAU720904:FAU722804 FKQ720904:FKQ722804 FUM720904:FUM722804 GEI720904:GEI722804 GOE720904:GOE722804 GYA720904:GYA722804 HHW720904:HHW722804 HRS720904:HRS722804 IBO720904:IBO722804 ILK720904:ILK722804 IVG720904:IVG722804 JFC720904:JFC722804 JOY720904:JOY722804 JYU720904:JYU722804 KIQ720904:KIQ722804 KSM720904:KSM722804 LCI720904:LCI722804 LME720904:LME722804 LWA720904:LWA722804 MFW720904:MFW722804 MPS720904:MPS722804 MZO720904:MZO722804 NJK720904:NJK722804 NTG720904:NTG722804 ODC720904:ODC722804 OMY720904:OMY722804 OWU720904:OWU722804 PGQ720904:PGQ722804 PQM720904:PQM722804 QAI720904:QAI722804 QKE720904:QKE722804 QUA720904:QUA722804 RDW720904:RDW722804 RNS720904:RNS722804 RXO720904:RXO722804 SHK720904:SHK722804 SRG720904:SRG722804 TBC720904:TBC722804 TKY720904:TKY722804 TUU720904:TUU722804 UEQ720904:UEQ722804 UOM720904:UOM722804 UYI720904:UYI722804 VIE720904:VIE722804 VSA720904:VSA722804 WBW720904:WBW722804 WLS720904:WLS722804 WVO720904:WVO722804 G786440:G788340 JC786440:JC788340 SY786440:SY788340 ACU786440:ACU788340 AMQ786440:AMQ788340 AWM786440:AWM788340 BGI786440:BGI788340 BQE786440:BQE788340 CAA786440:CAA788340 CJW786440:CJW788340 CTS786440:CTS788340 DDO786440:DDO788340 DNK786440:DNK788340 DXG786440:DXG788340 EHC786440:EHC788340 EQY786440:EQY788340 FAU786440:FAU788340 FKQ786440:FKQ788340 FUM786440:FUM788340 GEI786440:GEI788340 GOE786440:GOE788340 GYA786440:GYA788340 HHW786440:HHW788340 HRS786440:HRS788340 IBO786440:IBO788340 ILK786440:ILK788340 IVG786440:IVG788340 JFC786440:JFC788340 JOY786440:JOY788340 JYU786440:JYU788340 KIQ786440:KIQ788340 KSM786440:KSM788340 LCI786440:LCI788340 LME786440:LME788340 LWA786440:LWA788340 MFW786440:MFW788340 MPS786440:MPS788340 MZO786440:MZO788340 NJK786440:NJK788340 NTG786440:NTG788340 ODC786440:ODC788340 OMY786440:OMY788340 OWU786440:OWU788340 PGQ786440:PGQ788340 PQM786440:PQM788340 QAI786440:QAI788340 QKE786440:QKE788340 QUA786440:QUA788340 RDW786440:RDW788340 RNS786440:RNS788340 RXO786440:RXO788340 SHK786440:SHK788340 SRG786440:SRG788340 TBC786440:TBC788340 TKY786440:TKY788340 TUU786440:TUU788340 UEQ786440:UEQ788340 UOM786440:UOM788340 UYI786440:UYI788340 VIE786440:VIE788340 VSA786440:VSA788340 WBW786440:WBW788340 WLS786440:WLS788340 WVO786440:WVO788340 G851976:G853876 JC851976:JC853876 SY851976:SY853876 ACU851976:ACU853876 AMQ851976:AMQ853876 AWM851976:AWM853876 BGI851976:BGI853876 BQE851976:BQE853876 CAA851976:CAA853876 CJW851976:CJW853876 CTS851976:CTS853876 DDO851976:DDO853876 DNK851976:DNK853876 DXG851976:DXG853876 EHC851976:EHC853876 EQY851976:EQY853876 FAU851976:FAU853876 FKQ851976:FKQ853876 FUM851976:FUM853876 GEI851976:GEI853876 GOE851976:GOE853876 GYA851976:GYA853876 HHW851976:HHW853876 HRS851976:HRS853876 IBO851976:IBO853876 ILK851976:ILK853876 IVG851976:IVG853876 JFC851976:JFC853876 JOY851976:JOY853876 JYU851976:JYU853876 KIQ851976:KIQ853876 KSM851976:KSM853876 LCI851976:LCI853876 LME851976:LME853876 LWA851976:LWA853876 MFW851976:MFW853876 MPS851976:MPS853876 MZO851976:MZO853876 NJK851976:NJK853876 NTG851976:NTG853876 ODC851976:ODC853876 OMY851976:OMY853876 OWU851976:OWU853876 PGQ851976:PGQ853876 PQM851976:PQM853876 QAI851976:QAI853876 QKE851976:QKE853876 QUA851976:QUA853876 RDW851976:RDW853876 RNS851976:RNS853876 RXO851976:RXO853876 SHK851976:SHK853876 SRG851976:SRG853876 TBC851976:TBC853876 TKY851976:TKY853876 TUU851976:TUU853876 UEQ851976:UEQ853876 UOM851976:UOM853876 UYI851976:UYI853876 VIE851976:VIE853876 VSA851976:VSA853876 WBW851976:WBW853876 WLS851976:WLS853876 WVO851976:WVO853876 G917512:G919412 JC917512:JC919412 SY917512:SY919412 ACU917512:ACU919412 AMQ917512:AMQ919412 AWM917512:AWM919412 BGI917512:BGI919412 BQE917512:BQE919412 CAA917512:CAA919412 CJW917512:CJW919412 CTS917512:CTS919412 DDO917512:DDO919412 DNK917512:DNK919412 DXG917512:DXG919412 EHC917512:EHC919412 EQY917512:EQY919412 FAU917512:FAU919412 FKQ917512:FKQ919412 FUM917512:FUM919412 GEI917512:GEI919412 GOE917512:GOE919412 GYA917512:GYA919412 HHW917512:HHW919412 HRS917512:HRS919412 IBO917512:IBO919412 ILK917512:ILK919412 IVG917512:IVG919412 JFC917512:JFC919412 JOY917512:JOY919412 JYU917512:JYU919412 KIQ917512:KIQ919412 KSM917512:KSM919412 LCI917512:LCI919412 LME917512:LME919412 LWA917512:LWA919412 MFW917512:MFW919412 MPS917512:MPS919412 MZO917512:MZO919412 NJK917512:NJK919412 NTG917512:NTG919412 ODC917512:ODC919412 OMY917512:OMY919412 OWU917512:OWU919412 PGQ917512:PGQ919412 PQM917512:PQM919412 QAI917512:QAI919412 QKE917512:QKE919412 QUA917512:QUA919412 RDW917512:RDW919412 RNS917512:RNS919412 RXO917512:RXO919412 SHK917512:SHK919412 SRG917512:SRG919412 TBC917512:TBC919412 TKY917512:TKY919412 TUU917512:TUU919412 UEQ917512:UEQ919412 UOM917512:UOM919412 UYI917512:UYI919412 VIE917512:VIE919412 VSA917512:VSA919412 WBW917512:WBW919412 WLS917512:WLS919412 WVO917512:WVO919412 G983048:G984948 JC983048:JC984948 SY983048:SY984948 ACU983048:ACU984948 AMQ983048:AMQ984948 AWM983048:AWM984948 BGI983048:BGI984948 BQE983048:BQE984948 CAA983048:CAA984948 CJW983048:CJW984948 CTS983048:CTS984948 DDO983048:DDO984948 DNK983048:DNK984948 DXG983048:DXG984948 EHC983048:EHC984948 EQY983048:EQY984948 FAU983048:FAU984948 FKQ983048:FKQ984948 FUM983048:FUM984948 GEI983048:GEI984948 GOE983048:GOE984948 GYA983048:GYA984948 HHW983048:HHW984948 HRS983048:HRS984948 IBO983048:IBO984948 ILK983048:ILK984948 IVG983048:IVG984948 JFC983048:JFC984948 JOY983048:JOY984948 JYU983048:JYU984948 KIQ983048:KIQ984948 KSM983048:KSM984948 LCI983048:LCI984948 LME983048:LME984948 LWA983048:LWA984948 MFW983048:MFW984948 MPS983048:MPS984948 MZO983048:MZO984948 NJK983048:NJK984948 NTG983048:NTG984948 ODC983048:ODC984948 OMY983048:OMY984948 OWU983048:OWU984948 PGQ983048:PGQ984948 PQM983048:PQM984948 QAI983048:QAI984948 QKE983048:QKE984948 QUA983048:QUA984948 RDW983048:RDW984948 RNS983048:RNS984948 RXO983048:RXO984948 SHK983048:SHK984948 SRG983048:SRG984948 TBC983048:TBC984948 TKY983048:TKY984948 TUU983048:TUU984948 UEQ983048:UEQ984948 UOM983048:UOM984948 UYI983048:UYI984948 VIE983048:VIE984948 VSA983048:VSA984948 WBW983048:WBW984948 WLS983048:WLS984948 WVO983048:WVO984948">
      <formula1>"Nacional,Internacional"</formula1>
    </dataValidation>
    <dataValidation type="list" allowBlank="1" sqref="J8:J1908 JF8:JF1908 TB8:TB1908 ACX8:ACX1908 AMT8:AMT1908 AWP8:AWP1908 BGL8:BGL1908 BQH8:BQH1908 CAD8:CAD1908 CJZ8:CJZ1908 CTV8:CTV1908 DDR8:DDR1908 DNN8:DNN1908 DXJ8:DXJ1908 EHF8:EHF1908 ERB8:ERB1908 FAX8:FAX1908 FKT8:FKT1908 FUP8:FUP1908 GEL8:GEL1908 GOH8:GOH1908 GYD8:GYD1908 HHZ8:HHZ1908 HRV8:HRV1908 IBR8:IBR1908 ILN8:ILN1908 IVJ8:IVJ1908 JFF8:JFF1908 JPB8:JPB1908 JYX8:JYX1908 KIT8:KIT1908 KSP8:KSP1908 LCL8:LCL1908 LMH8:LMH1908 LWD8:LWD1908 MFZ8:MFZ1908 MPV8:MPV1908 MZR8:MZR1908 NJN8:NJN1908 NTJ8:NTJ1908 ODF8:ODF1908 ONB8:ONB1908 OWX8:OWX1908 PGT8:PGT1908 PQP8:PQP1908 QAL8:QAL1908 QKH8:QKH1908 QUD8:QUD1908 RDZ8:RDZ1908 RNV8:RNV1908 RXR8:RXR1908 SHN8:SHN1908 SRJ8:SRJ1908 TBF8:TBF1908 TLB8:TLB1908 TUX8:TUX1908 UET8:UET1908 UOP8:UOP1908 UYL8:UYL1908 VIH8:VIH1908 VSD8:VSD1908 WBZ8:WBZ1908 WLV8:WLV1908 WVR8:WVR1908 J65544:J67444 JF65544:JF67444 TB65544:TB67444 ACX65544:ACX67444 AMT65544:AMT67444 AWP65544:AWP67444 BGL65544:BGL67444 BQH65544:BQH67444 CAD65544:CAD67444 CJZ65544:CJZ67444 CTV65544:CTV67444 DDR65544:DDR67444 DNN65544:DNN67444 DXJ65544:DXJ67444 EHF65544:EHF67444 ERB65544:ERB67444 FAX65544:FAX67444 FKT65544:FKT67444 FUP65544:FUP67444 GEL65544:GEL67444 GOH65544:GOH67444 GYD65544:GYD67444 HHZ65544:HHZ67444 HRV65544:HRV67444 IBR65544:IBR67444 ILN65544:ILN67444 IVJ65544:IVJ67444 JFF65544:JFF67444 JPB65544:JPB67444 JYX65544:JYX67444 KIT65544:KIT67444 KSP65544:KSP67444 LCL65544:LCL67444 LMH65544:LMH67444 LWD65544:LWD67444 MFZ65544:MFZ67444 MPV65544:MPV67444 MZR65544:MZR67444 NJN65544:NJN67444 NTJ65544:NTJ67444 ODF65544:ODF67444 ONB65544:ONB67444 OWX65544:OWX67444 PGT65544:PGT67444 PQP65544:PQP67444 QAL65544:QAL67444 QKH65544:QKH67444 QUD65544:QUD67444 RDZ65544:RDZ67444 RNV65544:RNV67444 RXR65544:RXR67444 SHN65544:SHN67444 SRJ65544:SRJ67444 TBF65544:TBF67444 TLB65544:TLB67444 TUX65544:TUX67444 UET65544:UET67444 UOP65544:UOP67444 UYL65544:UYL67444 VIH65544:VIH67444 VSD65544:VSD67444 WBZ65544:WBZ67444 WLV65544:WLV67444 WVR65544:WVR67444 J131080:J132980 JF131080:JF132980 TB131080:TB132980 ACX131080:ACX132980 AMT131080:AMT132980 AWP131080:AWP132980 BGL131080:BGL132980 BQH131080:BQH132980 CAD131080:CAD132980 CJZ131080:CJZ132980 CTV131080:CTV132980 DDR131080:DDR132980 DNN131080:DNN132980 DXJ131080:DXJ132980 EHF131080:EHF132980 ERB131080:ERB132980 FAX131080:FAX132980 FKT131080:FKT132980 FUP131080:FUP132980 GEL131080:GEL132980 GOH131080:GOH132980 GYD131080:GYD132980 HHZ131080:HHZ132980 HRV131080:HRV132980 IBR131080:IBR132980 ILN131080:ILN132980 IVJ131080:IVJ132980 JFF131080:JFF132980 JPB131080:JPB132980 JYX131080:JYX132980 KIT131080:KIT132980 KSP131080:KSP132980 LCL131080:LCL132980 LMH131080:LMH132980 LWD131080:LWD132980 MFZ131080:MFZ132980 MPV131080:MPV132980 MZR131080:MZR132980 NJN131080:NJN132980 NTJ131080:NTJ132980 ODF131080:ODF132980 ONB131080:ONB132980 OWX131080:OWX132980 PGT131080:PGT132980 PQP131080:PQP132980 QAL131080:QAL132980 QKH131080:QKH132980 QUD131080:QUD132980 RDZ131080:RDZ132980 RNV131080:RNV132980 RXR131080:RXR132980 SHN131080:SHN132980 SRJ131080:SRJ132980 TBF131080:TBF132980 TLB131080:TLB132980 TUX131080:TUX132980 UET131080:UET132980 UOP131080:UOP132980 UYL131080:UYL132980 VIH131080:VIH132980 VSD131080:VSD132980 WBZ131080:WBZ132980 WLV131080:WLV132980 WVR131080:WVR132980 J196616:J198516 JF196616:JF198516 TB196616:TB198516 ACX196616:ACX198516 AMT196616:AMT198516 AWP196616:AWP198516 BGL196616:BGL198516 BQH196616:BQH198516 CAD196616:CAD198516 CJZ196616:CJZ198516 CTV196616:CTV198516 DDR196616:DDR198516 DNN196616:DNN198516 DXJ196616:DXJ198516 EHF196616:EHF198516 ERB196616:ERB198516 FAX196616:FAX198516 FKT196616:FKT198516 FUP196616:FUP198516 GEL196616:GEL198516 GOH196616:GOH198516 GYD196616:GYD198516 HHZ196616:HHZ198516 HRV196616:HRV198516 IBR196616:IBR198516 ILN196616:ILN198516 IVJ196616:IVJ198516 JFF196616:JFF198516 JPB196616:JPB198516 JYX196616:JYX198516 KIT196616:KIT198516 KSP196616:KSP198516 LCL196616:LCL198516 LMH196616:LMH198516 LWD196616:LWD198516 MFZ196616:MFZ198516 MPV196616:MPV198516 MZR196616:MZR198516 NJN196616:NJN198516 NTJ196616:NTJ198516 ODF196616:ODF198516 ONB196616:ONB198516 OWX196616:OWX198516 PGT196616:PGT198516 PQP196616:PQP198516 QAL196616:QAL198516 QKH196616:QKH198516 QUD196616:QUD198516 RDZ196616:RDZ198516 RNV196616:RNV198516 RXR196616:RXR198516 SHN196616:SHN198516 SRJ196616:SRJ198516 TBF196616:TBF198516 TLB196616:TLB198516 TUX196616:TUX198516 UET196616:UET198516 UOP196616:UOP198516 UYL196616:UYL198516 VIH196616:VIH198516 VSD196616:VSD198516 WBZ196616:WBZ198516 WLV196616:WLV198516 WVR196616:WVR198516 J262152:J264052 JF262152:JF264052 TB262152:TB264052 ACX262152:ACX264052 AMT262152:AMT264052 AWP262152:AWP264052 BGL262152:BGL264052 BQH262152:BQH264052 CAD262152:CAD264052 CJZ262152:CJZ264052 CTV262152:CTV264052 DDR262152:DDR264052 DNN262152:DNN264052 DXJ262152:DXJ264052 EHF262152:EHF264052 ERB262152:ERB264052 FAX262152:FAX264052 FKT262152:FKT264052 FUP262152:FUP264052 GEL262152:GEL264052 GOH262152:GOH264052 GYD262152:GYD264052 HHZ262152:HHZ264052 HRV262152:HRV264052 IBR262152:IBR264052 ILN262152:ILN264052 IVJ262152:IVJ264052 JFF262152:JFF264052 JPB262152:JPB264052 JYX262152:JYX264052 KIT262152:KIT264052 KSP262152:KSP264052 LCL262152:LCL264052 LMH262152:LMH264052 LWD262152:LWD264052 MFZ262152:MFZ264052 MPV262152:MPV264052 MZR262152:MZR264052 NJN262152:NJN264052 NTJ262152:NTJ264052 ODF262152:ODF264052 ONB262152:ONB264052 OWX262152:OWX264052 PGT262152:PGT264052 PQP262152:PQP264052 QAL262152:QAL264052 QKH262152:QKH264052 QUD262152:QUD264052 RDZ262152:RDZ264052 RNV262152:RNV264052 RXR262152:RXR264052 SHN262152:SHN264052 SRJ262152:SRJ264052 TBF262152:TBF264052 TLB262152:TLB264052 TUX262152:TUX264052 UET262152:UET264052 UOP262152:UOP264052 UYL262152:UYL264052 VIH262152:VIH264052 VSD262152:VSD264052 WBZ262152:WBZ264052 WLV262152:WLV264052 WVR262152:WVR264052 J327688:J329588 JF327688:JF329588 TB327688:TB329588 ACX327688:ACX329588 AMT327688:AMT329588 AWP327688:AWP329588 BGL327688:BGL329588 BQH327688:BQH329588 CAD327688:CAD329588 CJZ327688:CJZ329588 CTV327688:CTV329588 DDR327688:DDR329588 DNN327688:DNN329588 DXJ327688:DXJ329588 EHF327688:EHF329588 ERB327688:ERB329588 FAX327688:FAX329588 FKT327688:FKT329588 FUP327688:FUP329588 GEL327688:GEL329588 GOH327688:GOH329588 GYD327688:GYD329588 HHZ327688:HHZ329588 HRV327688:HRV329588 IBR327688:IBR329588 ILN327688:ILN329588 IVJ327688:IVJ329588 JFF327688:JFF329588 JPB327688:JPB329588 JYX327688:JYX329588 KIT327688:KIT329588 KSP327688:KSP329588 LCL327688:LCL329588 LMH327688:LMH329588 LWD327688:LWD329588 MFZ327688:MFZ329588 MPV327688:MPV329588 MZR327688:MZR329588 NJN327688:NJN329588 NTJ327688:NTJ329588 ODF327688:ODF329588 ONB327688:ONB329588 OWX327688:OWX329588 PGT327688:PGT329588 PQP327688:PQP329588 QAL327688:QAL329588 QKH327688:QKH329588 QUD327688:QUD329588 RDZ327688:RDZ329588 RNV327688:RNV329588 RXR327688:RXR329588 SHN327688:SHN329588 SRJ327688:SRJ329588 TBF327688:TBF329588 TLB327688:TLB329588 TUX327688:TUX329588 UET327688:UET329588 UOP327688:UOP329588 UYL327688:UYL329588 VIH327688:VIH329588 VSD327688:VSD329588 WBZ327688:WBZ329588 WLV327688:WLV329588 WVR327688:WVR329588 J393224:J395124 JF393224:JF395124 TB393224:TB395124 ACX393224:ACX395124 AMT393224:AMT395124 AWP393224:AWP395124 BGL393224:BGL395124 BQH393224:BQH395124 CAD393224:CAD395124 CJZ393224:CJZ395124 CTV393224:CTV395124 DDR393224:DDR395124 DNN393224:DNN395124 DXJ393224:DXJ395124 EHF393224:EHF395124 ERB393224:ERB395124 FAX393224:FAX395124 FKT393224:FKT395124 FUP393224:FUP395124 GEL393224:GEL395124 GOH393224:GOH395124 GYD393224:GYD395124 HHZ393224:HHZ395124 HRV393224:HRV395124 IBR393224:IBR395124 ILN393224:ILN395124 IVJ393224:IVJ395124 JFF393224:JFF395124 JPB393224:JPB395124 JYX393224:JYX395124 KIT393224:KIT395124 KSP393224:KSP395124 LCL393224:LCL395124 LMH393224:LMH395124 LWD393224:LWD395124 MFZ393224:MFZ395124 MPV393224:MPV395124 MZR393224:MZR395124 NJN393224:NJN395124 NTJ393224:NTJ395124 ODF393224:ODF395124 ONB393224:ONB395124 OWX393224:OWX395124 PGT393224:PGT395124 PQP393224:PQP395124 QAL393224:QAL395124 QKH393224:QKH395124 QUD393224:QUD395124 RDZ393224:RDZ395124 RNV393224:RNV395124 RXR393224:RXR395124 SHN393224:SHN395124 SRJ393224:SRJ395124 TBF393224:TBF395124 TLB393224:TLB395124 TUX393224:TUX395124 UET393224:UET395124 UOP393224:UOP395124 UYL393224:UYL395124 VIH393224:VIH395124 VSD393224:VSD395124 WBZ393224:WBZ395124 WLV393224:WLV395124 WVR393224:WVR395124 J458760:J460660 JF458760:JF460660 TB458760:TB460660 ACX458760:ACX460660 AMT458760:AMT460660 AWP458760:AWP460660 BGL458760:BGL460660 BQH458760:BQH460660 CAD458760:CAD460660 CJZ458760:CJZ460660 CTV458760:CTV460660 DDR458760:DDR460660 DNN458760:DNN460660 DXJ458760:DXJ460660 EHF458760:EHF460660 ERB458760:ERB460660 FAX458760:FAX460660 FKT458760:FKT460660 FUP458760:FUP460660 GEL458760:GEL460660 GOH458760:GOH460660 GYD458760:GYD460660 HHZ458760:HHZ460660 HRV458760:HRV460660 IBR458760:IBR460660 ILN458760:ILN460660 IVJ458760:IVJ460660 JFF458760:JFF460660 JPB458760:JPB460660 JYX458760:JYX460660 KIT458760:KIT460660 KSP458760:KSP460660 LCL458760:LCL460660 LMH458760:LMH460660 LWD458760:LWD460660 MFZ458760:MFZ460660 MPV458760:MPV460660 MZR458760:MZR460660 NJN458760:NJN460660 NTJ458760:NTJ460660 ODF458760:ODF460660 ONB458760:ONB460660 OWX458760:OWX460660 PGT458760:PGT460660 PQP458760:PQP460660 QAL458760:QAL460660 QKH458760:QKH460660 QUD458760:QUD460660 RDZ458760:RDZ460660 RNV458760:RNV460660 RXR458760:RXR460660 SHN458760:SHN460660 SRJ458760:SRJ460660 TBF458760:TBF460660 TLB458760:TLB460660 TUX458760:TUX460660 UET458760:UET460660 UOP458760:UOP460660 UYL458760:UYL460660 VIH458760:VIH460660 VSD458760:VSD460660 WBZ458760:WBZ460660 WLV458760:WLV460660 WVR458760:WVR460660 J524296:J526196 JF524296:JF526196 TB524296:TB526196 ACX524296:ACX526196 AMT524296:AMT526196 AWP524296:AWP526196 BGL524296:BGL526196 BQH524296:BQH526196 CAD524296:CAD526196 CJZ524296:CJZ526196 CTV524296:CTV526196 DDR524296:DDR526196 DNN524296:DNN526196 DXJ524296:DXJ526196 EHF524296:EHF526196 ERB524296:ERB526196 FAX524296:FAX526196 FKT524296:FKT526196 FUP524296:FUP526196 GEL524296:GEL526196 GOH524296:GOH526196 GYD524296:GYD526196 HHZ524296:HHZ526196 HRV524296:HRV526196 IBR524296:IBR526196 ILN524296:ILN526196 IVJ524296:IVJ526196 JFF524296:JFF526196 JPB524296:JPB526196 JYX524296:JYX526196 KIT524296:KIT526196 KSP524296:KSP526196 LCL524296:LCL526196 LMH524296:LMH526196 LWD524296:LWD526196 MFZ524296:MFZ526196 MPV524296:MPV526196 MZR524296:MZR526196 NJN524296:NJN526196 NTJ524296:NTJ526196 ODF524296:ODF526196 ONB524296:ONB526196 OWX524296:OWX526196 PGT524296:PGT526196 PQP524296:PQP526196 QAL524296:QAL526196 QKH524296:QKH526196 QUD524296:QUD526196 RDZ524296:RDZ526196 RNV524296:RNV526196 RXR524296:RXR526196 SHN524296:SHN526196 SRJ524296:SRJ526196 TBF524296:TBF526196 TLB524296:TLB526196 TUX524296:TUX526196 UET524296:UET526196 UOP524296:UOP526196 UYL524296:UYL526196 VIH524296:VIH526196 VSD524296:VSD526196 WBZ524296:WBZ526196 WLV524296:WLV526196 WVR524296:WVR526196 J589832:J591732 JF589832:JF591732 TB589832:TB591732 ACX589832:ACX591732 AMT589832:AMT591732 AWP589832:AWP591732 BGL589832:BGL591732 BQH589832:BQH591732 CAD589832:CAD591732 CJZ589832:CJZ591732 CTV589832:CTV591732 DDR589832:DDR591732 DNN589832:DNN591732 DXJ589832:DXJ591732 EHF589832:EHF591732 ERB589832:ERB591732 FAX589832:FAX591732 FKT589832:FKT591732 FUP589832:FUP591732 GEL589832:GEL591732 GOH589832:GOH591732 GYD589832:GYD591732 HHZ589832:HHZ591732 HRV589832:HRV591732 IBR589832:IBR591732 ILN589832:ILN591732 IVJ589832:IVJ591732 JFF589832:JFF591732 JPB589832:JPB591732 JYX589832:JYX591732 KIT589832:KIT591732 KSP589832:KSP591732 LCL589832:LCL591732 LMH589832:LMH591732 LWD589832:LWD591732 MFZ589832:MFZ591732 MPV589832:MPV591732 MZR589832:MZR591732 NJN589832:NJN591732 NTJ589832:NTJ591732 ODF589832:ODF591732 ONB589832:ONB591732 OWX589832:OWX591732 PGT589832:PGT591732 PQP589832:PQP591732 QAL589832:QAL591732 QKH589832:QKH591732 QUD589832:QUD591732 RDZ589832:RDZ591732 RNV589832:RNV591732 RXR589832:RXR591732 SHN589832:SHN591732 SRJ589832:SRJ591732 TBF589832:TBF591732 TLB589832:TLB591732 TUX589832:TUX591732 UET589832:UET591732 UOP589832:UOP591732 UYL589832:UYL591732 VIH589832:VIH591732 VSD589832:VSD591732 WBZ589832:WBZ591732 WLV589832:WLV591732 WVR589832:WVR591732 J655368:J657268 JF655368:JF657268 TB655368:TB657268 ACX655368:ACX657268 AMT655368:AMT657268 AWP655368:AWP657268 BGL655368:BGL657268 BQH655368:BQH657268 CAD655368:CAD657268 CJZ655368:CJZ657268 CTV655368:CTV657268 DDR655368:DDR657268 DNN655368:DNN657268 DXJ655368:DXJ657268 EHF655368:EHF657268 ERB655368:ERB657268 FAX655368:FAX657268 FKT655368:FKT657268 FUP655368:FUP657268 GEL655368:GEL657268 GOH655368:GOH657268 GYD655368:GYD657268 HHZ655368:HHZ657268 HRV655368:HRV657268 IBR655368:IBR657268 ILN655368:ILN657268 IVJ655368:IVJ657268 JFF655368:JFF657268 JPB655368:JPB657268 JYX655368:JYX657268 KIT655368:KIT657268 KSP655368:KSP657268 LCL655368:LCL657268 LMH655368:LMH657268 LWD655368:LWD657268 MFZ655368:MFZ657268 MPV655368:MPV657268 MZR655368:MZR657268 NJN655368:NJN657268 NTJ655368:NTJ657268 ODF655368:ODF657268 ONB655368:ONB657268 OWX655368:OWX657268 PGT655368:PGT657268 PQP655368:PQP657268 QAL655368:QAL657268 QKH655368:QKH657268 QUD655368:QUD657268 RDZ655368:RDZ657268 RNV655368:RNV657268 RXR655368:RXR657268 SHN655368:SHN657268 SRJ655368:SRJ657268 TBF655368:TBF657268 TLB655368:TLB657268 TUX655368:TUX657268 UET655368:UET657268 UOP655368:UOP657268 UYL655368:UYL657268 VIH655368:VIH657268 VSD655368:VSD657268 WBZ655368:WBZ657268 WLV655368:WLV657268 WVR655368:WVR657268 J720904:J722804 JF720904:JF722804 TB720904:TB722804 ACX720904:ACX722804 AMT720904:AMT722804 AWP720904:AWP722804 BGL720904:BGL722804 BQH720904:BQH722804 CAD720904:CAD722804 CJZ720904:CJZ722804 CTV720904:CTV722804 DDR720904:DDR722804 DNN720904:DNN722804 DXJ720904:DXJ722804 EHF720904:EHF722804 ERB720904:ERB722804 FAX720904:FAX722804 FKT720904:FKT722804 FUP720904:FUP722804 GEL720904:GEL722804 GOH720904:GOH722804 GYD720904:GYD722804 HHZ720904:HHZ722804 HRV720904:HRV722804 IBR720904:IBR722804 ILN720904:ILN722804 IVJ720904:IVJ722804 JFF720904:JFF722804 JPB720904:JPB722804 JYX720904:JYX722804 KIT720904:KIT722804 KSP720904:KSP722804 LCL720904:LCL722804 LMH720904:LMH722804 LWD720904:LWD722804 MFZ720904:MFZ722804 MPV720904:MPV722804 MZR720904:MZR722804 NJN720904:NJN722804 NTJ720904:NTJ722804 ODF720904:ODF722804 ONB720904:ONB722804 OWX720904:OWX722804 PGT720904:PGT722804 PQP720904:PQP722804 QAL720904:QAL722804 QKH720904:QKH722804 QUD720904:QUD722804 RDZ720904:RDZ722804 RNV720904:RNV722804 RXR720904:RXR722804 SHN720904:SHN722804 SRJ720904:SRJ722804 TBF720904:TBF722804 TLB720904:TLB722804 TUX720904:TUX722804 UET720904:UET722804 UOP720904:UOP722804 UYL720904:UYL722804 VIH720904:VIH722804 VSD720904:VSD722804 WBZ720904:WBZ722804 WLV720904:WLV722804 WVR720904:WVR722804 J786440:J788340 JF786440:JF788340 TB786440:TB788340 ACX786440:ACX788340 AMT786440:AMT788340 AWP786440:AWP788340 BGL786440:BGL788340 BQH786440:BQH788340 CAD786440:CAD788340 CJZ786440:CJZ788340 CTV786440:CTV788340 DDR786440:DDR788340 DNN786440:DNN788340 DXJ786440:DXJ788340 EHF786440:EHF788340 ERB786440:ERB788340 FAX786440:FAX788340 FKT786440:FKT788340 FUP786440:FUP788340 GEL786440:GEL788340 GOH786440:GOH788340 GYD786440:GYD788340 HHZ786440:HHZ788340 HRV786440:HRV788340 IBR786440:IBR788340 ILN786440:ILN788340 IVJ786440:IVJ788340 JFF786440:JFF788340 JPB786440:JPB788340 JYX786440:JYX788340 KIT786440:KIT788340 KSP786440:KSP788340 LCL786440:LCL788340 LMH786440:LMH788340 LWD786440:LWD788340 MFZ786440:MFZ788340 MPV786440:MPV788340 MZR786440:MZR788340 NJN786440:NJN788340 NTJ786440:NTJ788340 ODF786440:ODF788340 ONB786440:ONB788340 OWX786440:OWX788340 PGT786440:PGT788340 PQP786440:PQP788340 QAL786440:QAL788340 QKH786440:QKH788340 QUD786440:QUD788340 RDZ786440:RDZ788340 RNV786440:RNV788340 RXR786440:RXR788340 SHN786440:SHN788340 SRJ786440:SRJ788340 TBF786440:TBF788340 TLB786440:TLB788340 TUX786440:TUX788340 UET786440:UET788340 UOP786440:UOP788340 UYL786440:UYL788340 VIH786440:VIH788340 VSD786440:VSD788340 WBZ786440:WBZ788340 WLV786440:WLV788340 WVR786440:WVR788340 J851976:J853876 JF851976:JF853876 TB851976:TB853876 ACX851976:ACX853876 AMT851976:AMT853876 AWP851976:AWP853876 BGL851976:BGL853876 BQH851976:BQH853876 CAD851976:CAD853876 CJZ851976:CJZ853876 CTV851976:CTV853876 DDR851976:DDR853876 DNN851976:DNN853876 DXJ851976:DXJ853876 EHF851976:EHF853876 ERB851976:ERB853876 FAX851976:FAX853876 FKT851976:FKT853876 FUP851976:FUP853876 GEL851976:GEL853876 GOH851976:GOH853876 GYD851976:GYD853876 HHZ851976:HHZ853876 HRV851976:HRV853876 IBR851976:IBR853876 ILN851976:ILN853876 IVJ851976:IVJ853876 JFF851976:JFF853876 JPB851976:JPB853876 JYX851976:JYX853876 KIT851976:KIT853876 KSP851976:KSP853876 LCL851976:LCL853876 LMH851976:LMH853876 LWD851976:LWD853876 MFZ851976:MFZ853876 MPV851976:MPV853876 MZR851976:MZR853876 NJN851976:NJN853876 NTJ851976:NTJ853876 ODF851976:ODF853876 ONB851976:ONB853876 OWX851976:OWX853876 PGT851976:PGT853876 PQP851976:PQP853876 QAL851976:QAL853876 QKH851976:QKH853876 QUD851976:QUD853876 RDZ851976:RDZ853876 RNV851976:RNV853876 RXR851976:RXR853876 SHN851976:SHN853876 SRJ851976:SRJ853876 TBF851976:TBF853876 TLB851976:TLB853876 TUX851976:TUX853876 UET851976:UET853876 UOP851976:UOP853876 UYL851976:UYL853876 VIH851976:VIH853876 VSD851976:VSD853876 WBZ851976:WBZ853876 WLV851976:WLV853876 WVR851976:WVR853876 J917512:J919412 JF917512:JF919412 TB917512:TB919412 ACX917512:ACX919412 AMT917512:AMT919412 AWP917512:AWP919412 BGL917512:BGL919412 BQH917512:BQH919412 CAD917512:CAD919412 CJZ917512:CJZ919412 CTV917512:CTV919412 DDR917512:DDR919412 DNN917512:DNN919412 DXJ917512:DXJ919412 EHF917512:EHF919412 ERB917512:ERB919412 FAX917512:FAX919412 FKT917512:FKT919412 FUP917512:FUP919412 GEL917512:GEL919412 GOH917512:GOH919412 GYD917512:GYD919412 HHZ917512:HHZ919412 HRV917512:HRV919412 IBR917512:IBR919412 ILN917512:ILN919412 IVJ917512:IVJ919412 JFF917512:JFF919412 JPB917512:JPB919412 JYX917512:JYX919412 KIT917512:KIT919412 KSP917512:KSP919412 LCL917512:LCL919412 LMH917512:LMH919412 LWD917512:LWD919412 MFZ917512:MFZ919412 MPV917512:MPV919412 MZR917512:MZR919412 NJN917512:NJN919412 NTJ917512:NTJ919412 ODF917512:ODF919412 ONB917512:ONB919412 OWX917512:OWX919412 PGT917512:PGT919412 PQP917512:PQP919412 QAL917512:QAL919412 QKH917512:QKH919412 QUD917512:QUD919412 RDZ917512:RDZ919412 RNV917512:RNV919412 RXR917512:RXR919412 SHN917512:SHN919412 SRJ917512:SRJ919412 TBF917512:TBF919412 TLB917512:TLB919412 TUX917512:TUX919412 UET917512:UET919412 UOP917512:UOP919412 UYL917512:UYL919412 VIH917512:VIH919412 VSD917512:VSD919412 WBZ917512:WBZ919412 WLV917512:WLV919412 WVR917512:WVR919412 J983048:J984948 JF983048:JF984948 TB983048:TB984948 ACX983048:ACX984948 AMT983048:AMT984948 AWP983048:AWP984948 BGL983048:BGL984948 BQH983048:BQH984948 CAD983048:CAD984948 CJZ983048:CJZ984948 CTV983048:CTV984948 DDR983048:DDR984948 DNN983048:DNN984948 DXJ983048:DXJ984948 EHF983048:EHF984948 ERB983048:ERB984948 FAX983048:FAX984948 FKT983048:FKT984948 FUP983048:FUP984948 GEL983048:GEL984948 GOH983048:GOH984948 GYD983048:GYD984948 HHZ983048:HHZ984948 HRV983048:HRV984948 IBR983048:IBR984948 ILN983048:ILN984948 IVJ983048:IVJ984948 JFF983048:JFF984948 JPB983048:JPB984948 JYX983048:JYX984948 KIT983048:KIT984948 KSP983048:KSP984948 LCL983048:LCL984948 LMH983048:LMH984948 LWD983048:LWD984948 MFZ983048:MFZ984948 MPV983048:MPV984948 MZR983048:MZR984948 NJN983048:NJN984948 NTJ983048:NTJ984948 ODF983048:ODF984948 ONB983048:ONB984948 OWX983048:OWX984948 PGT983048:PGT984948 PQP983048:PQP984948 QAL983048:QAL984948 QKH983048:QKH984948 QUD983048:QUD984948 RDZ983048:RDZ984948 RNV983048:RNV984948 RXR983048:RXR984948 SHN983048:SHN984948 SRJ983048:SRJ984948 TBF983048:TBF984948 TLB983048:TLB984948 TUX983048:TUX984948 UET983048:UET984948 UOP983048:UOP984948 UYL983048:UYL984948 VIH983048:VIH984948 VSD983048:VSD984948 WBZ983048:WBZ984948 WLV983048:WLV984948 WVR983048:WVR984948 H8:H1908 JD8:JD1908 SZ8:SZ1908 ACV8:ACV1908 AMR8:AMR1908 AWN8:AWN1908 BGJ8:BGJ1908 BQF8:BQF1908 CAB8:CAB1908 CJX8:CJX1908 CTT8:CTT1908 DDP8:DDP1908 DNL8:DNL1908 DXH8:DXH1908 EHD8:EHD1908 EQZ8:EQZ1908 FAV8:FAV1908 FKR8:FKR1908 FUN8:FUN1908 GEJ8:GEJ1908 GOF8:GOF1908 GYB8:GYB1908 HHX8:HHX1908 HRT8:HRT1908 IBP8:IBP1908 ILL8:ILL1908 IVH8:IVH1908 JFD8:JFD1908 JOZ8:JOZ1908 JYV8:JYV1908 KIR8:KIR1908 KSN8:KSN1908 LCJ8:LCJ1908 LMF8:LMF1908 LWB8:LWB1908 MFX8:MFX1908 MPT8:MPT1908 MZP8:MZP1908 NJL8:NJL1908 NTH8:NTH1908 ODD8:ODD1908 OMZ8:OMZ1908 OWV8:OWV1908 PGR8:PGR1908 PQN8:PQN1908 QAJ8:QAJ1908 QKF8:QKF1908 QUB8:QUB1908 RDX8:RDX1908 RNT8:RNT1908 RXP8:RXP1908 SHL8:SHL1908 SRH8:SRH1908 TBD8:TBD1908 TKZ8:TKZ1908 TUV8:TUV1908 UER8:UER1908 UON8:UON1908 UYJ8:UYJ1908 VIF8:VIF1908 VSB8:VSB1908 WBX8:WBX1908 WLT8:WLT1908 WVP8:WVP1908 H65544:H67444 JD65544:JD67444 SZ65544:SZ67444 ACV65544:ACV67444 AMR65544:AMR67444 AWN65544:AWN67444 BGJ65544:BGJ67444 BQF65544:BQF67444 CAB65544:CAB67444 CJX65544:CJX67444 CTT65544:CTT67444 DDP65544:DDP67444 DNL65544:DNL67444 DXH65544:DXH67444 EHD65544:EHD67444 EQZ65544:EQZ67444 FAV65544:FAV67444 FKR65544:FKR67444 FUN65544:FUN67444 GEJ65544:GEJ67444 GOF65544:GOF67444 GYB65544:GYB67444 HHX65544:HHX67444 HRT65544:HRT67444 IBP65544:IBP67444 ILL65544:ILL67444 IVH65544:IVH67444 JFD65544:JFD67444 JOZ65544:JOZ67444 JYV65544:JYV67444 KIR65544:KIR67444 KSN65544:KSN67444 LCJ65544:LCJ67444 LMF65544:LMF67444 LWB65544:LWB67444 MFX65544:MFX67444 MPT65544:MPT67444 MZP65544:MZP67444 NJL65544:NJL67444 NTH65544:NTH67444 ODD65544:ODD67444 OMZ65544:OMZ67444 OWV65544:OWV67444 PGR65544:PGR67444 PQN65544:PQN67444 QAJ65544:QAJ67444 QKF65544:QKF67444 QUB65544:QUB67444 RDX65544:RDX67444 RNT65544:RNT67444 RXP65544:RXP67444 SHL65544:SHL67444 SRH65544:SRH67444 TBD65544:TBD67444 TKZ65544:TKZ67444 TUV65544:TUV67444 UER65544:UER67444 UON65544:UON67444 UYJ65544:UYJ67444 VIF65544:VIF67444 VSB65544:VSB67444 WBX65544:WBX67444 WLT65544:WLT67444 WVP65544:WVP67444 H131080:H132980 JD131080:JD132980 SZ131080:SZ132980 ACV131080:ACV132980 AMR131080:AMR132980 AWN131080:AWN132980 BGJ131080:BGJ132980 BQF131080:BQF132980 CAB131080:CAB132980 CJX131080:CJX132980 CTT131080:CTT132980 DDP131080:DDP132980 DNL131080:DNL132980 DXH131080:DXH132980 EHD131080:EHD132980 EQZ131080:EQZ132980 FAV131080:FAV132980 FKR131080:FKR132980 FUN131080:FUN132980 GEJ131080:GEJ132980 GOF131080:GOF132980 GYB131080:GYB132980 HHX131080:HHX132980 HRT131080:HRT132980 IBP131080:IBP132980 ILL131080:ILL132980 IVH131080:IVH132980 JFD131080:JFD132980 JOZ131080:JOZ132980 JYV131080:JYV132980 KIR131080:KIR132980 KSN131080:KSN132980 LCJ131080:LCJ132980 LMF131080:LMF132980 LWB131080:LWB132980 MFX131080:MFX132980 MPT131080:MPT132980 MZP131080:MZP132980 NJL131080:NJL132980 NTH131080:NTH132980 ODD131080:ODD132980 OMZ131080:OMZ132980 OWV131080:OWV132980 PGR131080:PGR132980 PQN131080:PQN132980 QAJ131080:QAJ132980 QKF131080:QKF132980 QUB131080:QUB132980 RDX131080:RDX132980 RNT131080:RNT132980 RXP131080:RXP132980 SHL131080:SHL132980 SRH131080:SRH132980 TBD131080:TBD132980 TKZ131080:TKZ132980 TUV131080:TUV132980 UER131080:UER132980 UON131080:UON132980 UYJ131080:UYJ132980 VIF131080:VIF132980 VSB131080:VSB132980 WBX131080:WBX132980 WLT131080:WLT132980 WVP131080:WVP132980 H196616:H198516 JD196616:JD198516 SZ196616:SZ198516 ACV196616:ACV198516 AMR196616:AMR198516 AWN196616:AWN198516 BGJ196616:BGJ198516 BQF196616:BQF198516 CAB196616:CAB198516 CJX196616:CJX198516 CTT196616:CTT198516 DDP196616:DDP198516 DNL196616:DNL198516 DXH196616:DXH198516 EHD196616:EHD198516 EQZ196616:EQZ198516 FAV196616:FAV198516 FKR196616:FKR198516 FUN196616:FUN198516 GEJ196616:GEJ198516 GOF196616:GOF198516 GYB196616:GYB198516 HHX196616:HHX198516 HRT196616:HRT198516 IBP196616:IBP198516 ILL196616:ILL198516 IVH196616:IVH198516 JFD196616:JFD198516 JOZ196616:JOZ198516 JYV196616:JYV198516 KIR196616:KIR198516 KSN196616:KSN198516 LCJ196616:LCJ198516 LMF196616:LMF198516 LWB196616:LWB198516 MFX196616:MFX198516 MPT196616:MPT198516 MZP196616:MZP198516 NJL196616:NJL198516 NTH196616:NTH198516 ODD196616:ODD198516 OMZ196616:OMZ198516 OWV196616:OWV198516 PGR196616:PGR198516 PQN196616:PQN198516 QAJ196616:QAJ198516 QKF196616:QKF198516 QUB196616:QUB198516 RDX196616:RDX198516 RNT196616:RNT198516 RXP196616:RXP198516 SHL196616:SHL198516 SRH196616:SRH198516 TBD196616:TBD198516 TKZ196616:TKZ198516 TUV196616:TUV198516 UER196616:UER198516 UON196616:UON198516 UYJ196616:UYJ198516 VIF196616:VIF198516 VSB196616:VSB198516 WBX196616:WBX198516 WLT196616:WLT198516 WVP196616:WVP198516 H262152:H264052 JD262152:JD264052 SZ262152:SZ264052 ACV262152:ACV264052 AMR262152:AMR264052 AWN262152:AWN264052 BGJ262152:BGJ264052 BQF262152:BQF264052 CAB262152:CAB264052 CJX262152:CJX264052 CTT262152:CTT264052 DDP262152:DDP264052 DNL262152:DNL264052 DXH262152:DXH264052 EHD262152:EHD264052 EQZ262152:EQZ264052 FAV262152:FAV264052 FKR262152:FKR264052 FUN262152:FUN264052 GEJ262152:GEJ264052 GOF262152:GOF264052 GYB262152:GYB264052 HHX262152:HHX264052 HRT262152:HRT264052 IBP262152:IBP264052 ILL262152:ILL264052 IVH262152:IVH264052 JFD262152:JFD264052 JOZ262152:JOZ264052 JYV262152:JYV264052 KIR262152:KIR264052 KSN262152:KSN264052 LCJ262152:LCJ264052 LMF262152:LMF264052 LWB262152:LWB264052 MFX262152:MFX264052 MPT262152:MPT264052 MZP262152:MZP264052 NJL262152:NJL264052 NTH262152:NTH264052 ODD262152:ODD264052 OMZ262152:OMZ264052 OWV262152:OWV264052 PGR262152:PGR264052 PQN262152:PQN264052 QAJ262152:QAJ264052 QKF262152:QKF264052 QUB262152:QUB264052 RDX262152:RDX264052 RNT262152:RNT264052 RXP262152:RXP264052 SHL262152:SHL264052 SRH262152:SRH264052 TBD262152:TBD264052 TKZ262152:TKZ264052 TUV262152:TUV264052 UER262152:UER264052 UON262152:UON264052 UYJ262152:UYJ264052 VIF262152:VIF264052 VSB262152:VSB264052 WBX262152:WBX264052 WLT262152:WLT264052 WVP262152:WVP264052 H327688:H329588 JD327688:JD329588 SZ327688:SZ329588 ACV327688:ACV329588 AMR327688:AMR329588 AWN327688:AWN329588 BGJ327688:BGJ329588 BQF327688:BQF329588 CAB327688:CAB329588 CJX327688:CJX329588 CTT327688:CTT329588 DDP327688:DDP329588 DNL327688:DNL329588 DXH327688:DXH329588 EHD327688:EHD329588 EQZ327688:EQZ329588 FAV327688:FAV329588 FKR327688:FKR329588 FUN327688:FUN329588 GEJ327688:GEJ329588 GOF327688:GOF329588 GYB327688:GYB329588 HHX327688:HHX329588 HRT327688:HRT329588 IBP327688:IBP329588 ILL327688:ILL329588 IVH327688:IVH329588 JFD327688:JFD329588 JOZ327688:JOZ329588 JYV327688:JYV329588 KIR327688:KIR329588 KSN327688:KSN329588 LCJ327688:LCJ329588 LMF327688:LMF329588 LWB327688:LWB329588 MFX327688:MFX329588 MPT327688:MPT329588 MZP327688:MZP329588 NJL327688:NJL329588 NTH327688:NTH329588 ODD327688:ODD329588 OMZ327688:OMZ329588 OWV327688:OWV329588 PGR327688:PGR329588 PQN327688:PQN329588 QAJ327688:QAJ329588 QKF327688:QKF329588 QUB327688:QUB329588 RDX327688:RDX329588 RNT327688:RNT329588 RXP327688:RXP329588 SHL327688:SHL329588 SRH327688:SRH329588 TBD327688:TBD329588 TKZ327688:TKZ329588 TUV327688:TUV329588 UER327688:UER329588 UON327688:UON329588 UYJ327688:UYJ329588 VIF327688:VIF329588 VSB327688:VSB329588 WBX327688:WBX329588 WLT327688:WLT329588 WVP327688:WVP329588 H393224:H395124 JD393224:JD395124 SZ393224:SZ395124 ACV393224:ACV395124 AMR393224:AMR395124 AWN393224:AWN395124 BGJ393224:BGJ395124 BQF393224:BQF395124 CAB393224:CAB395124 CJX393224:CJX395124 CTT393224:CTT395124 DDP393224:DDP395124 DNL393224:DNL395124 DXH393224:DXH395124 EHD393224:EHD395124 EQZ393224:EQZ395124 FAV393224:FAV395124 FKR393224:FKR395124 FUN393224:FUN395124 GEJ393224:GEJ395124 GOF393224:GOF395124 GYB393224:GYB395124 HHX393224:HHX395124 HRT393224:HRT395124 IBP393224:IBP395124 ILL393224:ILL395124 IVH393224:IVH395124 JFD393224:JFD395124 JOZ393224:JOZ395124 JYV393224:JYV395124 KIR393224:KIR395124 KSN393224:KSN395124 LCJ393224:LCJ395124 LMF393224:LMF395124 LWB393224:LWB395124 MFX393224:MFX395124 MPT393224:MPT395124 MZP393224:MZP395124 NJL393224:NJL395124 NTH393224:NTH395124 ODD393224:ODD395124 OMZ393224:OMZ395124 OWV393224:OWV395124 PGR393224:PGR395124 PQN393224:PQN395124 QAJ393224:QAJ395124 QKF393224:QKF395124 QUB393224:QUB395124 RDX393224:RDX395124 RNT393224:RNT395124 RXP393224:RXP395124 SHL393224:SHL395124 SRH393224:SRH395124 TBD393224:TBD395124 TKZ393224:TKZ395124 TUV393224:TUV395124 UER393224:UER395124 UON393224:UON395124 UYJ393224:UYJ395124 VIF393224:VIF395124 VSB393224:VSB395124 WBX393224:WBX395124 WLT393224:WLT395124 WVP393224:WVP395124 H458760:H460660 JD458760:JD460660 SZ458760:SZ460660 ACV458760:ACV460660 AMR458760:AMR460660 AWN458760:AWN460660 BGJ458760:BGJ460660 BQF458760:BQF460660 CAB458760:CAB460660 CJX458760:CJX460660 CTT458760:CTT460660 DDP458760:DDP460660 DNL458760:DNL460660 DXH458760:DXH460660 EHD458760:EHD460660 EQZ458760:EQZ460660 FAV458760:FAV460660 FKR458760:FKR460660 FUN458760:FUN460660 GEJ458760:GEJ460660 GOF458760:GOF460660 GYB458760:GYB460660 HHX458760:HHX460660 HRT458760:HRT460660 IBP458760:IBP460660 ILL458760:ILL460660 IVH458760:IVH460660 JFD458760:JFD460660 JOZ458760:JOZ460660 JYV458760:JYV460660 KIR458760:KIR460660 KSN458760:KSN460660 LCJ458760:LCJ460660 LMF458760:LMF460660 LWB458760:LWB460660 MFX458760:MFX460660 MPT458760:MPT460660 MZP458760:MZP460660 NJL458760:NJL460660 NTH458760:NTH460660 ODD458760:ODD460660 OMZ458760:OMZ460660 OWV458760:OWV460660 PGR458760:PGR460660 PQN458760:PQN460660 QAJ458760:QAJ460660 QKF458760:QKF460660 QUB458760:QUB460660 RDX458760:RDX460660 RNT458760:RNT460660 RXP458760:RXP460660 SHL458760:SHL460660 SRH458760:SRH460660 TBD458760:TBD460660 TKZ458760:TKZ460660 TUV458760:TUV460660 UER458760:UER460660 UON458760:UON460660 UYJ458760:UYJ460660 VIF458760:VIF460660 VSB458760:VSB460660 WBX458760:WBX460660 WLT458760:WLT460660 WVP458760:WVP460660 H524296:H526196 JD524296:JD526196 SZ524296:SZ526196 ACV524296:ACV526196 AMR524296:AMR526196 AWN524296:AWN526196 BGJ524296:BGJ526196 BQF524296:BQF526196 CAB524296:CAB526196 CJX524296:CJX526196 CTT524296:CTT526196 DDP524296:DDP526196 DNL524296:DNL526196 DXH524296:DXH526196 EHD524296:EHD526196 EQZ524296:EQZ526196 FAV524296:FAV526196 FKR524296:FKR526196 FUN524296:FUN526196 GEJ524296:GEJ526196 GOF524296:GOF526196 GYB524296:GYB526196 HHX524296:HHX526196 HRT524296:HRT526196 IBP524296:IBP526196 ILL524296:ILL526196 IVH524296:IVH526196 JFD524296:JFD526196 JOZ524296:JOZ526196 JYV524296:JYV526196 KIR524296:KIR526196 KSN524296:KSN526196 LCJ524296:LCJ526196 LMF524296:LMF526196 LWB524296:LWB526196 MFX524296:MFX526196 MPT524296:MPT526196 MZP524296:MZP526196 NJL524296:NJL526196 NTH524296:NTH526196 ODD524296:ODD526196 OMZ524296:OMZ526196 OWV524296:OWV526196 PGR524296:PGR526196 PQN524296:PQN526196 QAJ524296:QAJ526196 QKF524296:QKF526196 QUB524296:QUB526196 RDX524296:RDX526196 RNT524296:RNT526196 RXP524296:RXP526196 SHL524296:SHL526196 SRH524296:SRH526196 TBD524296:TBD526196 TKZ524296:TKZ526196 TUV524296:TUV526196 UER524296:UER526196 UON524296:UON526196 UYJ524296:UYJ526196 VIF524296:VIF526196 VSB524296:VSB526196 WBX524296:WBX526196 WLT524296:WLT526196 WVP524296:WVP526196 H589832:H591732 JD589832:JD591732 SZ589832:SZ591732 ACV589832:ACV591732 AMR589832:AMR591732 AWN589832:AWN591732 BGJ589832:BGJ591732 BQF589832:BQF591732 CAB589832:CAB591732 CJX589832:CJX591732 CTT589832:CTT591732 DDP589832:DDP591732 DNL589832:DNL591732 DXH589832:DXH591732 EHD589832:EHD591732 EQZ589832:EQZ591732 FAV589832:FAV591732 FKR589832:FKR591732 FUN589832:FUN591732 GEJ589832:GEJ591732 GOF589832:GOF591732 GYB589832:GYB591732 HHX589832:HHX591732 HRT589832:HRT591732 IBP589832:IBP591732 ILL589832:ILL591732 IVH589832:IVH591732 JFD589832:JFD591732 JOZ589832:JOZ591732 JYV589832:JYV591732 KIR589832:KIR591732 KSN589832:KSN591732 LCJ589832:LCJ591732 LMF589832:LMF591732 LWB589832:LWB591732 MFX589832:MFX591732 MPT589832:MPT591732 MZP589832:MZP591732 NJL589832:NJL591732 NTH589832:NTH591732 ODD589832:ODD591732 OMZ589832:OMZ591732 OWV589832:OWV591732 PGR589832:PGR591732 PQN589832:PQN591732 QAJ589832:QAJ591732 QKF589832:QKF591732 QUB589832:QUB591732 RDX589832:RDX591732 RNT589832:RNT591732 RXP589832:RXP591732 SHL589832:SHL591732 SRH589832:SRH591732 TBD589832:TBD591732 TKZ589832:TKZ591732 TUV589832:TUV591732 UER589832:UER591732 UON589832:UON591732 UYJ589832:UYJ591732 VIF589832:VIF591732 VSB589832:VSB591732 WBX589832:WBX591732 WLT589832:WLT591732 WVP589832:WVP591732 H655368:H657268 JD655368:JD657268 SZ655368:SZ657268 ACV655368:ACV657268 AMR655368:AMR657268 AWN655368:AWN657268 BGJ655368:BGJ657268 BQF655368:BQF657268 CAB655368:CAB657268 CJX655368:CJX657268 CTT655368:CTT657268 DDP655368:DDP657268 DNL655368:DNL657268 DXH655368:DXH657268 EHD655368:EHD657268 EQZ655368:EQZ657268 FAV655368:FAV657268 FKR655368:FKR657268 FUN655368:FUN657268 GEJ655368:GEJ657268 GOF655368:GOF657268 GYB655368:GYB657268 HHX655368:HHX657268 HRT655368:HRT657268 IBP655368:IBP657268 ILL655368:ILL657268 IVH655368:IVH657268 JFD655368:JFD657268 JOZ655368:JOZ657268 JYV655368:JYV657268 KIR655368:KIR657268 KSN655368:KSN657268 LCJ655368:LCJ657268 LMF655368:LMF657268 LWB655368:LWB657268 MFX655368:MFX657268 MPT655368:MPT657268 MZP655368:MZP657268 NJL655368:NJL657268 NTH655368:NTH657268 ODD655368:ODD657268 OMZ655368:OMZ657268 OWV655368:OWV657268 PGR655368:PGR657268 PQN655368:PQN657268 QAJ655368:QAJ657268 QKF655368:QKF657268 QUB655368:QUB657268 RDX655368:RDX657268 RNT655368:RNT657268 RXP655368:RXP657268 SHL655368:SHL657268 SRH655368:SRH657268 TBD655368:TBD657268 TKZ655368:TKZ657268 TUV655368:TUV657268 UER655368:UER657268 UON655368:UON657268 UYJ655368:UYJ657268 VIF655368:VIF657268 VSB655368:VSB657268 WBX655368:WBX657268 WLT655368:WLT657268 WVP655368:WVP657268 H720904:H722804 JD720904:JD722804 SZ720904:SZ722804 ACV720904:ACV722804 AMR720904:AMR722804 AWN720904:AWN722804 BGJ720904:BGJ722804 BQF720904:BQF722804 CAB720904:CAB722804 CJX720904:CJX722804 CTT720904:CTT722804 DDP720904:DDP722804 DNL720904:DNL722804 DXH720904:DXH722804 EHD720904:EHD722804 EQZ720904:EQZ722804 FAV720904:FAV722804 FKR720904:FKR722804 FUN720904:FUN722804 GEJ720904:GEJ722804 GOF720904:GOF722804 GYB720904:GYB722804 HHX720904:HHX722804 HRT720904:HRT722804 IBP720904:IBP722804 ILL720904:ILL722804 IVH720904:IVH722804 JFD720904:JFD722804 JOZ720904:JOZ722804 JYV720904:JYV722804 KIR720904:KIR722804 KSN720904:KSN722804 LCJ720904:LCJ722804 LMF720904:LMF722804 LWB720904:LWB722804 MFX720904:MFX722804 MPT720904:MPT722804 MZP720904:MZP722804 NJL720904:NJL722804 NTH720904:NTH722804 ODD720904:ODD722804 OMZ720904:OMZ722804 OWV720904:OWV722804 PGR720904:PGR722804 PQN720904:PQN722804 QAJ720904:QAJ722804 QKF720904:QKF722804 QUB720904:QUB722804 RDX720904:RDX722804 RNT720904:RNT722804 RXP720904:RXP722804 SHL720904:SHL722804 SRH720904:SRH722804 TBD720904:TBD722804 TKZ720904:TKZ722804 TUV720904:TUV722804 UER720904:UER722804 UON720904:UON722804 UYJ720904:UYJ722804 VIF720904:VIF722804 VSB720904:VSB722804 WBX720904:WBX722804 WLT720904:WLT722804 WVP720904:WVP722804 H786440:H788340 JD786440:JD788340 SZ786440:SZ788340 ACV786440:ACV788340 AMR786440:AMR788340 AWN786440:AWN788340 BGJ786440:BGJ788340 BQF786440:BQF788340 CAB786440:CAB788340 CJX786440:CJX788340 CTT786440:CTT788340 DDP786440:DDP788340 DNL786440:DNL788340 DXH786440:DXH788340 EHD786440:EHD788340 EQZ786440:EQZ788340 FAV786440:FAV788340 FKR786440:FKR788340 FUN786440:FUN788340 GEJ786440:GEJ788340 GOF786440:GOF788340 GYB786440:GYB788340 HHX786440:HHX788340 HRT786440:HRT788340 IBP786440:IBP788340 ILL786440:ILL788340 IVH786440:IVH788340 JFD786440:JFD788340 JOZ786440:JOZ788340 JYV786440:JYV788340 KIR786440:KIR788340 KSN786440:KSN788340 LCJ786440:LCJ788340 LMF786440:LMF788340 LWB786440:LWB788340 MFX786440:MFX788340 MPT786440:MPT788340 MZP786440:MZP788340 NJL786440:NJL788340 NTH786440:NTH788340 ODD786440:ODD788340 OMZ786440:OMZ788340 OWV786440:OWV788340 PGR786440:PGR788340 PQN786440:PQN788340 QAJ786440:QAJ788340 QKF786440:QKF788340 QUB786440:QUB788340 RDX786440:RDX788340 RNT786440:RNT788340 RXP786440:RXP788340 SHL786440:SHL788340 SRH786440:SRH788340 TBD786440:TBD788340 TKZ786440:TKZ788340 TUV786440:TUV788340 UER786440:UER788340 UON786440:UON788340 UYJ786440:UYJ788340 VIF786440:VIF788340 VSB786440:VSB788340 WBX786440:WBX788340 WLT786440:WLT788340 WVP786440:WVP788340 H851976:H853876 JD851976:JD853876 SZ851976:SZ853876 ACV851976:ACV853876 AMR851976:AMR853876 AWN851976:AWN853876 BGJ851976:BGJ853876 BQF851976:BQF853876 CAB851976:CAB853876 CJX851976:CJX853876 CTT851976:CTT853876 DDP851976:DDP853876 DNL851976:DNL853876 DXH851976:DXH853876 EHD851976:EHD853876 EQZ851976:EQZ853876 FAV851976:FAV853876 FKR851976:FKR853876 FUN851976:FUN853876 GEJ851976:GEJ853876 GOF851976:GOF853876 GYB851976:GYB853876 HHX851976:HHX853876 HRT851976:HRT853876 IBP851976:IBP853876 ILL851976:ILL853876 IVH851976:IVH853876 JFD851976:JFD853876 JOZ851976:JOZ853876 JYV851976:JYV853876 KIR851976:KIR853876 KSN851976:KSN853876 LCJ851976:LCJ853876 LMF851976:LMF853876 LWB851976:LWB853876 MFX851976:MFX853876 MPT851976:MPT853876 MZP851976:MZP853876 NJL851976:NJL853876 NTH851976:NTH853876 ODD851976:ODD853876 OMZ851976:OMZ853876 OWV851976:OWV853876 PGR851976:PGR853876 PQN851976:PQN853876 QAJ851976:QAJ853876 QKF851976:QKF853876 QUB851976:QUB853876 RDX851976:RDX853876 RNT851976:RNT853876 RXP851976:RXP853876 SHL851976:SHL853876 SRH851976:SRH853876 TBD851976:TBD853876 TKZ851976:TKZ853876 TUV851976:TUV853876 UER851976:UER853876 UON851976:UON853876 UYJ851976:UYJ853876 VIF851976:VIF853876 VSB851976:VSB853876 WBX851976:WBX853876 WLT851976:WLT853876 WVP851976:WVP853876 H917512:H919412 JD917512:JD919412 SZ917512:SZ919412 ACV917512:ACV919412 AMR917512:AMR919412 AWN917512:AWN919412 BGJ917512:BGJ919412 BQF917512:BQF919412 CAB917512:CAB919412 CJX917512:CJX919412 CTT917512:CTT919412 DDP917512:DDP919412 DNL917512:DNL919412 DXH917512:DXH919412 EHD917512:EHD919412 EQZ917512:EQZ919412 FAV917512:FAV919412 FKR917512:FKR919412 FUN917512:FUN919412 GEJ917512:GEJ919412 GOF917512:GOF919412 GYB917512:GYB919412 HHX917512:HHX919412 HRT917512:HRT919412 IBP917512:IBP919412 ILL917512:ILL919412 IVH917512:IVH919412 JFD917512:JFD919412 JOZ917512:JOZ919412 JYV917512:JYV919412 KIR917512:KIR919412 KSN917512:KSN919412 LCJ917512:LCJ919412 LMF917512:LMF919412 LWB917512:LWB919412 MFX917512:MFX919412 MPT917512:MPT919412 MZP917512:MZP919412 NJL917512:NJL919412 NTH917512:NTH919412 ODD917512:ODD919412 OMZ917512:OMZ919412 OWV917512:OWV919412 PGR917512:PGR919412 PQN917512:PQN919412 QAJ917512:QAJ919412 QKF917512:QKF919412 QUB917512:QUB919412 RDX917512:RDX919412 RNT917512:RNT919412 RXP917512:RXP919412 SHL917512:SHL919412 SRH917512:SRH919412 TBD917512:TBD919412 TKZ917512:TKZ919412 TUV917512:TUV919412 UER917512:UER919412 UON917512:UON919412 UYJ917512:UYJ919412 VIF917512:VIF919412 VSB917512:VSB919412 WBX917512:WBX919412 WLT917512:WLT919412 WVP917512:WVP919412 H983048:H984948 JD983048:JD984948 SZ983048:SZ984948 ACV983048:ACV984948 AMR983048:AMR984948 AWN983048:AWN984948 BGJ983048:BGJ984948 BQF983048:BQF984948 CAB983048:CAB984948 CJX983048:CJX984948 CTT983048:CTT984948 DDP983048:DDP984948 DNL983048:DNL984948 DXH983048:DXH984948 EHD983048:EHD984948 EQZ983048:EQZ984948 FAV983048:FAV984948 FKR983048:FKR984948 FUN983048:FUN984948 GEJ983048:GEJ984948 GOF983048:GOF984948 GYB983048:GYB984948 HHX983048:HHX984948 HRT983048:HRT984948 IBP983048:IBP984948 ILL983048:ILL984948 IVH983048:IVH984948 JFD983048:JFD984948 JOZ983048:JOZ984948 JYV983048:JYV984948 KIR983048:KIR984948 KSN983048:KSN984948 LCJ983048:LCJ984948 LMF983048:LMF984948 LWB983048:LWB984948 MFX983048:MFX984948 MPT983048:MPT984948 MZP983048:MZP984948 NJL983048:NJL984948 NTH983048:NTH984948 ODD983048:ODD984948 OMZ983048:OMZ984948 OWV983048:OWV984948 PGR983048:PGR984948 PQN983048:PQN984948 QAJ983048:QAJ984948 QKF983048:QKF984948 QUB983048:QUB984948 RDX983048:RDX984948 RNT983048:RNT984948 RXP983048:RXP984948 SHL983048:SHL984948 SRH983048:SRH984948 TBD983048:TBD984948 TKZ983048:TKZ984948 TUV983048:TUV984948 UER983048:UER984948 UON983048:UON984948 UYJ983048:UYJ984948 VIF983048:VIF984948 VSB983048:VSB984948 WBX983048:WBX984948 WLT983048:WLT984948 WVP983048:WVP984948">
      <formula1>"AL,AP,AM,BA,CE,DF,ES,GO,MA,MT,MS,MG,PA,PB,PR,PE,PI,RJ,RN,RS,RO,RR,SC,SP,SE,TO,–"</formula1>
    </dataValidation>
  </dataValidation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01"/>
  <sheetViews>
    <sheetView tabSelected="1" topLeftCell="A2" workbookViewId="0">
      <selection activeCell="E17" sqref="E17"/>
    </sheetView>
  </sheetViews>
  <sheetFormatPr defaultRowHeight="14.25"/>
  <cols>
    <col min="1" max="2" width="8" style="465" customWidth="1"/>
    <col min="3" max="3" width="26" style="465" customWidth="1"/>
    <col min="4" max="4" width="9" style="465"/>
    <col min="5" max="5" width="18" style="465" customWidth="1"/>
    <col min="6" max="6" width="25.75" style="465" customWidth="1"/>
    <col min="7" max="7" width="11.875" style="465" customWidth="1"/>
    <col min="8" max="8" width="9" style="465"/>
    <col min="9" max="9" width="14.25" style="465" customWidth="1"/>
    <col min="10" max="10" width="9" style="465"/>
    <col min="11" max="11" width="56.75" style="465" customWidth="1"/>
    <col min="12" max="13" width="9.25" style="465" bestFit="1" customWidth="1"/>
    <col min="14" max="14" width="10.125" style="465" bestFit="1" customWidth="1"/>
    <col min="15" max="15" width="9" style="465"/>
    <col min="16" max="16" width="14.125" style="465" customWidth="1"/>
    <col min="17" max="17" width="17.375" style="465" customWidth="1"/>
    <col min="18" max="18" width="12.375" style="465" customWidth="1"/>
    <col min="19" max="19" width="13.75" style="465" customWidth="1"/>
    <col min="20" max="20" width="13.875" style="465" customWidth="1"/>
    <col min="21" max="21" width="9" style="465"/>
    <col min="22" max="22" width="13.375" style="465" customWidth="1"/>
    <col min="23" max="23" width="14.875" style="465" customWidth="1"/>
    <col min="24" max="24" width="16" style="465" customWidth="1"/>
    <col min="25" max="16384" width="9" style="465"/>
  </cols>
  <sheetData>
    <row r="1" spans="1:26" ht="170.25" customHeight="1">
      <c r="A1" s="705" t="s">
        <v>853</v>
      </c>
      <c r="B1" s="706"/>
      <c r="C1" s="706"/>
      <c r="D1" s="706"/>
      <c r="E1" s="706"/>
      <c r="F1" s="706"/>
      <c r="G1" s="706"/>
      <c r="H1" s="706"/>
      <c r="I1" s="706"/>
      <c r="J1" s="706"/>
      <c r="K1" s="706"/>
      <c r="L1" s="706"/>
      <c r="M1" s="706"/>
      <c r="N1" s="706"/>
      <c r="O1" s="706"/>
      <c r="P1" s="706"/>
      <c r="Q1" s="706"/>
      <c r="R1" s="706"/>
      <c r="S1" s="706"/>
      <c r="T1" s="706"/>
      <c r="U1" s="706"/>
      <c r="V1" s="706"/>
      <c r="W1" s="706"/>
      <c r="X1" s="707"/>
      <c r="Y1" s="464"/>
      <c r="Z1" s="464"/>
    </row>
    <row r="2" spans="1:26" ht="49.5" customHeight="1">
      <c r="A2" s="705" t="s">
        <v>854</v>
      </c>
      <c r="B2" s="706"/>
      <c r="C2" s="706"/>
      <c r="D2" s="706"/>
      <c r="E2" s="706"/>
      <c r="F2" s="706"/>
      <c r="G2" s="706"/>
      <c r="H2" s="706"/>
      <c r="I2" s="706"/>
      <c r="J2" s="706"/>
      <c r="K2" s="706"/>
      <c r="L2" s="706"/>
      <c r="M2" s="706"/>
      <c r="N2" s="706"/>
      <c r="O2" s="706"/>
      <c r="P2" s="706"/>
      <c r="Q2" s="706"/>
      <c r="R2" s="706"/>
      <c r="S2" s="706"/>
      <c r="T2" s="706"/>
      <c r="U2" s="706"/>
      <c r="V2" s="706"/>
      <c r="W2" s="706"/>
      <c r="X2" s="707"/>
      <c r="Y2" s="464"/>
      <c r="Z2" s="464"/>
    </row>
    <row r="3" spans="1:26" ht="18">
      <c r="A3" s="708" t="s">
        <v>504</v>
      </c>
      <c r="B3" s="709"/>
      <c r="C3" s="709"/>
      <c r="D3" s="709"/>
      <c r="E3" s="709"/>
      <c r="F3" s="709"/>
      <c r="G3" s="709"/>
      <c r="H3" s="709"/>
      <c r="I3" s="709"/>
      <c r="J3" s="709"/>
      <c r="K3" s="709"/>
      <c r="L3" s="709"/>
      <c r="M3" s="709"/>
      <c r="N3" s="709"/>
      <c r="O3" s="709"/>
      <c r="P3" s="709"/>
      <c r="Q3" s="709"/>
      <c r="R3" s="709"/>
      <c r="S3" s="709"/>
      <c r="T3" s="709"/>
      <c r="U3" s="709"/>
      <c r="V3" s="709"/>
      <c r="W3" s="709"/>
      <c r="X3" s="710"/>
      <c r="Y3" s="464"/>
      <c r="Z3" s="464"/>
    </row>
    <row r="4" spans="1:26">
      <c r="A4" s="711" t="s">
        <v>505</v>
      </c>
      <c r="B4" s="712"/>
      <c r="C4" s="697" t="s">
        <v>506</v>
      </c>
      <c r="D4" s="713"/>
      <c r="E4" s="698"/>
      <c r="F4" s="697" t="s">
        <v>507</v>
      </c>
      <c r="G4" s="713"/>
      <c r="H4" s="713"/>
      <c r="I4" s="713"/>
      <c r="J4" s="713"/>
      <c r="K4" s="713"/>
      <c r="L4" s="713"/>
      <c r="M4" s="698"/>
      <c r="N4" s="697" t="s">
        <v>12</v>
      </c>
      <c r="O4" s="713"/>
      <c r="P4" s="698"/>
      <c r="Q4" s="697" t="s">
        <v>508</v>
      </c>
      <c r="R4" s="713"/>
      <c r="S4" s="713"/>
      <c r="T4" s="713"/>
      <c r="U4" s="713"/>
      <c r="V4" s="698"/>
      <c r="W4" s="714" t="s">
        <v>509</v>
      </c>
      <c r="X4" s="714" t="s">
        <v>510</v>
      </c>
      <c r="Y4" s="464"/>
      <c r="Z4" s="464"/>
    </row>
    <row r="5" spans="1:26">
      <c r="A5" s="699" t="s">
        <v>511</v>
      </c>
      <c r="B5" s="701" t="s">
        <v>512</v>
      </c>
      <c r="C5" s="703" t="s">
        <v>513</v>
      </c>
      <c r="D5" s="695" t="s">
        <v>514</v>
      </c>
      <c r="E5" s="695" t="s">
        <v>515</v>
      </c>
      <c r="F5" s="695" t="s">
        <v>516</v>
      </c>
      <c r="G5" s="695" t="s">
        <v>517</v>
      </c>
      <c r="H5" s="697" t="s">
        <v>518</v>
      </c>
      <c r="I5" s="698"/>
      <c r="J5" s="697" t="s">
        <v>519</v>
      </c>
      <c r="K5" s="698"/>
      <c r="L5" s="695" t="s">
        <v>520</v>
      </c>
      <c r="M5" s="695" t="s">
        <v>521</v>
      </c>
      <c r="N5" s="695" t="s">
        <v>522</v>
      </c>
      <c r="O5" s="695" t="s">
        <v>523</v>
      </c>
      <c r="P5" s="695" t="s">
        <v>524</v>
      </c>
      <c r="Q5" s="697" t="s">
        <v>525</v>
      </c>
      <c r="R5" s="698"/>
      <c r="S5" s="697" t="s">
        <v>526</v>
      </c>
      <c r="T5" s="698"/>
      <c r="U5" s="695" t="s">
        <v>527</v>
      </c>
      <c r="V5" s="695" t="s">
        <v>524</v>
      </c>
      <c r="W5" s="715"/>
      <c r="X5" s="715"/>
      <c r="Y5" s="464"/>
      <c r="Z5" s="464"/>
    </row>
    <row r="6" spans="1:26">
      <c r="A6" s="700"/>
      <c r="B6" s="702"/>
      <c r="C6" s="704"/>
      <c r="D6" s="696"/>
      <c r="E6" s="696"/>
      <c r="F6" s="696"/>
      <c r="G6" s="696"/>
      <c r="H6" s="466" t="s">
        <v>528</v>
      </c>
      <c r="I6" s="466" t="s">
        <v>529</v>
      </c>
      <c r="J6" s="466" t="s">
        <v>528</v>
      </c>
      <c r="K6" s="466" t="s">
        <v>530</v>
      </c>
      <c r="L6" s="696"/>
      <c r="M6" s="696"/>
      <c r="N6" s="696"/>
      <c r="O6" s="696"/>
      <c r="P6" s="696"/>
      <c r="Q6" s="466" t="s">
        <v>14</v>
      </c>
      <c r="R6" s="466" t="s">
        <v>531</v>
      </c>
      <c r="S6" s="466" t="s">
        <v>14</v>
      </c>
      <c r="T6" s="466" t="s">
        <v>531</v>
      </c>
      <c r="U6" s="696"/>
      <c r="V6" s="696"/>
      <c r="W6" s="696"/>
      <c r="X6" s="696"/>
      <c r="Y6" s="464"/>
      <c r="Z6" s="464"/>
    </row>
    <row r="7" spans="1:26">
      <c r="A7" s="467" t="s">
        <v>556</v>
      </c>
      <c r="B7" s="468" t="s">
        <v>556</v>
      </c>
      <c r="C7" s="385" t="s">
        <v>1531</v>
      </c>
      <c r="D7" s="385"/>
      <c r="E7" s="385"/>
      <c r="F7" s="385" t="s">
        <v>1535</v>
      </c>
      <c r="G7" s="469" t="s">
        <v>559</v>
      </c>
      <c r="H7" s="467" t="s">
        <v>560</v>
      </c>
      <c r="I7" s="386" t="s">
        <v>1168</v>
      </c>
      <c r="J7" s="467" t="s">
        <v>1532</v>
      </c>
      <c r="K7" s="406" t="s">
        <v>1533</v>
      </c>
      <c r="L7" s="387">
        <v>43069</v>
      </c>
      <c r="M7" s="387">
        <v>43072</v>
      </c>
      <c r="N7" s="470">
        <v>283.41000000000003</v>
      </c>
      <c r="O7" s="388">
        <v>441.15</v>
      </c>
      <c r="P7" s="389">
        <f>SUM(N7:O7)</f>
        <v>724.56</v>
      </c>
      <c r="Q7" s="393">
        <v>0</v>
      </c>
      <c r="R7" s="393">
        <v>0</v>
      </c>
      <c r="S7" s="393">
        <v>0</v>
      </c>
      <c r="T7" s="393">
        <v>0</v>
      </c>
      <c r="U7" s="557">
        <v>0</v>
      </c>
      <c r="V7" s="558">
        <v>0</v>
      </c>
      <c r="W7" s="471">
        <f>SUM(P7)</f>
        <v>724.56</v>
      </c>
      <c r="X7" s="472"/>
    </row>
    <row r="8" spans="1:26" ht="13.5" customHeight="1">
      <c r="A8" s="467" t="s">
        <v>556</v>
      </c>
      <c r="B8" s="468" t="s">
        <v>556</v>
      </c>
      <c r="C8" s="385" t="s">
        <v>1154</v>
      </c>
      <c r="D8" s="385"/>
      <c r="E8" s="385"/>
      <c r="F8" s="385" t="s">
        <v>101</v>
      </c>
      <c r="G8" s="469" t="s">
        <v>559</v>
      </c>
      <c r="H8" s="467" t="s">
        <v>560</v>
      </c>
      <c r="I8" s="386" t="s">
        <v>1168</v>
      </c>
      <c r="J8" s="467"/>
      <c r="K8" s="548" t="s">
        <v>501</v>
      </c>
      <c r="L8" s="387">
        <v>42959</v>
      </c>
      <c r="M8" s="387"/>
      <c r="N8" s="388">
        <v>1010.19</v>
      </c>
      <c r="O8" s="388"/>
      <c r="P8" s="389">
        <f>SUM(N8:O8)</f>
        <v>1010.19</v>
      </c>
      <c r="Q8" s="393">
        <v>0</v>
      </c>
      <c r="R8" s="393">
        <v>0</v>
      </c>
      <c r="S8" s="393">
        <v>0</v>
      </c>
      <c r="T8" s="393">
        <v>0</v>
      </c>
      <c r="U8" s="557">
        <v>0</v>
      </c>
      <c r="V8" s="558">
        <v>0</v>
      </c>
      <c r="W8" s="471">
        <f>SUM(P8)</f>
        <v>1010.19</v>
      </c>
      <c r="X8" s="472"/>
    </row>
    <row r="9" spans="1:26">
      <c r="A9" s="467" t="s">
        <v>556</v>
      </c>
      <c r="B9" s="468" t="s">
        <v>556</v>
      </c>
      <c r="C9" s="385" t="s">
        <v>1534</v>
      </c>
      <c r="D9" s="385"/>
      <c r="E9" s="385"/>
      <c r="F9" s="385" t="s">
        <v>1535</v>
      </c>
      <c r="G9" s="469" t="s">
        <v>559</v>
      </c>
      <c r="H9" s="467" t="s">
        <v>560</v>
      </c>
      <c r="I9" s="386" t="s">
        <v>1168</v>
      </c>
      <c r="J9" s="467" t="s">
        <v>1532</v>
      </c>
      <c r="K9" s="406" t="s">
        <v>1533</v>
      </c>
      <c r="L9" s="387">
        <v>43047</v>
      </c>
      <c r="M9" s="387"/>
      <c r="N9" s="388">
        <v>434.83</v>
      </c>
      <c r="O9" s="388"/>
      <c r="P9" s="389">
        <f>SUM(N9:O9)</f>
        <v>434.83</v>
      </c>
      <c r="Q9" s="393">
        <v>0</v>
      </c>
      <c r="R9" s="393">
        <v>0</v>
      </c>
      <c r="S9" s="393">
        <v>0</v>
      </c>
      <c r="T9" s="393">
        <v>0</v>
      </c>
      <c r="U9" s="557">
        <v>0</v>
      </c>
      <c r="V9" s="558">
        <v>0</v>
      </c>
      <c r="W9" s="471">
        <f>SUM(P9)</f>
        <v>434.83</v>
      </c>
      <c r="X9" s="472"/>
    </row>
    <row r="10" spans="1:26">
      <c r="A10" s="467" t="s">
        <v>556</v>
      </c>
      <c r="B10" s="468" t="s">
        <v>556</v>
      </c>
      <c r="C10" s="385"/>
      <c r="D10" s="385"/>
      <c r="E10" s="385"/>
      <c r="F10" s="385"/>
      <c r="G10" s="469"/>
      <c r="H10" s="467" t="s">
        <v>560</v>
      </c>
      <c r="I10" s="386"/>
      <c r="J10" s="467" t="s">
        <v>560</v>
      </c>
      <c r="K10" s="406"/>
      <c r="L10" s="387"/>
      <c r="M10" s="387"/>
      <c r="N10" s="388"/>
      <c r="O10" s="388"/>
      <c r="P10" s="473">
        <v>0</v>
      </c>
      <c r="Q10" s="393">
        <v>0</v>
      </c>
      <c r="R10" s="393">
        <v>0</v>
      </c>
      <c r="S10" s="393">
        <v>0</v>
      </c>
      <c r="T10" s="393">
        <v>0</v>
      </c>
      <c r="U10" s="557">
        <v>0</v>
      </c>
      <c r="V10" s="558">
        <v>0</v>
      </c>
      <c r="W10" s="471">
        <v>0</v>
      </c>
      <c r="X10" s="472"/>
    </row>
    <row r="11" spans="1:26">
      <c r="A11" s="467" t="s">
        <v>556</v>
      </c>
      <c r="B11" s="468" t="s">
        <v>556</v>
      </c>
      <c r="C11" s="385"/>
      <c r="D11" s="385"/>
      <c r="E11" s="385"/>
      <c r="F11" s="385"/>
      <c r="G11" s="469"/>
      <c r="H11" s="467" t="s">
        <v>560</v>
      </c>
      <c r="I11" s="386"/>
      <c r="J11" s="467" t="s">
        <v>560</v>
      </c>
      <c r="K11" s="406"/>
      <c r="L11" s="387"/>
      <c r="M11" s="387"/>
      <c r="N11" s="388"/>
      <c r="O11" s="388"/>
      <c r="P11" s="473">
        <v>0</v>
      </c>
      <c r="Q11" s="393">
        <v>0</v>
      </c>
      <c r="R11" s="393">
        <v>0</v>
      </c>
      <c r="S11" s="393">
        <v>0</v>
      </c>
      <c r="T11" s="393">
        <v>0</v>
      </c>
      <c r="U11" s="557">
        <v>0</v>
      </c>
      <c r="V11" s="558">
        <v>0</v>
      </c>
      <c r="W11" s="471">
        <v>0</v>
      </c>
      <c r="X11" s="472"/>
    </row>
    <row r="12" spans="1:26">
      <c r="A12" s="474" t="s">
        <v>556</v>
      </c>
      <c r="B12" s="475" t="s">
        <v>556</v>
      </c>
      <c r="C12" s="385"/>
      <c r="D12" s="385"/>
      <c r="E12" s="385"/>
      <c r="F12" s="385"/>
      <c r="G12" s="469"/>
      <c r="H12" s="467" t="s">
        <v>560</v>
      </c>
      <c r="I12" s="386"/>
      <c r="J12" s="467" t="s">
        <v>560</v>
      </c>
      <c r="K12" s="406"/>
      <c r="L12" s="387"/>
      <c r="M12" s="387"/>
      <c r="N12" s="388"/>
      <c r="O12" s="388"/>
      <c r="P12" s="473">
        <v>0</v>
      </c>
      <c r="Q12" s="393">
        <v>0</v>
      </c>
      <c r="R12" s="393">
        <v>0</v>
      </c>
      <c r="S12" s="393">
        <v>0</v>
      </c>
      <c r="T12" s="393">
        <v>0</v>
      </c>
      <c r="U12" s="557">
        <v>0</v>
      </c>
      <c r="V12" s="558">
        <v>0</v>
      </c>
      <c r="W12" s="471">
        <v>0</v>
      </c>
      <c r="X12" s="472"/>
    </row>
    <row r="13" spans="1:26">
      <c r="A13" s="474" t="s">
        <v>556</v>
      </c>
      <c r="B13" s="475" t="s">
        <v>556</v>
      </c>
      <c r="C13" s="476"/>
      <c r="D13" s="476"/>
      <c r="E13" s="476"/>
      <c r="F13" s="476"/>
      <c r="G13" s="477"/>
      <c r="H13" s="467" t="s">
        <v>560</v>
      </c>
      <c r="I13" s="469"/>
      <c r="J13" s="467" t="s">
        <v>560</v>
      </c>
      <c r="K13" s="478"/>
      <c r="L13" s="479"/>
      <c r="M13" s="479"/>
      <c r="N13" s="480"/>
      <c r="O13" s="480"/>
      <c r="P13" s="473">
        <v>0</v>
      </c>
      <c r="Q13" s="393"/>
      <c r="R13" s="549"/>
      <c r="S13" s="393"/>
      <c r="T13" s="393"/>
      <c r="U13" s="550"/>
      <c r="V13" s="551">
        <v>0</v>
      </c>
      <c r="W13" s="551">
        <v>0</v>
      </c>
      <c r="X13" s="472"/>
    </row>
    <row r="14" spans="1:26">
      <c r="A14" s="467" t="s">
        <v>556</v>
      </c>
      <c r="B14" s="468" t="s">
        <v>556</v>
      </c>
      <c r="C14" s="476"/>
      <c r="D14" s="476"/>
      <c r="E14" s="476"/>
      <c r="F14" s="476"/>
      <c r="G14" s="481"/>
      <c r="H14" s="467" t="s">
        <v>560</v>
      </c>
      <c r="I14" s="469"/>
      <c r="J14" s="467" t="s">
        <v>560</v>
      </c>
      <c r="K14" s="478"/>
      <c r="L14" s="479"/>
      <c r="M14" s="479"/>
      <c r="N14" s="480"/>
      <c r="O14" s="480"/>
      <c r="P14" s="473">
        <v>0</v>
      </c>
      <c r="Q14" s="393"/>
      <c r="R14" s="549"/>
      <c r="S14" s="393"/>
      <c r="T14" s="393"/>
      <c r="U14" s="550"/>
      <c r="V14" s="551">
        <v>0</v>
      </c>
      <c r="W14" s="551">
        <v>0</v>
      </c>
      <c r="X14" s="472"/>
    </row>
    <row r="15" spans="1:26">
      <c r="A15" s="467" t="s">
        <v>556</v>
      </c>
      <c r="B15" s="468" t="s">
        <v>556</v>
      </c>
      <c r="C15" s="476"/>
      <c r="D15" s="482"/>
      <c r="E15" s="482"/>
      <c r="F15" s="482"/>
      <c r="G15" s="481"/>
      <c r="H15" s="467" t="s">
        <v>560</v>
      </c>
      <c r="I15" s="469"/>
      <c r="J15" s="467" t="s">
        <v>1241</v>
      </c>
      <c r="K15" s="478"/>
      <c r="L15" s="479"/>
      <c r="M15" s="479"/>
      <c r="N15" s="480"/>
      <c r="O15" s="480"/>
      <c r="P15" s="473">
        <v>0</v>
      </c>
      <c r="Q15" s="393"/>
      <c r="R15" s="549"/>
      <c r="S15" s="393"/>
      <c r="T15" s="393"/>
      <c r="U15" s="550"/>
      <c r="V15" s="551">
        <v>0</v>
      </c>
      <c r="W15" s="551">
        <v>0</v>
      </c>
      <c r="X15" s="472"/>
    </row>
    <row r="16" spans="1:26">
      <c r="A16" s="467" t="s">
        <v>556</v>
      </c>
      <c r="B16" s="468" t="s">
        <v>556</v>
      </c>
      <c r="C16" s="476"/>
      <c r="D16" s="482"/>
      <c r="E16" s="482"/>
      <c r="F16" s="482"/>
      <c r="G16" s="481"/>
      <c r="H16" s="467" t="s">
        <v>560</v>
      </c>
      <c r="I16" s="469"/>
      <c r="J16" s="467" t="s">
        <v>1241</v>
      </c>
      <c r="K16" s="478"/>
      <c r="L16" s="479"/>
      <c r="M16" s="479"/>
      <c r="N16" s="480"/>
      <c r="O16" s="480"/>
      <c r="P16" s="473">
        <v>0</v>
      </c>
      <c r="Q16" s="393"/>
      <c r="R16" s="549"/>
      <c r="S16" s="393"/>
      <c r="T16" s="393"/>
      <c r="U16" s="550"/>
      <c r="V16" s="551">
        <v>0</v>
      </c>
      <c r="W16" s="551">
        <v>0</v>
      </c>
      <c r="X16" s="472"/>
    </row>
    <row r="17" spans="1:24">
      <c r="A17" s="467" t="s">
        <v>556</v>
      </c>
      <c r="B17" s="468" t="s">
        <v>556</v>
      </c>
      <c r="C17" s="476"/>
      <c r="D17" s="482"/>
      <c r="E17" s="482"/>
      <c r="F17" s="482"/>
      <c r="G17" s="481"/>
      <c r="H17" s="467" t="s">
        <v>560</v>
      </c>
      <c r="I17" s="469"/>
      <c r="J17" s="467" t="s">
        <v>1241</v>
      </c>
      <c r="K17" s="478"/>
      <c r="L17" s="479"/>
      <c r="M17" s="479"/>
      <c r="N17" s="480"/>
      <c r="O17" s="480"/>
      <c r="P17" s="473">
        <v>0</v>
      </c>
      <c r="Q17" s="393"/>
      <c r="R17" s="549"/>
      <c r="S17" s="393"/>
      <c r="T17" s="393"/>
      <c r="U17" s="550"/>
      <c r="V17" s="551">
        <v>0</v>
      </c>
      <c r="W17" s="551">
        <v>0</v>
      </c>
      <c r="X17" s="472"/>
    </row>
    <row r="18" spans="1:24">
      <c r="A18" s="467" t="s">
        <v>556</v>
      </c>
      <c r="B18" s="468" t="s">
        <v>556</v>
      </c>
      <c r="C18" s="476"/>
      <c r="D18" s="482"/>
      <c r="E18" s="482"/>
      <c r="F18" s="482"/>
      <c r="G18" s="481"/>
      <c r="H18" s="467" t="s">
        <v>560</v>
      </c>
      <c r="I18" s="469"/>
      <c r="J18" s="467" t="s">
        <v>560</v>
      </c>
      <c r="K18" s="478"/>
      <c r="L18" s="479"/>
      <c r="M18" s="479"/>
      <c r="N18" s="480"/>
      <c r="O18" s="480"/>
      <c r="P18" s="473">
        <v>0</v>
      </c>
      <c r="Q18" s="393"/>
      <c r="R18" s="549"/>
      <c r="S18" s="393"/>
      <c r="T18" s="393"/>
      <c r="U18" s="550"/>
      <c r="V18" s="551">
        <v>0</v>
      </c>
      <c r="W18" s="551">
        <v>0</v>
      </c>
      <c r="X18" s="472"/>
    </row>
    <row r="19" spans="1:24">
      <c r="A19" s="467" t="s">
        <v>556</v>
      </c>
      <c r="B19" s="468" t="s">
        <v>556</v>
      </c>
      <c r="C19" s="483"/>
      <c r="D19" s="482"/>
      <c r="E19" s="482"/>
      <c r="F19" s="482"/>
      <c r="G19" s="481"/>
      <c r="H19" s="467" t="s">
        <v>560</v>
      </c>
      <c r="I19" s="469"/>
      <c r="J19" s="467" t="s">
        <v>560</v>
      </c>
      <c r="K19" s="478"/>
      <c r="L19" s="479"/>
      <c r="M19" s="479"/>
      <c r="N19" s="480"/>
      <c r="O19" s="480"/>
      <c r="P19" s="473">
        <v>0</v>
      </c>
      <c r="Q19" s="393"/>
      <c r="R19" s="549"/>
      <c r="S19" s="393"/>
      <c r="T19" s="393"/>
      <c r="U19" s="550"/>
      <c r="V19" s="551">
        <v>0</v>
      </c>
      <c r="W19" s="551">
        <v>0</v>
      </c>
      <c r="X19" s="472"/>
    </row>
    <row r="20" spans="1:24">
      <c r="A20" s="467" t="s">
        <v>556</v>
      </c>
      <c r="B20" s="468" t="s">
        <v>556</v>
      </c>
      <c r="C20" s="483"/>
      <c r="D20" s="482"/>
      <c r="E20" s="482"/>
      <c r="F20" s="482"/>
      <c r="G20" s="481"/>
      <c r="H20" s="467" t="s">
        <v>560</v>
      </c>
      <c r="I20" s="469"/>
      <c r="J20" s="467" t="s">
        <v>560</v>
      </c>
      <c r="K20" s="478"/>
      <c r="L20" s="479"/>
      <c r="M20" s="479"/>
      <c r="N20" s="480"/>
      <c r="O20" s="480"/>
      <c r="P20" s="473">
        <v>0</v>
      </c>
      <c r="Q20" s="393"/>
      <c r="R20" s="549"/>
      <c r="S20" s="393"/>
      <c r="T20" s="393"/>
      <c r="U20" s="550"/>
      <c r="V20" s="551">
        <v>0</v>
      </c>
      <c r="W20" s="551">
        <v>0</v>
      </c>
      <c r="X20" s="472"/>
    </row>
    <row r="21" spans="1:24">
      <c r="A21" s="467" t="s">
        <v>556</v>
      </c>
      <c r="B21" s="468" t="s">
        <v>556</v>
      </c>
      <c r="C21" s="476"/>
      <c r="D21" s="482"/>
      <c r="E21" s="482"/>
      <c r="F21" s="482"/>
      <c r="G21" s="481"/>
      <c r="H21" s="467" t="s">
        <v>560</v>
      </c>
      <c r="I21" s="469"/>
      <c r="J21" s="467" t="s">
        <v>560</v>
      </c>
      <c r="K21" s="478"/>
      <c r="L21" s="479"/>
      <c r="M21" s="479"/>
      <c r="N21" s="480"/>
      <c r="O21" s="480"/>
      <c r="P21" s="473">
        <v>0</v>
      </c>
      <c r="Q21" s="393"/>
      <c r="R21" s="549"/>
      <c r="S21" s="393"/>
      <c r="T21" s="393"/>
      <c r="U21" s="550"/>
      <c r="V21" s="551">
        <v>0</v>
      </c>
      <c r="W21" s="551">
        <v>0</v>
      </c>
      <c r="X21" s="472"/>
    </row>
    <row r="22" spans="1:24">
      <c r="A22" s="467" t="s">
        <v>556</v>
      </c>
      <c r="B22" s="468" t="s">
        <v>556</v>
      </c>
      <c r="C22" s="476"/>
      <c r="D22" s="482"/>
      <c r="E22" s="482"/>
      <c r="F22" s="482"/>
      <c r="G22" s="481"/>
      <c r="H22" s="467" t="s">
        <v>560</v>
      </c>
      <c r="I22" s="469"/>
      <c r="J22" s="467" t="s">
        <v>560</v>
      </c>
      <c r="K22" s="469"/>
      <c r="L22" s="479"/>
      <c r="M22" s="479"/>
      <c r="N22" s="480"/>
      <c r="O22" s="480"/>
      <c r="P22" s="473">
        <v>0</v>
      </c>
      <c r="Q22" s="393"/>
      <c r="R22" s="549"/>
      <c r="S22" s="393"/>
      <c r="T22" s="393"/>
      <c r="U22" s="550"/>
      <c r="V22" s="551">
        <v>0</v>
      </c>
      <c r="W22" s="551">
        <v>0</v>
      </c>
      <c r="X22" s="472"/>
    </row>
    <row r="23" spans="1:24">
      <c r="A23" s="467" t="s">
        <v>556</v>
      </c>
      <c r="B23" s="468" t="s">
        <v>556</v>
      </c>
      <c r="C23" s="483"/>
      <c r="D23" s="482"/>
      <c r="E23" s="482"/>
      <c r="F23" s="482"/>
      <c r="G23" s="481"/>
      <c r="H23" s="467" t="s">
        <v>560</v>
      </c>
      <c r="I23" s="469"/>
      <c r="J23" s="467" t="s">
        <v>560</v>
      </c>
      <c r="K23" s="469"/>
      <c r="L23" s="479"/>
      <c r="M23" s="479"/>
      <c r="N23" s="480"/>
      <c r="O23" s="480"/>
      <c r="P23" s="473">
        <v>0</v>
      </c>
      <c r="Q23" s="393"/>
      <c r="R23" s="549"/>
      <c r="S23" s="393"/>
      <c r="T23" s="393"/>
      <c r="U23" s="550"/>
      <c r="V23" s="551">
        <v>0</v>
      </c>
      <c r="W23" s="551">
        <v>0</v>
      </c>
      <c r="X23" s="472"/>
    </row>
    <row r="24" spans="1:24">
      <c r="A24" s="467" t="s">
        <v>556</v>
      </c>
      <c r="B24" s="468" t="s">
        <v>556</v>
      </c>
      <c r="C24" s="483"/>
      <c r="D24" s="482"/>
      <c r="E24" s="482"/>
      <c r="F24" s="482"/>
      <c r="G24" s="481"/>
      <c r="H24" s="467" t="s">
        <v>560</v>
      </c>
      <c r="I24" s="469"/>
      <c r="J24" s="467" t="s">
        <v>560</v>
      </c>
      <c r="K24" s="469"/>
      <c r="L24" s="479"/>
      <c r="M24" s="479"/>
      <c r="N24" s="480"/>
      <c r="O24" s="480"/>
      <c r="P24" s="473">
        <v>0</v>
      </c>
      <c r="Q24" s="393"/>
      <c r="R24" s="549"/>
      <c r="S24" s="393"/>
      <c r="T24" s="393"/>
      <c r="U24" s="550"/>
      <c r="V24" s="551">
        <v>0</v>
      </c>
      <c r="W24" s="551">
        <v>0</v>
      </c>
      <c r="X24" s="472"/>
    </row>
    <row r="25" spans="1:24">
      <c r="A25" s="467" t="s">
        <v>556</v>
      </c>
      <c r="B25" s="468" t="s">
        <v>556</v>
      </c>
      <c r="C25" s="476"/>
      <c r="D25" s="482"/>
      <c r="E25" s="482"/>
      <c r="F25" s="482"/>
      <c r="G25" s="481"/>
      <c r="H25" s="467" t="s">
        <v>560</v>
      </c>
      <c r="I25" s="469"/>
      <c r="J25" s="467" t="s">
        <v>560</v>
      </c>
      <c r="K25" s="469"/>
      <c r="L25" s="479"/>
      <c r="M25" s="479"/>
      <c r="N25" s="480"/>
      <c r="O25" s="480"/>
      <c r="P25" s="473">
        <v>0</v>
      </c>
      <c r="Q25" s="393"/>
      <c r="R25" s="549"/>
      <c r="S25" s="393"/>
      <c r="T25" s="393"/>
      <c r="U25" s="550"/>
      <c r="V25" s="551">
        <v>0</v>
      </c>
      <c r="W25" s="551">
        <v>0</v>
      </c>
      <c r="X25" s="472"/>
    </row>
    <row r="26" spans="1:24">
      <c r="A26" s="467" t="s">
        <v>556</v>
      </c>
      <c r="B26" s="468" t="s">
        <v>556</v>
      </c>
      <c r="C26" s="476"/>
      <c r="D26" s="482"/>
      <c r="E26" s="482"/>
      <c r="F26" s="482"/>
      <c r="G26" s="481"/>
      <c r="H26" s="467" t="s">
        <v>560</v>
      </c>
      <c r="I26" s="469"/>
      <c r="J26" s="467" t="s">
        <v>560</v>
      </c>
      <c r="K26" s="469"/>
      <c r="L26" s="479"/>
      <c r="M26" s="479"/>
      <c r="N26" s="480"/>
      <c r="O26" s="480"/>
      <c r="P26" s="473">
        <v>0</v>
      </c>
      <c r="Q26" s="393"/>
      <c r="R26" s="549"/>
      <c r="S26" s="393"/>
      <c r="T26" s="393"/>
      <c r="U26" s="550"/>
      <c r="V26" s="551">
        <v>0</v>
      </c>
      <c r="W26" s="551">
        <v>0</v>
      </c>
      <c r="X26" s="472"/>
    </row>
    <row r="27" spans="1:24">
      <c r="A27" s="467" t="s">
        <v>556</v>
      </c>
      <c r="B27" s="468" t="s">
        <v>556</v>
      </c>
      <c r="C27" s="476"/>
      <c r="D27" s="482"/>
      <c r="E27" s="482"/>
      <c r="F27" s="482"/>
      <c r="G27" s="481"/>
      <c r="H27" s="467" t="s">
        <v>560</v>
      </c>
      <c r="I27" s="469"/>
      <c r="J27" s="467" t="s">
        <v>560</v>
      </c>
      <c r="K27" s="469"/>
      <c r="L27" s="479"/>
      <c r="M27" s="479"/>
      <c r="N27" s="480"/>
      <c r="O27" s="480"/>
      <c r="P27" s="473">
        <v>0</v>
      </c>
      <c r="Q27" s="393"/>
      <c r="R27" s="549"/>
      <c r="S27" s="393"/>
      <c r="T27" s="393"/>
      <c r="U27" s="550"/>
      <c r="V27" s="551">
        <v>0</v>
      </c>
      <c r="W27" s="551">
        <v>0</v>
      </c>
      <c r="X27" s="472"/>
    </row>
    <row r="28" spans="1:24">
      <c r="A28" s="467" t="s">
        <v>556</v>
      </c>
      <c r="B28" s="468" t="s">
        <v>556</v>
      </c>
      <c r="C28" s="476"/>
      <c r="D28" s="482"/>
      <c r="E28" s="482"/>
      <c r="F28" s="482"/>
      <c r="G28" s="481"/>
      <c r="H28" s="467" t="s">
        <v>560</v>
      </c>
      <c r="I28" s="469"/>
      <c r="J28" s="467" t="s">
        <v>560</v>
      </c>
      <c r="K28" s="469"/>
      <c r="L28" s="479"/>
      <c r="M28" s="479"/>
      <c r="N28" s="480"/>
      <c r="O28" s="480"/>
      <c r="P28" s="473">
        <v>0</v>
      </c>
      <c r="Q28" s="393"/>
      <c r="R28" s="549"/>
      <c r="S28" s="393"/>
      <c r="T28" s="393"/>
      <c r="U28" s="550"/>
      <c r="V28" s="551">
        <v>0</v>
      </c>
      <c r="W28" s="551">
        <v>0</v>
      </c>
      <c r="X28" s="472"/>
    </row>
    <row r="29" spans="1:24">
      <c r="A29" s="467" t="s">
        <v>556</v>
      </c>
      <c r="B29" s="468" t="s">
        <v>556</v>
      </c>
      <c r="C29" s="476"/>
      <c r="D29" s="482"/>
      <c r="E29" s="484"/>
      <c r="F29" s="482"/>
      <c r="G29" s="481"/>
      <c r="H29" s="467" t="s">
        <v>560</v>
      </c>
      <c r="I29" s="469"/>
      <c r="J29" s="467" t="s">
        <v>858</v>
      </c>
      <c r="K29" s="469"/>
      <c r="L29" s="479"/>
      <c r="M29" s="479"/>
      <c r="N29" s="480"/>
      <c r="O29" s="480"/>
      <c r="P29" s="473">
        <v>0</v>
      </c>
      <c r="Q29" s="393"/>
      <c r="R29" s="549"/>
      <c r="S29" s="393"/>
      <c r="T29" s="393"/>
      <c r="U29" s="550"/>
      <c r="V29" s="551">
        <v>0</v>
      </c>
      <c r="W29" s="551">
        <v>0</v>
      </c>
      <c r="X29" s="472"/>
    </row>
    <row r="30" spans="1:24">
      <c r="A30" s="467" t="s">
        <v>556</v>
      </c>
      <c r="B30" s="468" t="s">
        <v>556</v>
      </c>
      <c r="C30" s="476"/>
      <c r="D30" s="482"/>
      <c r="E30" s="482"/>
      <c r="F30" s="482"/>
      <c r="G30" s="481"/>
      <c r="H30" s="467" t="s">
        <v>560</v>
      </c>
      <c r="I30" s="469"/>
      <c r="J30" s="467" t="s">
        <v>560</v>
      </c>
      <c r="K30" s="469"/>
      <c r="L30" s="479"/>
      <c r="M30" s="479"/>
      <c r="N30" s="480"/>
      <c r="O30" s="480"/>
      <c r="P30" s="473">
        <v>0</v>
      </c>
      <c r="Q30" s="393"/>
      <c r="R30" s="549"/>
      <c r="S30" s="393"/>
      <c r="T30" s="393"/>
      <c r="U30" s="550"/>
      <c r="V30" s="551">
        <v>0</v>
      </c>
      <c r="W30" s="551">
        <v>0</v>
      </c>
      <c r="X30" s="472"/>
    </row>
    <row r="31" spans="1:24">
      <c r="A31" s="467" t="s">
        <v>556</v>
      </c>
      <c r="B31" s="468" t="s">
        <v>556</v>
      </c>
      <c r="C31" s="476"/>
      <c r="D31" s="482"/>
      <c r="E31" s="482"/>
      <c r="F31" s="482"/>
      <c r="G31" s="481"/>
      <c r="H31" s="467" t="s">
        <v>560</v>
      </c>
      <c r="I31" s="469"/>
      <c r="J31" s="467" t="s">
        <v>560</v>
      </c>
      <c r="K31" s="469"/>
      <c r="L31" s="479"/>
      <c r="M31" s="479"/>
      <c r="N31" s="480"/>
      <c r="O31" s="480"/>
      <c r="P31" s="473">
        <v>0</v>
      </c>
      <c r="Q31" s="393"/>
      <c r="R31" s="549"/>
      <c r="S31" s="393"/>
      <c r="T31" s="393"/>
      <c r="U31" s="550"/>
      <c r="V31" s="551">
        <v>0</v>
      </c>
      <c r="W31" s="551">
        <v>0</v>
      </c>
      <c r="X31" s="472"/>
    </row>
    <row r="32" spans="1:24">
      <c r="A32" s="467" t="s">
        <v>556</v>
      </c>
      <c r="B32" s="468" t="s">
        <v>556</v>
      </c>
      <c r="C32" s="476"/>
      <c r="D32" s="482"/>
      <c r="E32" s="482"/>
      <c r="F32" s="482"/>
      <c r="G32" s="481"/>
      <c r="H32" s="467" t="s">
        <v>560</v>
      </c>
      <c r="I32" s="469"/>
      <c r="J32" s="467" t="s">
        <v>560</v>
      </c>
      <c r="K32" s="469"/>
      <c r="L32" s="479"/>
      <c r="M32" s="479"/>
      <c r="N32" s="480"/>
      <c r="O32" s="480"/>
      <c r="P32" s="473">
        <v>0</v>
      </c>
      <c r="Q32" s="393"/>
      <c r="R32" s="549"/>
      <c r="S32" s="393"/>
      <c r="T32" s="393"/>
      <c r="U32" s="550"/>
      <c r="V32" s="551">
        <v>0</v>
      </c>
      <c r="W32" s="551">
        <v>0</v>
      </c>
      <c r="X32" s="472"/>
    </row>
    <row r="33" spans="1:24">
      <c r="A33" s="467" t="s">
        <v>556</v>
      </c>
      <c r="B33" s="468" t="s">
        <v>556</v>
      </c>
      <c r="C33" s="476"/>
      <c r="D33" s="482"/>
      <c r="E33" s="482"/>
      <c r="F33" s="482"/>
      <c r="G33" s="481"/>
      <c r="H33" s="467" t="s">
        <v>560</v>
      </c>
      <c r="I33" s="469"/>
      <c r="J33" s="467" t="s">
        <v>560</v>
      </c>
      <c r="K33" s="469"/>
      <c r="L33" s="479"/>
      <c r="M33" s="479"/>
      <c r="N33" s="480"/>
      <c r="O33" s="480"/>
      <c r="P33" s="473">
        <v>0</v>
      </c>
      <c r="Q33" s="393"/>
      <c r="R33" s="549"/>
      <c r="S33" s="393"/>
      <c r="T33" s="393"/>
      <c r="U33" s="550"/>
      <c r="V33" s="551">
        <v>0</v>
      </c>
      <c r="W33" s="551">
        <v>0</v>
      </c>
      <c r="X33" s="472"/>
    </row>
    <row r="34" spans="1:24">
      <c r="A34" s="467" t="s">
        <v>556</v>
      </c>
      <c r="B34" s="468" t="s">
        <v>556</v>
      </c>
      <c r="C34" s="476"/>
      <c r="D34" s="482"/>
      <c r="E34" s="482"/>
      <c r="F34" s="482"/>
      <c r="G34" s="481"/>
      <c r="H34" s="467" t="s">
        <v>560</v>
      </c>
      <c r="I34" s="469"/>
      <c r="J34" s="467" t="s">
        <v>560</v>
      </c>
      <c r="K34" s="469"/>
      <c r="L34" s="479"/>
      <c r="M34" s="479"/>
      <c r="N34" s="480"/>
      <c r="O34" s="480"/>
      <c r="P34" s="473">
        <v>0</v>
      </c>
      <c r="Q34" s="393"/>
      <c r="R34" s="549"/>
      <c r="S34" s="393"/>
      <c r="T34" s="393"/>
      <c r="U34" s="550"/>
      <c r="V34" s="551">
        <v>0</v>
      </c>
      <c r="W34" s="551">
        <v>0</v>
      </c>
      <c r="X34" s="472"/>
    </row>
    <row r="35" spans="1:24">
      <c r="A35" s="467" t="s">
        <v>556</v>
      </c>
      <c r="B35" s="468" t="s">
        <v>556</v>
      </c>
      <c r="C35" s="476"/>
      <c r="D35" s="482"/>
      <c r="E35" s="482"/>
      <c r="F35" s="482"/>
      <c r="G35" s="481"/>
      <c r="H35" s="467" t="s">
        <v>560</v>
      </c>
      <c r="I35" s="469"/>
      <c r="J35" s="467" t="s">
        <v>560</v>
      </c>
      <c r="K35" s="469"/>
      <c r="L35" s="479"/>
      <c r="M35" s="479"/>
      <c r="N35" s="480"/>
      <c r="O35" s="480"/>
      <c r="P35" s="473">
        <v>0</v>
      </c>
      <c r="Q35" s="393"/>
      <c r="R35" s="549"/>
      <c r="S35" s="393"/>
      <c r="T35" s="393"/>
      <c r="U35" s="550"/>
      <c r="V35" s="551">
        <v>0</v>
      </c>
      <c r="W35" s="551">
        <v>0</v>
      </c>
      <c r="X35" s="472"/>
    </row>
    <row r="36" spans="1:24">
      <c r="A36" s="467" t="s">
        <v>556</v>
      </c>
      <c r="B36" s="468" t="s">
        <v>556</v>
      </c>
      <c r="C36" s="476"/>
      <c r="D36" s="482"/>
      <c r="E36" s="482"/>
      <c r="F36" s="482"/>
      <c r="G36" s="481"/>
      <c r="H36" s="467" t="s">
        <v>560</v>
      </c>
      <c r="I36" s="469"/>
      <c r="J36" s="467" t="s">
        <v>560</v>
      </c>
      <c r="K36" s="469"/>
      <c r="L36" s="479"/>
      <c r="M36" s="479"/>
      <c r="N36" s="480"/>
      <c r="O36" s="480"/>
      <c r="P36" s="473">
        <v>0</v>
      </c>
      <c r="Q36" s="393"/>
      <c r="R36" s="549"/>
      <c r="S36" s="393"/>
      <c r="T36" s="393"/>
      <c r="U36" s="550"/>
      <c r="V36" s="551">
        <v>0</v>
      </c>
      <c r="W36" s="551">
        <v>0</v>
      </c>
      <c r="X36" s="472"/>
    </row>
    <row r="37" spans="1:24">
      <c r="A37" s="467" t="s">
        <v>556</v>
      </c>
      <c r="B37" s="468" t="s">
        <v>556</v>
      </c>
      <c r="C37" s="476"/>
      <c r="D37" s="482"/>
      <c r="E37" s="482"/>
      <c r="F37" s="482"/>
      <c r="G37" s="481"/>
      <c r="H37" s="467" t="s">
        <v>560</v>
      </c>
      <c r="I37" s="469"/>
      <c r="J37" s="467" t="s">
        <v>560</v>
      </c>
      <c r="K37" s="469"/>
      <c r="L37" s="479"/>
      <c r="M37" s="479"/>
      <c r="N37" s="480"/>
      <c r="O37" s="480"/>
      <c r="P37" s="473">
        <v>0</v>
      </c>
      <c r="Q37" s="393"/>
      <c r="R37" s="549"/>
      <c r="S37" s="393"/>
      <c r="T37" s="393"/>
      <c r="U37" s="550"/>
      <c r="V37" s="551">
        <v>0</v>
      </c>
      <c r="W37" s="551">
        <v>0</v>
      </c>
      <c r="X37" s="472"/>
    </row>
    <row r="38" spans="1:24">
      <c r="A38" s="467" t="s">
        <v>556</v>
      </c>
      <c r="B38" s="468" t="s">
        <v>556</v>
      </c>
      <c r="C38" s="476"/>
      <c r="D38" s="482"/>
      <c r="E38" s="482"/>
      <c r="F38" s="482"/>
      <c r="G38" s="481"/>
      <c r="H38" s="467" t="s">
        <v>560</v>
      </c>
      <c r="I38" s="469"/>
      <c r="J38" s="467" t="s">
        <v>560</v>
      </c>
      <c r="K38" s="469"/>
      <c r="L38" s="479"/>
      <c r="M38" s="479"/>
      <c r="N38" s="480"/>
      <c r="O38" s="480"/>
      <c r="P38" s="473">
        <v>0</v>
      </c>
      <c r="Q38" s="393"/>
      <c r="R38" s="549"/>
      <c r="S38" s="393"/>
      <c r="T38" s="393"/>
      <c r="U38" s="550"/>
      <c r="V38" s="551">
        <v>0</v>
      </c>
      <c r="W38" s="551">
        <v>0</v>
      </c>
      <c r="X38" s="472"/>
    </row>
    <row r="39" spans="1:24">
      <c r="A39" s="485"/>
      <c r="B39" s="486"/>
      <c r="C39" s="487"/>
      <c r="D39" s="488"/>
      <c r="E39" s="489"/>
      <c r="F39" s="490"/>
      <c r="G39" s="491"/>
      <c r="H39" s="485" t="s">
        <v>560</v>
      </c>
      <c r="I39" s="492"/>
      <c r="J39" s="485"/>
      <c r="K39" s="492"/>
      <c r="L39" s="493"/>
      <c r="M39" s="494"/>
      <c r="N39" s="495"/>
      <c r="O39" s="496"/>
      <c r="P39" s="497">
        <v>0</v>
      </c>
      <c r="Q39" s="552"/>
      <c r="R39" s="553"/>
      <c r="S39" s="552"/>
      <c r="T39" s="554"/>
      <c r="U39" s="555"/>
      <c r="V39" s="556">
        <v>0</v>
      </c>
      <c r="W39" s="556">
        <v>0</v>
      </c>
      <c r="X39" s="472"/>
    </row>
    <row r="40" spans="1:24">
      <c r="A40" s="485"/>
      <c r="B40" s="486"/>
      <c r="C40" s="487"/>
      <c r="D40" s="488"/>
      <c r="E40" s="489"/>
      <c r="F40" s="490"/>
      <c r="G40" s="491"/>
      <c r="H40" s="485" t="s">
        <v>560</v>
      </c>
      <c r="I40" s="492"/>
      <c r="J40" s="485"/>
      <c r="K40" s="492"/>
      <c r="L40" s="493"/>
      <c r="M40" s="494"/>
      <c r="N40" s="495"/>
      <c r="O40" s="496"/>
      <c r="P40" s="497">
        <v>0</v>
      </c>
      <c r="Q40" s="552"/>
      <c r="R40" s="553"/>
      <c r="S40" s="552"/>
      <c r="T40" s="554"/>
      <c r="U40" s="555"/>
      <c r="V40" s="556">
        <v>0</v>
      </c>
      <c r="W40" s="556">
        <v>0</v>
      </c>
      <c r="X40" s="472"/>
    </row>
    <row r="41" spans="1:24">
      <c r="A41" s="485"/>
      <c r="B41" s="486"/>
      <c r="C41" s="487"/>
      <c r="D41" s="488"/>
      <c r="E41" s="489"/>
      <c r="F41" s="490"/>
      <c r="G41" s="491"/>
      <c r="H41" s="485" t="s">
        <v>560</v>
      </c>
      <c r="I41" s="492"/>
      <c r="J41" s="485"/>
      <c r="K41" s="492"/>
      <c r="L41" s="493"/>
      <c r="M41" s="494"/>
      <c r="N41" s="495"/>
      <c r="O41" s="496"/>
      <c r="P41" s="497">
        <v>0</v>
      </c>
      <c r="Q41" s="552"/>
      <c r="R41" s="553"/>
      <c r="S41" s="552"/>
      <c r="T41" s="554"/>
      <c r="U41" s="555"/>
      <c r="V41" s="556">
        <v>0</v>
      </c>
      <c r="W41" s="556">
        <v>0</v>
      </c>
      <c r="X41" s="472"/>
    </row>
    <row r="42" spans="1:24">
      <c r="A42" s="485"/>
      <c r="B42" s="486"/>
      <c r="C42" s="487"/>
      <c r="D42" s="488"/>
      <c r="E42" s="489"/>
      <c r="F42" s="490"/>
      <c r="G42" s="491"/>
      <c r="H42" s="485" t="s">
        <v>560</v>
      </c>
      <c r="I42" s="492"/>
      <c r="J42" s="485"/>
      <c r="K42" s="492"/>
      <c r="L42" s="493"/>
      <c r="M42" s="494"/>
      <c r="N42" s="495"/>
      <c r="O42" s="496"/>
      <c r="P42" s="497">
        <v>0</v>
      </c>
      <c r="Q42" s="552"/>
      <c r="R42" s="553"/>
      <c r="S42" s="552"/>
      <c r="T42" s="554"/>
      <c r="U42" s="555"/>
      <c r="V42" s="556">
        <v>0</v>
      </c>
      <c r="W42" s="556">
        <v>0</v>
      </c>
      <c r="X42" s="472"/>
    </row>
    <row r="43" spans="1:24">
      <c r="A43" s="485"/>
      <c r="B43" s="486"/>
      <c r="C43" s="487"/>
      <c r="D43" s="488"/>
      <c r="E43" s="489"/>
      <c r="F43" s="490"/>
      <c r="G43" s="491"/>
      <c r="H43" s="485" t="s">
        <v>560</v>
      </c>
      <c r="I43" s="492"/>
      <c r="J43" s="485"/>
      <c r="K43" s="492"/>
      <c r="L43" s="493"/>
      <c r="M43" s="494"/>
      <c r="N43" s="495"/>
      <c r="O43" s="496"/>
      <c r="P43" s="497">
        <v>0</v>
      </c>
      <c r="Q43" s="552"/>
      <c r="R43" s="553"/>
      <c r="S43" s="552"/>
      <c r="T43" s="554"/>
      <c r="U43" s="555"/>
      <c r="V43" s="556">
        <v>0</v>
      </c>
      <c r="W43" s="556">
        <v>0</v>
      </c>
      <c r="X43" s="472"/>
    </row>
    <row r="44" spans="1:24">
      <c r="A44" s="485"/>
      <c r="B44" s="486"/>
      <c r="C44" s="487"/>
      <c r="D44" s="488"/>
      <c r="E44" s="489"/>
      <c r="F44" s="490"/>
      <c r="G44" s="491"/>
      <c r="H44" s="485" t="s">
        <v>560</v>
      </c>
      <c r="I44" s="492"/>
      <c r="J44" s="485"/>
      <c r="K44" s="492"/>
      <c r="L44" s="493"/>
      <c r="M44" s="494"/>
      <c r="N44" s="495"/>
      <c r="O44" s="496"/>
      <c r="P44" s="497">
        <v>0</v>
      </c>
      <c r="Q44" s="552"/>
      <c r="R44" s="553"/>
      <c r="S44" s="552"/>
      <c r="T44" s="554"/>
      <c r="U44" s="555"/>
      <c r="V44" s="556">
        <v>0</v>
      </c>
      <c r="W44" s="556">
        <v>0</v>
      </c>
      <c r="X44" s="472"/>
    </row>
    <row r="45" spans="1:24">
      <c r="A45" s="485"/>
      <c r="B45" s="486"/>
      <c r="C45" s="487"/>
      <c r="D45" s="488"/>
      <c r="E45" s="489"/>
      <c r="F45" s="490"/>
      <c r="G45" s="491"/>
      <c r="H45" s="485" t="s">
        <v>560</v>
      </c>
      <c r="I45" s="492"/>
      <c r="J45" s="485"/>
      <c r="K45" s="492"/>
      <c r="L45" s="493"/>
      <c r="M45" s="494"/>
      <c r="N45" s="495"/>
      <c r="O45" s="496"/>
      <c r="P45" s="497">
        <v>0</v>
      </c>
      <c r="Q45" s="552"/>
      <c r="R45" s="553"/>
      <c r="S45" s="552"/>
      <c r="T45" s="554"/>
      <c r="U45" s="555"/>
      <c r="V45" s="556">
        <v>0</v>
      </c>
      <c r="W45" s="556">
        <v>0</v>
      </c>
      <c r="X45" s="472"/>
    </row>
    <row r="46" spans="1:24">
      <c r="A46" s="485"/>
      <c r="B46" s="486"/>
      <c r="C46" s="487"/>
      <c r="D46" s="488"/>
      <c r="E46" s="489"/>
      <c r="F46" s="490"/>
      <c r="G46" s="491"/>
      <c r="H46" s="485" t="s">
        <v>560</v>
      </c>
      <c r="I46" s="492"/>
      <c r="J46" s="485"/>
      <c r="K46" s="492"/>
      <c r="L46" s="493"/>
      <c r="M46" s="494"/>
      <c r="N46" s="495"/>
      <c r="O46" s="496"/>
      <c r="P46" s="497">
        <v>0</v>
      </c>
      <c r="Q46" s="552"/>
      <c r="R46" s="553"/>
      <c r="S46" s="552"/>
      <c r="T46" s="554"/>
      <c r="U46" s="555"/>
      <c r="V46" s="556">
        <v>0</v>
      </c>
      <c r="W46" s="556">
        <v>0</v>
      </c>
      <c r="X46" s="472"/>
    </row>
    <row r="47" spans="1:24">
      <c r="A47" s="485"/>
      <c r="B47" s="486"/>
      <c r="C47" s="487"/>
      <c r="D47" s="488"/>
      <c r="E47" s="489"/>
      <c r="F47" s="490"/>
      <c r="G47" s="491"/>
      <c r="H47" s="485" t="s">
        <v>560</v>
      </c>
      <c r="I47" s="492"/>
      <c r="J47" s="485"/>
      <c r="K47" s="492"/>
      <c r="L47" s="493"/>
      <c r="M47" s="494"/>
      <c r="N47" s="495"/>
      <c r="O47" s="496"/>
      <c r="P47" s="497">
        <v>0</v>
      </c>
      <c r="Q47" s="552"/>
      <c r="R47" s="553"/>
      <c r="S47" s="552"/>
      <c r="T47" s="554"/>
      <c r="U47" s="555"/>
      <c r="V47" s="556">
        <v>0</v>
      </c>
      <c r="W47" s="556">
        <v>0</v>
      </c>
      <c r="X47" s="472"/>
    </row>
    <row r="48" spans="1:24">
      <c r="A48" s="485"/>
      <c r="B48" s="486"/>
      <c r="C48" s="487"/>
      <c r="D48" s="488"/>
      <c r="E48" s="489"/>
      <c r="F48" s="490"/>
      <c r="G48" s="491"/>
      <c r="H48" s="485" t="s">
        <v>560</v>
      </c>
      <c r="I48" s="492"/>
      <c r="J48" s="485"/>
      <c r="K48" s="492"/>
      <c r="L48" s="493"/>
      <c r="M48" s="494"/>
      <c r="N48" s="495"/>
      <c r="O48" s="496"/>
      <c r="P48" s="497">
        <v>0</v>
      </c>
      <c r="Q48" s="552"/>
      <c r="R48" s="553"/>
      <c r="S48" s="552"/>
      <c r="T48" s="554"/>
      <c r="U48" s="555"/>
      <c r="V48" s="556">
        <v>0</v>
      </c>
      <c r="W48" s="556">
        <v>0</v>
      </c>
      <c r="X48" s="472"/>
    </row>
    <row r="49" spans="1:24">
      <c r="A49" s="485"/>
      <c r="B49" s="486"/>
      <c r="C49" s="487"/>
      <c r="D49" s="488"/>
      <c r="E49" s="489"/>
      <c r="F49" s="490"/>
      <c r="G49" s="491"/>
      <c r="H49" s="485" t="s">
        <v>560</v>
      </c>
      <c r="I49" s="492"/>
      <c r="J49" s="485"/>
      <c r="K49" s="492"/>
      <c r="L49" s="493"/>
      <c r="M49" s="494"/>
      <c r="N49" s="495"/>
      <c r="O49" s="496"/>
      <c r="P49" s="497">
        <v>0</v>
      </c>
      <c r="Q49" s="552"/>
      <c r="R49" s="553"/>
      <c r="S49" s="552"/>
      <c r="T49" s="554"/>
      <c r="U49" s="555"/>
      <c r="V49" s="556">
        <v>0</v>
      </c>
      <c r="W49" s="556">
        <v>0</v>
      </c>
      <c r="X49" s="472"/>
    </row>
    <row r="50" spans="1:24">
      <c r="A50" s="485"/>
      <c r="B50" s="486"/>
      <c r="C50" s="487"/>
      <c r="D50" s="488"/>
      <c r="E50" s="489"/>
      <c r="F50" s="490"/>
      <c r="G50" s="491"/>
      <c r="H50" s="485" t="s">
        <v>560</v>
      </c>
      <c r="I50" s="492"/>
      <c r="J50" s="485"/>
      <c r="K50" s="492"/>
      <c r="L50" s="493"/>
      <c r="M50" s="494"/>
      <c r="N50" s="495"/>
      <c r="O50" s="496"/>
      <c r="P50" s="497">
        <v>0</v>
      </c>
      <c r="Q50" s="552"/>
      <c r="R50" s="553"/>
      <c r="S50" s="552"/>
      <c r="T50" s="554"/>
      <c r="U50" s="555"/>
      <c r="V50" s="556">
        <v>0</v>
      </c>
      <c r="W50" s="556">
        <v>0</v>
      </c>
      <c r="X50" s="472"/>
    </row>
    <row r="51" spans="1:24">
      <c r="A51" s="485"/>
      <c r="B51" s="486"/>
      <c r="C51" s="487"/>
      <c r="D51" s="488"/>
      <c r="E51" s="489"/>
      <c r="F51" s="490"/>
      <c r="G51" s="491"/>
      <c r="H51" s="485" t="s">
        <v>560</v>
      </c>
      <c r="I51" s="492"/>
      <c r="J51" s="485"/>
      <c r="K51" s="492"/>
      <c r="L51" s="493"/>
      <c r="M51" s="494"/>
      <c r="N51" s="495"/>
      <c r="O51" s="496"/>
      <c r="P51" s="497">
        <v>0</v>
      </c>
      <c r="Q51" s="552"/>
      <c r="R51" s="553"/>
      <c r="S51" s="552"/>
      <c r="T51" s="554"/>
      <c r="U51" s="555"/>
      <c r="V51" s="556">
        <v>0</v>
      </c>
      <c r="W51" s="556">
        <v>0</v>
      </c>
      <c r="X51" s="472"/>
    </row>
    <row r="52" spans="1:24">
      <c r="A52" s="485"/>
      <c r="B52" s="486"/>
      <c r="C52" s="487"/>
      <c r="D52" s="488"/>
      <c r="E52" s="489"/>
      <c r="F52" s="490"/>
      <c r="G52" s="491"/>
      <c r="H52" s="485" t="s">
        <v>560</v>
      </c>
      <c r="I52" s="492"/>
      <c r="J52" s="485"/>
      <c r="K52" s="492"/>
      <c r="L52" s="493"/>
      <c r="M52" s="494"/>
      <c r="N52" s="495"/>
      <c r="O52" s="496"/>
      <c r="P52" s="497">
        <v>0</v>
      </c>
      <c r="Q52" s="498"/>
      <c r="R52" s="499"/>
      <c r="S52" s="498"/>
      <c r="T52" s="500"/>
      <c r="U52" s="501"/>
      <c r="V52" s="502">
        <v>0</v>
      </c>
      <c r="W52" s="502">
        <v>0</v>
      </c>
      <c r="X52" s="472"/>
    </row>
    <row r="53" spans="1:24">
      <c r="A53" s="485"/>
      <c r="B53" s="486"/>
      <c r="C53" s="487"/>
      <c r="D53" s="488"/>
      <c r="E53" s="489"/>
      <c r="F53" s="490"/>
      <c r="G53" s="491"/>
      <c r="H53" s="485" t="s">
        <v>560</v>
      </c>
      <c r="I53" s="492"/>
      <c r="J53" s="485"/>
      <c r="K53" s="492"/>
      <c r="L53" s="493"/>
      <c r="M53" s="494"/>
      <c r="N53" s="495"/>
      <c r="O53" s="496"/>
      <c r="P53" s="497">
        <v>0</v>
      </c>
      <c r="Q53" s="498"/>
      <c r="R53" s="499"/>
      <c r="S53" s="498"/>
      <c r="T53" s="500"/>
      <c r="U53" s="501"/>
      <c r="V53" s="502">
        <v>0</v>
      </c>
      <c r="W53" s="502">
        <v>0</v>
      </c>
      <c r="X53" s="472"/>
    </row>
    <row r="54" spans="1:24">
      <c r="A54" s="485"/>
      <c r="B54" s="486"/>
      <c r="C54" s="487"/>
      <c r="D54" s="488"/>
      <c r="E54" s="489"/>
      <c r="F54" s="490"/>
      <c r="G54" s="491"/>
      <c r="H54" s="485" t="s">
        <v>560</v>
      </c>
      <c r="I54" s="492"/>
      <c r="J54" s="485"/>
      <c r="K54" s="492"/>
      <c r="L54" s="493"/>
      <c r="M54" s="494"/>
      <c r="N54" s="495"/>
      <c r="O54" s="496"/>
      <c r="P54" s="497">
        <v>0</v>
      </c>
      <c r="Q54" s="498"/>
      <c r="R54" s="499"/>
      <c r="S54" s="498"/>
      <c r="T54" s="500"/>
      <c r="U54" s="501"/>
      <c r="V54" s="502">
        <v>0</v>
      </c>
      <c r="W54" s="502">
        <v>0</v>
      </c>
      <c r="X54" s="472"/>
    </row>
    <row r="55" spans="1:24">
      <c r="A55" s="485"/>
      <c r="B55" s="486"/>
      <c r="C55" s="487"/>
      <c r="D55" s="488"/>
      <c r="E55" s="489"/>
      <c r="F55" s="490"/>
      <c r="G55" s="491"/>
      <c r="H55" s="485" t="s">
        <v>560</v>
      </c>
      <c r="I55" s="492"/>
      <c r="J55" s="485"/>
      <c r="K55" s="492"/>
      <c r="L55" s="493"/>
      <c r="M55" s="494"/>
      <c r="N55" s="495"/>
      <c r="O55" s="496"/>
      <c r="P55" s="497">
        <v>0</v>
      </c>
      <c r="Q55" s="498"/>
      <c r="R55" s="499"/>
      <c r="S55" s="498"/>
      <c r="T55" s="500"/>
      <c r="U55" s="501"/>
      <c r="V55" s="502">
        <v>0</v>
      </c>
      <c r="W55" s="502">
        <v>0</v>
      </c>
      <c r="X55" s="472"/>
    </row>
    <row r="56" spans="1:24">
      <c r="A56" s="485"/>
      <c r="B56" s="486"/>
      <c r="C56" s="487"/>
      <c r="D56" s="488"/>
      <c r="E56" s="489"/>
      <c r="F56" s="490"/>
      <c r="G56" s="491"/>
      <c r="H56" s="485" t="s">
        <v>560</v>
      </c>
      <c r="I56" s="492"/>
      <c r="J56" s="485"/>
      <c r="K56" s="492"/>
      <c r="L56" s="493"/>
      <c r="M56" s="494"/>
      <c r="N56" s="495"/>
      <c r="O56" s="496"/>
      <c r="P56" s="497">
        <v>0</v>
      </c>
      <c r="Q56" s="498"/>
      <c r="R56" s="499"/>
      <c r="S56" s="498"/>
      <c r="T56" s="500"/>
      <c r="U56" s="501"/>
      <c r="V56" s="502">
        <v>0</v>
      </c>
      <c r="W56" s="502">
        <v>0</v>
      </c>
      <c r="X56" s="472"/>
    </row>
    <row r="57" spans="1:24">
      <c r="A57" s="485"/>
      <c r="B57" s="486"/>
      <c r="C57" s="487"/>
      <c r="D57" s="488"/>
      <c r="E57" s="489"/>
      <c r="F57" s="490"/>
      <c r="G57" s="491"/>
      <c r="H57" s="485" t="s">
        <v>560</v>
      </c>
      <c r="I57" s="492"/>
      <c r="J57" s="485"/>
      <c r="K57" s="492"/>
      <c r="L57" s="493"/>
      <c r="M57" s="494"/>
      <c r="N57" s="495"/>
      <c r="O57" s="496"/>
      <c r="P57" s="497">
        <v>0</v>
      </c>
      <c r="Q57" s="498"/>
      <c r="R57" s="499"/>
      <c r="S57" s="498"/>
      <c r="T57" s="500"/>
      <c r="U57" s="501"/>
      <c r="V57" s="502">
        <v>0</v>
      </c>
      <c r="W57" s="502">
        <v>0</v>
      </c>
      <c r="X57" s="472"/>
    </row>
    <row r="58" spans="1:24">
      <c r="A58" s="485"/>
      <c r="B58" s="486"/>
      <c r="C58" s="487"/>
      <c r="D58" s="488"/>
      <c r="E58" s="489"/>
      <c r="F58" s="490"/>
      <c r="G58" s="491"/>
      <c r="H58" s="485" t="s">
        <v>560</v>
      </c>
      <c r="I58" s="492"/>
      <c r="J58" s="485"/>
      <c r="K58" s="492"/>
      <c r="L58" s="493"/>
      <c r="M58" s="494"/>
      <c r="N58" s="495"/>
      <c r="O58" s="496"/>
      <c r="P58" s="497">
        <v>0</v>
      </c>
      <c r="Q58" s="498"/>
      <c r="R58" s="499"/>
      <c r="S58" s="498"/>
      <c r="T58" s="500"/>
      <c r="U58" s="501"/>
      <c r="V58" s="502">
        <v>0</v>
      </c>
      <c r="W58" s="502">
        <v>0</v>
      </c>
      <c r="X58" s="472"/>
    </row>
    <row r="59" spans="1:24">
      <c r="A59" s="485"/>
      <c r="B59" s="486"/>
      <c r="C59" s="487"/>
      <c r="D59" s="488"/>
      <c r="E59" s="489"/>
      <c r="F59" s="490"/>
      <c r="G59" s="491"/>
      <c r="H59" s="485" t="s">
        <v>560</v>
      </c>
      <c r="I59" s="492"/>
      <c r="J59" s="485"/>
      <c r="K59" s="492"/>
      <c r="L59" s="493"/>
      <c r="M59" s="494"/>
      <c r="N59" s="495"/>
      <c r="O59" s="496"/>
      <c r="P59" s="497">
        <v>0</v>
      </c>
      <c r="Q59" s="498"/>
      <c r="R59" s="499"/>
      <c r="S59" s="498"/>
      <c r="T59" s="500"/>
      <c r="U59" s="501"/>
      <c r="V59" s="502">
        <v>0</v>
      </c>
      <c r="W59" s="502">
        <v>0</v>
      </c>
      <c r="X59" s="472"/>
    </row>
    <row r="60" spans="1:24">
      <c r="A60" s="485"/>
      <c r="B60" s="486"/>
      <c r="C60" s="487"/>
      <c r="D60" s="488"/>
      <c r="E60" s="489"/>
      <c r="F60" s="490"/>
      <c r="G60" s="491"/>
      <c r="H60" s="485" t="s">
        <v>560</v>
      </c>
      <c r="I60" s="492"/>
      <c r="J60" s="485"/>
      <c r="K60" s="492"/>
      <c r="L60" s="493"/>
      <c r="M60" s="494"/>
      <c r="N60" s="495"/>
      <c r="O60" s="496"/>
      <c r="P60" s="497">
        <v>0</v>
      </c>
      <c r="Q60" s="498"/>
      <c r="R60" s="499"/>
      <c r="S60" s="498"/>
      <c r="T60" s="500"/>
      <c r="U60" s="501"/>
      <c r="V60" s="502">
        <v>0</v>
      </c>
      <c r="W60" s="502">
        <v>0</v>
      </c>
      <c r="X60" s="472"/>
    </row>
    <row r="61" spans="1:24">
      <c r="A61" s="485"/>
      <c r="B61" s="486"/>
      <c r="C61" s="487"/>
      <c r="D61" s="488"/>
      <c r="E61" s="489"/>
      <c r="F61" s="490"/>
      <c r="G61" s="491"/>
      <c r="H61" s="485" t="s">
        <v>560</v>
      </c>
      <c r="I61" s="492"/>
      <c r="J61" s="485"/>
      <c r="K61" s="492"/>
      <c r="L61" s="493"/>
      <c r="M61" s="494"/>
      <c r="N61" s="495"/>
      <c r="O61" s="496"/>
      <c r="P61" s="497">
        <v>0</v>
      </c>
      <c r="Q61" s="498"/>
      <c r="R61" s="499"/>
      <c r="S61" s="498"/>
      <c r="T61" s="500"/>
      <c r="U61" s="501"/>
      <c r="V61" s="502">
        <v>0</v>
      </c>
      <c r="W61" s="502">
        <v>0</v>
      </c>
      <c r="X61" s="472"/>
    </row>
    <row r="62" spans="1:24">
      <c r="A62" s="485"/>
      <c r="B62" s="486"/>
      <c r="C62" s="487"/>
      <c r="D62" s="488"/>
      <c r="E62" s="489"/>
      <c r="F62" s="490"/>
      <c r="G62" s="491"/>
      <c r="H62" s="485" t="s">
        <v>560</v>
      </c>
      <c r="I62" s="492"/>
      <c r="J62" s="485"/>
      <c r="K62" s="492"/>
      <c r="L62" s="493"/>
      <c r="M62" s="494"/>
      <c r="N62" s="495"/>
      <c r="O62" s="496"/>
      <c r="P62" s="497">
        <v>0</v>
      </c>
      <c r="Q62" s="498"/>
      <c r="R62" s="499"/>
      <c r="S62" s="498"/>
      <c r="T62" s="500"/>
      <c r="U62" s="501"/>
      <c r="V62" s="502">
        <v>0</v>
      </c>
      <c r="W62" s="502">
        <v>0</v>
      </c>
      <c r="X62" s="472"/>
    </row>
    <row r="63" spans="1:24">
      <c r="A63" s="485"/>
      <c r="B63" s="486"/>
      <c r="C63" s="487"/>
      <c r="D63" s="488"/>
      <c r="E63" s="489"/>
      <c r="F63" s="490"/>
      <c r="G63" s="491"/>
      <c r="H63" s="485" t="s">
        <v>560</v>
      </c>
      <c r="I63" s="492"/>
      <c r="J63" s="485"/>
      <c r="K63" s="492"/>
      <c r="L63" s="493"/>
      <c r="M63" s="494"/>
      <c r="N63" s="495"/>
      <c r="O63" s="496"/>
      <c r="P63" s="497">
        <v>0</v>
      </c>
      <c r="Q63" s="498"/>
      <c r="R63" s="499"/>
      <c r="S63" s="498"/>
      <c r="T63" s="500"/>
      <c r="U63" s="501"/>
      <c r="V63" s="502">
        <v>0</v>
      </c>
      <c r="W63" s="502">
        <v>0</v>
      </c>
      <c r="X63" s="472"/>
    </row>
    <row r="64" spans="1:24">
      <c r="A64" s="485"/>
      <c r="B64" s="486"/>
      <c r="C64" s="487"/>
      <c r="D64" s="488"/>
      <c r="E64" s="489"/>
      <c r="F64" s="490"/>
      <c r="G64" s="491"/>
      <c r="H64" s="485" t="s">
        <v>560</v>
      </c>
      <c r="I64" s="492"/>
      <c r="J64" s="485"/>
      <c r="K64" s="492"/>
      <c r="L64" s="493"/>
      <c r="M64" s="494"/>
      <c r="N64" s="495"/>
      <c r="O64" s="496"/>
      <c r="P64" s="497">
        <v>0</v>
      </c>
      <c r="Q64" s="498"/>
      <c r="R64" s="499"/>
      <c r="S64" s="498"/>
      <c r="T64" s="500"/>
      <c r="U64" s="501"/>
      <c r="V64" s="502">
        <v>0</v>
      </c>
      <c r="W64" s="502">
        <v>0</v>
      </c>
      <c r="X64" s="472"/>
    </row>
    <row r="65" spans="1:24">
      <c r="A65" s="485"/>
      <c r="B65" s="486"/>
      <c r="C65" s="487"/>
      <c r="D65" s="488"/>
      <c r="E65" s="489"/>
      <c r="F65" s="490"/>
      <c r="G65" s="491"/>
      <c r="H65" s="485" t="s">
        <v>560</v>
      </c>
      <c r="I65" s="492"/>
      <c r="J65" s="485"/>
      <c r="K65" s="492"/>
      <c r="L65" s="493"/>
      <c r="M65" s="494"/>
      <c r="N65" s="495"/>
      <c r="O65" s="496"/>
      <c r="P65" s="497">
        <v>0</v>
      </c>
      <c r="Q65" s="498"/>
      <c r="R65" s="499"/>
      <c r="S65" s="498"/>
      <c r="T65" s="500"/>
      <c r="U65" s="501"/>
      <c r="V65" s="502">
        <v>0</v>
      </c>
      <c r="W65" s="502">
        <v>0</v>
      </c>
      <c r="X65" s="472"/>
    </row>
    <row r="66" spans="1:24">
      <c r="A66" s="485"/>
      <c r="B66" s="486"/>
      <c r="C66" s="487"/>
      <c r="D66" s="488"/>
      <c r="E66" s="489"/>
      <c r="F66" s="490"/>
      <c r="G66" s="491"/>
      <c r="H66" s="485" t="s">
        <v>560</v>
      </c>
      <c r="I66" s="492"/>
      <c r="J66" s="485"/>
      <c r="K66" s="492"/>
      <c r="L66" s="493"/>
      <c r="M66" s="494"/>
      <c r="N66" s="495"/>
      <c r="O66" s="496"/>
      <c r="P66" s="497">
        <v>0</v>
      </c>
      <c r="Q66" s="498"/>
      <c r="R66" s="499"/>
      <c r="S66" s="498"/>
      <c r="T66" s="500"/>
      <c r="U66" s="501"/>
      <c r="V66" s="502">
        <v>0</v>
      </c>
      <c r="W66" s="502">
        <v>0</v>
      </c>
      <c r="X66" s="472"/>
    </row>
    <row r="67" spans="1:24">
      <c r="A67" s="485"/>
      <c r="B67" s="486"/>
      <c r="C67" s="487"/>
      <c r="D67" s="488"/>
      <c r="E67" s="489"/>
      <c r="F67" s="490"/>
      <c r="G67" s="491"/>
      <c r="H67" s="485" t="s">
        <v>560</v>
      </c>
      <c r="I67" s="492"/>
      <c r="J67" s="485"/>
      <c r="K67" s="492"/>
      <c r="L67" s="493"/>
      <c r="M67" s="494"/>
      <c r="N67" s="495"/>
      <c r="O67" s="496"/>
      <c r="P67" s="497">
        <v>0</v>
      </c>
      <c r="Q67" s="498"/>
      <c r="R67" s="499"/>
      <c r="S67" s="498"/>
      <c r="T67" s="500"/>
      <c r="U67" s="501"/>
      <c r="V67" s="502">
        <v>0</v>
      </c>
      <c r="W67" s="502">
        <v>0</v>
      </c>
      <c r="X67" s="472"/>
    </row>
    <row r="68" spans="1:24">
      <c r="A68" s="485"/>
      <c r="B68" s="486"/>
      <c r="C68" s="487"/>
      <c r="D68" s="488"/>
      <c r="E68" s="489"/>
      <c r="F68" s="490"/>
      <c r="G68" s="491"/>
      <c r="H68" s="485" t="s">
        <v>560</v>
      </c>
      <c r="I68" s="492"/>
      <c r="J68" s="485"/>
      <c r="K68" s="492"/>
      <c r="L68" s="493"/>
      <c r="M68" s="494"/>
      <c r="N68" s="495"/>
      <c r="O68" s="496"/>
      <c r="P68" s="497">
        <v>0</v>
      </c>
      <c r="Q68" s="498"/>
      <c r="R68" s="499"/>
      <c r="S68" s="498"/>
      <c r="T68" s="500"/>
      <c r="U68" s="501"/>
      <c r="V68" s="502">
        <v>0</v>
      </c>
      <c r="W68" s="502">
        <v>0</v>
      </c>
      <c r="X68" s="472"/>
    </row>
    <row r="69" spans="1:24">
      <c r="A69" s="485"/>
      <c r="B69" s="486"/>
      <c r="C69" s="487"/>
      <c r="D69" s="488"/>
      <c r="E69" s="489"/>
      <c r="F69" s="490"/>
      <c r="G69" s="491"/>
      <c r="H69" s="485" t="s">
        <v>560</v>
      </c>
      <c r="I69" s="492"/>
      <c r="J69" s="485"/>
      <c r="K69" s="492"/>
      <c r="L69" s="493"/>
      <c r="M69" s="494"/>
      <c r="N69" s="495"/>
      <c r="O69" s="496"/>
      <c r="P69" s="497">
        <v>0</v>
      </c>
      <c r="Q69" s="498"/>
      <c r="R69" s="499"/>
      <c r="S69" s="498"/>
      <c r="T69" s="500"/>
      <c r="U69" s="501"/>
      <c r="V69" s="502">
        <v>0</v>
      </c>
      <c r="W69" s="502">
        <v>0</v>
      </c>
      <c r="X69" s="472"/>
    </row>
    <row r="70" spans="1:24">
      <c r="A70" s="503"/>
      <c r="B70" s="504"/>
      <c r="C70" s="505"/>
      <c r="D70" s="506"/>
      <c r="E70" s="507"/>
      <c r="F70" s="508"/>
      <c r="G70" s="509"/>
      <c r="H70" s="503" t="s">
        <v>560</v>
      </c>
      <c r="I70" s="510"/>
      <c r="J70" s="503"/>
      <c r="K70" s="510"/>
      <c r="L70" s="511"/>
      <c r="M70" s="512"/>
      <c r="N70" s="513"/>
      <c r="O70" s="514"/>
      <c r="P70" s="515">
        <v>0</v>
      </c>
      <c r="Q70" s="516"/>
      <c r="R70" s="517"/>
      <c r="S70" s="516"/>
      <c r="T70" s="518"/>
      <c r="U70" s="519"/>
      <c r="V70" s="520">
        <v>0</v>
      </c>
      <c r="W70" s="520">
        <v>0</v>
      </c>
      <c r="X70" s="521"/>
    </row>
    <row r="71" spans="1:24">
      <c r="A71" s="503"/>
      <c r="B71" s="504"/>
      <c r="C71" s="505"/>
      <c r="D71" s="506"/>
      <c r="E71" s="507"/>
      <c r="F71" s="508"/>
      <c r="G71" s="509"/>
      <c r="H71" s="503" t="s">
        <v>560</v>
      </c>
      <c r="I71" s="510"/>
      <c r="J71" s="503"/>
      <c r="K71" s="510"/>
      <c r="L71" s="511"/>
      <c r="M71" s="512"/>
      <c r="N71" s="513"/>
      <c r="O71" s="514"/>
      <c r="P71" s="515">
        <v>0</v>
      </c>
      <c r="Q71" s="516"/>
      <c r="R71" s="517"/>
      <c r="S71" s="516"/>
      <c r="T71" s="518"/>
      <c r="U71" s="519"/>
      <c r="V71" s="520">
        <v>0</v>
      </c>
      <c r="W71" s="520">
        <v>0</v>
      </c>
      <c r="X71" s="521"/>
    </row>
    <row r="72" spans="1:24">
      <c r="A72" s="503"/>
      <c r="B72" s="504"/>
      <c r="C72" s="505"/>
      <c r="D72" s="506"/>
      <c r="E72" s="507"/>
      <c r="F72" s="508"/>
      <c r="G72" s="509"/>
      <c r="H72" s="503" t="s">
        <v>560</v>
      </c>
      <c r="I72" s="510"/>
      <c r="J72" s="503"/>
      <c r="K72" s="510"/>
      <c r="L72" s="511"/>
      <c r="M72" s="512"/>
      <c r="N72" s="513"/>
      <c r="O72" s="514"/>
      <c r="P72" s="515">
        <v>0</v>
      </c>
      <c r="Q72" s="516"/>
      <c r="R72" s="517"/>
      <c r="S72" s="516"/>
      <c r="T72" s="518"/>
      <c r="U72" s="519"/>
      <c r="V72" s="520">
        <v>0</v>
      </c>
      <c r="W72" s="520">
        <v>0</v>
      </c>
      <c r="X72" s="521"/>
    </row>
    <row r="73" spans="1:24">
      <c r="A73" s="503"/>
      <c r="B73" s="504"/>
      <c r="C73" s="505"/>
      <c r="D73" s="506"/>
      <c r="E73" s="507"/>
      <c r="F73" s="508"/>
      <c r="G73" s="509"/>
      <c r="H73" s="503" t="s">
        <v>560</v>
      </c>
      <c r="I73" s="510"/>
      <c r="J73" s="503"/>
      <c r="K73" s="510"/>
      <c r="L73" s="511"/>
      <c r="M73" s="512"/>
      <c r="N73" s="513"/>
      <c r="O73" s="514"/>
      <c r="P73" s="515">
        <v>0</v>
      </c>
      <c r="Q73" s="516"/>
      <c r="R73" s="517"/>
      <c r="S73" s="516"/>
      <c r="T73" s="518"/>
      <c r="U73" s="519"/>
      <c r="V73" s="520">
        <v>0</v>
      </c>
      <c r="W73" s="520">
        <v>0</v>
      </c>
      <c r="X73" s="521"/>
    </row>
    <row r="74" spans="1:24">
      <c r="A74" s="503"/>
      <c r="B74" s="504"/>
      <c r="C74" s="505"/>
      <c r="D74" s="506"/>
      <c r="E74" s="507"/>
      <c r="F74" s="508"/>
      <c r="G74" s="509"/>
      <c r="H74" s="503" t="s">
        <v>560</v>
      </c>
      <c r="I74" s="510"/>
      <c r="J74" s="503"/>
      <c r="K74" s="510"/>
      <c r="L74" s="511"/>
      <c r="M74" s="512"/>
      <c r="N74" s="513"/>
      <c r="O74" s="514"/>
      <c r="P74" s="515">
        <v>0</v>
      </c>
      <c r="Q74" s="516"/>
      <c r="R74" s="517"/>
      <c r="S74" s="516"/>
      <c r="T74" s="518"/>
      <c r="U74" s="519"/>
      <c r="V74" s="520">
        <v>0</v>
      </c>
      <c r="W74" s="520">
        <v>0</v>
      </c>
      <c r="X74" s="521"/>
    </row>
    <row r="75" spans="1:24">
      <c r="A75" s="503"/>
      <c r="B75" s="504"/>
      <c r="C75" s="505"/>
      <c r="D75" s="506"/>
      <c r="E75" s="507"/>
      <c r="F75" s="508"/>
      <c r="G75" s="509"/>
      <c r="H75" s="503" t="s">
        <v>560</v>
      </c>
      <c r="I75" s="510"/>
      <c r="J75" s="503"/>
      <c r="K75" s="510"/>
      <c r="L75" s="511"/>
      <c r="M75" s="512"/>
      <c r="N75" s="513"/>
      <c r="O75" s="514"/>
      <c r="P75" s="515">
        <v>0</v>
      </c>
      <c r="Q75" s="516"/>
      <c r="R75" s="517"/>
      <c r="S75" s="516"/>
      <c r="T75" s="518"/>
      <c r="U75" s="519"/>
      <c r="V75" s="520">
        <v>0</v>
      </c>
      <c r="W75" s="520">
        <v>0</v>
      </c>
      <c r="X75" s="521"/>
    </row>
    <row r="76" spans="1:24">
      <c r="A76" s="503"/>
      <c r="B76" s="504"/>
      <c r="C76" s="505"/>
      <c r="D76" s="506"/>
      <c r="E76" s="507"/>
      <c r="F76" s="508"/>
      <c r="G76" s="509"/>
      <c r="H76" s="503" t="s">
        <v>560</v>
      </c>
      <c r="I76" s="510"/>
      <c r="J76" s="503"/>
      <c r="K76" s="510"/>
      <c r="L76" s="511"/>
      <c r="M76" s="512"/>
      <c r="N76" s="513"/>
      <c r="O76" s="514"/>
      <c r="P76" s="515">
        <v>0</v>
      </c>
      <c r="Q76" s="516"/>
      <c r="R76" s="517"/>
      <c r="S76" s="516"/>
      <c r="T76" s="518"/>
      <c r="U76" s="519"/>
      <c r="V76" s="520">
        <v>0</v>
      </c>
      <c r="W76" s="520">
        <v>0</v>
      </c>
      <c r="X76" s="521"/>
    </row>
    <row r="77" spans="1:24">
      <c r="A77" s="503"/>
      <c r="B77" s="504"/>
      <c r="C77" s="505"/>
      <c r="D77" s="506"/>
      <c r="E77" s="507"/>
      <c r="F77" s="508"/>
      <c r="G77" s="509"/>
      <c r="H77" s="503" t="s">
        <v>560</v>
      </c>
      <c r="I77" s="510"/>
      <c r="J77" s="503"/>
      <c r="K77" s="510"/>
      <c r="L77" s="511"/>
      <c r="M77" s="512"/>
      <c r="N77" s="513"/>
      <c r="O77" s="514"/>
      <c r="P77" s="515">
        <v>0</v>
      </c>
      <c r="Q77" s="516"/>
      <c r="R77" s="517"/>
      <c r="S77" s="516"/>
      <c r="T77" s="518"/>
      <c r="U77" s="519"/>
      <c r="V77" s="520">
        <v>0</v>
      </c>
      <c r="W77" s="520">
        <v>0</v>
      </c>
      <c r="X77" s="521"/>
    </row>
    <row r="78" spans="1:24">
      <c r="A78" s="503"/>
      <c r="B78" s="504"/>
      <c r="C78" s="505"/>
      <c r="D78" s="506"/>
      <c r="E78" s="507"/>
      <c r="F78" s="508"/>
      <c r="G78" s="509"/>
      <c r="H78" s="503" t="s">
        <v>560</v>
      </c>
      <c r="I78" s="510"/>
      <c r="J78" s="503"/>
      <c r="K78" s="510"/>
      <c r="L78" s="511"/>
      <c r="M78" s="512"/>
      <c r="N78" s="513"/>
      <c r="O78" s="514"/>
      <c r="P78" s="515">
        <v>0</v>
      </c>
      <c r="Q78" s="516"/>
      <c r="R78" s="517"/>
      <c r="S78" s="516"/>
      <c r="T78" s="518"/>
      <c r="U78" s="519"/>
      <c r="V78" s="520">
        <v>0</v>
      </c>
      <c r="W78" s="520">
        <v>0</v>
      </c>
      <c r="X78" s="521"/>
    </row>
    <row r="79" spans="1:24">
      <c r="A79" s="503"/>
      <c r="B79" s="504"/>
      <c r="C79" s="505"/>
      <c r="D79" s="506"/>
      <c r="E79" s="507"/>
      <c r="F79" s="508"/>
      <c r="G79" s="509"/>
      <c r="H79" s="503" t="s">
        <v>560</v>
      </c>
      <c r="I79" s="510"/>
      <c r="J79" s="503"/>
      <c r="K79" s="510"/>
      <c r="L79" s="511"/>
      <c r="M79" s="512"/>
      <c r="N79" s="513"/>
      <c r="O79" s="514"/>
      <c r="P79" s="515">
        <v>0</v>
      </c>
      <c r="Q79" s="516"/>
      <c r="R79" s="517"/>
      <c r="S79" s="516"/>
      <c r="T79" s="518"/>
      <c r="U79" s="519"/>
      <c r="V79" s="520">
        <v>0</v>
      </c>
      <c r="W79" s="520">
        <v>0</v>
      </c>
      <c r="X79" s="521"/>
    </row>
    <row r="80" spans="1:24">
      <c r="A80" s="503"/>
      <c r="B80" s="504"/>
      <c r="C80" s="505"/>
      <c r="D80" s="506"/>
      <c r="E80" s="507"/>
      <c r="F80" s="508"/>
      <c r="G80" s="509"/>
      <c r="H80" s="503" t="s">
        <v>560</v>
      </c>
      <c r="I80" s="510"/>
      <c r="J80" s="503"/>
      <c r="K80" s="510"/>
      <c r="L80" s="511"/>
      <c r="M80" s="512"/>
      <c r="N80" s="513"/>
      <c r="O80" s="514"/>
      <c r="P80" s="515">
        <v>0</v>
      </c>
      <c r="Q80" s="516"/>
      <c r="R80" s="517"/>
      <c r="S80" s="516"/>
      <c r="T80" s="518"/>
      <c r="U80" s="519"/>
      <c r="V80" s="520">
        <v>0</v>
      </c>
      <c r="W80" s="520">
        <v>0</v>
      </c>
      <c r="X80" s="521"/>
    </row>
    <row r="81" spans="1:24">
      <c r="A81" s="503"/>
      <c r="B81" s="504"/>
      <c r="C81" s="505"/>
      <c r="D81" s="506"/>
      <c r="E81" s="507"/>
      <c r="F81" s="508"/>
      <c r="G81" s="509"/>
      <c r="H81" s="503" t="s">
        <v>560</v>
      </c>
      <c r="I81" s="510"/>
      <c r="J81" s="503"/>
      <c r="K81" s="510"/>
      <c r="L81" s="511"/>
      <c r="M81" s="512"/>
      <c r="N81" s="513"/>
      <c r="O81" s="514"/>
      <c r="P81" s="515">
        <v>0</v>
      </c>
      <c r="Q81" s="516"/>
      <c r="R81" s="517"/>
      <c r="S81" s="516"/>
      <c r="T81" s="518"/>
      <c r="U81" s="519"/>
      <c r="V81" s="520">
        <v>0</v>
      </c>
      <c r="W81" s="520">
        <v>0</v>
      </c>
      <c r="X81" s="521"/>
    </row>
    <row r="82" spans="1:24">
      <c r="A82" s="503"/>
      <c r="B82" s="504"/>
      <c r="C82" s="505"/>
      <c r="D82" s="506"/>
      <c r="E82" s="507"/>
      <c r="F82" s="508"/>
      <c r="G82" s="509"/>
      <c r="H82" s="503" t="s">
        <v>560</v>
      </c>
      <c r="I82" s="510"/>
      <c r="J82" s="503"/>
      <c r="K82" s="510"/>
      <c r="L82" s="511"/>
      <c r="M82" s="512"/>
      <c r="N82" s="513"/>
      <c r="O82" s="514"/>
      <c r="P82" s="515">
        <v>0</v>
      </c>
      <c r="Q82" s="516"/>
      <c r="R82" s="517"/>
      <c r="S82" s="516"/>
      <c r="T82" s="518"/>
      <c r="U82" s="519"/>
      <c r="V82" s="520">
        <v>0</v>
      </c>
      <c r="W82" s="520">
        <v>0</v>
      </c>
      <c r="X82" s="521"/>
    </row>
    <row r="83" spans="1:24">
      <c r="A83" s="503"/>
      <c r="B83" s="504"/>
      <c r="C83" s="505"/>
      <c r="D83" s="506"/>
      <c r="E83" s="507"/>
      <c r="F83" s="508"/>
      <c r="G83" s="509"/>
      <c r="H83" s="503" t="s">
        <v>560</v>
      </c>
      <c r="I83" s="510"/>
      <c r="J83" s="503"/>
      <c r="K83" s="510"/>
      <c r="L83" s="511"/>
      <c r="M83" s="512"/>
      <c r="N83" s="513"/>
      <c r="O83" s="514"/>
      <c r="P83" s="515">
        <v>0</v>
      </c>
      <c r="Q83" s="516"/>
      <c r="R83" s="517"/>
      <c r="S83" s="516"/>
      <c r="T83" s="518"/>
      <c r="U83" s="519"/>
      <c r="V83" s="520">
        <v>0</v>
      </c>
      <c r="W83" s="520">
        <v>0</v>
      </c>
      <c r="X83" s="521"/>
    </row>
    <row r="84" spans="1:24">
      <c r="A84" s="503"/>
      <c r="B84" s="504"/>
      <c r="C84" s="505"/>
      <c r="D84" s="506"/>
      <c r="E84" s="507"/>
      <c r="F84" s="508"/>
      <c r="G84" s="509"/>
      <c r="H84" s="503" t="s">
        <v>560</v>
      </c>
      <c r="I84" s="510"/>
      <c r="J84" s="503"/>
      <c r="K84" s="510"/>
      <c r="L84" s="511"/>
      <c r="M84" s="512"/>
      <c r="N84" s="513"/>
      <c r="O84" s="514"/>
      <c r="P84" s="515">
        <v>0</v>
      </c>
      <c r="Q84" s="516"/>
      <c r="R84" s="517"/>
      <c r="S84" s="516"/>
      <c r="T84" s="518"/>
      <c r="U84" s="519"/>
      <c r="V84" s="520">
        <v>0</v>
      </c>
      <c r="W84" s="520">
        <v>0</v>
      </c>
      <c r="X84" s="521"/>
    </row>
    <row r="85" spans="1:24">
      <c r="A85" s="503"/>
      <c r="B85" s="504"/>
      <c r="C85" s="505"/>
      <c r="D85" s="506"/>
      <c r="E85" s="507"/>
      <c r="F85" s="508"/>
      <c r="G85" s="509"/>
      <c r="H85" s="503" t="s">
        <v>560</v>
      </c>
      <c r="I85" s="510"/>
      <c r="J85" s="503"/>
      <c r="K85" s="510"/>
      <c r="L85" s="511"/>
      <c r="M85" s="512"/>
      <c r="N85" s="513"/>
      <c r="O85" s="514"/>
      <c r="P85" s="515">
        <v>0</v>
      </c>
      <c r="Q85" s="516"/>
      <c r="R85" s="517"/>
      <c r="S85" s="516"/>
      <c r="T85" s="518"/>
      <c r="U85" s="519"/>
      <c r="V85" s="520">
        <v>0</v>
      </c>
      <c r="W85" s="520">
        <v>0</v>
      </c>
      <c r="X85" s="521"/>
    </row>
    <row r="86" spans="1:24">
      <c r="A86" s="503"/>
      <c r="B86" s="504"/>
      <c r="C86" s="505"/>
      <c r="D86" s="506"/>
      <c r="E86" s="507"/>
      <c r="F86" s="508"/>
      <c r="G86" s="509"/>
      <c r="H86" s="503" t="s">
        <v>560</v>
      </c>
      <c r="I86" s="510"/>
      <c r="J86" s="503"/>
      <c r="K86" s="510"/>
      <c r="L86" s="511"/>
      <c r="M86" s="512"/>
      <c r="N86" s="513"/>
      <c r="O86" s="514"/>
      <c r="P86" s="515">
        <v>0</v>
      </c>
      <c r="Q86" s="516"/>
      <c r="R86" s="517"/>
      <c r="S86" s="516"/>
      <c r="T86" s="518"/>
      <c r="U86" s="519"/>
      <c r="V86" s="520">
        <v>0</v>
      </c>
      <c r="W86" s="520">
        <v>0</v>
      </c>
      <c r="X86" s="521"/>
    </row>
    <row r="87" spans="1:24">
      <c r="A87" s="503"/>
      <c r="B87" s="504"/>
      <c r="C87" s="505"/>
      <c r="D87" s="506"/>
      <c r="E87" s="507"/>
      <c r="F87" s="508"/>
      <c r="G87" s="509"/>
      <c r="H87" s="503" t="s">
        <v>560</v>
      </c>
      <c r="I87" s="510"/>
      <c r="J87" s="503"/>
      <c r="K87" s="510"/>
      <c r="L87" s="511"/>
      <c r="M87" s="512"/>
      <c r="N87" s="513"/>
      <c r="O87" s="514"/>
      <c r="P87" s="515">
        <v>0</v>
      </c>
      <c r="Q87" s="516"/>
      <c r="R87" s="517"/>
      <c r="S87" s="516"/>
      <c r="T87" s="518"/>
      <c r="U87" s="519"/>
      <c r="V87" s="520">
        <v>0</v>
      </c>
      <c r="W87" s="520">
        <v>0</v>
      </c>
      <c r="X87" s="521"/>
    </row>
    <row r="88" spans="1:24">
      <c r="A88" s="503"/>
      <c r="B88" s="504"/>
      <c r="C88" s="505"/>
      <c r="D88" s="506"/>
      <c r="E88" s="507"/>
      <c r="F88" s="508"/>
      <c r="G88" s="509"/>
      <c r="H88" s="503" t="s">
        <v>560</v>
      </c>
      <c r="I88" s="510"/>
      <c r="J88" s="503"/>
      <c r="K88" s="510"/>
      <c r="L88" s="511"/>
      <c r="M88" s="512"/>
      <c r="N88" s="513"/>
      <c r="O88" s="514"/>
      <c r="P88" s="515">
        <v>0</v>
      </c>
      <c r="Q88" s="516"/>
      <c r="R88" s="517"/>
      <c r="S88" s="516"/>
      <c r="T88" s="518"/>
      <c r="U88" s="519"/>
      <c r="V88" s="520">
        <v>0</v>
      </c>
      <c r="W88" s="520">
        <v>0</v>
      </c>
      <c r="X88" s="521"/>
    </row>
    <row r="89" spans="1:24">
      <c r="A89" s="503"/>
      <c r="B89" s="504"/>
      <c r="C89" s="505"/>
      <c r="D89" s="506"/>
      <c r="E89" s="507"/>
      <c r="F89" s="508"/>
      <c r="G89" s="509"/>
      <c r="H89" s="503" t="s">
        <v>560</v>
      </c>
      <c r="I89" s="510"/>
      <c r="J89" s="503"/>
      <c r="K89" s="510"/>
      <c r="L89" s="511"/>
      <c r="M89" s="512"/>
      <c r="N89" s="513"/>
      <c r="O89" s="514"/>
      <c r="P89" s="515">
        <v>0</v>
      </c>
      <c r="Q89" s="516"/>
      <c r="R89" s="517"/>
      <c r="S89" s="516"/>
      <c r="T89" s="518"/>
      <c r="U89" s="519"/>
      <c r="V89" s="520">
        <v>0</v>
      </c>
      <c r="W89" s="520">
        <v>0</v>
      </c>
      <c r="X89" s="521"/>
    </row>
    <row r="90" spans="1:24">
      <c r="A90" s="503"/>
      <c r="B90" s="504"/>
      <c r="C90" s="505"/>
      <c r="D90" s="506"/>
      <c r="E90" s="507"/>
      <c r="F90" s="508"/>
      <c r="G90" s="509"/>
      <c r="H90" s="503" t="s">
        <v>560</v>
      </c>
      <c r="I90" s="510"/>
      <c r="J90" s="503"/>
      <c r="K90" s="510"/>
      <c r="L90" s="511"/>
      <c r="M90" s="512"/>
      <c r="N90" s="513"/>
      <c r="O90" s="514"/>
      <c r="P90" s="515">
        <v>0</v>
      </c>
      <c r="Q90" s="516"/>
      <c r="R90" s="517"/>
      <c r="S90" s="516"/>
      <c r="T90" s="518"/>
      <c r="U90" s="519"/>
      <c r="V90" s="520">
        <v>0</v>
      </c>
      <c r="W90" s="520">
        <v>0</v>
      </c>
      <c r="X90" s="521"/>
    </row>
    <row r="91" spans="1:24">
      <c r="A91" s="503"/>
      <c r="B91" s="504"/>
      <c r="C91" s="505"/>
      <c r="D91" s="506"/>
      <c r="E91" s="507"/>
      <c r="F91" s="508"/>
      <c r="G91" s="509"/>
      <c r="H91" s="503" t="s">
        <v>560</v>
      </c>
      <c r="I91" s="510"/>
      <c r="J91" s="503"/>
      <c r="K91" s="510"/>
      <c r="L91" s="511"/>
      <c r="M91" s="512"/>
      <c r="N91" s="513"/>
      <c r="O91" s="514"/>
      <c r="P91" s="515">
        <v>0</v>
      </c>
      <c r="Q91" s="516"/>
      <c r="R91" s="517"/>
      <c r="S91" s="516"/>
      <c r="T91" s="518"/>
      <c r="U91" s="519"/>
      <c r="V91" s="520">
        <v>0</v>
      </c>
      <c r="W91" s="520">
        <v>0</v>
      </c>
      <c r="X91" s="521"/>
    </row>
    <row r="92" spans="1:24">
      <c r="A92" s="503"/>
      <c r="B92" s="504"/>
      <c r="C92" s="505"/>
      <c r="D92" s="506"/>
      <c r="E92" s="507"/>
      <c r="F92" s="508"/>
      <c r="G92" s="509"/>
      <c r="H92" s="503" t="s">
        <v>560</v>
      </c>
      <c r="I92" s="510"/>
      <c r="J92" s="503"/>
      <c r="K92" s="510"/>
      <c r="L92" s="511"/>
      <c r="M92" s="512"/>
      <c r="N92" s="513"/>
      <c r="O92" s="514"/>
      <c r="P92" s="515">
        <v>0</v>
      </c>
      <c r="Q92" s="516"/>
      <c r="R92" s="517"/>
      <c r="S92" s="516"/>
      <c r="T92" s="518"/>
      <c r="U92" s="519"/>
      <c r="V92" s="520">
        <v>0</v>
      </c>
      <c r="W92" s="520">
        <v>0</v>
      </c>
      <c r="X92" s="521"/>
    </row>
    <row r="93" spans="1:24">
      <c r="A93" s="503"/>
      <c r="B93" s="504"/>
      <c r="C93" s="505"/>
      <c r="D93" s="506"/>
      <c r="E93" s="507"/>
      <c r="F93" s="508"/>
      <c r="G93" s="509"/>
      <c r="H93" s="503" t="s">
        <v>560</v>
      </c>
      <c r="I93" s="510"/>
      <c r="J93" s="503"/>
      <c r="K93" s="510"/>
      <c r="L93" s="511"/>
      <c r="M93" s="512"/>
      <c r="N93" s="513"/>
      <c r="O93" s="514"/>
      <c r="P93" s="515">
        <v>0</v>
      </c>
      <c r="Q93" s="516"/>
      <c r="R93" s="517"/>
      <c r="S93" s="516"/>
      <c r="T93" s="518"/>
      <c r="U93" s="519"/>
      <c r="V93" s="520">
        <v>0</v>
      </c>
      <c r="W93" s="520">
        <v>0</v>
      </c>
      <c r="X93" s="521"/>
    </row>
    <row r="94" spans="1:24">
      <c r="A94" s="503"/>
      <c r="B94" s="504"/>
      <c r="C94" s="505"/>
      <c r="D94" s="506"/>
      <c r="E94" s="507"/>
      <c r="F94" s="508"/>
      <c r="G94" s="509"/>
      <c r="H94" s="503" t="s">
        <v>560</v>
      </c>
      <c r="I94" s="510"/>
      <c r="J94" s="503"/>
      <c r="K94" s="510"/>
      <c r="L94" s="511"/>
      <c r="M94" s="512"/>
      <c r="N94" s="513"/>
      <c r="O94" s="514"/>
      <c r="P94" s="515">
        <v>0</v>
      </c>
      <c r="Q94" s="516"/>
      <c r="R94" s="517"/>
      <c r="S94" s="516"/>
      <c r="T94" s="518"/>
      <c r="U94" s="519"/>
      <c r="V94" s="520">
        <v>0</v>
      </c>
      <c r="W94" s="520">
        <v>0</v>
      </c>
      <c r="X94" s="521"/>
    </row>
    <row r="95" spans="1:24">
      <c r="A95" s="503"/>
      <c r="B95" s="504"/>
      <c r="C95" s="505"/>
      <c r="D95" s="506"/>
      <c r="E95" s="507"/>
      <c r="F95" s="508"/>
      <c r="G95" s="509"/>
      <c r="H95" s="503" t="s">
        <v>560</v>
      </c>
      <c r="I95" s="510"/>
      <c r="J95" s="503"/>
      <c r="K95" s="510"/>
      <c r="L95" s="511"/>
      <c r="M95" s="512"/>
      <c r="N95" s="513"/>
      <c r="O95" s="514"/>
      <c r="P95" s="515">
        <v>0</v>
      </c>
      <c r="Q95" s="516"/>
      <c r="R95" s="517"/>
      <c r="S95" s="516"/>
      <c r="T95" s="518"/>
      <c r="U95" s="519"/>
      <c r="V95" s="520">
        <v>0</v>
      </c>
      <c r="W95" s="520">
        <v>0</v>
      </c>
      <c r="X95" s="521"/>
    </row>
    <row r="96" spans="1:24">
      <c r="A96" s="503"/>
      <c r="B96" s="504"/>
      <c r="C96" s="505"/>
      <c r="D96" s="506"/>
      <c r="E96" s="507"/>
      <c r="F96" s="508"/>
      <c r="G96" s="509"/>
      <c r="H96" s="503" t="s">
        <v>560</v>
      </c>
      <c r="I96" s="510"/>
      <c r="J96" s="503"/>
      <c r="K96" s="510"/>
      <c r="L96" s="511"/>
      <c r="M96" s="512"/>
      <c r="N96" s="513"/>
      <c r="O96" s="514"/>
      <c r="P96" s="515">
        <v>0</v>
      </c>
      <c r="Q96" s="516"/>
      <c r="R96" s="517"/>
      <c r="S96" s="516"/>
      <c r="T96" s="518"/>
      <c r="U96" s="519"/>
      <c r="V96" s="520">
        <v>0</v>
      </c>
      <c r="W96" s="520">
        <v>0</v>
      </c>
      <c r="X96" s="521"/>
    </row>
    <row r="97" spans="1:24">
      <c r="A97" s="503"/>
      <c r="B97" s="504"/>
      <c r="C97" s="505"/>
      <c r="D97" s="506"/>
      <c r="E97" s="507"/>
      <c r="F97" s="508"/>
      <c r="G97" s="509"/>
      <c r="H97" s="503" t="s">
        <v>560</v>
      </c>
      <c r="I97" s="510"/>
      <c r="J97" s="503"/>
      <c r="K97" s="510"/>
      <c r="L97" s="511"/>
      <c r="M97" s="512"/>
      <c r="N97" s="513"/>
      <c r="O97" s="514"/>
      <c r="P97" s="515">
        <v>0</v>
      </c>
      <c r="Q97" s="516"/>
      <c r="R97" s="517"/>
      <c r="S97" s="516"/>
      <c r="T97" s="518"/>
      <c r="U97" s="519"/>
      <c r="V97" s="520">
        <v>0</v>
      </c>
      <c r="W97" s="520">
        <v>0</v>
      </c>
      <c r="X97" s="521"/>
    </row>
    <row r="98" spans="1:24">
      <c r="A98" s="503"/>
      <c r="B98" s="504"/>
      <c r="C98" s="505"/>
      <c r="D98" s="506"/>
      <c r="E98" s="507"/>
      <c r="F98" s="508"/>
      <c r="G98" s="509"/>
      <c r="H98" s="503" t="s">
        <v>560</v>
      </c>
      <c r="I98" s="510"/>
      <c r="J98" s="503"/>
      <c r="K98" s="510"/>
      <c r="L98" s="511"/>
      <c r="M98" s="512"/>
      <c r="N98" s="513"/>
      <c r="O98" s="514"/>
      <c r="P98" s="515">
        <v>0</v>
      </c>
      <c r="Q98" s="516"/>
      <c r="R98" s="517"/>
      <c r="S98" s="516"/>
      <c r="T98" s="518"/>
      <c r="U98" s="519"/>
      <c r="V98" s="520">
        <v>0</v>
      </c>
      <c r="W98" s="520">
        <v>0</v>
      </c>
      <c r="X98" s="521"/>
    </row>
    <row r="99" spans="1:24">
      <c r="A99" s="503"/>
      <c r="B99" s="504"/>
      <c r="C99" s="505"/>
      <c r="D99" s="506"/>
      <c r="E99" s="507"/>
      <c r="F99" s="508"/>
      <c r="G99" s="509"/>
      <c r="H99" s="503" t="s">
        <v>560</v>
      </c>
      <c r="I99" s="510"/>
      <c r="J99" s="503"/>
      <c r="K99" s="510"/>
      <c r="L99" s="511"/>
      <c r="M99" s="512"/>
      <c r="N99" s="513"/>
      <c r="O99" s="514"/>
      <c r="P99" s="515">
        <v>0</v>
      </c>
      <c r="Q99" s="516"/>
      <c r="R99" s="517"/>
      <c r="S99" s="516"/>
      <c r="T99" s="518"/>
      <c r="U99" s="519"/>
      <c r="V99" s="520">
        <v>0</v>
      </c>
      <c r="W99" s="520">
        <v>0</v>
      </c>
      <c r="X99" s="521"/>
    </row>
    <row r="100" spans="1:24">
      <c r="A100" s="503"/>
      <c r="B100" s="504"/>
      <c r="C100" s="505"/>
      <c r="D100" s="506"/>
      <c r="E100" s="507"/>
      <c r="F100" s="508"/>
      <c r="G100" s="509"/>
      <c r="H100" s="503" t="s">
        <v>560</v>
      </c>
      <c r="I100" s="510"/>
      <c r="J100" s="503"/>
      <c r="K100" s="510"/>
      <c r="L100" s="511"/>
      <c r="M100" s="512"/>
      <c r="N100" s="513"/>
      <c r="O100" s="514"/>
      <c r="P100" s="515">
        <v>0</v>
      </c>
      <c r="Q100" s="516"/>
      <c r="R100" s="517"/>
      <c r="S100" s="516"/>
      <c r="T100" s="518"/>
      <c r="U100" s="519"/>
      <c r="V100" s="520">
        <v>0</v>
      </c>
      <c r="W100" s="520">
        <v>0</v>
      </c>
      <c r="X100" s="521"/>
    </row>
    <row r="101" spans="1:24">
      <c r="A101" s="503"/>
      <c r="B101" s="504"/>
      <c r="C101" s="505"/>
      <c r="D101" s="506"/>
      <c r="E101" s="507"/>
      <c r="F101" s="508"/>
      <c r="G101" s="509"/>
      <c r="H101" s="503" t="s">
        <v>560</v>
      </c>
      <c r="I101" s="510"/>
      <c r="J101" s="503"/>
      <c r="K101" s="510"/>
      <c r="L101" s="511"/>
      <c r="M101" s="512"/>
      <c r="N101" s="513"/>
      <c r="O101" s="514"/>
      <c r="P101" s="515">
        <v>0</v>
      </c>
      <c r="Q101" s="516"/>
      <c r="R101" s="517"/>
      <c r="S101" s="516"/>
      <c r="T101" s="518"/>
      <c r="U101" s="519"/>
      <c r="V101" s="520">
        <v>0</v>
      </c>
      <c r="W101" s="520">
        <v>0</v>
      </c>
      <c r="X101" s="521"/>
    </row>
    <row r="102" spans="1:24">
      <c r="A102" s="503"/>
      <c r="B102" s="504"/>
      <c r="C102" s="505"/>
      <c r="D102" s="506"/>
      <c r="E102" s="507"/>
      <c r="F102" s="508"/>
      <c r="G102" s="509"/>
      <c r="H102" s="503" t="s">
        <v>560</v>
      </c>
      <c r="I102" s="510"/>
      <c r="J102" s="503"/>
      <c r="K102" s="510"/>
      <c r="L102" s="511"/>
      <c r="M102" s="512"/>
      <c r="N102" s="513"/>
      <c r="O102" s="514"/>
      <c r="P102" s="515">
        <v>0</v>
      </c>
      <c r="Q102" s="516"/>
      <c r="R102" s="517"/>
      <c r="S102" s="516"/>
      <c r="T102" s="518"/>
      <c r="U102" s="519"/>
      <c r="V102" s="520">
        <v>0</v>
      </c>
      <c r="W102" s="520">
        <v>0</v>
      </c>
      <c r="X102" s="521"/>
    </row>
    <row r="103" spans="1:24">
      <c r="A103" s="503"/>
      <c r="B103" s="504"/>
      <c r="C103" s="505"/>
      <c r="D103" s="506"/>
      <c r="E103" s="507"/>
      <c r="F103" s="508"/>
      <c r="G103" s="509"/>
      <c r="H103" s="503" t="s">
        <v>560</v>
      </c>
      <c r="I103" s="510"/>
      <c r="J103" s="503"/>
      <c r="K103" s="510"/>
      <c r="L103" s="511"/>
      <c r="M103" s="512"/>
      <c r="N103" s="513"/>
      <c r="O103" s="514"/>
      <c r="P103" s="515">
        <v>0</v>
      </c>
      <c r="Q103" s="516"/>
      <c r="R103" s="517"/>
      <c r="S103" s="516"/>
      <c r="T103" s="518"/>
      <c r="U103" s="519"/>
      <c r="V103" s="520">
        <v>0</v>
      </c>
      <c r="W103" s="520">
        <v>0</v>
      </c>
      <c r="X103" s="521"/>
    </row>
    <row r="104" spans="1:24">
      <c r="A104" s="503"/>
      <c r="B104" s="504"/>
      <c r="C104" s="505"/>
      <c r="D104" s="506"/>
      <c r="E104" s="507"/>
      <c r="F104" s="508"/>
      <c r="G104" s="509"/>
      <c r="H104" s="503" t="s">
        <v>560</v>
      </c>
      <c r="I104" s="510"/>
      <c r="J104" s="503"/>
      <c r="K104" s="510"/>
      <c r="L104" s="511"/>
      <c r="M104" s="512"/>
      <c r="N104" s="513"/>
      <c r="O104" s="514"/>
      <c r="P104" s="515">
        <v>0</v>
      </c>
      <c r="Q104" s="516"/>
      <c r="R104" s="517"/>
      <c r="S104" s="516"/>
      <c r="T104" s="518"/>
      <c r="U104" s="519"/>
      <c r="V104" s="520">
        <v>0</v>
      </c>
      <c r="W104" s="520">
        <v>0</v>
      </c>
      <c r="X104" s="521"/>
    </row>
    <row r="105" spans="1:24">
      <c r="A105" s="503"/>
      <c r="B105" s="504"/>
      <c r="C105" s="505"/>
      <c r="D105" s="506"/>
      <c r="E105" s="507"/>
      <c r="F105" s="508"/>
      <c r="G105" s="509"/>
      <c r="H105" s="503" t="s">
        <v>560</v>
      </c>
      <c r="I105" s="510"/>
      <c r="J105" s="503"/>
      <c r="K105" s="510"/>
      <c r="L105" s="511"/>
      <c r="M105" s="512"/>
      <c r="N105" s="513"/>
      <c r="O105" s="514"/>
      <c r="P105" s="515">
        <v>0</v>
      </c>
      <c r="Q105" s="516"/>
      <c r="R105" s="517"/>
      <c r="S105" s="516"/>
      <c r="T105" s="518"/>
      <c r="U105" s="519"/>
      <c r="V105" s="520">
        <v>0</v>
      </c>
      <c r="W105" s="520">
        <v>0</v>
      </c>
      <c r="X105" s="521"/>
    </row>
    <row r="106" spans="1:24">
      <c r="A106" s="503"/>
      <c r="B106" s="504"/>
      <c r="C106" s="505"/>
      <c r="D106" s="506"/>
      <c r="E106" s="507"/>
      <c r="F106" s="508"/>
      <c r="G106" s="509"/>
      <c r="H106" s="503" t="s">
        <v>560</v>
      </c>
      <c r="I106" s="510"/>
      <c r="J106" s="503"/>
      <c r="K106" s="510"/>
      <c r="L106" s="511"/>
      <c r="M106" s="512"/>
      <c r="N106" s="513"/>
      <c r="O106" s="514"/>
      <c r="P106" s="515">
        <v>0</v>
      </c>
      <c r="Q106" s="516"/>
      <c r="R106" s="517"/>
      <c r="S106" s="516"/>
      <c r="T106" s="518"/>
      <c r="U106" s="519"/>
      <c r="V106" s="520">
        <v>0</v>
      </c>
      <c r="W106" s="520">
        <v>0</v>
      </c>
      <c r="X106" s="521"/>
    </row>
    <row r="107" spans="1:24">
      <c r="A107" s="503"/>
      <c r="B107" s="504"/>
      <c r="C107" s="505"/>
      <c r="D107" s="506"/>
      <c r="E107" s="507"/>
      <c r="F107" s="508"/>
      <c r="G107" s="509"/>
      <c r="H107" s="503" t="s">
        <v>560</v>
      </c>
      <c r="I107" s="510"/>
      <c r="J107" s="503"/>
      <c r="K107" s="510"/>
      <c r="L107" s="511"/>
      <c r="M107" s="512"/>
      <c r="N107" s="513"/>
      <c r="O107" s="514"/>
      <c r="P107" s="515">
        <v>0</v>
      </c>
      <c r="Q107" s="516"/>
      <c r="R107" s="517"/>
      <c r="S107" s="516"/>
      <c r="T107" s="518"/>
      <c r="U107" s="519"/>
      <c r="V107" s="520">
        <v>0</v>
      </c>
      <c r="W107" s="520">
        <v>0</v>
      </c>
      <c r="X107" s="521"/>
    </row>
    <row r="108" spans="1:24">
      <c r="A108" s="503"/>
      <c r="B108" s="504"/>
      <c r="C108" s="505"/>
      <c r="D108" s="506"/>
      <c r="E108" s="507"/>
      <c r="F108" s="508"/>
      <c r="G108" s="509"/>
      <c r="H108" s="503" t="s">
        <v>560</v>
      </c>
      <c r="I108" s="510"/>
      <c r="J108" s="503"/>
      <c r="K108" s="510"/>
      <c r="L108" s="511"/>
      <c r="M108" s="512"/>
      <c r="N108" s="513"/>
      <c r="O108" s="514"/>
      <c r="P108" s="515">
        <v>0</v>
      </c>
      <c r="Q108" s="516"/>
      <c r="R108" s="517"/>
      <c r="S108" s="516"/>
      <c r="T108" s="518"/>
      <c r="U108" s="519"/>
      <c r="V108" s="520">
        <v>0</v>
      </c>
      <c r="W108" s="520">
        <v>0</v>
      </c>
      <c r="X108" s="521"/>
    </row>
    <row r="109" spans="1:24">
      <c r="A109" s="503"/>
      <c r="B109" s="504"/>
      <c r="C109" s="505"/>
      <c r="D109" s="506"/>
      <c r="E109" s="507"/>
      <c r="F109" s="508"/>
      <c r="G109" s="509"/>
      <c r="H109" s="503" t="s">
        <v>560</v>
      </c>
      <c r="I109" s="510"/>
      <c r="J109" s="503"/>
      <c r="K109" s="510"/>
      <c r="L109" s="511"/>
      <c r="M109" s="512"/>
      <c r="N109" s="513"/>
      <c r="O109" s="514"/>
      <c r="P109" s="515">
        <v>0</v>
      </c>
      <c r="Q109" s="516"/>
      <c r="R109" s="517"/>
      <c r="S109" s="516"/>
      <c r="T109" s="518"/>
      <c r="U109" s="519"/>
      <c r="V109" s="520">
        <v>0</v>
      </c>
      <c r="W109" s="520">
        <v>0</v>
      </c>
      <c r="X109" s="521"/>
    </row>
    <row r="110" spans="1:24">
      <c r="A110" s="503"/>
      <c r="B110" s="504"/>
      <c r="C110" s="505"/>
      <c r="D110" s="506"/>
      <c r="E110" s="507"/>
      <c r="F110" s="508"/>
      <c r="G110" s="509"/>
      <c r="H110" s="503" t="s">
        <v>560</v>
      </c>
      <c r="I110" s="510"/>
      <c r="J110" s="503"/>
      <c r="K110" s="510"/>
      <c r="L110" s="511"/>
      <c r="M110" s="512"/>
      <c r="N110" s="513"/>
      <c r="O110" s="514"/>
      <c r="P110" s="515">
        <v>0</v>
      </c>
      <c r="Q110" s="516"/>
      <c r="R110" s="517"/>
      <c r="S110" s="516"/>
      <c r="T110" s="518"/>
      <c r="U110" s="519"/>
      <c r="V110" s="520">
        <v>0</v>
      </c>
      <c r="W110" s="520">
        <v>0</v>
      </c>
      <c r="X110" s="521"/>
    </row>
    <row r="111" spans="1:24">
      <c r="A111" s="503"/>
      <c r="B111" s="504"/>
      <c r="C111" s="505"/>
      <c r="D111" s="506"/>
      <c r="E111" s="507"/>
      <c r="F111" s="508"/>
      <c r="G111" s="509"/>
      <c r="H111" s="503" t="s">
        <v>560</v>
      </c>
      <c r="I111" s="510"/>
      <c r="J111" s="503"/>
      <c r="K111" s="510"/>
      <c r="L111" s="511"/>
      <c r="M111" s="512"/>
      <c r="N111" s="513"/>
      <c r="O111" s="514"/>
      <c r="P111" s="515">
        <v>0</v>
      </c>
      <c r="Q111" s="516"/>
      <c r="R111" s="517"/>
      <c r="S111" s="516"/>
      <c r="T111" s="518"/>
      <c r="U111" s="519"/>
      <c r="V111" s="520">
        <v>0</v>
      </c>
      <c r="W111" s="520">
        <v>0</v>
      </c>
      <c r="X111" s="521"/>
    </row>
    <row r="112" spans="1:24">
      <c r="A112" s="503"/>
      <c r="B112" s="504"/>
      <c r="C112" s="505"/>
      <c r="D112" s="506"/>
      <c r="E112" s="507"/>
      <c r="F112" s="508"/>
      <c r="G112" s="509"/>
      <c r="H112" s="503" t="s">
        <v>560</v>
      </c>
      <c r="I112" s="510"/>
      <c r="J112" s="503"/>
      <c r="K112" s="510"/>
      <c r="L112" s="511"/>
      <c r="M112" s="512"/>
      <c r="N112" s="513"/>
      <c r="O112" s="514"/>
      <c r="P112" s="515">
        <v>0</v>
      </c>
      <c r="Q112" s="516"/>
      <c r="R112" s="517"/>
      <c r="S112" s="516"/>
      <c r="T112" s="518"/>
      <c r="U112" s="519"/>
      <c r="V112" s="520">
        <v>0</v>
      </c>
      <c r="W112" s="520">
        <v>0</v>
      </c>
      <c r="X112" s="521"/>
    </row>
    <row r="113" spans="1:24">
      <c r="A113" s="503"/>
      <c r="B113" s="504"/>
      <c r="C113" s="505"/>
      <c r="D113" s="506"/>
      <c r="E113" s="507"/>
      <c r="F113" s="508"/>
      <c r="G113" s="509"/>
      <c r="H113" s="503" t="s">
        <v>560</v>
      </c>
      <c r="I113" s="510"/>
      <c r="J113" s="503"/>
      <c r="K113" s="510"/>
      <c r="L113" s="511"/>
      <c r="M113" s="512"/>
      <c r="N113" s="513"/>
      <c r="O113" s="514"/>
      <c r="P113" s="515">
        <v>0</v>
      </c>
      <c r="Q113" s="516"/>
      <c r="R113" s="517"/>
      <c r="S113" s="516"/>
      <c r="T113" s="518"/>
      <c r="U113" s="519"/>
      <c r="V113" s="520">
        <v>0</v>
      </c>
      <c r="W113" s="520">
        <v>0</v>
      </c>
      <c r="X113" s="521"/>
    </row>
    <row r="114" spans="1:24">
      <c r="A114" s="503"/>
      <c r="B114" s="504"/>
      <c r="C114" s="505"/>
      <c r="D114" s="506"/>
      <c r="E114" s="507"/>
      <c r="F114" s="508"/>
      <c r="G114" s="509"/>
      <c r="H114" s="503" t="s">
        <v>560</v>
      </c>
      <c r="I114" s="510"/>
      <c r="J114" s="503"/>
      <c r="K114" s="510"/>
      <c r="L114" s="511"/>
      <c r="M114" s="512"/>
      <c r="N114" s="513"/>
      <c r="O114" s="514"/>
      <c r="P114" s="515">
        <v>0</v>
      </c>
      <c r="Q114" s="516"/>
      <c r="R114" s="517"/>
      <c r="S114" s="516"/>
      <c r="T114" s="518"/>
      <c r="U114" s="519"/>
      <c r="V114" s="520">
        <v>0</v>
      </c>
      <c r="W114" s="520">
        <v>0</v>
      </c>
      <c r="X114" s="521"/>
    </row>
    <row r="115" spans="1:24">
      <c r="A115" s="503"/>
      <c r="B115" s="504"/>
      <c r="C115" s="505"/>
      <c r="D115" s="506"/>
      <c r="E115" s="507"/>
      <c r="F115" s="508"/>
      <c r="G115" s="509"/>
      <c r="H115" s="503" t="s">
        <v>560</v>
      </c>
      <c r="I115" s="510"/>
      <c r="J115" s="503"/>
      <c r="K115" s="510"/>
      <c r="L115" s="511"/>
      <c r="M115" s="512"/>
      <c r="N115" s="513"/>
      <c r="O115" s="514"/>
      <c r="P115" s="515">
        <v>0</v>
      </c>
      <c r="Q115" s="516"/>
      <c r="R115" s="517"/>
      <c r="S115" s="516"/>
      <c r="T115" s="518"/>
      <c r="U115" s="519"/>
      <c r="V115" s="520">
        <v>0</v>
      </c>
      <c r="W115" s="520">
        <v>0</v>
      </c>
      <c r="X115" s="521"/>
    </row>
    <row r="116" spans="1:24">
      <c r="A116" s="503"/>
      <c r="B116" s="504"/>
      <c r="C116" s="505"/>
      <c r="D116" s="506"/>
      <c r="E116" s="507"/>
      <c r="F116" s="508"/>
      <c r="G116" s="509"/>
      <c r="H116" s="503" t="s">
        <v>560</v>
      </c>
      <c r="I116" s="510"/>
      <c r="J116" s="503"/>
      <c r="K116" s="510"/>
      <c r="L116" s="511"/>
      <c r="M116" s="512"/>
      <c r="N116" s="513"/>
      <c r="O116" s="514"/>
      <c r="P116" s="515">
        <v>0</v>
      </c>
      <c r="Q116" s="516"/>
      <c r="R116" s="517"/>
      <c r="S116" s="516"/>
      <c r="T116" s="518"/>
      <c r="U116" s="519"/>
      <c r="V116" s="520">
        <v>0</v>
      </c>
      <c r="W116" s="520">
        <v>0</v>
      </c>
      <c r="X116" s="521"/>
    </row>
    <row r="117" spans="1:24">
      <c r="A117" s="503"/>
      <c r="B117" s="504"/>
      <c r="C117" s="505"/>
      <c r="D117" s="506"/>
      <c r="E117" s="507"/>
      <c r="F117" s="508"/>
      <c r="G117" s="509"/>
      <c r="H117" s="503" t="s">
        <v>560</v>
      </c>
      <c r="I117" s="510"/>
      <c r="J117" s="503"/>
      <c r="K117" s="510"/>
      <c r="L117" s="511"/>
      <c r="M117" s="512"/>
      <c r="N117" s="513"/>
      <c r="O117" s="514"/>
      <c r="P117" s="515">
        <v>0</v>
      </c>
      <c r="Q117" s="516"/>
      <c r="R117" s="517"/>
      <c r="S117" s="516"/>
      <c r="T117" s="518"/>
      <c r="U117" s="519"/>
      <c r="V117" s="520">
        <v>0</v>
      </c>
      <c r="W117" s="520">
        <v>0</v>
      </c>
      <c r="X117" s="521"/>
    </row>
    <row r="118" spans="1:24">
      <c r="A118" s="503"/>
      <c r="B118" s="504"/>
      <c r="C118" s="505"/>
      <c r="D118" s="506"/>
      <c r="E118" s="507"/>
      <c r="F118" s="508"/>
      <c r="G118" s="509"/>
      <c r="H118" s="503" t="s">
        <v>560</v>
      </c>
      <c r="I118" s="510"/>
      <c r="J118" s="503"/>
      <c r="K118" s="510"/>
      <c r="L118" s="511"/>
      <c r="M118" s="512"/>
      <c r="N118" s="513"/>
      <c r="O118" s="514"/>
      <c r="P118" s="515">
        <v>0</v>
      </c>
      <c r="Q118" s="516"/>
      <c r="R118" s="517"/>
      <c r="S118" s="516"/>
      <c r="T118" s="518"/>
      <c r="U118" s="519"/>
      <c r="V118" s="520">
        <v>0</v>
      </c>
      <c r="W118" s="520">
        <v>0</v>
      </c>
      <c r="X118" s="521"/>
    </row>
    <row r="119" spans="1:24">
      <c r="A119" s="503"/>
      <c r="B119" s="504"/>
      <c r="C119" s="505"/>
      <c r="D119" s="506"/>
      <c r="E119" s="507"/>
      <c r="F119" s="508"/>
      <c r="G119" s="509"/>
      <c r="H119" s="503" t="s">
        <v>560</v>
      </c>
      <c r="I119" s="510"/>
      <c r="J119" s="503"/>
      <c r="K119" s="510"/>
      <c r="L119" s="511"/>
      <c r="M119" s="512"/>
      <c r="N119" s="513"/>
      <c r="O119" s="514"/>
      <c r="P119" s="515">
        <v>0</v>
      </c>
      <c r="Q119" s="516"/>
      <c r="R119" s="517"/>
      <c r="S119" s="516"/>
      <c r="T119" s="518"/>
      <c r="U119" s="519"/>
      <c r="V119" s="520">
        <v>0</v>
      </c>
      <c r="W119" s="520">
        <v>0</v>
      </c>
      <c r="X119" s="521"/>
    </row>
    <row r="120" spans="1:24">
      <c r="A120" s="503"/>
      <c r="B120" s="504"/>
      <c r="C120" s="505"/>
      <c r="D120" s="506"/>
      <c r="E120" s="507"/>
      <c r="F120" s="508"/>
      <c r="G120" s="509"/>
      <c r="H120" s="503" t="s">
        <v>560</v>
      </c>
      <c r="I120" s="510"/>
      <c r="J120" s="503"/>
      <c r="K120" s="510"/>
      <c r="L120" s="511"/>
      <c r="M120" s="512"/>
      <c r="N120" s="513"/>
      <c r="O120" s="514"/>
      <c r="P120" s="515">
        <v>0</v>
      </c>
      <c r="Q120" s="516"/>
      <c r="R120" s="517"/>
      <c r="S120" s="516"/>
      <c r="T120" s="518"/>
      <c r="U120" s="519"/>
      <c r="V120" s="520">
        <v>0</v>
      </c>
      <c r="W120" s="520">
        <v>0</v>
      </c>
      <c r="X120" s="521"/>
    </row>
    <row r="121" spans="1:24">
      <c r="A121" s="503"/>
      <c r="B121" s="504"/>
      <c r="C121" s="505"/>
      <c r="D121" s="506"/>
      <c r="E121" s="507"/>
      <c r="F121" s="508"/>
      <c r="G121" s="509"/>
      <c r="H121" s="503" t="s">
        <v>560</v>
      </c>
      <c r="I121" s="510"/>
      <c r="J121" s="503"/>
      <c r="K121" s="510"/>
      <c r="L121" s="511"/>
      <c r="M121" s="512"/>
      <c r="N121" s="513"/>
      <c r="O121" s="514"/>
      <c r="P121" s="515">
        <v>0</v>
      </c>
      <c r="Q121" s="516"/>
      <c r="R121" s="517"/>
      <c r="S121" s="516"/>
      <c r="T121" s="518"/>
      <c r="U121" s="519"/>
      <c r="V121" s="520">
        <v>0</v>
      </c>
      <c r="W121" s="520">
        <v>0</v>
      </c>
      <c r="X121" s="521"/>
    </row>
    <row r="122" spans="1:24">
      <c r="A122" s="503"/>
      <c r="B122" s="504"/>
      <c r="C122" s="505"/>
      <c r="D122" s="506"/>
      <c r="E122" s="507"/>
      <c r="F122" s="508"/>
      <c r="G122" s="509"/>
      <c r="H122" s="503" t="s">
        <v>560</v>
      </c>
      <c r="I122" s="510"/>
      <c r="J122" s="503"/>
      <c r="K122" s="510"/>
      <c r="L122" s="511"/>
      <c r="M122" s="512"/>
      <c r="N122" s="513"/>
      <c r="O122" s="514"/>
      <c r="P122" s="515">
        <v>0</v>
      </c>
      <c r="Q122" s="516"/>
      <c r="R122" s="517"/>
      <c r="S122" s="516"/>
      <c r="T122" s="518"/>
      <c r="U122" s="519"/>
      <c r="V122" s="520">
        <v>0</v>
      </c>
      <c r="W122" s="520">
        <v>0</v>
      </c>
      <c r="X122" s="521"/>
    </row>
    <row r="123" spans="1:24">
      <c r="A123" s="503"/>
      <c r="B123" s="504"/>
      <c r="C123" s="505"/>
      <c r="D123" s="506"/>
      <c r="E123" s="507"/>
      <c r="F123" s="508"/>
      <c r="G123" s="509"/>
      <c r="H123" s="503" t="s">
        <v>560</v>
      </c>
      <c r="I123" s="510"/>
      <c r="J123" s="503"/>
      <c r="K123" s="510"/>
      <c r="L123" s="511"/>
      <c r="M123" s="512"/>
      <c r="N123" s="513"/>
      <c r="O123" s="514"/>
      <c r="P123" s="515">
        <v>0</v>
      </c>
      <c r="Q123" s="516"/>
      <c r="R123" s="517"/>
      <c r="S123" s="516"/>
      <c r="T123" s="518"/>
      <c r="U123" s="519"/>
      <c r="V123" s="520">
        <v>0</v>
      </c>
      <c r="W123" s="520">
        <v>0</v>
      </c>
      <c r="X123" s="521"/>
    </row>
    <row r="124" spans="1:24">
      <c r="A124" s="503"/>
      <c r="B124" s="504"/>
      <c r="C124" s="505"/>
      <c r="D124" s="506"/>
      <c r="E124" s="507"/>
      <c r="F124" s="508"/>
      <c r="G124" s="509"/>
      <c r="H124" s="503" t="s">
        <v>560</v>
      </c>
      <c r="I124" s="510"/>
      <c r="J124" s="503"/>
      <c r="K124" s="510"/>
      <c r="L124" s="511"/>
      <c r="M124" s="512"/>
      <c r="N124" s="513"/>
      <c r="O124" s="514"/>
      <c r="P124" s="515">
        <v>0</v>
      </c>
      <c r="Q124" s="516"/>
      <c r="R124" s="517"/>
      <c r="S124" s="516"/>
      <c r="T124" s="518"/>
      <c r="U124" s="519"/>
      <c r="V124" s="520">
        <v>0</v>
      </c>
      <c r="W124" s="520">
        <v>0</v>
      </c>
      <c r="X124" s="521"/>
    </row>
    <row r="125" spans="1:24">
      <c r="A125" s="503"/>
      <c r="B125" s="504"/>
      <c r="C125" s="505"/>
      <c r="D125" s="506"/>
      <c r="E125" s="507"/>
      <c r="F125" s="508"/>
      <c r="G125" s="509"/>
      <c r="H125" s="503" t="s">
        <v>560</v>
      </c>
      <c r="I125" s="510"/>
      <c r="J125" s="503"/>
      <c r="K125" s="510"/>
      <c r="L125" s="511"/>
      <c r="M125" s="512"/>
      <c r="N125" s="513"/>
      <c r="O125" s="514"/>
      <c r="P125" s="515">
        <v>0</v>
      </c>
      <c r="Q125" s="516"/>
      <c r="R125" s="517"/>
      <c r="S125" s="516"/>
      <c r="T125" s="518"/>
      <c r="U125" s="519"/>
      <c r="V125" s="520">
        <v>0</v>
      </c>
      <c r="W125" s="520">
        <v>0</v>
      </c>
      <c r="X125" s="521"/>
    </row>
    <row r="126" spans="1:24">
      <c r="A126" s="503"/>
      <c r="B126" s="504"/>
      <c r="C126" s="505"/>
      <c r="D126" s="506"/>
      <c r="E126" s="507"/>
      <c r="F126" s="508"/>
      <c r="G126" s="509"/>
      <c r="H126" s="503" t="s">
        <v>560</v>
      </c>
      <c r="I126" s="510"/>
      <c r="J126" s="503"/>
      <c r="K126" s="510"/>
      <c r="L126" s="511"/>
      <c r="M126" s="512"/>
      <c r="N126" s="513"/>
      <c r="O126" s="514"/>
      <c r="P126" s="515">
        <v>0</v>
      </c>
      <c r="Q126" s="516"/>
      <c r="R126" s="517"/>
      <c r="S126" s="516"/>
      <c r="T126" s="518"/>
      <c r="U126" s="519"/>
      <c r="V126" s="520">
        <v>0</v>
      </c>
      <c r="W126" s="520">
        <v>0</v>
      </c>
      <c r="X126" s="521"/>
    </row>
    <row r="127" spans="1:24">
      <c r="A127" s="503"/>
      <c r="B127" s="504"/>
      <c r="C127" s="505"/>
      <c r="D127" s="506"/>
      <c r="E127" s="507"/>
      <c r="F127" s="508"/>
      <c r="G127" s="509"/>
      <c r="H127" s="503" t="s">
        <v>560</v>
      </c>
      <c r="I127" s="510"/>
      <c r="J127" s="503"/>
      <c r="K127" s="510"/>
      <c r="L127" s="511"/>
      <c r="M127" s="512"/>
      <c r="N127" s="513"/>
      <c r="O127" s="514"/>
      <c r="P127" s="515">
        <v>0</v>
      </c>
      <c r="Q127" s="516"/>
      <c r="R127" s="517"/>
      <c r="S127" s="516"/>
      <c r="T127" s="518"/>
      <c r="U127" s="519"/>
      <c r="V127" s="520">
        <v>0</v>
      </c>
      <c r="W127" s="520">
        <v>0</v>
      </c>
      <c r="X127" s="521"/>
    </row>
    <row r="128" spans="1:24">
      <c r="A128" s="503"/>
      <c r="B128" s="504"/>
      <c r="C128" s="505"/>
      <c r="D128" s="506"/>
      <c r="E128" s="507"/>
      <c r="F128" s="508"/>
      <c r="G128" s="509"/>
      <c r="H128" s="503" t="s">
        <v>560</v>
      </c>
      <c r="I128" s="510"/>
      <c r="J128" s="503"/>
      <c r="K128" s="510"/>
      <c r="L128" s="511"/>
      <c r="M128" s="512"/>
      <c r="N128" s="513"/>
      <c r="O128" s="514"/>
      <c r="P128" s="515">
        <v>0</v>
      </c>
      <c r="Q128" s="516"/>
      <c r="R128" s="517"/>
      <c r="S128" s="516"/>
      <c r="T128" s="518"/>
      <c r="U128" s="519"/>
      <c r="V128" s="520">
        <v>0</v>
      </c>
      <c r="W128" s="520">
        <v>0</v>
      </c>
      <c r="X128" s="521"/>
    </row>
    <row r="129" spans="1:24">
      <c r="A129" s="503"/>
      <c r="B129" s="504"/>
      <c r="C129" s="505"/>
      <c r="D129" s="506"/>
      <c r="E129" s="507"/>
      <c r="F129" s="508"/>
      <c r="G129" s="509"/>
      <c r="H129" s="503" t="s">
        <v>560</v>
      </c>
      <c r="I129" s="510"/>
      <c r="J129" s="503"/>
      <c r="K129" s="510"/>
      <c r="L129" s="511"/>
      <c r="M129" s="512"/>
      <c r="N129" s="513"/>
      <c r="O129" s="514"/>
      <c r="P129" s="515">
        <v>0</v>
      </c>
      <c r="Q129" s="516"/>
      <c r="R129" s="517"/>
      <c r="S129" s="516"/>
      <c r="T129" s="518"/>
      <c r="U129" s="519"/>
      <c r="V129" s="520">
        <v>0</v>
      </c>
      <c r="W129" s="520">
        <v>0</v>
      </c>
      <c r="X129" s="521"/>
    </row>
    <row r="130" spans="1:24">
      <c r="A130" s="503"/>
      <c r="B130" s="504"/>
      <c r="C130" s="505"/>
      <c r="D130" s="506"/>
      <c r="E130" s="507"/>
      <c r="F130" s="508"/>
      <c r="G130" s="509"/>
      <c r="H130" s="503" t="s">
        <v>560</v>
      </c>
      <c r="I130" s="510"/>
      <c r="J130" s="503"/>
      <c r="K130" s="510"/>
      <c r="L130" s="511"/>
      <c r="M130" s="512"/>
      <c r="N130" s="513"/>
      <c r="O130" s="514"/>
      <c r="P130" s="515">
        <v>0</v>
      </c>
      <c r="Q130" s="516"/>
      <c r="R130" s="517"/>
      <c r="S130" s="516"/>
      <c r="T130" s="518"/>
      <c r="U130" s="519"/>
      <c r="V130" s="520">
        <v>0</v>
      </c>
      <c r="W130" s="520">
        <v>0</v>
      </c>
      <c r="X130" s="521"/>
    </row>
    <row r="131" spans="1:24">
      <c r="A131" s="503"/>
      <c r="B131" s="504"/>
      <c r="C131" s="505"/>
      <c r="D131" s="506"/>
      <c r="E131" s="507"/>
      <c r="F131" s="508"/>
      <c r="G131" s="509"/>
      <c r="H131" s="503" t="s">
        <v>560</v>
      </c>
      <c r="I131" s="510"/>
      <c r="J131" s="503"/>
      <c r="K131" s="510"/>
      <c r="L131" s="511"/>
      <c r="M131" s="512"/>
      <c r="N131" s="513"/>
      <c r="O131" s="514"/>
      <c r="P131" s="515">
        <v>0</v>
      </c>
      <c r="Q131" s="516"/>
      <c r="R131" s="517"/>
      <c r="S131" s="516"/>
      <c r="T131" s="518"/>
      <c r="U131" s="519"/>
      <c r="V131" s="520">
        <v>0</v>
      </c>
      <c r="W131" s="520">
        <v>0</v>
      </c>
      <c r="X131" s="521"/>
    </row>
    <row r="132" spans="1:24">
      <c r="A132" s="503"/>
      <c r="B132" s="504"/>
      <c r="C132" s="505"/>
      <c r="D132" s="506"/>
      <c r="E132" s="507"/>
      <c r="F132" s="508"/>
      <c r="G132" s="509"/>
      <c r="H132" s="503" t="s">
        <v>560</v>
      </c>
      <c r="I132" s="510"/>
      <c r="J132" s="503"/>
      <c r="K132" s="510"/>
      <c r="L132" s="511"/>
      <c r="M132" s="512"/>
      <c r="N132" s="513"/>
      <c r="O132" s="514"/>
      <c r="P132" s="515">
        <v>0</v>
      </c>
      <c r="Q132" s="516"/>
      <c r="R132" s="517"/>
      <c r="S132" s="516"/>
      <c r="T132" s="518"/>
      <c r="U132" s="519"/>
      <c r="V132" s="520">
        <v>0</v>
      </c>
      <c r="W132" s="520">
        <v>0</v>
      </c>
      <c r="X132" s="521"/>
    </row>
    <row r="133" spans="1:24">
      <c r="A133" s="503"/>
      <c r="B133" s="504"/>
      <c r="C133" s="505"/>
      <c r="D133" s="506"/>
      <c r="E133" s="507"/>
      <c r="F133" s="508"/>
      <c r="G133" s="509"/>
      <c r="H133" s="503" t="s">
        <v>560</v>
      </c>
      <c r="I133" s="510"/>
      <c r="J133" s="503"/>
      <c r="K133" s="510"/>
      <c r="L133" s="511"/>
      <c r="M133" s="512"/>
      <c r="N133" s="513"/>
      <c r="O133" s="514"/>
      <c r="P133" s="515">
        <v>0</v>
      </c>
      <c r="Q133" s="516"/>
      <c r="R133" s="517"/>
      <c r="S133" s="516"/>
      <c r="T133" s="518"/>
      <c r="U133" s="519"/>
      <c r="V133" s="520">
        <v>0</v>
      </c>
      <c r="W133" s="520">
        <v>0</v>
      </c>
      <c r="X133" s="521"/>
    </row>
    <row r="134" spans="1:24">
      <c r="A134" s="503"/>
      <c r="B134" s="504"/>
      <c r="C134" s="505"/>
      <c r="D134" s="506"/>
      <c r="E134" s="507"/>
      <c r="F134" s="508"/>
      <c r="G134" s="509"/>
      <c r="H134" s="503" t="s">
        <v>560</v>
      </c>
      <c r="I134" s="510"/>
      <c r="J134" s="503"/>
      <c r="K134" s="510"/>
      <c r="L134" s="511"/>
      <c r="M134" s="512"/>
      <c r="N134" s="513"/>
      <c r="O134" s="514"/>
      <c r="P134" s="515">
        <v>0</v>
      </c>
      <c r="Q134" s="516"/>
      <c r="R134" s="517"/>
      <c r="S134" s="516"/>
      <c r="T134" s="518"/>
      <c r="U134" s="519"/>
      <c r="V134" s="520">
        <v>0</v>
      </c>
      <c r="W134" s="520">
        <v>0</v>
      </c>
      <c r="X134" s="521"/>
    </row>
    <row r="135" spans="1:24">
      <c r="A135" s="503"/>
      <c r="B135" s="504"/>
      <c r="C135" s="505"/>
      <c r="D135" s="506"/>
      <c r="E135" s="507"/>
      <c r="F135" s="508"/>
      <c r="G135" s="509"/>
      <c r="H135" s="503" t="s">
        <v>560</v>
      </c>
      <c r="I135" s="510"/>
      <c r="J135" s="503"/>
      <c r="K135" s="510"/>
      <c r="L135" s="511"/>
      <c r="M135" s="512"/>
      <c r="N135" s="513"/>
      <c r="O135" s="514"/>
      <c r="P135" s="515">
        <v>0</v>
      </c>
      <c r="Q135" s="516"/>
      <c r="R135" s="517"/>
      <c r="S135" s="516"/>
      <c r="T135" s="518"/>
      <c r="U135" s="519"/>
      <c r="V135" s="520">
        <v>0</v>
      </c>
      <c r="W135" s="520">
        <v>0</v>
      </c>
      <c r="X135" s="521"/>
    </row>
    <row r="136" spans="1:24">
      <c r="A136" s="503"/>
      <c r="B136" s="504"/>
      <c r="C136" s="505"/>
      <c r="D136" s="506"/>
      <c r="E136" s="507"/>
      <c r="F136" s="508"/>
      <c r="G136" s="509"/>
      <c r="H136" s="503" t="s">
        <v>560</v>
      </c>
      <c r="I136" s="510"/>
      <c r="J136" s="503"/>
      <c r="K136" s="510"/>
      <c r="L136" s="511"/>
      <c r="M136" s="512"/>
      <c r="N136" s="513"/>
      <c r="O136" s="514"/>
      <c r="P136" s="515">
        <v>0</v>
      </c>
      <c r="Q136" s="516"/>
      <c r="R136" s="517"/>
      <c r="S136" s="516"/>
      <c r="T136" s="518"/>
      <c r="U136" s="519"/>
      <c r="V136" s="520">
        <v>0</v>
      </c>
      <c r="W136" s="520">
        <v>0</v>
      </c>
      <c r="X136" s="521"/>
    </row>
    <row r="137" spans="1:24">
      <c r="A137" s="503"/>
      <c r="B137" s="504"/>
      <c r="C137" s="505"/>
      <c r="D137" s="506"/>
      <c r="E137" s="507"/>
      <c r="F137" s="508"/>
      <c r="G137" s="509"/>
      <c r="H137" s="503" t="s">
        <v>560</v>
      </c>
      <c r="I137" s="510"/>
      <c r="J137" s="503"/>
      <c r="K137" s="510"/>
      <c r="L137" s="511"/>
      <c r="M137" s="512"/>
      <c r="N137" s="513"/>
      <c r="O137" s="514"/>
      <c r="P137" s="515">
        <v>0</v>
      </c>
      <c r="Q137" s="516"/>
      <c r="R137" s="517"/>
      <c r="S137" s="516"/>
      <c r="T137" s="518"/>
      <c r="U137" s="519"/>
      <c r="V137" s="520">
        <v>0</v>
      </c>
      <c r="W137" s="520">
        <v>0</v>
      </c>
      <c r="X137" s="521"/>
    </row>
    <row r="138" spans="1:24">
      <c r="A138" s="503"/>
      <c r="B138" s="504"/>
      <c r="C138" s="505"/>
      <c r="D138" s="506"/>
      <c r="E138" s="507"/>
      <c r="F138" s="508"/>
      <c r="G138" s="509"/>
      <c r="H138" s="503" t="s">
        <v>560</v>
      </c>
      <c r="I138" s="510"/>
      <c r="J138" s="503"/>
      <c r="K138" s="510"/>
      <c r="L138" s="511"/>
      <c r="M138" s="512"/>
      <c r="N138" s="513"/>
      <c r="O138" s="514"/>
      <c r="P138" s="515">
        <v>0</v>
      </c>
      <c r="Q138" s="516"/>
      <c r="R138" s="517"/>
      <c r="S138" s="516"/>
      <c r="T138" s="518"/>
      <c r="U138" s="519"/>
      <c r="V138" s="520">
        <v>0</v>
      </c>
      <c r="W138" s="520">
        <v>0</v>
      </c>
      <c r="X138" s="521"/>
    </row>
    <row r="139" spans="1:24">
      <c r="A139" s="503"/>
      <c r="B139" s="504"/>
      <c r="C139" s="505"/>
      <c r="D139" s="506"/>
      <c r="E139" s="507"/>
      <c r="F139" s="508"/>
      <c r="G139" s="509"/>
      <c r="H139" s="503" t="s">
        <v>560</v>
      </c>
      <c r="I139" s="510"/>
      <c r="J139" s="503"/>
      <c r="K139" s="510"/>
      <c r="L139" s="511"/>
      <c r="M139" s="512"/>
      <c r="N139" s="513"/>
      <c r="O139" s="514"/>
      <c r="P139" s="515">
        <v>0</v>
      </c>
      <c r="Q139" s="516"/>
      <c r="R139" s="517"/>
      <c r="S139" s="516"/>
      <c r="T139" s="518"/>
      <c r="U139" s="519"/>
      <c r="V139" s="520">
        <v>0</v>
      </c>
      <c r="W139" s="520">
        <v>0</v>
      </c>
      <c r="X139" s="521"/>
    </row>
    <row r="140" spans="1:24">
      <c r="A140" s="503"/>
      <c r="B140" s="504"/>
      <c r="C140" s="505"/>
      <c r="D140" s="506"/>
      <c r="E140" s="507"/>
      <c r="F140" s="508"/>
      <c r="G140" s="509"/>
      <c r="H140" s="503" t="s">
        <v>560</v>
      </c>
      <c r="I140" s="510"/>
      <c r="J140" s="503"/>
      <c r="K140" s="510"/>
      <c r="L140" s="511"/>
      <c r="M140" s="512"/>
      <c r="N140" s="513"/>
      <c r="O140" s="514"/>
      <c r="P140" s="515">
        <v>0</v>
      </c>
      <c r="Q140" s="516"/>
      <c r="R140" s="517"/>
      <c r="S140" s="516"/>
      <c r="T140" s="518"/>
      <c r="U140" s="519"/>
      <c r="V140" s="520">
        <v>0</v>
      </c>
      <c r="W140" s="520">
        <v>0</v>
      </c>
      <c r="X140" s="521"/>
    </row>
    <row r="141" spans="1:24">
      <c r="A141" s="503"/>
      <c r="B141" s="504"/>
      <c r="C141" s="505"/>
      <c r="D141" s="506"/>
      <c r="E141" s="507"/>
      <c r="F141" s="508"/>
      <c r="G141" s="509"/>
      <c r="H141" s="503" t="s">
        <v>560</v>
      </c>
      <c r="I141" s="510"/>
      <c r="J141" s="503"/>
      <c r="K141" s="510"/>
      <c r="L141" s="511"/>
      <c r="M141" s="512"/>
      <c r="N141" s="513"/>
      <c r="O141" s="514"/>
      <c r="P141" s="515">
        <v>0</v>
      </c>
      <c r="Q141" s="516"/>
      <c r="R141" s="517"/>
      <c r="S141" s="516"/>
      <c r="T141" s="518"/>
      <c r="U141" s="519"/>
      <c r="V141" s="520">
        <v>0</v>
      </c>
      <c r="W141" s="520">
        <v>0</v>
      </c>
      <c r="X141" s="521"/>
    </row>
    <row r="142" spans="1:24">
      <c r="A142" s="503"/>
      <c r="B142" s="504"/>
      <c r="C142" s="505"/>
      <c r="D142" s="506"/>
      <c r="E142" s="507"/>
      <c r="F142" s="508"/>
      <c r="G142" s="509"/>
      <c r="H142" s="503" t="s">
        <v>560</v>
      </c>
      <c r="I142" s="510"/>
      <c r="J142" s="503"/>
      <c r="K142" s="510"/>
      <c r="L142" s="511"/>
      <c r="M142" s="512"/>
      <c r="N142" s="513"/>
      <c r="O142" s="514"/>
      <c r="P142" s="515">
        <v>0</v>
      </c>
      <c r="Q142" s="516"/>
      <c r="R142" s="517"/>
      <c r="S142" s="516"/>
      <c r="T142" s="518"/>
      <c r="U142" s="519"/>
      <c r="V142" s="520">
        <v>0</v>
      </c>
      <c r="W142" s="520">
        <v>0</v>
      </c>
      <c r="X142" s="521"/>
    </row>
    <row r="143" spans="1:24">
      <c r="A143" s="503"/>
      <c r="B143" s="504"/>
      <c r="C143" s="505"/>
      <c r="D143" s="506"/>
      <c r="E143" s="507"/>
      <c r="F143" s="508"/>
      <c r="G143" s="509"/>
      <c r="H143" s="503" t="s">
        <v>560</v>
      </c>
      <c r="I143" s="510"/>
      <c r="J143" s="503"/>
      <c r="K143" s="510"/>
      <c r="L143" s="511"/>
      <c r="M143" s="512"/>
      <c r="N143" s="513"/>
      <c r="O143" s="514"/>
      <c r="P143" s="515">
        <v>0</v>
      </c>
      <c r="Q143" s="516"/>
      <c r="R143" s="517"/>
      <c r="S143" s="516"/>
      <c r="T143" s="518"/>
      <c r="U143" s="519"/>
      <c r="V143" s="520">
        <v>0</v>
      </c>
      <c r="W143" s="520">
        <v>0</v>
      </c>
      <c r="X143" s="521"/>
    </row>
    <row r="144" spans="1:24">
      <c r="A144" s="503"/>
      <c r="B144" s="504"/>
      <c r="C144" s="505"/>
      <c r="D144" s="506"/>
      <c r="E144" s="507"/>
      <c r="F144" s="508"/>
      <c r="G144" s="509"/>
      <c r="H144" s="503" t="s">
        <v>560</v>
      </c>
      <c r="I144" s="510"/>
      <c r="J144" s="503"/>
      <c r="K144" s="510"/>
      <c r="L144" s="511"/>
      <c r="M144" s="512"/>
      <c r="N144" s="513"/>
      <c r="O144" s="514"/>
      <c r="P144" s="515">
        <v>0</v>
      </c>
      <c r="Q144" s="516"/>
      <c r="R144" s="517"/>
      <c r="S144" s="516"/>
      <c r="T144" s="518"/>
      <c r="U144" s="519"/>
      <c r="V144" s="520">
        <v>0</v>
      </c>
      <c r="W144" s="520">
        <v>0</v>
      </c>
      <c r="X144" s="521"/>
    </row>
    <row r="145" spans="1:24">
      <c r="A145" s="503"/>
      <c r="B145" s="504"/>
      <c r="C145" s="505"/>
      <c r="D145" s="506"/>
      <c r="E145" s="507"/>
      <c r="F145" s="508"/>
      <c r="G145" s="509"/>
      <c r="H145" s="503" t="s">
        <v>560</v>
      </c>
      <c r="I145" s="510"/>
      <c r="J145" s="503"/>
      <c r="K145" s="510"/>
      <c r="L145" s="511"/>
      <c r="M145" s="512"/>
      <c r="N145" s="513"/>
      <c r="O145" s="514"/>
      <c r="P145" s="515">
        <v>0</v>
      </c>
      <c r="Q145" s="516"/>
      <c r="R145" s="517"/>
      <c r="S145" s="516"/>
      <c r="T145" s="518"/>
      <c r="U145" s="519"/>
      <c r="V145" s="520">
        <v>0</v>
      </c>
      <c r="W145" s="520">
        <v>0</v>
      </c>
      <c r="X145" s="521"/>
    </row>
    <row r="146" spans="1:24">
      <c r="A146" s="503"/>
      <c r="B146" s="504"/>
      <c r="C146" s="505"/>
      <c r="D146" s="506"/>
      <c r="E146" s="507"/>
      <c r="F146" s="508"/>
      <c r="G146" s="509"/>
      <c r="H146" s="503" t="s">
        <v>560</v>
      </c>
      <c r="I146" s="510"/>
      <c r="J146" s="503"/>
      <c r="K146" s="510"/>
      <c r="L146" s="511"/>
      <c r="M146" s="512"/>
      <c r="N146" s="513"/>
      <c r="O146" s="514"/>
      <c r="P146" s="515">
        <v>0</v>
      </c>
      <c r="Q146" s="516"/>
      <c r="R146" s="517"/>
      <c r="S146" s="516"/>
      <c r="T146" s="518"/>
      <c r="U146" s="519">
        <v>0</v>
      </c>
      <c r="V146" s="520">
        <v>0</v>
      </c>
      <c r="W146" s="520">
        <v>0</v>
      </c>
      <c r="X146" s="521"/>
    </row>
    <row r="147" spans="1:24">
      <c r="A147" s="503"/>
      <c r="B147" s="504"/>
      <c r="C147" s="505"/>
      <c r="D147" s="506"/>
      <c r="E147" s="507"/>
      <c r="F147" s="508"/>
      <c r="G147" s="509"/>
      <c r="H147" s="503" t="s">
        <v>560</v>
      </c>
      <c r="I147" s="510"/>
      <c r="J147" s="503"/>
      <c r="K147" s="510"/>
      <c r="L147" s="511"/>
      <c r="M147" s="512"/>
      <c r="N147" s="513"/>
      <c r="O147" s="514"/>
      <c r="P147" s="515">
        <v>0</v>
      </c>
      <c r="Q147" s="516"/>
      <c r="R147" s="517"/>
      <c r="S147" s="516"/>
      <c r="T147" s="518"/>
      <c r="U147" s="519">
        <v>0</v>
      </c>
      <c r="V147" s="520">
        <v>0</v>
      </c>
      <c r="W147" s="520">
        <v>0</v>
      </c>
      <c r="X147" s="521"/>
    </row>
    <row r="148" spans="1:24">
      <c r="A148" s="503"/>
      <c r="B148" s="504"/>
      <c r="C148" s="505"/>
      <c r="D148" s="506"/>
      <c r="E148" s="507"/>
      <c r="F148" s="508"/>
      <c r="G148" s="509"/>
      <c r="H148" s="503" t="s">
        <v>560</v>
      </c>
      <c r="I148" s="510"/>
      <c r="J148" s="503"/>
      <c r="K148" s="510"/>
      <c r="L148" s="511"/>
      <c r="M148" s="512"/>
      <c r="N148" s="513"/>
      <c r="O148" s="514"/>
      <c r="P148" s="515">
        <v>0</v>
      </c>
      <c r="Q148" s="516"/>
      <c r="R148" s="517"/>
      <c r="S148" s="516"/>
      <c r="T148" s="518"/>
      <c r="U148" s="519">
        <v>0</v>
      </c>
      <c r="V148" s="520">
        <v>0</v>
      </c>
      <c r="W148" s="520">
        <v>0</v>
      </c>
      <c r="X148" s="521"/>
    </row>
    <row r="149" spans="1:24">
      <c r="A149" s="503"/>
      <c r="B149" s="504"/>
      <c r="C149" s="505"/>
      <c r="D149" s="506"/>
      <c r="E149" s="507"/>
      <c r="F149" s="508"/>
      <c r="G149" s="509"/>
      <c r="H149" s="503" t="s">
        <v>560</v>
      </c>
      <c r="I149" s="510"/>
      <c r="J149" s="503"/>
      <c r="K149" s="510"/>
      <c r="L149" s="511"/>
      <c r="M149" s="512"/>
      <c r="N149" s="513"/>
      <c r="O149" s="514"/>
      <c r="P149" s="515">
        <v>0</v>
      </c>
      <c r="Q149" s="516"/>
      <c r="R149" s="517"/>
      <c r="S149" s="516"/>
      <c r="T149" s="518"/>
      <c r="U149" s="519">
        <v>0</v>
      </c>
      <c r="V149" s="520">
        <v>0</v>
      </c>
      <c r="W149" s="520">
        <v>0</v>
      </c>
      <c r="X149" s="521"/>
    </row>
    <row r="150" spans="1:24">
      <c r="A150" s="503"/>
      <c r="B150" s="504"/>
      <c r="C150" s="505"/>
      <c r="D150" s="506"/>
      <c r="E150" s="507"/>
      <c r="F150" s="508"/>
      <c r="G150" s="509"/>
      <c r="H150" s="503" t="s">
        <v>560</v>
      </c>
      <c r="I150" s="510"/>
      <c r="J150" s="503"/>
      <c r="K150" s="510"/>
      <c r="L150" s="511"/>
      <c r="M150" s="512"/>
      <c r="N150" s="513"/>
      <c r="O150" s="514"/>
      <c r="P150" s="515">
        <v>0</v>
      </c>
      <c r="Q150" s="516"/>
      <c r="R150" s="517"/>
      <c r="S150" s="516"/>
      <c r="T150" s="518"/>
      <c r="U150" s="519">
        <v>0</v>
      </c>
      <c r="V150" s="520">
        <v>0</v>
      </c>
      <c r="W150" s="520">
        <v>0</v>
      </c>
      <c r="X150" s="521"/>
    </row>
    <row r="151" spans="1:24">
      <c r="A151" s="503"/>
      <c r="B151" s="504"/>
      <c r="C151" s="505"/>
      <c r="D151" s="506"/>
      <c r="E151" s="507"/>
      <c r="F151" s="508"/>
      <c r="G151" s="509"/>
      <c r="H151" s="503" t="s">
        <v>560</v>
      </c>
      <c r="I151" s="510"/>
      <c r="J151" s="503"/>
      <c r="K151" s="510"/>
      <c r="L151" s="511"/>
      <c r="M151" s="512"/>
      <c r="N151" s="513"/>
      <c r="O151" s="514"/>
      <c r="P151" s="515">
        <v>0</v>
      </c>
      <c r="Q151" s="516"/>
      <c r="R151" s="517"/>
      <c r="S151" s="516"/>
      <c r="T151" s="518"/>
      <c r="U151" s="519">
        <v>0</v>
      </c>
      <c r="V151" s="520">
        <v>0</v>
      </c>
      <c r="W151" s="520">
        <v>0</v>
      </c>
      <c r="X151" s="521"/>
    </row>
    <row r="152" spans="1:24">
      <c r="A152" s="503"/>
      <c r="B152" s="504"/>
      <c r="C152" s="505"/>
      <c r="D152" s="506"/>
      <c r="E152" s="507"/>
      <c r="F152" s="508"/>
      <c r="G152" s="509"/>
      <c r="H152" s="503" t="s">
        <v>560</v>
      </c>
      <c r="I152" s="510"/>
      <c r="J152" s="503"/>
      <c r="K152" s="510"/>
      <c r="L152" s="511"/>
      <c r="M152" s="512"/>
      <c r="N152" s="513"/>
      <c r="O152" s="514"/>
      <c r="P152" s="515">
        <v>0</v>
      </c>
      <c r="Q152" s="516"/>
      <c r="R152" s="517"/>
      <c r="S152" s="516"/>
      <c r="T152" s="518"/>
      <c r="U152" s="519">
        <v>0</v>
      </c>
      <c r="V152" s="520">
        <v>0</v>
      </c>
      <c r="W152" s="520">
        <v>0</v>
      </c>
      <c r="X152" s="521"/>
    </row>
    <row r="153" spans="1:24">
      <c r="A153" s="503"/>
      <c r="B153" s="504"/>
      <c r="C153" s="505"/>
      <c r="D153" s="506"/>
      <c r="E153" s="507"/>
      <c r="F153" s="508"/>
      <c r="G153" s="509"/>
      <c r="H153" s="503" t="s">
        <v>560</v>
      </c>
      <c r="I153" s="510"/>
      <c r="J153" s="503"/>
      <c r="K153" s="510"/>
      <c r="L153" s="511"/>
      <c r="M153" s="512"/>
      <c r="N153" s="513"/>
      <c r="O153" s="514"/>
      <c r="P153" s="515">
        <v>0</v>
      </c>
      <c r="Q153" s="516"/>
      <c r="R153" s="517"/>
      <c r="S153" s="516"/>
      <c r="T153" s="518"/>
      <c r="U153" s="519">
        <v>0</v>
      </c>
      <c r="V153" s="520">
        <v>0</v>
      </c>
      <c r="W153" s="520">
        <v>0</v>
      </c>
      <c r="X153" s="521"/>
    </row>
    <row r="154" spans="1:24">
      <c r="A154" s="503"/>
      <c r="B154" s="504"/>
      <c r="C154" s="505"/>
      <c r="D154" s="506"/>
      <c r="E154" s="507"/>
      <c r="F154" s="508"/>
      <c r="G154" s="509"/>
      <c r="H154" s="503" t="s">
        <v>560</v>
      </c>
      <c r="I154" s="510"/>
      <c r="J154" s="503"/>
      <c r="K154" s="510"/>
      <c r="L154" s="511"/>
      <c r="M154" s="512"/>
      <c r="N154" s="513"/>
      <c r="O154" s="514"/>
      <c r="P154" s="515">
        <v>0</v>
      </c>
      <c r="Q154" s="516"/>
      <c r="R154" s="517"/>
      <c r="S154" s="516"/>
      <c r="T154" s="518"/>
      <c r="U154" s="519">
        <v>0</v>
      </c>
      <c r="V154" s="520">
        <v>0</v>
      </c>
      <c r="W154" s="520">
        <v>0</v>
      </c>
      <c r="X154" s="521"/>
    </row>
    <row r="155" spans="1:24">
      <c r="A155" s="503"/>
      <c r="B155" s="504"/>
      <c r="C155" s="505"/>
      <c r="D155" s="506"/>
      <c r="E155" s="507"/>
      <c r="F155" s="508"/>
      <c r="G155" s="509"/>
      <c r="H155" s="503" t="s">
        <v>560</v>
      </c>
      <c r="I155" s="510"/>
      <c r="J155" s="503"/>
      <c r="K155" s="510"/>
      <c r="L155" s="511"/>
      <c r="M155" s="512"/>
      <c r="N155" s="513"/>
      <c r="O155" s="514"/>
      <c r="P155" s="515">
        <v>0</v>
      </c>
      <c r="Q155" s="516"/>
      <c r="R155" s="517"/>
      <c r="S155" s="516"/>
      <c r="T155" s="518"/>
      <c r="U155" s="519">
        <v>0</v>
      </c>
      <c r="V155" s="520">
        <v>0</v>
      </c>
      <c r="W155" s="520">
        <v>0</v>
      </c>
      <c r="X155" s="521"/>
    </row>
    <row r="156" spans="1:24">
      <c r="A156" s="503"/>
      <c r="B156" s="504"/>
      <c r="C156" s="505"/>
      <c r="D156" s="506"/>
      <c r="E156" s="507"/>
      <c r="F156" s="508"/>
      <c r="G156" s="509"/>
      <c r="H156" s="503" t="s">
        <v>560</v>
      </c>
      <c r="I156" s="510"/>
      <c r="J156" s="503"/>
      <c r="K156" s="510"/>
      <c r="L156" s="511"/>
      <c r="M156" s="512"/>
      <c r="N156" s="513"/>
      <c r="O156" s="514"/>
      <c r="P156" s="515">
        <v>0</v>
      </c>
      <c r="Q156" s="516"/>
      <c r="R156" s="517"/>
      <c r="S156" s="516"/>
      <c r="T156" s="518"/>
      <c r="U156" s="519">
        <v>0</v>
      </c>
      <c r="V156" s="520">
        <v>0</v>
      </c>
      <c r="W156" s="520">
        <v>0</v>
      </c>
      <c r="X156" s="521"/>
    </row>
    <row r="157" spans="1:24">
      <c r="A157" s="503"/>
      <c r="B157" s="504"/>
      <c r="C157" s="505"/>
      <c r="D157" s="506"/>
      <c r="E157" s="507"/>
      <c r="F157" s="508"/>
      <c r="G157" s="509"/>
      <c r="H157" s="503" t="s">
        <v>560</v>
      </c>
      <c r="I157" s="510"/>
      <c r="J157" s="503"/>
      <c r="K157" s="510"/>
      <c r="L157" s="511"/>
      <c r="M157" s="512"/>
      <c r="N157" s="513"/>
      <c r="O157" s="514"/>
      <c r="P157" s="515">
        <v>0</v>
      </c>
      <c r="Q157" s="516"/>
      <c r="R157" s="517"/>
      <c r="S157" s="516"/>
      <c r="T157" s="518"/>
      <c r="U157" s="519">
        <v>0</v>
      </c>
      <c r="V157" s="520">
        <v>0</v>
      </c>
      <c r="W157" s="520">
        <v>0</v>
      </c>
      <c r="X157" s="521"/>
    </row>
    <row r="158" spans="1:24">
      <c r="A158" s="503"/>
      <c r="B158" s="504"/>
      <c r="C158" s="505"/>
      <c r="D158" s="506"/>
      <c r="E158" s="507"/>
      <c r="F158" s="508"/>
      <c r="G158" s="509"/>
      <c r="H158" s="503" t="s">
        <v>560</v>
      </c>
      <c r="I158" s="510"/>
      <c r="J158" s="503"/>
      <c r="K158" s="510"/>
      <c r="L158" s="511"/>
      <c r="M158" s="512"/>
      <c r="N158" s="513"/>
      <c r="O158" s="514"/>
      <c r="P158" s="515">
        <v>0</v>
      </c>
      <c r="Q158" s="516"/>
      <c r="R158" s="517"/>
      <c r="S158" s="516"/>
      <c r="T158" s="518"/>
      <c r="U158" s="519">
        <v>0</v>
      </c>
      <c r="V158" s="520">
        <v>0</v>
      </c>
      <c r="W158" s="520">
        <v>0</v>
      </c>
      <c r="X158" s="521"/>
    </row>
    <row r="159" spans="1:24">
      <c r="A159" s="503"/>
      <c r="B159" s="504"/>
      <c r="C159" s="505"/>
      <c r="D159" s="506"/>
      <c r="E159" s="507"/>
      <c r="F159" s="508"/>
      <c r="G159" s="509"/>
      <c r="H159" s="503" t="s">
        <v>560</v>
      </c>
      <c r="I159" s="510"/>
      <c r="J159" s="503"/>
      <c r="K159" s="510"/>
      <c r="L159" s="511"/>
      <c r="M159" s="512"/>
      <c r="N159" s="513"/>
      <c r="O159" s="514"/>
      <c r="P159" s="515">
        <v>0</v>
      </c>
      <c r="Q159" s="516"/>
      <c r="R159" s="517"/>
      <c r="S159" s="516"/>
      <c r="T159" s="518"/>
      <c r="U159" s="519">
        <v>0</v>
      </c>
      <c r="V159" s="520">
        <v>0</v>
      </c>
      <c r="W159" s="520">
        <v>0</v>
      </c>
      <c r="X159" s="521"/>
    </row>
    <row r="160" spans="1:24">
      <c r="A160" s="503"/>
      <c r="B160" s="504"/>
      <c r="C160" s="505"/>
      <c r="D160" s="506"/>
      <c r="E160" s="507"/>
      <c r="F160" s="508"/>
      <c r="G160" s="509"/>
      <c r="H160" s="503" t="s">
        <v>560</v>
      </c>
      <c r="I160" s="510"/>
      <c r="J160" s="503"/>
      <c r="K160" s="510"/>
      <c r="L160" s="511"/>
      <c r="M160" s="512"/>
      <c r="N160" s="513"/>
      <c r="O160" s="514"/>
      <c r="P160" s="515">
        <v>0</v>
      </c>
      <c r="Q160" s="516"/>
      <c r="R160" s="517"/>
      <c r="S160" s="516"/>
      <c r="T160" s="518"/>
      <c r="U160" s="519">
        <v>0</v>
      </c>
      <c r="V160" s="520">
        <v>0</v>
      </c>
      <c r="W160" s="520">
        <v>0</v>
      </c>
      <c r="X160" s="521"/>
    </row>
    <row r="161" spans="1:24">
      <c r="A161" s="503"/>
      <c r="B161" s="504"/>
      <c r="C161" s="505"/>
      <c r="D161" s="506"/>
      <c r="E161" s="507"/>
      <c r="F161" s="508"/>
      <c r="G161" s="509"/>
      <c r="H161" s="503" t="s">
        <v>560</v>
      </c>
      <c r="I161" s="510"/>
      <c r="J161" s="503"/>
      <c r="K161" s="510"/>
      <c r="L161" s="511"/>
      <c r="M161" s="512"/>
      <c r="N161" s="513"/>
      <c r="O161" s="514"/>
      <c r="P161" s="515">
        <v>0</v>
      </c>
      <c r="Q161" s="516"/>
      <c r="R161" s="517"/>
      <c r="S161" s="516"/>
      <c r="T161" s="518"/>
      <c r="U161" s="519">
        <v>0</v>
      </c>
      <c r="V161" s="520">
        <v>0</v>
      </c>
      <c r="W161" s="520">
        <v>0</v>
      </c>
      <c r="X161" s="521"/>
    </row>
    <row r="162" spans="1:24">
      <c r="A162" s="503"/>
      <c r="B162" s="504"/>
      <c r="C162" s="505"/>
      <c r="D162" s="506"/>
      <c r="E162" s="507"/>
      <c r="F162" s="508"/>
      <c r="G162" s="509"/>
      <c r="H162" s="503" t="s">
        <v>560</v>
      </c>
      <c r="I162" s="510"/>
      <c r="J162" s="503"/>
      <c r="K162" s="510"/>
      <c r="L162" s="511"/>
      <c r="M162" s="512"/>
      <c r="N162" s="513"/>
      <c r="O162" s="514"/>
      <c r="P162" s="515">
        <v>0</v>
      </c>
      <c r="Q162" s="516"/>
      <c r="R162" s="517"/>
      <c r="S162" s="516"/>
      <c r="T162" s="518"/>
      <c r="U162" s="519">
        <v>0</v>
      </c>
      <c r="V162" s="520">
        <v>0</v>
      </c>
      <c r="W162" s="520">
        <v>0</v>
      </c>
      <c r="X162" s="521"/>
    </row>
    <row r="163" spans="1:24">
      <c r="A163" s="503"/>
      <c r="B163" s="504"/>
      <c r="C163" s="505"/>
      <c r="D163" s="506"/>
      <c r="E163" s="507"/>
      <c r="F163" s="508"/>
      <c r="G163" s="509"/>
      <c r="H163" s="503" t="s">
        <v>560</v>
      </c>
      <c r="I163" s="510"/>
      <c r="J163" s="503"/>
      <c r="K163" s="510"/>
      <c r="L163" s="511"/>
      <c r="M163" s="512"/>
      <c r="N163" s="513"/>
      <c r="O163" s="514"/>
      <c r="P163" s="515">
        <v>0</v>
      </c>
      <c r="Q163" s="516"/>
      <c r="R163" s="517"/>
      <c r="S163" s="516"/>
      <c r="T163" s="518"/>
      <c r="U163" s="519">
        <v>0</v>
      </c>
      <c r="V163" s="520">
        <v>0</v>
      </c>
      <c r="W163" s="520">
        <v>0</v>
      </c>
      <c r="X163" s="521"/>
    </row>
    <row r="164" spans="1:24">
      <c r="A164" s="503"/>
      <c r="B164" s="504"/>
      <c r="C164" s="505"/>
      <c r="D164" s="506"/>
      <c r="E164" s="507"/>
      <c r="F164" s="508"/>
      <c r="G164" s="509"/>
      <c r="H164" s="503" t="s">
        <v>560</v>
      </c>
      <c r="I164" s="510"/>
      <c r="J164" s="503"/>
      <c r="K164" s="510"/>
      <c r="L164" s="511"/>
      <c r="M164" s="512"/>
      <c r="N164" s="513"/>
      <c r="O164" s="514"/>
      <c r="P164" s="515">
        <v>0</v>
      </c>
      <c r="Q164" s="516"/>
      <c r="R164" s="517"/>
      <c r="S164" s="516"/>
      <c r="T164" s="518"/>
      <c r="U164" s="519">
        <v>0</v>
      </c>
      <c r="V164" s="520">
        <v>0</v>
      </c>
      <c r="W164" s="520">
        <v>0</v>
      </c>
      <c r="X164" s="521"/>
    </row>
    <row r="165" spans="1:24">
      <c r="A165" s="503"/>
      <c r="B165" s="504"/>
      <c r="C165" s="505"/>
      <c r="D165" s="506"/>
      <c r="E165" s="507"/>
      <c r="F165" s="508"/>
      <c r="G165" s="509"/>
      <c r="H165" s="503" t="s">
        <v>560</v>
      </c>
      <c r="I165" s="510"/>
      <c r="J165" s="503"/>
      <c r="K165" s="510"/>
      <c r="L165" s="511"/>
      <c r="M165" s="512"/>
      <c r="N165" s="513"/>
      <c r="O165" s="514"/>
      <c r="P165" s="515">
        <v>0</v>
      </c>
      <c r="Q165" s="516"/>
      <c r="R165" s="517"/>
      <c r="S165" s="516"/>
      <c r="T165" s="518"/>
      <c r="U165" s="519">
        <v>0</v>
      </c>
      <c r="V165" s="520">
        <v>0</v>
      </c>
      <c r="W165" s="520">
        <v>0</v>
      </c>
      <c r="X165" s="521"/>
    </row>
    <row r="166" spans="1:24">
      <c r="A166" s="503"/>
      <c r="B166" s="504"/>
      <c r="C166" s="505"/>
      <c r="D166" s="506"/>
      <c r="E166" s="507"/>
      <c r="F166" s="508"/>
      <c r="G166" s="509"/>
      <c r="H166" s="503" t="s">
        <v>560</v>
      </c>
      <c r="I166" s="510"/>
      <c r="J166" s="503"/>
      <c r="K166" s="510"/>
      <c r="L166" s="511"/>
      <c r="M166" s="512"/>
      <c r="N166" s="513"/>
      <c r="O166" s="514"/>
      <c r="P166" s="515">
        <v>0</v>
      </c>
      <c r="Q166" s="516"/>
      <c r="R166" s="517"/>
      <c r="S166" s="516"/>
      <c r="T166" s="518"/>
      <c r="U166" s="519">
        <v>0</v>
      </c>
      <c r="V166" s="520">
        <v>0</v>
      </c>
      <c r="W166" s="520">
        <v>0</v>
      </c>
      <c r="X166" s="521"/>
    </row>
    <row r="167" spans="1:24">
      <c r="A167" s="503"/>
      <c r="B167" s="504"/>
      <c r="C167" s="505"/>
      <c r="D167" s="506"/>
      <c r="E167" s="507"/>
      <c r="F167" s="508"/>
      <c r="G167" s="509"/>
      <c r="H167" s="503" t="s">
        <v>560</v>
      </c>
      <c r="I167" s="510"/>
      <c r="J167" s="503"/>
      <c r="K167" s="510"/>
      <c r="L167" s="511"/>
      <c r="M167" s="512"/>
      <c r="N167" s="513"/>
      <c r="O167" s="514"/>
      <c r="P167" s="515">
        <v>0</v>
      </c>
      <c r="Q167" s="516"/>
      <c r="R167" s="517"/>
      <c r="S167" s="516"/>
      <c r="T167" s="518"/>
      <c r="U167" s="519">
        <v>0</v>
      </c>
      <c r="V167" s="520">
        <v>0</v>
      </c>
      <c r="W167" s="520">
        <v>0</v>
      </c>
      <c r="X167" s="521"/>
    </row>
    <row r="168" spans="1:24">
      <c r="A168" s="503"/>
      <c r="B168" s="504"/>
      <c r="C168" s="505"/>
      <c r="D168" s="506"/>
      <c r="E168" s="507"/>
      <c r="F168" s="508"/>
      <c r="G168" s="509"/>
      <c r="H168" s="503" t="s">
        <v>560</v>
      </c>
      <c r="I168" s="510"/>
      <c r="J168" s="503"/>
      <c r="K168" s="510"/>
      <c r="L168" s="511"/>
      <c r="M168" s="512"/>
      <c r="N168" s="513"/>
      <c r="O168" s="514"/>
      <c r="P168" s="515">
        <v>0</v>
      </c>
      <c r="Q168" s="516"/>
      <c r="R168" s="517"/>
      <c r="S168" s="516"/>
      <c r="T168" s="518"/>
      <c r="U168" s="519">
        <v>0</v>
      </c>
      <c r="V168" s="520">
        <v>0</v>
      </c>
      <c r="W168" s="520">
        <v>0</v>
      </c>
      <c r="X168" s="521"/>
    </row>
    <row r="169" spans="1:24">
      <c r="A169" s="503"/>
      <c r="B169" s="504"/>
      <c r="C169" s="505"/>
      <c r="D169" s="506"/>
      <c r="E169" s="507"/>
      <c r="F169" s="508"/>
      <c r="G169" s="509"/>
      <c r="H169" s="503" t="s">
        <v>560</v>
      </c>
      <c r="I169" s="510"/>
      <c r="J169" s="503"/>
      <c r="K169" s="510"/>
      <c r="L169" s="511"/>
      <c r="M169" s="512"/>
      <c r="N169" s="513"/>
      <c r="O169" s="514"/>
      <c r="P169" s="515">
        <v>0</v>
      </c>
      <c r="Q169" s="516"/>
      <c r="R169" s="517"/>
      <c r="S169" s="516"/>
      <c r="T169" s="518"/>
      <c r="U169" s="519">
        <v>0</v>
      </c>
      <c r="V169" s="520">
        <v>0</v>
      </c>
      <c r="W169" s="520">
        <v>0</v>
      </c>
      <c r="X169" s="521"/>
    </row>
    <row r="170" spans="1:24">
      <c r="A170" s="503"/>
      <c r="B170" s="504"/>
      <c r="C170" s="505"/>
      <c r="D170" s="506"/>
      <c r="E170" s="507"/>
      <c r="F170" s="508"/>
      <c r="G170" s="509"/>
      <c r="H170" s="503" t="s">
        <v>560</v>
      </c>
      <c r="I170" s="510"/>
      <c r="J170" s="503"/>
      <c r="K170" s="510"/>
      <c r="L170" s="511"/>
      <c r="M170" s="512"/>
      <c r="N170" s="513"/>
      <c r="O170" s="514"/>
      <c r="P170" s="515">
        <v>0</v>
      </c>
      <c r="Q170" s="516"/>
      <c r="R170" s="517"/>
      <c r="S170" s="516"/>
      <c r="T170" s="518"/>
      <c r="U170" s="519">
        <v>0</v>
      </c>
      <c r="V170" s="520">
        <v>0</v>
      </c>
      <c r="W170" s="520">
        <v>0</v>
      </c>
      <c r="X170" s="521"/>
    </row>
    <row r="171" spans="1:24">
      <c r="A171" s="503"/>
      <c r="B171" s="504"/>
      <c r="C171" s="505"/>
      <c r="D171" s="506"/>
      <c r="E171" s="507"/>
      <c r="F171" s="508"/>
      <c r="G171" s="509"/>
      <c r="H171" s="503" t="s">
        <v>560</v>
      </c>
      <c r="I171" s="510"/>
      <c r="J171" s="503"/>
      <c r="K171" s="510"/>
      <c r="L171" s="511"/>
      <c r="M171" s="512"/>
      <c r="N171" s="513"/>
      <c r="O171" s="514"/>
      <c r="P171" s="515">
        <v>0</v>
      </c>
      <c r="Q171" s="516"/>
      <c r="R171" s="517"/>
      <c r="S171" s="516"/>
      <c r="T171" s="518"/>
      <c r="U171" s="519">
        <v>0</v>
      </c>
      <c r="V171" s="520">
        <v>0</v>
      </c>
      <c r="W171" s="520">
        <v>0</v>
      </c>
      <c r="X171" s="521"/>
    </row>
    <row r="172" spans="1:24">
      <c r="A172" s="503"/>
      <c r="B172" s="504"/>
      <c r="C172" s="505"/>
      <c r="D172" s="506"/>
      <c r="E172" s="507"/>
      <c r="F172" s="508"/>
      <c r="G172" s="509"/>
      <c r="H172" s="503" t="s">
        <v>560</v>
      </c>
      <c r="I172" s="510"/>
      <c r="J172" s="503"/>
      <c r="K172" s="510"/>
      <c r="L172" s="511"/>
      <c r="M172" s="512"/>
      <c r="N172" s="513"/>
      <c r="O172" s="514"/>
      <c r="P172" s="515">
        <v>0</v>
      </c>
      <c r="Q172" s="516"/>
      <c r="R172" s="517"/>
      <c r="S172" s="516"/>
      <c r="T172" s="518"/>
      <c r="U172" s="519">
        <v>0</v>
      </c>
      <c r="V172" s="520">
        <v>0</v>
      </c>
      <c r="W172" s="520">
        <v>0</v>
      </c>
      <c r="X172" s="521"/>
    </row>
    <row r="173" spans="1:24">
      <c r="A173" s="503"/>
      <c r="B173" s="504"/>
      <c r="C173" s="505"/>
      <c r="D173" s="506"/>
      <c r="E173" s="507"/>
      <c r="F173" s="508"/>
      <c r="G173" s="509"/>
      <c r="H173" s="503" t="s">
        <v>560</v>
      </c>
      <c r="I173" s="510"/>
      <c r="J173" s="503"/>
      <c r="K173" s="510"/>
      <c r="L173" s="511"/>
      <c r="M173" s="512"/>
      <c r="N173" s="513"/>
      <c r="O173" s="514"/>
      <c r="P173" s="515">
        <v>0</v>
      </c>
      <c r="Q173" s="516"/>
      <c r="R173" s="517"/>
      <c r="S173" s="516"/>
      <c r="T173" s="518"/>
      <c r="U173" s="519">
        <v>0</v>
      </c>
      <c r="V173" s="520">
        <v>0</v>
      </c>
      <c r="W173" s="520">
        <v>0</v>
      </c>
      <c r="X173" s="521"/>
    </row>
    <row r="174" spans="1:24">
      <c r="A174" s="503"/>
      <c r="B174" s="504"/>
      <c r="C174" s="505"/>
      <c r="D174" s="506"/>
      <c r="E174" s="507"/>
      <c r="F174" s="508"/>
      <c r="G174" s="509"/>
      <c r="H174" s="503" t="s">
        <v>560</v>
      </c>
      <c r="I174" s="510"/>
      <c r="J174" s="503"/>
      <c r="K174" s="510"/>
      <c r="L174" s="511"/>
      <c r="M174" s="512"/>
      <c r="N174" s="513"/>
      <c r="O174" s="514"/>
      <c r="P174" s="515">
        <v>0</v>
      </c>
      <c r="Q174" s="516"/>
      <c r="R174" s="517"/>
      <c r="S174" s="516"/>
      <c r="T174" s="518"/>
      <c r="U174" s="519">
        <v>0</v>
      </c>
      <c r="V174" s="520">
        <v>0</v>
      </c>
      <c r="W174" s="520">
        <v>0</v>
      </c>
      <c r="X174" s="521"/>
    </row>
    <row r="175" spans="1:24">
      <c r="A175" s="503"/>
      <c r="B175" s="504"/>
      <c r="C175" s="505"/>
      <c r="D175" s="506"/>
      <c r="E175" s="507"/>
      <c r="F175" s="508"/>
      <c r="G175" s="509"/>
      <c r="H175" s="503" t="s">
        <v>560</v>
      </c>
      <c r="I175" s="510"/>
      <c r="J175" s="503"/>
      <c r="K175" s="510"/>
      <c r="L175" s="511"/>
      <c r="M175" s="512"/>
      <c r="N175" s="513"/>
      <c r="O175" s="514"/>
      <c r="P175" s="515">
        <v>0</v>
      </c>
      <c r="Q175" s="516"/>
      <c r="R175" s="517"/>
      <c r="S175" s="516"/>
      <c r="T175" s="518"/>
      <c r="U175" s="519">
        <v>0</v>
      </c>
      <c r="V175" s="520">
        <v>0</v>
      </c>
      <c r="W175" s="520">
        <v>0</v>
      </c>
      <c r="X175" s="521"/>
    </row>
    <row r="176" spans="1:24">
      <c r="A176" s="503"/>
      <c r="B176" s="504"/>
      <c r="C176" s="505"/>
      <c r="D176" s="506"/>
      <c r="E176" s="507"/>
      <c r="F176" s="508"/>
      <c r="G176" s="509"/>
      <c r="H176" s="503" t="s">
        <v>560</v>
      </c>
      <c r="I176" s="510"/>
      <c r="J176" s="503"/>
      <c r="K176" s="510"/>
      <c r="L176" s="511"/>
      <c r="M176" s="512"/>
      <c r="N176" s="513"/>
      <c r="O176" s="514"/>
      <c r="P176" s="515">
        <v>0</v>
      </c>
      <c r="Q176" s="516"/>
      <c r="R176" s="517"/>
      <c r="S176" s="516"/>
      <c r="T176" s="518"/>
      <c r="U176" s="519">
        <v>0</v>
      </c>
      <c r="V176" s="520">
        <v>0</v>
      </c>
      <c r="W176" s="520">
        <v>0</v>
      </c>
      <c r="X176" s="521"/>
    </row>
    <row r="177" spans="1:24">
      <c r="A177" s="503"/>
      <c r="B177" s="504"/>
      <c r="C177" s="505"/>
      <c r="D177" s="506"/>
      <c r="E177" s="507"/>
      <c r="F177" s="508"/>
      <c r="G177" s="509"/>
      <c r="H177" s="503" t="s">
        <v>560</v>
      </c>
      <c r="I177" s="510"/>
      <c r="J177" s="503"/>
      <c r="K177" s="510"/>
      <c r="L177" s="511"/>
      <c r="M177" s="512"/>
      <c r="N177" s="513"/>
      <c r="O177" s="514"/>
      <c r="P177" s="515">
        <v>0</v>
      </c>
      <c r="Q177" s="516"/>
      <c r="R177" s="517"/>
      <c r="S177" s="516"/>
      <c r="T177" s="518"/>
      <c r="U177" s="519">
        <v>0</v>
      </c>
      <c r="V177" s="520">
        <v>0</v>
      </c>
      <c r="W177" s="520">
        <v>0</v>
      </c>
      <c r="X177" s="521"/>
    </row>
    <row r="178" spans="1:24">
      <c r="A178" s="503"/>
      <c r="B178" s="504"/>
      <c r="C178" s="505"/>
      <c r="D178" s="506"/>
      <c r="E178" s="507"/>
      <c r="F178" s="508"/>
      <c r="G178" s="509"/>
      <c r="H178" s="503" t="s">
        <v>560</v>
      </c>
      <c r="I178" s="510"/>
      <c r="J178" s="503"/>
      <c r="K178" s="510"/>
      <c r="L178" s="511"/>
      <c r="M178" s="512"/>
      <c r="N178" s="513"/>
      <c r="O178" s="514"/>
      <c r="P178" s="515">
        <v>0</v>
      </c>
      <c r="Q178" s="516"/>
      <c r="R178" s="517"/>
      <c r="S178" s="516"/>
      <c r="T178" s="518"/>
      <c r="U178" s="519">
        <v>0</v>
      </c>
      <c r="V178" s="520">
        <v>0</v>
      </c>
      <c r="W178" s="520">
        <v>0</v>
      </c>
      <c r="X178" s="521"/>
    </row>
    <row r="179" spans="1:24">
      <c r="A179" s="503"/>
      <c r="B179" s="504"/>
      <c r="C179" s="505"/>
      <c r="D179" s="506"/>
      <c r="E179" s="507"/>
      <c r="F179" s="508"/>
      <c r="G179" s="509"/>
      <c r="H179" s="503" t="s">
        <v>560</v>
      </c>
      <c r="I179" s="510"/>
      <c r="J179" s="503"/>
      <c r="K179" s="510"/>
      <c r="L179" s="511"/>
      <c r="M179" s="512"/>
      <c r="N179" s="513"/>
      <c r="O179" s="514"/>
      <c r="P179" s="515">
        <v>0</v>
      </c>
      <c r="Q179" s="516"/>
      <c r="R179" s="517"/>
      <c r="S179" s="516"/>
      <c r="T179" s="518"/>
      <c r="U179" s="519">
        <v>0</v>
      </c>
      <c r="V179" s="520">
        <v>0</v>
      </c>
      <c r="W179" s="520">
        <v>0</v>
      </c>
      <c r="X179" s="521"/>
    </row>
    <row r="180" spans="1:24">
      <c r="A180" s="503"/>
      <c r="B180" s="504"/>
      <c r="C180" s="505"/>
      <c r="D180" s="506"/>
      <c r="E180" s="507"/>
      <c r="F180" s="508"/>
      <c r="G180" s="509"/>
      <c r="H180" s="503" t="s">
        <v>560</v>
      </c>
      <c r="I180" s="510"/>
      <c r="J180" s="503"/>
      <c r="K180" s="510"/>
      <c r="L180" s="511"/>
      <c r="M180" s="512"/>
      <c r="N180" s="513"/>
      <c r="O180" s="514"/>
      <c r="P180" s="515">
        <v>0</v>
      </c>
      <c r="Q180" s="516"/>
      <c r="R180" s="517"/>
      <c r="S180" s="516"/>
      <c r="T180" s="518"/>
      <c r="U180" s="519">
        <v>0</v>
      </c>
      <c r="V180" s="520">
        <v>0</v>
      </c>
      <c r="W180" s="520">
        <v>0</v>
      </c>
      <c r="X180" s="521"/>
    </row>
    <row r="181" spans="1:24">
      <c r="A181" s="503"/>
      <c r="B181" s="504"/>
      <c r="C181" s="505"/>
      <c r="D181" s="506"/>
      <c r="E181" s="507"/>
      <c r="F181" s="508"/>
      <c r="G181" s="509"/>
      <c r="H181" s="503" t="s">
        <v>560</v>
      </c>
      <c r="I181" s="510"/>
      <c r="J181" s="503"/>
      <c r="K181" s="510"/>
      <c r="L181" s="511"/>
      <c r="M181" s="512"/>
      <c r="N181" s="513"/>
      <c r="O181" s="514"/>
      <c r="P181" s="515">
        <v>0</v>
      </c>
      <c r="Q181" s="516"/>
      <c r="R181" s="517"/>
      <c r="S181" s="516"/>
      <c r="T181" s="518"/>
      <c r="U181" s="519">
        <v>0</v>
      </c>
      <c r="V181" s="520">
        <v>0</v>
      </c>
      <c r="W181" s="520">
        <v>0</v>
      </c>
      <c r="X181" s="521"/>
    </row>
    <row r="182" spans="1:24">
      <c r="A182" s="503"/>
      <c r="B182" s="504"/>
      <c r="C182" s="505"/>
      <c r="D182" s="506"/>
      <c r="E182" s="507"/>
      <c r="F182" s="508"/>
      <c r="G182" s="509"/>
      <c r="H182" s="503" t="s">
        <v>560</v>
      </c>
      <c r="I182" s="510"/>
      <c r="J182" s="503"/>
      <c r="K182" s="510"/>
      <c r="L182" s="511"/>
      <c r="M182" s="512"/>
      <c r="N182" s="513"/>
      <c r="O182" s="514"/>
      <c r="P182" s="515">
        <v>0</v>
      </c>
      <c r="Q182" s="516"/>
      <c r="R182" s="517"/>
      <c r="S182" s="516"/>
      <c r="T182" s="518"/>
      <c r="U182" s="519">
        <v>0</v>
      </c>
      <c r="V182" s="520">
        <v>0</v>
      </c>
      <c r="W182" s="520">
        <v>0</v>
      </c>
      <c r="X182" s="521"/>
    </row>
    <row r="183" spans="1:24">
      <c r="A183" s="503"/>
      <c r="B183" s="504"/>
      <c r="C183" s="505"/>
      <c r="D183" s="506"/>
      <c r="E183" s="507"/>
      <c r="F183" s="508"/>
      <c r="G183" s="509"/>
      <c r="H183" s="503" t="s">
        <v>560</v>
      </c>
      <c r="I183" s="510"/>
      <c r="J183" s="503"/>
      <c r="K183" s="510"/>
      <c r="L183" s="511"/>
      <c r="M183" s="512"/>
      <c r="N183" s="513"/>
      <c r="O183" s="514"/>
      <c r="P183" s="515">
        <v>0</v>
      </c>
      <c r="Q183" s="516"/>
      <c r="R183" s="517"/>
      <c r="S183" s="516"/>
      <c r="T183" s="518"/>
      <c r="U183" s="519">
        <v>0</v>
      </c>
      <c r="V183" s="520">
        <v>0</v>
      </c>
      <c r="W183" s="520">
        <v>0</v>
      </c>
      <c r="X183" s="521"/>
    </row>
    <row r="184" spans="1:24">
      <c r="A184" s="503"/>
      <c r="B184" s="504"/>
      <c r="C184" s="505"/>
      <c r="D184" s="506"/>
      <c r="E184" s="507"/>
      <c r="F184" s="508"/>
      <c r="G184" s="509"/>
      <c r="H184" s="503" t="s">
        <v>560</v>
      </c>
      <c r="I184" s="510"/>
      <c r="J184" s="503"/>
      <c r="K184" s="510"/>
      <c r="L184" s="511"/>
      <c r="M184" s="512"/>
      <c r="N184" s="513"/>
      <c r="O184" s="514"/>
      <c r="P184" s="515">
        <v>0</v>
      </c>
      <c r="Q184" s="516"/>
      <c r="R184" s="517"/>
      <c r="S184" s="516"/>
      <c r="T184" s="518"/>
      <c r="U184" s="519">
        <v>0</v>
      </c>
      <c r="V184" s="520">
        <v>0</v>
      </c>
      <c r="W184" s="520">
        <v>0</v>
      </c>
      <c r="X184" s="521"/>
    </row>
    <row r="185" spans="1:24">
      <c r="A185" s="503"/>
      <c r="B185" s="504"/>
      <c r="C185" s="505"/>
      <c r="D185" s="506"/>
      <c r="E185" s="507"/>
      <c r="F185" s="508"/>
      <c r="G185" s="509"/>
      <c r="H185" s="503" t="s">
        <v>560</v>
      </c>
      <c r="I185" s="510"/>
      <c r="J185" s="503"/>
      <c r="K185" s="510"/>
      <c r="L185" s="511"/>
      <c r="M185" s="512"/>
      <c r="N185" s="513"/>
      <c r="O185" s="514"/>
      <c r="P185" s="515">
        <v>0</v>
      </c>
      <c r="Q185" s="516"/>
      <c r="R185" s="517"/>
      <c r="S185" s="516"/>
      <c r="T185" s="518"/>
      <c r="U185" s="519">
        <v>0</v>
      </c>
      <c r="V185" s="520">
        <v>0</v>
      </c>
      <c r="W185" s="520">
        <v>0</v>
      </c>
      <c r="X185" s="521"/>
    </row>
    <row r="186" spans="1:24">
      <c r="A186" s="503"/>
      <c r="B186" s="504"/>
      <c r="C186" s="505"/>
      <c r="D186" s="506"/>
      <c r="E186" s="507"/>
      <c r="F186" s="508"/>
      <c r="G186" s="509"/>
      <c r="H186" s="503" t="s">
        <v>560</v>
      </c>
      <c r="I186" s="510"/>
      <c r="J186" s="503"/>
      <c r="K186" s="510"/>
      <c r="L186" s="511"/>
      <c r="M186" s="512"/>
      <c r="N186" s="513"/>
      <c r="O186" s="514"/>
      <c r="P186" s="515">
        <v>0</v>
      </c>
      <c r="Q186" s="516"/>
      <c r="R186" s="517"/>
      <c r="S186" s="516"/>
      <c r="T186" s="518"/>
      <c r="U186" s="519">
        <v>0</v>
      </c>
      <c r="V186" s="520">
        <v>0</v>
      </c>
      <c r="W186" s="520">
        <v>0</v>
      </c>
      <c r="X186" s="521"/>
    </row>
    <row r="187" spans="1:24">
      <c r="A187" s="503"/>
      <c r="B187" s="504"/>
      <c r="C187" s="505"/>
      <c r="D187" s="506"/>
      <c r="E187" s="507"/>
      <c r="F187" s="508"/>
      <c r="G187" s="509"/>
      <c r="H187" s="503" t="s">
        <v>560</v>
      </c>
      <c r="I187" s="510"/>
      <c r="J187" s="503"/>
      <c r="K187" s="510"/>
      <c r="L187" s="511"/>
      <c r="M187" s="512"/>
      <c r="N187" s="513"/>
      <c r="O187" s="514"/>
      <c r="P187" s="515">
        <v>0</v>
      </c>
      <c r="Q187" s="516"/>
      <c r="R187" s="517"/>
      <c r="S187" s="516"/>
      <c r="T187" s="518"/>
      <c r="U187" s="519">
        <v>0</v>
      </c>
      <c r="V187" s="520">
        <v>0</v>
      </c>
      <c r="W187" s="520">
        <v>0</v>
      </c>
      <c r="X187" s="521"/>
    </row>
    <row r="188" spans="1:24">
      <c r="A188" s="503"/>
      <c r="B188" s="504"/>
      <c r="C188" s="505"/>
      <c r="D188" s="506"/>
      <c r="E188" s="507"/>
      <c r="F188" s="508"/>
      <c r="G188" s="509"/>
      <c r="H188" s="503" t="s">
        <v>560</v>
      </c>
      <c r="I188" s="510"/>
      <c r="J188" s="503"/>
      <c r="K188" s="510"/>
      <c r="L188" s="511"/>
      <c r="M188" s="512"/>
      <c r="N188" s="513"/>
      <c r="O188" s="514"/>
      <c r="P188" s="515">
        <v>0</v>
      </c>
      <c r="Q188" s="516"/>
      <c r="R188" s="517"/>
      <c r="S188" s="516"/>
      <c r="T188" s="518"/>
      <c r="U188" s="519">
        <v>0</v>
      </c>
      <c r="V188" s="520">
        <v>0</v>
      </c>
      <c r="W188" s="520">
        <v>0</v>
      </c>
      <c r="X188" s="521"/>
    </row>
    <row r="189" spans="1:24">
      <c r="A189" s="503"/>
      <c r="B189" s="504"/>
      <c r="C189" s="505"/>
      <c r="D189" s="506"/>
      <c r="E189" s="507"/>
      <c r="F189" s="508"/>
      <c r="G189" s="509"/>
      <c r="H189" s="503" t="s">
        <v>560</v>
      </c>
      <c r="I189" s="510"/>
      <c r="J189" s="503"/>
      <c r="K189" s="510"/>
      <c r="L189" s="511"/>
      <c r="M189" s="512"/>
      <c r="N189" s="513"/>
      <c r="O189" s="514"/>
      <c r="P189" s="515">
        <v>0</v>
      </c>
      <c r="Q189" s="516"/>
      <c r="R189" s="517"/>
      <c r="S189" s="516"/>
      <c r="T189" s="518"/>
      <c r="U189" s="519">
        <v>0</v>
      </c>
      <c r="V189" s="520">
        <v>0</v>
      </c>
      <c r="W189" s="520">
        <v>0</v>
      </c>
      <c r="X189" s="521"/>
    </row>
    <row r="190" spans="1:24">
      <c r="A190" s="503"/>
      <c r="B190" s="504"/>
      <c r="C190" s="505"/>
      <c r="D190" s="506"/>
      <c r="E190" s="507"/>
      <c r="F190" s="508"/>
      <c r="G190" s="509"/>
      <c r="H190" s="503" t="s">
        <v>560</v>
      </c>
      <c r="I190" s="510"/>
      <c r="J190" s="503"/>
      <c r="K190" s="510"/>
      <c r="L190" s="511"/>
      <c r="M190" s="512"/>
      <c r="N190" s="513"/>
      <c r="O190" s="514"/>
      <c r="P190" s="515">
        <v>0</v>
      </c>
      <c r="Q190" s="516"/>
      <c r="R190" s="517"/>
      <c r="S190" s="516"/>
      <c r="T190" s="518"/>
      <c r="U190" s="519">
        <v>0</v>
      </c>
      <c r="V190" s="520">
        <v>0</v>
      </c>
      <c r="W190" s="520">
        <v>0</v>
      </c>
      <c r="X190" s="521"/>
    </row>
    <row r="191" spans="1:24">
      <c r="A191" s="503"/>
      <c r="B191" s="504"/>
      <c r="C191" s="505"/>
      <c r="D191" s="506"/>
      <c r="E191" s="507"/>
      <c r="F191" s="508"/>
      <c r="G191" s="509"/>
      <c r="H191" s="503" t="s">
        <v>560</v>
      </c>
      <c r="I191" s="510"/>
      <c r="J191" s="503"/>
      <c r="K191" s="510"/>
      <c r="L191" s="511"/>
      <c r="M191" s="512"/>
      <c r="N191" s="513"/>
      <c r="O191" s="514"/>
      <c r="P191" s="515">
        <v>0</v>
      </c>
      <c r="Q191" s="516"/>
      <c r="R191" s="517"/>
      <c r="S191" s="516"/>
      <c r="T191" s="518"/>
      <c r="U191" s="519">
        <v>0</v>
      </c>
      <c r="V191" s="520">
        <v>0</v>
      </c>
      <c r="W191" s="520">
        <v>0</v>
      </c>
      <c r="X191" s="521"/>
    </row>
    <row r="192" spans="1:24">
      <c r="A192" s="503"/>
      <c r="B192" s="504"/>
      <c r="C192" s="505"/>
      <c r="D192" s="506"/>
      <c r="E192" s="507"/>
      <c r="F192" s="508"/>
      <c r="G192" s="509"/>
      <c r="H192" s="503" t="s">
        <v>560</v>
      </c>
      <c r="I192" s="510"/>
      <c r="J192" s="503"/>
      <c r="K192" s="510"/>
      <c r="L192" s="511"/>
      <c r="M192" s="512"/>
      <c r="N192" s="513"/>
      <c r="O192" s="514"/>
      <c r="P192" s="515">
        <v>0</v>
      </c>
      <c r="Q192" s="516"/>
      <c r="R192" s="517"/>
      <c r="S192" s="516"/>
      <c r="T192" s="518"/>
      <c r="U192" s="519">
        <v>0</v>
      </c>
      <c r="V192" s="520">
        <v>0</v>
      </c>
      <c r="W192" s="520">
        <v>0</v>
      </c>
      <c r="X192" s="521"/>
    </row>
    <row r="193" spans="1:24">
      <c r="A193" s="503"/>
      <c r="B193" s="504"/>
      <c r="C193" s="505"/>
      <c r="D193" s="506"/>
      <c r="E193" s="507"/>
      <c r="F193" s="508"/>
      <c r="G193" s="509"/>
      <c r="H193" s="503" t="s">
        <v>560</v>
      </c>
      <c r="I193" s="510"/>
      <c r="J193" s="503"/>
      <c r="K193" s="510"/>
      <c r="L193" s="511"/>
      <c r="M193" s="512"/>
      <c r="N193" s="513"/>
      <c r="O193" s="514"/>
      <c r="P193" s="515">
        <v>0</v>
      </c>
      <c r="Q193" s="516"/>
      <c r="R193" s="517"/>
      <c r="S193" s="516"/>
      <c r="T193" s="518"/>
      <c r="U193" s="519">
        <v>0</v>
      </c>
      <c r="V193" s="520">
        <v>0</v>
      </c>
      <c r="W193" s="520">
        <v>0</v>
      </c>
      <c r="X193" s="521"/>
    </row>
    <row r="194" spans="1:24">
      <c r="A194" s="503"/>
      <c r="B194" s="504"/>
      <c r="C194" s="505"/>
      <c r="D194" s="506"/>
      <c r="E194" s="507"/>
      <c r="F194" s="508"/>
      <c r="G194" s="509"/>
      <c r="H194" s="503" t="s">
        <v>560</v>
      </c>
      <c r="I194" s="510"/>
      <c r="J194" s="503"/>
      <c r="K194" s="510"/>
      <c r="L194" s="511"/>
      <c r="M194" s="512"/>
      <c r="N194" s="513"/>
      <c r="O194" s="514"/>
      <c r="P194" s="515">
        <v>0</v>
      </c>
      <c r="Q194" s="516"/>
      <c r="R194" s="517"/>
      <c r="S194" s="516"/>
      <c r="T194" s="518"/>
      <c r="U194" s="519">
        <v>0</v>
      </c>
      <c r="V194" s="520">
        <v>0</v>
      </c>
      <c r="W194" s="520">
        <v>0</v>
      </c>
      <c r="X194" s="521"/>
    </row>
    <row r="195" spans="1:24">
      <c r="A195" s="503"/>
      <c r="B195" s="504"/>
      <c r="C195" s="505"/>
      <c r="D195" s="506"/>
      <c r="E195" s="507"/>
      <c r="F195" s="508"/>
      <c r="G195" s="509"/>
      <c r="H195" s="503" t="s">
        <v>560</v>
      </c>
      <c r="I195" s="510"/>
      <c r="J195" s="503"/>
      <c r="K195" s="510"/>
      <c r="L195" s="511"/>
      <c r="M195" s="512"/>
      <c r="N195" s="513"/>
      <c r="O195" s="514"/>
      <c r="P195" s="515">
        <v>0</v>
      </c>
      <c r="Q195" s="516"/>
      <c r="R195" s="517"/>
      <c r="S195" s="516"/>
      <c r="T195" s="518"/>
      <c r="U195" s="519">
        <v>0</v>
      </c>
      <c r="V195" s="520">
        <v>0</v>
      </c>
      <c r="W195" s="520">
        <v>0</v>
      </c>
      <c r="X195" s="521"/>
    </row>
    <row r="196" spans="1:24">
      <c r="A196" s="503"/>
      <c r="B196" s="504"/>
      <c r="C196" s="505"/>
      <c r="D196" s="506"/>
      <c r="E196" s="507"/>
      <c r="F196" s="508"/>
      <c r="G196" s="509"/>
      <c r="H196" s="503" t="s">
        <v>560</v>
      </c>
      <c r="I196" s="510"/>
      <c r="J196" s="503"/>
      <c r="K196" s="510"/>
      <c r="L196" s="511"/>
      <c r="M196" s="512"/>
      <c r="N196" s="513"/>
      <c r="O196" s="514"/>
      <c r="P196" s="515">
        <v>0</v>
      </c>
      <c r="Q196" s="516"/>
      <c r="R196" s="517"/>
      <c r="S196" s="516"/>
      <c r="T196" s="518"/>
      <c r="U196" s="519">
        <v>0</v>
      </c>
      <c r="V196" s="520">
        <v>0</v>
      </c>
      <c r="W196" s="520">
        <v>0</v>
      </c>
      <c r="X196" s="521"/>
    </row>
    <row r="197" spans="1:24">
      <c r="A197" s="503"/>
      <c r="B197" s="504"/>
      <c r="C197" s="505"/>
      <c r="D197" s="506"/>
      <c r="E197" s="507"/>
      <c r="F197" s="508"/>
      <c r="G197" s="509"/>
      <c r="H197" s="503" t="s">
        <v>560</v>
      </c>
      <c r="I197" s="510"/>
      <c r="J197" s="503"/>
      <c r="K197" s="510"/>
      <c r="L197" s="511"/>
      <c r="M197" s="512"/>
      <c r="N197" s="513"/>
      <c r="O197" s="514"/>
      <c r="P197" s="515">
        <v>0</v>
      </c>
      <c r="Q197" s="516"/>
      <c r="R197" s="517"/>
      <c r="S197" s="516"/>
      <c r="T197" s="518"/>
      <c r="U197" s="519">
        <v>0</v>
      </c>
      <c r="V197" s="520">
        <v>0</v>
      </c>
      <c r="W197" s="520">
        <v>0</v>
      </c>
      <c r="X197" s="521"/>
    </row>
    <row r="198" spans="1:24">
      <c r="A198" s="503"/>
      <c r="B198" s="504"/>
      <c r="C198" s="505"/>
      <c r="D198" s="506"/>
      <c r="E198" s="507"/>
      <c r="F198" s="508"/>
      <c r="G198" s="509"/>
      <c r="H198" s="503" t="s">
        <v>560</v>
      </c>
      <c r="I198" s="510"/>
      <c r="J198" s="503"/>
      <c r="K198" s="510"/>
      <c r="L198" s="511"/>
      <c r="M198" s="512"/>
      <c r="N198" s="513"/>
      <c r="O198" s="514"/>
      <c r="P198" s="515">
        <v>0</v>
      </c>
      <c r="Q198" s="516"/>
      <c r="R198" s="517"/>
      <c r="S198" s="516"/>
      <c r="T198" s="518"/>
      <c r="U198" s="519">
        <v>0</v>
      </c>
      <c r="V198" s="520">
        <v>0</v>
      </c>
      <c r="W198" s="520">
        <v>0</v>
      </c>
      <c r="X198" s="521"/>
    </row>
    <row r="199" spans="1:24">
      <c r="A199" s="503"/>
      <c r="B199" s="504"/>
      <c r="C199" s="505"/>
      <c r="D199" s="506"/>
      <c r="E199" s="507"/>
      <c r="F199" s="508"/>
      <c r="G199" s="509"/>
      <c r="H199" s="503" t="s">
        <v>560</v>
      </c>
      <c r="I199" s="510"/>
      <c r="J199" s="503"/>
      <c r="K199" s="510"/>
      <c r="L199" s="511"/>
      <c r="M199" s="512"/>
      <c r="N199" s="513"/>
      <c r="O199" s="514"/>
      <c r="P199" s="515">
        <v>0</v>
      </c>
      <c r="Q199" s="516"/>
      <c r="R199" s="517"/>
      <c r="S199" s="516"/>
      <c r="T199" s="518"/>
      <c r="U199" s="519">
        <v>0</v>
      </c>
      <c r="V199" s="520">
        <v>0</v>
      </c>
      <c r="W199" s="520">
        <v>0</v>
      </c>
      <c r="X199" s="521"/>
    </row>
    <row r="200" spans="1:24">
      <c r="A200" s="503"/>
      <c r="B200" s="504"/>
      <c r="C200" s="505"/>
      <c r="D200" s="506"/>
      <c r="E200" s="507"/>
      <c r="F200" s="508"/>
      <c r="G200" s="509"/>
      <c r="H200" s="503" t="s">
        <v>560</v>
      </c>
      <c r="I200" s="510"/>
      <c r="J200" s="503"/>
      <c r="K200" s="510"/>
      <c r="L200" s="511"/>
      <c r="M200" s="512"/>
      <c r="N200" s="513"/>
      <c r="O200" s="514"/>
      <c r="P200" s="515">
        <v>0</v>
      </c>
      <c r="Q200" s="516"/>
      <c r="R200" s="517"/>
      <c r="S200" s="516"/>
      <c r="T200" s="518"/>
      <c r="U200" s="519">
        <v>0</v>
      </c>
      <c r="V200" s="520">
        <v>0</v>
      </c>
      <c r="W200" s="520">
        <v>0</v>
      </c>
      <c r="X200" s="521"/>
    </row>
    <row r="201" spans="1:24">
      <c r="A201" s="503"/>
      <c r="B201" s="504"/>
      <c r="C201" s="505"/>
      <c r="D201" s="506"/>
      <c r="E201" s="507"/>
      <c r="F201" s="508"/>
      <c r="G201" s="509"/>
      <c r="H201" s="503" t="s">
        <v>560</v>
      </c>
      <c r="I201" s="510"/>
      <c r="J201" s="503"/>
      <c r="K201" s="510"/>
      <c r="L201" s="511"/>
      <c r="M201" s="512"/>
      <c r="N201" s="513"/>
      <c r="O201" s="514"/>
      <c r="P201" s="515">
        <v>0</v>
      </c>
      <c r="Q201" s="516"/>
      <c r="R201" s="517"/>
      <c r="S201" s="516"/>
      <c r="T201" s="518"/>
      <c r="U201" s="519">
        <v>0</v>
      </c>
      <c r="V201" s="520">
        <v>0</v>
      </c>
      <c r="W201" s="520">
        <v>0</v>
      </c>
      <c r="X201" s="521"/>
    </row>
    <row r="202" spans="1:24">
      <c r="A202" s="503"/>
      <c r="B202" s="504"/>
      <c r="C202" s="505"/>
      <c r="D202" s="506"/>
      <c r="E202" s="507"/>
      <c r="F202" s="508"/>
      <c r="G202" s="509"/>
      <c r="H202" s="503" t="s">
        <v>560</v>
      </c>
      <c r="I202" s="510"/>
      <c r="J202" s="503"/>
      <c r="K202" s="510"/>
      <c r="L202" s="511"/>
      <c r="M202" s="512"/>
      <c r="N202" s="513"/>
      <c r="O202" s="514"/>
      <c r="P202" s="515">
        <v>0</v>
      </c>
      <c r="Q202" s="516"/>
      <c r="R202" s="517"/>
      <c r="S202" s="516"/>
      <c r="T202" s="518"/>
      <c r="U202" s="519">
        <v>0</v>
      </c>
      <c r="V202" s="520">
        <v>0</v>
      </c>
      <c r="W202" s="520">
        <v>0</v>
      </c>
      <c r="X202" s="521"/>
    </row>
    <row r="203" spans="1:24">
      <c r="A203" s="503"/>
      <c r="B203" s="504"/>
      <c r="C203" s="505"/>
      <c r="D203" s="506"/>
      <c r="E203" s="507"/>
      <c r="F203" s="508"/>
      <c r="G203" s="509"/>
      <c r="H203" s="503" t="s">
        <v>560</v>
      </c>
      <c r="I203" s="510"/>
      <c r="J203" s="503"/>
      <c r="K203" s="510"/>
      <c r="L203" s="511"/>
      <c r="M203" s="512"/>
      <c r="N203" s="513"/>
      <c r="O203" s="514"/>
      <c r="P203" s="515">
        <v>0</v>
      </c>
      <c r="Q203" s="516"/>
      <c r="R203" s="517"/>
      <c r="S203" s="516"/>
      <c r="T203" s="518"/>
      <c r="U203" s="519">
        <v>0</v>
      </c>
      <c r="V203" s="520">
        <v>0</v>
      </c>
      <c r="W203" s="520">
        <v>0</v>
      </c>
      <c r="X203" s="521"/>
    </row>
    <row r="204" spans="1:24">
      <c r="A204" s="503"/>
      <c r="B204" s="504"/>
      <c r="C204" s="505"/>
      <c r="D204" s="506"/>
      <c r="E204" s="507"/>
      <c r="F204" s="508"/>
      <c r="G204" s="509"/>
      <c r="H204" s="503" t="s">
        <v>560</v>
      </c>
      <c r="I204" s="510"/>
      <c r="J204" s="503"/>
      <c r="K204" s="510"/>
      <c r="L204" s="511"/>
      <c r="M204" s="512"/>
      <c r="N204" s="513"/>
      <c r="O204" s="514"/>
      <c r="P204" s="515">
        <v>0</v>
      </c>
      <c r="Q204" s="516"/>
      <c r="R204" s="517"/>
      <c r="S204" s="516"/>
      <c r="T204" s="518"/>
      <c r="U204" s="519">
        <v>0</v>
      </c>
      <c r="V204" s="520">
        <v>0</v>
      </c>
      <c r="W204" s="520">
        <v>0</v>
      </c>
      <c r="X204" s="521"/>
    </row>
    <row r="205" spans="1:24">
      <c r="A205" s="503"/>
      <c r="B205" s="504"/>
      <c r="C205" s="505"/>
      <c r="D205" s="506"/>
      <c r="E205" s="507"/>
      <c r="F205" s="508"/>
      <c r="G205" s="509"/>
      <c r="H205" s="503" t="s">
        <v>560</v>
      </c>
      <c r="I205" s="510"/>
      <c r="J205" s="503"/>
      <c r="K205" s="510"/>
      <c r="L205" s="511"/>
      <c r="M205" s="512"/>
      <c r="N205" s="513"/>
      <c r="O205" s="514"/>
      <c r="P205" s="515">
        <v>0</v>
      </c>
      <c r="Q205" s="516"/>
      <c r="R205" s="517"/>
      <c r="S205" s="516"/>
      <c r="T205" s="518"/>
      <c r="U205" s="519">
        <v>0</v>
      </c>
      <c r="V205" s="520">
        <v>0</v>
      </c>
      <c r="W205" s="520">
        <v>0</v>
      </c>
      <c r="X205" s="521"/>
    </row>
    <row r="206" spans="1:24">
      <c r="A206" s="503"/>
      <c r="B206" s="504"/>
      <c r="C206" s="505"/>
      <c r="D206" s="506"/>
      <c r="E206" s="507"/>
      <c r="F206" s="508"/>
      <c r="G206" s="509"/>
      <c r="H206" s="503" t="s">
        <v>560</v>
      </c>
      <c r="I206" s="510"/>
      <c r="J206" s="503"/>
      <c r="K206" s="510"/>
      <c r="L206" s="511"/>
      <c r="M206" s="512"/>
      <c r="N206" s="513"/>
      <c r="O206" s="514"/>
      <c r="P206" s="515">
        <v>0</v>
      </c>
      <c r="Q206" s="516"/>
      <c r="R206" s="517"/>
      <c r="S206" s="516"/>
      <c r="T206" s="518"/>
      <c r="U206" s="519">
        <v>0</v>
      </c>
      <c r="V206" s="520">
        <v>0</v>
      </c>
      <c r="W206" s="520">
        <v>0</v>
      </c>
      <c r="X206" s="521"/>
    </row>
    <row r="207" spans="1:24">
      <c r="A207" s="503"/>
      <c r="B207" s="504"/>
      <c r="C207" s="505"/>
      <c r="D207" s="506"/>
      <c r="E207" s="507"/>
      <c r="F207" s="508"/>
      <c r="G207" s="509"/>
      <c r="H207" s="503" t="s">
        <v>560</v>
      </c>
      <c r="I207" s="510"/>
      <c r="J207" s="503"/>
      <c r="K207" s="510"/>
      <c r="L207" s="511"/>
      <c r="M207" s="512"/>
      <c r="N207" s="513"/>
      <c r="O207" s="514"/>
      <c r="P207" s="515">
        <v>0</v>
      </c>
      <c r="Q207" s="516"/>
      <c r="R207" s="517"/>
      <c r="S207" s="516"/>
      <c r="T207" s="518"/>
      <c r="U207" s="519">
        <v>0</v>
      </c>
      <c r="V207" s="520">
        <v>0</v>
      </c>
      <c r="W207" s="520">
        <v>0</v>
      </c>
      <c r="X207" s="521"/>
    </row>
    <row r="208" spans="1:24">
      <c r="A208" s="503"/>
      <c r="B208" s="504"/>
      <c r="C208" s="505"/>
      <c r="D208" s="506"/>
      <c r="E208" s="507"/>
      <c r="F208" s="508"/>
      <c r="G208" s="509"/>
      <c r="H208" s="503" t="s">
        <v>560</v>
      </c>
      <c r="I208" s="510"/>
      <c r="J208" s="503"/>
      <c r="K208" s="510"/>
      <c r="L208" s="511"/>
      <c r="M208" s="512"/>
      <c r="N208" s="513"/>
      <c r="O208" s="514"/>
      <c r="P208" s="515">
        <v>0</v>
      </c>
      <c r="Q208" s="516"/>
      <c r="R208" s="517"/>
      <c r="S208" s="516"/>
      <c r="T208" s="518"/>
      <c r="U208" s="519">
        <v>0</v>
      </c>
      <c r="V208" s="520">
        <v>0</v>
      </c>
      <c r="W208" s="520">
        <v>0</v>
      </c>
      <c r="X208" s="521"/>
    </row>
    <row r="209" spans="1:24">
      <c r="A209" s="503"/>
      <c r="B209" s="504"/>
      <c r="C209" s="505"/>
      <c r="D209" s="506"/>
      <c r="E209" s="507"/>
      <c r="F209" s="508"/>
      <c r="G209" s="509"/>
      <c r="H209" s="503" t="s">
        <v>560</v>
      </c>
      <c r="I209" s="510"/>
      <c r="J209" s="503"/>
      <c r="K209" s="510"/>
      <c r="L209" s="511"/>
      <c r="M209" s="512"/>
      <c r="N209" s="513"/>
      <c r="O209" s="514"/>
      <c r="P209" s="515">
        <v>0</v>
      </c>
      <c r="Q209" s="516"/>
      <c r="R209" s="517"/>
      <c r="S209" s="516"/>
      <c r="T209" s="518"/>
      <c r="U209" s="519">
        <v>0</v>
      </c>
      <c r="V209" s="520">
        <v>0</v>
      </c>
      <c r="W209" s="520">
        <v>0</v>
      </c>
      <c r="X209" s="521"/>
    </row>
    <row r="210" spans="1:24">
      <c r="A210" s="503"/>
      <c r="B210" s="504"/>
      <c r="C210" s="505"/>
      <c r="D210" s="506"/>
      <c r="E210" s="507"/>
      <c r="F210" s="508"/>
      <c r="G210" s="509"/>
      <c r="H210" s="503" t="s">
        <v>560</v>
      </c>
      <c r="I210" s="510"/>
      <c r="J210" s="503"/>
      <c r="K210" s="510"/>
      <c r="L210" s="511"/>
      <c r="M210" s="512"/>
      <c r="N210" s="513"/>
      <c r="O210" s="514"/>
      <c r="P210" s="515">
        <v>0</v>
      </c>
      <c r="Q210" s="516"/>
      <c r="R210" s="517"/>
      <c r="S210" s="516"/>
      <c r="T210" s="518"/>
      <c r="U210" s="519">
        <v>0</v>
      </c>
      <c r="V210" s="520">
        <v>0</v>
      </c>
      <c r="W210" s="520">
        <v>0</v>
      </c>
      <c r="X210" s="521"/>
    </row>
    <row r="211" spans="1:24">
      <c r="A211" s="503"/>
      <c r="B211" s="504"/>
      <c r="C211" s="505"/>
      <c r="D211" s="506"/>
      <c r="E211" s="507"/>
      <c r="F211" s="508"/>
      <c r="G211" s="509"/>
      <c r="H211" s="503" t="s">
        <v>560</v>
      </c>
      <c r="I211" s="510"/>
      <c r="J211" s="503"/>
      <c r="K211" s="510"/>
      <c r="L211" s="511"/>
      <c r="M211" s="512"/>
      <c r="N211" s="513"/>
      <c r="O211" s="514"/>
      <c r="P211" s="515">
        <v>0</v>
      </c>
      <c r="Q211" s="516"/>
      <c r="R211" s="517"/>
      <c r="S211" s="516"/>
      <c r="T211" s="518"/>
      <c r="U211" s="519">
        <v>0</v>
      </c>
      <c r="V211" s="520">
        <v>0</v>
      </c>
      <c r="W211" s="520">
        <v>0</v>
      </c>
      <c r="X211" s="521"/>
    </row>
    <row r="212" spans="1:24">
      <c r="A212" s="503"/>
      <c r="B212" s="504"/>
      <c r="C212" s="505"/>
      <c r="D212" s="506"/>
      <c r="E212" s="507"/>
      <c r="F212" s="508"/>
      <c r="G212" s="509"/>
      <c r="H212" s="503" t="s">
        <v>560</v>
      </c>
      <c r="I212" s="510"/>
      <c r="J212" s="503"/>
      <c r="K212" s="510"/>
      <c r="L212" s="511"/>
      <c r="M212" s="512"/>
      <c r="N212" s="513"/>
      <c r="O212" s="514"/>
      <c r="P212" s="515">
        <v>0</v>
      </c>
      <c r="Q212" s="516"/>
      <c r="R212" s="517"/>
      <c r="S212" s="516"/>
      <c r="T212" s="518"/>
      <c r="U212" s="519">
        <v>0</v>
      </c>
      <c r="V212" s="520">
        <v>0</v>
      </c>
      <c r="W212" s="520">
        <v>0</v>
      </c>
      <c r="X212" s="521"/>
    </row>
    <row r="213" spans="1:24">
      <c r="A213" s="503"/>
      <c r="B213" s="504"/>
      <c r="C213" s="505"/>
      <c r="D213" s="506"/>
      <c r="E213" s="507"/>
      <c r="F213" s="508"/>
      <c r="G213" s="509"/>
      <c r="H213" s="503" t="s">
        <v>560</v>
      </c>
      <c r="I213" s="510"/>
      <c r="J213" s="503"/>
      <c r="K213" s="510"/>
      <c r="L213" s="511"/>
      <c r="M213" s="512"/>
      <c r="N213" s="513"/>
      <c r="O213" s="514"/>
      <c r="P213" s="515">
        <v>0</v>
      </c>
      <c r="Q213" s="516"/>
      <c r="R213" s="517"/>
      <c r="S213" s="516"/>
      <c r="T213" s="518"/>
      <c r="U213" s="519">
        <v>0</v>
      </c>
      <c r="V213" s="520">
        <v>0</v>
      </c>
      <c r="W213" s="520">
        <v>0</v>
      </c>
      <c r="X213" s="521"/>
    </row>
    <row r="214" spans="1:24">
      <c r="A214" s="503"/>
      <c r="B214" s="504"/>
      <c r="C214" s="505"/>
      <c r="D214" s="506"/>
      <c r="E214" s="507"/>
      <c r="F214" s="508"/>
      <c r="G214" s="509"/>
      <c r="H214" s="503" t="s">
        <v>560</v>
      </c>
      <c r="I214" s="510"/>
      <c r="J214" s="503"/>
      <c r="K214" s="510"/>
      <c r="L214" s="511"/>
      <c r="M214" s="512"/>
      <c r="N214" s="513"/>
      <c r="O214" s="514"/>
      <c r="P214" s="515">
        <v>0</v>
      </c>
      <c r="Q214" s="516"/>
      <c r="R214" s="517"/>
      <c r="S214" s="516"/>
      <c r="T214" s="518"/>
      <c r="U214" s="519">
        <v>0</v>
      </c>
      <c r="V214" s="520">
        <v>0</v>
      </c>
      <c r="W214" s="520">
        <v>0</v>
      </c>
      <c r="X214" s="521"/>
    </row>
    <row r="215" spans="1:24">
      <c r="A215" s="503"/>
      <c r="B215" s="504"/>
      <c r="C215" s="505"/>
      <c r="D215" s="506"/>
      <c r="E215" s="507"/>
      <c r="F215" s="508"/>
      <c r="G215" s="509"/>
      <c r="H215" s="503" t="s">
        <v>560</v>
      </c>
      <c r="I215" s="510"/>
      <c r="J215" s="503"/>
      <c r="K215" s="510"/>
      <c r="L215" s="511"/>
      <c r="M215" s="512"/>
      <c r="N215" s="513"/>
      <c r="O215" s="514"/>
      <c r="P215" s="515">
        <v>0</v>
      </c>
      <c r="Q215" s="516"/>
      <c r="R215" s="517"/>
      <c r="S215" s="516"/>
      <c r="T215" s="518"/>
      <c r="U215" s="519">
        <v>0</v>
      </c>
      <c r="V215" s="520">
        <v>0</v>
      </c>
      <c r="W215" s="520">
        <v>0</v>
      </c>
      <c r="X215" s="521"/>
    </row>
    <row r="216" spans="1:24">
      <c r="A216" s="503"/>
      <c r="B216" s="504"/>
      <c r="C216" s="505"/>
      <c r="D216" s="506"/>
      <c r="E216" s="507"/>
      <c r="F216" s="508"/>
      <c r="G216" s="509"/>
      <c r="H216" s="503" t="s">
        <v>560</v>
      </c>
      <c r="I216" s="510"/>
      <c r="J216" s="503"/>
      <c r="K216" s="510"/>
      <c r="L216" s="511"/>
      <c r="M216" s="512"/>
      <c r="N216" s="513"/>
      <c r="O216" s="514"/>
      <c r="P216" s="515">
        <v>0</v>
      </c>
      <c r="Q216" s="516"/>
      <c r="R216" s="517"/>
      <c r="S216" s="516"/>
      <c r="T216" s="518"/>
      <c r="U216" s="519">
        <v>0</v>
      </c>
      <c r="V216" s="520">
        <v>0</v>
      </c>
      <c r="W216" s="520">
        <v>0</v>
      </c>
      <c r="X216" s="521"/>
    </row>
    <row r="217" spans="1:24">
      <c r="A217" s="503"/>
      <c r="B217" s="504"/>
      <c r="C217" s="505"/>
      <c r="D217" s="506"/>
      <c r="E217" s="507"/>
      <c r="F217" s="508"/>
      <c r="G217" s="509"/>
      <c r="H217" s="503" t="s">
        <v>560</v>
      </c>
      <c r="I217" s="510"/>
      <c r="J217" s="503"/>
      <c r="K217" s="510"/>
      <c r="L217" s="511"/>
      <c r="M217" s="512"/>
      <c r="N217" s="513"/>
      <c r="O217" s="514"/>
      <c r="P217" s="515">
        <v>0</v>
      </c>
      <c r="Q217" s="516"/>
      <c r="R217" s="517"/>
      <c r="S217" s="516"/>
      <c r="T217" s="518"/>
      <c r="U217" s="519">
        <v>0</v>
      </c>
      <c r="V217" s="520">
        <v>0</v>
      </c>
      <c r="W217" s="520">
        <v>0</v>
      </c>
      <c r="X217" s="521"/>
    </row>
    <row r="218" spans="1:24">
      <c r="A218" s="503"/>
      <c r="B218" s="504"/>
      <c r="C218" s="505"/>
      <c r="D218" s="506"/>
      <c r="E218" s="507"/>
      <c r="F218" s="508"/>
      <c r="G218" s="509"/>
      <c r="H218" s="503" t="s">
        <v>560</v>
      </c>
      <c r="I218" s="510"/>
      <c r="J218" s="503"/>
      <c r="K218" s="510"/>
      <c r="L218" s="511"/>
      <c r="M218" s="512"/>
      <c r="N218" s="513"/>
      <c r="O218" s="514"/>
      <c r="P218" s="515">
        <v>0</v>
      </c>
      <c r="Q218" s="516"/>
      <c r="R218" s="517"/>
      <c r="S218" s="516"/>
      <c r="T218" s="518"/>
      <c r="U218" s="519">
        <v>0</v>
      </c>
      <c r="V218" s="520">
        <v>0</v>
      </c>
      <c r="W218" s="520">
        <v>0</v>
      </c>
      <c r="X218" s="521"/>
    </row>
    <row r="219" spans="1:24">
      <c r="A219" s="503"/>
      <c r="B219" s="504"/>
      <c r="C219" s="505"/>
      <c r="D219" s="506"/>
      <c r="E219" s="507"/>
      <c r="F219" s="508"/>
      <c r="G219" s="509"/>
      <c r="H219" s="503" t="s">
        <v>560</v>
      </c>
      <c r="I219" s="510"/>
      <c r="J219" s="503"/>
      <c r="K219" s="510"/>
      <c r="L219" s="511"/>
      <c r="M219" s="512"/>
      <c r="N219" s="513"/>
      <c r="O219" s="514"/>
      <c r="P219" s="515">
        <v>0</v>
      </c>
      <c r="Q219" s="516"/>
      <c r="R219" s="517"/>
      <c r="S219" s="516"/>
      <c r="T219" s="518"/>
      <c r="U219" s="519">
        <v>0</v>
      </c>
      <c r="V219" s="520">
        <v>0</v>
      </c>
      <c r="W219" s="520">
        <v>0</v>
      </c>
      <c r="X219" s="521"/>
    </row>
    <row r="220" spans="1:24">
      <c r="A220" s="503"/>
      <c r="B220" s="504"/>
      <c r="C220" s="505"/>
      <c r="D220" s="506"/>
      <c r="E220" s="507"/>
      <c r="F220" s="508"/>
      <c r="G220" s="509"/>
      <c r="H220" s="503" t="s">
        <v>560</v>
      </c>
      <c r="I220" s="510"/>
      <c r="J220" s="503"/>
      <c r="K220" s="510"/>
      <c r="L220" s="511"/>
      <c r="M220" s="512"/>
      <c r="N220" s="513"/>
      <c r="O220" s="514"/>
      <c r="P220" s="515">
        <v>0</v>
      </c>
      <c r="Q220" s="516"/>
      <c r="R220" s="517"/>
      <c r="S220" s="516"/>
      <c r="T220" s="518"/>
      <c r="U220" s="519">
        <v>0</v>
      </c>
      <c r="V220" s="520">
        <v>0</v>
      </c>
      <c r="W220" s="520">
        <v>0</v>
      </c>
      <c r="X220" s="521"/>
    </row>
    <row r="221" spans="1:24">
      <c r="A221" s="503"/>
      <c r="B221" s="504"/>
      <c r="C221" s="505"/>
      <c r="D221" s="506"/>
      <c r="E221" s="507"/>
      <c r="F221" s="508"/>
      <c r="G221" s="509"/>
      <c r="H221" s="503" t="s">
        <v>560</v>
      </c>
      <c r="I221" s="510"/>
      <c r="J221" s="503"/>
      <c r="K221" s="510"/>
      <c r="L221" s="511"/>
      <c r="M221" s="512"/>
      <c r="N221" s="513"/>
      <c r="O221" s="514"/>
      <c r="P221" s="515">
        <v>0</v>
      </c>
      <c r="Q221" s="516"/>
      <c r="R221" s="517"/>
      <c r="S221" s="516"/>
      <c r="T221" s="518"/>
      <c r="U221" s="519">
        <v>0</v>
      </c>
      <c r="V221" s="520">
        <v>0</v>
      </c>
      <c r="W221" s="520">
        <v>0</v>
      </c>
      <c r="X221" s="521"/>
    </row>
    <row r="222" spans="1:24">
      <c r="A222" s="503"/>
      <c r="B222" s="504"/>
      <c r="C222" s="505"/>
      <c r="D222" s="506"/>
      <c r="E222" s="507"/>
      <c r="F222" s="508"/>
      <c r="G222" s="509"/>
      <c r="H222" s="503" t="s">
        <v>560</v>
      </c>
      <c r="I222" s="510"/>
      <c r="J222" s="503"/>
      <c r="K222" s="510"/>
      <c r="L222" s="511"/>
      <c r="M222" s="512"/>
      <c r="N222" s="513"/>
      <c r="O222" s="514"/>
      <c r="P222" s="515">
        <v>0</v>
      </c>
      <c r="Q222" s="516"/>
      <c r="R222" s="517"/>
      <c r="S222" s="516"/>
      <c r="T222" s="518"/>
      <c r="U222" s="519">
        <v>0</v>
      </c>
      <c r="V222" s="520">
        <v>0</v>
      </c>
      <c r="W222" s="520">
        <v>0</v>
      </c>
      <c r="X222" s="521"/>
    </row>
    <row r="223" spans="1:24">
      <c r="A223" s="503"/>
      <c r="B223" s="504"/>
      <c r="C223" s="505"/>
      <c r="D223" s="506"/>
      <c r="E223" s="507"/>
      <c r="F223" s="508"/>
      <c r="G223" s="509"/>
      <c r="H223" s="503" t="s">
        <v>560</v>
      </c>
      <c r="I223" s="510"/>
      <c r="J223" s="503"/>
      <c r="K223" s="510"/>
      <c r="L223" s="511"/>
      <c r="M223" s="512"/>
      <c r="N223" s="513"/>
      <c r="O223" s="514"/>
      <c r="P223" s="515">
        <v>0</v>
      </c>
      <c r="Q223" s="516"/>
      <c r="R223" s="517"/>
      <c r="S223" s="516"/>
      <c r="T223" s="518"/>
      <c r="U223" s="519">
        <v>0</v>
      </c>
      <c r="V223" s="520">
        <v>0</v>
      </c>
      <c r="W223" s="520">
        <v>0</v>
      </c>
      <c r="X223" s="521"/>
    </row>
    <row r="224" spans="1:24">
      <c r="A224" s="503"/>
      <c r="B224" s="504"/>
      <c r="C224" s="505"/>
      <c r="D224" s="506"/>
      <c r="E224" s="507"/>
      <c r="F224" s="508"/>
      <c r="G224" s="509"/>
      <c r="H224" s="503" t="s">
        <v>560</v>
      </c>
      <c r="I224" s="510"/>
      <c r="J224" s="503"/>
      <c r="K224" s="510"/>
      <c r="L224" s="511"/>
      <c r="M224" s="512"/>
      <c r="N224" s="513"/>
      <c r="O224" s="514"/>
      <c r="P224" s="515">
        <v>0</v>
      </c>
      <c r="Q224" s="516"/>
      <c r="R224" s="517"/>
      <c r="S224" s="516"/>
      <c r="T224" s="518"/>
      <c r="U224" s="519">
        <v>0</v>
      </c>
      <c r="V224" s="520">
        <v>0</v>
      </c>
      <c r="W224" s="520">
        <v>0</v>
      </c>
      <c r="X224" s="521"/>
    </row>
    <row r="225" spans="1:24">
      <c r="A225" s="503"/>
      <c r="B225" s="504"/>
      <c r="C225" s="505"/>
      <c r="D225" s="506"/>
      <c r="E225" s="507"/>
      <c r="F225" s="508"/>
      <c r="G225" s="509"/>
      <c r="H225" s="503" t="s">
        <v>560</v>
      </c>
      <c r="I225" s="510"/>
      <c r="J225" s="503"/>
      <c r="K225" s="510"/>
      <c r="L225" s="511"/>
      <c r="M225" s="512"/>
      <c r="N225" s="513"/>
      <c r="O225" s="514"/>
      <c r="P225" s="515">
        <v>0</v>
      </c>
      <c r="Q225" s="516"/>
      <c r="R225" s="517"/>
      <c r="S225" s="516"/>
      <c r="T225" s="518"/>
      <c r="U225" s="519">
        <v>0</v>
      </c>
      <c r="V225" s="520">
        <v>0</v>
      </c>
      <c r="W225" s="520">
        <v>0</v>
      </c>
      <c r="X225" s="521"/>
    </row>
    <row r="226" spans="1:24">
      <c r="A226" s="503"/>
      <c r="B226" s="504"/>
      <c r="C226" s="505"/>
      <c r="D226" s="506"/>
      <c r="E226" s="507"/>
      <c r="F226" s="508"/>
      <c r="G226" s="509"/>
      <c r="H226" s="503" t="s">
        <v>560</v>
      </c>
      <c r="I226" s="510"/>
      <c r="J226" s="503"/>
      <c r="K226" s="510"/>
      <c r="L226" s="511"/>
      <c r="M226" s="512"/>
      <c r="N226" s="513"/>
      <c r="O226" s="514"/>
      <c r="P226" s="515">
        <v>0</v>
      </c>
      <c r="Q226" s="516"/>
      <c r="R226" s="517"/>
      <c r="S226" s="516"/>
      <c r="T226" s="518"/>
      <c r="U226" s="519">
        <v>0</v>
      </c>
      <c r="V226" s="520">
        <v>0</v>
      </c>
      <c r="W226" s="520">
        <v>0</v>
      </c>
      <c r="X226" s="521"/>
    </row>
    <row r="227" spans="1:24">
      <c r="A227" s="503"/>
      <c r="B227" s="504"/>
      <c r="C227" s="505"/>
      <c r="D227" s="506"/>
      <c r="E227" s="507"/>
      <c r="F227" s="508"/>
      <c r="G227" s="509"/>
      <c r="H227" s="503" t="s">
        <v>560</v>
      </c>
      <c r="I227" s="510"/>
      <c r="J227" s="503"/>
      <c r="K227" s="510"/>
      <c r="L227" s="511"/>
      <c r="M227" s="512"/>
      <c r="N227" s="513"/>
      <c r="O227" s="514"/>
      <c r="P227" s="515">
        <v>0</v>
      </c>
      <c r="Q227" s="516"/>
      <c r="R227" s="517"/>
      <c r="S227" s="516"/>
      <c r="T227" s="518"/>
      <c r="U227" s="519">
        <v>0</v>
      </c>
      <c r="V227" s="520">
        <v>0</v>
      </c>
      <c r="W227" s="520">
        <v>0</v>
      </c>
      <c r="X227" s="521"/>
    </row>
    <row r="228" spans="1:24">
      <c r="A228" s="503"/>
      <c r="B228" s="504"/>
      <c r="C228" s="505"/>
      <c r="D228" s="506"/>
      <c r="E228" s="507"/>
      <c r="F228" s="508"/>
      <c r="G228" s="509"/>
      <c r="H228" s="503" t="s">
        <v>560</v>
      </c>
      <c r="I228" s="510"/>
      <c r="J228" s="503"/>
      <c r="K228" s="510"/>
      <c r="L228" s="511"/>
      <c r="M228" s="512"/>
      <c r="N228" s="513"/>
      <c r="O228" s="514"/>
      <c r="P228" s="515">
        <v>0</v>
      </c>
      <c r="Q228" s="516"/>
      <c r="R228" s="517"/>
      <c r="S228" s="516"/>
      <c r="T228" s="518"/>
      <c r="U228" s="519">
        <v>0</v>
      </c>
      <c r="V228" s="520">
        <v>0</v>
      </c>
      <c r="W228" s="520">
        <v>0</v>
      </c>
      <c r="X228" s="521"/>
    </row>
    <row r="229" spans="1:24">
      <c r="A229" s="503"/>
      <c r="B229" s="504"/>
      <c r="C229" s="505"/>
      <c r="D229" s="506"/>
      <c r="E229" s="507"/>
      <c r="F229" s="508"/>
      <c r="G229" s="509"/>
      <c r="H229" s="503" t="s">
        <v>560</v>
      </c>
      <c r="I229" s="510"/>
      <c r="J229" s="503"/>
      <c r="K229" s="510"/>
      <c r="L229" s="511"/>
      <c r="M229" s="512"/>
      <c r="N229" s="513"/>
      <c r="O229" s="514"/>
      <c r="P229" s="515">
        <v>0</v>
      </c>
      <c r="Q229" s="516"/>
      <c r="R229" s="517"/>
      <c r="S229" s="516"/>
      <c r="T229" s="518"/>
      <c r="U229" s="519">
        <v>0</v>
      </c>
      <c r="V229" s="520">
        <v>0</v>
      </c>
      <c r="W229" s="520">
        <v>0</v>
      </c>
      <c r="X229" s="521"/>
    </row>
    <row r="230" spans="1:24">
      <c r="A230" s="503"/>
      <c r="B230" s="504"/>
      <c r="C230" s="505"/>
      <c r="D230" s="506"/>
      <c r="E230" s="507"/>
      <c r="F230" s="508"/>
      <c r="G230" s="509"/>
      <c r="H230" s="503" t="s">
        <v>560</v>
      </c>
      <c r="I230" s="510"/>
      <c r="J230" s="503"/>
      <c r="K230" s="510"/>
      <c r="L230" s="511"/>
      <c r="M230" s="512"/>
      <c r="N230" s="513"/>
      <c r="O230" s="514"/>
      <c r="P230" s="515">
        <v>0</v>
      </c>
      <c r="Q230" s="516"/>
      <c r="R230" s="517"/>
      <c r="S230" s="516"/>
      <c r="T230" s="518"/>
      <c r="U230" s="519">
        <v>0</v>
      </c>
      <c r="V230" s="520">
        <v>0</v>
      </c>
      <c r="W230" s="520">
        <v>0</v>
      </c>
      <c r="X230" s="521"/>
    </row>
    <row r="231" spans="1:24">
      <c r="A231" s="503"/>
      <c r="B231" s="504"/>
      <c r="C231" s="505"/>
      <c r="D231" s="506"/>
      <c r="E231" s="507"/>
      <c r="F231" s="508"/>
      <c r="G231" s="509"/>
      <c r="H231" s="503" t="s">
        <v>560</v>
      </c>
      <c r="I231" s="510"/>
      <c r="J231" s="503"/>
      <c r="K231" s="510"/>
      <c r="L231" s="511"/>
      <c r="M231" s="512"/>
      <c r="N231" s="513"/>
      <c r="O231" s="514"/>
      <c r="P231" s="515">
        <v>0</v>
      </c>
      <c r="Q231" s="516"/>
      <c r="R231" s="517"/>
      <c r="S231" s="516"/>
      <c r="T231" s="518"/>
      <c r="U231" s="519">
        <v>0</v>
      </c>
      <c r="V231" s="520">
        <v>0</v>
      </c>
      <c r="W231" s="520">
        <v>0</v>
      </c>
      <c r="X231" s="521"/>
    </row>
    <row r="232" spans="1:24">
      <c r="A232" s="503"/>
      <c r="B232" s="504"/>
      <c r="C232" s="505"/>
      <c r="D232" s="506"/>
      <c r="E232" s="507"/>
      <c r="F232" s="508"/>
      <c r="G232" s="509"/>
      <c r="H232" s="503" t="s">
        <v>560</v>
      </c>
      <c r="I232" s="510"/>
      <c r="J232" s="503"/>
      <c r="K232" s="510"/>
      <c r="L232" s="511"/>
      <c r="M232" s="512"/>
      <c r="N232" s="513"/>
      <c r="O232" s="514"/>
      <c r="P232" s="515">
        <v>0</v>
      </c>
      <c r="Q232" s="516"/>
      <c r="R232" s="517"/>
      <c r="S232" s="516"/>
      <c r="T232" s="518"/>
      <c r="U232" s="519">
        <v>0</v>
      </c>
      <c r="V232" s="520">
        <v>0</v>
      </c>
      <c r="W232" s="520">
        <v>0</v>
      </c>
      <c r="X232" s="521"/>
    </row>
    <row r="233" spans="1:24">
      <c r="A233" s="503"/>
      <c r="B233" s="504"/>
      <c r="C233" s="505"/>
      <c r="D233" s="506"/>
      <c r="E233" s="507"/>
      <c r="F233" s="508"/>
      <c r="G233" s="509"/>
      <c r="H233" s="503" t="s">
        <v>560</v>
      </c>
      <c r="I233" s="510"/>
      <c r="J233" s="503"/>
      <c r="K233" s="510"/>
      <c r="L233" s="511"/>
      <c r="M233" s="512"/>
      <c r="N233" s="513"/>
      <c r="O233" s="514"/>
      <c r="P233" s="515">
        <v>0</v>
      </c>
      <c r="Q233" s="516"/>
      <c r="R233" s="517"/>
      <c r="S233" s="516"/>
      <c r="T233" s="518"/>
      <c r="U233" s="519">
        <v>0</v>
      </c>
      <c r="V233" s="520">
        <v>0</v>
      </c>
      <c r="W233" s="520">
        <v>0</v>
      </c>
      <c r="X233" s="521"/>
    </row>
    <row r="234" spans="1:24">
      <c r="A234" s="503"/>
      <c r="B234" s="504"/>
      <c r="C234" s="505"/>
      <c r="D234" s="506"/>
      <c r="E234" s="507"/>
      <c r="F234" s="508"/>
      <c r="G234" s="509"/>
      <c r="H234" s="503" t="s">
        <v>560</v>
      </c>
      <c r="I234" s="510"/>
      <c r="J234" s="503"/>
      <c r="K234" s="510"/>
      <c r="L234" s="511"/>
      <c r="M234" s="512"/>
      <c r="N234" s="513"/>
      <c r="O234" s="514"/>
      <c r="P234" s="515">
        <v>0</v>
      </c>
      <c r="Q234" s="516"/>
      <c r="R234" s="517"/>
      <c r="S234" s="516"/>
      <c r="T234" s="518"/>
      <c r="U234" s="519">
        <v>0</v>
      </c>
      <c r="V234" s="520">
        <v>0</v>
      </c>
      <c r="W234" s="520">
        <v>0</v>
      </c>
      <c r="X234" s="521"/>
    </row>
    <row r="235" spans="1:24">
      <c r="A235" s="503"/>
      <c r="B235" s="504"/>
      <c r="C235" s="505"/>
      <c r="D235" s="506"/>
      <c r="E235" s="507"/>
      <c r="F235" s="508"/>
      <c r="G235" s="509"/>
      <c r="H235" s="503" t="s">
        <v>560</v>
      </c>
      <c r="I235" s="510"/>
      <c r="J235" s="503"/>
      <c r="K235" s="510"/>
      <c r="L235" s="511"/>
      <c r="M235" s="512"/>
      <c r="N235" s="513"/>
      <c r="O235" s="514"/>
      <c r="P235" s="515">
        <v>0</v>
      </c>
      <c r="Q235" s="516"/>
      <c r="R235" s="517"/>
      <c r="S235" s="516"/>
      <c r="T235" s="518"/>
      <c r="U235" s="519">
        <v>0</v>
      </c>
      <c r="V235" s="520">
        <v>0</v>
      </c>
      <c r="W235" s="520">
        <v>0</v>
      </c>
      <c r="X235" s="521"/>
    </row>
    <row r="236" spans="1:24">
      <c r="A236" s="503"/>
      <c r="B236" s="504"/>
      <c r="C236" s="505"/>
      <c r="D236" s="506"/>
      <c r="E236" s="507"/>
      <c r="F236" s="508"/>
      <c r="G236" s="509"/>
      <c r="H236" s="503" t="s">
        <v>560</v>
      </c>
      <c r="I236" s="510"/>
      <c r="J236" s="503"/>
      <c r="K236" s="510"/>
      <c r="L236" s="511"/>
      <c r="M236" s="512"/>
      <c r="N236" s="513"/>
      <c r="O236" s="514"/>
      <c r="P236" s="515">
        <v>0</v>
      </c>
      <c r="Q236" s="516"/>
      <c r="R236" s="517"/>
      <c r="S236" s="516"/>
      <c r="T236" s="518"/>
      <c r="U236" s="519">
        <v>0</v>
      </c>
      <c r="V236" s="520">
        <v>0</v>
      </c>
      <c r="W236" s="520">
        <v>0</v>
      </c>
      <c r="X236" s="521"/>
    </row>
    <row r="237" spans="1:24">
      <c r="A237" s="503"/>
      <c r="B237" s="504"/>
      <c r="C237" s="505"/>
      <c r="D237" s="506"/>
      <c r="E237" s="507"/>
      <c r="F237" s="508"/>
      <c r="G237" s="509"/>
      <c r="H237" s="503" t="s">
        <v>560</v>
      </c>
      <c r="I237" s="510"/>
      <c r="J237" s="503"/>
      <c r="K237" s="510"/>
      <c r="L237" s="511"/>
      <c r="M237" s="512"/>
      <c r="N237" s="513"/>
      <c r="O237" s="514"/>
      <c r="P237" s="515">
        <v>0</v>
      </c>
      <c r="Q237" s="516"/>
      <c r="R237" s="517"/>
      <c r="S237" s="516"/>
      <c r="T237" s="518"/>
      <c r="U237" s="519">
        <v>0</v>
      </c>
      <c r="V237" s="520">
        <v>0</v>
      </c>
      <c r="W237" s="520">
        <v>0</v>
      </c>
      <c r="X237" s="521"/>
    </row>
    <row r="238" spans="1:24">
      <c r="A238" s="503"/>
      <c r="B238" s="504"/>
      <c r="C238" s="505"/>
      <c r="D238" s="506"/>
      <c r="E238" s="507"/>
      <c r="F238" s="508"/>
      <c r="G238" s="509"/>
      <c r="H238" s="503" t="s">
        <v>560</v>
      </c>
      <c r="I238" s="510"/>
      <c r="J238" s="503"/>
      <c r="K238" s="510"/>
      <c r="L238" s="511"/>
      <c r="M238" s="512"/>
      <c r="N238" s="513"/>
      <c r="O238" s="514"/>
      <c r="P238" s="515">
        <v>0</v>
      </c>
      <c r="Q238" s="516"/>
      <c r="R238" s="517"/>
      <c r="S238" s="516"/>
      <c r="T238" s="518"/>
      <c r="U238" s="519">
        <v>0</v>
      </c>
      <c r="V238" s="520">
        <v>0</v>
      </c>
      <c r="W238" s="520">
        <v>0</v>
      </c>
      <c r="X238" s="521"/>
    </row>
    <row r="239" spans="1:24">
      <c r="A239" s="503"/>
      <c r="B239" s="504"/>
      <c r="C239" s="505"/>
      <c r="D239" s="506"/>
      <c r="E239" s="507"/>
      <c r="F239" s="508"/>
      <c r="G239" s="509"/>
      <c r="H239" s="503" t="s">
        <v>560</v>
      </c>
      <c r="I239" s="510"/>
      <c r="J239" s="503"/>
      <c r="K239" s="510"/>
      <c r="L239" s="511"/>
      <c r="M239" s="512"/>
      <c r="N239" s="513"/>
      <c r="O239" s="514"/>
      <c r="P239" s="515">
        <v>0</v>
      </c>
      <c r="Q239" s="516"/>
      <c r="R239" s="517"/>
      <c r="S239" s="516"/>
      <c r="T239" s="518"/>
      <c r="U239" s="519">
        <v>0</v>
      </c>
      <c r="V239" s="520">
        <v>0</v>
      </c>
      <c r="W239" s="520">
        <v>0</v>
      </c>
      <c r="X239" s="521"/>
    </row>
    <row r="240" spans="1:24">
      <c r="A240" s="503"/>
      <c r="B240" s="504"/>
      <c r="C240" s="505"/>
      <c r="D240" s="506"/>
      <c r="E240" s="507"/>
      <c r="F240" s="508"/>
      <c r="G240" s="509"/>
      <c r="H240" s="503" t="s">
        <v>560</v>
      </c>
      <c r="I240" s="510"/>
      <c r="J240" s="503"/>
      <c r="K240" s="510"/>
      <c r="L240" s="511"/>
      <c r="M240" s="512"/>
      <c r="N240" s="513"/>
      <c r="O240" s="514"/>
      <c r="P240" s="515">
        <v>0</v>
      </c>
      <c r="Q240" s="516"/>
      <c r="R240" s="517"/>
      <c r="S240" s="516"/>
      <c r="T240" s="518"/>
      <c r="U240" s="519">
        <v>0</v>
      </c>
      <c r="V240" s="520">
        <v>0</v>
      </c>
      <c r="W240" s="520">
        <v>0</v>
      </c>
      <c r="X240" s="521"/>
    </row>
    <row r="241" spans="1:24">
      <c r="A241" s="503"/>
      <c r="B241" s="504"/>
      <c r="C241" s="505"/>
      <c r="D241" s="506"/>
      <c r="E241" s="507"/>
      <c r="F241" s="508"/>
      <c r="G241" s="509"/>
      <c r="H241" s="503" t="s">
        <v>560</v>
      </c>
      <c r="I241" s="510"/>
      <c r="J241" s="503"/>
      <c r="K241" s="510"/>
      <c r="L241" s="511"/>
      <c r="M241" s="512"/>
      <c r="N241" s="513"/>
      <c r="O241" s="514"/>
      <c r="P241" s="515">
        <v>0</v>
      </c>
      <c r="Q241" s="516"/>
      <c r="R241" s="517"/>
      <c r="S241" s="516"/>
      <c r="T241" s="518"/>
      <c r="U241" s="519">
        <v>0</v>
      </c>
      <c r="V241" s="520">
        <v>0</v>
      </c>
      <c r="W241" s="520">
        <v>0</v>
      </c>
      <c r="X241" s="521"/>
    </row>
    <row r="242" spans="1:24">
      <c r="A242" s="503"/>
      <c r="B242" s="504"/>
      <c r="C242" s="505"/>
      <c r="D242" s="506"/>
      <c r="E242" s="507"/>
      <c r="F242" s="508"/>
      <c r="G242" s="509"/>
      <c r="H242" s="503" t="s">
        <v>560</v>
      </c>
      <c r="I242" s="510"/>
      <c r="J242" s="503"/>
      <c r="K242" s="510"/>
      <c r="L242" s="511"/>
      <c r="M242" s="512"/>
      <c r="N242" s="513"/>
      <c r="O242" s="514"/>
      <c r="P242" s="515">
        <v>0</v>
      </c>
      <c r="Q242" s="516"/>
      <c r="R242" s="517"/>
      <c r="S242" s="516"/>
      <c r="T242" s="518"/>
      <c r="U242" s="519">
        <v>0</v>
      </c>
      <c r="V242" s="520">
        <v>0</v>
      </c>
      <c r="W242" s="520">
        <v>0</v>
      </c>
      <c r="X242" s="521"/>
    </row>
    <row r="243" spans="1:24">
      <c r="A243" s="503"/>
      <c r="B243" s="504"/>
      <c r="C243" s="505"/>
      <c r="D243" s="506"/>
      <c r="E243" s="507"/>
      <c r="F243" s="508"/>
      <c r="G243" s="509"/>
      <c r="H243" s="503" t="s">
        <v>560</v>
      </c>
      <c r="I243" s="510"/>
      <c r="J243" s="503"/>
      <c r="K243" s="510"/>
      <c r="L243" s="511"/>
      <c r="M243" s="512"/>
      <c r="N243" s="513"/>
      <c r="O243" s="514"/>
      <c r="P243" s="515">
        <v>0</v>
      </c>
      <c r="Q243" s="516"/>
      <c r="R243" s="517"/>
      <c r="S243" s="516"/>
      <c r="T243" s="518"/>
      <c r="U243" s="519">
        <v>0</v>
      </c>
      <c r="V243" s="520">
        <v>0</v>
      </c>
      <c r="W243" s="520">
        <v>0</v>
      </c>
      <c r="X243" s="521"/>
    </row>
    <row r="244" spans="1:24">
      <c r="A244" s="503"/>
      <c r="B244" s="504"/>
      <c r="C244" s="505"/>
      <c r="D244" s="506"/>
      <c r="E244" s="507"/>
      <c r="F244" s="508"/>
      <c r="G244" s="509"/>
      <c r="H244" s="503" t="s">
        <v>560</v>
      </c>
      <c r="I244" s="510"/>
      <c r="J244" s="503"/>
      <c r="K244" s="510"/>
      <c r="L244" s="511"/>
      <c r="M244" s="512"/>
      <c r="N244" s="513"/>
      <c r="O244" s="514"/>
      <c r="P244" s="515">
        <v>0</v>
      </c>
      <c r="Q244" s="516"/>
      <c r="R244" s="517"/>
      <c r="S244" s="516"/>
      <c r="T244" s="518"/>
      <c r="U244" s="519">
        <v>0</v>
      </c>
      <c r="V244" s="520">
        <v>0</v>
      </c>
      <c r="W244" s="520">
        <v>0</v>
      </c>
      <c r="X244" s="521"/>
    </row>
    <row r="245" spans="1:24">
      <c r="A245" s="503"/>
      <c r="B245" s="504"/>
      <c r="C245" s="505"/>
      <c r="D245" s="506"/>
      <c r="E245" s="507"/>
      <c r="F245" s="508"/>
      <c r="G245" s="509"/>
      <c r="H245" s="503" t="s">
        <v>560</v>
      </c>
      <c r="I245" s="510"/>
      <c r="J245" s="503"/>
      <c r="K245" s="510"/>
      <c r="L245" s="511"/>
      <c r="M245" s="512"/>
      <c r="N245" s="513"/>
      <c r="O245" s="514"/>
      <c r="P245" s="515">
        <v>0</v>
      </c>
      <c r="Q245" s="516"/>
      <c r="R245" s="517"/>
      <c r="S245" s="516"/>
      <c r="T245" s="518"/>
      <c r="U245" s="519">
        <v>0</v>
      </c>
      <c r="V245" s="520">
        <v>0</v>
      </c>
      <c r="W245" s="520">
        <v>0</v>
      </c>
      <c r="X245" s="521"/>
    </row>
    <row r="246" spans="1:24">
      <c r="A246" s="503"/>
      <c r="B246" s="504"/>
      <c r="C246" s="505"/>
      <c r="D246" s="506"/>
      <c r="E246" s="507"/>
      <c r="F246" s="508"/>
      <c r="G246" s="509"/>
      <c r="H246" s="503" t="s">
        <v>560</v>
      </c>
      <c r="I246" s="510"/>
      <c r="J246" s="503"/>
      <c r="K246" s="510"/>
      <c r="L246" s="511"/>
      <c r="M246" s="512"/>
      <c r="N246" s="513"/>
      <c r="O246" s="514"/>
      <c r="P246" s="515">
        <v>0</v>
      </c>
      <c r="Q246" s="516"/>
      <c r="R246" s="517"/>
      <c r="S246" s="516"/>
      <c r="T246" s="518"/>
      <c r="U246" s="519">
        <v>0</v>
      </c>
      <c r="V246" s="520">
        <v>0</v>
      </c>
      <c r="W246" s="520">
        <v>0</v>
      </c>
      <c r="X246" s="521"/>
    </row>
    <row r="247" spans="1:24">
      <c r="A247" s="503"/>
      <c r="B247" s="504"/>
      <c r="C247" s="505"/>
      <c r="D247" s="506"/>
      <c r="E247" s="507"/>
      <c r="F247" s="508"/>
      <c r="G247" s="509"/>
      <c r="H247" s="503" t="s">
        <v>560</v>
      </c>
      <c r="I247" s="510"/>
      <c r="J247" s="503"/>
      <c r="K247" s="510"/>
      <c r="L247" s="511"/>
      <c r="M247" s="512"/>
      <c r="N247" s="513"/>
      <c r="O247" s="514"/>
      <c r="P247" s="515">
        <v>0</v>
      </c>
      <c r="Q247" s="516"/>
      <c r="R247" s="517"/>
      <c r="S247" s="516"/>
      <c r="T247" s="518"/>
      <c r="U247" s="519">
        <v>0</v>
      </c>
      <c r="V247" s="520">
        <v>0</v>
      </c>
      <c r="W247" s="520">
        <v>0</v>
      </c>
      <c r="X247" s="521"/>
    </row>
    <row r="248" spans="1:24">
      <c r="A248" s="503"/>
      <c r="B248" s="504"/>
      <c r="C248" s="505"/>
      <c r="D248" s="506"/>
      <c r="E248" s="507"/>
      <c r="F248" s="508"/>
      <c r="G248" s="509"/>
      <c r="H248" s="503" t="s">
        <v>560</v>
      </c>
      <c r="I248" s="510"/>
      <c r="J248" s="503"/>
      <c r="K248" s="510"/>
      <c r="L248" s="511"/>
      <c r="M248" s="512"/>
      <c r="N248" s="513"/>
      <c r="O248" s="514"/>
      <c r="P248" s="515">
        <v>0</v>
      </c>
      <c r="Q248" s="516"/>
      <c r="R248" s="517"/>
      <c r="S248" s="516"/>
      <c r="T248" s="518"/>
      <c r="U248" s="519">
        <v>0</v>
      </c>
      <c r="V248" s="520">
        <v>0</v>
      </c>
      <c r="W248" s="520">
        <v>0</v>
      </c>
      <c r="X248" s="521"/>
    </row>
    <row r="249" spans="1:24">
      <c r="A249" s="503"/>
      <c r="B249" s="504"/>
      <c r="C249" s="505"/>
      <c r="D249" s="506"/>
      <c r="E249" s="507"/>
      <c r="F249" s="508"/>
      <c r="G249" s="509"/>
      <c r="H249" s="503" t="s">
        <v>560</v>
      </c>
      <c r="I249" s="510"/>
      <c r="J249" s="503"/>
      <c r="K249" s="510"/>
      <c r="L249" s="511"/>
      <c r="M249" s="512"/>
      <c r="N249" s="513"/>
      <c r="O249" s="514"/>
      <c r="P249" s="515">
        <v>0</v>
      </c>
      <c r="Q249" s="516"/>
      <c r="R249" s="517"/>
      <c r="S249" s="516"/>
      <c r="T249" s="518"/>
      <c r="U249" s="519">
        <v>0</v>
      </c>
      <c r="V249" s="520">
        <v>0</v>
      </c>
      <c r="W249" s="520">
        <v>0</v>
      </c>
      <c r="X249" s="521"/>
    </row>
    <row r="250" spans="1:24">
      <c r="A250" s="503"/>
      <c r="B250" s="504"/>
      <c r="C250" s="505"/>
      <c r="D250" s="506"/>
      <c r="E250" s="507"/>
      <c r="F250" s="508"/>
      <c r="G250" s="509"/>
      <c r="H250" s="503" t="s">
        <v>560</v>
      </c>
      <c r="I250" s="510"/>
      <c r="J250" s="503"/>
      <c r="K250" s="510"/>
      <c r="L250" s="511"/>
      <c r="M250" s="512"/>
      <c r="N250" s="513"/>
      <c r="O250" s="514"/>
      <c r="P250" s="515">
        <v>0</v>
      </c>
      <c r="Q250" s="516"/>
      <c r="R250" s="517"/>
      <c r="S250" s="516"/>
      <c r="T250" s="518"/>
      <c r="U250" s="519">
        <v>0</v>
      </c>
      <c r="V250" s="520">
        <v>0</v>
      </c>
      <c r="W250" s="520">
        <v>0</v>
      </c>
      <c r="X250" s="521"/>
    </row>
    <row r="251" spans="1:24">
      <c r="A251" s="503"/>
      <c r="B251" s="504"/>
      <c r="C251" s="505"/>
      <c r="D251" s="506"/>
      <c r="E251" s="507"/>
      <c r="F251" s="508"/>
      <c r="G251" s="509"/>
      <c r="H251" s="503" t="s">
        <v>560</v>
      </c>
      <c r="I251" s="510"/>
      <c r="J251" s="503"/>
      <c r="K251" s="510"/>
      <c r="L251" s="511"/>
      <c r="M251" s="512"/>
      <c r="N251" s="513"/>
      <c r="O251" s="514"/>
      <c r="P251" s="515">
        <v>0</v>
      </c>
      <c r="Q251" s="516"/>
      <c r="R251" s="517"/>
      <c r="S251" s="516"/>
      <c r="T251" s="518"/>
      <c r="U251" s="519">
        <v>0</v>
      </c>
      <c r="V251" s="520">
        <v>0</v>
      </c>
      <c r="W251" s="520">
        <v>0</v>
      </c>
      <c r="X251" s="521"/>
    </row>
    <row r="252" spans="1:24">
      <c r="A252" s="503"/>
      <c r="B252" s="504"/>
      <c r="C252" s="505"/>
      <c r="D252" s="506"/>
      <c r="E252" s="507"/>
      <c r="F252" s="508"/>
      <c r="G252" s="509"/>
      <c r="H252" s="503" t="s">
        <v>560</v>
      </c>
      <c r="I252" s="510"/>
      <c r="J252" s="503"/>
      <c r="K252" s="510"/>
      <c r="L252" s="511"/>
      <c r="M252" s="512"/>
      <c r="N252" s="513"/>
      <c r="O252" s="514"/>
      <c r="P252" s="515">
        <v>0</v>
      </c>
      <c r="Q252" s="516"/>
      <c r="R252" s="517"/>
      <c r="S252" s="516"/>
      <c r="T252" s="518"/>
      <c r="U252" s="519">
        <v>0</v>
      </c>
      <c r="V252" s="520">
        <v>0</v>
      </c>
      <c r="W252" s="520">
        <v>0</v>
      </c>
      <c r="X252" s="521"/>
    </row>
    <row r="253" spans="1:24">
      <c r="A253" s="503"/>
      <c r="B253" s="504"/>
      <c r="C253" s="505"/>
      <c r="D253" s="506"/>
      <c r="E253" s="507"/>
      <c r="F253" s="508"/>
      <c r="G253" s="509"/>
      <c r="H253" s="503" t="s">
        <v>560</v>
      </c>
      <c r="I253" s="510"/>
      <c r="J253" s="503"/>
      <c r="K253" s="510"/>
      <c r="L253" s="511"/>
      <c r="M253" s="512"/>
      <c r="N253" s="513"/>
      <c r="O253" s="514"/>
      <c r="P253" s="515">
        <v>0</v>
      </c>
      <c r="Q253" s="516"/>
      <c r="R253" s="517"/>
      <c r="S253" s="516"/>
      <c r="T253" s="518"/>
      <c r="U253" s="519">
        <v>0</v>
      </c>
      <c r="V253" s="520">
        <v>0</v>
      </c>
      <c r="W253" s="520">
        <v>0</v>
      </c>
      <c r="X253" s="521"/>
    </row>
    <row r="254" spans="1:24">
      <c r="A254" s="503"/>
      <c r="B254" s="504"/>
      <c r="C254" s="505"/>
      <c r="D254" s="506"/>
      <c r="E254" s="507"/>
      <c r="F254" s="508"/>
      <c r="G254" s="509"/>
      <c r="H254" s="503" t="s">
        <v>560</v>
      </c>
      <c r="I254" s="510"/>
      <c r="J254" s="503"/>
      <c r="K254" s="510"/>
      <c r="L254" s="511"/>
      <c r="M254" s="512"/>
      <c r="N254" s="513"/>
      <c r="O254" s="514"/>
      <c r="P254" s="515">
        <v>0</v>
      </c>
      <c r="Q254" s="516"/>
      <c r="R254" s="517"/>
      <c r="S254" s="516"/>
      <c r="T254" s="518"/>
      <c r="U254" s="519">
        <v>0</v>
      </c>
      <c r="V254" s="520">
        <v>0</v>
      </c>
      <c r="W254" s="520">
        <v>0</v>
      </c>
      <c r="X254" s="521"/>
    </row>
    <row r="255" spans="1:24">
      <c r="A255" s="503"/>
      <c r="B255" s="504"/>
      <c r="C255" s="505"/>
      <c r="D255" s="506"/>
      <c r="E255" s="507"/>
      <c r="F255" s="508"/>
      <c r="G255" s="509"/>
      <c r="H255" s="503" t="s">
        <v>560</v>
      </c>
      <c r="I255" s="510"/>
      <c r="J255" s="503"/>
      <c r="K255" s="510"/>
      <c r="L255" s="511"/>
      <c r="M255" s="512"/>
      <c r="N255" s="513"/>
      <c r="O255" s="514"/>
      <c r="P255" s="515">
        <v>0</v>
      </c>
      <c r="Q255" s="516"/>
      <c r="R255" s="517"/>
      <c r="S255" s="516"/>
      <c r="T255" s="518"/>
      <c r="U255" s="519">
        <v>0</v>
      </c>
      <c r="V255" s="520">
        <v>0</v>
      </c>
      <c r="W255" s="520">
        <v>0</v>
      </c>
      <c r="X255" s="521"/>
    </row>
    <row r="256" spans="1:24">
      <c r="A256" s="503"/>
      <c r="B256" s="504"/>
      <c r="C256" s="505"/>
      <c r="D256" s="506"/>
      <c r="E256" s="507"/>
      <c r="F256" s="508"/>
      <c r="G256" s="509"/>
      <c r="H256" s="503" t="s">
        <v>560</v>
      </c>
      <c r="I256" s="510"/>
      <c r="J256" s="503"/>
      <c r="K256" s="510"/>
      <c r="L256" s="511"/>
      <c r="M256" s="512"/>
      <c r="N256" s="513"/>
      <c r="O256" s="514"/>
      <c r="P256" s="515">
        <v>0</v>
      </c>
      <c r="Q256" s="516"/>
      <c r="R256" s="517"/>
      <c r="S256" s="516"/>
      <c r="T256" s="518"/>
      <c r="U256" s="519">
        <v>0</v>
      </c>
      <c r="V256" s="520">
        <v>0</v>
      </c>
      <c r="W256" s="520">
        <v>0</v>
      </c>
      <c r="X256" s="521"/>
    </row>
    <row r="257" spans="1:24">
      <c r="A257" s="503"/>
      <c r="B257" s="504"/>
      <c r="C257" s="505"/>
      <c r="D257" s="506"/>
      <c r="E257" s="507"/>
      <c r="F257" s="508"/>
      <c r="G257" s="509"/>
      <c r="H257" s="503" t="s">
        <v>560</v>
      </c>
      <c r="I257" s="510"/>
      <c r="J257" s="503"/>
      <c r="K257" s="510"/>
      <c r="L257" s="511"/>
      <c r="M257" s="512"/>
      <c r="N257" s="513"/>
      <c r="O257" s="514"/>
      <c r="P257" s="515">
        <v>0</v>
      </c>
      <c r="Q257" s="516"/>
      <c r="R257" s="517"/>
      <c r="S257" s="516"/>
      <c r="T257" s="518"/>
      <c r="U257" s="519">
        <v>0</v>
      </c>
      <c r="V257" s="520">
        <v>0</v>
      </c>
      <c r="W257" s="520">
        <v>0</v>
      </c>
      <c r="X257" s="521"/>
    </row>
    <row r="258" spans="1:24">
      <c r="A258" s="503"/>
      <c r="B258" s="504"/>
      <c r="C258" s="505"/>
      <c r="D258" s="506"/>
      <c r="E258" s="507"/>
      <c r="F258" s="508"/>
      <c r="G258" s="509"/>
      <c r="H258" s="503" t="s">
        <v>560</v>
      </c>
      <c r="I258" s="510"/>
      <c r="J258" s="503"/>
      <c r="K258" s="510"/>
      <c r="L258" s="511"/>
      <c r="M258" s="512"/>
      <c r="N258" s="513"/>
      <c r="O258" s="514"/>
      <c r="P258" s="515">
        <v>0</v>
      </c>
      <c r="Q258" s="516"/>
      <c r="R258" s="517"/>
      <c r="S258" s="516"/>
      <c r="T258" s="518"/>
      <c r="U258" s="519">
        <v>0</v>
      </c>
      <c r="V258" s="520">
        <v>0</v>
      </c>
      <c r="W258" s="520">
        <v>0</v>
      </c>
      <c r="X258" s="521"/>
    </row>
    <row r="259" spans="1:24">
      <c r="A259" s="503"/>
      <c r="B259" s="504"/>
      <c r="C259" s="505"/>
      <c r="D259" s="506"/>
      <c r="E259" s="507"/>
      <c r="F259" s="508"/>
      <c r="G259" s="509"/>
      <c r="H259" s="503" t="s">
        <v>560</v>
      </c>
      <c r="I259" s="510"/>
      <c r="J259" s="503"/>
      <c r="K259" s="510"/>
      <c r="L259" s="511"/>
      <c r="M259" s="512"/>
      <c r="N259" s="513"/>
      <c r="O259" s="514"/>
      <c r="P259" s="515">
        <v>0</v>
      </c>
      <c r="Q259" s="516"/>
      <c r="R259" s="517"/>
      <c r="S259" s="516"/>
      <c r="T259" s="518"/>
      <c r="U259" s="519">
        <v>0</v>
      </c>
      <c r="V259" s="520">
        <v>0</v>
      </c>
      <c r="W259" s="520">
        <v>0</v>
      </c>
      <c r="X259" s="521"/>
    </row>
    <row r="260" spans="1:24">
      <c r="A260" s="503"/>
      <c r="B260" s="504"/>
      <c r="C260" s="505"/>
      <c r="D260" s="506"/>
      <c r="E260" s="507"/>
      <c r="F260" s="508"/>
      <c r="G260" s="509"/>
      <c r="H260" s="503" t="s">
        <v>560</v>
      </c>
      <c r="I260" s="510"/>
      <c r="J260" s="503"/>
      <c r="K260" s="510"/>
      <c r="L260" s="511"/>
      <c r="M260" s="512"/>
      <c r="N260" s="513"/>
      <c r="O260" s="514"/>
      <c r="P260" s="515">
        <v>0</v>
      </c>
      <c r="Q260" s="516"/>
      <c r="R260" s="517"/>
      <c r="S260" s="516"/>
      <c r="T260" s="518"/>
      <c r="U260" s="519">
        <v>0</v>
      </c>
      <c r="V260" s="520">
        <v>0</v>
      </c>
      <c r="W260" s="520">
        <v>0</v>
      </c>
      <c r="X260" s="521"/>
    </row>
    <row r="261" spans="1:24">
      <c r="A261" s="503"/>
      <c r="B261" s="504"/>
      <c r="C261" s="505"/>
      <c r="D261" s="506"/>
      <c r="E261" s="507"/>
      <c r="F261" s="508"/>
      <c r="G261" s="509"/>
      <c r="H261" s="503" t="s">
        <v>560</v>
      </c>
      <c r="I261" s="510"/>
      <c r="J261" s="503"/>
      <c r="K261" s="510"/>
      <c r="L261" s="511"/>
      <c r="M261" s="512"/>
      <c r="N261" s="513"/>
      <c r="O261" s="514"/>
      <c r="P261" s="515">
        <v>0</v>
      </c>
      <c r="Q261" s="516"/>
      <c r="R261" s="517"/>
      <c r="S261" s="516"/>
      <c r="T261" s="518"/>
      <c r="U261" s="519">
        <v>0</v>
      </c>
      <c r="V261" s="520">
        <v>0</v>
      </c>
      <c r="W261" s="520">
        <v>0</v>
      </c>
      <c r="X261" s="521"/>
    </row>
    <row r="262" spans="1:24">
      <c r="A262" s="503"/>
      <c r="B262" s="504"/>
      <c r="C262" s="505"/>
      <c r="D262" s="506"/>
      <c r="E262" s="507"/>
      <c r="F262" s="508"/>
      <c r="G262" s="509"/>
      <c r="H262" s="503" t="s">
        <v>560</v>
      </c>
      <c r="I262" s="510"/>
      <c r="J262" s="503"/>
      <c r="K262" s="510"/>
      <c r="L262" s="511"/>
      <c r="M262" s="512"/>
      <c r="N262" s="513"/>
      <c r="O262" s="514"/>
      <c r="P262" s="515">
        <v>0</v>
      </c>
      <c r="Q262" s="516"/>
      <c r="R262" s="517"/>
      <c r="S262" s="516"/>
      <c r="T262" s="518"/>
      <c r="U262" s="519">
        <v>0</v>
      </c>
      <c r="V262" s="520">
        <v>0</v>
      </c>
      <c r="W262" s="520">
        <v>0</v>
      </c>
      <c r="X262" s="521"/>
    </row>
    <row r="263" spans="1:24">
      <c r="A263" s="503"/>
      <c r="B263" s="504"/>
      <c r="C263" s="505"/>
      <c r="D263" s="506"/>
      <c r="E263" s="507"/>
      <c r="F263" s="508"/>
      <c r="G263" s="509"/>
      <c r="H263" s="503" t="s">
        <v>560</v>
      </c>
      <c r="I263" s="510"/>
      <c r="J263" s="503"/>
      <c r="K263" s="510"/>
      <c r="L263" s="511"/>
      <c r="M263" s="512"/>
      <c r="N263" s="513"/>
      <c r="O263" s="514"/>
      <c r="P263" s="515">
        <v>0</v>
      </c>
      <c r="Q263" s="516"/>
      <c r="R263" s="517"/>
      <c r="S263" s="516"/>
      <c r="T263" s="518"/>
      <c r="U263" s="519">
        <v>0</v>
      </c>
      <c r="V263" s="520">
        <v>0</v>
      </c>
      <c r="W263" s="520">
        <v>0</v>
      </c>
      <c r="X263" s="521"/>
    </row>
    <row r="264" spans="1:24">
      <c r="A264" s="503"/>
      <c r="B264" s="504"/>
      <c r="C264" s="505"/>
      <c r="D264" s="506"/>
      <c r="E264" s="507"/>
      <c r="F264" s="508"/>
      <c r="G264" s="509"/>
      <c r="H264" s="503" t="s">
        <v>560</v>
      </c>
      <c r="I264" s="510"/>
      <c r="J264" s="503"/>
      <c r="K264" s="510"/>
      <c r="L264" s="511"/>
      <c r="M264" s="512"/>
      <c r="N264" s="513"/>
      <c r="O264" s="514"/>
      <c r="P264" s="515">
        <v>0</v>
      </c>
      <c r="Q264" s="516"/>
      <c r="R264" s="517"/>
      <c r="S264" s="516"/>
      <c r="T264" s="518"/>
      <c r="U264" s="519">
        <v>0</v>
      </c>
      <c r="V264" s="520">
        <v>0</v>
      </c>
      <c r="W264" s="520">
        <v>0</v>
      </c>
      <c r="X264" s="521"/>
    </row>
    <row r="265" spans="1:24">
      <c r="A265" s="503"/>
      <c r="B265" s="504"/>
      <c r="C265" s="505"/>
      <c r="D265" s="506"/>
      <c r="E265" s="507"/>
      <c r="F265" s="508"/>
      <c r="G265" s="509"/>
      <c r="H265" s="503" t="s">
        <v>560</v>
      </c>
      <c r="I265" s="510"/>
      <c r="J265" s="503"/>
      <c r="K265" s="510"/>
      <c r="L265" s="511"/>
      <c r="M265" s="512"/>
      <c r="N265" s="513"/>
      <c r="O265" s="514"/>
      <c r="P265" s="515">
        <v>0</v>
      </c>
      <c r="Q265" s="516"/>
      <c r="R265" s="517"/>
      <c r="S265" s="516"/>
      <c r="T265" s="518"/>
      <c r="U265" s="519">
        <v>0</v>
      </c>
      <c r="V265" s="520">
        <v>0</v>
      </c>
      <c r="W265" s="520">
        <v>0</v>
      </c>
      <c r="X265" s="521"/>
    </row>
    <row r="266" spans="1:24">
      <c r="A266" s="503"/>
      <c r="B266" s="504"/>
      <c r="C266" s="505"/>
      <c r="D266" s="506"/>
      <c r="E266" s="507"/>
      <c r="F266" s="508"/>
      <c r="G266" s="509"/>
      <c r="H266" s="503" t="s">
        <v>560</v>
      </c>
      <c r="I266" s="510"/>
      <c r="J266" s="503"/>
      <c r="K266" s="510"/>
      <c r="L266" s="511"/>
      <c r="M266" s="512"/>
      <c r="N266" s="513"/>
      <c r="O266" s="514"/>
      <c r="P266" s="515">
        <v>0</v>
      </c>
      <c r="Q266" s="516"/>
      <c r="R266" s="517"/>
      <c r="S266" s="516"/>
      <c r="T266" s="518"/>
      <c r="U266" s="519">
        <v>0</v>
      </c>
      <c r="V266" s="520">
        <v>0</v>
      </c>
      <c r="W266" s="520">
        <v>0</v>
      </c>
      <c r="X266" s="521"/>
    </row>
    <row r="267" spans="1:24">
      <c r="A267" s="503"/>
      <c r="B267" s="504"/>
      <c r="C267" s="505"/>
      <c r="D267" s="506"/>
      <c r="E267" s="507"/>
      <c r="F267" s="508"/>
      <c r="G267" s="509"/>
      <c r="H267" s="503" t="s">
        <v>560</v>
      </c>
      <c r="I267" s="510"/>
      <c r="J267" s="503"/>
      <c r="K267" s="510"/>
      <c r="L267" s="511"/>
      <c r="M267" s="512"/>
      <c r="N267" s="513"/>
      <c r="O267" s="514"/>
      <c r="P267" s="515">
        <v>0</v>
      </c>
      <c r="Q267" s="516"/>
      <c r="R267" s="517"/>
      <c r="S267" s="516"/>
      <c r="T267" s="518"/>
      <c r="U267" s="519">
        <v>0</v>
      </c>
      <c r="V267" s="520">
        <v>0</v>
      </c>
      <c r="W267" s="520">
        <v>0</v>
      </c>
      <c r="X267" s="521"/>
    </row>
    <row r="268" spans="1:24">
      <c r="A268" s="503"/>
      <c r="B268" s="504"/>
      <c r="C268" s="505"/>
      <c r="D268" s="506"/>
      <c r="E268" s="507"/>
      <c r="F268" s="508"/>
      <c r="G268" s="509"/>
      <c r="H268" s="503" t="s">
        <v>560</v>
      </c>
      <c r="I268" s="510"/>
      <c r="J268" s="503"/>
      <c r="K268" s="510"/>
      <c r="L268" s="511"/>
      <c r="M268" s="512"/>
      <c r="N268" s="513"/>
      <c r="O268" s="514"/>
      <c r="P268" s="515">
        <v>0</v>
      </c>
      <c r="Q268" s="516"/>
      <c r="R268" s="517"/>
      <c r="S268" s="516"/>
      <c r="T268" s="518"/>
      <c r="U268" s="519">
        <v>0</v>
      </c>
      <c r="V268" s="520">
        <v>0</v>
      </c>
      <c r="W268" s="520">
        <v>0</v>
      </c>
      <c r="X268" s="521"/>
    </row>
    <row r="269" spans="1:24">
      <c r="A269" s="503"/>
      <c r="B269" s="504"/>
      <c r="C269" s="505"/>
      <c r="D269" s="506"/>
      <c r="E269" s="507"/>
      <c r="F269" s="508"/>
      <c r="G269" s="509"/>
      <c r="H269" s="503" t="s">
        <v>560</v>
      </c>
      <c r="I269" s="510"/>
      <c r="J269" s="503"/>
      <c r="K269" s="510"/>
      <c r="L269" s="511"/>
      <c r="M269" s="512"/>
      <c r="N269" s="513"/>
      <c r="O269" s="514"/>
      <c r="P269" s="515">
        <v>0</v>
      </c>
      <c r="Q269" s="516"/>
      <c r="R269" s="517"/>
      <c r="S269" s="516"/>
      <c r="T269" s="518"/>
      <c r="U269" s="519">
        <v>0</v>
      </c>
      <c r="V269" s="520">
        <v>0</v>
      </c>
      <c r="W269" s="520">
        <v>0</v>
      </c>
      <c r="X269" s="521"/>
    </row>
    <row r="270" spans="1:24">
      <c r="A270" s="503"/>
      <c r="B270" s="504"/>
      <c r="C270" s="505"/>
      <c r="D270" s="506"/>
      <c r="E270" s="507"/>
      <c r="F270" s="508"/>
      <c r="G270" s="509"/>
      <c r="H270" s="503" t="s">
        <v>560</v>
      </c>
      <c r="I270" s="510"/>
      <c r="J270" s="503"/>
      <c r="K270" s="510"/>
      <c r="L270" s="511"/>
      <c r="M270" s="512"/>
      <c r="N270" s="513"/>
      <c r="O270" s="514"/>
      <c r="P270" s="515">
        <v>0</v>
      </c>
      <c r="Q270" s="516"/>
      <c r="R270" s="517"/>
      <c r="S270" s="516"/>
      <c r="T270" s="518"/>
      <c r="U270" s="519">
        <v>0</v>
      </c>
      <c r="V270" s="520">
        <v>0</v>
      </c>
      <c r="W270" s="520">
        <v>0</v>
      </c>
      <c r="X270" s="521"/>
    </row>
    <row r="271" spans="1:24">
      <c r="A271" s="503"/>
      <c r="B271" s="504"/>
      <c r="C271" s="505"/>
      <c r="D271" s="506"/>
      <c r="E271" s="507"/>
      <c r="F271" s="508"/>
      <c r="G271" s="509"/>
      <c r="H271" s="503" t="s">
        <v>560</v>
      </c>
      <c r="I271" s="510"/>
      <c r="J271" s="503"/>
      <c r="K271" s="510"/>
      <c r="L271" s="511"/>
      <c r="M271" s="512"/>
      <c r="N271" s="513"/>
      <c r="O271" s="514"/>
      <c r="P271" s="515">
        <v>0</v>
      </c>
      <c r="Q271" s="516"/>
      <c r="R271" s="517"/>
      <c r="S271" s="516"/>
      <c r="T271" s="518"/>
      <c r="U271" s="519">
        <v>0</v>
      </c>
      <c r="V271" s="520">
        <v>0</v>
      </c>
      <c r="W271" s="520">
        <v>0</v>
      </c>
      <c r="X271" s="521"/>
    </row>
    <row r="272" spans="1:24">
      <c r="A272" s="503"/>
      <c r="B272" s="504"/>
      <c r="C272" s="505"/>
      <c r="D272" s="506"/>
      <c r="E272" s="507"/>
      <c r="F272" s="508"/>
      <c r="G272" s="509"/>
      <c r="H272" s="503" t="s">
        <v>560</v>
      </c>
      <c r="I272" s="510"/>
      <c r="J272" s="503"/>
      <c r="K272" s="510"/>
      <c r="L272" s="511"/>
      <c r="M272" s="512"/>
      <c r="N272" s="513"/>
      <c r="O272" s="514"/>
      <c r="P272" s="515">
        <v>0</v>
      </c>
      <c r="Q272" s="516"/>
      <c r="R272" s="517"/>
      <c r="S272" s="516"/>
      <c r="T272" s="518"/>
      <c r="U272" s="519">
        <v>0</v>
      </c>
      <c r="V272" s="520">
        <v>0</v>
      </c>
      <c r="W272" s="520">
        <v>0</v>
      </c>
      <c r="X272" s="521"/>
    </row>
    <row r="273" spans="1:24">
      <c r="A273" s="503"/>
      <c r="B273" s="504"/>
      <c r="C273" s="505"/>
      <c r="D273" s="506"/>
      <c r="E273" s="507"/>
      <c r="F273" s="508"/>
      <c r="G273" s="509"/>
      <c r="H273" s="503" t="s">
        <v>560</v>
      </c>
      <c r="I273" s="510"/>
      <c r="J273" s="503"/>
      <c r="K273" s="510"/>
      <c r="L273" s="511"/>
      <c r="M273" s="512"/>
      <c r="N273" s="513"/>
      <c r="O273" s="514"/>
      <c r="P273" s="515">
        <v>0</v>
      </c>
      <c r="Q273" s="516"/>
      <c r="R273" s="517"/>
      <c r="S273" s="516"/>
      <c r="T273" s="518"/>
      <c r="U273" s="519">
        <v>0</v>
      </c>
      <c r="V273" s="520">
        <v>0</v>
      </c>
      <c r="W273" s="520">
        <v>0</v>
      </c>
      <c r="X273" s="521"/>
    </row>
    <row r="274" spans="1:24">
      <c r="A274" s="503"/>
      <c r="B274" s="504"/>
      <c r="C274" s="505"/>
      <c r="D274" s="506"/>
      <c r="E274" s="507"/>
      <c r="F274" s="508"/>
      <c r="G274" s="509"/>
      <c r="H274" s="503" t="s">
        <v>560</v>
      </c>
      <c r="I274" s="510"/>
      <c r="J274" s="503"/>
      <c r="K274" s="510"/>
      <c r="L274" s="511"/>
      <c r="M274" s="512"/>
      <c r="N274" s="513"/>
      <c r="O274" s="514"/>
      <c r="P274" s="515">
        <v>0</v>
      </c>
      <c r="Q274" s="516"/>
      <c r="R274" s="517"/>
      <c r="S274" s="516"/>
      <c r="T274" s="518"/>
      <c r="U274" s="519">
        <v>0</v>
      </c>
      <c r="V274" s="520">
        <v>0</v>
      </c>
      <c r="W274" s="520">
        <v>0</v>
      </c>
      <c r="X274" s="521"/>
    </row>
    <row r="275" spans="1:24">
      <c r="A275" s="503"/>
      <c r="B275" s="504"/>
      <c r="C275" s="505"/>
      <c r="D275" s="506"/>
      <c r="E275" s="507"/>
      <c r="F275" s="508"/>
      <c r="G275" s="509"/>
      <c r="H275" s="503" t="s">
        <v>560</v>
      </c>
      <c r="I275" s="510"/>
      <c r="J275" s="503"/>
      <c r="K275" s="510"/>
      <c r="L275" s="511"/>
      <c r="M275" s="512"/>
      <c r="N275" s="513"/>
      <c r="O275" s="514"/>
      <c r="P275" s="515">
        <v>0</v>
      </c>
      <c r="Q275" s="516"/>
      <c r="R275" s="517"/>
      <c r="S275" s="516"/>
      <c r="T275" s="518"/>
      <c r="U275" s="519">
        <v>0</v>
      </c>
      <c r="V275" s="520">
        <v>0</v>
      </c>
      <c r="W275" s="520">
        <v>0</v>
      </c>
      <c r="X275" s="521"/>
    </row>
    <row r="276" spans="1:24">
      <c r="A276" s="503"/>
      <c r="B276" s="504"/>
      <c r="C276" s="505"/>
      <c r="D276" s="506"/>
      <c r="E276" s="507"/>
      <c r="F276" s="508"/>
      <c r="G276" s="509"/>
      <c r="H276" s="503" t="s">
        <v>560</v>
      </c>
      <c r="I276" s="510"/>
      <c r="J276" s="503"/>
      <c r="K276" s="510"/>
      <c r="L276" s="511"/>
      <c r="M276" s="512"/>
      <c r="N276" s="513"/>
      <c r="O276" s="514"/>
      <c r="P276" s="515">
        <v>0</v>
      </c>
      <c r="Q276" s="516"/>
      <c r="R276" s="517"/>
      <c r="S276" s="516"/>
      <c r="T276" s="518"/>
      <c r="U276" s="519">
        <v>0</v>
      </c>
      <c r="V276" s="520">
        <v>0</v>
      </c>
      <c r="W276" s="520">
        <v>0</v>
      </c>
      <c r="X276" s="521"/>
    </row>
    <row r="277" spans="1:24">
      <c r="A277" s="503"/>
      <c r="B277" s="504"/>
      <c r="C277" s="505"/>
      <c r="D277" s="506"/>
      <c r="E277" s="507"/>
      <c r="F277" s="508"/>
      <c r="G277" s="509"/>
      <c r="H277" s="503" t="s">
        <v>560</v>
      </c>
      <c r="I277" s="510"/>
      <c r="J277" s="503"/>
      <c r="K277" s="510"/>
      <c r="L277" s="511"/>
      <c r="M277" s="512"/>
      <c r="N277" s="513"/>
      <c r="O277" s="514"/>
      <c r="P277" s="515">
        <v>0</v>
      </c>
      <c r="Q277" s="516"/>
      <c r="R277" s="517"/>
      <c r="S277" s="516"/>
      <c r="T277" s="518"/>
      <c r="U277" s="519">
        <v>0</v>
      </c>
      <c r="V277" s="520">
        <v>0</v>
      </c>
      <c r="W277" s="520">
        <v>0</v>
      </c>
      <c r="X277" s="521"/>
    </row>
    <row r="278" spans="1:24">
      <c r="A278" s="503"/>
      <c r="B278" s="504"/>
      <c r="C278" s="505"/>
      <c r="D278" s="506"/>
      <c r="E278" s="507"/>
      <c r="F278" s="508"/>
      <c r="G278" s="509"/>
      <c r="H278" s="503" t="s">
        <v>560</v>
      </c>
      <c r="I278" s="510"/>
      <c r="J278" s="503"/>
      <c r="K278" s="510"/>
      <c r="L278" s="511"/>
      <c r="M278" s="512"/>
      <c r="N278" s="513"/>
      <c r="O278" s="514"/>
      <c r="P278" s="515">
        <v>0</v>
      </c>
      <c r="Q278" s="516"/>
      <c r="R278" s="517"/>
      <c r="S278" s="516"/>
      <c r="T278" s="518"/>
      <c r="U278" s="519">
        <v>0</v>
      </c>
      <c r="V278" s="520">
        <v>0</v>
      </c>
      <c r="W278" s="520">
        <v>0</v>
      </c>
      <c r="X278" s="521"/>
    </row>
    <row r="279" spans="1:24">
      <c r="A279" s="503"/>
      <c r="B279" s="504"/>
      <c r="C279" s="505"/>
      <c r="D279" s="506"/>
      <c r="E279" s="507"/>
      <c r="F279" s="508"/>
      <c r="G279" s="509"/>
      <c r="H279" s="503" t="s">
        <v>560</v>
      </c>
      <c r="I279" s="510"/>
      <c r="J279" s="503"/>
      <c r="K279" s="510"/>
      <c r="L279" s="511"/>
      <c r="M279" s="512"/>
      <c r="N279" s="513"/>
      <c r="O279" s="514"/>
      <c r="P279" s="515">
        <v>0</v>
      </c>
      <c r="Q279" s="516"/>
      <c r="R279" s="517"/>
      <c r="S279" s="516"/>
      <c r="T279" s="518"/>
      <c r="U279" s="519">
        <v>0</v>
      </c>
      <c r="V279" s="520">
        <v>0</v>
      </c>
      <c r="W279" s="520">
        <v>0</v>
      </c>
      <c r="X279" s="521"/>
    </row>
    <row r="280" spans="1:24">
      <c r="A280" s="503"/>
      <c r="B280" s="504"/>
      <c r="C280" s="505"/>
      <c r="D280" s="506"/>
      <c r="E280" s="507"/>
      <c r="F280" s="508"/>
      <c r="G280" s="509"/>
      <c r="H280" s="503" t="s">
        <v>560</v>
      </c>
      <c r="I280" s="510"/>
      <c r="J280" s="503"/>
      <c r="K280" s="510"/>
      <c r="L280" s="511"/>
      <c r="M280" s="512"/>
      <c r="N280" s="513"/>
      <c r="O280" s="514"/>
      <c r="P280" s="515">
        <v>0</v>
      </c>
      <c r="Q280" s="516"/>
      <c r="R280" s="517"/>
      <c r="S280" s="516"/>
      <c r="T280" s="518"/>
      <c r="U280" s="519">
        <v>0</v>
      </c>
      <c r="V280" s="520">
        <v>0</v>
      </c>
      <c r="W280" s="520">
        <v>0</v>
      </c>
      <c r="X280" s="521"/>
    </row>
    <row r="281" spans="1:24">
      <c r="A281" s="503"/>
      <c r="B281" s="504"/>
      <c r="C281" s="505"/>
      <c r="D281" s="506"/>
      <c r="E281" s="507"/>
      <c r="F281" s="508"/>
      <c r="G281" s="509"/>
      <c r="H281" s="503" t="s">
        <v>560</v>
      </c>
      <c r="I281" s="510"/>
      <c r="J281" s="503"/>
      <c r="K281" s="510"/>
      <c r="L281" s="511"/>
      <c r="M281" s="512"/>
      <c r="N281" s="513"/>
      <c r="O281" s="514"/>
      <c r="P281" s="515">
        <v>0</v>
      </c>
      <c r="Q281" s="516"/>
      <c r="R281" s="517"/>
      <c r="S281" s="516"/>
      <c r="T281" s="518"/>
      <c r="U281" s="519">
        <v>0</v>
      </c>
      <c r="V281" s="520">
        <v>0</v>
      </c>
      <c r="W281" s="520">
        <v>0</v>
      </c>
      <c r="X281" s="521"/>
    </row>
    <row r="282" spans="1:24">
      <c r="A282" s="503"/>
      <c r="B282" s="504"/>
      <c r="C282" s="505"/>
      <c r="D282" s="506"/>
      <c r="E282" s="507"/>
      <c r="F282" s="508"/>
      <c r="G282" s="509"/>
      <c r="H282" s="503" t="s">
        <v>560</v>
      </c>
      <c r="I282" s="510"/>
      <c r="J282" s="503"/>
      <c r="K282" s="510"/>
      <c r="L282" s="511"/>
      <c r="M282" s="512"/>
      <c r="N282" s="513"/>
      <c r="O282" s="514"/>
      <c r="P282" s="515">
        <v>0</v>
      </c>
      <c r="Q282" s="516"/>
      <c r="R282" s="517"/>
      <c r="S282" s="516"/>
      <c r="T282" s="518"/>
      <c r="U282" s="519">
        <v>0</v>
      </c>
      <c r="V282" s="520">
        <v>0</v>
      </c>
      <c r="W282" s="520">
        <v>0</v>
      </c>
      <c r="X282" s="521"/>
    </row>
    <row r="283" spans="1:24">
      <c r="A283" s="503"/>
      <c r="B283" s="504"/>
      <c r="C283" s="505"/>
      <c r="D283" s="506"/>
      <c r="E283" s="507"/>
      <c r="F283" s="508"/>
      <c r="G283" s="509"/>
      <c r="H283" s="503" t="s">
        <v>560</v>
      </c>
      <c r="I283" s="510"/>
      <c r="J283" s="503"/>
      <c r="K283" s="510"/>
      <c r="L283" s="511"/>
      <c r="M283" s="512"/>
      <c r="N283" s="513"/>
      <c r="O283" s="514"/>
      <c r="P283" s="515">
        <v>0</v>
      </c>
      <c r="Q283" s="516"/>
      <c r="R283" s="517"/>
      <c r="S283" s="516"/>
      <c r="T283" s="518"/>
      <c r="U283" s="519">
        <v>0</v>
      </c>
      <c r="V283" s="520">
        <v>0</v>
      </c>
      <c r="W283" s="520">
        <v>0</v>
      </c>
      <c r="X283" s="521"/>
    </row>
    <row r="284" spans="1:24">
      <c r="A284" s="503"/>
      <c r="B284" s="504"/>
      <c r="C284" s="505"/>
      <c r="D284" s="506"/>
      <c r="E284" s="507"/>
      <c r="F284" s="508"/>
      <c r="G284" s="509"/>
      <c r="H284" s="503" t="s">
        <v>560</v>
      </c>
      <c r="I284" s="510"/>
      <c r="J284" s="503"/>
      <c r="K284" s="510"/>
      <c r="L284" s="511"/>
      <c r="M284" s="512"/>
      <c r="N284" s="513"/>
      <c r="O284" s="514"/>
      <c r="P284" s="515">
        <v>0</v>
      </c>
      <c r="Q284" s="516"/>
      <c r="R284" s="517"/>
      <c r="S284" s="516"/>
      <c r="T284" s="518"/>
      <c r="U284" s="519">
        <v>0</v>
      </c>
      <c r="V284" s="520">
        <v>0</v>
      </c>
      <c r="W284" s="520">
        <v>0</v>
      </c>
      <c r="X284" s="521"/>
    </row>
    <row r="285" spans="1:24">
      <c r="A285" s="503"/>
      <c r="B285" s="504"/>
      <c r="C285" s="505"/>
      <c r="D285" s="506"/>
      <c r="E285" s="507"/>
      <c r="F285" s="508"/>
      <c r="G285" s="509"/>
      <c r="H285" s="503" t="s">
        <v>560</v>
      </c>
      <c r="I285" s="510"/>
      <c r="J285" s="503"/>
      <c r="K285" s="510"/>
      <c r="L285" s="511"/>
      <c r="M285" s="512"/>
      <c r="N285" s="513"/>
      <c r="O285" s="514"/>
      <c r="P285" s="515">
        <v>0</v>
      </c>
      <c r="Q285" s="516"/>
      <c r="R285" s="517"/>
      <c r="S285" s="516"/>
      <c r="T285" s="518"/>
      <c r="U285" s="519">
        <v>0</v>
      </c>
      <c r="V285" s="520">
        <v>0</v>
      </c>
      <c r="W285" s="520">
        <v>0</v>
      </c>
      <c r="X285" s="521"/>
    </row>
    <row r="286" spans="1:24">
      <c r="A286" s="503"/>
      <c r="B286" s="504"/>
      <c r="C286" s="505"/>
      <c r="D286" s="506"/>
      <c r="E286" s="507"/>
      <c r="F286" s="508"/>
      <c r="G286" s="509"/>
      <c r="H286" s="503" t="s">
        <v>560</v>
      </c>
      <c r="I286" s="510"/>
      <c r="J286" s="503"/>
      <c r="K286" s="510"/>
      <c r="L286" s="511"/>
      <c r="M286" s="512"/>
      <c r="N286" s="513"/>
      <c r="O286" s="514"/>
      <c r="P286" s="515">
        <v>0</v>
      </c>
      <c r="Q286" s="516"/>
      <c r="R286" s="517"/>
      <c r="S286" s="516"/>
      <c r="T286" s="518"/>
      <c r="U286" s="519">
        <v>0</v>
      </c>
      <c r="V286" s="520">
        <v>0</v>
      </c>
      <c r="W286" s="520">
        <v>0</v>
      </c>
      <c r="X286" s="521"/>
    </row>
    <row r="287" spans="1:24">
      <c r="A287" s="503"/>
      <c r="B287" s="504"/>
      <c r="C287" s="505"/>
      <c r="D287" s="506"/>
      <c r="E287" s="507"/>
      <c r="F287" s="508"/>
      <c r="G287" s="509"/>
      <c r="H287" s="503" t="s">
        <v>560</v>
      </c>
      <c r="I287" s="510"/>
      <c r="J287" s="503"/>
      <c r="K287" s="510"/>
      <c r="L287" s="511"/>
      <c r="M287" s="512"/>
      <c r="N287" s="513"/>
      <c r="O287" s="514"/>
      <c r="P287" s="515">
        <v>0</v>
      </c>
      <c r="Q287" s="516"/>
      <c r="R287" s="517"/>
      <c r="S287" s="516"/>
      <c r="T287" s="518"/>
      <c r="U287" s="519">
        <v>0</v>
      </c>
      <c r="V287" s="520">
        <v>0</v>
      </c>
      <c r="W287" s="520">
        <v>0</v>
      </c>
      <c r="X287" s="521"/>
    </row>
    <row r="288" spans="1:24">
      <c r="A288" s="503"/>
      <c r="B288" s="504"/>
      <c r="C288" s="505"/>
      <c r="D288" s="506"/>
      <c r="E288" s="507"/>
      <c r="F288" s="508"/>
      <c r="G288" s="509"/>
      <c r="H288" s="503" t="s">
        <v>560</v>
      </c>
      <c r="I288" s="510"/>
      <c r="J288" s="503"/>
      <c r="K288" s="510"/>
      <c r="L288" s="511"/>
      <c r="M288" s="512"/>
      <c r="N288" s="513"/>
      <c r="O288" s="514"/>
      <c r="P288" s="515">
        <v>0</v>
      </c>
      <c r="Q288" s="516"/>
      <c r="R288" s="517"/>
      <c r="S288" s="516"/>
      <c r="T288" s="518"/>
      <c r="U288" s="519">
        <v>0</v>
      </c>
      <c r="V288" s="520">
        <v>0</v>
      </c>
      <c r="W288" s="520">
        <v>0</v>
      </c>
      <c r="X288" s="521"/>
    </row>
    <row r="289" spans="1:24">
      <c r="A289" s="503"/>
      <c r="B289" s="504"/>
      <c r="C289" s="505"/>
      <c r="D289" s="506"/>
      <c r="E289" s="507"/>
      <c r="F289" s="508"/>
      <c r="G289" s="509"/>
      <c r="H289" s="503" t="s">
        <v>560</v>
      </c>
      <c r="I289" s="510"/>
      <c r="J289" s="503"/>
      <c r="K289" s="510"/>
      <c r="L289" s="511"/>
      <c r="M289" s="512"/>
      <c r="N289" s="513"/>
      <c r="O289" s="514"/>
      <c r="P289" s="515">
        <v>0</v>
      </c>
      <c r="Q289" s="516"/>
      <c r="R289" s="517"/>
      <c r="S289" s="516"/>
      <c r="T289" s="518"/>
      <c r="U289" s="519">
        <v>0</v>
      </c>
      <c r="V289" s="520">
        <v>0</v>
      </c>
      <c r="W289" s="520">
        <v>0</v>
      </c>
      <c r="X289" s="521"/>
    </row>
    <row r="290" spans="1:24">
      <c r="A290" s="503"/>
      <c r="B290" s="504"/>
      <c r="C290" s="505"/>
      <c r="D290" s="506"/>
      <c r="E290" s="507"/>
      <c r="F290" s="508"/>
      <c r="G290" s="509"/>
      <c r="H290" s="503" t="s">
        <v>560</v>
      </c>
      <c r="I290" s="510"/>
      <c r="J290" s="503"/>
      <c r="K290" s="510"/>
      <c r="L290" s="511"/>
      <c r="M290" s="512"/>
      <c r="N290" s="513"/>
      <c r="O290" s="514"/>
      <c r="P290" s="515">
        <v>0</v>
      </c>
      <c r="Q290" s="516"/>
      <c r="R290" s="517"/>
      <c r="S290" s="516"/>
      <c r="T290" s="518"/>
      <c r="U290" s="519">
        <v>0</v>
      </c>
      <c r="V290" s="520">
        <v>0</v>
      </c>
      <c r="W290" s="520">
        <v>0</v>
      </c>
      <c r="X290" s="521"/>
    </row>
    <row r="291" spans="1:24">
      <c r="A291" s="503"/>
      <c r="B291" s="504"/>
      <c r="C291" s="505"/>
      <c r="D291" s="506"/>
      <c r="E291" s="507"/>
      <c r="F291" s="508"/>
      <c r="G291" s="509"/>
      <c r="H291" s="503" t="s">
        <v>560</v>
      </c>
      <c r="I291" s="510"/>
      <c r="J291" s="503"/>
      <c r="K291" s="510"/>
      <c r="L291" s="511"/>
      <c r="M291" s="512"/>
      <c r="N291" s="513"/>
      <c r="O291" s="514"/>
      <c r="P291" s="515">
        <v>0</v>
      </c>
      <c r="Q291" s="516"/>
      <c r="R291" s="517"/>
      <c r="S291" s="516"/>
      <c r="T291" s="518"/>
      <c r="U291" s="519">
        <v>0</v>
      </c>
      <c r="V291" s="520">
        <v>0</v>
      </c>
      <c r="W291" s="520">
        <v>0</v>
      </c>
      <c r="X291" s="521"/>
    </row>
    <row r="292" spans="1:24">
      <c r="A292" s="503"/>
      <c r="B292" s="504"/>
      <c r="C292" s="505"/>
      <c r="D292" s="506"/>
      <c r="E292" s="507"/>
      <c r="F292" s="508"/>
      <c r="G292" s="509"/>
      <c r="H292" s="503" t="s">
        <v>560</v>
      </c>
      <c r="I292" s="510"/>
      <c r="J292" s="503"/>
      <c r="K292" s="510"/>
      <c r="L292" s="511"/>
      <c r="M292" s="512"/>
      <c r="N292" s="513"/>
      <c r="O292" s="514"/>
      <c r="P292" s="515">
        <v>0</v>
      </c>
      <c r="Q292" s="516"/>
      <c r="R292" s="517"/>
      <c r="S292" s="516"/>
      <c r="T292" s="518"/>
      <c r="U292" s="519">
        <v>0</v>
      </c>
      <c r="V292" s="520">
        <v>0</v>
      </c>
      <c r="W292" s="520">
        <v>0</v>
      </c>
      <c r="X292" s="521"/>
    </row>
    <row r="293" spans="1:24">
      <c r="A293" s="503"/>
      <c r="B293" s="504"/>
      <c r="C293" s="505"/>
      <c r="D293" s="506"/>
      <c r="E293" s="507"/>
      <c r="F293" s="508"/>
      <c r="G293" s="509"/>
      <c r="H293" s="503" t="s">
        <v>560</v>
      </c>
      <c r="I293" s="510"/>
      <c r="J293" s="503"/>
      <c r="K293" s="510"/>
      <c r="L293" s="511"/>
      <c r="M293" s="512"/>
      <c r="N293" s="513"/>
      <c r="O293" s="514"/>
      <c r="P293" s="515">
        <v>0</v>
      </c>
      <c r="Q293" s="516"/>
      <c r="R293" s="517"/>
      <c r="S293" s="516"/>
      <c r="T293" s="518"/>
      <c r="U293" s="519">
        <v>0</v>
      </c>
      <c r="V293" s="520">
        <v>0</v>
      </c>
      <c r="W293" s="520">
        <v>0</v>
      </c>
      <c r="X293" s="521"/>
    </row>
    <row r="294" spans="1:24">
      <c r="A294" s="503"/>
      <c r="B294" s="504"/>
      <c r="C294" s="505"/>
      <c r="D294" s="506"/>
      <c r="E294" s="507"/>
      <c r="F294" s="508"/>
      <c r="G294" s="509"/>
      <c r="H294" s="503" t="s">
        <v>560</v>
      </c>
      <c r="I294" s="510"/>
      <c r="J294" s="503"/>
      <c r="K294" s="510"/>
      <c r="L294" s="511"/>
      <c r="M294" s="512"/>
      <c r="N294" s="513"/>
      <c r="O294" s="514"/>
      <c r="P294" s="515">
        <v>0</v>
      </c>
      <c r="Q294" s="516"/>
      <c r="R294" s="517"/>
      <c r="S294" s="516"/>
      <c r="T294" s="518"/>
      <c r="U294" s="519">
        <v>0</v>
      </c>
      <c r="V294" s="520">
        <v>0</v>
      </c>
      <c r="W294" s="520">
        <v>0</v>
      </c>
      <c r="X294" s="521"/>
    </row>
    <row r="295" spans="1:24">
      <c r="A295" s="503"/>
      <c r="B295" s="504"/>
      <c r="C295" s="505"/>
      <c r="D295" s="506"/>
      <c r="E295" s="507"/>
      <c r="F295" s="508"/>
      <c r="G295" s="509"/>
      <c r="H295" s="503" t="s">
        <v>560</v>
      </c>
      <c r="I295" s="510"/>
      <c r="J295" s="503"/>
      <c r="K295" s="510"/>
      <c r="L295" s="511"/>
      <c r="M295" s="512"/>
      <c r="N295" s="513"/>
      <c r="O295" s="514"/>
      <c r="P295" s="515">
        <v>0</v>
      </c>
      <c r="Q295" s="516"/>
      <c r="R295" s="517"/>
      <c r="S295" s="516"/>
      <c r="T295" s="518"/>
      <c r="U295" s="519">
        <v>0</v>
      </c>
      <c r="V295" s="520">
        <v>0</v>
      </c>
      <c r="W295" s="520">
        <v>0</v>
      </c>
      <c r="X295" s="521"/>
    </row>
    <row r="296" spans="1:24">
      <c r="A296" s="503"/>
      <c r="B296" s="504"/>
      <c r="C296" s="505"/>
      <c r="D296" s="506"/>
      <c r="E296" s="507"/>
      <c r="F296" s="508"/>
      <c r="G296" s="509"/>
      <c r="H296" s="503" t="s">
        <v>560</v>
      </c>
      <c r="I296" s="510"/>
      <c r="J296" s="503"/>
      <c r="K296" s="510"/>
      <c r="L296" s="511"/>
      <c r="M296" s="512"/>
      <c r="N296" s="513"/>
      <c r="O296" s="514"/>
      <c r="P296" s="515">
        <v>0</v>
      </c>
      <c r="Q296" s="516"/>
      <c r="R296" s="517"/>
      <c r="S296" s="516"/>
      <c r="T296" s="518"/>
      <c r="U296" s="519">
        <v>0</v>
      </c>
      <c r="V296" s="520">
        <v>0</v>
      </c>
      <c r="W296" s="520">
        <v>0</v>
      </c>
      <c r="X296" s="521"/>
    </row>
    <row r="297" spans="1:24">
      <c r="A297" s="503"/>
      <c r="B297" s="504"/>
      <c r="C297" s="505"/>
      <c r="D297" s="506"/>
      <c r="E297" s="507"/>
      <c r="F297" s="508"/>
      <c r="G297" s="509"/>
      <c r="H297" s="503" t="s">
        <v>560</v>
      </c>
      <c r="I297" s="510"/>
      <c r="J297" s="503"/>
      <c r="K297" s="510"/>
      <c r="L297" s="511"/>
      <c r="M297" s="512"/>
      <c r="N297" s="513"/>
      <c r="O297" s="514"/>
      <c r="P297" s="515">
        <v>0</v>
      </c>
      <c r="Q297" s="516"/>
      <c r="R297" s="517"/>
      <c r="S297" s="516"/>
      <c r="T297" s="518"/>
      <c r="U297" s="519">
        <v>0</v>
      </c>
      <c r="V297" s="520">
        <v>0</v>
      </c>
      <c r="W297" s="520">
        <v>0</v>
      </c>
      <c r="X297" s="521"/>
    </row>
    <row r="298" spans="1:24">
      <c r="A298" s="503"/>
      <c r="B298" s="504"/>
      <c r="C298" s="505"/>
      <c r="D298" s="506"/>
      <c r="E298" s="507"/>
      <c r="F298" s="508"/>
      <c r="G298" s="509"/>
      <c r="H298" s="503" t="s">
        <v>560</v>
      </c>
      <c r="I298" s="510"/>
      <c r="J298" s="503"/>
      <c r="K298" s="510"/>
      <c r="L298" s="511"/>
      <c r="M298" s="512"/>
      <c r="N298" s="513"/>
      <c r="O298" s="514"/>
      <c r="P298" s="515">
        <v>0</v>
      </c>
      <c r="Q298" s="516"/>
      <c r="R298" s="517"/>
      <c r="S298" s="516"/>
      <c r="T298" s="518"/>
      <c r="U298" s="519">
        <v>0</v>
      </c>
      <c r="V298" s="520">
        <v>0</v>
      </c>
      <c r="W298" s="520">
        <v>0</v>
      </c>
      <c r="X298" s="521"/>
    </row>
    <row r="299" spans="1:24">
      <c r="A299" s="503"/>
      <c r="B299" s="504"/>
      <c r="C299" s="505"/>
      <c r="D299" s="506"/>
      <c r="E299" s="507"/>
      <c r="F299" s="508"/>
      <c r="G299" s="509"/>
      <c r="H299" s="503" t="s">
        <v>560</v>
      </c>
      <c r="I299" s="510"/>
      <c r="J299" s="503"/>
      <c r="K299" s="510"/>
      <c r="L299" s="511"/>
      <c r="M299" s="512"/>
      <c r="N299" s="513"/>
      <c r="O299" s="514"/>
      <c r="P299" s="515">
        <v>0</v>
      </c>
      <c r="Q299" s="516"/>
      <c r="R299" s="517"/>
      <c r="S299" s="516"/>
      <c r="T299" s="518"/>
      <c r="U299" s="519">
        <v>0</v>
      </c>
      <c r="V299" s="520">
        <v>0</v>
      </c>
      <c r="W299" s="520">
        <v>0</v>
      </c>
      <c r="X299" s="521"/>
    </row>
    <row r="300" spans="1:24">
      <c r="A300" s="503"/>
      <c r="B300" s="504"/>
      <c r="C300" s="505"/>
      <c r="D300" s="506"/>
      <c r="E300" s="507"/>
      <c r="F300" s="508"/>
      <c r="G300" s="509"/>
      <c r="H300" s="503" t="s">
        <v>560</v>
      </c>
      <c r="I300" s="510"/>
      <c r="J300" s="503"/>
      <c r="K300" s="510"/>
      <c r="L300" s="511"/>
      <c r="M300" s="512"/>
      <c r="N300" s="513"/>
      <c r="O300" s="514"/>
      <c r="P300" s="515">
        <v>0</v>
      </c>
      <c r="Q300" s="516"/>
      <c r="R300" s="517"/>
      <c r="S300" s="516"/>
      <c r="T300" s="518"/>
      <c r="U300" s="519">
        <v>0</v>
      </c>
      <c r="V300" s="520">
        <v>0</v>
      </c>
      <c r="W300" s="520">
        <v>0</v>
      </c>
      <c r="X300" s="521"/>
    </row>
    <row r="301" spans="1:24">
      <c r="A301" s="503"/>
      <c r="B301" s="504"/>
      <c r="C301" s="505"/>
      <c r="D301" s="506"/>
      <c r="E301" s="507"/>
      <c r="F301" s="508"/>
      <c r="G301" s="509"/>
      <c r="H301" s="503" t="s">
        <v>560</v>
      </c>
      <c r="I301" s="510"/>
      <c r="J301" s="503"/>
      <c r="K301" s="510"/>
      <c r="L301" s="511"/>
      <c r="M301" s="512"/>
      <c r="N301" s="513"/>
      <c r="O301" s="514"/>
      <c r="P301" s="515">
        <v>0</v>
      </c>
      <c r="Q301" s="516"/>
      <c r="R301" s="517"/>
      <c r="S301" s="516"/>
      <c r="T301" s="518"/>
      <c r="U301" s="519">
        <v>0</v>
      </c>
      <c r="V301" s="520">
        <v>0</v>
      </c>
      <c r="W301" s="520">
        <v>0</v>
      </c>
      <c r="X301" s="521"/>
    </row>
    <row r="302" spans="1:24">
      <c r="A302" s="503"/>
      <c r="B302" s="504"/>
      <c r="C302" s="505"/>
      <c r="D302" s="506"/>
      <c r="E302" s="507"/>
      <c r="F302" s="508"/>
      <c r="G302" s="509"/>
      <c r="H302" s="503" t="s">
        <v>560</v>
      </c>
      <c r="I302" s="510"/>
      <c r="J302" s="503"/>
      <c r="K302" s="510"/>
      <c r="L302" s="511"/>
      <c r="M302" s="512"/>
      <c r="N302" s="513"/>
      <c r="O302" s="514"/>
      <c r="P302" s="515">
        <v>0</v>
      </c>
      <c r="Q302" s="516"/>
      <c r="R302" s="517"/>
      <c r="S302" s="516"/>
      <c r="T302" s="518"/>
      <c r="U302" s="519">
        <v>0</v>
      </c>
      <c r="V302" s="520">
        <v>0</v>
      </c>
      <c r="W302" s="520">
        <v>0</v>
      </c>
      <c r="X302" s="521"/>
    </row>
    <row r="303" spans="1:24">
      <c r="A303" s="503"/>
      <c r="B303" s="504"/>
      <c r="C303" s="505"/>
      <c r="D303" s="506"/>
      <c r="E303" s="507"/>
      <c r="F303" s="508"/>
      <c r="G303" s="509"/>
      <c r="H303" s="503" t="s">
        <v>560</v>
      </c>
      <c r="I303" s="510"/>
      <c r="J303" s="503"/>
      <c r="K303" s="510"/>
      <c r="L303" s="511"/>
      <c r="M303" s="512"/>
      <c r="N303" s="513"/>
      <c r="O303" s="514"/>
      <c r="P303" s="515">
        <v>0</v>
      </c>
      <c r="Q303" s="516"/>
      <c r="R303" s="517"/>
      <c r="S303" s="516"/>
      <c r="T303" s="518"/>
      <c r="U303" s="519">
        <v>0</v>
      </c>
      <c r="V303" s="520">
        <v>0</v>
      </c>
      <c r="W303" s="520">
        <v>0</v>
      </c>
      <c r="X303" s="521"/>
    </row>
    <row r="304" spans="1:24">
      <c r="A304" s="503"/>
      <c r="B304" s="504"/>
      <c r="C304" s="505"/>
      <c r="D304" s="506"/>
      <c r="E304" s="507"/>
      <c r="F304" s="508"/>
      <c r="G304" s="509"/>
      <c r="H304" s="503" t="s">
        <v>560</v>
      </c>
      <c r="I304" s="510"/>
      <c r="J304" s="503"/>
      <c r="K304" s="510"/>
      <c r="L304" s="511"/>
      <c r="M304" s="512"/>
      <c r="N304" s="513"/>
      <c r="O304" s="514"/>
      <c r="P304" s="515">
        <v>0</v>
      </c>
      <c r="Q304" s="516"/>
      <c r="R304" s="517"/>
      <c r="S304" s="516"/>
      <c r="T304" s="518"/>
      <c r="U304" s="519">
        <v>0</v>
      </c>
      <c r="V304" s="520">
        <v>0</v>
      </c>
      <c r="W304" s="520">
        <v>0</v>
      </c>
      <c r="X304" s="521"/>
    </row>
    <row r="305" spans="1:24">
      <c r="A305" s="503"/>
      <c r="B305" s="504"/>
      <c r="C305" s="505"/>
      <c r="D305" s="506"/>
      <c r="E305" s="507"/>
      <c r="F305" s="508"/>
      <c r="G305" s="509"/>
      <c r="H305" s="503" t="s">
        <v>560</v>
      </c>
      <c r="I305" s="510"/>
      <c r="J305" s="503"/>
      <c r="K305" s="510"/>
      <c r="L305" s="511"/>
      <c r="M305" s="512"/>
      <c r="N305" s="513"/>
      <c r="O305" s="514"/>
      <c r="P305" s="515">
        <v>0</v>
      </c>
      <c r="Q305" s="516"/>
      <c r="R305" s="517"/>
      <c r="S305" s="516"/>
      <c r="T305" s="518"/>
      <c r="U305" s="519">
        <v>0</v>
      </c>
      <c r="V305" s="520">
        <v>0</v>
      </c>
      <c r="W305" s="520">
        <v>0</v>
      </c>
      <c r="X305" s="521"/>
    </row>
    <row r="306" spans="1:24">
      <c r="A306" s="503"/>
      <c r="B306" s="504"/>
      <c r="C306" s="505"/>
      <c r="D306" s="506"/>
      <c r="E306" s="507"/>
      <c r="F306" s="508"/>
      <c r="G306" s="509"/>
      <c r="H306" s="503" t="s">
        <v>560</v>
      </c>
      <c r="I306" s="510"/>
      <c r="J306" s="503"/>
      <c r="K306" s="510"/>
      <c r="L306" s="511"/>
      <c r="M306" s="512"/>
      <c r="N306" s="513"/>
      <c r="O306" s="514"/>
      <c r="P306" s="515">
        <v>0</v>
      </c>
      <c r="Q306" s="516"/>
      <c r="R306" s="517"/>
      <c r="S306" s="516"/>
      <c r="T306" s="518"/>
      <c r="U306" s="519">
        <v>0</v>
      </c>
      <c r="V306" s="520">
        <v>0</v>
      </c>
      <c r="W306" s="520">
        <v>0</v>
      </c>
      <c r="X306" s="521"/>
    </row>
    <row r="307" spans="1:24">
      <c r="A307" s="503"/>
      <c r="B307" s="504"/>
      <c r="C307" s="505"/>
      <c r="D307" s="506"/>
      <c r="E307" s="507"/>
      <c r="F307" s="508"/>
      <c r="G307" s="509"/>
      <c r="H307" s="503" t="s">
        <v>560</v>
      </c>
      <c r="I307" s="510"/>
      <c r="J307" s="503"/>
      <c r="K307" s="510"/>
      <c r="L307" s="511"/>
      <c r="M307" s="512"/>
      <c r="N307" s="513"/>
      <c r="O307" s="514"/>
      <c r="P307" s="515">
        <v>0</v>
      </c>
      <c r="Q307" s="516"/>
      <c r="R307" s="517"/>
      <c r="S307" s="516"/>
      <c r="T307" s="518"/>
      <c r="U307" s="519">
        <v>0</v>
      </c>
      <c r="V307" s="520">
        <v>0</v>
      </c>
      <c r="W307" s="520">
        <v>0</v>
      </c>
      <c r="X307" s="521"/>
    </row>
    <row r="308" spans="1:24">
      <c r="A308" s="503"/>
      <c r="B308" s="504"/>
      <c r="C308" s="505"/>
      <c r="D308" s="506"/>
      <c r="E308" s="507"/>
      <c r="F308" s="508"/>
      <c r="G308" s="509"/>
      <c r="H308" s="503" t="s">
        <v>560</v>
      </c>
      <c r="I308" s="510"/>
      <c r="J308" s="503"/>
      <c r="K308" s="510"/>
      <c r="L308" s="511"/>
      <c r="M308" s="512"/>
      <c r="N308" s="513"/>
      <c r="O308" s="514"/>
      <c r="P308" s="515">
        <v>0</v>
      </c>
      <c r="Q308" s="516"/>
      <c r="R308" s="517"/>
      <c r="S308" s="516"/>
      <c r="T308" s="518"/>
      <c r="U308" s="519">
        <v>0</v>
      </c>
      <c r="V308" s="520">
        <v>0</v>
      </c>
      <c r="W308" s="520">
        <v>0</v>
      </c>
      <c r="X308" s="521"/>
    </row>
    <row r="309" spans="1:24">
      <c r="A309" s="503"/>
      <c r="B309" s="504"/>
      <c r="C309" s="505"/>
      <c r="D309" s="506"/>
      <c r="E309" s="507"/>
      <c r="F309" s="508"/>
      <c r="G309" s="509"/>
      <c r="H309" s="503" t="s">
        <v>560</v>
      </c>
      <c r="I309" s="510"/>
      <c r="J309" s="503"/>
      <c r="K309" s="510"/>
      <c r="L309" s="511"/>
      <c r="M309" s="512"/>
      <c r="N309" s="513"/>
      <c r="O309" s="514"/>
      <c r="P309" s="515">
        <v>0</v>
      </c>
      <c r="Q309" s="516"/>
      <c r="R309" s="517"/>
      <c r="S309" s="516"/>
      <c r="T309" s="518"/>
      <c r="U309" s="519">
        <v>0</v>
      </c>
      <c r="V309" s="520">
        <v>0</v>
      </c>
      <c r="W309" s="520">
        <v>0</v>
      </c>
      <c r="X309" s="521"/>
    </row>
    <row r="310" spans="1:24">
      <c r="A310" s="503"/>
      <c r="B310" s="504"/>
      <c r="C310" s="505"/>
      <c r="D310" s="506"/>
      <c r="E310" s="507"/>
      <c r="F310" s="508"/>
      <c r="G310" s="509"/>
      <c r="H310" s="503" t="s">
        <v>560</v>
      </c>
      <c r="I310" s="510"/>
      <c r="J310" s="503"/>
      <c r="K310" s="510"/>
      <c r="L310" s="511"/>
      <c r="M310" s="512"/>
      <c r="N310" s="513"/>
      <c r="O310" s="514"/>
      <c r="P310" s="515">
        <v>0</v>
      </c>
      <c r="Q310" s="516"/>
      <c r="R310" s="517"/>
      <c r="S310" s="516"/>
      <c r="T310" s="518"/>
      <c r="U310" s="519">
        <v>0</v>
      </c>
      <c r="V310" s="520">
        <v>0</v>
      </c>
      <c r="W310" s="520">
        <v>0</v>
      </c>
      <c r="X310" s="521"/>
    </row>
    <row r="311" spans="1:24">
      <c r="A311" s="503"/>
      <c r="B311" s="504"/>
      <c r="C311" s="505"/>
      <c r="D311" s="506"/>
      <c r="E311" s="507"/>
      <c r="F311" s="508"/>
      <c r="G311" s="509"/>
      <c r="H311" s="503" t="s">
        <v>560</v>
      </c>
      <c r="I311" s="510"/>
      <c r="J311" s="503"/>
      <c r="K311" s="510"/>
      <c r="L311" s="511"/>
      <c r="M311" s="512"/>
      <c r="N311" s="513"/>
      <c r="O311" s="514"/>
      <c r="P311" s="515">
        <v>0</v>
      </c>
      <c r="Q311" s="516"/>
      <c r="R311" s="517"/>
      <c r="S311" s="516"/>
      <c r="T311" s="518"/>
      <c r="U311" s="519">
        <v>0</v>
      </c>
      <c r="V311" s="520">
        <v>0</v>
      </c>
      <c r="W311" s="520">
        <v>0</v>
      </c>
      <c r="X311" s="521"/>
    </row>
    <row r="312" spans="1:24">
      <c r="A312" s="503"/>
      <c r="B312" s="504"/>
      <c r="C312" s="505"/>
      <c r="D312" s="506"/>
      <c r="E312" s="507"/>
      <c r="F312" s="508"/>
      <c r="G312" s="509"/>
      <c r="H312" s="503" t="s">
        <v>560</v>
      </c>
      <c r="I312" s="510"/>
      <c r="J312" s="503"/>
      <c r="K312" s="510"/>
      <c r="L312" s="511"/>
      <c r="M312" s="512"/>
      <c r="N312" s="513"/>
      <c r="O312" s="514"/>
      <c r="P312" s="515">
        <v>0</v>
      </c>
      <c r="Q312" s="516"/>
      <c r="R312" s="517"/>
      <c r="S312" s="516"/>
      <c r="T312" s="518"/>
      <c r="U312" s="519">
        <v>0</v>
      </c>
      <c r="V312" s="520">
        <v>0</v>
      </c>
      <c r="W312" s="520">
        <v>0</v>
      </c>
      <c r="X312" s="521"/>
    </row>
    <row r="313" spans="1:24">
      <c r="A313" s="503"/>
      <c r="B313" s="504"/>
      <c r="C313" s="505"/>
      <c r="D313" s="506"/>
      <c r="E313" s="507"/>
      <c r="F313" s="508"/>
      <c r="G313" s="509"/>
      <c r="H313" s="503" t="s">
        <v>560</v>
      </c>
      <c r="I313" s="510"/>
      <c r="J313" s="503"/>
      <c r="K313" s="510"/>
      <c r="L313" s="511"/>
      <c r="M313" s="512"/>
      <c r="N313" s="513"/>
      <c r="O313" s="514"/>
      <c r="P313" s="515">
        <v>0</v>
      </c>
      <c r="Q313" s="516"/>
      <c r="R313" s="517"/>
      <c r="S313" s="516"/>
      <c r="T313" s="518"/>
      <c r="U313" s="519">
        <v>0</v>
      </c>
      <c r="V313" s="520">
        <v>0</v>
      </c>
      <c r="W313" s="520">
        <v>0</v>
      </c>
      <c r="X313" s="521"/>
    </row>
    <row r="314" spans="1:24">
      <c r="A314" s="503"/>
      <c r="B314" s="504"/>
      <c r="C314" s="505"/>
      <c r="D314" s="506"/>
      <c r="E314" s="507"/>
      <c r="F314" s="508"/>
      <c r="G314" s="509"/>
      <c r="H314" s="503" t="s">
        <v>560</v>
      </c>
      <c r="I314" s="510"/>
      <c r="J314" s="503"/>
      <c r="K314" s="510"/>
      <c r="L314" s="511"/>
      <c r="M314" s="512"/>
      <c r="N314" s="513"/>
      <c r="O314" s="514"/>
      <c r="P314" s="515">
        <v>0</v>
      </c>
      <c r="Q314" s="516"/>
      <c r="R314" s="517"/>
      <c r="S314" s="516"/>
      <c r="T314" s="518"/>
      <c r="U314" s="519">
        <v>0</v>
      </c>
      <c r="V314" s="520">
        <v>0</v>
      </c>
      <c r="W314" s="520">
        <v>0</v>
      </c>
      <c r="X314" s="521"/>
    </row>
    <row r="315" spans="1:24">
      <c r="A315" s="503"/>
      <c r="B315" s="504"/>
      <c r="C315" s="505"/>
      <c r="D315" s="506"/>
      <c r="E315" s="507"/>
      <c r="F315" s="508"/>
      <c r="G315" s="509"/>
      <c r="H315" s="503" t="s">
        <v>560</v>
      </c>
      <c r="I315" s="510"/>
      <c r="J315" s="503"/>
      <c r="K315" s="510"/>
      <c r="L315" s="511"/>
      <c r="M315" s="512"/>
      <c r="N315" s="513"/>
      <c r="O315" s="514"/>
      <c r="P315" s="515">
        <v>0</v>
      </c>
      <c r="Q315" s="516"/>
      <c r="R315" s="517"/>
      <c r="S315" s="516"/>
      <c r="T315" s="518"/>
      <c r="U315" s="519">
        <v>0</v>
      </c>
      <c r="V315" s="520">
        <v>0</v>
      </c>
      <c r="W315" s="520">
        <v>0</v>
      </c>
      <c r="X315" s="521"/>
    </row>
    <row r="316" spans="1:24">
      <c r="A316" s="503"/>
      <c r="B316" s="504"/>
      <c r="C316" s="505"/>
      <c r="D316" s="506"/>
      <c r="E316" s="507"/>
      <c r="F316" s="508"/>
      <c r="G316" s="509"/>
      <c r="H316" s="503" t="s">
        <v>560</v>
      </c>
      <c r="I316" s="510"/>
      <c r="J316" s="503"/>
      <c r="K316" s="510"/>
      <c r="L316" s="511"/>
      <c r="M316" s="512"/>
      <c r="N316" s="513"/>
      <c r="O316" s="514"/>
      <c r="P316" s="515">
        <v>0</v>
      </c>
      <c r="Q316" s="516"/>
      <c r="R316" s="517"/>
      <c r="S316" s="516"/>
      <c r="T316" s="518"/>
      <c r="U316" s="519">
        <v>0</v>
      </c>
      <c r="V316" s="520">
        <v>0</v>
      </c>
      <c r="W316" s="520">
        <v>0</v>
      </c>
      <c r="X316" s="521"/>
    </row>
    <row r="317" spans="1:24">
      <c r="A317" s="503"/>
      <c r="B317" s="504"/>
      <c r="C317" s="505"/>
      <c r="D317" s="506"/>
      <c r="E317" s="507"/>
      <c r="F317" s="508"/>
      <c r="G317" s="509"/>
      <c r="H317" s="503" t="s">
        <v>560</v>
      </c>
      <c r="I317" s="510"/>
      <c r="J317" s="503"/>
      <c r="K317" s="510"/>
      <c r="L317" s="511"/>
      <c r="M317" s="512"/>
      <c r="N317" s="513"/>
      <c r="O317" s="514"/>
      <c r="P317" s="515">
        <v>0</v>
      </c>
      <c r="Q317" s="516"/>
      <c r="R317" s="517"/>
      <c r="S317" s="516"/>
      <c r="T317" s="518"/>
      <c r="U317" s="519">
        <v>0</v>
      </c>
      <c r="V317" s="520">
        <v>0</v>
      </c>
      <c r="W317" s="520">
        <v>0</v>
      </c>
      <c r="X317" s="521"/>
    </row>
    <row r="318" spans="1:24">
      <c r="A318" s="503"/>
      <c r="B318" s="504"/>
      <c r="C318" s="505"/>
      <c r="D318" s="506"/>
      <c r="E318" s="507"/>
      <c r="F318" s="508"/>
      <c r="G318" s="509"/>
      <c r="H318" s="503" t="s">
        <v>560</v>
      </c>
      <c r="I318" s="510"/>
      <c r="J318" s="503"/>
      <c r="K318" s="510"/>
      <c r="L318" s="511"/>
      <c r="M318" s="512"/>
      <c r="N318" s="513"/>
      <c r="O318" s="514"/>
      <c r="P318" s="515">
        <v>0</v>
      </c>
      <c r="Q318" s="516"/>
      <c r="R318" s="517"/>
      <c r="S318" s="516"/>
      <c r="T318" s="518"/>
      <c r="U318" s="519">
        <v>0</v>
      </c>
      <c r="V318" s="520">
        <v>0</v>
      </c>
      <c r="W318" s="520">
        <v>0</v>
      </c>
      <c r="X318" s="521"/>
    </row>
    <row r="319" spans="1:24">
      <c r="A319" s="503"/>
      <c r="B319" s="504"/>
      <c r="C319" s="505"/>
      <c r="D319" s="506"/>
      <c r="E319" s="507"/>
      <c r="F319" s="508"/>
      <c r="G319" s="509"/>
      <c r="H319" s="503" t="s">
        <v>560</v>
      </c>
      <c r="I319" s="510"/>
      <c r="J319" s="503"/>
      <c r="K319" s="510"/>
      <c r="L319" s="511"/>
      <c r="M319" s="512"/>
      <c r="N319" s="513"/>
      <c r="O319" s="514"/>
      <c r="P319" s="515">
        <v>0</v>
      </c>
      <c r="Q319" s="516"/>
      <c r="R319" s="517"/>
      <c r="S319" s="516"/>
      <c r="T319" s="518"/>
      <c r="U319" s="519">
        <v>0</v>
      </c>
      <c r="V319" s="520">
        <v>0</v>
      </c>
      <c r="W319" s="520">
        <v>0</v>
      </c>
      <c r="X319" s="521"/>
    </row>
    <row r="320" spans="1:24">
      <c r="A320" s="503"/>
      <c r="B320" s="504"/>
      <c r="C320" s="505"/>
      <c r="D320" s="506"/>
      <c r="E320" s="507"/>
      <c r="F320" s="508"/>
      <c r="G320" s="509"/>
      <c r="H320" s="503" t="s">
        <v>560</v>
      </c>
      <c r="I320" s="510"/>
      <c r="J320" s="503"/>
      <c r="K320" s="510"/>
      <c r="L320" s="511"/>
      <c r="M320" s="512"/>
      <c r="N320" s="513"/>
      <c r="O320" s="514"/>
      <c r="P320" s="515">
        <v>0</v>
      </c>
      <c r="Q320" s="516"/>
      <c r="R320" s="517"/>
      <c r="S320" s="516"/>
      <c r="T320" s="518"/>
      <c r="U320" s="519">
        <v>0</v>
      </c>
      <c r="V320" s="520">
        <v>0</v>
      </c>
      <c r="W320" s="520">
        <v>0</v>
      </c>
      <c r="X320" s="521"/>
    </row>
    <row r="321" spans="1:24">
      <c r="A321" s="503"/>
      <c r="B321" s="504"/>
      <c r="C321" s="505"/>
      <c r="D321" s="506"/>
      <c r="E321" s="507"/>
      <c r="F321" s="508"/>
      <c r="G321" s="509"/>
      <c r="H321" s="503" t="s">
        <v>560</v>
      </c>
      <c r="I321" s="510"/>
      <c r="J321" s="503"/>
      <c r="K321" s="510"/>
      <c r="L321" s="511"/>
      <c r="M321" s="512"/>
      <c r="N321" s="513"/>
      <c r="O321" s="514"/>
      <c r="P321" s="515">
        <v>0</v>
      </c>
      <c r="Q321" s="516"/>
      <c r="R321" s="517"/>
      <c r="S321" s="516"/>
      <c r="T321" s="518"/>
      <c r="U321" s="519">
        <v>0</v>
      </c>
      <c r="V321" s="520">
        <v>0</v>
      </c>
      <c r="W321" s="520">
        <v>0</v>
      </c>
      <c r="X321" s="521"/>
    </row>
    <row r="322" spans="1:24">
      <c r="A322" s="503"/>
      <c r="B322" s="504"/>
      <c r="C322" s="505"/>
      <c r="D322" s="506"/>
      <c r="E322" s="507"/>
      <c r="F322" s="508"/>
      <c r="G322" s="509"/>
      <c r="H322" s="503" t="s">
        <v>560</v>
      </c>
      <c r="I322" s="510"/>
      <c r="J322" s="503"/>
      <c r="K322" s="510"/>
      <c r="L322" s="511"/>
      <c r="M322" s="512"/>
      <c r="N322" s="513"/>
      <c r="O322" s="514"/>
      <c r="P322" s="515">
        <v>0</v>
      </c>
      <c r="Q322" s="516"/>
      <c r="R322" s="517"/>
      <c r="S322" s="516"/>
      <c r="T322" s="518"/>
      <c r="U322" s="519">
        <v>0</v>
      </c>
      <c r="V322" s="520">
        <v>0</v>
      </c>
      <c r="W322" s="520">
        <v>0</v>
      </c>
      <c r="X322" s="521"/>
    </row>
    <row r="323" spans="1:24">
      <c r="A323" s="503"/>
      <c r="B323" s="504"/>
      <c r="C323" s="505"/>
      <c r="D323" s="506"/>
      <c r="E323" s="507"/>
      <c r="F323" s="508"/>
      <c r="G323" s="509"/>
      <c r="H323" s="503" t="s">
        <v>560</v>
      </c>
      <c r="I323" s="510"/>
      <c r="J323" s="503"/>
      <c r="K323" s="510"/>
      <c r="L323" s="511"/>
      <c r="M323" s="512"/>
      <c r="N323" s="513"/>
      <c r="O323" s="514"/>
      <c r="P323" s="515">
        <v>0</v>
      </c>
      <c r="Q323" s="516"/>
      <c r="R323" s="517"/>
      <c r="S323" s="516"/>
      <c r="T323" s="518"/>
      <c r="U323" s="519">
        <v>0</v>
      </c>
      <c r="V323" s="520">
        <v>0</v>
      </c>
      <c r="W323" s="520">
        <v>0</v>
      </c>
      <c r="X323" s="521"/>
    </row>
    <row r="324" spans="1:24">
      <c r="A324" s="503"/>
      <c r="B324" s="504"/>
      <c r="C324" s="505"/>
      <c r="D324" s="506"/>
      <c r="E324" s="507"/>
      <c r="F324" s="508"/>
      <c r="G324" s="509"/>
      <c r="H324" s="503" t="s">
        <v>560</v>
      </c>
      <c r="I324" s="510"/>
      <c r="J324" s="503"/>
      <c r="K324" s="510"/>
      <c r="L324" s="511"/>
      <c r="M324" s="512"/>
      <c r="N324" s="513"/>
      <c r="O324" s="514"/>
      <c r="P324" s="515">
        <v>0</v>
      </c>
      <c r="Q324" s="516"/>
      <c r="R324" s="517"/>
      <c r="S324" s="516"/>
      <c r="T324" s="518"/>
      <c r="U324" s="519">
        <v>0</v>
      </c>
      <c r="V324" s="520">
        <v>0</v>
      </c>
      <c r="W324" s="520">
        <v>0</v>
      </c>
      <c r="X324" s="521"/>
    </row>
    <row r="325" spans="1:24">
      <c r="A325" s="503"/>
      <c r="B325" s="504"/>
      <c r="C325" s="505"/>
      <c r="D325" s="506"/>
      <c r="E325" s="507"/>
      <c r="F325" s="508"/>
      <c r="G325" s="509"/>
      <c r="H325" s="503" t="s">
        <v>560</v>
      </c>
      <c r="I325" s="510"/>
      <c r="J325" s="503"/>
      <c r="K325" s="510"/>
      <c r="L325" s="511"/>
      <c r="M325" s="512"/>
      <c r="N325" s="513"/>
      <c r="O325" s="514"/>
      <c r="P325" s="515">
        <v>0</v>
      </c>
      <c r="Q325" s="516"/>
      <c r="R325" s="517"/>
      <c r="S325" s="516"/>
      <c r="T325" s="518"/>
      <c r="U325" s="519">
        <v>0</v>
      </c>
      <c r="V325" s="520">
        <v>0</v>
      </c>
      <c r="W325" s="520">
        <v>0</v>
      </c>
      <c r="X325" s="521"/>
    </row>
    <row r="326" spans="1:24">
      <c r="A326" s="503"/>
      <c r="B326" s="504"/>
      <c r="C326" s="505"/>
      <c r="D326" s="506"/>
      <c r="E326" s="507"/>
      <c r="F326" s="508"/>
      <c r="G326" s="509"/>
      <c r="H326" s="503" t="s">
        <v>560</v>
      </c>
      <c r="I326" s="510"/>
      <c r="J326" s="503"/>
      <c r="K326" s="510"/>
      <c r="L326" s="511"/>
      <c r="M326" s="512"/>
      <c r="N326" s="513"/>
      <c r="O326" s="514"/>
      <c r="P326" s="515">
        <v>0</v>
      </c>
      <c r="Q326" s="516"/>
      <c r="R326" s="517"/>
      <c r="S326" s="516"/>
      <c r="T326" s="518"/>
      <c r="U326" s="519">
        <v>0</v>
      </c>
      <c r="V326" s="520">
        <v>0</v>
      </c>
      <c r="W326" s="520">
        <v>0</v>
      </c>
      <c r="X326" s="521"/>
    </row>
    <row r="327" spans="1:24">
      <c r="A327" s="503"/>
      <c r="B327" s="504"/>
      <c r="C327" s="505"/>
      <c r="D327" s="506"/>
      <c r="E327" s="507"/>
      <c r="F327" s="508"/>
      <c r="G327" s="509"/>
      <c r="H327" s="503" t="s">
        <v>560</v>
      </c>
      <c r="I327" s="510"/>
      <c r="J327" s="503"/>
      <c r="K327" s="510"/>
      <c r="L327" s="511"/>
      <c r="M327" s="512"/>
      <c r="N327" s="513"/>
      <c r="O327" s="514"/>
      <c r="P327" s="515">
        <v>0</v>
      </c>
      <c r="Q327" s="516"/>
      <c r="R327" s="517"/>
      <c r="S327" s="516"/>
      <c r="T327" s="518"/>
      <c r="U327" s="519">
        <v>0</v>
      </c>
      <c r="V327" s="520">
        <v>0</v>
      </c>
      <c r="W327" s="520">
        <v>0</v>
      </c>
      <c r="X327" s="521"/>
    </row>
    <row r="328" spans="1:24">
      <c r="A328" s="503"/>
      <c r="B328" s="504"/>
      <c r="C328" s="505"/>
      <c r="D328" s="506"/>
      <c r="E328" s="507"/>
      <c r="F328" s="508"/>
      <c r="G328" s="509"/>
      <c r="H328" s="503" t="s">
        <v>560</v>
      </c>
      <c r="I328" s="510"/>
      <c r="J328" s="503"/>
      <c r="K328" s="510"/>
      <c r="L328" s="511"/>
      <c r="M328" s="512"/>
      <c r="N328" s="513"/>
      <c r="O328" s="514"/>
      <c r="P328" s="515">
        <v>0</v>
      </c>
      <c r="Q328" s="516"/>
      <c r="R328" s="517"/>
      <c r="S328" s="516"/>
      <c r="T328" s="518"/>
      <c r="U328" s="519">
        <v>0</v>
      </c>
      <c r="V328" s="520">
        <v>0</v>
      </c>
      <c r="W328" s="520">
        <v>0</v>
      </c>
      <c r="X328" s="521"/>
    </row>
    <row r="329" spans="1:24">
      <c r="A329" s="503"/>
      <c r="B329" s="504"/>
      <c r="C329" s="505"/>
      <c r="D329" s="506"/>
      <c r="E329" s="507"/>
      <c r="F329" s="508"/>
      <c r="G329" s="509"/>
      <c r="H329" s="503" t="s">
        <v>560</v>
      </c>
      <c r="I329" s="510"/>
      <c r="J329" s="503"/>
      <c r="K329" s="510"/>
      <c r="L329" s="511"/>
      <c r="M329" s="512"/>
      <c r="N329" s="513"/>
      <c r="O329" s="514"/>
      <c r="P329" s="515">
        <v>0</v>
      </c>
      <c r="Q329" s="516"/>
      <c r="R329" s="517"/>
      <c r="S329" s="516"/>
      <c r="T329" s="518"/>
      <c r="U329" s="519">
        <v>0</v>
      </c>
      <c r="V329" s="520">
        <v>0</v>
      </c>
      <c r="W329" s="520">
        <v>0</v>
      </c>
      <c r="X329" s="521"/>
    </row>
    <row r="330" spans="1:24">
      <c r="A330" s="503"/>
      <c r="B330" s="504"/>
      <c r="C330" s="505"/>
      <c r="D330" s="506"/>
      <c r="E330" s="507"/>
      <c r="F330" s="508"/>
      <c r="G330" s="509"/>
      <c r="H330" s="503" t="s">
        <v>560</v>
      </c>
      <c r="I330" s="510"/>
      <c r="J330" s="503"/>
      <c r="K330" s="510"/>
      <c r="L330" s="511"/>
      <c r="M330" s="512"/>
      <c r="N330" s="513"/>
      <c r="O330" s="514"/>
      <c r="P330" s="515">
        <v>0</v>
      </c>
      <c r="Q330" s="516"/>
      <c r="R330" s="517"/>
      <c r="S330" s="516"/>
      <c r="T330" s="518"/>
      <c r="U330" s="519">
        <v>0</v>
      </c>
      <c r="V330" s="520">
        <v>0</v>
      </c>
      <c r="W330" s="520">
        <v>0</v>
      </c>
      <c r="X330" s="521"/>
    </row>
    <row r="331" spans="1:24">
      <c r="A331" s="503"/>
      <c r="B331" s="504"/>
      <c r="C331" s="505"/>
      <c r="D331" s="506"/>
      <c r="E331" s="507"/>
      <c r="F331" s="508"/>
      <c r="G331" s="509"/>
      <c r="H331" s="503" t="s">
        <v>560</v>
      </c>
      <c r="I331" s="510"/>
      <c r="J331" s="503"/>
      <c r="K331" s="510"/>
      <c r="L331" s="511"/>
      <c r="M331" s="512"/>
      <c r="N331" s="513"/>
      <c r="O331" s="514"/>
      <c r="P331" s="515">
        <v>0</v>
      </c>
      <c r="Q331" s="516"/>
      <c r="R331" s="517"/>
      <c r="S331" s="516"/>
      <c r="T331" s="518"/>
      <c r="U331" s="519">
        <v>0</v>
      </c>
      <c r="V331" s="520">
        <v>0</v>
      </c>
      <c r="W331" s="520">
        <v>0</v>
      </c>
      <c r="X331" s="521"/>
    </row>
    <row r="332" spans="1:24">
      <c r="A332" s="503"/>
      <c r="B332" s="504"/>
      <c r="C332" s="505"/>
      <c r="D332" s="506"/>
      <c r="E332" s="507"/>
      <c r="F332" s="508"/>
      <c r="G332" s="509"/>
      <c r="H332" s="503" t="s">
        <v>560</v>
      </c>
      <c r="I332" s="510"/>
      <c r="J332" s="503"/>
      <c r="K332" s="510"/>
      <c r="L332" s="511"/>
      <c r="M332" s="512"/>
      <c r="N332" s="513"/>
      <c r="O332" s="514"/>
      <c r="P332" s="515">
        <v>0</v>
      </c>
      <c r="Q332" s="516"/>
      <c r="R332" s="517"/>
      <c r="S332" s="516"/>
      <c r="T332" s="518"/>
      <c r="U332" s="519">
        <v>0</v>
      </c>
      <c r="V332" s="520">
        <v>0</v>
      </c>
      <c r="W332" s="520">
        <v>0</v>
      </c>
      <c r="X332" s="521"/>
    </row>
    <row r="333" spans="1:24">
      <c r="A333" s="503"/>
      <c r="B333" s="504"/>
      <c r="C333" s="505"/>
      <c r="D333" s="506"/>
      <c r="E333" s="507"/>
      <c r="F333" s="508"/>
      <c r="G333" s="509"/>
      <c r="H333" s="503" t="s">
        <v>560</v>
      </c>
      <c r="I333" s="510"/>
      <c r="J333" s="503"/>
      <c r="K333" s="510"/>
      <c r="L333" s="511"/>
      <c r="M333" s="512"/>
      <c r="N333" s="513"/>
      <c r="O333" s="514"/>
      <c r="P333" s="515">
        <v>0</v>
      </c>
      <c r="Q333" s="516"/>
      <c r="R333" s="517"/>
      <c r="S333" s="516"/>
      <c r="T333" s="518"/>
      <c r="U333" s="519">
        <v>0</v>
      </c>
      <c r="V333" s="520">
        <v>0</v>
      </c>
      <c r="W333" s="520">
        <v>0</v>
      </c>
      <c r="X333" s="521"/>
    </row>
    <row r="334" spans="1:24">
      <c r="A334" s="503"/>
      <c r="B334" s="504"/>
      <c r="C334" s="505"/>
      <c r="D334" s="506"/>
      <c r="E334" s="507"/>
      <c r="F334" s="508"/>
      <c r="G334" s="509"/>
      <c r="H334" s="503" t="s">
        <v>560</v>
      </c>
      <c r="I334" s="510"/>
      <c r="J334" s="503"/>
      <c r="K334" s="510"/>
      <c r="L334" s="511"/>
      <c r="M334" s="512"/>
      <c r="N334" s="513"/>
      <c r="O334" s="514"/>
      <c r="P334" s="515">
        <v>0</v>
      </c>
      <c r="Q334" s="516"/>
      <c r="R334" s="517"/>
      <c r="S334" s="516"/>
      <c r="T334" s="518"/>
      <c r="U334" s="519">
        <v>0</v>
      </c>
      <c r="V334" s="520">
        <v>0</v>
      </c>
      <c r="W334" s="520">
        <v>0</v>
      </c>
      <c r="X334" s="521"/>
    </row>
    <row r="335" spans="1:24">
      <c r="A335" s="503"/>
      <c r="B335" s="504"/>
      <c r="C335" s="505"/>
      <c r="D335" s="506"/>
      <c r="E335" s="507"/>
      <c r="F335" s="508"/>
      <c r="G335" s="509"/>
      <c r="H335" s="503" t="s">
        <v>560</v>
      </c>
      <c r="I335" s="510"/>
      <c r="J335" s="503"/>
      <c r="K335" s="510"/>
      <c r="L335" s="511"/>
      <c r="M335" s="512"/>
      <c r="N335" s="513"/>
      <c r="O335" s="514"/>
      <c r="P335" s="515">
        <v>0</v>
      </c>
      <c r="Q335" s="516"/>
      <c r="R335" s="517"/>
      <c r="S335" s="516"/>
      <c r="T335" s="518"/>
      <c r="U335" s="519">
        <v>0</v>
      </c>
      <c r="V335" s="520">
        <v>0</v>
      </c>
      <c r="W335" s="520">
        <v>0</v>
      </c>
      <c r="X335" s="521"/>
    </row>
    <row r="336" spans="1:24">
      <c r="A336" s="503"/>
      <c r="B336" s="504"/>
      <c r="C336" s="505"/>
      <c r="D336" s="506"/>
      <c r="E336" s="507"/>
      <c r="F336" s="508"/>
      <c r="G336" s="509"/>
      <c r="H336" s="503" t="s">
        <v>560</v>
      </c>
      <c r="I336" s="510"/>
      <c r="J336" s="503"/>
      <c r="K336" s="510"/>
      <c r="L336" s="511"/>
      <c r="M336" s="512"/>
      <c r="N336" s="513"/>
      <c r="O336" s="514"/>
      <c r="P336" s="515">
        <v>0</v>
      </c>
      <c r="Q336" s="516"/>
      <c r="R336" s="517"/>
      <c r="S336" s="516"/>
      <c r="T336" s="518"/>
      <c r="U336" s="519">
        <v>0</v>
      </c>
      <c r="V336" s="520">
        <v>0</v>
      </c>
      <c r="W336" s="520">
        <v>0</v>
      </c>
      <c r="X336" s="521"/>
    </row>
    <row r="337" spans="1:24">
      <c r="A337" s="503"/>
      <c r="B337" s="504"/>
      <c r="C337" s="505"/>
      <c r="D337" s="506"/>
      <c r="E337" s="507"/>
      <c r="F337" s="508"/>
      <c r="G337" s="509"/>
      <c r="H337" s="503" t="s">
        <v>560</v>
      </c>
      <c r="I337" s="510"/>
      <c r="J337" s="503"/>
      <c r="K337" s="510"/>
      <c r="L337" s="511"/>
      <c r="M337" s="512"/>
      <c r="N337" s="513"/>
      <c r="O337" s="514"/>
      <c r="P337" s="515">
        <v>0</v>
      </c>
      <c r="Q337" s="516"/>
      <c r="R337" s="517"/>
      <c r="S337" s="516"/>
      <c r="T337" s="518"/>
      <c r="U337" s="519">
        <v>0</v>
      </c>
      <c r="V337" s="520">
        <v>0</v>
      </c>
      <c r="W337" s="520">
        <v>0</v>
      </c>
      <c r="X337" s="521"/>
    </row>
    <row r="338" spans="1:24">
      <c r="A338" s="503"/>
      <c r="B338" s="504"/>
      <c r="C338" s="505"/>
      <c r="D338" s="506"/>
      <c r="E338" s="507"/>
      <c r="F338" s="508"/>
      <c r="G338" s="509"/>
      <c r="H338" s="503" t="s">
        <v>560</v>
      </c>
      <c r="I338" s="510"/>
      <c r="J338" s="503"/>
      <c r="K338" s="510"/>
      <c r="L338" s="511"/>
      <c r="M338" s="512"/>
      <c r="N338" s="513"/>
      <c r="O338" s="514"/>
      <c r="P338" s="515">
        <v>0</v>
      </c>
      <c r="Q338" s="516"/>
      <c r="R338" s="517"/>
      <c r="S338" s="516"/>
      <c r="T338" s="518"/>
      <c r="U338" s="519">
        <v>0</v>
      </c>
      <c r="V338" s="520">
        <v>0</v>
      </c>
      <c r="W338" s="520">
        <v>0</v>
      </c>
      <c r="X338" s="521"/>
    </row>
    <row r="339" spans="1:24">
      <c r="A339" s="503"/>
      <c r="B339" s="504"/>
      <c r="C339" s="505"/>
      <c r="D339" s="506"/>
      <c r="E339" s="507"/>
      <c r="F339" s="508"/>
      <c r="G339" s="509"/>
      <c r="H339" s="503" t="s">
        <v>560</v>
      </c>
      <c r="I339" s="510"/>
      <c r="J339" s="503"/>
      <c r="K339" s="510"/>
      <c r="L339" s="511"/>
      <c r="M339" s="512"/>
      <c r="N339" s="513"/>
      <c r="O339" s="514"/>
      <c r="P339" s="515">
        <v>0</v>
      </c>
      <c r="Q339" s="516"/>
      <c r="R339" s="517"/>
      <c r="S339" s="516"/>
      <c r="T339" s="518"/>
      <c r="U339" s="519">
        <v>0</v>
      </c>
      <c r="V339" s="520">
        <v>0</v>
      </c>
      <c r="W339" s="520">
        <v>0</v>
      </c>
      <c r="X339" s="521"/>
    </row>
    <row r="340" spans="1:24">
      <c r="A340" s="503"/>
      <c r="B340" s="504"/>
      <c r="C340" s="505"/>
      <c r="D340" s="506"/>
      <c r="E340" s="507"/>
      <c r="F340" s="508"/>
      <c r="G340" s="509"/>
      <c r="H340" s="503" t="s">
        <v>560</v>
      </c>
      <c r="I340" s="510"/>
      <c r="J340" s="503"/>
      <c r="K340" s="510"/>
      <c r="L340" s="511"/>
      <c r="M340" s="512"/>
      <c r="N340" s="513"/>
      <c r="O340" s="514"/>
      <c r="P340" s="515">
        <v>0</v>
      </c>
      <c r="Q340" s="516"/>
      <c r="R340" s="517"/>
      <c r="S340" s="516"/>
      <c r="T340" s="518"/>
      <c r="U340" s="519">
        <v>0</v>
      </c>
      <c r="V340" s="520">
        <v>0</v>
      </c>
      <c r="W340" s="520">
        <v>0</v>
      </c>
      <c r="X340" s="521"/>
    </row>
    <row r="341" spans="1:24">
      <c r="A341" s="503"/>
      <c r="B341" s="504"/>
      <c r="C341" s="505"/>
      <c r="D341" s="506"/>
      <c r="E341" s="507"/>
      <c r="F341" s="508"/>
      <c r="G341" s="509"/>
      <c r="H341" s="503" t="s">
        <v>560</v>
      </c>
      <c r="I341" s="510"/>
      <c r="J341" s="503"/>
      <c r="K341" s="510"/>
      <c r="L341" s="511"/>
      <c r="M341" s="512"/>
      <c r="N341" s="513"/>
      <c r="O341" s="514"/>
      <c r="P341" s="515">
        <v>0</v>
      </c>
      <c r="Q341" s="516"/>
      <c r="R341" s="517"/>
      <c r="S341" s="516"/>
      <c r="T341" s="518"/>
      <c r="U341" s="519">
        <v>0</v>
      </c>
      <c r="V341" s="520">
        <v>0</v>
      </c>
      <c r="W341" s="520">
        <v>0</v>
      </c>
      <c r="X341" s="521"/>
    </row>
    <row r="342" spans="1:24">
      <c r="A342" s="503"/>
      <c r="B342" s="504"/>
      <c r="C342" s="505"/>
      <c r="D342" s="506"/>
      <c r="E342" s="507"/>
      <c r="F342" s="508"/>
      <c r="G342" s="509"/>
      <c r="H342" s="503" t="s">
        <v>560</v>
      </c>
      <c r="I342" s="510"/>
      <c r="J342" s="503"/>
      <c r="K342" s="510"/>
      <c r="L342" s="511"/>
      <c r="M342" s="512"/>
      <c r="N342" s="513"/>
      <c r="O342" s="514"/>
      <c r="P342" s="515">
        <v>0</v>
      </c>
      <c r="Q342" s="516"/>
      <c r="R342" s="517"/>
      <c r="S342" s="516"/>
      <c r="T342" s="518"/>
      <c r="U342" s="519">
        <v>0</v>
      </c>
      <c r="V342" s="520">
        <v>0</v>
      </c>
      <c r="W342" s="520">
        <v>0</v>
      </c>
      <c r="X342" s="521"/>
    </row>
    <row r="343" spans="1:24">
      <c r="A343" s="503"/>
      <c r="B343" s="504"/>
      <c r="C343" s="505"/>
      <c r="D343" s="506"/>
      <c r="E343" s="507"/>
      <c r="F343" s="508"/>
      <c r="G343" s="509"/>
      <c r="H343" s="503" t="s">
        <v>560</v>
      </c>
      <c r="I343" s="510"/>
      <c r="J343" s="503"/>
      <c r="K343" s="510"/>
      <c r="L343" s="511"/>
      <c r="M343" s="512"/>
      <c r="N343" s="513"/>
      <c r="O343" s="514"/>
      <c r="P343" s="515">
        <v>0</v>
      </c>
      <c r="Q343" s="516"/>
      <c r="R343" s="517"/>
      <c r="S343" s="516"/>
      <c r="T343" s="518"/>
      <c r="U343" s="519">
        <v>0</v>
      </c>
      <c r="V343" s="520">
        <v>0</v>
      </c>
      <c r="W343" s="520">
        <v>0</v>
      </c>
      <c r="X343" s="521"/>
    </row>
    <row r="344" spans="1:24">
      <c r="A344" s="503"/>
      <c r="B344" s="504"/>
      <c r="C344" s="505"/>
      <c r="D344" s="506"/>
      <c r="E344" s="507"/>
      <c r="F344" s="508"/>
      <c r="G344" s="509"/>
      <c r="H344" s="503" t="s">
        <v>560</v>
      </c>
      <c r="I344" s="510"/>
      <c r="J344" s="503"/>
      <c r="K344" s="510"/>
      <c r="L344" s="511"/>
      <c r="M344" s="512"/>
      <c r="N344" s="513"/>
      <c r="O344" s="514"/>
      <c r="P344" s="515">
        <v>0</v>
      </c>
      <c r="Q344" s="516"/>
      <c r="R344" s="517"/>
      <c r="S344" s="516"/>
      <c r="T344" s="518"/>
      <c r="U344" s="519">
        <v>0</v>
      </c>
      <c r="V344" s="520">
        <v>0</v>
      </c>
      <c r="W344" s="520">
        <v>0</v>
      </c>
      <c r="X344" s="521"/>
    </row>
    <row r="345" spans="1:24">
      <c r="A345" s="503"/>
      <c r="B345" s="504"/>
      <c r="C345" s="505"/>
      <c r="D345" s="506"/>
      <c r="E345" s="507"/>
      <c r="F345" s="508"/>
      <c r="G345" s="509"/>
      <c r="H345" s="503" t="s">
        <v>560</v>
      </c>
      <c r="I345" s="510"/>
      <c r="J345" s="503"/>
      <c r="K345" s="510"/>
      <c r="L345" s="511"/>
      <c r="M345" s="512"/>
      <c r="N345" s="513"/>
      <c r="O345" s="514"/>
      <c r="P345" s="515">
        <v>0</v>
      </c>
      <c r="Q345" s="516"/>
      <c r="R345" s="517"/>
      <c r="S345" s="516"/>
      <c r="T345" s="518"/>
      <c r="U345" s="519">
        <v>0</v>
      </c>
      <c r="V345" s="520">
        <v>0</v>
      </c>
      <c r="W345" s="520">
        <v>0</v>
      </c>
      <c r="X345" s="521"/>
    </row>
    <row r="346" spans="1:24">
      <c r="A346" s="503"/>
      <c r="B346" s="504"/>
      <c r="C346" s="505"/>
      <c r="D346" s="506"/>
      <c r="E346" s="507"/>
      <c r="F346" s="508"/>
      <c r="G346" s="509"/>
      <c r="H346" s="503" t="s">
        <v>560</v>
      </c>
      <c r="I346" s="510"/>
      <c r="J346" s="503"/>
      <c r="K346" s="510"/>
      <c r="L346" s="511"/>
      <c r="M346" s="512"/>
      <c r="N346" s="513"/>
      <c r="O346" s="514"/>
      <c r="P346" s="515">
        <v>0</v>
      </c>
      <c r="Q346" s="516"/>
      <c r="R346" s="517"/>
      <c r="S346" s="516"/>
      <c r="T346" s="518"/>
      <c r="U346" s="519">
        <v>0</v>
      </c>
      <c r="V346" s="520">
        <v>0</v>
      </c>
      <c r="W346" s="520">
        <v>0</v>
      </c>
      <c r="X346" s="521"/>
    </row>
    <row r="347" spans="1:24">
      <c r="A347" s="503"/>
      <c r="B347" s="504"/>
      <c r="C347" s="505"/>
      <c r="D347" s="506"/>
      <c r="E347" s="507"/>
      <c r="F347" s="508"/>
      <c r="G347" s="509"/>
      <c r="H347" s="503" t="s">
        <v>560</v>
      </c>
      <c r="I347" s="510"/>
      <c r="J347" s="503"/>
      <c r="K347" s="510"/>
      <c r="L347" s="511"/>
      <c r="M347" s="512"/>
      <c r="N347" s="513"/>
      <c r="O347" s="514"/>
      <c r="P347" s="515">
        <v>0</v>
      </c>
      <c r="Q347" s="516"/>
      <c r="R347" s="517"/>
      <c r="S347" s="516"/>
      <c r="T347" s="518"/>
      <c r="U347" s="519">
        <v>0</v>
      </c>
      <c r="V347" s="520">
        <v>0</v>
      </c>
      <c r="W347" s="520">
        <v>0</v>
      </c>
      <c r="X347" s="521"/>
    </row>
    <row r="348" spans="1:24">
      <c r="A348" s="503"/>
      <c r="B348" s="504"/>
      <c r="C348" s="505"/>
      <c r="D348" s="506"/>
      <c r="E348" s="507"/>
      <c r="F348" s="508"/>
      <c r="G348" s="509"/>
      <c r="H348" s="503" t="s">
        <v>560</v>
      </c>
      <c r="I348" s="510"/>
      <c r="J348" s="503"/>
      <c r="K348" s="510"/>
      <c r="L348" s="511"/>
      <c r="M348" s="512"/>
      <c r="N348" s="513"/>
      <c r="O348" s="514"/>
      <c r="P348" s="515">
        <v>0</v>
      </c>
      <c r="Q348" s="516"/>
      <c r="R348" s="517"/>
      <c r="S348" s="516"/>
      <c r="T348" s="518"/>
      <c r="U348" s="519">
        <v>0</v>
      </c>
      <c r="V348" s="520">
        <v>0</v>
      </c>
      <c r="W348" s="520">
        <v>0</v>
      </c>
      <c r="X348" s="521"/>
    </row>
    <row r="349" spans="1:24">
      <c r="A349" s="503"/>
      <c r="B349" s="504"/>
      <c r="C349" s="505"/>
      <c r="D349" s="506"/>
      <c r="E349" s="507"/>
      <c r="F349" s="508"/>
      <c r="G349" s="509"/>
      <c r="H349" s="503" t="s">
        <v>560</v>
      </c>
      <c r="I349" s="510"/>
      <c r="J349" s="503"/>
      <c r="K349" s="510"/>
      <c r="L349" s="511"/>
      <c r="M349" s="512"/>
      <c r="N349" s="513"/>
      <c r="O349" s="514"/>
      <c r="P349" s="515">
        <v>0</v>
      </c>
      <c r="Q349" s="516"/>
      <c r="R349" s="517"/>
      <c r="S349" s="516"/>
      <c r="T349" s="518"/>
      <c r="U349" s="519">
        <v>0</v>
      </c>
      <c r="V349" s="520">
        <v>0</v>
      </c>
      <c r="W349" s="520">
        <v>0</v>
      </c>
      <c r="X349" s="521"/>
    </row>
    <row r="350" spans="1:24">
      <c r="A350" s="503"/>
      <c r="B350" s="504"/>
      <c r="C350" s="505"/>
      <c r="D350" s="506"/>
      <c r="E350" s="507"/>
      <c r="F350" s="508"/>
      <c r="G350" s="509"/>
      <c r="H350" s="503" t="s">
        <v>560</v>
      </c>
      <c r="I350" s="510"/>
      <c r="J350" s="503"/>
      <c r="K350" s="510"/>
      <c r="L350" s="511"/>
      <c r="M350" s="512"/>
      <c r="N350" s="513"/>
      <c r="O350" s="514"/>
      <c r="P350" s="515">
        <v>0</v>
      </c>
      <c r="Q350" s="516"/>
      <c r="R350" s="517"/>
      <c r="S350" s="516"/>
      <c r="T350" s="518"/>
      <c r="U350" s="519">
        <v>0</v>
      </c>
      <c r="V350" s="520">
        <v>0</v>
      </c>
      <c r="W350" s="520">
        <v>0</v>
      </c>
      <c r="X350" s="521"/>
    </row>
    <row r="351" spans="1:24">
      <c r="A351" s="503"/>
      <c r="B351" s="504"/>
      <c r="C351" s="505"/>
      <c r="D351" s="506"/>
      <c r="E351" s="507"/>
      <c r="F351" s="508"/>
      <c r="G351" s="509"/>
      <c r="H351" s="503" t="s">
        <v>560</v>
      </c>
      <c r="I351" s="510"/>
      <c r="J351" s="503"/>
      <c r="K351" s="510"/>
      <c r="L351" s="511"/>
      <c r="M351" s="512"/>
      <c r="N351" s="513"/>
      <c r="O351" s="514"/>
      <c r="P351" s="515">
        <v>0</v>
      </c>
      <c r="Q351" s="516"/>
      <c r="R351" s="517"/>
      <c r="S351" s="516"/>
      <c r="T351" s="518"/>
      <c r="U351" s="519">
        <v>0</v>
      </c>
      <c r="V351" s="520">
        <v>0</v>
      </c>
      <c r="W351" s="520">
        <v>0</v>
      </c>
      <c r="X351" s="521"/>
    </row>
    <row r="352" spans="1:24">
      <c r="A352" s="503"/>
      <c r="B352" s="504"/>
      <c r="C352" s="505"/>
      <c r="D352" s="506"/>
      <c r="E352" s="507"/>
      <c r="F352" s="508"/>
      <c r="G352" s="509"/>
      <c r="H352" s="503" t="s">
        <v>560</v>
      </c>
      <c r="I352" s="510"/>
      <c r="J352" s="503"/>
      <c r="K352" s="510"/>
      <c r="L352" s="511"/>
      <c r="M352" s="512"/>
      <c r="N352" s="513"/>
      <c r="O352" s="514"/>
      <c r="P352" s="515">
        <v>0</v>
      </c>
      <c r="Q352" s="516"/>
      <c r="R352" s="517"/>
      <c r="S352" s="516"/>
      <c r="T352" s="518"/>
      <c r="U352" s="519">
        <v>0</v>
      </c>
      <c r="V352" s="520">
        <v>0</v>
      </c>
      <c r="W352" s="520">
        <v>0</v>
      </c>
      <c r="X352" s="521"/>
    </row>
    <row r="353" spans="1:24">
      <c r="A353" s="503"/>
      <c r="B353" s="504"/>
      <c r="C353" s="505"/>
      <c r="D353" s="506"/>
      <c r="E353" s="507"/>
      <c r="F353" s="508"/>
      <c r="G353" s="509"/>
      <c r="H353" s="503" t="s">
        <v>560</v>
      </c>
      <c r="I353" s="510"/>
      <c r="J353" s="503"/>
      <c r="K353" s="510"/>
      <c r="L353" s="511"/>
      <c r="M353" s="512"/>
      <c r="N353" s="513"/>
      <c r="O353" s="514"/>
      <c r="P353" s="515">
        <v>0</v>
      </c>
      <c r="Q353" s="516"/>
      <c r="R353" s="517"/>
      <c r="S353" s="516"/>
      <c r="T353" s="518"/>
      <c r="U353" s="519">
        <v>0</v>
      </c>
      <c r="V353" s="520">
        <v>0</v>
      </c>
      <c r="W353" s="520">
        <v>0</v>
      </c>
      <c r="X353" s="521"/>
    </row>
    <row r="354" spans="1:24">
      <c r="A354" s="503"/>
      <c r="B354" s="504"/>
      <c r="C354" s="505"/>
      <c r="D354" s="506"/>
      <c r="E354" s="507"/>
      <c r="F354" s="508"/>
      <c r="G354" s="509"/>
      <c r="H354" s="503" t="s">
        <v>560</v>
      </c>
      <c r="I354" s="510"/>
      <c r="J354" s="503"/>
      <c r="K354" s="510"/>
      <c r="L354" s="511"/>
      <c r="M354" s="512"/>
      <c r="N354" s="513"/>
      <c r="O354" s="514"/>
      <c r="P354" s="515">
        <v>0</v>
      </c>
      <c r="Q354" s="516"/>
      <c r="R354" s="517"/>
      <c r="S354" s="516"/>
      <c r="T354" s="518"/>
      <c r="U354" s="519">
        <v>0</v>
      </c>
      <c r="V354" s="520">
        <v>0</v>
      </c>
      <c r="W354" s="520">
        <v>0</v>
      </c>
      <c r="X354" s="521"/>
    </row>
    <row r="355" spans="1:24">
      <c r="A355" s="503"/>
      <c r="B355" s="504"/>
      <c r="C355" s="505"/>
      <c r="D355" s="506"/>
      <c r="E355" s="507"/>
      <c r="F355" s="508"/>
      <c r="G355" s="509"/>
      <c r="H355" s="503" t="s">
        <v>560</v>
      </c>
      <c r="I355" s="510"/>
      <c r="J355" s="503"/>
      <c r="K355" s="510"/>
      <c r="L355" s="511"/>
      <c r="M355" s="512"/>
      <c r="N355" s="513"/>
      <c r="O355" s="514"/>
      <c r="P355" s="515">
        <v>0</v>
      </c>
      <c r="Q355" s="516"/>
      <c r="R355" s="517"/>
      <c r="S355" s="516"/>
      <c r="T355" s="518"/>
      <c r="U355" s="519">
        <v>0</v>
      </c>
      <c r="V355" s="520">
        <v>0</v>
      </c>
      <c r="W355" s="520">
        <v>0</v>
      </c>
      <c r="X355" s="521"/>
    </row>
    <row r="356" spans="1:24">
      <c r="A356" s="503"/>
      <c r="B356" s="504"/>
      <c r="C356" s="505"/>
      <c r="D356" s="506"/>
      <c r="E356" s="507"/>
      <c r="F356" s="508"/>
      <c r="G356" s="509"/>
      <c r="H356" s="503" t="s">
        <v>560</v>
      </c>
      <c r="I356" s="510"/>
      <c r="J356" s="503"/>
      <c r="K356" s="510"/>
      <c r="L356" s="511"/>
      <c r="M356" s="512"/>
      <c r="N356" s="513"/>
      <c r="O356" s="514"/>
      <c r="P356" s="515">
        <v>0</v>
      </c>
      <c r="Q356" s="516"/>
      <c r="R356" s="517"/>
      <c r="S356" s="516"/>
      <c r="T356" s="518"/>
      <c r="U356" s="519">
        <v>0</v>
      </c>
      <c r="V356" s="520">
        <v>0</v>
      </c>
      <c r="W356" s="520">
        <v>0</v>
      </c>
      <c r="X356" s="521"/>
    </row>
    <row r="357" spans="1:24">
      <c r="A357" s="503"/>
      <c r="B357" s="504"/>
      <c r="C357" s="505"/>
      <c r="D357" s="506"/>
      <c r="E357" s="507"/>
      <c r="F357" s="508"/>
      <c r="G357" s="509"/>
      <c r="H357" s="503" t="s">
        <v>560</v>
      </c>
      <c r="I357" s="510"/>
      <c r="J357" s="503"/>
      <c r="K357" s="510"/>
      <c r="L357" s="511"/>
      <c r="M357" s="512"/>
      <c r="N357" s="513"/>
      <c r="O357" s="514"/>
      <c r="P357" s="515">
        <v>0</v>
      </c>
      <c r="Q357" s="516"/>
      <c r="R357" s="517"/>
      <c r="S357" s="516"/>
      <c r="T357" s="518"/>
      <c r="U357" s="519">
        <v>0</v>
      </c>
      <c r="V357" s="520">
        <v>0</v>
      </c>
      <c r="W357" s="520">
        <v>0</v>
      </c>
      <c r="X357" s="521"/>
    </row>
    <row r="358" spans="1:24">
      <c r="A358" s="503"/>
      <c r="B358" s="504"/>
      <c r="C358" s="505"/>
      <c r="D358" s="506"/>
      <c r="E358" s="507"/>
      <c r="F358" s="508"/>
      <c r="G358" s="509"/>
      <c r="H358" s="503" t="s">
        <v>560</v>
      </c>
      <c r="I358" s="510"/>
      <c r="J358" s="503"/>
      <c r="K358" s="510"/>
      <c r="L358" s="511"/>
      <c r="M358" s="512"/>
      <c r="N358" s="513"/>
      <c r="O358" s="514"/>
      <c r="P358" s="515">
        <v>0</v>
      </c>
      <c r="Q358" s="516"/>
      <c r="R358" s="517"/>
      <c r="S358" s="516"/>
      <c r="T358" s="518"/>
      <c r="U358" s="519">
        <v>0</v>
      </c>
      <c r="V358" s="520">
        <v>0</v>
      </c>
      <c r="W358" s="520">
        <v>0</v>
      </c>
      <c r="X358" s="521"/>
    </row>
    <row r="359" spans="1:24">
      <c r="A359" s="503"/>
      <c r="B359" s="504"/>
      <c r="C359" s="505"/>
      <c r="D359" s="506"/>
      <c r="E359" s="507"/>
      <c r="F359" s="508"/>
      <c r="G359" s="509"/>
      <c r="H359" s="503" t="s">
        <v>560</v>
      </c>
      <c r="I359" s="510"/>
      <c r="J359" s="503"/>
      <c r="K359" s="510"/>
      <c r="L359" s="511"/>
      <c r="M359" s="512"/>
      <c r="N359" s="513"/>
      <c r="O359" s="514"/>
      <c r="P359" s="515">
        <v>0</v>
      </c>
      <c r="Q359" s="516"/>
      <c r="R359" s="517"/>
      <c r="S359" s="516"/>
      <c r="T359" s="518"/>
      <c r="U359" s="519">
        <v>0</v>
      </c>
      <c r="V359" s="520">
        <v>0</v>
      </c>
      <c r="W359" s="520">
        <v>0</v>
      </c>
      <c r="X359" s="521"/>
    </row>
    <row r="360" spans="1:24">
      <c r="A360" s="503"/>
      <c r="B360" s="504"/>
      <c r="C360" s="505"/>
      <c r="D360" s="506"/>
      <c r="E360" s="507"/>
      <c r="F360" s="508"/>
      <c r="G360" s="509"/>
      <c r="H360" s="503" t="s">
        <v>560</v>
      </c>
      <c r="I360" s="510"/>
      <c r="J360" s="503"/>
      <c r="K360" s="510"/>
      <c r="L360" s="511"/>
      <c r="M360" s="512"/>
      <c r="N360" s="513"/>
      <c r="O360" s="514"/>
      <c r="P360" s="515">
        <v>0</v>
      </c>
      <c r="Q360" s="516"/>
      <c r="R360" s="517"/>
      <c r="S360" s="516"/>
      <c r="T360" s="518"/>
      <c r="U360" s="519">
        <v>0</v>
      </c>
      <c r="V360" s="520">
        <v>0</v>
      </c>
      <c r="W360" s="520">
        <v>0</v>
      </c>
      <c r="X360" s="521"/>
    </row>
    <row r="361" spans="1:24">
      <c r="A361" s="503"/>
      <c r="B361" s="504"/>
      <c r="C361" s="505"/>
      <c r="D361" s="506"/>
      <c r="E361" s="507"/>
      <c r="F361" s="508"/>
      <c r="G361" s="509"/>
      <c r="H361" s="503" t="s">
        <v>560</v>
      </c>
      <c r="I361" s="510"/>
      <c r="J361" s="503"/>
      <c r="K361" s="510"/>
      <c r="L361" s="511"/>
      <c r="M361" s="512"/>
      <c r="N361" s="513"/>
      <c r="O361" s="514"/>
      <c r="P361" s="515">
        <v>0</v>
      </c>
      <c r="Q361" s="516"/>
      <c r="R361" s="517"/>
      <c r="S361" s="516"/>
      <c r="T361" s="518"/>
      <c r="U361" s="519">
        <v>0</v>
      </c>
      <c r="V361" s="520">
        <v>0</v>
      </c>
      <c r="W361" s="520">
        <v>0</v>
      </c>
      <c r="X361" s="521"/>
    </row>
    <row r="362" spans="1:24">
      <c r="A362" s="503"/>
      <c r="B362" s="504"/>
      <c r="C362" s="505"/>
      <c r="D362" s="506"/>
      <c r="E362" s="507"/>
      <c r="F362" s="508"/>
      <c r="G362" s="509"/>
      <c r="H362" s="503" t="s">
        <v>560</v>
      </c>
      <c r="I362" s="510"/>
      <c r="J362" s="503"/>
      <c r="K362" s="510"/>
      <c r="L362" s="511"/>
      <c r="M362" s="512"/>
      <c r="N362" s="513"/>
      <c r="O362" s="514"/>
      <c r="P362" s="515">
        <v>0</v>
      </c>
      <c r="Q362" s="516"/>
      <c r="R362" s="517"/>
      <c r="S362" s="516"/>
      <c r="T362" s="518"/>
      <c r="U362" s="519">
        <v>0</v>
      </c>
      <c r="V362" s="520">
        <v>0</v>
      </c>
      <c r="W362" s="520">
        <v>0</v>
      </c>
      <c r="X362" s="521"/>
    </row>
    <row r="363" spans="1:24">
      <c r="A363" s="503"/>
      <c r="B363" s="504"/>
      <c r="C363" s="505"/>
      <c r="D363" s="506"/>
      <c r="E363" s="507"/>
      <c r="F363" s="508"/>
      <c r="G363" s="509"/>
      <c r="H363" s="503" t="s">
        <v>560</v>
      </c>
      <c r="I363" s="510"/>
      <c r="J363" s="503"/>
      <c r="K363" s="510"/>
      <c r="L363" s="511"/>
      <c r="M363" s="512"/>
      <c r="N363" s="513"/>
      <c r="O363" s="514"/>
      <c r="P363" s="515">
        <v>0</v>
      </c>
      <c r="Q363" s="516"/>
      <c r="R363" s="517"/>
      <c r="S363" s="516"/>
      <c r="T363" s="518"/>
      <c r="U363" s="519">
        <v>0</v>
      </c>
      <c r="V363" s="520">
        <v>0</v>
      </c>
      <c r="W363" s="520">
        <v>0</v>
      </c>
      <c r="X363" s="521"/>
    </row>
    <row r="364" spans="1:24">
      <c r="A364" s="503"/>
      <c r="B364" s="504"/>
      <c r="C364" s="505"/>
      <c r="D364" s="506"/>
      <c r="E364" s="507"/>
      <c r="F364" s="508"/>
      <c r="G364" s="509"/>
      <c r="H364" s="503" t="s">
        <v>560</v>
      </c>
      <c r="I364" s="510"/>
      <c r="J364" s="503"/>
      <c r="K364" s="510"/>
      <c r="L364" s="511"/>
      <c r="M364" s="512"/>
      <c r="N364" s="513"/>
      <c r="O364" s="514"/>
      <c r="P364" s="515">
        <v>0</v>
      </c>
      <c r="Q364" s="516"/>
      <c r="R364" s="517"/>
      <c r="S364" s="516"/>
      <c r="T364" s="518"/>
      <c r="U364" s="519">
        <v>0</v>
      </c>
      <c r="V364" s="520">
        <v>0</v>
      </c>
      <c r="W364" s="520">
        <v>0</v>
      </c>
      <c r="X364" s="521"/>
    </row>
    <row r="365" spans="1:24">
      <c r="A365" s="503"/>
      <c r="B365" s="504"/>
      <c r="C365" s="505"/>
      <c r="D365" s="506"/>
      <c r="E365" s="507"/>
      <c r="F365" s="508"/>
      <c r="G365" s="509"/>
      <c r="H365" s="503" t="s">
        <v>560</v>
      </c>
      <c r="I365" s="510"/>
      <c r="J365" s="503"/>
      <c r="K365" s="510"/>
      <c r="L365" s="511"/>
      <c r="M365" s="512"/>
      <c r="N365" s="513"/>
      <c r="O365" s="514"/>
      <c r="P365" s="515">
        <v>0</v>
      </c>
      <c r="Q365" s="516"/>
      <c r="R365" s="517"/>
      <c r="S365" s="516"/>
      <c r="T365" s="518"/>
      <c r="U365" s="519">
        <v>0</v>
      </c>
      <c r="V365" s="520">
        <v>0</v>
      </c>
      <c r="W365" s="520">
        <v>0</v>
      </c>
      <c r="X365" s="521"/>
    </row>
    <row r="366" spans="1:24">
      <c r="A366" s="503"/>
      <c r="B366" s="504"/>
      <c r="C366" s="505"/>
      <c r="D366" s="506"/>
      <c r="E366" s="507"/>
      <c r="F366" s="508"/>
      <c r="G366" s="509"/>
      <c r="H366" s="503" t="s">
        <v>560</v>
      </c>
      <c r="I366" s="510"/>
      <c r="J366" s="503"/>
      <c r="K366" s="510"/>
      <c r="L366" s="511"/>
      <c r="M366" s="512"/>
      <c r="N366" s="513"/>
      <c r="O366" s="514"/>
      <c r="P366" s="515">
        <v>0</v>
      </c>
      <c r="Q366" s="516"/>
      <c r="R366" s="517"/>
      <c r="S366" s="516"/>
      <c r="T366" s="518"/>
      <c r="U366" s="519">
        <v>0</v>
      </c>
      <c r="V366" s="520">
        <v>0</v>
      </c>
      <c r="W366" s="520">
        <v>0</v>
      </c>
      <c r="X366" s="521"/>
    </row>
    <row r="367" spans="1:24">
      <c r="A367" s="503"/>
      <c r="B367" s="504"/>
      <c r="C367" s="505"/>
      <c r="D367" s="506"/>
      <c r="E367" s="507"/>
      <c r="F367" s="508"/>
      <c r="G367" s="509"/>
      <c r="H367" s="503" t="s">
        <v>560</v>
      </c>
      <c r="I367" s="510"/>
      <c r="J367" s="503"/>
      <c r="K367" s="510"/>
      <c r="L367" s="511"/>
      <c r="M367" s="512"/>
      <c r="N367" s="513"/>
      <c r="O367" s="514"/>
      <c r="P367" s="515">
        <v>0</v>
      </c>
      <c r="Q367" s="516"/>
      <c r="R367" s="517"/>
      <c r="S367" s="516"/>
      <c r="T367" s="518"/>
      <c r="U367" s="519">
        <v>0</v>
      </c>
      <c r="V367" s="520">
        <v>0</v>
      </c>
      <c r="W367" s="520">
        <v>0</v>
      </c>
      <c r="X367" s="521"/>
    </row>
    <row r="368" spans="1:24">
      <c r="A368" s="503"/>
      <c r="B368" s="504"/>
      <c r="C368" s="505"/>
      <c r="D368" s="506"/>
      <c r="E368" s="507"/>
      <c r="F368" s="508"/>
      <c r="G368" s="509"/>
      <c r="H368" s="503" t="s">
        <v>560</v>
      </c>
      <c r="I368" s="510"/>
      <c r="J368" s="503"/>
      <c r="K368" s="510"/>
      <c r="L368" s="511"/>
      <c r="M368" s="512"/>
      <c r="N368" s="513"/>
      <c r="O368" s="514"/>
      <c r="P368" s="515">
        <v>0</v>
      </c>
      <c r="Q368" s="516"/>
      <c r="R368" s="517"/>
      <c r="S368" s="516"/>
      <c r="T368" s="518"/>
      <c r="U368" s="519">
        <v>0</v>
      </c>
      <c r="V368" s="520">
        <v>0</v>
      </c>
      <c r="W368" s="520">
        <v>0</v>
      </c>
      <c r="X368" s="521"/>
    </row>
    <row r="369" spans="1:24">
      <c r="A369" s="503"/>
      <c r="B369" s="504"/>
      <c r="C369" s="505"/>
      <c r="D369" s="506"/>
      <c r="E369" s="507"/>
      <c r="F369" s="508"/>
      <c r="G369" s="509"/>
      <c r="H369" s="503" t="s">
        <v>560</v>
      </c>
      <c r="I369" s="510"/>
      <c r="J369" s="503"/>
      <c r="K369" s="510"/>
      <c r="L369" s="511"/>
      <c r="M369" s="512"/>
      <c r="N369" s="513"/>
      <c r="O369" s="514"/>
      <c r="P369" s="515">
        <v>0</v>
      </c>
      <c r="Q369" s="516"/>
      <c r="R369" s="517"/>
      <c r="S369" s="516"/>
      <c r="T369" s="518"/>
      <c r="U369" s="519">
        <v>0</v>
      </c>
      <c r="V369" s="520">
        <v>0</v>
      </c>
      <c r="W369" s="520">
        <v>0</v>
      </c>
      <c r="X369" s="521"/>
    </row>
    <row r="370" spans="1:24">
      <c r="A370" s="503"/>
      <c r="B370" s="504"/>
      <c r="C370" s="505"/>
      <c r="D370" s="506"/>
      <c r="E370" s="507"/>
      <c r="F370" s="508"/>
      <c r="G370" s="509"/>
      <c r="H370" s="503" t="s">
        <v>560</v>
      </c>
      <c r="I370" s="510"/>
      <c r="J370" s="503"/>
      <c r="K370" s="510"/>
      <c r="L370" s="511"/>
      <c r="M370" s="512"/>
      <c r="N370" s="513"/>
      <c r="O370" s="514"/>
      <c r="P370" s="515">
        <v>0</v>
      </c>
      <c r="Q370" s="516"/>
      <c r="R370" s="517"/>
      <c r="S370" s="516"/>
      <c r="T370" s="518"/>
      <c r="U370" s="519">
        <v>0</v>
      </c>
      <c r="V370" s="520">
        <v>0</v>
      </c>
      <c r="W370" s="520">
        <v>0</v>
      </c>
      <c r="X370" s="521"/>
    </row>
    <row r="371" spans="1:24">
      <c r="A371" s="503"/>
      <c r="B371" s="504"/>
      <c r="C371" s="505"/>
      <c r="D371" s="506"/>
      <c r="E371" s="507"/>
      <c r="F371" s="508"/>
      <c r="G371" s="509"/>
      <c r="H371" s="503" t="s">
        <v>560</v>
      </c>
      <c r="I371" s="510"/>
      <c r="J371" s="503"/>
      <c r="K371" s="510"/>
      <c r="L371" s="511"/>
      <c r="M371" s="512"/>
      <c r="N371" s="513"/>
      <c r="O371" s="514"/>
      <c r="P371" s="515">
        <v>0</v>
      </c>
      <c r="Q371" s="516"/>
      <c r="R371" s="517"/>
      <c r="S371" s="516"/>
      <c r="T371" s="518"/>
      <c r="U371" s="519">
        <v>0</v>
      </c>
      <c r="V371" s="520">
        <v>0</v>
      </c>
      <c r="W371" s="520">
        <v>0</v>
      </c>
      <c r="X371" s="521"/>
    </row>
    <row r="372" spans="1:24">
      <c r="A372" s="503"/>
      <c r="B372" s="504"/>
      <c r="C372" s="505"/>
      <c r="D372" s="506"/>
      <c r="E372" s="507"/>
      <c r="F372" s="508"/>
      <c r="G372" s="509"/>
      <c r="H372" s="503" t="s">
        <v>560</v>
      </c>
      <c r="I372" s="510"/>
      <c r="J372" s="503"/>
      <c r="K372" s="510"/>
      <c r="L372" s="511"/>
      <c r="M372" s="512"/>
      <c r="N372" s="513"/>
      <c r="O372" s="514"/>
      <c r="P372" s="515">
        <v>0</v>
      </c>
      <c r="Q372" s="516"/>
      <c r="R372" s="517"/>
      <c r="S372" s="516"/>
      <c r="T372" s="518"/>
      <c r="U372" s="519">
        <v>0</v>
      </c>
      <c r="V372" s="520">
        <v>0</v>
      </c>
      <c r="W372" s="520">
        <v>0</v>
      </c>
      <c r="X372" s="521"/>
    </row>
    <row r="373" spans="1:24">
      <c r="A373" s="503"/>
      <c r="B373" s="504"/>
      <c r="C373" s="505"/>
      <c r="D373" s="506"/>
      <c r="E373" s="507"/>
      <c r="F373" s="508"/>
      <c r="G373" s="509"/>
      <c r="H373" s="503" t="s">
        <v>560</v>
      </c>
      <c r="I373" s="510"/>
      <c r="J373" s="503"/>
      <c r="K373" s="510"/>
      <c r="L373" s="511"/>
      <c r="M373" s="512"/>
      <c r="N373" s="513"/>
      <c r="O373" s="514"/>
      <c r="P373" s="515">
        <v>0</v>
      </c>
      <c r="Q373" s="516"/>
      <c r="R373" s="517"/>
      <c r="S373" s="516"/>
      <c r="T373" s="518"/>
      <c r="U373" s="519">
        <v>0</v>
      </c>
      <c r="V373" s="520">
        <v>0</v>
      </c>
      <c r="W373" s="520">
        <v>0</v>
      </c>
      <c r="X373" s="521"/>
    </row>
    <row r="374" spans="1:24">
      <c r="A374" s="503"/>
      <c r="B374" s="504"/>
      <c r="C374" s="505"/>
      <c r="D374" s="506"/>
      <c r="E374" s="507"/>
      <c r="F374" s="508"/>
      <c r="G374" s="509"/>
      <c r="H374" s="503" t="s">
        <v>560</v>
      </c>
      <c r="I374" s="510"/>
      <c r="J374" s="503"/>
      <c r="K374" s="510"/>
      <c r="L374" s="511"/>
      <c r="M374" s="512"/>
      <c r="N374" s="513"/>
      <c r="O374" s="514"/>
      <c r="P374" s="515">
        <v>0</v>
      </c>
      <c r="Q374" s="516"/>
      <c r="R374" s="517"/>
      <c r="S374" s="516"/>
      <c r="T374" s="518"/>
      <c r="U374" s="519">
        <v>0</v>
      </c>
      <c r="V374" s="520">
        <v>0</v>
      </c>
      <c r="W374" s="520">
        <v>0</v>
      </c>
      <c r="X374" s="521"/>
    </row>
    <row r="375" spans="1:24">
      <c r="A375" s="503"/>
      <c r="B375" s="504"/>
      <c r="C375" s="505"/>
      <c r="D375" s="506"/>
      <c r="E375" s="507"/>
      <c r="F375" s="508"/>
      <c r="G375" s="509"/>
      <c r="H375" s="503" t="s">
        <v>560</v>
      </c>
      <c r="I375" s="510"/>
      <c r="J375" s="503"/>
      <c r="K375" s="510"/>
      <c r="L375" s="511"/>
      <c r="M375" s="512"/>
      <c r="N375" s="513"/>
      <c r="O375" s="514"/>
      <c r="P375" s="515">
        <v>0</v>
      </c>
      <c r="Q375" s="516"/>
      <c r="R375" s="517"/>
      <c r="S375" s="516"/>
      <c r="T375" s="518"/>
      <c r="U375" s="519">
        <v>0</v>
      </c>
      <c r="V375" s="520">
        <v>0</v>
      </c>
      <c r="W375" s="520">
        <v>0</v>
      </c>
      <c r="X375" s="521"/>
    </row>
    <row r="376" spans="1:24">
      <c r="A376" s="503"/>
      <c r="B376" s="504"/>
      <c r="C376" s="505"/>
      <c r="D376" s="506"/>
      <c r="E376" s="507"/>
      <c r="F376" s="508"/>
      <c r="G376" s="509"/>
      <c r="H376" s="503" t="s">
        <v>560</v>
      </c>
      <c r="I376" s="510"/>
      <c r="J376" s="503"/>
      <c r="K376" s="510"/>
      <c r="L376" s="511"/>
      <c r="M376" s="512"/>
      <c r="N376" s="513"/>
      <c r="O376" s="514"/>
      <c r="P376" s="515">
        <v>0</v>
      </c>
      <c r="Q376" s="516"/>
      <c r="R376" s="517"/>
      <c r="S376" s="516"/>
      <c r="T376" s="518"/>
      <c r="U376" s="519">
        <v>0</v>
      </c>
      <c r="V376" s="520">
        <v>0</v>
      </c>
      <c r="W376" s="520">
        <v>0</v>
      </c>
      <c r="X376" s="521"/>
    </row>
    <row r="377" spans="1:24">
      <c r="A377" s="503"/>
      <c r="B377" s="504"/>
      <c r="C377" s="505"/>
      <c r="D377" s="506"/>
      <c r="E377" s="507"/>
      <c r="F377" s="508"/>
      <c r="G377" s="509"/>
      <c r="H377" s="503" t="s">
        <v>560</v>
      </c>
      <c r="I377" s="510"/>
      <c r="J377" s="503"/>
      <c r="K377" s="510"/>
      <c r="L377" s="511"/>
      <c r="M377" s="512"/>
      <c r="N377" s="513"/>
      <c r="O377" s="514"/>
      <c r="P377" s="515">
        <v>0</v>
      </c>
      <c r="Q377" s="516"/>
      <c r="R377" s="517"/>
      <c r="S377" s="516"/>
      <c r="T377" s="518"/>
      <c r="U377" s="519">
        <v>0</v>
      </c>
      <c r="V377" s="520">
        <v>0</v>
      </c>
      <c r="W377" s="520">
        <v>0</v>
      </c>
      <c r="X377" s="521"/>
    </row>
    <row r="378" spans="1:24">
      <c r="A378" s="503"/>
      <c r="B378" s="504"/>
      <c r="C378" s="505"/>
      <c r="D378" s="506"/>
      <c r="E378" s="507"/>
      <c r="F378" s="508"/>
      <c r="G378" s="509"/>
      <c r="H378" s="503" t="s">
        <v>560</v>
      </c>
      <c r="I378" s="510"/>
      <c r="J378" s="503"/>
      <c r="K378" s="510"/>
      <c r="L378" s="511"/>
      <c r="M378" s="512"/>
      <c r="N378" s="513"/>
      <c r="O378" s="514"/>
      <c r="P378" s="515">
        <v>0</v>
      </c>
      <c r="Q378" s="516"/>
      <c r="R378" s="517"/>
      <c r="S378" s="516"/>
      <c r="T378" s="518"/>
      <c r="U378" s="519">
        <v>0</v>
      </c>
      <c r="V378" s="520">
        <v>0</v>
      </c>
      <c r="W378" s="520">
        <v>0</v>
      </c>
      <c r="X378" s="521"/>
    </row>
    <row r="379" spans="1:24">
      <c r="A379" s="503"/>
      <c r="B379" s="504"/>
      <c r="C379" s="505"/>
      <c r="D379" s="506"/>
      <c r="E379" s="507"/>
      <c r="F379" s="508"/>
      <c r="G379" s="509"/>
      <c r="H379" s="503" t="s">
        <v>560</v>
      </c>
      <c r="I379" s="510"/>
      <c r="J379" s="503"/>
      <c r="K379" s="510"/>
      <c r="L379" s="511"/>
      <c r="M379" s="512"/>
      <c r="N379" s="513"/>
      <c r="O379" s="514"/>
      <c r="P379" s="515">
        <v>0</v>
      </c>
      <c r="Q379" s="516"/>
      <c r="R379" s="517"/>
      <c r="S379" s="516"/>
      <c r="T379" s="518"/>
      <c r="U379" s="519">
        <v>0</v>
      </c>
      <c r="V379" s="520">
        <v>0</v>
      </c>
      <c r="W379" s="520">
        <v>0</v>
      </c>
      <c r="X379" s="521"/>
    </row>
    <row r="380" spans="1:24">
      <c r="A380" s="503"/>
      <c r="B380" s="504"/>
      <c r="C380" s="505"/>
      <c r="D380" s="506"/>
      <c r="E380" s="507"/>
      <c r="F380" s="508"/>
      <c r="G380" s="509"/>
      <c r="H380" s="503" t="s">
        <v>560</v>
      </c>
      <c r="I380" s="510"/>
      <c r="J380" s="503"/>
      <c r="K380" s="510"/>
      <c r="L380" s="511"/>
      <c r="M380" s="512"/>
      <c r="N380" s="513"/>
      <c r="O380" s="514"/>
      <c r="P380" s="515">
        <v>0</v>
      </c>
      <c r="Q380" s="516"/>
      <c r="R380" s="517"/>
      <c r="S380" s="516"/>
      <c r="T380" s="518"/>
      <c r="U380" s="519">
        <v>0</v>
      </c>
      <c r="V380" s="520">
        <v>0</v>
      </c>
      <c r="W380" s="520">
        <v>0</v>
      </c>
      <c r="X380" s="521"/>
    </row>
    <row r="381" spans="1:24">
      <c r="A381" s="503"/>
      <c r="B381" s="504"/>
      <c r="C381" s="505"/>
      <c r="D381" s="506"/>
      <c r="E381" s="507"/>
      <c r="F381" s="508"/>
      <c r="G381" s="509"/>
      <c r="H381" s="503" t="s">
        <v>560</v>
      </c>
      <c r="I381" s="510"/>
      <c r="J381" s="503"/>
      <c r="K381" s="510"/>
      <c r="L381" s="511"/>
      <c r="M381" s="512"/>
      <c r="N381" s="513"/>
      <c r="O381" s="514"/>
      <c r="P381" s="515">
        <v>0</v>
      </c>
      <c r="Q381" s="516"/>
      <c r="R381" s="517"/>
      <c r="S381" s="516"/>
      <c r="T381" s="518"/>
      <c r="U381" s="519">
        <v>0</v>
      </c>
      <c r="V381" s="520">
        <v>0</v>
      </c>
      <c r="W381" s="520">
        <v>0</v>
      </c>
      <c r="X381" s="521"/>
    </row>
    <row r="382" spans="1:24">
      <c r="A382" s="503"/>
      <c r="B382" s="504"/>
      <c r="C382" s="505"/>
      <c r="D382" s="506"/>
      <c r="E382" s="507"/>
      <c r="F382" s="508"/>
      <c r="G382" s="509"/>
      <c r="H382" s="503" t="s">
        <v>560</v>
      </c>
      <c r="I382" s="510"/>
      <c r="J382" s="503"/>
      <c r="K382" s="510"/>
      <c r="L382" s="511"/>
      <c r="M382" s="512"/>
      <c r="N382" s="513"/>
      <c r="O382" s="514"/>
      <c r="P382" s="515">
        <v>0</v>
      </c>
      <c r="Q382" s="516"/>
      <c r="R382" s="517"/>
      <c r="S382" s="516"/>
      <c r="T382" s="518"/>
      <c r="U382" s="519">
        <v>0</v>
      </c>
      <c r="V382" s="520">
        <v>0</v>
      </c>
      <c r="W382" s="520">
        <v>0</v>
      </c>
      <c r="X382" s="521"/>
    </row>
    <row r="383" spans="1:24">
      <c r="A383" s="503"/>
      <c r="B383" s="504"/>
      <c r="C383" s="505"/>
      <c r="D383" s="506"/>
      <c r="E383" s="507"/>
      <c r="F383" s="508"/>
      <c r="G383" s="509"/>
      <c r="H383" s="503" t="s">
        <v>560</v>
      </c>
      <c r="I383" s="510"/>
      <c r="J383" s="503"/>
      <c r="K383" s="510"/>
      <c r="L383" s="511"/>
      <c r="M383" s="512"/>
      <c r="N383" s="513"/>
      <c r="O383" s="514"/>
      <c r="P383" s="515">
        <v>0</v>
      </c>
      <c r="Q383" s="516"/>
      <c r="R383" s="517"/>
      <c r="S383" s="516"/>
      <c r="T383" s="518"/>
      <c r="U383" s="519">
        <v>0</v>
      </c>
      <c r="V383" s="520">
        <v>0</v>
      </c>
      <c r="W383" s="520">
        <v>0</v>
      </c>
      <c r="X383" s="521"/>
    </row>
    <row r="384" spans="1:24">
      <c r="A384" s="503"/>
      <c r="B384" s="504"/>
      <c r="C384" s="505"/>
      <c r="D384" s="506"/>
      <c r="E384" s="507"/>
      <c r="F384" s="508"/>
      <c r="G384" s="509"/>
      <c r="H384" s="503" t="s">
        <v>560</v>
      </c>
      <c r="I384" s="510"/>
      <c r="J384" s="503"/>
      <c r="K384" s="510"/>
      <c r="L384" s="511"/>
      <c r="M384" s="512"/>
      <c r="N384" s="513"/>
      <c r="O384" s="514"/>
      <c r="P384" s="515">
        <v>0</v>
      </c>
      <c r="Q384" s="516"/>
      <c r="R384" s="517"/>
      <c r="S384" s="516"/>
      <c r="T384" s="518"/>
      <c r="U384" s="519">
        <v>0</v>
      </c>
      <c r="V384" s="520">
        <v>0</v>
      </c>
      <c r="W384" s="520">
        <v>0</v>
      </c>
      <c r="X384" s="521"/>
    </row>
    <row r="385" spans="1:24">
      <c r="A385" s="503"/>
      <c r="B385" s="504"/>
      <c r="C385" s="505"/>
      <c r="D385" s="506"/>
      <c r="E385" s="507"/>
      <c r="F385" s="508"/>
      <c r="G385" s="509"/>
      <c r="H385" s="503" t="s">
        <v>560</v>
      </c>
      <c r="I385" s="510"/>
      <c r="J385" s="503"/>
      <c r="K385" s="510"/>
      <c r="L385" s="511"/>
      <c r="M385" s="512"/>
      <c r="N385" s="513"/>
      <c r="O385" s="514"/>
      <c r="P385" s="515">
        <v>0</v>
      </c>
      <c r="Q385" s="516"/>
      <c r="R385" s="517"/>
      <c r="S385" s="516"/>
      <c r="T385" s="518"/>
      <c r="U385" s="519">
        <v>0</v>
      </c>
      <c r="V385" s="520">
        <v>0</v>
      </c>
      <c r="W385" s="520">
        <v>0</v>
      </c>
      <c r="X385" s="521"/>
    </row>
    <row r="386" spans="1:24">
      <c r="A386" s="503"/>
      <c r="B386" s="504"/>
      <c r="C386" s="505"/>
      <c r="D386" s="506"/>
      <c r="E386" s="507"/>
      <c r="F386" s="508"/>
      <c r="G386" s="509"/>
      <c r="H386" s="503" t="s">
        <v>560</v>
      </c>
      <c r="I386" s="510"/>
      <c r="J386" s="503"/>
      <c r="K386" s="510"/>
      <c r="L386" s="511"/>
      <c r="M386" s="512"/>
      <c r="N386" s="513"/>
      <c r="O386" s="514"/>
      <c r="P386" s="515">
        <v>0</v>
      </c>
      <c r="Q386" s="516"/>
      <c r="R386" s="517"/>
      <c r="S386" s="516"/>
      <c r="T386" s="518"/>
      <c r="U386" s="519">
        <v>0</v>
      </c>
      <c r="V386" s="520">
        <v>0</v>
      </c>
      <c r="W386" s="520">
        <v>0</v>
      </c>
      <c r="X386" s="521"/>
    </row>
    <row r="387" spans="1:24">
      <c r="A387" s="503"/>
      <c r="B387" s="504"/>
      <c r="C387" s="505"/>
      <c r="D387" s="506"/>
      <c r="E387" s="507"/>
      <c r="F387" s="508"/>
      <c r="G387" s="509"/>
      <c r="H387" s="503" t="s">
        <v>560</v>
      </c>
      <c r="I387" s="510"/>
      <c r="J387" s="503"/>
      <c r="K387" s="510"/>
      <c r="L387" s="511"/>
      <c r="M387" s="512"/>
      <c r="N387" s="513"/>
      <c r="O387" s="514"/>
      <c r="P387" s="515">
        <v>0</v>
      </c>
      <c r="Q387" s="516"/>
      <c r="R387" s="517"/>
      <c r="S387" s="516"/>
      <c r="T387" s="518"/>
      <c r="U387" s="519">
        <v>0</v>
      </c>
      <c r="V387" s="520">
        <v>0</v>
      </c>
      <c r="W387" s="520">
        <v>0</v>
      </c>
      <c r="X387" s="521"/>
    </row>
    <row r="388" spans="1:24">
      <c r="A388" s="503"/>
      <c r="B388" s="504"/>
      <c r="C388" s="505"/>
      <c r="D388" s="506"/>
      <c r="E388" s="507"/>
      <c r="F388" s="508"/>
      <c r="G388" s="509"/>
      <c r="H388" s="503" t="s">
        <v>560</v>
      </c>
      <c r="I388" s="510"/>
      <c r="J388" s="503"/>
      <c r="K388" s="510"/>
      <c r="L388" s="511"/>
      <c r="M388" s="512"/>
      <c r="N388" s="513"/>
      <c r="O388" s="514"/>
      <c r="P388" s="515">
        <v>0</v>
      </c>
      <c r="Q388" s="516"/>
      <c r="R388" s="517"/>
      <c r="S388" s="516"/>
      <c r="T388" s="518"/>
      <c r="U388" s="519">
        <v>0</v>
      </c>
      <c r="V388" s="520">
        <v>0</v>
      </c>
      <c r="W388" s="520">
        <v>0</v>
      </c>
      <c r="X388" s="521"/>
    </row>
    <row r="389" spans="1:24">
      <c r="A389" s="503"/>
      <c r="B389" s="504"/>
      <c r="C389" s="505"/>
      <c r="D389" s="506"/>
      <c r="E389" s="507"/>
      <c r="F389" s="508"/>
      <c r="G389" s="509"/>
      <c r="H389" s="503" t="s">
        <v>560</v>
      </c>
      <c r="I389" s="510"/>
      <c r="J389" s="503"/>
      <c r="K389" s="510"/>
      <c r="L389" s="511"/>
      <c r="M389" s="512"/>
      <c r="N389" s="513"/>
      <c r="O389" s="514"/>
      <c r="P389" s="515">
        <v>0</v>
      </c>
      <c r="Q389" s="516"/>
      <c r="R389" s="517"/>
      <c r="S389" s="516"/>
      <c r="T389" s="518"/>
      <c r="U389" s="519">
        <v>0</v>
      </c>
      <c r="V389" s="520">
        <v>0</v>
      </c>
      <c r="W389" s="520">
        <v>0</v>
      </c>
      <c r="X389" s="521"/>
    </row>
    <row r="390" spans="1:24">
      <c r="A390" s="503"/>
      <c r="B390" s="504"/>
      <c r="C390" s="505"/>
      <c r="D390" s="506"/>
      <c r="E390" s="507"/>
      <c r="F390" s="508"/>
      <c r="G390" s="509"/>
      <c r="H390" s="503" t="s">
        <v>560</v>
      </c>
      <c r="I390" s="510"/>
      <c r="J390" s="503"/>
      <c r="K390" s="510"/>
      <c r="L390" s="511"/>
      <c r="M390" s="512"/>
      <c r="N390" s="513"/>
      <c r="O390" s="514"/>
      <c r="P390" s="515">
        <v>0</v>
      </c>
      <c r="Q390" s="516"/>
      <c r="R390" s="517"/>
      <c r="S390" s="516"/>
      <c r="T390" s="518"/>
      <c r="U390" s="519">
        <v>0</v>
      </c>
      <c r="V390" s="520">
        <v>0</v>
      </c>
      <c r="W390" s="520">
        <v>0</v>
      </c>
      <c r="X390" s="521"/>
    </row>
    <row r="391" spans="1:24">
      <c r="A391" s="503"/>
      <c r="B391" s="504"/>
      <c r="C391" s="505"/>
      <c r="D391" s="506"/>
      <c r="E391" s="507"/>
      <c r="F391" s="508"/>
      <c r="G391" s="509"/>
      <c r="H391" s="503" t="s">
        <v>560</v>
      </c>
      <c r="I391" s="510"/>
      <c r="J391" s="503"/>
      <c r="K391" s="510"/>
      <c r="L391" s="511"/>
      <c r="M391" s="512"/>
      <c r="N391" s="513"/>
      <c r="O391" s="514"/>
      <c r="P391" s="515">
        <v>0</v>
      </c>
      <c r="Q391" s="516"/>
      <c r="R391" s="517"/>
      <c r="S391" s="516"/>
      <c r="T391" s="518"/>
      <c r="U391" s="519">
        <v>0</v>
      </c>
      <c r="V391" s="520">
        <v>0</v>
      </c>
      <c r="W391" s="520">
        <v>0</v>
      </c>
      <c r="X391" s="521"/>
    </row>
    <row r="392" spans="1:24">
      <c r="A392" s="503"/>
      <c r="B392" s="504"/>
      <c r="C392" s="505"/>
      <c r="D392" s="506"/>
      <c r="E392" s="507"/>
      <c r="F392" s="508"/>
      <c r="G392" s="509"/>
      <c r="H392" s="503" t="s">
        <v>560</v>
      </c>
      <c r="I392" s="510"/>
      <c r="J392" s="503"/>
      <c r="K392" s="510"/>
      <c r="L392" s="511"/>
      <c r="M392" s="512"/>
      <c r="N392" s="513"/>
      <c r="O392" s="514"/>
      <c r="P392" s="515">
        <v>0</v>
      </c>
      <c r="Q392" s="516"/>
      <c r="R392" s="517"/>
      <c r="S392" s="516"/>
      <c r="T392" s="518"/>
      <c r="U392" s="519">
        <v>0</v>
      </c>
      <c r="V392" s="520">
        <v>0</v>
      </c>
      <c r="W392" s="520">
        <v>0</v>
      </c>
      <c r="X392" s="521"/>
    </row>
    <row r="393" spans="1:24">
      <c r="A393" s="503"/>
      <c r="B393" s="504"/>
      <c r="C393" s="505"/>
      <c r="D393" s="506"/>
      <c r="E393" s="507"/>
      <c r="F393" s="508"/>
      <c r="G393" s="509"/>
      <c r="H393" s="503" t="s">
        <v>560</v>
      </c>
      <c r="I393" s="510"/>
      <c r="J393" s="503"/>
      <c r="K393" s="510"/>
      <c r="L393" s="511"/>
      <c r="M393" s="512"/>
      <c r="N393" s="513"/>
      <c r="O393" s="514"/>
      <c r="P393" s="515">
        <v>0</v>
      </c>
      <c r="Q393" s="516"/>
      <c r="R393" s="517"/>
      <c r="S393" s="516"/>
      <c r="T393" s="518"/>
      <c r="U393" s="519">
        <v>0</v>
      </c>
      <c r="V393" s="520">
        <v>0</v>
      </c>
      <c r="W393" s="520">
        <v>0</v>
      </c>
      <c r="X393" s="521"/>
    </row>
    <row r="394" spans="1:24">
      <c r="A394" s="503"/>
      <c r="B394" s="504"/>
      <c r="C394" s="505"/>
      <c r="D394" s="506"/>
      <c r="E394" s="507"/>
      <c r="F394" s="508"/>
      <c r="G394" s="509"/>
      <c r="H394" s="503" t="s">
        <v>560</v>
      </c>
      <c r="I394" s="510"/>
      <c r="J394" s="503"/>
      <c r="K394" s="510"/>
      <c r="L394" s="511"/>
      <c r="M394" s="512"/>
      <c r="N394" s="513"/>
      <c r="O394" s="514"/>
      <c r="P394" s="515">
        <v>0</v>
      </c>
      <c r="Q394" s="516"/>
      <c r="R394" s="517"/>
      <c r="S394" s="516"/>
      <c r="T394" s="518"/>
      <c r="U394" s="519">
        <v>0</v>
      </c>
      <c r="V394" s="520">
        <v>0</v>
      </c>
      <c r="W394" s="520">
        <v>0</v>
      </c>
      <c r="X394" s="521"/>
    </row>
    <row r="395" spans="1:24">
      <c r="A395" s="503"/>
      <c r="B395" s="504"/>
      <c r="C395" s="505"/>
      <c r="D395" s="506"/>
      <c r="E395" s="507"/>
      <c r="F395" s="508"/>
      <c r="G395" s="509"/>
      <c r="H395" s="503" t="s">
        <v>560</v>
      </c>
      <c r="I395" s="510"/>
      <c r="J395" s="503"/>
      <c r="K395" s="510"/>
      <c r="L395" s="511"/>
      <c r="M395" s="512"/>
      <c r="N395" s="513"/>
      <c r="O395" s="514"/>
      <c r="P395" s="515">
        <v>0</v>
      </c>
      <c r="Q395" s="516"/>
      <c r="R395" s="517"/>
      <c r="S395" s="516"/>
      <c r="T395" s="518"/>
      <c r="U395" s="519">
        <v>0</v>
      </c>
      <c r="V395" s="520">
        <v>0</v>
      </c>
      <c r="W395" s="520">
        <v>0</v>
      </c>
      <c r="X395" s="521"/>
    </row>
    <row r="396" spans="1:24">
      <c r="A396" s="503"/>
      <c r="B396" s="504"/>
      <c r="C396" s="505"/>
      <c r="D396" s="506"/>
      <c r="E396" s="507"/>
      <c r="F396" s="508"/>
      <c r="G396" s="509"/>
      <c r="H396" s="503" t="s">
        <v>560</v>
      </c>
      <c r="I396" s="510"/>
      <c r="J396" s="503"/>
      <c r="K396" s="510"/>
      <c r="L396" s="511"/>
      <c r="M396" s="512"/>
      <c r="N396" s="513"/>
      <c r="O396" s="514"/>
      <c r="P396" s="515">
        <v>0</v>
      </c>
      <c r="Q396" s="516"/>
      <c r="R396" s="517"/>
      <c r="S396" s="516"/>
      <c r="T396" s="518"/>
      <c r="U396" s="519">
        <v>0</v>
      </c>
      <c r="V396" s="520">
        <v>0</v>
      </c>
      <c r="W396" s="520">
        <v>0</v>
      </c>
      <c r="X396" s="521"/>
    </row>
    <row r="397" spans="1:24">
      <c r="A397" s="503"/>
      <c r="B397" s="504"/>
      <c r="C397" s="505"/>
      <c r="D397" s="506"/>
      <c r="E397" s="507"/>
      <c r="F397" s="508"/>
      <c r="G397" s="509"/>
      <c r="H397" s="503" t="s">
        <v>560</v>
      </c>
      <c r="I397" s="510"/>
      <c r="J397" s="503"/>
      <c r="K397" s="510"/>
      <c r="L397" s="511"/>
      <c r="M397" s="512"/>
      <c r="N397" s="513"/>
      <c r="O397" s="514"/>
      <c r="P397" s="515">
        <v>0</v>
      </c>
      <c r="Q397" s="516"/>
      <c r="R397" s="517"/>
      <c r="S397" s="516"/>
      <c r="T397" s="518"/>
      <c r="U397" s="519">
        <v>0</v>
      </c>
      <c r="V397" s="520">
        <v>0</v>
      </c>
      <c r="W397" s="520">
        <v>0</v>
      </c>
      <c r="X397" s="521"/>
    </row>
    <row r="398" spans="1:24">
      <c r="A398" s="503"/>
      <c r="B398" s="504"/>
      <c r="C398" s="505"/>
      <c r="D398" s="506"/>
      <c r="E398" s="507"/>
      <c r="F398" s="508"/>
      <c r="G398" s="509"/>
      <c r="H398" s="503" t="s">
        <v>560</v>
      </c>
      <c r="I398" s="510"/>
      <c r="J398" s="503"/>
      <c r="K398" s="510"/>
      <c r="L398" s="511"/>
      <c r="M398" s="512"/>
      <c r="N398" s="513"/>
      <c r="O398" s="514"/>
      <c r="P398" s="515">
        <v>0</v>
      </c>
      <c r="Q398" s="516"/>
      <c r="R398" s="517"/>
      <c r="S398" s="516"/>
      <c r="T398" s="518"/>
      <c r="U398" s="519">
        <v>0</v>
      </c>
      <c r="V398" s="520">
        <v>0</v>
      </c>
      <c r="W398" s="520">
        <v>0</v>
      </c>
      <c r="X398" s="521"/>
    </row>
    <row r="399" spans="1:24">
      <c r="A399" s="503"/>
      <c r="B399" s="504"/>
      <c r="C399" s="505"/>
      <c r="D399" s="506"/>
      <c r="E399" s="507"/>
      <c r="F399" s="508"/>
      <c r="G399" s="509"/>
      <c r="H399" s="503" t="s">
        <v>560</v>
      </c>
      <c r="I399" s="510"/>
      <c r="J399" s="503"/>
      <c r="K399" s="510"/>
      <c r="L399" s="511"/>
      <c r="M399" s="512"/>
      <c r="N399" s="513"/>
      <c r="O399" s="514"/>
      <c r="P399" s="515">
        <v>0</v>
      </c>
      <c r="Q399" s="516"/>
      <c r="R399" s="517"/>
      <c r="S399" s="516"/>
      <c r="T399" s="518"/>
      <c r="U399" s="519">
        <v>0</v>
      </c>
      <c r="V399" s="520">
        <v>0</v>
      </c>
      <c r="W399" s="520">
        <v>0</v>
      </c>
      <c r="X399" s="521"/>
    </row>
    <row r="400" spans="1:24">
      <c r="A400" s="503"/>
      <c r="B400" s="504"/>
      <c r="C400" s="505"/>
      <c r="D400" s="506"/>
      <c r="E400" s="507"/>
      <c r="F400" s="508"/>
      <c r="G400" s="509"/>
      <c r="H400" s="503" t="s">
        <v>560</v>
      </c>
      <c r="I400" s="510"/>
      <c r="J400" s="503"/>
      <c r="K400" s="510"/>
      <c r="L400" s="511"/>
      <c r="M400" s="512"/>
      <c r="N400" s="513"/>
      <c r="O400" s="514"/>
      <c r="P400" s="515">
        <v>0</v>
      </c>
      <c r="Q400" s="516"/>
      <c r="R400" s="517"/>
      <c r="S400" s="516"/>
      <c r="T400" s="518"/>
      <c r="U400" s="519">
        <v>0</v>
      </c>
      <c r="V400" s="520">
        <v>0</v>
      </c>
      <c r="W400" s="520">
        <v>0</v>
      </c>
      <c r="X400" s="521"/>
    </row>
    <row r="401" spans="1:24">
      <c r="A401" s="503"/>
      <c r="B401" s="504"/>
      <c r="C401" s="505"/>
      <c r="D401" s="506"/>
      <c r="E401" s="507"/>
      <c r="F401" s="508"/>
      <c r="G401" s="509"/>
      <c r="H401" s="503" t="s">
        <v>560</v>
      </c>
      <c r="I401" s="510"/>
      <c r="J401" s="503"/>
      <c r="K401" s="510"/>
      <c r="L401" s="511"/>
      <c r="M401" s="512"/>
      <c r="N401" s="513"/>
      <c r="O401" s="514"/>
      <c r="P401" s="515">
        <v>0</v>
      </c>
      <c r="Q401" s="516"/>
      <c r="R401" s="517"/>
      <c r="S401" s="516"/>
      <c r="T401" s="518"/>
      <c r="U401" s="519">
        <v>0</v>
      </c>
      <c r="V401" s="520">
        <v>0</v>
      </c>
      <c r="W401" s="520">
        <v>0</v>
      </c>
      <c r="X401" s="521"/>
    </row>
    <row r="402" spans="1:24">
      <c r="A402" s="503"/>
      <c r="B402" s="504"/>
      <c r="C402" s="505"/>
      <c r="D402" s="506"/>
      <c r="E402" s="507"/>
      <c r="F402" s="508"/>
      <c r="G402" s="509"/>
      <c r="H402" s="503" t="s">
        <v>560</v>
      </c>
      <c r="I402" s="510"/>
      <c r="J402" s="503"/>
      <c r="K402" s="510"/>
      <c r="L402" s="511"/>
      <c r="M402" s="512"/>
      <c r="N402" s="513"/>
      <c r="O402" s="514"/>
      <c r="P402" s="515">
        <v>0</v>
      </c>
      <c r="Q402" s="516"/>
      <c r="R402" s="517"/>
      <c r="S402" s="516"/>
      <c r="T402" s="518"/>
      <c r="U402" s="519">
        <v>0</v>
      </c>
      <c r="V402" s="520">
        <v>0</v>
      </c>
      <c r="W402" s="520">
        <v>0</v>
      </c>
      <c r="X402" s="521"/>
    </row>
    <row r="403" spans="1:24">
      <c r="A403" s="503"/>
      <c r="B403" s="504"/>
      <c r="C403" s="505"/>
      <c r="D403" s="506"/>
      <c r="E403" s="507"/>
      <c r="F403" s="508"/>
      <c r="G403" s="509"/>
      <c r="H403" s="503" t="s">
        <v>560</v>
      </c>
      <c r="I403" s="510"/>
      <c r="J403" s="503"/>
      <c r="K403" s="510"/>
      <c r="L403" s="511"/>
      <c r="M403" s="512"/>
      <c r="N403" s="513"/>
      <c r="O403" s="514"/>
      <c r="P403" s="515">
        <v>0</v>
      </c>
      <c r="Q403" s="516"/>
      <c r="R403" s="517"/>
      <c r="S403" s="516"/>
      <c r="T403" s="518"/>
      <c r="U403" s="519">
        <v>0</v>
      </c>
      <c r="V403" s="520">
        <v>0</v>
      </c>
      <c r="W403" s="520">
        <v>0</v>
      </c>
      <c r="X403" s="521"/>
    </row>
    <row r="404" spans="1:24">
      <c r="A404" s="503"/>
      <c r="B404" s="504"/>
      <c r="C404" s="505"/>
      <c r="D404" s="506"/>
      <c r="E404" s="507"/>
      <c r="F404" s="508"/>
      <c r="G404" s="509"/>
      <c r="H404" s="503" t="s">
        <v>560</v>
      </c>
      <c r="I404" s="510"/>
      <c r="J404" s="503"/>
      <c r="K404" s="510"/>
      <c r="L404" s="511"/>
      <c r="M404" s="512"/>
      <c r="N404" s="513"/>
      <c r="O404" s="514"/>
      <c r="P404" s="515">
        <v>0</v>
      </c>
      <c r="Q404" s="516"/>
      <c r="R404" s="517"/>
      <c r="S404" s="516"/>
      <c r="T404" s="518"/>
      <c r="U404" s="519">
        <v>0</v>
      </c>
      <c r="V404" s="520">
        <v>0</v>
      </c>
      <c r="W404" s="520">
        <v>0</v>
      </c>
      <c r="X404" s="521"/>
    </row>
    <row r="405" spans="1:24">
      <c r="A405" s="503"/>
      <c r="B405" s="504"/>
      <c r="C405" s="505"/>
      <c r="D405" s="506"/>
      <c r="E405" s="507"/>
      <c r="F405" s="508"/>
      <c r="G405" s="509"/>
      <c r="H405" s="503" t="s">
        <v>560</v>
      </c>
      <c r="I405" s="510"/>
      <c r="J405" s="503"/>
      <c r="K405" s="510"/>
      <c r="L405" s="511"/>
      <c r="M405" s="512"/>
      <c r="N405" s="513"/>
      <c r="O405" s="514"/>
      <c r="P405" s="515">
        <v>0</v>
      </c>
      <c r="Q405" s="516"/>
      <c r="R405" s="517"/>
      <c r="S405" s="516"/>
      <c r="T405" s="518"/>
      <c r="U405" s="519">
        <v>0</v>
      </c>
      <c r="V405" s="520">
        <v>0</v>
      </c>
      <c r="W405" s="520">
        <v>0</v>
      </c>
      <c r="X405" s="521"/>
    </row>
    <row r="406" spans="1:24">
      <c r="A406" s="503"/>
      <c r="B406" s="504"/>
      <c r="C406" s="505"/>
      <c r="D406" s="506"/>
      <c r="E406" s="507"/>
      <c r="F406" s="508"/>
      <c r="G406" s="509"/>
      <c r="H406" s="503" t="s">
        <v>560</v>
      </c>
      <c r="I406" s="510"/>
      <c r="J406" s="503"/>
      <c r="K406" s="510"/>
      <c r="L406" s="511"/>
      <c r="M406" s="512"/>
      <c r="N406" s="513"/>
      <c r="O406" s="514"/>
      <c r="P406" s="515">
        <v>0</v>
      </c>
      <c r="Q406" s="516"/>
      <c r="R406" s="517"/>
      <c r="S406" s="516"/>
      <c r="T406" s="518"/>
      <c r="U406" s="519">
        <v>0</v>
      </c>
      <c r="V406" s="520">
        <v>0</v>
      </c>
      <c r="W406" s="520">
        <v>0</v>
      </c>
      <c r="X406" s="521"/>
    </row>
    <row r="407" spans="1:24">
      <c r="A407" s="503"/>
      <c r="B407" s="504"/>
      <c r="C407" s="505"/>
      <c r="D407" s="506"/>
      <c r="E407" s="507"/>
      <c r="F407" s="508"/>
      <c r="G407" s="509"/>
      <c r="H407" s="503" t="s">
        <v>560</v>
      </c>
      <c r="I407" s="510"/>
      <c r="J407" s="503"/>
      <c r="K407" s="510"/>
      <c r="L407" s="511"/>
      <c r="M407" s="512"/>
      <c r="N407" s="513"/>
      <c r="O407" s="514"/>
      <c r="P407" s="515">
        <v>0</v>
      </c>
      <c r="Q407" s="516"/>
      <c r="R407" s="517"/>
      <c r="S407" s="516"/>
      <c r="T407" s="518"/>
      <c r="U407" s="519">
        <v>0</v>
      </c>
      <c r="V407" s="520">
        <v>0</v>
      </c>
      <c r="W407" s="520">
        <v>0</v>
      </c>
      <c r="X407" s="521"/>
    </row>
    <row r="408" spans="1:24">
      <c r="A408" s="503"/>
      <c r="B408" s="504"/>
      <c r="C408" s="505"/>
      <c r="D408" s="506"/>
      <c r="E408" s="507"/>
      <c r="F408" s="508"/>
      <c r="G408" s="509"/>
      <c r="H408" s="503" t="s">
        <v>560</v>
      </c>
      <c r="I408" s="510"/>
      <c r="J408" s="503"/>
      <c r="K408" s="510"/>
      <c r="L408" s="511"/>
      <c r="M408" s="512"/>
      <c r="N408" s="513"/>
      <c r="O408" s="514"/>
      <c r="P408" s="515">
        <v>0</v>
      </c>
      <c r="Q408" s="516"/>
      <c r="R408" s="517"/>
      <c r="S408" s="516"/>
      <c r="T408" s="518"/>
      <c r="U408" s="519">
        <v>0</v>
      </c>
      <c r="V408" s="520">
        <v>0</v>
      </c>
      <c r="W408" s="520">
        <v>0</v>
      </c>
      <c r="X408" s="521"/>
    </row>
    <row r="409" spans="1:24">
      <c r="A409" s="503"/>
      <c r="B409" s="504"/>
      <c r="C409" s="505"/>
      <c r="D409" s="506"/>
      <c r="E409" s="507"/>
      <c r="F409" s="508"/>
      <c r="G409" s="509"/>
      <c r="H409" s="503" t="s">
        <v>560</v>
      </c>
      <c r="I409" s="510"/>
      <c r="J409" s="503"/>
      <c r="K409" s="510"/>
      <c r="L409" s="511"/>
      <c r="M409" s="512"/>
      <c r="N409" s="513"/>
      <c r="O409" s="514"/>
      <c r="P409" s="515">
        <v>0</v>
      </c>
      <c r="Q409" s="516"/>
      <c r="R409" s="517"/>
      <c r="S409" s="516"/>
      <c r="T409" s="518"/>
      <c r="U409" s="519">
        <v>0</v>
      </c>
      <c r="V409" s="520">
        <v>0</v>
      </c>
      <c r="W409" s="520">
        <v>0</v>
      </c>
      <c r="X409" s="521"/>
    </row>
    <row r="410" spans="1:24">
      <c r="A410" s="503"/>
      <c r="B410" s="504"/>
      <c r="C410" s="505"/>
      <c r="D410" s="506"/>
      <c r="E410" s="507"/>
      <c r="F410" s="508"/>
      <c r="G410" s="509"/>
      <c r="H410" s="503" t="s">
        <v>560</v>
      </c>
      <c r="I410" s="510"/>
      <c r="J410" s="503"/>
      <c r="K410" s="510"/>
      <c r="L410" s="511"/>
      <c r="M410" s="512"/>
      <c r="N410" s="513"/>
      <c r="O410" s="514"/>
      <c r="P410" s="515">
        <v>0</v>
      </c>
      <c r="Q410" s="516"/>
      <c r="R410" s="517"/>
      <c r="S410" s="516"/>
      <c r="T410" s="518"/>
      <c r="U410" s="519">
        <v>0</v>
      </c>
      <c r="V410" s="520">
        <v>0</v>
      </c>
      <c r="W410" s="520">
        <v>0</v>
      </c>
      <c r="X410" s="521"/>
    </row>
    <row r="411" spans="1:24">
      <c r="A411" s="503"/>
      <c r="B411" s="504"/>
      <c r="C411" s="505"/>
      <c r="D411" s="506"/>
      <c r="E411" s="507"/>
      <c r="F411" s="508"/>
      <c r="G411" s="509"/>
      <c r="H411" s="503" t="s">
        <v>560</v>
      </c>
      <c r="I411" s="510"/>
      <c r="J411" s="503"/>
      <c r="K411" s="510"/>
      <c r="L411" s="511"/>
      <c r="M411" s="512"/>
      <c r="N411" s="513"/>
      <c r="O411" s="514"/>
      <c r="P411" s="515">
        <v>0</v>
      </c>
      <c r="Q411" s="516"/>
      <c r="R411" s="517"/>
      <c r="S411" s="516"/>
      <c r="T411" s="518"/>
      <c r="U411" s="519">
        <v>0</v>
      </c>
      <c r="V411" s="520">
        <v>0</v>
      </c>
      <c r="W411" s="520">
        <v>0</v>
      </c>
      <c r="X411" s="521"/>
    </row>
    <row r="412" spans="1:24">
      <c r="A412" s="503"/>
      <c r="B412" s="504"/>
      <c r="C412" s="505"/>
      <c r="D412" s="506"/>
      <c r="E412" s="507"/>
      <c r="F412" s="508"/>
      <c r="G412" s="509"/>
      <c r="H412" s="503" t="s">
        <v>560</v>
      </c>
      <c r="I412" s="510"/>
      <c r="J412" s="503"/>
      <c r="K412" s="510"/>
      <c r="L412" s="511"/>
      <c r="M412" s="512"/>
      <c r="N412" s="513"/>
      <c r="O412" s="514"/>
      <c r="P412" s="515">
        <v>0</v>
      </c>
      <c r="Q412" s="516"/>
      <c r="R412" s="517"/>
      <c r="S412" s="516"/>
      <c r="T412" s="518"/>
      <c r="U412" s="519">
        <v>0</v>
      </c>
      <c r="V412" s="520">
        <v>0</v>
      </c>
      <c r="W412" s="520">
        <v>0</v>
      </c>
      <c r="X412" s="521"/>
    </row>
    <row r="413" spans="1:24">
      <c r="A413" s="503"/>
      <c r="B413" s="504"/>
      <c r="C413" s="505"/>
      <c r="D413" s="506"/>
      <c r="E413" s="507"/>
      <c r="F413" s="508"/>
      <c r="G413" s="509"/>
      <c r="H413" s="503" t="s">
        <v>560</v>
      </c>
      <c r="I413" s="510"/>
      <c r="J413" s="503"/>
      <c r="K413" s="510"/>
      <c r="L413" s="511"/>
      <c r="M413" s="512"/>
      <c r="N413" s="513"/>
      <c r="O413" s="514"/>
      <c r="P413" s="515">
        <v>0</v>
      </c>
      <c r="Q413" s="516"/>
      <c r="R413" s="517"/>
      <c r="S413" s="516"/>
      <c r="T413" s="518"/>
      <c r="U413" s="519">
        <v>0</v>
      </c>
      <c r="V413" s="520">
        <v>0</v>
      </c>
      <c r="W413" s="520">
        <v>0</v>
      </c>
      <c r="X413" s="521"/>
    </row>
    <row r="414" spans="1:24">
      <c r="A414" s="503"/>
      <c r="B414" s="504"/>
      <c r="C414" s="505"/>
      <c r="D414" s="506"/>
      <c r="E414" s="507"/>
      <c r="F414" s="508"/>
      <c r="G414" s="509"/>
      <c r="H414" s="503" t="s">
        <v>560</v>
      </c>
      <c r="I414" s="510"/>
      <c r="J414" s="503"/>
      <c r="K414" s="510"/>
      <c r="L414" s="511"/>
      <c r="M414" s="512"/>
      <c r="N414" s="513"/>
      <c r="O414" s="514"/>
      <c r="P414" s="515">
        <v>0</v>
      </c>
      <c r="Q414" s="516"/>
      <c r="R414" s="517"/>
      <c r="S414" s="516"/>
      <c r="T414" s="518"/>
      <c r="U414" s="519">
        <v>0</v>
      </c>
      <c r="V414" s="520">
        <v>0</v>
      </c>
      <c r="W414" s="520">
        <v>0</v>
      </c>
      <c r="X414" s="521"/>
    </row>
    <row r="415" spans="1:24">
      <c r="A415" s="503"/>
      <c r="B415" s="504"/>
      <c r="C415" s="505"/>
      <c r="D415" s="506"/>
      <c r="E415" s="507"/>
      <c r="F415" s="508"/>
      <c r="G415" s="509"/>
      <c r="H415" s="503" t="s">
        <v>560</v>
      </c>
      <c r="I415" s="510"/>
      <c r="J415" s="503"/>
      <c r="K415" s="510"/>
      <c r="L415" s="511"/>
      <c r="M415" s="512"/>
      <c r="N415" s="513"/>
      <c r="O415" s="514"/>
      <c r="P415" s="515">
        <v>0</v>
      </c>
      <c r="Q415" s="516"/>
      <c r="R415" s="517"/>
      <c r="S415" s="516"/>
      <c r="T415" s="518"/>
      <c r="U415" s="519">
        <v>0</v>
      </c>
      <c r="V415" s="520">
        <v>0</v>
      </c>
      <c r="W415" s="520">
        <v>0</v>
      </c>
      <c r="X415" s="521"/>
    </row>
    <row r="416" spans="1:24">
      <c r="A416" s="503"/>
      <c r="B416" s="504"/>
      <c r="C416" s="505"/>
      <c r="D416" s="506"/>
      <c r="E416" s="507"/>
      <c r="F416" s="508"/>
      <c r="G416" s="509"/>
      <c r="H416" s="503" t="s">
        <v>560</v>
      </c>
      <c r="I416" s="510"/>
      <c r="J416" s="503"/>
      <c r="K416" s="510"/>
      <c r="L416" s="511"/>
      <c r="M416" s="512"/>
      <c r="N416" s="513"/>
      <c r="O416" s="514"/>
      <c r="P416" s="515">
        <v>0</v>
      </c>
      <c r="Q416" s="516"/>
      <c r="R416" s="517"/>
      <c r="S416" s="516"/>
      <c r="T416" s="518"/>
      <c r="U416" s="519">
        <v>0</v>
      </c>
      <c r="V416" s="520">
        <v>0</v>
      </c>
      <c r="W416" s="520">
        <v>0</v>
      </c>
      <c r="X416" s="521"/>
    </row>
    <row r="417" spans="1:24">
      <c r="A417" s="503"/>
      <c r="B417" s="504"/>
      <c r="C417" s="505"/>
      <c r="D417" s="506"/>
      <c r="E417" s="507"/>
      <c r="F417" s="508"/>
      <c r="G417" s="509"/>
      <c r="H417" s="503" t="s">
        <v>560</v>
      </c>
      <c r="I417" s="510"/>
      <c r="J417" s="503"/>
      <c r="K417" s="510"/>
      <c r="L417" s="511"/>
      <c r="M417" s="512"/>
      <c r="N417" s="513"/>
      <c r="O417" s="514"/>
      <c r="P417" s="515">
        <v>0</v>
      </c>
      <c r="Q417" s="516"/>
      <c r="R417" s="517"/>
      <c r="S417" s="516"/>
      <c r="T417" s="518"/>
      <c r="U417" s="519">
        <v>0</v>
      </c>
      <c r="V417" s="520">
        <v>0</v>
      </c>
      <c r="W417" s="520">
        <v>0</v>
      </c>
      <c r="X417" s="521"/>
    </row>
    <row r="418" spans="1:24">
      <c r="A418" s="503"/>
      <c r="B418" s="504"/>
      <c r="C418" s="505"/>
      <c r="D418" s="506"/>
      <c r="E418" s="507"/>
      <c r="F418" s="508"/>
      <c r="G418" s="509"/>
      <c r="H418" s="503" t="s">
        <v>560</v>
      </c>
      <c r="I418" s="510"/>
      <c r="J418" s="503"/>
      <c r="K418" s="510"/>
      <c r="L418" s="511"/>
      <c r="M418" s="512"/>
      <c r="N418" s="513"/>
      <c r="O418" s="514"/>
      <c r="P418" s="515">
        <v>0</v>
      </c>
      <c r="Q418" s="516"/>
      <c r="R418" s="517"/>
      <c r="S418" s="516"/>
      <c r="T418" s="518"/>
      <c r="U418" s="519">
        <v>0</v>
      </c>
      <c r="V418" s="520">
        <v>0</v>
      </c>
      <c r="W418" s="520">
        <v>0</v>
      </c>
      <c r="X418" s="521"/>
    </row>
    <row r="419" spans="1:24">
      <c r="A419" s="503"/>
      <c r="B419" s="504"/>
      <c r="C419" s="505"/>
      <c r="D419" s="506"/>
      <c r="E419" s="507"/>
      <c r="F419" s="508"/>
      <c r="G419" s="509"/>
      <c r="H419" s="503" t="s">
        <v>560</v>
      </c>
      <c r="I419" s="510"/>
      <c r="J419" s="503"/>
      <c r="K419" s="510"/>
      <c r="L419" s="511"/>
      <c r="M419" s="512"/>
      <c r="N419" s="513"/>
      <c r="O419" s="514"/>
      <c r="P419" s="515">
        <v>0</v>
      </c>
      <c r="Q419" s="516"/>
      <c r="R419" s="517"/>
      <c r="S419" s="516"/>
      <c r="T419" s="518"/>
      <c r="U419" s="519">
        <v>0</v>
      </c>
      <c r="V419" s="520">
        <v>0</v>
      </c>
      <c r="W419" s="520">
        <v>0</v>
      </c>
      <c r="X419" s="521"/>
    </row>
    <row r="420" spans="1:24">
      <c r="A420" s="503"/>
      <c r="B420" s="504"/>
      <c r="C420" s="505"/>
      <c r="D420" s="506"/>
      <c r="E420" s="507"/>
      <c r="F420" s="508"/>
      <c r="G420" s="509"/>
      <c r="H420" s="503" t="s">
        <v>560</v>
      </c>
      <c r="I420" s="510"/>
      <c r="J420" s="503"/>
      <c r="K420" s="510"/>
      <c r="L420" s="511"/>
      <c r="M420" s="512"/>
      <c r="N420" s="513"/>
      <c r="O420" s="514"/>
      <c r="P420" s="515">
        <v>0</v>
      </c>
      <c r="Q420" s="516"/>
      <c r="R420" s="517"/>
      <c r="S420" s="516"/>
      <c r="T420" s="518"/>
      <c r="U420" s="519">
        <v>0</v>
      </c>
      <c r="V420" s="520">
        <v>0</v>
      </c>
      <c r="W420" s="520">
        <v>0</v>
      </c>
      <c r="X420" s="521"/>
    </row>
    <row r="421" spans="1:24">
      <c r="A421" s="503"/>
      <c r="B421" s="504"/>
      <c r="C421" s="505"/>
      <c r="D421" s="506"/>
      <c r="E421" s="507"/>
      <c r="F421" s="508"/>
      <c r="G421" s="509"/>
      <c r="H421" s="503" t="s">
        <v>560</v>
      </c>
      <c r="I421" s="510"/>
      <c r="J421" s="503"/>
      <c r="K421" s="510"/>
      <c r="L421" s="511"/>
      <c r="M421" s="512"/>
      <c r="N421" s="513"/>
      <c r="O421" s="514"/>
      <c r="P421" s="515">
        <v>0</v>
      </c>
      <c r="Q421" s="516"/>
      <c r="R421" s="517"/>
      <c r="S421" s="516"/>
      <c r="T421" s="518"/>
      <c r="U421" s="519">
        <v>0</v>
      </c>
      <c r="V421" s="520">
        <v>0</v>
      </c>
      <c r="W421" s="520">
        <v>0</v>
      </c>
      <c r="X421" s="521"/>
    </row>
    <row r="422" spans="1:24">
      <c r="A422" s="503"/>
      <c r="B422" s="504"/>
      <c r="C422" s="505"/>
      <c r="D422" s="506"/>
      <c r="E422" s="507"/>
      <c r="F422" s="508"/>
      <c r="G422" s="509"/>
      <c r="H422" s="503" t="s">
        <v>560</v>
      </c>
      <c r="I422" s="510"/>
      <c r="J422" s="503"/>
      <c r="K422" s="510"/>
      <c r="L422" s="511"/>
      <c r="M422" s="512"/>
      <c r="N422" s="513"/>
      <c r="O422" s="514"/>
      <c r="P422" s="515">
        <v>0</v>
      </c>
      <c r="Q422" s="516"/>
      <c r="R422" s="517"/>
      <c r="S422" s="516"/>
      <c r="T422" s="518"/>
      <c r="U422" s="519">
        <v>0</v>
      </c>
      <c r="V422" s="520">
        <v>0</v>
      </c>
      <c r="W422" s="520">
        <v>0</v>
      </c>
      <c r="X422" s="521"/>
    </row>
    <row r="423" spans="1:24">
      <c r="A423" s="503"/>
      <c r="B423" s="504"/>
      <c r="C423" s="505"/>
      <c r="D423" s="506"/>
      <c r="E423" s="507"/>
      <c r="F423" s="508"/>
      <c r="G423" s="509"/>
      <c r="H423" s="503" t="s">
        <v>560</v>
      </c>
      <c r="I423" s="510"/>
      <c r="J423" s="503"/>
      <c r="K423" s="510"/>
      <c r="L423" s="511"/>
      <c r="M423" s="512"/>
      <c r="N423" s="513"/>
      <c r="O423" s="514"/>
      <c r="P423" s="515">
        <v>0</v>
      </c>
      <c r="Q423" s="516"/>
      <c r="R423" s="517"/>
      <c r="S423" s="516"/>
      <c r="T423" s="518"/>
      <c r="U423" s="519">
        <v>0</v>
      </c>
      <c r="V423" s="520">
        <v>0</v>
      </c>
      <c r="W423" s="520">
        <v>0</v>
      </c>
      <c r="X423" s="521"/>
    </row>
    <row r="424" spans="1:24">
      <c r="A424" s="503"/>
      <c r="B424" s="504"/>
      <c r="C424" s="505"/>
      <c r="D424" s="506"/>
      <c r="E424" s="507"/>
      <c r="F424" s="508"/>
      <c r="G424" s="509"/>
      <c r="H424" s="503" t="s">
        <v>560</v>
      </c>
      <c r="I424" s="510"/>
      <c r="J424" s="503"/>
      <c r="K424" s="510"/>
      <c r="L424" s="511"/>
      <c r="M424" s="512"/>
      <c r="N424" s="513"/>
      <c r="O424" s="514"/>
      <c r="P424" s="515">
        <v>0</v>
      </c>
      <c r="Q424" s="516"/>
      <c r="R424" s="517"/>
      <c r="S424" s="516"/>
      <c r="T424" s="518"/>
      <c r="U424" s="519">
        <v>0</v>
      </c>
      <c r="V424" s="520">
        <v>0</v>
      </c>
      <c r="W424" s="520">
        <v>0</v>
      </c>
      <c r="X424" s="521"/>
    </row>
    <row r="425" spans="1:24">
      <c r="A425" s="503"/>
      <c r="B425" s="504"/>
      <c r="C425" s="505"/>
      <c r="D425" s="506"/>
      <c r="E425" s="507"/>
      <c r="F425" s="508"/>
      <c r="G425" s="509"/>
      <c r="H425" s="503" t="s">
        <v>560</v>
      </c>
      <c r="I425" s="510"/>
      <c r="J425" s="503"/>
      <c r="K425" s="510"/>
      <c r="L425" s="511"/>
      <c r="M425" s="512"/>
      <c r="N425" s="513"/>
      <c r="O425" s="514"/>
      <c r="P425" s="515">
        <v>0</v>
      </c>
      <c r="Q425" s="516"/>
      <c r="R425" s="517"/>
      <c r="S425" s="516"/>
      <c r="T425" s="518"/>
      <c r="U425" s="519">
        <v>0</v>
      </c>
      <c r="V425" s="520">
        <v>0</v>
      </c>
      <c r="W425" s="520">
        <v>0</v>
      </c>
      <c r="X425" s="521"/>
    </row>
    <row r="426" spans="1:24">
      <c r="A426" s="503"/>
      <c r="B426" s="504"/>
      <c r="C426" s="505"/>
      <c r="D426" s="506"/>
      <c r="E426" s="507"/>
      <c r="F426" s="508"/>
      <c r="G426" s="509"/>
      <c r="H426" s="503" t="s">
        <v>560</v>
      </c>
      <c r="I426" s="510"/>
      <c r="J426" s="503"/>
      <c r="K426" s="510"/>
      <c r="L426" s="511"/>
      <c r="M426" s="512"/>
      <c r="N426" s="513"/>
      <c r="O426" s="514"/>
      <c r="P426" s="515">
        <v>0</v>
      </c>
      <c r="Q426" s="516"/>
      <c r="R426" s="517"/>
      <c r="S426" s="516"/>
      <c r="T426" s="518"/>
      <c r="U426" s="519">
        <v>0</v>
      </c>
      <c r="V426" s="520">
        <v>0</v>
      </c>
      <c r="W426" s="520">
        <v>0</v>
      </c>
      <c r="X426" s="521"/>
    </row>
    <row r="427" spans="1:24">
      <c r="A427" s="503"/>
      <c r="B427" s="504"/>
      <c r="C427" s="505"/>
      <c r="D427" s="506"/>
      <c r="E427" s="507"/>
      <c r="F427" s="508"/>
      <c r="G427" s="509"/>
      <c r="H427" s="503" t="s">
        <v>560</v>
      </c>
      <c r="I427" s="510"/>
      <c r="J427" s="503"/>
      <c r="K427" s="510"/>
      <c r="L427" s="511"/>
      <c r="M427" s="512"/>
      <c r="N427" s="513"/>
      <c r="O427" s="514"/>
      <c r="P427" s="515">
        <v>0</v>
      </c>
      <c r="Q427" s="516"/>
      <c r="R427" s="517"/>
      <c r="S427" s="516"/>
      <c r="T427" s="518"/>
      <c r="U427" s="519">
        <v>0</v>
      </c>
      <c r="V427" s="520">
        <v>0</v>
      </c>
      <c r="W427" s="520">
        <v>0</v>
      </c>
      <c r="X427" s="521"/>
    </row>
    <row r="428" spans="1:24">
      <c r="A428" s="503"/>
      <c r="B428" s="504"/>
      <c r="C428" s="505"/>
      <c r="D428" s="506"/>
      <c r="E428" s="507"/>
      <c r="F428" s="508"/>
      <c r="G428" s="509"/>
      <c r="H428" s="503" t="s">
        <v>560</v>
      </c>
      <c r="I428" s="510"/>
      <c r="J428" s="503"/>
      <c r="K428" s="510"/>
      <c r="L428" s="511"/>
      <c r="M428" s="512"/>
      <c r="N428" s="513"/>
      <c r="O428" s="514"/>
      <c r="P428" s="515">
        <v>0</v>
      </c>
      <c r="Q428" s="516"/>
      <c r="R428" s="517"/>
      <c r="S428" s="516"/>
      <c r="T428" s="518"/>
      <c r="U428" s="519">
        <v>0</v>
      </c>
      <c r="V428" s="520">
        <v>0</v>
      </c>
      <c r="W428" s="520">
        <v>0</v>
      </c>
      <c r="X428" s="521"/>
    </row>
    <row r="429" spans="1:24">
      <c r="A429" s="503"/>
      <c r="B429" s="504"/>
      <c r="C429" s="505"/>
      <c r="D429" s="506"/>
      <c r="E429" s="507"/>
      <c r="F429" s="508"/>
      <c r="G429" s="509"/>
      <c r="H429" s="503" t="s">
        <v>560</v>
      </c>
      <c r="I429" s="510"/>
      <c r="J429" s="503"/>
      <c r="K429" s="510"/>
      <c r="L429" s="511"/>
      <c r="M429" s="512"/>
      <c r="N429" s="513"/>
      <c r="O429" s="514"/>
      <c r="P429" s="515">
        <v>0</v>
      </c>
      <c r="Q429" s="516"/>
      <c r="R429" s="517"/>
      <c r="S429" s="516"/>
      <c r="T429" s="518"/>
      <c r="U429" s="519">
        <v>0</v>
      </c>
      <c r="V429" s="520">
        <v>0</v>
      </c>
      <c r="W429" s="520">
        <v>0</v>
      </c>
      <c r="X429" s="521"/>
    </row>
    <row r="430" spans="1:24">
      <c r="A430" s="503"/>
      <c r="B430" s="504"/>
      <c r="C430" s="505"/>
      <c r="D430" s="506"/>
      <c r="E430" s="507"/>
      <c r="F430" s="508"/>
      <c r="G430" s="509"/>
      <c r="H430" s="503" t="s">
        <v>560</v>
      </c>
      <c r="I430" s="510"/>
      <c r="J430" s="503"/>
      <c r="K430" s="510"/>
      <c r="L430" s="511"/>
      <c r="M430" s="512"/>
      <c r="N430" s="513"/>
      <c r="O430" s="514"/>
      <c r="P430" s="515">
        <v>0</v>
      </c>
      <c r="Q430" s="516"/>
      <c r="R430" s="517"/>
      <c r="S430" s="516"/>
      <c r="T430" s="518"/>
      <c r="U430" s="519">
        <v>0</v>
      </c>
      <c r="V430" s="520">
        <v>0</v>
      </c>
      <c r="W430" s="520">
        <v>0</v>
      </c>
      <c r="X430" s="521"/>
    </row>
    <row r="431" spans="1:24">
      <c r="A431" s="503"/>
      <c r="B431" s="504"/>
      <c r="C431" s="505"/>
      <c r="D431" s="506"/>
      <c r="E431" s="507"/>
      <c r="F431" s="508"/>
      <c r="G431" s="509"/>
      <c r="H431" s="503" t="s">
        <v>560</v>
      </c>
      <c r="I431" s="510"/>
      <c r="J431" s="503"/>
      <c r="K431" s="510"/>
      <c r="L431" s="511"/>
      <c r="M431" s="512"/>
      <c r="N431" s="513"/>
      <c r="O431" s="514"/>
      <c r="P431" s="515">
        <v>0</v>
      </c>
      <c r="Q431" s="516"/>
      <c r="R431" s="517"/>
      <c r="S431" s="516"/>
      <c r="T431" s="518"/>
      <c r="U431" s="519">
        <v>0</v>
      </c>
      <c r="V431" s="520">
        <v>0</v>
      </c>
      <c r="W431" s="520">
        <v>0</v>
      </c>
      <c r="X431" s="521"/>
    </row>
    <row r="432" spans="1:24">
      <c r="A432" s="503"/>
      <c r="B432" s="504"/>
      <c r="C432" s="505"/>
      <c r="D432" s="506"/>
      <c r="E432" s="507"/>
      <c r="F432" s="508"/>
      <c r="G432" s="509"/>
      <c r="H432" s="503" t="s">
        <v>560</v>
      </c>
      <c r="I432" s="510"/>
      <c r="J432" s="503"/>
      <c r="K432" s="510"/>
      <c r="L432" s="511"/>
      <c r="M432" s="512"/>
      <c r="N432" s="513"/>
      <c r="O432" s="514"/>
      <c r="P432" s="515">
        <v>0</v>
      </c>
      <c r="Q432" s="516"/>
      <c r="R432" s="517"/>
      <c r="S432" s="516"/>
      <c r="T432" s="518"/>
      <c r="U432" s="519">
        <v>0</v>
      </c>
      <c r="V432" s="520">
        <v>0</v>
      </c>
      <c r="W432" s="520">
        <v>0</v>
      </c>
      <c r="X432" s="521"/>
    </row>
    <row r="433" spans="1:24">
      <c r="A433" s="503"/>
      <c r="B433" s="504"/>
      <c r="C433" s="505"/>
      <c r="D433" s="506"/>
      <c r="E433" s="507"/>
      <c r="F433" s="508"/>
      <c r="G433" s="509"/>
      <c r="H433" s="503" t="s">
        <v>560</v>
      </c>
      <c r="I433" s="510"/>
      <c r="J433" s="503"/>
      <c r="K433" s="510"/>
      <c r="L433" s="511"/>
      <c r="M433" s="512"/>
      <c r="N433" s="513"/>
      <c r="O433" s="514"/>
      <c r="P433" s="515">
        <v>0</v>
      </c>
      <c r="Q433" s="516"/>
      <c r="R433" s="517"/>
      <c r="S433" s="516"/>
      <c r="T433" s="518"/>
      <c r="U433" s="519">
        <v>0</v>
      </c>
      <c r="V433" s="520">
        <v>0</v>
      </c>
      <c r="W433" s="520">
        <v>0</v>
      </c>
      <c r="X433" s="521"/>
    </row>
    <row r="434" spans="1:24">
      <c r="A434" s="503"/>
      <c r="B434" s="504"/>
      <c r="C434" s="505"/>
      <c r="D434" s="506"/>
      <c r="E434" s="507"/>
      <c r="F434" s="508"/>
      <c r="G434" s="509"/>
      <c r="H434" s="503" t="s">
        <v>560</v>
      </c>
      <c r="I434" s="510"/>
      <c r="J434" s="503"/>
      <c r="K434" s="510"/>
      <c r="L434" s="511"/>
      <c r="M434" s="512"/>
      <c r="N434" s="513"/>
      <c r="O434" s="514"/>
      <c r="P434" s="515">
        <v>0</v>
      </c>
      <c r="Q434" s="516"/>
      <c r="R434" s="517"/>
      <c r="S434" s="516"/>
      <c r="T434" s="518"/>
      <c r="U434" s="519">
        <v>0</v>
      </c>
      <c r="V434" s="520">
        <v>0</v>
      </c>
      <c r="W434" s="520">
        <v>0</v>
      </c>
      <c r="X434" s="521"/>
    </row>
    <row r="435" spans="1:24">
      <c r="A435" s="503"/>
      <c r="B435" s="504"/>
      <c r="C435" s="505"/>
      <c r="D435" s="506"/>
      <c r="E435" s="507"/>
      <c r="F435" s="508"/>
      <c r="G435" s="509"/>
      <c r="H435" s="503" t="s">
        <v>560</v>
      </c>
      <c r="I435" s="510"/>
      <c r="J435" s="503"/>
      <c r="K435" s="510"/>
      <c r="L435" s="511"/>
      <c r="M435" s="512"/>
      <c r="N435" s="513"/>
      <c r="O435" s="514"/>
      <c r="P435" s="515">
        <v>0</v>
      </c>
      <c r="Q435" s="516"/>
      <c r="R435" s="517"/>
      <c r="S435" s="516"/>
      <c r="T435" s="518"/>
      <c r="U435" s="519">
        <v>0</v>
      </c>
      <c r="V435" s="520">
        <v>0</v>
      </c>
      <c r="W435" s="520">
        <v>0</v>
      </c>
      <c r="X435" s="521"/>
    </row>
    <row r="436" spans="1:24">
      <c r="A436" s="503"/>
      <c r="B436" s="504"/>
      <c r="C436" s="505"/>
      <c r="D436" s="506"/>
      <c r="E436" s="507"/>
      <c r="F436" s="508"/>
      <c r="G436" s="509"/>
      <c r="H436" s="503" t="s">
        <v>560</v>
      </c>
      <c r="I436" s="510"/>
      <c r="J436" s="503"/>
      <c r="K436" s="510"/>
      <c r="L436" s="511"/>
      <c r="M436" s="512"/>
      <c r="N436" s="513"/>
      <c r="O436" s="514"/>
      <c r="P436" s="515">
        <v>0</v>
      </c>
      <c r="Q436" s="516"/>
      <c r="R436" s="517"/>
      <c r="S436" s="516"/>
      <c r="T436" s="518"/>
      <c r="U436" s="519">
        <v>0</v>
      </c>
      <c r="V436" s="520">
        <v>0</v>
      </c>
      <c r="W436" s="520">
        <v>0</v>
      </c>
      <c r="X436" s="521"/>
    </row>
    <row r="437" spans="1:24">
      <c r="A437" s="503"/>
      <c r="B437" s="504"/>
      <c r="C437" s="505"/>
      <c r="D437" s="506"/>
      <c r="E437" s="507"/>
      <c r="F437" s="508"/>
      <c r="G437" s="509"/>
      <c r="H437" s="503" t="s">
        <v>560</v>
      </c>
      <c r="I437" s="510"/>
      <c r="J437" s="503"/>
      <c r="K437" s="510"/>
      <c r="L437" s="511"/>
      <c r="M437" s="512"/>
      <c r="N437" s="513"/>
      <c r="O437" s="514"/>
      <c r="P437" s="515">
        <v>0</v>
      </c>
      <c r="Q437" s="516"/>
      <c r="R437" s="517"/>
      <c r="S437" s="516"/>
      <c r="T437" s="518"/>
      <c r="U437" s="519">
        <v>0</v>
      </c>
      <c r="V437" s="520">
        <v>0</v>
      </c>
      <c r="W437" s="520">
        <v>0</v>
      </c>
      <c r="X437" s="521"/>
    </row>
    <row r="438" spans="1:24">
      <c r="A438" s="503"/>
      <c r="B438" s="504"/>
      <c r="C438" s="505"/>
      <c r="D438" s="506"/>
      <c r="E438" s="507"/>
      <c r="F438" s="508"/>
      <c r="G438" s="509"/>
      <c r="H438" s="503" t="s">
        <v>560</v>
      </c>
      <c r="I438" s="510"/>
      <c r="J438" s="503"/>
      <c r="K438" s="510"/>
      <c r="L438" s="511"/>
      <c r="M438" s="512"/>
      <c r="N438" s="513"/>
      <c r="O438" s="514"/>
      <c r="P438" s="515">
        <v>0</v>
      </c>
      <c r="Q438" s="516"/>
      <c r="R438" s="517"/>
      <c r="S438" s="516"/>
      <c r="T438" s="518"/>
      <c r="U438" s="519">
        <v>0</v>
      </c>
      <c r="V438" s="520">
        <v>0</v>
      </c>
      <c r="W438" s="520">
        <v>0</v>
      </c>
      <c r="X438" s="521"/>
    </row>
    <row r="439" spans="1:24">
      <c r="A439" s="503"/>
      <c r="B439" s="504"/>
      <c r="C439" s="505"/>
      <c r="D439" s="506"/>
      <c r="E439" s="507"/>
      <c r="F439" s="508"/>
      <c r="G439" s="509"/>
      <c r="H439" s="503" t="s">
        <v>560</v>
      </c>
      <c r="I439" s="510"/>
      <c r="J439" s="503"/>
      <c r="K439" s="510"/>
      <c r="L439" s="511"/>
      <c r="M439" s="512"/>
      <c r="N439" s="513"/>
      <c r="O439" s="514"/>
      <c r="P439" s="515">
        <v>0</v>
      </c>
      <c r="Q439" s="516"/>
      <c r="R439" s="517"/>
      <c r="S439" s="516"/>
      <c r="T439" s="518"/>
      <c r="U439" s="519">
        <v>0</v>
      </c>
      <c r="V439" s="520">
        <v>0</v>
      </c>
      <c r="W439" s="520">
        <v>0</v>
      </c>
      <c r="X439" s="521"/>
    </row>
    <row r="440" spans="1:24">
      <c r="A440" s="503"/>
      <c r="B440" s="504"/>
      <c r="C440" s="505"/>
      <c r="D440" s="506"/>
      <c r="E440" s="507"/>
      <c r="F440" s="508"/>
      <c r="G440" s="509"/>
      <c r="H440" s="503" t="s">
        <v>560</v>
      </c>
      <c r="I440" s="510"/>
      <c r="J440" s="503"/>
      <c r="K440" s="510"/>
      <c r="L440" s="511"/>
      <c r="M440" s="512"/>
      <c r="N440" s="513"/>
      <c r="O440" s="514"/>
      <c r="P440" s="515">
        <v>0</v>
      </c>
      <c r="Q440" s="516"/>
      <c r="R440" s="517"/>
      <c r="S440" s="516"/>
      <c r="T440" s="518"/>
      <c r="U440" s="519">
        <v>0</v>
      </c>
      <c r="V440" s="520">
        <v>0</v>
      </c>
      <c r="W440" s="520">
        <v>0</v>
      </c>
      <c r="X440" s="521"/>
    </row>
    <row r="441" spans="1:24">
      <c r="A441" s="503"/>
      <c r="B441" s="504"/>
      <c r="C441" s="505"/>
      <c r="D441" s="506"/>
      <c r="E441" s="507"/>
      <c r="F441" s="508"/>
      <c r="G441" s="509"/>
      <c r="H441" s="503" t="s">
        <v>560</v>
      </c>
      <c r="I441" s="510"/>
      <c r="J441" s="503"/>
      <c r="K441" s="510"/>
      <c r="L441" s="511"/>
      <c r="M441" s="512"/>
      <c r="N441" s="513"/>
      <c r="O441" s="514"/>
      <c r="P441" s="515">
        <v>0</v>
      </c>
      <c r="Q441" s="516"/>
      <c r="R441" s="517"/>
      <c r="S441" s="516"/>
      <c r="T441" s="518"/>
      <c r="U441" s="519">
        <v>0</v>
      </c>
      <c r="V441" s="520">
        <v>0</v>
      </c>
      <c r="W441" s="520">
        <v>0</v>
      </c>
      <c r="X441" s="521"/>
    </row>
    <row r="442" spans="1:24">
      <c r="A442" s="503"/>
      <c r="B442" s="504"/>
      <c r="C442" s="505"/>
      <c r="D442" s="506"/>
      <c r="E442" s="507"/>
      <c r="F442" s="508"/>
      <c r="G442" s="509"/>
      <c r="H442" s="503" t="s">
        <v>560</v>
      </c>
      <c r="I442" s="510"/>
      <c r="J442" s="503"/>
      <c r="K442" s="510"/>
      <c r="L442" s="511"/>
      <c r="M442" s="512"/>
      <c r="N442" s="513"/>
      <c r="O442" s="514"/>
      <c r="P442" s="515">
        <v>0</v>
      </c>
      <c r="Q442" s="516"/>
      <c r="R442" s="517"/>
      <c r="S442" s="516"/>
      <c r="T442" s="518"/>
      <c r="U442" s="519">
        <v>0</v>
      </c>
      <c r="V442" s="520">
        <v>0</v>
      </c>
      <c r="W442" s="520">
        <v>0</v>
      </c>
      <c r="X442" s="521"/>
    </row>
    <row r="443" spans="1:24">
      <c r="A443" s="503"/>
      <c r="B443" s="504"/>
      <c r="C443" s="505"/>
      <c r="D443" s="506"/>
      <c r="E443" s="507"/>
      <c r="F443" s="508"/>
      <c r="G443" s="509"/>
      <c r="H443" s="503" t="s">
        <v>560</v>
      </c>
      <c r="I443" s="510"/>
      <c r="J443" s="503"/>
      <c r="K443" s="510"/>
      <c r="L443" s="511"/>
      <c r="M443" s="512"/>
      <c r="N443" s="513"/>
      <c r="O443" s="514"/>
      <c r="P443" s="515">
        <v>0</v>
      </c>
      <c r="Q443" s="516"/>
      <c r="R443" s="517"/>
      <c r="S443" s="516"/>
      <c r="T443" s="518"/>
      <c r="U443" s="519">
        <v>0</v>
      </c>
      <c r="V443" s="520">
        <v>0</v>
      </c>
      <c r="W443" s="520">
        <v>0</v>
      </c>
      <c r="X443" s="521"/>
    </row>
    <row r="444" spans="1:24">
      <c r="A444" s="503"/>
      <c r="B444" s="504"/>
      <c r="C444" s="505"/>
      <c r="D444" s="506"/>
      <c r="E444" s="507"/>
      <c r="F444" s="508"/>
      <c r="G444" s="509"/>
      <c r="H444" s="503" t="s">
        <v>560</v>
      </c>
      <c r="I444" s="510"/>
      <c r="J444" s="503"/>
      <c r="K444" s="510"/>
      <c r="L444" s="511"/>
      <c r="M444" s="512"/>
      <c r="N444" s="513"/>
      <c r="O444" s="514"/>
      <c r="P444" s="515">
        <v>0</v>
      </c>
      <c r="Q444" s="516"/>
      <c r="R444" s="517"/>
      <c r="S444" s="516"/>
      <c r="T444" s="518"/>
      <c r="U444" s="519">
        <v>0</v>
      </c>
      <c r="V444" s="520">
        <v>0</v>
      </c>
      <c r="W444" s="520">
        <v>0</v>
      </c>
      <c r="X444" s="521"/>
    </row>
    <row r="445" spans="1:24">
      <c r="A445" s="503"/>
      <c r="B445" s="504"/>
      <c r="C445" s="505"/>
      <c r="D445" s="506"/>
      <c r="E445" s="507"/>
      <c r="F445" s="508"/>
      <c r="G445" s="509"/>
      <c r="H445" s="503" t="s">
        <v>560</v>
      </c>
      <c r="I445" s="510"/>
      <c r="J445" s="503"/>
      <c r="K445" s="510"/>
      <c r="L445" s="511"/>
      <c r="M445" s="512"/>
      <c r="N445" s="513"/>
      <c r="O445" s="514"/>
      <c r="P445" s="515">
        <v>0</v>
      </c>
      <c r="Q445" s="516"/>
      <c r="R445" s="517"/>
      <c r="S445" s="516"/>
      <c r="T445" s="518"/>
      <c r="U445" s="519">
        <v>0</v>
      </c>
      <c r="V445" s="520">
        <v>0</v>
      </c>
      <c r="W445" s="520">
        <v>0</v>
      </c>
      <c r="X445" s="521"/>
    </row>
    <row r="446" spans="1:24">
      <c r="A446" s="503"/>
      <c r="B446" s="504"/>
      <c r="C446" s="505"/>
      <c r="D446" s="506"/>
      <c r="E446" s="507"/>
      <c r="F446" s="508"/>
      <c r="G446" s="509"/>
      <c r="H446" s="503" t="s">
        <v>560</v>
      </c>
      <c r="I446" s="510"/>
      <c r="J446" s="503"/>
      <c r="K446" s="510"/>
      <c r="L446" s="511"/>
      <c r="M446" s="512"/>
      <c r="N446" s="513"/>
      <c r="O446" s="514"/>
      <c r="P446" s="515">
        <v>0</v>
      </c>
      <c r="Q446" s="516"/>
      <c r="R446" s="517"/>
      <c r="S446" s="516"/>
      <c r="T446" s="518"/>
      <c r="U446" s="519">
        <v>0</v>
      </c>
      <c r="V446" s="520">
        <v>0</v>
      </c>
      <c r="W446" s="520">
        <v>0</v>
      </c>
      <c r="X446" s="521"/>
    </row>
    <row r="447" spans="1:24">
      <c r="A447" s="503"/>
      <c r="B447" s="504"/>
      <c r="C447" s="505"/>
      <c r="D447" s="506"/>
      <c r="E447" s="507"/>
      <c r="F447" s="508"/>
      <c r="G447" s="509"/>
      <c r="H447" s="503" t="s">
        <v>560</v>
      </c>
      <c r="I447" s="510"/>
      <c r="J447" s="503"/>
      <c r="K447" s="510"/>
      <c r="L447" s="511"/>
      <c r="M447" s="512"/>
      <c r="N447" s="513"/>
      <c r="O447" s="514"/>
      <c r="P447" s="515">
        <v>0</v>
      </c>
      <c r="Q447" s="516"/>
      <c r="R447" s="517"/>
      <c r="S447" s="516"/>
      <c r="T447" s="518"/>
      <c r="U447" s="519">
        <v>0</v>
      </c>
      <c r="V447" s="520">
        <v>0</v>
      </c>
      <c r="W447" s="520">
        <v>0</v>
      </c>
      <c r="X447" s="521"/>
    </row>
    <row r="448" spans="1:24">
      <c r="A448" s="503"/>
      <c r="B448" s="504"/>
      <c r="C448" s="505"/>
      <c r="D448" s="506"/>
      <c r="E448" s="507"/>
      <c r="F448" s="508"/>
      <c r="G448" s="509"/>
      <c r="H448" s="503" t="s">
        <v>560</v>
      </c>
      <c r="I448" s="510"/>
      <c r="J448" s="503"/>
      <c r="K448" s="510"/>
      <c r="L448" s="511"/>
      <c r="M448" s="512"/>
      <c r="N448" s="513"/>
      <c r="O448" s="514"/>
      <c r="P448" s="515">
        <v>0</v>
      </c>
      <c r="Q448" s="516"/>
      <c r="R448" s="517"/>
      <c r="S448" s="516"/>
      <c r="T448" s="518"/>
      <c r="U448" s="519">
        <v>0</v>
      </c>
      <c r="V448" s="520">
        <v>0</v>
      </c>
      <c r="W448" s="520">
        <v>0</v>
      </c>
      <c r="X448" s="521"/>
    </row>
    <row r="449" spans="1:24">
      <c r="A449" s="503"/>
      <c r="B449" s="504"/>
      <c r="C449" s="505"/>
      <c r="D449" s="506"/>
      <c r="E449" s="507"/>
      <c r="F449" s="508"/>
      <c r="G449" s="509"/>
      <c r="H449" s="503" t="s">
        <v>560</v>
      </c>
      <c r="I449" s="510"/>
      <c r="J449" s="503"/>
      <c r="K449" s="510"/>
      <c r="L449" s="511"/>
      <c r="M449" s="512"/>
      <c r="N449" s="513"/>
      <c r="O449" s="514"/>
      <c r="P449" s="515">
        <v>0</v>
      </c>
      <c r="Q449" s="516"/>
      <c r="R449" s="517"/>
      <c r="S449" s="516"/>
      <c r="T449" s="518"/>
      <c r="U449" s="519">
        <v>0</v>
      </c>
      <c r="V449" s="520">
        <v>0</v>
      </c>
      <c r="W449" s="520">
        <v>0</v>
      </c>
      <c r="X449" s="521"/>
    </row>
    <row r="450" spans="1:24">
      <c r="A450" s="503"/>
      <c r="B450" s="504"/>
      <c r="C450" s="505"/>
      <c r="D450" s="506"/>
      <c r="E450" s="507"/>
      <c r="F450" s="508"/>
      <c r="G450" s="509"/>
      <c r="H450" s="503" t="s">
        <v>560</v>
      </c>
      <c r="I450" s="510"/>
      <c r="J450" s="503"/>
      <c r="K450" s="510"/>
      <c r="L450" s="511"/>
      <c r="M450" s="512"/>
      <c r="N450" s="513"/>
      <c r="O450" s="514"/>
      <c r="P450" s="515">
        <v>0</v>
      </c>
      <c r="Q450" s="516"/>
      <c r="R450" s="517"/>
      <c r="S450" s="516"/>
      <c r="T450" s="518"/>
      <c r="U450" s="519">
        <v>0</v>
      </c>
      <c r="V450" s="520">
        <v>0</v>
      </c>
      <c r="W450" s="520">
        <v>0</v>
      </c>
      <c r="X450" s="521"/>
    </row>
    <row r="451" spans="1:24">
      <c r="A451" s="503"/>
      <c r="B451" s="504"/>
      <c r="C451" s="505"/>
      <c r="D451" s="506"/>
      <c r="E451" s="507"/>
      <c r="F451" s="508"/>
      <c r="G451" s="509"/>
      <c r="H451" s="503" t="s">
        <v>560</v>
      </c>
      <c r="I451" s="510"/>
      <c r="J451" s="503"/>
      <c r="K451" s="510"/>
      <c r="L451" s="511"/>
      <c r="M451" s="512"/>
      <c r="N451" s="513"/>
      <c r="O451" s="514"/>
      <c r="P451" s="515">
        <v>0</v>
      </c>
      <c r="Q451" s="516"/>
      <c r="R451" s="517"/>
      <c r="S451" s="516"/>
      <c r="T451" s="518"/>
      <c r="U451" s="519">
        <v>0</v>
      </c>
      <c r="V451" s="520">
        <v>0</v>
      </c>
      <c r="W451" s="520">
        <v>0</v>
      </c>
      <c r="X451" s="521"/>
    </row>
    <row r="452" spans="1:24">
      <c r="A452" s="503"/>
      <c r="B452" s="504"/>
      <c r="C452" s="505"/>
      <c r="D452" s="506"/>
      <c r="E452" s="507"/>
      <c r="F452" s="508"/>
      <c r="G452" s="509"/>
      <c r="H452" s="503" t="s">
        <v>560</v>
      </c>
      <c r="I452" s="510"/>
      <c r="J452" s="503"/>
      <c r="K452" s="510"/>
      <c r="L452" s="511"/>
      <c r="M452" s="512"/>
      <c r="N452" s="513"/>
      <c r="O452" s="514"/>
      <c r="P452" s="515">
        <v>0</v>
      </c>
      <c r="Q452" s="516"/>
      <c r="R452" s="517"/>
      <c r="S452" s="516"/>
      <c r="T452" s="518"/>
      <c r="U452" s="519">
        <v>0</v>
      </c>
      <c r="V452" s="520">
        <v>0</v>
      </c>
      <c r="W452" s="520">
        <v>0</v>
      </c>
      <c r="X452" s="521"/>
    </row>
    <row r="453" spans="1:24">
      <c r="A453" s="503"/>
      <c r="B453" s="504"/>
      <c r="C453" s="505"/>
      <c r="D453" s="506"/>
      <c r="E453" s="507"/>
      <c r="F453" s="508"/>
      <c r="G453" s="509"/>
      <c r="H453" s="503" t="s">
        <v>560</v>
      </c>
      <c r="I453" s="510"/>
      <c r="J453" s="503"/>
      <c r="K453" s="510"/>
      <c r="L453" s="511"/>
      <c r="M453" s="512"/>
      <c r="N453" s="513"/>
      <c r="O453" s="514"/>
      <c r="P453" s="515">
        <v>0</v>
      </c>
      <c r="Q453" s="516"/>
      <c r="R453" s="517"/>
      <c r="S453" s="516"/>
      <c r="T453" s="518"/>
      <c r="U453" s="519">
        <v>0</v>
      </c>
      <c r="V453" s="520">
        <v>0</v>
      </c>
      <c r="W453" s="520">
        <v>0</v>
      </c>
      <c r="X453" s="521"/>
    </row>
    <row r="454" spans="1:24">
      <c r="A454" s="503"/>
      <c r="B454" s="504"/>
      <c r="C454" s="505"/>
      <c r="D454" s="506"/>
      <c r="E454" s="507"/>
      <c r="F454" s="508"/>
      <c r="G454" s="509"/>
      <c r="H454" s="503" t="s">
        <v>560</v>
      </c>
      <c r="I454" s="510"/>
      <c r="J454" s="503"/>
      <c r="K454" s="510"/>
      <c r="L454" s="511"/>
      <c r="M454" s="512"/>
      <c r="N454" s="513"/>
      <c r="O454" s="514"/>
      <c r="P454" s="515">
        <v>0</v>
      </c>
      <c r="Q454" s="516"/>
      <c r="R454" s="517"/>
      <c r="S454" s="516"/>
      <c r="T454" s="518"/>
      <c r="U454" s="519">
        <v>0</v>
      </c>
      <c r="V454" s="520">
        <v>0</v>
      </c>
      <c r="W454" s="520">
        <v>0</v>
      </c>
      <c r="X454" s="521"/>
    </row>
    <row r="455" spans="1:24">
      <c r="A455" s="503"/>
      <c r="B455" s="504"/>
      <c r="C455" s="505"/>
      <c r="D455" s="506"/>
      <c r="E455" s="507"/>
      <c r="F455" s="508"/>
      <c r="G455" s="509"/>
      <c r="H455" s="503" t="s">
        <v>560</v>
      </c>
      <c r="I455" s="510"/>
      <c r="J455" s="503"/>
      <c r="K455" s="510"/>
      <c r="L455" s="511"/>
      <c r="M455" s="512"/>
      <c r="N455" s="513"/>
      <c r="O455" s="514"/>
      <c r="P455" s="515">
        <v>0</v>
      </c>
      <c r="Q455" s="516"/>
      <c r="R455" s="517"/>
      <c r="S455" s="516"/>
      <c r="T455" s="518"/>
      <c r="U455" s="519">
        <v>0</v>
      </c>
      <c r="V455" s="520">
        <v>0</v>
      </c>
      <c r="W455" s="520">
        <v>0</v>
      </c>
      <c r="X455" s="521"/>
    </row>
    <row r="456" spans="1:24">
      <c r="A456" s="503"/>
      <c r="B456" s="504"/>
      <c r="C456" s="505"/>
      <c r="D456" s="506"/>
      <c r="E456" s="507"/>
      <c r="F456" s="508"/>
      <c r="G456" s="509"/>
      <c r="H456" s="503" t="s">
        <v>560</v>
      </c>
      <c r="I456" s="510"/>
      <c r="J456" s="503"/>
      <c r="K456" s="510"/>
      <c r="L456" s="511"/>
      <c r="M456" s="512"/>
      <c r="N456" s="513"/>
      <c r="O456" s="514"/>
      <c r="P456" s="515">
        <v>0</v>
      </c>
      <c r="Q456" s="516"/>
      <c r="R456" s="517"/>
      <c r="S456" s="516"/>
      <c r="T456" s="518"/>
      <c r="U456" s="519">
        <v>0</v>
      </c>
      <c r="V456" s="520">
        <v>0</v>
      </c>
      <c r="W456" s="520">
        <v>0</v>
      </c>
      <c r="X456" s="521"/>
    </row>
    <row r="457" spans="1:24">
      <c r="A457" s="503"/>
      <c r="B457" s="504"/>
      <c r="C457" s="505"/>
      <c r="D457" s="506"/>
      <c r="E457" s="507"/>
      <c r="F457" s="508"/>
      <c r="G457" s="509"/>
      <c r="H457" s="503" t="s">
        <v>560</v>
      </c>
      <c r="I457" s="510"/>
      <c r="J457" s="503"/>
      <c r="K457" s="510"/>
      <c r="L457" s="511"/>
      <c r="M457" s="512"/>
      <c r="N457" s="513"/>
      <c r="O457" s="514"/>
      <c r="P457" s="515">
        <v>0</v>
      </c>
      <c r="Q457" s="516"/>
      <c r="R457" s="517"/>
      <c r="S457" s="516"/>
      <c r="T457" s="518"/>
      <c r="U457" s="519">
        <v>0</v>
      </c>
      <c r="V457" s="520">
        <v>0</v>
      </c>
      <c r="W457" s="520">
        <v>0</v>
      </c>
      <c r="X457" s="521"/>
    </row>
    <row r="458" spans="1:24">
      <c r="A458" s="503"/>
      <c r="B458" s="504"/>
      <c r="C458" s="505"/>
      <c r="D458" s="506"/>
      <c r="E458" s="507"/>
      <c r="F458" s="508"/>
      <c r="G458" s="509"/>
      <c r="H458" s="503" t="s">
        <v>560</v>
      </c>
      <c r="I458" s="510"/>
      <c r="J458" s="503"/>
      <c r="K458" s="510"/>
      <c r="L458" s="511"/>
      <c r="M458" s="512"/>
      <c r="N458" s="513"/>
      <c r="O458" s="514"/>
      <c r="P458" s="515">
        <v>0</v>
      </c>
      <c r="Q458" s="516"/>
      <c r="R458" s="517"/>
      <c r="S458" s="516"/>
      <c r="T458" s="518"/>
      <c r="U458" s="519">
        <v>0</v>
      </c>
      <c r="V458" s="520">
        <v>0</v>
      </c>
      <c r="W458" s="520">
        <v>0</v>
      </c>
      <c r="X458" s="521"/>
    </row>
    <row r="459" spans="1:24">
      <c r="A459" s="503"/>
      <c r="B459" s="504"/>
      <c r="C459" s="505"/>
      <c r="D459" s="506"/>
      <c r="E459" s="507"/>
      <c r="F459" s="508"/>
      <c r="G459" s="509"/>
      <c r="H459" s="503" t="s">
        <v>560</v>
      </c>
      <c r="I459" s="510"/>
      <c r="J459" s="503"/>
      <c r="K459" s="510"/>
      <c r="L459" s="511"/>
      <c r="M459" s="512"/>
      <c r="N459" s="513"/>
      <c r="O459" s="514"/>
      <c r="P459" s="515">
        <v>0</v>
      </c>
      <c r="Q459" s="516"/>
      <c r="R459" s="517"/>
      <c r="S459" s="516"/>
      <c r="T459" s="518"/>
      <c r="U459" s="519">
        <v>0</v>
      </c>
      <c r="V459" s="520">
        <v>0</v>
      </c>
      <c r="W459" s="520">
        <v>0</v>
      </c>
      <c r="X459" s="521"/>
    </row>
    <row r="460" spans="1:24">
      <c r="A460" s="503"/>
      <c r="B460" s="504"/>
      <c r="C460" s="505"/>
      <c r="D460" s="506"/>
      <c r="E460" s="507"/>
      <c r="F460" s="508"/>
      <c r="G460" s="509"/>
      <c r="H460" s="503" t="s">
        <v>560</v>
      </c>
      <c r="I460" s="510"/>
      <c r="J460" s="503"/>
      <c r="K460" s="510"/>
      <c r="L460" s="511"/>
      <c r="M460" s="512"/>
      <c r="N460" s="513"/>
      <c r="O460" s="514"/>
      <c r="P460" s="515">
        <v>0</v>
      </c>
      <c r="Q460" s="516"/>
      <c r="R460" s="517"/>
      <c r="S460" s="516"/>
      <c r="T460" s="518"/>
      <c r="U460" s="519">
        <v>0</v>
      </c>
      <c r="V460" s="520">
        <v>0</v>
      </c>
      <c r="W460" s="520">
        <v>0</v>
      </c>
      <c r="X460" s="521"/>
    </row>
    <row r="461" spans="1:24">
      <c r="A461" s="503"/>
      <c r="B461" s="504"/>
      <c r="C461" s="505"/>
      <c r="D461" s="506"/>
      <c r="E461" s="507"/>
      <c r="F461" s="508"/>
      <c r="G461" s="509"/>
      <c r="H461" s="503" t="s">
        <v>560</v>
      </c>
      <c r="I461" s="510"/>
      <c r="J461" s="503"/>
      <c r="K461" s="510"/>
      <c r="L461" s="511"/>
      <c r="M461" s="512"/>
      <c r="N461" s="513"/>
      <c r="O461" s="514"/>
      <c r="P461" s="515">
        <v>0</v>
      </c>
      <c r="Q461" s="516"/>
      <c r="R461" s="517"/>
      <c r="S461" s="516"/>
      <c r="T461" s="518"/>
      <c r="U461" s="519">
        <v>0</v>
      </c>
      <c r="V461" s="520">
        <v>0</v>
      </c>
      <c r="W461" s="520">
        <v>0</v>
      </c>
      <c r="X461" s="521"/>
    </row>
    <row r="462" spans="1:24">
      <c r="A462" s="503"/>
      <c r="B462" s="504"/>
      <c r="C462" s="505"/>
      <c r="D462" s="506"/>
      <c r="E462" s="507"/>
      <c r="F462" s="508"/>
      <c r="G462" s="509"/>
      <c r="H462" s="503" t="s">
        <v>560</v>
      </c>
      <c r="I462" s="510"/>
      <c r="J462" s="503"/>
      <c r="K462" s="510"/>
      <c r="L462" s="511"/>
      <c r="M462" s="512"/>
      <c r="N462" s="513"/>
      <c r="O462" s="514"/>
      <c r="P462" s="515">
        <v>0</v>
      </c>
      <c r="Q462" s="516"/>
      <c r="R462" s="517"/>
      <c r="S462" s="516"/>
      <c r="T462" s="518"/>
      <c r="U462" s="519">
        <v>0</v>
      </c>
      <c r="V462" s="520">
        <v>0</v>
      </c>
      <c r="W462" s="520">
        <v>0</v>
      </c>
      <c r="X462" s="521"/>
    </row>
    <row r="463" spans="1:24">
      <c r="A463" s="503"/>
      <c r="B463" s="504"/>
      <c r="C463" s="505"/>
      <c r="D463" s="506"/>
      <c r="E463" s="507"/>
      <c r="F463" s="508"/>
      <c r="G463" s="509"/>
      <c r="H463" s="503" t="s">
        <v>560</v>
      </c>
      <c r="I463" s="510"/>
      <c r="J463" s="503"/>
      <c r="K463" s="510"/>
      <c r="L463" s="511"/>
      <c r="M463" s="512"/>
      <c r="N463" s="513"/>
      <c r="O463" s="514"/>
      <c r="P463" s="515">
        <v>0</v>
      </c>
      <c r="Q463" s="516"/>
      <c r="R463" s="517"/>
      <c r="S463" s="516"/>
      <c r="T463" s="518"/>
      <c r="U463" s="519">
        <v>0</v>
      </c>
      <c r="V463" s="520">
        <v>0</v>
      </c>
      <c r="W463" s="520">
        <v>0</v>
      </c>
      <c r="X463" s="521"/>
    </row>
    <row r="464" spans="1:24">
      <c r="A464" s="503"/>
      <c r="B464" s="504"/>
      <c r="C464" s="505"/>
      <c r="D464" s="506"/>
      <c r="E464" s="507"/>
      <c r="F464" s="508"/>
      <c r="G464" s="509"/>
      <c r="H464" s="503" t="s">
        <v>560</v>
      </c>
      <c r="I464" s="510"/>
      <c r="J464" s="503"/>
      <c r="K464" s="510"/>
      <c r="L464" s="511"/>
      <c r="M464" s="512"/>
      <c r="N464" s="513"/>
      <c r="O464" s="514"/>
      <c r="P464" s="515">
        <v>0</v>
      </c>
      <c r="Q464" s="516"/>
      <c r="R464" s="517"/>
      <c r="S464" s="516"/>
      <c r="T464" s="518"/>
      <c r="U464" s="519">
        <v>0</v>
      </c>
      <c r="V464" s="520">
        <v>0</v>
      </c>
      <c r="W464" s="520">
        <v>0</v>
      </c>
      <c r="X464" s="521"/>
    </row>
    <row r="465" spans="1:24">
      <c r="A465" s="503"/>
      <c r="B465" s="504"/>
      <c r="C465" s="505"/>
      <c r="D465" s="506"/>
      <c r="E465" s="507"/>
      <c r="F465" s="508"/>
      <c r="G465" s="509"/>
      <c r="H465" s="503" t="s">
        <v>560</v>
      </c>
      <c r="I465" s="510"/>
      <c r="J465" s="503"/>
      <c r="K465" s="510"/>
      <c r="L465" s="511"/>
      <c r="M465" s="512"/>
      <c r="N465" s="513"/>
      <c r="O465" s="514"/>
      <c r="P465" s="515">
        <v>0</v>
      </c>
      <c r="Q465" s="516"/>
      <c r="R465" s="517"/>
      <c r="S465" s="516"/>
      <c r="T465" s="518"/>
      <c r="U465" s="519">
        <v>0</v>
      </c>
      <c r="V465" s="520">
        <v>0</v>
      </c>
      <c r="W465" s="520">
        <v>0</v>
      </c>
      <c r="X465" s="521"/>
    </row>
    <row r="466" spans="1:24">
      <c r="A466" s="503"/>
      <c r="B466" s="504"/>
      <c r="C466" s="505"/>
      <c r="D466" s="506"/>
      <c r="E466" s="507"/>
      <c r="F466" s="508"/>
      <c r="G466" s="509"/>
      <c r="H466" s="503" t="s">
        <v>560</v>
      </c>
      <c r="I466" s="510"/>
      <c r="J466" s="503"/>
      <c r="K466" s="510"/>
      <c r="L466" s="511"/>
      <c r="M466" s="512"/>
      <c r="N466" s="513"/>
      <c r="O466" s="514"/>
      <c r="P466" s="515">
        <v>0</v>
      </c>
      <c r="Q466" s="516"/>
      <c r="R466" s="517"/>
      <c r="S466" s="516"/>
      <c r="T466" s="518"/>
      <c r="U466" s="519">
        <v>0</v>
      </c>
      <c r="V466" s="520">
        <v>0</v>
      </c>
      <c r="W466" s="520">
        <v>0</v>
      </c>
      <c r="X466" s="521"/>
    </row>
    <row r="467" spans="1:24">
      <c r="A467" s="503"/>
      <c r="B467" s="504"/>
      <c r="C467" s="505"/>
      <c r="D467" s="506"/>
      <c r="E467" s="507"/>
      <c r="F467" s="508"/>
      <c r="G467" s="509"/>
      <c r="H467" s="503" t="s">
        <v>560</v>
      </c>
      <c r="I467" s="510"/>
      <c r="J467" s="503"/>
      <c r="K467" s="510"/>
      <c r="L467" s="511"/>
      <c r="M467" s="512"/>
      <c r="N467" s="513"/>
      <c r="O467" s="514"/>
      <c r="P467" s="515">
        <v>0</v>
      </c>
      <c r="Q467" s="516"/>
      <c r="R467" s="517"/>
      <c r="S467" s="516"/>
      <c r="T467" s="518"/>
      <c r="U467" s="519">
        <v>0</v>
      </c>
      <c r="V467" s="520">
        <v>0</v>
      </c>
      <c r="W467" s="520">
        <v>0</v>
      </c>
      <c r="X467" s="521"/>
    </row>
    <row r="468" spans="1:24">
      <c r="A468" s="503"/>
      <c r="B468" s="504"/>
      <c r="C468" s="505"/>
      <c r="D468" s="506"/>
      <c r="E468" s="507"/>
      <c r="F468" s="508"/>
      <c r="G468" s="509"/>
      <c r="H468" s="503" t="s">
        <v>560</v>
      </c>
      <c r="I468" s="510"/>
      <c r="J468" s="503"/>
      <c r="K468" s="510"/>
      <c r="L468" s="511"/>
      <c r="M468" s="512"/>
      <c r="N468" s="513"/>
      <c r="O468" s="514"/>
      <c r="P468" s="515">
        <v>0</v>
      </c>
      <c r="Q468" s="516"/>
      <c r="R468" s="517"/>
      <c r="S468" s="516"/>
      <c r="T468" s="518"/>
      <c r="U468" s="519">
        <v>0</v>
      </c>
      <c r="V468" s="520">
        <v>0</v>
      </c>
      <c r="W468" s="520">
        <v>0</v>
      </c>
      <c r="X468" s="521"/>
    </row>
    <row r="469" spans="1:24">
      <c r="A469" s="503"/>
      <c r="B469" s="504"/>
      <c r="C469" s="505"/>
      <c r="D469" s="506"/>
      <c r="E469" s="507"/>
      <c r="F469" s="508"/>
      <c r="G469" s="509"/>
      <c r="H469" s="503" t="s">
        <v>560</v>
      </c>
      <c r="I469" s="510"/>
      <c r="J469" s="503"/>
      <c r="K469" s="510"/>
      <c r="L469" s="511"/>
      <c r="M469" s="512"/>
      <c r="N469" s="513"/>
      <c r="O469" s="514"/>
      <c r="P469" s="515">
        <v>0</v>
      </c>
      <c r="Q469" s="516"/>
      <c r="R469" s="517"/>
      <c r="S469" s="516"/>
      <c r="T469" s="518"/>
      <c r="U469" s="519">
        <v>0</v>
      </c>
      <c r="V469" s="520">
        <v>0</v>
      </c>
      <c r="W469" s="520">
        <v>0</v>
      </c>
      <c r="X469" s="521"/>
    </row>
    <row r="470" spans="1:24">
      <c r="A470" s="503"/>
      <c r="B470" s="504"/>
      <c r="C470" s="505"/>
      <c r="D470" s="506"/>
      <c r="E470" s="507"/>
      <c r="F470" s="508"/>
      <c r="G470" s="509"/>
      <c r="H470" s="503" t="s">
        <v>560</v>
      </c>
      <c r="I470" s="510"/>
      <c r="J470" s="503"/>
      <c r="K470" s="510"/>
      <c r="L470" s="511"/>
      <c r="M470" s="512"/>
      <c r="N470" s="513"/>
      <c r="O470" s="514"/>
      <c r="P470" s="515">
        <v>0</v>
      </c>
      <c r="Q470" s="516"/>
      <c r="R470" s="517"/>
      <c r="S470" s="516"/>
      <c r="T470" s="518"/>
      <c r="U470" s="519">
        <v>0</v>
      </c>
      <c r="V470" s="520">
        <v>0</v>
      </c>
      <c r="W470" s="520">
        <v>0</v>
      </c>
      <c r="X470" s="521"/>
    </row>
    <row r="471" spans="1:24">
      <c r="A471" s="503"/>
      <c r="B471" s="504"/>
      <c r="C471" s="505"/>
      <c r="D471" s="506"/>
      <c r="E471" s="507"/>
      <c r="F471" s="508"/>
      <c r="G471" s="509"/>
      <c r="H471" s="503" t="s">
        <v>560</v>
      </c>
      <c r="I471" s="510"/>
      <c r="J471" s="503"/>
      <c r="K471" s="510"/>
      <c r="L471" s="511"/>
      <c r="M471" s="512"/>
      <c r="N471" s="513"/>
      <c r="O471" s="514"/>
      <c r="P471" s="515">
        <v>0</v>
      </c>
      <c r="Q471" s="516"/>
      <c r="R471" s="517"/>
      <c r="S471" s="516"/>
      <c r="T471" s="518"/>
      <c r="U471" s="519">
        <v>0</v>
      </c>
      <c r="V471" s="520">
        <v>0</v>
      </c>
      <c r="W471" s="520">
        <v>0</v>
      </c>
      <c r="X471" s="521"/>
    </row>
    <row r="472" spans="1:24">
      <c r="A472" s="503"/>
      <c r="B472" s="504"/>
      <c r="C472" s="505"/>
      <c r="D472" s="506"/>
      <c r="E472" s="507"/>
      <c r="F472" s="508"/>
      <c r="G472" s="509"/>
      <c r="H472" s="503" t="s">
        <v>560</v>
      </c>
      <c r="I472" s="510"/>
      <c r="J472" s="503"/>
      <c r="K472" s="510"/>
      <c r="L472" s="511"/>
      <c r="M472" s="512"/>
      <c r="N472" s="513"/>
      <c r="O472" s="514"/>
      <c r="P472" s="515">
        <v>0</v>
      </c>
      <c r="Q472" s="516"/>
      <c r="R472" s="517"/>
      <c r="S472" s="516"/>
      <c r="T472" s="518"/>
      <c r="U472" s="519">
        <v>0</v>
      </c>
      <c r="V472" s="520">
        <v>0</v>
      </c>
      <c r="W472" s="520">
        <v>0</v>
      </c>
      <c r="X472" s="521"/>
    </row>
    <row r="473" spans="1:24">
      <c r="A473" s="503"/>
      <c r="B473" s="504"/>
      <c r="C473" s="505"/>
      <c r="D473" s="506"/>
      <c r="E473" s="507"/>
      <c r="F473" s="508"/>
      <c r="G473" s="509"/>
      <c r="H473" s="503" t="s">
        <v>560</v>
      </c>
      <c r="I473" s="510"/>
      <c r="J473" s="503"/>
      <c r="K473" s="510"/>
      <c r="L473" s="511"/>
      <c r="M473" s="512"/>
      <c r="N473" s="513"/>
      <c r="O473" s="514"/>
      <c r="P473" s="515">
        <v>0</v>
      </c>
      <c r="Q473" s="516"/>
      <c r="R473" s="517"/>
      <c r="S473" s="516"/>
      <c r="T473" s="518"/>
      <c r="U473" s="519">
        <v>0</v>
      </c>
      <c r="V473" s="520">
        <v>0</v>
      </c>
      <c r="W473" s="520">
        <v>0</v>
      </c>
      <c r="X473" s="521"/>
    </row>
    <row r="474" spans="1:24">
      <c r="A474" s="503"/>
      <c r="B474" s="504"/>
      <c r="C474" s="505"/>
      <c r="D474" s="506"/>
      <c r="E474" s="507"/>
      <c r="F474" s="508"/>
      <c r="G474" s="509"/>
      <c r="H474" s="503" t="s">
        <v>560</v>
      </c>
      <c r="I474" s="510"/>
      <c r="J474" s="503"/>
      <c r="K474" s="510"/>
      <c r="L474" s="511"/>
      <c r="M474" s="512"/>
      <c r="N474" s="513"/>
      <c r="O474" s="514"/>
      <c r="P474" s="515">
        <v>0</v>
      </c>
      <c r="Q474" s="516"/>
      <c r="R474" s="517"/>
      <c r="S474" s="516"/>
      <c r="T474" s="518"/>
      <c r="U474" s="519">
        <v>0</v>
      </c>
      <c r="V474" s="520">
        <v>0</v>
      </c>
      <c r="W474" s="520">
        <v>0</v>
      </c>
      <c r="X474" s="521"/>
    </row>
    <row r="475" spans="1:24">
      <c r="A475" s="503"/>
      <c r="B475" s="504"/>
      <c r="C475" s="505"/>
      <c r="D475" s="506"/>
      <c r="E475" s="507"/>
      <c r="F475" s="508"/>
      <c r="G475" s="509"/>
      <c r="H475" s="503" t="s">
        <v>560</v>
      </c>
      <c r="I475" s="510"/>
      <c r="J475" s="503"/>
      <c r="K475" s="510"/>
      <c r="L475" s="511"/>
      <c r="M475" s="512"/>
      <c r="N475" s="513"/>
      <c r="O475" s="514"/>
      <c r="P475" s="515">
        <v>0</v>
      </c>
      <c r="Q475" s="516"/>
      <c r="R475" s="517"/>
      <c r="S475" s="516"/>
      <c r="T475" s="518"/>
      <c r="U475" s="519">
        <v>0</v>
      </c>
      <c r="V475" s="520">
        <v>0</v>
      </c>
      <c r="W475" s="520">
        <v>0</v>
      </c>
      <c r="X475" s="521"/>
    </row>
    <row r="476" spans="1:24">
      <c r="A476" s="503"/>
      <c r="B476" s="504"/>
      <c r="C476" s="505"/>
      <c r="D476" s="506"/>
      <c r="E476" s="507"/>
      <c r="F476" s="508"/>
      <c r="G476" s="509"/>
      <c r="H476" s="503" t="s">
        <v>560</v>
      </c>
      <c r="I476" s="510"/>
      <c r="J476" s="503"/>
      <c r="K476" s="510"/>
      <c r="L476" s="511"/>
      <c r="M476" s="512"/>
      <c r="N476" s="513"/>
      <c r="O476" s="514"/>
      <c r="P476" s="515">
        <v>0</v>
      </c>
      <c r="Q476" s="516"/>
      <c r="R476" s="517"/>
      <c r="S476" s="516"/>
      <c r="T476" s="518"/>
      <c r="U476" s="519">
        <v>0</v>
      </c>
      <c r="V476" s="520">
        <v>0</v>
      </c>
      <c r="W476" s="520">
        <v>0</v>
      </c>
      <c r="X476" s="521"/>
    </row>
    <row r="477" spans="1:24">
      <c r="A477" s="503"/>
      <c r="B477" s="504"/>
      <c r="C477" s="505"/>
      <c r="D477" s="506"/>
      <c r="E477" s="507"/>
      <c r="F477" s="508"/>
      <c r="G477" s="509"/>
      <c r="H477" s="503" t="s">
        <v>560</v>
      </c>
      <c r="I477" s="510"/>
      <c r="J477" s="503"/>
      <c r="K477" s="510"/>
      <c r="L477" s="511"/>
      <c r="M477" s="512"/>
      <c r="N477" s="513"/>
      <c r="O477" s="514"/>
      <c r="P477" s="515">
        <v>0</v>
      </c>
      <c r="Q477" s="516"/>
      <c r="R477" s="517"/>
      <c r="S477" s="516"/>
      <c r="T477" s="518"/>
      <c r="U477" s="519">
        <v>0</v>
      </c>
      <c r="V477" s="520">
        <v>0</v>
      </c>
      <c r="W477" s="520">
        <v>0</v>
      </c>
      <c r="X477" s="521"/>
    </row>
    <row r="478" spans="1:24">
      <c r="A478" s="503"/>
      <c r="B478" s="504"/>
      <c r="C478" s="505"/>
      <c r="D478" s="506"/>
      <c r="E478" s="507"/>
      <c r="F478" s="508"/>
      <c r="G478" s="509"/>
      <c r="H478" s="503" t="s">
        <v>560</v>
      </c>
      <c r="I478" s="510"/>
      <c r="J478" s="503"/>
      <c r="K478" s="510"/>
      <c r="L478" s="511"/>
      <c r="M478" s="512"/>
      <c r="N478" s="513"/>
      <c r="O478" s="514"/>
      <c r="P478" s="515">
        <v>0</v>
      </c>
      <c r="Q478" s="516"/>
      <c r="R478" s="517"/>
      <c r="S478" s="516"/>
      <c r="T478" s="518"/>
      <c r="U478" s="519">
        <v>0</v>
      </c>
      <c r="V478" s="520">
        <v>0</v>
      </c>
      <c r="W478" s="520">
        <v>0</v>
      </c>
      <c r="X478" s="521"/>
    </row>
    <row r="479" spans="1:24">
      <c r="A479" s="503"/>
      <c r="B479" s="504"/>
      <c r="C479" s="505"/>
      <c r="D479" s="506"/>
      <c r="E479" s="507"/>
      <c r="F479" s="508"/>
      <c r="G479" s="509"/>
      <c r="H479" s="503" t="s">
        <v>560</v>
      </c>
      <c r="I479" s="510"/>
      <c r="J479" s="503"/>
      <c r="K479" s="510"/>
      <c r="L479" s="511"/>
      <c r="M479" s="512"/>
      <c r="N479" s="513"/>
      <c r="O479" s="514"/>
      <c r="P479" s="515">
        <v>0</v>
      </c>
      <c r="Q479" s="516"/>
      <c r="R479" s="517"/>
      <c r="S479" s="516"/>
      <c r="T479" s="518"/>
      <c r="U479" s="519">
        <v>0</v>
      </c>
      <c r="V479" s="520">
        <v>0</v>
      </c>
      <c r="W479" s="520">
        <v>0</v>
      </c>
      <c r="X479" s="521"/>
    </row>
    <row r="480" spans="1:24">
      <c r="A480" s="503"/>
      <c r="B480" s="504"/>
      <c r="C480" s="505"/>
      <c r="D480" s="506"/>
      <c r="E480" s="507"/>
      <c r="F480" s="508"/>
      <c r="G480" s="509"/>
      <c r="H480" s="503" t="s">
        <v>560</v>
      </c>
      <c r="I480" s="510"/>
      <c r="J480" s="503"/>
      <c r="K480" s="510"/>
      <c r="L480" s="511"/>
      <c r="M480" s="512"/>
      <c r="N480" s="513"/>
      <c r="O480" s="514"/>
      <c r="P480" s="515">
        <v>0</v>
      </c>
      <c r="Q480" s="516"/>
      <c r="R480" s="517"/>
      <c r="S480" s="516"/>
      <c r="T480" s="518"/>
      <c r="U480" s="519">
        <v>0</v>
      </c>
      <c r="V480" s="520">
        <v>0</v>
      </c>
      <c r="W480" s="520">
        <v>0</v>
      </c>
      <c r="X480" s="521"/>
    </row>
    <row r="481" spans="1:24">
      <c r="A481" s="503"/>
      <c r="B481" s="504"/>
      <c r="C481" s="505"/>
      <c r="D481" s="506"/>
      <c r="E481" s="507"/>
      <c r="F481" s="508"/>
      <c r="G481" s="509"/>
      <c r="H481" s="503" t="s">
        <v>560</v>
      </c>
      <c r="I481" s="510"/>
      <c r="J481" s="503"/>
      <c r="K481" s="510"/>
      <c r="L481" s="511"/>
      <c r="M481" s="512"/>
      <c r="N481" s="513"/>
      <c r="O481" s="514"/>
      <c r="P481" s="515">
        <v>0</v>
      </c>
      <c r="Q481" s="516"/>
      <c r="R481" s="517"/>
      <c r="S481" s="516"/>
      <c r="T481" s="518"/>
      <c r="U481" s="519">
        <v>0</v>
      </c>
      <c r="V481" s="520">
        <v>0</v>
      </c>
      <c r="W481" s="520">
        <v>0</v>
      </c>
      <c r="X481" s="521"/>
    </row>
    <row r="482" spans="1:24">
      <c r="A482" s="503"/>
      <c r="B482" s="504"/>
      <c r="C482" s="505"/>
      <c r="D482" s="506"/>
      <c r="E482" s="507"/>
      <c r="F482" s="508"/>
      <c r="G482" s="509"/>
      <c r="H482" s="503" t="s">
        <v>560</v>
      </c>
      <c r="I482" s="510"/>
      <c r="J482" s="503"/>
      <c r="K482" s="510"/>
      <c r="L482" s="511"/>
      <c r="M482" s="512"/>
      <c r="N482" s="513"/>
      <c r="O482" s="514"/>
      <c r="P482" s="515">
        <v>0</v>
      </c>
      <c r="Q482" s="516"/>
      <c r="R482" s="517"/>
      <c r="S482" s="516"/>
      <c r="T482" s="518"/>
      <c r="U482" s="519">
        <v>0</v>
      </c>
      <c r="V482" s="520">
        <v>0</v>
      </c>
      <c r="W482" s="520">
        <v>0</v>
      </c>
      <c r="X482" s="521"/>
    </row>
    <row r="483" spans="1:24">
      <c r="A483" s="503"/>
      <c r="B483" s="504"/>
      <c r="C483" s="505"/>
      <c r="D483" s="506"/>
      <c r="E483" s="507"/>
      <c r="F483" s="508"/>
      <c r="G483" s="509"/>
      <c r="H483" s="503" t="s">
        <v>560</v>
      </c>
      <c r="I483" s="510"/>
      <c r="J483" s="503"/>
      <c r="K483" s="510"/>
      <c r="L483" s="511"/>
      <c r="M483" s="512"/>
      <c r="N483" s="513"/>
      <c r="O483" s="514"/>
      <c r="P483" s="515">
        <v>0</v>
      </c>
      <c r="Q483" s="516"/>
      <c r="R483" s="517"/>
      <c r="S483" s="516"/>
      <c r="T483" s="518"/>
      <c r="U483" s="519">
        <v>0</v>
      </c>
      <c r="V483" s="520">
        <v>0</v>
      </c>
      <c r="W483" s="520">
        <v>0</v>
      </c>
      <c r="X483" s="521"/>
    </row>
    <row r="484" spans="1:24">
      <c r="A484" s="503"/>
      <c r="B484" s="504"/>
      <c r="C484" s="505"/>
      <c r="D484" s="506"/>
      <c r="E484" s="507"/>
      <c r="F484" s="508"/>
      <c r="G484" s="509"/>
      <c r="H484" s="503" t="s">
        <v>560</v>
      </c>
      <c r="I484" s="510"/>
      <c r="J484" s="503"/>
      <c r="K484" s="510"/>
      <c r="L484" s="511"/>
      <c r="M484" s="512"/>
      <c r="N484" s="513"/>
      <c r="O484" s="514"/>
      <c r="P484" s="515">
        <v>0</v>
      </c>
      <c r="Q484" s="516"/>
      <c r="R484" s="517"/>
      <c r="S484" s="516"/>
      <c r="T484" s="518"/>
      <c r="U484" s="519">
        <v>0</v>
      </c>
      <c r="V484" s="520">
        <v>0</v>
      </c>
      <c r="W484" s="520">
        <v>0</v>
      </c>
      <c r="X484" s="521"/>
    </row>
    <row r="485" spans="1:24">
      <c r="A485" s="503"/>
      <c r="B485" s="504"/>
      <c r="C485" s="505"/>
      <c r="D485" s="506"/>
      <c r="E485" s="507"/>
      <c r="F485" s="508"/>
      <c r="G485" s="509"/>
      <c r="H485" s="503" t="s">
        <v>560</v>
      </c>
      <c r="I485" s="510"/>
      <c r="J485" s="503"/>
      <c r="K485" s="510"/>
      <c r="L485" s="511"/>
      <c r="M485" s="512"/>
      <c r="N485" s="513"/>
      <c r="O485" s="514"/>
      <c r="P485" s="515">
        <v>0</v>
      </c>
      <c r="Q485" s="516"/>
      <c r="R485" s="517"/>
      <c r="S485" s="516"/>
      <c r="T485" s="518"/>
      <c r="U485" s="519">
        <v>0</v>
      </c>
      <c r="V485" s="520">
        <v>0</v>
      </c>
      <c r="W485" s="520">
        <v>0</v>
      </c>
      <c r="X485" s="521"/>
    </row>
    <row r="486" spans="1:24">
      <c r="A486" s="503"/>
      <c r="B486" s="504"/>
      <c r="C486" s="505"/>
      <c r="D486" s="506"/>
      <c r="E486" s="507"/>
      <c r="F486" s="508"/>
      <c r="G486" s="509"/>
      <c r="H486" s="503" t="s">
        <v>560</v>
      </c>
      <c r="I486" s="510"/>
      <c r="J486" s="503"/>
      <c r="K486" s="510"/>
      <c r="L486" s="511"/>
      <c r="M486" s="512"/>
      <c r="N486" s="513"/>
      <c r="O486" s="514"/>
      <c r="P486" s="515">
        <v>0</v>
      </c>
      <c r="Q486" s="516"/>
      <c r="R486" s="517"/>
      <c r="S486" s="516"/>
      <c r="T486" s="518"/>
      <c r="U486" s="519">
        <v>0</v>
      </c>
      <c r="V486" s="520">
        <v>0</v>
      </c>
      <c r="W486" s="520">
        <v>0</v>
      </c>
      <c r="X486" s="521"/>
    </row>
    <row r="487" spans="1:24">
      <c r="A487" s="503"/>
      <c r="B487" s="504"/>
      <c r="C487" s="505"/>
      <c r="D487" s="506"/>
      <c r="E487" s="507"/>
      <c r="F487" s="508"/>
      <c r="G487" s="509"/>
      <c r="H487" s="503" t="s">
        <v>560</v>
      </c>
      <c r="I487" s="510"/>
      <c r="J487" s="503"/>
      <c r="K487" s="510"/>
      <c r="L487" s="511"/>
      <c r="M487" s="512"/>
      <c r="N487" s="513"/>
      <c r="O487" s="514"/>
      <c r="P487" s="515">
        <v>0</v>
      </c>
      <c r="Q487" s="516"/>
      <c r="R487" s="517"/>
      <c r="S487" s="516"/>
      <c r="T487" s="518"/>
      <c r="U487" s="519">
        <v>0</v>
      </c>
      <c r="V487" s="520">
        <v>0</v>
      </c>
      <c r="W487" s="520">
        <v>0</v>
      </c>
      <c r="X487" s="521"/>
    </row>
    <row r="488" spans="1:24">
      <c r="A488" s="503"/>
      <c r="B488" s="504"/>
      <c r="C488" s="505"/>
      <c r="D488" s="506"/>
      <c r="E488" s="507"/>
      <c r="F488" s="508"/>
      <c r="G488" s="509"/>
      <c r="H488" s="503" t="s">
        <v>560</v>
      </c>
      <c r="I488" s="510"/>
      <c r="J488" s="503"/>
      <c r="K488" s="510"/>
      <c r="L488" s="511"/>
      <c r="M488" s="512"/>
      <c r="N488" s="513"/>
      <c r="O488" s="514"/>
      <c r="P488" s="515">
        <v>0</v>
      </c>
      <c r="Q488" s="516"/>
      <c r="R488" s="517"/>
      <c r="S488" s="516"/>
      <c r="T488" s="518"/>
      <c r="U488" s="519">
        <v>0</v>
      </c>
      <c r="V488" s="520">
        <v>0</v>
      </c>
      <c r="W488" s="520">
        <v>0</v>
      </c>
      <c r="X488" s="521"/>
    </row>
    <row r="489" spans="1:24">
      <c r="A489" s="503"/>
      <c r="B489" s="504"/>
      <c r="C489" s="505"/>
      <c r="D489" s="506"/>
      <c r="E489" s="507"/>
      <c r="F489" s="508"/>
      <c r="G489" s="509"/>
      <c r="H489" s="503" t="s">
        <v>560</v>
      </c>
      <c r="I489" s="510"/>
      <c r="J489" s="503"/>
      <c r="K489" s="510"/>
      <c r="L489" s="511"/>
      <c r="M489" s="512"/>
      <c r="N489" s="513"/>
      <c r="O489" s="514"/>
      <c r="P489" s="515">
        <v>0</v>
      </c>
      <c r="Q489" s="516"/>
      <c r="R489" s="517"/>
      <c r="S489" s="516"/>
      <c r="T489" s="518"/>
      <c r="U489" s="519">
        <v>0</v>
      </c>
      <c r="V489" s="520">
        <v>0</v>
      </c>
      <c r="W489" s="520">
        <v>0</v>
      </c>
      <c r="X489" s="521"/>
    </row>
    <row r="490" spans="1:24">
      <c r="A490" s="503"/>
      <c r="B490" s="504"/>
      <c r="C490" s="505"/>
      <c r="D490" s="506"/>
      <c r="E490" s="507"/>
      <c r="F490" s="508"/>
      <c r="G490" s="509"/>
      <c r="H490" s="503" t="s">
        <v>560</v>
      </c>
      <c r="I490" s="510"/>
      <c r="J490" s="503"/>
      <c r="K490" s="510"/>
      <c r="L490" s="511"/>
      <c r="M490" s="512"/>
      <c r="N490" s="513"/>
      <c r="O490" s="514"/>
      <c r="P490" s="515">
        <v>0</v>
      </c>
      <c r="Q490" s="516"/>
      <c r="R490" s="517"/>
      <c r="S490" s="516"/>
      <c r="T490" s="518"/>
      <c r="U490" s="519">
        <v>0</v>
      </c>
      <c r="V490" s="520">
        <v>0</v>
      </c>
      <c r="W490" s="520">
        <v>0</v>
      </c>
      <c r="X490" s="521"/>
    </row>
    <row r="491" spans="1:24">
      <c r="A491" s="503"/>
      <c r="B491" s="504"/>
      <c r="C491" s="505"/>
      <c r="D491" s="506"/>
      <c r="E491" s="507"/>
      <c r="F491" s="508"/>
      <c r="G491" s="509"/>
      <c r="H491" s="503" t="s">
        <v>560</v>
      </c>
      <c r="I491" s="510"/>
      <c r="J491" s="503"/>
      <c r="K491" s="510"/>
      <c r="L491" s="511"/>
      <c r="M491" s="512"/>
      <c r="N491" s="513"/>
      <c r="O491" s="514"/>
      <c r="P491" s="515">
        <v>0</v>
      </c>
      <c r="Q491" s="516"/>
      <c r="R491" s="517"/>
      <c r="S491" s="516"/>
      <c r="T491" s="518"/>
      <c r="U491" s="519">
        <v>0</v>
      </c>
      <c r="V491" s="520">
        <v>0</v>
      </c>
      <c r="W491" s="520">
        <v>0</v>
      </c>
      <c r="X491" s="521"/>
    </row>
    <row r="492" spans="1:24">
      <c r="A492" s="503"/>
      <c r="B492" s="504"/>
      <c r="C492" s="505"/>
      <c r="D492" s="506"/>
      <c r="E492" s="507"/>
      <c r="F492" s="508"/>
      <c r="G492" s="509"/>
      <c r="H492" s="503" t="s">
        <v>560</v>
      </c>
      <c r="I492" s="510"/>
      <c r="J492" s="503"/>
      <c r="K492" s="510"/>
      <c r="L492" s="511"/>
      <c r="M492" s="512"/>
      <c r="N492" s="513"/>
      <c r="O492" s="514"/>
      <c r="P492" s="515">
        <v>0</v>
      </c>
      <c r="Q492" s="516"/>
      <c r="R492" s="517"/>
      <c r="S492" s="516"/>
      <c r="T492" s="518"/>
      <c r="U492" s="519">
        <v>0</v>
      </c>
      <c r="V492" s="520">
        <v>0</v>
      </c>
      <c r="W492" s="520">
        <v>0</v>
      </c>
      <c r="X492" s="521"/>
    </row>
    <row r="493" spans="1:24">
      <c r="A493" s="503"/>
      <c r="B493" s="504"/>
      <c r="C493" s="505"/>
      <c r="D493" s="506"/>
      <c r="E493" s="507"/>
      <c r="F493" s="508"/>
      <c r="G493" s="509"/>
      <c r="H493" s="503" t="s">
        <v>560</v>
      </c>
      <c r="I493" s="510"/>
      <c r="J493" s="503"/>
      <c r="K493" s="510"/>
      <c r="L493" s="511"/>
      <c r="M493" s="512"/>
      <c r="N493" s="513"/>
      <c r="O493" s="514"/>
      <c r="P493" s="515">
        <v>0</v>
      </c>
      <c r="Q493" s="516"/>
      <c r="R493" s="517"/>
      <c r="S493" s="516"/>
      <c r="T493" s="518"/>
      <c r="U493" s="519">
        <v>0</v>
      </c>
      <c r="V493" s="520">
        <v>0</v>
      </c>
      <c r="W493" s="520">
        <v>0</v>
      </c>
      <c r="X493" s="521"/>
    </row>
    <row r="494" spans="1:24">
      <c r="A494" s="503"/>
      <c r="B494" s="504"/>
      <c r="C494" s="505"/>
      <c r="D494" s="506"/>
      <c r="E494" s="507"/>
      <c r="F494" s="508"/>
      <c r="G494" s="509"/>
      <c r="H494" s="503" t="s">
        <v>560</v>
      </c>
      <c r="I494" s="510"/>
      <c r="J494" s="503"/>
      <c r="K494" s="510"/>
      <c r="L494" s="511"/>
      <c r="M494" s="512"/>
      <c r="N494" s="513"/>
      <c r="O494" s="514"/>
      <c r="P494" s="515">
        <v>0</v>
      </c>
      <c r="Q494" s="516"/>
      <c r="R494" s="517"/>
      <c r="S494" s="516"/>
      <c r="T494" s="518"/>
      <c r="U494" s="519">
        <v>0</v>
      </c>
      <c r="V494" s="520">
        <v>0</v>
      </c>
      <c r="W494" s="520">
        <v>0</v>
      </c>
      <c r="X494" s="521"/>
    </row>
    <row r="495" spans="1:24">
      <c r="A495" s="503"/>
      <c r="B495" s="504"/>
      <c r="C495" s="505"/>
      <c r="D495" s="506"/>
      <c r="E495" s="507"/>
      <c r="F495" s="508"/>
      <c r="G495" s="509"/>
      <c r="H495" s="503" t="s">
        <v>560</v>
      </c>
      <c r="I495" s="510"/>
      <c r="J495" s="503"/>
      <c r="K495" s="510"/>
      <c r="L495" s="511"/>
      <c r="M495" s="512"/>
      <c r="N495" s="513"/>
      <c r="O495" s="514"/>
      <c r="P495" s="515">
        <v>0</v>
      </c>
      <c r="Q495" s="516"/>
      <c r="R495" s="517"/>
      <c r="S495" s="516"/>
      <c r="T495" s="518"/>
      <c r="U495" s="519">
        <v>0</v>
      </c>
      <c r="V495" s="520">
        <v>0</v>
      </c>
      <c r="W495" s="520">
        <v>0</v>
      </c>
      <c r="X495" s="521"/>
    </row>
    <row r="496" spans="1:24">
      <c r="A496" s="503"/>
      <c r="B496" s="504"/>
      <c r="C496" s="505"/>
      <c r="D496" s="506"/>
      <c r="E496" s="507"/>
      <c r="F496" s="508"/>
      <c r="G496" s="509"/>
      <c r="H496" s="503" t="s">
        <v>560</v>
      </c>
      <c r="I496" s="510"/>
      <c r="J496" s="503"/>
      <c r="K496" s="510"/>
      <c r="L496" s="511"/>
      <c r="M496" s="512"/>
      <c r="N496" s="513"/>
      <c r="O496" s="514"/>
      <c r="P496" s="515">
        <v>0</v>
      </c>
      <c r="Q496" s="516"/>
      <c r="R496" s="517"/>
      <c r="S496" s="516"/>
      <c r="T496" s="518"/>
      <c r="U496" s="519">
        <v>0</v>
      </c>
      <c r="V496" s="520">
        <v>0</v>
      </c>
      <c r="W496" s="520">
        <v>0</v>
      </c>
      <c r="X496" s="521"/>
    </row>
    <row r="497" spans="1:24">
      <c r="A497" s="503"/>
      <c r="B497" s="504"/>
      <c r="C497" s="505"/>
      <c r="D497" s="506"/>
      <c r="E497" s="507"/>
      <c r="F497" s="508"/>
      <c r="G497" s="509"/>
      <c r="H497" s="503" t="s">
        <v>560</v>
      </c>
      <c r="I497" s="510"/>
      <c r="J497" s="503"/>
      <c r="K497" s="510"/>
      <c r="L497" s="511"/>
      <c r="M497" s="512"/>
      <c r="N497" s="513"/>
      <c r="O497" s="514"/>
      <c r="P497" s="515">
        <v>0</v>
      </c>
      <c r="Q497" s="516"/>
      <c r="R497" s="517"/>
      <c r="S497" s="516"/>
      <c r="T497" s="518"/>
      <c r="U497" s="519">
        <v>0</v>
      </c>
      <c r="V497" s="520">
        <v>0</v>
      </c>
      <c r="W497" s="520">
        <v>0</v>
      </c>
      <c r="X497" s="521"/>
    </row>
    <row r="498" spans="1:24">
      <c r="A498" s="503"/>
      <c r="B498" s="504"/>
      <c r="C498" s="505"/>
      <c r="D498" s="506"/>
      <c r="E498" s="507"/>
      <c r="F498" s="508"/>
      <c r="G498" s="509"/>
      <c r="H498" s="503" t="s">
        <v>560</v>
      </c>
      <c r="I498" s="510"/>
      <c r="J498" s="503"/>
      <c r="K498" s="510"/>
      <c r="L498" s="511"/>
      <c r="M498" s="512"/>
      <c r="N498" s="513"/>
      <c r="O498" s="514"/>
      <c r="P498" s="515">
        <v>0</v>
      </c>
      <c r="Q498" s="516"/>
      <c r="R498" s="517"/>
      <c r="S498" s="516"/>
      <c r="T498" s="518"/>
      <c r="U498" s="519">
        <v>0</v>
      </c>
      <c r="V498" s="520">
        <v>0</v>
      </c>
      <c r="W498" s="520">
        <v>0</v>
      </c>
      <c r="X498" s="521"/>
    </row>
    <row r="499" spans="1:24">
      <c r="A499" s="503"/>
      <c r="B499" s="504"/>
      <c r="C499" s="505"/>
      <c r="D499" s="506"/>
      <c r="E499" s="507"/>
      <c r="F499" s="508"/>
      <c r="G499" s="509"/>
      <c r="H499" s="503" t="s">
        <v>560</v>
      </c>
      <c r="I499" s="510"/>
      <c r="J499" s="503"/>
      <c r="K499" s="510"/>
      <c r="L499" s="511"/>
      <c r="M499" s="512"/>
      <c r="N499" s="513"/>
      <c r="O499" s="514"/>
      <c r="P499" s="515">
        <v>0</v>
      </c>
      <c r="Q499" s="516"/>
      <c r="R499" s="517"/>
      <c r="S499" s="516"/>
      <c r="T499" s="518"/>
      <c r="U499" s="519">
        <v>0</v>
      </c>
      <c r="V499" s="520">
        <v>0</v>
      </c>
      <c r="W499" s="520">
        <v>0</v>
      </c>
      <c r="X499" s="521"/>
    </row>
    <row r="500" spans="1:24">
      <c r="A500" s="503"/>
      <c r="B500" s="504"/>
      <c r="C500" s="505"/>
      <c r="D500" s="506"/>
      <c r="E500" s="507"/>
      <c r="F500" s="508"/>
      <c r="G500" s="509"/>
      <c r="H500" s="503" t="s">
        <v>560</v>
      </c>
      <c r="I500" s="510"/>
      <c r="J500" s="503"/>
      <c r="K500" s="510"/>
      <c r="L500" s="511"/>
      <c r="M500" s="512"/>
      <c r="N500" s="513"/>
      <c r="O500" s="514"/>
      <c r="P500" s="515">
        <v>0</v>
      </c>
      <c r="Q500" s="516"/>
      <c r="R500" s="517"/>
      <c r="S500" s="516"/>
      <c r="T500" s="518"/>
      <c r="U500" s="519">
        <v>0</v>
      </c>
      <c r="V500" s="520">
        <v>0</v>
      </c>
      <c r="W500" s="520">
        <v>0</v>
      </c>
      <c r="X500" s="521"/>
    </row>
    <row r="501" spans="1:24">
      <c r="A501" s="503"/>
      <c r="B501" s="504"/>
      <c r="C501" s="505"/>
      <c r="D501" s="506"/>
      <c r="E501" s="507"/>
      <c r="F501" s="508"/>
      <c r="G501" s="509"/>
      <c r="H501" s="503" t="s">
        <v>560</v>
      </c>
      <c r="I501" s="510"/>
      <c r="J501" s="503"/>
      <c r="K501" s="510"/>
      <c r="L501" s="511"/>
      <c r="M501" s="512"/>
      <c r="N501" s="513"/>
      <c r="O501" s="514"/>
      <c r="P501" s="515">
        <v>0</v>
      </c>
      <c r="Q501" s="516"/>
      <c r="R501" s="517"/>
      <c r="S501" s="516"/>
      <c r="T501" s="518"/>
      <c r="U501" s="519">
        <v>0</v>
      </c>
      <c r="V501" s="520">
        <v>0</v>
      </c>
      <c r="W501" s="520">
        <v>0</v>
      </c>
      <c r="X501" s="521"/>
    </row>
    <row r="502" spans="1:24">
      <c r="A502" s="503"/>
      <c r="B502" s="504"/>
      <c r="C502" s="505"/>
      <c r="D502" s="506"/>
      <c r="E502" s="507"/>
      <c r="F502" s="508"/>
      <c r="G502" s="509"/>
      <c r="H502" s="503" t="s">
        <v>560</v>
      </c>
      <c r="I502" s="510"/>
      <c r="J502" s="503"/>
      <c r="K502" s="510"/>
      <c r="L502" s="511"/>
      <c r="M502" s="512"/>
      <c r="N502" s="513"/>
      <c r="O502" s="514"/>
      <c r="P502" s="515">
        <v>0</v>
      </c>
      <c r="Q502" s="516"/>
      <c r="R502" s="517"/>
      <c r="S502" s="516"/>
      <c r="T502" s="518"/>
      <c r="U502" s="519">
        <v>0</v>
      </c>
      <c r="V502" s="520">
        <v>0</v>
      </c>
      <c r="W502" s="520">
        <v>0</v>
      </c>
      <c r="X502" s="521"/>
    </row>
    <row r="503" spans="1:24">
      <c r="A503" s="503"/>
      <c r="B503" s="504"/>
      <c r="C503" s="505"/>
      <c r="D503" s="506"/>
      <c r="E503" s="507"/>
      <c r="F503" s="508"/>
      <c r="G503" s="509"/>
      <c r="H503" s="503" t="s">
        <v>560</v>
      </c>
      <c r="I503" s="510"/>
      <c r="J503" s="503"/>
      <c r="K503" s="510"/>
      <c r="L503" s="511"/>
      <c r="M503" s="512"/>
      <c r="N503" s="513"/>
      <c r="O503" s="514"/>
      <c r="P503" s="515">
        <v>0</v>
      </c>
      <c r="Q503" s="516"/>
      <c r="R503" s="517"/>
      <c r="S503" s="516"/>
      <c r="T503" s="518"/>
      <c r="U503" s="519">
        <v>0</v>
      </c>
      <c r="V503" s="520">
        <v>0</v>
      </c>
      <c r="W503" s="520">
        <v>0</v>
      </c>
      <c r="X503" s="521"/>
    </row>
    <row r="504" spans="1:24">
      <c r="A504" s="503"/>
      <c r="B504" s="504"/>
      <c r="C504" s="505"/>
      <c r="D504" s="506"/>
      <c r="E504" s="507"/>
      <c r="F504" s="508"/>
      <c r="G504" s="509"/>
      <c r="H504" s="503" t="s">
        <v>560</v>
      </c>
      <c r="I504" s="510"/>
      <c r="J504" s="503"/>
      <c r="K504" s="510"/>
      <c r="L504" s="511"/>
      <c r="M504" s="512"/>
      <c r="N504" s="513"/>
      <c r="O504" s="514"/>
      <c r="P504" s="515">
        <v>0</v>
      </c>
      <c r="Q504" s="516"/>
      <c r="R504" s="517"/>
      <c r="S504" s="516"/>
      <c r="T504" s="518"/>
      <c r="U504" s="519">
        <v>0</v>
      </c>
      <c r="V504" s="520">
        <v>0</v>
      </c>
      <c r="W504" s="520">
        <v>0</v>
      </c>
      <c r="X504" s="521"/>
    </row>
    <row r="505" spans="1:24">
      <c r="A505" s="503"/>
      <c r="B505" s="504"/>
      <c r="C505" s="505"/>
      <c r="D505" s="506"/>
      <c r="E505" s="507"/>
      <c r="F505" s="508"/>
      <c r="G505" s="509"/>
      <c r="H505" s="503" t="s">
        <v>560</v>
      </c>
      <c r="I505" s="510"/>
      <c r="J505" s="503"/>
      <c r="K505" s="510"/>
      <c r="L505" s="511"/>
      <c r="M505" s="512"/>
      <c r="N505" s="513"/>
      <c r="O505" s="514"/>
      <c r="P505" s="515">
        <v>0</v>
      </c>
      <c r="Q505" s="516"/>
      <c r="R505" s="517"/>
      <c r="S505" s="516"/>
      <c r="T505" s="518"/>
      <c r="U505" s="519">
        <v>0</v>
      </c>
      <c r="V505" s="520">
        <v>0</v>
      </c>
      <c r="W505" s="520">
        <v>0</v>
      </c>
      <c r="X505" s="521"/>
    </row>
    <row r="506" spans="1:24">
      <c r="A506" s="503"/>
      <c r="B506" s="504"/>
      <c r="C506" s="505"/>
      <c r="D506" s="506"/>
      <c r="E506" s="507"/>
      <c r="F506" s="508"/>
      <c r="G506" s="509"/>
      <c r="H506" s="503" t="s">
        <v>560</v>
      </c>
      <c r="I506" s="510"/>
      <c r="J506" s="503"/>
      <c r="K506" s="510"/>
      <c r="L506" s="511"/>
      <c r="M506" s="512"/>
      <c r="N506" s="513"/>
      <c r="O506" s="514"/>
      <c r="P506" s="515">
        <v>0</v>
      </c>
      <c r="Q506" s="516"/>
      <c r="R506" s="517"/>
      <c r="S506" s="516"/>
      <c r="T506" s="518"/>
      <c r="U506" s="519">
        <v>0</v>
      </c>
      <c r="V506" s="520">
        <v>0</v>
      </c>
      <c r="W506" s="520">
        <v>0</v>
      </c>
      <c r="X506" s="521"/>
    </row>
    <row r="507" spans="1:24">
      <c r="A507" s="503"/>
      <c r="B507" s="504"/>
      <c r="C507" s="505"/>
      <c r="D507" s="506"/>
      <c r="E507" s="507"/>
      <c r="F507" s="508"/>
      <c r="G507" s="509"/>
      <c r="H507" s="503" t="s">
        <v>560</v>
      </c>
      <c r="I507" s="510"/>
      <c r="J507" s="503"/>
      <c r="K507" s="510"/>
      <c r="L507" s="511"/>
      <c r="M507" s="512"/>
      <c r="N507" s="513"/>
      <c r="O507" s="514"/>
      <c r="P507" s="515">
        <v>0</v>
      </c>
      <c r="Q507" s="516"/>
      <c r="R507" s="517"/>
      <c r="S507" s="516"/>
      <c r="T507" s="518"/>
      <c r="U507" s="519">
        <v>0</v>
      </c>
      <c r="V507" s="520">
        <v>0</v>
      </c>
      <c r="W507" s="520">
        <v>0</v>
      </c>
      <c r="X507" s="521"/>
    </row>
    <row r="508" spans="1:24">
      <c r="A508" s="503"/>
      <c r="B508" s="504"/>
      <c r="C508" s="505"/>
      <c r="D508" s="506"/>
      <c r="E508" s="507"/>
      <c r="F508" s="508"/>
      <c r="G508" s="509"/>
      <c r="H508" s="503" t="s">
        <v>560</v>
      </c>
      <c r="I508" s="510"/>
      <c r="J508" s="503"/>
      <c r="K508" s="510"/>
      <c r="L508" s="511"/>
      <c r="M508" s="512"/>
      <c r="N508" s="513"/>
      <c r="O508" s="514"/>
      <c r="P508" s="515">
        <v>0</v>
      </c>
      <c r="Q508" s="516"/>
      <c r="R508" s="517"/>
      <c r="S508" s="516"/>
      <c r="T508" s="518"/>
      <c r="U508" s="519">
        <v>0</v>
      </c>
      <c r="V508" s="520">
        <v>0</v>
      </c>
      <c r="W508" s="520">
        <v>0</v>
      </c>
      <c r="X508" s="521"/>
    </row>
    <row r="509" spans="1:24">
      <c r="A509" s="503"/>
      <c r="B509" s="504"/>
      <c r="C509" s="505"/>
      <c r="D509" s="506"/>
      <c r="E509" s="507"/>
      <c r="F509" s="508"/>
      <c r="G509" s="509"/>
      <c r="H509" s="503" t="s">
        <v>560</v>
      </c>
      <c r="I509" s="510"/>
      <c r="J509" s="503"/>
      <c r="K509" s="510"/>
      <c r="L509" s="511"/>
      <c r="M509" s="512"/>
      <c r="N509" s="513"/>
      <c r="O509" s="514"/>
      <c r="P509" s="515">
        <v>0</v>
      </c>
      <c r="Q509" s="516"/>
      <c r="R509" s="517"/>
      <c r="S509" s="516"/>
      <c r="T509" s="518"/>
      <c r="U509" s="519">
        <v>0</v>
      </c>
      <c r="V509" s="520">
        <v>0</v>
      </c>
      <c r="W509" s="520">
        <v>0</v>
      </c>
      <c r="X509" s="521"/>
    </row>
    <row r="510" spans="1:24">
      <c r="A510" s="503"/>
      <c r="B510" s="504"/>
      <c r="C510" s="505"/>
      <c r="D510" s="506"/>
      <c r="E510" s="507"/>
      <c r="F510" s="508"/>
      <c r="G510" s="509"/>
      <c r="H510" s="503" t="s">
        <v>560</v>
      </c>
      <c r="I510" s="510"/>
      <c r="J510" s="503"/>
      <c r="K510" s="510"/>
      <c r="L510" s="511"/>
      <c r="M510" s="512"/>
      <c r="N510" s="513"/>
      <c r="O510" s="514"/>
      <c r="P510" s="515">
        <v>0</v>
      </c>
      <c r="Q510" s="516"/>
      <c r="R510" s="517"/>
      <c r="S510" s="516"/>
      <c r="T510" s="518"/>
      <c r="U510" s="519">
        <v>0</v>
      </c>
      <c r="V510" s="520">
        <v>0</v>
      </c>
      <c r="W510" s="520">
        <v>0</v>
      </c>
      <c r="X510" s="521"/>
    </row>
    <row r="511" spans="1:24">
      <c r="A511" s="503"/>
      <c r="B511" s="504"/>
      <c r="C511" s="505"/>
      <c r="D511" s="506"/>
      <c r="E511" s="507"/>
      <c r="F511" s="508"/>
      <c r="G511" s="509"/>
      <c r="H511" s="503" t="s">
        <v>560</v>
      </c>
      <c r="I511" s="510"/>
      <c r="J511" s="503"/>
      <c r="K511" s="510"/>
      <c r="L511" s="511"/>
      <c r="M511" s="512"/>
      <c r="N511" s="513"/>
      <c r="O511" s="514"/>
      <c r="P511" s="515">
        <v>0</v>
      </c>
      <c r="Q511" s="516"/>
      <c r="R511" s="517"/>
      <c r="S511" s="516"/>
      <c r="T511" s="518"/>
      <c r="U511" s="519">
        <v>0</v>
      </c>
      <c r="V511" s="520">
        <v>0</v>
      </c>
      <c r="W511" s="520">
        <v>0</v>
      </c>
      <c r="X511" s="521"/>
    </row>
    <row r="512" spans="1:24">
      <c r="A512" s="503"/>
      <c r="B512" s="504"/>
      <c r="C512" s="505"/>
      <c r="D512" s="506"/>
      <c r="E512" s="507"/>
      <c r="F512" s="508"/>
      <c r="G512" s="509"/>
      <c r="H512" s="503" t="s">
        <v>560</v>
      </c>
      <c r="I512" s="510"/>
      <c r="J512" s="503"/>
      <c r="K512" s="510"/>
      <c r="L512" s="511"/>
      <c r="M512" s="512"/>
      <c r="N512" s="513"/>
      <c r="O512" s="514"/>
      <c r="P512" s="515">
        <v>0</v>
      </c>
      <c r="Q512" s="516"/>
      <c r="R512" s="517"/>
      <c r="S512" s="516"/>
      <c r="T512" s="518"/>
      <c r="U512" s="519">
        <v>0</v>
      </c>
      <c r="V512" s="520">
        <v>0</v>
      </c>
      <c r="W512" s="520">
        <v>0</v>
      </c>
      <c r="X512" s="521"/>
    </row>
    <row r="513" spans="1:24">
      <c r="A513" s="503"/>
      <c r="B513" s="504"/>
      <c r="C513" s="505"/>
      <c r="D513" s="506"/>
      <c r="E513" s="507"/>
      <c r="F513" s="508"/>
      <c r="G513" s="509"/>
      <c r="H513" s="503" t="s">
        <v>560</v>
      </c>
      <c r="I513" s="510"/>
      <c r="J513" s="503"/>
      <c r="K513" s="510"/>
      <c r="L513" s="511"/>
      <c r="M513" s="512"/>
      <c r="N513" s="513"/>
      <c r="O513" s="514"/>
      <c r="P513" s="515">
        <v>0</v>
      </c>
      <c r="Q513" s="516"/>
      <c r="R513" s="517"/>
      <c r="S513" s="516"/>
      <c r="T513" s="518"/>
      <c r="U513" s="519">
        <v>0</v>
      </c>
      <c r="V513" s="520">
        <v>0</v>
      </c>
      <c r="W513" s="520">
        <v>0</v>
      </c>
      <c r="X513" s="521"/>
    </row>
    <row r="514" spans="1:24">
      <c r="A514" s="503"/>
      <c r="B514" s="504"/>
      <c r="C514" s="505"/>
      <c r="D514" s="506"/>
      <c r="E514" s="507"/>
      <c r="F514" s="508"/>
      <c r="G514" s="509"/>
      <c r="H514" s="503" t="s">
        <v>560</v>
      </c>
      <c r="I514" s="510"/>
      <c r="J514" s="503"/>
      <c r="K514" s="510"/>
      <c r="L514" s="511"/>
      <c r="M514" s="512"/>
      <c r="N514" s="513"/>
      <c r="O514" s="514"/>
      <c r="P514" s="515">
        <v>0</v>
      </c>
      <c r="Q514" s="516"/>
      <c r="R514" s="517"/>
      <c r="S514" s="516"/>
      <c r="T514" s="518"/>
      <c r="U514" s="519">
        <v>0</v>
      </c>
      <c r="V514" s="520">
        <v>0</v>
      </c>
      <c r="W514" s="520">
        <v>0</v>
      </c>
      <c r="X514" s="521"/>
    </row>
    <row r="515" spans="1:24">
      <c r="A515" s="503"/>
      <c r="B515" s="504"/>
      <c r="C515" s="505"/>
      <c r="D515" s="506"/>
      <c r="E515" s="507"/>
      <c r="F515" s="508"/>
      <c r="G515" s="509"/>
      <c r="H515" s="503" t="s">
        <v>560</v>
      </c>
      <c r="I515" s="510"/>
      <c r="J515" s="503"/>
      <c r="K515" s="510"/>
      <c r="L515" s="511"/>
      <c r="M515" s="512"/>
      <c r="N515" s="513"/>
      <c r="O515" s="514"/>
      <c r="P515" s="515">
        <v>0</v>
      </c>
      <c r="Q515" s="516"/>
      <c r="R515" s="517"/>
      <c r="S515" s="516"/>
      <c r="T515" s="518"/>
      <c r="U515" s="519">
        <v>0</v>
      </c>
      <c r="V515" s="520">
        <v>0</v>
      </c>
      <c r="W515" s="520">
        <v>0</v>
      </c>
      <c r="X515" s="521"/>
    </row>
    <row r="516" spans="1:24">
      <c r="A516" s="503"/>
      <c r="B516" s="504"/>
      <c r="C516" s="505"/>
      <c r="D516" s="506"/>
      <c r="E516" s="507"/>
      <c r="F516" s="508"/>
      <c r="G516" s="509"/>
      <c r="H516" s="503" t="s">
        <v>560</v>
      </c>
      <c r="I516" s="510"/>
      <c r="J516" s="503"/>
      <c r="K516" s="510"/>
      <c r="L516" s="511"/>
      <c r="M516" s="512"/>
      <c r="N516" s="513"/>
      <c r="O516" s="514"/>
      <c r="P516" s="515">
        <v>0</v>
      </c>
      <c r="Q516" s="516"/>
      <c r="R516" s="517"/>
      <c r="S516" s="516"/>
      <c r="T516" s="518"/>
      <c r="U516" s="519">
        <v>0</v>
      </c>
      <c r="V516" s="520">
        <v>0</v>
      </c>
      <c r="W516" s="520">
        <v>0</v>
      </c>
      <c r="X516" s="521"/>
    </row>
    <row r="517" spans="1:24">
      <c r="A517" s="503"/>
      <c r="B517" s="504"/>
      <c r="C517" s="505"/>
      <c r="D517" s="506"/>
      <c r="E517" s="507"/>
      <c r="F517" s="508"/>
      <c r="G517" s="509"/>
      <c r="H517" s="503" t="s">
        <v>560</v>
      </c>
      <c r="I517" s="510"/>
      <c r="J517" s="503"/>
      <c r="K517" s="510"/>
      <c r="L517" s="511"/>
      <c r="M517" s="512"/>
      <c r="N517" s="513"/>
      <c r="O517" s="514"/>
      <c r="P517" s="515">
        <v>0</v>
      </c>
      <c r="Q517" s="516"/>
      <c r="R517" s="517"/>
      <c r="S517" s="516"/>
      <c r="T517" s="518"/>
      <c r="U517" s="519">
        <v>0</v>
      </c>
      <c r="V517" s="520">
        <v>0</v>
      </c>
      <c r="W517" s="520">
        <v>0</v>
      </c>
      <c r="X517" s="521"/>
    </row>
    <row r="518" spans="1:24">
      <c r="A518" s="503"/>
      <c r="B518" s="504"/>
      <c r="C518" s="505"/>
      <c r="D518" s="506"/>
      <c r="E518" s="507"/>
      <c r="F518" s="508"/>
      <c r="G518" s="509"/>
      <c r="H518" s="503" t="s">
        <v>560</v>
      </c>
      <c r="I518" s="510"/>
      <c r="J518" s="503"/>
      <c r="K518" s="510"/>
      <c r="L518" s="511"/>
      <c r="M518" s="512"/>
      <c r="N518" s="513"/>
      <c r="O518" s="514"/>
      <c r="P518" s="515">
        <v>0</v>
      </c>
      <c r="Q518" s="516"/>
      <c r="R518" s="517"/>
      <c r="S518" s="516"/>
      <c r="T518" s="518"/>
      <c r="U518" s="519">
        <v>0</v>
      </c>
      <c r="V518" s="520">
        <v>0</v>
      </c>
      <c r="W518" s="520">
        <v>0</v>
      </c>
      <c r="X518" s="521"/>
    </row>
    <row r="519" spans="1:24">
      <c r="A519" s="503"/>
      <c r="B519" s="504"/>
      <c r="C519" s="505"/>
      <c r="D519" s="506"/>
      <c r="E519" s="507"/>
      <c r="F519" s="508"/>
      <c r="G519" s="509"/>
      <c r="H519" s="503" t="s">
        <v>560</v>
      </c>
      <c r="I519" s="510"/>
      <c r="J519" s="503"/>
      <c r="K519" s="510"/>
      <c r="L519" s="511"/>
      <c r="M519" s="512"/>
      <c r="N519" s="513"/>
      <c r="O519" s="514"/>
      <c r="P519" s="515">
        <v>0</v>
      </c>
      <c r="Q519" s="516"/>
      <c r="R519" s="517"/>
      <c r="S519" s="516"/>
      <c r="T519" s="518"/>
      <c r="U519" s="519">
        <v>0</v>
      </c>
      <c r="V519" s="520">
        <v>0</v>
      </c>
      <c r="W519" s="520">
        <v>0</v>
      </c>
      <c r="X519" s="521"/>
    </row>
    <row r="520" spans="1:24">
      <c r="A520" s="503"/>
      <c r="B520" s="504"/>
      <c r="C520" s="505"/>
      <c r="D520" s="506"/>
      <c r="E520" s="507"/>
      <c r="F520" s="508"/>
      <c r="G520" s="509"/>
      <c r="H520" s="503" t="s">
        <v>560</v>
      </c>
      <c r="I520" s="510"/>
      <c r="J520" s="503"/>
      <c r="K520" s="510"/>
      <c r="L520" s="511"/>
      <c r="M520" s="512"/>
      <c r="N520" s="513"/>
      <c r="O520" s="514"/>
      <c r="P520" s="515">
        <v>0</v>
      </c>
      <c r="Q520" s="516"/>
      <c r="R520" s="517"/>
      <c r="S520" s="516"/>
      <c r="T520" s="518"/>
      <c r="U520" s="519">
        <v>0</v>
      </c>
      <c r="V520" s="520">
        <v>0</v>
      </c>
      <c r="W520" s="520">
        <v>0</v>
      </c>
      <c r="X520" s="521"/>
    </row>
    <row r="521" spans="1:24">
      <c r="A521" s="503"/>
      <c r="B521" s="504"/>
      <c r="C521" s="505"/>
      <c r="D521" s="506"/>
      <c r="E521" s="507"/>
      <c r="F521" s="508"/>
      <c r="G521" s="509"/>
      <c r="H521" s="503" t="s">
        <v>560</v>
      </c>
      <c r="I521" s="510"/>
      <c r="J521" s="503"/>
      <c r="K521" s="510"/>
      <c r="L521" s="511"/>
      <c r="M521" s="512"/>
      <c r="N521" s="513"/>
      <c r="O521" s="514"/>
      <c r="P521" s="515">
        <v>0</v>
      </c>
      <c r="Q521" s="516"/>
      <c r="R521" s="517"/>
      <c r="S521" s="516"/>
      <c r="T521" s="518"/>
      <c r="U521" s="519">
        <v>0</v>
      </c>
      <c r="V521" s="520">
        <v>0</v>
      </c>
      <c r="W521" s="520">
        <v>0</v>
      </c>
      <c r="X521" s="521"/>
    </row>
    <row r="522" spans="1:24">
      <c r="A522" s="503"/>
      <c r="B522" s="504"/>
      <c r="C522" s="505"/>
      <c r="D522" s="506"/>
      <c r="E522" s="507"/>
      <c r="F522" s="508"/>
      <c r="G522" s="509"/>
      <c r="H522" s="503" t="s">
        <v>560</v>
      </c>
      <c r="I522" s="510"/>
      <c r="J522" s="503"/>
      <c r="K522" s="510"/>
      <c r="L522" s="511"/>
      <c r="M522" s="512"/>
      <c r="N522" s="513"/>
      <c r="O522" s="514"/>
      <c r="P522" s="515">
        <v>0</v>
      </c>
      <c r="Q522" s="516"/>
      <c r="R522" s="517"/>
      <c r="S522" s="516"/>
      <c r="T522" s="518"/>
      <c r="U522" s="519">
        <v>0</v>
      </c>
      <c r="V522" s="520">
        <v>0</v>
      </c>
      <c r="W522" s="520">
        <v>0</v>
      </c>
      <c r="X522" s="521"/>
    </row>
    <row r="523" spans="1:24">
      <c r="A523" s="503"/>
      <c r="B523" s="504"/>
      <c r="C523" s="505"/>
      <c r="D523" s="506"/>
      <c r="E523" s="507"/>
      <c r="F523" s="508"/>
      <c r="G523" s="509"/>
      <c r="H523" s="503" t="s">
        <v>560</v>
      </c>
      <c r="I523" s="510"/>
      <c r="J523" s="503"/>
      <c r="K523" s="510"/>
      <c r="L523" s="511"/>
      <c r="M523" s="512"/>
      <c r="N523" s="513"/>
      <c r="O523" s="514"/>
      <c r="P523" s="515">
        <v>0</v>
      </c>
      <c r="Q523" s="516"/>
      <c r="R523" s="517"/>
      <c r="S523" s="516"/>
      <c r="T523" s="518"/>
      <c r="U523" s="519">
        <v>0</v>
      </c>
      <c r="V523" s="520">
        <v>0</v>
      </c>
      <c r="W523" s="520">
        <v>0</v>
      </c>
      <c r="X523" s="521"/>
    </row>
    <row r="524" spans="1:24">
      <c r="A524" s="503"/>
      <c r="B524" s="504"/>
      <c r="C524" s="505"/>
      <c r="D524" s="506"/>
      <c r="E524" s="507"/>
      <c r="F524" s="508"/>
      <c r="G524" s="509"/>
      <c r="H524" s="503" t="s">
        <v>560</v>
      </c>
      <c r="I524" s="510"/>
      <c r="J524" s="503"/>
      <c r="K524" s="510"/>
      <c r="L524" s="511"/>
      <c r="M524" s="512"/>
      <c r="N524" s="513"/>
      <c r="O524" s="514"/>
      <c r="P524" s="515">
        <v>0</v>
      </c>
      <c r="Q524" s="516"/>
      <c r="R524" s="517"/>
      <c r="S524" s="516"/>
      <c r="T524" s="518"/>
      <c r="U524" s="519">
        <v>0</v>
      </c>
      <c r="V524" s="520">
        <v>0</v>
      </c>
      <c r="W524" s="520">
        <v>0</v>
      </c>
      <c r="X524" s="521"/>
    </row>
    <row r="525" spans="1:24">
      <c r="A525" s="503"/>
      <c r="B525" s="504"/>
      <c r="C525" s="505"/>
      <c r="D525" s="506"/>
      <c r="E525" s="507"/>
      <c r="F525" s="508"/>
      <c r="G525" s="509"/>
      <c r="H525" s="503" t="s">
        <v>560</v>
      </c>
      <c r="I525" s="510"/>
      <c r="J525" s="503"/>
      <c r="K525" s="510"/>
      <c r="L525" s="511"/>
      <c r="M525" s="512"/>
      <c r="N525" s="513"/>
      <c r="O525" s="514"/>
      <c r="P525" s="515">
        <v>0</v>
      </c>
      <c r="Q525" s="516"/>
      <c r="R525" s="517"/>
      <c r="S525" s="516"/>
      <c r="T525" s="518"/>
      <c r="U525" s="519">
        <v>0</v>
      </c>
      <c r="V525" s="520">
        <v>0</v>
      </c>
      <c r="W525" s="520">
        <v>0</v>
      </c>
      <c r="X525" s="521"/>
    </row>
    <row r="526" spans="1:24">
      <c r="A526" s="503"/>
      <c r="B526" s="504"/>
      <c r="C526" s="505"/>
      <c r="D526" s="506"/>
      <c r="E526" s="507"/>
      <c r="F526" s="508"/>
      <c r="G526" s="509"/>
      <c r="H526" s="503" t="s">
        <v>560</v>
      </c>
      <c r="I526" s="510"/>
      <c r="J526" s="503"/>
      <c r="K526" s="510"/>
      <c r="L526" s="511"/>
      <c r="M526" s="512"/>
      <c r="N526" s="513"/>
      <c r="O526" s="514"/>
      <c r="P526" s="515">
        <v>0</v>
      </c>
      <c r="Q526" s="516"/>
      <c r="R526" s="517"/>
      <c r="S526" s="516"/>
      <c r="T526" s="518"/>
      <c r="U526" s="519">
        <v>0</v>
      </c>
      <c r="V526" s="520">
        <v>0</v>
      </c>
      <c r="W526" s="520">
        <v>0</v>
      </c>
      <c r="X526" s="521"/>
    </row>
    <row r="527" spans="1:24">
      <c r="A527" s="503"/>
      <c r="B527" s="504"/>
      <c r="C527" s="505"/>
      <c r="D527" s="506"/>
      <c r="E527" s="507"/>
      <c r="F527" s="508"/>
      <c r="G527" s="509"/>
      <c r="H527" s="503" t="s">
        <v>560</v>
      </c>
      <c r="I527" s="510"/>
      <c r="J527" s="503"/>
      <c r="K527" s="510"/>
      <c r="L527" s="511"/>
      <c r="M527" s="512"/>
      <c r="N527" s="513"/>
      <c r="O527" s="514"/>
      <c r="P527" s="515">
        <v>0</v>
      </c>
      <c r="Q527" s="516"/>
      <c r="R527" s="517"/>
      <c r="S527" s="516"/>
      <c r="T527" s="518"/>
      <c r="U527" s="519">
        <v>0</v>
      </c>
      <c r="V527" s="520">
        <v>0</v>
      </c>
      <c r="W527" s="520">
        <v>0</v>
      </c>
      <c r="X527" s="521"/>
    </row>
    <row r="528" spans="1:24">
      <c r="A528" s="503"/>
      <c r="B528" s="504"/>
      <c r="C528" s="505"/>
      <c r="D528" s="506"/>
      <c r="E528" s="507"/>
      <c r="F528" s="508"/>
      <c r="G528" s="509"/>
      <c r="H528" s="503" t="s">
        <v>560</v>
      </c>
      <c r="I528" s="510"/>
      <c r="J528" s="503"/>
      <c r="K528" s="510"/>
      <c r="L528" s="511"/>
      <c r="M528" s="512"/>
      <c r="N528" s="513"/>
      <c r="O528" s="514"/>
      <c r="P528" s="515">
        <v>0</v>
      </c>
      <c r="Q528" s="516"/>
      <c r="R528" s="517"/>
      <c r="S528" s="516"/>
      <c r="T528" s="518"/>
      <c r="U528" s="519">
        <v>0</v>
      </c>
      <c r="V528" s="520">
        <v>0</v>
      </c>
      <c r="W528" s="520">
        <v>0</v>
      </c>
      <c r="X528" s="521"/>
    </row>
    <row r="529" spans="1:24">
      <c r="A529" s="503"/>
      <c r="B529" s="504"/>
      <c r="C529" s="505"/>
      <c r="D529" s="506"/>
      <c r="E529" s="507"/>
      <c r="F529" s="508"/>
      <c r="G529" s="509"/>
      <c r="H529" s="503" t="s">
        <v>560</v>
      </c>
      <c r="I529" s="510"/>
      <c r="J529" s="503"/>
      <c r="K529" s="510"/>
      <c r="L529" s="511"/>
      <c r="M529" s="512"/>
      <c r="N529" s="513"/>
      <c r="O529" s="514"/>
      <c r="P529" s="515">
        <v>0</v>
      </c>
      <c r="Q529" s="516"/>
      <c r="R529" s="517"/>
      <c r="S529" s="516"/>
      <c r="T529" s="518"/>
      <c r="U529" s="519">
        <v>0</v>
      </c>
      <c r="V529" s="520">
        <v>0</v>
      </c>
      <c r="W529" s="520">
        <v>0</v>
      </c>
      <c r="X529" s="521"/>
    </row>
    <row r="530" spans="1:24">
      <c r="A530" s="503"/>
      <c r="B530" s="504"/>
      <c r="C530" s="505"/>
      <c r="D530" s="506"/>
      <c r="E530" s="507"/>
      <c r="F530" s="508"/>
      <c r="G530" s="509"/>
      <c r="H530" s="503" t="s">
        <v>560</v>
      </c>
      <c r="I530" s="510"/>
      <c r="J530" s="503"/>
      <c r="K530" s="510"/>
      <c r="L530" s="511"/>
      <c r="M530" s="512"/>
      <c r="N530" s="513"/>
      <c r="O530" s="514"/>
      <c r="P530" s="515">
        <v>0</v>
      </c>
      <c r="Q530" s="516"/>
      <c r="R530" s="517"/>
      <c r="S530" s="516"/>
      <c r="T530" s="518"/>
      <c r="U530" s="519">
        <v>0</v>
      </c>
      <c r="V530" s="520">
        <v>0</v>
      </c>
      <c r="W530" s="520">
        <v>0</v>
      </c>
      <c r="X530" s="521"/>
    </row>
    <row r="531" spans="1:24">
      <c r="A531" s="503"/>
      <c r="B531" s="504"/>
      <c r="C531" s="505"/>
      <c r="D531" s="506"/>
      <c r="E531" s="507"/>
      <c r="F531" s="508"/>
      <c r="G531" s="509"/>
      <c r="H531" s="503" t="s">
        <v>560</v>
      </c>
      <c r="I531" s="510"/>
      <c r="J531" s="503"/>
      <c r="K531" s="510"/>
      <c r="L531" s="511"/>
      <c r="M531" s="512"/>
      <c r="N531" s="513"/>
      <c r="O531" s="514"/>
      <c r="P531" s="515">
        <v>0</v>
      </c>
      <c r="Q531" s="516"/>
      <c r="R531" s="517"/>
      <c r="S531" s="516"/>
      <c r="T531" s="518"/>
      <c r="U531" s="519">
        <v>0</v>
      </c>
      <c r="V531" s="520">
        <v>0</v>
      </c>
      <c r="W531" s="520">
        <v>0</v>
      </c>
      <c r="X531" s="521"/>
    </row>
    <row r="532" spans="1:24">
      <c r="A532" s="503"/>
      <c r="B532" s="504"/>
      <c r="C532" s="505"/>
      <c r="D532" s="506"/>
      <c r="E532" s="507"/>
      <c r="F532" s="508"/>
      <c r="G532" s="509"/>
      <c r="H532" s="503" t="s">
        <v>560</v>
      </c>
      <c r="I532" s="510"/>
      <c r="J532" s="503"/>
      <c r="K532" s="510"/>
      <c r="L532" s="511"/>
      <c r="M532" s="512"/>
      <c r="N532" s="513"/>
      <c r="O532" s="514"/>
      <c r="P532" s="515">
        <v>0</v>
      </c>
      <c r="Q532" s="516"/>
      <c r="R532" s="517"/>
      <c r="S532" s="516"/>
      <c r="T532" s="518"/>
      <c r="U532" s="519">
        <v>0</v>
      </c>
      <c r="V532" s="520">
        <v>0</v>
      </c>
      <c r="W532" s="520">
        <v>0</v>
      </c>
      <c r="X532" s="521"/>
    </row>
    <row r="533" spans="1:24">
      <c r="A533" s="503"/>
      <c r="B533" s="504"/>
      <c r="C533" s="505"/>
      <c r="D533" s="506"/>
      <c r="E533" s="507"/>
      <c r="F533" s="508"/>
      <c r="G533" s="509"/>
      <c r="H533" s="503" t="s">
        <v>560</v>
      </c>
      <c r="I533" s="510"/>
      <c r="J533" s="503"/>
      <c r="K533" s="510"/>
      <c r="L533" s="511"/>
      <c r="M533" s="512"/>
      <c r="N533" s="513"/>
      <c r="O533" s="514"/>
      <c r="P533" s="515">
        <v>0</v>
      </c>
      <c r="Q533" s="516"/>
      <c r="R533" s="517"/>
      <c r="S533" s="516"/>
      <c r="T533" s="518"/>
      <c r="U533" s="519">
        <v>0</v>
      </c>
      <c r="V533" s="520">
        <v>0</v>
      </c>
      <c r="W533" s="520">
        <v>0</v>
      </c>
      <c r="X533" s="521"/>
    </row>
    <row r="534" spans="1:24">
      <c r="A534" s="503"/>
      <c r="B534" s="504"/>
      <c r="C534" s="505"/>
      <c r="D534" s="506"/>
      <c r="E534" s="507"/>
      <c r="F534" s="508"/>
      <c r="G534" s="509"/>
      <c r="H534" s="503" t="s">
        <v>560</v>
      </c>
      <c r="I534" s="510"/>
      <c r="J534" s="503"/>
      <c r="K534" s="510"/>
      <c r="L534" s="511"/>
      <c r="M534" s="512"/>
      <c r="N534" s="513"/>
      <c r="O534" s="514"/>
      <c r="P534" s="515">
        <v>0</v>
      </c>
      <c r="Q534" s="516"/>
      <c r="R534" s="517"/>
      <c r="S534" s="516"/>
      <c r="T534" s="518"/>
      <c r="U534" s="519">
        <v>0</v>
      </c>
      <c r="V534" s="520">
        <v>0</v>
      </c>
      <c r="W534" s="520">
        <v>0</v>
      </c>
      <c r="X534" s="521"/>
    </row>
    <row r="535" spans="1:24">
      <c r="A535" s="503"/>
      <c r="B535" s="504"/>
      <c r="C535" s="505"/>
      <c r="D535" s="506"/>
      <c r="E535" s="507"/>
      <c r="F535" s="508"/>
      <c r="G535" s="509"/>
      <c r="H535" s="503" t="s">
        <v>560</v>
      </c>
      <c r="I535" s="510"/>
      <c r="J535" s="503"/>
      <c r="K535" s="510"/>
      <c r="L535" s="511"/>
      <c r="M535" s="512"/>
      <c r="N535" s="513"/>
      <c r="O535" s="514"/>
      <c r="P535" s="515">
        <v>0</v>
      </c>
      <c r="Q535" s="516"/>
      <c r="R535" s="517"/>
      <c r="S535" s="516"/>
      <c r="T535" s="518"/>
      <c r="U535" s="519">
        <v>0</v>
      </c>
      <c r="V535" s="520">
        <v>0</v>
      </c>
      <c r="W535" s="520">
        <v>0</v>
      </c>
      <c r="X535" s="521"/>
    </row>
    <row r="536" spans="1:24">
      <c r="A536" s="503"/>
      <c r="B536" s="504"/>
      <c r="C536" s="505"/>
      <c r="D536" s="506"/>
      <c r="E536" s="507"/>
      <c r="F536" s="508"/>
      <c r="G536" s="509"/>
      <c r="H536" s="503" t="s">
        <v>560</v>
      </c>
      <c r="I536" s="510"/>
      <c r="J536" s="503"/>
      <c r="K536" s="510"/>
      <c r="L536" s="511"/>
      <c r="M536" s="512"/>
      <c r="N536" s="513"/>
      <c r="O536" s="514"/>
      <c r="P536" s="515">
        <v>0</v>
      </c>
      <c r="Q536" s="516"/>
      <c r="R536" s="517"/>
      <c r="S536" s="516"/>
      <c r="T536" s="518"/>
      <c r="U536" s="519">
        <v>0</v>
      </c>
      <c r="V536" s="520">
        <v>0</v>
      </c>
      <c r="W536" s="520">
        <v>0</v>
      </c>
      <c r="X536" s="521"/>
    </row>
    <row r="537" spans="1:24">
      <c r="A537" s="503"/>
      <c r="B537" s="504"/>
      <c r="C537" s="505"/>
      <c r="D537" s="506"/>
      <c r="E537" s="507"/>
      <c r="F537" s="508"/>
      <c r="G537" s="509"/>
      <c r="H537" s="503" t="s">
        <v>560</v>
      </c>
      <c r="I537" s="510"/>
      <c r="J537" s="503"/>
      <c r="K537" s="510"/>
      <c r="L537" s="511"/>
      <c r="M537" s="512"/>
      <c r="N537" s="513"/>
      <c r="O537" s="514"/>
      <c r="P537" s="515">
        <v>0</v>
      </c>
      <c r="Q537" s="516"/>
      <c r="R537" s="517"/>
      <c r="S537" s="516"/>
      <c r="T537" s="518"/>
      <c r="U537" s="519">
        <v>0</v>
      </c>
      <c r="V537" s="520">
        <v>0</v>
      </c>
      <c r="W537" s="520">
        <v>0</v>
      </c>
      <c r="X537" s="521"/>
    </row>
    <row r="538" spans="1:24">
      <c r="A538" s="503"/>
      <c r="B538" s="504"/>
      <c r="C538" s="505"/>
      <c r="D538" s="506"/>
      <c r="E538" s="507"/>
      <c r="F538" s="508"/>
      <c r="G538" s="509"/>
      <c r="H538" s="503" t="s">
        <v>560</v>
      </c>
      <c r="I538" s="510"/>
      <c r="J538" s="503"/>
      <c r="K538" s="510"/>
      <c r="L538" s="511"/>
      <c r="M538" s="512"/>
      <c r="N538" s="513"/>
      <c r="O538" s="514"/>
      <c r="P538" s="515">
        <v>0</v>
      </c>
      <c r="Q538" s="516"/>
      <c r="R538" s="517"/>
      <c r="S538" s="516"/>
      <c r="T538" s="518"/>
      <c r="U538" s="519">
        <v>0</v>
      </c>
      <c r="V538" s="520">
        <v>0</v>
      </c>
      <c r="W538" s="520">
        <v>0</v>
      </c>
      <c r="X538" s="521"/>
    </row>
    <row r="539" spans="1:24">
      <c r="A539" s="503"/>
      <c r="B539" s="504"/>
      <c r="C539" s="505"/>
      <c r="D539" s="506"/>
      <c r="E539" s="507"/>
      <c r="F539" s="508"/>
      <c r="G539" s="509"/>
      <c r="H539" s="503" t="s">
        <v>560</v>
      </c>
      <c r="I539" s="510"/>
      <c r="J539" s="503"/>
      <c r="K539" s="510"/>
      <c r="L539" s="511"/>
      <c r="M539" s="512"/>
      <c r="N539" s="513"/>
      <c r="O539" s="514"/>
      <c r="P539" s="515">
        <v>0</v>
      </c>
      <c r="Q539" s="516"/>
      <c r="R539" s="517"/>
      <c r="S539" s="516"/>
      <c r="T539" s="518"/>
      <c r="U539" s="519">
        <v>0</v>
      </c>
      <c r="V539" s="520">
        <v>0</v>
      </c>
      <c r="W539" s="520">
        <v>0</v>
      </c>
      <c r="X539" s="521"/>
    </row>
    <row r="540" spans="1:24">
      <c r="A540" s="503"/>
      <c r="B540" s="504"/>
      <c r="C540" s="505"/>
      <c r="D540" s="506"/>
      <c r="E540" s="507"/>
      <c r="F540" s="508"/>
      <c r="G540" s="509"/>
      <c r="H540" s="503" t="s">
        <v>560</v>
      </c>
      <c r="I540" s="510"/>
      <c r="J540" s="503"/>
      <c r="K540" s="510"/>
      <c r="L540" s="511"/>
      <c r="M540" s="512"/>
      <c r="N540" s="513"/>
      <c r="O540" s="514"/>
      <c r="P540" s="515">
        <v>0</v>
      </c>
      <c r="Q540" s="516"/>
      <c r="R540" s="517"/>
      <c r="S540" s="516"/>
      <c r="T540" s="518"/>
      <c r="U540" s="519">
        <v>0</v>
      </c>
      <c r="V540" s="520">
        <v>0</v>
      </c>
      <c r="W540" s="520">
        <v>0</v>
      </c>
      <c r="X540" s="521"/>
    </row>
    <row r="541" spans="1:24">
      <c r="A541" s="503"/>
      <c r="B541" s="504"/>
      <c r="C541" s="505"/>
      <c r="D541" s="506"/>
      <c r="E541" s="507"/>
      <c r="F541" s="508"/>
      <c r="G541" s="509"/>
      <c r="H541" s="503" t="s">
        <v>560</v>
      </c>
      <c r="I541" s="510"/>
      <c r="J541" s="503"/>
      <c r="K541" s="510"/>
      <c r="L541" s="511"/>
      <c r="M541" s="512"/>
      <c r="N541" s="513"/>
      <c r="O541" s="514"/>
      <c r="P541" s="515">
        <v>0</v>
      </c>
      <c r="Q541" s="516"/>
      <c r="R541" s="517"/>
      <c r="S541" s="516"/>
      <c r="T541" s="518"/>
      <c r="U541" s="519">
        <v>0</v>
      </c>
      <c r="V541" s="520">
        <v>0</v>
      </c>
      <c r="W541" s="520">
        <v>0</v>
      </c>
      <c r="X541" s="521"/>
    </row>
    <row r="542" spans="1:24">
      <c r="A542" s="503"/>
      <c r="B542" s="504"/>
      <c r="C542" s="505"/>
      <c r="D542" s="506"/>
      <c r="E542" s="507"/>
      <c r="F542" s="508"/>
      <c r="G542" s="509"/>
      <c r="H542" s="503" t="s">
        <v>560</v>
      </c>
      <c r="I542" s="510"/>
      <c r="J542" s="503"/>
      <c r="K542" s="510"/>
      <c r="L542" s="511"/>
      <c r="M542" s="512"/>
      <c r="N542" s="513"/>
      <c r="O542" s="514"/>
      <c r="P542" s="515">
        <v>0</v>
      </c>
      <c r="Q542" s="516"/>
      <c r="R542" s="517"/>
      <c r="S542" s="516"/>
      <c r="T542" s="518"/>
      <c r="U542" s="519">
        <v>0</v>
      </c>
      <c r="V542" s="520">
        <v>0</v>
      </c>
      <c r="W542" s="520">
        <v>0</v>
      </c>
      <c r="X542" s="521"/>
    </row>
    <row r="543" spans="1:24">
      <c r="A543" s="503"/>
      <c r="B543" s="504"/>
      <c r="C543" s="505"/>
      <c r="D543" s="506"/>
      <c r="E543" s="507"/>
      <c r="F543" s="508"/>
      <c r="G543" s="509"/>
      <c r="H543" s="503" t="s">
        <v>560</v>
      </c>
      <c r="I543" s="510"/>
      <c r="J543" s="503"/>
      <c r="K543" s="510"/>
      <c r="L543" s="511"/>
      <c r="M543" s="512"/>
      <c r="N543" s="513"/>
      <c r="O543" s="514"/>
      <c r="P543" s="515">
        <v>0</v>
      </c>
      <c r="Q543" s="516"/>
      <c r="R543" s="517"/>
      <c r="S543" s="516"/>
      <c r="T543" s="518"/>
      <c r="U543" s="519">
        <v>0</v>
      </c>
      <c r="V543" s="520">
        <v>0</v>
      </c>
      <c r="W543" s="520">
        <v>0</v>
      </c>
      <c r="X543" s="521"/>
    </row>
    <row r="544" spans="1:24">
      <c r="A544" s="503"/>
      <c r="B544" s="504"/>
      <c r="C544" s="505"/>
      <c r="D544" s="506"/>
      <c r="E544" s="507"/>
      <c r="F544" s="508"/>
      <c r="G544" s="509"/>
      <c r="H544" s="503" t="s">
        <v>560</v>
      </c>
      <c r="I544" s="510"/>
      <c r="J544" s="503"/>
      <c r="K544" s="510"/>
      <c r="L544" s="511"/>
      <c r="M544" s="512"/>
      <c r="N544" s="513"/>
      <c r="O544" s="514"/>
      <c r="P544" s="515">
        <v>0</v>
      </c>
      <c r="Q544" s="516"/>
      <c r="R544" s="517"/>
      <c r="S544" s="516"/>
      <c r="T544" s="518"/>
      <c r="U544" s="519">
        <v>0</v>
      </c>
      <c r="V544" s="520">
        <v>0</v>
      </c>
      <c r="W544" s="520">
        <v>0</v>
      </c>
      <c r="X544" s="521"/>
    </row>
    <row r="545" spans="1:24">
      <c r="A545" s="503"/>
      <c r="B545" s="504"/>
      <c r="C545" s="505"/>
      <c r="D545" s="506"/>
      <c r="E545" s="507"/>
      <c r="F545" s="508"/>
      <c r="G545" s="509"/>
      <c r="H545" s="503" t="s">
        <v>560</v>
      </c>
      <c r="I545" s="510"/>
      <c r="J545" s="503"/>
      <c r="K545" s="510"/>
      <c r="L545" s="511"/>
      <c r="M545" s="512"/>
      <c r="N545" s="513"/>
      <c r="O545" s="514"/>
      <c r="P545" s="515">
        <v>0</v>
      </c>
      <c r="Q545" s="516"/>
      <c r="R545" s="517"/>
      <c r="S545" s="516"/>
      <c r="T545" s="518"/>
      <c r="U545" s="519">
        <v>0</v>
      </c>
      <c r="V545" s="520">
        <v>0</v>
      </c>
      <c r="W545" s="520">
        <v>0</v>
      </c>
      <c r="X545" s="521"/>
    </row>
    <row r="546" spans="1:24">
      <c r="A546" s="503"/>
      <c r="B546" s="504"/>
      <c r="C546" s="505"/>
      <c r="D546" s="506"/>
      <c r="E546" s="507"/>
      <c r="F546" s="508"/>
      <c r="G546" s="509"/>
      <c r="H546" s="503" t="s">
        <v>560</v>
      </c>
      <c r="I546" s="510"/>
      <c r="J546" s="503"/>
      <c r="K546" s="510"/>
      <c r="L546" s="511"/>
      <c r="M546" s="512"/>
      <c r="N546" s="513"/>
      <c r="O546" s="514"/>
      <c r="P546" s="515">
        <v>0</v>
      </c>
      <c r="Q546" s="516"/>
      <c r="R546" s="517"/>
      <c r="S546" s="516"/>
      <c r="T546" s="518"/>
      <c r="U546" s="519">
        <v>0</v>
      </c>
      <c r="V546" s="520">
        <v>0</v>
      </c>
      <c r="W546" s="520">
        <v>0</v>
      </c>
      <c r="X546" s="521"/>
    </row>
    <row r="547" spans="1:24">
      <c r="A547" s="503"/>
      <c r="B547" s="504"/>
      <c r="C547" s="505"/>
      <c r="D547" s="506"/>
      <c r="E547" s="507"/>
      <c r="F547" s="508"/>
      <c r="G547" s="509"/>
      <c r="H547" s="503" t="s">
        <v>560</v>
      </c>
      <c r="I547" s="510"/>
      <c r="J547" s="503"/>
      <c r="K547" s="510"/>
      <c r="L547" s="511"/>
      <c r="M547" s="512"/>
      <c r="N547" s="513"/>
      <c r="O547" s="514"/>
      <c r="P547" s="515">
        <v>0</v>
      </c>
      <c r="Q547" s="516"/>
      <c r="R547" s="517"/>
      <c r="S547" s="516"/>
      <c r="T547" s="518"/>
      <c r="U547" s="519">
        <v>0</v>
      </c>
      <c r="V547" s="520">
        <v>0</v>
      </c>
      <c r="W547" s="520">
        <v>0</v>
      </c>
      <c r="X547" s="521"/>
    </row>
    <row r="548" spans="1:24">
      <c r="A548" s="503"/>
      <c r="B548" s="504"/>
      <c r="C548" s="505"/>
      <c r="D548" s="506"/>
      <c r="E548" s="507"/>
      <c r="F548" s="508"/>
      <c r="G548" s="509"/>
      <c r="H548" s="503" t="s">
        <v>560</v>
      </c>
      <c r="I548" s="510"/>
      <c r="J548" s="503"/>
      <c r="K548" s="510"/>
      <c r="L548" s="511"/>
      <c r="M548" s="512"/>
      <c r="N548" s="513"/>
      <c r="O548" s="514"/>
      <c r="P548" s="515">
        <v>0</v>
      </c>
      <c r="Q548" s="516"/>
      <c r="R548" s="517"/>
      <c r="S548" s="516"/>
      <c r="T548" s="518"/>
      <c r="U548" s="519">
        <v>0</v>
      </c>
      <c r="V548" s="520">
        <v>0</v>
      </c>
      <c r="W548" s="520">
        <v>0</v>
      </c>
      <c r="X548" s="521"/>
    </row>
    <row r="549" spans="1:24">
      <c r="A549" s="503"/>
      <c r="B549" s="504"/>
      <c r="C549" s="505"/>
      <c r="D549" s="506"/>
      <c r="E549" s="507"/>
      <c r="F549" s="508"/>
      <c r="G549" s="509"/>
      <c r="H549" s="503" t="s">
        <v>560</v>
      </c>
      <c r="I549" s="510"/>
      <c r="J549" s="503"/>
      <c r="K549" s="510"/>
      <c r="L549" s="511"/>
      <c r="M549" s="512"/>
      <c r="N549" s="513"/>
      <c r="O549" s="514"/>
      <c r="P549" s="515">
        <v>0</v>
      </c>
      <c r="Q549" s="516"/>
      <c r="R549" s="517"/>
      <c r="S549" s="516"/>
      <c r="T549" s="518"/>
      <c r="U549" s="519">
        <v>0</v>
      </c>
      <c r="V549" s="520">
        <v>0</v>
      </c>
      <c r="W549" s="520">
        <v>0</v>
      </c>
      <c r="X549" s="521"/>
    </row>
    <row r="550" spans="1:24">
      <c r="A550" s="503"/>
      <c r="B550" s="504"/>
      <c r="C550" s="505"/>
      <c r="D550" s="506"/>
      <c r="E550" s="507"/>
      <c r="F550" s="508"/>
      <c r="G550" s="509"/>
      <c r="H550" s="503" t="s">
        <v>560</v>
      </c>
      <c r="I550" s="510"/>
      <c r="J550" s="503"/>
      <c r="K550" s="510"/>
      <c r="L550" s="511"/>
      <c r="M550" s="512"/>
      <c r="N550" s="513"/>
      <c r="O550" s="514"/>
      <c r="P550" s="515">
        <v>0</v>
      </c>
      <c r="Q550" s="516"/>
      <c r="R550" s="517"/>
      <c r="S550" s="516"/>
      <c r="T550" s="518"/>
      <c r="U550" s="519">
        <v>0</v>
      </c>
      <c r="V550" s="520">
        <v>0</v>
      </c>
      <c r="W550" s="520">
        <v>0</v>
      </c>
      <c r="X550" s="521"/>
    </row>
    <row r="551" spans="1:24">
      <c r="A551" s="503"/>
      <c r="B551" s="504"/>
      <c r="C551" s="505"/>
      <c r="D551" s="506"/>
      <c r="E551" s="507"/>
      <c r="F551" s="508"/>
      <c r="G551" s="509"/>
      <c r="H551" s="503" t="s">
        <v>560</v>
      </c>
      <c r="I551" s="510"/>
      <c r="J551" s="503"/>
      <c r="K551" s="510"/>
      <c r="L551" s="511"/>
      <c r="M551" s="512"/>
      <c r="N551" s="513"/>
      <c r="O551" s="514"/>
      <c r="P551" s="515">
        <v>0</v>
      </c>
      <c r="Q551" s="516"/>
      <c r="R551" s="517"/>
      <c r="S551" s="516"/>
      <c r="T551" s="518"/>
      <c r="U551" s="519">
        <v>0</v>
      </c>
      <c r="V551" s="520">
        <v>0</v>
      </c>
      <c r="W551" s="520">
        <v>0</v>
      </c>
      <c r="X551" s="521"/>
    </row>
    <row r="552" spans="1:24">
      <c r="A552" s="503"/>
      <c r="B552" s="504"/>
      <c r="C552" s="505"/>
      <c r="D552" s="506"/>
      <c r="E552" s="507"/>
      <c r="F552" s="508"/>
      <c r="G552" s="509"/>
      <c r="H552" s="503" t="s">
        <v>560</v>
      </c>
      <c r="I552" s="510"/>
      <c r="J552" s="503"/>
      <c r="K552" s="510"/>
      <c r="L552" s="511"/>
      <c r="M552" s="512"/>
      <c r="N552" s="513"/>
      <c r="O552" s="514"/>
      <c r="P552" s="515">
        <v>0</v>
      </c>
      <c r="Q552" s="516"/>
      <c r="R552" s="517"/>
      <c r="S552" s="516"/>
      <c r="T552" s="518"/>
      <c r="U552" s="519">
        <v>0</v>
      </c>
      <c r="V552" s="520">
        <v>0</v>
      </c>
      <c r="W552" s="520">
        <v>0</v>
      </c>
      <c r="X552" s="521"/>
    </row>
    <row r="553" spans="1:24">
      <c r="A553" s="503"/>
      <c r="B553" s="504"/>
      <c r="C553" s="505"/>
      <c r="D553" s="506"/>
      <c r="E553" s="507"/>
      <c r="F553" s="508"/>
      <c r="G553" s="509"/>
      <c r="H553" s="503" t="s">
        <v>560</v>
      </c>
      <c r="I553" s="510"/>
      <c r="J553" s="503"/>
      <c r="K553" s="510"/>
      <c r="L553" s="511"/>
      <c r="M553" s="512"/>
      <c r="N553" s="513"/>
      <c r="O553" s="514"/>
      <c r="P553" s="515">
        <v>0</v>
      </c>
      <c r="Q553" s="516"/>
      <c r="R553" s="517"/>
      <c r="S553" s="516"/>
      <c r="T553" s="518"/>
      <c r="U553" s="519">
        <v>0</v>
      </c>
      <c r="V553" s="520">
        <v>0</v>
      </c>
      <c r="W553" s="520">
        <v>0</v>
      </c>
      <c r="X553" s="521"/>
    </row>
    <row r="554" spans="1:24">
      <c r="A554" s="503"/>
      <c r="B554" s="504"/>
      <c r="C554" s="505"/>
      <c r="D554" s="506"/>
      <c r="E554" s="507"/>
      <c r="F554" s="508"/>
      <c r="G554" s="509"/>
      <c r="H554" s="503" t="s">
        <v>560</v>
      </c>
      <c r="I554" s="510"/>
      <c r="J554" s="503"/>
      <c r="K554" s="510"/>
      <c r="L554" s="511"/>
      <c r="M554" s="512"/>
      <c r="N554" s="513"/>
      <c r="O554" s="514"/>
      <c r="P554" s="515">
        <v>0</v>
      </c>
      <c r="Q554" s="516"/>
      <c r="R554" s="517"/>
      <c r="S554" s="516"/>
      <c r="T554" s="518"/>
      <c r="U554" s="519">
        <v>0</v>
      </c>
      <c r="V554" s="520">
        <v>0</v>
      </c>
      <c r="W554" s="520">
        <v>0</v>
      </c>
      <c r="X554" s="521"/>
    </row>
    <row r="555" spans="1:24">
      <c r="A555" s="503"/>
      <c r="B555" s="504"/>
      <c r="C555" s="505"/>
      <c r="D555" s="506"/>
      <c r="E555" s="507"/>
      <c r="F555" s="508"/>
      <c r="G555" s="509"/>
      <c r="H555" s="503" t="s">
        <v>560</v>
      </c>
      <c r="I555" s="510"/>
      <c r="J555" s="503"/>
      <c r="K555" s="510"/>
      <c r="L555" s="511"/>
      <c r="M555" s="512"/>
      <c r="N555" s="513"/>
      <c r="O555" s="514"/>
      <c r="P555" s="515">
        <v>0</v>
      </c>
      <c r="Q555" s="516"/>
      <c r="R555" s="517"/>
      <c r="S555" s="516"/>
      <c r="T555" s="518"/>
      <c r="U555" s="519">
        <v>0</v>
      </c>
      <c r="V555" s="520">
        <v>0</v>
      </c>
      <c r="W555" s="520">
        <v>0</v>
      </c>
      <c r="X555" s="521"/>
    </row>
    <row r="556" spans="1:24">
      <c r="A556" s="503"/>
      <c r="B556" s="504"/>
      <c r="C556" s="505"/>
      <c r="D556" s="506"/>
      <c r="E556" s="507"/>
      <c r="F556" s="508"/>
      <c r="G556" s="509"/>
      <c r="H556" s="503" t="s">
        <v>560</v>
      </c>
      <c r="I556" s="510"/>
      <c r="J556" s="503"/>
      <c r="K556" s="510"/>
      <c r="L556" s="511"/>
      <c r="M556" s="512"/>
      <c r="N556" s="513"/>
      <c r="O556" s="514"/>
      <c r="P556" s="515">
        <v>0</v>
      </c>
      <c r="Q556" s="516"/>
      <c r="R556" s="517"/>
      <c r="S556" s="516"/>
      <c r="T556" s="518"/>
      <c r="U556" s="519">
        <v>0</v>
      </c>
      <c r="V556" s="520">
        <v>0</v>
      </c>
      <c r="W556" s="520">
        <v>0</v>
      </c>
      <c r="X556" s="521"/>
    </row>
    <row r="557" spans="1:24">
      <c r="A557" s="503"/>
      <c r="B557" s="504"/>
      <c r="C557" s="505"/>
      <c r="D557" s="506"/>
      <c r="E557" s="507"/>
      <c r="F557" s="508"/>
      <c r="G557" s="509"/>
      <c r="H557" s="503" t="s">
        <v>560</v>
      </c>
      <c r="I557" s="510"/>
      <c r="J557" s="503"/>
      <c r="K557" s="510"/>
      <c r="L557" s="511"/>
      <c r="M557" s="512"/>
      <c r="N557" s="513"/>
      <c r="O557" s="514"/>
      <c r="P557" s="515">
        <v>0</v>
      </c>
      <c r="Q557" s="516"/>
      <c r="R557" s="517"/>
      <c r="S557" s="516"/>
      <c r="T557" s="518"/>
      <c r="U557" s="519">
        <v>0</v>
      </c>
      <c r="V557" s="520">
        <v>0</v>
      </c>
      <c r="W557" s="520">
        <v>0</v>
      </c>
      <c r="X557" s="521"/>
    </row>
    <row r="558" spans="1:24">
      <c r="A558" s="503"/>
      <c r="B558" s="504"/>
      <c r="C558" s="505"/>
      <c r="D558" s="506"/>
      <c r="E558" s="507"/>
      <c r="F558" s="508"/>
      <c r="G558" s="509"/>
      <c r="H558" s="503" t="s">
        <v>560</v>
      </c>
      <c r="I558" s="510"/>
      <c r="J558" s="503"/>
      <c r="K558" s="510"/>
      <c r="L558" s="511"/>
      <c r="M558" s="512"/>
      <c r="N558" s="513"/>
      <c r="O558" s="514"/>
      <c r="P558" s="515">
        <v>0</v>
      </c>
      <c r="Q558" s="516"/>
      <c r="R558" s="517"/>
      <c r="S558" s="516"/>
      <c r="T558" s="518"/>
      <c r="U558" s="519">
        <v>0</v>
      </c>
      <c r="V558" s="520">
        <v>0</v>
      </c>
      <c r="W558" s="520">
        <v>0</v>
      </c>
      <c r="X558" s="521"/>
    </row>
    <row r="559" spans="1:24">
      <c r="A559" s="503"/>
      <c r="B559" s="504"/>
      <c r="C559" s="505"/>
      <c r="D559" s="506"/>
      <c r="E559" s="507"/>
      <c r="F559" s="508"/>
      <c r="G559" s="509"/>
      <c r="H559" s="503" t="s">
        <v>560</v>
      </c>
      <c r="I559" s="510"/>
      <c r="J559" s="503"/>
      <c r="K559" s="510"/>
      <c r="L559" s="511"/>
      <c r="M559" s="512"/>
      <c r="N559" s="513"/>
      <c r="O559" s="514"/>
      <c r="P559" s="515">
        <v>0</v>
      </c>
      <c r="Q559" s="516"/>
      <c r="R559" s="517"/>
      <c r="S559" s="516"/>
      <c r="T559" s="518"/>
      <c r="U559" s="519">
        <v>0</v>
      </c>
      <c r="V559" s="520">
        <v>0</v>
      </c>
      <c r="W559" s="520">
        <v>0</v>
      </c>
      <c r="X559" s="521"/>
    </row>
    <row r="560" spans="1:24">
      <c r="A560" s="503"/>
      <c r="B560" s="504"/>
      <c r="C560" s="505"/>
      <c r="D560" s="506"/>
      <c r="E560" s="507"/>
      <c r="F560" s="508"/>
      <c r="G560" s="509"/>
      <c r="H560" s="503" t="s">
        <v>560</v>
      </c>
      <c r="I560" s="510"/>
      <c r="J560" s="503"/>
      <c r="K560" s="510"/>
      <c r="L560" s="511"/>
      <c r="M560" s="512"/>
      <c r="N560" s="513"/>
      <c r="O560" s="514"/>
      <c r="P560" s="515">
        <v>0</v>
      </c>
      <c r="Q560" s="516"/>
      <c r="R560" s="517"/>
      <c r="S560" s="516"/>
      <c r="T560" s="518"/>
      <c r="U560" s="519">
        <v>0</v>
      </c>
      <c r="V560" s="520">
        <v>0</v>
      </c>
      <c r="W560" s="520">
        <v>0</v>
      </c>
      <c r="X560" s="521"/>
    </row>
    <row r="561" spans="1:24">
      <c r="A561" s="503"/>
      <c r="B561" s="504"/>
      <c r="C561" s="505"/>
      <c r="D561" s="506"/>
      <c r="E561" s="507"/>
      <c r="F561" s="508"/>
      <c r="G561" s="509"/>
      <c r="H561" s="503" t="s">
        <v>560</v>
      </c>
      <c r="I561" s="510"/>
      <c r="J561" s="503"/>
      <c r="K561" s="510"/>
      <c r="L561" s="511"/>
      <c r="M561" s="512"/>
      <c r="N561" s="513"/>
      <c r="O561" s="514"/>
      <c r="P561" s="515">
        <v>0</v>
      </c>
      <c r="Q561" s="516"/>
      <c r="R561" s="517"/>
      <c r="S561" s="516"/>
      <c r="T561" s="518"/>
      <c r="U561" s="519">
        <v>0</v>
      </c>
      <c r="V561" s="520">
        <v>0</v>
      </c>
      <c r="W561" s="520">
        <v>0</v>
      </c>
      <c r="X561" s="521"/>
    </row>
    <row r="562" spans="1:24">
      <c r="A562" s="503"/>
      <c r="B562" s="504"/>
      <c r="C562" s="505"/>
      <c r="D562" s="506"/>
      <c r="E562" s="507"/>
      <c r="F562" s="508"/>
      <c r="G562" s="509"/>
      <c r="H562" s="503" t="s">
        <v>560</v>
      </c>
      <c r="I562" s="510"/>
      <c r="J562" s="503"/>
      <c r="K562" s="510"/>
      <c r="L562" s="511"/>
      <c r="M562" s="512"/>
      <c r="N562" s="513"/>
      <c r="O562" s="514"/>
      <c r="P562" s="515">
        <v>0</v>
      </c>
      <c r="Q562" s="516"/>
      <c r="R562" s="517"/>
      <c r="S562" s="516"/>
      <c r="T562" s="518"/>
      <c r="U562" s="519">
        <v>0</v>
      </c>
      <c r="V562" s="520">
        <v>0</v>
      </c>
      <c r="W562" s="520">
        <v>0</v>
      </c>
      <c r="X562" s="521"/>
    </row>
    <row r="563" spans="1:24">
      <c r="A563" s="503"/>
      <c r="B563" s="504"/>
      <c r="C563" s="505"/>
      <c r="D563" s="506"/>
      <c r="E563" s="507"/>
      <c r="F563" s="508"/>
      <c r="G563" s="509"/>
      <c r="H563" s="503" t="s">
        <v>560</v>
      </c>
      <c r="I563" s="510"/>
      <c r="J563" s="503"/>
      <c r="K563" s="510"/>
      <c r="L563" s="511"/>
      <c r="M563" s="512"/>
      <c r="N563" s="513"/>
      <c r="O563" s="514"/>
      <c r="P563" s="515">
        <v>0</v>
      </c>
      <c r="Q563" s="516"/>
      <c r="R563" s="517"/>
      <c r="S563" s="516"/>
      <c r="T563" s="518"/>
      <c r="U563" s="519">
        <v>0</v>
      </c>
      <c r="V563" s="520">
        <v>0</v>
      </c>
      <c r="W563" s="520">
        <v>0</v>
      </c>
      <c r="X563" s="521"/>
    </row>
    <row r="564" spans="1:24">
      <c r="A564" s="503"/>
      <c r="B564" s="504"/>
      <c r="C564" s="505"/>
      <c r="D564" s="506"/>
      <c r="E564" s="507"/>
      <c r="F564" s="508"/>
      <c r="G564" s="509"/>
      <c r="H564" s="503" t="s">
        <v>560</v>
      </c>
      <c r="I564" s="510"/>
      <c r="J564" s="503"/>
      <c r="K564" s="510"/>
      <c r="L564" s="511"/>
      <c r="M564" s="512"/>
      <c r="N564" s="513"/>
      <c r="O564" s="514"/>
      <c r="P564" s="515">
        <v>0</v>
      </c>
      <c r="Q564" s="516"/>
      <c r="R564" s="517"/>
      <c r="S564" s="516"/>
      <c r="T564" s="518"/>
      <c r="U564" s="519">
        <v>0</v>
      </c>
      <c r="V564" s="520">
        <v>0</v>
      </c>
      <c r="W564" s="520">
        <v>0</v>
      </c>
      <c r="X564" s="521"/>
    </row>
    <row r="565" spans="1:24">
      <c r="A565" s="503"/>
      <c r="B565" s="504"/>
      <c r="C565" s="505"/>
      <c r="D565" s="506"/>
      <c r="E565" s="507"/>
      <c r="F565" s="508"/>
      <c r="G565" s="509"/>
      <c r="H565" s="503" t="s">
        <v>560</v>
      </c>
      <c r="I565" s="510"/>
      <c r="J565" s="503"/>
      <c r="K565" s="510"/>
      <c r="L565" s="511"/>
      <c r="M565" s="512"/>
      <c r="N565" s="513"/>
      <c r="O565" s="514"/>
      <c r="P565" s="515">
        <v>0</v>
      </c>
      <c r="Q565" s="516"/>
      <c r="R565" s="517"/>
      <c r="S565" s="516"/>
      <c r="T565" s="518"/>
      <c r="U565" s="519">
        <v>0</v>
      </c>
      <c r="V565" s="520">
        <v>0</v>
      </c>
      <c r="W565" s="520">
        <v>0</v>
      </c>
      <c r="X565" s="521"/>
    </row>
    <row r="566" spans="1:24">
      <c r="A566" s="503"/>
      <c r="B566" s="504"/>
      <c r="C566" s="505"/>
      <c r="D566" s="506"/>
      <c r="E566" s="507"/>
      <c r="F566" s="508"/>
      <c r="G566" s="509"/>
      <c r="H566" s="503" t="s">
        <v>560</v>
      </c>
      <c r="I566" s="510"/>
      <c r="J566" s="503"/>
      <c r="K566" s="510"/>
      <c r="L566" s="511"/>
      <c r="M566" s="512"/>
      <c r="N566" s="513"/>
      <c r="O566" s="514"/>
      <c r="P566" s="515">
        <v>0</v>
      </c>
      <c r="Q566" s="516"/>
      <c r="R566" s="517"/>
      <c r="S566" s="516"/>
      <c r="T566" s="518"/>
      <c r="U566" s="519">
        <v>0</v>
      </c>
      <c r="V566" s="520">
        <v>0</v>
      </c>
      <c r="W566" s="520">
        <v>0</v>
      </c>
      <c r="X566" s="521"/>
    </row>
    <row r="567" spans="1:24">
      <c r="A567" s="503"/>
      <c r="B567" s="504"/>
      <c r="C567" s="505"/>
      <c r="D567" s="506"/>
      <c r="E567" s="507"/>
      <c r="F567" s="508"/>
      <c r="G567" s="509"/>
      <c r="H567" s="503" t="s">
        <v>560</v>
      </c>
      <c r="I567" s="510"/>
      <c r="J567" s="503"/>
      <c r="K567" s="510"/>
      <c r="L567" s="511"/>
      <c r="M567" s="512"/>
      <c r="N567" s="513"/>
      <c r="O567" s="514"/>
      <c r="P567" s="515">
        <v>0</v>
      </c>
      <c r="Q567" s="516"/>
      <c r="R567" s="517"/>
      <c r="S567" s="516"/>
      <c r="T567" s="518"/>
      <c r="U567" s="519">
        <v>0</v>
      </c>
      <c r="V567" s="520">
        <v>0</v>
      </c>
      <c r="W567" s="520">
        <v>0</v>
      </c>
      <c r="X567" s="521"/>
    </row>
    <row r="568" spans="1:24">
      <c r="A568" s="503"/>
      <c r="B568" s="504"/>
      <c r="C568" s="505"/>
      <c r="D568" s="506"/>
      <c r="E568" s="507"/>
      <c r="F568" s="508"/>
      <c r="G568" s="509"/>
      <c r="H568" s="503" t="s">
        <v>560</v>
      </c>
      <c r="I568" s="510"/>
      <c r="J568" s="503"/>
      <c r="K568" s="510"/>
      <c r="L568" s="511"/>
      <c r="M568" s="512"/>
      <c r="N568" s="513"/>
      <c r="O568" s="514"/>
      <c r="P568" s="515">
        <v>0</v>
      </c>
      <c r="Q568" s="516"/>
      <c r="R568" s="517"/>
      <c r="S568" s="516"/>
      <c r="T568" s="518"/>
      <c r="U568" s="519">
        <v>0</v>
      </c>
      <c r="V568" s="520">
        <v>0</v>
      </c>
      <c r="W568" s="520">
        <v>0</v>
      </c>
      <c r="X568" s="521"/>
    </row>
    <row r="569" spans="1:24">
      <c r="A569" s="503"/>
      <c r="B569" s="504"/>
      <c r="C569" s="505"/>
      <c r="D569" s="506"/>
      <c r="E569" s="507"/>
      <c r="F569" s="508"/>
      <c r="G569" s="509"/>
      <c r="H569" s="503" t="s">
        <v>560</v>
      </c>
      <c r="I569" s="510"/>
      <c r="J569" s="503"/>
      <c r="K569" s="510"/>
      <c r="L569" s="511"/>
      <c r="M569" s="512"/>
      <c r="N569" s="513"/>
      <c r="O569" s="514"/>
      <c r="P569" s="515">
        <v>0</v>
      </c>
      <c r="Q569" s="516"/>
      <c r="R569" s="517"/>
      <c r="S569" s="516"/>
      <c r="T569" s="518"/>
      <c r="U569" s="519">
        <v>0</v>
      </c>
      <c r="V569" s="520">
        <v>0</v>
      </c>
      <c r="W569" s="520">
        <v>0</v>
      </c>
      <c r="X569" s="521"/>
    </row>
    <row r="570" spans="1:24">
      <c r="A570" s="503"/>
      <c r="B570" s="504"/>
      <c r="C570" s="505"/>
      <c r="D570" s="506"/>
      <c r="E570" s="507"/>
      <c r="F570" s="508"/>
      <c r="G570" s="509"/>
      <c r="H570" s="503" t="s">
        <v>560</v>
      </c>
      <c r="I570" s="510"/>
      <c r="J570" s="503"/>
      <c r="K570" s="510"/>
      <c r="L570" s="511"/>
      <c r="M570" s="512"/>
      <c r="N570" s="513"/>
      <c r="O570" s="514"/>
      <c r="P570" s="515">
        <v>0</v>
      </c>
      <c r="Q570" s="516"/>
      <c r="R570" s="517"/>
      <c r="S570" s="516"/>
      <c r="T570" s="518"/>
      <c r="U570" s="519">
        <v>0</v>
      </c>
      <c r="V570" s="520">
        <v>0</v>
      </c>
      <c r="W570" s="520">
        <v>0</v>
      </c>
      <c r="X570" s="521"/>
    </row>
    <row r="571" spans="1:24">
      <c r="A571" s="503"/>
      <c r="B571" s="504"/>
      <c r="C571" s="505"/>
      <c r="D571" s="506"/>
      <c r="E571" s="507"/>
      <c r="F571" s="508"/>
      <c r="G571" s="509"/>
      <c r="H571" s="503" t="s">
        <v>560</v>
      </c>
      <c r="I571" s="510"/>
      <c r="J571" s="503"/>
      <c r="K571" s="510"/>
      <c r="L571" s="511"/>
      <c r="M571" s="512"/>
      <c r="N571" s="513"/>
      <c r="O571" s="514"/>
      <c r="P571" s="515">
        <v>0</v>
      </c>
      <c r="Q571" s="516"/>
      <c r="R571" s="517"/>
      <c r="S571" s="516"/>
      <c r="T571" s="518"/>
      <c r="U571" s="519">
        <v>0</v>
      </c>
      <c r="V571" s="520">
        <v>0</v>
      </c>
      <c r="W571" s="520">
        <v>0</v>
      </c>
      <c r="X571" s="521"/>
    </row>
    <row r="572" spans="1:24">
      <c r="A572" s="503"/>
      <c r="B572" s="504"/>
      <c r="C572" s="505"/>
      <c r="D572" s="506"/>
      <c r="E572" s="507"/>
      <c r="F572" s="508"/>
      <c r="G572" s="509"/>
      <c r="H572" s="503" t="s">
        <v>560</v>
      </c>
      <c r="I572" s="510"/>
      <c r="J572" s="503"/>
      <c r="K572" s="510"/>
      <c r="L572" s="511"/>
      <c r="M572" s="512"/>
      <c r="N572" s="513"/>
      <c r="O572" s="514"/>
      <c r="P572" s="515">
        <v>0</v>
      </c>
      <c r="Q572" s="516"/>
      <c r="R572" s="517"/>
      <c r="S572" s="516"/>
      <c r="T572" s="518"/>
      <c r="U572" s="519">
        <v>0</v>
      </c>
      <c r="V572" s="520">
        <v>0</v>
      </c>
      <c r="W572" s="520">
        <v>0</v>
      </c>
      <c r="X572" s="521"/>
    </row>
    <row r="573" spans="1:24">
      <c r="A573" s="503"/>
      <c r="B573" s="504"/>
      <c r="C573" s="505"/>
      <c r="D573" s="506"/>
      <c r="E573" s="507"/>
      <c r="F573" s="508"/>
      <c r="G573" s="509"/>
      <c r="H573" s="503" t="s">
        <v>560</v>
      </c>
      <c r="I573" s="510"/>
      <c r="J573" s="503"/>
      <c r="K573" s="510"/>
      <c r="L573" s="511"/>
      <c r="M573" s="512"/>
      <c r="N573" s="513"/>
      <c r="O573" s="514"/>
      <c r="P573" s="515">
        <v>0</v>
      </c>
      <c r="Q573" s="516"/>
      <c r="R573" s="517"/>
      <c r="S573" s="516"/>
      <c r="T573" s="518"/>
      <c r="U573" s="519">
        <v>0</v>
      </c>
      <c r="V573" s="520">
        <v>0</v>
      </c>
      <c r="W573" s="520">
        <v>0</v>
      </c>
      <c r="X573" s="521"/>
    </row>
    <row r="574" spans="1:24">
      <c r="A574" s="503"/>
      <c r="B574" s="504"/>
      <c r="C574" s="505"/>
      <c r="D574" s="506"/>
      <c r="E574" s="507"/>
      <c r="F574" s="508"/>
      <c r="G574" s="509"/>
      <c r="H574" s="503" t="s">
        <v>560</v>
      </c>
      <c r="I574" s="510"/>
      <c r="J574" s="503"/>
      <c r="K574" s="510"/>
      <c r="L574" s="511"/>
      <c r="M574" s="512"/>
      <c r="N574" s="513"/>
      <c r="O574" s="514"/>
      <c r="P574" s="515">
        <v>0</v>
      </c>
      <c r="Q574" s="516"/>
      <c r="R574" s="517"/>
      <c r="S574" s="516"/>
      <c r="T574" s="518"/>
      <c r="U574" s="519">
        <v>0</v>
      </c>
      <c r="V574" s="520">
        <v>0</v>
      </c>
      <c r="W574" s="520">
        <v>0</v>
      </c>
      <c r="X574" s="521"/>
    </row>
    <row r="575" spans="1:24">
      <c r="A575" s="503"/>
      <c r="B575" s="504"/>
      <c r="C575" s="505"/>
      <c r="D575" s="506"/>
      <c r="E575" s="507"/>
      <c r="F575" s="508"/>
      <c r="G575" s="509"/>
      <c r="H575" s="503" t="s">
        <v>560</v>
      </c>
      <c r="I575" s="510"/>
      <c r="J575" s="503"/>
      <c r="K575" s="510"/>
      <c r="L575" s="511"/>
      <c r="M575" s="512"/>
      <c r="N575" s="513"/>
      <c r="O575" s="514"/>
      <c r="P575" s="515">
        <v>0</v>
      </c>
      <c r="Q575" s="516"/>
      <c r="R575" s="517"/>
      <c r="S575" s="516"/>
      <c r="T575" s="518"/>
      <c r="U575" s="519">
        <v>0</v>
      </c>
      <c r="V575" s="520">
        <v>0</v>
      </c>
      <c r="W575" s="520">
        <v>0</v>
      </c>
      <c r="X575" s="521"/>
    </row>
    <row r="576" spans="1:24">
      <c r="A576" s="503"/>
      <c r="B576" s="504"/>
      <c r="C576" s="505"/>
      <c r="D576" s="506"/>
      <c r="E576" s="507"/>
      <c r="F576" s="508"/>
      <c r="G576" s="509"/>
      <c r="H576" s="503" t="s">
        <v>560</v>
      </c>
      <c r="I576" s="510"/>
      <c r="J576" s="503"/>
      <c r="K576" s="510"/>
      <c r="L576" s="511"/>
      <c r="M576" s="512"/>
      <c r="N576" s="513"/>
      <c r="O576" s="514"/>
      <c r="P576" s="515">
        <v>0</v>
      </c>
      <c r="Q576" s="516"/>
      <c r="R576" s="517"/>
      <c r="S576" s="516"/>
      <c r="T576" s="518"/>
      <c r="U576" s="519">
        <v>0</v>
      </c>
      <c r="V576" s="520">
        <v>0</v>
      </c>
      <c r="W576" s="520">
        <v>0</v>
      </c>
      <c r="X576" s="521"/>
    </row>
    <row r="577" spans="1:24">
      <c r="A577" s="503"/>
      <c r="B577" s="504"/>
      <c r="C577" s="505"/>
      <c r="D577" s="506"/>
      <c r="E577" s="507"/>
      <c r="F577" s="508"/>
      <c r="G577" s="509"/>
      <c r="H577" s="503" t="s">
        <v>560</v>
      </c>
      <c r="I577" s="510"/>
      <c r="J577" s="503"/>
      <c r="K577" s="510"/>
      <c r="L577" s="511"/>
      <c r="M577" s="512"/>
      <c r="N577" s="513"/>
      <c r="O577" s="514"/>
      <c r="P577" s="515">
        <v>0</v>
      </c>
      <c r="Q577" s="516"/>
      <c r="R577" s="517"/>
      <c r="S577" s="516"/>
      <c r="T577" s="518"/>
      <c r="U577" s="519">
        <v>0</v>
      </c>
      <c r="V577" s="520">
        <v>0</v>
      </c>
      <c r="W577" s="520">
        <v>0</v>
      </c>
      <c r="X577" s="521"/>
    </row>
    <row r="578" spans="1:24">
      <c r="A578" s="503"/>
      <c r="B578" s="504"/>
      <c r="C578" s="505"/>
      <c r="D578" s="506"/>
      <c r="E578" s="507"/>
      <c r="F578" s="508"/>
      <c r="G578" s="509"/>
      <c r="H578" s="503" t="s">
        <v>560</v>
      </c>
      <c r="I578" s="510"/>
      <c r="J578" s="503"/>
      <c r="K578" s="510"/>
      <c r="L578" s="511"/>
      <c r="M578" s="512"/>
      <c r="N578" s="513"/>
      <c r="O578" s="514"/>
      <c r="P578" s="515">
        <v>0</v>
      </c>
      <c r="Q578" s="516"/>
      <c r="R578" s="517"/>
      <c r="S578" s="516"/>
      <c r="T578" s="518"/>
      <c r="U578" s="519">
        <v>0</v>
      </c>
      <c r="V578" s="520">
        <v>0</v>
      </c>
      <c r="W578" s="520">
        <v>0</v>
      </c>
      <c r="X578" s="521"/>
    </row>
    <row r="579" spans="1:24">
      <c r="A579" s="503"/>
      <c r="B579" s="504"/>
      <c r="C579" s="505"/>
      <c r="D579" s="506"/>
      <c r="E579" s="507"/>
      <c r="F579" s="508"/>
      <c r="G579" s="509"/>
      <c r="H579" s="503" t="s">
        <v>560</v>
      </c>
      <c r="I579" s="510"/>
      <c r="J579" s="503"/>
      <c r="K579" s="510"/>
      <c r="L579" s="511"/>
      <c r="M579" s="512"/>
      <c r="N579" s="513"/>
      <c r="O579" s="514"/>
      <c r="P579" s="515">
        <v>0</v>
      </c>
      <c r="Q579" s="516"/>
      <c r="R579" s="517"/>
      <c r="S579" s="516"/>
      <c r="T579" s="518"/>
      <c r="U579" s="519">
        <v>0</v>
      </c>
      <c r="V579" s="520">
        <v>0</v>
      </c>
      <c r="W579" s="520">
        <v>0</v>
      </c>
      <c r="X579" s="521"/>
    </row>
    <row r="580" spans="1:24">
      <c r="A580" s="503"/>
      <c r="B580" s="504"/>
      <c r="C580" s="505"/>
      <c r="D580" s="506"/>
      <c r="E580" s="507"/>
      <c r="F580" s="508"/>
      <c r="G580" s="509"/>
      <c r="H580" s="503" t="s">
        <v>560</v>
      </c>
      <c r="I580" s="510"/>
      <c r="J580" s="503"/>
      <c r="K580" s="510"/>
      <c r="L580" s="511"/>
      <c r="M580" s="512"/>
      <c r="N580" s="513"/>
      <c r="O580" s="514"/>
      <c r="P580" s="515">
        <v>0</v>
      </c>
      <c r="Q580" s="516"/>
      <c r="R580" s="517"/>
      <c r="S580" s="516"/>
      <c r="T580" s="518"/>
      <c r="U580" s="519">
        <v>0</v>
      </c>
      <c r="V580" s="520">
        <v>0</v>
      </c>
      <c r="W580" s="520">
        <v>0</v>
      </c>
      <c r="X580" s="521"/>
    </row>
    <row r="581" spans="1:24">
      <c r="A581" s="503"/>
      <c r="B581" s="504"/>
      <c r="C581" s="505"/>
      <c r="D581" s="506"/>
      <c r="E581" s="507"/>
      <c r="F581" s="508"/>
      <c r="G581" s="509"/>
      <c r="H581" s="503" t="s">
        <v>560</v>
      </c>
      <c r="I581" s="510"/>
      <c r="J581" s="503"/>
      <c r="K581" s="510"/>
      <c r="L581" s="511"/>
      <c r="M581" s="512"/>
      <c r="N581" s="513"/>
      <c r="O581" s="514"/>
      <c r="P581" s="515">
        <v>0</v>
      </c>
      <c r="Q581" s="516"/>
      <c r="R581" s="517"/>
      <c r="S581" s="516"/>
      <c r="T581" s="518"/>
      <c r="U581" s="519">
        <v>0</v>
      </c>
      <c r="V581" s="520">
        <v>0</v>
      </c>
      <c r="W581" s="520">
        <v>0</v>
      </c>
      <c r="X581" s="521"/>
    </row>
    <row r="582" spans="1:24">
      <c r="A582" s="503"/>
      <c r="B582" s="504"/>
      <c r="C582" s="505"/>
      <c r="D582" s="506"/>
      <c r="E582" s="507"/>
      <c r="F582" s="508"/>
      <c r="G582" s="509"/>
      <c r="H582" s="503" t="s">
        <v>560</v>
      </c>
      <c r="I582" s="510"/>
      <c r="J582" s="503"/>
      <c r="K582" s="510"/>
      <c r="L582" s="511"/>
      <c r="M582" s="512"/>
      <c r="N582" s="513"/>
      <c r="O582" s="514"/>
      <c r="P582" s="515">
        <v>0</v>
      </c>
      <c r="Q582" s="516"/>
      <c r="R582" s="517"/>
      <c r="S582" s="516"/>
      <c r="T582" s="518"/>
      <c r="U582" s="519">
        <v>0</v>
      </c>
      <c r="V582" s="520">
        <v>0</v>
      </c>
      <c r="W582" s="520">
        <v>0</v>
      </c>
      <c r="X582" s="521"/>
    </row>
    <row r="583" spans="1:24">
      <c r="A583" s="503"/>
      <c r="B583" s="504"/>
      <c r="C583" s="505"/>
      <c r="D583" s="506"/>
      <c r="E583" s="507"/>
      <c r="F583" s="508"/>
      <c r="G583" s="509"/>
      <c r="H583" s="503" t="s">
        <v>560</v>
      </c>
      <c r="I583" s="510"/>
      <c r="J583" s="503"/>
      <c r="K583" s="510"/>
      <c r="L583" s="511"/>
      <c r="M583" s="512"/>
      <c r="N583" s="513"/>
      <c r="O583" s="514"/>
      <c r="P583" s="515">
        <v>0</v>
      </c>
      <c r="Q583" s="516"/>
      <c r="R583" s="517"/>
      <c r="S583" s="516"/>
      <c r="T583" s="518"/>
      <c r="U583" s="519">
        <v>0</v>
      </c>
      <c r="V583" s="520">
        <v>0</v>
      </c>
      <c r="W583" s="520">
        <v>0</v>
      </c>
      <c r="X583" s="521"/>
    </row>
    <row r="584" spans="1:24">
      <c r="A584" s="503"/>
      <c r="B584" s="504"/>
      <c r="C584" s="505"/>
      <c r="D584" s="506"/>
      <c r="E584" s="507"/>
      <c r="F584" s="508"/>
      <c r="G584" s="509"/>
      <c r="H584" s="503" t="s">
        <v>560</v>
      </c>
      <c r="I584" s="510"/>
      <c r="J584" s="503"/>
      <c r="K584" s="510"/>
      <c r="L584" s="511"/>
      <c r="M584" s="512"/>
      <c r="N584" s="513"/>
      <c r="O584" s="514"/>
      <c r="P584" s="515">
        <v>0</v>
      </c>
      <c r="Q584" s="516"/>
      <c r="R584" s="517"/>
      <c r="S584" s="516"/>
      <c r="T584" s="518"/>
      <c r="U584" s="519">
        <v>0</v>
      </c>
      <c r="V584" s="520">
        <v>0</v>
      </c>
      <c r="W584" s="520">
        <v>0</v>
      </c>
      <c r="X584" s="521"/>
    </row>
    <row r="585" spans="1:24">
      <c r="A585" s="503"/>
      <c r="B585" s="504"/>
      <c r="C585" s="505"/>
      <c r="D585" s="506"/>
      <c r="E585" s="507"/>
      <c r="F585" s="508"/>
      <c r="G585" s="509"/>
      <c r="H585" s="503" t="s">
        <v>560</v>
      </c>
      <c r="I585" s="510"/>
      <c r="J585" s="503"/>
      <c r="K585" s="510"/>
      <c r="L585" s="511"/>
      <c r="M585" s="512"/>
      <c r="N585" s="513"/>
      <c r="O585" s="514"/>
      <c r="P585" s="515">
        <v>0</v>
      </c>
      <c r="Q585" s="516"/>
      <c r="R585" s="517"/>
      <c r="S585" s="516"/>
      <c r="T585" s="518"/>
      <c r="U585" s="519">
        <v>0</v>
      </c>
      <c r="V585" s="520">
        <v>0</v>
      </c>
      <c r="W585" s="520">
        <v>0</v>
      </c>
      <c r="X585" s="521"/>
    </row>
    <row r="586" spans="1:24">
      <c r="A586" s="503"/>
      <c r="B586" s="504"/>
      <c r="C586" s="505"/>
      <c r="D586" s="506"/>
      <c r="E586" s="507"/>
      <c r="F586" s="508"/>
      <c r="G586" s="509"/>
      <c r="H586" s="503" t="s">
        <v>560</v>
      </c>
      <c r="I586" s="510"/>
      <c r="J586" s="503"/>
      <c r="K586" s="510"/>
      <c r="L586" s="511"/>
      <c r="M586" s="512"/>
      <c r="N586" s="513"/>
      <c r="O586" s="514"/>
      <c r="P586" s="515">
        <v>0</v>
      </c>
      <c r="Q586" s="516"/>
      <c r="R586" s="517"/>
      <c r="S586" s="516"/>
      <c r="T586" s="518"/>
      <c r="U586" s="519">
        <v>0</v>
      </c>
      <c r="V586" s="520">
        <v>0</v>
      </c>
      <c r="W586" s="520">
        <v>0</v>
      </c>
      <c r="X586" s="521"/>
    </row>
    <row r="587" spans="1:24">
      <c r="A587" s="503"/>
      <c r="B587" s="504"/>
      <c r="C587" s="505"/>
      <c r="D587" s="506"/>
      <c r="E587" s="507"/>
      <c r="F587" s="508"/>
      <c r="G587" s="509"/>
      <c r="H587" s="503" t="s">
        <v>560</v>
      </c>
      <c r="I587" s="510"/>
      <c r="J587" s="503"/>
      <c r="K587" s="510"/>
      <c r="L587" s="511"/>
      <c r="M587" s="512"/>
      <c r="N587" s="513"/>
      <c r="O587" s="514"/>
      <c r="P587" s="515">
        <v>0</v>
      </c>
      <c r="Q587" s="516"/>
      <c r="R587" s="517"/>
      <c r="S587" s="516"/>
      <c r="T587" s="518"/>
      <c r="U587" s="519">
        <v>0</v>
      </c>
      <c r="V587" s="520">
        <v>0</v>
      </c>
      <c r="W587" s="520">
        <v>0</v>
      </c>
      <c r="X587" s="521"/>
    </row>
    <row r="588" spans="1:24">
      <c r="A588" s="503"/>
      <c r="B588" s="504"/>
      <c r="C588" s="505"/>
      <c r="D588" s="506"/>
      <c r="E588" s="507"/>
      <c r="F588" s="508"/>
      <c r="G588" s="509"/>
      <c r="H588" s="503" t="s">
        <v>560</v>
      </c>
      <c r="I588" s="510"/>
      <c r="J588" s="503"/>
      <c r="K588" s="510"/>
      <c r="L588" s="511"/>
      <c r="M588" s="512"/>
      <c r="N588" s="513"/>
      <c r="O588" s="514"/>
      <c r="P588" s="515">
        <v>0</v>
      </c>
      <c r="Q588" s="516"/>
      <c r="R588" s="517"/>
      <c r="S588" s="516"/>
      <c r="T588" s="518"/>
      <c r="U588" s="519">
        <v>0</v>
      </c>
      <c r="V588" s="520">
        <v>0</v>
      </c>
      <c r="W588" s="520">
        <v>0</v>
      </c>
      <c r="X588" s="521"/>
    </row>
    <row r="589" spans="1:24">
      <c r="A589" s="503"/>
      <c r="B589" s="504"/>
      <c r="C589" s="505"/>
      <c r="D589" s="506"/>
      <c r="E589" s="507"/>
      <c r="F589" s="508"/>
      <c r="G589" s="509"/>
      <c r="H589" s="503" t="s">
        <v>560</v>
      </c>
      <c r="I589" s="510"/>
      <c r="J589" s="503"/>
      <c r="K589" s="510"/>
      <c r="L589" s="511"/>
      <c r="M589" s="512"/>
      <c r="N589" s="513"/>
      <c r="O589" s="514"/>
      <c r="P589" s="515">
        <v>0</v>
      </c>
      <c r="Q589" s="516"/>
      <c r="R589" s="517"/>
      <c r="S589" s="516"/>
      <c r="T589" s="518"/>
      <c r="U589" s="519">
        <v>0</v>
      </c>
      <c r="V589" s="520">
        <v>0</v>
      </c>
      <c r="W589" s="520">
        <v>0</v>
      </c>
      <c r="X589" s="521"/>
    </row>
    <row r="590" spans="1:24">
      <c r="A590" s="503"/>
      <c r="B590" s="504"/>
      <c r="C590" s="505"/>
      <c r="D590" s="506"/>
      <c r="E590" s="507"/>
      <c r="F590" s="508"/>
      <c r="G590" s="509"/>
      <c r="H590" s="503" t="s">
        <v>560</v>
      </c>
      <c r="I590" s="510"/>
      <c r="J590" s="503"/>
      <c r="K590" s="510"/>
      <c r="L590" s="511"/>
      <c r="M590" s="512"/>
      <c r="N590" s="513"/>
      <c r="O590" s="514"/>
      <c r="P590" s="515">
        <v>0</v>
      </c>
      <c r="Q590" s="516"/>
      <c r="R590" s="517"/>
      <c r="S590" s="516"/>
      <c r="T590" s="518"/>
      <c r="U590" s="519">
        <v>0</v>
      </c>
      <c r="V590" s="520">
        <v>0</v>
      </c>
      <c r="W590" s="520">
        <v>0</v>
      </c>
      <c r="X590" s="521"/>
    </row>
    <row r="591" spans="1:24">
      <c r="A591" s="503"/>
      <c r="B591" s="504"/>
      <c r="C591" s="505"/>
      <c r="D591" s="506"/>
      <c r="E591" s="507"/>
      <c r="F591" s="508"/>
      <c r="G591" s="509"/>
      <c r="H591" s="503" t="s">
        <v>560</v>
      </c>
      <c r="I591" s="510"/>
      <c r="J591" s="503"/>
      <c r="K591" s="510"/>
      <c r="L591" s="511"/>
      <c r="M591" s="512"/>
      <c r="N591" s="513"/>
      <c r="O591" s="514"/>
      <c r="P591" s="515">
        <v>0</v>
      </c>
      <c r="Q591" s="516"/>
      <c r="R591" s="517"/>
      <c r="S591" s="516"/>
      <c r="T591" s="518"/>
      <c r="U591" s="519">
        <v>0</v>
      </c>
      <c r="V591" s="520">
        <v>0</v>
      </c>
      <c r="W591" s="520">
        <v>0</v>
      </c>
      <c r="X591" s="521"/>
    </row>
    <row r="592" spans="1:24">
      <c r="A592" s="503"/>
      <c r="B592" s="504"/>
      <c r="C592" s="505"/>
      <c r="D592" s="506"/>
      <c r="E592" s="507"/>
      <c r="F592" s="508"/>
      <c r="G592" s="509"/>
      <c r="H592" s="503" t="s">
        <v>560</v>
      </c>
      <c r="I592" s="510"/>
      <c r="J592" s="503"/>
      <c r="K592" s="510"/>
      <c r="L592" s="511"/>
      <c r="M592" s="512"/>
      <c r="N592" s="513"/>
      <c r="O592" s="514"/>
      <c r="P592" s="515">
        <v>0</v>
      </c>
      <c r="Q592" s="516"/>
      <c r="R592" s="517"/>
      <c r="S592" s="516"/>
      <c r="T592" s="518"/>
      <c r="U592" s="519">
        <v>0</v>
      </c>
      <c r="V592" s="520">
        <v>0</v>
      </c>
      <c r="W592" s="520">
        <v>0</v>
      </c>
      <c r="X592" s="521"/>
    </row>
    <row r="593" spans="1:24">
      <c r="A593" s="503"/>
      <c r="B593" s="504"/>
      <c r="C593" s="505"/>
      <c r="D593" s="506"/>
      <c r="E593" s="507"/>
      <c r="F593" s="508"/>
      <c r="G593" s="509"/>
      <c r="H593" s="503" t="s">
        <v>560</v>
      </c>
      <c r="I593" s="510"/>
      <c r="J593" s="503"/>
      <c r="K593" s="510"/>
      <c r="L593" s="511"/>
      <c r="M593" s="512"/>
      <c r="N593" s="513"/>
      <c r="O593" s="514"/>
      <c r="P593" s="515">
        <v>0</v>
      </c>
      <c r="Q593" s="516"/>
      <c r="R593" s="517"/>
      <c r="S593" s="516"/>
      <c r="T593" s="518"/>
      <c r="U593" s="519">
        <v>0</v>
      </c>
      <c r="V593" s="520">
        <v>0</v>
      </c>
      <c r="W593" s="520">
        <v>0</v>
      </c>
      <c r="X593" s="521"/>
    </row>
    <row r="594" spans="1:24">
      <c r="A594" s="503"/>
      <c r="B594" s="504"/>
      <c r="C594" s="505"/>
      <c r="D594" s="506"/>
      <c r="E594" s="507"/>
      <c r="F594" s="508"/>
      <c r="G594" s="509"/>
      <c r="H594" s="503" t="s">
        <v>560</v>
      </c>
      <c r="I594" s="510"/>
      <c r="J594" s="503"/>
      <c r="K594" s="510"/>
      <c r="L594" s="511"/>
      <c r="M594" s="512"/>
      <c r="N594" s="513"/>
      <c r="O594" s="514"/>
      <c r="P594" s="515">
        <v>0</v>
      </c>
      <c r="Q594" s="516"/>
      <c r="R594" s="517"/>
      <c r="S594" s="516"/>
      <c r="T594" s="518"/>
      <c r="U594" s="519">
        <v>0</v>
      </c>
      <c r="V594" s="520">
        <v>0</v>
      </c>
      <c r="W594" s="520">
        <v>0</v>
      </c>
      <c r="X594" s="521"/>
    </row>
    <row r="595" spans="1:24">
      <c r="A595" s="503"/>
      <c r="B595" s="504"/>
      <c r="C595" s="505"/>
      <c r="D595" s="506"/>
      <c r="E595" s="507"/>
      <c r="F595" s="508"/>
      <c r="G595" s="509"/>
      <c r="H595" s="503" t="s">
        <v>560</v>
      </c>
      <c r="I595" s="510"/>
      <c r="J595" s="503"/>
      <c r="K595" s="510"/>
      <c r="L595" s="511"/>
      <c r="M595" s="512"/>
      <c r="N595" s="513"/>
      <c r="O595" s="514"/>
      <c r="P595" s="515">
        <v>0</v>
      </c>
      <c r="Q595" s="516"/>
      <c r="R595" s="517"/>
      <c r="S595" s="516"/>
      <c r="T595" s="518"/>
      <c r="U595" s="519">
        <v>0</v>
      </c>
      <c r="V595" s="520">
        <v>0</v>
      </c>
      <c r="W595" s="520">
        <v>0</v>
      </c>
      <c r="X595" s="521"/>
    </row>
    <row r="596" spans="1:24">
      <c r="A596" s="503"/>
      <c r="B596" s="504"/>
      <c r="C596" s="505"/>
      <c r="D596" s="506"/>
      <c r="E596" s="507"/>
      <c r="F596" s="508"/>
      <c r="G596" s="509"/>
      <c r="H596" s="503" t="s">
        <v>560</v>
      </c>
      <c r="I596" s="510"/>
      <c r="J596" s="503"/>
      <c r="K596" s="510"/>
      <c r="L596" s="511"/>
      <c r="M596" s="512"/>
      <c r="N596" s="513"/>
      <c r="O596" s="514"/>
      <c r="P596" s="515">
        <v>0</v>
      </c>
      <c r="Q596" s="516"/>
      <c r="R596" s="517"/>
      <c r="S596" s="516"/>
      <c r="T596" s="518"/>
      <c r="U596" s="519">
        <v>0</v>
      </c>
      <c r="V596" s="520">
        <v>0</v>
      </c>
      <c r="W596" s="520">
        <v>0</v>
      </c>
      <c r="X596" s="521"/>
    </row>
    <row r="597" spans="1:24">
      <c r="A597" s="503"/>
      <c r="B597" s="504"/>
      <c r="C597" s="505"/>
      <c r="D597" s="506"/>
      <c r="E597" s="507"/>
      <c r="F597" s="508"/>
      <c r="G597" s="509"/>
      <c r="H597" s="503" t="s">
        <v>560</v>
      </c>
      <c r="I597" s="510"/>
      <c r="J597" s="503"/>
      <c r="K597" s="510"/>
      <c r="L597" s="511"/>
      <c r="M597" s="512"/>
      <c r="N597" s="513"/>
      <c r="O597" s="514"/>
      <c r="P597" s="515">
        <v>0</v>
      </c>
      <c r="Q597" s="516"/>
      <c r="R597" s="517"/>
      <c r="S597" s="516"/>
      <c r="T597" s="518"/>
      <c r="U597" s="519">
        <v>0</v>
      </c>
      <c r="V597" s="520">
        <v>0</v>
      </c>
      <c r="W597" s="520">
        <v>0</v>
      </c>
      <c r="X597" s="521"/>
    </row>
    <row r="598" spans="1:24">
      <c r="A598" s="503"/>
      <c r="B598" s="504"/>
      <c r="C598" s="505"/>
      <c r="D598" s="506"/>
      <c r="E598" s="507"/>
      <c r="F598" s="508"/>
      <c r="G598" s="509"/>
      <c r="H598" s="503" t="s">
        <v>560</v>
      </c>
      <c r="I598" s="510"/>
      <c r="J598" s="503"/>
      <c r="K598" s="510"/>
      <c r="L598" s="511"/>
      <c r="M598" s="512"/>
      <c r="N598" s="513"/>
      <c r="O598" s="514"/>
      <c r="P598" s="515">
        <v>0</v>
      </c>
      <c r="Q598" s="516"/>
      <c r="R598" s="517"/>
      <c r="S598" s="516"/>
      <c r="T598" s="518"/>
      <c r="U598" s="519">
        <v>0</v>
      </c>
      <c r="V598" s="520">
        <v>0</v>
      </c>
      <c r="W598" s="520">
        <v>0</v>
      </c>
      <c r="X598" s="521"/>
    </row>
    <row r="599" spans="1:24">
      <c r="A599" s="503"/>
      <c r="B599" s="504"/>
      <c r="C599" s="505"/>
      <c r="D599" s="506"/>
      <c r="E599" s="507"/>
      <c r="F599" s="508"/>
      <c r="G599" s="509"/>
      <c r="H599" s="503" t="s">
        <v>560</v>
      </c>
      <c r="I599" s="510"/>
      <c r="J599" s="503"/>
      <c r="K599" s="510"/>
      <c r="L599" s="511"/>
      <c r="M599" s="512"/>
      <c r="N599" s="513"/>
      <c r="O599" s="514"/>
      <c r="P599" s="515">
        <v>0</v>
      </c>
      <c r="Q599" s="516"/>
      <c r="R599" s="517"/>
      <c r="S599" s="516"/>
      <c r="T599" s="518"/>
      <c r="U599" s="519">
        <v>0</v>
      </c>
      <c r="V599" s="520">
        <v>0</v>
      </c>
      <c r="W599" s="520">
        <v>0</v>
      </c>
      <c r="X599" s="521"/>
    </row>
    <row r="600" spans="1:24">
      <c r="A600" s="503"/>
      <c r="B600" s="504"/>
      <c r="C600" s="505"/>
      <c r="D600" s="506"/>
      <c r="E600" s="507"/>
      <c r="F600" s="508"/>
      <c r="G600" s="509"/>
      <c r="H600" s="503" t="s">
        <v>560</v>
      </c>
      <c r="I600" s="510"/>
      <c r="J600" s="503"/>
      <c r="K600" s="510"/>
      <c r="L600" s="511"/>
      <c r="M600" s="512"/>
      <c r="N600" s="513"/>
      <c r="O600" s="514"/>
      <c r="P600" s="515">
        <v>0</v>
      </c>
      <c r="Q600" s="516"/>
      <c r="R600" s="517"/>
      <c r="S600" s="516"/>
      <c r="T600" s="518"/>
      <c r="U600" s="519">
        <v>0</v>
      </c>
      <c r="V600" s="520">
        <v>0</v>
      </c>
      <c r="W600" s="520">
        <v>0</v>
      </c>
      <c r="X600" s="521"/>
    </row>
    <row r="601" spans="1:24">
      <c r="A601" s="503"/>
      <c r="B601" s="504"/>
      <c r="C601" s="505"/>
      <c r="D601" s="506"/>
      <c r="E601" s="507"/>
      <c r="F601" s="508"/>
      <c r="G601" s="509"/>
      <c r="H601" s="503" t="s">
        <v>560</v>
      </c>
      <c r="I601" s="510"/>
      <c r="J601" s="503"/>
      <c r="K601" s="510"/>
      <c r="L601" s="511"/>
      <c r="M601" s="512"/>
      <c r="N601" s="513"/>
      <c r="O601" s="514"/>
      <c r="P601" s="515">
        <v>0</v>
      </c>
      <c r="Q601" s="516"/>
      <c r="R601" s="517"/>
      <c r="S601" s="516"/>
      <c r="T601" s="518"/>
      <c r="U601" s="519">
        <v>0</v>
      </c>
      <c r="V601" s="520">
        <v>0</v>
      </c>
      <c r="W601" s="520">
        <v>0</v>
      </c>
      <c r="X601" s="521"/>
    </row>
    <row r="602" spans="1:24">
      <c r="A602" s="503"/>
      <c r="B602" s="504"/>
      <c r="C602" s="505"/>
      <c r="D602" s="506"/>
      <c r="E602" s="507"/>
      <c r="F602" s="508"/>
      <c r="G602" s="509"/>
      <c r="H602" s="503" t="s">
        <v>560</v>
      </c>
      <c r="I602" s="510"/>
      <c r="J602" s="503"/>
      <c r="K602" s="510"/>
      <c r="L602" s="511"/>
      <c r="M602" s="512"/>
      <c r="N602" s="513"/>
      <c r="O602" s="514"/>
      <c r="P602" s="515">
        <v>0</v>
      </c>
      <c r="Q602" s="516"/>
      <c r="R602" s="517"/>
      <c r="S602" s="516"/>
      <c r="T602" s="518"/>
      <c r="U602" s="519">
        <v>0</v>
      </c>
      <c r="V602" s="520">
        <v>0</v>
      </c>
      <c r="W602" s="520">
        <v>0</v>
      </c>
      <c r="X602" s="521"/>
    </row>
    <row r="603" spans="1:24">
      <c r="A603" s="503"/>
      <c r="B603" s="504"/>
      <c r="C603" s="505"/>
      <c r="D603" s="506"/>
      <c r="E603" s="507"/>
      <c r="F603" s="508"/>
      <c r="G603" s="509"/>
      <c r="H603" s="503" t="s">
        <v>560</v>
      </c>
      <c r="I603" s="510"/>
      <c r="J603" s="503"/>
      <c r="K603" s="510"/>
      <c r="L603" s="511"/>
      <c r="M603" s="512"/>
      <c r="N603" s="513"/>
      <c r="O603" s="514"/>
      <c r="P603" s="515">
        <v>0</v>
      </c>
      <c r="Q603" s="516"/>
      <c r="R603" s="517"/>
      <c r="S603" s="516"/>
      <c r="T603" s="518"/>
      <c r="U603" s="519">
        <v>0</v>
      </c>
      <c r="V603" s="520">
        <v>0</v>
      </c>
      <c r="W603" s="520">
        <v>0</v>
      </c>
      <c r="X603" s="521"/>
    </row>
    <row r="604" spans="1:24">
      <c r="A604" s="503"/>
      <c r="B604" s="504"/>
      <c r="C604" s="505"/>
      <c r="D604" s="506"/>
      <c r="E604" s="507"/>
      <c r="F604" s="508"/>
      <c r="G604" s="509"/>
      <c r="H604" s="503" t="s">
        <v>560</v>
      </c>
      <c r="I604" s="510"/>
      <c r="J604" s="503"/>
      <c r="K604" s="510"/>
      <c r="L604" s="511"/>
      <c r="M604" s="512"/>
      <c r="N604" s="513"/>
      <c r="O604" s="514"/>
      <c r="P604" s="515">
        <v>0</v>
      </c>
      <c r="Q604" s="516"/>
      <c r="R604" s="517"/>
      <c r="S604" s="516"/>
      <c r="T604" s="518"/>
      <c r="U604" s="519">
        <v>0</v>
      </c>
      <c r="V604" s="520">
        <v>0</v>
      </c>
      <c r="W604" s="520">
        <v>0</v>
      </c>
      <c r="X604" s="521"/>
    </row>
    <row r="605" spans="1:24">
      <c r="A605" s="503"/>
      <c r="B605" s="504"/>
      <c r="C605" s="505"/>
      <c r="D605" s="506"/>
      <c r="E605" s="507"/>
      <c r="F605" s="508"/>
      <c r="G605" s="509"/>
      <c r="H605" s="503" t="s">
        <v>560</v>
      </c>
      <c r="I605" s="510"/>
      <c r="J605" s="503"/>
      <c r="K605" s="510"/>
      <c r="L605" s="511"/>
      <c r="M605" s="512"/>
      <c r="N605" s="513"/>
      <c r="O605" s="514"/>
      <c r="P605" s="515">
        <v>0</v>
      </c>
      <c r="Q605" s="516"/>
      <c r="R605" s="517"/>
      <c r="S605" s="516"/>
      <c r="T605" s="518"/>
      <c r="U605" s="519">
        <v>0</v>
      </c>
      <c r="V605" s="520">
        <v>0</v>
      </c>
      <c r="W605" s="520">
        <v>0</v>
      </c>
      <c r="X605" s="521"/>
    </row>
    <row r="606" spans="1:24">
      <c r="A606" s="503"/>
      <c r="B606" s="504"/>
      <c r="C606" s="505"/>
      <c r="D606" s="506"/>
      <c r="E606" s="507"/>
      <c r="F606" s="508"/>
      <c r="G606" s="509"/>
      <c r="H606" s="503" t="s">
        <v>560</v>
      </c>
      <c r="I606" s="510"/>
      <c r="J606" s="503"/>
      <c r="K606" s="510"/>
      <c r="L606" s="511"/>
      <c r="M606" s="512"/>
      <c r="N606" s="513"/>
      <c r="O606" s="514"/>
      <c r="P606" s="515">
        <v>0</v>
      </c>
      <c r="Q606" s="516"/>
      <c r="R606" s="517"/>
      <c r="S606" s="516"/>
      <c r="T606" s="518"/>
      <c r="U606" s="519">
        <v>0</v>
      </c>
      <c r="V606" s="520">
        <v>0</v>
      </c>
      <c r="W606" s="520">
        <v>0</v>
      </c>
      <c r="X606" s="521"/>
    </row>
    <row r="607" spans="1:24">
      <c r="A607" s="503"/>
      <c r="B607" s="504"/>
      <c r="C607" s="505"/>
      <c r="D607" s="506"/>
      <c r="E607" s="507"/>
      <c r="F607" s="508"/>
      <c r="G607" s="509"/>
      <c r="H607" s="503" t="s">
        <v>560</v>
      </c>
      <c r="I607" s="510"/>
      <c r="J607" s="503"/>
      <c r="K607" s="510"/>
      <c r="L607" s="511"/>
      <c r="M607" s="512"/>
      <c r="N607" s="513"/>
      <c r="O607" s="514"/>
      <c r="P607" s="515">
        <v>0</v>
      </c>
      <c r="Q607" s="516"/>
      <c r="R607" s="517"/>
      <c r="S607" s="516"/>
      <c r="T607" s="518"/>
      <c r="U607" s="519">
        <v>0</v>
      </c>
      <c r="V607" s="520">
        <v>0</v>
      </c>
      <c r="W607" s="520">
        <v>0</v>
      </c>
      <c r="X607" s="521"/>
    </row>
    <row r="608" spans="1:24">
      <c r="A608" s="503"/>
      <c r="B608" s="504"/>
      <c r="C608" s="505"/>
      <c r="D608" s="506"/>
      <c r="E608" s="507"/>
      <c r="F608" s="508"/>
      <c r="G608" s="509"/>
      <c r="H608" s="503" t="s">
        <v>560</v>
      </c>
      <c r="I608" s="510"/>
      <c r="J608" s="503"/>
      <c r="K608" s="510"/>
      <c r="L608" s="511"/>
      <c r="M608" s="512"/>
      <c r="N608" s="513"/>
      <c r="O608" s="514"/>
      <c r="P608" s="515">
        <v>0</v>
      </c>
      <c r="Q608" s="516"/>
      <c r="R608" s="517"/>
      <c r="S608" s="516"/>
      <c r="T608" s="518"/>
      <c r="U608" s="519">
        <v>0</v>
      </c>
      <c r="V608" s="520">
        <v>0</v>
      </c>
      <c r="W608" s="520">
        <v>0</v>
      </c>
      <c r="X608" s="521"/>
    </row>
    <row r="609" spans="1:24">
      <c r="A609" s="503"/>
      <c r="B609" s="504"/>
      <c r="C609" s="505"/>
      <c r="D609" s="506"/>
      <c r="E609" s="507"/>
      <c r="F609" s="508"/>
      <c r="G609" s="509"/>
      <c r="H609" s="503" t="s">
        <v>560</v>
      </c>
      <c r="I609" s="510"/>
      <c r="J609" s="503"/>
      <c r="K609" s="510"/>
      <c r="L609" s="511"/>
      <c r="M609" s="512"/>
      <c r="N609" s="513"/>
      <c r="O609" s="514"/>
      <c r="P609" s="515">
        <v>0</v>
      </c>
      <c r="Q609" s="516"/>
      <c r="R609" s="517"/>
      <c r="S609" s="516"/>
      <c r="T609" s="518"/>
      <c r="U609" s="519">
        <v>0</v>
      </c>
      <c r="V609" s="520">
        <v>0</v>
      </c>
      <c r="W609" s="520">
        <v>0</v>
      </c>
      <c r="X609" s="521"/>
    </row>
    <row r="610" spans="1:24">
      <c r="A610" s="503"/>
      <c r="B610" s="504"/>
      <c r="C610" s="505"/>
      <c r="D610" s="506"/>
      <c r="E610" s="507"/>
      <c r="F610" s="508"/>
      <c r="G610" s="509"/>
      <c r="H610" s="503" t="s">
        <v>560</v>
      </c>
      <c r="I610" s="510"/>
      <c r="J610" s="503"/>
      <c r="K610" s="510"/>
      <c r="L610" s="511"/>
      <c r="M610" s="512"/>
      <c r="N610" s="513"/>
      <c r="O610" s="514"/>
      <c r="P610" s="515">
        <v>0</v>
      </c>
      <c r="Q610" s="516"/>
      <c r="R610" s="517"/>
      <c r="S610" s="516"/>
      <c r="T610" s="518"/>
      <c r="U610" s="519">
        <v>0</v>
      </c>
      <c r="V610" s="520">
        <v>0</v>
      </c>
      <c r="W610" s="520">
        <v>0</v>
      </c>
      <c r="X610" s="521"/>
    </row>
    <row r="611" spans="1:24">
      <c r="A611" s="503"/>
      <c r="B611" s="504"/>
      <c r="C611" s="505"/>
      <c r="D611" s="506"/>
      <c r="E611" s="507"/>
      <c r="F611" s="508"/>
      <c r="G611" s="509"/>
      <c r="H611" s="503" t="s">
        <v>560</v>
      </c>
      <c r="I611" s="510"/>
      <c r="J611" s="503"/>
      <c r="K611" s="510"/>
      <c r="L611" s="511"/>
      <c r="M611" s="512"/>
      <c r="N611" s="513"/>
      <c r="O611" s="514"/>
      <c r="P611" s="515">
        <v>0</v>
      </c>
      <c r="Q611" s="516"/>
      <c r="R611" s="517"/>
      <c r="S611" s="516"/>
      <c r="T611" s="518"/>
      <c r="U611" s="519">
        <v>0</v>
      </c>
      <c r="V611" s="520">
        <v>0</v>
      </c>
      <c r="W611" s="520">
        <v>0</v>
      </c>
      <c r="X611" s="521"/>
    </row>
    <row r="612" spans="1:24">
      <c r="A612" s="503"/>
      <c r="B612" s="504"/>
      <c r="C612" s="505"/>
      <c r="D612" s="506"/>
      <c r="E612" s="507"/>
      <c r="F612" s="508"/>
      <c r="G612" s="509"/>
      <c r="H612" s="503" t="s">
        <v>560</v>
      </c>
      <c r="I612" s="510"/>
      <c r="J612" s="503"/>
      <c r="K612" s="510"/>
      <c r="L612" s="511"/>
      <c r="M612" s="512"/>
      <c r="N612" s="513"/>
      <c r="O612" s="514"/>
      <c r="P612" s="515">
        <v>0</v>
      </c>
      <c r="Q612" s="516"/>
      <c r="R612" s="517"/>
      <c r="S612" s="516"/>
      <c r="T612" s="518"/>
      <c r="U612" s="519">
        <v>0</v>
      </c>
      <c r="V612" s="520">
        <v>0</v>
      </c>
      <c r="W612" s="520">
        <v>0</v>
      </c>
      <c r="X612" s="521"/>
    </row>
    <row r="613" spans="1:24">
      <c r="A613" s="503"/>
      <c r="B613" s="504"/>
      <c r="C613" s="505"/>
      <c r="D613" s="506"/>
      <c r="E613" s="507"/>
      <c r="F613" s="508"/>
      <c r="G613" s="509"/>
      <c r="H613" s="503" t="s">
        <v>560</v>
      </c>
      <c r="I613" s="510"/>
      <c r="J613" s="503"/>
      <c r="K613" s="510"/>
      <c r="L613" s="511"/>
      <c r="M613" s="512"/>
      <c r="N613" s="513"/>
      <c r="O613" s="514"/>
      <c r="P613" s="515">
        <v>0</v>
      </c>
      <c r="Q613" s="516"/>
      <c r="R613" s="517"/>
      <c r="S613" s="516"/>
      <c r="T613" s="518"/>
      <c r="U613" s="519">
        <v>0</v>
      </c>
      <c r="V613" s="520">
        <v>0</v>
      </c>
      <c r="W613" s="520">
        <v>0</v>
      </c>
      <c r="X613" s="521"/>
    </row>
    <row r="614" spans="1:24">
      <c r="A614" s="503"/>
      <c r="B614" s="504"/>
      <c r="C614" s="505"/>
      <c r="D614" s="506"/>
      <c r="E614" s="507"/>
      <c r="F614" s="508"/>
      <c r="G614" s="509"/>
      <c r="H614" s="503" t="s">
        <v>560</v>
      </c>
      <c r="I614" s="510"/>
      <c r="J614" s="503"/>
      <c r="K614" s="510"/>
      <c r="L614" s="511"/>
      <c r="M614" s="512"/>
      <c r="N614" s="513"/>
      <c r="O614" s="514"/>
      <c r="P614" s="515">
        <v>0</v>
      </c>
      <c r="Q614" s="516"/>
      <c r="R614" s="517"/>
      <c r="S614" s="516"/>
      <c r="T614" s="518"/>
      <c r="U614" s="519">
        <v>0</v>
      </c>
      <c r="V614" s="520">
        <v>0</v>
      </c>
      <c r="W614" s="520">
        <v>0</v>
      </c>
      <c r="X614" s="521"/>
    </row>
    <row r="615" spans="1:24">
      <c r="A615" s="503"/>
      <c r="B615" s="504"/>
      <c r="C615" s="505"/>
      <c r="D615" s="506"/>
      <c r="E615" s="507"/>
      <c r="F615" s="508"/>
      <c r="G615" s="509"/>
      <c r="H615" s="503" t="s">
        <v>560</v>
      </c>
      <c r="I615" s="510"/>
      <c r="J615" s="503"/>
      <c r="K615" s="510"/>
      <c r="L615" s="511"/>
      <c r="M615" s="512"/>
      <c r="N615" s="513"/>
      <c r="O615" s="514"/>
      <c r="P615" s="515">
        <v>0</v>
      </c>
      <c r="Q615" s="516"/>
      <c r="R615" s="517"/>
      <c r="S615" s="516"/>
      <c r="T615" s="518"/>
      <c r="U615" s="519">
        <v>0</v>
      </c>
      <c r="V615" s="520">
        <v>0</v>
      </c>
      <c r="W615" s="520">
        <v>0</v>
      </c>
      <c r="X615" s="521"/>
    </row>
    <row r="616" spans="1:24">
      <c r="A616" s="503"/>
      <c r="B616" s="504"/>
      <c r="C616" s="505"/>
      <c r="D616" s="506"/>
      <c r="E616" s="507"/>
      <c r="F616" s="508"/>
      <c r="G616" s="509"/>
      <c r="H616" s="503" t="s">
        <v>560</v>
      </c>
      <c r="I616" s="510"/>
      <c r="J616" s="503"/>
      <c r="K616" s="510"/>
      <c r="L616" s="511"/>
      <c r="M616" s="512"/>
      <c r="N616" s="513"/>
      <c r="O616" s="514"/>
      <c r="P616" s="515">
        <v>0</v>
      </c>
      <c r="Q616" s="516"/>
      <c r="R616" s="517"/>
      <c r="S616" s="516"/>
      <c r="T616" s="518"/>
      <c r="U616" s="519">
        <v>0</v>
      </c>
      <c r="V616" s="520">
        <v>0</v>
      </c>
      <c r="W616" s="520">
        <v>0</v>
      </c>
      <c r="X616" s="521"/>
    </row>
    <row r="617" spans="1:24">
      <c r="A617" s="503"/>
      <c r="B617" s="504"/>
      <c r="C617" s="505"/>
      <c r="D617" s="506"/>
      <c r="E617" s="507"/>
      <c r="F617" s="508"/>
      <c r="G617" s="509"/>
      <c r="H617" s="503" t="s">
        <v>560</v>
      </c>
      <c r="I617" s="510"/>
      <c r="J617" s="503"/>
      <c r="K617" s="510"/>
      <c r="L617" s="511"/>
      <c r="M617" s="512"/>
      <c r="N617" s="513"/>
      <c r="O617" s="514"/>
      <c r="P617" s="515">
        <v>0</v>
      </c>
      <c r="Q617" s="516"/>
      <c r="R617" s="517"/>
      <c r="S617" s="516"/>
      <c r="T617" s="518"/>
      <c r="U617" s="519">
        <v>0</v>
      </c>
      <c r="V617" s="520">
        <v>0</v>
      </c>
      <c r="W617" s="520">
        <v>0</v>
      </c>
      <c r="X617" s="521"/>
    </row>
    <row r="618" spans="1:24">
      <c r="A618" s="503"/>
      <c r="B618" s="504"/>
      <c r="C618" s="505"/>
      <c r="D618" s="506"/>
      <c r="E618" s="507"/>
      <c r="F618" s="508"/>
      <c r="G618" s="509"/>
      <c r="H618" s="503" t="s">
        <v>560</v>
      </c>
      <c r="I618" s="510"/>
      <c r="J618" s="503"/>
      <c r="K618" s="510"/>
      <c r="L618" s="511"/>
      <c r="M618" s="512"/>
      <c r="N618" s="513"/>
      <c r="O618" s="514"/>
      <c r="P618" s="515">
        <v>0</v>
      </c>
      <c r="Q618" s="516"/>
      <c r="R618" s="517"/>
      <c r="S618" s="516"/>
      <c r="T618" s="518"/>
      <c r="U618" s="519">
        <v>0</v>
      </c>
      <c r="V618" s="520">
        <v>0</v>
      </c>
      <c r="W618" s="520">
        <v>0</v>
      </c>
      <c r="X618" s="521"/>
    </row>
    <row r="619" spans="1:24">
      <c r="A619" s="503"/>
      <c r="B619" s="504"/>
      <c r="C619" s="505"/>
      <c r="D619" s="506"/>
      <c r="E619" s="507"/>
      <c r="F619" s="508"/>
      <c r="G619" s="509"/>
      <c r="H619" s="503" t="s">
        <v>560</v>
      </c>
      <c r="I619" s="510"/>
      <c r="J619" s="503"/>
      <c r="K619" s="510"/>
      <c r="L619" s="511"/>
      <c r="M619" s="512"/>
      <c r="N619" s="513"/>
      <c r="O619" s="514"/>
      <c r="P619" s="515">
        <v>0</v>
      </c>
      <c r="Q619" s="516"/>
      <c r="R619" s="517"/>
      <c r="S619" s="516"/>
      <c r="T619" s="518"/>
      <c r="U619" s="519">
        <v>0</v>
      </c>
      <c r="V619" s="520">
        <v>0</v>
      </c>
      <c r="W619" s="520">
        <v>0</v>
      </c>
      <c r="X619" s="521"/>
    </row>
    <row r="620" spans="1:24">
      <c r="A620" s="503"/>
      <c r="B620" s="504"/>
      <c r="C620" s="505"/>
      <c r="D620" s="506"/>
      <c r="E620" s="507"/>
      <c r="F620" s="508"/>
      <c r="G620" s="509"/>
      <c r="H620" s="503" t="s">
        <v>560</v>
      </c>
      <c r="I620" s="510"/>
      <c r="J620" s="503"/>
      <c r="K620" s="510"/>
      <c r="L620" s="511"/>
      <c r="M620" s="512"/>
      <c r="N620" s="513"/>
      <c r="O620" s="514"/>
      <c r="P620" s="515">
        <v>0</v>
      </c>
      <c r="Q620" s="516"/>
      <c r="R620" s="517"/>
      <c r="S620" s="516"/>
      <c r="T620" s="518"/>
      <c r="U620" s="519">
        <v>0</v>
      </c>
      <c r="V620" s="520">
        <v>0</v>
      </c>
      <c r="W620" s="520">
        <v>0</v>
      </c>
      <c r="X620" s="521"/>
    </row>
    <row r="621" spans="1:24">
      <c r="A621" s="503"/>
      <c r="B621" s="504"/>
      <c r="C621" s="505"/>
      <c r="D621" s="506"/>
      <c r="E621" s="507"/>
      <c r="F621" s="508"/>
      <c r="G621" s="509"/>
      <c r="H621" s="503" t="s">
        <v>560</v>
      </c>
      <c r="I621" s="510"/>
      <c r="J621" s="503"/>
      <c r="K621" s="510"/>
      <c r="L621" s="511"/>
      <c r="M621" s="512"/>
      <c r="N621" s="513"/>
      <c r="O621" s="514"/>
      <c r="P621" s="515">
        <v>0</v>
      </c>
      <c r="Q621" s="516"/>
      <c r="R621" s="517"/>
      <c r="S621" s="516"/>
      <c r="T621" s="518"/>
      <c r="U621" s="519">
        <v>0</v>
      </c>
      <c r="V621" s="520">
        <v>0</v>
      </c>
      <c r="W621" s="520">
        <v>0</v>
      </c>
      <c r="X621" s="521"/>
    </row>
    <row r="622" spans="1:24">
      <c r="A622" s="503"/>
      <c r="B622" s="504"/>
      <c r="C622" s="505"/>
      <c r="D622" s="506"/>
      <c r="E622" s="507"/>
      <c r="F622" s="508"/>
      <c r="G622" s="509"/>
      <c r="H622" s="503" t="s">
        <v>560</v>
      </c>
      <c r="I622" s="510"/>
      <c r="J622" s="503"/>
      <c r="K622" s="510"/>
      <c r="L622" s="511"/>
      <c r="M622" s="512"/>
      <c r="N622" s="513"/>
      <c r="O622" s="514"/>
      <c r="P622" s="515">
        <v>0</v>
      </c>
      <c r="Q622" s="516"/>
      <c r="R622" s="517"/>
      <c r="S622" s="516"/>
      <c r="T622" s="518"/>
      <c r="U622" s="519">
        <v>0</v>
      </c>
      <c r="V622" s="520">
        <v>0</v>
      </c>
      <c r="W622" s="520">
        <v>0</v>
      </c>
      <c r="X622" s="521"/>
    </row>
    <row r="623" spans="1:24">
      <c r="A623" s="503"/>
      <c r="B623" s="504"/>
      <c r="C623" s="505"/>
      <c r="D623" s="506"/>
      <c r="E623" s="507"/>
      <c r="F623" s="508"/>
      <c r="G623" s="509"/>
      <c r="H623" s="503" t="s">
        <v>560</v>
      </c>
      <c r="I623" s="510"/>
      <c r="J623" s="503"/>
      <c r="K623" s="510"/>
      <c r="L623" s="511"/>
      <c r="M623" s="512"/>
      <c r="N623" s="513"/>
      <c r="O623" s="514"/>
      <c r="P623" s="515">
        <v>0</v>
      </c>
      <c r="Q623" s="516"/>
      <c r="R623" s="517"/>
      <c r="S623" s="516"/>
      <c r="T623" s="518"/>
      <c r="U623" s="519">
        <v>0</v>
      </c>
      <c r="V623" s="520">
        <v>0</v>
      </c>
      <c r="W623" s="520">
        <v>0</v>
      </c>
      <c r="X623" s="521"/>
    </row>
    <row r="624" spans="1:24">
      <c r="A624" s="503"/>
      <c r="B624" s="504"/>
      <c r="C624" s="505"/>
      <c r="D624" s="506"/>
      <c r="E624" s="507"/>
      <c r="F624" s="508"/>
      <c r="G624" s="509"/>
      <c r="H624" s="503" t="s">
        <v>560</v>
      </c>
      <c r="I624" s="510"/>
      <c r="J624" s="503"/>
      <c r="K624" s="510"/>
      <c r="L624" s="511"/>
      <c r="M624" s="512"/>
      <c r="N624" s="513"/>
      <c r="O624" s="514"/>
      <c r="P624" s="515">
        <v>0</v>
      </c>
      <c r="Q624" s="516"/>
      <c r="R624" s="517"/>
      <c r="S624" s="516"/>
      <c r="T624" s="518"/>
      <c r="U624" s="519">
        <v>0</v>
      </c>
      <c r="V624" s="520">
        <v>0</v>
      </c>
      <c r="W624" s="520">
        <v>0</v>
      </c>
      <c r="X624" s="521"/>
    </row>
    <row r="625" spans="1:24">
      <c r="A625" s="503"/>
      <c r="B625" s="504"/>
      <c r="C625" s="505"/>
      <c r="D625" s="506"/>
      <c r="E625" s="507"/>
      <c r="F625" s="508"/>
      <c r="G625" s="509"/>
      <c r="H625" s="503" t="s">
        <v>560</v>
      </c>
      <c r="I625" s="510"/>
      <c r="J625" s="503"/>
      <c r="K625" s="510"/>
      <c r="L625" s="511"/>
      <c r="M625" s="512"/>
      <c r="N625" s="513"/>
      <c r="O625" s="514"/>
      <c r="P625" s="515">
        <v>0</v>
      </c>
      <c r="Q625" s="516"/>
      <c r="R625" s="517"/>
      <c r="S625" s="516"/>
      <c r="T625" s="518"/>
      <c r="U625" s="519">
        <v>0</v>
      </c>
      <c r="V625" s="520">
        <v>0</v>
      </c>
      <c r="W625" s="520">
        <v>0</v>
      </c>
      <c r="X625" s="521"/>
    </row>
    <row r="626" spans="1:24">
      <c r="A626" s="503"/>
      <c r="B626" s="504"/>
      <c r="C626" s="505"/>
      <c r="D626" s="506"/>
      <c r="E626" s="507"/>
      <c r="F626" s="508"/>
      <c r="G626" s="509"/>
      <c r="H626" s="503" t="s">
        <v>560</v>
      </c>
      <c r="I626" s="510"/>
      <c r="J626" s="503"/>
      <c r="K626" s="510"/>
      <c r="L626" s="511"/>
      <c r="M626" s="512"/>
      <c r="N626" s="513"/>
      <c r="O626" s="514"/>
      <c r="P626" s="515">
        <v>0</v>
      </c>
      <c r="Q626" s="516"/>
      <c r="R626" s="517"/>
      <c r="S626" s="516"/>
      <c r="T626" s="518"/>
      <c r="U626" s="519">
        <v>0</v>
      </c>
      <c r="V626" s="520">
        <v>0</v>
      </c>
      <c r="W626" s="520">
        <v>0</v>
      </c>
      <c r="X626" s="521"/>
    </row>
    <row r="627" spans="1:24">
      <c r="A627" s="503"/>
      <c r="B627" s="504"/>
      <c r="C627" s="505"/>
      <c r="D627" s="506"/>
      <c r="E627" s="507"/>
      <c r="F627" s="508"/>
      <c r="G627" s="509"/>
      <c r="H627" s="503" t="s">
        <v>560</v>
      </c>
      <c r="I627" s="510"/>
      <c r="J627" s="503"/>
      <c r="K627" s="510"/>
      <c r="L627" s="511"/>
      <c r="M627" s="512"/>
      <c r="N627" s="513"/>
      <c r="O627" s="514"/>
      <c r="P627" s="515">
        <v>0</v>
      </c>
      <c r="Q627" s="516"/>
      <c r="R627" s="517"/>
      <c r="S627" s="516"/>
      <c r="T627" s="518"/>
      <c r="U627" s="519">
        <v>0</v>
      </c>
      <c r="V627" s="520">
        <v>0</v>
      </c>
      <c r="W627" s="520">
        <v>0</v>
      </c>
      <c r="X627" s="521"/>
    </row>
    <row r="628" spans="1:24">
      <c r="A628" s="503"/>
      <c r="B628" s="504"/>
      <c r="C628" s="505"/>
      <c r="D628" s="506"/>
      <c r="E628" s="507"/>
      <c r="F628" s="508"/>
      <c r="G628" s="509"/>
      <c r="H628" s="503" t="s">
        <v>560</v>
      </c>
      <c r="I628" s="510"/>
      <c r="J628" s="503"/>
      <c r="K628" s="510"/>
      <c r="L628" s="511"/>
      <c r="M628" s="512"/>
      <c r="N628" s="513"/>
      <c r="O628" s="514"/>
      <c r="P628" s="515">
        <v>0</v>
      </c>
      <c r="Q628" s="516"/>
      <c r="R628" s="517"/>
      <c r="S628" s="516"/>
      <c r="T628" s="518"/>
      <c r="U628" s="519">
        <v>0</v>
      </c>
      <c r="V628" s="520">
        <v>0</v>
      </c>
      <c r="W628" s="520">
        <v>0</v>
      </c>
      <c r="X628" s="521"/>
    </row>
    <row r="629" spans="1:24">
      <c r="A629" s="503"/>
      <c r="B629" s="504"/>
      <c r="C629" s="505"/>
      <c r="D629" s="506"/>
      <c r="E629" s="507"/>
      <c r="F629" s="508"/>
      <c r="G629" s="509"/>
      <c r="H629" s="503" t="s">
        <v>560</v>
      </c>
      <c r="I629" s="510"/>
      <c r="J629" s="503"/>
      <c r="K629" s="510"/>
      <c r="L629" s="511"/>
      <c r="M629" s="512"/>
      <c r="N629" s="513"/>
      <c r="O629" s="514"/>
      <c r="P629" s="515">
        <v>0</v>
      </c>
      <c r="Q629" s="516"/>
      <c r="R629" s="517"/>
      <c r="S629" s="516"/>
      <c r="T629" s="518"/>
      <c r="U629" s="519">
        <v>0</v>
      </c>
      <c r="V629" s="520">
        <v>0</v>
      </c>
      <c r="W629" s="520">
        <v>0</v>
      </c>
      <c r="X629" s="521"/>
    </row>
    <row r="630" spans="1:24">
      <c r="A630" s="503"/>
      <c r="B630" s="504"/>
      <c r="C630" s="505"/>
      <c r="D630" s="506"/>
      <c r="E630" s="507"/>
      <c r="F630" s="508"/>
      <c r="G630" s="509"/>
      <c r="H630" s="503" t="s">
        <v>560</v>
      </c>
      <c r="I630" s="510"/>
      <c r="J630" s="503"/>
      <c r="K630" s="510"/>
      <c r="L630" s="511"/>
      <c r="M630" s="512"/>
      <c r="N630" s="513"/>
      <c r="O630" s="514"/>
      <c r="P630" s="515">
        <v>0</v>
      </c>
      <c r="Q630" s="516"/>
      <c r="R630" s="517"/>
      <c r="S630" s="516"/>
      <c r="T630" s="518"/>
      <c r="U630" s="519">
        <v>0</v>
      </c>
      <c r="V630" s="520">
        <v>0</v>
      </c>
      <c r="W630" s="520">
        <v>0</v>
      </c>
      <c r="X630" s="521"/>
    </row>
    <row r="631" spans="1:24">
      <c r="A631" s="503"/>
      <c r="B631" s="504"/>
      <c r="C631" s="505"/>
      <c r="D631" s="506"/>
      <c r="E631" s="507"/>
      <c r="F631" s="508"/>
      <c r="G631" s="509"/>
      <c r="H631" s="503" t="s">
        <v>560</v>
      </c>
      <c r="I631" s="510"/>
      <c r="J631" s="503"/>
      <c r="K631" s="510"/>
      <c r="L631" s="511"/>
      <c r="M631" s="512"/>
      <c r="N631" s="513"/>
      <c r="O631" s="514"/>
      <c r="P631" s="515">
        <v>0</v>
      </c>
      <c r="Q631" s="516"/>
      <c r="R631" s="517"/>
      <c r="S631" s="516"/>
      <c r="T631" s="518"/>
      <c r="U631" s="519">
        <v>0</v>
      </c>
      <c r="V631" s="520">
        <v>0</v>
      </c>
      <c r="W631" s="520">
        <v>0</v>
      </c>
      <c r="X631" s="521"/>
    </row>
    <row r="632" spans="1:24">
      <c r="A632" s="503"/>
      <c r="B632" s="504"/>
      <c r="C632" s="505"/>
      <c r="D632" s="506"/>
      <c r="E632" s="507"/>
      <c r="F632" s="508"/>
      <c r="G632" s="509"/>
      <c r="H632" s="503" t="s">
        <v>560</v>
      </c>
      <c r="I632" s="510"/>
      <c r="J632" s="503"/>
      <c r="K632" s="510"/>
      <c r="L632" s="511"/>
      <c r="M632" s="512"/>
      <c r="N632" s="513"/>
      <c r="O632" s="514"/>
      <c r="P632" s="515">
        <v>0</v>
      </c>
      <c r="Q632" s="516"/>
      <c r="R632" s="517"/>
      <c r="S632" s="516"/>
      <c r="T632" s="518"/>
      <c r="U632" s="519">
        <v>0</v>
      </c>
      <c r="V632" s="520">
        <v>0</v>
      </c>
      <c r="W632" s="520">
        <v>0</v>
      </c>
      <c r="X632" s="521"/>
    </row>
    <row r="633" spans="1:24">
      <c r="A633" s="503"/>
      <c r="B633" s="504"/>
      <c r="C633" s="505"/>
      <c r="D633" s="506"/>
      <c r="E633" s="507"/>
      <c r="F633" s="508"/>
      <c r="G633" s="509"/>
      <c r="H633" s="503" t="s">
        <v>560</v>
      </c>
      <c r="I633" s="510"/>
      <c r="J633" s="503"/>
      <c r="K633" s="510"/>
      <c r="L633" s="511"/>
      <c r="M633" s="512"/>
      <c r="N633" s="513"/>
      <c r="O633" s="514"/>
      <c r="P633" s="515">
        <v>0</v>
      </c>
      <c r="Q633" s="516"/>
      <c r="R633" s="517"/>
      <c r="S633" s="516"/>
      <c r="T633" s="518"/>
      <c r="U633" s="519">
        <v>0</v>
      </c>
      <c r="V633" s="520">
        <v>0</v>
      </c>
      <c r="W633" s="520">
        <v>0</v>
      </c>
      <c r="X633" s="521"/>
    </row>
    <row r="634" spans="1:24">
      <c r="A634" s="503"/>
      <c r="B634" s="504"/>
      <c r="C634" s="505"/>
      <c r="D634" s="506"/>
      <c r="E634" s="507"/>
      <c r="F634" s="508"/>
      <c r="G634" s="509"/>
      <c r="H634" s="503" t="s">
        <v>560</v>
      </c>
      <c r="I634" s="510"/>
      <c r="J634" s="503"/>
      <c r="K634" s="510"/>
      <c r="L634" s="511"/>
      <c r="M634" s="512"/>
      <c r="N634" s="513"/>
      <c r="O634" s="514"/>
      <c r="P634" s="515">
        <v>0</v>
      </c>
      <c r="Q634" s="516"/>
      <c r="R634" s="517"/>
      <c r="S634" s="516"/>
      <c r="T634" s="518"/>
      <c r="U634" s="519">
        <v>0</v>
      </c>
      <c r="V634" s="520">
        <v>0</v>
      </c>
      <c r="W634" s="520">
        <v>0</v>
      </c>
      <c r="X634" s="521"/>
    </row>
    <row r="635" spans="1:24">
      <c r="A635" s="503"/>
      <c r="B635" s="504"/>
      <c r="C635" s="505"/>
      <c r="D635" s="506"/>
      <c r="E635" s="507"/>
      <c r="F635" s="508"/>
      <c r="G635" s="509"/>
      <c r="H635" s="503" t="s">
        <v>560</v>
      </c>
      <c r="I635" s="510"/>
      <c r="J635" s="503"/>
      <c r="K635" s="510"/>
      <c r="L635" s="511"/>
      <c r="M635" s="512"/>
      <c r="N635" s="513"/>
      <c r="O635" s="514"/>
      <c r="P635" s="515">
        <v>0</v>
      </c>
      <c r="Q635" s="516"/>
      <c r="R635" s="517"/>
      <c r="S635" s="516"/>
      <c r="T635" s="518"/>
      <c r="U635" s="519">
        <v>0</v>
      </c>
      <c r="V635" s="520">
        <v>0</v>
      </c>
      <c r="W635" s="520">
        <v>0</v>
      </c>
      <c r="X635" s="521"/>
    </row>
    <row r="636" spans="1:24">
      <c r="A636" s="503"/>
      <c r="B636" s="504"/>
      <c r="C636" s="505"/>
      <c r="D636" s="506"/>
      <c r="E636" s="507"/>
      <c r="F636" s="508"/>
      <c r="G636" s="509"/>
      <c r="H636" s="503" t="s">
        <v>560</v>
      </c>
      <c r="I636" s="510"/>
      <c r="J636" s="503"/>
      <c r="K636" s="510"/>
      <c r="L636" s="511"/>
      <c r="M636" s="512"/>
      <c r="N636" s="513"/>
      <c r="O636" s="514"/>
      <c r="P636" s="515">
        <v>0</v>
      </c>
      <c r="Q636" s="516"/>
      <c r="R636" s="517"/>
      <c r="S636" s="516"/>
      <c r="T636" s="518"/>
      <c r="U636" s="519">
        <v>0</v>
      </c>
      <c r="V636" s="520">
        <v>0</v>
      </c>
      <c r="W636" s="520">
        <v>0</v>
      </c>
      <c r="X636" s="521"/>
    </row>
    <row r="637" spans="1:24">
      <c r="A637" s="503"/>
      <c r="B637" s="504"/>
      <c r="C637" s="505"/>
      <c r="D637" s="506"/>
      <c r="E637" s="507"/>
      <c r="F637" s="508"/>
      <c r="G637" s="509"/>
      <c r="H637" s="503" t="s">
        <v>560</v>
      </c>
      <c r="I637" s="510"/>
      <c r="J637" s="503"/>
      <c r="K637" s="510"/>
      <c r="L637" s="511"/>
      <c r="M637" s="512"/>
      <c r="N637" s="513"/>
      <c r="O637" s="514"/>
      <c r="P637" s="515">
        <v>0</v>
      </c>
      <c r="Q637" s="516"/>
      <c r="R637" s="517"/>
      <c r="S637" s="516"/>
      <c r="T637" s="518"/>
      <c r="U637" s="519">
        <v>0</v>
      </c>
      <c r="V637" s="520">
        <v>0</v>
      </c>
      <c r="W637" s="520">
        <v>0</v>
      </c>
      <c r="X637" s="521"/>
    </row>
    <row r="638" spans="1:24">
      <c r="A638" s="503"/>
      <c r="B638" s="504"/>
      <c r="C638" s="505"/>
      <c r="D638" s="506"/>
      <c r="E638" s="507"/>
      <c r="F638" s="508"/>
      <c r="G638" s="509"/>
      <c r="H638" s="503" t="s">
        <v>560</v>
      </c>
      <c r="I638" s="510"/>
      <c r="J638" s="503"/>
      <c r="K638" s="510"/>
      <c r="L638" s="511"/>
      <c r="M638" s="512"/>
      <c r="N638" s="513"/>
      <c r="O638" s="514"/>
      <c r="P638" s="515">
        <v>0</v>
      </c>
      <c r="Q638" s="516"/>
      <c r="R638" s="517"/>
      <c r="S638" s="516"/>
      <c r="T638" s="518"/>
      <c r="U638" s="519">
        <v>0</v>
      </c>
      <c r="V638" s="520">
        <v>0</v>
      </c>
      <c r="W638" s="520">
        <v>0</v>
      </c>
      <c r="X638" s="521"/>
    </row>
    <row r="639" spans="1:24">
      <c r="A639" s="503"/>
      <c r="B639" s="504"/>
      <c r="C639" s="505"/>
      <c r="D639" s="506"/>
      <c r="E639" s="507"/>
      <c r="F639" s="508"/>
      <c r="G639" s="509"/>
      <c r="H639" s="503" t="s">
        <v>560</v>
      </c>
      <c r="I639" s="510"/>
      <c r="J639" s="503"/>
      <c r="K639" s="510"/>
      <c r="L639" s="511"/>
      <c r="M639" s="512"/>
      <c r="N639" s="513"/>
      <c r="O639" s="514"/>
      <c r="P639" s="515">
        <v>0</v>
      </c>
      <c r="Q639" s="516"/>
      <c r="R639" s="517"/>
      <c r="S639" s="516"/>
      <c r="T639" s="518"/>
      <c r="U639" s="519">
        <v>0</v>
      </c>
      <c r="V639" s="520">
        <v>0</v>
      </c>
      <c r="W639" s="520">
        <v>0</v>
      </c>
      <c r="X639" s="521"/>
    </row>
    <row r="640" spans="1:24">
      <c r="A640" s="503"/>
      <c r="B640" s="504"/>
      <c r="C640" s="505"/>
      <c r="D640" s="506"/>
      <c r="E640" s="507"/>
      <c r="F640" s="508"/>
      <c r="G640" s="509"/>
      <c r="H640" s="503" t="s">
        <v>560</v>
      </c>
      <c r="I640" s="510"/>
      <c r="J640" s="503"/>
      <c r="K640" s="510"/>
      <c r="L640" s="511"/>
      <c r="M640" s="512"/>
      <c r="N640" s="513"/>
      <c r="O640" s="514"/>
      <c r="P640" s="515">
        <v>0</v>
      </c>
      <c r="Q640" s="516"/>
      <c r="R640" s="517"/>
      <c r="S640" s="516"/>
      <c r="T640" s="518"/>
      <c r="U640" s="519">
        <v>0</v>
      </c>
      <c r="V640" s="520">
        <v>0</v>
      </c>
      <c r="W640" s="520">
        <v>0</v>
      </c>
      <c r="X640" s="521"/>
    </row>
    <row r="641" spans="1:24">
      <c r="A641" s="503"/>
      <c r="B641" s="504"/>
      <c r="C641" s="505"/>
      <c r="D641" s="506"/>
      <c r="E641" s="507"/>
      <c r="F641" s="508"/>
      <c r="G641" s="509"/>
      <c r="H641" s="503" t="s">
        <v>560</v>
      </c>
      <c r="I641" s="510"/>
      <c r="J641" s="503"/>
      <c r="K641" s="510"/>
      <c r="L641" s="511"/>
      <c r="M641" s="512"/>
      <c r="N641" s="513"/>
      <c r="O641" s="514"/>
      <c r="P641" s="515">
        <v>0</v>
      </c>
      <c r="Q641" s="516"/>
      <c r="R641" s="517"/>
      <c r="S641" s="516"/>
      <c r="T641" s="518"/>
      <c r="U641" s="519">
        <v>0</v>
      </c>
      <c r="V641" s="520">
        <v>0</v>
      </c>
      <c r="W641" s="520">
        <v>0</v>
      </c>
      <c r="X641" s="521"/>
    </row>
    <row r="642" spans="1:24">
      <c r="A642" s="503"/>
      <c r="B642" s="504"/>
      <c r="C642" s="505"/>
      <c r="D642" s="506"/>
      <c r="E642" s="507"/>
      <c r="F642" s="508"/>
      <c r="G642" s="509"/>
      <c r="H642" s="503" t="s">
        <v>560</v>
      </c>
      <c r="I642" s="510"/>
      <c r="J642" s="503"/>
      <c r="K642" s="510"/>
      <c r="L642" s="511"/>
      <c r="M642" s="512"/>
      <c r="N642" s="513"/>
      <c r="O642" s="514"/>
      <c r="P642" s="515">
        <v>0</v>
      </c>
      <c r="Q642" s="516"/>
      <c r="R642" s="517"/>
      <c r="S642" s="516"/>
      <c r="T642" s="518"/>
      <c r="U642" s="519">
        <v>0</v>
      </c>
      <c r="V642" s="520">
        <v>0</v>
      </c>
      <c r="W642" s="520">
        <v>0</v>
      </c>
      <c r="X642" s="521"/>
    </row>
    <row r="643" spans="1:24">
      <c r="A643" s="503"/>
      <c r="B643" s="504"/>
      <c r="C643" s="505"/>
      <c r="D643" s="506"/>
      <c r="E643" s="507"/>
      <c r="F643" s="508"/>
      <c r="G643" s="509"/>
      <c r="H643" s="503" t="s">
        <v>560</v>
      </c>
      <c r="I643" s="510"/>
      <c r="J643" s="503"/>
      <c r="K643" s="510"/>
      <c r="L643" s="511"/>
      <c r="M643" s="512"/>
      <c r="N643" s="513"/>
      <c r="O643" s="514"/>
      <c r="P643" s="515">
        <v>0</v>
      </c>
      <c r="Q643" s="516"/>
      <c r="R643" s="517"/>
      <c r="S643" s="516"/>
      <c r="T643" s="518"/>
      <c r="U643" s="519">
        <v>0</v>
      </c>
      <c r="V643" s="520">
        <v>0</v>
      </c>
      <c r="W643" s="520">
        <v>0</v>
      </c>
      <c r="X643" s="521"/>
    </row>
    <row r="644" spans="1:24">
      <c r="A644" s="503"/>
      <c r="B644" s="504"/>
      <c r="C644" s="505"/>
      <c r="D644" s="506"/>
      <c r="E644" s="507"/>
      <c r="F644" s="508"/>
      <c r="G644" s="509"/>
      <c r="H644" s="503" t="s">
        <v>560</v>
      </c>
      <c r="I644" s="510"/>
      <c r="J644" s="503"/>
      <c r="K644" s="510"/>
      <c r="L644" s="511"/>
      <c r="M644" s="512"/>
      <c r="N644" s="513"/>
      <c r="O644" s="514"/>
      <c r="P644" s="515">
        <v>0</v>
      </c>
      <c r="Q644" s="516"/>
      <c r="R644" s="517"/>
      <c r="S644" s="516"/>
      <c r="T644" s="518"/>
      <c r="U644" s="519">
        <v>0</v>
      </c>
      <c r="V644" s="520">
        <v>0</v>
      </c>
      <c r="W644" s="520">
        <v>0</v>
      </c>
      <c r="X644" s="521"/>
    </row>
    <row r="645" spans="1:24">
      <c r="A645" s="503"/>
      <c r="B645" s="504"/>
      <c r="C645" s="505"/>
      <c r="D645" s="506"/>
      <c r="E645" s="507"/>
      <c r="F645" s="508"/>
      <c r="G645" s="509"/>
      <c r="H645" s="503" t="s">
        <v>560</v>
      </c>
      <c r="I645" s="510"/>
      <c r="J645" s="503"/>
      <c r="K645" s="510"/>
      <c r="L645" s="511"/>
      <c r="M645" s="512"/>
      <c r="N645" s="513"/>
      <c r="O645" s="514"/>
      <c r="P645" s="515">
        <v>0</v>
      </c>
      <c r="Q645" s="516"/>
      <c r="R645" s="517"/>
      <c r="S645" s="516"/>
      <c r="T645" s="518"/>
      <c r="U645" s="519">
        <v>0</v>
      </c>
      <c r="V645" s="520">
        <v>0</v>
      </c>
      <c r="W645" s="520">
        <v>0</v>
      </c>
      <c r="X645" s="521"/>
    </row>
    <row r="646" spans="1:24">
      <c r="A646" s="503"/>
      <c r="B646" s="504"/>
      <c r="C646" s="505"/>
      <c r="D646" s="506"/>
      <c r="E646" s="507"/>
      <c r="F646" s="508"/>
      <c r="G646" s="509"/>
      <c r="H646" s="503" t="s">
        <v>560</v>
      </c>
      <c r="I646" s="510"/>
      <c r="J646" s="503"/>
      <c r="K646" s="510"/>
      <c r="L646" s="511"/>
      <c r="M646" s="512"/>
      <c r="N646" s="513"/>
      <c r="O646" s="514"/>
      <c r="P646" s="515">
        <v>0</v>
      </c>
      <c r="Q646" s="516"/>
      <c r="R646" s="517"/>
      <c r="S646" s="516"/>
      <c r="T646" s="518"/>
      <c r="U646" s="519">
        <v>0</v>
      </c>
      <c r="V646" s="520">
        <v>0</v>
      </c>
      <c r="W646" s="520">
        <v>0</v>
      </c>
      <c r="X646" s="521"/>
    </row>
    <row r="647" spans="1:24">
      <c r="A647" s="503"/>
      <c r="B647" s="504"/>
      <c r="C647" s="505"/>
      <c r="D647" s="506"/>
      <c r="E647" s="507"/>
      <c r="F647" s="508"/>
      <c r="G647" s="509"/>
      <c r="H647" s="503" t="s">
        <v>560</v>
      </c>
      <c r="I647" s="510"/>
      <c r="J647" s="503"/>
      <c r="K647" s="510"/>
      <c r="L647" s="511"/>
      <c r="M647" s="512"/>
      <c r="N647" s="513"/>
      <c r="O647" s="514"/>
      <c r="P647" s="515">
        <v>0</v>
      </c>
      <c r="Q647" s="516"/>
      <c r="R647" s="517"/>
      <c r="S647" s="516"/>
      <c r="T647" s="518"/>
      <c r="U647" s="519">
        <v>0</v>
      </c>
      <c r="V647" s="520">
        <v>0</v>
      </c>
      <c r="W647" s="520">
        <v>0</v>
      </c>
      <c r="X647" s="521"/>
    </row>
    <row r="648" spans="1:24">
      <c r="A648" s="503"/>
      <c r="B648" s="504"/>
      <c r="C648" s="505"/>
      <c r="D648" s="506"/>
      <c r="E648" s="507"/>
      <c r="F648" s="508"/>
      <c r="G648" s="509"/>
      <c r="H648" s="503" t="s">
        <v>560</v>
      </c>
      <c r="I648" s="510"/>
      <c r="J648" s="503"/>
      <c r="K648" s="510"/>
      <c r="L648" s="511"/>
      <c r="M648" s="512"/>
      <c r="N648" s="513"/>
      <c r="O648" s="514"/>
      <c r="P648" s="515">
        <v>0</v>
      </c>
      <c r="Q648" s="516"/>
      <c r="R648" s="517"/>
      <c r="S648" s="516"/>
      <c r="T648" s="518"/>
      <c r="U648" s="519">
        <v>0</v>
      </c>
      <c r="V648" s="520">
        <v>0</v>
      </c>
      <c r="W648" s="520">
        <v>0</v>
      </c>
      <c r="X648" s="521"/>
    </row>
    <row r="649" spans="1:24">
      <c r="A649" s="503"/>
      <c r="B649" s="504"/>
      <c r="C649" s="505"/>
      <c r="D649" s="506"/>
      <c r="E649" s="507"/>
      <c r="F649" s="508"/>
      <c r="G649" s="509"/>
      <c r="H649" s="503" t="s">
        <v>560</v>
      </c>
      <c r="I649" s="510"/>
      <c r="J649" s="503"/>
      <c r="K649" s="510"/>
      <c r="L649" s="511"/>
      <c r="M649" s="512"/>
      <c r="N649" s="513"/>
      <c r="O649" s="514"/>
      <c r="P649" s="515">
        <v>0</v>
      </c>
      <c r="Q649" s="516"/>
      <c r="R649" s="517"/>
      <c r="S649" s="516"/>
      <c r="T649" s="518"/>
      <c r="U649" s="519">
        <v>0</v>
      </c>
      <c r="V649" s="520">
        <v>0</v>
      </c>
      <c r="W649" s="520">
        <v>0</v>
      </c>
      <c r="X649" s="521"/>
    </row>
    <row r="650" spans="1:24">
      <c r="A650" s="503"/>
      <c r="B650" s="504"/>
      <c r="C650" s="505"/>
      <c r="D650" s="506"/>
      <c r="E650" s="507"/>
      <c r="F650" s="508"/>
      <c r="G650" s="509"/>
      <c r="H650" s="503" t="s">
        <v>560</v>
      </c>
      <c r="I650" s="510"/>
      <c r="J650" s="503"/>
      <c r="K650" s="510"/>
      <c r="L650" s="511"/>
      <c r="M650" s="512"/>
      <c r="N650" s="513"/>
      <c r="O650" s="514"/>
      <c r="P650" s="515">
        <v>0</v>
      </c>
      <c r="Q650" s="516"/>
      <c r="R650" s="517"/>
      <c r="S650" s="516"/>
      <c r="T650" s="518"/>
      <c r="U650" s="519">
        <v>0</v>
      </c>
      <c r="V650" s="520">
        <v>0</v>
      </c>
      <c r="W650" s="520">
        <v>0</v>
      </c>
      <c r="X650" s="521"/>
    </row>
    <row r="651" spans="1:24">
      <c r="A651" s="503"/>
      <c r="B651" s="504"/>
      <c r="C651" s="505"/>
      <c r="D651" s="506"/>
      <c r="E651" s="507"/>
      <c r="F651" s="508"/>
      <c r="G651" s="509"/>
      <c r="H651" s="503" t="s">
        <v>560</v>
      </c>
      <c r="I651" s="510"/>
      <c r="J651" s="503"/>
      <c r="K651" s="510"/>
      <c r="L651" s="511"/>
      <c r="M651" s="512"/>
      <c r="N651" s="513"/>
      <c r="O651" s="514"/>
      <c r="P651" s="515">
        <v>0</v>
      </c>
      <c r="Q651" s="516"/>
      <c r="R651" s="517"/>
      <c r="S651" s="516"/>
      <c r="T651" s="518"/>
      <c r="U651" s="519">
        <v>0</v>
      </c>
      <c r="V651" s="520">
        <v>0</v>
      </c>
      <c r="W651" s="520">
        <v>0</v>
      </c>
      <c r="X651" s="521"/>
    </row>
    <row r="652" spans="1:24">
      <c r="A652" s="503"/>
      <c r="B652" s="504"/>
      <c r="C652" s="505"/>
      <c r="D652" s="506"/>
      <c r="E652" s="507"/>
      <c r="F652" s="508"/>
      <c r="G652" s="509"/>
      <c r="H652" s="503" t="s">
        <v>560</v>
      </c>
      <c r="I652" s="510"/>
      <c r="J652" s="503"/>
      <c r="K652" s="510"/>
      <c r="L652" s="511"/>
      <c r="M652" s="512"/>
      <c r="N652" s="513"/>
      <c r="O652" s="514"/>
      <c r="P652" s="515">
        <v>0</v>
      </c>
      <c r="Q652" s="516"/>
      <c r="R652" s="517"/>
      <c r="S652" s="516"/>
      <c r="T652" s="518"/>
      <c r="U652" s="519">
        <v>0</v>
      </c>
      <c r="V652" s="520">
        <v>0</v>
      </c>
      <c r="W652" s="520">
        <v>0</v>
      </c>
      <c r="X652" s="521"/>
    </row>
    <row r="653" spans="1:24">
      <c r="A653" s="503"/>
      <c r="B653" s="504"/>
      <c r="C653" s="505"/>
      <c r="D653" s="506"/>
      <c r="E653" s="507"/>
      <c r="F653" s="508"/>
      <c r="G653" s="509"/>
      <c r="H653" s="503" t="s">
        <v>560</v>
      </c>
      <c r="I653" s="510"/>
      <c r="J653" s="503"/>
      <c r="K653" s="510"/>
      <c r="L653" s="511"/>
      <c r="M653" s="512"/>
      <c r="N653" s="513"/>
      <c r="O653" s="514"/>
      <c r="P653" s="515">
        <v>0</v>
      </c>
      <c r="Q653" s="516"/>
      <c r="R653" s="517"/>
      <c r="S653" s="516"/>
      <c r="T653" s="518"/>
      <c r="U653" s="519">
        <v>0</v>
      </c>
      <c r="V653" s="520">
        <v>0</v>
      </c>
      <c r="W653" s="520">
        <v>0</v>
      </c>
      <c r="X653" s="521"/>
    </row>
    <row r="654" spans="1:24">
      <c r="A654" s="503"/>
      <c r="B654" s="504"/>
      <c r="C654" s="505"/>
      <c r="D654" s="506"/>
      <c r="E654" s="507"/>
      <c r="F654" s="508"/>
      <c r="G654" s="509"/>
      <c r="H654" s="503" t="s">
        <v>560</v>
      </c>
      <c r="I654" s="510"/>
      <c r="J654" s="503"/>
      <c r="K654" s="510"/>
      <c r="L654" s="511"/>
      <c r="M654" s="512"/>
      <c r="N654" s="513"/>
      <c r="O654" s="514"/>
      <c r="P654" s="515">
        <v>0</v>
      </c>
      <c r="Q654" s="516"/>
      <c r="R654" s="517"/>
      <c r="S654" s="516"/>
      <c r="T654" s="518"/>
      <c r="U654" s="519">
        <v>0</v>
      </c>
      <c r="V654" s="520">
        <v>0</v>
      </c>
      <c r="W654" s="520">
        <v>0</v>
      </c>
      <c r="X654" s="521"/>
    </row>
    <row r="655" spans="1:24">
      <c r="A655" s="503"/>
      <c r="B655" s="504"/>
      <c r="C655" s="505"/>
      <c r="D655" s="506"/>
      <c r="E655" s="507"/>
      <c r="F655" s="508"/>
      <c r="G655" s="509"/>
      <c r="H655" s="503" t="s">
        <v>560</v>
      </c>
      <c r="I655" s="510"/>
      <c r="J655" s="503"/>
      <c r="K655" s="510"/>
      <c r="L655" s="511"/>
      <c r="M655" s="512"/>
      <c r="N655" s="513"/>
      <c r="O655" s="514"/>
      <c r="P655" s="515">
        <v>0</v>
      </c>
      <c r="Q655" s="516"/>
      <c r="R655" s="517"/>
      <c r="S655" s="516"/>
      <c r="T655" s="518"/>
      <c r="U655" s="519">
        <v>0</v>
      </c>
      <c r="V655" s="520">
        <v>0</v>
      </c>
      <c r="W655" s="520">
        <v>0</v>
      </c>
      <c r="X655" s="521"/>
    </row>
    <row r="656" spans="1:24">
      <c r="A656" s="503"/>
      <c r="B656" s="504"/>
      <c r="C656" s="505"/>
      <c r="D656" s="506"/>
      <c r="E656" s="507"/>
      <c r="F656" s="508"/>
      <c r="G656" s="509"/>
      <c r="H656" s="503" t="s">
        <v>560</v>
      </c>
      <c r="I656" s="510"/>
      <c r="J656" s="503"/>
      <c r="K656" s="510"/>
      <c r="L656" s="511"/>
      <c r="M656" s="512"/>
      <c r="N656" s="513"/>
      <c r="O656" s="514"/>
      <c r="P656" s="515">
        <v>0</v>
      </c>
      <c r="Q656" s="516"/>
      <c r="R656" s="517"/>
      <c r="S656" s="516"/>
      <c r="T656" s="518"/>
      <c r="U656" s="519">
        <v>0</v>
      </c>
      <c r="V656" s="520">
        <v>0</v>
      </c>
      <c r="W656" s="520">
        <v>0</v>
      </c>
      <c r="X656" s="521"/>
    </row>
    <row r="657" spans="1:24">
      <c r="A657" s="503"/>
      <c r="B657" s="504"/>
      <c r="C657" s="505"/>
      <c r="D657" s="506"/>
      <c r="E657" s="507"/>
      <c r="F657" s="508"/>
      <c r="G657" s="509"/>
      <c r="H657" s="503" t="s">
        <v>560</v>
      </c>
      <c r="I657" s="510"/>
      <c r="J657" s="503"/>
      <c r="K657" s="510"/>
      <c r="L657" s="511"/>
      <c r="M657" s="512"/>
      <c r="N657" s="513"/>
      <c r="O657" s="514"/>
      <c r="P657" s="515">
        <v>0</v>
      </c>
      <c r="Q657" s="516"/>
      <c r="R657" s="517"/>
      <c r="S657" s="516"/>
      <c r="T657" s="518"/>
      <c r="U657" s="519">
        <v>0</v>
      </c>
      <c r="V657" s="520">
        <v>0</v>
      </c>
      <c r="W657" s="520">
        <v>0</v>
      </c>
      <c r="X657" s="521"/>
    </row>
    <row r="658" spans="1:24">
      <c r="A658" s="503"/>
      <c r="B658" s="504"/>
      <c r="C658" s="505"/>
      <c r="D658" s="506"/>
      <c r="E658" s="507"/>
      <c r="F658" s="508"/>
      <c r="G658" s="509"/>
      <c r="H658" s="503" t="s">
        <v>560</v>
      </c>
      <c r="I658" s="510"/>
      <c r="J658" s="503"/>
      <c r="K658" s="510"/>
      <c r="L658" s="511"/>
      <c r="M658" s="512"/>
      <c r="N658" s="513"/>
      <c r="O658" s="514"/>
      <c r="P658" s="515">
        <v>0</v>
      </c>
      <c r="Q658" s="516"/>
      <c r="R658" s="517"/>
      <c r="S658" s="516"/>
      <c r="T658" s="518"/>
      <c r="U658" s="519">
        <v>0</v>
      </c>
      <c r="V658" s="520">
        <v>0</v>
      </c>
      <c r="W658" s="520">
        <v>0</v>
      </c>
      <c r="X658" s="521"/>
    </row>
    <row r="659" spans="1:24">
      <c r="A659" s="503"/>
      <c r="B659" s="504"/>
      <c r="C659" s="505"/>
      <c r="D659" s="506"/>
      <c r="E659" s="507"/>
      <c r="F659" s="508"/>
      <c r="G659" s="509"/>
      <c r="H659" s="503" t="s">
        <v>560</v>
      </c>
      <c r="I659" s="510"/>
      <c r="J659" s="503"/>
      <c r="K659" s="510"/>
      <c r="L659" s="511"/>
      <c r="M659" s="512"/>
      <c r="N659" s="513"/>
      <c r="O659" s="514"/>
      <c r="P659" s="515">
        <v>0</v>
      </c>
      <c r="Q659" s="516"/>
      <c r="R659" s="517"/>
      <c r="S659" s="516"/>
      <c r="T659" s="518"/>
      <c r="U659" s="519">
        <v>0</v>
      </c>
      <c r="V659" s="520">
        <v>0</v>
      </c>
      <c r="W659" s="520">
        <v>0</v>
      </c>
      <c r="X659" s="521"/>
    </row>
    <row r="660" spans="1:24">
      <c r="A660" s="503"/>
      <c r="B660" s="504"/>
      <c r="C660" s="505"/>
      <c r="D660" s="506"/>
      <c r="E660" s="507"/>
      <c r="F660" s="508"/>
      <c r="G660" s="509"/>
      <c r="H660" s="503" t="s">
        <v>560</v>
      </c>
      <c r="I660" s="510"/>
      <c r="J660" s="503"/>
      <c r="K660" s="510"/>
      <c r="L660" s="511"/>
      <c r="M660" s="512"/>
      <c r="N660" s="513"/>
      <c r="O660" s="514"/>
      <c r="P660" s="515">
        <v>0</v>
      </c>
      <c r="Q660" s="516"/>
      <c r="R660" s="517"/>
      <c r="S660" s="516"/>
      <c r="T660" s="518"/>
      <c r="U660" s="519">
        <v>0</v>
      </c>
      <c r="V660" s="520">
        <v>0</v>
      </c>
      <c r="W660" s="520">
        <v>0</v>
      </c>
      <c r="X660" s="521"/>
    </row>
    <row r="661" spans="1:24">
      <c r="A661" s="503"/>
      <c r="B661" s="504"/>
      <c r="C661" s="505"/>
      <c r="D661" s="506"/>
      <c r="E661" s="507"/>
      <c r="F661" s="508"/>
      <c r="G661" s="509"/>
      <c r="H661" s="503" t="s">
        <v>560</v>
      </c>
      <c r="I661" s="510"/>
      <c r="J661" s="503"/>
      <c r="K661" s="510"/>
      <c r="L661" s="511"/>
      <c r="M661" s="512"/>
      <c r="N661" s="513"/>
      <c r="O661" s="514"/>
      <c r="P661" s="515">
        <v>0</v>
      </c>
      <c r="Q661" s="516"/>
      <c r="R661" s="517"/>
      <c r="S661" s="516"/>
      <c r="T661" s="518"/>
      <c r="U661" s="519">
        <v>0</v>
      </c>
      <c r="V661" s="520">
        <v>0</v>
      </c>
      <c r="W661" s="520">
        <v>0</v>
      </c>
      <c r="X661" s="521"/>
    </row>
    <row r="662" spans="1:24">
      <c r="A662" s="503"/>
      <c r="B662" s="504"/>
      <c r="C662" s="505"/>
      <c r="D662" s="506"/>
      <c r="E662" s="507"/>
      <c r="F662" s="508"/>
      <c r="G662" s="509"/>
      <c r="H662" s="503" t="s">
        <v>560</v>
      </c>
      <c r="I662" s="510"/>
      <c r="J662" s="503"/>
      <c r="K662" s="510"/>
      <c r="L662" s="511"/>
      <c r="M662" s="512"/>
      <c r="N662" s="513"/>
      <c r="O662" s="514"/>
      <c r="P662" s="515">
        <v>0</v>
      </c>
      <c r="Q662" s="516"/>
      <c r="R662" s="517"/>
      <c r="S662" s="516"/>
      <c r="T662" s="518"/>
      <c r="U662" s="519">
        <v>0</v>
      </c>
      <c r="V662" s="520">
        <v>0</v>
      </c>
      <c r="W662" s="520">
        <v>0</v>
      </c>
      <c r="X662" s="521"/>
    </row>
    <row r="663" spans="1:24">
      <c r="A663" s="503"/>
      <c r="B663" s="504"/>
      <c r="C663" s="505"/>
      <c r="D663" s="506"/>
      <c r="E663" s="507"/>
      <c r="F663" s="508"/>
      <c r="G663" s="509"/>
      <c r="H663" s="503" t="s">
        <v>560</v>
      </c>
      <c r="I663" s="510"/>
      <c r="J663" s="503"/>
      <c r="K663" s="510"/>
      <c r="L663" s="511"/>
      <c r="M663" s="512"/>
      <c r="N663" s="513"/>
      <c r="O663" s="514"/>
      <c r="P663" s="515">
        <v>0</v>
      </c>
      <c r="Q663" s="516"/>
      <c r="R663" s="517"/>
      <c r="S663" s="516"/>
      <c r="T663" s="518"/>
      <c r="U663" s="519">
        <v>0</v>
      </c>
      <c r="V663" s="520">
        <v>0</v>
      </c>
      <c r="W663" s="520">
        <v>0</v>
      </c>
      <c r="X663" s="521"/>
    </row>
    <row r="664" spans="1:24">
      <c r="A664" s="503"/>
      <c r="B664" s="504"/>
      <c r="C664" s="505"/>
      <c r="D664" s="506"/>
      <c r="E664" s="507"/>
      <c r="F664" s="508"/>
      <c r="G664" s="509"/>
      <c r="H664" s="503" t="s">
        <v>560</v>
      </c>
      <c r="I664" s="510"/>
      <c r="J664" s="503"/>
      <c r="K664" s="510"/>
      <c r="L664" s="511"/>
      <c r="M664" s="512"/>
      <c r="N664" s="513"/>
      <c r="O664" s="514"/>
      <c r="P664" s="515">
        <v>0</v>
      </c>
      <c r="Q664" s="516"/>
      <c r="R664" s="517"/>
      <c r="S664" s="516"/>
      <c r="T664" s="518"/>
      <c r="U664" s="519">
        <v>0</v>
      </c>
      <c r="V664" s="520">
        <v>0</v>
      </c>
      <c r="W664" s="520">
        <v>0</v>
      </c>
      <c r="X664" s="521"/>
    </row>
    <row r="665" spans="1:24">
      <c r="A665" s="503"/>
      <c r="B665" s="504"/>
      <c r="C665" s="505"/>
      <c r="D665" s="506"/>
      <c r="E665" s="507"/>
      <c r="F665" s="508"/>
      <c r="G665" s="509"/>
      <c r="H665" s="503" t="s">
        <v>560</v>
      </c>
      <c r="I665" s="510"/>
      <c r="J665" s="503"/>
      <c r="K665" s="510"/>
      <c r="L665" s="511"/>
      <c r="M665" s="512"/>
      <c r="N665" s="513"/>
      <c r="O665" s="514"/>
      <c r="P665" s="515">
        <v>0</v>
      </c>
      <c r="Q665" s="516"/>
      <c r="R665" s="517"/>
      <c r="S665" s="516"/>
      <c r="T665" s="518"/>
      <c r="U665" s="519">
        <v>0</v>
      </c>
      <c r="V665" s="520">
        <v>0</v>
      </c>
      <c r="W665" s="520">
        <v>0</v>
      </c>
      <c r="X665" s="521"/>
    </row>
    <row r="666" spans="1:24">
      <c r="A666" s="503"/>
      <c r="B666" s="504"/>
      <c r="C666" s="505"/>
      <c r="D666" s="506"/>
      <c r="E666" s="507"/>
      <c r="F666" s="508"/>
      <c r="G666" s="509"/>
      <c r="H666" s="503" t="s">
        <v>560</v>
      </c>
      <c r="I666" s="510"/>
      <c r="J666" s="503"/>
      <c r="K666" s="510"/>
      <c r="L666" s="511"/>
      <c r="M666" s="512"/>
      <c r="N666" s="513"/>
      <c r="O666" s="514"/>
      <c r="P666" s="515">
        <v>0</v>
      </c>
      <c r="Q666" s="516"/>
      <c r="R666" s="517"/>
      <c r="S666" s="516"/>
      <c r="T666" s="518"/>
      <c r="U666" s="519">
        <v>0</v>
      </c>
      <c r="V666" s="520">
        <v>0</v>
      </c>
      <c r="W666" s="520">
        <v>0</v>
      </c>
      <c r="X666" s="521"/>
    </row>
    <row r="667" spans="1:24">
      <c r="A667" s="503"/>
      <c r="B667" s="504"/>
      <c r="C667" s="505"/>
      <c r="D667" s="506"/>
      <c r="E667" s="507"/>
      <c r="F667" s="508"/>
      <c r="G667" s="509"/>
      <c r="H667" s="503" t="s">
        <v>560</v>
      </c>
      <c r="I667" s="510"/>
      <c r="J667" s="503"/>
      <c r="K667" s="510"/>
      <c r="L667" s="511"/>
      <c r="M667" s="512"/>
      <c r="N667" s="513"/>
      <c r="O667" s="514"/>
      <c r="P667" s="515">
        <v>0</v>
      </c>
      <c r="Q667" s="516"/>
      <c r="R667" s="517"/>
      <c r="S667" s="516"/>
      <c r="T667" s="518"/>
      <c r="U667" s="519">
        <v>0</v>
      </c>
      <c r="V667" s="520">
        <v>0</v>
      </c>
      <c r="W667" s="520">
        <v>0</v>
      </c>
      <c r="X667" s="521"/>
    </row>
    <row r="668" spans="1:24">
      <c r="A668" s="503"/>
      <c r="B668" s="504"/>
      <c r="C668" s="505"/>
      <c r="D668" s="506"/>
      <c r="E668" s="507"/>
      <c r="F668" s="508"/>
      <c r="G668" s="509"/>
      <c r="H668" s="503" t="s">
        <v>560</v>
      </c>
      <c r="I668" s="510"/>
      <c r="J668" s="503"/>
      <c r="K668" s="510"/>
      <c r="L668" s="511"/>
      <c r="M668" s="512"/>
      <c r="N668" s="513"/>
      <c r="O668" s="514"/>
      <c r="P668" s="515">
        <v>0</v>
      </c>
      <c r="Q668" s="516"/>
      <c r="R668" s="517"/>
      <c r="S668" s="516"/>
      <c r="T668" s="518"/>
      <c r="U668" s="519">
        <v>0</v>
      </c>
      <c r="V668" s="520">
        <v>0</v>
      </c>
      <c r="W668" s="520">
        <v>0</v>
      </c>
      <c r="X668" s="521"/>
    </row>
    <row r="669" spans="1:24">
      <c r="A669" s="503"/>
      <c r="B669" s="504"/>
      <c r="C669" s="505"/>
      <c r="D669" s="506"/>
      <c r="E669" s="507"/>
      <c r="F669" s="508"/>
      <c r="G669" s="509"/>
      <c r="H669" s="503" t="s">
        <v>560</v>
      </c>
      <c r="I669" s="510"/>
      <c r="J669" s="503"/>
      <c r="K669" s="510"/>
      <c r="L669" s="511"/>
      <c r="M669" s="512"/>
      <c r="N669" s="513"/>
      <c r="O669" s="514"/>
      <c r="P669" s="515">
        <v>0</v>
      </c>
      <c r="Q669" s="516"/>
      <c r="R669" s="517"/>
      <c r="S669" s="516"/>
      <c r="T669" s="518"/>
      <c r="U669" s="519">
        <v>0</v>
      </c>
      <c r="V669" s="520">
        <v>0</v>
      </c>
      <c r="W669" s="520">
        <v>0</v>
      </c>
      <c r="X669" s="521"/>
    </row>
    <row r="670" spans="1:24">
      <c r="A670" s="503"/>
      <c r="B670" s="504"/>
      <c r="C670" s="505"/>
      <c r="D670" s="506"/>
      <c r="E670" s="507"/>
      <c r="F670" s="508"/>
      <c r="G670" s="509"/>
      <c r="H670" s="503" t="s">
        <v>560</v>
      </c>
      <c r="I670" s="510"/>
      <c r="J670" s="503"/>
      <c r="K670" s="510"/>
      <c r="L670" s="511"/>
      <c r="M670" s="512"/>
      <c r="N670" s="513"/>
      <c r="O670" s="514"/>
      <c r="P670" s="515">
        <v>0</v>
      </c>
      <c r="Q670" s="516"/>
      <c r="R670" s="517"/>
      <c r="S670" s="516"/>
      <c r="T670" s="518"/>
      <c r="U670" s="519">
        <v>0</v>
      </c>
      <c r="V670" s="520">
        <v>0</v>
      </c>
      <c r="W670" s="520">
        <v>0</v>
      </c>
      <c r="X670" s="521"/>
    </row>
    <row r="671" spans="1:24">
      <c r="A671" s="503"/>
      <c r="B671" s="504"/>
      <c r="C671" s="505"/>
      <c r="D671" s="506"/>
      <c r="E671" s="507"/>
      <c r="F671" s="508"/>
      <c r="G671" s="509"/>
      <c r="H671" s="503" t="s">
        <v>560</v>
      </c>
      <c r="I671" s="510"/>
      <c r="J671" s="503"/>
      <c r="K671" s="510"/>
      <c r="L671" s="511"/>
      <c r="M671" s="512"/>
      <c r="N671" s="513"/>
      <c r="O671" s="514"/>
      <c r="P671" s="515">
        <v>0</v>
      </c>
      <c r="Q671" s="516"/>
      <c r="R671" s="517"/>
      <c r="S671" s="516"/>
      <c r="T671" s="518"/>
      <c r="U671" s="519">
        <v>0</v>
      </c>
      <c r="V671" s="520">
        <v>0</v>
      </c>
      <c r="W671" s="520">
        <v>0</v>
      </c>
      <c r="X671" s="521"/>
    </row>
    <row r="672" spans="1:24">
      <c r="A672" s="503"/>
      <c r="B672" s="504"/>
      <c r="C672" s="505"/>
      <c r="D672" s="506"/>
      <c r="E672" s="507"/>
      <c r="F672" s="508"/>
      <c r="G672" s="509"/>
      <c r="H672" s="503" t="s">
        <v>560</v>
      </c>
      <c r="I672" s="510"/>
      <c r="J672" s="503"/>
      <c r="K672" s="510"/>
      <c r="L672" s="511"/>
      <c r="M672" s="512"/>
      <c r="N672" s="513"/>
      <c r="O672" s="514"/>
      <c r="P672" s="515">
        <v>0</v>
      </c>
      <c r="Q672" s="516"/>
      <c r="R672" s="517"/>
      <c r="S672" s="516"/>
      <c r="T672" s="518"/>
      <c r="U672" s="519">
        <v>0</v>
      </c>
      <c r="V672" s="520">
        <v>0</v>
      </c>
      <c r="W672" s="520">
        <v>0</v>
      </c>
      <c r="X672" s="521"/>
    </row>
    <row r="673" spans="1:24">
      <c r="A673" s="503"/>
      <c r="B673" s="504"/>
      <c r="C673" s="505"/>
      <c r="D673" s="506"/>
      <c r="E673" s="507"/>
      <c r="F673" s="508"/>
      <c r="G673" s="509"/>
      <c r="H673" s="503" t="s">
        <v>560</v>
      </c>
      <c r="I673" s="510"/>
      <c r="J673" s="503"/>
      <c r="K673" s="510"/>
      <c r="L673" s="511"/>
      <c r="M673" s="512"/>
      <c r="N673" s="513"/>
      <c r="O673" s="514"/>
      <c r="P673" s="515">
        <v>0</v>
      </c>
      <c r="Q673" s="516"/>
      <c r="R673" s="517"/>
      <c r="S673" s="516"/>
      <c r="T673" s="518"/>
      <c r="U673" s="519">
        <v>0</v>
      </c>
      <c r="V673" s="520">
        <v>0</v>
      </c>
      <c r="W673" s="520">
        <v>0</v>
      </c>
      <c r="X673" s="521"/>
    </row>
    <row r="674" spans="1:24">
      <c r="A674" s="503"/>
      <c r="B674" s="504"/>
      <c r="C674" s="505"/>
      <c r="D674" s="506"/>
      <c r="E674" s="507"/>
      <c r="F674" s="508"/>
      <c r="G674" s="509"/>
      <c r="H674" s="503" t="s">
        <v>560</v>
      </c>
      <c r="I674" s="510"/>
      <c r="J674" s="503"/>
      <c r="K674" s="510"/>
      <c r="L674" s="511"/>
      <c r="M674" s="512"/>
      <c r="N674" s="513"/>
      <c r="O674" s="514"/>
      <c r="P674" s="515">
        <v>0</v>
      </c>
      <c r="Q674" s="516"/>
      <c r="R674" s="517"/>
      <c r="S674" s="516"/>
      <c r="T674" s="518"/>
      <c r="U674" s="519">
        <v>0</v>
      </c>
      <c r="V674" s="520">
        <v>0</v>
      </c>
      <c r="W674" s="520">
        <v>0</v>
      </c>
      <c r="X674" s="521"/>
    </row>
    <row r="675" spans="1:24">
      <c r="A675" s="503"/>
      <c r="B675" s="504"/>
      <c r="C675" s="505"/>
      <c r="D675" s="506"/>
      <c r="E675" s="507"/>
      <c r="F675" s="508"/>
      <c r="G675" s="509"/>
      <c r="H675" s="503" t="s">
        <v>560</v>
      </c>
      <c r="I675" s="510"/>
      <c r="J675" s="503"/>
      <c r="K675" s="510"/>
      <c r="L675" s="511"/>
      <c r="M675" s="512"/>
      <c r="N675" s="513"/>
      <c r="O675" s="514"/>
      <c r="P675" s="515">
        <v>0</v>
      </c>
      <c r="Q675" s="516"/>
      <c r="R675" s="517"/>
      <c r="S675" s="516"/>
      <c r="T675" s="518"/>
      <c r="U675" s="519">
        <v>0</v>
      </c>
      <c r="V675" s="520">
        <v>0</v>
      </c>
      <c r="W675" s="520">
        <v>0</v>
      </c>
      <c r="X675" s="521"/>
    </row>
    <row r="676" spans="1:24">
      <c r="A676" s="503"/>
      <c r="B676" s="504"/>
      <c r="C676" s="505"/>
      <c r="D676" s="506"/>
      <c r="E676" s="507"/>
      <c r="F676" s="508"/>
      <c r="G676" s="509"/>
      <c r="H676" s="503" t="s">
        <v>560</v>
      </c>
      <c r="I676" s="510"/>
      <c r="J676" s="503"/>
      <c r="K676" s="510"/>
      <c r="L676" s="511"/>
      <c r="M676" s="512"/>
      <c r="N676" s="513"/>
      <c r="O676" s="514"/>
      <c r="P676" s="515">
        <v>0</v>
      </c>
      <c r="Q676" s="516"/>
      <c r="R676" s="517"/>
      <c r="S676" s="516"/>
      <c r="T676" s="518"/>
      <c r="U676" s="519">
        <v>0</v>
      </c>
      <c r="V676" s="520">
        <v>0</v>
      </c>
      <c r="W676" s="520">
        <v>0</v>
      </c>
      <c r="X676" s="521"/>
    </row>
    <row r="677" spans="1:24">
      <c r="A677" s="503"/>
      <c r="B677" s="504"/>
      <c r="C677" s="505"/>
      <c r="D677" s="506"/>
      <c r="E677" s="507"/>
      <c r="F677" s="508"/>
      <c r="G677" s="509"/>
      <c r="H677" s="503" t="s">
        <v>560</v>
      </c>
      <c r="I677" s="510"/>
      <c r="J677" s="503"/>
      <c r="K677" s="510"/>
      <c r="L677" s="511"/>
      <c r="M677" s="512"/>
      <c r="N677" s="513"/>
      <c r="O677" s="514"/>
      <c r="P677" s="515">
        <v>0</v>
      </c>
      <c r="Q677" s="516"/>
      <c r="R677" s="517"/>
      <c r="S677" s="516"/>
      <c r="T677" s="518"/>
      <c r="U677" s="519">
        <v>0</v>
      </c>
      <c r="V677" s="520">
        <v>0</v>
      </c>
      <c r="W677" s="520">
        <v>0</v>
      </c>
      <c r="X677" s="521"/>
    </row>
    <row r="678" spans="1:24">
      <c r="A678" s="503"/>
      <c r="B678" s="504"/>
      <c r="C678" s="505"/>
      <c r="D678" s="506"/>
      <c r="E678" s="507"/>
      <c r="F678" s="508"/>
      <c r="G678" s="509"/>
      <c r="H678" s="503" t="s">
        <v>560</v>
      </c>
      <c r="I678" s="510"/>
      <c r="J678" s="503"/>
      <c r="K678" s="510"/>
      <c r="L678" s="511"/>
      <c r="M678" s="512"/>
      <c r="N678" s="513"/>
      <c r="O678" s="514"/>
      <c r="P678" s="515">
        <v>0</v>
      </c>
      <c r="Q678" s="516"/>
      <c r="R678" s="517"/>
      <c r="S678" s="516"/>
      <c r="T678" s="518"/>
      <c r="U678" s="519">
        <v>0</v>
      </c>
      <c r="V678" s="520">
        <v>0</v>
      </c>
      <c r="W678" s="520">
        <v>0</v>
      </c>
      <c r="X678" s="521"/>
    </row>
    <row r="679" spans="1:24">
      <c r="A679" s="503"/>
      <c r="B679" s="504"/>
      <c r="C679" s="505"/>
      <c r="D679" s="506"/>
      <c r="E679" s="507"/>
      <c r="F679" s="508"/>
      <c r="G679" s="509"/>
      <c r="H679" s="503" t="s">
        <v>560</v>
      </c>
      <c r="I679" s="510"/>
      <c r="J679" s="503"/>
      <c r="K679" s="510"/>
      <c r="L679" s="511"/>
      <c r="M679" s="512"/>
      <c r="N679" s="513"/>
      <c r="O679" s="514"/>
      <c r="P679" s="515">
        <v>0</v>
      </c>
      <c r="Q679" s="516"/>
      <c r="R679" s="517"/>
      <c r="S679" s="516"/>
      <c r="T679" s="518"/>
      <c r="U679" s="519">
        <v>0</v>
      </c>
      <c r="V679" s="520">
        <v>0</v>
      </c>
      <c r="W679" s="520">
        <v>0</v>
      </c>
      <c r="X679" s="521"/>
    </row>
    <row r="680" spans="1:24">
      <c r="A680" s="503"/>
      <c r="B680" s="504"/>
      <c r="C680" s="505"/>
      <c r="D680" s="506"/>
      <c r="E680" s="507"/>
      <c r="F680" s="508"/>
      <c r="G680" s="509"/>
      <c r="H680" s="503" t="s">
        <v>560</v>
      </c>
      <c r="I680" s="510"/>
      <c r="J680" s="503"/>
      <c r="K680" s="510"/>
      <c r="L680" s="511"/>
      <c r="M680" s="512"/>
      <c r="N680" s="513"/>
      <c r="O680" s="514"/>
      <c r="P680" s="515">
        <v>0</v>
      </c>
      <c r="Q680" s="516"/>
      <c r="R680" s="517"/>
      <c r="S680" s="516"/>
      <c r="T680" s="518"/>
      <c r="U680" s="519">
        <v>0</v>
      </c>
      <c r="V680" s="520">
        <v>0</v>
      </c>
      <c r="W680" s="520">
        <v>0</v>
      </c>
      <c r="X680" s="521"/>
    </row>
    <row r="681" spans="1:24">
      <c r="A681" s="503"/>
      <c r="B681" s="504"/>
      <c r="C681" s="505"/>
      <c r="D681" s="506"/>
      <c r="E681" s="507"/>
      <c r="F681" s="508"/>
      <c r="G681" s="509"/>
      <c r="H681" s="503" t="s">
        <v>560</v>
      </c>
      <c r="I681" s="510"/>
      <c r="J681" s="503"/>
      <c r="K681" s="510"/>
      <c r="L681" s="511"/>
      <c r="M681" s="512"/>
      <c r="N681" s="513"/>
      <c r="O681" s="514"/>
      <c r="P681" s="515">
        <v>0</v>
      </c>
      <c r="Q681" s="516"/>
      <c r="R681" s="517"/>
      <c r="S681" s="516"/>
      <c r="T681" s="518"/>
      <c r="U681" s="519">
        <v>0</v>
      </c>
      <c r="V681" s="520">
        <v>0</v>
      </c>
      <c r="W681" s="520">
        <v>0</v>
      </c>
      <c r="X681" s="521"/>
    </row>
    <row r="682" spans="1:24">
      <c r="A682" s="503"/>
      <c r="B682" s="504"/>
      <c r="C682" s="505"/>
      <c r="D682" s="506"/>
      <c r="E682" s="507"/>
      <c r="F682" s="508"/>
      <c r="G682" s="509"/>
      <c r="H682" s="503" t="s">
        <v>560</v>
      </c>
      <c r="I682" s="510"/>
      <c r="J682" s="503"/>
      <c r="K682" s="510"/>
      <c r="L682" s="511"/>
      <c r="M682" s="512"/>
      <c r="N682" s="513"/>
      <c r="O682" s="514"/>
      <c r="P682" s="515">
        <v>0</v>
      </c>
      <c r="Q682" s="516"/>
      <c r="R682" s="517"/>
      <c r="S682" s="516"/>
      <c r="T682" s="518"/>
      <c r="U682" s="519">
        <v>0</v>
      </c>
      <c r="V682" s="520">
        <v>0</v>
      </c>
      <c r="W682" s="520">
        <v>0</v>
      </c>
      <c r="X682" s="521"/>
    </row>
    <row r="683" spans="1:24">
      <c r="A683" s="503"/>
      <c r="B683" s="504"/>
      <c r="C683" s="505"/>
      <c r="D683" s="506"/>
      <c r="E683" s="507"/>
      <c r="F683" s="508"/>
      <c r="G683" s="509"/>
      <c r="H683" s="503" t="s">
        <v>560</v>
      </c>
      <c r="I683" s="510"/>
      <c r="J683" s="503"/>
      <c r="K683" s="510"/>
      <c r="L683" s="511"/>
      <c r="M683" s="512"/>
      <c r="N683" s="513"/>
      <c r="O683" s="514"/>
      <c r="P683" s="515">
        <v>0</v>
      </c>
      <c r="Q683" s="516"/>
      <c r="R683" s="517"/>
      <c r="S683" s="516"/>
      <c r="T683" s="518"/>
      <c r="U683" s="519">
        <v>0</v>
      </c>
      <c r="V683" s="520">
        <v>0</v>
      </c>
      <c r="W683" s="520">
        <v>0</v>
      </c>
      <c r="X683" s="521"/>
    </row>
    <row r="684" spans="1:24">
      <c r="A684" s="503"/>
      <c r="B684" s="504"/>
      <c r="C684" s="505"/>
      <c r="D684" s="506"/>
      <c r="E684" s="507"/>
      <c r="F684" s="508"/>
      <c r="G684" s="509"/>
      <c r="H684" s="503" t="s">
        <v>560</v>
      </c>
      <c r="I684" s="510"/>
      <c r="J684" s="503"/>
      <c r="K684" s="510"/>
      <c r="L684" s="511"/>
      <c r="M684" s="512"/>
      <c r="N684" s="513"/>
      <c r="O684" s="514"/>
      <c r="P684" s="515">
        <v>0</v>
      </c>
      <c r="Q684" s="516"/>
      <c r="R684" s="517"/>
      <c r="S684" s="516"/>
      <c r="T684" s="518"/>
      <c r="U684" s="519">
        <v>0</v>
      </c>
      <c r="V684" s="520">
        <v>0</v>
      </c>
      <c r="W684" s="520">
        <v>0</v>
      </c>
      <c r="X684" s="521"/>
    </row>
    <row r="685" spans="1:24">
      <c r="A685" s="503"/>
      <c r="B685" s="504"/>
      <c r="C685" s="505"/>
      <c r="D685" s="506"/>
      <c r="E685" s="507"/>
      <c r="F685" s="508"/>
      <c r="G685" s="509"/>
      <c r="H685" s="503" t="s">
        <v>560</v>
      </c>
      <c r="I685" s="510"/>
      <c r="J685" s="503"/>
      <c r="K685" s="510"/>
      <c r="L685" s="511"/>
      <c r="M685" s="512"/>
      <c r="N685" s="513"/>
      <c r="O685" s="514"/>
      <c r="P685" s="515">
        <v>0</v>
      </c>
      <c r="Q685" s="516"/>
      <c r="R685" s="517"/>
      <c r="S685" s="516"/>
      <c r="T685" s="518"/>
      <c r="U685" s="519">
        <v>0</v>
      </c>
      <c r="V685" s="520">
        <v>0</v>
      </c>
      <c r="W685" s="520">
        <v>0</v>
      </c>
      <c r="X685" s="521"/>
    </row>
    <row r="686" spans="1:24">
      <c r="A686" s="503"/>
      <c r="B686" s="504"/>
      <c r="C686" s="505"/>
      <c r="D686" s="506"/>
      <c r="E686" s="507"/>
      <c r="F686" s="508"/>
      <c r="G686" s="509"/>
      <c r="H686" s="503" t="s">
        <v>560</v>
      </c>
      <c r="I686" s="510"/>
      <c r="J686" s="503"/>
      <c r="K686" s="510"/>
      <c r="L686" s="511"/>
      <c r="M686" s="512"/>
      <c r="N686" s="513"/>
      <c r="O686" s="514"/>
      <c r="P686" s="515">
        <v>0</v>
      </c>
      <c r="Q686" s="516"/>
      <c r="R686" s="517"/>
      <c r="S686" s="516"/>
      <c r="T686" s="518"/>
      <c r="U686" s="519">
        <v>0</v>
      </c>
      <c r="V686" s="520">
        <v>0</v>
      </c>
      <c r="W686" s="520">
        <v>0</v>
      </c>
      <c r="X686" s="521"/>
    </row>
    <row r="687" spans="1:24">
      <c r="A687" s="503"/>
      <c r="B687" s="504"/>
      <c r="C687" s="505"/>
      <c r="D687" s="506"/>
      <c r="E687" s="507"/>
      <c r="F687" s="508"/>
      <c r="G687" s="509"/>
      <c r="H687" s="503" t="s">
        <v>560</v>
      </c>
      <c r="I687" s="510"/>
      <c r="J687" s="503"/>
      <c r="K687" s="510"/>
      <c r="L687" s="511"/>
      <c r="M687" s="512"/>
      <c r="N687" s="513"/>
      <c r="O687" s="514"/>
      <c r="P687" s="515">
        <v>0</v>
      </c>
      <c r="Q687" s="516"/>
      <c r="R687" s="517"/>
      <c r="S687" s="516"/>
      <c r="T687" s="518"/>
      <c r="U687" s="519">
        <v>0</v>
      </c>
      <c r="V687" s="520">
        <v>0</v>
      </c>
      <c r="W687" s="520">
        <v>0</v>
      </c>
      <c r="X687" s="521"/>
    </row>
    <row r="688" spans="1:24">
      <c r="A688" s="503"/>
      <c r="B688" s="504"/>
      <c r="C688" s="505"/>
      <c r="D688" s="506"/>
      <c r="E688" s="507"/>
      <c r="F688" s="508"/>
      <c r="G688" s="509"/>
      <c r="H688" s="503" t="s">
        <v>560</v>
      </c>
      <c r="I688" s="510"/>
      <c r="J688" s="503"/>
      <c r="K688" s="510"/>
      <c r="L688" s="511"/>
      <c r="M688" s="512"/>
      <c r="N688" s="513"/>
      <c r="O688" s="514"/>
      <c r="P688" s="515">
        <v>0</v>
      </c>
      <c r="Q688" s="516"/>
      <c r="R688" s="517"/>
      <c r="S688" s="516"/>
      <c r="T688" s="518"/>
      <c r="U688" s="519">
        <v>0</v>
      </c>
      <c r="V688" s="520">
        <v>0</v>
      </c>
      <c r="W688" s="520">
        <v>0</v>
      </c>
      <c r="X688" s="521"/>
    </row>
    <row r="689" spans="1:24">
      <c r="A689" s="503"/>
      <c r="B689" s="504"/>
      <c r="C689" s="505"/>
      <c r="D689" s="506"/>
      <c r="E689" s="507"/>
      <c r="F689" s="508"/>
      <c r="G689" s="509"/>
      <c r="H689" s="503" t="s">
        <v>560</v>
      </c>
      <c r="I689" s="510"/>
      <c r="J689" s="503"/>
      <c r="K689" s="510"/>
      <c r="L689" s="511"/>
      <c r="M689" s="512"/>
      <c r="N689" s="513"/>
      <c r="O689" s="514"/>
      <c r="P689" s="515">
        <v>0</v>
      </c>
      <c r="Q689" s="516"/>
      <c r="R689" s="517"/>
      <c r="S689" s="516"/>
      <c r="T689" s="518"/>
      <c r="U689" s="519">
        <v>0</v>
      </c>
      <c r="V689" s="520">
        <v>0</v>
      </c>
      <c r="W689" s="520">
        <v>0</v>
      </c>
      <c r="X689" s="521"/>
    </row>
    <row r="690" spans="1:24">
      <c r="A690" s="503"/>
      <c r="B690" s="504"/>
      <c r="C690" s="505"/>
      <c r="D690" s="506"/>
      <c r="E690" s="507"/>
      <c r="F690" s="508"/>
      <c r="G690" s="509"/>
      <c r="H690" s="503" t="s">
        <v>560</v>
      </c>
      <c r="I690" s="510"/>
      <c r="J690" s="503"/>
      <c r="K690" s="510"/>
      <c r="L690" s="511"/>
      <c r="M690" s="512"/>
      <c r="N690" s="513"/>
      <c r="O690" s="514"/>
      <c r="P690" s="515">
        <v>0</v>
      </c>
      <c r="Q690" s="516"/>
      <c r="R690" s="517"/>
      <c r="S690" s="516"/>
      <c r="T690" s="518"/>
      <c r="U690" s="519">
        <v>0</v>
      </c>
      <c r="V690" s="520">
        <v>0</v>
      </c>
      <c r="W690" s="520">
        <v>0</v>
      </c>
      <c r="X690" s="521"/>
    </row>
    <row r="691" spans="1:24">
      <c r="A691" s="503"/>
      <c r="B691" s="504"/>
      <c r="C691" s="505"/>
      <c r="D691" s="506"/>
      <c r="E691" s="507"/>
      <c r="F691" s="508"/>
      <c r="G691" s="509"/>
      <c r="H691" s="503" t="s">
        <v>560</v>
      </c>
      <c r="I691" s="510"/>
      <c r="J691" s="503"/>
      <c r="K691" s="510"/>
      <c r="L691" s="511"/>
      <c r="M691" s="512"/>
      <c r="N691" s="513"/>
      <c r="O691" s="514"/>
      <c r="P691" s="515">
        <v>0</v>
      </c>
      <c r="Q691" s="516"/>
      <c r="R691" s="517"/>
      <c r="S691" s="516"/>
      <c r="T691" s="518"/>
      <c r="U691" s="519">
        <v>0</v>
      </c>
      <c r="V691" s="520">
        <v>0</v>
      </c>
      <c r="W691" s="520">
        <v>0</v>
      </c>
      <c r="X691" s="521"/>
    </row>
    <row r="692" spans="1:24">
      <c r="A692" s="503"/>
      <c r="B692" s="504"/>
      <c r="C692" s="505"/>
      <c r="D692" s="506"/>
      <c r="E692" s="507"/>
      <c r="F692" s="508"/>
      <c r="G692" s="509"/>
      <c r="H692" s="503" t="s">
        <v>560</v>
      </c>
      <c r="I692" s="510"/>
      <c r="J692" s="503"/>
      <c r="K692" s="510"/>
      <c r="L692" s="511"/>
      <c r="M692" s="512"/>
      <c r="N692" s="513"/>
      <c r="O692" s="514"/>
      <c r="P692" s="515">
        <v>0</v>
      </c>
      <c r="Q692" s="516"/>
      <c r="R692" s="517"/>
      <c r="S692" s="516"/>
      <c r="T692" s="518"/>
      <c r="U692" s="519">
        <v>0</v>
      </c>
      <c r="V692" s="520">
        <v>0</v>
      </c>
      <c r="W692" s="520">
        <v>0</v>
      </c>
      <c r="X692" s="521"/>
    </row>
    <row r="693" spans="1:24">
      <c r="A693" s="503"/>
      <c r="B693" s="504"/>
      <c r="C693" s="505"/>
      <c r="D693" s="506"/>
      <c r="E693" s="507"/>
      <c r="F693" s="508"/>
      <c r="G693" s="509"/>
      <c r="H693" s="503" t="s">
        <v>560</v>
      </c>
      <c r="I693" s="510"/>
      <c r="J693" s="503"/>
      <c r="K693" s="510"/>
      <c r="L693" s="511"/>
      <c r="M693" s="512"/>
      <c r="N693" s="513"/>
      <c r="O693" s="514"/>
      <c r="P693" s="515">
        <v>0</v>
      </c>
      <c r="Q693" s="516"/>
      <c r="R693" s="517"/>
      <c r="S693" s="516"/>
      <c r="T693" s="518"/>
      <c r="U693" s="519">
        <v>0</v>
      </c>
      <c r="V693" s="520">
        <v>0</v>
      </c>
      <c r="W693" s="520">
        <v>0</v>
      </c>
      <c r="X693" s="521"/>
    </row>
    <row r="694" spans="1:24">
      <c r="A694" s="503"/>
      <c r="B694" s="504"/>
      <c r="C694" s="505"/>
      <c r="D694" s="506"/>
      <c r="E694" s="507"/>
      <c r="F694" s="508"/>
      <c r="G694" s="509"/>
      <c r="H694" s="503" t="s">
        <v>560</v>
      </c>
      <c r="I694" s="510"/>
      <c r="J694" s="503"/>
      <c r="K694" s="510"/>
      <c r="L694" s="511"/>
      <c r="M694" s="512"/>
      <c r="N694" s="513"/>
      <c r="O694" s="514"/>
      <c r="P694" s="515">
        <v>0</v>
      </c>
      <c r="Q694" s="516"/>
      <c r="R694" s="517"/>
      <c r="S694" s="516"/>
      <c r="T694" s="518"/>
      <c r="U694" s="519">
        <v>0</v>
      </c>
      <c r="V694" s="520">
        <v>0</v>
      </c>
      <c r="W694" s="520">
        <v>0</v>
      </c>
      <c r="X694" s="521"/>
    </row>
    <row r="695" spans="1:24">
      <c r="A695" s="503"/>
      <c r="B695" s="504"/>
      <c r="C695" s="505"/>
      <c r="D695" s="506"/>
      <c r="E695" s="507"/>
      <c r="F695" s="508"/>
      <c r="G695" s="509"/>
      <c r="H695" s="503" t="s">
        <v>560</v>
      </c>
      <c r="I695" s="510"/>
      <c r="J695" s="503"/>
      <c r="K695" s="510"/>
      <c r="L695" s="511"/>
      <c r="M695" s="512"/>
      <c r="N695" s="513"/>
      <c r="O695" s="514"/>
      <c r="P695" s="515">
        <v>0</v>
      </c>
      <c r="Q695" s="516"/>
      <c r="R695" s="517"/>
      <c r="S695" s="516"/>
      <c r="T695" s="518"/>
      <c r="U695" s="519">
        <v>0</v>
      </c>
      <c r="V695" s="520">
        <v>0</v>
      </c>
      <c r="W695" s="520">
        <v>0</v>
      </c>
      <c r="X695" s="521"/>
    </row>
    <row r="696" spans="1:24">
      <c r="A696" s="503"/>
      <c r="B696" s="504"/>
      <c r="C696" s="505"/>
      <c r="D696" s="506"/>
      <c r="E696" s="507"/>
      <c r="F696" s="508"/>
      <c r="G696" s="509"/>
      <c r="H696" s="503" t="s">
        <v>560</v>
      </c>
      <c r="I696" s="510"/>
      <c r="J696" s="503"/>
      <c r="K696" s="510"/>
      <c r="L696" s="511"/>
      <c r="M696" s="512"/>
      <c r="N696" s="513"/>
      <c r="O696" s="514"/>
      <c r="P696" s="515">
        <v>0</v>
      </c>
      <c r="Q696" s="516"/>
      <c r="R696" s="517"/>
      <c r="S696" s="516"/>
      <c r="T696" s="518"/>
      <c r="U696" s="519">
        <v>0</v>
      </c>
      <c r="V696" s="520">
        <v>0</v>
      </c>
      <c r="W696" s="520">
        <v>0</v>
      </c>
      <c r="X696" s="521"/>
    </row>
    <row r="697" spans="1:24">
      <c r="A697" s="503"/>
      <c r="B697" s="504"/>
      <c r="C697" s="505"/>
      <c r="D697" s="506"/>
      <c r="E697" s="507"/>
      <c r="F697" s="508"/>
      <c r="G697" s="509"/>
      <c r="H697" s="503" t="s">
        <v>560</v>
      </c>
      <c r="I697" s="510"/>
      <c r="J697" s="503"/>
      <c r="K697" s="510"/>
      <c r="L697" s="511"/>
      <c r="M697" s="512"/>
      <c r="N697" s="513"/>
      <c r="O697" s="514"/>
      <c r="P697" s="515">
        <v>0</v>
      </c>
      <c r="Q697" s="516"/>
      <c r="R697" s="517"/>
      <c r="S697" s="516"/>
      <c r="T697" s="518"/>
      <c r="U697" s="519">
        <v>0</v>
      </c>
      <c r="V697" s="520">
        <v>0</v>
      </c>
      <c r="W697" s="520">
        <v>0</v>
      </c>
      <c r="X697" s="521"/>
    </row>
    <row r="698" spans="1:24">
      <c r="A698" s="503"/>
      <c r="B698" s="504"/>
      <c r="C698" s="505"/>
      <c r="D698" s="506"/>
      <c r="E698" s="507"/>
      <c r="F698" s="508"/>
      <c r="G698" s="509"/>
      <c r="H698" s="503" t="s">
        <v>560</v>
      </c>
      <c r="I698" s="510"/>
      <c r="J698" s="503"/>
      <c r="K698" s="510"/>
      <c r="L698" s="511"/>
      <c r="M698" s="512"/>
      <c r="N698" s="513"/>
      <c r="O698" s="514"/>
      <c r="P698" s="515">
        <v>0</v>
      </c>
      <c r="Q698" s="516"/>
      <c r="R698" s="517"/>
      <c r="S698" s="516"/>
      <c r="T698" s="518"/>
      <c r="U698" s="519">
        <v>0</v>
      </c>
      <c r="V698" s="520">
        <v>0</v>
      </c>
      <c r="W698" s="520">
        <v>0</v>
      </c>
      <c r="X698" s="521"/>
    </row>
    <row r="699" spans="1:24">
      <c r="A699" s="503"/>
      <c r="B699" s="504"/>
      <c r="C699" s="505"/>
      <c r="D699" s="506"/>
      <c r="E699" s="507"/>
      <c r="F699" s="508"/>
      <c r="G699" s="509"/>
      <c r="H699" s="503" t="s">
        <v>560</v>
      </c>
      <c r="I699" s="510"/>
      <c r="J699" s="503"/>
      <c r="K699" s="510"/>
      <c r="L699" s="511"/>
      <c r="M699" s="512"/>
      <c r="N699" s="513"/>
      <c r="O699" s="514"/>
      <c r="P699" s="515">
        <v>0</v>
      </c>
      <c r="Q699" s="516"/>
      <c r="R699" s="517"/>
      <c r="S699" s="516"/>
      <c r="T699" s="518"/>
      <c r="U699" s="519">
        <v>0</v>
      </c>
      <c r="V699" s="520">
        <v>0</v>
      </c>
      <c r="W699" s="520">
        <v>0</v>
      </c>
      <c r="X699" s="521"/>
    </row>
    <row r="700" spans="1:24">
      <c r="A700" s="503"/>
      <c r="B700" s="504"/>
      <c r="C700" s="505"/>
      <c r="D700" s="506"/>
      <c r="E700" s="507"/>
      <c r="F700" s="508"/>
      <c r="G700" s="509"/>
      <c r="H700" s="503" t="s">
        <v>560</v>
      </c>
      <c r="I700" s="510"/>
      <c r="J700" s="503"/>
      <c r="K700" s="510"/>
      <c r="L700" s="511"/>
      <c r="M700" s="512"/>
      <c r="N700" s="513"/>
      <c r="O700" s="514"/>
      <c r="P700" s="515">
        <v>0</v>
      </c>
      <c r="Q700" s="516"/>
      <c r="R700" s="517"/>
      <c r="S700" s="516"/>
      <c r="T700" s="518"/>
      <c r="U700" s="519">
        <v>0</v>
      </c>
      <c r="V700" s="520">
        <v>0</v>
      </c>
      <c r="W700" s="520">
        <v>0</v>
      </c>
      <c r="X700" s="521"/>
    </row>
    <row r="701" spans="1:24">
      <c r="A701" s="503"/>
      <c r="B701" s="504"/>
      <c r="C701" s="505"/>
      <c r="D701" s="506"/>
      <c r="E701" s="507"/>
      <c r="F701" s="508"/>
      <c r="G701" s="509"/>
      <c r="H701" s="503" t="s">
        <v>560</v>
      </c>
      <c r="I701" s="510"/>
      <c r="J701" s="503"/>
      <c r="K701" s="510"/>
      <c r="L701" s="511"/>
      <c r="M701" s="512"/>
      <c r="N701" s="513"/>
      <c r="O701" s="514"/>
      <c r="P701" s="515">
        <v>0</v>
      </c>
      <c r="Q701" s="516"/>
      <c r="R701" s="517"/>
      <c r="S701" s="516"/>
      <c r="T701" s="518"/>
      <c r="U701" s="519">
        <v>0</v>
      </c>
      <c r="V701" s="520">
        <v>0</v>
      </c>
      <c r="W701" s="520">
        <v>0</v>
      </c>
      <c r="X701" s="521"/>
    </row>
    <row r="702" spans="1:24">
      <c r="A702" s="503"/>
      <c r="B702" s="504"/>
      <c r="C702" s="505"/>
      <c r="D702" s="506"/>
      <c r="E702" s="507"/>
      <c r="F702" s="508"/>
      <c r="G702" s="509"/>
      <c r="H702" s="503" t="s">
        <v>560</v>
      </c>
      <c r="I702" s="510"/>
      <c r="J702" s="503"/>
      <c r="K702" s="510"/>
      <c r="L702" s="511"/>
      <c r="M702" s="512"/>
      <c r="N702" s="513"/>
      <c r="O702" s="514"/>
      <c r="P702" s="515">
        <v>0</v>
      </c>
      <c r="Q702" s="516"/>
      <c r="R702" s="517"/>
      <c r="S702" s="516"/>
      <c r="T702" s="518"/>
      <c r="U702" s="519">
        <v>0</v>
      </c>
      <c r="V702" s="520">
        <v>0</v>
      </c>
      <c r="W702" s="520">
        <v>0</v>
      </c>
      <c r="X702" s="521"/>
    </row>
    <row r="703" spans="1:24">
      <c r="A703" s="503"/>
      <c r="B703" s="504"/>
      <c r="C703" s="505"/>
      <c r="D703" s="506"/>
      <c r="E703" s="507"/>
      <c r="F703" s="508"/>
      <c r="G703" s="509"/>
      <c r="H703" s="503" t="s">
        <v>560</v>
      </c>
      <c r="I703" s="510"/>
      <c r="J703" s="503"/>
      <c r="K703" s="510"/>
      <c r="L703" s="511"/>
      <c r="M703" s="512"/>
      <c r="N703" s="513"/>
      <c r="O703" s="514"/>
      <c r="P703" s="515">
        <v>0</v>
      </c>
      <c r="Q703" s="516"/>
      <c r="R703" s="517"/>
      <c r="S703" s="516"/>
      <c r="T703" s="518"/>
      <c r="U703" s="519">
        <v>0</v>
      </c>
      <c r="V703" s="520">
        <v>0</v>
      </c>
      <c r="W703" s="520">
        <v>0</v>
      </c>
      <c r="X703" s="521"/>
    </row>
    <row r="704" spans="1:24">
      <c r="A704" s="503"/>
      <c r="B704" s="504"/>
      <c r="C704" s="505"/>
      <c r="D704" s="506"/>
      <c r="E704" s="507"/>
      <c r="F704" s="508"/>
      <c r="G704" s="509"/>
      <c r="H704" s="503" t="s">
        <v>560</v>
      </c>
      <c r="I704" s="510"/>
      <c r="J704" s="503"/>
      <c r="K704" s="510"/>
      <c r="L704" s="511"/>
      <c r="M704" s="512"/>
      <c r="N704" s="513"/>
      <c r="O704" s="514"/>
      <c r="P704" s="515">
        <v>0</v>
      </c>
      <c r="Q704" s="516"/>
      <c r="R704" s="517"/>
      <c r="S704" s="516"/>
      <c r="T704" s="518"/>
      <c r="U704" s="519">
        <v>0</v>
      </c>
      <c r="V704" s="520">
        <v>0</v>
      </c>
      <c r="W704" s="520">
        <v>0</v>
      </c>
      <c r="X704" s="521"/>
    </row>
    <row r="705" spans="1:24">
      <c r="A705" s="503"/>
      <c r="B705" s="504"/>
      <c r="C705" s="505"/>
      <c r="D705" s="506"/>
      <c r="E705" s="507"/>
      <c r="F705" s="508"/>
      <c r="G705" s="509"/>
      <c r="H705" s="503" t="s">
        <v>560</v>
      </c>
      <c r="I705" s="510"/>
      <c r="J705" s="503"/>
      <c r="K705" s="510"/>
      <c r="L705" s="511"/>
      <c r="M705" s="512"/>
      <c r="N705" s="513"/>
      <c r="O705" s="514"/>
      <c r="P705" s="515">
        <v>0</v>
      </c>
      <c r="Q705" s="516"/>
      <c r="R705" s="517"/>
      <c r="S705" s="516"/>
      <c r="T705" s="518"/>
      <c r="U705" s="519">
        <v>0</v>
      </c>
      <c r="V705" s="520">
        <v>0</v>
      </c>
      <c r="W705" s="520">
        <v>0</v>
      </c>
      <c r="X705" s="521"/>
    </row>
    <row r="706" spans="1:24">
      <c r="A706" s="503"/>
      <c r="B706" s="504"/>
      <c r="C706" s="505"/>
      <c r="D706" s="506"/>
      <c r="E706" s="507"/>
      <c r="F706" s="508"/>
      <c r="G706" s="509"/>
      <c r="H706" s="503" t="s">
        <v>560</v>
      </c>
      <c r="I706" s="510"/>
      <c r="J706" s="503"/>
      <c r="K706" s="510"/>
      <c r="L706" s="511"/>
      <c r="M706" s="512"/>
      <c r="N706" s="513"/>
      <c r="O706" s="514"/>
      <c r="P706" s="515">
        <v>0</v>
      </c>
      <c r="Q706" s="516"/>
      <c r="R706" s="517"/>
      <c r="S706" s="516"/>
      <c r="T706" s="518"/>
      <c r="U706" s="519">
        <v>0</v>
      </c>
      <c r="V706" s="520">
        <v>0</v>
      </c>
      <c r="W706" s="520">
        <v>0</v>
      </c>
      <c r="X706" s="521"/>
    </row>
    <row r="707" spans="1:24">
      <c r="A707" s="503"/>
      <c r="B707" s="504"/>
      <c r="C707" s="505"/>
      <c r="D707" s="506"/>
      <c r="E707" s="507"/>
      <c r="F707" s="508"/>
      <c r="G707" s="509"/>
      <c r="H707" s="503" t="s">
        <v>560</v>
      </c>
      <c r="I707" s="510"/>
      <c r="J707" s="503"/>
      <c r="K707" s="510"/>
      <c r="L707" s="511"/>
      <c r="M707" s="512"/>
      <c r="N707" s="513"/>
      <c r="O707" s="514"/>
      <c r="P707" s="515">
        <v>0</v>
      </c>
      <c r="Q707" s="516"/>
      <c r="R707" s="517"/>
      <c r="S707" s="516"/>
      <c r="T707" s="518"/>
      <c r="U707" s="519">
        <v>0</v>
      </c>
      <c r="V707" s="520">
        <v>0</v>
      </c>
      <c r="W707" s="520">
        <v>0</v>
      </c>
      <c r="X707" s="521"/>
    </row>
    <row r="708" spans="1:24">
      <c r="A708" s="503"/>
      <c r="B708" s="504"/>
      <c r="C708" s="505"/>
      <c r="D708" s="506"/>
      <c r="E708" s="507"/>
      <c r="F708" s="508"/>
      <c r="G708" s="509"/>
      <c r="H708" s="503" t="s">
        <v>560</v>
      </c>
      <c r="I708" s="510"/>
      <c r="J708" s="503"/>
      <c r="K708" s="510"/>
      <c r="L708" s="511"/>
      <c r="M708" s="512"/>
      <c r="N708" s="513"/>
      <c r="O708" s="514"/>
      <c r="P708" s="515">
        <v>0</v>
      </c>
      <c r="Q708" s="516"/>
      <c r="R708" s="517"/>
      <c r="S708" s="516"/>
      <c r="T708" s="518"/>
      <c r="U708" s="519">
        <v>0</v>
      </c>
      <c r="V708" s="520">
        <v>0</v>
      </c>
      <c r="W708" s="520">
        <v>0</v>
      </c>
      <c r="X708" s="521"/>
    </row>
    <row r="709" spans="1:24">
      <c r="A709" s="503"/>
      <c r="B709" s="504"/>
      <c r="C709" s="505"/>
      <c r="D709" s="506"/>
      <c r="E709" s="507"/>
      <c r="F709" s="508"/>
      <c r="G709" s="509"/>
      <c r="H709" s="503" t="s">
        <v>560</v>
      </c>
      <c r="I709" s="510"/>
      <c r="J709" s="503"/>
      <c r="K709" s="510"/>
      <c r="L709" s="511"/>
      <c r="M709" s="512"/>
      <c r="N709" s="513"/>
      <c r="O709" s="514"/>
      <c r="P709" s="515">
        <v>0</v>
      </c>
      <c r="Q709" s="516"/>
      <c r="R709" s="517"/>
      <c r="S709" s="516"/>
      <c r="T709" s="518"/>
      <c r="U709" s="519">
        <v>0</v>
      </c>
      <c r="V709" s="520">
        <v>0</v>
      </c>
      <c r="W709" s="520">
        <v>0</v>
      </c>
      <c r="X709" s="521"/>
    </row>
    <row r="710" spans="1:24">
      <c r="A710" s="503"/>
      <c r="B710" s="504"/>
      <c r="C710" s="505"/>
      <c r="D710" s="506"/>
      <c r="E710" s="507"/>
      <c r="F710" s="508"/>
      <c r="G710" s="509"/>
      <c r="H710" s="503" t="s">
        <v>560</v>
      </c>
      <c r="I710" s="510"/>
      <c r="J710" s="503"/>
      <c r="K710" s="510"/>
      <c r="L710" s="511"/>
      <c r="M710" s="512"/>
      <c r="N710" s="513"/>
      <c r="O710" s="514"/>
      <c r="P710" s="515">
        <v>0</v>
      </c>
      <c r="Q710" s="516"/>
      <c r="R710" s="517"/>
      <c r="S710" s="516"/>
      <c r="T710" s="518"/>
      <c r="U710" s="519">
        <v>0</v>
      </c>
      <c r="V710" s="520">
        <v>0</v>
      </c>
      <c r="W710" s="520">
        <v>0</v>
      </c>
      <c r="X710" s="521"/>
    </row>
    <row r="711" spans="1:24">
      <c r="A711" s="503"/>
      <c r="B711" s="504"/>
      <c r="C711" s="505"/>
      <c r="D711" s="506"/>
      <c r="E711" s="507"/>
      <c r="F711" s="508"/>
      <c r="G711" s="509"/>
      <c r="H711" s="503" t="s">
        <v>560</v>
      </c>
      <c r="I711" s="510"/>
      <c r="J711" s="503"/>
      <c r="K711" s="510"/>
      <c r="L711" s="511"/>
      <c r="M711" s="512"/>
      <c r="N711" s="513"/>
      <c r="O711" s="514"/>
      <c r="P711" s="515">
        <v>0</v>
      </c>
      <c r="Q711" s="516"/>
      <c r="R711" s="517"/>
      <c r="S711" s="516"/>
      <c r="T711" s="518"/>
      <c r="U711" s="519">
        <v>0</v>
      </c>
      <c r="V711" s="520">
        <v>0</v>
      </c>
      <c r="W711" s="520">
        <v>0</v>
      </c>
      <c r="X711" s="521"/>
    </row>
    <row r="712" spans="1:24">
      <c r="A712" s="503"/>
      <c r="B712" s="504"/>
      <c r="C712" s="505"/>
      <c r="D712" s="506"/>
      <c r="E712" s="507"/>
      <c r="F712" s="508"/>
      <c r="G712" s="509"/>
      <c r="H712" s="503" t="s">
        <v>560</v>
      </c>
      <c r="I712" s="510"/>
      <c r="J712" s="503"/>
      <c r="K712" s="510"/>
      <c r="L712" s="511"/>
      <c r="M712" s="512"/>
      <c r="N712" s="513"/>
      <c r="O712" s="514"/>
      <c r="P712" s="515">
        <v>0</v>
      </c>
      <c r="Q712" s="516"/>
      <c r="R712" s="517"/>
      <c r="S712" s="516"/>
      <c r="T712" s="518"/>
      <c r="U712" s="519">
        <v>0</v>
      </c>
      <c r="V712" s="520">
        <v>0</v>
      </c>
      <c r="W712" s="520">
        <v>0</v>
      </c>
      <c r="X712" s="521"/>
    </row>
    <row r="713" spans="1:24">
      <c r="A713" s="503"/>
      <c r="B713" s="504"/>
      <c r="C713" s="505"/>
      <c r="D713" s="506"/>
      <c r="E713" s="507"/>
      <c r="F713" s="508"/>
      <c r="G713" s="509"/>
      <c r="H713" s="503" t="s">
        <v>560</v>
      </c>
      <c r="I713" s="510"/>
      <c r="J713" s="503"/>
      <c r="K713" s="510"/>
      <c r="L713" s="511"/>
      <c r="M713" s="512"/>
      <c r="N713" s="513"/>
      <c r="O713" s="514"/>
      <c r="P713" s="515">
        <v>0</v>
      </c>
      <c r="Q713" s="516"/>
      <c r="R713" s="517"/>
      <c r="S713" s="516"/>
      <c r="T713" s="518"/>
      <c r="U713" s="519">
        <v>0</v>
      </c>
      <c r="V713" s="520">
        <v>0</v>
      </c>
      <c r="W713" s="520">
        <v>0</v>
      </c>
      <c r="X713" s="521"/>
    </row>
    <row r="714" spans="1:24">
      <c r="A714" s="503"/>
      <c r="B714" s="504"/>
      <c r="C714" s="505"/>
      <c r="D714" s="506"/>
      <c r="E714" s="507"/>
      <c r="F714" s="508"/>
      <c r="G714" s="509"/>
      <c r="H714" s="503" t="s">
        <v>560</v>
      </c>
      <c r="I714" s="510"/>
      <c r="J714" s="503"/>
      <c r="K714" s="510"/>
      <c r="L714" s="511"/>
      <c r="M714" s="512"/>
      <c r="N714" s="513"/>
      <c r="O714" s="514"/>
      <c r="P714" s="515">
        <v>0</v>
      </c>
      <c r="Q714" s="516"/>
      <c r="R714" s="517"/>
      <c r="S714" s="516"/>
      <c r="T714" s="518"/>
      <c r="U714" s="519">
        <v>0</v>
      </c>
      <c r="V714" s="520">
        <v>0</v>
      </c>
      <c r="W714" s="520">
        <v>0</v>
      </c>
      <c r="X714" s="521"/>
    </row>
    <row r="715" spans="1:24">
      <c r="A715" s="503"/>
      <c r="B715" s="504"/>
      <c r="C715" s="505"/>
      <c r="D715" s="506"/>
      <c r="E715" s="507"/>
      <c r="F715" s="508"/>
      <c r="G715" s="509"/>
      <c r="H715" s="503" t="s">
        <v>560</v>
      </c>
      <c r="I715" s="510"/>
      <c r="J715" s="503"/>
      <c r="K715" s="510"/>
      <c r="L715" s="511"/>
      <c r="M715" s="512"/>
      <c r="N715" s="513"/>
      <c r="O715" s="514"/>
      <c r="P715" s="515">
        <v>0</v>
      </c>
      <c r="Q715" s="516"/>
      <c r="R715" s="517"/>
      <c r="S715" s="516"/>
      <c r="T715" s="518"/>
      <c r="U715" s="519">
        <v>0</v>
      </c>
      <c r="V715" s="520">
        <v>0</v>
      </c>
      <c r="W715" s="520">
        <v>0</v>
      </c>
      <c r="X715" s="521"/>
    </row>
    <row r="716" spans="1:24">
      <c r="A716" s="503"/>
      <c r="B716" s="504"/>
      <c r="C716" s="505"/>
      <c r="D716" s="506"/>
      <c r="E716" s="507"/>
      <c r="F716" s="508"/>
      <c r="G716" s="509"/>
      <c r="H716" s="503" t="s">
        <v>560</v>
      </c>
      <c r="I716" s="510"/>
      <c r="J716" s="503"/>
      <c r="K716" s="510"/>
      <c r="L716" s="511"/>
      <c r="M716" s="512"/>
      <c r="N716" s="513"/>
      <c r="O716" s="514"/>
      <c r="P716" s="515">
        <v>0</v>
      </c>
      <c r="Q716" s="516"/>
      <c r="R716" s="517"/>
      <c r="S716" s="516"/>
      <c r="T716" s="518"/>
      <c r="U716" s="519">
        <v>0</v>
      </c>
      <c r="V716" s="520">
        <v>0</v>
      </c>
      <c r="W716" s="520">
        <v>0</v>
      </c>
      <c r="X716" s="521"/>
    </row>
    <row r="717" spans="1:24">
      <c r="A717" s="503"/>
      <c r="B717" s="504"/>
      <c r="C717" s="505"/>
      <c r="D717" s="506"/>
      <c r="E717" s="507"/>
      <c r="F717" s="508"/>
      <c r="G717" s="509"/>
      <c r="H717" s="503" t="s">
        <v>560</v>
      </c>
      <c r="I717" s="510"/>
      <c r="J717" s="503"/>
      <c r="K717" s="510"/>
      <c r="L717" s="511"/>
      <c r="M717" s="512"/>
      <c r="N717" s="513"/>
      <c r="O717" s="514"/>
      <c r="P717" s="515">
        <v>0</v>
      </c>
      <c r="Q717" s="516"/>
      <c r="R717" s="517"/>
      <c r="S717" s="516"/>
      <c r="T717" s="518"/>
      <c r="U717" s="519">
        <v>0</v>
      </c>
      <c r="V717" s="520">
        <v>0</v>
      </c>
      <c r="W717" s="520">
        <v>0</v>
      </c>
      <c r="X717" s="521"/>
    </row>
    <row r="718" spans="1:24">
      <c r="A718" s="503"/>
      <c r="B718" s="504"/>
      <c r="C718" s="505"/>
      <c r="D718" s="506"/>
      <c r="E718" s="507"/>
      <c r="F718" s="508"/>
      <c r="G718" s="509"/>
      <c r="H718" s="503" t="s">
        <v>560</v>
      </c>
      <c r="I718" s="510"/>
      <c r="J718" s="503"/>
      <c r="K718" s="510"/>
      <c r="L718" s="511"/>
      <c r="M718" s="512"/>
      <c r="N718" s="513"/>
      <c r="O718" s="514"/>
      <c r="P718" s="515">
        <v>0</v>
      </c>
      <c r="Q718" s="516"/>
      <c r="R718" s="517"/>
      <c r="S718" s="516"/>
      <c r="T718" s="518"/>
      <c r="U718" s="519">
        <v>0</v>
      </c>
      <c r="V718" s="520">
        <v>0</v>
      </c>
      <c r="W718" s="520">
        <v>0</v>
      </c>
      <c r="X718" s="521"/>
    </row>
    <row r="719" spans="1:24">
      <c r="A719" s="503"/>
      <c r="B719" s="504"/>
      <c r="C719" s="505"/>
      <c r="D719" s="506"/>
      <c r="E719" s="507"/>
      <c r="F719" s="508"/>
      <c r="G719" s="509"/>
      <c r="H719" s="503" t="s">
        <v>560</v>
      </c>
      <c r="I719" s="510"/>
      <c r="J719" s="503"/>
      <c r="K719" s="510"/>
      <c r="L719" s="511"/>
      <c r="M719" s="512"/>
      <c r="N719" s="513"/>
      <c r="O719" s="514"/>
      <c r="P719" s="515">
        <v>0</v>
      </c>
      <c r="Q719" s="516"/>
      <c r="R719" s="517"/>
      <c r="S719" s="516"/>
      <c r="T719" s="518"/>
      <c r="U719" s="519">
        <v>0</v>
      </c>
      <c r="V719" s="520">
        <v>0</v>
      </c>
      <c r="W719" s="520">
        <v>0</v>
      </c>
      <c r="X719" s="521"/>
    </row>
    <row r="720" spans="1:24">
      <c r="A720" s="503"/>
      <c r="B720" s="504"/>
      <c r="C720" s="505"/>
      <c r="D720" s="506"/>
      <c r="E720" s="507"/>
      <c r="F720" s="508"/>
      <c r="G720" s="509"/>
      <c r="H720" s="503" t="s">
        <v>560</v>
      </c>
      <c r="I720" s="510"/>
      <c r="J720" s="503"/>
      <c r="K720" s="510"/>
      <c r="L720" s="511"/>
      <c r="M720" s="512"/>
      <c r="N720" s="513"/>
      <c r="O720" s="514"/>
      <c r="P720" s="515">
        <v>0</v>
      </c>
      <c r="Q720" s="516"/>
      <c r="R720" s="517"/>
      <c r="S720" s="516"/>
      <c r="T720" s="518"/>
      <c r="U720" s="519">
        <v>0</v>
      </c>
      <c r="V720" s="520">
        <v>0</v>
      </c>
      <c r="W720" s="520">
        <v>0</v>
      </c>
      <c r="X720" s="521"/>
    </row>
    <row r="721" spans="1:24">
      <c r="A721" s="503"/>
      <c r="B721" s="504"/>
      <c r="C721" s="505"/>
      <c r="D721" s="506"/>
      <c r="E721" s="507"/>
      <c r="F721" s="508"/>
      <c r="G721" s="509"/>
      <c r="H721" s="503" t="s">
        <v>560</v>
      </c>
      <c r="I721" s="510"/>
      <c r="J721" s="503"/>
      <c r="K721" s="510"/>
      <c r="L721" s="511"/>
      <c r="M721" s="512"/>
      <c r="N721" s="513"/>
      <c r="O721" s="514"/>
      <c r="P721" s="515">
        <v>0</v>
      </c>
      <c r="Q721" s="516"/>
      <c r="R721" s="517"/>
      <c r="S721" s="516"/>
      <c r="T721" s="518"/>
      <c r="U721" s="519">
        <v>0</v>
      </c>
      <c r="V721" s="520">
        <v>0</v>
      </c>
      <c r="W721" s="520">
        <v>0</v>
      </c>
      <c r="X721" s="521"/>
    </row>
    <row r="722" spans="1:24">
      <c r="A722" s="503"/>
      <c r="B722" s="504"/>
      <c r="C722" s="505"/>
      <c r="D722" s="506"/>
      <c r="E722" s="507"/>
      <c r="F722" s="508"/>
      <c r="G722" s="509"/>
      <c r="H722" s="503" t="s">
        <v>560</v>
      </c>
      <c r="I722" s="510"/>
      <c r="J722" s="503"/>
      <c r="K722" s="510"/>
      <c r="L722" s="511"/>
      <c r="M722" s="512"/>
      <c r="N722" s="513"/>
      <c r="O722" s="514"/>
      <c r="P722" s="515">
        <v>0</v>
      </c>
      <c r="Q722" s="516"/>
      <c r="R722" s="517"/>
      <c r="S722" s="516"/>
      <c r="T722" s="518"/>
      <c r="U722" s="519">
        <v>0</v>
      </c>
      <c r="V722" s="520">
        <v>0</v>
      </c>
      <c r="W722" s="520">
        <v>0</v>
      </c>
      <c r="X722" s="521"/>
    </row>
    <row r="723" spans="1:24">
      <c r="A723" s="503"/>
      <c r="B723" s="504"/>
      <c r="C723" s="505"/>
      <c r="D723" s="506"/>
      <c r="E723" s="507"/>
      <c r="F723" s="508"/>
      <c r="G723" s="509"/>
      <c r="H723" s="503" t="s">
        <v>560</v>
      </c>
      <c r="I723" s="510"/>
      <c r="J723" s="503"/>
      <c r="K723" s="510"/>
      <c r="L723" s="511"/>
      <c r="M723" s="512"/>
      <c r="N723" s="513"/>
      <c r="O723" s="514"/>
      <c r="P723" s="515">
        <v>0</v>
      </c>
      <c r="Q723" s="516"/>
      <c r="R723" s="517"/>
      <c r="S723" s="516"/>
      <c r="T723" s="518"/>
      <c r="U723" s="519">
        <v>0</v>
      </c>
      <c r="V723" s="520">
        <v>0</v>
      </c>
      <c r="W723" s="520">
        <v>0</v>
      </c>
      <c r="X723" s="521"/>
    </row>
    <row r="724" spans="1:24">
      <c r="A724" s="503"/>
      <c r="B724" s="504"/>
      <c r="C724" s="505"/>
      <c r="D724" s="506"/>
      <c r="E724" s="507"/>
      <c r="F724" s="508"/>
      <c r="G724" s="509"/>
      <c r="H724" s="503" t="s">
        <v>560</v>
      </c>
      <c r="I724" s="510"/>
      <c r="J724" s="503"/>
      <c r="K724" s="510"/>
      <c r="L724" s="511"/>
      <c r="M724" s="512"/>
      <c r="N724" s="513"/>
      <c r="O724" s="514"/>
      <c r="P724" s="515">
        <v>0</v>
      </c>
      <c r="Q724" s="516"/>
      <c r="R724" s="517"/>
      <c r="S724" s="516"/>
      <c r="T724" s="518"/>
      <c r="U724" s="519">
        <v>0</v>
      </c>
      <c r="V724" s="520">
        <v>0</v>
      </c>
      <c r="W724" s="520">
        <v>0</v>
      </c>
      <c r="X724" s="521"/>
    </row>
    <row r="725" spans="1:24">
      <c r="A725" s="503"/>
      <c r="B725" s="504"/>
      <c r="C725" s="505"/>
      <c r="D725" s="506"/>
      <c r="E725" s="507"/>
      <c r="F725" s="508"/>
      <c r="G725" s="509"/>
      <c r="H725" s="503" t="s">
        <v>560</v>
      </c>
      <c r="I725" s="510"/>
      <c r="J725" s="503"/>
      <c r="K725" s="510"/>
      <c r="L725" s="511"/>
      <c r="M725" s="512"/>
      <c r="N725" s="513"/>
      <c r="O725" s="514"/>
      <c r="P725" s="515">
        <v>0</v>
      </c>
      <c r="Q725" s="516"/>
      <c r="R725" s="517"/>
      <c r="S725" s="516"/>
      <c r="T725" s="518"/>
      <c r="U725" s="519">
        <v>0</v>
      </c>
      <c r="V725" s="520">
        <v>0</v>
      </c>
      <c r="W725" s="520">
        <v>0</v>
      </c>
      <c r="X725" s="521"/>
    </row>
    <row r="726" spans="1:24">
      <c r="A726" s="503"/>
      <c r="B726" s="504"/>
      <c r="C726" s="505"/>
      <c r="D726" s="506"/>
      <c r="E726" s="507"/>
      <c r="F726" s="508"/>
      <c r="G726" s="509"/>
      <c r="H726" s="503" t="s">
        <v>560</v>
      </c>
      <c r="I726" s="510"/>
      <c r="J726" s="503"/>
      <c r="K726" s="510"/>
      <c r="L726" s="511"/>
      <c r="M726" s="512"/>
      <c r="N726" s="513"/>
      <c r="O726" s="514"/>
      <c r="P726" s="515">
        <v>0</v>
      </c>
      <c r="Q726" s="516"/>
      <c r="R726" s="517"/>
      <c r="S726" s="516"/>
      <c r="T726" s="518"/>
      <c r="U726" s="519">
        <v>0</v>
      </c>
      <c r="V726" s="520">
        <v>0</v>
      </c>
      <c r="W726" s="520">
        <v>0</v>
      </c>
      <c r="X726" s="521"/>
    </row>
    <row r="727" spans="1:24">
      <c r="A727" s="503"/>
      <c r="B727" s="504"/>
      <c r="C727" s="505"/>
      <c r="D727" s="506"/>
      <c r="E727" s="507"/>
      <c r="F727" s="508"/>
      <c r="G727" s="509"/>
      <c r="H727" s="503" t="s">
        <v>560</v>
      </c>
      <c r="I727" s="510"/>
      <c r="J727" s="503"/>
      <c r="K727" s="510"/>
      <c r="L727" s="511"/>
      <c r="M727" s="512"/>
      <c r="N727" s="513"/>
      <c r="O727" s="514"/>
      <c r="P727" s="515">
        <v>0</v>
      </c>
      <c r="Q727" s="516"/>
      <c r="R727" s="517"/>
      <c r="S727" s="516"/>
      <c r="T727" s="518"/>
      <c r="U727" s="519">
        <v>0</v>
      </c>
      <c r="V727" s="520">
        <v>0</v>
      </c>
      <c r="W727" s="520">
        <v>0</v>
      </c>
      <c r="X727" s="521"/>
    </row>
    <row r="728" spans="1:24">
      <c r="A728" s="503"/>
      <c r="B728" s="504"/>
      <c r="C728" s="505"/>
      <c r="D728" s="506"/>
      <c r="E728" s="507"/>
      <c r="F728" s="508"/>
      <c r="G728" s="509"/>
      <c r="H728" s="503" t="s">
        <v>560</v>
      </c>
      <c r="I728" s="510"/>
      <c r="J728" s="503"/>
      <c r="K728" s="510"/>
      <c r="L728" s="511"/>
      <c r="M728" s="512"/>
      <c r="N728" s="513"/>
      <c r="O728" s="514"/>
      <c r="P728" s="515">
        <v>0</v>
      </c>
      <c r="Q728" s="516"/>
      <c r="R728" s="517"/>
      <c r="S728" s="516"/>
      <c r="T728" s="518"/>
      <c r="U728" s="519">
        <v>0</v>
      </c>
      <c r="V728" s="520">
        <v>0</v>
      </c>
      <c r="W728" s="520">
        <v>0</v>
      </c>
      <c r="X728" s="521"/>
    </row>
    <row r="729" spans="1:24">
      <c r="A729" s="503"/>
      <c r="B729" s="504"/>
      <c r="C729" s="505"/>
      <c r="D729" s="506"/>
      <c r="E729" s="507"/>
      <c r="F729" s="508"/>
      <c r="G729" s="509"/>
      <c r="H729" s="503" t="s">
        <v>560</v>
      </c>
      <c r="I729" s="510"/>
      <c r="J729" s="503"/>
      <c r="K729" s="510"/>
      <c r="L729" s="511"/>
      <c r="M729" s="512"/>
      <c r="N729" s="513"/>
      <c r="O729" s="514"/>
      <c r="P729" s="515">
        <v>0</v>
      </c>
      <c r="Q729" s="516"/>
      <c r="R729" s="517"/>
      <c r="S729" s="516"/>
      <c r="T729" s="518"/>
      <c r="U729" s="519">
        <v>0</v>
      </c>
      <c r="V729" s="520">
        <v>0</v>
      </c>
      <c r="W729" s="520">
        <v>0</v>
      </c>
      <c r="X729" s="521"/>
    </row>
    <row r="730" spans="1:24">
      <c r="A730" s="503"/>
      <c r="B730" s="504"/>
      <c r="C730" s="505"/>
      <c r="D730" s="506"/>
      <c r="E730" s="507"/>
      <c r="F730" s="508"/>
      <c r="G730" s="509"/>
      <c r="H730" s="503" t="s">
        <v>560</v>
      </c>
      <c r="I730" s="510"/>
      <c r="J730" s="503"/>
      <c r="K730" s="510"/>
      <c r="L730" s="511"/>
      <c r="M730" s="512"/>
      <c r="N730" s="513"/>
      <c r="O730" s="514"/>
      <c r="P730" s="515">
        <v>0</v>
      </c>
      <c r="Q730" s="516"/>
      <c r="R730" s="517"/>
      <c r="S730" s="516"/>
      <c r="T730" s="518"/>
      <c r="U730" s="519">
        <v>0</v>
      </c>
      <c r="V730" s="520">
        <v>0</v>
      </c>
      <c r="W730" s="520">
        <v>0</v>
      </c>
      <c r="X730" s="521"/>
    </row>
    <row r="731" spans="1:24">
      <c r="A731" s="503"/>
      <c r="B731" s="504"/>
      <c r="C731" s="505"/>
      <c r="D731" s="506"/>
      <c r="E731" s="507"/>
      <c r="F731" s="508"/>
      <c r="G731" s="509"/>
      <c r="H731" s="503" t="s">
        <v>560</v>
      </c>
      <c r="I731" s="510"/>
      <c r="J731" s="503"/>
      <c r="K731" s="510"/>
      <c r="L731" s="511"/>
      <c r="M731" s="512"/>
      <c r="N731" s="513"/>
      <c r="O731" s="514"/>
      <c r="P731" s="515">
        <v>0</v>
      </c>
      <c r="Q731" s="516"/>
      <c r="R731" s="517"/>
      <c r="S731" s="516"/>
      <c r="T731" s="518"/>
      <c r="U731" s="519">
        <v>0</v>
      </c>
      <c r="V731" s="520">
        <v>0</v>
      </c>
      <c r="W731" s="520">
        <v>0</v>
      </c>
      <c r="X731" s="521"/>
    </row>
    <row r="732" spans="1:24">
      <c r="A732" s="503"/>
      <c r="B732" s="504"/>
      <c r="C732" s="505"/>
      <c r="D732" s="506"/>
      <c r="E732" s="507"/>
      <c r="F732" s="508"/>
      <c r="G732" s="509"/>
      <c r="H732" s="503" t="s">
        <v>560</v>
      </c>
      <c r="I732" s="510"/>
      <c r="J732" s="503"/>
      <c r="K732" s="510"/>
      <c r="L732" s="511"/>
      <c r="M732" s="512"/>
      <c r="N732" s="513"/>
      <c r="O732" s="514"/>
      <c r="P732" s="515">
        <v>0</v>
      </c>
      <c r="Q732" s="516"/>
      <c r="R732" s="517"/>
      <c r="S732" s="516"/>
      <c r="T732" s="518"/>
      <c r="U732" s="519">
        <v>0</v>
      </c>
      <c r="V732" s="520">
        <v>0</v>
      </c>
      <c r="W732" s="520">
        <v>0</v>
      </c>
      <c r="X732" s="521"/>
    </row>
    <row r="733" spans="1:24">
      <c r="A733" s="503"/>
      <c r="B733" s="504"/>
      <c r="C733" s="505"/>
      <c r="D733" s="506"/>
      <c r="E733" s="507"/>
      <c r="F733" s="508"/>
      <c r="G733" s="509"/>
      <c r="H733" s="503" t="s">
        <v>560</v>
      </c>
      <c r="I733" s="510"/>
      <c r="J733" s="503"/>
      <c r="K733" s="510"/>
      <c r="L733" s="511"/>
      <c r="M733" s="512"/>
      <c r="N733" s="513"/>
      <c r="O733" s="514"/>
      <c r="P733" s="515">
        <v>0</v>
      </c>
      <c r="Q733" s="516"/>
      <c r="R733" s="517"/>
      <c r="S733" s="516"/>
      <c r="T733" s="518"/>
      <c r="U733" s="519">
        <v>0</v>
      </c>
      <c r="V733" s="520">
        <v>0</v>
      </c>
      <c r="W733" s="520">
        <v>0</v>
      </c>
      <c r="X733" s="521"/>
    </row>
    <row r="734" spans="1:24">
      <c r="A734" s="503"/>
      <c r="B734" s="504"/>
      <c r="C734" s="505"/>
      <c r="D734" s="506"/>
      <c r="E734" s="507"/>
      <c r="F734" s="508"/>
      <c r="G734" s="509"/>
      <c r="H734" s="503" t="s">
        <v>560</v>
      </c>
      <c r="I734" s="510"/>
      <c r="J734" s="503"/>
      <c r="K734" s="510"/>
      <c r="L734" s="511"/>
      <c r="M734" s="512"/>
      <c r="N734" s="513"/>
      <c r="O734" s="514"/>
      <c r="P734" s="515">
        <v>0</v>
      </c>
      <c r="Q734" s="516"/>
      <c r="R734" s="517"/>
      <c r="S734" s="516"/>
      <c r="T734" s="518"/>
      <c r="U734" s="519">
        <v>0</v>
      </c>
      <c r="V734" s="520">
        <v>0</v>
      </c>
      <c r="W734" s="520">
        <v>0</v>
      </c>
      <c r="X734" s="521"/>
    </row>
    <row r="735" spans="1:24">
      <c r="A735" s="503"/>
      <c r="B735" s="504"/>
      <c r="C735" s="505"/>
      <c r="D735" s="506"/>
      <c r="E735" s="507"/>
      <c r="F735" s="508"/>
      <c r="G735" s="509"/>
      <c r="H735" s="503" t="s">
        <v>560</v>
      </c>
      <c r="I735" s="510"/>
      <c r="J735" s="503"/>
      <c r="K735" s="510"/>
      <c r="L735" s="511"/>
      <c r="M735" s="512"/>
      <c r="N735" s="513"/>
      <c r="O735" s="514"/>
      <c r="P735" s="515">
        <v>0</v>
      </c>
      <c r="Q735" s="516"/>
      <c r="R735" s="517"/>
      <c r="S735" s="516"/>
      <c r="T735" s="518"/>
      <c r="U735" s="519">
        <v>0</v>
      </c>
      <c r="V735" s="520">
        <v>0</v>
      </c>
      <c r="W735" s="520">
        <v>0</v>
      </c>
      <c r="X735" s="521"/>
    </row>
    <row r="736" spans="1:24">
      <c r="A736" s="503"/>
      <c r="B736" s="504"/>
      <c r="C736" s="505"/>
      <c r="D736" s="506"/>
      <c r="E736" s="507"/>
      <c r="F736" s="508"/>
      <c r="G736" s="509"/>
      <c r="H736" s="503" t="s">
        <v>560</v>
      </c>
      <c r="I736" s="510"/>
      <c r="J736" s="503"/>
      <c r="K736" s="510"/>
      <c r="L736" s="511"/>
      <c r="M736" s="512"/>
      <c r="N736" s="513"/>
      <c r="O736" s="514"/>
      <c r="P736" s="515">
        <v>0</v>
      </c>
      <c r="Q736" s="516"/>
      <c r="R736" s="517"/>
      <c r="S736" s="516"/>
      <c r="T736" s="518"/>
      <c r="U736" s="519">
        <v>0</v>
      </c>
      <c r="V736" s="520">
        <v>0</v>
      </c>
      <c r="W736" s="520">
        <v>0</v>
      </c>
      <c r="X736" s="521"/>
    </row>
    <row r="737" spans="1:24">
      <c r="A737" s="503"/>
      <c r="B737" s="504"/>
      <c r="C737" s="505"/>
      <c r="D737" s="506"/>
      <c r="E737" s="507"/>
      <c r="F737" s="508"/>
      <c r="G737" s="509"/>
      <c r="H737" s="503" t="s">
        <v>560</v>
      </c>
      <c r="I737" s="510"/>
      <c r="J737" s="503"/>
      <c r="K737" s="510"/>
      <c r="L737" s="511"/>
      <c r="M737" s="512"/>
      <c r="N737" s="513"/>
      <c r="O737" s="514"/>
      <c r="P737" s="515">
        <v>0</v>
      </c>
      <c r="Q737" s="516"/>
      <c r="R737" s="517"/>
      <c r="S737" s="516"/>
      <c r="T737" s="518"/>
      <c r="U737" s="519">
        <v>0</v>
      </c>
      <c r="V737" s="520">
        <v>0</v>
      </c>
      <c r="W737" s="520">
        <v>0</v>
      </c>
      <c r="X737" s="521"/>
    </row>
    <row r="738" spans="1:24">
      <c r="A738" s="503"/>
      <c r="B738" s="504"/>
      <c r="C738" s="505"/>
      <c r="D738" s="506"/>
      <c r="E738" s="507"/>
      <c r="F738" s="508"/>
      <c r="G738" s="509"/>
      <c r="H738" s="503" t="s">
        <v>560</v>
      </c>
      <c r="I738" s="510"/>
      <c r="J738" s="503"/>
      <c r="K738" s="510"/>
      <c r="L738" s="511"/>
      <c r="M738" s="512"/>
      <c r="N738" s="513"/>
      <c r="O738" s="514"/>
      <c r="P738" s="515">
        <v>0</v>
      </c>
      <c r="Q738" s="516"/>
      <c r="R738" s="517"/>
      <c r="S738" s="516"/>
      <c r="T738" s="518"/>
      <c r="U738" s="519">
        <v>0</v>
      </c>
      <c r="V738" s="520">
        <v>0</v>
      </c>
      <c r="W738" s="520">
        <v>0</v>
      </c>
      <c r="X738" s="521"/>
    </row>
    <row r="739" spans="1:24">
      <c r="A739" s="503"/>
      <c r="B739" s="504"/>
      <c r="C739" s="505"/>
      <c r="D739" s="506"/>
      <c r="E739" s="507"/>
      <c r="F739" s="508"/>
      <c r="G739" s="509"/>
      <c r="H739" s="503" t="s">
        <v>560</v>
      </c>
      <c r="I739" s="510"/>
      <c r="J739" s="503"/>
      <c r="K739" s="510"/>
      <c r="L739" s="511"/>
      <c r="M739" s="512"/>
      <c r="N739" s="513"/>
      <c r="O739" s="514"/>
      <c r="P739" s="515">
        <v>0</v>
      </c>
      <c r="Q739" s="516"/>
      <c r="R739" s="517"/>
      <c r="S739" s="516"/>
      <c r="T739" s="518"/>
      <c r="U739" s="519">
        <v>0</v>
      </c>
      <c r="V739" s="520">
        <v>0</v>
      </c>
      <c r="W739" s="520">
        <v>0</v>
      </c>
      <c r="X739" s="521"/>
    </row>
    <row r="740" spans="1:24">
      <c r="A740" s="503"/>
      <c r="B740" s="504"/>
      <c r="C740" s="505"/>
      <c r="D740" s="506"/>
      <c r="E740" s="507"/>
      <c r="F740" s="508"/>
      <c r="G740" s="509"/>
      <c r="H740" s="503" t="s">
        <v>560</v>
      </c>
      <c r="I740" s="510"/>
      <c r="J740" s="503"/>
      <c r="K740" s="510"/>
      <c r="L740" s="511"/>
      <c r="M740" s="512"/>
      <c r="N740" s="513"/>
      <c r="O740" s="514"/>
      <c r="P740" s="515">
        <v>0</v>
      </c>
      <c r="Q740" s="516"/>
      <c r="R740" s="517"/>
      <c r="S740" s="516"/>
      <c r="T740" s="518"/>
      <c r="U740" s="519">
        <v>0</v>
      </c>
      <c r="V740" s="520">
        <v>0</v>
      </c>
      <c r="W740" s="520">
        <v>0</v>
      </c>
      <c r="X740" s="521"/>
    </row>
    <row r="741" spans="1:24">
      <c r="A741" s="503"/>
      <c r="B741" s="504"/>
      <c r="C741" s="505"/>
      <c r="D741" s="506"/>
      <c r="E741" s="507"/>
      <c r="F741" s="508"/>
      <c r="G741" s="509"/>
      <c r="H741" s="503" t="s">
        <v>560</v>
      </c>
      <c r="I741" s="510"/>
      <c r="J741" s="503"/>
      <c r="K741" s="510"/>
      <c r="L741" s="511"/>
      <c r="M741" s="512"/>
      <c r="N741" s="513"/>
      <c r="O741" s="514"/>
      <c r="P741" s="515">
        <v>0</v>
      </c>
      <c r="Q741" s="516"/>
      <c r="R741" s="517"/>
      <c r="S741" s="516"/>
      <c r="T741" s="518"/>
      <c r="U741" s="519">
        <v>0</v>
      </c>
      <c r="V741" s="520">
        <v>0</v>
      </c>
      <c r="W741" s="520">
        <v>0</v>
      </c>
      <c r="X741" s="521"/>
    </row>
    <row r="742" spans="1:24">
      <c r="A742" s="503"/>
      <c r="B742" s="504"/>
      <c r="C742" s="505"/>
      <c r="D742" s="506"/>
      <c r="E742" s="507"/>
      <c r="F742" s="508"/>
      <c r="G742" s="509"/>
      <c r="H742" s="503" t="s">
        <v>560</v>
      </c>
      <c r="I742" s="510"/>
      <c r="J742" s="503"/>
      <c r="K742" s="510"/>
      <c r="L742" s="511"/>
      <c r="M742" s="512"/>
      <c r="N742" s="513"/>
      <c r="O742" s="514"/>
      <c r="P742" s="515">
        <v>0</v>
      </c>
      <c r="Q742" s="516"/>
      <c r="R742" s="517"/>
      <c r="S742" s="516"/>
      <c r="T742" s="518"/>
      <c r="U742" s="519">
        <v>0</v>
      </c>
      <c r="V742" s="520">
        <v>0</v>
      </c>
      <c r="W742" s="520">
        <v>0</v>
      </c>
      <c r="X742" s="521"/>
    </row>
    <row r="743" spans="1:24">
      <c r="A743" s="503"/>
      <c r="B743" s="504"/>
      <c r="C743" s="505"/>
      <c r="D743" s="506"/>
      <c r="E743" s="507"/>
      <c r="F743" s="508"/>
      <c r="G743" s="509"/>
      <c r="H743" s="503" t="s">
        <v>560</v>
      </c>
      <c r="I743" s="510"/>
      <c r="J743" s="503"/>
      <c r="K743" s="510"/>
      <c r="L743" s="511"/>
      <c r="M743" s="512"/>
      <c r="N743" s="513"/>
      <c r="O743" s="514"/>
      <c r="P743" s="515">
        <v>0</v>
      </c>
      <c r="Q743" s="516"/>
      <c r="R743" s="517"/>
      <c r="S743" s="516"/>
      <c r="T743" s="518"/>
      <c r="U743" s="519">
        <v>0</v>
      </c>
      <c r="V743" s="520">
        <v>0</v>
      </c>
      <c r="W743" s="520">
        <v>0</v>
      </c>
      <c r="X743" s="521"/>
    </row>
    <row r="744" spans="1:24">
      <c r="A744" s="503"/>
      <c r="B744" s="504"/>
      <c r="C744" s="505"/>
      <c r="D744" s="506"/>
      <c r="E744" s="507"/>
      <c r="F744" s="508"/>
      <c r="G744" s="509"/>
      <c r="H744" s="503" t="s">
        <v>560</v>
      </c>
      <c r="I744" s="510"/>
      <c r="J744" s="503"/>
      <c r="K744" s="510"/>
      <c r="L744" s="511"/>
      <c r="M744" s="512"/>
      <c r="N744" s="513"/>
      <c r="O744" s="514"/>
      <c r="P744" s="515">
        <v>0</v>
      </c>
      <c r="Q744" s="516"/>
      <c r="R744" s="517"/>
      <c r="S744" s="516"/>
      <c r="T744" s="518"/>
      <c r="U744" s="519">
        <v>0</v>
      </c>
      <c r="V744" s="520">
        <v>0</v>
      </c>
      <c r="W744" s="520">
        <v>0</v>
      </c>
      <c r="X744" s="521"/>
    </row>
    <row r="745" spans="1:24">
      <c r="A745" s="503"/>
      <c r="B745" s="504"/>
      <c r="C745" s="505"/>
      <c r="D745" s="506"/>
      <c r="E745" s="507"/>
      <c r="F745" s="508"/>
      <c r="G745" s="509"/>
      <c r="H745" s="503" t="s">
        <v>560</v>
      </c>
      <c r="I745" s="510"/>
      <c r="J745" s="503"/>
      <c r="K745" s="510"/>
      <c r="L745" s="511"/>
      <c r="M745" s="512"/>
      <c r="N745" s="513"/>
      <c r="O745" s="514"/>
      <c r="P745" s="515">
        <v>0</v>
      </c>
      <c r="Q745" s="516"/>
      <c r="R745" s="517"/>
      <c r="S745" s="516"/>
      <c r="T745" s="518"/>
      <c r="U745" s="519">
        <v>0</v>
      </c>
      <c r="V745" s="520">
        <v>0</v>
      </c>
      <c r="W745" s="520">
        <v>0</v>
      </c>
      <c r="X745" s="521"/>
    </row>
    <row r="746" spans="1:24">
      <c r="A746" s="503"/>
      <c r="B746" s="504"/>
      <c r="C746" s="505"/>
      <c r="D746" s="506"/>
      <c r="E746" s="507"/>
      <c r="F746" s="508"/>
      <c r="G746" s="509"/>
      <c r="H746" s="503" t="s">
        <v>560</v>
      </c>
      <c r="I746" s="510"/>
      <c r="J746" s="503"/>
      <c r="K746" s="510"/>
      <c r="L746" s="511"/>
      <c r="M746" s="512"/>
      <c r="N746" s="513"/>
      <c r="O746" s="514"/>
      <c r="P746" s="515">
        <v>0</v>
      </c>
      <c r="Q746" s="516"/>
      <c r="R746" s="517"/>
      <c r="S746" s="516"/>
      <c r="T746" s="518"/>
      <c r="U746" s="519">
        <v>0</v>
      </c>
      <c r="V746" s="520">
        <v>0</v>
      </c>
      <c r="W746" s="520">
        <v>0</v>
      </c>
      <c r="X746" s="521"/>
    </row>
    <row r="747" spans="1:24">
      <c r="A747" s="503"/>
      <c r="B747" s="504"/>
      <c r="C747" s="505"/>
      <c r="D747" s="506"/>
      <c r="E747" s="507"/>
      <c r="F747" s="508"/>
      <c r="G747" s="509"/>
      <c r="H747" s="503" t="s">
        <v>560</v>
      </c>
      <c r="I747" s="510"/>
      <c r="J747" s="503"/>
      <c r="K747" s="510"/>
      <c r="L747" s="511"/>
      <c r="M747" s="512"/>
      <c r="N747" s="513"/>
      <c r="O747" s="514"/>
      <c r="P747" s="515">
        <v>0</v>
      </c>
      <c r="Q747" s="516"/>
      <c r="R747" s="517"/>
      <c r="S747" s="516"/>
      <c r="T747" s="518"/>
      <c r="U747" s="519">
        <v>0</v>
      </c>
      <c r="V747" s="520">
        <v>0</v>
      </c>
      <c r="W747" s="520">
        <v>0</v>
      </c>
      <c r="X747" s="521"/>
    </row>
    <row r="748" spans="1:24">
      <c r="A748" s="503"/>
      <c r="B748" s="504"/>
      <c r="C748" s="505"/>
      <c r="D748" s="506"/>
      <c r="E748" s="507"/>
      <c r="F748" s="508"/>
      <c r="G748" s="509"/>
      <c r="H748" s="503" t="s">
        <v>560</v>
      </c>
      <c r="I748" s="510"/>
      <c r="J748" s="503"/>
      <c r="K748" s="510"/>
      <c r="L748" s="511"/>
      <c r="M748" s="512"/>
      <c r="N748" s="513"/>
      <c r="O748" s="514"/>
      <c r="P748" s="515">
        <v>0</v>
      </c>
      <c r="Q748" s="516"/>
      <c r="R748" s="517"/>
      <c r="S748" s="516"/>
      <c r="T748" s="518"/>
      <c r="U748" s="519">
        <v>0</v>
      </c>
      <c r="V748" s="520">
        <v>0</v>
      </c>
      <c r="W748" s="520">
        <v>0</v>
      </c>
      <c r="X748" s="521"/>
    </row>
    <row r="749" spans="1:24">
      <c r="A749" s="503"/>
      <c r="B749" s="504"/>
      <c r="C749" s="505"/>
      <c r="D749" s="506"/>
      <c r="E749" s="507"/>
      <c r="F749" s="508"/>
      <c r="G749" s="509"/>
      <c r="H749" s="503" t="s">
        <v>560</v>
      </c>
      <c r="I749" s="510"/>
      <c r="J749" s="503"/>
      <c r="K749" s="510"/>
      <c r="L749" s="511"/>
      <c r="M749" s="512"/>
      <c r="N749" s="513"/>
      <c r="O749" s="514"/>
      <c r="P749" s="515">
        <v>0</v>
      </c>
      <c r="Q749" s="516"/>
      <c r="R749" s="517"/>
      <c r="S749" s="516"/>
      <c r="T749" s="518"/>
      <c r="U749" s="519">
        <v>0</v>
      </c>
      <c r="V749" s="520">
        <v>0</v>
      </c>
      <c r="W749" s="520">
        <v>0</v>
      </c>
      <c r="X749" s="521"/>
    </row>
    <row r="750" spans="1:24">
      <c r="A750" s="503"/>
      <c r="B750" s="504"/>
      <c r="C750" s="505"/>
      <c r="D750" s="506"/>
      <c r="E750" s="507"/>
      <c r="F750" s="508"/>
      <c r="G750" s="509"/>
      <c r="H750" s="503" t="s">
        <v>560</v>
      </c>
      <c r="I750" s="510"/>
      <c r="J750" s="503"/>
      <c r="K750" s="510"/>
      <c r="L750" s="511"/>
      <c r="M750" s="512"/>
      <c r="N750" s="513"/>
      <c r="O750" s="514"/>
      <c r="P750" s="515">
        <v>0</v>
      </c>
      <c r="Q750" s="516"/>
      <c r="R750" s="517"/>
      <c r="S750" s="516"/>
      <c r="T750" s="518"/>
      <c r="U750" s="519">
        <v>0</v>
      </c>
      <c r="V750" s="520">
        <v>0</v>
      </c>
      <c r="W750" s="520">
        <v>0</v>
      </c>
      <c r="X750" s="521"/>
    </row>
    <row r="751" spans="1:24">
      <c r="A751" s="503"/>
      <c r="B751" s="504"/>
      <c r="C751" s="505"/>
      <c r="D751" s="506"/>
      <c r="E751" s="507"/>
      <c r="F751" s="508"/>
      <c r="G751" s="509"/>
      <c r="H751" s="503" t="s">
        <v>560</v>
      </c>
      <c r="I751" s="510"/>
      <c r="J751" s="503"/>
      <c r="K751" s="510"/>
      <c r="L751" s="511"/>
      <c r="M751" s="512"/>
      <c r="N751" s="513"/>
      <c r="O751" s="514"/>
      <c r="P751" s="515">
        <v>0</v>
      </c>
      <c r="Q751" s="516"/>
      <c r="R751" s="517"/>
      <c r="S751" s="516"/>
      <c r="T751" s="518"/>
      <c r="U751" s="519">
        <v>0</v>
      </c>
      <c r="V751" s="520">
        <v>0</v>
      </c>
      <c r="W751" s="520">
        <v>0</v>
      </c>
      <c r="X751" s="521"/>
    </row>
    <row r="752" spans="1:24">
      <c r="A752" s="503"/>
      <c r="B752" s="504"/>
      <c r="C752" s="505"/>
      <c r="D752" s="506"/>
      <c r="E752" s="507"/>
      <c r="F752" s="508"/>
      <c r="G752" s="509"/>
      <c r="H752" s="503" t="s">
        <v>560</v>
      </c>
      <c r="I752" s="510"/>
      <c r="J752" s="503"/>
      <c r="K752" s="510"/>
      <c r="L752" s="511"/>
      <c r="M752" s="512"/>
      <c r="N752" s="513"/>
      <c r="O752" s="514"/>
      <c r="P752" s="515">
        <v>0</v>
      </c>
      <c r="Q752" s="516"/>
      <c r="R752" s="517"/>
      <c r="S752" s="516"/>
      <c r="T752" s="518"/>
      <c r="U752" s="519">
        <v>0</v>
      </c>
      <c r="V752" s="520">
        <v>0</v>
      </c>
      <c r="W752" s="520">
        <v>0</v>
      </c>
      <c r="X752" s="521"/>
    </row>
    <row r="753" spans="1:24">
      <c r="A753" s="503"/>
      <c r="B753" s="504"/>
      <c r="C753" s="505"/>
      <c r="D753" s="506"/>
      <c r="E753" s="507"/>
      <c r="F753" s="508"/>
      <c r="G753" s="509"/>
      <c r="H753" s="503" t="s">
        <v>560</v>
      </c>
      <c r="I753" s="510"/>
      <c r="J753" s="503"/>
      <c r="K753" s="510"/>
      <c r="L753" s="511"/>
      <c r="M753" s="512"/>
      <c r="N753" s="513"/>
      <c r="O753" s="514"/>
      <c r="P753" s="515">
        <v>0</v>
      </c>
      <c r="Q753" s="516"/>
      <c r="R753" s="517"/>
      <c r="S753" s="516"/>
      <c r="T753" s="518"/>
      <c r="U753" s="519">
        <v>0</v>
      </c>
      <c r="V753" s="520">
        <v>0</v>
      </c>
      <c r="W753" s="520">
        <v>0</v>
      </c>
      <c r="X753" s="521"/>
    </row>
    <row r="754" spans="1:24">
      <c r="A754" s="503"/>
      <c r="B754" s="504"/>
      <c r="C754" s="505"/>
      <c r="D754" s="506"/>
      <c r="E754" s="507"/>
      <c r="F754" s="508"/>
      <c r="G754" s="509"/>
      <c r="H754" s="503" t="s">
        <v>560</v>
      </c>
      <c r="I754" s="510"/>
      <c r="J754" s="503"/>
      <c r="K754" s="510"/>
      <c r="L754" s="511"/>
      <c r="M754" s="512"/>
      <c r="N754" s="513"/>
      <c r="O754" s="514"/>
      <c r="P754" s="515">
        <v>0</v>
      </c>
      <c r="Q754" s="516"/>
      <c r="R754" s="517"/>
      <c r="S754" s="516"/>
      <c r="T754" s="518"/>
      <c r="U754" s="519">
        <v>0</v>
      </c>
      <c r="V754" s="520">
        <v>0</v>
      </c>
      <c r="W754" s="520">
        <v>0</v>
      </c>
      <c r="X754" s="521"/>
    </row>
    <row r="755" spans="1:24">
      <c r="A755" s="503"/>
      <c r="B755" s="504"/>
      <c r="C755" s="505"/>
      <c r="D755" s="506"/>
      <c r="E755" s="507"/>
      <c r="F755" s="508"/>
      <c r="G755" s="509"/>
      <c r="H755" s="503" t="s">
        <v>560</v>
      </c>
      <c r="I755" s="510"/>
      <c r="J755" s="503"/>
      <c r="K755" s="510"/>
      <c r="L755" s="511"/>
      <c r="M755" s="512"/>
      <c r="N755" s="513"/>
      <c r="O755" s="514"/>
      <c r="P755" s="515">
        <v>0</v>
      </c>
      <c r="Q755" s="516"/>
      <c r="R755" s="517"/>
      <c r="S755" s="516"/>
      <c r="T755" s="518"/>
      <c r="U755" s="519">
        <v>0</v>
      </c>
      <c r="V755" s="520">
        <v>0</v>
      </c>
      <c r="W755" s="520">
        <v>0</v>
      </c>
      <c r="X755" s="521"/>
    </row>
    <row r="756" spans="1:24">
      <c r="A756" s="503"/>
      <c r="B756" s="504"/>
      <c r="C756" s="505"/>
      <c r="D756" s="506"/>
      <c r="E756" s="507"/>
      <c r="F756" s="508"/>
      <c r="G756" s="509"/>
      <c r="H756" s="503" t="s">
        <v>560</v>
      </c>
      <c r="I756" s="510"/>
      <c r="J756" s="503"/>
      <c r="K756" s="510"/>
      <c r="L756" s="511"/>
      <c r="M756" s="512"/>
      <c r="N756" s="513"/>
      <c r="O756" s="514"/>
      <c r="P756" s="515">
        <v>0</v>
      </c>
      <c r="Q756" s="516"/>
      <c r="R756" s="517"/>
      <c r="S756" s="516"/>
      <c r="T756" s="518"/>
      <c r="U756" s="519">
        <v>0</v>
      </c>
      <c r="V756" s="520">
        <v>0</v>
      </c>
      <c r="W756" s="520">
        <v>0</v>
      </c>
      <c r="X756" s="521"/>
    </row>
    <row r="757" spans="1:24">
      <c r="A757" s="503"/>
      <c r="B757" s="504"/>
      <c r="C757" s="505"/>
      <c r="D757" s="506"/>
      <c r="E757" s="507"/>
      <c r="F757" s="508"/>
      <c r="G757" s="509"/>
      <c r="H757" s="503" t="s">
        <v>560</v>
      </c>
      <c r="I757" s="510"/>
      <c r="J757" s="503"/>
      <c r="K757" s="510"/>
      <c r="L757" s="511"/>
      <c r="M757" s="512"/>
      <c r="N757" s="513"/>
      <c r="O757" s="514"/>
      <c r="P757" s="515">
        <v>0</v>
      </c>
      <c r="Q757" s="516"/>
      <c r="R757" s="517"/>
      <c r="S757" s="516"/>
      <c r="T757" s="518"/>
      <c r="U757" s="519">
        <v>0</v>
      </c>
      <c r="V757" s="520">
        <v>0</v>
      </c>
      <c r="W757" s="520">
        <v>0</v>
      </c>
      <c r="X757" s="521"/>
    </row>
    <row r="758" spans="1:24">
      <c r="A758" s="503"/>
      <c r="B758" s="504"/>
      <c r="C758" s="505"/>
      <c r="D758" s="506"/>
      <c r="E758" s="507"/>
      <c r="F758" s="508"/>
      <c r="G758" s="509"/>
      <c r="H758" s="503" t="s">
        <v>560</v>
      </c>
      <c r="I758" s="510"/>
      <c r="J758" s="503"/>
      <c r="K758" s="510"/>
      <c r="L758" s="511"/>
      <c r="M758" s="512"/>
      <c r="N758" s="513"/>
      <c r="O758" s="514"/>
      <c r="P758" s="515">
        <v>0</v>
      </c>
      <c r="Q758" s="516"/>
      <c r="R758" s="517"/>
      <c r="S758" s="516"/>
      <c r="T758" s="518"/>
      <c r="U758" s="519">
        <v>0</v>
      </c>
      <c r="V758" s="520">
        <v>0</v>
      </c>
      <c r="W758" s="520">
        <v>0</v>
      </c>
      <c r="X758" s="521"/>
    </row>
    <row r="759" spans="1:24">
      <c r="A759" s="503"/>
      <c r="B759" s="504"/>
      <c r="C759" s="505"/>
      <c r="D759" s="506"/>
      <c r="E759" s="507"/>
      <c r="F759" s="508"/>
      <c r="G759" s="509"/>
      <c r="H759" s="503" t="s">
        <v>560</v>
      </c>
      <c r="I759" s="510"/>
      <c r="J759" s="503"/>
      <c r="K759" s="510"/>
      <c r="L759" s="511"/>
      <c r="M759" s="512"/>
      <c r="N759" s="513"/>
      <c r="O759" s="514"/>
      <c r="P759" s="515">
        <v>0</v>
      </c>
      <c r="Q759" s="516"/>
      <c r="R759" s="517"/>
      <c r="S759" s="516"/>
      <c r="T759" s="518"/>
      <c r="U759" s="519">
        <v>0</v>
      </c>
      <c r="V759" s="520">
        <v>0</v>
      </c>
      <c r="W759" s="520">
        <v>0</v>
      </c>
      <c r="X759" s="521"/>
    </row>
    <row r="760" spans="1:24">
      <c r="A760" s="503"/>
      <c r="B760" s="504"/>
      <c r="C760" s="505"/>
      <c r="D760" s="506"/>
      <c r="E760" s="507"/>
      <c r="F760" s="508"/>
      <c r="G760" s="509"/>
      <c r="H760" s="503" t="s">
        <v>560</v>
      </c>
      <c r="I760" s="510"/>
      <c r="J760" s="503"/>
      <c r="K760" s="510"/>
      <c r="L760" s="511"/>
      <c r="M760" s="512"/>
      <c r="N760" s="513"/>
      <c r="O760" s="514"/>
      <c r="P760" s="515">
        <v>0</v>
      </c>
      <c r="Q760" s="516"/>
      <c r="R760" s="517"/>
      <c r="S760" s="516"/>
      <c r="T760" s="518"/>
      <c r="U760" s="519">
        <v>0</v>
      </c>
      <c r="V760" s="520">
        <v>0</v>
      </c>
      <c r="W760" s="520">
        <v>0</v>
      </c>
      <c r="X760" s="521"/>
    </row>
    <row r="761" spans="1:24">
      <c r="A761" s="503"/>
      <c r="B761" s="504"/>
      <c r="C761" s="505"/>
      <c r="D761" s="506"/>
      <c r="E761" s="507"/>
      <c r="F761" s="508"/>
      <c r="G761" s="509"/>
      <c r="H761" s="503" t="s">
        <v>560</v>
      </c>
      <c r="I761" s="510"/>
      <c r="J761" s="503"/>
      <c r="K761" s="510"/>
      <c r="L761" s="511"/>
      <c r="M761" s="512"/>
      <c r="N761" s="513"/>
      <c r="O761" s="514"/>
      <c r="P761" s="515">
        <v>0</v>
      </c>
      <c r="Q761" s="516"/>
      <c r="R761" s="517"/>
      <c r="S761" s="516"/>
      <c r="T761" s="518"/>
      <c r="U761" s="519">
        <v>0</v>
      </c>
      <c r="V761" s="520">
        <v>0</v>
      </c>
      <c r="W761" s="520">
        <v>0</v>
      </c>
      <c r="X761" s="521"/>
    </row>
    <row r="762" spans="1:24">
      <c r="A762" s="503"/>
      <c r="B762" s="504"/>
      <c r="C762" s="505"/>
      <c r="D762" s="506"/>
      <c r="E762" s="507"/>
      <c r="F762" s="508"/>
      <c r="G762" s="509"/>
      <c r="H762" s="503" t="s">
        <v>560</v>
      </c>
      <c r="I762" s="510"/>
      <c r="J762" s="503"/>
      <c r="K762" s="510"/>
      <c r="L762" s="511"/>
      <c r="M762" s="512"/>
      <c r="N762" s="513"/>
      <c r="O762" s="514"/>
      <c r="P762" s="515">
        <v>0</v>
      </c>
      <c r="Q762" s="516"/>
      <c r="R762" s="517"/>
      <c r="S762" s="516"/>
      <c r="T762" s="518"/>
      <c r="U762" s="519">
        <v>0</v>
      </c>
      <c r="V762" s="520">
        <v>0</v>
      </c>
      <c r="W762" s="520">
        <v>0</v>
      </c>
      <c r="X762" s="521"/>
    </row>
    <row r="763" spans="1:24">
      <c r="A763" s="503"/>
      <c r="B763" s="504"/>
      <c r="C763" s="505"/>
      <c r="D763" s="506"/>
      <c r="E763" s="507"/>
      <c r="F763" s="508"/>
      <c r="G763" s="509"/>
      <c r="H763" s="503" t="s">
        <v>560</v>
      </c>
      <c r="I763" s="510"/>
      <c r="J763" s="503"/>
      <c r="K763" s="510"/>
      <c r="L763" s="511"/>
      <c r="M763" s="512"/>
      <c r="N763" s="513"/>
      <c r="O763" s="514"/>
      <c r="P763" s="515">
        <v>0</v>
      </c>
      <c r="Q763" s="516"/>
      <c r="R763" s="517"/>
      <c r="S763" s="516"/>
      <c r="T763" s="518"/>
      <c r="U763" s="519">
        <v>0</v>
      </c>
      <c r="V763" s="520">
        <v>0</v>
      </c>
      <c r="W763" s="520">
        <v>0</v>
      </c>
      <c r="X763" s="521"/>
    </row>
    <row r="764" spans="1:24">
      <c r="A764" s="503"/>
      <c r="B764" s="504"/>
      <c r="C764" s="505"/>
      <c r="D764" s="506"/>
      <c r="E764" s="507"/>
      <c r="F764" s="508"/>
      <c r="G764" s="509"/>
      <c r="H764" s="503" t="s">
        <v>560</v>
      </c>
      <c r="I764" s="510"/>
      <c r="J764" s="503"/>
      <c r="K764" s="510"/>
      <c r="L764" s="511"/>
      <c r="M764" s="512"/>
      <c r="N764" s="513"/>
      <c r="O764" s="514"/>
      <c r="P764" s="515">
        <v>0</v>
      </c>
      <c r="Q764" s="516"/>
      <c r="R764" s="517"/>
      <c r="S764" s="516"/>
      <c r="T764" s="518"/>
      <c r="U764" s="519">
        <v>0</v>
      </c>
      <c r="V764" s="520">
        <v>0</v>
      </c>
      <c r="W764" s="520">
        <v>0</v>
      </c>
      <c r="X764" s="521"/>
    </row>
    <row r="765" spans="1:24">
      <c r="A765" s="503"/>
      <c r="B765" s="504"/>
      <c r="C765" s="505"/>
      <c r="D765" s="506"/>
      <c r="E765" s="507"/>
      <c r="F765" s="508"/>
      <c r="G765" s="509"/>
      <c r="H765" s="503" t="s">
        <v>560</v>
      </c>
      <c r="I765" s="510"/>
      <c r="J765" s="503"/>
      <c r="K765" s="510"/>
      <c r="L765" s="511"/>
      <c r="M765" s="512"/>
      <c r="N765" s="513"/>
      <c r="O765" s="514"/>
      <c r="P765" s="515">
        <v>0</v>
      </c>
      <c r="Q765" s="516"/>
      <c r="R765" s="517"/>
      <c r="S765" s="516"/>
      <c r="T765" s="518"/>
      <c r="U765" s="519">
        <v>0</v>
      </c>
      <c r="V765" s="520">
        <v>0</v>
      </c>
      <c r="W765" s="520">
        <v>0</v>
      </c>
      <c r="X765" s="521"/>
    </row>
    <row r="766" spans="1:24">
      <c r="A766" s="503"/>
      <c r="B766" s="504"/>
      <c r="C766" s="505"/>
      <c r="D766" s="506"/>
      <c r="E766" s="507"/>
      <c r="F766" s="508"/>
      <c r="G766" s="509"/>
      <c r="H766" s="503" t="s">
        <v>560</v>
      </c>
      <c r="I766" s="510"/>
      <c r="J766" s="503"/>
      <c r="K766" s="510"/>
      <c r="L766" s="511"/>
      <c r="M766" s="512"/>
      <c r="N766" s="513"/>
      <c r="O766" s="514"/>
      <c r="P766" s="515">
        <v>0</v>
      </c>
      <c r="Q766" s="516"/>
      <c r="R766" s="517"/>
      <c r="S766" s="516"/>
      <c r="T766" s="518"/>
      <c r="U766" s="519">
        <v>0</v>
      </c>
      <c r="V766" s="520">
        <v>0</v>
      </c>
      <c r="W766" s="520">
        <v>0</v>
      </c>
      <c r="X766" s="521"/>
    </row>
    <row r="767" spans="1:24">
      <c r="A767" s="503"/>
      <c r="B767" s="504"/>
      <c r="C767" s="505"/>
      <c r="D767" s="506"/>
      <c r="E767" s="507"/>
      <c r="F767" s="508"/>
      <c r="G767" s="509"/>
      <c r="H767" s="503" t="s">
        <v>560</v>
      </c>
      <c r="I767" s="510"/>
      <c r="J767" s="503"/>
      <c r="K767" s="510"/>
      <c r="L767" s="511"/>
      <c r="M767" s="512"/>
      <c r="N767" s="513"/>
      <c r="O767" s="514"/>
      <c r="P767" s="515">
        <v>0</v>
      </c>
      <c r="Q767" s="516"/>
      <c r="R767" s="517"/>
      <c r="S767" s="516"/>
      <c r="T767" s="518"/>
      <c r="U767" s="519">
        <v>0</v>
      </c>
      <c r="V767" s="520">
        <v>0</v>
      </c>
      <c r="W767" s="520">
        <v>0</v>
      </c>
      <c r="X767" s="521"/>
    </row>
    <row r="768" spans="1:24">
      <c r="A768" s="503"/>
      <c r="B768" s="504"/>
      <c r="C768" s="505"/>
      <c r="D768" s="506"/>
      <c r="E768" s="507"/>
      <c r="F768" s="508"/>
      <c r="G768" s="509"/>
      <c r="H768" s="503" t="s">
        <v>560</v>
      </c>
      <c r="I768" s="510"/>
      <c r="J768" s="503"/>
      <c r="K768" s="510"/>
      <c r="L768" s="511"/>
      <c r="M768" s="512"/>
      <c r="N768" s="513"/>
      <c r="O768" s="514"/>
      <c r="P768" s="515">
        <v>0</v>
      </c>
      <c r="Q768" s="516"/>
      <c r="R768" s="517"/>
      <c r="S768" s="516"/>
      <c r="T768" s="518"/>
      <c r="U768" s="519">
        <v>0</v>
      </c>
      <c r="V768" s="520">
        <v>0</v>
      </c>
      <c r="W768" s="520">
        <v>0</v>
      </c>
      <c r="X768" s="521"/>
    </row>
    <row r="769" spans="1:24">
      <c r="A769" s="503"/>
      <c r="B769" s="504"/>
      <c r="C769" s="505"/>
      <c r="D769" s="506"/>
      <c r="E769" s="507"/>
      <c r="F769" s="508"/>
      <c r="G769" s="509"/>
      <c r="H769" s="503" t="s">
        <v>560</v>
      </c>
      <c r="I769" s="510"/>
      <c r="J769" s="503"/>
      <c r="K769" s="510"/>
      <c r="L769" s="511"/>
      <c r="M769" s="512"/>
      <c r="N769" s="513"/>
      <c r="O769" s="514"/>
      <c r="P769" s="515">
        <v>0</v>
      </c>
      <c r="Q769" s="516"/>
      <c r="R769" s="517"/>
      <c r="S769" s="516"/>
      <c r="T769" s="518"/>
      <c r="U769" s="519">
        <v>0</v>
      </c>
      <c r="V769" s="520">
        <v>0</v>
      </c>
      <c r="W769" s="520">
        <v>0</v>
      </c>
      <c r="X769" s="521"/>
    </row>
    <row r="770" spans="1:24">
      <c r="A770" s="503"/>
      <c r="B770" s="504"/>
      <c r="C770" s="505"/>
      <c r="D770" s="506"/>
      <c r="E770" s="507"/>
      <c r="F770" s="508"/>
      <c r="G770" s="509"/>
      <c r="H770" s="503" t="s">
        <v>560</v>
      </c>
      <c r="I770" s="510"/>
      <c r="J770" s="503"/>
      <c r="K770" s="510"/>
      <c r="L770" s="511"/>
      <c r="M770" s="512"/>
      <c r="N770" s="513"/>
      <c r="O770" s="514"/>
      <c r="P770" s="515">
        <v>0</v>
      </c>
      <c r="Q770" s="516"/>
      <c r="R770" s="517"/>
      <c r="S770" s="516"/>
      <c r="T770" s="518"/>
      <c r="U770" s="519">
        <v>0</v>
      </c>
      <c r="V770" s="520">
        <v>0</v>
      </c>
      <c r="W770" s="520">
        <v>0</v>
      </c>
      <c r="X770" s="521"/>
    </row>
    <row r="771" spans="1:24">
      <c r="A771" s="503"/>
      <c r="B771" s="504"/>
      <c r="C771" s="505"/>
      <c r="D771" s="506"/>
      <c r="E771" s="507"/>
      <c r="F771" s="508"/>
      <c r="G771" s="509"/>
      <c r="H771" s="503" t="s">
        <v>560</v>
      </c>
      <c r="I771" s="510"/>
      <c r="J771" s="503"/>
      <c r="K771" s="510"/>
      <c r="L771" s="511"/>
      <c r="M771" s="512"/>
      <c r="N771" s="513"/>
      <c r="O771" s="514"/>
      <c r="P771" s="515">
        <v>0</v>
      </c>
      <c r="Q771" s="516"/>
      <c r="R771" s="517"/>
      <c r="S771" s="516"/>
      <c r="T771" s="518"/>
      <c r="U771" s="519">
        <v>0</v>
      </c>
      <c r="V771" s="520">
        <v>0</v>
      </c>
      <c r="W771" s="520">
        <v>0</v>
      </c>
      <c r="X771" s="521"/>
    </row>
    <row r="772" spans="1:24">
      <c r="A772" s="503"/>
      <c r="B772" s="504"/>
      <c r="C772" s="505"/>
      <c r="D772" s="506"/>
      <c r="E772" s="507"/>
      <c r="F772" s="508"/>
      <c r="G772" s="509"/>
      <c r="H772" s="503" t="s">
        <v>560</v>
      </c>
      <c r="I772" s="510"/>
      <c r="J772" s="503"/>
      <c r="K772" s="510"/>
      <c r="L772" s="511"/>
      <c r="M772" s="512"/>
      <c r="N772" s="513"/>
      <c r="O772" s="514"/>
      <c r="P772" s="515">
        <v>0</v>
      </c>
      <c r="Q772" s="516"/>
      <c r="R772" s="517"/>
      <c r="S772" s="516"/>
      <c r="T772" s="518"/>
      <c r="U772" s="519">
        <v>0</v>
      </c>
      <c r="V772" s="520">
        <v>0</v>
      </c>
      <c r="W772" s="520">
        <v>0</v>
      </c>
      <c r="X772" s="521"/>
    </row>
    <row r="773" spans="1:24">
      <c r="A773" s="503"/>
      <c r="B773" s="504"/>
      <c r="C773" s="505"/>
      <c r="D773" s="506"/>
      <c r="E773" s="507"/>
      <c r="F773" s="508"/>
      <c r="G773" s="509"/>
      <c r="H773" s="503" t="s">
        <v>560</v>
      </c>
      <c r="I773" s="510"/>
      <c r="J773" s="503"/>
      <c r="K773" s="510"/>
      <c r="L773" s="511"/>
      <c r="M773" s="512"/>
      <c r="N773" s="513"/>
      <c r="O773" s="514"/>
      <c r="P773" s="515">
        <v>0</v>
      </c>
      <c r="Q773" s="516"/>
      <c r="R773" s="517"/>
      <c r="S773" s="516"/>
      <c r="T773" s="518"/>
      <c r="U773" s="519">
        <v>0</v>
      </c>
      <c r="V773" s="520">
        <v>0</v>
      </c>
      <c r="W773" s="520">
        <v>0</v>
      </c>
      <c r="X773" s="521"/>
    </row>
    <row r="774" spans="1:24">
      <c r="A774" s="503"/>
      <c r="B774" s="504"/>
      <c r="C774" s="505"/>
      <c r="D774" s="506"/>
      <c r="E774" s="507"/>
      <c r="F774" s="508"/>
      <c r="G774" s="509"/>
      <c r="H774" s="503" t="s">
        <v>560</v>
      </c>
      <c r="I774" s="510"/>
      <c r="J774" s="503"/>
      <c r="K774" s="510"/>
      <c r="L774" s="511"/>
      <c r="M774" s="512"/>
      <c r="N774" s="513"/>
      <c r="O774" s="514"/>
      <c r="P774" s="515">
        <v>0</v>
      </c>
      <c r="Q774" s="516"/>
      <c r="R774" s="517"/>
      <c r="S774" s="516"/>
      <c r="T774" s="518"/>
      <c r="U774" s="519">
        <v>0</v>
      </c>
      <c r="V774" s="520">
        <v>0</v>
      </c>
      <c r="W774" s="520">
        <v>0</v>
      </c>
      <c r="X774" s="521"/>
    </row>
    <row r="775" spans="1:24">
      <c r="A775" s="503"/>
      <c r="B775" s="504"/>
      <c r="C775" s="505"/>
      <c r="D775" s="506"/>
      <c r="E775" s="507"/>
      <c r="F775" s="508"/>
      <c r="G775" s="509"/>
      <c r="H775" s="503" t="s">
        <v>560</v>
      </c>
      <c r="I775" s="510"/>
      <c r="J775" s="503"/>
      <c r="K775" s="510"/>
      <c r="L775" s="511"/>
      <c r="M775" s="512"/>
      <c r="N775" s="513"/>
      <c r="O775" s="514"/>
      <c r="P775" s="515">
        <v>0</v>
      </c>
      <c r="Q775" s="516"/>
      <c r="R775" s="517"/>
      <c r="S775" s="516"/>
      <c r="T775" s="518"/>
      <c r="U775" s="519">
        <v>0</v>
      </c>
      <c r="V775" s="520">
        <v>0</v>
      </c>
      <c r="W775" s="520">
        <v>0</v>
      </c>
      <c r="X775" s="521"/>
    </row>
    <row r="776" spans="1:24">
      <c r="A776" s="503"/>
      <c r="B776" s="504"/>
      <c r="C776" s="505"/>
      <c r="D776" s="506"/>
      <c r="E776" s="507"/>
      <c r="F776" s="508"/>
      <c r="G776" s="509"/>
      <c r="H776" s="503" t="s">
        <v>560</v>
      </c>
      <c r="I776" s="510"/>
      <c r="J776" s="503"/>
      <c r="K776" s="510"/>
      <c r="L776" s="511"/>
      <c r="M776" s="512"/>
      <c r="N776" s="513"/>
      <c r="O776" s="514"/>
      <c r="P776" s="515">
        <v>0</v>
      </c>
      <c r="Q776" s="516"/>
      <c r="R776" s="517"/>
      <c r="S776" s="516"/>
      <c r="T776" s="518"/>
      <c r="U776" s="519">
        <v>0</v>
      </c>
      <c r="V776" s="520">
        <v>0</v>
      </c>
      <c r="W776" s="520">
        <v>0</v>
      </c>
      <c r="X776" s="521"/>
    </row>
    <row r="777" spans="1:24">
      <c r="A777" s="503"/>
      <c r="B777" s="504"/>
      <c r="C777" s="505"/>
      <c r="D777" s="506"/>
      <c r="E777" s="507"/>
      <c r="F777" s="508"/>
      <c r="G777" s="509"/>
      <c r="H777" s="503" t="s">
        <v>560</v>
      </c>
      <c r="I777" s="510"/>
      <c r="J777" s="503"/>
      <c r="K777" s="510"/>
      <c r="L777" s="511"/>
      <c r="M777" s="512"/>
      <c r="N777" s="513"/>
      <c r="O777" s="514"/>
      <c r="P777" s="515">
        <v>0</v>
      </c>
      <c r="Q777" s="516"/>
      <c r="R777" s="517"/>
      <c r="S777" s="516"/>
      <c r="T777" s="518"/>
      <c r="U777" s="519">
        <v>0</v>
      </c>
      <c r="V777" s="520">
        <v>0</v>
      </c>
      <c r="W777" s="520">
        <v>0</v>
      </c>
      <c r="X777" s="521"/>
    </row>
    <row r="778" spans="1:24">
      <c r="A778" s="503"/>
      <c r="B778" s="504"/>
      <c r="C778" s="505"/>
      <c r="D778" s="506"/>
      <c r="E778" s="507"/>
      <c r="F778" s="508"/>
      <c r="G778" s="509"/>
      <c r="H778" s="503" t="s">
        <v>560</v>
      </c>
      <c r="I778" s="510"/>
      <c r="J778" s="503"/>
      <c r="K778" s="510"/>
      <c r="L778" s="511"/>
      <c r="M778" s="512"/>
      <c r="N778" s="513"/>
      <c r="O778" s="514"/>
      <c r="P778" s="515">
        <v>0</v>
      </c>
      <c r="Q778" s="516"/>
      <c r="R778" s="517"/>
      <c r="S778" s="516"/>
      <c r="T778" s="518"/>
      <c r="U778" s="519">
        <v>0</v>
      </c>
      <c r="V778" s="520">
        <v>0</v>
      </c>
      <c r="W778" s="520">
        <v>0</v>
      </c>
      <c r="X778" s="521"/>
    </row>
    <row r="779" spans="1:24">
      <c r="A779" s="503"/>
      <c r="B779" s="504"/>
      <c r="C779" s="505"/>
      <c r="D779" s="506"/>
      <c r="E779" s="507"/>
      <c r="F779" s="508"/>
      <c r="G779" s="509"/>
      <c r="H779" s="503" t="s">
        <v>560</v>
      </c>
      <c r="I779" s="510"/>
      <c r="J779" s="503"/>
      <c r="K779" s="510"/>
      <c r="L779" s="511"/>
      <c r="M779" s="512"/>
      <c r="N779" s="513"/>
      <c r="O779" s="514"/>
      <c r="P779" s="515">
        <v>0</v>
      </c>
      <c r="Q779" s="516"/>
      <c r="R779" s="517"/>
      <c r="S779" s="516"/>
      <c r="T779" s="518"/>
      <c r="U779" s="519">
        <v>0</v>
      </c>
      <c r="V779" s="520">
        <v>0</v>
      </c>
      <c r="W779" s="520">
        <v>0</v>
      </c>
      <c r="X779" s="521"/>
    </row>
    <row r="780" spans="1:24">
      <c r="A780" s="503"/>
      <c r="B780" s="504"/>
      <c r="C780" s="505"/>
      <c r="D780" s="506"/>
      <c r="E780" s="507"/>
      <c r="F780" s="508"/>
      <c r="G780" s="509"/>
      <c r="H780" s="503" t="s">
        <v>560</v>
      </c>
      <c r="I780" s="510"/>
      <c r="J780" s="503"/>
      <c r="K780" s="510"/>
      <c r="L780" s="511"/>
      <c r="M780" s="512"/>
      <c r="N780" s="513"/>
      <c r="O780" s="514"/>
      <c r="P780" s="515">
        <v>0</v>
      </c>
      <c r="Q780" s="516"/>
      <c r="R780" s="517"/>
      <c r="S780" s="516"/>
      <c r="T780" s="518"/>
      <c r="U780" s="519">
        <v>0</v>
      </c>
      <c r="V780" s="520">
        <v>0</v>
      </c>
      <c r="W780" s="520">
        <v>0</v>
      </c>
      <c r="X780" s="521"/>
    </row>
    <row r="781" spans="1:24">
      <c r="A781" s="503"/>
      <c r="B781" s="504"/>
      <c r="C781" s="505"/>
      <c r="D781" s="506"/>
      <c r="E781" s="507"/>
      <c r="F781" s="508"/>
      <c r="G781" s="509"/>
      <c r="H781" s="503" t="s">
        <v>560</v>
      </c>
      <c r="I781" s="510"/>
      <c r="J781" s="503"/>
      <c r="K781" s="510"/>
      <c r="L781" s="511"/>
      <c r="M781" s="512"/>
      <c r="N781" s="513"/>
      <c r="O781" s="514"/>
      <c r="P781" s="515">
        <v>0</v>
      </c>
      <c r="Q781" s="516"/>
      <c r="R781" s="517"/>
      <c r="S781" s="516"/>
      <c r="T781" s="518"/>
      <c r="U781" s="519">
        <v>0</v>
      </c>
      <c r="V781" s="520">
        <v>0</v>
      </c>
      <c r="W781" s="520">
        <v>0</v>
      </c>
      <c r="X781" s="521"/>
    </row>
    <row r="782" spans="1:24">
      <c r="A782" s="503"/>
      <c r="B782" s="504"/>
      <c r="C782" s="505"/>
      <c r="D782" s="506"/>
      <c r="E782" s="507"/>
      <c r="F782" s="508"/>
      <c r="G782" s="509"/>
      <c r="H782" s="503" t="s">
        <v>560</v>
      </c>
      <c r="I782" s="510"/>
      <c r="J782" s="503"/>
      <c r="K782" s="510"/>
      <c r="L782" s="511"/>
      <c r="M782" s="512"/>
      <c r="N782" s="513"/>
      <c r="O782" s="514"/>
      <c r="P782" s="515">
        <v>0</v>
      </c>
      <c r="Q782" s="516"/>
      <c r="R782" s="517"/>
      <c r="S782" s="516"/>
      <c r="T782" s="518"/>
      <c r="U782" s="519">
        <v>0</v>
      </c>
      <c r="V782" s="520">
        <v>0</v>
      </c>
      <c r="W782" s="520">
        <v>0</v>
      </c>
      <c r="X782" s="521"/>
    </row>
    <row r="783" spans="1:24">
      <c r="A783" s="503"/>
      <c r="B783" s="504"/>
      <c r="C783" s="505"/>
      <c r="D783" s="506"/>
      <c r="E783" s="507"/>
      <c r="F783" s="508"/>
      <c r="G783" s="509"/>
      <c r="H783" s="503" t="s">
        <v>560</v>
      </c>
      <c r="I783" s="510"/>
      <c r="J783" s="503"/>
      <c r="K783" s="510"/>
      <c r="L783" s="511"/>
      <c r="M783" s="512"/>
      <c r="N783" s="513"/>
      <c r="O783" s="514"/>
      <c r="P783" s="515">
        <v>0</v>
      </c>
      <c r="Q783" s="516"/>
      <c r="R783" s="517"/>
      <c r="S783" s="516"/>
      <c r="T783" s="518"/>
      <c r="U783" s="519">
        <v>0</v>
      </c>
      <c r="V783" s="520">
        <v>0</v>
      </c>
      <c r="W783" s="520">
        <v>0</v>
      </c>
      <c r="X783" s="521"/>
    </row>
    <row r="784" spans="1:24">
      <c r="A784" s="503"/>
      <c r="B784" s="504"/>
      <c r="C784" s="505"/>
      <c r="D784" s="506"/>
      <c r="E784" s="507"/>
      <c r="F784" s="508"/>
      <c r="G784" s="509"/>
      <c r="H784" s="503" t="s">
        <v>560</v>
      </c>
      <c r="I784" s="510"/>
      <c r="J784" s="503"/>
      <c r="K784" s="510"/>
      <c r="L784" s="511"/>
      <c r="M784" s="512"/>
      <c r="N784" s="513"/>
      <c r="O784" s="514"/>
      <c r="P784" s="515">
        <v>0</v>
      </c>
      <c r="Q784" s="516"/>
      <c r="R784" s="517"/>
      <c r="S784" s="516"/>
      <c r="T784" s="518"/>
      <c r="U784" s="519">
        <v>0</v>
      </c>
      <c r="V784" s="520">
        <v>0</v>
      </c>
      <c r="W784" s="520">
        <v>0</v>
      </c>
      <c r="X784" s="521"/>
    </row>
    <row r="785" spans="1:24">
      <c r="A785" s="503"/>
      <c r="B785" s="504"/>
      <c r="C785" s="505"/>
      <c r="D785" s="506"/>
      <c r="E785" s="507"/>
      <c r="F785" s="508"/>
      <c r="G785" s="509"/>
      <c r="H785" s="503" t="s">
        <v>560</v>
      </c>
      <c r="I785" s="510"/>
      <c r="J785" s="503"/>
      <c r="K785" s="510"/>
      <c r="L785" s="511"/>
      <c r="M785" s="512"/>
      <c r="N785" s="513"/>
      <c r="O785" s="514"/>
      <c r="P785" s="515">
        <v>0</v>
      </c>
      <c r="Q785" s="516"/>
      <c r="R785" s="517"/>
      <c r="S785" s="516"/>
      <c r="T785" s="518"/>
      <c r="U785" s="519">
        <v>0</v>
      </c>
      <c r="V785" s="520">
        <v>0</v>
      </c>
      <c r="W785" s="520">
        <v>0</v>
      </c>
      <c r="X785" s="521"/>
    </row>
    <row r="786" spans="1:24">
      <c r="A786" s="503"/>
      <c r="B786" s="504"/>
      <c r="C786" s="505"/>
      <c r="D786" s="506"/>
      <c r="E786" s="507"/>
      <c r="F786" s="508"/>
      <c r="G786" s="509"/>
      <c r="H786" s="503" t="s">
        <v>560</v>
      </c>
      <c r="I786" s="510"/>
      <c r="J786" s="503"/>
      <c r="K786" s="510"/>
      <c r="L786" s="511"/>
      <c r="M786" s="512"/>
      <c r="N786" s="513"/>
      <c r="O786" s="514"/>
      <c r="P786" s="515">
        <v>0</v>
      </c>
      <c r="Q786" s="516"/>
      <c r="R786" s="517"/>
      <c r="S786" s="516"/>
      <c r="T786" s="518"/>
      <c r="U786" s="519">
        <v>0</v>
      </c>
      <c r="V786" s="520">
        <v>0</v>
      </c>
      <c r="W786" s="520">
        <v>0</v>
      </c>
      <c r="X786" s="521"/>
    </row>
    <row r="787" spans="1:24">
      <c r="A787" s="503"/>
      <c r="B787" s="504"/>
      <c r="C787" s="505"/>
      <c r="D787" s="506"/>
      <c r="E787" s="507"/>
      <c r="F787" s="508"/>
      <c r="G787" s="509"/>
      <c r="H787" s="503" t="s">
        <v>560</v>
      </c>
      <c r="I787" s="510"/>
      <c r="J787" s="503"/>
      <c r="K787" s="510"/>
      <c r="L787" s="511"/>
      <c r="M787" s="512"/>
      <c r="N787" s="513"/>
      <c r="O787" s="514"/>
      <c r="P787" s="515">
        <v>0</v>
      </c>
      <c r="Q787" s="516"/>
      <c r="R787" s="517"/>
      <c r="S787" s="516"/>
      <c r="T787" s="518"/>
      <c r="U787" s="519">
        <v>0</v>
      </c>
      <c r="V787" s="520">
        <v>0</v>
      </c>
      <c r="W787" s="520">
        <v>0</v>
      </c>
      <c r="X787" s="521"/>
    </row>
    <row r="788" spans="1:24">
      <c r="A788" s="503"/>
      <c r="B788" s="504"/>
      <c r="C788" s="505"/>
      <c r="D788" s="506"/>
      <c r="E788" s="507"/>
      <c r="F788" s="508"/>
      <c r="G788" s="509"/>
      <c r="H788" s="503" t="s">
        <v>560</v>
      </c>
      <c r="I788" s="510"/>
      <c r="J788" s="503"/>
      <c r="K788" s="510"/>
      <c r="L788" s="511"/>
      <c r="M788" s="512"/>
      <c r="N788" s="513"/>
      <c r="O788" s="514"/>
      <c r="P788" s="515">
        <v>0</v>
      </c>
      <c r="Q788" s="516"/>
      <c r="R788" s="517"/>
      <c r="S788" s="516"/>
      <c r="T788" s="518"/>
      <c r="U788" s="519">
        <v>0</v>
      </c>
      <c r="V788" s="520">
        <v>0</v>
      </c>
      <c r="W788" s="520">
        <v>0</v>
      </c>
      <c r="X788" s="521"/>
    </row>
    <row r="789" spans="1:24">
      <c r="A789" s="503"/>
      <c r="B789" s="504"/>
      <c r="C789" s="505"/>
      <c r="D789" s="506"/>
      <c r="E789" s="507"/>
      <c r="F789" s="508"/>
      <c r="G789" s="509"/>
      <c r="H789" s="503" t="s">
        <v>560</v>
      </c>
      <c r="I789" s="510"/>
      <c r="J789" s="503"/>
      <c r="K789" s="510"/>
      <c r="L789" s="511"/>
      <c r="M789" s="512"/>
      <c r="N789" s="513"/>
      <c r="O789" s="514"/>
      <c r="P789" s="515">
        <v>0</v>
      </c>
      <c r="Q789" s="516"/>
      <c r="R789" s="517"/>
      <c r="S789" s="516"/>
      <c r="T789" s="518"/>
      <c r="U789" s="519">
        <v>0</v>
      </c>
      <c r="V789" s="520">
        <v>0</v>
      </c>
      <c r="W789" s="520">
        <v>0</v>
      </c>
      <c r="X789" s="521"/>
    </row>
    <row r="790" spans="1:24">
      <c r="A790" s="503"/>
      <c r="B790" s="504"/>
      <c r="C790" s="505"/>
      <c r="D790" s="506"/>
      <c r="E790" s="507"/>
      <c r="F790" s="508"/>
      <c r="G790" s="509"/>
      <c r="H790" s="503" t="s">
        <v>560</v>
      </c>
      <c r="I790" s="510"/>
      <c r="J790" s="503"/>
      <c r="K790" s="510"/>
      <c r="L790" s="511"/>
      <c r="M790" s="512"/>
      <c r="N790" s="513"/>
      <c r="O790" s="514"/>
      <c r="P790" s="515">
        <v>0</v>
      </c>
      <c r="Q790" s="516"/>
      <c r="R790" s="517"/>
      <c r="S790" s="516"/>
      <c r="T790" s="518"/>
      <c r="U790" s="519">
        <v>0</v>
      </c>
      <c r="V790" s="520">
        <v>0</v>
      </c>
      <c r="W790" s="520">
        <v>0</v>
      </c>
      <c r="X790" s="521"/>
    </row>
    <row r="791" spans="1:24">
      <c r="A791" s="503"/>
      <c r="B791" s="504"/>
      <c r="C791" s="505"/>
      <c r="D791" s="506"/>
      <c r="E791" s="507"/>
      <c r="F791" s="508"/>
      <c r="G791" s="509"/>
      <c r="H791" s="503" t="s">
        <v>560</v>
      </c>
      <c r="I791" s="510"/>
      <c r="J791" s="503"/>
      <c r="K791" s="510"/>
      <c r="L791" s="511"/>
      <c r="M791" s="512"/>
      <c r="N791" s="513"/>
      <c r="O791" s="514"/>
      <c r="P791" s="515">
        <v>0</v>
      </c>
      <c r="Q791" s="516"/>
      <c r="R791" s="517"/>
      <c r="S791" s="516"/>
      <c r="T791" s="518"/>
      <c r="U791" s="519">
        <v>0</v>
      </c>
      <c r="V791" s="520">
        <v>0</v>
      </c>
      <c r="W791" s="520">
        <v>0</v>
      </c>
      <c r="X791" s="521"/>
    </row>
    <row r="792" spans="1:24">
      <c r="A792" s="503"/>
      <c r="B792" s="504"/>
      <c r="C792" s="505"/>
      <c r="D792" s="506"/>
      <c r="E792" s="507"/>
      <c r="F792" s="508"/>
      <c r="G792" s="509"/>
      <c r="H792" s="503" t="s">
        <v>560</v>
      </c>
      <c r="I792" s="510"/>
      <c r="J792" s="503"/>
      <c r="K792" s="510"/>
      <c r="L792" s="511"/>
      <c r="M792" s="512"/>
      <c r="N792" s="513"/>
      <c r="O792" s="514"/>
      <c r="P792" s="515">
        <v>0</v>
      </c>
      <c r="Q792" s="516"/>
      <c r="R792" s="517"/>
      <c r="S792" s="516"/>
      <c r="T792" s="518"/>
      <c r="U792" s="519">
        <v>0</v>
      </c>
      <c r="V792" s="520">
        <v>0</v>
      </c>
      <c r="W792" s="520">
        <v>0</v>
      </c>
      <c r="X792" s="521"/>
    </row>
    <row r="793" spans="1:24">
      <c r="A793" s="503"/>
      <c r="B793" s="504"/>
      <c r="C793" s="505"/>
      <c r="D793" s="506"/>
      <c r="E793" s="507"/>
      <c r="F793" s="508"/>
      <c r="G793" s="509"/>
      <c r="H793" s="503" t="s">
        <v>560</v>
      </c>
      <c r="I793" s="510"/>
      <c r="J793" s="503"/>
      <c r="K793" s="510"/>
      <c r="L793" s="511"/>
      <c r="M793" s="512"/>
      <c r="N793" s="513"/>
      <c r="O793" s="514"/>
      <c r="P793" s="515">
        <v>0</v>
      </c>
      <c r="Q793" s="516"/>
      <c r="R793" s="517"/>
      <c r="S793" s="516"/>
      <c r="T793" s="518"/>
      <c r="U793" s="519">
        <v>0</v>
      </c>
      <c r="V793" s="520">
        <v>0</v>
      </c>
      <c r="W793" s="520">
        <v>0</v>
      </c>
      <c r="X793" s="521"/>
    </row>
    <row r="794" spans="1:24">
      <c r="A794" s="503"/>
      <c r="B794" s="504"/>
      <c r="C794" s="505"/>
      <c r="D794" s="506"/>
      <c r="E794" s="507"/>
      <c r="F794" s="508"/>
      <c r="G794" s="509"/>
      <c r="H794" s="503" t="s">
        <v>560</v>
      </c>
      <c r="I794" s="510"/>
      <c r="J794" s="503"/>
      <c r="K794" s="510"/>
      <c r="L794" s="511"/>
      <c r="M794" s="512"/>
      <c r="N794" s="513"/>
      <c r="O794" s="514"/>
      <c r="P794" s="515">
        <v>0</v>
      </c>
      <c r="Q794" s="516"/>
      <c r="R794" s="517"/>
      <c r="S794" s="516"/>
      <c r="T794" s="518"/>
      <c r="U794" s="519">
        <v>0</v>
      </c>
      <c r="V794" s="520">
        <v>0</v>
      </c>
      <c r="W794" s="520">
        <v>0</v>
      </c>
      <c r="X794" s="521"/>
    </row>
    <row r="795" spans="1:24">
      <c r="A795" s="503"/>
      <c r="B795" s="504"/>
      <c r="C795" s="505"/>
      <c r="D795" s="506"/>
      <c r="E795" s="507"/>
      <c r="F795" s="508"/>
      <c r="G795" s="509"/>
      <c r="H795" s="503" t="s">
        <v>560</v>
      </c>
      <c r="I795" s="510"/>
      <c r="J795" s="503"/>
      <c r="K795" s="510"/>
      <c r="L795" s="511"/>
      <c r="M795" s="512"/>
      <c r="N795" s="513"/>
      <c r="O795" s="514"/>
      <c r="P795" s="515">
        <v>0</v>
      </c>
      <c r="Q795" s="516"/>
      <c r="R795" s="517"/>
      <c r="S795" s="516"/>
      <c r="T795" s="518"/>
      <c r="U795" s="519">
        <v>0</v>
      </c>
      <c r="V795" s="520">
        <v>0</v>
      </c>
      <c r="W795" s="520">
        <v>0</v>
      </c>
      <c r="X795" s="521"/>
    </row>
    <row r="796" spans="1:24">
      <c r="A796" s="503"/>
      <c r="B796" s="504"/>
      <c r="C796" s="505"/>
      <c r="D796" s="506"/>
      <c r="E796" s="507"/>
      <c r="F796" s="508"/>
      <c r="G796" s="509"/>
      <c r="H796" s="503" t="s">
        <v>560</v>
      </c>
      <c r="I796" s="510"/>
      <c r="J796" s="503"/>
      <c r="K796" s="510"/>
      <c r="L796" s="511"/>
      <c r="M796" s="512"/>
      <c r="N796" s="513"/>
      <c r="O796" s="514"/>
      <c r="P796" s="515">
        <v>0</v>
      </c>
      <c r="Q796" s="516"/>
      <c r="R796" s="517"/>
      <c r="S796" s="516"/>
      <c r="T796" s="518"/>
      <c r="U796" s="519">
        <v>0</v>
      </c>
      <c r="V796" s="520">
        <v>0</v>
      </c>
      <c r="W796" s="520">
        <v>0</v>
      </c>
      <c r="X796" s="521"/>
    </row>
    <row r="797" spans="1:24">
      <c r="A797" s="503"/>
      <c r="B797" s="504"/>
      <c r="C797" s="505"/>
      <c r="D797" s="506"/>
      <c r="E797" s="507"/>
      <c r="F797" s="508"/>
      <c r="G797" s="509"/>
      <c r="H797" s="503" t="s">
        <v>560</v>
      </c>
      <c r="I797" s="510"/>
      <c r="J797" s="503"/>
      <c r="K797" s="510"/>
      <c r="L797" s="511"/>
      <c r="M797" s="512"/>
      <c r="N797" s="513"/>
      <c r="O797" s="514"/>
      <c r="P797" s="515">
        <v>0</v>
      </c>
      <c r="Q797" s="516"/>
      <c r="R797" s="517"/>
      <c r="S797" s="516"/>
      <c r="T797" s="518"/>
      <c r="U797" s="519">
        <v>0</v>
      </c>
      <c r="V797" s="520">
        <v>0</v>
      </c>
      <c r="W797" s="520">
        <v>0</v>
      </c>
      <c r="X797" s="521"/>
    </row>
    <row r="798" spans="1:24">
      <c r="A798" s="503"/>
      <c r="B798" s="504"/>
      <c r="C798" s="505"/>
      <c r="D798" s="506"/>
      <c r="E798" s="507"/>
      <c r="F798" s="508"/>
      <c r="G798" s="509"/>
      <c r="H798" s="503" t="s">
        <v>560</v>
      </c>
      <c r="I798" s="510"/>
      <c r="J798" s="503"/>
      <c r="K798" s="510"/>
      <c r="L798" s="511"/>
      <c r="M798" s="512"/>
      <c r="N798" s="513"/>
      <c r="O798" s="514"/>
      <c r="P798" s="515">
        <v>0</v>
      </c>
      <c r="Q798" s="516"/>
      <c r="R798" s="517"/>
      <c r="S798" s="516"/>
      <c r="T798" s="518"/>
      <c r="U798" s="519">
        <v>0</v>
      </c>
      <c r="V798" s="520">
        <v>0</v>
      </c>
      <c r="W798" s="520">
        <v>0</v>
      </c>
      <c r="X798" s="521"/>
    </row>
    <row r="799" spans="1:24">
      <c r="A799" s="503"/>
      <c r="B799" s="504"/>
      <c r="C799" s="505"/>
      <c r="D799" s="506"/>
      <c r="E799" s="507"/>
      <c r="F799" s="508"/>
      <c r="G799" s="509"/>
      <c r="H799" s="503" t="s">
        <v>560</v>
      </c>
      <c r="I799" s="510"/>
      <c r="J799" s="503"/>
      <c r="K799" s="510"/>
      <c r="L799" s="511"/>
      <c r="M799" s="512"/>
      <c r="N799" s="513"/>
      <c r="O799" s="514"/>
      <c r="P799" s="515">
        <v>0</v>
      </c>
      <c r="Q799" s="516"/>
      <c r="R799" s="517"/>
      <c r="S799" s="516"/>
      <c r="T799" s="518"/>
      <c r="U799" s="519">
        <v>0</v>
      </c>
      <c r="V799" s="520">
        <v>0</v>
      </c>
      <c r="W799" s="520">
        <v>0</v>
      </c>
      <c r="X799" s="521"/>
    </row>
    <row r="800" spans="1:24">
      <c r="A800" s="503"/>
      <c r="B800" s="504"/>
      <c r="C800" s="505"/>
      <c r="D800" s="506"/>
      <c r="E800" s="507"/>
      <c r="F800" s="508"/>
      <c r="G800" s="509"/>
      <c r="H800" s="503" t="s">
        <v>560</v>
      </c>
      <c r="I800" s="510"/>
      <c r="J800" s="503"/>
      <c r="K800" s="510"/>
      <c r="L800" s="511"/>
      <c r="M800" s="512"/>
      <c r="N800" s="513"/>
      <c r="O800" s="514"/>
      <c r="P800" s="515">
        <v>0</v>
      </c>
      <c r="Q800" s="516"/>
      <c r="R800" s="517"/>
      <c r="S800" s="516"/>
      <c r="T800" s="518"/>
      <c r="U800" s="519">
        <v>0</v>
      </c>
      <c r="V800" s="520">
        <v>0</v>
      </c>
      <c r="W800" s="520">
        <v>0</v>
      </c>
      <c r="X800" s="521"/>
    </row>
    <row r="801" spans="1:24">
      <c r="A801" s="503"/>
      <c r="B801" s="504"/>
      <c r="C801" s="505"/>
      <c r="D801" s="506"/>
      <c r="E801" s="507"/>
      <c r="F801" s="508"/>
      <c r="G801" s="509"/>
      <c r="H801" s="503" t="s">
        <v>560</v>
      </c>
      <c r="I801" s="510"/>
      <c r="J801" s="503"/>
      <c r="K801" s="510"/>
      <c r="L801" s="511"/>
      <c r="M801" s="512"/>
      <c r="N801" s="513"/>
      <c r="O801" s="514"/>
      <c r="P801" s="515">
        <v>0</v>
      </c>
      <c r="Q801" s="516"/>
      <c r="R801" s="517"/>
      <c r="S801" s="516"/>
      <c r="T801" s="518"/>
      <c r="U801" s="519">
        <v>0</v>
      </c>
      <c r="V801" s="520">
        <v>0</v>
      </c>
      <c r="W801" s="520">
        <v>0</v>
      </c>
      <c r="X801" s="521"/>
    </row>
    <row r="802" spans="1:24">
      <c r="A802" s="503"/>
      <c r="B802" s="504"/>
      <c r="C802" s="505"/>
      <c r="D802" s="506"/>
      <c r="E802" s="507"/>
      <c r="F802" s="508"/>
      <c r="G802" s="509"/>
      <c r="H802" s="503" t="s">
        <v>560</v>
      </c>
      <c r="I802" s="510"/>
      <c r="J802" s="503"/>
      <c r="K802" s="510"/>
      <c r="L802" s="511"/>
      <c r="M802" s="512"/>
      <c r="N802" s="513"/>
      <c r="O802" s="514"/>
      <c r="P802" s="515">
        <v>0</v>
      </c>
      <c r="Q802" s="516"/>
      <c r="R802" s="517"/>
      <c r="S802" s="516"/>
      <c r="T802" s="518"/>
      <c r="U802" s="519">
        <v>0</v>
      </c>
      <c r="V802" s="520">
        <v>0</v>
      </c>
      <c r="W802" s="520">
        <v>0</v>
      </c>
      <c r="X802" s="521"/>
    </row>
    <row r="803" spans="1:24">
      <c r="A803" s="503"/>
      <c r="B803" s="504"/>
      <c r="C803" s="505"/>
      <c r="D803" s="506"/>
      <c r="E803" s="507"/>
      <c r="F803" s="508"/>
      <c r="G803" s="509"/>
      <c r="H803" s="503" t="s">
        <v>560</v>
      </c>
      <c r="I803" s="510"/>
      <c r="J803" s="503"/>
      <c r="K803" s="510"/>
      <c r="L803" s="511"/>
      <c r="M803" s="512"/>
      <c r="N803" s="513"/>
      <c r="O803" s="514"/>
      <c r="P803" s="515">
        <v>0</v>
      </c>
      <c r="Q803" s="516"/>
      <c r="R803" s="517"/>
      <c r="S803" s="516"/>
      <c r="T803" s="518"/>
      <c r="U803" s="519">
        <v>0</v>
      </c>
      <c r="V803" s="520">
        <v>0</v>
      </c>
      <c r="W803" s="520">
        <v>0</v>
      </c>
      <c r="X803" s="521"/>
    </row>
    <row r="804" spans="1:24">
      <c r="A804" s="503"/>
      <c r="B804" s="504"/>
      <c r="C804" s="505"/>
      <c r="D804" s="506"/>
      <c r="E804" s="507"/>
      <c r="F804" s="508"/>
      <c r="G804" s="509"/>
      <c r="H804" s="503" t="s">
        <v>560</v>
      </c>
      <c r="I804" s="510"/>
      <c r="J804" s="503"/>
      <c r="K804" s="510"/>
      <c r="L804" s="511"/>
      <c r="M804" s="512"/>
      <c r="N804" s="513"/>
      <c r="O804" s="514"/>
      <c r="P804" s="515">
        <v>0</v>
      </c>
      <c r="Q804" s="516"/>
      <c r="R804" s="517"/>
      <c r="S804" s="516"/>
      <c r="T804" s="518"/>
      <c r="U804" s="519">
        <v>0</v>
      </c>
      <c r="V804" s="520">
        <v>0</v>
      </c>
      <c r="W804" s="520">
        <v>0</v>
      </c>
      <c r="X804" s="521"/>
    </row>
    <row r="805" spans="1:24">
      <c r="A805" s="503"/>
      <c r="B805" s="504"/>
      <c r="C805" s="505"/>
      <c r="D805" s="506"/>
      <c r="E805" s="507"/>
      <c r="F805" s="508"/>
      <c r="G805" s="509"/>
      <c r="H805" s="503" t="s">
        <v>560</v>
      </c>
      <c r="I805" s="510"/>
      <c r="J805" s="503"/>
      <c r="K805" s="510"/>
      <c r="L805" s="511"/>
      <c r="M805" s="512"/>
      <c r="N805" s="513"/>
      <c r="O805" s="514"/>
      <c r="P805" s="515">
        <v>0</v>
      </c>
      <c r="Q805" s="516"/>
      <c r="R805" s="517"/>
      <c r="S805" s="516"/>
      <c r="T805" s="518"/>
      <c r="U805" s="519">
        <v>0</v>
      </c>
      <c r="V805" s="520">
        <v>0</v>
      </c>
      <c r="W805" s="520">
        <v>0</v>
      </c>
      <c r="X805" s="521"/>
    </row>
    <row r="806" spans="1:24">
      <c r="A806" s="503"/>
      <c r="B806" s="504"/>
      <c r="C806" s="505"/>
      <c r="D806" s="506"/>
      <c r="E806" s="507"/>
      <c r="F806" s="508"/>
      <c r="G806" s="509"/>
      <c r="H806" s="503" t="s">
        <v>560</v>
      </c>
      <c r="I806" s="510"/>
      <c r="J806" s="503"/>
      <c r="K806" s="510"/>
      <c r="L806" s="511"/>
      <c r="M806" s="512"/>
      <c r="N806" s="513"/>
      <c r="O806" s="514"/>
      <c r="P806" s="515">
        <v>0</v>
      </c>
      <c r="Q806" s="516"/>
      <c r="R806" s="517"/>
      <c r="S806" s="516"/>
      <c r="T806" s="518"/>
      <c r="U806" s="519">
        <v>0</v>
      </c>
      <c r="V806" s="520">
        <v>0</v>
      </c>
      <c r="W806" s="520">
        <v>0</v>
      </c>
      <c r="X806" s="521"/>
    </row>
    <row r="807" spans="1:24">
      <c r="A807" s="503"/>
      <c r="B807" s="504"/>
      <c r="C807" s="505"/>
      <c r="D807" s="506"/>
      <c r="E807" s="507"/>
      <c r="F807" s="508"/>
      <c r="G807" s="509"/>
      <c r="H807" s="503" t="s">
        <v>560</v>
      </c>
      <c r="I807" s="510"/>
      <c r="J807" s="503"/>
      <c r="K807" s="510"/>
      <c r="L807" s="511"/>
      <c r="M807" s="512"/>
      <c r="N807" s="513"/>
      <c r="O807" s="514"/>
      <c r="P807" s="515">
        <v>0</v>
      </c>
      <c r="Q807" s="516"/>
      <c r="R807" s="517"/>
      <c r="S807" s="516"/>
      <c r="T807" s="518"/>
      <c r="U807" s="519">
        <v>0</v>
      </c>
      <c r="V807" s="520">
        <v>0</v>
      </c>
      <c r="W807" s="520">
        <v>0</v>
      </c>
      <c r="X807" s="521"/>
    </row>
    <row r="808" spans="1:24">
      <c r="A808" s="503"/>
      <c r="B808" s="504"/>
      <c r="C808" s="505"/>
      <c r="D808" s="506"/>
      <c r="E808" s="507"/>
      <c r="F808" s="508"/>
      <c r="G808" s="509"/>
      <c r="H808" s="503" t="s">
        <v>560</v>
      </c>
      <c r="I808" s="510"/>
      <c r="J808" s="503"/>
      <c r="K808" s="510"/>
      <c r="L808" s="511"/>
      <c r="M808" s="512"/>
      <c r="N808" s="513"/>
      <c r="O808" s="514"/>
      <c r="P808" s="515">
        <v>0</v>
      </c>
      <c r="Q808" s="516"/>
      <c r="R808" s="517"/>
      <c r="S808" s="516"/>
      <c r="T808" s="518"/>
      <c r="U808" s="519">
        <v>0</v>
      </c>
      <c r="V808" s="520">
        <v>0</v>
      </c>
      <c r="W808" s="520">
        <v>0</v>
      </c>
      <c r="X808" s="521"/>
    </row>
    <row r="809" spans="1:24">
      <c r="A809" s="503"/>
      <c r="B809" s="504"/>
      <c r="C809" s="505"/>
      <c r="D809" s="506"/>
      <c r="E809" s="507"/>
      <c r="F809" s="508"/>
      <c r="G809" s="509"/>
      <c r="H809" s="503" t="s">
        <v>560</v>
      </c>
      <c r="I809" s="510"/>
      <c r="J809" s="503"/>
      <c r="K809" s="510"/>
      <c r="L809" s="511"/>
      <c r="M809" s="512"/>
      <c r="N809" s="513"/>
      <c r="O809" s="514"/>
      <c r="P809" s="515">
        <v>0</v>
      </c>
      <c r="Q809" s="516"/>
      <c r="R809" s="517"/>
      <c r="S809" s="516"/>
      <c r="T809" s="518"/>
      <c r="U809" s="519">
        <v>0</v>
      </c>
      <c r="V809" s="520">
        <v>0</v>
      </c>
      <c r="W809" s="520">
        <v>0</v>
      </c>
      <c r="X809" s="521"/>
    </row>
    <row r="810" spans="1:24">
      <c r="A810" s="503"/>
      <c r="B810" s="504"/>
      <c r="C810" s="505"/>
      <c r="D810" s="506"/>
      <c r="E810" s="507"/>
      <c r="F810" s="508"/>
      <c r="G810" s="509"/>
      <c r="H810" s="503" t="s">
        <v>560</v>
      </c>
      <c r="I810" s="510"/>
      <c r="J810" s="503"/>
      <c r="K810" s="510"/>
      <c r="L810" s="511"/>
      <c r="M810" s="512"/>
      <c r="N810" s="513"/>
      <c r="O810" s="514"/>
      <c r="P810" s="515">
        <v>0</v>
      </c>
      <c r="Q810" s="516"/>
      <c r="R810" s="517"/>
      <c r="S810" s="516"/>
      <c r="T810" s="518"/>
      <c r="U810" s="519">
        <v>0</v>
      </c>
      <c r="V810" s="520">
        <v>0</v>
      </c>
      <c r="W810" s="520">
        <v>0</v>
      </c>
      <c r="X810" s="521"/>
    </row>
    <row r="811" spans="1:24">
      <c r="A811" s="503"/>
      <c r="B811" s="504"/>
      <c r="C811" s="505"/>
      <c r="D811" s="506"/>
      <c r="E811" s="507"/>
      <c r="F811" s="508"/>
      <c r="G811" s="509"/>
      <c r="H811" s="503" t="s">
        <v>560</v>
      </c>
      <c r="I811" s="510"/>
      <c r="J811" s="503"/>
      <c r="K811" s="510"/>
      <c r="L811" s="511"/>
      <c r="M811" s="512"/>
      <c r="N811" s="513"/>
      <c r="O811" s="514"/>
      <c r="P811" s="515">
        <v>0</v>
      </c>
      <c r="Q811" s="516"/>
      <c r="R811" s="517"/>
      <c r="S811" s="516"/>
      <c r="T811" s="518"/>
      <c r="U811" s="519">
        <v>0</v>
      </c>
      <c r="V811" s="520">
        <v>0</v>
      </c>
      <c r="W811" s="520">
        <v>0</v>
      </c>
      <c r="X811" s="521"/>
    </row>
    <row r="812" spans="1:24">
      <c r="A812" s="503"/>
      <c r="B812" s="504"/>
      <c r="C812" s="505"/>
      <c r="D812" s="506"/>
      <c r="E812" s="507"/>
      <c r="F812" s="508"/>
      <c r="G812" s="509"/>
      <c r="H812" s="503" t="s">
        <v>560</v>
      </c>
      <c r="I812" s="510"/>
      <c r="J812" s="503"/>
      <c r="K812" s="510"/>
      <c r="L812" s="511"/>
      <c r="M812" s="512"/>
      <c r="N812" s="513"/>
      <c r="O812" s="514"/>
      <c r="P812" s="515">
        <v>0</v>
      </c>
      <c r="Q812" s="516"/>
      <c r="R812" s="517"/>
      <c r="S812" s="516"/>
      <c r="T812" s="518"/>
      <c r="U812" s="519">
        <v>0</v>
      </c>
      <c r="V812" s="520">
        <v>0</v>
      </c>
      <c r="W812" s="520">
        <v>0</v>
      </c>
      <c r="X812" s="521"/>
    </row>
    <row r="813" spans="1:24">
      <c r="A813" s="503"/>
      <c r="B813" s="504"/>
      <c r="C813" s="505"/>
      <c r="D813" s="506"/>
      <c r="E813" s="507"/>
      <c r="F813" s="508"/>
      <c r="G813" s="509"/>
      <c r="H813" s="503" t="s">
        <v>560</v>
      </c>
      <c r="I813" s="510"/>
      <c r="J813" s="503"/>
      <c r="K813" s="510"/>
      <c r="L813" s="511"/>
      <c r="M813" s="512"/>
      <c r="N813" s="513"/>
      <c r="O813" s="514"/>
      <c r="P813" s="515">
        <v>0</v>
      </c>
      <c r="Q813" s="516"/>
      <c r="R813" s="517"/>
      <c r="S813" s="516"/>
      <c r="T813" s="518"/>
      <c r="U813" s="519">
        <v>0</v>
      </c>
      <c r="V813" s="520">
        <v>0</v>
      </c>
      <c r="W813" s="520">
        <v>0</v>
      </c>
      <c r="X813" s="521"/>
    </row>
    <row r="814" spans="1:24">
      <c r="A814" s="503"/>
      <c r="B814" s="504"/>
      <c r="C814" s="505"/>
      <c r="D814" s="506"/>
      <c r="E814" s="507"/>
      <c r="F814" s="508"/>
      <c r="G814" s="509"/>
      <c r="H814" s="503" t="s">
        <v>560</v>
      </c>
      <c r="I814" s="510"/>
      <c r="J814" s="503"/>
      <c r="K814" s="510"/>
      <c r="L814" s="511"/>
      <c r="M814" s="512"/>
      <c r="N814" s="513"/>
      <c r="O814" s="514"/>
      <c r="P814" s="515">
        <v>0</v>
      </c>
      <c r="Q814" s="516"/>
      <c r="R814" s="517"/>
      <c r="S814" s="516"/>
      <c r="T814" s="518"/>
      <c r="U814" s="519">
        <v>0</v>
      </c>
      <c r="V814" s="520">
        <v>0</v>
      </c>
      <c r="W814" s="520">
        <v>0</v>
      </c>
      <c r="X814" s="521"/>
    </row>
    <row r="815" spans="1:24">
      <c r="A815" s="503"/>
      <c r="B815" s="504"/>
      <c r="C815" s="505"/>
      <c r="D815" s="506"/>
      <c r="E815" s="507"/>
      <c r="F815" s="508"/>
      <c r="G815" s="509"/>
      <c r="H815" s="503" t="s">
        <v>560</v>
      </c>
      <c r="I815" s="510"/>
      <c r="J815" s="503"/>
      <c r="K815" s="510"/>
      <c r="L815" s="511"/>
      <c r="M815" s="512"/>
      <c r="N815" s="513"/>
      <c r="O815" s="514"/>
      <c r="P815" s="515">
        <v>0</v>
      </c>
      <c r="Q815" s="516"/>
      <c r="R815" s="517"/>
      <c r="S815" s="516"/>
      <c r="T815" s="518"/>
      <c r="U815" s="519">
        <v>0</v>
      </c>
      <c r="V815" s="520">
        <v>0</v>
      </c>
      <c r="W815" s="520">
        <v>0</v>
      </c>
      <c r="X815" s="521"/>
    </row>
    <row r="816" spans="1:24">
      <c r="A816" s="503"/>
      <c r="B816" s="504"/>
      <c r="C816" s="505"/>
      <c r="D816" s="506"/>
      <c r="E816" s="507"/>
      <c r="F816" s="508"/>
      <c r="G816" s="509"/>
      <c r="H816" s="503" t="s">
        <v>560</v>
      </c>
      <c r="I816" s="510"/>
      <c r="J816" s="503"/>
      <c r="K816" s="510"/>
      <c r="L816" s="511"/>
      <c r="M816" s="512"/>
      <c r="N816" s="513"/>
      <c r="O816" s="514"/>
      <c r="P816" s="515">
        <v>0</v>
      </c>
      <c r="Q816" s="516"/>
      <c r="R816" s="517"/>
      <c r="S816" s="516"/>
      <c r="T816" s="518"/>
      <c r="U816" s="519">
        <v>0</v>
      </c>
      <c r="V816" s="520">
        <v>0</v>
      </c>
      <c r="W816" s="520">
        <v>0</v>
      </c>
      <c r="X816" s="521"/>
    </row>
    <row r="817" spans="1:24">
      <c r="A817" s="503"/>
      <c r="B817" s="504"/>
      <c r="C817" s="505"/>
      <c r="D817" s="506"/>
      <c r="E817" s="507"/>
      <c r="F817" s="508"/>
      <c r="G817" s="509"/>
      <c r="H817" s="503" t="s">
        <v>560</v>
      </c>
      <c r="I817" s="510"/>
      <c r="J817" s="503"/>
      <c r="K817" s="510"/>
      <c r="L817" s="511"/>
      <c r="M817" s="512"/>
      <c r="N817" s="513"/>
      <c r="O817" s="514"/>
      <c r="P817" s="515">
        <v>0</v>
      </c>
      <c r="Q817" s="516"/>
      <c r="R817" s="517"/>
      <c r="S817" s="516"/>
      <c r="T817" s="518"/>
      <c r="U817" s="519">
        <v>0</v>
      </c>
      <c r="V817" s="520">
        <v>0</v>
      </c>
      <c r="W817" s="520">
        <v>0</v>
      </c>
      <c r="X817" s="521"/>
    </row>
    <row r="818" spans="1:24">
      <c r="A818" s="503"/>
      <c r="B818" s="504"/>
      <c r="C818" s="505"/>
      <c r="D818" s="506"/>
      <c r="E818" s="507"/>
      <c r="F818" s="508"/>
      <c r="G818" s="509"/>
      <c r="H818" s="503" t="s">
        <v>560</v>
      </c>
      <c r="I818" s="510"/>
      <c r="J818" s="503"/>
      <c r="K818" s="510"/>
      <c r="L818" s="511"/>
      <c r="M818" s="512"/>
      <c r="N818" s="513"/>
      <c r="O818" s="514"/>
      <c r="P818" s="515">
        <v>0</v>
      </c>
      <c r="Q818" s="516"/>
      <c r="R818" s="517"/>
      <c r="S818" s="516"/>
      <c r="T818" s="518"/>
      <c r="U818" s="519">
        <v>0</v>
      </c>
      <c r="V818" s="520">
        <v>0</v>
      </c>
      <c r="W818" s="520">
        <v>0</v>
      </c>
      <c r="X818" s="521"/>
    </row>
    <row r="819" spans="1:24">
      <c r="A819" s="503"/>
      <c r="B819" s="504"/>
      <c r="C819" s="505"/>
      <c r="D819" s="506"/>
      <c r="E819" s="507"/>
      <c r="F819" s="508"/>
      <c r="G819" s="509"/>
      <c r="H819" s="503" t="s">
        <v>560</v>
      </c>
      <c r="I819" s="510"/>
      <c r="J819" s="503"/>
      <c r="K819" s="510"/>
      <c r="L819" s="511"/>
      <c r="M819" s="512"/>
      <c r="N819" s="513"/>
      <c r="O819" s="514"/>
      <c r="P819" s="515">
        <v>0</v>
      </c>
      <c r="Q819" s="516"/>
      <c r="R819" s="517"/>
      <c r="S819" s="516"/>
      <c r="T819" s="518"/>
      <c r="U819" s="519">
        <v>0</v>
      </c>
      <c r="V819" s="520">
        <v>0</v>
      </c>
      <c r="W819" s="520">
        <v>0</v>
      </c>
      <c r="X819" s="521"/>
    </row>
    <row r="820" spans="1:24">
      <c r="A820" s="503"/>
      <c r="B820" s="504"/>
      <c r="C820" s="505"/>
      <c r="D820" s="506"/>
      <c r="E820" s="507"/>
      <c r="F820" s="508"/>
      <c r="G820" s="509"/>
      <c r="H820" s="503" t="s">
        <v>560</v>
      </c>
      <c r="I820" s="510"/>
      <c r="J820" s="503"/>
      <c r="K820" s="510"/>
      <c r="L820" s="511"/>
      <c r="M820" s="512"/>
      <c r="N820" s="513"/>
      <c r="O820" s="514"/>
      <c r="P820" s="515">
        <v>0</v>
      </c>
      <c r="Q820" s="516"/>
      <c r="R820" s="517"/>
      <c r="S820" s="516"/>
      <c r="T820" s="518"/>
      <c r="U820" s="519">
        <v>0</v>
      </c>
      <c r="V820" s="520">
        <v>0</v>
      </c>
      <c r="W820" s="520">
        <v>0</v>
      </c>
      <c r="X820" s="521"/>
    </row>
    <row r="821" spans="1:24">
      <c r="A821" s="503"/>
      <c r="B821" s="504"/>
      <c r="C821" s="505"/>
      <c r="D821" s="506"/>
      <c r="E821" s="507"/>
      <c r="F821" s="508"/>
      <c r="G821" s="509"/>
      <c r="H821" s="503" t="s">
        <v>560</v>
      </c>
      <c r="I821" s="510"/>
      <c r="J821" s="503"/>
      <c r="K821" s="510"/>
      <c r="L821" s="511"/>
      <c r="M821" s="512"/>
      <c r="N821" s="513"/>
      <c r="O821" s="514"/>
      <c r="P821" s="515">
        <v>0</v>
      </c>
      <c r="Q821" s="516"/>
      <c r="R821" s="517"/>
      <c r="S821" s="516"/>
      <c r="T821" s="518"/>
      <c r="U821" s="519">
        <v>0</v>
      </c>
      <c r="V821" s="520">
        <v>0</v>
      </c>
      <c r="W821" s="520">
        <v>0</v>
      </c>
      <c r="X821" s="521"/>
    </row>
    <row r="822" spans="1:24">
      <c r="A822" s="503"/>
      <c r="B822" s="504"/>
      <c r="C822" s="505"/>
      <c r="D822" s="506"/>
      <c r="E822" s="507"/>
      <c r="F822" s="508"/>
      <c r="G822" s="509"/>
      <c r="H822" s="503" t="s">
        <v>560</v>
      </c>
      <c r="I822" s="510"/>
      <c r="J822" s="503"/>
      <c r="K822" s="510"/>
      <c r="L822" s="511"/>
      <c r="M822" s="512"/>
      <c r="N822" s="513"/>
      <c r="O822" s="514"/>
      <c r="P822" s="515">
        <v>0</v>
      </c>
      <c r="Q822" s="516"/>
      <c r="R822" s="517"/>
      <c r="S822" s="516"/>
      <c r="T822" s="518"/>
      <c r="U822" s="519">
        <v>0</v>
      </c>
      <c r="V822" s="520">
        <v>0</v>
      </c>
      <c r="W822" s="520">
        <v>0</v>
      </c>
      <c r="X822" s="521"/>
    </row>
    <row r="823" spans="1:24">
      <c r="A823" s="503"/>
      <c r="B823" s="504"/>
      <c r="C823" s="505"/>
      <c r="D823" s="506"/>
      <c r="E823" s="507"/>
      <c r="F823" s="508"/>
      <c r="G823" s="509"/>
      <c r="H823" s="503" t="s">
        <v>560</v>
      </c>
      <c r="I823" s="510"/>
      <c r="J823" s="503"/>
      <c r="K823" s="510"/>
      <c r="L823" s="511"/>
      <c r="M823" s="512"/>
      <c r="N823" s="513"/>
      <c r="O823" s="514"/>
      <c r="P823" s="515">
        <v>0</v>
      </c>
      <c r="Q823" s="516"/>
      <c r="R823" s="517"/>
      <c r="S823" s="516"/>
      <c r="T823" s="518"/>
      <c r="U823" s="519">
        <v>0</v>
      </c>
      <c r="V823" s="520">
        <v>0</v>
      </c>
      <c r="W823" s="520">
        <v>0</v>
      </c>
      <c r="X823" s="521"/>
    </row>
    <row r="824" spans="1:24">
      <c r="A824" s="503"/>
      <c r="B824" s="504"/>
      <c r="C824" s="505"/>
      <c r="D824" s="506"/>
      <c r="E824" s="507"/>
      <c r="F824" s="508"/>
      <c r="G824" s="509"/>
      <c r="H824" s="503" t="s">
        <v>560</v>
      </c>
      <c r="I824" s="510"/>
      <c r="J824" s="503"/>
      <c r="K824" s="510"/>
      <c r="L824" s="511"/>
      <c r="M824" s="512"/>
      <c r="N824" s="513"/>
      <c r="O824" s="514"/>
      <c r="P824" s="515">
        <v>0</v>
      </c>
      <c r="Q824" s="516"/>
      <c r="R824" s="517"/>
      <c r="S824" s="516"/>
      <c r="T824" s="518"/>
      <c r="U824" s="519">
        <v>0</v>
      </c>
      <c r="V824" s="520">
        <v>0</v>
      </c>
      <c r="W824" s="520">
        <v>0</v>
      </c>
      <c r="X824" s="521"/>
    </row>
    <row r="825" spans="1:24">
      <c r="A825" s="503"/>
      <c r="B825" s="504"/>
      <c r="C825" s="505"/>
      <c r="D825" s="506"/>
      <c r="E825" s="507"/>
      <c r="F825" s="508"/>
      <c r="G825" s="509"/>
      <c r="H825" s="503" t="s">
        <v>560</v>
      </c>
      <c r="I825" s="510"/>
      <c r="J825" s="503"/>
      <c r="K825" s="510"/>
      <c r="L825" s="511"/>
      <c r="M825" s="512"/>
      <c r="N825" s="513"/>
      <c r="O825" s="514"/>
      <c r="P825" s="515">
        <v>0</v>
      </c>
      <c r="Q825" s="516"/>
      <c r="R825" s="517"/>
      <c r="S825" s="516"/>
      <c r="T825" s="518"/>
      <c r="U825" s="519">
        <v>0</v>
      </c>
      <c r="V825" s="520">
        <v>0</v>
      </c>
      <c r="W825" s="520">
        <v>0</v>
      </c>
      <c r="X825" s="521"/>
    </row>
    <row r="826" spans="1:24">
      <c r="A826" s="503"/>
      <c r="B826" s="504"/>
      <c r="C826" s="505"/>
      <c r="D826" s="506"/>
      <c r="E826" s="507"/>
      <c r="F826" s="508"/>
      <c r="G826" s="509"/>
      <c r="H826" s="503" t="s">
        <v>560</v>
      </c>
      <c r="I826" s="510"/>
      <c r="J826" s="503"/>
      <c r="K826" s="510"/>
      <c r="L826" s="511"/>
      <c r="M826" s="512"/>
      <c r="N826" s="513"/>
      <c r="O826" s="514"/>
      <c r="P826" s="515">
        <v>0</v>
      </c>
      <c r="Q826" s="516"/>
      <c r="R826" s="517"/>
      <c r="S826" s="516"/>
      <c r="T826" s="518"/>
      <c r="U826" s="519">
        <v>0</v>
      </c>
      <c r="V826" s="520">
        <v>0</v>
      </c>
      <c r="W826" s="520">
        <v>0</v>
      </c>
      <c r="X826" s="521"/>
    </row>
    <row r="827" spans="1:24">
      <c r="A827" s="503"/>
      <c r="B827" s="504"/>
      <c r="C827" s="505"/>
      <c r="D827" s="506"/>
      <c r="E827" s="507"/>
      <c r="F827" s="508"/>
      <c r="G827" s="509"/>
      <c r="H827" s="503" t="s">
        <v>560</v>
      </c>
      <c r="I827" s="510"/>
      <c r="J827" s="503"/>
      <c r="K827" s="510"/>
      <c r="L827" s="511"/>
      <c r="M827" s="512"/>
      <c r="N827" s="513"/>
      <c r="O827" s="514"/>
      <c r="P827" s="515">
        <v>0</v>
      </c>
      <c r="Q827" s="516"/>
      <c r="R827" s="517"/>
      <c r="S827" s="516"/>
      <c r="T827" s="518"/>
      <c r="U827" s="519">
        <v>0</v>
      </c>
      <c r="V827" s="520">
        <v>0</v>
      </c>
      <c r="W827" s="520">
        <v>0</v>
      </c>
      <c r="X827" s="521"/>
    </row>
    <row r="828" spans="1:24">
      <c r="A828" s="503"/>
      <c r="B828" s="504"/>
      <c r="C828" s="505"/>
      <c r="D828" s="506"/>
      <c r="E828" s="507"/>
      <c r="F828" s="508"/>
      <c r="G828" s="509"/>
      <c r="H828" s="503" t="s">
        <v>560</v>
      </c>
      <c r="I828" s="510"/>
      <c r="J828" s="503"/>
      <c r="K828" s="510"/>
      <c r="L828" s="511"/>
      <c r="M828" s="512"/>
      <c r="N828" s="513"/>
      <c r="O828" s="514"/>
      <c r="P828" s="515">
        <v>0</v>
      </c>
      <c r="Q828" s="516"/>
      <c r="R828" s="517"/>
      <c r="S828" s="516"/>
      <c r="T828" s="518"/>
      <c r="U828" s="519">
        <v>0</v>
      </c>
      <c r="V828" s="520">
        <v>0</v>
      </c>
      <c r="W828" s="520">
        <v>0</v>
      </c>
      <c r="X828" s="521"/>
    </row>
    <row r="829" spans="1:24">
      <c r="A829" s="503"/>
      <c r="B829" s="504"/>
      <c r="C829" s="505"/>
      <c r="D829" s="506"/>
      <c r="E829" s="507"/>
      <c r="F829" s="508"/>
      <c r="G829" s="509"/>
      <c r="H829" s="503" t="s">
        <v>560</v>
      </c>
      <c r="I829" s="510"/>
      <c r="J829" s="503"/>
      <c r="K829" s="510"/>
      <c r="L829" s="511"/>
      <c r="M829" s="512"/>
      <c r="N829" s="513"/>
      <c r="O829" s="514"/>
      <c r="P829" s="515">
        <v>0</v>
      </c>
      <c r="Q829" s="516"/>
      <c r="R829" s="517"/>
      <c r="S829" s="516"/>
      <c r="T829" s="518"/>
      <c r="U829" s="519">
        <v>0</v>
      </c>
      <c r="V829" s="520">
        <v>0</v>
      </c>
      <c r="W829" s="520">
        <v>0</v>
      </c>
      <c r="X829" s="521"/>
    </row>
    <row r="830" spans="1:24">
      <c r="A830" s="503"/>
      <c r="B830" s="504"/>
      <c r="C830" s="505"/>
      <c r="D830" s="506"/>
      <c r="E830" s="507"/>
      <c r="F830" s="508"/>
      <c r="G830" s="509"/>
      <c r="H830" s="503" t="s">
        <v>560</v>
      </c>
      <c r="I830" s="510"/>
      <c r="J830" s="503"/>
      <c r="K830" s="510"/>
      <c r="L830" s="511"/>
      <c r="M830" s="512"/>
      <c r="N830" s="513"/>
      <c r="O830" s="514"/>
      <c r="P830" s="515">
        <v>0</v>
      </c>
      <c r="Q830" s="516"/>
      <c r="R830" s="517"/>
      <c r="S830" s="516"/>
      <c r="T830" s="518"/>
      <c r="U830" s="519">
        <v>0</v>
      </c>
      <c r="V830" s="520">
        <v>0</v>
      </c>
      <c r="W830" s="520">
        <v>0</v>
      </c>
      <c r="X830" s="521"/>
    </row>
    <row r="831" spans="1:24">
      <c r="A831" s="503"/>
      <c r="B831" s="504"/>
      <c r="C831" s="505"/>
      <c r="D831" s="506"/>
      <c r="E831" s="507"/>
      <c r="F831" s="508"/>
      <c r="G831" s="509"/>
      <c r="H831" s="503" t="s">
        <v>560</v>
      </c>
      <c r="I831" s="510"/>
      <c r="J831" s="503"/>
      <c r="K831" s="510"/>
      <c r="L831" s="511"/>
      <c r="M831" s="512"/>
      <c r="N831" s="513"/>
      <c r="O831" s="514"/>
      <c r="P831" s="515">
        <v>0</v>
      </c>
      <c r="Q831" s="516"/>
      <c r="R831" s="517"/>
      <c r="S831" s="516"/>
      <c r="T831" s="518"/>
      <c r="U831" s="519">
        <v>0</v>
      </c>
      <c r="V831" s="520">
        <v>0</v>
      </c>
      <c r="W831" s="520">
        <v>0</v>
      </c>
      <c r="X831" s="521"/>
    </row>
    <row r="832" spans="1:24">
      <c r="A832" s="503"/>
      <c r="B832" s="504"/>
      <c r="C832" s="505"/>
      <c r="D832" s="506"/>
      <c r="E832" s="507"/>
      <c r="F832" s="508"/>
      <c r="G832" s="509"/>
      <c r="H832" s="503" t="s">
        <v>560</v>
      </c>
      <c r="I832" s="510"/>
      <c r="J832" s="503"/>
      <c r="K832" s="510"/>
      <c r="L832" s="511"/>
      <c r="M832" s="512"/>
      <c r="N832" s="513"/>
      <c r="O832" s="514"/>
      <c r="P832" s="515">
        <v>0</v>
      </c>
      <c r="Q832" s="516"/>
      <c r="R832" s="517"/>
      <c r="S832" s="516"/>
      <c r="T832" s="518"/>
      <c r="U832" s="519">
        <v>0</v>
      </c>
      <c r="V832" s="520">
        <v>0</v>
      </c>
      <c r="W832" s="520">
        <v>0</v>
      </c>
      <c r="X832" s="521"/>
    </row>
    <row r="833" spans="1:24">
      <c r="A833" s="503"/>
      <c r="B833" s="504"/>
      <c r="C833" s="505"/>
      <c r="D833" s="506"/>
      <c r="E833" s="507"/>
      <c r="F833" s="508"/>
      <c r="G833" s="509"/>
      <c r="H833" s="503" t="s">
        <v>560</v>
      </c>
      <c r="I833" s="510"/>
      <c r="J833" s="503"/>
      <c r="K833" s="510"/>
      <c r="L833" s="511"/>
      <c r="M833" s="512"/>
      <c r="N833" s="513"/>
      <c r="O833" s="514"/>
      <c r="P833" s="515">
        <v>0</v>
      </c>
      <c r="Q833" s="516"/>
      <c r="R833" s="517"/>
      <c r="S833" s="516"/>
      <c r="T833" s="518"/>
      <c r="U833" s="519">
        <v>0</v>
      </c>
      <c r="V833" s="520">
        <v>0</v>
      </c>
      <c r="W833" s="520">
        <v>0</v>
      </c>
      <c r="X833" s="521"/>
    </row>
    <row r="834" spans="1:24">
      <c r="A834" s="503"/>
      <c r="B834" s="504"/>
      <c r="C834" s="505"/>
      <c r="D834" s="506"/>
      <c r="E834" s="507"/>
      <c r="F834" s="508"/>
      <c r="G834" s="509"/>
      <c r="H834" s="503" t="s">
        <v>560</v>
      </c>
      <c r="I834" s="510"/>
      <c r="J834" s="503"/>
      <c r="K834" s="510"/>
      <c r="L834" s="511"/>
      <c r="M834" s="512"/>
      <c r="N834" s="513"/>
      <c r="O834" s="514"/>
      <c r="P834" s="515">
        <v>0</v>
      </c>
      <c r="Q834" s="516"/>
      <c r="R834" s="517"/>
      <c r="S834" s="516"/>
      <c r="T834" s="518"/>
      <c r="U834" s="519">
        <v>0</v>
      </c>
      <c r="V834" s="520">
        <v>0</v>
      </c>
      <c r="W834" s="520">
        <v>0</v>
      </c>
      <c r="X834" s="521"/>
    </row>
    <row r="835" spans="1:24">
      <c r="A835" s="503"/>
      <c r="B835" s="504"/>
      <c r="C835" s="505"/>
      <c r="D835" s="506"/>
      <c r="E835" s="507"/>
      <c r="F835" s="508"/>
      <c r="G835" s="509"/>
      <c r="H835" s="503" t="s">
        <v>560</v>
      </c>
      <c r="I835" s="510"/>
      <c r="J835" s="503"/>
      <c r="K835" s="510"/>
      <c r="L835" s="511"/>
      <c r="M835" s="512"/>
      <c r="N835" s="513"/>
      <c r="O835" s="514"/>
      <c r="P835" s="515">
        <v>0</v>
      </c>
      <c r="Q835" s="516"/>
      <c r="R835" s="517"/>
      <c r="S835" s="516"/>
      <c r="T835" s="518"/>
      <c r="U835" s="519">
        <v>0</v>
      </c>
      <c r="V835" s="520">
        <v>0</v>
      </c>
      <c r="W835" s="520">
        <v>0</v>
      </c>
      <c r="X835" s="521"/>
    </row>
    <row r="836" spans="1:24">
      <c r="A836" s="503"/>
      <c r="B836" s="504"/>
      <c r="C836" s="505"/>
      <c r="D836" s="506"/>
      <c r="E836" s="507"/>
      <c r="F836" s="508"/>
      <c r="G836" s="509"/>
      <c r="H836" s="503" t="s">
        <v>560</v>
      </c>
      <c r="I836" s="510"/>
      <c r="J836" s="503"/>
      <c r="K836" s="510"/>
      <c r="L836" s="511"/>
      <c r="M836" s="512"/>
      <c r="N836" s="513"/>
      <c r="O836" s="514"/>
      <c r="P836" s="515">
        <v>0</v>
      </c>
      <c r="Q836" s="516"/>
      <c r="R836" s="517"/>
      <c r="S836" s="516"/>
      <c r="T836" s="518"/>
      <c r="U836" s="519">
        <v>0</v>
      </c>
      <c r="V836" s="520">
        <v>0</v>
      </c>
      <c r="W836" s="520">
        <v>0</v>
      </c>
      <c r="X836" s="521"/>
    </row>
    <row r="837" spans="1:24">
      <c r="A837" s="503"/>
      <c r="B837" s="504"/>
      <c r="C837" s="505"/>
      <c r="D837" s="506"/>
      <c r="E837" s="507"/>
      <c r="F837" s="508"/>
      <c r="G837" s="509"/>
      <c r="H837" s="503" t="s">
        <v>560</v>
      </c>
      <c r="I837" s="510"/>
      <c r="J837" s="503"/>
      <c r="K837" s="510"/>
      <c r="L837" s="511"/>
      <c r="M837" s="512"/>
      <c r="N837" s="513"/>
      <c r="O837" s="514"/>
      <c r="P837" s="515">
        <v>0</v>
      </c>
      <c r="Q837" s="516"/>
      <c r="R837" s="517"/>
      <c r="S837" s="516"/>
      <c r="T837" s="518"/>
      <c r="U837" s="519">
        <v>0</v>
      </c>
      <c r="V837" s="520">
        <v>0</v>
      </c>
      <c r="W837" s="520">
        <v>0</v>
      </c>
      <c r="X837" s="521"/>
    </row>
    <row r="838" spans="1:24">
      <c r="A838" s="503"/>
      <c r="B838" s="504"/>
      <c r="C838" s="505"/>
      <c r="D838" s="506"/>
      <c r="E838" s="507"/>
      <c r="F838" s="508"/>
      <c r="G838" s="509"/>
      <c r="H838" s="503" t="s">
        <v>560</v>
      </c>
      <c r="I838" s="510"/>
      <c r="J838" s="503"/>
      <c r="K838" s="510"/>
      <c r="L838" s="511"/>
      <c r="M838" s="512"/>
      <c r="N838" s="513"/>
      <c r="O838" s="514"/>
      <c r="P838" s="515">
        <v>0</v>
      </c>
      <c r="Q838" s="516"/>
      <c r="R838" s="517"/>
      <c r="S838" s="516"/>
      <c r="T838" s="518"/>
      <c r="U838" s="519">
        <v>0</v>
      </c>
      <c r="V838" s="520">
        <v>0</v>
      </c>
      <c r="W838" s="520">
        <v>0</v>
      </c>
      <c r="X838" s="521"/>
    </row>
    <row r="839" spans="1:24">
      <c r="A839" s="503"/>
      <c r="B839" s="504"/>
      <c r="C839" s="505"/>
      <c r="D839" s="506"/>
      <c r="E839" s="507"/>
      <c r="F839" s="508"/>
      <c r="G839" s="509"/>
      <c r="H839" s="503" t="s">
        <v>560</v>
      </c>
      <c r="I839" s="510"/>
      <c r="J839" s="503"/>
      <c r="K839" s="510"/>
      <c r="L839" s="511"/>
      <c r="M839" s="512"/>
      <c r="N839" s="513"/>
      <c r="O839" s="514"/>
      <c r="P839" s="515">
        <v>0</v>
      </c>
      <c r="Q839" s="516"/>
      <c r="R839" s="517"/>
      <c r="S839" s="516"/>
      <c r="T839" s="518"/>
      <c r="U839" s="519">
        <v>0</v>
      </c>
      <c r="V839" s="520">
        <v>0</v>
      </c>
      <c r="W839" s="520">
        <v>0</v>
      </c>
      <c r="X839" s="521"/>
    </row>
    <row r="840" spans="1:24">
      <c r="A840" s="503"/>
      <c r="B840" s="504"/>
      <c r="C840" s="505"/>
      <c r="D840" s="506"/>
      <c r="E840" s="507"/>
      <c r="F840" s="508"/>
      <c r="G840" s="509"/>
      <c r="H840" s="503" t="s">
        <v>560</v>
      </c>
      <c r="I840" s="510"/>
      <c r="J840" s="503"/>
      <c r="K840" s="510"/>
      <c r="L840" s="511"/>
      <c r="M840" s="512"/>
      <c r="N840" s="513"/>
      <c r="O840" s="514"/>
      <c r="P840" s="515">
        <v>0</v>
      </c>
      <c r="Q840" s="516"/>
      <c r="R840" s="517"/>
      <c r="S840" s="516"/>
      <c r="T840" s="518"/>
      <c r="U840" s="519">
        <v>0</v>
      </c>
      <c r="V840" s="520">
        <v>0</v>
      </c>
      <c r="W840" s="520">
        <v>0</v>
      </c>
      <c r="X840" s="521"/>
    </row>
    <row r="841" spans="1:24">
      <c r="A841" s="503"/>
      <c r="B841" s="504"/>
      <c r="C841" s="505"/>
      <c r="D841" s="506"/>
      <c r="E841" s="507"/>
      <c r="F841" s="508"/>
      <c r="G841" s="509"/>
      <c r="H841" s="503" t="s">
        <v>560</v>
      </c>
      <c r="I841" s="510"/>
      <c r="J841" s="503"/>
      <c r="K841" s="510"/>
      <c r="L841" s="511"/>
      <c r="M841" s="512"/>
      <c r="N841" s="513"/>
      <c r="O841" s="514"/>
      <c r="P841" s="515">
        <v>0</v>
      </c>
      <c r="Q841" s="516"/>
      <c r="R841" s="517"/>
      <c r="S841" s="516"/>
      <c r="T841" s="518"/>
      <c r="U841" s="519">
        <v>0</v>
      </c>
      <c r="V841" s="520">
        <v>0</v>
      </c>
      <c r="W841" s="520">
        <v>0</v>
      </c>
      <c r="X841" s="521"/>
    </row>
    <row r="842" spans="1:24">
      <c r="A842" s="503"/>
      <c r="B842" s="504"/>
      <c r="C842" s="505"/>
      <c r="D842" s="506"/>
      <c r="E842" s="507"/>
      <c r="F842" s="508"/>
      <c r="G842" s="509"/>
      <c r="H842" s="503" t="s">
        <v>560</v>
      </c>
      <c r="I842" s="510"/>
      <c r="J842" s="503"/>
      <c r="K842" s="510"/>
      <c r="L842" s="511"/>
      <c r="M842" s="512"/>
      <c r="N842" s="513"/>
      <c r="O842" s="514"/>
      <c r="P842" s="515">
        <v>0</v>
      </c>
      <c r="Q842" s="516"/>
      <c r="R842" s="517"/>
      <c r="S842" s="516"/>
      <c r="T842" s="518"/>
      <c r="U842" s="519">
        <v>0</v>
      </c>
      <c r="V842" s="520">
        <v>0</v>
      </c>
      <c r="W842" s="520">
        <v>0</v>
      </c>
      <c r="X842" s="521"/>
    </row>
    <row r="843" spans="1:24">
      <c r="A843" s="503"/>
      <c r="B843" s="504"/>
      <c r="C843" s="505"/>
      <c r="D843" s="506"/>
      <c r="E843" s="507"/>
      <c r="F843" s="508"/>
      <c r="G843" s="509"/>
      <c r="H843" s="503" t="s">
        <v>560</v>
      </c>
      <c r="I843" s="510"/>
      <c r="J843" s="503"/>
      <c r="K843" s="510"/>
      <c r="L843" s="511"/>
      <c r="M843" s="512"/>
      <c r="N843" s="513"/>
      <c r="O843" s="514"/>
      <c r="P843" s="515">
        <v>0</v>
      </c>
      <c r="Q843" s="516"/>
      <c r="R843" s="517"/>
      <c r="S843" s="516"/>
      <c r="T843" s="518"/>
      <c r="U843" s="519">
        <v>0</v>
      </c>
      <c r="V843" s="520">
        <v>0</v>
      </c>
      <c r="W843" s="520">
        <v>0</v>
      </c>
      <c r="X843" s="521"/>
    </row>
    <row r="844" spans="1:24">
      <c r="A844" s="503"/>
      <c r="B844" s="504"/>
      <c r="C844" s="505"/>
      <c r="D844" s="506"/>
      <c r="E844" s="507"/>
      <c r="F844" s="508"/>
      <c r="G844" s="509"/>
      <c r="H844" s="503" t="s">
        <v>560</v>
      </c>
      <c r="I844" s="510"/>
      <c r="J844" s="503"/>
      <c r="K844" s="510"/>
      <c r="L844" s="511"/>
      <c r="M844" s="512"/>
      <c r="N844" s="513"/>
      <c r="O844" s="514"/>
      <c r="P844" s="515">
        <v>0</v>
      </c>
      <c r="Q844" s="516"/>
      <c r="R844" s="517"/>
      <c r="S844" s="516"/>
      <c r="T844" s="518"/>
      <c r="U844" s="519">
        <v>0</v>
      </c>
      <c r="V844" s="520">
        <v>0</v>
      </c>
      <c r="W844" s="520">
        <v>0</v>
      </c>
      <c r="X844" s="521"/>
    </row>
    <row r="845" spans="1:24">
      <c r="A845" s="503"/>
      <c r="B845" s="504"/>
      <c r="C845" s="505"/>
      <c r="D845" s="506"/>
      <c r="E845" s="507"/>
      <c r="F845" s="508"/>
      <c r="G845" s="509"/>
      <c r="H845" s="503" t="s">
        <v>560</v>
      </c>
      <c r="I845" s="510"/>
      <c r="J845" s="503"/>
      <c r="K845" s="510"/>
      <c r="L845" s="511"/>
      <c r="M845" s="512"/>
      <c r="N845" s="513"/>
      <c r="O845" s="514"/>
      <c r="P845" s="515">
        <v>0</v>
      </c>
      <c r="Q845" s="516"/>
      <c r="R845" s="517"/>
      <c r="S845" s="516"/>
      <c r="T845" s="518"/>
      <c r="U845" s="519">
        <v>0</v>
      </c>
      <c r="V845" s="520">
        <v>0</v>
      </c>
      <c r="W845" s="520">
        <v>0</v>
      </c>
      <c r="X845" s="521"/>
    </row>
    <row r="846" spans="1:24">
      <c r="A846" s="503"/>
      <c r="B846" s="504"/>
      <c r="C846" s="505"/>
      <c r="D846" s="506"/>
      <c r="E846" s="507"/>
      <c r="F846" s="508"/>
      <c r="G846" s="509"/>
      <c r="H846" s="503" t="s">
        <v>560</v>
      </c>
      <c r="I846" s="510"/>
      <c r="J846" s="503"/>
      <c r="K846" s="510"/>
      <c r="L846" s="511"/>
      <c r="M846" s="512"/>
      <c r="N846" s="513"/>
      <c r="O846" s="514"/>
      <c r="P846" s="515">
        <v>0</v>
      </c>
      <c r="Q846" s="516"/>
      <c r="R846" s="517"/>
      <c r="S846" s="516"/>
      <c r="T846" s="518"/>
      <c r="U846" s="519">
        <v>0</v>
      </c>
      <c r="V846" s="520">
        <v>0</v>
      </c>
      <c r="W846" s="520">
        <v>0</v>
      </c>
      <c r="X846" s="521"/>
    </row>
    <row r="847" spans="1:24">
      <c r="A847" s="503"/>
      <c r="B847" s="504"/>
      <c r="C847" s="505"/>
      <c r="D847" s="506"/>
      <c r="E847" s="507"/>
      <c r="F847" s="508"/>
      <c r="G847" s="509"/>
      <c r="H847" s="503" t="s">
        <v>560</v>
      </c>
      <c r="I847" s="510"/>
      <c r="J847" s="503"/>
      <c r="K847" s="510"/>
      <c r="L847" s="511"/>
      <c r="M847" s="512"/>
      <c r="N847" s="513"/>
      <c r="O847" s="514"/>
      <c r="P847" s="515">
        <v>0</v>
      </c>
      <c r="Q847" s="516"/>
      <c r="R847" s="517"/>
      <c r="S847" s="516"/>
      <c r="T847" s="518"/>
      <c r="U847" s="519">
        <v>0</v>
      </c>
      <c r="V847" s="520">
        <v>0</v>
      </c>
      <c r="W847" s="520">
        <v>0</v>
      </c>
      <c r="X847" s="521"/>
    </row>
    <row r="848" spans="1:24">
      <c r="A848" s="503"/>
      <c r="B848" s="504"/>
      <c r="C848" s="505"/>
      <c r="D848" s="506"/>
      <c r="E848" s="507"/>
      <c r="F848" s="508"/>
      <c r="G848" s="509"/>
      <c r="H848" s="503" t="s">
        <v>560</v>
      </c>
      <c r="I848" s="510"/>
      <c r="J848" s="503"/>
      <c r="K848" s="510"/>
      <c r="L848" s="511"/>
      <c r="M848" s="512"/>
      <c r="N848" s="513"/>
      <c r="O848" s="514"/>
      <c r="P848" s="515">
        <v>0</v>
      </c>
      <c r="Q848" s="516"/>
      <c r="R848" s="517"/>
      <c r="S848" s="516"/>
      <c r="T848" s="518"/>
      <c r="U848" s="519">
        <v>0</v>
      </c>
      <c r="V848" s="520">
        <v>0</v>
      </c>
      <c r="W848" s="520">
        <v>0</v>
      </c>
      <c r="X848" s="521"/>
    </row>
    <row r="849" spans="1:24">
      <c r="A849" s="503"/>
      <c r="B849" s="504"/>
      <c r="C849" s="505"/>
      <c r="D849" s="506"/>
      <c r="E849" s="507"/>
      <c r="F849" s="508"/>
      <c r="G849" s="509"/>
      <c r="H849" s="503" t="s">
        <v>560</v>
      </c>
      <c r="I849" s="510"/>
      <c r="J849" s="503"/>
      <c r="K849" s="510"/>
      <c r="L849" s="511"/>
      <c r="M849" s="512"/>
      <c r="N849" s="513"/>
      <c r="O849" s="514"/>
      <c r="P849" s="515">
        <v>0</v>
      </c>
      <c r="Q849" s="516"/>
      <c r="R849" s="517"/>
      <c r="S849" s="516"/>
      <c r="T849" s="518"/>
      <c r="U849" s="519">
        <v>0</v>
      </c>
      <c r="V849" s="520">
        <v>0</v>
      </c>
      <c r="W849" s="520">
        <v>0</v>
      </c>
      <c r="X849" s="521"/>
    </row>
    <row r="850" spans="1:24">
      <c r="A850" s="503"/>
      <c r="B850" s="504"/>
      <c r="C850" s="505"/>
      <c r="D850" s="506"/>
      <c r="E850" s="507"/>
      <c r="F850" s="508"/>
      <c r="G850" s="509"/>
      <c r="H850" s="503" t="s">
        <v>560</v>
      </c>
      <c r="I850" s="510"/>
      <c r="J850" s="503"/>
      <c r="K850" s="510"/>
      <c r="L850" s="511"/>
      <c r="M850" s="512"/>
      <c r="N850" s="513"/>
      <c r="O850" s="514"/>
      <c r="P850" s="515">
        <v>0</v>
      </c>
      <c r="Q850" s="516"/>
      <c r="R850" s="517"/>
      <c r="S850" s="516"/>
      <c r="T850" s="518"/>
      <c r="U850" s="519">
        <v>0</v>
      </c>
      <c r="V850" s="520">
        <v>0</v>
      </c>
      <c r="W850" s="520">
        <v>0</v>
      </c>
      <c r="X850" s="521"/>
    </row>
    <row r="851" spans="1:24">
      <c r="A851" s="503"/>
      <c r="B851" s="504"/>
      <c r="C851" s="505"/>
      <c r="D851" s="506"/>
      <c r="E851" s="507"/>
      <c r="F851" s="508"/>
      <c r="G851" s="509"/>
      <c r="H851" s="503" t="s">
        <v>560</v>
      </c>
      <c r="I851" s="510"/>
      <c r="J851" s="503"/>
      <c r="K851" s="510"/>
      <c r="L851" s="511"/>
      <c r="M851" s="512"/>
      <c r="N851" s="513"/>
      <c r="O851" s="514"/>
      <c r="P851" s="515">
        <v>0</v>
      </c>
      <c r="Q851" s="516"/>
      <c r="R851" s="517"/>
      <c r="S851" s="516"/>
      <c r="T851" s="518"/>
      <c r="U851" s="519">
        <v>0</v>
      </c>
      <c r="V851" s="520">
        <v>0</v>
      </c>
      <c r="W851" s="520">
        <v>0</v>
      </c>
      <c r="X851" s="521"/>
    </row>
    <row r="852" spans="1:24">
      <c r="A852" s="503"/>
      <c r="B852" s="504"/>
      <c r="C852" s="505"/>
      <c r="D852" s="506"/>
      <c r="E852" s="507"/>
      <c r="F852" s="508"/>
      <c r="G852" s="509"/>
      <c r="H852" s="503" t="s">
        <v>560</v>
      </c>
      <c r="I852" s="510"/>
      <c r="J852" s="503"/>
      <c r="K852" s="510"/>
      <c r="L852" s="511"/>
      <c r="M852" s="512"/>
      <c r="N852" s="513"/>
      <c r="O852" s="514"/>
      <c r="P852" s="515">
        <v>0</v>
      </c>
      <c r="Q852" s="516"/>
      <c r="R852" s="517"/>
      <c r="S852" s="516"/>
      <c r="T852" s="518"/>
      <c r="U852" s="519">
        <v>0</v>
      </c>
      <c r="V852" s="520">
        <v>0</v>
      </c>
      <c r="W852" s="520">
        <v>0</v>
      </c>
      <c r="X852" s="521"/>
    </row>
    <row r="853" spans="1:24">
      <c r="A853" s="503"/>
      <c r="B853" s="504"/>
      <c r="C853" s="505"/>
      <c r="D853" s="506"/>
      <c r="E853" s="507"/>
      <c r="F853" s="508"/>
      <c r="G853" s="509"/>
      <c r="H853" s="503" t="s">
        <v>560</v>
      </c>
      <c r="I853" s="510"/>
      <c r="J853" s="503"/>
      <c r="K853" s="510"/>
      <c r="L853" s="511"/>
      <c r="M853" s="512"/>
      <c r="N853" s="513"/>
      <c r="O853" s="514"/>
      <c r="P853" s="515">
        <v>0</v>
      </c>
      <c r="Q853" s="516"/>
      <c r="R853" s="517"/>
      <c r="S853" s="516"/>
      <c r="T853" s="518"/>
      <c r="U853" s="519">
        <v>0</v>
      </c>
      <c r="V853" s="520">
        <v>0</v>
      </c>
      <c r="W853" s="520">
        <v>0</v>
      </c>
      <c r="X853" s="521"/>
    </row>
    <row r="854" spans="1:24">
      <c r="A854" s="503"/>
      <c r="B854" s="504"/>
      <c r="C854" s="505"/>
      <c r="D854" s="506"/>
      <c r="E854" s="507"/>
      <c r="F854" s="508"/>
      <c r="G854" s="509"/>
      <c r="H854" s="503" t="s">
        <v>560</v>
      </c>
      <c r="I854" s="510"/>
      <c r="J854" s="503"/>
      <c r="K854" s="510"/>
      <c r="L854" s="511"/>
      <c r="M854" s="512"/>
      <c r="N854" s="513"/>
      <c r="O854" s="514"/>
      <c r="P854" s="515">
        <v>0</v>
      </c>
      <c r="Q854" s="516"/>
      <c r="R854" s="517"/>
      <c r="S854" s="516"/>
      <c r="T854" s="518"/>
      <c r="U854" s="519">
        <v>0</v>
      </c>
      <c r="V854" s="520">
        <v>0</v>
      </c>
      <c r="W854" s="520">
        <v>0</v>
      </c>
      <c r="X854" s="521"/>
    </row>
    <row r="855" spans="1:24">
      <c r="A855" s="503"/>
      <c r="B855" s="504"/>
      <c r="C855" s="505"/>
      <c r="D855" s="506"/>
      <c r="E855" s="507"/>
      <c r="F855" s="508"/>
      <c r="G855" s="509"/>
      <c r="H855" s="503" t="s">
        <v>560</v>
      </c>
      <c r="I855" s="510"/>
      <c r="J855" s="503"/>
      <c r="K855" s="510"/>
      <c r="L855" s="511"/>
      <c r="M855" s="512"/>
      <c r="N855" s="513"/>
      <c r="O855" s="514"/>
      <c r="P855" s="515">
        <v>0</v>
      </c>
      <c r="Q855" s="516"/>
      <c r="R855" s="517"/>
      <c r="S855" s="516"/>
      <c r="T855" s="518"/>
      <c r="U855" s="519">
        <v>0</v>
      </c>
      <c r="V855" s="520">
        <v>0</v>
      </c>
      <c r="W855" s="520">
        <v>0</v>
      </c>
      <c r="X855" s="521"/>
    </row>
    <row r="856" spans="1:24">
      <c r="A856" s="503"/>
      <c r="B856" s="504"/>
      <c r="C856" s="505"/>
      <c r="D856" s="506"/>
      <c r="E856" s="507"/>
      <c r="F856" s="508"/>
      <c r="G856" s="509"/>
      <c r="H856" s="503" t="s">
        <v>560</v>
      </c>
      <c r="I856" s="510"/>
      <c r="J856" s="503"/>
      <c r="K856" s="510"/>
      <c r="L856" s="511"/>
      <c r="M856" s="512"/>
      <c r="N856" s="513"/>
      <c r="O856" s="514"/>
      <c r="P856" s="515">
        <v>0</v>
      </c>
      <c r="Q856" s="516"/>
      <c r="R856" s="517"/>
      <c r="S856" s="516"/>
      <c r="T856" s="518"/>
      <c r="U856" s="519">
        <v>0</v>
      </c>
      <c r="V856" s="520">
        <v>0</v>
      </c>
      <c r="W856" s="520">
        <v>0</v>
      </c>
      <c r="X856" s="521"/>
    </row>
    <row r="857" spans="1:24">
      <c r="A857" s="503"/>
      <c r="B857" s="504"/>
      <c r="C857" s="505"/>
      <c r="D857" s="506"/>
      <c r="E857" s="507"/>
      <c r="F857" s="508"/>
      <c r="G857" s="509"/>
      <c r="H857" s="503" t="s">
        <v>560</v>
      </c>
      <c r="I857" s="510"/>
      <c r="J857" s="503"/>
      <c r="K857" s="510"/>
      <c r="L857" s="511"/>
      <c r="M857" s="512"/>
      <c r="N857" s="513"/>
      <c r="O857" s="514"/>
      <c r="P857" s="515">
        <v>0</v>
      </c>
      <c r="Q857" s="516"/>
      <c r="R857" s="517"/>
      <c r="S857" s="516"/>
      <c r="T857" s="518"/>
      <c r="U857" s="519">
        <v>0</v>
      </c>
      <c r="V857" s="520">
        <v>0</v>
      </c>
      <c r="W857" s="520">
        <v>0</v>
      </c>
      <c r="X857" s="521"/>
    </row>
    <row r="858" spans="1:24">
      <c r="A858" s="503"/>
      <c r="B858" s="504"/>
      <c r="C858" s="505"/>
      <c r="D858" s="506"/>
      <c r="E858" s="507"/>
      <c r="F858" s="508"/>
      <c r="G858" s="509"/>
      <c r="H858" s="503" t="s">
        <v>560</v>
      </c>
      <c r="I858" s="510"/>
      <c r="J858" s="503"/>
      <c r="K858" s="510"/>
      <c r="L858" s="511"/>
      <c r="M858" s="512"/>
      <c r="N858" s="513"/>
      <c r="O858" s="514"/>
      <c r="P858" s="515">
        <v>0</v>
      </c>
      <c r="Q858" s="516"/>
      <c r="R858" s="517"/>
      <c r="S858" s="516"/>
      <c r="T858" s="518"/>
      <c r="U858" s="519">
        <v>0</v>
      </c>
      <c r="V858" s="520">
        <v>0</v>
      </c>
      <c r="W858" s="520">
        <v>0</v>
      </c>
      <c r="X858" s="521"/>
    </row>
    <row r="859" spans="1:24">
      <c r="A859" s="503"/>
      <c r="B859" s="504"/>
      <c r="C859" s="505"/>
      <c r="D859" s="506"/>
      <c r="E859" s="507"/>
      <c r="F859" s="508"/>
      <c r="G859" s="509"/>
      <c r="H859" s="503" t="s">
        <v>560</v>
      </c>
      <c r="I859" s="510"/>
      <c r="J859" s="503"/>
      <c r="K859" s="510"/>
      <c r="L859" s="511"/>
      <c r="M859" s="512"/>
      <c r="N859" s="513"/>
      <c r="O859" s="514"/>
      <c r="P859" s="515">
        <v>0</v>
      </c>
      <c r="Q859" s="516"/>
      <c r="R859" s="517"/>
      <c r="S859" s="516"/>
      <c r="T859" s="518"/>
      <c r="U859" s="519">
        <v>0</v>
      </c>
      <c r="V859" s="520">
        <v>0</v>
      </c>
      <c r="W859" s="520">
        <v>0</v>
      </c>
      <c r="X859" s="521"/>
    </row>
    <row r="860" spans="1:24">
      <c r="A860" s="503"/>
      <c r="B860" s="504"/>
      <c r="C860" s="505"/>
      <c r="D860" s="506"/>
      <c r="E860" s="507"/>
      <c r="F860" s="508"/>
      <c r="G860" s="509"/>
      <c r="H860" s="503" t="s">
        <v>560</v>
      </c>
      <c r="I860" s="510"/>
      <c r="J860" s="503"/>
      <c r="K860" s="510"/>
      <c r="L860" s="511"/>
      <c r="M860" s="512"/>
      <c r="N860" s="513"/>
      <c r="O860" s="514"/>
      <c r="P860" s="515">
        <v>0</v>
      </c>
      <c r="Q860" s="516"/>
      <c r="R860" s="517"/>
      <c r="S860" s="516"/>
      <c r="T860" s="518"/>
      <c r="U860" s="519">
        <v>0</v>
      </c>
      <c r="V860" s="520">
        <v>0</v>
      </c>
      <c r="W860" s="520">
        <v>0</v>
      </c>
      <c r="X860" s="521"/>
    </row>
    <row r="861" spans="1:24">
      <c r="A861" s="503"/>
      <c r="B861" s="504"/>
      <c r="C861" s="505"/>
      <c r="D861" s="506"/>
      <c r="E861" s="507"/>
      <c r="F861" s="508"/>
      <c r="G861" s="509"/>
      <c r="H861" s="503" t="s">
        <v>560</v>
      </c>
      <c r="I861" s="510"/>
      <c r="J861" s="503"/>
      <c r="K861" s="510"/>
      <c r="L861" s="511"/>
      <c r="M861" s="512"/>
      <c r="N861" s="513"/>
      <c r="O861" s="514"/>
      <c r="P861" s="515">
        <v>0</v>
      </c>
      <c r="Q861" s="516"/>
      <c r="R861" s="517"/>
      <c r="S861" s="516"/>
      <c r="T861" s="518"/>
      <c r="U861" s="519">
        <v>0</v>
      </c>
      <c r="V861" s="520">
        <v>0</v>
      </c>
      <c r="W861" s="520">
        <v>0</v>
      </c>
      <c r="X861" s="521"/>
    </row>
    <row r="862" spans="1:24">
      <c r="A862" s="503"/>
      <c r="B862" s="504"/>
      <c r="C862" s="505"/>
      <c r="D862" s="506"/>
      <c r="E862" s="507"/>
      <c r="F862" s="508"/>
      <c r="G862" s="509"/>
      <c r="H862" s="503" t="s">
        <v>560</v>
      </c>
      <c r="I862" s="510"/>
      <c r="J862" s="503"/>
      <c r="K862" s="510"/>
      <c r="L862" s="511"/>
      <c r="M862" s="512"/>
      <c r="N862" s="513"/>
      <c r="O862" s="514"/>
      <c r="P862" s="515">
        <v>0</v>
      </c>
      <c r="Q862" s="516"/>
      <c r="R862" s="517"/>
      <c r="S862" s="516"/>
      <c r="T862" s="518"/>
      <c r="U862" s="519">
        <v>0</v>
      </c>
      <c r="V862" s="520">
        <v>0</v>
      </c>
      <c r="W862" s="520">
        <v>0</v>
      </c>
      <c r="X862" s="521"/>
    </row>
    <row r="863" spans="1:24">
      <c r="A863" s="503"/>
      <c r="B863" s="504"/>
      <c r="C863" s="505"/>
      <c r="D863" s="506"/>
      <c r="E863" s="507"/>
      <c r="F863" s="508"/>
      <c r="G863" s="509"/>
      <c r="H863" s="503" t="s">
        <v>560</v>
      </c>
      <c r="I863" s="510"/>
      <c r="J863" s="503"/>
      <c r="K863" s="510"/>
      <c r="L863" s="511"/>
      <c r="M863" s="512"/>
      <c r="N863" s="513"/>
      <c r="O863" s="514"/>
      <c r="P863" s="515">
        <v>0</v>
      </c>
      <c r="Q863" s="516"/>
      <c r="R863" s="517"/>
      <c r="S863" s="516"/>
      <c r="T863" s="518"/>
      <c r="U863" s="519">
        <v>0</v>
      </c>
      <c r="V863" s="520">
        <v>0</v>
      </c>
      <c r="W863" s="520">
        <v>0</v>
      </c>
      <c r="X863" s="521"/>
    </row>
    <row r="864" spans="1:24">
      <c r="A864" s="503"/>
      <c r="B864" s="504"/>
      <c r="C864" s="505"/>
      <c r="D864" s="506"/>
      <c r="E864" s="507"/>
      <c r="F864" s="508"/>
      <c r="G864" s="509"/>
      <c r="H864" s="503" t="s">
        <v>560</v>
      </c>
      <c r="I864" s="510"/>
      <c r="J864" s="503"/>
      <c r="K864" s="510"/>
      <c r="L864" s="511"/>
      <c r="M864" s="512"/>
      <c r="N864" s="513"/>
      <c r="O864" s="514"/>
      <c r="P864" s="515">
        <v>0</v>
      </c>
      <c r="Q864" s="516"/>
      <c r="R864" s="517"/>
      <c r="S864" s="516"/>
      <c r="T864" s="518"/>
      <c r="U864" s="519">
        <v>0</v>
      </c>
      <c r="V864" s="520">
        <v>0</v>
      </c>
      <c r="W864" s="520">
        <v>0</v>
      </c>
      <c r="X864" s="521"/>
    </row>
    <row r="865" spans="1:24">
      <c r="A865" s="503"/>
      <c r="B865" s="504"/>
      <c r="C865" s="505"/>
      <c r="D865" s="506"/>
      <c r="E865" s="507"/>
      <c r="F865" s="508"/>
      <c r="G865" s="509"/>
      <c r="H865" s="503" t="s">
        <v>560</v>
      </c>
      <c r="I865" s="510"/>
      <c r="J865" s="503"/>
      <c r="K865" s="510"/>
      <c r="L865" s="511"/>
      <c r="M865" s="512"/>
      <c r="N865" s="513"/>
      <c r="O865" s="514"/>
      <c r="P865" s="515">
        <v>0</v>
      </c>
      <c r="Q865" s="516"/>
      <c r="R865" s="517"/>
      <c r="S865" s="516"/>
      <c r="T865" s="518"/>
      <c r="U865" s="519">
        <v>0</v>
      </c>
      <c r="V865" s="520">
        <v>0</v>
      </c>
      <c r="W865" s="520">
        <v>0</v>
      </c>
      <c r="X865" s="521"/>
    </row>
    <row r="866" spans="1:24">
      <c r="A866" s="503"/>
      <c r="B866" s="504"/>
      <c r="C866" s="505"/>
      <c r="D866" s="506"/>
      <c r="E866" s="507"/>
      <c r="F866" s="508"/>
      <c r="G866" s="509"/>
      <c r="H866" s="503" t="s">
        <v>560</v>
      </c>
      <c r="I866" s="510"/>
      <c r="J866" s="503"/>
      <c r="K866" s="510"/>
      <c r="L866" s="511"/>
      <c r="M866" s="512"/>
      <c r="N866" s="513"/>
      <c r="O866" s="514"/>
      <c r="P866" s="515">
        <v>0</v>
      </c>
      <c r="Q866" s="516"/>
      <c r="R866" s="517"/>
      <c r="S866" s="516"/>
      <c r="T866" s="518"/>
      <c r="U866" s="519">
        <v>0</v>
      </c>
      <c r="V866" s="520">
        <v>0</v>
      </c>
      <c r="W866" s="520">
        <v>0</v>
      </c>
      <c r="X866" s="521"/>
    </row>
    <row r="867" spans="1:24">
      <c r="A867" s="503"/>
      <c r="B867" s="504"/>
      <c r="C867" s="505"/>
      <c r="D867" s="506"/>
      <c r="E867" s="507"/>
      <c r="F867" s="508"/>
      <c r="G867" s="509"/>
      <c r="H867" s="503" t="s">
        <v>560</v>
      </c>
      <c r="I867" s="510"/>
      <c r="J867" s="503"/>
      <c r="K867" s="510"/>
      <c r="L867" s="511"/>
      <c r="M867" s="512"/>
      <c r="N867" s="513"/>
      <c r="O867" s="514"/>
      <c r="P867" s="515">
        <v>0</v>
      </c>
      <c r="Q867" s="516"/>
      <c r="R867" s="517"/>
      <c r="S867" s="516"/>
      <c r="T867" s="518"/>
      <c r="U867" s="519">
        <v>0</v>
      </c>
      <c r="V867" s="520">
        <v>0</v>
      </c>
      <c r="W867" s="520">
        <v>0</v>
      </c>
      <c r="X867" s="521"/>
    </row>
    <row r="868" spans="1:24">
      <c r="A868" s="503"/>
      <c r="B868" s="504"/>
      <c r="C868" s="505"/>
      <c r="D868" s="506"/>
      <c r="E868" s="507"/>
      <c r="F868" s="508"/>
      <c r="G868" s="509"/>
      <c r="H868" s="503" t="s">
        <v>560</v>
      </c>
      <c r="I868" s="510"/>
      <c r="J868" s="503"/>
      <c r="K868" s="510"/>
      <c r="L868" s="511"/>
      <c r="M868" s="512"/>
      <c r="N868" s="513"/>
      <c r="O868" s="514"/>
      <c r="P868" s="515">
        <v>0</v>
      </c>
      <c r="Q868" s="516"/>
      <c r="R868" s="517"/>
      <c r="S868" s="516"/>
      <c r="T868" s="518"/>
      <c r="U868" s="519">
        <v>0</v>
      </c>
      <c r="V868" s="520">
        <v>0</v>
      </c>
      <c r="W868" s="520">
        <v>0</v>
      </c>
      <c r="X868" s="521"/>
    </row>
    <row r="869" spans="1:24">
      <c r="A869" s="503"/>
      <c r="B869" s="504"/>
      <c r="C869" s="505"/>
      <c r="D869" s="506"/>
      <c r="E869" s="507"/>
      <c r="F869" s="508"/>
      <c r="G869" s="509"/>
      <c r="H869" s="503" t="s">
        <v>560</v>
      </c>
      <c r="I869" s="510"/>
      <c r="J869" s="503"/>
      <c r="K869" s="510"/>
      <c r="L869" s="511"/>
      <c r="M869" s="512"/>
      <c r="N869" s="513"/>
      <c r="O869" s="514"/>
      <c r="P869" s="515">
        <v>0</v>
      </c>
      <c r="Q869" s="516"/>
      <c r="R869" s="517"/>
      <c r="S869" s="516"/>
      <c r="T869" s="518"/>
      <c r="U869" s="519">
        <v>0</v>
      </c>
      <c r="V869" s="520">
        <v>0</v>
      </c>
      <c r="W869" s="520">
        <v>0</v>
      </c>
      <c r="X869" s="521"/>
    </row>
    <row r="870" spans="1:24">
      <c r="A870" s="503"/>
      <c r="B870" s="504"/>
      <c r="C870" s="505"/>
      <c r="D870" s="506"/>
      <c r="E870" s="507"/>
      <c r="F870" s="508"/>
      <c r="G870" s="509"/>
      <c r="H870" s="503" t="s">
        <v>560</v>
      </c>
      <c r="I870" s="510"/>
      <c r="J870" s="503"/>
      <c r="K870" s="510"/>
      <c r="L870" s="511"/>
      <c r="M870" s="512"/>
      <c r="N870" s="513"/>
      <c r="O870" s="514"/>
      <c r="P870" s="515">
        <v>0</v>
      </c>
      <c r="Q870" s="516"/>
      <c r="R870" s="517"/>
      <c r="S870" s="516"/>
      <c r="T870" s="518"/>
      <c r="U870" s="519">
        <v>0</v>
      </c>
      <c r="V870" s="520">
        <v>0</v>
      </c>
      <c r="W870" s="520">
        <v>0</v>
      </c>
      <c r="X870" s="521"/>
    </row>
    <row r="871" spans="1:24">
      <c r="A871" s="503"/>
      <c r="B871" s="504"/>
      <c r="C871" s="505"/>
      <c r="D871" s="506"/>
      <c r="E871" s="507"/>
      <c r="F871" s="508"/>
      <c r="G871" s="509"/>
      <c r="H871" s="503" t="s">
        <v>560</v>
      </c>
      <c r="I871" s="510"/>
      <c r="J871" s="503"/>
      <c r="K871" s="510"/>
      <c r="L871" s="511"/>
      <c r="M871" s="512"/>
      <c r="N871" s="513"/>
      <c r="O871" s="514"/>
      <c r="P871" s="515">
        <v>0</v>
      </c>
      <c r="Q871" s="516"/>
      <c r="R871" s="517"/>
      <c r="S871" s="516"/>
      <c r="T871" s="518"/>
      <c r="U871" s="519">
        <v>0</v>
      </c>
      <c r="V871" s="520">
        <v>0</v>
      </c>
      <c r="W871" s="520">
        <v>0</v>
      </c>
      <c r="X871" s="521"/>
    </row>
    <row r="872" spans="1:24">
      <c r="A872" s="503"/>
      <c r="B872" s="504"/>
      <c r="C872" s="505"/>
      <c r="D872" s="506"/>
      <c r="E872" s="507"/>
      <c r="F872" s="508"/>
      <c r="G872" s="509"/>
      <c r="H872" s="503" t="s">
        <v>560</v>
      </c>
      <c r="I872" s="510"/>
      <c r="J872" s="503"/>
      <c r="K872" s="510"/>
      <c r="L872" s="511"/>
      <c r="M872" s="512"/>
      <c r="N872" s="513"/>
      <c r="O872" s="514"/>
      <c r="P872" s="515">
        <v>0</v>
      </c>
      <c r="Q872" s="516"/>
      <c r="R872" s="517"/>
      <c r="S872" s="516"/>
      <c r="T872" s="518"/>
      <c r="U872" s="519">
        <v>0</v>
      </c>
      <c r="V872" s="520">
        <v>0</v>
      </c>
      <c r="W872" s="520">
        <v>0</v>
      </c>
      <c r="X872" s="521"/>
    </row>
    <row r="873" spans="1:24">
      <c r="A873" s="503"/>
      <c r="B873" s="504"/>
      <c r="C873" s="505"/>
      <c r="D873" s="506"/>
      <c r="E873" s="507"/>
      <c r="F873" s="508"/>
      <c r="G873" s="509"/>
      <c r="H873" s="503" t="s">
        <v>560</v>
      </c>
      <c r="I873" s="510"/>
      <c r="J873" s="503"/>
      <c r="K873" s="510"/>
      <c r="L873" s="511"/>
      <c r="M873" s="512"/>
      <c r="N873" s="513"/>
      <c r="O873" s="514"/>
      <c r="P873" s="515">
        <v>0</v>
      </c>
      <c r="Q873" s="516"/>
      <c r="R873" s="517"/>
      <c r="S873" s="516"/>
      <c r="T873" s="518"/>
      <c r="U873" s="519">
        <v>0</v>
      </c>
      <c r="V873" s="520">
        <v>0</v>
      </c>
      <c r="W873" s="520">
        <v>0</v>
      </c>
      <c r="X873" s="521"/>
    </row>
    <row r="874" spans="1:24">
      <c r="A874" s="503"/>
      <c r="B874" s="504"/>
      <c r="C874" s="505"/>
      <c r="D874" s="506"/>
      <c r="E874" s="507"/>
      <c r="F874" s="508"/>
      <c r="G874" s="509"/>
      <c r="H874" s="503" t="s">
        <v>560</v>
      </c>
      <c r="I874" s="510"/>
      <c r="J874" s="503"/>
      <c r="K874" s="510"/>
      <c r="L874" s="511"/>
      <c r="M874" s="512"/>
      <c r="N874" s="513"/>
      <c r="O874" s="514"/>
      <c r="P874" s="515">
        <v>0</v>
      </c>
      <c r="Q874" s="516"/>
      <c r="R874" s="517"/>
      <c r="S874" s="516"/>
      <c r="T874" s="518"/>
      <c r="U874" s="519">
        <v>0</v>
      </c>
      <c r="V874" s="520">
        <v>0</v>
      </c>
      <c r="W874" s="520">
        <v>0</v>
      </c>
      <c r="X874" s="521"/>
    </row>
    <row r="875" spans="1:24">
      <c r="A875" s="503"/>
      <c r="B875" s="504"/>
      <c r="C875" s="505"/>
      <c r="D875" s="506"/>
      <c r="E875" s="507"/>
      <c r="F875" s="508"/>
      <c r="G875" s="509"/>
      <c r="H875" s="503" t="s">
        <v>560</v>
      </c>
      <c r="I875" s="510"/>
      <c r="J875" s="503"/>
      <c r="K875" s="510"/>
      <c r="L875" s="511"/>
      <c r="M875" s="512"/>
      <c r="N875" s="513"/>
      <c r="O875" s="514"/>
      <c r="P875" s="515">
        <v>0</v>
      </c>
      <c r="Q875" s="516"/>
      <c r="R875" s="517"/>
      <c r="S875" s="516"/>
      <c r="T875" s="518"/>
      <c r="U875" s="519">
        <v>0</v>
      </c>
      <c r="V875" s="520">
        <v>0</v>
      </c>
      <c r="W875" s="520">
        <v>0</v>
      </c>
      <c r="X875" s="521"/>
    </row>
    <row r="876" spans="1:24">
      <c r="A876" s="503"/>
      <c r="B876" s="504"/>
      <c r="C876" s="505"/>
      <c r="D876" s="506"/>
      <c r="E876" s="507"/>
      <c r="F876" s="508"/>
      <c r="G876" s="509"/>
      <c r="H876" s="503" t="s">
        <v>560</v>
      </c>
      <c r="I876" s="510"/>
      <c r="J876" s="503"/>
      <c r="K876" s="510"/>
      <c r="L876" s="511"/>
      <c r="M876" s="512"/>
      <c r="N876" s="513"/>
      <c r="O876" s="514"/>
      <c r="P876" s="515">
        <v>0</v>
      </c>
      <c r="Q876" s="516"/>
      <c r="R876" s="517"/>
      <c r="S876" s="516"/>
      <c r="T876" s="518"/>
      <c r="U876" s="519">
        <v>0</v>
      </c>
      <c r="V876" s="520">
        <v>0</v>
      </c>
      <c r="W876" s="520">
        <v>0</v>
      </c>
      <c r="X876" s="521"/>
    </row>
    <row r="877" spans="1:24">
      <c r="A877" s="503"/>
      <c r="B877" s="504"/>
      <c r="C877" s="505"/>
      <c r="D877" s="506"/>
      <c r="E877" s="507"/>
      <c r="F877" s="508"/>
      <c r="G877" s="509"/>
      <c r="H877" s="503" t="s">
        <v>560</v>
      </c>
      <c r="I877" s="510"/>
      <c r="J877" s="503"/>
      <c r="K877" s="510"/>
      <c r="L877" s="511"/>
      <c r="M877" s="512"/>
      <c r="N877" s="513"/>
      <c r="O877" s="514"/>
      <c r="P877" s="515">
        <v>0</v>
      </c>
      <c r="Q877" s="516"/>
      <c r="R877" s="517"/>
      <c r="S877" s="516"/>
      <c r="T877" s="518"/>
      <c r="U877" s="519">
        <v>0</v>
      </c>
      <c r="V877" s="520">
        <v>0</v>
      </c>
      <c r="W877" s="520">
        <v>0</v>
      </c>
      <c r="X877" s="521"/>
    </row>
    <row r="878" spans="1:24">
      <c r="A878" s="503"/>
      <c r="B878" s="504"/>
      <c r="C878" s="505"/>
      <c r="D878" s="506"/>
      <c r="E878" s="507"/>
      <c r="F878" s="508"/>
      <c r="G878" s="509"/>
      <c r="H878" s="503" t="s">
        <v>560</v>
      </c>
      <c r="I878" s="510"/>
      <c r="J878" s="503"/>
      <c r="K878" s="510"/>
      <c r="L878" s="511"/>
      <c r="M878" s="512"/>
      <c r="N878" s="513"/>
      <c r="O878" s="514"/>
      <c r="P878" s="515">
        <v>0</v>
      </c>
      <c r="Q878" s="516"/>
      <c r="R878" s="517"/>
      <c r="S878" s="516"/>
      <c r="T878" s="518"/>
      <c r="U878" s="519">
        <v>0</v>
      </c>
      <c r="V878" s="520">
        <v>0</v>
      </c>
      <c r="W878" s="520">
        <v>0</v>
      </c>
      <c r="X878" s="521"/>
    </row>
    <row r="879" spans="1:24">
      <c r="A879" s="503"/>
      <c r="B879" s="504"/>
      <c r="C879" s="505"/>
      <c r="D879" s="506"/>
      <c r="E879" s="507"/>
      <c r="F879" s="508"/>
      <c r="G879" s="509"/>
      <c r="H879" s="503" t="s">
        <v>560</v>
      </c>
      <c r="I879" s="510"/>
      <c r="J879" s="503"/>
      <c r="K879" s="510"/>
      <c r="L879" s="511"/>
      <c r="M879" s="512"/>
      <c r="N879" s="513"/>
      <c r="O879" s="514"/>
      <c r="P879" s="515">
        <v>0</v>
      </c>
      <c r="Q879" s="516"/>
      <c r="R879" s="517"/>
      <c r="S879" s="516"/>
      <c r="T879" s="518"/>
      <c r="U879" s="519">
        <v>0</v>
      </c>
      <c r="V879" s="520">
        <v>0</v>
      </c>
      <c r="W879" s="520">
        <v>0</v>
      </c>
      <c r="X879" s="521"/>
    </row>
    <row r="880" spans="1:24">
      <c r="A880" s="503"/>
      <c r="B880" s="504"/>
      <c r="C880" s="505"/>
      <c r="D880" s="506"/>
      <c r="E880" s="507"/>
      <c r="F880" s="508"/>
      <c r="G880" s="509"/>
      <c r="H880" s="503" t="s">
        <v>560</v>
      </c>
      <c r="I880" s="510"/>
      <c r="J880" s="503"/>
      <c r="K880" s="510"/>
      <c r="L880" s="511"/>
      <c r="M880" s="512"/>
      <c r="N880" s="513"/>
      <c r="O880" s="514"/>
      <c r="P880" s="515">
        <v>0</v>
      </c>
      <c r="Q880" s="516"/>
      <c r="R880" s="517"/>
      <c r="S880" s="516"/>
      <c r="T880" s="518"/>
      <c r="U880" s="519">
        <v>0</v>
      </c>
      <c r="V880" s="520">
        <v>0</v>
      </c>
      <c r="W880" s="520">
        <v>0</v>
      </c>
      <c r="X880" s="521"/>
    </row>
    <row r="881" spans="1:24">
      <c r="A881" s="503"/>
      <c r="B881" s="504"/>
      <c r="C881" s="505"/>
      <c r="D881" s="506"/>
      <c r="E881" s="507"/>
      <c r="F881" s="508"/>
      <c r="G881" s="509"/>
      <c r="H881" s="503" t="s">
        <v>560</v>
      </c>
      <c r="I881" s="510"/>
      <c r="J881" s="503"/>
      <c r="K881" s="510"/>
      <c r="L881" s="511"/>
      <c r="M881" s="512"/>
      <c r="N881" s="513"/>
      <c r="O881" s="514"/>
      <c r="P881" s="515">
        <v>0</v>
      </c>
      <c r="Q881" s="516"/>
      <c r="R881" s="517"/>
      <c r="S881" s="516"/>
      <c r="T881" s="518"/>
      <c r="U881" s="519">
        <v>0</v>
      </c>
      <c r="V881" s="520">
        <v>0</v>
      </c>
      <c r="W881" s="520">
        <v>0</v>
      </c>
      <c r="X881" s="521"/>
    </row>
    <row r="882" spans="1:24">
      <c r="A882" s="503"/>
      <c r="B882" s="504"/>
      <c r="C882" s="505"/>
      <c r="D882" s="506"/>
      <c r="E882" s="507"/>
      <c r="F882" s="508"/>
      <c r="G882" s="509"/>
      <c r="H882" s="503" t="s">
        <v>560</v>
      </c>
      <c r="I882" s="510"/>
      <c r="J882" s="503"/>
      <c r="K882" s="510"/>
      <c r="L882" s="511"/>
      <c r="M882" s="512"/>
      <c r="N882" s="513"/>
      <c r="O882" s="514"/>
      <c r="P882" s="515">
        <v>0</v>
      </c>
      <c r="Q882" s="516"/>
      <c r="R882" s="517"/>
      <c r="S882" s="516"/>
      <c r="T882" s="518"/>
      <c r="U882" s="519">
        <v>0</v>
      </c>
      <c r="V882" s="520">
        <v>0</v>
      </c>
      <c r="W882" s="520">
        <v>0</v>
      </c>
      <c r="X882" s="521"/>
    </row>
    <row r="883" spans="1:24">
      <c r="A883" s="503"/>
      <c r="B883" s="504"/>
      <c r="C883" s="505"/>
      <c r="D883" s="506"/>
      <c r="E883" s="507"/>
      <c r="F883" s="508"/>
      <c r="G883" s="509"/>
      <c r="H883" s="503" t="s">
        <v>560</v>
      </c>
      <c r="I883" s="510"/>
      <c r="J883" s="503"/>
      <c r="K883" s="510"/>
      <c r="L883" s="511"/>
      <c r="M883" s="512"/>
      <c r="N883" s="513"/>
      <c r="O883" s="514"/>
      <c r="P883" s="515">
        <v>0</v>
      </c>
      <c r="Q883" s="516"/>
      <c r="R883" s="517"/>
      <c r="S883" s="516"/>
      <c r="T883" s="518"/>
      <c r="U883" s="519">
        <v>0</v>
      </c>
      <c r="V883" s="520">
        <v>0</v>
      </c>
      <c r="W883" s="520">
        <v>0</v>
      </c>
      <c r="X883" s="521"/>
    </row>
    <row r="884" spans="1:24">
      <c r="A884" s="503"/>
      <c r="B884" s="504"/>
      <c r="C884" s="505"/>
      <c r="D884" s="506"/>
      <c r="E884" s="507"/>
      <c r="F884" s="508"/>
      <c r="G884" s="509"/>
      <c r="H884" s="503" t="s">
        <v>560</v>
      </c>
      <c r="I884" s="510"/>
      <c r="J884" s="503"/>
      <c r="K884" s="510"/>
      <c r="L884" s="511"/>
      <c r="M884" s="512"/>
      <c r="N884" s="513"/>
      <c r="O884" s="514"/>
      <c r="P884" s="515">
        <v>0</v>
      </c>
      <c r="Q884" s="516"/>
      <c r="R884" s="517"/>
      <c r="S884" s="516"/>
      <c r="T884" s="518"/>
      <c r="U884" s="519">
        <v>0</v>
      </c>
      <c r="V884" s="520">
        <v>0</v>
      </c>
      <c r="W884" s="520">
        <v>0</v>
      </c>
      <c r="X884" s="521"/>
    </row>
    <row r="885" spans="1:24">
      <c r="A885" s="503"/>
      <c r="B885" s="504"/>
      <c r="C885" s="505"/>
      <c r="D885" s="506"/>
      <c r="E885" s="507"/>
      <c r="F885" s="508"/>
      <c r="G885" s="509"/>
      <c r="H885" s="503" t="s">
        <v>560</v>
      </c>
      <c r="I885" s="510"/>
      <c r="J885" s="503"/>
      <c r="K885" s="510"/>
      <c r="L885" s="511"/>
      <c r="M885" s="512"/>
      <c r="N885" s="513"/>
      <c r="O885" s="514"/>
      <c r="P885" s="515">
        <v>0</v>
      </c>
      <c r="Q885" s="516"/>
      <c r="R885" s="517"/>
      <c r="S885" s="516"/>
      <c r="T885" s="518"/>
      <c r="U885" s="519">
        <v>0</v>
      </c>
      <c r="V885" s="520">
        <v>0</v>
      </c>
      <c r="W885" s="520">
        <v>0</v>
      </c>
      <c r="X885" s="521"/>
    </row>
    <row r="886" spans="1:24">
      <c r="A886" s="503"/>
      <c r="B886" s="504"/>
      <c r="C886" s="505"/>
      <c r="D886" s="506"/>
      <c r="E886" s="507"/>
      <c r="F886" s="508"/>
      <c r="G886" s="509"/>
      <c r="H886" s="503" t="s">
        <v>560</v>
      </c>
      <c r="I886" s="510"/>
      <c r="J886" s="503"/>
      <c r="K886" s="510"/>
      <c r="L886" s="511"/>
      <c r="M886" s="512"/>
      <c r="N886" s="513"/>
      <c r="O886" s="514"/>
      <c r="P886" s="515">
        <v>0</v>
      </c>
      <c r="Q886" s="516"/>
      <c r="R886" s="517"/>
      <c r="S886" s="516"/>
      <c r="T886" s="518"/>
      <c r="U886" s="519">
        <v>0</v>
      </c>
      <c r="V886" s="520">
        <v>0</v>
      </c>
      <c r="W886" s="520">
        <v>0</v>
      </c>
      <c r="X886" s="521"/>
    </row>
    <row r="887" spans="1:24">
      <c r="A887" s="503"/>
      <c r="B887" s="504"/>
      <c r="C887" s="505"/>
      <c r="D887" s="506"/>
      <c r="E887" s="507"/>
      <c r="F887" s="508"/>
      <c r="G887" s="509"/>
      <c r="H887" s="503" t="s">
        <v>560</v>
      </c>
      <c r="I887" s="510"/>
      <c r="J887" s="503"/>
      <c r="K887" s="510"/>
      <c r="L887" s="511"/>
      <c r="M887" s="512"/>
      <c r="N887" s="513"/>
      <c r="O887" s="514"/>
      <c r="P887" s="515">
        <v>0</v>
      </c>
      <c r="Q887" s="516"/>
      <c r="R887" s="517"/>
      <c r="S887" s="516"/>
      <c r="T887" s="518"/>
      <c r="U887" s="519">
        <v>0</v>
      </c>
      <c r="V887" s="520">
        <v>0</v>
      </c>
      <c r="W887" s="520">
        <v>0</v>
      </c>
      <c r="X887" s="521"/>
    </row>
    <row r="888" spans="1:24">
      <c r="A888" s="503"/>
      <c r="B888" s="504"/>
      <c r="C888" s="505"/>
      <c r="D888" s="506"/>
      <c r="E888" s="507"/>
      <c r="F888" s="508"/>
      <c r="G888" s="509"/>
      <c r="H888" s="503" t="s">
        <v>560</v>
      </c>
      <c r="I888" s="510"/>
      <c r="J888" s="503"/>
      <c r="K888" s="510"/>
      <c r="L888" s="511"/>
      <c r="M888" s="512"/>
      <c r="N888" s="513"/>
      <c r="O888" s="514"/>
      <c r="P888" s="515">
        <v>0</v>
      </c>
      <c r="Q888" s="516"/>
      <c r="R888" s="517"/>
      <c r="S888" s="516"/>
      <c r="T888" s="518"/>
      <c r="U888" s="519">
        <v>0</v>
      </c>
      <c r="V888" s="520">
        <v>0</v>
      </c>
      <c r="W888" s="520">
        <v>0</v>
      </c>
      <c r="X888" s="521"/>
    </row>
    <row r="889" spans="1:24">
      <c r="A889" s="503"/>
      <c r="B889" s="504"/>
      <c r="C889" s="505"/>
      <c r="D889" s="506"/>
      <c r="E889" s="507"/>
      <c r="F889" s="508"/>
      <c r="G889" s="509"/>
      <c r="H889" s="503" t="s">
        <v>560</v>
      </c>
      <c r="I889" s="510"/>
      <c r="J889" s="503"/>
      <c r="K889" s="510"/>
      <c r="L889" s="511"/>
      <c r="M889" s="512"/>
      <c r="N889" s="513"/>
      <c r="O889" s="514"/>
      <c r="P889" s="515">
        <v>0</v>
      </c>
      <c r="Q889" s="516"/>
      <c r="R889" s="517"/>
      <c r="S889" s="516"/>
      <c r="T889" s="518"/>
      <c r="U889" s="519">
        <v>0</v>
      </c>
      <c r="V889" s="520">
        <v>0</v>
      </c>
      <c r="W889" s="520">
        <v>0</v>
      </c>
      <c r="X889" s="521"/>
    </row>
    <row r="890" spans="1:24">
      <c r="A890" s="503"/>
      <c r="B890" s="504"/>
      <c r="C890" s="505"/>
      <c r="D890" s="506"/>
      <c r="E890" s="507"/>
      <c r="F890" s="508"/>
      <c r="G890" s="509"/>
      <c r="H890" s="503" t="s">
        <v>560</v>
      </c>
      <c r="I890" s="510"/>
      <c r="J890" s="503"/>
      <c r="K890" s="510"/>
      <c r="L890" s="511"/>
      <c r="M890" s="512"/>
      <c r="N890" s="513"/>
      <c r="O890" s="514"/>
      <c r="P890" s="515">
        <v>0</v>
      </c>
      <c r="Q890" s="516"/>
      <c r="R890" s="517"/>
      <c r="S890" s="516"/>
      <c r="T890" s="518"/>
      <c r="U890" s="519">
        <v>0</v>
      </c>
      <c r="V890" s="520">
        <v>0</v>
      </c>
      <c r="W890" s="520">
        <v>0</v>
      </c>
      <c r="X890" s="521"/>
    </row>
    <row r="891" spans="1:24">
      <c r="A891" s="503"/>
      <c r="B891" s="504"/>
      <c r="C891" s="505"/>
      <c r="D891" s="506"/>
      <c r="E891" s="507"/>
      <c r="F891" s="508"/>
      <c r="G891" s="509"/>
      <c r="H891" s="503" t="s">
        <v>560</v>
      </c>
      <c r="I891" s="510"/>
      <c r="J891" s="503"/>
      <c r="K891" s="510"/>
      <c r="L891" s="511"/>
      <c r="M891" s="512"/>
      <c r="N891" s="513"/>
      <c r="O891" s="514"/>
      <c r="P891" s="515">
        <v>0</v>
      </c>
      <c r="Q891" s="516"/>
      <c r="R891" s="517"/>
      <c r="S891" s="516"/>
      <c r="T891" s="518"/>
      <c r="U891" s="519">
        <v>0</v>
      </c>
      <c r="V891" s="520">
        <v>0</v>
      </c>
      <c r="W891" s="520">
        <v>0</v>
      </c>
      <c r="X891" s="521"/>
    </row>
    <row r="892" spans="1:24">
      <c r="A892" s="503"/>
      <c r="B892" s="504"/>
      <c r="C892" s="505"/>
      <c r="D892" s="506"/>
      <c r="E892" s="507"/>
      <c r="F892" s="508"/>
      <c r="G892" s="509"/>
      <c r="H892" s="503" t="s">
        <v>560</v>
      </c>
      <c r="I892" s="510"/>
      <c r="J892" s="503"/>
      <c r="K892" s="510"/>
      <c r="L892" s="511"/>
      <c r="M892" s="512"/>
      <c r="N892" s="513"/>
      <c r="O892" s="514"/>
      <c r="P892" s="515">
        <v>0</v>
      </c>
      <c r="Q892" s="516"/>
      <c r="R892" s="517"/>
      <c r="S892" s="516"/>
      <c r="T892" s="518"/>
      <c r="U892" s="519">
        <v>0</v>
      </c>
      <c r="V892" s="520">
        <v>0</v>
      </c>
      <c r="W892" s="520">
        <v>0</v>
      </c>
      <c r="X892" s="521"/>
    </row>
    <row r="893" spans="1:24">
      <c r="A893" s="503"/>
      <c r="B893" s="504"/>
      <c r="C893" s="505"/>
      <c r="D893" s="506"/>
      <c r="E893" s="507"/>
      <c r="F893" s="508"/>
      <c r="G893" s="509"/>
      <c r="H893" s="503" t="s">
        <v>560</v>
      </c>
      <c r="I893" s="510"/>
      <c r="J893" s="503"/>
      <c r="K893" s="510"/>
      <c r="L893" s="511"/>
      <c r="M893" s="512"/>
      <c r="N893" s="513"/>
      <c r="O893" s="514"/>
      <c r="P893" s="515">
        <v>0</v>
      </c>
      <c r="Q893" s="516"/>
      <c r="R893" s="517"/>
      <c r="S893" s="516"/>
      <c r="T893" s="518"/>
      <c r="U893" s="519">
        <v>0</v>
      </c>
      <c r="V893" s="520">
        <v>0</v>
      </c>
      <c r="W893" s="520">
        <v>0</v>
      </c>
      <c r="X893" s="521"/>
    </row>
    <row r="894" spans="1:24">
      <c r="A894" s="503"/>
      <c r="B894" s="504"/>
      <c r="C894" s="505"/>
      <c r="D894" s="506"/>
      <c r="E894" s="507"/>
      <c r="F894" s="508"/>
      <c r="G894" s="509"/>
      <c r="H894" s="503" t="s">
        <v>560</v>
      </c>
      <c r="I894" s="510"/>
      <c r="J894" s="503"/>
      <c r="K894" s="510"/>
      <c r="L894" s="511"/>
      <c r="M894" s="512"/>
      <c r="N894" s="513"/>
      <c r="O894" s="514"/>
      <c r="P894" s="515">
        <v>0</v>
      </c>
      <c r="Q894" s="516"/>
      <c r="R894" s="517"/>
      <c r="S894" s="516"/>
      <c r="T894" s="518"/>
      <c r="U894" s="519">
        <v>0</v>
      </c>
      <c r="V894" s="520">
        <v>0</v>
      </c>
      <c r="W894" s="520">
        <v>0</v>
      </c>
      <c r="X894" s="521"/>
    </row>
    <row r="895" spans="1:24">
      <c r="A895" s="503"/>
      <c r="B895" s="504"/>
      <c r="C895" s="505"/>
      <c r="D895" s="506"/>
      <c r="E895" s="507"/>
      <c r="F895" s="508"/>
      <c r="G895" s="509"/>
      <c r="H895" s="503" t="s">
        <v>560</v>
      </c>
      <c r="I895" s="510"/>
      <c r="J895" s="503"/>
      <c r="K895" s="510"/>
      <c r="L895" s="511"/>
      <c r="M895" s="512"/>
      <c r="N895" s="513"/>
      <c r="O895" s="514"/>
      <c r="P895" s="515">
        <v>0</v>
      </c>
      <c r="Q895" s="516"/>
      <c r="R895" s="517"/>
      <c r="S895" s="516"/>
      <c r="T895" s="518"/>
      <c r="U895" s="519">
        <v>0</v>
      </c>
      <c r="V895" s="520">
        <v>0</v>
      </c>
      <c r="W895" s="520">
        <v>0</v>
      </c>
      <c r="X895" s="521"/>
    </row>
    <row r="896" spans="1:24">
      <c r="A896" s="503"/>
      <c r="B896" s="504"/>
      <c r="C896" s="505"/>
      <c r="D896" s="506"/>
      <c r="E896" s="507"/>
      <c r="F896" s="508"/>
      <c r="G896" s="509"/>
      <c r="H896" s="503" t="s">
        <v>560</v>
      </c>
      <c r="I896" s="510"/>
      <c r="J896" s="503"/>
      <c r="K896" s="510"/>
      <c r="L896" s="511"/>
      <c r="M896" s="512"/>
      <c r="N896" s="513"/>
      <c r="O896" s="514"/>
      <c r="P896" s="515">
        <v>0</v>
      </c>
      <c r="Q896" s="516"/>
      <c r="R896" s="517"/>
      <c r="S896" s="516"/>
      <c r="T896" s="518"/>
      <c r="U896" s="519">
        <v>0</v>
      </c>
      <c r="V896" s="520">
        <v>0</v>
      </c>
      <c r="W896" s="520">
        <v>0</v>
      </c>
      <c r="X896" s="521"/>
    </row>
    <row r="897" spans="1:24">
      <c r="A897" s="503"/>
      <c r="B897" s="504"/>
      <c r="C897" s="505"/>
      <c r="D897" s="506"/>
      <c r="E897" s="507"/>
      <c r="F897" s="508"/>
      <c r="G897" s="509"/>
      <c r="H897" s="503" t="s">
        <v>560</v>
      </c>
      <c r="I897" s="510"/>
      <c r="J897" s="503"/>
      <c r="K897" s="510"/>
      <c r="L897" s="511"/>
      <c r="M897" s="512"/>
      <c r="N897" s="513"/>
      <c r="O897" s="514"/>
      <c r="P897" s="515">
        <v>0</v>
      </c>
      <c r="Q897" s="516"/>
      <c r="R897" s="517"/>
      <c r="S897" s="516"/>
      <c r="T897" s="518"/>
      <c r="U897" s="519">
        <v>0</v>
      </c>
      <c r="V897" s="520">
        <v>0</v>
      </c>
      <c r="W897" s="520">
        <v>0</v>
      </c>
      <c r="X897" s="521"/>
    </row>
    <row r="898" spans="1:24">
      <c r="A898" s="503"/>
      <c r="B898" s="504"/>
      <c r="C898" s="505"/>
      <c r="D898" s="506"/>
      <c r="E898" s="507"/>
      <c r="F898" s="508"/>
      <c r="G898" s="509"/>
      <c r="H898" s="503" t="s">
        <v>560</v>
      </c>
      <c r="I898" s="510"/>
      <c r="J898" s="503"/>
      <c r="K898" s="510"/>
      <c r="L898" s="511"/>
      <c r="M898" s="512"/>
      <c r="N898" s="513"/>
      <c r="O898" s="514"/>
      <c r="P898" s="515">
        <v>0</v>
      </c>
      <c r="Q898" s="516"/>
      <c r="R898" s="517"/>
      <c r="S898" s="516"/>
      <c r="T898" s="518"/>
      <c r="U898" s="519">
        <v>0</v>
      </c>
      <c r="V898" s="520">
        <v>0</v>
      </c>
      <c r="W898" s="520">
        <v>0</v>
      </c>
      <c r="X898" s="521"/>
    </row>
    <row r="899" spans="1:24">
      <c r="A899" s="503"/>
      <c r="B899" s="504"/>
      <c r="C899" s="505"/>
      <c r="D899" s="506"/>
      <c r="E899" s="507"/>
      <c r="F899" s="508"/>
      <c r="G899" s="509"/>
      <c r="H899" s="503" t="s">
        <v>560</v>
      </c>
      <c r="I899" s="510"/>
      <c r="J899" s="503"/>
      <c r="K899" s="510"/>
      <c r="L899" s="511"/>
      <c r="M899" s="512"/>
      <c r="N899" s="513"/>
      <c r="O899" s="514"/>
      <c r="P899" s="515">
        <v>0</v>
      </c>
      <c r="Q899" s="516"/>
      <c r="R899" s="517"/>
      <c r="S899" s="516"/>
      <c r="T899" s="518"/>
      <c r="U899" s="519">
        <v>0</v>
      </c>
      <c r="V899" s="520">
        <v>0</v>
      </c>
      <c r="W899" s="520">
        <v>0</v>
      </c>
      <c r="X899" s="521"/>
    </row>
    <row r="900" spans="1:24">
      <c r="A900" s="503"/>
      <c r="B900" s="504"/>
      <c r="C900" s="505"/>
      <c r="D900" s="506"/>
      <c r="E900" s="507"/>
      <c r="F900" s="508"/>
      <c r="G900" s="509"/>
      <c r="H900" s="503" t="s">
        <v>560</v>
      </c>
      <c r="I900" s="510"/>
      <c r="J900" s="503"/>
      <c r="K900" s="510"/>
      <c r="L900" s="511"/>
      <c r="M900" s="512"/>
      <c r="N900" s="513"/>
      <c r="O900" s="514"/>
      <c r="P900" s="515">
        <v>0</v>
      </c>
      <c r="Q900" s="516"/>
      <c r="R900" s="517"/>
      <c r="S900" s="516"/>
      <c r="T900" s="518"/>
      <c r="U900" s="519">
        <v>0</v>
      </c>
      <c r="V900" s="520">
        <v>0</v>
      </c>
      <c r="W900" s="520">
        <v>0</v>
      </c>
      <c r="X900" s="521"/>
    </row>
    <row r="901" spans="1:24">
      <c r="A901" s="503"/>
      <c r="B901" s="504"/>
      <c r="C901" s="505"/>
      <c r="D901" s="506"/>
      <c r="E901" s="507"/>
      <c r="F901" s="508"/>
      <c r="G901" s="509"/>
      <c r="H901" s="503" t="s">
        <v>560</v>
      </c>
      <c r="I901" s="510"/>
      <c r="J901" s="503"/>
      <c r="K901" s="510"/>
      <c r="L901" s="511"/>
      <c r="M901" s="512"/>
      <c r="N901" s="513"/>
      <c r="O901" s="514"/>
      <c r="P901" s="515">
        <v>0</v>
      </c>
      <c r="Q901" s="516"/>
      <c r="R901" s="517"/>
      <c r="S901" s="516"/>
      <c r="T901" s="518"/>
      <c r="U901" s="519">
        <v>0</v>
      </c>
      <c r="V901" s="520">
        <v>0</v>
      </c>
      <c r="W901" s="520">
        <v>0</v>
      </c>
      <c r="X901" s="521"/>
    </row>
    <row r="902" spans="1:24">
      <c r="A902" s="503"/>
      <c r="B902" s="504"/>
      <c r="C902" s="505"/>
      <c r="D902" s="506"/>
      <c r="E902" s="507"/>
      <c r="F902" s="508"/>
      <c r="G902" s="509"/>
      <c r="H902" s="503" t="s">
        <v>560</v>
      </c>
      <c r="I902" s="510"/>
      <c r="J902" s="503"/>
      <c r="K902" s="510"/>
      <c r="L902" s="511"/>
      <c r="M902" s="512"/>
      <c r="N902" s="513"/>
      <c r="O902" s="514"/>
      <c r="P902" s="515">
        <v>0</v>
      </c>
      <c r="Q902" s="516"/>
      <c r="R902" s="517"/>
      <c r="S902" s="516"/>
      <c r="T902" s="518"/>
      <c r="U902" s="519">
        <v>0</v>
      </c>
      <c r="V902" s="520">
        <v>0</v>
      </c>
      <c r="W902" s="520">
        <v>0</v>
      </c>
      <c r="X902" s="521"/>
    </row>
    <row r="903" spans="1:24">
      <c r="A903" s="503"/>
      <c r="B903" s="504"/>
      <c r="C903" s="505"/>
      <c r="D903" s="506"/>
      <c r="E903" s="507"/>
      <c r="F903" s="508"/>
      <c r="G903" s="509"/>
      <c r="H903" s="503" t="s">
        <v>560</v>
      </c>
      <c r="I903" s="510"/>
      <c r="J903" s="503"/>
      <c r="K903" s="510"/>
      <c r="L903" s="511"/>
      <c r="M903" s="512"/>
      <c r="N903" s="513"/>
      <c r="O903" s="514"/>
      <c r="P903" s="515">
        <v>0</v>
      </c>
      <c r="Q903" s="516"/>
      <c r="R903" s="517"/>
      <c r="S903" s="516"/>
      <c r="T903" s="518"/>
      <c r="U903" s="519">
        <v>0</v>
      </c>
      <c r="V903" s="520">
        <v>0</v>
      </c>
      <c r="W903" s="520">
        <v>0</v>
      </c>
      <c r="X903" s="521"/>
    </row>
    <row r="904" spans="1:24">
      <c r="A904" s="503"/>
      <c r="B904" s="504"/>
      <c r="C904" s="505"/>
      <c r="D904" s="506"/>
      <c r="E904" s="507"/>
      <c r="F904" s="508"/>
      <c r="G904" s="509"/>
      <c r="H904" s="503" t="s">
        <v>560</v>
      </c>
      <c r="I904" s="510"/>
      <c r="J904" s="503"/>
      <c r="K904" s="510"/>
      <c r="L904" s="511"/>
      <c r="M904" s="512"/>
      <c r="N904" s="513"/>
      <c r="O904" s="514"/>
      <c r="P904" s="515">
        <v>0</v>
      </c>
      <c r="Q904" s="516"/>
      <c r="R904" s="517"/>
      <c r="S904" s="516"/>
      <c r="T904" s="518"/>
      <c r="U904" s="519">
        <v>0</v>
      </c>
      <c r="V904" s="520">
        <v>0</v>
      </c>
      <c r="W904" s="520">
        <v>0</v>
      </c>
      <c r="X904" s="521"/>
    </row>
    <row r="905" spans="1:24">
      <c r="A905" s="503"/>
      <c r="B905" s="504"/>
      <c r="C905" s="505"/>
      <c r="D905" s="506"/>
      <c r="E905" s="507"/>
      <c r="F905" s="508"/>
      <c r="G905" s="509"/>
      <c r="H905" s="503" t="s">
        <v>560</v>
      </c>
      <c r="I905" s="510"/>
      <c r="J905" s="503"/>
      <c r="K905" s="510"/>
      <c r="L905" s="511"/>
      <c r="M905" s="512"/>
      <c r="N905" s="513"/>
      <c r="O905" s="514"/>
      <c r="P905" s="515">
        <v>0</v>
      </c>
      <c r="Q905" s="516"/>
      <c r="R905" s="517"/>
      <c r="S905" s="516"/>
      <c r="T905" s="518"/>
      <c r="U905" s="519">
        <v>0</v>
      </c>
      <c r="V905" s="520">
        <v>0</v>
      </c>
      <c r="W905" s="520">
        <v>0</v>
      </c>
      <c r="X905" s="521"/>
    </row>
    <row r="906" spans="1:24">
      <c r="A906" s="503"/>
      <c r="B906" s="504"/>
      <c r="C906" s="505"/>
      <c r="D906" s="506"/>
      <c r="E906" s="507"/>
      <c r="F906" s="508"/>
      <c r="G906" s="509"/>
      <c r="H906" s="503" t="s">
        <v>560</v>
      </c>
      <c r="I906" s="510"/>
      <c r="J906" s="503"/>
      <c r="K906" s="510"/>
      <c r="L906" s="511"/>
      <c r="M906" s="512"/>
      <c r="N906" s="513"/>
      <c r="O906" s="514"/>
      <c r="P906" s="515">
        <v>0</v>
      </c>
      <c r="Q906" s="516"/>
      <c r="R906" s="517"/>
      <c r="S906" s="516"/>
      <c r="T906" s="518"/>
      <c r="U906" s="519">
        <v>0</v>
      </c>
      <c r="V906" s="520">
        <v>0</v>
      </c>
      <c r="W906" s="520">
        <v>0</v>
      </c>
      <c r="X906" s="521"/>
    </row>
    <row r="907" spans="1:24">
      <c r="A907" s="503"/>
      <c r="B907" s="504"/>
      <c r="C907" s="505"/>
      <c r="D907" s="506"/>
      <c r="E907" s="507"/>
      <c r="F907" s="508"/>
      <c r="G907" s="509"/>
      <c r="H907" s="503" t="s">
        <v>560</v>
      </c>
      <c r="I907" s="510"/>
      <c r="J907" s="503"/>
      <c r="K907" s="510"/>
      <c r="L907" s="511"/>
      <c r="M907" s="512"/>
      <c r="N907" s="513"/>
      <c r="O907" s="514"/>
      <c r="P907" s="515">
        <v>0</v>
      </c>
      <c r="Q907" s="516"/>
      <c r="R907" s="517"/>
      <c r="S907" s="516"/>
      <c r="T907" s="518"/>
      <c r="U907" s="519">
        <v>0</v>
      </c>
      <c r="V907" s="520">
        <v>0</v>
      </c>
      <c r="W907" s="520">
        <v>0</v>
      </c>
      <c r="X907" s="521"/>
    </row>
    <row r="908" spans="1:24">
      <c r="A908" s="503"/>
      <c r="B908" s="504"/>
      <c r="C908" s="505"/>
      <c r="D908" s="506"/>
      <c r="E908" s="507"/>
      <c r="F908" s="508"/>
      <c r="G908" s="509"/>
      <c r="H908" s="503" t="s">
        <v>560</v>
      </c>
      <c r="I908" s="510"/>
      <c r="J908" s="503"/>
      <c r="K908" s="510"/>
      <c r="L908" s="511"/>
      <c r="M908" s="512"/>
      <c r="N908" s="513"/>
      <c r="O908" s="514"/>
      <c r="P908" s="515">
        <v>0</v>
      </c>
      <c r="Q908" s="516"/>
      <c r="R908" s="517"/>
      <c r="S908" s="516"/>
      <c r="T908" s="518"/>
      <c r="U908" s="519">
        <v>0</v>
      </c>
      <c r="V908" s="520">
        <v>0</v>
      </c>
      <c r="W908" s="520">
        <v>0</v>
      </c>
      <c r="X908" s="521"/>
    </row>
    <row r="909" spans="1:24">
      <c r="A909" s="503"/>
      <c r="B909" s="504"/>
      <c r="C909" s="505"/>
      <c r="D909" s="506"/>
      <c r="E909" s="507"/>
      <c r="F909" s="508"/>
      <c r="G909" s="509"/>
      <c r="H909" s="503" t="s">
        <v>560</v>
      </c>
      <c r="I909" s="510"/>
      <c r="J909" s="503"/>
      <c r="K909" s="510"/>
      <c r="L909" s="511"/>
      <c r="M909" s="512"/>
      <c r="N909" s="513"/>
      <c r="O909" s="514"/>
      <c r="P909" s="515">
        <v>0</v>
      </c>
      <c r="Q909" s="516"/>
      <c r="R909" s="517"/>
      <c r="S909" s="516"/>
      <c r="T909" s="518"/>
      <c r="U909" s="519">
        <v>0</v>
      </c>
      <c r="V909" s="520">
        <v>0</v>
      </c>
      <c r="W909" s="520">
        <v>0</v>
      </c>
      <c r="X909" s="521"/>
    </row>
    <row r="910" spans="1:24">
      <c r="A910" s="503"/>
      <c r="B910" s="504"/>
      <c r="C910" s="505"/>
      <c r="D910" s="506"/>
      <c r="E910" s="507"/>
      <c r="F910" s="508"/>
      <c r="G910" s="509"/>
      <c r="H910" s="503" t="s">
        <v>560</v>
      </c>
      <c r="I910" s="510"/>
      <c r="J910" s="503"/>
      <c r="K910" s="510"/>
      <c r="L910" s="511"/>
      <c r="M910" s="512"/>
      <c r="N910" s="513"/>
      <c r="O910" s="514"/>
      <c r="P910" s="515">
        <v>0</v>
      </c>
      <c r="Q910" s="516"/>
      <c r="R910" s="517"/>
      <c r="S910" s="516"/>
      <c r="T910" s="518"/>
      <c r="U910" s="519">
        <v>0</v>
      </c>
      <c r="V910" s="520">
        <v>0</v>
      </c>
      <c r="W910" s="520">
        <v>0</v>
      </c>
      <c r="X910" s="521"/>
    </row>
    <row r="911" spans="1:24">
      <c r="A911" s="503"/>
      <c r="B911" s="504"/>
      <c r="C911" s="505"/>
      <c r="D911" s="506"/>
      <c r="E911" s="507"/>
      <c r="F911" s="508"/>
      <c r="G911" s="509"/>
      <c r="H911" s="503" t="s">
        <v>560</v>
      </c>
      <c r="I911" s="510"/>
      <c r="J911" s="503"/>
      <c r="K911" s="510"/>
      <c r="L911" s="511"/>
      <c r="M911" s="512"/>
      <c r="N911" s="513"/>
      <c r="O911" s="514"/>
      <c r="P911" s="515">
        <v>0</v>
      </c>
      <c r="Q911" s="516"/>
      <c r="R911" s="517"/>
      <c r="S911" s="516"/>
      <c r="T911" s="518"/>
      <c r="U911" s="519">
        <v>0</v>
      </c>
      <c r="V911" s="520">
        <v>0</v>
      </c>
      <c r="W911" s="520">
        <v>0</v>
      </c>
      <c r="X911" s="521"/>
    </row>
    <row r="912" spans="1:24">
      <c r="A912" s="503"/>
      <c r="B912" s="504"/>
      <c r="C912" s="505"/>
      <c r="D912" s="506"/>
      <c r="E912" s="507"/>
      <c r="F912" s="508"/>
      <c r="G912" s="509"/>
      <c r="H912" s="503" t="s">
        <v>560</v>
      </c>
      <c r="I912" s="510"/>
      <c r="J912" s="503"/>
      <c r="K912" s="510"/>
      <c r="L912" s="511"/>
      <c r="M912" s="512"/>
      <c r="N912" s="513"/>
      <c r="O912" s="514"/>
      <c r="P912" s="515">
        <v>0</v>
      </c>
      <c r="Q912" s="516"/>
      <c r="R912" s="517"/>
      <c r="S912" s="516"/>
      <c r="T912" s="518"/>
      <c r="U912" s="519">
        <v>0</v>
      </c>
      <c r="V912" s="520">
        <v>0</v>
      </c>
      <c r="W912" s="520">
        <v>0</v>
      </c>
      <c r="X912" s="521"/>
    </row>
    <row r="913" spans="1:24">
      <c r="A913" s="503"/>
      <c r="B913" s="504"/>
      <c r="C913" s="505"/>
      <c r="D913" s="506"/>
      <c r="E913" s="507"/>
      <c r="F913" s="508"/>
      <c r="G913" s="509"/>
      <c r="H913" s="503" t="s">
        <v>560</v>
      </c>
      <c r="I913" s="510"/>
      <c r="J913" s="503"/>
      <c r="K913" s="510"/>
      <c r="L913" s="511"/>
      <c r="M913" s="512"/>
      <c r="N913" s="513"/>
      <c r="O913" s="514"/>
      <c r="P913" s="515">
        <v>0</v>
      </c>
      <c r="Q913" s="516"/>
      <c r="R913" s="517"/>
      <c r="S913" s="516"/>
      <c r="T913" s="518"/>
      <c r="U913" s="519">
        <v>0</v>
      </c>
      <c r="V913" s="520">
        <v>0</v>
      </c>
      <c r="W913" s="520">
        <v>0</v>
      </c>
      <c r="X913" s="521"/>
    </row>
    <row r="914" spans="1:24">
      <c r="A914" s="503"/>
      <c r="B914" s="504"/>
      <c r="C914" s="505"/>
      <c r="D914" s="506"/>
      <c r="E914" s="507"/>
      <c r="F914" s="508"/>
      <c r="G914" s="509"/>
      <c r="H914" s="503" t="s">
        <v>560</v>
      </c>
      <c r="I914" s="510"/>
      <c r="J914" s="503"/>
      <c r="K914" s="510"/>
      <c r="L914" s="511"/>
      <c r="M914" s="512"/>
      <c r="N914" s="513"/>
      <c r="O914" s="514"/>
      <c r="P914" s="515">
        <v>0</v>
      </c>
      <c r="Q914" s="516"/>
      <c r="R914" s="517"/>
      <c r="S914" s="516"/>
      <c r="T914" s="518"/>
      <c r="U914" s="519">
        <v>0</v>
      </c>
      <c r="V914" s="520">
        <v>0</v>
      </c>
      <c r="W914" s="520">
        <v>0</v>
      </c>
      <c r="X914" s="521"/>
    </row>
    <row r="915" spans="1:24">
      <c r="A915" s="503"/>
      <c r="B915" s="504"/>
      <c r="C915" s="505"/>
      <c r="D915" s="506"/>
      <c r="E915" s="507"/>
      <c r="F915" s="508"/>
      <c r="G915" s="509"/>
      <c r="H915" s="503" t="s">
        <v>560</v>
      </c>
      <c r="I915" s="510"/>
      <c r="J915" s="503"/>
      <c r="K915" s="510"/>
      <c r="L915" s="511"/>
      <c r="M915" s="512"/>
      <c r="N915" s="513"/>
      <c r="O915" s="514"/>
      <c r="P915" s="515">
        <v>0</v>
      </c>
      <c r="Q915" s="516"/>
      <c r="R915" s="517"/>
      <c r="S915" s="516"/>
      <c r="T915" s="518"/>
      <c r="U915" s="519">
        <v>0</v>
      </c>
      <c r="V915" s="520">
        <v>0</v>
      </c>
      <c r="W915" s="520">
        <v>0</v>
      </c>
      <c r="X915" s="521"/>
    </row>
    <row r="916" spans="1:24">
      <c r="A916" s="503"/>
      <c r="B916" s="504"/>
      <c r="C916" s="505"/>
      <c r="D916" s="506"/>
      <c r="E916" s="507"/>
      <c r="F916" s="508"/>
      <c r="G916" s="509"/>
      <c r="H916" s="503" t="s">
        <v>560</v>
      </c>
      <c r="I916" s="510"/>
      <c r="J916" s="503"/>
      <c r="K916" s="510"/>
      <c r="L916" s="511"/>
      <c r="M916" s="512"/>
      <c r="N916" s="513"/>
      <c r="O916" s="514"/>
      <c r="P916" s="515">
        <v>0</v>
      </c>
      <c r="Q916" s="516"/>
      <c r="R916" s="517"/>
      <c r="S916" s="516"/>
      <c r="T916" s="518"/>
      <c r="U916" s="519">
        <v>0</v>
      </c>
      <c r="V916" s="520">
        <v>0</v>
      </c>
      <c r="W916" s="520">
        <v>0</v>
      </c>
      <c r="X916" s="521"/>
    </row>
    <row r="917" spans="1:24">
      <c r="A917" s="503"/>
      <c r="B917" s="504"/>
      <c r="C917" s="505"/>
      <c r="D917" s="506"/>
      <c r="E917" s="507"/>
      <c r="F917" s="508"/>
      <c r="G917" s="509"/>
      <c r="H917" s="503" t="s">
        <v>560</v>
      </c>
      <c r="I917" s="510"/>
      <c r="J917" s="503"/>
      <c r="K917" s="510"/>
      <c r="L917" s="511"/>
      <c r="M917" s="512"/>
      <c r="N917" s="513"/>
      <c r="O917" s="514"/>
      <c r="P917" s="515">
        <v>0</v>
      </c>
      <c r="Q917" s="516"/>
      <c r="R917" s="517"/>
      <c r="S917" s="516"/>
      <c r="T917" s="518"/>
      <c r="U917" s="519">
        <v>0</v>
      </c>
      <c r="V917" s="520">
        <v>0</v>
      </c>
      <c r="W917" s="520">
        <v>0</v>
      </c>
      <c r="X917" s="521"/>
    </row>
    <row r="918" spans="1:24">
      <c r="A918" s="503"/>
      <c r="B918" s="504"/>
      <c r="C918" s="505"/>
      <c r="D918" s="506"/>
      <c r="E918" s="507"/>
      <c r="F918" s="508"/>
      <c r="G918" s="509"/>
      <c r="H918" s="503" t="s">
        <v>560</v>
      </c>
      <c r="I918" s="510"/>
      <c r="J918" s="503"/>
      <c r="K918" s="510"/>
      <c r="L918" s="511"/>
      <c r="M918" s="512"/>
      <c r="N918" s="513"/>
      <c r="O918" s="514"/>
      <c r="P918" s="515">
        <v>0</v>
      </c>
      <c r="Q918" s="516"/>
      <c r="R918" s="517"/>
      <c r="S918" s="516"/>
      <c r="T918" s="518"/>
      <c r="U918" s="519">
        <v>0</v>
      </c>
      <c r="V918" s="520">
        <v>0</v>
      </c>
      <c r="W918" s="520">
        <v>0</v>
      </c>
      <c r="X918" s="521"/>
    </row>
    <row r="919" spans="1:24">
      <c r="A919" s="503"/>
      <c r="B919" s="504"/>
      <c r="C919" s="505"/>
      <c r="D919" s="506"/>
      <c r="E919" s="507"/>
      <c r="F919" s="508"/>
      <c r="G919" s="509"/>
      <c r="H919" s="503" t="s">
        <v>560</v>
      </c>
      <c r="I919" s="510"/>
      <c r="J919" s="503"/>
      <c r="K919" s="510"/>
      <c r="L919" s="511"/>
      <c r="M919" s="512"/>
      <c r="N919" s="513"/>
      <c r="O919" s="514"/>
      <c r="P919" s="515">
        <v>0</v>
      </c>
      <c r="Q919" s="516"/>
      <c r="R919" s="517"/>
      <c r="S919" s="516"/>
      <c r="T919" s="518"/>
      <c r="U919" s="519">
        <v>0</v>
      </c>
      <c r="V919" s="520">
        <v>0</v>
      </c>
      <c r="W919" s="520">
        <v>0</v>
      </c>
      <c r="X919" s="521"/>
    </row>
    <row r="920" spans="1:24">
      <c r="A920" s="503"/>
      <c r="B920" s="504"/>
      <c r="C920" s="505"/>
      <c r="D920" s="506"/>
      <c r="E920" s="507"/>
      <c r="F920" s="508"/>
      <c r="G920" s="509"/>
      <c r="H920" s="503" t="s">
        <v>560</v>
      </c>
      <c r="I920" s="510"/>
      <c r="J920" s="503"/>
      <c r="K920" s="510"/>
      <c r="L920" s="511"/>
      <c r="M920" s="512"/>
      <c r="N920" s="513"/>
      <c r="O920" s="514"/>
      <c r="P920" s="515">
        <v>0</v>
      </c>
      <c r="Q920" s="516"/>
      <c r="R920" s="517"/>
      <c r="S920" s="516"/>
      <c r="T920" s="518"/>
      <c r="U920" s="519">
        <v>0</v>
      </c>
      <c r="V920" s="520">
        <v>0</v>
      </c>
      <c r="W920" s="520">
        <v>0</v>
      </c>
      <c r="X920" s="521"/>
    </row>
    <row r="921" spans="1:24">
      <c r="A921" s="503"/>
      <c r="B921" s="504"/>
      <c r="C921" s="505"/>
      <c r="D921" s="506"/>
      <c r="E921" s="507"/>
      <c r="F921" s="508"/>
      <c r="G921" s="509"/>
      <c r="H921" s="503" t="s">
        <v>560</v>
      </c>
      <c r="I921" s="510"/>
      <c r="J921" s="503"/>
      <c r="K921" s="510"/>
      <c r="L921" s="511"/>
      <c r="M921" s="512"/>
      <c r="N921" s="513"/>
      <c r="O921" s="514"/>
      <c r="P921" s="515">
        <v>0</v>
      </c>
      <c r="Q921" s="516"/>
      <c r="R921" s="517"/>
      <c r="S921" s="516"/>
      <c r="T921" s="518"/>
      <c r="U921" s="519">
        <v>0</v>
      </c>
      <c r="V921" s="520">
        <v>0</v>
      </c>
      <c r="W921" s="520">
        <v>0</v>
      </c>
      <c r="X921" s="521"/>
    </row>
    <row r="922" spans="1:24">
      <c r="A922" s="503"/>
      <c r="B922" s="504"/>
      <c r="C922" s="505"/>
      <c r="D922" s="506"/>
      <c r="E922" s="507"/>
      <c r="F922" s="508"/>
      <c r="G922" s="509"/>
      <c r="H922" s="503" t="s">
        <v>560</v>
      </c>
      <c r="I922" s="510"/>
      <c r="J922" s="503"/>
      <c r="K922" s="510"/>
      <c r="L922" s="511"/>
      <c r="M922" s="512"/>
      <c r="N922" s="513"/>
      <c r="O922" s="514"/>
      <c r="P922" s="515">
        <v>0</v>
      </c>
      <c r="Q922" s="516"/>
      <c r="R922" s="517"/>
      <c r="S922" s="516"/>
      <c r="T922" s="518"/>
      <c r="U922" s="519">
        <v>0</v>
      </c>
      <c r="V922" s="520">
        <v>0</v>
      </c>
      <c r="W922" s="520">
        <v>0</v>
      </c>
      <c r="X922" s="521"/>
    </row>
    <row r="923" spans="1:24">
      <c r="A923" s="503"/>
      <c r="B923" s="504"/>
      <c r="C923" s="505"/>
      <c r="D923" s="506"/>
      <c r="E923" s="507"/>
      <c r="F923" s="508"/>
      <c r="G923" s="509"/>
      <c r="H923" s="503" t="s">
        <v>560</v>
      </c>
      <c r="I923" s="510"/>
      <c r="J923" s="503"/>
      <c r="K923" s="510"/>
      <c r="L923" s="511"/>
      <c r="M923" s="512"/>
      <c r="N923" s="513"/>
      <c r="O923" s="514"/>
      <c r="P923" s="515">
        <v>0</v>
      </c>
      <c r="Q923" s="516"/>
      <c r="R923" s="517"/>
      <c r="S923" s="516"/>
      <c r="T923" s="518"/>
      <c r="U923" s="519">
        <v>0</v>
      </c>
      <c r="V923" s="520">
        <v>0</v>
      </c>
      <c r="W923" s="520">
        <v>0</v>
      </c>
      <c r="X923" s="521"/>
    </row>
    <row r="924" spans="1:24">
      <c r="A924" s="503"/>
      <c r="B924" s="504"/>
      <c r="C924" s="505"/>
      <c r="D924" s="506"/>
      <c r="E924" s="507"/>
      <c r="F924" s="508"/>
      <c r="G924" s="509"/>
      <c r="H924" s="503" t="s">
        <v>560</v>
      </c>
      <c r="I924" s="510"/>
      <c r="J924" s="503"/>
      <c r="K924" s="510"/>
      <c r="L924" s="511"/>
      <c r="M924" s="512"/>
      <c r="N924" s="513"/>
      <c r="O924" s="514"/>
      <c r="P924" s="515">
        <v>0</v>
      </c>
      <c r="Q924" s="516"/>
      <c r="R924" s="517"/>
      <c r="S924" s="516"/>
      <c r="T924" s="518"/>
      <c r="U924" s="519">
        <v>0</v>
      </c>
      <c r="V924" s="520">
        <v>0</v>
      </c>
      <c r="W924" s="520">
        <v>0</v>
      </c>
      <c r="X924" s="521"/>
    </row>
    <row r="925" spans="1:24">
      <c r="A925" s="503"/>
      <c r="B925" s="504"/>
      <c r="C925" s="505"/>
      <c r="D925" s="506"/>
      <c r="E925" s="507"/>
      <c r="F925" s="508"/>
      <c r="G925" s="509"/>
      <c r="H925" s="503" t="s">
        <v>560</v>
      </c>
      <c r="I925" s="510"/>
      <c r="J925" s="503"/>
      <c r="K925" s="510"/>
      <c r="L925" s="511"/>
      <c r="M925" s="512"/>
      <c r="N925" s="513"/>
      <c r="O925" s="514"/>
      <c r="P925" s="515">
        <v>0</v>
      </c>
      <c r="Q925" s="516"/>
      <c r="R925" s="517"/>
      <c r="S925" s="516"/>
      <c r="T925" s="518"/>
      <c r="U925" s="519">
        <v>0</v>
      </c>
      <c r="V925" s="520">
        <v>0</v>
      </c>
      <c r="W925" s="520">
        <v>0</v>
      </c>
      <c r="X925" s="521"/>
    </row>
    <row r="926" spans="1:24">
      <c r="A926" s="503"/>
      <c r="B926" s="504"/>
      <c r="C926" s="505"/>
      <c r="D926" s="506"/>
      <c r="E926" s="507"/>
      <c r="F926" s="508"/>
      <c r="G926" s="509"/>
      <c r="H926" s="503" t="s">
        <v>560</v>
      </c>
      <c r="I926" s="510"/>
      <c r="J926" s="503"/>
      <c r="K926" s="510"/>
      <c r="L926" s="511"/>
      <c r="M926" s="512"/>
      <c r="N926" s="513"/>
      <c r="O926" s="514"/>
      <c r="P926" s="515">
        <v>0</v>
      </c>
      <c r="Q926" s="516"/>
      <c r="R926" s="517"/>
      <c r="S926" s="516"/>
      <c r="T926" s="518"/>
      <c r="U926" s="519">
        <v>0</v>
      </c>
      <c r="V926" s="520">
        <v>0</v>
      </c>
      <c r="W926" s="520">
        <v>0</v>
      </c>
      <c r="X926" s="521"/>
    </row>
    <row r="927" spans="1:24">
      <c r="A927" s="503"/>
      <c r="B927" s="504"/>
      <c r="C927" s="505"/>
      <c r="D927" s="506"/>
      <c r="E927" s="507"/>
      <c r="F927" s="508"/>
      <c r="G927" s="509"/>
      <c r="H927" s="503" t="s">
        <v>560</v>
      </c>
      <c r="I927" s="510"/>
      <c r="J927" s="503"/>
      <c r="K927" s="510"/>
      <c r="L927" s="511"/>
      <c r="M927" s="512"/>
      <c r="N927" s="513"/>
      <c r="O927" s="514"/>
      <c r="P927" s="515">
        <v>0</v>
      </c>
      <c r="Q927" s="516"/>
      <c r="R927" s="517"/>
      <c r="S927" s="516"/>
      <c r="T927" s="518"/>
      <c r="U927" s="519">
        <v>0</v>
      </c>
      <c r="V927" s="520">
        <v>0</v>
      </c>
      <c r="W927" s="520">
        <v>0</v>
      </c>
      <c r="X927" s="521"/>
    </row>
    <row r="928" spans="1:24">
      <c r="A928" s="503"/>
      <c r="B928" s="504"/>
      <c r="C928" s="505"/>
      <c r="D928" s="506"/>
      <c r="E928" s="507"/>
      <c r="F928" s="508"/>
      <c r="G928" s="509"/>
      <c r="H928" s="503" t="s">
        <v>560</v>
      </c>
      <c r="I928" s="510"/>
      <c r="J928" s="503"/>
      <c r="K928" s="510"/>
      <c r="L928" s="511"/>
      <c r="M928" s="512"/>
      <c r="N928" s="513"/>
      <c r="O928" s="514"/>
      <c r="P928" s="515">
        <v>0</v>
      </c>
      <c r="Q928" s="516"/>
      <c r="R928" s="517"/>
      <c r="S928" s="516"/>
      <c r="T928" s="518"/>
      <c r="U928" s="519">
        <v>0</v>
      </c>
      <c r="V928" s="520">
        <v>0</v>
      </c>
      <c r="W928" s="520">
        <v>0</v>
      </c>
      <c r="X928" s="521"/>
    </row>
    <row r="929" spans="1:24">
      <c r="A929" s="503"/>
      <c r="B929" s="504"/>
      <c r="C929" s="505"/>
      <c r="D929" s="506"/>
      <c r="E929" s="507"/>
      <c r="F929" s="508"/>
      <c r="G929" s="509"/>
      <c r="H929" s="503" t="s">
        <v>560</v>
      </c>
      <c r="I929" s="510"/>
      <c r="J929" s="503"/>
      <c r="K929" s="510"/>
      <c r="L929" s="511"/>
      <c r="M929" s="512"/>
      <c r="N929" s="513"/>
      <c r="O929" s="514"/>
      <c r="P929" s="515">
        <v>0</v>
      </c>
      <c r="Q929" s="516"/>
      <c r="R929" s="517"/>
      <c r="S929" s="516"/>
      <c r="T929" s="518"/>
      <c r="U929" s="519">
        <v>0</v>
      </c>
      <c r="V929" s="520">
        <v>0</v>
      </c>
      <c r="W929" s="520">
        <v>0</v>
      </c>
      <c r="X929" s="521"/>
    </row>
    <row r="930" spans="1:24">
      <c r="A930" s="503"/>
      <c r="B930" s="504"/>
      <c r="C930" s="505"/>
      <c r="D930" s="506"/>
      <c r="E930" s="507"/>
      <c r="F930" s="508"/>
      <c r="G930" s="509"/>
      <c r="H930" s="503" t="s">
        <v>560</v>
      </c>
      <c r="I930" s="510"/>
      <c r="J930" s="503"/>
      <c r="K930" s="510"/>
      <c r="L930" s="511"/>
      <c r="M930" s="512"/>
      <c r="N930" s="513"/>
      <c r="O930" s="514"/>
      <c r="P930" s="515">
        <v>0</v>
      </c>
      <c r="Q930" s="516"/>
      <c r="R930" s="517"/>
      <c r="S930" s="516"/>
      <c r="T930" s="518"/>
      <c r="U930" s="519">
        <v>0</v>
      </c>
      <c r="V930" s="520">
        <v>0</v>
      </c>
      <c r="W930" s="520">
        <v>0</v>
      </c>
      <c r="X930" s="521"/>
    </row>
    <row r="931" spans="1:24">
      <c r="A931" s="503"/>
      <c r="B931" s="504"/>
      <c r="C931" s="505"/>
      <c r="D931" s="506"/>
      <c r="E931" s="507"/>
      <c r="F931" s="508"/>
      <c r="G931" s="509"/>
      <c r="H931" s="503" t="s">
        <v>560</v>
      </c>
      <c r="I931" s="510"/>
      <c r="J931" s="503"/>
      <c r="K931" s="510"/>
      <c r="L931" s="511"/>
      <c r="M931" s="512"/>
      <c r="N931" s="513"/>
      <c r="O931" s="514"/>
      <c r="P931" s="515">
        <v>0</v>
      </c>
      <c r="Q931" s="516"/>
      <c r="R931" s="517"/>
      <c r="S931" s="516"/>
      <c r="T931" s="518"/>
      <c r="U931" s="519">
        <v>0</v>
      </c>
      <c r="V931" s="520">
        <v>0</v>
      </c>
      <c r="W931" s="520">
        <v>0</v>
      </c>
      <c r="X931" s="521"/>
    </row>
    <row r="932" spans="1:24">
      <c r="A932" s="503"/>
      <c r="B932" s="504"/>
      <c r="C932" s="505"/>
      <c r="D932" s="506"/>
      <c r="E932" s="507"/>
      <c r="F932" s="508"/>
      <c r="G932" s="509"/>
      <c r="H932" s="503" t="s">
        <v>560</v>
      </c>
      <c r="I932" s="510"/>
      <c r="J932" s="503"/>
      <c r="K932" s="510"/>
      <c r="L932" s="511"/>
      <c r="M932" s="512"/>
      <c r="N932" s="513"/>
      <c r="O932" s="514"/>
      <c r="P932" s="515">
        <v>0</v>
      </c>
      <c r="Q932" s="516"/>
      <c r="R932" s="517"/>
      <c r="S932" s="516"/>
      <c r="T932" s="518"/>
      <c r="U932" s="519">
        <v>0</v>
      </c>
      <c r="V932" s="520">
        <v>0</v>
      </c>
      <c r="W932" s="520">
        <v>0</v>
      </c>
      <c r="X932" s="521"/>
    </row>
    <row r="933" spans="1:24">
      <c r="A933" s="503"/>
      <c r="B933" s="504"/>
      <c r="C933" s="505"/>
      <c r="D933" s="506"/>
      <c r="E933" s="507"/>
      <c r="F933" s="508"/>
      <c r="G933" s="509"/>
      <c r="H933" s="503" t="s">
        <v>560</v>
      </c>
      <c r="I933" s="510"/>
      <c r="J933" s="503"/>
      <c r="K933" s="510"/>
      <c r="L933" s="511"/>
      <c r="M933" s="512"/>
      <c r="N933" s="513"/>
      <c r="O933" s="514"/>
      <c r="P933" s="515">
        <v>0</v>
      </c>
      <c r="Q933" s="516"/>
      <c r="R933" s="517"/>
      <c r="S933" s="516"/>
      <c r="T933" s="518"/>
      <c r="U933" s="519">
        <v>0</v>
      </c>
      <c r="V933" s="520">
        <v>0</v>
      </c>
      <c r="W933" s="520">
        <v>0</v>
      </c>
      <c r="X933" s="521"/>
    </row>
    <row r="934" spans="1:24">
      <c r="A934" s="503"/>
      <c r="B934" s="504"/>
      <c r="C934" s="505"/>
      <c r="D934" s="506"/>
      <c r="E934" s="507"/>
      <c r="F934" s="508"/>
      <c r="G934" s="509"/>
      <c r="H934" s="503" t="s">
        <v>560</v>
      </c>
      <c r="I934" s="510"/>
      <c r="J934" s="503"/>
      <c r="K934" s="510"/>
      <c r="L934" s="511"/>
      <c r="M934" s="512"/>
      <c r="N934" s="513"/>
      <c r="O934" s="514"/>
      <c r="P934" s="515">
        <v>0</v>
      </c>
      <c r="Q934" s="516"/>
      <c r="R934" s="517"/>
      <c r="S934" s="516"/>
      <c r="T934" s="518"/>
      <c r="U934" s="519">
        <v>0</v>
      </c>
      <c r="V934" s="520">
        <v>0</v>
      </c>
      <c r="W934" s="520">
        <v>0</v>
      </c>
      <c r="X934" s="521"/>
    </row>
    <row r="935" spans="1:24">
      <c r="A935" s="503"/>
      <c r="B935" s="504"/>
      <c r="C935" s="505"/>
      <c r="D935" s="506"/>
      <c r="E935" s="507"/>
      <c r="F935" s="508"/>
      <c r="G935" s="509"/>
      <c r="H935" s="503" t="s">
        <v>560</v>
      </c>
      <c r="I935" s="510"/>
      <c r="J935" s="503"/>
      <c r="K935" s="510"/>
      <c r="L935" s="511"/>
      <c r="M935" s="512"/>
      <c r="N935" s="513"/>
      <c r="O935" s="514"/>
      <c r="P935" s="515">
        <v>0</v>
      </c>
      <c r="Q935" s="516"/>
      <c r="R935" s="517"/>
      <c r="S935" s="516"/>
      <c r="T935" s="518"/>
      <c r="U935" s="519">
        <v>0</v>
      </c>
      <c r="V935" s="520">
        <v>0</v>
      </c>
      <c r="W935" s="520">
        <v>0</v>
      </c>
      <c r="X935" s="521"/>
    </row>
    <row r="936" spans="1:24">
      <c r="A936" s="503"/>
      <c r="B936" s="504"/>
      <c r="C936" s="505"/>
      <c r="D936" s="506"/>
      <c r="E936" s="507"/>
      <c r="F936" s="508"/>
      <c r="G936" s="509"/>
      <c r="H936" s="503" t="s">
        <v>560</v>
      </c>
      <c r="I936" s="510"/>
      <c r="J936" s="503"/>
      <c r="K936" s="510"/>
      <c r="L936" s="511"/>
      <c r="M936" s="512"/>
      <c r="N936" s="513"/>
      <c r="O936" s="514"/>
      <c r="P936" s="515">
        <v>0</v>
      </c>
      <c r="Q936" s="516"/>
      <c r="R936" s="517"/>
      <c r="S936" s="516"/>
      <c r="T936" s="518"/>
      <c r="U936" s="519">
        <v>0</v>
      </c>
      <c r="V936" s="520">
        <v>0</v>
      </c>
      <c r="W936" s="520">
        <v>0</v>
      </c>
      <c r="X936" s="521"/>
    </row>
    <row r="937" spans="1:24">
      <c r="A937" s="503"/>
      <c r="B937" s="504"/>
      <c r="C937" s="505"/>
      <c r="D937" s="506"/>
      <c r="E937" s="507"/>
      <c r="F937" s="508"/>
      <c r="G937" s="509"/>
      <c r="H937" s="503" t="s">
        <v>560</v>
      </c>
      <c r="I937" s="510"/>
      <c r="J937" s="503"/>
      <c r="K937" s="510"/>
      <c r="L937" s="511"/>
      <c r="M937" s="512"/>
      <c r="N937" s="513"/>
      <c r="O937" s="514"/>
      <c r="P937" s="515">
        <v>0</v>
      </c>
      <c r="Q937" s="516"/>
      <c r="R937" s="517"/>
      <c r="S937" s="516"/>
      <c r="T937" s="518"/>
      <c r="U937" s="519">
        <v>0</v>
      </c>
      <c r="V937" s="520">
        <v>0</v>
      </c>
      <c r="W937" s="520">
        <v>0</v>
      </c>
      <c r="X937" s="521"/>
    </row>
    <row r="938" spans="1:24">
      <c r="A938" s="503"/>
      <c r="B938" s="504"/>
      <c r="C938" s="505"/>
      <c r="D938" s="506"/>
      <c r="E938" s="507"/>
      <c r="F938" s="508"/>
      <c r="G938" s="509"/>
      <c r="H938" s="503" t="s">
        <v>560</v>
      </c>
      <c r="I938" s="510"/>
      <c r="J938" s="503"/>
      <c r="K938" s="510"/>
      <c r="L938" s="511"/>
      <c r="M938" s="512"/>
      <c r="N938" s="513"/>
      <c r="O938" s="514"/>
      <c r="P938" s="515">
        <v>0</v>
      </c>
      <c r="Q938" s="516"/>
      <c r="R938" s="517"/>
      <c r="S938" s="516"/>
      <c r="T938" s="518"/>
      <c r="U938" s="519">
        <v>0</v>
      </c>
      <c r="V938" s="520">
        <v>0</v>
      </c>
      <c r="W938" s="520">
        <v>0</v>
      </c>
      <c r="X938" s="521"/>
    </row>
    <row r="939" spans="1:24">
      <c r="A939" s="503"/>
      <c r="B939" s="504"/>
      <c r="C939" s="505"/>
      <c r="D939" s="506"/>
      <c r="E939" s="507"/>
      <c r="F939" s="508"/>
      <c r="G939" s="509"/>
      <c r="H939" s="503" t="s">
        <v>560</v>
      </c>
      <c r="I939" s="510"/>
      <c r="J939" s="503"/>
      <c r="K939" s="510"/>
      <c r="L939" s="511"/>
      <c r="M939" s="512"/>
      <c r="N939" s="513"/>
      <c r="O939" s="514"/>
      <c r="P939" s="515">
        <v>0</v>
      </c>
      <c r="Q939" s="516"/>
      <c r="R939" s="517"/>
      <c r="S939" s="516"/>
      <c r="T939" s="518"/>
      <c r="U939" s="519">
        <v>0</v>
      </c>
      <c r="V939" s="520">
        <v>0</v>
      </c>
      <c r="W939" s="520">
        <v>0</v>
      </c>
      <c r="X939" s="521"/>
    </row>
    <row r="940" spans="1:24">
      <c r="A940" s="503"/>
      <c r="B940" s="504"/>
      <c r="C940" s="505"/>
      <c r="D940" s="506"/>
      <c r="E940" s="507"/>
      <c r="F940" s="508"/>
      <c r="G940" s="509"/>
      <c r="H940" s="503" t="s">
        <v>560</v>
      </c>
      <c r="I940" s="510"/>
      <c r="J940" s="503"/>
      <c r="K940" s="510"/>
      <c r="L940" s="511"/>
      <c r="M940" s="512"/>
      <c r="N940" s="513"/>
      <c r="O940" s="514"/>
      <c r="P940" s="515">
        <v>0</v>
      </c>
      <c r="Q940" s="516"/>
      <c r="R940" s="517"/>
      <c r="S940" s="516"/>
      <c r="T940" s="518"/>
      <c r="U940" s="519">
        <v>0</v>
      </c>
      <c r="V940" s="520">
        <v>0</v>
      </c>
      <c r="W940" s="520">
        <v>0</v>
      </c>
      <c r="X940" s="521"/>
    </row>
    <row r="941" spans="1:24">
      <c r="A941" s="503"/>
      <c r="B941" s="504"/>
      <c r="C941" s="505"/>
      <c r="D941" s="506"/>
      <c r="E941" s="507"/>
      <c r="F941" s="508"/>
      <c r="G941" s="509"/>
      <c r="H941" s="503" t="s">
        <v>560</v>
      </c>
      <c r="I941" s="510"/>
      <c r="J941" s="503"/>
      <c r="K941" s="510"/>
      <c r="L941" s="511"/>
      <c r="M941" s="512"/>
      <c r="N941" s="513"/>
      <c r="O941" s="514"/>
      <c r="P941" s="515">
        <v>0</v>
      </c>
      <c r="Q941" s="516"/>
      <c r="R941" s="517"/>
      <c r="S941" s="516"/>
      <c r="T941" s="518"/>
      <c r="U941" s="519">
        <v>0</v>
      </c>
      <c r="V941" s="520">
        <v>0</v>
      </c>
      <c r="W941" s="520">
        <v>0</v>
      </c>
      <c r="X941" s="521"/>
    </row>
    <row r="942" spans="1:24">
      <c r="A942" s="503"/>
      <c r="B942" s="504"/>
      <c r="C942" s="505"/>
      <c r="D942" s="506"/>
      <c r="E942" s="507"/>
      <c r="F942" s="508"/>
      <c r="G942" s="509"/>
      <c r="H942" s="503" t="s">
        <v>560</v>
      </c>
      <c r="I942" s="510"/>
      <c r="J942" s="503"/>
      <c r="K942" s="510"/>
      <c r="L942" s="511"/>
      <c r="M942" s="512"/>
      <c r="N942" s="513"/>
      <c r="O942" s="514"/>
      <c r="P942" s="515">
        <v>0</v>
      </c>
      <c r="Q942" s="516"/>
      <c r="R942" s="517"/>
      <c r="S942" s="516"/>
      <c r="T942" s="518"/>
      <c r="U942" s="519">
        <v>0</v>
      </c>
      <c r="V942" s="520">
        <v>0</v>
      </c>
      <c r="W942" s="520">
        <v>0</v>
      </c>
      <c r="X942" s="521"/>
    </row>
    <row r="943" spans="1:24">
      <c r="A943" s="503"/>
      <c r="B943" s="504"/>
      <c r="C943" s="505"/>
      <c r="D943" s="506"/>
      <c r="E943" s="507"/>
      <c r="F943" s="508"/>
      <c r="G943" s="509"/>
      <c r="H943" s="503" t="s">
        <v>560</v>
      </c>
      <c r="I943" s="510"/>
      <c r="J943" s="503"/>
      <c r="K943" s="510"/>
      <c r="L943" s="511"/>
      <c r="M943" s="512"/>
      <c r="N943" s="513"/>
      <c r="O943" s="514"/>
      <c r="P943" s="515">
        <v>0</v>
      </c>
      <c r="Q943" s="516"/>
      <c r="R943" s="517"/>
      <c r="S943" s="516"/>
      <c r="T943" s="518"/>
      <c r="U943" s="519">
        <v>0</v>
      </c>
      <c r="V943" s="520">
        <v>0</v>
      </c>
      <c r="W943" s="520">
        <v>0</v>
      </c>
      <c r="X943" s="521"/>
    </row>
    <row r="944" spans="1:24">
      <c r="A944" s="503"/>
      <c r="B944" s="504"/>
      <c r="C944" s="505"/>
      <c r="D944" s="506"/>
      <c r="E944" s="507"/>
      <c r="F944" s="508"/>
      <c r="G944" s="509"/>
      <c r="H944" s="503" t="s">
        <v>560</v>
      </c>
      <c r="I944" s="510"/>
      <c r="J944" s="503"/>
      <c r="K944" s="510"/>
      <c r="L944" s="511"/>
      <c r="M944" s="512"/>
      <c r="N944" s="513"/>
      <c r="O944" s="514"/>
      <c r="P944" s="515">
        <v>0</v>
      </c>
      <c r="Q944" s="516"/>
      <c r="R944" s="517"/>
      <c r="S944" s="516"/>
      <c r="T944" s="518"/>
      <c r="U944" s="519">
        <v>0</v>
      </c>
      <c r="V944" s="520">
        <v>0</v>
      </c>
      <c r="W944" s="520">
        <v>0</v>
      </c>
      <c r="X944" s="521"/>
    </row>
    <row r="945" spans="1:24">
      <c r="A945" s="503"/>
      <c r="B945" s="504"/>
      <c r="C945" s="505"/>
      <c r="D945" s="506"/>
      <c r="E945" s="507"/>
      <c r="F945" s="508"/>
      <c r="G945" s="509"/>
      <c r="H945" s="503" t="s">
        <v>560</v>
      </c>
      <c r="I945" s="510"/>
      <c r="J945" s="503"/>
      <c r="K945" s="510"/>
      <c r="L945" s="511"/>
      <c r="M945" s="512"/>
      <c r="N945" s="513"/>
      <c r="O945" s="514"/>
      <c r="P945" s="515">
        <v>0</v>
      </c>
      <c r="Q945" s="516"/>
      <c r="R945" s="517"/>
      <c r="S945" s="516"/>
      <c r="T945" s="518"/>
      <c r="U945" s="519">
        <v>0</v>
      </c>
      <c r="V945" s="520">
        <v>0</v>
      </c>
      <c r="W945" s="520">
        <v>0</v>
      </c>
      <c r="X945" s="521"/>
    </row>
    <row r="946" spans="1:24">
      <c r="A946" s="503"/>
      <c r="B946" s="504"/>
      <c r="C946" s="505"/>
      <c r="D946" s="506"/>
      <c r="E946" s="507"/>
      <c r="F946" s="508"/>
      <c r="G946" s="509"/>
      <c r="H946" s="503" t="s">
        <v>560</v>
      </c>
      <c r="I946" s="510"/>
      <c r="J946" s="503"/>
      <c r="K946" s="510"/>
      <c r="L946" s="511"/>
      <c r="M946" s="512"/>
      <c r="N946" s="513"/>
      <c r="O946" s="514"/>
      <c r="P946" s="515">
        <v>0</v>
      </c>
      <c r="Q946" s="516"/>
      <c r="R946" s="517"/>
      <c r="S946" s="516"/>
      <c r="T946" s="518"/>
      <c r="U946" s="519">
        <v>0</v>
      </c>
      <c r="V946" s="520">
        <v>0</v>
      </c>
      <c r="W946" s="520">
        <v>0</v>
      </c>
      <c r="X946" s="521"/>
    </row>
    <row r="947" spans="1:24">
      <c r="A947" s="503"/>
      <c r="B947" s="504"/>
      <c r="C947" s="505"/>
      <c r="D947" s="506"/>
      <c r="E947" s="507"/>
      <c r="F947" s="508"/>
      <c r="G947" s="509"/>
      <c r="H947" s="503" t="s">
        <v>560</v>
      </c>
      <c r="I947" s="510"/>
      <c r="J947" s="503"/>
      <c r="K947" s="510"/>
      <c r="L947" s="511"/>
      <c r="M947" s="512"/>
      <c r="N947" s="513"/>
      <c r="O947" s="514"/>
      <c r="P947" s="515">
        <v>0</v>
      </c>
      <c r="Q947" s="516"/>
      <c r="R947" s="517"/>
      <c r="S947" s="516"/>
      <c r="T947" s="518"/>
      <c r="U947" s="519">
        <v>0</v>
      </c>
      <c r="V947" s="520">
        <v>0</v>
      </c>
      <c r="W947" s="520">
        <v>0</v>
      </c>
      <c r="X947" s="521"/>
    </row>
    <row r="948" spans="1:24">
      <c r="A948" s="503"/>
      <c r="B948" s="504"/>
      <c r="C948" s="505"/>
      <c r="D948" s="506"/>
      <c r="E948" s="507"/>
      <c r="F948" s="508"/>
      <c r="G948" s="509"/>
      <c r="H948" s="503" t="s">
        <v>560</v>
      </c>
      <c r="I948" s="510"/>
      <c r="J948" s="503"/>
      <c r="K948" s="510"/>
      <c r="L948" s="511"/>
      <c r="M948" s="512"/>
      <c r="N948" s="513"/>
      <c r="O948" s="514"/>
      <c r="P948" s="515">
        <v>0</v>
      </c>
      <c r="Q948" s="516"/>
      <c r="R948" s="517"/>
      <c r="S948" s="516"/>
      <c r="T948" s="518"/>
      <c r="U948" s="519">
        <v>0</v>
      </c>
      <c r="V948" s="520">
        <v>0</v>
      </c>
      <c r="W948" s="520">
        <v>0</v>
      </c>
      <c r="X948" s="521"/>
    </row>
    <row r="949" spans="1:24">
      <c r="A949" s="503"/>
      <c r="B949" s="504"/>
      <c r="C949" s="505"/>
      <c r="D949" s="506"/>
      <c r="E949" s="507"/>
      <c r="F949" s="508"/>
      <c r="G949" s="509"/>
      <c r="H949" s="503" t="s">
        <v>560</v>
      </c>
      <c r="I949" s="510"/>
      <c r="J949" s="503"/>
      <c r="K949" s="510"/>
      <c r="L949" s="511"/>
      <c r="M949" s="512"/>
      <c r="N949" s="513"/>
      <c r="O949" s="514"/>
      <c r="P949" s="515">
        <v>0</v>
      </c>
      <c r="Q949" s="516"/>
      <c r="R949" s="517"/>
      <c r="S949" s="516"/>
      <c r="T949" s="518"/>
      <c r="U949" s="519">
        <v>0</v>
      </c>
      <c r="V949" s="520">
        <v>0</v>
      </c>
      <c r="W949" s="520">
        <v>0</v>
      </c>
      <c r="X949" s="521"/>
    </row>
    <row r="950" spans="1:24">
      <c r="A950" s="503"/>
      <c r="B950" s="504"/>
      <c r="C950" s="505"/>
      <c r="D950" s="506"/>
      <c r="E950" s="507"/>
      <c r="F950" s="508"/>
      <c r="G950" s="509"/>
      <c r="H950" s="503" t="s">
        <v>560</v>
      </c>
      <c r="I950" s="510"/>
      <c r="J950" s="503"/>
      <c r="K950" s="510"/>
      <c r="L950" s="511"/>
      <c r="M950" s="512"/>
      <c r="N950" s="513"/>
      <c r="O950" s="514"/>
      <c r="P950" s="515">
        <v>0</v>
      </c>
      <c r="Q950" s="516"/>
      <c r="R950" s="517"/>
      <c r="S950" s="516"/>
      <c r="T950" s="518"/>
      <c r="U950" s="519">
        <v>0</v>
      </c>
      <c r="V950" s="520">
        <v>0</v>
      </c>
      <c r="W950" s="520">
        <v>0</v>
      </c>
      <c r="X950" s="521"/>
    </row>
    <row r="951" spans="1:24">
      <c r="A951" s="503"/>
      <c r="B951" s="504"/>
      <c r="C951" s="505"/>
      <c r="D951" s="506"/>
      <c r="E951" s="507"/>
      <c r="F951" s="508"/>
      <c r="G951" s="509"/>
      <c r="H951" s="503" t="s">
        <v>560</v>
      </c>
      <c r="I951" s="510"/>
      <c r="J951" s="503"/>
      <c r="K951" s="510"/>
      <c r="L951" s="511"/>
      <c r="M951" s="512"/>
      <c r="N951" s="513"/>
      <c r="O951" s="514"/>
      <c r="P951" s="515">
        <v>0</v>
      </c>
      <c r="Q951" s="516"/>
      <c r="R951" s="517"/>
      <c r="S951" s="516"/>
      <c r="T951" s="518"/>
      <c r="U951" s="519">
        <v>0</v>
      </c>
      <c r="V951" s="520">
        <v>0</v>
      </c>
      <c r="W951" s="520">
        <v>0</v>
      </c>
      <c r="X951" s="521"/>
    </row>
    <row r="952" spans="1:24">
      <c r="A952" s="503"/>
      <c r="B952" s="504"/>
      <c r="C952" s="505"/>
      <c r="D952" s="506"/>
      <c r="E952" s="507"/>
      <c r="F952" s="508"/>
      <c r="G952" s="509"/>
      <c r="H952" s="503" t="s">
        <v>560</v>
      </c>
      <c r="I952" s="510"/>
      <c r="J952" s="503"/>
      <c r="K952" s="510"/>
      <c r="L952" s="511"/>
      <c r="M952" s="512"/>
      <c r="N952" s="513"/>
      <c r="O952" s="514"/>
      <c r="P952" s="515">
        <v>0</v>
      </c>
      <c r="Q952" s="516"/>
      <c r="R952" s="517"/>
      <c r="S952" s="516"/>
      <c r="T952" s="518"/>
      <c r="U952" s="519">
        <v>0</v>
      </c>
      <c r="V952" s="520">
        <v>0</v>
      </c>
      <c r="W952" s="520">
        <v>0</v>
      </c>
      <c r="X952" s="521"/>
    </row>
    <row r="953" spans="1:24">
      <c r="A953" s="503"/>
      <c r="B953" s="504"/>
      <c r="C953" s="505"/>
      <c r="D953" s="506"/>
      <c r="E953" s="507"/>
      <c r="F953" s="508"/>
      <c r="G953" s="509"/>
      <c r="H953" s="503" t="s">
        <v>560</v>
      </c>
      <c r="I953" s="510"/>
      <c r="J953" s="503"/>
      <c r="K953" s="510"/>
      <c r="L953" s="511"/>
      <c r="M953" s="512"/>
      <c r="N953" s="513"/>
      <c r="O953" s="514"/>
      <c r="P953" s="515">
        <v>0</v>
      </c>
      <c r="Q953" s="516"/>
      <c r="R953" s="517"/>
      <c r="S953" s="516"/>
      <c r="T953" s="518"/>
      <c r="U953" s="519">
        <v>0</v>
      </c>
      <c r="V953" s="520">
        <v>0</v>
      </c>
      <c r="W953" s="520">
        <v>0</v>
      </c>
      <c r="X953" s="521"/>
    </row>
    <row r="954" spans="1:24">
      <c r="A954" s="503"/>
      <c r="B954" s="504"/>
      <c r="C954" s="505"/>
      <c r="D954" s="506"/>
      <c r="E954" s="507"/>
      <c r="F954" s="508"/>
      <c r="G954" s="509"/>
      <c r="H954" s="503" t="s">
        <v>560</v>
      </c>
      <c r="I954" s="510"/>
      <c r="J954" s="503"/>
      <c r="K954" s="510"/>
      <c r="L954" s="511"/>
      <c r="M954" s="512"/>
      <c r="N954" s="513"/>
      <c r="O954" s="514"/>
      <c r="P954" s="515">
        <v>0</v>
      </c>
      <c r="Q954" s="516"/>
      <c r="R954" s="517"/>
      <c r="S954" s="516"/>
      <c r="T954" s="518"/>
      <c r="U954" s="519">
        <v>0</v>
      </c>
      <c r="V954" s="520">
        <v>0</v>
      </c>
      <c r="W954" s="520">
        <v>0</v>
      </c>
      <c r="X954" s="521"/>
    </row>
    <row r="955" spans="1:24">
      <c r="A955" s="503"/>
      <c r="B955" s="504"/>
      <c r="C955" s="505"/>
      <c r="D955" s="506"/>
      <c r="E955" s="507"/>
      <c r="F955" s="508"/>
      <c r="G955" s="509"/>
      <c r="H955" s="503" t="s">
        <v>560</v>
      </c>
      <c r="I955" s="510"/>
      <c r="J955" s="503"/>
      <c r="K955" s="510"/>
      <c r="L955" s="511"/>
      <c r="M955" s="512"/>
      <c r="N955" s="513"/>
      <c r="O955" s="514"/>
      <c r="P955" s="515">
        <v>0</v>
      </c>
      <c r="Q955" s="516"/>
      <c r="R955" s="517"/>
      <c r="S955" s="516"/>
      <c r="T955" s="518"/>
      <c r="U955" s="519">
        <v>0</v>
      </c>
      <c r="V955" s="520">
        <v>0</v>
      </c>
      <c r="W955" s="520">
        <v>0</v>
      </c>
      <c r="X955" s="521"/>
    </row>
    <row r="956" spans="1:24">
      <c r="A956" s="503"/>
      <c r="B956" s="504"/>
      <c r="C956" s="505"/>
      <c r="D956" s="506"/>
      <c r="E956" s="507"/>
      <c r="F956" s="508"/>
      <c r="G956" s="509"/>
      <c r="H956" s="503" t="s">
        <v>560</v>
      </c>
      <c r="I956" s="510"/>
      <c r="J956" s="503"/>
      <c r="K956" s="510"/>
      <c r="L956" s="511"/>
      <c r="M956" s="512"/>
      <c r="N956" s="513"/>
      <c r="O956" s="514"/>
      <c r="P956" s="515">
        <v>0</v>
      </c>
      <c r="Q956" s="516"/>
      <c r="R956" s="517"/>
      <c r="S956" s="516"/>
      <c r="T956" s="518"/>
      <c r="U956" s="519">
        <v>0</v>
      </c>
      <c r="V956" s="520">
        <v>0</v>
      </c>
      <c r="W956" s="520">
        <v>0</v>
      </c>
      <c r="X956" s="521"/>
    </row>
    <row r="957" spans="1:24">
      <c r="A957" s="503"/>
      <c r="B957" s="504"/>
      <c r="C957" s="505"/>
      <c r="D957" s="506"/>
      <c r="E957" s="507"/>
      <c r="F957" s="508"/>
      <c r="G957" s="509"/>
      <c r="H957" s="503" t="s">
        <v>560</v>
      </c>
      <c r="I957" s="510"/>
      <c r="J957" s="503"/>
      <c r="K957" s="510"/>
      <c r="L957" s="511"/>
      <c r="M957" s="512"/>
      <c r="N957" s="513"/>
      <c r="O957" s="514"/>
      <c r="P957" s="515">
        <v>0</v>
      </c>
      <c r="Q957" s="516"/>
      <c r="R957" s="517"/>
      <c r="S957" s="516"/>
      <c r="T957" s="518"/>
      <c r="U957" s="519">
        <v>0</v>
      </c>
      <c r="V957" s="520">
        <v>0</v>
      </c>
      <c r="W957" s="520">
        <v>0</v>
      </c>
      <c r="X957" s="521"/>
    </row>
    <row r="958" spans="1:24">
      <c r="A958" s="503"/>
      <c r="B958" s="504"/>
      <c r="C958" s="505"/>
      <c r="D958" s="506"/>
      <c r="E958" s="507"/>
      <c r="F958" s="508"/>
      <c r="G958" s="509"/>
      <c r="H958" s="503" t="s">
        <v>560</v>
      </c>
      <c r="I958" s="510"/>
      <c r="J958" s="503"/>
      <c r="K958" s="510"/>
      <c r="L958" s="511"/>
      <c r="M958" s="512"/>
      <c r="N958" s="513"/>
      <c r="O958" s="514"/>
      <c r="P958" s="515">
        <v>0</v>
      </c>
      <c r="Q958" s="516"/>
      <c r="R958" s="517"/>
      <c r="S958" s="516"/>
      <c r="T958" s="518"/>
      <c r="U958" s="519">
        <v>0</v>
      </c>
      <c r="V958" s="520">
        <v>0</v>
      </c>
      <c r="W958" s="520">
        <v>0</v>
      </c>
      <c r="X958" s="521"/>
    </row>
    <row r="959" spans="1:24">
      <c r="A959" s="503"/>
      <c r="B959" s="504"/>
      <c r="C959" s="505"/>
      <c r="D959" s="506"/>
      <c r="E959" s="507"/>
      <c r="F959" s="508"/>
      <c r="G959" s="509"/>
      <c r="H959" s="503" t="s">
        <v>560</v>
      </c>
      <c r="I959" s="510"/>
      <c r="J959" s="503"/>
      <c r="K959" s="510"/>
      <c r="L959" s="511"/>
      <c r="M959" s="512"/>
      <c r="N959" s="513"/>
      <c r="O959" s="514"/>
      <c r="P959" s="515">
        <v>0</v>
      </c>
      <c r="Q959" s="516"/>
      <c r="R959" s="517"/>
      <c r="S959" s="516"/>
      <c r="T959" s="518"/>
      <c r="U959" s="519">
        <v>0</v>
      </c>
      <c r="V959" s="520">
        <v>0</v>
      </c>
      <c r="W959" s="520">
        <v>0</v>
      </c>
      <c r="X959" s="521"/>
    </row>
    <row r="960" spans="1:24">
      <c r="A960" s="503"/>
      <c r="B960" s="504"/>
      <c r="C960" s="505"/>
      <c r="D960" s="506"/>
      <c r="E960" s="507"/>
      <c r="F960" s="508"/>
      <c r="G960" s="509"/>
      <c r="H960" s="503" t="s">
        <v>560</v>
      </c>
      <c r="I960" s="510"/>
      <c r="J960" s="503"/>
      <c r="K960" s="510"/>
      <c r="L960" s="511"/>
      <c r="M960" s="512"/>
      <c r="N960" s="513"/>
      <c r="O960" s="514"/>
      <c r="P960" s="515">
        <v>0</v>
      </c>
      <c r="Q960" s="516"/>
      <c r="R960" s="517"/>
      <c r="S960" s="516"/>
      <c r="T960" s="518"/>
      <c r="U960" s="519">
        <v>0</v>
      </c>
      <c r="V960" s="520">
        <v>0</v>
      </c>
      <c r="W960" s="520">
        <v>0</v>
      </c>
      <c r="X960" s="521"/>
    </row>
    <row r="961" spans="1:24">
      <c r="A961" s="503"/>
      <c r="B961" s="504"/>
      <c r="C961" s="505"/>
      <c r="D961" s="506"/>
      <c r="E961" s="507"/>
      <c r="F961" s="508"/>
      <c r="G961" s="509"/>
      <c r="H961" s="503" t="s">
        <v>560</v>
      </c>
      <c r="I961" s="510"/>
      <c r="J961" s="503"/>
      <c r="K961" s="510"/>
      <c r="L961" s="511"/>
      <c r="M961" s="512"/>
      <c r="N961" s="513"/>
      <c r="O961" s="514"/>
      <c r="P961" s="515">
        <v>0</v>
      </c>
      <c r="Q961" s="516"/>
      <c r="R961" s="517"/>
      <c r="S961" s="516"/>
      <c r="T961" s="518"/>
      <c r="U961" s="519">
        <v>0</v>
      </c>
      <c r="V961" s="520">
        <v>0</v>
      </c>
      <c r="W961" s="520">
        <v>0</v>
      </c>
      <c r="X961" s="521"/>
    </row>
    <row r="962" spans="1:24">
      <c r="A962" s="503"/>
      <c r="B962" s="504"/>
      <c r="C962" s="505"/>
      <c r="D962" s="506"/>
      <c r="E962" s="507"/>
      <c r="F962" s="508"/>
      <c r="G962" s="509"/>
      <c r="H962" s="503" t="s">
        <v>560</v>
      </c>
      <c r="I962" s="510"/>
      <c r="J962" s="503"/>
      <c r="K962" s="510"/>
      <c r="L962" s="511"/>
      <c r="M962" s="512"/>
      <c r="N962" s="513"/>
      <c r="O962" s="514"/>
      <c r="P962" s="515">
        <v>0</v>
      </c>
      <c r="Q962" s="516"/>
      <c r="R962" s="517"/>
      <c r="S962" s="516"/>
      <c r="T962" s="518"/>
      <c r="U962" s="519">
        <v>0</v>
      </c>
      <c r="V962" s="520">
        <v>0</v>
      </c>
      <c r="W962" s="520">
        <v>0</v>
      </c>
      <c r="X962" s="521"/>
    </row>
    <row r="963" spans="1:24">
      <c r="A963" s="503"/>
      <c r="B963" s="504"/>
      <c r="C963" s="505"/>
      <c r="D963" s="506"/>
      <c r="E963" s="507"/>
      <c r="F963" s="508"/>
      <c r="G963" s="509"/>
      <c r="H963" s="503" t="s">
        <v>560</v>
      </c>
      <c r="I963" s="510"/>
      <c r="J963" s="503"/>
      <c r="K963" s="510"/>
      <c r="L963" s="511"/>
      <c r="M963" s="512"/>
      <c r="N963" s="513"/>
      <c r="O963" s="514"/>
      <c r="P963" s="515">
        <v>0</v>
      </c>
      <c r="Q963" s="516"/>
      <c r="R963" s="517"/>
      <c r="S963" s="516"/>
      <c r="T963" s="518"/>
      <c r="U963" s="519">
        <v>0</v>
      </c>
      <c r="V963" s="520">
        <v>0</v>
      </c>
      <c r="W963" s="520">
        <v>0</v>
      </c>
      <c r="X963" s="521"/>
    </row>
    <row r="964" spans="1:24">
      <c r="A964" s="503"/>
      <c r="B964" s="504"/>
      <c r="C964" s="505"/>
      <c r="D964" s="506"/>
      <c r="E964" s="507"/>
      <c r="F964" s="508"/>
      <c r="G964" s="509"/>
      <c r="H964" s="503" t="s">
        <v>560</v>
      </c>
      <c r="I964" s="510"/>
      <c r="J964" s="503"/>
      <c r="K964" s="510"/>
      <c r="L964" s="511"/>
      <c r="M964" s="512"/>
      <c r="N964" s="513"/>
      <c r="O964" s="514"/>
      <c r="P964" s="515">
        <v>0</v>
      </c>
      <c r="Q964" s="516"/>
      <c r="R964" s="517"/>
      <c r="S964" s="516"/>
      <c r="T964" s="518"/>
      <c r="U964" s="519">
        <v>0</v>
      </c>
      <c r="V964" s="520">
        <v>0</v>
      </c>
      <c r="W964" s="520">
        <v>0</v>
      </c>
      <c r="X964" s="521"/>
    </row>
    <row r="965" spans="1:24">
      <c r="A965" s="503"/>
      <c r="B965" s="504"/>
      <c r="C965" s="505"/>
      <c r="D965" s="506"/>
      <c r="E965" s="507"/>
      <c r="F965" s="508"/>
      <c r="G965" s="509"/>
      <c r="H965" s="503" t="s">
        <v>560</v>
      </c>
      <c r="I965" s="510"/>
      <c r="J965" s="503"/>
      <c r="K965" s="510"/>
      <c r="L965" s="511"/>
      <c r="M965" s="512"/>
      <c r="N965" s="513"/>
      <c r="O965" s="514"/>
      <c r="P965" s="515">
        <v>0</v>
      </c>
      <c r="Q965" s="516"/>
      <c r="R965" s="517"/>
      <c r="S965" s="516"/>
      <c r="T965" s="518"/>
      <c r="U965" s="519">
        <v>0</v>
      </c>
      <c r="V965" s="520">
        <v>0</v>
      </c>
      <c r="W965" s="520">
        <v>0</v>
      </c>
      <c r="X965" s="521"/>
    </row>
    <row r="966" spans="1:24">
      <c r="A966" s="503"/>
      <c r="B966" s="504"/>
      <c r="C966" s="505"/>
      <c r="D966" s="506"/>
      <c r="E966" s="507"/>
      <c r="F966" s="508"/>
      <c r="G966" s="509"/>
      <c r="H966" s="503" t="s">
        <v>560</v>
      </c>
      <c r="I966" s="510"/>
      <c r="J966" s="503"/>
      <c r="K966" s="510"/>
      <c r="L966" s="511"/>
      <c r="M966" s="512"/>
      <c r="N966" s="513"/>
      <c r="O966" s="514"/>
      <c r="P966" s="515">
        <v>0</v>
      </c>
      <c r="Q966" s="516"/>
      <c r="R966" s="517"/>
      <c r="S966" s="516"/>
      <c r="T966" s="518"/>
      <c r="U966" s="519">
        <v>0</v>
      </c>
      <c r="V966" s="520">
        <v>0</v>
      </c>
      <c r="W966" s="520">
        <v>0</v>
      </c>
      <c r="X966" s="521"/>
    </row>
    <row r="967" spans="1:24">
      <c r="A967" s="503"/>
      <c r="B967" s="504"/>
      <c r="C967" s="505"/>
      <c r="D967" s="506"/>
      <c r="E967" s="507"/>
      <c r="F967" s="508"/>
      <c r="G967" s="509"/>
      <c r="H967" s="503" t="s">
        <v>560</v>
      </c>
      <c r="I967" s="510"/>
      <c r="J967" s="503"/>
      <c r="K967" s="510"/>
      <c r="L967" s="511"/>
      <c r="M967" s="512"/>
      <c r="N967" s="513"/>
      <c r="O967" s="514"/>
      <c r="P967" s="515">
        <v>0</v>
      </c>
      <c r="Q967" s="516"/>
      <c r="R967" s="517"/>
      <c r="S967" s="516"/>
      <c r="T967" s="518"/>
      <c r="U967" s="519">
        <v>0</v>
      </c>
      <c r="V967" s="520">
        <v>0</v>
      </c>
      <c r="W967" s="520">
        <v>0</v>
      </c>
      <c r="X967" s="521"/>
    </row>
    <row r="968" spans="1:24">
      <c r="A968" s="503"/>
      <c r="B968" s="504"/>
      <c r="C968" s="505"/>
      <c r="D968" s="506"/>
      <c r="E968" s="507"/>
      <c r="F968" s="508"/>
      <c r="G968" s="509"/>
      <c r="H968" s="503" t="s">
        <v>560</v>
      </c>
      <c r="I968" s="510"/>
      <c r="J968" s="503"/>
      <c r="K968" s="510"/>
      <c r="L968" s="511"/>
      <c r="M968" s="512"/>
      <c r="N968" s="513"/>
      <c r="O968" s="514"/>
      <c r="P968" s="515">
        <v>0</v>
      </c>
      <c r="Q968" s="516"/>
      <c r="R968" s="517"/>
      <c r="S968" s="516"/>
      <c r="T968" s="518"/>
      <c r="U968" s="519">
        <v>0</v>
      </c>
      <c r="V968" s="520">
        <v>0</v>
      </c>
      <c r="W968" s="520">
        <v>0</v>
      </c>
      <c r="X968" s="521"/>
    </row>
    <row r="969" spans="1:24">
      <c r="A969" s="503"/>
      <c r="B969" s="504"/>
      <c r="C969" s="505"/>
      <c r="D969" s="506"/>
      <c r="E969" s="507"/>
      <c r="F969" s="508"/>
      <c r="G969" s="509"/>
      <c r="H969" s="503" t="s">
        <v>560</v>
      </c>
      <c r="I969" s="510"/>
      <c r="J969" s="503"/>
      <c r="K969" s="510"/>
      <c r="L969" s="511"/>
      <c r="M969" s="512"/>
      <c r="N969" s="513"/>
      <c r="O969" s="514"/>
      <c r="P969" s="515">
        <v>0</v>
      </c>
      <c r="Q969" s="516"/>
      <c r="R969" s="517"/>
      <c r="S969" s="516"/>
      <c r="T969" s="518"/>
      <c r="U969" s="519">
        <v>0</v>
      </c>
      <c r="V969" s="520">
        <v>0</v>
      </c>
      <c r="W969" s="520">
        <v>0</v>
      </c>
      <c r="X969" s="521"/>
    </row>
    <row r="970" spans="1:24">
      <c r="A970" s="503"/>
      <c r="B970" s="504"/>
      <c r="C970" s="505"/>
      <c r="D970" s="506"/>
      <c r="E970" s="507"/>
      <c r="F970" s="508"/>
      <c r="G970" s="509"/>
      <c r="H970" s="503" t="s">
        <v>560</v>
      </c>
      <c r="I970" s="510"/>
      <c r="J970" s="503"/>
      <c r="K970" s="510"/>
      <c r="L970" s="511"/>
      <c r="M970" s="512"/>
      <c r="N970" s="513"/>
      <c r="O970" s="514"/>
      <c r="P970" s="515">
        <v>0</v>
      </c>
      <c r="Q970" s="516"/>
      <c r="R970" s="517"/>
      <c r="S970" s="516"/>
      <c r="T970" s="518"/>
      <c r="U970" s="519">
        <v>0</v>
      </c>
      <c r="V970" s="520">
        <v>0</v>
      </c>
      <c r="W970" s="520">
        <v>0</v>
      </c>
      <c r="X970" s="521"/>
    </row>
    <row r="971" spans="1:24">
      <c r="A971" s="503"/>
      <c r="B971" s="504"/>
      <c r="C971" s="505"/>
      <c r="D971" s="506"/>
      <c r="E971" s="507"/>
      <c r="F971" s="508"/>
      <c r="G971" s="509"/>
      <c r="H971" s="503" t="s">
        <v>560</v>
      </c>
      <c r="I971" s="510"/>
      <c r="J971" s="503"/>
      <c r="K971" s="510"/>
      <c r="L971" s="511"/>
      <c r="M971" s="512"/>
      <c r="N971" s="513"/>
      <c r="O971" s="514"/>
      <c r="P971" s="515">
        <v>0</v>
      </c>
      <c r="Q971" s="516"/>
      <c r="R971" s="517"/>
      <c r="S971" s="516"/>
      <c r="T971" s="518"/>
      <c r="U971" s="519">
        <v>0</v>
      </c>
      <c r="V971" s="520">
        <v>0</v>
      </c>
      <c r="W971" s="520">
        <v>0</v>
      </c>
      <c r="X971" s="521"/>
    </row>
    <row r="972" spans="1:24">
      <c r="A972" s="503"/>
      <c r="B972" s="504"/>
      <c r="C972" s="505"/>
      <c r="D972" s="506"/>
      <c r="E972" s="507"/>
      <c r="F972" s="508"/>
      <c r="G972" s="509"/>
      <c r="H972" s="503" t="s">
        <v>560</v>
      </c>
      <c r="I972" s="510"/>
      <c r="J972" s="503"/>
      <c r="K972" s="510"/>
      <c r="L972" s="511"/>
      <c r="M972" s="512"/>
      <c r="N972" s="513"/>
      <c r="O972" s="514"/>
      <c r="P972" s="515">
        <v>0</v>
      </c>
      <c r="Q972" s="516"/>
      <c r="R972" s="517"/>
      <c r="S972" s="516"/>
      <c r="T972" s="518"/>
      <c r="U972" s="519">
        <v>0</v>
      </c>
      <c r="V972" s="520">
        <v>0</v>
      </c>
      <c r="W972" s="520">
        <v>0</v>
      </c>
      <c r="X972" s="521"/>
    </row>
    <row r="973" spans="1:24">
      <c r="A973" s="503"/>
      <c r="B973" s="504"/>
      <c r="C973" s="505"/>
      <c r="D973" s="506"/>
      <c r="E973" s="507"/>
      <c r="F973" s="508"/>
      <c r="G973" s="509"/>
      <c r="H973" s="503" t="s">
        <v>560</v>
      </c>
      <c r="I973" s="510"/>
      <c r="J973" s="503"/>
      <c r="K973" s="510"/>
      <c r="L973" s="511"/>
      <c r="M973" s="512"/>
      <c r="N973" s="513"/>
      <c r="O973" s="514"/>
      <c r="P973" s="515">
        <v>0</v>
      </c>
      <c r="Q973" s="516"/>
      <c r="R973" s="517"/>
      <c r="S973" s="516"/>
      <c r="T973" s="518"/>
      <c r="U973" s="519">
        <v>0</v>
      </c>
      <c r="V973" s="520">
        <v>0</v>
      </c>
      <c r="W973" s="520">
        <v>0</v>
      </c>
      <c r="X973" s="521"/>
    </row>
    <row r="974" spans="1:24">
      <c r="A974" s="503"/>
      <c r="B974" s="504"/>
      <c r="C974" s="505"/>
      <c r="D974" s="506"/>
      <c r="E974" s="507"/>
      <c r="F974" s="508"/>
      <c r="G974" s="509"/>
      <c r="H974" s="503" t="s">
        <v>560</v>
      </c>
      <c r="I974" s="510"/>
      <c r="J974" s="503"/>
      <c r="K974" s="510"/>
      <c r="L974" s="511"/>
      <c r="M974" s="512"/>
      <c r="N974" s="513"/>
      <c r="O974" s="514"/>
      <c r="P974" s="515">
        <v>0</v>
      </c>
      <c r="Q974" s="516"/>
      <c r="R974" s="517"/>
      <c r="S974" s="516"/>
      <c r="T974" s="518"/>
      <c r="U974" s="519">
        <v>0</v>
      </c>
      <c r="V974" s="520">
        <v>0</v>
      </c>
      <c r="W974" s="520">
        <v>0</v>
      </c>
      <c r="X974" s="521"/>
    </row>
    <row r="975" spans="1:24">
      <c r="A975" s="503"/>
      <c r="B975" s="504"/>
      <c r="C975" s="505"/>
      <c r="D975" s="506"/>
      <c r="E975" s="507"/>
      <c r="F975" s="508"/>
      <c r="G975" s="509"/>
      <c r="H975" s="503" t="s">
        <v>560</v>
      </c>
      <c r="I975" s="510"/>
      <c r="J975" s="503"/>
      <c r="K975" s="510"/>
      <c r="L975" s="511"/>
      <c r="M975" s="512"/>
      <c r="N975" s="513"/>
      <c r="O975" s="514"/>
      <c r="P975" s="515">
        <v>0</v>
      </c>
      <c r="Q975" s="516"/>
      <c r="R975" s="517"/>
      <c r="S975" s="516"/>
      <c r="T975" s="518"/>
      <c r="U975" s="519">
        <v>0</v>
      </c>
      <c r="V975" s="520">
        <v>0</v>
      </c>
      <c r="W975" s="520">
        <v>0</v>
      </c>
      <c r="X975" s="521"/>
    </row>
    <row r="976" spans="1:24">
      <c r="A976" s="503"/>
      <c r="B976" s="504"/>
      <c r="C976" s="505"/>
      <c r="D976" s="506"/>
      <c r="E976" s="507"/>
      <c r="F976" s="508"/>
      <c r="G976" s="509"/>
      <c r="H976" s="503" t="s">
        <v>560</v>
      </c>
      <c r="I976" s="510"/>
      <c r="J976" s="503"/>
      <c r="K976" s="510"/>
      <c r="L976" s="511"/>
      <c r="M976" s="512"/>
      <c r="N976" s="513"/>
      <c r="O976" s="514"/>
      <c r="P976" s="515">
        <v>0</v>
      </c>
      <c r="Q976" s="516"/>
      <c r="R976" s="517"/>
      <c r="S976" s="516"/>
      <c r="T976" s="518"/>
      <c r="U976" s="519">
        <v>0</v>
      </c>
      <c r="V976" s="520">
        <v>0</v>
      </c>
      <c r="W976" s="520">
        <v>0</v>
      </c>
      <c r="X976" s="521"/>
    </row>
    <row r="977" spans="1:24">
      <c r="A977" s="503"/>
      <c r="B977" s="504"/>
      <c r="C977" s="505"/>
      <c r="D977" s="506"/>
      <c r="E977" s="507"/>
      <c r="F977" s="508"/>
      <c r="G977" s="509"/>
      <c r="H977" s="503" t="s">
        <v>560</v>
      </c>
      <c r="I977" s="510"/>
      <c r="J977" s="503"/>
      <c r="K977" s="510"/>
      <c r="L977" s="511"/>
      <c r="M977" s="512"/>
      <c r="N977" s="513"/>
      <c r="O977" s="514"/>
      <c r="P977" s="515">
        <v>0</v>
      </c>
      <c r="Q977" s="516"/>
      <c r="R977" s="517"/>
      <c r="S977" s="516"/>
      <c r="T977" s="518"/>
      <c r="U977" s="519">
        <v>0</v>
      </c>
      <c r="V977" s="520">
        <v>0</v>
      </c>
      <c r="W977" s="520">
        <v>0</v>
      </c>
      <c r="X977" s="521"/>
    </row>
    <row r="978" spans="1:24">
      <c r="A978" s="503"/>
      <c r="B978" s="504"/>
      <c r="C978" s="505"/>
      <c r="D978" s="506"/>
      <c r="E978" s="507"/>
      <c r="F978" s="508"/>
      <c r="G978" s="509"/>
      <c r="H978" s="503" t="s">
        <v>560</v>
      </c>
      <c r="I978" s="510"/>
      <c r="J978" s="503"/>
      <c r="K978" s="510"/>
      <c r="L978" s="511"/>
      <c r="M978" s="512"/>
      <c r="N978" s="513"/>
      <c r="O978" s="514"/>
      <c r="P978" s="515">
        <v>0</v>
      </c>
      <c r="Q978" s="516"/>
      <c r="R978" s="517"/>
      <c r="S978" s="516"/>
      <c r="T978" s="518"/>
      <c r="U978" s="519">
        <v>0</v>
      </c>
      <c r="V978" s="520">
        <v>0</v>
      </c>
      <c r="W978" s="520">
        <v>0</v>
      </c>
      <c r="X978" s="521"/>
    </row>
    <row r="979" spans="1:24">
      <c r="A979" s="503"/>
      <c r="B979" s="504"/>
      <c r="C979" s="505"/>
      <c r="D979" s="506"/>
      <c r="E979" s="507"/>
      <c r="F979" s="508"/>
      <c r="G979" s="509"/>
      <c r="H979" s="503" t="s">
        <v>560</v>
      </c>
      <c r="I979" s="510"/>
      <c r="J979" s="503"/>
      <c r="K979" s="510"/>
      <c r="L979" s="511"/>
      <c r="M979" s="512"/>
      <c r="N979" s="513"/>
      <c r="O979" s="514"/>
      <c r="P979" s="515">
        <v>0</v>
      </c>
      <c r="Q979" s="516"/>
      <c r="R979" s="517"/>
      <c r="S979" s="516"/>
      <c r="T979" s="518"/>
      <c r="U979" s="519">
        <v>0</v>
      </c>
      <c r="V979" s="520">
        <v>0</v>
      </c>
      <c r="W979" s="520">
        <v>0</v>
      </c>
      <c r="X979" s="521"/>
    </row>
    <row r="980" spans="1:24">
      <c r="A980" s="503"/>
      <c r="B980" s="504"/>
      <c r="C980" s="505"/>
      <c r="D980" s="506"/>
      <c r="E980" s="507"/>
      <c r="F980" s="508"/>
      <c r="G980" s="509"/>
      <c r="H980" s="503" t="s">
        <v>560</v>
      </c>
      <c r="I980" s="510"/>
      <c r="J980" s="503"/>
      <c r="K980" s="510"/>
      <c r="L980" s="511"/>
      <c r="M980" s="512"/>
      <c r="N980" s="513"/>
      <c r="O980" s="514"/>
      <c r="P980" s="515">
        <v>0</v>
      </c>
      <c r="Q980" s="516"/>
      <c r="R980" s="517"/>
      <c r="S980" s="516"/>
      <c r="T980" s="518"/>
      <c r="U980" s="519">
        <v>0</v>
      </c>
      <c r="V980" s="520">
        <v>0</v>
      </c>
      <c r="W980" s="520">
        <v>0</v>
      </c>
      <c r="X980" s="521"/>
    </row>
    <row r="981" spans="1:24">
      <c r="A981" s="503"/>
      <c r="B981" s="504"/>
      <c r="C981" s="505"/>
      <c r="D981" s="506"/>
      <c r="E981" s="507"/>
      <c r="F981" s="508"/>
      <c r="G981" s="509"/>
      <c r="H981" s="503" t="s">
        <v>560</v>
      </c>
      <c r="I981" s="510"/>
      <c r="J981" s="503"/>
      <c r="K981" s="510"/>
      <c r="L981" s="511"/>
      <c r="M981" s="512"/>
      <c r="N981" s="513"/>
      <c r="O981" s="514"/>
      <c r="P981" s="515">
        <v>0</v>
      </c>
      <c r="Q981" s="516"/>
      <c r="R981" s="517"/>
      <c r="S981" s="516"/>
      <c r="T981" s="518"/>
      <c r="U981" s="519">
        <v>0</v>
      </c>
      <c r="V981" s="520">
        <v>0</v>
      </c>
      <c r="W981" s="520">
        <v>0</v>
      </c>
      <c r="X981" s="521"/>
    </row>
    <row r="982" spans="1:24">
      <c r="A982" s="503"/>
      <c r="B982" s="504"/>
      <c r="C982" s="505"/>
      <c r="D982" s="506"/>
      <c r="E982" s="507"/>
      <c r="F982" s="508"/>
      <c r="G982" s="509"/>
      <c r="H982" s="503" t="s">
        <v>560</v>
      </c>
      <c r="I982" s="510"/>
      <c r="J982" s="503"/>
      <c r="K982" s="510"/>
      <c r="L982" s="511"/>
      <c r="M982" s="512"/>
      <c r="N982" s="513"/>
      <c r="O982" s="514"/>
      <c r="P982" s="515">
        <v>0</v>
      </c>
      <c r="Q982" s="516"/>
      <c r="R982" s="517"/>
      <c r="S982" s="516"/>
      <c r="T982" s="518"/>
      <c r="U982" s="519">
        <v>0</v>
      </c>
      <c r="V982" s="520">
        <v>0</v>
      </c>
      <c r="W982" s="520">
        <v>0</v>
      </c>
      <c r="X982" s="521"/>
    </row>
    <row r="983" spans="1:24">
      <c r="A983" s="503"/>
      <c r="B983" s="504"/>
      <c r="C983" s="505"/>
      <c r="D983" s="506"/>
      <c r="E983" s="507"/>
      <c r="F983" s="508"/>
      <c r="G983" s="509"/>
      <c r="H983" s="503" t="s">
        <v>560</v>
      </c>
      <c r="I983" s="510"/>
      <c r="J983" s="503"/>
      <c r="K983" s="510"/>
      <c r="L983" s="511"/>
      <c r="M983" s="512"/>
      <c r="N983" s="513"/>
      <c r="O983" s="514"/>
      <c r="P983" s="515">
        <v>0</v>
      </c>
      <c r="Q983" s="516"/>
      <c r="R983" s="517"/>
      <c r="S983" s="516"/>
      <c r="T983" s="518"/>
      <c r="U983" s="519">
        <v>0</v>
      </c>
      <c r="V983" s="520">
        <v>0</v>
      </c>
      <c r="W983" s="520">
        <v>0</v>
      </c>
      <c r="X983" s="521"/>
    </row>
    <row r="984" spans="1:24">
      <c r="A984" s="503"/>
      <c r="B984" s="504"/>
      <c r="C984" s="505"/>
      <c r="D984" s="506"/>
      <c r="E984" s="507"/>
      <c r="F984" s="508"/>
      <c r="G984" s="509"/>
      <c r="H984" s="503" t="s">
        <v>560</v>
      </c>
      <c r="I984" s="510"/>
      <c r="J984" s="503"/>
      <c r="K984" s="510"/>
      <c r="L984" s="511"/>
      <c r="M984" s="512"/>
      <c r="N984" s="513"/>
      <c r="O984" s="514"/>
      <c r="P984" s="515">
        <v>0</v>
      </c>
      <c r="Q984" s="516"/>
      <c r="R984" s="517"/>
      <c r="S984" s="516"/>
      <c r="T984" s="518"/>
      <c r="U984" s="519">
        <v>0</v>
      </c>
      <c r="V984" s="520">
        <v>0</v>
      </c>
      <c r="W984" s="520">
        <v>0</v>
      </c>
      <c r="X984" s="521"/>
    </row>
    <row r="985" spans="1:24">
      <c r="A985" s="503"/>
      <c r="B985" s="504"/>
      <c r="C985" s="505"/>
      <c r="D985" s="506"/>
      <c r="E985" s="507"/>
      <c r="F985" s="508"/>
      <c r="G985" s="509"/>
      <c r="H985" s="503" t="s">
        <v>560</v>
      </c>
      <c r="I985" s="510"/>
      <c r="J985" s="503"/>
      <c r="K985" s="510"/>
      <c r="L985" s="511"/>
      <c r="M985" s="512"/>
      <c r="N985" s="513"/>
      <c r="O985" s="514"/>
      <c r="P985" s="515">
        <v>0</v>
      </c>
      <c r="Q985" s="516"/>
      <c r="R985" s="517"/>
      <c r="S985" s="516"/>
      <c r="T985" s="518"/>
      <c r="U985" s="519">
        <v>0</v>
      </c>
      <c r="V985" s="520">
        <v>0</v>
      </c>
      <c r="W985" s="520">
        <v>0</v>
      </c>
      <c r="X985" s="521"/>
    </row>
    <row r="986" spans="1:24">
      <c r="A986" s="503"/>
      <c r="B986" s="504"/>
      <c r="C986" s="505"/>
      <c r="D986" s="506"/>
      <c r="E986" s="507"/>
      <c r="F986" s="508"/>
      <c r="G986" s="509"/>
      <c r="H986" s="503" t="s">
        <v>560</v>
      </c>
      <c r="I986" s="510"/>
      <c r="J986" s="503"/>
      <c r="K986" s="510"/>
      <c r="L986" s="511"/>
      <c r="M986" s="512"/>
      <c r="N986" s="513"/>
      <c r="O986" s="514"/>
      <c r="P986" s="515">
        <v>0</v>
      </c>
      <c r="Q986" s="516"/>
      <c r="R986" s="517"/>
      <c r="S986" s="516"/>
      <c r="T986" s="518"/>
      <c r="U986" s="519">
        <v>0</v>
      </c>
      <c r="V986" s="520">
        <v>0</v>
      </c>
      <c r="W986" s="520">
        <v>0</v>
      </c>
      <c r="X986" s="521"/>
    </row>
    <row r="987" spans="1:24">
      <c r="A987" s="503"/>
      <c r="B987" s="504"/>
      <c r="C987" s="505"/>
      <c r="D987" s="506"/>
      <c r="E987" s="507"/>
      <c r="F987" s="508"/>
      <c r="G987" s="509"/>
      <c r="H987" s="503" t="s">
        <v>560</v>
      </c>
      <c r="I987" s="510"/>
      <c r="J987" s="503"/>
      <c r="K987" s="510"/>
      <c r="L987" s="511"/>
      <c r="M987" s="512"/>
      <c r="N987" s="513"/>
      <c r="O987" s="514"/>
      <c r="P987" s="515">
        <v>0</v>
      </c>
      <c r="Q987" s="516"/>
      <c r="R987" s="517"/>
      <c r="S987" s="516"/>
      <c r="T987" s="518"/>
      <c r="U987" s="519">
        <v>0</v>
      </c>
      <c r="V987" s="520">
        <v>0</v>
      </c>
      <c r="W987" s="520">
        <v>0</v>
      </c>
      <c r="X987" s="521"/>
    </row>
    <row r="988" spans="1:24">
      <c r="A988" s="503"/>
      <c r="B988" s="504"/>
      <c r="C988" s="505"/>
      <c r="D988" s="506"/>
      <c r="E988" s="507"/>
      <c r="F988" s="508"/>
      <c r="G988" s="509"/>
      <c r="H988" s="503" t="s">
        <v>560</v>
      </c>
      <c r="I988" s="510"/>
      <c r="J988" s="503"/>
      <c r="K988" s="510"/>
      <c r="L988" s="511"/>
      <c r="M988" s="512"/>
      <c r="N988" s="513"/>
      <c r="O988" s="514"/>
      <c r="P988" s="515">
        <v>0</v>
      </c>
      <c r="Q988" s="516"/>
      <c r="R988" s="517"/>
      <c r="S988" s="516"/>
      <c r="T988" s="518"/>
      <c r="U988" s="519">
        <v>0</v>
      </c>
      <c r="V988" s="520">
        <v>0</v>
      </c>
      <c r="W988" s="520">
        <v>0</v>
      </c>
      <c r="X988" s="521"/>
    </row>
    <row r="989" spans="1:24">
      <c r="A989" s="503"/>
      <c r="B989" s="504"/>
      <c r="C989" s="505"/>
      <c r="D989" s="506"/>
      <c r="E989" s="507"/>
      <c r="F989" s="508"/>
      <c r="G989" s="509"/>
      <c r="H989" s="503" t="s">
        <v>560</v>
      </c>
      <c r="I989" s="510"/>
      <c r="J989" s="503"/>
      <c r="K989" s="510"/>
      <c r="L989" s="511"/>
      <c r="M989" s="512"/>
      <c r="N989" s="513"/>
      <c r="O989" s="514"/>
      <c r="P989" s="515">
        <v>0</v>
      </c>
      <c r="Q989" s="516"/>
      <c r="R989" s="517"/>
      <c r="S989" s="516"/>
      <c r="T989" s="518"/>
      <c r="U989" s="519">
        <v>0</v>
      </c>
      <c r="V989" s="520">
        <v>0</v>
      </c>
      <c r="W989" s="520">
        <v>0</v>
      </c>
      <c r="X989" s="521"/>
    </row>
    <row r="990" spans="1:24">
      <c r="A990" s="503"/>
      <c r="B990" s="504"/>
      <c r="C990" s="505"/>
      <c r="D990" s="506"/>
      <c r="E990" s="507"/>
      <c r="F990" s="508"/>
      <c r="G990" s="509"/>
      <c r="H990" s="503" t="s">
        <v>560</v>
      </c>
      <c r="I990" s="510"/>
      <c r="J990" s="503"/>
      <c r="K990" s="510"/>
      <c r="L990" s="511"/>
      <c r="M990" s="512"/>
      <c r="N990" s="513"/>
      <c r="O990" s="514"/>
      <c r="P990" s="515">
        <v>0</v>
      </c>
      <c r="Q990" s="516"/>
      <c r="R990" s="517"/>
      <c r="S990" s="516"/>
      <c r="T990" s="518"/>
      <c r="U990" s="519">
        <v>0</v>
      </c>
      <c r="V990" s="520">
        <v>0</v>
      </c>
      <c r="W990" s="520">
        <v>0</v>
      </c>
      <c r="X990" s="521"/>
    </row>
    <row r="991" spans="1:24">
      <c r="A991" s="503"/>
      <c r="B991" s="504"/>
      <c r="C991" s="505"/>
      <c r="D991" s="506"/>
      <c r="E991" s="507"/>
      <c r="F991" s="508"/>
      <c r="G991" s="509"/>
      <c r="H991" s="503" t="s">
        <v>560</v>
      </c>
      <c r="I991" s="510"/>
      <c r="J991" s="503"/>
      <c r="K991" s="510"/>
      <c r="L991" s="511"/>
      <c r="M991" s="512"/>
      <c r="N991" s="513"/>
      <c r="O991" s="514"/>
      <c r="P991" s="515">
        <v>0</v>
      </c>
      <c r="Q991" s="516"/>
      <c r="R991" s="517"/>
      <c r="S991" s="516"/>
      <c r="T991" s="518"/>
      <c r="U991" s="519">
        <v>0</v>
      </c>
      <c r="V991" s="520">
        <v>0</v>
      </c>
      <c r="W991" s="520">
        <v>0</v>
      </c>
      <c r="X991" s="521"/>
    </row>
    <row r="992" spans="1:24">
      <c r="A992" s="503"/>
      <c r="B992" s="504"/>
      <c r="C992" s="505"/>
      <c r="D992" s="506"/>
      <c r="E992" s="507"/>
      <c r="F992" s="508"/>
      <c r="G992" s="509"/>
      <c r="H992" s="503" t="s">
        <v>560</v>
      </c>
      <c r="I992" s="510"/>
      <c r="J992" s="503"/>
      <c r="K992" s="510"/>
      <c r="L992" s="511"/>
      <c r="M992" s="512"/>
      <c r="N992" s="513"/>
      <c r="O992" s="514"/>
      <c r="P992" s="515">
        <v>0</v>
      </c>
      <c r="Q992" s="516"/>
      <c r="R992" s="517"/>
      <c r="S992" s="516"/>
      <c r="T992" s="518"/>
      <c r="U992" s="519">
        <v>0</v>
      </c>
      <c r="V992" s="520">
        <v>0</v>
      </c>
      <c r="W992" s="520">
        <v>0</v>
      </c>
      <c r="X992" s="521"/>
    </row>
    <row r="993" spans="1:24">
      <c r="A993" s="503"/>
      <c r="B993" s="504"/>
      <c r="C993" s="505"/>
      <c r="D993" s="506"/>
      <c r="E993" s="507"/>
      <c r="F993" s="508"/>
      <c r="G993" s="509"/>
      <c r="H993" s="503" t="s">
        <v>560</v>
      </c>
      <c r="I993" s="510"/>
      <c r="J993" s="503"/>
      <c r="K993" s="510"/>
      <c r="L993" s="511"/>
      <c r="M993" s="512"/>
      <c r="N993" s="513"/>
      <c r="O993" s="514"/>
      <c r="P993" s="515">
        <v>0</v>
      </c>
      <c r="Q993" s="516"/>
      <c r="R993" s="517"/>
      <c r="S993" s="516"/>
      <c r="T993" s="518"/>
      <c r="U993" s="519">
        <v>0</v>
      </c>
      <c r="V993" s="520">
        <v>0</v>
      </c>
      <c r="W993" s="520">
        <v>0</v>
      </c>
      <c r="X993" s="521"/>
    </row>
    <row r="994" spans="1:24">
      <c r="A994" s="503"/>
      <c r="B994" s="504"/>
      <c r="C994" s="505"/>
      <c r="D994" s="506"/>
      <c r="E994" s="507"/>
      <c r="F994" s="508"/>
      <c r="G994" s="509"/>
      <c r="H994" s="503" t="s">
        <v>560</v>
      </c>
      <c r="I994" s="510"/>
      <c r="J994" s="503"/>
      <c r="K994" s="510"/>
      <c r="L994" s="511"/>
      <c r="M994" s="512"/>
      <c r="N994" s="513"/>
      <c r="O994" s="514"/>
      <c r="P994" s="515">
        <v>0</v>
      </c>
      <c r="Q994" s="516"/>
      <c r="R994" s="517"/>
      <c r="S994" s="516"/>
      <c r="T994" s="518"/>
      <c r="U994" s="519">
        <v>0</v>
      </c>
      <c r="V994" s="520">
        <v>0</v>
      </c>
      <c r="W994" s="520">
        <v>0</v>
      </c>
      <c r="X994" s="521"/>
    </row>
    <row r="995" spans="1:24">
      <c r="A995" s="503"/>
      <c r="B995" s="504"/>
      <c r="C995" s="505"/>
      <c r="D995" s="506"/>
      <c r="E995" s="507"/>
      <c r="F995" s="508"/>
      <c r="G995" s="509"/>
      <c r="H995" s="503" t="s">
        <v>560</v>
      </c>
      <c r="I995" s="510"/>
      <c r="J995" s="503"/>
      <c r="K995" s="510"/>
      <c r="L995" s="511"/>
      <c r="M995" s="512"/>
      <c r="N995" s="513"/>
      <c r="O995" s="514"/>
      <c r="P995" s="515">
        <v>0</v>
      </c>
      <c r="Q995" s="516"/>
      <c r="R995" s="517"/>
      <c r="S995" s="516"/>
      <c r="T995" s="518"/>
      <c r="U995" s="519">
        <v>0</v>
      </c>
      <c r="V995" s="520">
        <v>0</v>
      </c>
      <c r="W995" s="520">
        <v>0</v>
      </c>
      <c r="X995" s="521"/>
    </row>
    <row r="996" spans="1:24">
      <c r="A996" s="503"/>
      <c r="B996" s="504"/>
      <c r="C996" s="505"/>
      <c r="D996" s="506"/>
      <c r="E996" s="507"/>
      <c r="F996" s="508"/>
      <c r="G996" s="509"/>
      <c r="H996" s="503" t="s">
        <v>560</v>
      </c>
      <c r="I996" s="510"/>
      <c r="J996" s="503"/>
      <c r="K996" s="510"/>
      <c r="L996" s="511"/>
      <c r="M996" s="512"/>
      <c r="N996" s="513"/>
      <c r="O996" s="514"/>
      <c r="P996" s="515">
        <v>0</v>
      </c>
      <c r="Q996" s="516"/>
      <c r="R996" s="517"/>
      <c r="S996" s="516"/>
      <c r="T996" s="518"/>
      <c r="U996" s="519">
        <v>0</v>
      </c>
      <c r="V996" s="520">
        <v>0</v>
      </c>
      <c r="W996" s="520">
        <v>0</v>
      </c>
      <c r="X996" s="521"/>
    </row>
    <row r="997" spans="1:24">
      <c r="A997" s="503"/>
      <c r="B997" s="504"/>
      <c r="C997" s="505"/>
      <c r="D997" s="506"/>
      <c r="E997" s="507"/>
      <c r="F997" s="508"/>
      <c r="G997" s="509"/>
      <c r="H997" s="503" t="s">
        <v>560</v>
      </c>
      <c r="I997" s="510"/>
      <c r="J997" s="503"/>
      <c r="K997" s="510"/>
      <c r="L997" s="511"/>
      <c r="M997" s="512"/>
      <c r="N997" s="513"/>
      <c r="O997" s="514"/>
      <c r="P997" s="515">
        <v>0</v>
      </c>
      <c r="Q997" s="516"/>
      <c r="R997" s="517"/>
      <c r="S997" s="516"/>
      <c r="T997" s="518"/>
      <c r="U997" s="519">
        <v>0</v>
      </c>
      <c r="V997" s="520">
        <v>0</v>
      </c>
      <c r="W997" s="520">
        <v>0</v>
      </c>
      <c r="X997" s="521"/>
    </row>
    <row r="998" spans="1:24">
      <c r="A998" s="503"/>
      <c r="B998" s="504"/>
      <c r="C998" s="505"/>
      <c r="D998" s="506"/>
      <c r="E998" s="507"/>
      <c r="F998" s="508"/>
      <c r="G998" s="509"/>
      <c r="H998" s="503" t="s">
        <v>560</v>
      </c>
      <c r="I998" s="510"/>
      <c r="J998" s="503"/>
      <c r="K998" s="510"/>
      <c r="L998" s="511"/>
      <c r="M998" s="512"/>
      <c r="N998" s="513"/>
      <c r="O998" s="514"/>
      <c r="P998" s="515">
        <v>0</v>
      </c>
      <c r="Q998" s="516"/>
      <c r="R998" s="517"/>
      <c r="S998" s="516"/>
      <c r="T998" s="518"/>
      <c r="U998" s="519">
        <v>0</v>
      </c>
      <c r="V998" s="520">
        <v>0</v>
      </c>
      <c r="W998" s="520">
        <v>0</v>
      </c>
      <c r="X998" s="521"/>
    </row>
    <row r="999" spans="1:24">
      <c r="A999" s="503"/>
      <c r="B999" s="504"/>
      <c r="C999" s="505"/>
      <c r="D999" s="506"/>
      <c r="E999" s="507"/>
      <c r="F999" s="508"/>
      <c r="G999" s="509"/>
      <c r="H999" s="503" t="s">
        <v>560</v>
      </c>
      <c r="I999" s="510"/>
      <c r="J999" s="503"/>
      <c r="K999" s="510"/>
      <c r="L999" s="511"/>
      <c r="M999" s="512"/>
      <c r="N999" s="513"/>
      <c r="O999" s="514"/>
      <c r="P999" s="515">
        <v>0</v>
      </c>
      <c r="Q999" s="516"/>
      <c r="R999" s="517"/>
      <c r="S999" s="516"/>
      <c r="T999" s="518"/>
      <c r="U999" s="519">
        <v>0</v>
      </c>
      <c r="V999" s="520">
        <v>0</v>
      </c>
      <c r="W999" s="520">
        <v>0</v>
      </c>
      <c r="X999" s="521"/>
    </row>
    <row r="1000" spans="1:24">
      <c r="A1000" s="503"/>
      <c r="B1000" s="504"/>
      <c r="C1000" s="505"/>
      <c r="D1000" s="506"/>
      <c r="E1000" s="507"/>
      <c r="F1000" s="508"/>
      <c r="G1000" s="509"/>
      <c r="H1000" s="503" t="s">
        <v>560</v>
      </c>
      <c r="I1000" s="510"/>
      <c r="J1000" s="503"/>
      <c r="K1000" s="510"/>
      <c r="L1000" s="511"/>
      <c r="M1000" s="512"/>
      <c r="N1000" s="513"/>
      <c r="O1000" s="514"/>
      <c r="P1000" s="515">
        <v>0</v>
      </c>
      <c r="Q1000" s="516"/>
      <c r="R1000" s="517"/>
      <c r="S1000" s="516"/>
      <c r="T1000" s="518"/>
      <c r="U1000" s="519">
        <v>0</v>
      </c>
      <c r="V1000" s="520">
        <v>0</v>
      </c>
      <c r="W1000" s="520">
        <v>0</v>
      </c>
      <c r="X1000" s="521"/>
    </row>
    <row r="1001" spans="1:24">
      <c r="A1001" s="503"/>
      <c r="B1001" s="504"/>
      <c r="C1001" s="505"/>
      <c r="D1001" s="506"/>
      <c r="E1001" s="507"/>
      <c r="F1001" s="508"/>
      <c r="G1001" s="509"/>
      <c r="H1001" s="503" t="s">
        <v>560</v>
      </c>
      <c r="I1001" s="510"/>
      <c r="J1001" s="503"/>
      <c r="K1001" s="510"/>
      <c r="L1001" s="511"/>
      <c r="M1001" s="512"/>
      <c r="N1001" s="513"/>
      <c r="O1001" s="514"/>
      <c r="P1001" s="515">
        <v>0</v>
      </c>
      <c r="Q1001" s="516"/>
      <c r="R1001" s="517"/>
      <c r="S1001" s="516"/>
      <c r="T1001" s="518"/>
      <c r="U1001" s="519">
        <v>0</v>
      </c>
      <c r="V1001" s="520">
        <v>0</v>
      </c>
      <c r="W1001" s="520">
        <v>0</v>
      </c>
      <c r="X1001" s="521"/>
    </row>
    <row r="1002" spans="1:24">
      <c r="A1002" s="503"/>
      <c r="B1002" s="504"/>
      <c r="C1002" s="505"/>
      <c r="D1002" s="506"/>
      <c r="E1002" s="507"/>
      <c r="F1002" s="508"/>
      <c r="G1002" s="509"/>
      <c r="H1002" s="503" t="s">
        <v>560</v>
      </c>
      <c r="I1002" s="510"/>
      <c r="J1002" s="503"/>
      <c r="K1002" s="510"/>
      <c r="L1002" s="511"/>
      <c r="M1002" s="512"/>
      <c r="N1002" s="513"/>
      <c r="O1002" s="514"/>
      <c r="P1002" s="515">
        <v>0</v>
      </c>
      <c r="Q1002" s="516"/>
      <c r="R1002" s="517"/>
      <c r="S1002" s="516"/>
      <c r="T1002" s="518"/>
      <c r="U1002" s="519">
        <v>0</v>
      </c>
      <c r="V1002" s="520">
        <v>0</v>
      </c>
      <c r="W1002" s="520">
        <v>0</v>
      </c>
      <c r="X1002" s="521"/>
    </row>
    <row r="1003" spans="1:24">
      <c r="A1003" s="503"/>
      <c r="B1003" s="504"/>
      <c r="C1003" s="505"/>
      <c r="D1003" s="506"/>
      <c r="E1003" s="507"/>
      <c r="F1003" s="508"/>
      <c r="G1003" s="509"/>
      <c r="H1003" s="503" t="s">
        <v>560</v>
      </c>
      <c r="I1003" s="510"/>
      <c r="J1003" s="503"/>
      <c r="K1003" s="510"/>
      <c r="L1003" s="511"/>
      <c r="M1003" s="512"/>
      <c r="N1003" s="513"/>
      <c r="O1003" s="514"/>
      <c r="P1003" s="515">
        <v>0</v>
      </c>
      <c r="Q1003" s="516"/>
      <c r="R1003" s="517"/>
      <c r="S1003" s="516"/>
      <c r="T1003" s="518"/>
      <c r="U1003" s="519">
        <v>0</v>
      </c>
      <c r="V1003" s="520">
        <v>0</v>
      </c>
      <c r="W1003" s="520">
        <v>0</v>
      </c>
      <c r="X1003" s="521"/>
    </row>
    <row r="1004" spans="1:24">
      <c r="A1004" s="503"/>
      <c r="B1004" s="504"/>
      <c r="C1004" s="505"/>
      <c r="D1004" s="506"/>
      <c r="E1004" s="507"/>
      <c r="F1004" s="508"/>
      <c r="G1004" s="509"/>
      <c r="H1004" s="503" t="s">
        <v>560</v>
      </c>
      <c r="I1004" s="510"/>
      <c r="J1004" s="503"/>
      <c r="K1004" s="510"/>
      <c r="L1004" s="511"/>
      <c r="M1004" s="512"/>
      <c r="N1004" s="513"/>
      <c r="O1004" s="514"/>
      <c r="P1004" s="515">
        <v>0</v>
      </c>
      <c r="Q1004" s="516"/>
      <c r="R1004" s="517"/>
      <c r="S1004" s="516"/>
      <c r="T1004" s="518"/>
      <c r="U1004" s="519">
        <v>0</v>
      </c>
      <c r="V1004" s="520">
        <v>0</v>
      </c>
      <c r="W1004" s="520">
        <v>0</v>
      </c>
      <c r="X1004" s="521"/>
    </row>
    <row r="1005" spans="1:24">
      <c r="A1005" s="503"/>
      <c r="B1005" s="504"/>
      <c r="C1005" s="505"/>
      <c r="D1005" s="506"/>
      <c r="E1005" s="507"/>
      <c r="F1005" s="508"/>
      <c r="G1005" s="509"/>
      <c r="H1005" s="503" t="s">
        <v>560</v>
      </c>
      <c r="I1005" s="510"/>
      <c r="J1005" s="503"/>
      <c r="K1005" s="510"/>
      <c r="L1005" s="511"/>
      <c r="M1005" s="512"/>
      <c r="N1005" s="513"/>
      <c r="O1005" s="514"/>
      <c r="P1005" s="515">
        <v>0</v>
      </c>
      <c r="Q1005" s="516"/>
      <c r="R1005" s="517"/>
      <c r="S1005" s="516"/>
      <c r="T1005" s="518"/>
      <c r="U1005" s="519">
        <v>0</v>
      </c>
      <c r="V1005" s="520">
        <v>0</v>
      </c>
      <c r="W1005" s="520">
        <v>0</v>
      </c>
      <c r="X1005" s="521"/>
    </row>
    <row r="1006" spans="1:24">
      <c r="A1006" s="503"/>
      <c r="B1006" s="504"/>
      <c r="C1006" s="505"/>
      <c r="D1006" s="506"/>
      <c r="E1006" s="507"/>
      <c r="F1006" s="508"/>
      <c r="G1006" s="509"/>
      <c r="H1006" s="503" t="s">
        <v>560</v>
      </c>
      <c r="I1006" s="510"/>
      <c r="J1006" s="503"/>
      <c r="K1006" s="510"/>
      <c r="L1006" s="511"/>
      <c r="M1006" s="512"/>
      <c r="N1006" s="513"/>
      <c r="O1006" s="514"/>
      <c r="P1006" s="515">
        <v>0</v>
      </c>
      <c r="Q1006" s="516"/>
      <c r="R1006" s="517"/>
      <c r="S1006" s="516"/>
      <c r="T1006" s="518"/>
      <c r="U1006" s="519">
        <v>0</v>
      </c>
      <c r="V1006" s="520">
        <v>0</v>
      </c>
      <c r="W1006" s="520">
        <v>0</v>
      </c>
      <c r="X1006" s="521"/>
    </row>
    <row r="1007" spans="1:24">
      <c r="A1007" s="503"/>
      <c r="B1007" s="504"/>
      <c r="C1007" s="505"/>
      <c r="D1007" s="506"/>
      <c r="E1007" s="507"/>
      <c r="F1007" s="508"/>
      <c r="G1007" s="509"/>
      <c r="H1007" s="503" t="s">
        <v>560</v>
      </c>
      <c r="I1007" s="510"/>
      <c r="J1007" s="503"/>
      <c r="K1007" s="510"/>
      <c r="L1007" s="511"/>
      <c r="M1007" s="512"/>
      <c r="N1007" s="513"/>
      <c r="O1007" s="514"/>
      <c r="P1007" s="515">
        <v>0</v>
      </c>
      <c r="Q1007" s="516"/>
      <c r="R1007" s="517"/>
      <c r="S1007" s="516"/>
      <c r="T1007" s="518"/>
      <c r="U1007" s="519">
        <v>0</v>
      </c>
      <c r="V1007" s="520">
        <v>0</v>
      </c>
      <c r="W1007" s="520">
        <v>0</v>
      </c>
      <c r="X1007" s="521"/>
    </row>
    <row r="1008" spans="1:24">
      <c r="A1008" s="503"/>
      <c r="B1008" s="504"/>
      <c r="C1008" s="505"/>
      <c r="D1008" s="506"/>
      <c r="E1008" s="507"/>
      <c r="F1008" s="508"/>
      <c r="G1008" s="509"/>
      <c r="H1008" s="503" t="s">
        <v>560</v>
      </c>
      <c r="I1008" s="510"/>
      <c r="J1008" s="503"/>
      <c r="K1008" s="510"/>
      <c r="L1008" s="511"/>
      <c r="M1008" s="512"/>
      <c r="N1008" s="513"/>
      <c r="O1008" s="514"/>
      <c r="P1008" s="515">
        <v>0</v>
      </c>
      <c r="Q1008" s="516"/>
      <c r="R1008" s="517"/>
      <c r="S1008" s="516"/>
      <c r="T1008" s="518"/>
      <c r="U1008" s="519">
        <v>0</v>
      </c>
      <c r="V1008" s="520">
        <v>0</v>
      </c>
      <c r="W1008" s="520">
        <v>0</v>
      </c>
      <c r="X1008" s="521"/>
    </row>
    <row r="1009" spans="1:24">
      <c r="A1009" s="503"/>
      <c r="B1009" s="504"/>
      <c r="C1009" s="505"/>
      <c r="D1009" s="506"/>
      <c r="E1009" s="507"/>
      <c r="F1009" s="508"/>
      <c r="G1009" s="509"/>
      <c r="H1009" s="503" t="s">
        <v>560</v>
      </c>
      <c r="I1009" s="510"/>
      <c r="J1009" s="503"/>
      <c r="K1009" s="510"/>
      <c r="L1009" s="511"/>
      <c r="M1009" s="512"/>
      <c r="N1009" s="513"/>
      <c r="O1009" s="514"/>
      <c r="P1009" s="515">
        <v>0</v>
      </c>
      <c r="Q1009" s="516"/>
      <c r="R1009" s="517"/>
      <c r="S1009" s="516"/>
      <c r="T1009" s="518"/>
      <c r="U1009" s="519">
        <v>0</v>
      </c>
      <c r="V1009" s="520">
        <v>0</v>
      </c>
      <c r="W1009" s="520">
        <v>0</v>
      </c>
      <c r="X1009" s="521"/>
    </row>
    <row r="1010" spans="1:24">
      <c r="A1010" s="503"/>
      <c r="B1010" s="504"/>
      <c r="C1010" s="505"/>
      <c r="D1010" s="506"/>
      <c r="E1010" s="507"/>
      <c r="F1010" s="508"/>
      <c r="G1010" s="509"/>
      <c r="H1010" s="503" t="s">
        <v>560</v>
      </c>
      <c r="I1010" s="510"/>
      <c r="J1010" s="503"/>
      <c r="K1010" s="510"/>
      <c r="L1010" s="511"/>
      <c r="M1010" s="512"/>
      <c r="N1010" s="513"/>
      <c r="O1010" s="514"/>
      <c r="P1010" s="515">
        <v>0</v>
      </c>
      <c r="Q1010" s="516"/>
      <c r="R1010" s="517"/>
      <c r="S1010" s="516"/>
      <c r="T1010" s="518"/>
      <c r="U1010" s="519">
        <v>0</v>
      </c>
      <c r="V1010" s="520">
        <v>0</v>
      </c>
      <c r="W1010" s="520">
        <v>0</v>
      </c>
      <c r="X1010" s="521"/>
    </row>
    <row r="1011" spans="1:24">
      <c r="A1011" s="503"/>
      <c r="B1011" s="504"/>
      <c r="C1011" s="505"/>
      <c r="D1011" s="506"/>
      <c r="E1011" s="507"/>
      <c r="F1011" s="508"/>
      <c r="G1011" s="509"/>
      <c r="H1011" s="503" t="s">
        <v>560</v>
      </c>
      <c r="I1011" s="510"/>
      <c r="J1011" s="503"/>
      <c r="K1011" s="510"/>
      <c r="L1011" s="511"/>
      <c r="M1011" s="512"/>
      <c r="N1011" s="513"/>
      <c r="O1011" s="514"/>
      <c r="P1011" s="515">
        <v>0</v>
      </c>
      <c r="Q1011" s="516"/>
      <c r="R1011" s="517"/>
      <c r="S1011" s="516"/>
      <c r="T1011" s="518"/>
      <c r="U1011" s="519">
        <v>0</v>
      </c>
      <c r="V1011" s="520">
        <v>0</v>
      </c>
      <c r="W1011" s="520">
        <v>0</v>
      </c>
      <c r="X1011" s="521"/>
    </row>
    <row r="1012" spans="1:24">
      <c r="A1012" s="503"/>
      <c r="B1012" s="504"/>
      <c r="C1012" s="505"/>
      <c r="D1012" s="506"/>
      <c r="E1012" s="507"/>
      <c r="F1012" s="508"/>
      <c r="G1012" s="509"/>
      <c r="H1012" s="503" t="s">
        <v>560</v>
      </c>
      <c r="I1012" s="510"/>
      <c r="J1012" s="503"/>
      <c r="K1012" s="510"/>
      <c r="L1012" s="511"/>
      <c r="M1012" s="512"/>
      <c r="N1012" s="513"/>
      <c r="O1012" s="514"/>
      <c r="P1012" s="515">
        <v>0</v>
      </c>
      <c r="Q1012" s="516"/>
      <c r="R1012" s="517"/>
      <c r="S1012" s="516"/>
      <c r="T1012" s="518"/>
      <c r="U1012" s="519">
        <v>0</v>
      </c>
      <c r="V1012" s="520">
        <v>0</v>
      </c>
      <c r="W1012" s="520">
        <v>0</v>
      </c>
      <c r="X1012" s="521"/>
    </row>
    <row r="1013" spans="1:24">
      <c r="A1013" s="503"/>
      <c r="B1013" s="504"/>
      <c r="C1013" s="505"/>
      <c r="D1013" s="506"/>
      <c r="E1013" s="507"/>
      <c r="F1013" s="508"/>
      <c r="G1013" s="509"/>
      <c r="H1013" s="503" t="s">
        <v>560</v>
      </c>
      <c r="I1013" s="510"/>
      <c r="J1013" s="503"/>
      <c r="K1013" s="510"/>
      <c r="L1013" s="511"/>
      <c r="M1013" s="512"/>
      <c r="N1013" s="513"/>
      <c r="O1013" s="514"/>
      <c r="P1013" s="515">
        <v>0</v>
      </c>
      <c r="Q1013" s="516"/>
      <c r="R1013" s="517"/>
      <c r="S1013" s="516"/>
      <c r="T1013" s="518"/>
      <c r="U1013" s="519">
        <v>0</v>
      </c>
      <c r="V1013" s="520">
        <v>0</v>
      </c>
      <c r="W1013" s="520">
        <v>0</v>
      </c>
      <c r="X1013" s="521"/>
    </row>
    <row r="1014" spans="1:24">
      <c r="A1014" s="503"/>
      <c r="B1014" s="504"/>
      <c r="C1014" s="505"/>
      <c r="D1014" s="506"/>
      <c r="E1014" s="507"/>
      <c r="F1014" s="508"/>
      <c r="G1014" s="509"/>
      <c r="H1014" s="503" t="s">
        <v>560</v>
      </c>
      <c r="I1014" s="510"/>
      <c r="J1014" s="503"/>
      <c r="K1014" s="510"/>
      <c r="L1014" s="511"/>
      <c r="M1014" s="512"/>
      <c r="N1014" s="513"/>
      <c r="O1014" s="514"/>
      <c r="P1014" s="515">
        <v>0</v>
      </c>
      <c r="Q1014" s="516"/>
      <c r="R1014" s="517"/>
      <c r="S1014" s="516"/>
      <c r="T1014" s="518"/>
      <c r="U1014" s="519">
        <v>0</v>
      </c>
      <c r="V1014" s="520">
        <v>0</v>
      </c>
      <c r="W1014" s="520">
        <v>0</v>
      </c>
      <c r="X1014" s="521"/>
    </row>
    <row r="1015" spans="1:24">
      <c r="A1015" s="503"/>
      <c r="B1015" s="504"/>
      <c r="C1015" s="505"/>
      <c r="D1015" s="506"/>
      <c r="E1015" s="507"/>
      <c r="F1015" s="508"/>
      <c r="G1015" s="509"/>
      <c r="H1015" s="503" t="s">
        <v>560</v>
      </c>
      <c r="I1015" s="510"/>
      <c r="J1015" s="503"/>
      <c r="K1015" s="510"/>
      <c r="L1015" s="511"/>
      <c r="M1015" s="512"/>
      <c r="N1015" s="513"/>
      <c r="O1015" s="514"/>
      <c r="P1015" s="515">
        <v>0</v>
      </c>
      <c r="Q1015" s="516"/>
      <c r="R1015" s="517"/>
      <c r="S1015" s="516"/>
      <c r="T1015" s="518"/>
      <c r="U1015" s="519">
        <v>0</v>
      </c>
      <c r="V1015" s="520">
        <v>0</v>
      </c>
      <c r="W1015" s="520">
        <v>0</v>
      </c>
      <c r="X1015" s="521"/>
    </row>
    <row r="1016" spans="1:24">
      <c r="A1016" s="503"/>
      <c r="B1016" s="504"/>
      <c r="C1016" s="505"/>
      <c r="D1016" s="506"/>
      <c r="E1016" s="507"/>
      <c r="F1016" s="508"/>
      <c r="G1016" s="509"/>
      <c r="H1016" s="503" t="s">
        <v>560</v>
      </c>
      <c r="I1016" s="510"/>
      <c r="J1016" s="503"/>
      <c r="K1016" s="510"/>
      <c r="L1016" s="511"/>
      <c r="M1016" s="512"/>
      <c r="N1016" s="513"/>
      <c r="O1016" s="514"/>
      <c r="P1016" s="515">
        <v>0</v>
      </c>
      <c r="Q1016" s="516"/>
      <c r="R1016" s="517"/>
      <c r="S1016" s="516"/>
      <c r="T1016" s="518"/>
      <c r="U1016" s="519">
        <v>0</v>
      </c>
      <c r="V1016" s="520">
        <v>0</v>
      </c>
      <c r="W1016" s="520">
        <v>0</v>
      </c>
      <c r="X1016" s="521"/>
    </row>
    <row r="1017" spans="1:24">
      <c r="A1017" s="503"/>
      <c r="B1017" s="504"/>
      <c r="C1017" s="505"/>
      <c r="D1017" s="506"/>
      <c r="E1017" s="507"/>
      <c r="F1017" s="508"/>
      <c r="G1017" s="509"/>
      <c r="H1017" s="503" t="s">
        <v>560</v>
      </c>
      <c r="I1017" s="510"/>
      <c r="J1017" s="503"/>
      <c r="K1017" s="510"/>
      <c r="L1017" s="511"/>
      <c r="M1017" s="512"/>
      <c r="N1017" s="513"/>
      <c r="O1017" s="514"/>
      <c r="P1017" s="515">
        <v>0</v>
      </c>
      <c r="Q1017" s="516"/>
      <c r="R1017" s="517"/>
      <c r="S1017" s="516"/>
      <c r="T1017" s="518"/>
      <c r="U1017" s="519">
        <v>0</v>
      </c>
      <c r="V1017" s="520">
        <v>0</v>
      </c>
      <c r="W1017" s="520">
        <v>0</v>
      </c>
      <c r="X1017" s="521"/>
    </row>
    <row r="1018" spans="1:24">
      <c r="A1018" s="503"/>
      <c r="B1018" s="504"/>
      <c r="C1018" s="505"/>
      <c r="D1018" s="506"/>
      <c r="E1018" s="507"/>
      <c r="F1018" s="508"/>
      <c r="G1018" s="509"/>
      <c r="H1018" s="503" t="s">
        <v>560</v>
      </c>
      <c r="I1018" s="510"/>
      <c r="J1018" s="503"/>
      <c r="K1018" s="510"/>
      <c r="L1018" s="511"/>
      <c r="M1018" s="512"/>
      <c r="N1018" s="513"/>
      <c r="O1018" s="514"/>
      <c r="P1018" s="515">
        <v>0</v>
      </c>
      <c r="Q1018" s="516"/>
      <c r="R1018" s="517"/>
      <c r="S1018" s="516"/>
      <c r="T1018" s="518"/>
      <c r="U1018" s="519">
        <v>0</v>
      </c>
      <c r="V1018" s="520">
        <v>0</v>
      </c>
      <c r="W1018" s="520">
        <v>0</v>
      </c>
      <c r="X1018" s="521"/>
    </row>
    <row r="1019" spans="1:24">
      <c r="A1019" s="503"/>
      <c r="B1019" s="504"/>
      <c r="C1019" s="505"/>
      <c r="D1019" s="506"/>
      <c r="E1019" s="507"/>
      <c r="F1019" s="508"/>
      <c r="G1019" s="509"/>
      <c r="H1019" s="503" t="s">
        <v>560</v>
      </c>
      <c r="I1019" s="510"/>
      <c r="J1019" s="503"/>
      <c r="K1019" s="510"/>
      <c r="L1019" s="511"/>
      <c r="M1019" s="512"/>
      <c r="N1019" s="513"/>
      <c r="O1019" s="514"/>
      <c r="P1019" s="515">
        <v>0</v>
      </c>
      <c r="Q1019" s="516"/>
      <c r="R1019" s="517"/>
      <c r="S1019" s="516"/>
      <c r="T1019" s="518"/>
      <c r="U1019" s="519">
        <v>0</v>
      </c>
      <c r="V1019" s="520">
        <v>0</v>
      </c>
      <c r="W1019" s="520">
        <v>0</v>
      </c>
      <c r="X1019" s="521"/>
    </row>
    <row r="1020" spans="1:24">
      <c r="A1020" s="503"/>
      <c r="B1020" s="504"/>
      <c r="C1020" s="505"/>
      <c r="D1020" s="506"/>
      <c r="E1020" s="507"/>
      <c r="F1020" s="508"/>
      <c r="G1020" s="509"/>
      <c r="H1020" s="503" t="s">
        <v>560</v>
      </c>
      <c r="I1020" s="510"/>
      <c r="J1020" s="503"/>
      <c r="K1020" s="510"/>
      <c r="L1020" s="511"/>
      <c r="M1020" s="512"/>
      <c r="N1020" s="513"/>
      <c r="O1020" s="514"/>
      <c r="P1020" s="515">
        <v>0</v>
      </c>
      <c r="Q1020" s="516"/>
      <c r="R1020" s="517"/>
      <c r="S1020" s="516"/>
      <c r="T1020" s="518"/>
      <c r="U1020" s="519">
        <v>0</v>
      </c>
      <c r="V1020" s="520">
        <v>0</v>
      </c>
      <c r="W1020" s="520">
        <v>0</v>
      </c>
      <c r="X1020" s="521"/>
    </row>
    <row r="1021" spans="1:24">
      <c r="A1021" s="503"/>
      <c r="B1021" s="504"/>
      <c r="C1021" s="505"/>
      <c r="D1021" s="506"/>
      <c r="E1021" s="507"/>
      <c r="F1021" s="508"/>
      <c r="G1021" s="509"/>
      <c r="H1021" s="503" t="s">
        <v>560</v>
      </c>
      <c r="I1021" s="510"/>
      <c r="J1021" s="503"/>
      <c r="K1021" s="510"/>
      <c r="L1021" s="511"/>
      <c r="M1021" s="512"/>
      <c r="N1021" s="513"/>
      <c r="O1021" s="514"/>
      <c r="P1021" s="515">
        <v>0</v>
      </c>
      <c r="Q1021" s="516"/>
      <c r="R1021" s="517"/>
      <c r="S1021" s="516"/>
      <c r="T1021" s="518"/>
      <c r="U1021" s="519">
        <v>0</v>
      </c>
      <c r="V1021" s="520">
        <v>0</v>
      </c>
      <c r="W1021" s="520">
        <v>0</v>
      </c>
      <c r="X1021" s="521"/>
    </row>
    <row r="1022" spans="1:24">
      <c r="A1022" s="503"/>
      <c r="B1022" s="504"/>
      <c r="C1022" s="505"/>
      <c r="D1022" s="506"/>
      <c r="E1022" s="507"/>
      <c r="F1022" s="508"/>
      <c r="G1022" s="509"/>
      <c r="H1022" s="503" t="s">
        <v>560</v>
      </c>
      <c r="I1022" s="510"/>
      <c r="J1022" s="503"/>
      <c r="K1022" s="510"/>
      <c r="L1022" s="511"/>
      <c r="M1022" s="512"/>
      <c r="N1022" s="513"/>
      <c r="O1022" s="514"/>
      <c r="P1022" s="515">
        <v>0</v>
      </c>
      <c r="Q1022" s="516"/>
      <c r="R1022" s="517"/>
      <c r="S1022" s="516"/>
      <c r="T1022" s="518"/>
      <c r="U1022" s="519">
        <v>0</v>
      </c>
      <c r="V1022" s="520">
        <v>0</v>
      </c>
      <c r="W1022" s="520">
        <v>0</v>
      </c>
      <c r="X1022" s="521"/>
    </row>
    <row r="1023" spans="1:24">
      <c r="A1023" s="503"/>
      <c r="B1023" s="504"/>
      <c r="C1023" s="505"/>
      <c r="D1023" s="506"/>
      <c r="E1023" s="507"/>
      <c r="F1023" s="508"/>
      <c r="G1023" s="509"/>
      <c r="H1023" s="503" t="s">
        <v>560</v>
      </c>
      <c r="I1023" s="510"/>
      <c r="J1023" s="503"/>
      <c r="K1023" s="510"/>
      <c r="L1023" s="511"/>
      <c r="M1023" s="512"/>
      <c r="N1023" s="513"/>
      <c r="O1023" s="514"/>
      <c r="P1023" s="515">
        <v>0</v>
      </c>
      <c r="Q1023" s="516"/>
      <c r="R1023" s="517"/>
      <c r="S1023" s="516"/>
      <c r="T1023" s="518"/>
      <c r="U1023" s="519">
        <v>0</v>
      </c>
      <c r="V1023" s="520">
        <v>0</v>
      </c>
      <c r="W1023" s="520">
        <v>0</v>
      </c>
      <c r="X1023" s="521"/>
    </row>
    <row r="1024" spans="1:24">
      <c r="A1024" s="503"/>
      <c r="B1024" s="504"/>
      <c r="C1024" s="505"/>
      <c r="D1024" s="506"/>
      <c r="E1024" s="507"/>
      <c r="F1024" s="508"/>
      <c r="G1024" s="509"/>
      <c r="H1024" s="503" t="s">
        <v>560</v>
      </c>
      <c r="I1024" s="510"/>
      <c r="J1024" s="503"/>
      <c r="K1024" s="510"/>
      <c r="L1024" s="511"/>
      <c r="M1024" s="512"/>
      <c r="N1024" s="513"/>
      <c r="O1024" s="514"/>
      <c r="P1024" s="515">
        <v>0</v>
      </c>
      <c r="Q1024" s="516"/>
      <c r="R1024" s="517"/>
      <c r="S1024" s="516"/>
      <c r="T1024" s="518"/>
      <c r="U1024" s="519">
        <v>0</v>
      </c>
      <c r="V1024" s="520">
        <v>0</v>
      </c>
      <c r="W1024" s="520">
        <v>0</v>
      </c>
      <c r="X1024" s="521"/>
    </row>
    <row r="1025" spans="1:24">
      <c r="A1025" s="503"/>
      <c r="B1025" s="504"/>
      <c r="C1025" s="505"/>
      <c r="D1025" s="506"/>
      <c r="E1025" s="507"/>
      <c r="F1025" s="508"/>
      <c r="G1025" s="509"/>
      <c r="H1025" s="503" t="s">
        <v>560</v>
      </c>
      <c r="I1025" s="510"/>
      <c r="J1025" s="503"/>
      <c r="K1025" s="510"/>
      <c r="L1025" s="511"/>
      <c r="M1025" s="512"/>
      <c r="N1025" s="513"/>
      <c r="O1025" s="514"/>
      <c r="P1025" s="515">
        <v>0</v>
      </c>
      <c r="Q1025" s="516"/>
      <c r="R1025" s="517"/>
      <c r="S1025" s="516"/>
      <c r="T1025" s="518"/>
      <c r="U1025" s="519">
        <v>0</v>
      </c>
      <c r="V1025" s="520">
        <v>0</v>
      </c>
      <c r="W1025" s="520">
        <v>0</v>
      </c>
      <c r="X1025" s="521"/>
    </row>
    <row r="1026" spans="1:24">
      <c r="A1026" s="503"/>
      <c r="B1026" s="504"/>
      <c r="C1026" s="505"/>
      <c r="D1026" s="506"/>
      <c r="E1026" s="507"/>
      <c r="F1026" s="508"/>
      <c r="G1026" s="509"/>
      <c r="H1026" s="503" t="s">
        <v>560</v>
      </c>
      <c r="I1026" s="510"/>
      <c r="J1026" s="503"/>
      <c r="K1026" s="510"/>
      <c r="L1026" s="511"/>
      <c r="M1026" s="512"/>
      <c r="N1026" s="513"/>
      <c r="O1026" s="514"/>
      <c r="P1026" s="515">
        <v>0</v>
      </c>
      <c r="Q1026" s="516"/>
      <c r="R1026" s="517"/>
      <c r="S1026" s="516"/>
      <c r="T1026" s="518"/>
      <c r="U1026" s="519">
        <v>0</v>
      </c>
      <c r="V1026" s="520">
        <v>0</v>
      </c>
      <c r="W1026" s="520">
        <v>0</v>
      </c>
      <c r="X1026" s="521"/>
    </row>
    <row r="1027" spans="1:24">
      <c r="A1027" s="503"/>
      <c r="B1027" s="504"/>
      <c r="C1027" s="505"/>
      <c r="D1027" s="506"/>
      <c r="E1027" s="507"/>
      <c r="F1027" s="508"/>
      <c r="G1027" s="509"/>
      <c r="H1027" s="503" t="s">
        <v>560</v>
      </c>
      <c r="I1027" s="510"/>
      <c r="J1027" s="503"/>
      <c r="K1027" s="510"/>
      <c r="L1027" s="511"/>
      <c r="M1027" s="512"/>
      <c r="N1027" s="513"/>
      <c r="O1027" s="514"/>
      <c r="P1027" s="515">
        <v>0</v>
      </c>
      <c r="Q1027" s="516"/>
      <c r="R1027" s="517"/>
      <c r="S1027" s="516"/>
      <c r="T1027" s="518"/>
      <c r="U1027" s="519">
        <v>0</v>
      </c>
      <c r="V1027" s="520">
        <v>0</v>
      </c>
      <c r="W1027" s="520">
        <v>0</v>
      </c>
      <c r="X1027" s="521"/>
    </row>
    <row r="1028" spans="1:24">
      <c r="A1028" s="503"/>
      <c r="B1028" s="504"/>
      <c r="C1028" s="505"/>
      <c r="D1028" s="506"/>
      <c r="E1028" s="507"/>
      <c r="F1028" s="508"/>
      <c r="G1028" s="509"/>
      <c r="H1028" s="503" t="s">
        <v>560</v>
      </c>
      <c r="I1028" s="510"/>
      <c r="J1028" s="503"/>
      <c r="K1028" s="510"/>
      <c r="L1028" s="511"/>
      <c r="M1028" s="512"/>
      <c r="N1028" s="513"/>
      <c r="O1028" s="514"/>
      <c r="P1028" s="515">
        <v>0</v>
      </c>
      <c r="Q1028" s="516"/>
      <c r="R1028" s="517"/>
      <c r="S1028" s="516"/>
      <c r="T1028" s="518"/>
      <c r="U1028" s="519">
        <v>0</v>
      </c>
      <c r="V1028" s="520">
        <v>0</v>
      </c>
      <c r="W1028" s="520">
        <v>0</v>
      </c>
      <c r="X1028" s="521"/>
    </row>
    <row r="1029" spans="1:24">
      <c r="A1029" s="503"/>
      <c r="B1029" s="504"/>
      <c r="C1029" s="505"/>
      <c r="D1029" s="506"/>
      <c r="E1029" s="507"/>
      <c r="F1029" s="508"/>
      <c r="G1029" s="509"/>
      <c r="H1029" s="503" t="s">
        <v>560</v>
      </c>
      <c r="I1029" s="510"/>
      <c r="J1029" s="503"/>
      <c r="K1029" s="510"/>
      <c r="L1029" s="511"/>
      <c r="M1029" s="512"/>
      <c r="N1029" s="513"/>
      <c r="O1029" s="514"/>
      <c r="P1029" s="515">
        <v>0</v>
      </c>
      <c r="Q1029" s="516"/>
      <c r="R1029" s="517"/>
      <c r="S1029" s="516"/>
      <c r="T1029" s="518"/>
      <c r="U1029" s="519">
        <v>0</v>
      </c>
      <c r="V1029" s="520">
        <v>0</v>
      </c>
      <c r="W1029" s="520">
        <v>0</v>
      </c>
      <c r="X1029" s="521"/>
    </row>
    <row r="1030" spans="1:24">
      <c r="A1030" s="503"/>
      <c r="B1030" s="504"/>
      <c r="C1030" s="505"/>
      <c r="D1030" s="506"/>
      <c r="E1030" s="507"/>
      <c r="F1030" s="508"/>
      <c r="G1030" s="509"/>
      <c r="H1030" s="503" t="s">
        <v>560</v>
      </c>
      <c r="I1030" s="510"/>
      <c r="J1030" s="503"/>
      <c r="K1030" s="510"/>
      <c r="L1030" s="511"/>
      <c r="M1030" s="512"/>
      <c r="N1030" s="513"/>
      <c r="O1030" s="514"/>
      <c r="P1030" s="515">
        <v>0</v>
      </c>
      <c r="Q1030" s="516"/>
      <c r="R1030" s="517"/>
      <c r="S1030" s="516"/>
      <c r="T1030" s="518"/>
      <c r="U1030" s="519">
        <v>0</v>
      </c>
      <c r="V1030" s="520">
        <v>0</v>
      </c>
      <c r="W1030" s="520">
        <v>0</v>
      </c>
      <c r="X1030" s="521"/>
    </row>
    <row r="1031" spans="1:24">
      <c r="A1031" s="503"/>
      <c r="B1031" s="504"/>
      <c r="C1031" s="505"/>
      <c r="D1031" s="506"/>
      <c r="E1031" s="507"/>
      <c r="F1031" s="508"/>
      <c r="G1031" s="509"/>
      <c r="H1031" s="503" t="s">
        <v>560</v>
      </c>
      <c r="I1031" s="510"/>
      <c r="J1031" s="503"/>
      <c r="K1031" s="510"/>
      <c r="L1031" s="511"/>
      <c r="M1031" s="512"/>
      <c r="N1031" s="513"/>
      <c r="O1031" s="514"/>
      <c r="P1031" s="515">
        <v>0</v>
      </c>
      <c r="Q1031" s="516"/>
      <c r="R1031" s="517"/>
      <c r="S1031" s="516"/>
      <c r="T1031" s="518"/>
      <c r="U1031" s="519">
        <v>0</v>
      </c>
      <c r="V1031" s="520">
        <v>0</v>
      </c>
      <c r="W1031" s="520">
        <v>0</v>
      </c>
      <c r="X1031" s="521"/>
    </row>
    <row r="1032" spans="1:24">
      <c r="A1032" s="503"/>
      <c r="B1032" s="504"/>
      <c r="C1032" s="505"/>
      <c r="D1032" s="506"/>
      <c r="E1032" s="507"/>
      <c r="F1032" s="508"/>
      <c r="G1032" s="509"/>
      <c r="H1032" s="503" t="s">
        <v>560</v>
      </c>
      <c r="I1032" s="510"/>
      <c r="J1032" s="503"/>
      <c r="K1032" s="510"/>
      <c r="L1032" s="511"/>
      <c r="M1032" s="512"/>
      <c r="N1032" s="513"/>
      <c r="O1032" s="514"/>
      <c r="P1032" s="515">
        <v>0</v>
      </c>
      <c r="Q1032" s="516"/>
      <c r="R1032" s="517"/>
      <c r="S1032" s="516"/>
      <c r="T1032" s="518"/>
      <c r="U1032" s="519">
        <v>0</v>
      </c>
      <c r="V1032" s="520">
        <v>0</v>
      </c>
      <c r="W1032" s="520">
        <v>0</v>
      </c>
      <c r="X1032" s="521"/>
    </row>
    <row r="1033" spans="1:24">
      <c r="A1033" s="503"/>
      <c r="B1033" s="504"/>
      <c r="C1033" s="505"/>
      <c r="D1033" s="506"/>
      <c r="E1033" s="507"/>
      <c r="F1033" s="508"/>
      <c r="G1033" s="509"/>
      <c r="H1033" s="503" t="s">
        <v>560</v>
      </c>
      <c r="I1033" s="510"/>
      <c r="J1033" s="503"/>
      <c r="K1033" s="510"/>
      <c r="L1033" s="511"/>
      <c r="M1033" s="512"/>
      <c r="N1033" s="513"/>
      <c r="O1033" s="514"/>
      <c r="P1033" s="515">
        <v>0</v>
      </c>
      <c r="Q1033" s="516"/>
      <c r="R1033" s="517"/>
      <c r="S1033" s="516"/>
      <c r="T1033" s="518"/>
      <c r="U1033" s="519">
        <v>0</v>
      </c>
      <c r="V1033" s="520">
        <v>0</v>
      </c>
      <c r="W1033" s="520">
        <v>0</v>
      </c>
      <c r="X1033" s="521"/>
    </row>
    <row r="1034" spans="1:24">
      <c r="A1034" s="503"/>
      <c r="B1034" s="504"/>
      <c r="C1034" s="505"/>
      <c r="D1034" s="506"/>
      <c r="E1034" s="507"/>
      <c r="F1034" s="508"/>
      <c r="G1034" s="509"/>
      <c r="H1034" s="503" t="s">
        <v>560</v>
      </c>
      <c r="I1034" s="510"/>
      <c r="J1034" s="503"/>
      <c r="K1034" s="510"/>
      <c r="L1034" s="511"/>
      <c r="M1034" s="512"/>
      <c r="N1034" s="513"/>
      <c r="O1034" s="514"/>
      <c r="P1034" s="515">
        <v>0</v>
      </c>
      <c r="Q1034" s="516"/>
      <c r="R1034" s="517"/>
      <c r="S1034" s="516"/>
      <c r="T1034" s="518"/>
      <c r="U1034" s="519">
        <v>0</v>
      </c>
      <c r="V1034" s="520">
        <v>0</v>
      </c>
      <c r="W1034" s="520">
        <v>0</v>
      </c>
      <c r="X1034" s="521"/>
    </row>
    <row r="1035" spans="1:24">
      <c r="A1035" s="503"/>
      <c r="B1035" s="504"/>
      <c r="C1035" s="505"/>
      <c r="D1035" s="506"/>
      <c r="E1035" s="507"/>
      <c r="F1035" s="508"/>
      <c r="G1035" s="509"/>
      <c r="H1035" s="503" t="s">
        <v>560</v>
      </c>
      <c r="I1035" s="510"/>
      <c r="J1035" s="503"/>
      <c r="K1035" s="510"/>
      <c r="L1035" s="511"/>
      <c r="M1035" s="512"/>
      <c r="N1035" s="513"/>
      <c r="O1035" s="514"/>
      <c r="P1035" s="515">
        <v>0</v>
      </c>
      <c r="Q1035" s="516"/>
      <c r="R1035" s="517"/>
      <c r="S1035" s="516"/>
      <c r="T1035" s="518"/>
      <c r="U1035" s="519">
        <v>0</v>
      </c>
      <c r="V1035" s="520">
        <v>0</v>
      </c>
      <c r="W1035" s="520">
        <v>0</v>
      </c>
      <c r="X1035" s="521"/>
    </row>
    <row r="1036" spans="1:24">
      <c r="A1036" s="503"/>
      <c r="B1036" s="504"/>
      <c r="C1036" s="505"/>
      <c r="D1036" s="506"/>
      <c r="E1036" s="507"/>
      <c r="F1036" s="508"/>
      <c r="G1036" s="509"/>
      <c r="H1036" s="503" t="s">
        <v>560</v>
      </c>
      <c r="I1036" s="510"/>
      <c r="J1036" s="503"/>
      <c r="K1036" s="510"/>
      <c r="L1036" s="511"/>
      <c r="M1036" s="512"/>
      <c r="N1036" s="513"/>
      <c r="O1036" s="514"/>
      <c r="P1036" s="515">
        <v>0</v>
      </c>
      <c r="Q1036" s="516"/>
      <c r="R1036" s="517"/>
      <c r="S1036" s="516"/>
      <c r="T1036" s="518"/>
      <c r="U1036" s="519">
        <v>0</v>
      </c>
      <c r="V1036" s="520">
        <v>0</v>
      </c>
      <c r="W1036" s="520">
        <v>0</v>
      </c>
      <c r="X1036" s="521"/>
    </row>
    <row r="1037" spans="1:24">
      <c r="A1037" s="503"/>
      <c r="B1037" s="504"/>
      <c r="C1037" s="505"/>
      <c r="D1037" s="506"/>
      <c r="E1037" s="507"/>
      <c r="F1037" s="508"/>
      <c r="G1037" s="509"/>
      <c r="H1037" s="503" t="s">
        <v>560</v>
      </c>
      <c r="I1037" s="510"/>
      <c r="J1037" s="503"/>
      <c r="K1037" s="510"/>
      <c r="L1037" s="511"/>
      <c r="M1037" s="512"/>
      <c r="N1037" s="513"/>
      <c r="O1037" s="514"/>
      <c r="P1037" s="515">
        <v>0</v>
      </c>
      <c r="Q1037" s="516"/>
      <c r="R1037" s="517"/>
      <c r="S1037" s="516"/>
      <c r="T1037" s="518"/>
      <c r="U1037" s="519">
        <v>0</v>
      </c>
      <c r="V1037" s="520">
        <v>0</v>
      </c>
      <c r="W1037" s="520">
        <v>0</v>
      </c>
      <c r="X1037" s="521"/>
    </row>
    <row r="1038" spans="1:24">
      <c r="A1038" s="503"/>
      <c r="B1038" s="504"/>
      <c r="C1038" s="505"/>
      <c r="D1038" s="506"/>
      <c r="E1038" s="507"/>
      <c r="F1038" s="508"/>
      <c r="G1038" s="509"/>
      <c r="H1038" s="503" t="s">
        <v>560</v>
      </c>
      <c r="I1038" s="510"/>
      <c r="J1038" s="503"/>
      <c r="K1038" s="510"/>
      <c r="L1038" s="511"/>
      <c r="M1038" s="512"/>
      <c r="N1038" s="513"/>
      <c r="O1038" s="514"/>
      <c r="P1038" s="515">
        <v>0</v>
      </c>
      <c r="Q1038" s="516"/>
      <c r="R1038" s="517"/>
      <c r="S1038" s="516"/>
      <c r="T1038" s="518"/>
      <c r="U1038" s="519">
        <v>0</v>
      </c>
      <c r="V1038" s="520">
        <v>0</v>
      </c>
      <c r="W1038" s="520">
        <v>0</v>
      </c>
      <c r="X1038" s="521"/>
    </row>
    <row r="1039" spans="1:24">
      <c r="A1039" s="503"/>
      <c r="B1039" s="504"/>
      <c r="C1039" s="505"/>
      <c r="D1039" s="506"/>
      <c r="E1039" s="507"/>
      <c r="F1039" s="508"/>
      <c r="G1039" s="509"/>
      <c r="H1039" s="503" t="s">
        <v>560</v>
      </c>
      <c r="I1039" s="510"/>
      <c r="J1039" s="503"/>
      <c r="K1039" s="510"/>
      <c r="L1039" s="511"/>
      <c r="M1039" s="512"/>
      <c r="N1039" s="513"/>
      <c r="O1039" s="514"/>
      <c r="P1039" s="515">
        <v>0</v>
      </c>
      <c r="Q1039" s="516"/>
      <c r="R1039" s="517"/>
      <c r="S1039" s="516"/>
      <c r="T1039" s="518"/>
      <c r="U1039" s="519">
        <v>0</v>
      </c>
      <c r="V1039" s="520">
        <v>0</v>
      </c>
      <c r="W1039" s="520">
        <v>0</v>
      </c>
      <c r="X1039" s="521"/>
    </row>
    <row r="1040" spans="1:24">
      <c r="A1040" s="503"/>
      <c r="B1040" s="504"/>
      <c r="C1040" s="505"/>
      <c r="D1040" s="506"/>
      <c r="E1040" s="507"/>
      <c r="F1040" s="508"/>
      <c r="G1040" s="509"/>
      <c r="H1040" s="503" t="s">
        <v>560</v>
      </c>
      <c r="I1040" s="510"/>
      <c r="J1040" s="503"/>
      <c r="K1040" s="510"/>
      <c r="L1040" s="511"/>
      <c r="M1040" s="512"/>
      <c r="N1040" s="513"/>
      <c r="O1040" s="514"/>
      <c r="P1040" s="515">
        <v>0</v>
      </c>
      <c r="Q1040" s="516"/>
      <c r="R1040" s="517"/>
      <c r="S1040" s="516"/>
      <c r="T1040" s="518"/>
      <c r="U1040" s="519">
        <v>0</v>
      </c>
      <c r="V1040" s="520">
        <v>0</v>
      </c>
      <c r="W1040" s="520">
        <v>0</v>
      </c>
      <c r="X1040" s="521"/>
    </row>
    <row r="1041" spans="1:24">
      <c r="A1041" s="503"/>
      <c r="B1041" s="504"/>
      <c r="C1041" s="505"/>
      <c r="D1041" s="506"/>
      <c r="E1041" s="507"/>
      <c r="F1041" s="508"/>
      <c r="G1041" s="509"/>
      <c r="H1041" s="503" t="s">
        <v>560</v>
      </c>
      <c r="I1041" s="510"/>
      <c r="J1041" s="503"/>
      <c r="K1041" s="510"/>
      <c r="L1041" s="511"/>
      <c r="M1041" s="512"/>
      <c r="N1041" s="513"/>
      <c r="O1041" s="514"/>
      <c r="P1041" s="515">
        <v>0</v>
      </c>
      <c r="Q1041" s="516"/>
      <c r="R1041" s="517"/>
      <c r="S1041" s="516"/>
      <c r="T1041" s="518"/>
      <c r="U1041" s="519">
        <v>0</v>
      </c>
      <c r="V1041" s="520">
        <v>0</v>
      </c>
      <c r="W1041" s="520">
        <v>0</v>
      </c>
      <c r="X1041" s="521"/>
    </row>
    <row r="1042" spans="1:24">
      <c r="A1042" s="503"/>
      <c r="B1042" s="504"/>
      <c r="C1042" s="505"/>
      <c r="D1042" s="506"/>
      <c r="E1042" s="507"/>
      <c r="F1042" s="508"/>
      <c r="G1042" s="509"/>
      <c r="H1042" s="503" t="s">
        <v>560</v>
      </c>
      <c r="I1042" s="510"/>
      <c r="J1042" s="503"/>
      <c r="K1042" s="510"/>
      <c r="L1042" s="511"/>
      <c r="M1042" s="512"/>
      <c r="N1042" s="513"/>
      <c r="O1042" s="514"/>
      <c r="P1042" s="515">
        <v>0</v>
      </c>
      <c r="Q1042" s="516"/>
      <c r="R1042" s="517"/>
      <c r="S1042" s="516"/>
      <c r="T1042" s="518"/>
      <c r="U1042" s="519">
        <v>0</v>
      </c>
      <c r="V1042" s="520">
        <v>0</v>
      </c>
      <c r="W1042" s="520">
        <v>0</v>
      </c>
      <c r="X1042" s="521"/>
    </row>
    <row r="1043" spans="1:24">
      <c r="A1043" s="503"/>
      <c r="B1043" s="504"/>
      <c r="C1043" s="505"/>
      <c r="D1043" s="506"/>
      <c r="E1043" s="507"/>
      <c r="F1043" s="508"/>
      <c r="G1043" s="509"/>
      <c r="H1043" s="503" t="s">
        <v>560</v>
      </c>
      <c r="I1043" s="510"/>
      <c r="J1043" s="503"/>
      <c r="K1043" s="510"/>
      <c r="L1043" s="511"/>
      <c r="M1043" s="512"/>
      <c r="N1043" s="513"/>
      <c r="O1043" s="514"/>
      <c r="P1043" s="515">
        <v>0</v>
      </c>
      <c r="Q1043" s="516"/>
      <c r="R1043" s="517"/>
      <c r="S1043" s="516"/>
      <c r="T1043" s="518"/>
      <c r="U1043" s="519">
        <v>0</v>
      </c>
      <c r="V1043" s="520">
        <v>0</v>
      </c>
      <c r="W1043" s="520">
        <v>0</v>
      </c>
      <c r="X1043" s="521"/>
    </row>
    <row r="1044" spans="1:24">
      <c r="A1044" s="503"/>
      <c r="B1044" s="504"/>
      <c r="C1044" s="505"/>
      <c r="D1044" s="506"/>
      <c r="E1044" s="507"/>
      <c r="F1044" s="508"/>
      <c r="G1044" s="509"/>
      <c r="H1044" s="503" t="s">
        <v>560</v>
      </c>
      <c r="I1044" s="510"/>
      <c r="J1044" s="503"/>
      <c r="K1044" s="510"/>
      <c r="L1044" s="511"/>
      <c r="M1044" s="512"/>
      <c r="N1044" s="513"/>
      <c r="O1044" s="514"/>
      <c r="P1044" s="515">
        <v>0</v>
      </c>
      <c r="Q1044" s="516"/>
      <c r="R1044" s="517"/>
      <c r="S1044" s="516"/>
      <c r="T1044" s="518"/>
      <c r="U1044" s="519">
        <v>0</v>
      </c>
      <c r="V1044" s="520">
        <v>0</v>
      </c>
      <c r="W1044" s="520">
        <v>0</v>
      </c>
      <c r="X1044" s="521"/>
    </row>
    <row r="1045" spans="1:24">
      <c r="A1045" s="503"/>
      <c r="B1045" s="504"/>
      <c r="C1045" s="505"/>
      <c r="D1045" s="506"/>
      <c r="E1045" s="507"/>
      <c r="F1045" s="508"/>
      <c r="G1045" s="509"/>
      <c r="H1045" s="503" t="s">
        <v>560</v>
      </c>
      <c r="I1045" s="510"/>
      <c r="J1045" s="503"/>
      <c r="K1045" s="510"/>
      <c r="L1045" s="511"/>
      <c r="M1045" s="512"/>
      <c r="N1045" s="513"/>
      <c r="O1045" s="514"/>
      <c r="P1045" s="515">
        <v>0</v>
      </c>
      <c r="Q1045" s="516"/>
      <c r="R1045" s="517"/>
      <c r="S1045" s="516"/>
      <c r="T1045" s="518"/>
      <c r="U1045" s="519">
        <v>0</v>
      </c>
      <c r="V1045" s="520">
        <v>0</v>
      </c>
      <c r="W1045" s="520">
        <v>0</v>
      </c>
      <c r="X1045" s="521"/>
    </row>
    <row r="1046" spans="1:24">
      <c r="A1046" s="503"/>
      <c r="B1046" s="504"/>
      <c r="C1046" s="505"/>
      <c r="D1046" s="506"/>
      <c r="E1046" s="507"/>
      <c r="F1046" s="508"/>
      <c r="G1046" s="509"/>
      <c r="H1046" s="503" t="s">
        <v>560</v>
      </c>
      <c r="I1046" s="510"/>
      <c r="J1046" s="503"/>
      <c r="K1046" s="510"/>
      <c r="L1046" s="511"/>
      <c r="M1046" s="512"/>
      <c r="N1046" s="513"/>
      <c r="O1046" s="514"/>
      <c r="P1046" s="515">
        <v>0</v>
      </c>
      <c r="Q1046" s="516"/>
      <c r="R1046" s="517"/>
      <c r="S1046" s="516"/>
      <c r="T1046" s="518"/>
      <c r="U1046" s="519">
        <v>0</v>
      </c>
      <c r="V1046" s="520">
        <v>0</v>
      </c>
      <c r="W1046" s="520">
        <v>0</v>
      </c>
      <c r="X1046" s="521"/>
    </row>
    <row r="1047" spans="1:24">
      <c r="A1047" s="503"/>
      <c r="B1047" s="504"/>
      <c r="C1047" s="505"/>
      <c r="D1047" s="506"/>
      <c r="E1047" s="507"/>
      <c r="F1047" s="508"/>
      <c r="G1047" s="509"/>
      <c r="H1047" s="503" t="s">
        <v>560</v>
      </c>
      <c r="I1047" s="510"/>
      <c r="J1047" s="503"/>
      <c r="K1047" s="510"/>
      <c r="L1047" s="511"/>
      <c r="M1047" s="512"/>
      <c r="N1047" s="513"/>
      <c r="O1047" s="514"/>
      <c r="P1047" s="515">
        <v>0</v>
      </c>
      <c r="Q1047" s="516"/>
      <c r="R1047" s="517"/>
      <c r="S1047" s="516"/>
      <c r="T1047" s="518"/>
      <c r="U1047" s="519">
        <v>0</v>
      </c>
      <c r="V1047" s="520">
        <v>0</v>
      </c>
      <c r="W1047" s="520">
        <v>0</v>
      </c>
      <c r="X1047" s="521"/>
    </row>
    <row r="1048" spans="1:24">
      <c r="A1048" s="503"/>
      <c r="B1048" s="504"/>
      <c r="C1048" s="505"/>
      <c r="D1048" s="506"/>
      <c r="E1048" s="507"/>
      <c r="F1048" s="508"/>
      <c r="G1048" s="509"/>
      <c r="H1048" s="503" t="s">
        <v>560</v>
      </c>
      <c r="I1048" s="510"/>
      <c r="J1048" s="503"/>
      <c r="K1048" s="510"/>
      <c r="L1048" s="511"/>
      <c r="M1048" s="512"/>
      <c r="N1048" s="513"/>
      <c r="O1048" s="514"/>
      <c r="P1048" s="515">
        <v>0</v>
      </c>
      <c r="Q1048" s="516"/>
      <c r="R1048" s="517"/>
      <c r="S1048" s="516"/>
      <c r="T1048" s="518"/>
      <c r="U1048" s="519">
        <v>0</v>
      </c>
      <c r="V1048" s="520">
        <v>0</v>
      </c>
      <c r="W1048" s="520">
        <v>0</v>
      </c>
      <c r="X1048" s="521"/>
    </row>
    <row r="1049" spans="1:24">
      <c r="A1049" s="503"/>
      <c r="B1049" s="504"/>
      <c r="C1049" s="505"/>
      <c r="D1049" s="506"/>
      <c r="E1049" s="507"/>
      <c r="F1049" s="508"/>
      <c r="G1049" s="509"/>
      <c r="H1049" s="503" t="s">
        <v>560</v>
      </c>
      <c r="I1049" s="510"/>
      <c r="J1049" s="503"/>
      <c r="K1049" s="510"/>
      <c r="L1049" s="511"/>
      <c r="M1049" s="512"/>
      <c r="N1049" s="513"/>
      <c r="O1049" s="514"/>
      <c r="P1049" s="515">
        <v>0</v>
      </c>
      <c r="Q1049" s="516"/>
      <c r="R1049" s="517"/>
      <c r="S1049" s="516"/>
      <c r="T1049" s="518"/>
      <c r="U1049" s="519">
        <v>0</v>
      </c>
      <c r="V1049" s="520">
        <v>0</v>
      </c>
      <c r="W1049" s="520">
        <v>0</v>
      </c>
      <c r="X1049" s="521"/>
    </row>
    <row r="1050" spans="1:24">
      <c r="A1050" s="503"/>
      <c r="B1050" s="504"/>
      <c r="C1050" s="505"/>
      <c r="D1050" s="506"/>
      <c r="E1050" s="507"/>
      <c r="F1050" s="508"/>
      <c r="G1050" s="509"/>
      <c r="H1050" s="503" t="s">
        <v>560</v>
      </c>
      <c r="I1050" s="510"/>
      <c r="J1050" s="503"/>
      <c r="K1050" s="510"/>
      <c r="L1050" s="511"/>
      <c r="M1050" s="512"/>
      <c r="N1050" s="513"/>
      <c r="O1050" s="514"/>
      <c r="P1050" s="515">
        <v>0</v>
      </c>
      <c r="Q1050" s="516"/>
      <c r="R1050" s="517"/>
      <c r="S1050" s="516"/>
      <c r="T1050" s="518"/>
      <c r="U1050" s="519">
        <v>0</v>
      </c>
      <c r="V1050" s="520">
        <v>0</v>
      </c>
      <c r="W1050" s="520">
        <v>0</v>
      </c>
      <c r="X1050" s="521"/>
    </row>
    <row r="1051" spans="1:24">
      <c r="A1051" s="503"/>
      <c r="B1051" s="504"/>
      <c r="C1051" s="505"/>
      <c r="D1051" s="506"/>
      <c r="E1051" s="507"/>
      <c r="F1051" s="508"/>
      <c r="G1051" s="509"/>
      <c r="H1051" s="503" t="s">
        <v>560</v>
      </c>
      <c r="I1051" s="510"/>
      <c r="J1051" s="503"/>
      <c r="K1051" s="510"/>
      <c r="L1051" s="511"/>
      <c r="M1051" s="512"/>
      <c r="N1051" s="513"/>
      <c r="O1051" s="514"/>
      <c r="P1051" s="515">
        <v>0</v>
      </c>
      <c r="Q1051" s="516"/>
      <c r="R1051" s="517"/>
      <c r="S1051" s="516"/>
      <c r="T1051" s="518"/>
      <c r="U1051" s="519">
        <v>0</v>
      </c>
      <c r="V1051" s="520">
        <v>0</v>
      </c>
      <c r="W1051" s="520">
        <v>0</v>
      </c>
      <c r="X1051" s="521"/>
    </row>
    <row r="1052" spans="1:24">
      <c r="A1052" s="503"/>
      <c r="B1052" s="504"/>
      <c r="C1052" s="505"/>
      <c r="D1052" s="506"/>
      <c r="E1052" s="507"/>
      <c r="F1052" s="508"/>
      <c r="G1052" s="509"/>
      <c r="H1052" s="503" t="s">
        <v>560</v>
      </c>
      <c r="I1052" s="510"/>
      <c r="J1052" s="503"/>
      <c r="K1052" s="510"/>
      <c r="L1052" s="511"/>
      <c r="M1052" s="512"/>
      <c r="N1052" s="513"/>
      <c r="O1052" s="514"/>
      <c r="P1052" s="515">
        <v>0</v>
      </c>
      <c r="Q1052" s="516"/>
      <c r="R1052" s="517"/>
      <c r="S1052" s="516"/>
      <c r="T1052" s="518"/>
      <c r="U1052" s="519">
        <v>0</v>
      </c>
      <c r="V1052" s="520">
        <v>0</v>
      </c>
      <c r="W1052" s="520">
        <v>0</v>
      </c>
      <c r="X1052" s="521"/>
    </row>
    <row r="1053" spans="1:24">
      <c r="A1053" s="503"/>
      <c r="B1053" s="504"/>
      <c r="C1053" s="505"/>
      <c r="D1053" s="506"/>
      <c r="E1053" s="507"/>
      <c r="F1053" s="508"/>
      <c r="G1053" s="509"/>
      <c r="H1053" s="503" t="s">
        <v>560</v>
      </c>
      <c r="I1053" s="510"/>
      <c r="J1053" s="503"/>
      <c r="K1053" s="510"/>
      <c r="L1053" s="511"/>
      <c r="M1053" s="512"/>
      <c r="N1053" s="513"/>
      <c r="O1053" s="514"/>
      <c r="P1053" s="515">
        <v>0</v>
      </c>
      <c r="Q1053" s="516"/>
      <c r="R1053" s="517"/>
      <c r="S1053" s="516"/>
      <c r="T1053" s="518"/>
      <c r="U1053" s="519">
        <v>0</v>
      </c>
      <c r="V1053" s="520">
        <v>0</v>
      </c>
      <c r="W1053" s="520">
        <v>0</v>
      </c>
      <c r="X1053" s="521"/>
    </row>
    <row r="1054" spans="1:24">
      <c r="A1054" s="503"/>
      <c r="B1054" s="504"/>
      <c r="C1054" s="505"/>
      <c r="D1054" s="506"/>
      <c r="E1054" s="507"/>
      <c r="F1054" s="508"/>
      <c r="G1054" s="509"/>
      <c r="H1054" s="503" t="s">
        <v>560</v>
      </c>
      <c r="I1054" s="510"/>
      <c r="J1054" s="503"/>
      <c r="K1054" s="510"/>
      <c r="L1054" s="511"/>
      <c r="M1054" s="512"/>
      <c r="N1054" s="513"/>
      <c r="O1054" s="514"/>
      <c r="P1054" s="515">
        <v>0</v>
      </c>
      <c r="Q1054" s="516"/>
      <c r="R1054" s="517"/>
      <c r="S1054" s="516"/>
      <c r="T1054" s="518"/>
      <c r="U1054" s="519">
        <v>0</v>
      </c>
      <c r="V1054" s="520">
        <v>0</v>
      </c>
      <c r="W1054" s="520">
        <v>0</v>
      </c>
      <c r="X1054" s="521"/>
    </row>
    <row r="1055" spans="1:24">
      <c r="A1055" s="503"/>
      <c r="B1055" s="504"/>
      <c r="C1055" s="505"/>
      <c r="D1055" s="506"/>
      <c r="E1055" s="507"/>
      <c r="F1055" s="508"/>
      <c r="G1055" s="509"/>
      <c r="H1055" s="503" t="s">
        <v>560</v>
      </c>
      <c r="I1055" s="510"/>
      <c r="J1055" s="503"/>
      <c r="K1055" s="510"/>
      <c r="L1055" s="511"/>
      <c r="M1055" s="512"/>
      <c r="N1055" s="513"/>
      <c r="O1055" s="514"/>
      <c r="P1055" s="515">
        <v>0</v>
      </c>
      <c r="Q1055" s="516"/>
      <c r="R1055" s="517"/>
      <c r="S1055" s="516"/>
      <c r="T1055" s="518"/>
      <c r="U1055" s="519">
        <v>0</v>
      </c>
      <c r="V1055" s="520">
        <v>0</v>
      </c>
      <c r="W1055" s="520">
        <v>0</v>
      </c>
      <c r="X1055" s="521"/>
    </row>
    <row r="1056" spans="1:24">
      <c r="A1056" s="503"/>
      <c r="B1056" s="504"/>
      <c r="C1056" s="505"/>
      <c r="D1056" s="506"/>
      <c r="E1056" s="507"/>
      <c r="F1056" s="508"/>
      <c r="G1056" s="509"/>
      <c r="H1056" s="503" t="s">
        <v>560</v>
      </c>
      <c r="I1056" s="510"/>
      <c r="J1056" s="503"/>
      <c r="K1056" s="510"/>
      <c r="L1056" s="511"/>
      <c r="M1056" s="512"/>
      <c r="N1056" s="513"/>
      <c r="O1056" s="514"/>
      <c r="P1056" s="515">
        <v>0</v>
      </c>
      <c r="Q1056" s="516"/>
      <c r="R1056" s="517"/>
      <c r="S1056" s="516"/>
      <c r="T1056" s="518"/>
      <c r="U1056" s="519">
        <v>0</v>
      </c>
      <c r="V1056" s="520">
        <v>0</v>
      </c>
      <c r="W1056" s="520">
        <v>0</v>
      </c>
      <c r="X1056" s="521"/>
    </row>
    <row r="1057" spans="1:24">
      <c r="A1057" s="503"/>
      <c r="B1057" s="504"/>
      <c r="C1057" s="505"/>
      <c r="D1057" s="506"/>
      <c r="E1057" s="507"/>
      <c r="F1057" s="508"/>
      <c r="G1057" s="509"/>
      <c r="H1057" s="503" t="s">
        <v>560</v>
      </c>
      <c r="I1057" s="510"/>
      <c r="J1057" s="503"/>
      <c r="K1057" s="510"/>
      <c r="L1057" s="511"/>
      <c r="M1057" s="512"/>
      <c r="N1057" s="513"/>
      <c r="O1057" s="514"/>
      <c r="P1057" s="515">
        <v>0</v>
      </c>
      <c r="Q1057" s="516"/>
      <c r="R1057" s="517"/>
      <c r="S1057" s="516"/>
      <c r="T1057" s="518"/>
      <c r="U1057" s="519">
        <v>0</v>
      </c>
      <c r="V1057" s="520">
        <v>0</v>
      </c>
      <c r="W1057" s="520">
        <v>0</v>
      </c>
      <c r="X1057" s="521"/>
    </row>
    <row r="1058" spans="1:24">
      <c r="A1058" s="503"/>
      <c r="B1058" s="504"/>
      <c r="C1058" s="505"/>
      <c r="D1058" s="506"/>
      <c r="E1058" s="507"/>
      <c r="F1058" s="508"/>
      <c r="G1058" s="509"/>
      <c r="H1058" s="503" t="s">
        <v>560</v>
      </c>
      <c r="I1058" s="510"/>
      <c r="J1058" s="503"/>
      <c r="K1058" s="510"/>
      <c r="L1058" s="511"/>
      <c r="M1058" s="512"/>
      <c r="N1058" s="513"/>
      <c r="O1058" s="514"/>
      <c r="P1058" s="515">
        <v>0</v>
      </c>
      <c r="Q1058" s="516"/>
      <c r="R1058" s="517"/>
      <c r="S1058" s="516"/>
      <c r="T1058" s="518"/>
      <c r="U1058" s="519">
        <v>0</v>
      </c>
      <c r="V1058" s="520">
        <v>0</v>
      </c>
      <c r="W1058" s="520">
        <v>0</v>
      </c>
      <c r="X1058" s="521"/>
    </row>
    <row r="1059" spans="1:24">
      <c r="A1059" s="503"/>
      <c r="B1059" s="504"/>
      <c r="C1059" s="505"/>
      <c r="D1059" s="506"/>
      <c r="E1059" s="507"/>
      <c r="F1059" s="508"/>
      <c r="G1059" s="509"/>
      <c r="H1059" s="503" t="s">
        <v>560</v>
      </c>
      <c r="I1059" s="510"/>
      <c r="J1059" s="503"/>
      <c r="K1059" s="510"/>
      <c r="L1059" s="511"/>
      <c r="M1059" s="512"/>
      <c r="N1059" s="513"/>
      <c r="O1059" s="514"/>
      <c r="P1059" s="515">
        <v>0</v>
      </c>
      <c r="Q1059" s="516"/>
      <c r="R1059" s="517"/>
      <c r="S1059" s="516"/>
      <c r="T1059" s="518"/>
      <c r="U1059" s="519">
        <v>0</v>
      </c>
      <c r="V1059" s="520">
        <v>0</v>
      </c>
      <c r="W1059" s="520">
        <v>0</v>
      </c>
      <c r="X1059" s="521"/>
    </row>
    <row r="1060" spans="1:24">
      <c r="A1060" s="503"/>
      <c r="B1060" s="504"/>
      <c r="C1060" s="505"/>
      <c r="D1060" s="506"/>
      <c r="E1060" s="507"/>
      <c r="F1060" s="508"/>
      <c r="G1060" s="509"/>
      <c r="H1060" s="503" t="s">
        <v>560</v>
      </c>
      <c r="I1060" s="510"/>
      <c r="J1060" s="503"/>
      <c r="K1060" s="510"/>
      <c r="L1060" s="511"/>
      <c r="M1060" s="512"/>
      <c r="N1060" s="513"/>
      <c r="O1060" s="514"/>
      <c r="P1060" s="515">
        <v>0</v>
      </c>
      <c r="Q1060" s="516"/>
      <c r="R1060" s="517"/>
      <c r="S1060" s="516"/>
      <c r="T1060" s="518"/>
      <c r="U1060" s="519">
        <v>0</v>
      </c>
      <c r="V1060" s="520">
        <v>0</v>
      </c>
      <c r="W1060" s="520">
        <v>0</v>
      </c>
      <c r="X1060" s="521"/>
    </row>
    <row r="1061" spans="1:24">
      <c r="A1061" s="503"/>
      <c r="B1061" s="504"/>
      <c r="C1061" s="505"/>
      <c r="D1061" s="506"/>
      <c r="E1061" s="507"/>
      <c r="F1061" s="508"/>
      <c r="G1061" s="509"/>
      <c r="H1061" s="503" t="s">
        <v>560</v>
      </c>
      <c r="I1061" s="510"/>
      <c r="J1061" s="503"/>
      <c r="K1061" s="510"/>
      <c r="L1061" s="511"/>
      <c r="M1061" s="512"/>
      <c r="N1061" s="513"/>
      <c r="O1061" s="514"/>
      <c r="P1061" s="515">
        <v>0</v>
      </c>
      <c r="Q1061" s="516"/>
      <c r="R1061" s="517"/>
      <c r="S1061" s="516"/>
      <c r="T1061" s="518"/>
      <c r="U1061" s="519">
        <v>0</v>
      </c>
      <c r="V1061" s="520">
        <v>0</v>
      </c>
      <c r="W1061" s="520">
        <v>0</v>
      </c>
      <c r="X1061" s="521"/>
    </row>
    <row r="1062" spans="1:24">
      <c r="A1062" s="503"/>
      <c r="B1062" s="504"/>
      <c r="C1062" s="505"/>
      <c r="D1062" s="506"/>
      <c r="E1062" s="507"/>
      <c r="F1062" s="508"/>
      <c r="G1062" s="509"/>
      <c r="H1062" s="503" t="s">
        <v>560</v>
      </c>
      <c r="I1062" s="510"/>
      <c r="J1062" s="503"/>
      <c r="K1062" s="510"/>
      <c r="L1062" s="511"/>
      <c r="M1062" s="512"/>
      <c r="N1062" s="513"/>
      <c r="O1062" s="514"/>
      <c r="P1062" s="515">
        <v>0</v>
      </c>
      <c r="Q1062" s="516"/>
      <c r="R1062" s="517"/>
      <c r="S1062" s="516"/>
      <c r="T1062" s="518"/>
      <c r="U1062" s="519">
        <v>0</v>
      </c>
      <c r="V1062" s="520">
        <v>0</v>
      </c>
      <c r="W1062" s="520">
        <v>0</v>
      </c>
      <c r="X1062" s="521"/>
    </row>
    <row r="1063" spans="1:24">
      <c r="A1063" s="503"/>
      <c r="B1063" s="504"/>
      <c r="C1063" s="505"/>
      <c r="D1063" s="506"/>
      <c r="E1063" s="507"/>
      <c r="F1063" s="508"/>
      <c r="G1063" s="509"/>
      <c r="H1063" s="503" t="s">
        <v>560</v>
      </c>
      <c r="I1063" s="510"/>
      <c r="J1063" s="503"/>
      <c r="K1063" s="510"/>
      <c r="L1063" s="511"/>
      <c r="M1063" s="512"/>
      <c r="N1063" s="513"/>
      <c r="O1063" s="514"/>
      <c r="P1063" s="515">
        <v>0</v>
      </c>
      <c r="Q1063" s="516"/>
      <c r="R1063" s="517"/>
      <c r="S1063" s="516"/>
      <c r="T1063" s="518"/>
      <c r="U1063" s="519">
        <v>0</v>
      </c>
      <c r="V1063" s="520">
        <v>0</v>
      </c>
      <c r="W1063" s="520">
        <v>0</v>
      </c>
      <c r="X1063" s="521"/>
    </row>
    <row r="1064" spans="1:24">
      <c r="A1064" s="503"/>
      <c r="B1064" s="504"/>
      <c r="C1064" s="505"/>
      <c r="D1064" s="506"/>
      <c r="E1064" s="507"/>
      <c r="F1064" s="508"/>
      <c r="G1064" s="509"/>
      <c r="H1064" s="503" t="s">
        <v>560</v>
      </c>
      <c r="I1064" s="510"/>
      <c r="J1064" s="503"/>
      <c r="K1064" s="510"/>
      <c r="L1064" s="511"/>
      <c r="M1064" s="512"/>
      <c r="N1064" s="513"/>
      <c r="O1064" s="514"/>
      <c r="P1064" s="515">
        <v>0</v>
      </c>
      <c r="Q1064" s="516"/>
      <c r="R1064" s="517"/>
      <c r="S1064" s="516"/>
      <c r="T1064" s="518"/>
      <c r="U1064" s="519">
        <v>0</v>
      </c>
      <c r="V1064" s="520">
        <v>0</v>
      </c>
      <c r="W1064" s="520">
        <v>0</v>
      </c>
      <c r="X1064" s="521"/>
    </row>
    <row r="1065" spans="1:24">
      <c r="A1065" s="503"/>
      <c r="B1065" s="504"/>
      <c r="C1065" s="505"/>
      <c r="D1065" s="506"/>
      <c r="E1065" s="507"/>
      <c r="F1065" s="508"/>
      <c r="G1065" s="509"/>
      <c r="H1065" s="503" t="s">
        <v>560</v>
      </c>
      <c r="I1065" s="510"/>
      <c r="J1065" s="503"/>
      <c r="K1065" s="510"/>
      <c r="L1065" s="511"/>
      <c r="M1065" s="512"/>
      <c r="N1065" s="513"/>
      <c r="O1065" s="514"/>
      <c r="P1065" s="515">
        <v>0</v>
      </c>
      <c r="Q1065" s="516"/>
      <c r="R1065" s="517"/>
      <c r="S1065" s="516"/>
      <c r="T1065" s="518"/>
      <c r="U1065" s="519">
        <v>0</v>
      </c>
      <c r="V1065" s="520">
        <v>0</v>
      </c>
      <c r="W1065" s="520">
        <v>0</v>
      </c>
      <c r="X1065" s="521"/>
    </row>
    <row r="1066" spans="1:24">
      <c r="A1066" s="503"/>
      <c r="B1066" s="504"/>
      <c r="C1066" s="505"/>
      <c r="D1066" s="506"/>
      <c r="E1066" s="507"/>
      <c r="F1066" s="508"/>
      <c r="G1066" s="509"/>
      <c r="H1066" s="503" t="s">
        <v>560</v>
      </c>
      <c r="I1066" s="510"/>
      <c r="J1066" s="503"/>
      <c r="K1066" s="510"/>
      <c r="L1066" s="511"/>
      <c r="M1066" s="512"/>
      <c r="N1066" s="513"/>
      <c r="O1066" s="514"/>
      <c r="P1066" s="515">
        <v>0</v>
      </c>
      <c r="Q1066" s="516"/>
      <c r="R1066" s="517"/>
      <c r="S1066" s="516"/>
      <c r="T1066" s="518"/>
      <c r="U1066" s="519">
        <v>0</v>
      </c>
      <c r="V1066" s="520">
        <v>0</v>
      </c>
      <c r="W1066" s="520">
        <v>0</v>
      </c>
      <c r="X1066" s="521"/>
    </row>
    <row r="1067" spans="1:24">
      <c r="A1067" s="503"/>
      <c r="B1067" s="504"/>
      <c r="C1067" s="505"/>
      <c r="D1067" s="506"/>
      <c r="E1067" s="507"/>
      <c r="F1067" s="508"/>
      <c r="G1067" s="509"/>
      <c r="H1067" s="503" t="s">
        <v>560</v>
      </c>
      <c r="I1067" s="510"/>
      <c r="J1067" s="503"/>
      <c r="K1067" s="510"/>
      <c r="L1067" s="511"/>
      <c r="M1067" s="512"/>
      <c r="N1067" s="513"/>
      <c r="O1067" s="514"/>
      <c r="P1067" s="515">
        <v>0</v>
      </c>
      <c r="Q1067" s="516"/>
      <c r="R1067" s="517"/>
      <c r="S1067" s="516"/>
      <c r="T1067" s="518"/>
      <c r="U1067" s="519">
        <v>0</v>
      </c>
      <c r="V1067" s="520">
        <v>0</v>
      </c>
      <c r="W1067" s="520">
        <v>0</v>
      </c>
      <c r="X1067" s="521"/>
    </row>
    <row r="1068" spans="1:24">
      <c r="A1068" s="503"/>
      <c r="B1068" s="504"/>
      <c r="C1068" s="505"/>
      <c r="D1068" s="506"/>
      <c r="E1068" s="507"/>
      <c r="F1068" s="508"/>
      <c r="G1068" s="509"/>
      <c r="H1068" s="503" t="s">
        <v>560</v>
      </c>
      <c r="I1068" s="510"/>
      <c r="J1068" s="503"/>
      <c r="K1068" s="510"/>
      <c r="L1068" s="511"/>
      <c r="M1068" s="512"/>
      <c r="N1068" s="513"/>
      <c r="O1068" s="514"/>
      <c r="P1068" s="515">
        <v>0</v>
      </c>
      <c r="Q1068" s="516"/>
      <c r="R1068" s="517"/>
      <c r="S1068" s="516"/>
      <c r="T1068" s="518"/>
      <c r="U1068" s="519">
        <v>0</v>
      </c>
      <c r="V1068" s="520">
        <v>0</v>
      </c>
      <c r="W1068" s="520">
        <v>0</v>
      </c>
      <c r="X1068" s="521"/>
    </row>
    <row r="1069" spans="1:24">
      <c r="A1069" s="503"/>
      <c r="B1069" s="504"/>
      <c r="C1069" s="505"/>
      <c r="D1069" s="506"/>
      <c r="E1069" s="507"/>
      <c r="F1069" s="508"/>
      <c r="G1069" s="509"/>
      <c r="H1069" s="503" t="s">
        <v>560</v>
      </c>
      <c r="I1069" s="510"/>
      <c r="J1069" s="503"/>
      <c r="K1069" s="510"/>
      <c r="L1069" s="511"/>
      <c r="M1069" s="512"/>
      <c r="N1069" s="513"/>
      <c r="O1069" s="514"/>
      <c r="P1069" s="515">
        <v>0</v>
      </c>
      <c r="Q1069" s="516"/>
      <c r="R1069" s="517"/>
      <c r="S1069" s="516"/>
      <c r="T1069" s="518"/>
      <c r="U1069" s="519">
        <v>0</v>
      </c>
      <c r="V1069" s="520">
        <v>0</v>
      </c>
      <c r="W1069" s="520">
        <v>0</v>
      </c>
      <c r="X1069" s="521"/>
    </row>
    <row r="1070" spans="1:24">
      <c r="A1070" s="503"/>
      <c r="B1070" s="504"/>
      <c r="C1070" s="505"/>
      <c r="D1070" s="506"/>
      <c r="E1070" s="507"/>
      <c r="F1070" s="508"/>
      <c r="G1070" s="509"/>
      <c r="H1070" s="503" t="s">
        <v>560</v>
      </c>
      <c r="I1070" s="510"/>
      <c r="J1070" s="503"/>
      <c r="K1070" s="510"/>
      <c r="L1070" s="511"/>
      <c r="M1070" s="512"/>
      <c r="N1070" s="513"/>
      <c r="O1070" s="514"/>
      <c r="P1070" s="515">
        <v>0</v>
      </c>
      <c r="Q1070" s="516"/>
      <c r="R1070" s="517"/>
      <c r="S1070" s="516"/>
      <c r="T1070" s="518"/>
      <c r="U1070" s="519">
        <v>0</v>
      </c>
      <c r="V1070" s="520">
        <v>0</v>
      </c>
      <c r="W1070" s="520">
        <v>0</v>
      </c>
      <c r="X1070" s="521"/>
    </row>
    <row r="1071" spans="1:24">
      <c r="A1071" s="503"/>
      <c r="B1071" s="504"/>
      <c r="C1071" s="505"/>
      <c r="D1071" s="506"/>
      <c r="E1071" s="507"/>
      <c r="F1071" s="508"/>
      <c r="G1071" s="509"/>
      <c r="H1071" s="503" t="s">
        <v>560</v>
      </c>
      <c r="I1071" s="510"/>
      <c r="J1071" s="503"/>
      <c r="K1071" s="510"/>
      <c r="L1071" s="511"/>
      <c r="M1071" s="512"/>
      <c r="N1071" s="513"/>
      <c r="O1071" s="514"/>
      <c r="P1071" s="515">
        <v>0</v>
      </c>
      <c r="Q1071" s="516"/>
      <c r="R1071" s="517"/>
      <c r="S1071" s="516"/>
      <c r="T1071" s="518"/>
      <c r="U1071" s="519">
        <v>0</v>
      </c>
      <c r="V1071" s="520">
        <v>0</v>
      </c>
      <c r="W1071" s="520">
        <v>0</v>
      </c>
      <c r="X1071" s="521"/>
    </row>
    <row r="1072" spans="1:24">
      <c r="A1072" s="503"/>
      <c r="B1072" s="504"/>
      <c r="C1072" s="505"/>
      <c r="D1072" s="506"/>
      <c r="E1072" s="507"/>
      <c r="F1072" s="508"/>
      <c r="G1072" s="509"/>
      <c r="H1072" s="503" t="s">
        <v>560</v>
      </c>
      <c r="I1072" s="510"/>
      <c r="J1072" s="503"/>
      <c r="K1072" s="510"/>
      <c r="L1072" s="511"/>
      <c r="M1072" s="512"/>
      <c r="N1072" s="513"/>
      <c r="O1072" s="514"/>
      <c r="P1072" s="515">
        <v>0</v>
      </c>
      <c r="Q1072" s="516"/>
      <c r="R1072" s="517"/>
      <c r="S1072" s="516"/>
      <c r="T1072" s="518"/>
      <c r="U1072" s="519">
        <v>0</v>
      </c>
      <c r="V1072" s="520">
        <v>0</v>
      </c>
      <c r="W1072" s="520">
        <v>0</v>
      </c>
      <c r="X1072" s="521"/>
    </row>
    <row r="1073" spans="1:24">
      <c r="A1073" s="503"/>
      <c r="B1073" s="504"/>
      <c r="C1073" s="505"/>
      <c r="D1073" s="506"/>
      <c r="E1073" s="507"/>
      <c r="F1073" s="508"/>
      <c r="G1073" s="509"/>
      <c r="H1073" s="503" t="s">
        <v>560</v>
      </c>
      <c r="I1073" s="510"/>
      <c r="J1073" s="503"/>
      <c r="K1073" s="510"/>
      <c r="L1073" s="511"/>
      <c r="M1073" s="512"/>
      <c r="N1073" s="513"/>
      <c r="O1073" s="514"/>
      <c r="P1073" s="515">
        <v>0</v>
      </c>
      <c r="Q1073" s="516"/>
      <c r="R1073" s="517"/>
      <c r="S1073" s="516"/>
      <c r="T1073" s="518"/>
      <c r="U1073" s="519">
        <v>0</v>
      </c>
      <c r="V1073" s="520">
        <v>0</v>
      </c>
      <c r="W1073" s="520">
        <v>0</v>
      </c>
      <c r="X1073" s="521"/>
    </row>
    <row r="1074" spans="1:24">
      <c r="A1074" s="503"/>
      <c r="B1074" s="504"/>
      <c r="C1074" s="505"/>
      <c r="D1074" s="506"/>
      <c r="E1074" s="507"/>
      <c r="F1074" s="508"/>
      <c r="G1074" s="509"/>
      <c r="H1074" s="503" t="s">
        <v>560</v>
      </c>
      <c r="I1074" s="510"/>
      <c r="J1074" s="503"/>
      <c r="K1074" s="510"/>
      <c r="L1074" s="511"/>
      <c r="M1074" s="512"/>
      <c r="N1074" s="513"/>
      <c r="O1074" s="514"/>
      <c r="P1074" s="515">
        <v>0</v>
      </c>
      <c r="Q1074" s="516"/>
      <c r="R1074" s="517"/>
      <c r="S1074" s="516"/>
      <c r="T1074" s="518"/>
      <c r="U1074" s="519">
        <v>0</v>
      </c>
      <c r="V1074" s="520">
        <v>0</v>
      </c>
      <c r="W1074" s="520">
        <v>0</v>
      </c>
      <c r="X1074" s="521"/>
    </row>
    <row r="1075" spans="1:24">
      <c r="A1075" s="503"/>
      <c r="B1075" s="504"/>
      <c r="C1075" s="505"/>
      <c r="D1075" s="506"/>
      <c r="E1075" s="507"/>
      <c r="F1075" s="508"/>
      <c r="G1075" s="509"/>
      <c r="H1075" s="503" t="s">
        <v>560</v>
      </c>
      <c r="I1075" s="510"/>
      <c r="J1075" s="503"/>
      <c r="K1075" s="510"/>
      <c r="L1075" s="511"/>
      <c r="M1075" s="512"/>
      <c r="N1075" s="513"/>
      <c r="O1075" s="514"/>
      <c r="P1075" s="515">
        <v>0</v>
      </c>
      <c r="Q1075" s="516"/>
      <c r="R1075" s="517"/>
      <c r="S1075" s="516"/>
      <c r="T1075" s="518"/>
      <c r="U1075" s="519">
        <v>0</v>
      </c>
      <c r="V1075" s="520">
        <v>0</v>
      </c>
      <c r="W1075" s="520">
        <v>0</v>
      </c>
      <c r="X1075" s="521"/>
    </row>
    <row r="1076" spans="1:24">
      <c r="A1076" s="503"/>
      <c r="B1076" s="504"/>
      <c r="C1076" s="505"/>
      <c r="D1076" s="506"/>
      <c r="E1076" s="507"/>
      <c r="F1076" s="508"/>
      <c r="G1076" s="509"/>
      <c r="H1076" s="503" t="s">
        <v>560</v>
      </c>
      <c r="I1076" s="510"/>
      <c r="J1076" s="503"/>
      <c r="K1076" s="510"/>
      <c r="L1076" s="511"/>
      <c r="M1076" s="512"/>
      <c r="N1076" s="513"/>
      <c r="O1076" s="514"/>
      <c r="P1076" s="515">
        <v>0</v>
      </c>
      <c r="Q1076" s="516"/>
      <c r="R1076" s="517"/>
      <c r="S1076" s="516"/>
      <c r="T1076" s="518"/>
      <c r="U1076" s="519">
        <v>0</v>
      </c>
      <c r="V1076" s="520">
        <v>0</v>
      </c>
      <c r="W1076" s="520">
        <v>0</v>
      </c>
      <c r="X1076" s="521"/>
    </row>
    <row r="1077" spans="1:24">
      <c r="A1077" s="503"/>
      <c r="B1077" s="504"/>
      <c r="C1077" s="505"/>
      <c r="D1077" s="506"/>
      <c r="E1077" s="507"/>
      <c r="F1077" s="508"/>
      <c r="G1077" s="509"/>
      <c r="H1077" s="503" t="s">
        <v>560</v>
      </c>
      <c r="I1077" s="510"/>
      <c r="J1077" s="503"/>
      <c r="K1077" s="510"/>
      <c r="L1077" s="511"/>
      <c r="M1077" s="512"/>
      <c r="N1077" s="513"/>
      <c r="O1077" s="514"/>
      <c r="P1077" s="515">
        <v>0</v>
      </c>
      <c r="Q1077" s="516"/>
      <c r="R1077" s="517"/>
      <c r="S1077" s="516"/>
      <c r="T1077" s="518"/>
      <c r="U1077" s="519">
        <v>0</v>
      </c>
      <c r="V1077" s="520">
        <v>0</v>
      </c>
      <c r="W1077" s="520">
        <v>0</v>
      </c>
      <c r="X1077" s="521"/>
    </row>
    <row r="1078" spans="1:24">
      <c r="A1078" s="503"/>
      <c r="B1078" s="504"/>
      <c r="C1078" s="505"/>
      <c r="D1078" s="506"/>
      <c r="E1078" s="507"/>
      <c r="F1078" s="508"/>
      <c r="G1078" s="509"/>
      <c r="H1078" s="503" t="s">
        <v>560</v>
      </c>
      <c r="I1078" s="510"/>
      <c r="J1078" s="503"/>
      <c r="K1078" s="510"/>
      <c r="L1078" s="511"/>
      <c r="M1078" s="512"/>
      <c r="N1078" s="513"/>
      <c r="O1078" s="514"/>
      <c r="P1078" s="515">
        <v>0</v>
      </c>
      <c r="Q1078" s="516"/>
      <c r="R1078" s="517"/>
      <c r="S1078" s="516"/>
      <c r="T1078" s="518"/>
      <c r="U1078" s="519">
        <v>0</v>
      </c>
      <c r="V1078" s="520">
        <v>0</v>
      </c>
      <c r="W1078" s="520">
        <v>0</v>
      </c>
      <c r="X1078" s="521"/>
    </row>
    <row r="1079" spans="1:24">
      <c r="A1079" s="503"/>
      <c r="B1079" s="504"/>
      <c r="C1079" s="505"/>
      <c r="D1079" s="506"/>
      <c r="E1079" s="507"/>
      <c r="F1079" s="508"/>
      <c r="G1079" s="509"/>
      <c r="H1079" s="503" t="s">
        <v>560</v>
      </c>
      <c r="I1079" s="510"/>
      <c r="J1079" s="503"/>
      <c r="K1079" s="510"/>
      <c r="L1079" s="511"/>
      <c r="M1079" s="512"/>
      <c r="N1079" s="513"/>
      <c r="O1079" s="514"/>
      <c r="P1079" s="515">
        <v>0</v>
      </c>
      <c r="Q1079" s="516"/>
      <c r="R1079" s="517"/>
      <c r="S1079" s="516"/>
      <c r="T1079" s="518"/>
      <c r="U1079" s="519">
        <v>0</v>
      </c>
      <c r="V1079" s="520">
        <v>0</v>
      </c>
      <c r="W1079" s="520">
        <v>0</v>
      </c>
      <c r="X1079" s="521"/>
    </row>
    <row r="1080" spans="1:24">
      <c r="A1080" s="503"/>
      <c r="B1080" s="504"/>
      <c r="C1080" s="505"/>
      <c r="D1080" s="506"/>
      <c r="E1080" s="507"/>
      <c r="F1080" s="508"/>
      <c r="G1080" s="509"/>
      <c r="H1080" s="503" t="s">
        <v>560</v>
      </c>
      <c r="I1080" s="510"/>
      <c r="J1080" s="503"/>
      <c r="K1080" s="510"/>
      <c r="L1080" s="511"/>
      <c r="M1080" s="512"/>
      <c r="N1080" s="513"/>
      <c r="O1080" s="514"/>
      <c r="P1080" s="515">
        <v>0</v>
      </c>
      <c r="Q1080" s="516"/>
      <c r="R1080" s="517"/>
      <c r="S1080" s="516"/>
      <c r="T1080" s="518"/>
      <c r="U1080" s="519">
        <v>0</v>
      </c>
      <c r="V1080" s="520">
        <v>0</v>
      </c>
      <c r="W1080" s="520">
        <v>0</v>
      </c>
      <c r="X1080" s="521"/>
    </row>
    <row r="1081" spans="1:24">
      <c r="A1081" s="503"/>
      <c r="B1081" s="504"/>
      <c r="C1081" s="505"/>
      <c r="D1081" s="506"/>
      <c r="E1081" s="507"/>
      <c r="F1081" s="508"/>
      <c r="G1081" s="509"/>
      <c r="H1081" s="503" t="s">
        <v>560</v>
      </c>
      <c r="I1081" s="510"/>
      <c r="J1081" s="503"/>
      <c r="K1081" s="510"/>
      <c r="L1081" s="511"/>
      <c r="M1081" s="512"/>
      <c r="N1081" s="513"/>
      <c r="O1081" s="514"/>
      <c r="P1081" s="515">
        <v>0</v>
      </c>
      <c r="Q1081" s="516"/>
      <c r="R1081" s="517"/>
      <c r="S1081" s="516"/>
      <c r="T1081" s="518"/>
      <c r="U1081" s="519">
        <v>0</v>
      </c>
      <c r="V1081" s="520">
        <v>0</v>
      </c>
      <c r="W1081" s="520">
        <v>0</v>
      </c>
      <c r="X1081" s="521"/>
    </row>
    <row r="1082" spans="1:24">
      <c r="A1082" s="503"/>
      <c r="B1082" s="504"/>
      <c r="C1082" s="505"/>
      <c r="D1082" s="506"/>
      <c r="E1082" s="507"/>
      <c r="F1082" s="508"/>
      <c r="G1082" s="509"/>
      <c r="H1082" s="503" t="s">
        <v>560</v>
      </c>
      <c r="I1082" s="510"/>
      <c r="J1082" s="503"/>
      <c r="K1082" s="510"/>
      <c r="L1082" s="511"/>
      <c r="M1082" s="512"/>
      <c r="N1082" s="513"/>
      <c r="O1082" s="514"/>
      <c r="P1082" s="515">
        <v>0</v>
      </c>
      <c r="Q1082" s="516"/>
      <c r="R1082" s="517"/>
      <c r="S1082" s="516"/>
      <c r="T1082" s="518"/>
      <c r="U1082" s="519">
        <v>0</v>
      </c>
      <c r="V1082" s="520">
        <v>0</v>
      </c>
      <c r="W1082" s="520">
        <v>0</v>
      </c>
      <c r="X1082" s="521"/>
    </row>
    <row r="1083" spans="1:24">
      <c r="A1083" s="503"/>
      <c r="B1083" s="504"/>
      <c r="C1083" s="505"/>
      <c r="D1083" s="506"/>
      <c r="E1083" s="507"/>
      <c r="F1083" s="508"/>
      <c r="G1083" s="509"/>
      <c r="H1083" s="503" t="s">
        <v>560</v>
      </c>
      <c r="I1083" s="510"/>
      <c r="J1083" s="503"/>
      <c r="K1083" s="510"/>
      <c r="L1083" s="511"/>
      <c r="M1083" s="512"/>
      <c r="N1083" s="513"/>
      <c r="O1083" s="514"/>
      <c r="P1083" s="515">
        <v>0</v>
      </c>
      <c r="Q1083" s="516"/>
      <c r="R1083" s="517"/>
      <c r="S1083" s="516"/>
      <c r="T1083" s="518"/>
      <c r="U1083" s="519">
        <v>0</v>
      </c>
      <c r="V1083" s="520">
        <v>0</v>
      </c>
      <c r="W1083" s="520">
        <v>0</v>
      </c>
      <c r="X1083" s="521"/>
    </row>
    <row r="1084" spans="1:24">
      <c r="A1084" s="503"/>
      <c r="B1084" s="504"/>
      <c r="C1084" s="505"/>
      <c r="D1084" s="506"/>
      <c r="E1084" s="507"/>
      <c r="F1084" s="508"/>
      <c r="G1084" s="509"/>
      <c r="H1084" s="503" t="s">
        <v>560</v>
      </c>
      <c r="I1084" s="510"/>
      <c r="J1084" s="503"/>
      <c r="K1084" s="510"/>
      <c r="L1084" s="511"/>
      <c r="M1084" s="512"/>
      <c r="N1084" s="513"/>
      <c r="O1084" s="514"/>
      <c r="P1084" s="515">
        <v>0</v>
      </c>
      <c r="Q1084" s="516"/>
      <c r="R1084" s="517"/>
      <c r="S1084" s="516"/>
      <c r="T1084" s="518"/>
      <c r="U1084" s="519">
        <v>0</v>
      </c>
      <c r="V1084" s="520">
        <v>0</v>
      </c>
      <c r="W1084" s="520">
        <v>0</v>
      </c>
      <c r="X1084" s="521"/>
    </row>
    <row r="1085" spans="1:24">
      <c r="A1085" s="503"/>
      <c r="B1085" s="504"/>
      <c r="C1085" s="505"/>
      <c r="D1085" s="506"/>
      <c r="E1085" s="507"/>
      <c r="F1085" s="508"/>
      <c r="G1085" s="509"/>
      <c r="H1085" s="503" t="s">
        <v>560</v>
      </c>
      <c r="I1085" s="510"/>
      <c r="J1085" s="503"/>
      <c r="K1085" s="510"/>
      <c r="L1085" s="511"/>
      <c r="M1085" s="512"/>
      <c r="N1085" s="513"/>
      <c r="O1085" s="514"/>
      <c r="P1085" s="515">
        <v>0</v>
      </c>
      <c r="Q1085" s="516"/>
      <c r="R1085" s="517"/>
      <c r="S1085" s="516"/>
      <c r="T1085" s="518"/>
      <c r="U1085" s="519">
        <v>0</v>
      </c>
      <c r="V1085" s="520">
        <v>0</v>
      </c>
      <c r="W1085" s="520">
        <v>0</v>
      </c>
      <c r="X1085" s="521"/>
    </row>
    <row r="1086" spans="1:24">
      <c r="A1086" s="503"/>
      <c r="B1086" s="504"/>
      <c r="C1086" s="505"/>
      <c r="D1086" s="506"/>
      <c r="E1086" s="507"/>
      <c r="F1086" s="508"/>
      <c r="G1086" s="509"/>
      <c r="H1086" s="503" t="s">
        <v>560</v>
      </c>
      <c r="I1086" s="510"/>
      <c r="J1086" s="503"/>
      <c r="K1086" s="510"/>
      <c r="L1086" s="511"/>
      <c r="M1086" s="512"/>
      <c r="N1086" s="513"/>
      <c r="O1086" s="514"/>
      <c r="P1086" s="515">
        <v>0</v>
      </c>
      <c r="Q1086" s="516"/>
      <c r="R1086" s="517"/>
      <c r="S1086" s="516"/>
      <c r="T1086" s="518"/>
      <c r="U1086" s="519">
        <v>0</v>
      </c>
      <c r="V1086" s="520">
        <v>0</v>
      </c>
      <c r="W1086" s="520">
        <v>0</v>
      </c>
      <c r="X1086" s="521"/>
    </row>
    <row r="1087" spans="1:24">
      <c r="A1087" s="503"/>
      <c r="B1087" s="504"/>
      <c r="C1087" s="505"/>
      <c r="D1087" s="506"/>
      <c r="E1087" s="507"/>
      <c r="F1087" s="508"/>
      <c r="G1087" s="509"/>
      <c r="H1087" s="503" t="s">
        <v>560</v>
      </c>
      <c r="I1087" s="510"/>
      <c r="J1087" s="503"/>
      <c r="K1087" s="510"/>
      <c r="L1087" s="511"/>
      <c r="M1087" s="512"/>
      <c r="N1087" s="513"/>
      <c r="O1087" s="514"/>
      <c r="P1087" s="515">
        <v>0</v>
      </c>
      <c r="Q1087" s="516"/>
      <c r="R1087" s="517"/>
      <c r="S1087" s="516"/>
      <c r="T1087" s="518"/>
      <c r="U1087" s="519">
        <v>0</v>
      </c>
      <c r="V1087" s="520">
        <v>0</v>
      </c>
      <c r="W1087" s="520">
        <v>0</v>
      </c>
      <c r="X1087" s="521"/>
    </row>
    <row r="1088" spans="1:24">
      <c r="A1088" s="503"/>
      <c r="B1088" s="504"/>
      <c r="C1088" s="505"/>
      <c r="D1088" s="506"/>
      <c r="E1088" s="507"/>
      <c r="F1088" s="508"/>
      <c r="G1088" s="509"/>
      <c r="H1088" s="503" t="s">
        <v>560</v>
      </c>
      <c r="I1088" s="510"/>
      <c r="J1088" s="503"/>
      <c r="K1088" s="510"/>
      <c r="L1088" s="511"/>
      <c r="M1088" s="512"/>
      <c r="N1088" s="513"/>
      <c r="O1088" s="514"/>
      <c r="P1088" s="515">
        <v>0</v>
      </c>
      <c r="Q1088" s="516"/>
      <c r="R1088" s="517"/>
      <c r="S1088" s="516"/>
      <c r="T1088" s="518"/>
      <c r="U1088" s="519">
        <v>0</v>
      </c>
      <c r="V1088" s="520">
        <v>0</v>
      </c>
      <c r="W1088" s="520">
        <v>0</v>
      </c>
      <c r="X1088" s="521"/>
    </row>
    <row r="1089" spans="1:24">
      <c r="A1089" s="503"/>
      <c r="B1089" s="504"/>
      <c r="C1089" s="505"/>
      <c r="D1089" s="506"/>
      <c r="E1089" s="507"/>
      <c r="F1089" s="508"/>
      <c r="G1089" s="509"/>
      <c r="H1089" s="503" t="s">
        <v>560</v>
      </c>
      <c r="I1089" s="510"/>
      <c r="J1089" s="503"/>
      <c r="K1089" s="510"/>
      <c r="L1089" s="511"/>
      <c r="M1089" s="512"/>
      <c r="N1089" s="513"/>
      <c r="O1089" s="514"/>
      <c r="P1089" s="515">
        <v>0</v>
      </c>
      <c r="Q1089" s="516"/>
      <c r="R1089" s="517"/>
      <c r="S1089" s="516"/>
      <c r="T1089" s="518"/>
      <c r="U1089" s="519">
        <v>0</v>
      </c>
      <c r="V1089" s="520">
        <v>0</v>
      </c>
      <c r="W1089" s="520">
        <v>0</v>
      </c>
      <c r="X1089" s="521"/>
    </row>
    <row r="1090" spans="1:24">
      <c r="A1090" s="503"/>
      <c r="B1090" s="504"/>
      <c r="C1090" s="505"/>
      <c r="D1090" s="506"/>
      <c r="E1090" s="507"/>
      <c r="F1090" s="508"/>
      <c r="G1090" s="509"/>
      <c r="H1090" s="503" t="s">
        <v>560</v>
      </c>
      <c r="I1090" s="510"/>
      <c r="J1090" s="503"/>
      <c r="K1090" s="510"/>
      <c r="L1090" s="511"/>
      <c r="M1090" s="512"/>
      <c r="N1090" s="513"/>
      <c r="O1090" s="514"/>
      <c r="P1090" s="515">
        <v>0</v>
      </c>
      <c r="Q1090" s="516"/>
      <c r="R1090" s="517"/>
      <c r="S1090" s="516"/>
      <c r="T1090" s="518"/>
      <c r="U1090" s="519">
        <v>0</v>
      </c>
      <c r="V1090" s="520">
        <v>0</v>
      </c>
      <c r="W1090" s="520">
        <v>0</v>
      </c>
      <c r="X1090" s="521"/>
    </row>
    <row r="1091" spans="1:24">
      <c r="A1091" s="503"/>
      <c r="B1091" s="504"/>
      <c r="C1091" s="505"/>
      <c r="D1091" s="506"/>
      <c r="E1091" s="507"/>
      <c r="F1091" s="508"/>
      <c r="G1091" s="509"/>
      <c r="H1091" s="503" t="s">
        <v>560</v>
      </c>
      <c r="I1091" s="510"/>
      <c r="J1091" s="503"/>
      <c r="K1091" s="510"/>
      <c r="L1091" s="511"/>
      <c r="M1091" s="512"/>
      <c r="N1091" s="513"/>
      <c r="O1091" s="514"/>
      <c r="P1091" s="515">
        <v>0</v>
      </c>
      <c r="Q1091" s="516"/>
      <c r="R1091" s="517"/>
      <c r="S1091" s="516"/>
      <c r="T1091" s="518"/>
      <c r="U1091" s="519">
        <v>0</v>
      </c>
      <c r="V1091" s="520">
        <v>0</v>
      </c>
      <c r="W1091" s="520">
        <v>0</v>
      </c>
      <c r="X1091" s="521"/>
    </row>
    <row r="1092" spans="1:24">
      <c r="A1092" s="503"/>
      <c r="B1092" s="504"/>
      <c r="C1092" s="505"/>
      <c r="D1092" s="506"/>
      <c r="E1092" s="507"/>
      <c r="F1092" s="508"/>
      <c r="G1092" s="509"/>
      <c r="H1092" s="503" t="s">
        <v>560</v>
      </c>
      <c r="I1092" s="510"/>
      <c r="J1092" s="503"/>
      <c r="K1092" s="510"/>
      <c r="L1092" s="511"/>
      <c r="M1092" s="512"/>
      <c r="N1092" s="513"/>
      <c r="O1092" s="514"/>
      <c r="P1092" s="515">
        <v>0</v>
      </c>
      <c r="Q1092" s="516"/>
      <c r="R1092" s="517"/>
      <c r="S1092" s="516"/>
      <c r="T1092" s="518"/>
      <c r="U1092" s="519">
        <v>0</v>
      </c>
      <c r="V1092" s="520">
        <v>0</v>
      </c>
      <c r="W1092" s="520">
        <v>0</v>
      </c>
      <c r="X1092" s="521"/>
    </row>
    <row r="1093" spans="1:24">
      <c r="A1093" s="503"/>
      <c r="B1093" s="504"/>
      <c r="C1093" s="505"/>
      <c r="D1093" s="506"/>
      <c r="E1093" s="507"/>
      <c r="F1093" s="508"/>
      <c r="G1093" s="509"/>
      <c r="H1093" s="503" t="s">
        <v>560</v>
      </c>
      <c r="I1093" s="510"/>
      <c r="J1093" s="503"/>
      <c r="K1093" s="510"/>
      <c r="L1093" s="511"/>
      <c r="M1093" s="512"/>
      <c r="N1093" s="513"/>
      <c r="O1093" s="514"/>
      <c r="P1093" s="515">
        <v>0</v>
      </c>
      <c r="Q1093" s="516"/>
      <c r="R1093" s="517"/>
      <c r="S1093" s="516"/>
      <c r="T1093" s="518"/>
      <c r="U1093" s="519">
        <v>0</v>
      </c>
      <c r="V1093" s="520">
        <v>0</v>
      </c>
      <c r="W1093" s="520">
        <v>0</v>
      </c>
      <c r="X1093" s="521"/>
    </row>
    <row r="1094" spans="1:24">
      <c r="A1094" s="503"/>
      <c r="B1094" s="504"/>
      <c r="C1094" s="505"/>
      <c r="D1094" s="506"/>
      <c r="E1094" s="507"/>
      <c r="F1094" s="508"/>
      <c r="G1094" s="509"/>
      <c r="H1094" s="503" t="s">
        <v>560</v>
      </c>
      <c r="I1094" s="510"/>
      <c r="J1094" s="503"/>
      <c r="K1094" s="510"/>
      <c r="L1094" s="511"/>
      <c r="M1094" s="512"/>
      <c r="N1094" s="513"/>
      <c r="O1094" s="514"/>
      <c r="P1094" s="515">
        <v>0</v>
      </c>
      <c r="Q1094" s="516"/>
      <c r="R1094" s="517"/>
      <c r="S1094" s="516"/>
      <c r="T1094" s="518"/>
      <c r="U1094" s="519">
        <v>0</v>
      </c>
      <c r="V1094" s="520">
        <v>0</v>
      </c>
      <c r="W1094" s="520">
        <v>0</v>
      </c>
      <c r="X1094" s="521"/>
    </row>
    <row r="1095" spans="1:24">
      <c r="A1095" s="503"/>
      <c r="B1095" s="504"/>
      <c r="C1095" s="505"/>
      <c r="D1095" s="506"/>
      <c r="E1095" s="507"/>
      <c r="F1095" s="508"/>
      <c r="G1095" s="509"/>
      <c r="H1095" s="503" t="s">
        <v>560</v>
      </c>
      <c r="I1095" s="510"/>
      <c r="J1095" s="503"/>
      <c r="K1095" s="510"/>
      <c r="L1095" s="511"/>
      <c r="M1095" s="512"/>
      <c r="N1095" s="513"/>
      <c r="O1095" s="514"/>
      <c r="P1095" s="515">
        <v>0</v>
      </c>
      <c r="Q1095" s="516"/>
      <c r="R1095" s="517"/>
      <c r="S1095" s="516"/>
      <c r="T1095" s="518"/>
      <c r="U1095" s="519">
        <v>0</v>
      </c>
      <c r="V1095" s="520">
        <v>0</v>
      </c>
      <c r="W1095" s="520">
        <v>0</v>
      </c>
      <c r="X1095" s="521"/>
    </row>
    <row r="1096" spans="1:24">
      <c r="A1096" s="503"/>
      <c r="B1096" s="504"/>
      <c r="C1096" s="505"/>
      <c r="D1096" s="506"/>
      <c r="E1096" s="507"/>
      <c r="F1096" s="508"/>
      <c r="G1096" s="509"/>
      <c r="H1096" s="503" t="s">
        <v>560</v>
      </c>
      <c r="I1096" s="510"/>
      <c r="J1096" s="503"/>
      <c r="K1096" s="510"/>
      <c r="L1096" s="511"/>
      <c r="M1096" s="512"/>
      <c r="N1096" s="513"/>
      <c r="O1096" s="514"/>
      <c r="P1096" s="515">
        <v>0</v>
      </c>
      <c r="Q1096" s="516"/>
      <c r="R1096" s="517"/>
      <c r="S1096" s="516"/>
      <c r="T1096" s="518"/>
      <c r="U1096" s="519">
        <v>0</v>
      </c>
      <c r="V1096" s="520">
        <v>0</v>
      </c>
      <c r="W1096" s="520">
        <v>0</v>
      </c>
      <c r="X1096" s="521"/>
    </row>
    <row r="1097" spans="1:24">
      <c r="A1097" s="503"/>
      <c r="B1097" s="504"/>
      <c r="C1097" s="505"/>
      <c r="D1097" s="506"/>
      <c r="E1097" s="507"/>
      <c r="F1097" s="508"/>
      <c r="G1097" s="509"/>
      <c r="H1097" s="503" t="s">
        <v>560</v>
      </c>
      <c r="I1097" s="510"/>
      <c r="J1097" s="503"/>
      <c r="K1097" s="510"/>
      <c r="L1097" s="511"/>
      <c r="M1097" s="512"/>
      <c r="N1097" s="513"/>
      <c r="O1097" s="514"/>
      <c r="P1097" s="515">
        <v>0</v>
      </c>
      <c r="Q1097" s="516"/>
      <c r="R1097" s="517"/>
      <c r="S1097" s="516"/>
      <c r="T1097" s="518"/>
      <c r="U1097" s="519">
        <v>0</v>
      </c>
      <c r="V1097" s="520">
        <v>0</v>
      </c>
      <c r="W1097" s="520">
        <v>0</v>
      </c>
      <c r="X1097" s="521"/>
    </row>
    <row r="1098" spans="1:24">
      <c r="A1098" s="503"/>
      <c r="B1098" s="504"/>
      <c r="C1098" s="505"/>
      <c r="D1098" s="506"/>
      <c r="E1098" s="507"/>
      <c r="F1098" s="508"/>
      <c r="G1098" s="509"/>
      <c r="H1098" s="503" t="s">
        <v>560</v>
      </c>
      <c r="I1098" s="510"/>
      <c r="J1098" s="503"/>
      <c r="K1098" s="510"/>
      <c r="L1098" s="511"/>
      <c r="M1098" s="512"/>
      <c r="N1098" s="513"/>
      <c r="O1098" s="514"/>
      <c r="P1098" s="515">
        <v>0</v>
      </c>
      <c r="Q1098" s="516"/>
      <c r="R1098" s="517"/>
      <c r="S1098" s="516"/>
      <c r="T1098" s="518"/>
      <c r="U1098" s="519">
        <v>0</v>
      </c>
      <c r="V1098" s="520">
        <v>0</v>
      </c>
      <c r="W1098" s="520">
        <v>0</v>
      </c>
      <c r="X1098" s="521"/>
    </row>
    <row r="1099" spans="1:24">
      <c r="A1099" s="503"/>
      <c r="B1099" s="504"/>
      <c r="C1099" s="505"/>
      <c r="D1099" s="506"/>
      <c r="E1099" s="507"/>
      <c r="F1099" s="508"/>
      <c r="G1099" s="509"/>
      <c r="H1099" s="503" t="s">
        <v>560</v>
      </c>
      <c r="I1099" s="510"/>
      <c r="J1099" s="503"/>
      <c r="K1099" s="510"/>
      <c r="L1099" s="511"/>
      <c r="M1099" s="512"/>
      <c r="N1099" s="513"/>
      <c r="O1099" s="514"/>
      <c r="P1099" s="515">
        <v>0</v>
      </c>
      <c r="Q1099" s="516"/>
      <c r="R1099" s="517"/>
      <c r="S1099" s="516"/>
      <c r="T1099" s="518"/>
      <c r="U1099" s="519">
        <v>0</v>
      </c>
      <c r="V1099" s="520">
        <v>0</v>
      </c>
      <c r="W1099" s="520">
        <v>0</v>
      </c>
      <c r="X1099" s="521"/>
    </row>
    <row r="1100" spans="1:24">
      <c r="A1100" s="503"/>
      <c r="B1100" s="504"/>
      <c r="C1100" s="505"/>
      <c r="D1100" s="506"/>
      <c r="E1100" s="507"/>
      <c r="F1100" s="508"/>
      <c r="G1100" s="509"/>
      <c r="H1100" s="503" t="s">
        <v>560</v>
      </c>
      <c r="I1100" s="510"/>
      <c r="J1100" s="503"/>
      <c r="K1100" s="510"/>
      <c r="L1100" s="511"/>
      <c r="M1100" s="512"/>
      <c r="N1100" s="513"/>
      <c r="O1100" s="514"/>
      <c r="P1100" s="515">
        <v>0</v>
      </c>
      <c r="Q1100" s="516"/>
      <c r="R1100" s="517"/>
      <c r="S1100" s="516"/>
      <c r="T1100" s="518"/>
      <c r="U1100" s="519">
        <v>0</v>
      </c>
      <c r="V1100" s="520">
        <v>0</v>
      </c>
      <c r="W1100" s="520">
        <v>0</v>
      </c>
      <c r="X1100" s="521"/>
    </row>
    <row r="1101" spans="1:24">
      <c r="A1101" s="503"/>
      <c r="B1101" s="504"/>
      <c r="C1101" s="505"/>
      <c r="D1101" s="506"/>
      <c r="E1101" s="507"/>
      <c r="F1101" s="508"/>
      <c r="G1101" s="509"/>
      <c r="H1101" s="503" t="s">
        <v>560</v>
      </c>
      <c r="I1101" s="510"/>
      <c r="J1101" s="503"/>
      <c r="K1101" s="510"/>
      <c r="L1101" s="511"/>
      <c r="M1101" s="512"/>
      <c r="N1101" s="513"/>
      <c r="O1101" s="514"/>
      <c r="P1101" s="515">
        <v>0</v>
      </c>
      <c r="Q1101" s="516"/>
      <c r="R1101" s="517"/>
      <c r="S1101" s="516"/>
      <c r="T1101" s="518"/>
      <c r="U1101" s="519">
        <v>0</v>
      </c>
      <c r="V1101" s="520">
        <v>0</v>
      </c>
      <c r="W1101" s="520">
        <v>0</v>
      </c>
      <c r="X1101" s="521"/>
    </row>
    <row r="1102" spans="1:24">
      <c r="A1102" s="503"/>
      <c r="B1102" s="504"/>
      <c r="C1102" s="505"/>
      <c r="D1102" s="506"/>
      <c r="E1102" s="507"/>
      <c r="F1102" s="508"/>
      <c r="G1102" s="509"/>
      <c r="H1102" s="503" t="s">
        <v>560</v>
      </c>
      <c r="I1102" s="510"/>
      <c r="J1102" s="503"/>
      <c r="K1102" s="510"/>
      <c r="L1102" s="511"/>
      <c r="M1102" s="512"/>
      <c r="N1102" s="513"/>
      <c r="O1102" s="514"/>
      <c r="P1102" s="515">
        <v>0</v>
      </c>
      <c r="Q1102" s="516"/>
      <c r="R1102" s="517"/>
      <c r="S1102" s="516"/>
      <c r="T1102" s="518"/>
      <c r="U1102" s="519">
        <v>0</v>
      </c>
      <c r="V1102" s="520">
        <v>0</v>
      </c>
      <c r="W1102" s="520">
        <v>0</v>
      </c>
      <c r="X1102" s="521"/>
    </row>
    <row r="1103" spans="1:24">
      <c r="A1103" s="503"/>
      <c r="B1103" s="504"/>
      <c r="C1103" s="505"/>
      <c r="D1103" s="506"/>
      <c r="E1103" s="507"/>
      <c r="F1103" s="508"/>
      <c r="G1103" s="509"/>
      <c r="H1103" s="503" t="s">
        <v>560</v>
      </c>
      <c r="I1103" s="510"/>
      <c r="J1103" s="503"/>
      <c r="K1103" s="510"/>
      <c r="L1103" s="511"/>
      <c r="M1103" s="512"/>
      <c r="N1103" s="513"/>
      <c r="O1103" s="514"/>
      <c r="P1103" s="515">
        <v>0</v>
      </c>
      <c r="Q1103" s="516"/>
      <c r="R1103" s="517"/>
      <c r="S1103" s="516"/>
      <c r="T1103" s="518"/>
      <c r="U1103" s="519">
        <v>0</v>
      </c>
      <c r="V1103" s="520">
        <v>0</v>
      </c>
      <c r="W1103" s="520">
        <v>0</v>
      </c>
      <c r="X1103" s="521"/>
    </row>
    <row r="1104" spans="1:24">
      <c r="A1104" s="503"/>
      <c r="B1104" s="504"/>
      <c r="C1104" s="505"/>
      <c r="D1104" s="506"/>
      <c r="E1104" s="507"/>
      <c r="F1104" s="508"/>
      <c r="G1104" s="509"/>
      <c r="H1104" s="503" t="s">
        <v>560</v>
      </c>
      <c r="I1104" s="510"/>
      <c r="J1104" s="503"/>
      <c r="K1104" s="510"/>
      <c r="L1104" s="511"/>
      <c r="M1104" s="512"/>
      <c r="N1104" s="513"/>
      <c r="O1104" s="514"/>
      <c r="P1104" s="515">
        <v>0</v>
      </c>
      <c r="Q1104" s="516"/>
      <c r="R1104" s="517"/>
      <c r="S1104" s="516"/>
      <c r="T1104" s="518"/>
      <c r="U1104" s="519">
        <v>0</v>
      </c>
      <c r="V1104" s="520">
        <v>0</v>
      </c>
      <c r="W1104" s="520">
        <v>0</v>
      </c>
      <c r="X1104" s="521"/>
    </row>
    <row r="1105" spans="1:24">
      <c r="A1105" s="503"/>
      <c r="B1105" s="504"/>
      <c r="C1105" s="505"/>
      <c r="D1105" s="506"/>
      <c r="E1105" s="507"/>
      <c r="F1105" s="508"/>
      <c r="G1105" s="509"/>
      <c r="H1105" s="503" t="s">
        <v>560</v>
      </c>
      <c r="I1105" s="510"/>
      <c r="J1105" s="503"/>
      <c r="K1105" s="510"/>
      <c r="L1105" s="511"/>
      <c r="M1105" s="512"/>
      <c r="N1105" s="513"/>
      <c r="O1105" s="514"/>
      <c r="P1105" s="515">
        <v>0</v>
      </c>
      <c r="Q1105" s="516"/>
      <c r="R1105" s="517"/>
      <c r="S1105" s="516"/>
      <c r="T1105" s="518"/>
      <c r="U1105" s="519">
        <v>0</v>
      </c>
      <c r="V1105" s="520">
        <v>0</v>
      </c>
      <c r="W1105" s="520">
        <v>0</v>
      </c>
      <c r="X1105" s="521"/>
    </row>
    <row r="1106" spans="1:24">
      <c r="A1106" s="503"/>
      <c r="B1106" s="504"/>
      <c r="C1106" s="505"/>
      <c r="D1106" s="506"/>
      <c r="E1106" s="507"/>
      <c r="F1106" s="508"/>
      <c r="G1106" s="509"/>
      <c r="H1106" s="503" t="s">
        <v>560</v>
      </c>
      <c r="I1106" s="510"/>
      <c r="J1106" s="503"/>
      <c r="K1106" s="510"/>
      <c r="L1106" s="511"/>
      <c r="M1106" s="512"/>
      <c r="N1106" s="513"/>
      <c r="O1106" s="514"/>
      <c r="P1106" s="515">
        <v>0</v>
      </c>
      <c r="Q1106" s="516"/>
      <c r="R1106" s="517"/>
      <c r="S1106" s="516"/>
      <c r="T1106" s="518"/>
      <c r="U1106" s="519">
        <v>0</v>
      </c>
      <c r="V1106" s="520">
        <v>0</v>
      </c>
      <c r="W1106" s="520">
        <v>0</v>
      </c>
      <c r="X1106" s="521"/>
    </row>
    <row r="1107" spans="1:24">
      <c r="A1107" s="503"/>
      <c r="B1107" s="504"/>
      <c r="C1107" s="505"/>
      <c r="D1107" s="506"/>
      <c r="E1107" s="507"/>
      <c r="F1107" s="508"/>
      <c r="G1107" s="509"/>
      <c r="H1107" s="503" t="s">
        <v>560</v>
      </c>
      <c r="I1107" s="510"/>
      <c r="J1107" s="503"/>
      <c r="K1107" s="510"/>
      <c r="L1107" s="511"/>
      <c r="M1107" s="512"/>
      <c r="N1107" s="513"/>
      <c r="O1107" s="514"/>
      <c r="P1107" s="515">
        <v>0</v>
      </c>
      <c r="Q1107" s="516"/>
      <c r="R1107" s="517"/>
      <c r="S1107" s="516"/>
      <c r="T1107" s="518"/>
      <c r="U1107" s="519">
        <v>0</v>
      </c>
      <c r="V1107" s="520">
        <v>0</v>
      </c>
      <c r="W1107" s="520">
        <v>0</v>
      </c>
      <c r="X1107" s="521"/>
    </row>
    <row r="1108" spans="1:24">
      <c r="A1108" s="503"/>
      <c r="B1108" s="504"/>
      <c r="C1108" s="505"/>
      <c r="D1108" s="506"/>
      <c r="E1108" s="507"/>
      <c r="F1108" s="508"/>
      <c r="G1108" s="509"/>
      <c r="H1108" s="503" t="s">
        <v>560</v>
      </c>
      <c r="I1108" s="510"/>
      <c r="J1108" s="503"/>
      <c r="K1108" s="510"/>
      <c r="L1108" s="511"/>
      <c r="M1108" s="512"/>
      <c r="N1108" s="513"/>
      <c r="O1108" s="514"/>
      <c r="P1108" s="515">
        <v>0</v>
      </c>
      <c r="Q1108" s="516"/>
      <c r="R1108" s="517"/>
      <c r="S1108" s="516"/>
      <c r="T1108" s="518"/>
      <c r="U1108" s="519">
        <v>0</v>
      </c>
      <c r="V1108" s="520">
        <v>0</v>
      </c>
      <c r="W1108" s="520">
        <v>0</v>
      </c>
      <c r="X1108" s="521"/>
    </row>
    <row r="1109" spans="1:24">
      <c r="A1109" s="503"/>
      <c r="B1109" s="504"/>
      <c r="C1109" s="505"/>
      <c r="D1109" s="506"/>
      <c r="E1109" s="507"/>
      <c r="F1109" s="508"/>
      <c r="G1109" s="509"/>
      <c r="H1109" s="503" t="s">
        <v>560</v>
      </c>
      <c r="I1109" s="510"/>
      <c r="J1109" s="503"/>
      <c r="K1109" s="510"/>
      <c r="L1109" s="511"/>
      <c r="M1109" s="512"/>
      <c r="N1109" s="513"/>
      <c r="O1109" s="514"/>
      <c r="P1109" s="515">
        <v>0</v>
      </c>
      <c r="Q1109" s="516"/>
      <c r="R1109" s="517"/>
      <c r="S1109" s="516"/>
      <c r="T1109" s="518"/>
      <c r="U1109" s="519">
        <v>0</v>
      </c>
      <c r="V1109" s="520">
        <v>0</v>
      </c>
      <c r="W1109" s="520">
        <v>0</v>
      </c>
      <c r="X1109" s="521"/>
    </row>
    <row r="1110" spans="1:24">
      <c r="A1110" s="503"/>
      <c r="B1110" s="504"/>
      <c r="C1110" s="505"/>
      <c r="D1110" s="506"/>
      <c r="E1110" s="507"/>
      <c r="F1110" s="508"/>
      <c r="G1110" s="509"/>
      <c r="H1110" s="503" t="s">
        <v>560</v>
      </c>
      <c r="I1110" s="510"/>
      <c r="J1110" s="503"/>
      <c r="K1110" s="510"/>
      <c r="L1110" s="511"/>
      <c r="M1110" s="512"/>
      <c r="N1110" s="513"/>
      <c r="O1110" s="514"/>
      <c r="P1110" s="515">
        <v>0</v>
      </c>
      <c r="Q1110" s="516"/>
      <c r="R1110" s="517"/>
      <c r="S1110" s="516"/>
      <c r="T1110" s="518"/>
      <c r="U1110" s="519">
        <v>0</v>
      </c>
      <c r="V1110" s="520">
        <v>0</v>
      </c>
      <c r="W1110" s="520">
        <v>0</v>
      </c>
      <c r="X1110" s="521"/>
    </row>
    <row r="1111" spans="1:24">
      <c r="A1111" s="503"/>
      <c r="B1111" s="504"/>
      <c r="C1111" s="505"/>
      <c r="D1111" s="506"/>
      <c r="E1111" s="507"/>
      <c r="F1111" s="508"/>
      <c r="G1111" s="509"/>
      <c r="H1111" s="503" t="s">
        <v>560</v>
      </c>
      <c r="I1111" s="510"/>
      <c r="J1111" s="503"/>
      <c r="K1111" s="510"/>
      <c r="L1111" s="511"/>
      <c r="M1111" s="512"/>
      <c r="N1111" s="513"/>
      <c r="O1111" s="514"/>
      <c r="P1111" s="515">
        <v>0</v>
      </c>
      <c r="Q1111" s="516"/>
      <c r="R1111" s="517"/>
      <c r="S1111" s="516"/>
      <c r="T1111" s="518"/>
      <c r="U1111" s="519">
        <v>0</v>
      </c>
      <c r="V1111" s="520">
        <v>0</v>
      </c>
      <c r="W1111" s="520">
        <v>0</v>
      </c>
      <c r="X1111" s="521"/>
    </row>
    <row r="1112" spans="1:24">
      <c r="A1112" s="503"/>
      <c r="B1112" s="504"/>
      <c r="C1112" s="505"/>
      <c r="D1112" s="506"/>
      <c r="E1112" s="507"/>
      <c r="F1112" s="508"/>
      <c r="G1112" s="509"/>
      <c r="H1112" s="503" t="s">
        <v>560</v>
      </c>
      <c r="I1112" s="510"/>
      <c r="J1112" s="503"/>
      <c r="K1112" s="510"/>
      <c r="L1112" s="511"/>
      <c r="M1112" s="512"/>
      <c r="N1112" s="513"/>
      <c r="O1112" s="514"/>
      <c r="P1112" s="515">
        <v>0</v>
      </c>
      <c r="Q1112" s="516"/>
      <c r="R1112" s="517"/>
      <c r="S1112" s="516"/>
      <c r="T1112" s="518"/>
      <c r="U1112" s="519">
        <v>0</v>
      </c>
      <c r="V1112" s="520">
        <v>0</v>
      </c>
      <c r="W1112" s="520">
        <v>0</v>
      </c>
      <c r="X1112" s="521"/>
    </row>
    <row r="1113" spans="1:24">
      <c r="A1113" s="503"/>
      <c r="B1113" s="504"/>
      <c r="C1113" s="505"/>
      <c r="D1113" s="506"/>
      <c r="E1113" s="507"/>
      <c r="F1113" s="508"/>
      <c r="G1113" s="509"/>
      <c r="H1113" s="503" t="s">
        <v>560</v>
      </c>
      <c r="I1113" s="510"/>
      <c r="J1113" s="503"/>
      <c r="K1113" s="510"/>
      <c r="L1113" s="511"/>
      <c r="M1113" s="512"/>
      <c r="N1113" s="513"/>
      <c r="O1113" s="514"/>
      <c r="P1113" s="515">
        <v>0</v>
      </c>
      <c r="Q1113" s="516"/>
      <c r="R1113" s="517"/>
      <c r="S1113" s="516"/>
      <c r="T1113" s="518"/>
      <c r="U1113" s="519">
        <v>0</v>
      </c>
      <c r="V1113" s="520">
        <v>0</v>
      </c>
      <c r="W1113" s="520">
        <v>0</v>
      </c>
      <c r="X1113" s="521"/>
    </row>
    <row r="1114" spans="1:24">
      <c r="A1114" s="503"/>
      <c r="B1114" s="504"/>
      <c r="C1114" s="505"/>
      <c r="D1114" s="506"/>
      <c r="E1114" s="507"/>
      <c r="F1114" s="508"/>
      <c r="G1114" s="509"/>
      <c r="H1114" s="503" t="s">
        <v>560</v>
      </c>
      <c r="I1114" s="510"/>
      <c r="J1114" s="503"/>
      <c r="K1114" s="510"/>
      <c r="L1114" s="511"/>
      <c r="M1114" s="512"/>
      <c r="N1114" s="513"/>
      <c r="O1114" s="514"/>
      <c r="P1114" s="515">
        <v>0</v>
      </c>
      <c r="Q1114" s="516"/>
      <c r="R1114" s="517"/>
      <c r="S1114" s="516"/>
      <c r="T1114" s="518"/>
      <c r="U1114" s="519">
        <v>0</v>
      </c>
      <c r="V1114" s="520">
        <v>0</v>
      </c>
      <c r="W1114" s="520">
        <v>0</v>
      </c>
      <c r="X1114" s="521"/>
    </row>
    <row r="1115" spans="1:24">
      <c r="A1115" s="503"/>
      <c r="B1115" s="504"/>
      <c r="C1115" s="505"/>
      <c r="D1115" s="506"/>
      <c r="E1115" s="507"/>
      <c r="F1115" s="508"/>
      <c r="G1115" s="509"/>
      <c r="H1115" s="503" t="s">
        <v>560</v>
      </c>
      <c r="I1115" s="510"/>
      <c r="J1115" s="503"/>
      <c r="K1115" s="510"/>
      <c r="L1115" s="511"/>
      <c r="M1115" s="512"/>
      <c r="N1115" s="513"/>
      <c r="O1115" s="514"/>
      <c r="P1115" s="515">
        <v>0</v>
      </c>
      <c r="Q1115" s="516"/>
      <c r="R1115" s="517"/>
      <c r="S1115" s="516"/>
      <c r="T1115" s="518"/>
      <c r="U1115" s="519">
        <v>0</v>
      </c>
      <c r="V1115" s="520">
        <v>0</v>
      </c>
      <c r="W1115" s="520">
        <v>0</v>
      </c>
      <c r="X1115" s="521"/>
    </row>
    <row r="1116" spans="1:24">
      <c r="A1116" s="503"/>
      <c r="B1116" s="504"/>
      <c r="C1116" s="505"/>
      <c r="D1116" s="506"/>
      <c r="E1116" s="507"/>
      <c r="F1116" s="508"/>
      <c r="G1116" s="509"/>
      <c r="H1116" s="503" t="s">
        <v>560</v>
      </c>
      <c r="I1116" s="510"/>
      <c r="J1116" s="503"/>
      <c r="K1116" s="510"/>
      <c r="L1116" s="511"/>
      <c r="M1116" s="512"/>
      <c r="N1116" s="513"/>
      <c r="O1116" s="514"/>
      <c r="P1116" s="515">
        <v>0</v>
      </c>
      <c r="Q1116" s="516"/>
      <c r="R1116" s="517"/>
      <c r="S1116" s="516"/>
      <c r="T1116" s="518"/>
      <c r="U1116" s="519">
        <v>0</v>
      </c>
      <c r="V1116" s="520">
        <v>0</v>
      </c>
      <c r="W1116" s="520">
        <v>0</v>
      </c>
      <c r="X1116" s="521"/>
    </row>
    <row r="1117" spans="1:24">
      <c r="A1117" s="503"/>
      <c r="B1117" s="504"/>
      <c r="C1117" s="505"/>
      <c r="D1117" s="506"/>
      <c r="E1117" s="507"/>
      <c r="F1117" s="508"/>
      <c r="G1117" s="509"/>
      <c r="H1117" s="503" t="s">
        <v>560</v>
      </c>
      <c r="I1117" s="510"/>
      <c r="J1117" s="503"/>
      <c r="K1117" s="510"/>
      <c r="L1117" s="511"/>
      <c r="M1117" s="512"/>
      <c r="N1117" s="513"/>
      <c r="O1117" s="514"/>
      <c r="P1117" s="515">
        <v>0</v>
      </c>
      <c r="Q1117" s="516"/>
      <c r="R1117" s="517"/>
      <c r="S1117" s="516"/>
      <c r="T1117" s="518"/>
      <c r="U1117" s="519">
        <v>0</v>
      </c>
      <c r="V1117" s="520">
        <v>0</v>
      </c>
      <c r="W1117" s="520">
        <v>0</v>
      </c>
      <c r="X1117" s="521"/>
    </row>
    <row r="1118" spans="1:24">
      <c r="A1118" s="503"/>
      <c r="B1118" s="504"/>
      <c r="C1118" s="505"/>
      <c r="D1118" s="506"/>
      <c r="E1118" s="507"/>
      <c r="F1118" s="508"/>
      <c r="G1118" s="509"/>
      <c r="H1118" s="503" t="s">
        <v>560</v>
      </c>
      <c r="I1118" s="510"/>
      <c r="J1118" s="503"/>
      <c r="K1118" s="510"/>
      <c r="L1118" s="511"/>
      <c r="M1118" s="512"/>
      <c r="N1118" s="513"/>
      <c r="O1118" s="514"/>
      <c r="P1118" s="515">
        <v>0</v>
      </c>
      <c r="Q1118" s="516"/>
      <c r="R1118" s="517"/>
      <c r="S1118" s="516"/>
      <c r="T1118" s="518"/>
      <c r="U1118" s="519">
        <v>0</v>
      </c>
      <c r="V1118" s="520">
        <v>0</v>
      </c>
      <c r="W1118" s="520">
        <v>0</v>
      </c>
      <c r="X1118" s="521"/>
    </row>
    <row r="1119" spans="1:24">
      <c r="A1119" s="503"/>
      <c r="B1119" s="504"/>
      <c r="C1119" s="505"/>
      <c r="D1119" s="506"/>
      <c r="E1119" s="507"/>
      <c r="F1119" s="508"/>
      <c r="G1119" s="509"/>
      <c r="H1119" s="503" t="s">
        <v>560</v>
      </c>
      <c r="I1119" s="510"/>
      <c r="J1119" s="503"/>
      <c r="K1119" s="510"/>
      <c r="L1119" s="511"/>
      <c r="M1119" s="512"/>
      <c r="N1119" s="513"/>
      <c r="O1119" s="514"/>
      <c r="P1119" s="515">
        <v>0</v>
      </c>
      <c r="Q1119" s="516"/>
      <c r="R1119" s="517"/>
      <c r="S1119" s="516"/>
      <c r="T1119" s="518"/>
      <c r="U1119" s="519">
        <v>0</v>
      </c>
      <c r="V1119" s="520">
        <v>0</v>
      </c>
      <c r="W1119" s="520">
        <v>0</v>
      </c>
      <c r="X1119" s="521"/>
    </row>
    <row r="1120" spans="1:24">
      <c r="A1120" s="503"/>
      <c r="B1120" s="504"/>
      <c r="C1120" s="505"/>
      <c r="D1120" s="506"/>
      <c r="E1120" s="507"/>
      <c r="F1120" s="508"/>
      <c r="G1120" s="509"/>
      <c r="H1120" s="503" t="s">
        <v>560</v>
      </c>
      <c r="I1120" s="510"/>
      <c r="J1120" s="503"/>
      <c r="K1120" s="510"/>
      <c r="L1120" s="511"/>
      <c r="M1120" s="512"/>
      <c r="N1120" s="513"/>
      <c r="O1120" s="514"/>
      <c r="P1120" s="515">
        <v>0</v>
      </c>
      <c r="Q1120" s="516"/>
      <c r="R1120" s="517"/>
      <c r="S1120" s="516"/>
      <c r="T1120" s="518"/>
      <c r="U1120" s="519">
        <v>0</v>
      </c>
      <c r="V1120" s="520">
        <v>0</v>
      </c>
      <c r="W1120" s="520">
        <v>0</v>
      </c>
      <c r="X1120" s="521"/>
    </row>
    <row r="1121" spans="1:24">
      <c r="A1121" s="503"/>
      <c r="B1121" s="504"/>
      <c r="C1121" s="505"/>
      <c r="D1121" s="506"/>
      <c r="E1121" s="507"/>
      <c r="F1121" s="508"/>
      <c r="G1121" s="509"/>
      <c r="H1121" s="503" t="s">
        <v>560</v>
      </c>
      <c r="I1121" s="510"/>
      <c r="J1121" s="503"/>
      <c r="K1121" s="510"/>
      <c r="L1121" s="511"/>
      <c r="M1121" s="512"/>
      <c r="N1121" s="513"/>
      <c r="O1121" s="514"/>
      <c r="P1121" s="515">
        <v>0</v>
      </c>
      <c r="Q1121" s="516"/>
      <c r="R1121" s="517"/>
      <c r="S1121" s="516"/>
      <c r="T1121" s="518"/>
      <c r="U1121" s="519">
        <v>0</v>
      </c>
      <c r="V1121" s="520">
        <v>0</v>
      </c>
      <c r="W1121" s="520">
        <v>0</v>
      </c>
      <c r="X1121" s="521"/>
    </row>
    <row r="1122" spans="1:24">
      <c r="A1122" s="503"/>
      <c r="B1122" s="504"/>
      <c r="C1122" s="505"/>
      <c r="D1122" s="506"/>
      <c r="E1122" s="507"/>
      <c r="F1122" s="508"/>
      <c r="G1122" s="509"/>
      <c r="H1122" s="503" t="s">
        <v>560</v>
      </c>
      <c r="I1122" s="510"/>
      <c r="J1122" s="503"/>
      <c r="K1122" s="510"/>
      <c r="L1122" s="511"/>
      <c r="M1122" s="512"/>
      <c r="N1122" s="513"/>
      <c r="O1122" s="514"/>
      <c r="P1122" s="515">
        <v>0</v>
      </c>
      <c r="Q1122" s="516"/>
      <c r="R1122" s="517"/>
      <c r="S1122" s="516"/>
      <c r="T1122" s="518"/>
      <c r="U1122" s="519">
        <v>0</v>
      </c>
      <c r="V1122" s="520">
        <v>0</v>
      </c>
      <c r="W1122" s="520">
        <v>0</v>
      </c>
      <c r="X1122" s="521"/>
    </row>
    <row r="1123" spans="1:24">
      <c r="A1123" s="503"/>
      <c r="B1123" s="504"/>
      <c r="C1123" s="505"/>
      <c r="D1123" s="506"/>
      <c r="E1123" s="507"/>
      <c r="F1123" s="508"/>
      <c r="G1123" s="509"/>
      <c r="H1123" s="503" t="s">
        <v>560</v>
      </c>
      <c r="I1123" s="510"/>
      <c r="J1123" s="503"/>
      <c r="K1123" s="510"/>
      <c r="L1123" s="511"/>
      <c r="M1123" s="512"/>
      <c r="N1123" s="513"/>
      <c r="O1123" s="514"/>
      <c r="P1123" s="515">
        <v>0</v>
      </c>
      <c r="Q1123" s="516"/>
      <c r="R1123" s="517"/>
      <c r="S1123" s="516"/>
      <c r="T1123" s="518"/>
      <c r="U1123" s="519">
        <v>0</v>
      </c>
      <c r="V1123" s="520">
        <v>0</v>
      </c>
      <c r="W1123" s="520">
        <v>0</v>
      </c>
      <c r="X1123" s="521"/>
    </row>
    <row r="1124" spans="1:24">
      <c r="A1124" s="503"/>
      <c r="B1124" s="504"/>
      <c r="C1124" s="505"/>
      <c r="D1124" s="506"/>
      <c r="E1124" s="507"/>
      <c r="F1124" s="508"/>
      <c r="G1124" s="509"/>
      <c r="H1124" s="503" t="s">
        <v>560</v>
      </c>
      <c r="I1124" s="510"/>
      <c r="J1124" s="503"/>
      <c r="K1124" s="510"/>
      <c r="L1124" s="511"/>
      <c r="M1124" s="512"/>
      <c r="N1124" s="513"/>
      <c r="O1124" s="514"/>
      <c r="P1124" s="515">
        <v>0</v>
      </c>
      <c r="Q1124" s="516"/>
      <c r="R1124" s="517"/>
      <c r="S1124" s="516"/>
      <c r="T1124" s="518"/>
      <c r="U1124" s="519">
        <v>0</v>
      </c>
      <c r="V1124" s="520">
        <v>0</v>
      </c>
      <c r="W1124" s="520">
        <v>0</v>
      </c>
      <c r="X1124" s="521"/>
    </row>
    <row r="1125" spans="1:24">
      <c r="A1125" s="503"/>
      <c r="B1125" s="504"/>
      <c r="C1125" s="505"/>
      <c r="D1125" s="506"/>
      <c r="E1125" s="507"/>
      <c r="F1125" s="508"/>
      <c r="G1125" s="509"/>
      <c r="H1125" s="503" t="s">
        <v>560</v>
      </c>
      <c r="I1125" s="510"/>
      <c r="J1125" s="503"/>
      <c r="K1125" s="510"/>
      <c r="L1125" s="511"/>
      <c r="M1125" s="512"/>
      <c r="N1125" s="513"/>
      <c r="O1125" s="514"/>
      <c r="P1125" s="515">
        <v>0</v>
      </c>
      <c r="Q1125" s="516"/>
      <c r="R1125" s="517"/>
      <c r="S1125" s="516"/>
      <c r="T1125" s="518"/>
      <c r="U1125" s="519">
        <v>0</v>
      </c>
      <c r="V1125" s="520">
        <v>0</v>
      </c>
      <c r="W1125" s="520">
        <v>0</v>
      </c>
      <c r="X1125" s="521"/>
    </row>
    <row r="1126" spans="1:24">
      <c r="A1126" s="503"/>
      <c r="B1126" s="504"/>
      <c r="C1126" s="505"/>
      <c r="D1126" s="506"/>
      <c r="E1126" s="507"/>
      <c r="F1126" s="508"/>
      <c r="G1126" s="509"/>
      <c r="H1126" s="503" t="s">
        <v>560</v>
      </c>
      <c r="I1126" s="510"/>
      <c r="J1126" s="503"/>
      <c r="K1126" s="510"/>
      <c r="L1126" s="511"/>
      <c r="M1126" s="512"/>
      <c r="N1126" s="513"/>
      <c r="O1126" s="514"/>
      <c r="P1126" s="515">
        <v>0</v>
      </c>
      <c r="Q1126" s="516"/>
      <c r="R1126" s="517"/>
      <c r="S1126" s="516"/>
      <c r="T1126" s="518"/>
      <c r="U1126" s="519">
        <v>0</v>
      </c>
      <c r="V1126" s="520">
        <v>0</v>
      </c>
      <c r="W1126" s="520">
        <v>0</v>
      </c>
      <c r="X1126" s="521"/>
    </row>
    <row r="1127" spans="1:24">
      <c r="A1127" s="503"/>
      <c r="B1127" s="504"/>
      <c r="C1127" s="505"/>
      <c r="D1127" s="506"/>
      <c r="E1127" s="507"/>
      <c r="F1127" s="508"/>
      <c r="G1127" s="509"/>
      <c r="H1127" s="503" t="s">
        <v>560</v>
      </c>
      <c r="I1127" s="510"/>
      <c r="J1127" s="503"/>
      <c r="K1127" s="510"/>
      <c r="L1127" s="511"/>
      <c r="M1127" s="512"/>
      <c r="N1127" s="513"/>
      <c r="O1127" s="514"/>
      <c r="P1127" s="515">
        <v>0</v>
      </c>
      <c r="Q1127" s="516"/>
      <c r="R1127" s="517"/>
      <c r="S1127" s="516"/>
      <c r="T1127" s="518"/>
      <c r="U1127" s="519">
        <v>0</v>
      </c>
      <c r="V1127" s="520">
        <v>0</v>
      </c>
      <c r="W1127" s="520">
        <v>0</v>
      </c>
      <c r="X1127" s="521"/>
    </row>
    <row r="1128" spans="1:24">
      <c r="A1128" s="503"/>
      <c r="B1128" s="504"/>
      <c r="C1128" s="505"/>
      <c r="D1128" s="506"/>
      <c r="E1128" s="507"/>
      <c r="F1128" s="508"/>
      <c r="G1128" s="509"/>
      <c r="H1128" s="503" t="s">
        <v>560</v>
      </c>
      <c r="I1128" s="510"/>
      <c r="J1128" s="503"/>
      <c r="K1128" s="510"/>
      <c r="L1128" s="511"/>
      <c r="M1128" s="512"/>
      <c r="N1128" s="513"/>
      <c r="O1128" s="514"/>
      <c r="P1128" s="515">
        <v>0</v>
      </c>
      <c r="Q1128" s="516"/>
      <c r="R1128" s="517"/>
      <c r="S1128" s="516"/>
      <c r="T1128" s="518"/>
      <c r="U1128" s="519">
        <v>0</v>
      </c>
      <c r="V1128" s="520">
        <v>0</v>
      </c>
      <c r="W1128" s="520">
        <v>0</v>
      </c>
      <c r="X1128" s="521"/>
    </row>
    <row r="1129" spans="1:24">
      <c r="A1129" s="503"/>
      <c r="B1129" s="504"/>
      <c r="C1129" s="505"/>
      <c r="D1129" s="506"/>
      <c r="E1129" s="507"/>
      <c r="F1129" s="508"/>
      <c r="G1129" s="509"/>
      <c r="H1129" s="503" t="s">
        <v>560</v>
      </c>
      <c r="I1129" s="510"/>
      <c r="J1129" s="503"/>
      <c r="K1129" s="510"/>
      <c r="L1129" s="511"/>
      <c r="M1129" s="512"/>
      <c r="N1129" s="513"/>
      <c r="O1129" s="514"/>
      <c r="P1129" s="515">
        <v>0</v>
      </c>
      <c r="Q1129" s="516"/>
      <c r="R1129" s="517"/>
      <c r="S1129" s="516"/>
      <c r="T1129" s="518"/>
      <c r="U1129" s="519">
        <v>0</v>
      </c>
      <c r="V1129" s="520">
        <v>0</v>
      </c>
      <c r="W1129" s="520">
        <v>0</v>
      </c>
      <c r="X1129" s="521"/>
    </row>
    <row r="1130" spans="1:24">
      <c r="A1130" s="503"/>
      <c r="B1130" s="504"/>
      <c r="C1130" s="505"/>
      <c r="D1130" s="506"/>
      <c r="E1130" s="507"/>
      <c r="F1130" s="508"/>
      <c r="G1130" s="509"/>
      <c r="H1130" s="503" t="s">
        <v>560</v>
      </c>
      <c r="I1130" s="510"/>
      <c r="J1130" s="503"/>
      <c r="K1130" s="510"/>
      <c r="L1130" s="511"/>
      <c r="M1130" s="512"/>
      <c r="N1130" s="513"/>
      <c r="O1130" s="514"/>
      <c r="P1130" s="515">
        <v>0</v>
      </c>
      <c r="Q1130" s="516"/>
      <c r="R1130" s="517"/>
      <c r="S1130" s="516"/>
      <c r="T1130" s="518"/>
      <c r="U1130" s="519">
        <v>0</v>
      </c>
      <c r="V1130" s="520">
        <v>0</v>
      </c>
      <c r="W1130" s="520">
        <v>0</v>
      </c>
      <c r="X1130" s="521"/>
    </row>
    <row r="1131" spans="1:24">
      <c r="A1131" s="503"/>
      <c r="B1131" s="504"/>
      <c r="C1131" s="505"/>
      <c r="D1131" s="506"/>
      <c r="E1131" s="507"/>
      <c r="F1131" s="508"/>
      <c r="G1131" s="509"/>
      <c r="H1131" s="503" t="s">
        <v>560</v>
      </c>
      <c r="I1131" s="510"/>
      <c r="J1131" s="503"/>
      <c r="K1131" s="510"/>
      <c r="L1131" s="511"/>
      <c r="M1131" s="512"/>
      <c r="N1131" s="513"/>
      <c r="O1131" s="514"/>
      <c r="P1131" s="515">
        <v>0</v>
      </c>
      <c r="Q1131" s="516"/>
      <c r="R1131" s="517"/>
      <c r="S1131" s="516"/>
      <c r="T1131" s="518"/>
      <c r="U1131" s="519">
        <v>0</v>
      </c>
      <c r="V1131" s="520">
        <v>0</v>
      </c>
      <c r="W1131" s="520">
        <v>0</v>
      </c>
      <c r="X1131" s="521"/>
    </row>
    <row r="1132" spans="1:24">
      <c r="A1132" s="503"/>
      <c r="B1132" s="504"/>
      <c r="C1132" s="505"/>
      <c r="D1132" s="506"/>
      <c r="E1132" s="507"/>
      <c r="F1132" s="508"/>
      <c r="G1132" s="509"/>
      <c r="H1132" s="503" t="s">
        <v>560</v>
      </c>
      <c r="I1132" s="510"/>
      <c r="J1132" s="503"/>
      <c r="K1132" s="510"/>
      <c r="L1132" s="511"/>
      <c r="M1132" s="512"/>
      <c r="N1132" s="513"/>
      <c r="O1132" s="514"/>
      <c r="P1132" s="515">
        <v>0</v>
      </c>
      <c r="Q1132" s="516"/>
      <c r="R1132" s="517"/>
      <c r="S1132" s="516"/>
      <c r="T1132" s="518"/>
      <c r="U1132" s="519">
        <v>0</v>
      </c>
      <c r="V1132" s="520">
        <v>0</v>
      </c>
      <c r="W1132" s="520">
        <v>0</v>
      </c>
      <c r="X1132" s="521"/>
    </row>
    <row r="1133" spans="1:24">
      <c r="A1133" s="503"/>
      <c r="B1133" s="504"/>
      <c r="C1133" s="505"/>
      <c r="D1133" s="506"/>
      <c r="E1133" s="507"/>
      <c r="F1133" s="508"/>
      <c r="G1133" s="509"/>
      <c r="H1133" s="503" t="s">
        <v>560</v>
      </c>
      <c r="I1133" s="510"/>
      <c r="J1133" s="503"/>
      <c r="K1133" s="510"/>
      <c r="L1133" s="511"/>
      <c r="M1133" s="512"/>
      <c r="N1133" s="513"/>
      <c r="O1133" s="514"/>
      <c r="P1133" s="515">
        <v>0</v>
      </c>
      <c r="Q1133" s="516"/>
      <c r="R1133" s="517"/>
      <c r="S1133" s="516"/>
      <c r="T1133" s="518"/>
      <c r="U1133" s="519">
        <v>0</v>
      </c>
      <c r="V1133" s="520">
        <v>0</v>
      </c>
      <c r="W1133" s="520">
        <v>0</v>
      </c>
      <c r="X1133" s="521"/>
    </row>
    <row r="1134" spans="1:24">
      <c r="A1134" s="503"/>
      <c r="B1134" s="504"/>
      <c r="C1134" s="505"/>
      <c r="D1134" s="506"/>
      <c r="E1134" s="507"/>
      <c r="F1134" s="508"/>
      <c r="G1134" s="509"/>
      <c r="H1134" s="503" t="s">
        <v>560</v>
      </c>
      <c r="I1134" s="510"/>
      <c r="J1134" s="503"/>
      <c r="K1134" s="510"/>
      <c r="L1134" s="511"/>
      <c r="M1134" s="512"/>
      <c r="N1134" s="513"/>
      <c r="O1134" s="514"/>
      <c r="P1134" s="515">
        <v>0</v>
      </c>
      <c r="Q1134" s="516"/>
      <c r="R1134" s="517"/>
      <c r="S1134" s="516"/>
      <c r="T1134" s="518"/>
      <c r="U1134" s="519">
        <v>0</v>
      </c>
      <c r="V1134" s="520">
        <v>0</v>
      </c>
      <c r="W1134" s="520">
        <v>0</v>
      </c>
      <c r="X1134" s="521"/>
    </row>
    <row r="1135" spans="1:24">
      <c r="A1135" s="503"/>
      <c r="B1135" s="504"/>
      <c r="C1135" s="505"/>
      <c r="D1135" s="506"/>
      <c r="E1135" s="507"/>
      <c r="F1135" s="508"/>
      <c r="G1135" s="509"/>
      <c r="H1135" s="503" t="s">
        <v>560</v>
      </c>
      <c r="I1135" s="510"/>
      <c r="J1135" s="503"/>
      <c r="K1135" s="510"/>
      <c r="L1135" s="511"/>
      <c r="M1135" s="512"/>
      <c r="N1135" s="513"/>
      <c r="O1135" s="514"/>
      <c r="P1135" s="515">
        <v>0</v>
      </c>
      <c r="Q1135" s="516"/>
      <c r="R1135" s="517"/>
      <c r="S1135" s="516"/>
      <c r="T1135" s="518"/>
      <c r="U1135" s="519">
        <v>0</v>
      </c>
      <c r="V1135" s="520">
        <v>0</v>
      </c>
      <c r="W1135" s="520">
        <v>0</v>
      </c>
      <c r="X1135" s="521"/>
    </row>
    <row r="1136" spans="1:24">
      <c r="A1136" s="503"/>
      <c r="B1136" s="504"/>
      <c r="C1136" s="505"/>
      <c r="D1136" s="506"/>
      <c r="E1136" s="507"/>
      <c r="F1136" s="508"/>
      <c r="G1136" s="509"/>
      <c r="H1136" s="503" t="s">
        <v>560</v>
      </c>
      <c r="I1136" s="510"/>
      <c r="J1136" s="503"/>
      <c r="K1136" s="510"/>
      <c r="L1136" s="511"/>
      <c r="M1136" s="512"/>
      <c r="N1136" s="513"/>
      <c r="O1136" s="514"/>
      <c r="P1136" s="515">
        <v>0</v>
      </c>
      <c r="Q1136" s="516"/>
      <c r="R1136" s="517"/>
      <c r="S1136" s="516"/>
      <c r="T1136" s="518"/>
      <c r="U1136" s="519">
        <v>0</v>
      </c>
      <c r="V1136" s="520">
        <v>0</v>
      </c>
      <c r="W1136" s="520">
        <v>0</v>
      </c>
      <c r="X1136" s="521"/>
    </row>
    <row r="1137" spans="1:24">
      <c r="A1137" s="503"/>
      <c r="B1137" s="504"/>
      <c r="C1137" s="505"/>
      <c r="D1137" s="506"/>
      <c r="E1137" s="507"/>
      <c r="F1137" s="508"/>
      <c r="G1137" s="509"/>
      <c r="H1137" s="503" t="s">
        <v>560</v>
      </c>
      <c r="I1137" s="510"/>
      <c r="J1137" s="503"/>
      <c r="K1137" s="510"/>
      <c r="L1137" s="511"/>
      <c r="M1137" s="512"/>
      <c r="N1137" s="513"/>
      <c r="O1137" s="514"/>
      <c r="P1137" s="515">
        <v>0</v>
      </c>
      <c r="Q1137" s="516"/>
      <c r="R1137" s="517"/>
      <c r="S1137" s="516"/>
      <c r="T1137" s="518"/>
      <c r="U1137" s="519">
        <v>0</v>
      </c>
      <c r="V1137" s="520">
        <v>0</v>
      </c>
      <c r="W1137" s="520">
        <v>0</v>
      </c>
      <c r="X1137" s="521"/>
    </row>
    <row r="1138" spans="1:24">
      <c r="A1138" s="503"/>
      <c r="B1138" s="504"/>
      <c r="C1138" s="505"/>
      <c r="D1138" s="506"/>
      <c r="E1138" s="507"/>
      <c r="F1138" s="508"/>
      <c r="G1138" s="509"/>
      <c r="H1138" s="503" t="s">
        <v>560</v>
      </c>
      <c r="I1138" s="510"/>
      <c r="J1138" s="503"/>
      <c r="K1138" s="510"/>
      <c r="L1138" s="511"/>
      <c r="M1138" s="512"/>
      <c r="N1138" s="513"/>
      <c r="O1138" s="514"/>
      <c r="P1138" s="515">
        <v>0</v>
      </c>
      <c r="Q1138" s="516"/>
      <c r="R1138" s="517"/>
      <c r="S1138" s="516"/>
      <c r="T1138" s="518"/>
      <c r="U1138" s="519">
        <v>0</v>
      </c>
      <c r="V1138" s="520">
        <v>0</v>
      </c>
      <c r="W1138" s="520">
        <v>0</v>
      </c>
      <c r="X1138" s="521"/>
    </row>
    <row r="1139" spans="1:24">
      <c r="A1139" s="503"/>
      <c r="B1139" s="504"/>
      <c r="C1139" s="505"/>
      <c r="D1139" s="506"/>
      <c r="E1139" s="507"/>
      <c r="F1139" s="508"/>
      <c r="G1139" s="509"/>
      <c r="H1139" s="503" t="s">
        <v>560</v>
      </c>
      <c r="I1139" s="510"/>
      <c r="J1139" s="503"/>
      <c r="K1139" s="510"/>
      <c r="L1139" s="511"/>
      <c r="M1139" s="512"/>
      <c r="N1139" s="513"/>
      <c r="O1139" s="514"/>
      <c r="P1139" s="515">
        <v>0</v>
      </c>
      <c r="Q1139" s="516"/>
      <c r="R1139" s="517"/>
      <c r="S1139" s="516"/>
      <c r="T1139" s="518"/>
      <c r="U1139" s="519">
        <v>0</v>
      </c>
      <c r="V1139" s="520">
        <v>0</v>
      </c>
      <c r="W1139" s="520">
        <v>0</v>
      </c>
      <c r="X1139" s="521"/>
    </row>
    <row r="1140" spans="1:24">
      <c r="A1140" s="503"/>
      <c r="B1140" s="504"/>
      <c r="C1140" s="505"/>
      <c r="D1140" s="506"/>
      <c r="E1140" s="507"/>
      <c r="F1140" s="508"/>
      <c r="G1140" s="509"/>
      <c r="H1140" s="503" t="s">
        <v>560</v>
      </c>
      <c r="I1140" s="510"/>
      <c r="J1140" s="503"/>
      <c r="K1140" s="510"/>
      <c r="L1140" s="511"/>
      <c r="M1140" s="512"/>
      <c r="N1140" s="513"/>
      <c r="O1140" s="514"/>
      <c r="P1140" s="515">
        <v>0</v>
      </c>
      <c r="Q1140" s="516"/>
      <c r="R1140" s="517"/>
      <c r="S1140" s="516"/>
      <c r="T1140" s="518"/>
      <c r="U1140" s="519">
        <v>0</v>
      </c>
      <c r="V1140" s="520">
        <v>0</v>
      </c>
      <c r="W1140" s="520">
        <v>0</v>
      </c>
      <c r="X1140" s="521"/>
    </row>
    <row r="1141" spans="1:24">
      <c r="A1141" s="503"/>
      <c r="B1141" s="504"/>
      <c r="C1141" s="505"/>
      <c r="D1141" s="506"/>
      <c r="E1141" s="507"/>
      <c r="F1141" s="508"/>
      <c r="G1141" s="509"/>
      <c r="H1141" s="503" t="s">
        <v>560</v>
      </c>
      <c r="I1141" s="510"/>
      <c r="J1141" s="503"/>
      <c r="K1141" s="510"/>
      <c r="L1141" s="511"/>
      <c r="M1141" s="512"/>
      <c r="N1141" s="513"/>
      <c r="O1141" s="514"/>
      <c r="P1141" s="515">
        <v>0</v>
      </c>
      <c r="Q1141" s="516"/>
      <c r="R1141" s="517"/>
      <c r="S1141" s="516"/>
      <c r="T1141" s="518"/>
      <c r="U1141" s="519">
        <v>0</v>
      </c>
      <c r="V1141" s="520">
        <v>0</v>
      </c>
      <c r="W1141" s="520">
        <v>0</v>
      </c>
      <c r="X1141" s="521"/>
    </row>
    <row r="1142" spans="1:24">
      <c r="A1142" s="503"/>
      <c r="B1142" s="504"/>
      <c r="C1142" s="505"/>
      <c r="D1142" s="506"/>
      <c r="E1142" s="507"/>
      <c r="F1142" s="508"/>
      <c r="G1142" s="509"/>
      <c r="H1142" s="503" t="s">
        <v>560</v>
      </c>
      <c r="I1142" s="510"/>
      <c r="J1142" s="503"/>
      <c r="K1142" s="510"/>
      <c r="L1142" s="511"/>
      <c r="M1142" s="512"/>
      <c r="N1142" s="513"/>
      <c r="O1142" s="514"/>
      <c r="P1142" s="515">
        <v>0</v>
      </c>
      <c r="Q1142" s="516"/>
      <c r="R1142" s="517"/>
      <c r="S1142" s="516"/>
      <c r="T1142" s="518"/>
      <c r="U1142" s="519">
        <v>0</v>
      </c>
      <c r="V1142" s="520">
        <v>0</v>
      </c>
      <c r="W1142" s="520">
        <v>0</v>
      </c>
      <c r="X1142" s="521"/>
    </row>
    <row r="1143" spans="1:24">
      <c r="A1143" s="503"/>
      <c r="B1143" s="504"/>
      <c r="C1143" s="505"/>
      <c r="D1143" s="506"/>
      <c r="E1143" s="507"/>
      <c r="F1143" s="508"/>
      <c r="G1143" s="509"/>
      <c r="H1143" s="503" t="s">
        <v>560</v>
      </c>
      <c r="I1143" s="510"/>
      <c r="J1143" s="503"/>
      <c r="K1143" s="510"/>
      <c r="L1143" s="511"/>
      <c r="M1143" s="512"/>
      <c r="N1143" s="513"/>
      <c r="O1143" s="514"/>
      <c r="P1143" s="515">
        <v>0</v>
      </c>
      <c r="Q1143" s="516"/>
      <c r="R1143" s="517"/>
      <c r="S1143" s="516"/>
      <c r="T1143" s="518"/>
      <c r="U1143" s="519">
        <v>0</v>
      </c>
      <c r="V1143" s="520">
        <v>0</v>
      </c>
      <c r="W1143" s="520">
        <v>0</v>
      </c>
      <c r="X1143" s="521"/>
    </row>
    <row r="1144" spans="1:24">
      <c r="A1144" s="503"/>
      <c r="B1144" s="504"/>
      <c r="C1144" s="505"/>
      <c r="D1144" s="506"/>
      <c r="E1144" s="507"/>
      <c r="F1144" s="508"/>
      <c r="G1144" s="509"/>
      <c r="H1144" s="503" t="s">
        <v>560</v>
      </c>
      <c r="I1144" s="510"/>
      <c r="J1144" s="503"/>
      <c r="K1144" s="510"/>
      <c r="L1144" s="511"/>
      <c r="M1144" s="512"/>
      <c r="N1144" s="513"/>
      <c r="O1144" s="514"/>
      <c r="P1144" s="515">
        <v>0</v>
      </c>
      <c r="Q1144" s="516"/>
      <c r="R1144" s="517"/>
      <c r="S1144" s="516"/>
      <c r="T1144" s="518"/>
      <c r="U1144" s="519">
        <v>0</v>
      </c>
      <c r="V1144" s="520">
        <v>0</v>
      </c>
      <c r="W1144" s="520">
        <v>0</v>
      </c>
      <c r="X1144" s="521"/>
    </row>
    <row r="1145" spans="1:24">
      <c r="A1145" s="503"/>
      <c r="B1145" s="504"/>
      <c r="C1145" s="505"/>
      <c r="D1145" s="506"/>
      <c r="E1145" s="507"/>
      <c r="F1145" s="508"/>
      <c r="G1145" s="509"/>
      <c r="H1145" s="503" t="s">
        <v>560</v>
      </c>
      <c r="I1145" s="510"/>
      <c r="J1145" s="503"/>
      <c r="K1145" s="510"/>
      <c r="L1145" s="511"/>
      <c r="M1145" s="512"/>
      <c r="N1145" s="513"/>
      <c r="O1145" s="514"/>
      <c r="P1145" s="515">
        <v>0</v>
      </c>
      <c r="Q1145" s="516"/>
      <c r="R1145" s="517"/>
      <c r="S1145" s="516"/>
      <c r="T1145" s="518"/>
      <c r="U1145" s="519">
        <v>0</v>
      </c>
      <c r="V1145" s="520">
        <v>0</v>
      </c>
      <c r="W1145" s="520">
        <v>0</v>
      </c>
      <c r="X1145" s="521"/>
    </row>
    <row r="1146" spans="1:24">
      <c r="A1146" s="503"/>
      <c r="B1146" s="504"/>
      <c r="C1146" s="505"/>
      <c r="D1146" s="506"/>
      <c r="E1146" s="507"/>
      <c r="F1146" s="508"/>
      <c r="G1146" s="509"/>
      <c r="H1146" s="503" t="s">
        <v>560</v>
      </c>
      <c r="I1146" s="510"/>
      <c r="J1146" s="503"/>
      <c r="K1146" s="510"/>
      <c r="L1146" s="511"/>
      <c r="M1146" s="512"/>
      <c r="N1146" s="513"/>
      <c r="O1146" s="514"/>
      <c r="P1146" s="515">
        <v>0</v>
      </c>
      <c r="Q1146" s="516"/>
      <c r="R1146" s="517"/>
      <c r="S1146" s="516"/>
      <c r="T1146" s="518"/>
      <c r="U1146" s="519">
        <v>0</v>
      </c>
      <c r="V1146" s="520">
        <v>0</v>
      </c>
      <c r="W1146" s="520">
        <v>0</v>
      </c>
      <c r="X1146" s="521"/>
    </row>
    <row r="1147" spans="1:24">
      <c r="A1147" s="503"/>
      <c r="B1147" s="504"/>
      <c r="C1147" s="505"/>
      <c r="D1147" s="506"/>
      <c r="E1147" s="507"/>
      <c r="F1147" s="508"/>
      <c r="G1147" s="509"/>
      <c r="H1147" s="503" t="s">
        <v>560</v>
      </c>
      <c r="I1147" s="510"/>
      <c r="J1147" s="503"/>
      <c r="K1147" s="510"/>
      <c r="L1147" s="511"/>
      <c r="M1147" s="512"/>
      <c r="N1147" s="513"/>
      <c r="O1147" s="514"/>
      <c r="P1147" s="515">
        <v>0</v>
      </c>
      <c r="Q1147" s="516"/>
      <c r="R1147" s="517"/>
      <c r="S1147" s="516"/>
      <c r="T1147" s="518"/>
      <c r="U1147" s="519">
        <v>0</v>
      </c>
      <c r="V1147" s="520">
        <v>0</v>
      </c>
      <c r="W1147" s="520">
        <v>0</v>
      </c>
      <c r="X1147" s="521"/>
    </row>
    <row r="1148" spans="1:24">
      <c r="A1148" s="503"/>
      <c r="B1148" s="504"/>
      <c r="C1148" s="505"/>
      <c r="D1148" s="506"/>
      <c r="E1148" s="507"/>
      <c r="F1148" s="508"/>
      <c r="G1148" s="509"/>
      <c r="H1148" s="503" t="s">
        <v>560</v>
      </c>
      <c r="I1148" s="510"/>
      <c r="J1148" s="503"/>
      <c r="K1148" s="510"/>
      <c r="L1148" s="511"/>
      <c r="M1148" s="512"/>
      <c r="N1148" s="513"/>
      <c r="O1148" s="514"/>
      <c r="P1148" s="515">
        <v>0</v>
      </c>
      <c r="Q1148" s="516"/>
      <c r="R1148" s="517"/>
      <c r="S1148" s="516"/>
      <c r="T1148" s="518"/>
      <c r="U1148" s="519">
        <v>0</v>
      </c>
      <c r="V1148" s="520">
        <v>0</v>
      </c>
      <c r="W1148" s="520">
        <v>0</v>
      </c>
      <c r="X1148" s="521"/>
    </row>
    <row r="1149" spans="1:24">
      <c r="A1149" s="503"/>
      <c r="B1149" s="504"/>
      <c r="C1149" s="505"/>
      <c r="D1149" s="506"/>
      <c r="E1149" s="507"/>
      <c r="F1149" s="508"/>
      <c r="G1149" s="509"/>
      <c r="H1149" s="503" t="s">
        <v>560</v>
      </c>
      <c r="I1149" s="510"/>
      <c r="J1149" s="503"/>
      <c r="K1149" s="510"/>
      <c r="L1149" s="511"/>
      <c r="M1149" s="512"/>
      <c r="N1149" s="513"/>
      <c r="O1149" s="514"/>
      <c r="P1149" s="515">
        <v>0</v>
      </c>
      <c r="Q1149" s="516"/>
      <c r="R1149" s="517"/>
      <c r="S1149" s="516"/>
      <c r="T1149" s="518"/>
      <c r="U1149" s="519">
        <v>0</v>
      </c>
      <c r="V1149" s="520">
        <v>0</v>
      </c>
      <c r="W1149" s="520">
        <v>0</v>
      </c>
      <c r="X1149" s="521"/>
    </row>
    <row r="1150" spans="1:24">
      <c r="A1150" s="503"/>
      <c r="B1150" s="504"/>
      <c r="C1150" s="505"/>
      <c r="D1150" s="506"/>
      <c r="E1150" s="507"/>
      <c r="F1150" s="508"/>
      <c r="G1150" s="509"/>
      <c r="H1150" s="503" t="s">
        <v>560</v>
      </c>
      <c r="I1150" s="510"/>
      <c r="J1150" s="503"/>
      <c r="K1150" s="510"/>
      <c r="L1150" s="511"/>
      <c r="M1150" s="512"/>
      <c r="N1150" s="513"/>
      <c r="O1150" s="514"/>
      <c r="P1150" s="515">
        <v>0</v>
      </c>
      <c r="Q1150" s="516"/>
      <c r="R1150" s="517"/>
      <c r="S1150" s="516"/>
      <c r="T1150" s="518"/>
      <c r="U1150" s="519">
        <v>0</v>
      </c>
      <c r="V1150" s="520">
        <v>0</v>
      </c>
      <c r="W1150" s="520">
        <v>0</v>
      </c>
      <c r="X1150" s="521"/>
    </row>
    <row r="1151" spans="1:24">
      <c r="A1151" s="503"/>
      <c r="B1151" s="504"/>
      <c r="C1151" s="505"/>
      <c r="D1151" s="506"/>
      <c r="E1151" s="507"/>
      <c r="F1151" s="508"/>
      <c r="G1151" s="509"/>
      <c r="H1151" s="503" t="s">
        <v>560</v>
      </c>
      <c r="I1151" s="510"/>
      <c r="J1151" s="503"/>
      <c r="K1151" s="510"/>
      <c r="L1151" s="511"/>
      <c r="M1151" s="512"/>
      <c r="N1151" s="513"/>
      <c r="O1151" s="514"/>
      <c r="P1151" s="515">
        <v>0</v>
      </c>
      <c r="Q1151" s="516"/>
      <c r="R1151" s="517"/>
      <c r="S1151" s="516"/>
      <c r="T1151" s="518"/>
      <c r="U1151" s="519">
        <v>0</v>
      </c>
      <c r="V1151" s="520">
        <v>0</v>
      </c>
      <c r="W1151" s="520">
        <v>0</v>
      </c>
      <c r="X1151" s="521"/>
    </row>
    <row r="1152" spans="1:24">
      <c r="A1152" s="503"/>
      <c r="B1152" s="504"/>
      <c r="C1152" s="505"/>
      <c r="D1152" s="506"/>
      <c r="E1152" s="507"/>
      <c r="F1152" s="508"/>
      <c r="G1152" s="509"/>
      <c r="H1152" s="503" t="s">
        <v>560</v>
      </c>
      <c r="I1152" s="510"/>
      <c r="J1152" s="503"/>
      <c r="K1152" s="510"/>
      <c r="L1152" s="511"/>
      <c r="M1152" s="512"/>
      <c r="N1152" s="513"/>
      <c r="O1152" s="514"/>
      <c r="P1152" s="515">
        <v>0</v>
      </c>
      <c r="Q1152" s="516"/>
      <c r="R1152" s="517"/>
      <c r="S1152" s="516"/>
      <c r="T1152" s="518"/>
      <c r="U1152" s="519">
        <v>0</v>
      </c>
      <c r="V1152" s="520">
        <v>0</v>
      </c>
      <c r="W1152" s="520">
        <v>0</v>
      </c>
      <c r="X1152" s="521"/>
    </row>
    <row r="1153" spans="1:24">
      <c r="A1153" s="503"/>
      <c r="B1153" s="504"/>
      <c r="C1153" s="505"/>
      <c r="D1153" s="506"/>
      <c r="E1153" s="507"/>
      <c r="F1153" s="508"/>
      <c r="G1153" s="509"/>
      <c r="H1153" s="503" t="s">
        <v>560</v>
      </c>
      <c r="I1153" s="510"/>
      <c r="J1153" s="503"/>
      <c r="K1153" s="510"/>
      <c r="L1153" s="511"/>
      <c r="M1153" s="512"/>
      <c r="N1153" s="513"/>
      <c r="O1153" s="514"/>
      <c r="P1153" s="515">
        <v>0</v>
      </c>
      <c r="Q1153" s="516"/>
      <c r="R1153" s="517"/>
      <c r="S1153" s="516"/>
      <c r="T1153" s="518"/>
      <c r="U1153" s="519">
        <v>0</v>
      </c>
      <c r="V1153" s="520">
        <v>0</v>
      </c>
      <c r="W1153" s="520">
        <v>0</v>
      </c>
      <c r="X1153" s="521"/>
    </row>
    <row r="1154" spans="1:24">
      <c r="A1154" s="503"/>
      <c r="B1154" s="504"/>
      <c r="C1154" s="505"/>
      <c r="D1154" s="506"/>
      <c r="E1154" s="507"/>
      <c r="F1154" s="508"/>
      <c r="G1154" s="509"/>
      <c r="H1154" s="503" t="s">
        <v>560</v>
      </c>
      <c r="I1154" s="510"/>
      <c r="J1154" s="503"/>
      <c r="K1154" s="510"/>
      <c r="L1154" s="511"/>
      <c r="M1154" s="512"/>
      <c r="N1154" s="513"/>
      <c r="O1154" s="514"/>
      <c r="P1154" s="515">
        <v>0</v>
      </c>
      <c r="Q1154" s="516"/>
      <c r="R1154" s="517"/>
      <c r="S1154" s="516"/>
      <c r="T1154" s="518"/>
      <c r="U1154" s="519">
        <v>0</v>
      </c>
      <c r="V1154" s="520">
        <v>0</v>
      </c>
      <c r="W1154" s="520">
        <v>0</v>
      </c>
      <c r="X1154" s="521"/>
    </row>
    <row r="1155" spans="1:24">
      <c r="A1155" s="503"/>
      <c r="B1155" s="504"/>
      <c r="C1155" s="505"/>
      <c r="D1155" s="506"/>
      <c r="E1155" s="507"/>
      <c r="F1155" s="508"/>
      <c r="G1155" s="509"/>
      <c r="H1155" s="503" t="s">
        <v>560</v>
      </c>
      <c r="I1155" s="510"/>
      <c r="J1155" s="503"/>
      <c r="K1155" s="510"/>
      <c r="L1155" s="511"/>
      <c r="M1155" s="512"/>
      <c r="N1155" s="513"/>
      <c r="O1155" s="514"/>
      <c r="P1155" s="515">
        <v>0</v>
      </c>
      <c r="Q1155" s="516"/>
      <c r="R1155" s="517"/>
      <c r="S1155" s="516"/>
      <c r="T1155" s="518"/>
      <c r="U1155" s="519">
        <v>0</v>
      </c>
      <c r="V1155" s="520">
        <v>0</v>
      </c>
      <c r="W1155" s="520">
        <v>0</v>
      </c>
      <c r="X1155" s="521"/>
    </row>
    <row r="1156" spans="1:24">
      <c r="A1156" s="503"/>
      <c r="B1156" s="504"/>
      <c r="C1156" s="505"/>
      <c r="D1156" s="506"/>
      <c r="E1156" s="507"/>
      <c r="F1156" s="508"/>
      <c r="G1156" s="509"/>
      <c r="H1156" s="503" t="s">
        <v>560</v>
      </c>
      <c r="I1156" s="510"/>
      <c r="J1156" s="503"/>
      <c r="K1156" s="510"/>
      <c r="L1156" s="511"/>
      <c r="M1156" s="512"/>
      <c r="N1156" s="513"/>
      <c r="O1156" s="514"/>
      <c r="P1156" s="515">
        <v>0</v>
      </c>
      <c r="Q1156" s="516"/>
      <c r="R1156" s="517"/>
      <c r="S1156" s="516"/>
      <c r="T1156" s="518"/>
      <c r="U1156" s="519">
        <v>0</v>
      </c>
      <c r="V1156" s="520">
        <v>0</v>
      </c>
      <c r="W1156" s="520">
        <v>0</v>
      </c>
      <c r="X1156" s="521"/>
    </row>
    <row r="1157" spans="1:24">
      <c r="A1157" s="503"/>
      <c r="B1157" s="504"/>
      <c r="C1157" s="505"/>
      <c r="D1157" s="506"/>
      <c r="E1157" s="507"/>
      <c r="F1157" s="508"/>
      <c r="G1157" s="509"/>
      <c r="H1157" s="503" t="s">
        <v>560</v>
      </c>
      <c r="I1157" s="510"/>
      <c r="J1157" s="503"/>
      <c r="K1157" s="510"/>
      <c r="L1157" s="511"/>
      <c r="M1157" s="512"/>
      <c r="N1157" s="513"/>
      <c r="O1157" s="514"/>
      <c r="P1157" s="515">
        <v>0</v>
      </c>
      <c r="Q1157" s="516"/>
      <c r="R1157" s="517"/>
      <c r="S1157" s="516"/>
      <c r="T1157" s="518"/>
      <c r="U1157" s="519">
        <v>0</v>
      </c>
      <c r="V1157" s="520">
        <v>0</v>
      </c>
      <c r="W1157" s="520">
        <v>0</v>
      </c>
      <c r="X1157" s="521"/>
    </row>
    <row r="1158" spans="1:24">
      <c r="A1158" s="503"/>
      <c r="B1158" s="504"/>
      <c r="C1158" s="505"/>
      <c r="D1158" s="506"/>
      <c r="E1158" s="507"/>
      <c r="F1158" s="508"/>
      <c r="G1158" s="509"/>
      <c r="H1158" s="503" t="s">
        <v>560</v>
      </c>
      <c r="I1158" s="510"/>
      <c r="J1158" s="503"/>
      <c r="K1158" s="510"/>
      <c r="L1158" s="511"/>
      <c r="M1158" s="512"/>
      <c r="N1158" s="513"/>
      <c r="O1158" s="514"/>
      <c r="P1158" s="515">
        <v>0</v>
      </c>
      <c r="Q1158" s="516"/>
      <c r="R1158" s="517"/>
      <c r="S1158" s="516"/>
      <c r="T1158" s="518"/>
      <c r="U1158" s="519">
        <v>0</v>
      </c>
      <c r="V1158" s="520">
        <v>0</v>
      </c>
      <c r="W1158" s="520">
        <v>0</v>
      </c>
      <c r="X1158" s="521"/>
    </row>
    <row r="1159" spans="1:24">
      <c r="A1159" s="503"/>
      <c r="B1159" s="504"/>
      <c r="C1159" s="505"/>
      <c r="D1159" s="506"/>
      <c r="E1159" s="507"/>
      <c r="F1159" s="508"/>
      <c r="G1159" s="509"/>
      <c r="H1159" s="503" t="s">
        <v>560</v>
      </c>
      <c r="I1159" s="510"/>
      <c r="J1159" s="503"/>
      <c r="K1159" s="510"/>
      <c r="L1159" s="511"/>
      <c r="M1159" s="512"/>
      <c r="N1159" s="513"/>
      <c r="O1159" s="514"/>
      <c r="P1159" s="515">
        <v>0</v>
      </c>
      <c r="Q1159" s="516"/>
      <c r="R1159" s="517"/>
      <c r="S1159" s="516"/>
      <c r="T1159" s="518"/>
      <c r="U1159" s="519">
        <v>0</v>
      </c>
      <c r="V1159" s="520">
        <v>0</v>
      </c>
      <c r="W1159" s="520">
        <v>0</v>
      </c>
      <c r="X1159" s="521"/>
    </row>
    <row r="1160" spans="1:24">
      <c r="A1160" s="503"/>
      <c r="B1160" s="504"/>
      <c r="C1160" s="505"/>
      <c r="D1160" s="506"/>
      <c r="E1160" s="507"/>
      <c r="F1160" s="508"/>
      <c r="G1160" s="509"/>
      <c r="H1160" s="503" t="s">
        <v>560</v>
      </c>
      <c r="I1160" s="510"/>
      <c r="J1160" s="503"/>
      <c r="K1160" s="510"/>
      <c r="L1160" s="511"/>
      <c r="M1160" s="512"/>
      <c r="N1160" s="513"/>
      <c r="O1160" s="514"/>
      <c r="P1160" s="515">
        <v>0</v>
      </c>
      <c r="Q1160" s="516"/>
      <c r="R1160" s="517"/>
      <c r="S1160" s="516"/>
      <c r="T1160" s="518"/>
      <c r="U1160" s="519">
        <v>0</v>
      </c>
      <c r="V1160" s="520">
        <v>0</v>
      </c>
      <c r="W1160" s="520">
        <v>0</v>
      </c>
      <c r="X1160" s="521"/>
    </row>
    <row r="1161" spans="1:24">
      <c r="A1161" s="503"/>
      <c r="B1161" s="504"/>
      <c r="C1161" s="505"/>
      <c r="D1161" s="506"/>
      <c r="E1161" s="507"/>
      <c r="F1161" s="508"/>
      <c r="G1161" s="509"/>
      <c r="H1161" s="503" t="s">
        <v>560</v>
      </c>
      <c r="I1161" s="510"/>
      <c r="J1161" s="503"/>
      <c r="K1161" s="510"/>
      <c r="L1161" s="511"/>
      <c r="M1161" s="512"/>
      <c r="N1161" s="513"/>
      <c r="O1161" s="514"/>
      <c r="P1161" s="515">
        <v>0</v>
      </c>
      <c r="Q1161" s="516"/>
      <c r="R1161" s="517"/>
      <c r="S1161" s="516"/>
      <c r="T1161" s="518"/>
      <c r="U1161" s="519">
        <v>0</v>
      </c>
      <c r="V1161" s="520">
        <v>0</v>
      </c>
      <c r="W1161" s="520">
        <v>0</v>
      </c>
      <c r="X1161" s="521"/>
    </row>
    <row r="1162" spans="1:24">
      <c r="A1162" s="503"/>
      <c r="B1162" s="504"/>
      <c r="C1162" s="505"/>
      <c r="D1162" s="506"/>
      <c r="E1162" s="507"/>
      <c r="F1162" s="508"/>
      <c r="G1162" s="509"/>
      <c r="H1162" s="503" t="s">
        <v>560</v>
      </c>
      <c r="I1162" s="510"/>
      <c r="J1162" s="503"/>
      <c r="K1162" s="510"/>
      <c r="L1162" s="511"/>
      <c r="M1162" s="512"/>
      <c r="N1162" s="513"/>
      <c r="O1162" s="514"/>
      <c r="P1162" s="515">
        <v>0</v>
      </c>
      <c r="Q1162" s="516"/>
      <c r="R1162" s="517"/>
      <c r="S1162" s="516"/>
      <c r="T1162" s="518"/>
      <c r="U1162" s="519">
        <v>0</v>
      </c>
      <c r="V1162" s="520">
        <v>0</v>
      </c>
      <c r="W1162" s="520">
        <v>0</v>
      </c>
      <c r="X1162" s="521"/>
    </row>
    <row r="1163" spans="1:24">
      <c r="A1163" s="503"/>
      <c r="B1163" s="504"/>
      <c r="C1163" s="505"/>
      <c r="D1163" s="506"/>
      <c r="E1163" s="507"/>
      <c r="F1163" s="508"/>
      <c r="G1163" s="509"/>
      <c r="H1163" s="503" t="s">
        <v>560</v>
      </c>
      <c r="I1163" s="510"/>
      <c r="J1163" s="503"/>
      <c r="K1163" s="510"/>
      <c r="L1163" s="511"/>
      <c r="M1163" s="512"/>
      <c r="N1163" s="513"/>
      <c r="O1163" s="514"/>
      <c r="P1163" s="515">
        <v>0</v>
      </c>
      <c r="Q1163" s="516"/>
      <c r="R1163" s="517"/>
      <c r="S1163" s="516"/>
      <c r="T1163" s="518"/>
      <c r="U1163" s="519">
        <v>0</v>
      </c>
      <c r="V1163" s="520">
        <v>0</v>
      </c>
      <c r="W1163" s="520">
        <v>0</v>
      </c>
      <c r="X1163" s="521"/>
    </row>
    <row r="1164" spans="1:24">
      <c r="A1164" s="503"/>
      <c r="B1164" s="504"/>
      <c r="C1164" s="505"/>
      <c r="D1164" s="506"/>
      <c r="E1164" s="507"/>
      <c r="F1164" s="508"/>
      <c r="G1164" s="509"/>
      <c r="H1164" s="503" t="s">
        <v>560</v>
      </c>
      <c r="I1164" s="510"/>
      <c r="J1164" s="503"/>
      <c r="K1164" s="510"/>
      <c r="L1164" s="511"/>
      <c r="M1164" s="512"/>
      <c r="N1164" s="513"/>
      <c r="O1164" s="514"/>
      <c r="P1164" s="515">
        <v>0</v>
      </c>
      <c r="Q1164" s="516"/>
      <c r="R1164" s="517"/>
      <c r="S1164" s="516"/>
      <c r="T1164" s="518"/>
      <c r="U1164" s="519">
        <v>0</v>
      </c>
      <c r="V1164" s="520">
        <v>0</v>
      </c>
      <c r="W1164" s="520">
        <v>0</v>
      </c>
      <c r="X1164" s="521"/>
    </row>
    <row r="1165" spans="1:24">
      <c r="A1165" s="503"/>
      <c r="B1165" s="504"/>
      <c r="C1165" s="505"/>
      <c r="D1165" s="506"/>
      <c r="E1165" s="507"/>
      <c r="F1165" s="508"/>
      <c r="G1165" s="509"/>
      <c r="H1165" s="503" t="s">
        <v>560</v>
      </c>
      <c r="I1165" s="510"/>
      <c r="J1165" s="503"/>
      <c r="K1165" s="510"/>
      <c r="L1165" s="511"/>
      <c r="M1165" s="512"/>
      <c r="N1165" s="513"/>
      <c r="O1165" s="514"/>
      <c r="P1165" s="515">
        <v>0</v>
      </c>
      <c r="Q1165" s="516"/>
      <c r="R1165" s="517"/>
      <c r="S1165" s="516"/>
      <c r="T1165" s="518"/>
      <c r="U1165" s="519">
        <v>0</v>
      </c>
      <c r="V1165" s="520">
        <v>0</v>
      </c>
      <c r="W1165" s="520">
        <v>0</v>
      </c>
      <c r="X1165" s="521"/>
    </row>
    <row r="1166" spans="1:24">
      <c r="A1166" s="503"/>
      <c r="B1166" s="504"/>
      <c r="C1166" s="505"/>
      <c r="D1166" s="506"/>
      <c r="E1166" s="507"/>
      <c r="F1166" s="508"/>
      <c r="G1166" s="509"/>
      <c r="H1166" s="503" t="s">
        <v>560</v>
      </c>
      <c r="I1166" s="510"/>
      <c r="J1166" s="503"/>
      <c r="K1166" s="510"/>
      <c r="L1166" s="511"/>
      <c r="M1166" s="512"/>
      <c r="N1166" s="513"/>
      <c r="O1166" s="514"/>
      <c r="P1166" s="515">
        <v>0</v>
      </c>
      <c r="Q1166" s="516"/>
      <c r="R1166" s="517"/>
      <c r="S1166" s="516"/>
      <c r="T1166" s="518"/>
      <c r="U1166" s="519">
        <v>0</v>
      </c>
      <c r="V1166" s="520">
        <v>0</v>
      </c>
      <c r="W1166" s="520">
        <v>0</v>
      </c>
      <c r="X1166" s="521"/>
    </row>
    <row r="1167" spans="1:24">
      <c r="A1167" s="503"/>
      <c r="B1167" s="504"/>
      <c r="C1167" s="505"/>
      <c r="D1167" s="506"/>
      <c r="E1167" s="507"/>
      <c r="F1167" s="508"/>
      <c r="G1167" s="509"/>
      <c r="H1167" s="503" t="s">
        <v>560</v>
      </c>
      <c r="I1167" s="510"/>
      <c r="J1167" s="503"/>
      <c r="K1167" s="510"/>
      <c r="L1167" s="511"/>
      <c r="M1167" s="512"/>
      <c r="N1167" s="513"/>
      <c r="O1167" s="514"/>
      <c r="P1167" s="515">
        <v>0</v>
      </c>
      <c r="Q1167" s="516"/>
      <c r="R1167" s="517"/>
      <c r="S1167" s="516"/>
      <c r="T1167" s="518"/>
      <c r="U1167" s="519">
        <v>0</v>
      </c>
      <c r="V1167" s="520">
        <v>0</v>
      </c>
      <c r="W1167" s="520">
        <v>0</v>
      </c>
      <c r="X1167" s="521"/>
    </row>
    <row r="1168" spans="1:24">
      <c r="A1168" s="503"/>
      <c r="B1168" s="504"/>
      <c r="C1168" s="505"/>
      <c r="D1168" s="506"/>
      <c r="E1168" s="507"/>
      <c r="F1168" s="508"/>
      <c r="G1168" s="509"/>
      <c r="H1168" s="503" t="s">
        <v>560</v>
      </c>
      <c r="I1168" s="510"/>
      <c r="J1168" s="503"/>
      <c r="K1168" s="510"/>
      <c r="L1168" s="511"/>
      <c r="M1168" s="512"/>
      <c r="N1168" s="513"/>
      <c r="O1168" s="514"/>
      <c r="P1168" s="515">
        <v>0</v>
      </c>
      <c r="Q1168" s="516"/>
      <c r="R1168" s="517"/>
      <c r="S1168" s="516"/>
      <c r="T1168" s="518"/>
      <c r="U1168" s="519">
        <v>0</v>
      </c>
      <c r="V1168" s="520">
        <v>0</v>
      </c>
      <c r="W1168" s="520">
        <v>0</v>
      </c>
      <c r="X1168" s="521"/>
    </row>
    <row r="1169" spans="1:24">
      <c r="A1169" s="503"/>
      <c r="B1169" s="504"/>
      <c r="C1169" s="505"/>
      <c r="D1169" s="506"/>
      <c r="E1169" s="507"/>
      <c r="F1169" s="508"/>
      <c r="G1169" s="509"/>
      <c r="H1169" s="503" t="s">
        <v>560</v>
      </c>
      <c r="I1169" s="510"/>
      <c r="J1169" s="503"/>
      <c r="K1169" s="510"/>
      <c r="L1169" s="511"/>
      <c r="M1169" s="512"/>
      <c r="N1169" s="513"/>
      <c r="O1169" s="514"/>
      <c r="P1169" s="515">
        <v>0</v>
      </c>
      <c r="Q1169" s="516"/>
      <c r="R1169" s="517"/>
      <c r="S1169" s="516"/>
      <c r="T1169" s="518"/>
      <c r="U1169" s="519">
        <v>0</v>
      </c>
      <c r="V1169" s="520">
        <v>0</v>
      </c>
      <c r="W1169" s="520">
        <v>0</v>
      </c>
      <c r="X1169" s="521"/>
    </row>
    <row r="1170" spans="1:24">
      <c r="A1170" s="503"/>
      <c r="B1170" s="504"/>
      <c r="C1170" s="505"/>
      <c r="D1170" s="506"/>
      <c r="E1170" s="507"/>
      <c r="F1170" s="508"/>
      <c r="G1170" s="509"/>
      <c r="H1170" s="503" t="s">
        <v>560</v>
      </c>
      <c r="I1170" s="510"/>
      <c r="J1170" s="503"/>
      <c r="K1170" s="510"/>
      <c r="L1170" s="511"/>
      <c r="M1170" s="512"/>
      <c r="N1170" s="513"/>
      <c r="O1170" s="514"/>
      <c r="P1170" s="515">
        <v>0</v>
      </c>
      <c r="Q1170" s="516"/>
      <c r="R1170" s="517"/>
      <c r="S1170" s="516"/>
      <c r="T1170" s="518"/>
      <c r="U1170" s="519">
        <v>0</v>
      </c>
      <c r="V1170" s="520">
        <v>0</v>
      </c>
      <c r="W1170" s="520">
        <v>0</v>
      </c>
      <c r="X1170" s="521"/>
    </row>
    <row r="1171" spans="1:24">
      <c r="A1171" s="503"/>
      <c r="B1171" s="504"/>
      <c r="C1171" s="505"/>
      <c r="D1171" s="506"/>
      <c r="E1171" s="507"/>
      <c r="F1171" s="508"/>
      <c r="G1171" s="509"/>
      <c r="H1171" s="503" t="s">
        <v>560</v>
      </c>
      <c r="I1171" s="510"/>
      <c r="J1171" s="503"/>
      <c r="K1171" s="510"/>
      <c r="L1171" s="511"/>
      <c r="M1171" s="512"/>
      <c r="N1171" s="513"/>
      <c r="O1171" s="514"/>
      <c r="P1171" s="515">
        <v>0</v>
      </c>
      <c r="Q1171" s="516"/>
      <c r="R1171" s="517"/>
      <c r="S1171" s="516"/>
      <c r="T1171" s="518"/>
      <c r="U1171" s="519">
        <v>0</v>
      </c>
      <c r="V1171" s="520">
        <v>0</v>
      </c>
      <c r="W1171" s="520">
        <v>0</v>
      </c>
      <c r="X1171" s="521"/>
    </row>
    <row r="1172" spans="1:24">
      <c r="A1172" s="503"/>
      <c r="B1172" s="504"/>
      <c r="C1172" s="505"/>
      <c r="D1172" s="506"/>
      <c r="E1172" s="507"/>
      <c r="F1172" s="508"/>
      <c r="G1172" s="509"/>
      <c r="H1172" s="503" t="s">
        <v>560</v>
      </c>
      <c r="I1172" s="510"/>
      <c r="J1172" s="503"/>
      <c r="K1172" s="510"/>
      <c r="L1172" s="511"/>
      <c r="M1172" s="512"/>
      <c r="N1172" s="513"/>
      <c r="O1172" s="514"/>
      <c r="P1172" s="515">
        <v>0</v>
      </c>
      <c r="Q1172" s="516"/>
      <c r="R1172" s="517"/>
      <c r="S1172" s="516"/>
      <c r="T1172" s="518"/>
      <c r="U1172" s="519">
        <v>0</v>
      </c>
      <c r="V1172" s="520">
        <v>0</v>
      </c>
      <c r="W1172" s="520">
        <v>0</v>
      </c>
      <c r="X1172" s="521"/>
    </row>
    <row r="1173" spans="1:24">
      <c r="A1173" s="503"/>
      <c r="B1173" s="504"/>
      <c r="C1173" s="505"/>
      <c r="D1173" s="506"/>
      <c r="E1173" s="507"/>
      <c r="F1173" s="508"/>
      <c r="G1173" s="509"/>
      <c r="H1173" s="503" t="s">
        <v>560</v>
      </c>
      <c r="I1173" s="510"/>
      <c r="J1173" s="503"/>
      <c r="K1173" s="510"/>
      <c r="L1173" s="511"/>
      <c r="M1173" s="512"/>
      <c r="N1173" s="513"/>
      <c r="O1173" s="514"/>
      <c r="P1173" s="515">
        <v>0</v>
      </c>
      <c r="Q1173" s="516"/>
      <c r="R1173" s="517"/>
      <c r="S1173" s="516"/>
      <c r="T1173" s="518"/>
      <c r="U1173" s="519">
        <v>0</v>
      </c>
      <c r="V1173" s="520">
        <v>0</v>
      </c>
      <c r="W1173" s="520">
        <v>0</v>
      </c>
      <c r="X1173" s="521"/>
    </row>
    <row r="1174" spans="1:24">
      <c r="A1174" s="503"/>
      <c r="B1174" s="504"/>
      <c r="C1174" s="505"/>
      <c r="D1174" s="506"/>
      <c r="E1174" s="507"/>
      <c r="F1174" s="508"/>
      <c r="G1174" s="509"/>
      <c r="H1174" s="503" t="s">
        <v>560</v>
      </c>
      <c r="I1174" s="510"/>
      <c r="J1174" s="503"/>
      <c r="K1174" s="510"/>
      <c r="L1174" s="511"/>
      <c r="M1174" s="512"/>
      <c r="N1174" s="513"/>
      <c r="O1174" s="514"/>
      <c r="P1174" s="515">
        <v>0</v>
      </c>
      <c r="Q1174" s="516"/>
      <c r="R1174" s="517"/>
      <c r="S1174" s="516"/>
      <c r="T1174" s="518"/>
      <c r="U1174" s="519">
        <v>0</v>
      </c>
      <c r="V1174" s="520">
        <v>0</v>
      </c>
      <c r="W1174" s="520">
        <v>0</v>
      </c>
      <c r="X1174" s="521"/>
    </row>
    <row r="1175" spans="1:24">
      <c r="A1175" s="503"/>
      <c r="B1175" s="504"/>
      <c r="C1175" s="505"/>
      <c r="D1175" s="506"/>
      <c r="E1175" s="507"/>
      <c r="F1175" s="508"/>
      <c r="G1175" s="509"/>
      <c r="H1175" s="503" t="s">
        <v>560</v>
      </c>
      <c r="I1175" s="510"/>
      <c r="J1175" s="503"/>
      <c r="K1175" s="510"/>
      <c r="L1175" s="511"/>
      <c r="M1175" s="512"/>
      <c r="N1175" s="513"/>
      <c r="O1175" s="514"/>
      <c r="P1175" s="515">
        <v>0</v>
      </c>
      <c r="Q1175" s="516"/>
      <c r="R1175" s="517"/>
      <c r="S1175" s="516"/>
      <c r="T1175" s="518"/>
      <c r="U1175" s="519">
        <v>0</v>
      </c>
      <c r="V1175" s="520">
        <v>0</v>
      </c>
      <c r="W1175" s="520">
        <v>0</v>
      </c>
      <c r="X1175" s="521"/>
    </row>
    <row r="1176" spans="1:24">
      <c r="A1176" s="503"/>
      <c r="B1176" s="504"/>
      <c r="C1176" s="505"/>
      <c r="D1176" s="506"/>
      <c r="E1176" s="507"/>
      <c r="F1176" s="508"/>
      <c r="G1176" s="509"/>
      <c r="H1176" s="503" t="s">
        <v>560</v>
      </c>
      <c r="I1176" s="510"/>
      <c r="J1176" s="503"/>
      <c r="K1176" s="510"/>
      <c r="L1176" s="511"/>
      <c r="M1176" s="512"/>
      <c r="N1176" s="513"/>
      <c r="O1176" s="514"/>
      <c r="P1176" s="515">
        <v>0</v>
      </c>
      <c r="Q1176" s="516"/>
      <c r="R1176" s="517"/>
      <c r="S1176" s="516"/>
      <c r="T1176" s="518"/>
      <c r="U1176" s="519">
        <v>0</v>
      </c>
      <c r="V1176" s="520">
        <v>0</v>
      </c>
      <c r="W1176" s="520">
        <v>0</v>
      </c>
      <c r="X1176" s="521"/>
    </row>
    <row r="1177" spans="1:24">
      <c r="A1177" s="503"/>
      <c r="B1177" s="504"/>
      <c r="C1177" s="505"/>
      <c r="D1177" s="506"/>
      <c r="E1177" s="507"/>
      <c r="F1177" s="508"/>
      <c r="G1177" s="509"/>
      <c r="H1177" s="503" t="s">
        <v>560</v>
      </c>
      <c r="I1177" s="510"/>
      <c r="J1177" s="503"/>
      <c r="K1177" s="510"/>
      <c r="L1177" s="511"/>
      <c r="M1177" s="512"/>
      <c r="N1177" s="513"/>
      <c r="O1177" s="514"/>
      <c r="P1177" s="515">
        <v>0</v>
      </c>
      <c r="Q1177" s="516"/>
      <c r="R1177" s="517"/>
      <c r="S1177" s="516"/>
      <c r="T1177" s="518"/>
      <c r="U1177" s="519">
        <v>0</v>
      </c>
      <c r="V1177" s="520">
        <v>0</v>
      </c>
      <c r="W1177" s="520">
        <v>0</v>
      </c>
      <c r="X1177" s="521"/>
    </row>
    <row r="1178" spans="1:24">
      <c r="A1178" s="503"/>
      <c r="B1178" s="504"/>
      <c r="C1178" s="505"/>
      <c r="D1178" s="506"/>
      <c r="E1178" s="507"/>
      <c r="F1178" s="508"/>
      <c r="G1178" s="509"/>
      <c r="H1178" s="503" t="s">
        <v>560</v>
      </c>
      <c r="I1178" s="510"/>
      <c r="J1178" s="503"/>
      <c r="K1178" s="510"/>
      <c r="L1178" s="511"/>
      <c r="M1178" s="512"/>
      <c r="N1178" s="513"/>
      <c r="O1178" s="514"/>
      <c r="P1178" s="515">
        <v>0</v>
      </c>
      <c r="Q1178" s="516"/>
      <c r="R1178" s="517"/>
      <c r="S1178" s="516"/>
      <c r="T1178" s="518"/>
      <c r="U1178" s="519">
        <v>0</v>
      </c>
      <c r="V1178" s="520">
        <v>0</v>
      </c>
      <c r="W1178" s="520">
        <v>0</v>
      </c>
      <c r="X1178" s="521"/>
    </row>
    <row r="1179" spans="1:24">
      <c r="A1179" s="503"/>
      <c r="B1179" s="504"/>
      <c r="C1179" s="505"/>
      <c r="D1179" s="506"/>
      <c r="E1179" s="507"/>
      <c r="F1179" s="508"/>
      <c r="G1179" s="509"/>
      <c r="H1179" s="503" t="s">
        <v>560</v>
      </c>
      <c r="I1179" s="510"/>
      <c r="J1179" s="503"/>
      <c r="K1179" s="510"/>
      <c r="L1179" s="511"/>
      <c r="M1179" s="512"/>
      <c r="N1179" s="513"/>
      <c r="O1179" s="514"/>
      <c r="P1179" s="515">
        <v>0</v>
      </c>
      <c r="Q1179" s="516"/>
      <c r="R1179" s="517"/>
      <c r="S1179" s="516"/>
      <c r="T1179" s="518"/>
      <c r="U1179" s="519">
        <v>0</v>
      </c>
      <c r="V1179" s="520">
        <v>0</v>
      </c>
      <c r="W1179" s="520">
        <v>0</v>
      </c>
      <c r="X1179" s="521"/>
    </row>
    <row r="1180" spans="1:24">
      <c r="A1180" s="503"/>
      <c r="B1180" s="504"/>
      <c r="C1180" s="505"/>
      <c r="D1180" s="506"/>
      <c r="E1180" s="507"/>
      <c r="F1180" s="508"/>
      <c r="G1180" s="509"/>
      <c r="H1180" s="503" t="s">
        <v>560</v>
      </c>
      <c r="I1180" s="510"/>
      <c r="J1180" s="503"/>
      <c r="K1180" s="510"/>
      <c r="L1180" s="511"/>
      <c r="M1180" s="512"/>
      <c r="N1180" s="513"/>
      <c r="O1180" s="514"/>
      <c r="P1180" s="515">
        <v>0</v>
      </c>
      <c r="Q1180" s="516"/>
      <c r="R1180" s="517"/>
      <c r="S1180" s="516"/>
      <c r="T1180" s="518"/>
      <c r="U1180" s="519">
        <v>0</v>
      </c>
      <c r="V1180" s="520">
        <v>0</v>
      </c>
      <c r="W1180" s="520">
        <v>0</v>
      </c>
      <c r="X1180" s="521"/>
    </row>
    <row r="1181" spans="1:24">
      <c r="A1181" s="503"/>
      <c r="B1181" s="504"/>
      <c r="C1181" s="505"/>
      <c r="D1181" s="506"/>
      <c r="E1181" s="507"/>
      <c r="F1181" s="508"/>
      <c r="G1181" s="509"/>
      <c r="H1181" s="503" t="s">
        <v>560</v>
      </c>
      <c r="I1181" s="510"/>
      <c r="J1181" s="503"/>
      <c r="K1181" s="510"/>
      <c r="L1181" s="511"/>
      <c r="M1181" s="512"/>
      <c r="N1181" s="513"/>
      <c r="O1181" s="514"/>
      <c r="P1181" s="515">
        <v>0</v>
      </c>
      <c r="Q1181" s="516"/>
      <c r="R1181" s="517"/>
      <c r="S1181" s="516"/>
      <c r="T1181" s="518"/>
      <c r="U1181" s="519">
        <v>0</v>
      </c>
      <c r="V1181" s="520">
        <v>0</v>
      </c>
      <c r="W1181" s="520">
        <v>0</v>
      </c>
      <c r="X1181" s="521"/>
    </row>
    <row r="1182" spans="1:24">
      <c r="A1182" s="503"/>
      <c r="B1182" s="504"/>
      <c r="C1182" s="505"/>
      <c r="D1182" s="506"/>
      <c r="E1182" s="507"/>
      <c r="F1182" s="508"/>
      <c r="G1182" s="509"/>
      <c r="H1182" s="503" t="s">
        <v>560</v>
      </c>
      <c r="I1182" s="510"/>
      <c r="J1182" s="503"/>
      <c r="K1182" s="510"/>
      <c r="L1182" s="511"/>
      <c r="M1182" s="512"/>
      <c r="N1182" s="513"/>
      <c r="O1182" s="514"/>
      <c r="P1182" s="515">
        <v>0</v>
      </c>
      <c r="Q1182" s="516"/>
      <c r="R1182" s="517"/>
      <c r="S1182" s="516"/>
      <c r="T1182" s="518"/>
      <c r="U1182" s="519">
        <v>0</v>
      </c>
      <c r="V1182" s="520">
        <v>0</v>
      </c>
      <c r="W1182" s="520">
        <v>0</v>
      </c>
      <c r="X1182" s="521"/>
    </row>
    <row r="1183" spans="1:24">
      <c r="A1183" s="503"/>
      <c r="B1183" s="504"/>
      <c r="C1183" s="505"/>
      <c r="D1183" s="506"/>
      <c r="E1183" s="507"/>
      <c r="F1183" s="508"/>
      <c r="G1183" s="509"/>
      <c r="H1183" s="503" t="s">
        <v>560</v>
      </c>
      <c r="I1183" s="510"/>
      <c r="J1183" s="503"/>
      <c r="K1183" s="510"/>
      <c r="L1183" s="511"/>
      <c r="M1183" s="512"/>
      <c r="N1183" s="513"/>
      <c r="O1183" s="514"/>
      <c r="P1183" s="515">
        <v>0</v>
      </c>
      <c r="Q1183" s="516"/>
      <c r="R1183" s="517"/>
      <c r="S1183" s="516"/>
      <c r="T1183" s="518"/>
      <c r="U1183" s="519">
        <v>0</v>
      </c>
      <c r="V1183" s="520">
        <v>0</v>
      </c>
      <c r="W1183" s="520">
        <v>0</v>
      </c>
      <c r="X1183" s="521"/>
    </row>
    <row r="1184" spans="1:24">
      <c r="A1184" s="503"/>
      <c r="B1184" s="504"/>
      <c r="C1184" s="505"/>
      <c r="D1184" s="506"/>
      <c r="E1184" s="507"/>
      <c r="F1184" s="508"/>
      <c r="G1184" s="509"/>
      <c r="H1184" s="503" t="s">
        <v>560</v>
      </c>
      <c r="I1184" s="510"/>
      <c r="J1184" s="503"/>
      <c r="K1184" s="510"/>
      <c r="L1184" s="511"/>
      <c r="M1184" s="512"/>
      <c r="N1184" s="513"/>
      <c r="O1184" s="514"/>
      <c r="P1184" s="515">
        <v>0</v>
      </c>
      <c r="Q1184" s="516"/>
      <c r="R1184" s="517"/>
      <c r="S1184" s="516"/>
      <c r="T1184" s="518"/>
      <c r="U1184" s="519">
        <v>0</v>
      </c>
      <c r="V1184" s="520">
        <v>0</v>
      </c>
      <c r="W1184" s="520">
        <v>0</v>
      </c>
      <c r="X1184" s="521"/>
    </row>
    <row r="1185" spans="1:24">
      <c r="A1185" s="503"/>
      <c r="B1185" s="504"/>
      <c r="C1185" s="505"/>
      <c r="D1185" s="506"/>
      <c r="E1185" s="507"/>
      <c r="F1185" s="508"/>
      <c r="G1185" s="509"/>
      <c r="H1185" s="503" t="s">
        <v>560</v>
      </c>
      <c r="I1185" s="510"/>
      <c r="J1185" s="503"/>
      <c r="K1185" s="510"/>
      <c r="L1185" s="511"/>
      <c r="M1185" s="512"/>
      <c r="N1185" s="513"/>
      <c r="O1185" s="514"/>
      <c r="P1185" s="515">
        <v>0</v>
      </c>
      <c r="Q1185" s="516"/>
      <c r="R1185" s="517"/>
      <c r="S1185" s="516"/>
      <c r="T1185" s="518"/>
      <c r="U1185" s="519">
        <v>0</v>
      </c>
      <c r="V1185" s="520">
        <v>0</v>
      </c>
      <c r="W1185" s="520">
        <v>0</v>
      </c>
      <c r="X1185" s="521"/>
    </row>
    <row r="1186" spans="1:24">
      <c r="A1186" s="503"/>
      <c r="B1186" s="504"/>
      <c r="C1186" s="505"/>
      <c r="D1186" s="506"/>
      <c r="E1186" s="507"/>
      <c r="F1186" s="508"/>
      <c r="G1186" s="509"/>
      <c r="H1186" s="503" t="s">
        <v>560</v>
      </c>
      <c r="I1186" s="510"/>
      <c r="J1186" s="503"/>
      <c r="K1186" s="510"/>
      <c r="L1186" s="511"/>
      <c r="M1186" s="512"/>
      <c r="N1186" s="513"/>
      <c r="O1186" s="514"/>
      <c r="P1186" s="515">
        <v>0</v>
      </c>
      <c r="Q1186" s="516"/>
      <c r="R1186" s="517"/>
      <c r="S1186" s="516"/>
      <c r="T1186" s="518"/>
      <c r="U1186" s="519">
        <v>0</v>
      </c>
      <c r="V1186" s="520">
        <v>0</v>
      </c>
      <c r="W1186" s="520">
        <v>0</v>
      </c>
      <c r="X1186" s="521"/>
    </row>
    <row r="1187" spans="1:24">
      <c r="A1187" s="503"/>
      <c r="B1187" s="504"/>
      <c r="C1187" s="505"/>
      <c r="D1187" s="506"/>
      <c r="E1187" s="507"/>
      <c r="F1187" s="508"/>
      <c r="G1187" s="509"/>
      <c r="H1187" s="503" t="s">
        <v>560</v>
      </c>
      <c r="I1187" s="510"/>
      <c r="J1187" s="503"/>
      <c r="K1187" s="510"/>
      <c r="L1187" s="511"/>
      <c r="M1187" s="512"/>
      <c r="N1187" s="513"/>
      <c r="O1187" s="514"/>
      <c r="P1187" s="515">
        <v>0</v>
      </c>
      <c r="Q1187" s="516"/>
      <c r="R1187" s="517"/>
      <c r="S1187" s="516"/>
      <c r="T1187" s="518"/>
      <c r="U1187" s="519">
        <v>0</v>
      </c>
      <c r="V1187" s="520">
        <v>0</v>
      </c>
      <c r="W1187" s="520">
        <v>0</v>
      </c>
      <c r="X1187" s="521"/>
    </row>
    <row r="1188" spans="1:24">
      <c r="A1188" s="503"/>
      <c r="B1188" s="504"/>
      <c r="C1188" s="505"/>
      <c r="D1188" s="506"/>
      <c r="E1188" s="507"/>
      <c r="F1188" s="508"/>
      <c r="G1188" s="509"/>
      <c r="H1188" s="503" t="s">
        <v>560</v>
      </c>
      <c r="I1188" s="510"/>
      <c r="J1188" s="503"/>
      <c r="K1188" s="510"/>
      <c r="L1188" s="511"/>
      <c r="M1188" s="512"/>
      <c r="N1188" s="513"/>
      <c r="O1188" s="514"/>
      <c r="P1188" s="515">
        <v>0</v>
      </c>
      <c r="Q1188" s="516"/>
      <c r="R1188" s="517"/>
      <c r="S1188" s="516"/>
      <c r="T1188" s="518"/>
      <c r="U1188" s="519">
        <v>0</v>
      </c>
      <c r="V1188" s="520">
        <v>0</v>
      </c>
      <c r="W1188" s="520">
        <v>0</v>
      </c>
      <c r="X1188" s="521"/>
    </row>
    <row r="1189" spans="1:24">
      <c r="A1189" s="503"/>
      <c r="B1189" s="504"/>
      <c r="C1189" s="505"/>
      <c r="D1189" s="506"/>
      <c r="E1189" s="507"/>
      <c r="F1189" s="508"/>
      <c r="G1189" s="509"/>
      <c r="H1189" s="503" t="s">
        <v>560</v>
      </c>
      <c r="I1189" s="510"/>
      <c r="J1189" s="503"/>
      <c r="K1189" s="510"/>
      <c r="L1189" s="511"/>
      <c r="M1189" s="512"/>
      <c r="N1189" s="513"/>
      <c r="O1189" s="514"/>
      <c r="P1189" s="515">
        <v>0</v>
      </c>
      <c r="Q1189" s="516"/>
      <c r="R1189" s="517"/>
      <c r="S1189" s="516"/>
      <c r="T1189" s="518"/>
      <c r="U1189" s="519">
        <v>0</v>
      </c>
      <c r="V1189" s="520">
        <v>0</v>
      </c>
      <c r="W1189" s="520">
        <v>0</v>
      </c>
      <c r="X1189" s="521"/>
    </row>
    <row r="1190" spans="1:24">
      <c r="A1190" s="503"/>
      <c r="B1190" s="504"/>
      <c r="C1190" s="505"/>
      <c r="D1190" s="506"/>
      <c r="E1190" s="507"/>
      <c r="F1190" s="508"/>
      <c r="G1190" s="509"/>
      <c r="H1190" s="503" t="s">
        <v>560</v>
      </c>
      <c r="I1190" s="510"/>
      <c r="J1190" s="503"/>
      <c r="K1190" s="510"/>
      <c r="L1190" s="511"/>
      <c r="M1190" s="512"/>
      <c r="N1190" s="513"/>
      <c r="O1190" s="514"/>
      <c r="P1190" s="515">
        <v>0</v>
      </c>
      <c r="Q1190" s="516"/>
      <c r="R1190" s="517"/>
      <c r="S1190" s="516"/>
      <c r="T1190" s="518"/>
      <c r="U1190" s="519">
        <v>0</v>
      </c>
      <c r="V1190" s="520">
        <v>0</v>
      </c>
      <c r="W1190" s="520">
        <v>0</v>
      </c>
      <c r="X1190" s="521"/>
    </row>
    <row r="1191" spans="1:24">
      <c r="A1191" s="503"/>
      <c r="B1191" s="504"/>
      <c r="C1191" s="505"/>
      <c r="D1191" s="506"/>
      <c r="E1191" s="507"/>
      <c r="F1191" s="508"/>
      <c r="G1191" s="509"/>
      <c r="H1191" s="503" t="s">
        <v>560</v>
      </c>
      <c r="I1191" s="510"/>
      <c r="J1191" s="503"/>
      <c r="K1191" s="510"/>
      <c r="L1191" s="511"/>
      <c r="M1191" s="512"/>
      <c r="N1191" s="513"/>
      <c r="O1191" s="514"/>
      <c r="P1191" s="515">
        <v>0</v>
      </c>
      <c r="Q1191" s="516"/>
      <c r="R1191" s="517"/>
      <c r="S1191" s="516"/>
      <c r="T1191" s="518"/>
      <c r="U1191" s="519">
        <v>0</v>
      </c>
      <c r="V1191" s="520">
        <v>0</v>
      </c>
      <c r="W1191" s="520">
        <v>0</v>
      </c>
      <c r="X1191" s="521"/>
    </row>
    <row r="1192" spans="1:24">
      <c r="A1192" s="503"/>
      <c r="B1192" s="504"/>
      <c r="C1192" s="505"/>
      <c r="D1192" s="506"/>
      <c r="E1192" s="507"/>
      <c r="F1192" s="508"/>
      <c r="G1192" s="509"/>
      <c r="H1192" s="503" t="s">
        <v>560</v>
      </c>
      <c r="I1192" s="510"/>
      <c r="J1192" s="503"/>
      <c r="K1192" s="510"/>
      <c r="L1192" s="511"/>
      <c r="M1192" s="512"/>
      <c r="N1192" s="513"/>
      <c r="O1192" s="514"/>
      <c r="P1192" s="515">
        <v>0</v>
      </c>
      <c r="Q1192" s="516"/>
      <c r="R1192" s="517"/>
      <c r="S1192" s="516"/>
      <c r="T1192" s="518"/>
      <c r="U1192" s="519">
        <v>0</v>
      </c>
      <c r="V1192" s="520">
        <v>0</v>
      </c>
      <c r="W1192" s="520">
        <v>0</v>
      </c>
      <c r="X1192" s="521"/>
    </row>
    <row r="1193" spans="1:24">
      <c r="A1193" s="503"/>
      <c r="B1193" s="504"/>
      <c r="C1193" s="505"/>
      <c r="D1193" s="506"/>
      <c r="E1193" s="507"/>
      <c r="F1193" s="508"/>
      <c r="G1193" s="509"/>
      <c r="H1193" s="503" t="s">
        <v>560</v>
      </c>
      <c r="I1193" s="510"/>
      <c r="J1193" s="503"/>
      <c r="K1193" s="510"/>
      <c r="L1193" s="511"/>
      <c r="M1193" s="512"/>
      <c r="N1193" s="513"/>
      <c r="O1193" s="514"/>
      <c r="P1193" s="515">
        <v>0</v>
      </c>
      <c r="Q1193" s="516"/>
      <c r="R1193" s="517"/>
      <c r="S1193" s="516"/>
      <c r="T1193" s="518"/>
      <c r="U1193" s="519">
        <v>0</v>
      </c>
      <c r="V1193" s="520">
        <v>0</v>
      </c>
      <c r="W1193" s="520">
        <v>0</v>
      </c>
      <c r="X1193" s="521"/>
    </row>
    <row r="1194" spans="1:24">
      <c r="A1194" s="503"/>
      <c r="B1194" s="504"/>
      <c r="C1194" s="505"/>
      <c r="D1194" s="506"/>
      <c r="E1194" s="507"/>
      <c r="F1194" s="508"/>
      <c r="G1194" s="509"/>
      <c r="H1194" s="503" t="s">
        <v>560</v>
      </c>
      <c r="I1194" s="510"/>
      <c r="J1194" s="503"/>
      <c r="K1194" s="510"/>
      <c r="L1194" s="511"/>
      <c r="M1194" s="512"/>
      <c r="N1194" s="513"/>
      <c r="O1194" s="514"/>
      <c r="P1194" s="515">
        <v>0</v>
      </c>
      <c r="Q1194" s="516"/>
      <c r="R1194" s="517"/>
      <c r="S1194" s="516"/>
      <c r="T1194" s="518"/>
      <c r="U1194" s="519">
        <v>0</v>
      </c>
      <c r="V1194" s="520">
        <v>0</v>
      </c>
      <c r="W1194" s="520">
        <v>0</v>
      </c>
      <c r="X1194" s="521"/>
    </row>
    <row r="1195" spans="1:24">
      <c r="A1195" s="503"/>
      <c r="B1195" s="504"/>
      <c r="C1195" s="505"/>
      <c r="D1195" s="506"/>
      <c r="E1195" s="507"/>
      <c r="F1195" s="508"/>
      <c r="G1195" s="509"/>
      <c r="H1195" s="503" t="s">
        <v>560</v>
      </c>
      <c r="I1195" s="510"/>
      <c r="J1195" s="503"/>
      <c r="K1195" s="510"/>
      <c r="L1195" s="511"/>
      <c r="M1195" s="512"/>
      <c r="N1195" s="513"/>
      <c r="O1195" s="514"/>
      <c r="P1195" s="515">
        <v>0</v>
      </c>
      <c r="Q1195" s="516"/>
      <c r="R1195" s="517"/>
      <c r="S1195" s="516"/>
      <c r="T1195" s="518"/>
      <c r="U1195" s="519">
        <v>0</v>
      </c>
      <c r="V1195" s="520">
        <v>0</v>
      </c>
      <c r="W1195" s="520">
        <v>0</v>
      </c>
      <c r="X1195" s="521"/>
    </row>
    <row r="1196" spans="1:24">
      <c r="A1196" s="503"/>
      <c r="B1196" s="504"/>
      <c r="C1196" s="505"/>
      <c r="D1196" s="506"/>
      <c r="E1196" s="507"/>
      <c r="F1196" s="508"/>
      <c r="G1196" s="509"/>
      <c r="H1196" s="503" t="s">
        <v>560</v>
      </c>
      <c r="I1196" s="510"/>
      <c r="J1196" s="503"/>
      <c r="K1196" s="510"/>
      <c r="L1196" s="511"/>
      <c r="M1196" s="512"/>
      <c r="N1196" s="513"/>
      <c r="O1196" s="514"/>
      <c r="P1196" s="515">
        <v>0</v>
      </c>
      <c r="Q1196" s="516"/>
      <c r="R1196" s="517"/>
      <c r="S1196" s="516"/>
      <c r="T1196" s="518"/>
      <c r="U1196" s="519">
        <v>0</v>
      </c>
      <c r="V1196" s="520">
        <v>0</v>
      </c>
      <c r="W1196" s="520">
        <v>0</v>
      </c>
      <c r="X1196" s="521"/>
    </row>
    <row r="1197" spans="1:24">
      <c r="A1197" s="503"/>
      <c r="B1197" s="504"/>
      <c r="C1197" s="505"/>
      <c r="D1197" s="506"/>
      <c r="E1197" s="507"/>
      <c r="F1197" s="508"/>
      <c r="G1197" s="509"/>
      <c r="H1197" s="503" t="s">
        <v>560</v>
      </c>
      <c r="I1197" s="510"/>
      <c r="J1197" s="503"/>
      <c r="K1197" s="510"/>
      <c r="L1197" s="511"/>
      <c r="M1197" s="512"/>
      <c r="N1197" s="513"/>
      <c r="O1197" s="514"/>
      <c r="P1197" s="515">
        <v>0</v>
      </c>
      <c r="Q1197" s="516"/>
      <c r="R1197" s="517"/>
      <c r="S1197" s="516"/>
      <c r="T1197" s="518"/>
      <c r="U1197" s="519">
        <v>0</v>
      </c>
      <c r="V1197" s="520">
        <v>0</v>
      </c>
      <c r="W1197" s="520">
        <v>0</v>
      </c>
      <c r="X1197" s="521"/>
    </row>
    <row r="1198" spans="1:24">
      <c r="A1198" s="503"/>
      <c r="B1198" s="504"/>
      <c r="C1198" s="505"/>
      <c r="D1198" s="506"/>
      <c r="E1198" s="507"/>
      <c r="F1198" s="508"/>
      <c r="G1198" s="509"/>
      <c r="H1198" s="503" t="s">
        <v>560</v>
      </c>
      <c r="I1198" s="510"/>
      <c r="J1198" s="503"/>
      <c r="K1198" s="510"/>
      <c r="L1198" s="511"/>
      <c r="M1198" s="512"/>
      <c r="N1198" s="513"/>
      <c r="O1198" s="514"/>
      <c r="P1198" s="515">
        <v>0</v>
      </c>
      <c r="Q1198" s="516"/>
      <c r="R1198" s="517"/>
      <c r="S1198" s="516"/>
      <c r="T1198" s="518"/>
      <c r="U1198" s="519">
        <v>0</v>
      </c>
      <c r="V1198" s="520">
        <v>0</v>
      </c>
      <c r="W1198" s="520">
        <v>0</v>
      </c>
      <c r="X1198" s="521"/>
    </row>
    <row r="1199" spans="1:24">
      <c r="A1199" s="503"/>
      <c r="B1199" s="504"/>
      <c r="C1199" s="505"/>
      <c r="D1199" s="506"/>
      <c r="E1199" s="507"/>
      <c r="F1199" s="508"/>
      <c r="G1199" s="509"/>
      <c r="H1199" s="503" t="s">
        <v>560</v>
      </c>
      <c r="I1199" s="510"/>
      <c r="J1199" s="503"/>
      <c r="K1199" s="510"/>
      <c r="L1199" s="511"/>
      <c r="M1199" s="512"/>
      <c r="N1199" s="513"/>
      <c r="O1199" s="514"/>
      <c r="P1199" s="515">
        <v>0</v>
      </c>
      <c r="Q1199" s="516"/>
      <c r="R1199" s="517"/>
      <c r="S1199" s="516"/>
      <c r="T1199" s="518"/>
      <c r="U1199" s="519">
        <v>0</v>
      </c>
      <c r="V1199" s="520">
        <v>0</v>
      </c>
      <c r="W1199" s="520">
        <v>0</v>
      </c>
      <c r="X1199" s="521"/>
    </row>
    <row r="1200" spans="1:24">
      <c r="A1200" s="503"/>
      <c r="B1200" s="504"/>
      <c r="C1200" s="505"/>
      <c r="D1200" s="506"/>
      <c r="E1200" s="507"/>
      <c r="F1200" s="508"/>
      <c r="G1200" s="509"/>
      <c r="H1200" s="503" t="s">
        <v>560</v>
      </c>
      <c r="I1200" s="510"/>
      <c r="J1200" s="503"/>
      <c r="K1200" s="510"/>
      <c r="L1200" s="511"/>
      <c r="M1200" s="512"/>
      <c r="N1200" s="513"/>
      <c r="O1200" s="514"/>
      <c r="P1200" s="515">
        <v>0</v>
      </c>
      <c r="Q1200" s="516"/>
      <c r="R1200" s="517"/>
      <c r="S1200" s="516"/>
      <c r="T1200" s="518"/>
      <c r="U1200" s="519">
        <v>0</v>
      </c>
      <c r="V1200" s="520">
        <v>0</v>
      </c>
      <c r="W1200" s="520">
        <v>0</v>
      </c>
      <c r="X1200" s="521"/>
    </row>
    <row r="1201" spans="1:24">
      <c r="A1201" s="503"/>
      <c r="B1201" s="504"/>
      <c r="C1201" s="505"/>
      <c r="D1201" s="506"/>
      <c r="E1201" s="507"/>
      <c r="F1201" s="508"/>
      <c r="G1201" s="509"/>
      <c r="H1201" s="503" t="s">
        <v>560</v>
      </c>
      <c r="I1201" s="510"/>
      <c r="J1201" s="503"/>
      <c r="K1201" s="510"/>
      <c r="L1201" s="511"/>
      <c r="M1201" s="512"/>
      <c r="N1201" s="513"/>
      <c r="O1201" s="514"/>
      <c r="P1201" s="515">
        <v>0</v>
      </c>
      <c r="Q1201" s="516"/>
      <c r="R1201" s="517"/>
      <c r="S1201" s="516"/>
      <c r="T1201" s="518"/>
      <c r="U1201" s="519">
        <v>0</v>
      </c>
      <c r="V1201" s="520">
        <v>0</v>
      </c>
      <c r="W1201" s="520">
        <v>0</v>
      </c>
      <c r="X1201" s="521"/>
    </row>
    <row r="1202" spans="1:24">
      <c r="A1202" s="503"/>
      <c r="B1202" s="504"/>
      <c r="C1202" s="505"/>
      <c r="D1202" s="506"/>
      <c r="E1202" s="507"/>
      <c r="F1202" s="508"/>
      <c r="G1202" s="509"/>
      <c r="H1202" s="503" t="s">
        <v>560</v>
      </c>
      <c r="I1202" s="510"/>
      <c r="J1202" s="503"/>
      <c r="K1202" s="510"/>
      <c r="L1202" s="511"/>
      <c r="M1202" s="512"/>
      <c r="N1202" s="513"/>
      <c r="O1202" s="514"/>
      <c r="P1202" s="515">
        <v>0</v>
      </c>
      <c r="Q1202" s="516"/>
      <c r="R1202" s="517"/>
      <c r="S1202" s="516"/>
      <c r="T1202" s="518"/>
      <c r="U1202" s="519">
        <v>0</v>
      </c>
      <c r="V1202" s="520">
        <v>0</v>
      </c>
      <c r="W1202" s="520">
        <v>0</v>
      </c>
      <c r="X1202" s="521"/>
    </row>
    <row r="1203" spans="1:24">
      <c r="A1203" s="503"/>
      <c r="B1203" s="504"/>
      <c r="C1203" s="505"/>
      <c r="D1203" s="506"/>
      <c r="E1203" s="507"/>
      <c r="F1203" s="508"/>
      <c r="G1203" s="509"/>
      <c r="H1203" s="503" t="s">
        <v>560</v>
      </c>
      <c r="I1203" s="510"/>
      <c r="J1203" s="503"/>
      <c r="K1203" s="510"/>
      <c r="L1203" s="511"/>
      <c r="M1203" s="512"/>
      <c r="N1203" s="513"/>
      <c r="O1203" s="514"/>
      <c r="P1203" s="515">
        <v>0</v>
      </c>
      <c r="Q1203" s="516"/>
      <c r="R1203" s="517"/>
      <c r="S1203" s="516"/>
      <c r="T1203" s="518"/>
      <c r="U1203" s="519">
        <v>0</v>
      </c>
      <c r="V1203" s="520">
        <v>0</v>
      </c>
      <c r="W1203" s="520">
        <v>0</v>
      </c>
      <c r="X1203" s="521"/>
    </row>
    <row r="1204" spans="1:24">
      <c r="A1204" s="503"/>
      <c r="B1204" s="504"/>
      <c r="C1204" s="505"/>
      <c r="D1204" s="506"/>
      <c r="E1204" s="507"/>
      <c r="F1204" s="508"/>
      <c r="G1204" s="509"/>
      <c r="H1204" s="503" t="s">
        <v>560</v>
      </c>
      <c r="I1204" s="510"/>
      <c r="J1204" s="503"/>
      <c r="K1204" s="510"/>
      <c r="L1204" s="511"/>
      <c r="M1204" s="512"/>
      <c r="N1204" s="513"/>
      <c r="O1204" s="514"/>
      <c r="P1204" s="515">
        <v>0</v>
      </c>
      <c r="Q1204" s="516"/>
      <c r="R1204" s="517"/>
      <c r="S1204" s="516"/>
      <c r="T1204" s="518"/>
      <c r="U1204" s="519">
        <v>0</v>
      </c>
      <c r="V1204" s="520">
        <v>0</v>
      </c>
      <c r="W1204" s="520">
        <v>0</v>
      </c>
      <c r="X1204" s="521"/>
    </row>
    <row r="1205" spans="1:24">
      <c r="A1205" s="503"/>
      <c r="B1205" s="504"/>
      <c r="C1205" s="505"/>
      <c r="D1205" s="506"/>
      <c r="E1205" s="507"/>
      <c r="F1205" s="508"/>
      <c r="G1205" s="509"/>
      <c r="H1205" s="503" t="s">
        <v>560</v>
      </c>
      <c r="I1205" s="510"/>
      <c r="J1205" s="503"/>
      <c r="K1205" s="510"/>
      <c r="L1205" s="511"/>
      <c r="M1205" s="512"/>
      <c r="N1205" s="513"/>
      <c r="O1205" s="514"/>
      <c r="P1205" s="515">
        <v>0</v>
      </c>
      <c r="Q1205" s="516"/>
      <c r="R1205" s="517"/>
      <c r="S1205" s="516"/>
      <c r="T1205" s="518"/>
      <c r="U1205" s="519">
        <v>0</v>
      </c>
      <c r="V1205" s="520">
        <v>0</v>
      </c>
      <c r="W1205" s="520">
        <v>0</v>
      </c>
      <c r="X1205" s="521"/>
    </row>
    <row r="1206" spans="1:24">
      <c r="A1206" s="503"/>
      <c r="B1206" s="504"/>
      <c r="C1206" s="505"/>
      <c r="D1206" s="506"/>
      <c r="E1206" s="507"/>
      <c r="F1206" s="508"/>
      <c r="G1206" s="509"/>
      <c r="H1206" s="503" t="s">
        <v>560</v>
      </c>
      <c r="I1206" s="510"/>
      <c r="J1206" s="503"/>
      <c r="K1206" s="510"/>
      <c r="L1206" s="511"/>
      <c r="M1206" s="512"/>
      <c r="N1206" s="513"/>
      <c r="O1206" s="514"/>
      <c r="P1206" s="515">
        <v>0</v>
      </c>
      <c r="Q1206" s="516"/>
      <c r="R1206" s="517"/>
      <c r="S1206" s="516"/>
      <c r="T1206" s="518"/>
      <c r="U1206" s="519">
        <v>0</v>
      </c>
      <c r="V1206" s="520">
        <v>0</v>
      </c>
      <c r="W1206" s="520">
        <v>0</v>
      </c>
      <c r="X1206" s="521"/>
    </row>
    <row r="1207" spans="1:24">
      <c r="A1207" s="503"/>
      <c r="B1207" s="504"/>
      <c r="C1207" s="505"/>
      <c r="D1207" s="506"/>
      <c r="E1207" s="507"/>
      <c r="F1207" s="508"/>
      <c r="G1207" s="509"/>
      <c r="H1207" s="503" t="s">
        <v>560</v>
      </c>
      <c r="I1207" s="510"/>
      <c r="J1207" s="503"/>
      <c r="K1207" s="510"/>
      <c r="L1207" s="511"/>
      <c r="M1207" s="512"/>
      <c r="N1207" s="513"/>
      <c r="O1207" s="514"/>
      <c r="P1207" s="515">
        <v>0</v>
      </c>
      <c r="Q1207" s="516"/>
      <c r="R1207" s="517"/>
      <c r="S1207" s="516"/>
      <c r="T1207" s="518"/>
      <c r="U1207" s="519">
        <v>0</v>
      </c>
      <c r="V1207" s="520">
        <v>0</v>
      </c>
      <c r="W1207" s="520">
        <v>0</v>
      </c>
      <c r="X1207" s="521"/>
    </row>
    <row r="1208" spans="1:24">
      <c r="A1208" s="503"/>
      <c r="B1208" s="504"/>
      <c r="C1208" s="505"/>
      <c r="D1208" s="506"/>
      <c r="E1208" s="507"/>
      <c r="F1208" s="508"/>
      <c r="G1208" s="509"/>
      <c r="H1208" s="503" t="s">
        <v>560</v>
      </c>
      <c r="I1208" s="510"/>
      <c r="J1208" s="503"/>
      <c r="K1208" s="510"/>
      <c r="L1208" s="511"/>
      <c r="M1208" s="512"/>
      <c r="N1208" s="513"/>
      <c r="O1208" s="514"/>
      <c r="P1208" s="515">
        <v>0</v>
      </c>
      <c r="Q1208" s="516"/>
      <c r="R1208" s="517"/>
      <c r="S1208" s="516"/>
      <c r="T1208" s="518"/>
      <c r="U1208" s="519">
        <v>0</v>
      </c>
      <c r="V1208" s="520">
        <v>0</v>
      </c>
      <c r="W1208" s="520">
        <v>0</v>
      </c>
      <c r="X1208" s="521"/>
    </row>
    <row r="1209" spans="1:24">
      <c r="A1209" s="503"/>
      <c r="B1209" s="504"/>
      <c r="C1209" s="505"/>
      <c r="D1209" s="506"/>
      <c r="E1209" s="507"/>
      <c r="F1209" s="508"/>
      <c r="G1209" s="509"/>
      <c r="H1209" s="503" t="s">
        <v>560</v>
      </c>
      <c r="I1209" s="510"/>
      <c r="J1209" s="503"/>
      <c r="K1209" s="510"/>
      <c r="L1209" s="511"/>
      <c r="M1209" s="512"/>
      <c r="N1209" s="513"/>
      <c r="O1209" s="514"/>
      <c r="P1209" s="515">
        <v>0</v>
      </c>
      <c r="Q1209" s="516"/>
      <c r="R1209" s="517"/>
      <c r="S1209" s="516"/>
      <c r="T1209" s="518"/>
      <c r="U1209" s="519">
        <v>0</v>
      </c>
      <c r="V1209" s="520">
        <v>0</v>
      </c>
      <c r="W1209" s="520">
        <v>0</v>
      </c>
      <c r="X1209" s="521"/>
    </row>
    <row r="1210" spans="1:24">
      <c r="A1210" s="503"/>
      <c r="B1210" s="504"/>
      <c r="C1210" s="505"/>
      <c r="D1210" s="506"/>
      <c r="E1210" s="507"/>
      <c r="F1210" s="508"/>
      <c r="G1210" s="509"/>
      <c r="H1210" s="503" t="s">
        <v>560</v>
      </c>
      <c r="I1210" s="510"/>
      <c r="J1210" s="503"/>
      <c r="K1210" s="510"/>
      <c r="L1210" s="511"/>
      <c r="M1210" s="512"/>
      <c r="N1210" s="513"/>
      <c r="O1210" s="514"/>
      <c r="P1210" s="515">
        <v>0</v>
      </c>
      <c r="Q1210" s="516"/>
      <c r="R1210" s="517"/>
      <c r="S1210" s="516"/>
      <c r="T1210" s="518"/>
      <c r="U1210" s="519">
        <v>0</v>
      </c>
      <c r="V1210" s="520">
        <v>0</v>
      </c>
      <c r="W1210" s="520">
        <v>0</v>
      </c>
      <c r="X1210" s="521"/>
    </row>
    <row r="1211" spans="1:24">
      <c r="A1211" s="503"/>
      <c r="B1211" s="504"/>
      <c r="C1211" s="505"/>
      <c r="D1211" s="506"/>
      <c r="E1211" s="507"/>
      <c r="F1211" s="508"/>
      <c r="G1211" s="509"/>
      <c r="H1211" s="503" t="s">
        <v>560</v>
      </c>
      <c r="I1211" s="510"/>
      <c r="J1211" s="503"/>
      <c r="K1211" s="510"/>
      <c r="L1211" s="511"/>
      <c r="M1211" s="512"/>
      <c r="N1211" s="513"/>
      <c r="O1211" s="514"/>
      <c r="P1211" s="515">
        <v>0</v>
      </c>
      <c r="Q1211" s="516"/>
      <c r="R1211" s="517"/>
      <c r="S1211" s="516"/>
      <c r="T1211" s="518"/>
      <c r="U1211" s="519">
        <v>0</v>
      </c>
      <c r="V1211" s="520">
        <v>0</v>
      </c>
      <c r="W1211" s="520">
        <v>0</v>
      </c>
      <c r="X1211" s="521"/>
    </row>
    <row r="1212" spans="1:24">
      <c r="A1212" s="503"/>
      <c r="B1212" s="504"/>
      <c r="C1212" s="505"/>
      <c r="D1212" s="506"/>
      <c r="E1212" s="507"/>
      <c r="F1212" s="508"/>
      <c r="G1212" s="509"/>
      <c r="H1212" s="503" t="s">
        <v>560</v>
      </c>
      <c r="I1212" s="510"/>
      <c r="J1212" s="503"/>
      <c r="K1212" s="510"/>
      <c r="L1212" s="511"/>
      <c r="M1212" s="512"/>
      <c r="N1212" s="513"/>
      <c r="O1212" s="514"/>
      <c r="P1212" s="515">
        <v>0</v>
      </c>
      <c r="Q1212" s="516"/>
      <c r="R1212" s="517"/>
      <c r="S1212" s="516"/>
      <c r="T1212" s="518"/>
      <c r="U1212" s="519">
        <v>0</v>
      </c>
      <c r="V1212" s="520">
        <v>0</v>
      </c>
      <c r="W1212" s="520">
        <v>0</v>
      </c>
      <c r="X1212" s="521"/>
    </row>
    <row r="1213" spans="1:24">
      <c r="A1213" s="503"/>
      <c r="B1213" s="504"/>
      <c r="C1213" s="505"/>
      <c r="D1213" s="506"/>
      <c r="E1213" s="507"/>
      <c r="F1213" s="508"/>
      <c r="G1213" s="509"/>
      <c r="H1213" s="503" t="s">
        <v>560</v>
      </c>
      <c r="I1213" s="510"/>
      <c r="J1213" s="503"/>
      <c r="K1213" s="510"/>
      <c r="L1213" s="511"/>
      <c r="M1213" s="512"/>
      <c r="N1213" s="513"/>
      <c r="O1213" s="514"/>
      <c r="P1213" s="515">
        <v>0</v>
      </c>
      <c r="Q1213" s="516"/>
      <c r="R1213" s="517"/>
      <c r="S1213" s="516"/>
      <c r="T1213" s="518"/>
      <c r="U1213" s="519">
        <v>0</v>
      </c>
      <c r="V1213" s="520">
        <v>0</v>
      </c>
      <c r="W1213" s="520">
        <v>0</v>
      </c>
      <c r="X1213" s="521"/>
    </row>
    <row r="1214" spans="1:24">
      <c r="A1214" s="503"/>
      <c r="B1214" s="504"/>
      <c r="C1214" s="505"/>
      <c r="D1214" s="506"/>
      <c r="E1214" s="507"/>
      <c r="F1214" s="508"/>
      <c r="G1214" s="509"/>
      <c r="H1214" s="503" t="s">
        <v>560</v>
      </c>
      <c r="I1214" s="510"/>
      <c r="J1214" s="503"/>
      <c r="K1214" s="510"/>
      <c r="L1214" s="511"/>
      <c r="M1214" s="512"/>
      <c r="N1214" s="513"/>
      <c r="O1214" s="514"/>
      <c r="P1214" s="515">
        <v>0</v>
      </c>
      <c r="Q1214" s="516"/>
      <c r="R1214" s="517"/>
      <c r="S1214" s="516"/>
      <c r="T1214" s="518"/>
      <c r="U1214" s="519">
        <v>0</v>
      </c>
      <c r="V1214" s="520">
        <v>0</v>
      </c>
      <c r="W1214" s="520">
        <v>0</v>
      </c>
      <c r="X1214" s="521"/>
    </row>
    <row r="1215" spans="1:24">
      <c r="A1215" s="503"/>
      <c r="B1215" s="504"/>
      <c r="C1215" s="505"/>
      <c r="D1215" s="506"/>
      <c r="E1215" s="507"/>
      <c r="F1215" s="508"/>
      <c r="G1215" s="509"/>
      <c r="H1215" s="503" t="s">
        <v>560</v>
      </c>
      <c r="I1215" s="510"/>
      <c r="J1215" s="503"/>
      <c r="K1215" s="510"/>
      <c r="L1215" s="511"/>
      <c r="M1215" s="512"/>
      <c r="N1215" s="513"/>
      <c r="O1215" s="514"/>
      <c r="P1215" s="515">
        <v>0</v>
      </c>
      <c r="Q1215" s="516"/>
      <c r="R1215" s="517"/>
      <c r="S1215" s="516"/>
      <c r="T1215" s="518"/>
      <c r="U1215" s="519">
        <v>0</v>
      </c>
      <c r="V1215" s="520">
        <v>0</v>
      </c>
      <c r="W1215" s="520">
        <v>0</v>
      </c>
      <c r="X1215" s="521"/>
    </row>
    <row r="1216" spans="1:24">
      <c r="A1216" s="503"/>
      <c r="B1216" s="504"/>
      <c r="C1216" s="505"/>
      <c r="D1216" s="506"/>
      <c r="E1216" s="507"/>
      <c r="F1216" s="508"/>
      <c r="G1216" s="509"/>
      <c r="H1216" s="503" t="s">
        <v>560</v>
      </c>
      <c r="I1216" s="510"/>
      <c r="J1216" s="503"/>
      <c r="K1216" s="510"/>
      <c r="L1216" s="511"/>
      <c r="M1216" s="512"/>
      <c r="N1216" s="513"/>
      <c r="O1216" s="514"/>
      <c r="P1216" s="515">
        <v>0</v>
      </c>
      <c r="Q1216" s="516"/>
      <c r="R1216" s="517"/>
      <c r="S1216" s="516"/>
      <c r="T1216" s="518"/>
      <c r="U1216" s="519">
        <v>0</v>
      </c>
      <c r="V1216" s="520">
        <v>0</v>
      </c>
      <c r="W1216" s="520">
        <v>0</v>
      </c>
      <c r="X1216" s="521"/>
    </row>
    <row r="1217" spans="1:24">
      <c r="A1217" s="503"/>
      <c r="B1217" s="504"/>
      <c r="C1217" s="505"/>
      <c r="D1217" s="506"/>
      <c r="E1217" s="507"/>
      <c r="F1217" s="508"/>
      <c r="G1217" s="509"/>
      <c r="H1217" s="503" t="s">
        <v>560</v>
      </c>
      <c r="I1217" s="510"/>
      <c r="J1217" s="503"/>
      <c r="K1217" s="510"/>
      <c r="L1217" s="511"/>
      <c r="M1217" s="512"/>
      <c r="N1217" s="513"/>
      <c r="O1217" s="514"/>
      <c r="P1217" s="515">
        <v>0</v>
      </c>
      <c r="Q1217" s="516"/>
      <c r="R1217" s="517"/>
      <c r="S1217" s="516"/>
      <c r="T1217" s="518"/>
      <c r="U1217" s="519">
        <v>0</v>
      </c>
      <c r="V1217" s="520">
        <v>0</v>
      </c>
      <c r="W1217" s="520">
        <v>0</v>
      </c>
      <c r="X1217" s="521"/>
    </row>
    <row r="1218" spans="1:24">
      <c r="A1218" s="503"/>
      <c r="B1218" s="504"/>
      <c r="C1218" s="505"/>
      <c r="D1218" s="506"/>
      <c r="E1218" s="507"/>
      <c r="F1218" s="508"/>
      <c r="G1218" s="509"/>
      <c r="H1218" s="503" t="s">
        <v>560</v>
      </c>
      <c r="I1218" s="510"/>
      <c r="J1218" s="503"/>
      <c r="K1218" s="510"/>
      <c r="L1218" s="511"/>
      <c r="M1218" s="512"/>
      <c r="N1218" s="513"/>
      <c r="O1218" s="514"/>
      <c r="P1218" s="515">
        <v>0</v>
      </c>
      <c r="Q1218" s="516"/>
      <c r="R1218" s="517"/>
      <c r="S1218" s="516"/>
      <c r="T1218" s="518"/>
      <c r="U1218" s="519">
        <v>0</v>
      </c>
      <c r="V1218" s="520">
        <v>0</v>
      </c>
      <c r="W1218" s="520">
        <v>0</v>
      </c>
      <c r="X1218" s="521"/>
    </row>
    <row r="1219" spans="1:24">
      <c r="A1219" s="503"/>
      <c r="B1219" s="504"/>
      <c r="C1219" s="505"/>
      <c r="D1219" s="506"/>
      <c r="E1219" s="507"/>
      <c r="F1219" s="508"/>
      <c r="G1219" s="509"/>
      <c r="H1219" s="503" t="s">
        <v>560</v>
      </c>
      <c r="I1219" s="510"/>
      <c r="J1219" s="503"/>
      <c r="K1219" s="510"/>
      <c r="L1219" s="511"/>
      <c r="M1219" s="512"/>
      <c r="N1219" s="513"/>
      <c r="O1219" s="514"/>
      <c r="P1219" s="515">
        <v>0</v>
      </c>
      <c r="Q1219" s="516"/>
      <c r="R1219" s="517"/>
      <c r="S1219" s="516"/>
      <c r="T1219" s="518"/>
      <c r="U1219" s="519">
        <v>0</v>
      </c>
      <c r="V1219" s="520">
        <v>0</v>
      </c>
      <c r="W1219" s="520">
        <v>0</v>
      </c>
      <c r="X1219" s="521"/>
    </row>
    <row r="1220" spans="1:24">
      <c r="A1220" s="503"/>
      <c r="B1220" s="504"/>
      <c r="C1220" s="505"/>
      <c r="D1220" s="506"/>
      <c r="E1220" s="507"/>
      <c r="F1220" s="508"/>
      <c r="G1220" s="509"/>
      <c r="H1220" s="503" t="s">
        <v>560</v>
      </c>
      <c r="I1220" s="510"/>
      <c r="J1220" s="503"/>
      <c r="K1220" s="510"/>
      <c r="L1220" s="511"/>
      <c r="M1220" s="512"/>
      <c r="N1220" s="513"/>
      <c r="O1220" s="514"/>
      <c r="P1220" s="515">
        <v>0</v>
      </c>
      <c r="Q1220" s="516"/>
      <c r="R1220" s="517"/>
      <c r="S1220" s="516"/>
      <c r="T1220" s="518"/>
      <c r="U1220" s="519">
        <v>0</v>
      </c>
      <c r="V1220" s="520">
        <v>0</v>
      </c>
      <c r="W1220" s="520">
        <v>0</v>
      </c>
      <c r="X1220" s="521"/>
    </row>
    <row r="1221" spans="1:24">
      <c r="A1221" s="503"/>
      <c r="B1221" s="504"/>
      <c r="C1221" s="505"/>
      <c r="D1221" s="506"/>
      <c r="E1221" s="507"/>
      <c r="F1221" s="508"/>
      <c r="G1221" s="509"/>
      <c r="H1221" s="503" t="s">
        <v>560</v>
      </c>
      <c r="I1221" s="510"/>
      <c r="J1221" s="503"/>
      <c r="K1221" s="510"/>
      <c r="L1221" s="511"/>
      <c r="M1221" s="512"/>
      <c r="N1221" s="513"/>
      <c r="O1221" s="514"/>
      <c r="P1221" s="515">
        <v>0</v>
      </c>
      <c r="Q1221" s="516"/>
      <c r="R1221" s="517"/>
      <c r="S1221" s="516"/>
      <c r="T1221" s="518"/>
      <c r="U1221" s="519">
        <v>0</v>
      </c>
      <c r="V1221" s="520">
        <v>0</v>
      </c>
      <c r="W1221" s="520">
        <v>0</v>
      </c>
      <c r="X1221" s="521"/>
    </row>
    <row r="1222" spans="1:24">
      <c r="A1222" s="503"/>
      <c r="B1222" s="504"/>
      <c r="C1222" s="505"/>
      <c r="D1222" s="506"/>
      <c r="E1222" s="507"/>
      <c r="F1222" s="508"/>
      <c r="G1222" s="509"/>
      <c r="H1222" s="503" t="s">
        <v>560</v>
      </c>
      <c r="I1222" s="510"/>
      <c r="J1222" s="503"/>
      <c r="K1222" s="510"/>
      <c r="L1222" s="511"/>
      <c r="M1222" s="512"/>
      <c r="N1222" s="513"/>
      <c r="O1222" s="514"/>
      <c r="P1222" s="515">
        <v>0</v>
      </c>
      <c r="Q1222" s="516"/>
      <c r="R1222" s="517"/>
      <c r="S1222" s="516"/>
      <c r="T1222" s="518"/>
      <c r="U1222" s="519">
        <v>0</v>
      </c>
      <c r="V1222" s="520">
        <v>0</v>
      </c>
      <c r="W1222" s="520">
        <v>0</v>
      </c>
      <c r="X1222" s="521"/>
    </row>
    <row r="1223" spans="1:24">
      <c r="A1223" s="503"/>
      <c r="B1223" s="504"/>
      <c r="C1223" s="505"/>
      <c r="D1223" s="506"/>
      <c r="E1223" s="507"/>
      <c r="F1223" s="508"/>
      <c r="G1223" s="509"/>
      <c r="H1223" s="503" t="s">
        <v>560</v>
      </c>
      <c r="I1223" s="510"/>
      <c r="J1223" s="503"/>
      <c r="K1223" s="510"/>
      <c r="L1223" s="511"/>
      <c r="M1223" s="512"/>
      <c r="N1223" s="513"/>
      <c r="O1223" s="514"/>
      <c r="P1223" s="515">
        <v>0</v>
      </c>
      <c r="Q1223" s="516"/>
      <c r="R1223" s="517"/>
      <c r="S1223" s="516"/>
      <c r="T1223" s="518"/>
      <c r="U1223" s="519">
        <v>0</v>
      </c>
      <c r="V1223" s="520">
        <v>0</v>
      </c>
      <c r="W1223" s="520">
        <v>0</v>
      </c>
      <c r="X1223" s="521"/>
    </row>
    <row r="1224" spans="1:24">
      <c r="A1224" s="503"/>
      <c r="B1224" s="504"/>
      <c r="C1224" s="505"/>
      <c r="D1224" s="506"/>
      <c r="E1224" s="507"/>
      <c r="F1224" s="508"/>
      <c r="G1224" s="509"/>
      <c r="H1224" s="503" t="s">
        <v>560</v>
      </c>
      <c r="I1224" s="510"/>
      <c r="J1224" s="503"/>
      <c r="K1224" s="510"/>
      <c r="L1224" s="511"/>
      <c r="M1224" s="512"/>
      <c r="N1224" s="513"/>
      <c r="O1224" s="514"/>
      <c r="P1224" s="515">
        <v>0</v>
      </c>
      <c r="Q1224" s="516"/>
      <c r="R1224" s="517"/>
      <c r="S1224" s="516"/>
      <c r="T1224" s="518"/>
      <c r="U1224" s="519">
        <v>0</v>
      </c>
      <c r="V1224" s="520">
        <v>0</v>
      </c>
      <c r="W1224" s="520">
        <v>0</v>
      </c>
      <c r="X1224" s="521"/>
    </row>
    <row r="1225" spans="1:24">
      <c r="A1225" s="503"/>
      <c r="B1225" s="504"/>
      <c r="C1225" s="505"/>
      <c r="D1225" s="506"/>
      <c r="E1225" s="507"/>
      <c r="F1225" s="508"/>
      <c r="G1225" s="509"/>
      <c r="H1225" s="503" t="s">
        <v>560</v>
      </c>
      <c r="I1225" s="510"/>
      <c r="J1225" s="503"/>
      <c r="K1225" s="510"/>
      <c r="L1225" s="511"/>
      <c r="M1225" s="512"/>
      <c r="N1225" s="513"/>
      <c r="O1225" s="514"/>
      <c r="P1225" s="515">
        <v>0</v>
      </c>
      <c r="Q1225" s="516"/>
      <c r="R1225" s="517"/>
      <c r="S1225" s="516"/>
      <c r="T1225" s="518"/>
      <c r="U1225" s="519">
        <v>0</v>
      </c>
      <c r="V1225" s="520">
        <v>0</v>
      </c>
      <c r="W1225" s="520">
        <v>0</v>
      </c>
      <c r="X1225" s="521"/>
    </row>
    <row r="1226" spans="1:24">
      <c r="A1226" s="503"/>
      <c r="B1226" s="504"/>
      <c r="C1226" s="505"/>
      <c r="D1226" s="506"/>
      <c r="E1226" s="507"/>
      <c r="F1226" s="508"/>
      <c r="G1226" s="509"/>
      <c r="H1226" s="503" t="s">
        <v>560</v>
      </c>
      <c r="I1226" s="510"/>
      <c r="J1226" s="503"/>
      <c r="K1226" s="510"/>
      <c r="L1226" s="511"/>
      <c r="M1226" s="512"/>
      <c r="N1226" s="513"/>
      <c r="O1226" s="514"/>
      <c r="P1226" s="515">
        <v>0</v>
      </c>
      <c r="Q1226" s="516"/>
      <c r="R1226" s="517"/>
      <c r="S1226" s="516"/>
      <c r="T1226" s="518"/>
      <c r="U1226" s="519">
        <v>0</v>
      </c>
      <c r="V1226" s="520">
        <v>0</v>
      </c>
      <c r="W1226" s="520">
        <v>0</v>
      </c>
      <c r="X1226" s="521"/>
    </row>
    <row r="1227" spans="1:24">
      <c r="A1227" s="503"/>
      <c r="B1227" s="504"/>
      <c r="C1227" s="505"/>
      <c r="D1227" s="506"/>
      <c r="E1227" s="507"/>
      <c r="F1227" s="508"/>
      <c r="G1227" s="509"/>
      <c r="H1227" s="503" t="s">
        <v>560</v>
      </c>
      <c r="I1227" s="510"/>
      <c r="J1227" s="503"/>
      <c r="K1227" s="510"/>
      <c r="L1227" s="511"/>
      <c r="M1227" s="512"/>
      <c r="N1227" s="513"/>
      <c r="O1227" s="514"/>
      <c r="P1227" s="515">
        <v>0</v>
      </c>
      <c r="Q1227" s="516"/>
      <c r="R1227" s="517"/>
      <c r="S1227" s="516"/>
      <c r="T1227" s="518"/>
      <c r="U1227" s="519">
        <v>0</v>
      </c>
      <c r="V1227" s="520">
        <v>0</v>
      </c>
      <c r="W1227" s="520">
        <v>0</v>
      </c>
      <c r="X1227" s="521"/>
    </row>
    <row r="1228" spans="1:24">
      <c r="A1228" s="503"/>
      <c r="B1228" s="504"/>
      <c r="C1228" s="505"/>
      <c r="D1228" s="506"/>
      <c r="E1228" s="507"/>
      <c r="F1228" s="508"/>
      <c r="G1228" s="509"/>
      <c r="H1228" s="503" t="s">
        <v>560</v>
      </c>
      <c r="I1228" s="510"/>
      <c r="J1228" s="503"/>
      <c r="K1228" s="510"/>
      <c r="L1228" s="511"/>
      <c r="M1228" s="512"/>
      <c r="N1228" s="513"/>
      <c r="O1228" s="514"/>
      <c r="P1228" s="515">
        <v>0</v>
      </c>
      <c r="Q1228" s="516"/>
      <c r="R1228" s="517"/>
      <c r="S1228" s="516"/>
      <c r="T1228" s="518"/>
      <c r="U1228" s="519">
        <v>0</v>
      </c>
      <c r="V1228" s="520">
        <v>0</v>
      </c>
      <c r="W1228" s="520">
        <v>0</v>
      </c>
      <c r="X1228" s="521"/>
    </row>
    <row r="1229" spans="1:24">
      <c r="A1229" s="503"/>
      <c r="B1229" s="504"/>
      <c r="C1229" s="505"/>
      <c r="D1229" s="506"/>
      <c r="E1229" s="507"/>
      <c r="F1229" s="508"/>
      <c r="G1229" s="509"/>
      <c r="H1229" s="503" t="s">
        <v>560</v>
      </c>
      <c r="I1229" s="510"/>
      <c r="J1229" s="503"/>
      <c r="K1229" s="510"/>
      <c r="L1229" s="511"/>
      <c r="M1229" s="512"/>
      <c r="N1229" s="513"/>
      <c r="O1229" s="514"/>
      <c r="P1229" s="515">
        <v>0</v>
      </c>
      <c r="Q1229" s="516"/>
      <c r="R1229" s="517"/>
      <c r="S1229" s="516"/>
      <c r="T1229" s="518"/>
      <c r="U1229" s="519">
        <v>0</v>
      </c>
      <c r="V1229" s="520">
        <v>0</v>
      </c>
      <c r="W1229" s="520">
        <v>0</v>
      </c>
      <c r="X1229" s="521"/>
    </row>
    <row r="1230" spans="1:24">
      <c r="A1230" s="503"/>
      <c r="B1230" s="504"/>
      <c r="C1230" s="505"/>
      <c r="D1230" s="506"/>
      <c r="E1230" s="507"/>
      <c r="F1230" s="508"/>
      <c r="G1230" s="509"/>
      <c r="H1230" s="503" t="s">
        <v>560</v>
      </c>
      <c r="I1230" s="510"/>
      <c r="J1230" s="503"/>
      <c r="K1230" s="510"/>
      <c r="L1230" s="511"/>
      <c r="M1230" s="512"/>
      <c r="N1230" s="513"/>
      <c r="O1230" s="514"/>
      <c r="P1230" s="515">
        <v>0</v>
      </c>
      <c r="Q1230" s="516"/>
      <c r="R1230" s="517"/>
      <c r="S1230" s="516"/>
      <c r="T1230" s="518"/>
      <c r="U1230" s="519">
        <v>0</v>
      </c>
      <c r="V1230" s="520">
        <v>0</v>
      </c>
      <c r="W1230" s="520">
        <v>0</v>
      </c>
      <c r="X1230" s="521"/>
    </row>
    <row r="1231" spans="1:24">
      <c r="A1231" s="503"/>
      <c r="B1231" s="504"/>
      <c r="C1231" s="505"/>
      <c r="D1231" s="506"/>
      <c r="E1231" s="507"/>
      <c r="F1231" s="508"/>
      <c r="G1231" s="509"/>
      <c r="H1231" s="503" t="s">
        <v>560</v>
      </c>
      <c r="I1231" s="510"/>
      <c r="J1231" s="503"/>
      <c r="K1231" s="510"/>
      <c r="L1231" s="511"/>
      <c r="M1231" s="512"/>
      <c r="N1231" s="513"/>
      <c r="O1231" s="514"/>
      <c r="P1231" s="515">
        <v>0</v>
      </c>
      <c r="Q1231" s="516"/>
      <c r="R1231" s="517"/>
      <c r="S1231" s="516"/>
      <c r="T1231" s="518"/>
      <c r="U1231" s="519">
        <v>0</v>
      </c>
      <c r="V1231" s="520">
        <v>0</v>
      </c>
      <c r="W1231" s="520">
        <v>0</v>
      </c>
      <c r="X1231" s="521"/>
    </row>
    <row r="1232" spans="1:24">
      <c r="A1232" s="503"/>
      <c r="B1232" s="504"/>
      <c r="C1232" s="505"/>
      <c r="D1232" s="506"/>
      <c r="E1232" s="507"/>
      <c r="F1232" s="508"/>
      <c r="G1232" s="509"/>
      <c r="H1232" s="503" t="s">
        <v>560</v>
      </c>
      <c r="I1232" s="510"/>
      <c r="J1232" s="503"/>
      <c r="K1232" s="510"/>
      <c r="L1232" s="511"/>
      <c r="M1232" s="512"/>
      <c r="N1232" s="513"/>
      <c r="O1232" s="514"/>
      <c r="P1232" s="515">
        <v>0</v>
      </c>
      <c r="Q1232" s="516"/>
      <c r="R1232" s="517"/>
      <c r="S1232" s="516"/>
      <c r="T1232" s="518"/>
      <c r="U1232" s="519">
        <v>0</v>
      </c>
      <c r="V1232" s="520">
        <v>0</v>
      </c>
      <c r="W1232" s="520">
        <v>0</v>
      </c>
      <c r="X1232" s="521"/>
    </row>
    <row r="1233" spans="1:24">
      <c r="A1233" s="503"/>
      <c r="B1233" s="504"/>
      <c r="C1233" s="505"/>
      <c r="D1233" s="506"/>
      <c r="E1233" s="507"/>
      <c r="F1233" s="508"/>
      <c r="G1233" s="509"/>
      <c r="H1233" s="503" t="s">
        <v>560</v>
      </c>
      <c r="I1233" s="510"/>
      <c r="J1233" s="503"/>
      <c r="K1233" s="510"/>
      <c r="L1233" s="511"/>
      <c r="M1233" s="512"/>
      <c r="N1233" s="513"/>
      <c r="O1233" s="514"/>
      <c r="P1233" s="515">
        <v>0</v>
      </c>
      <c r="Q1233" s="516"/>
      <c r="R1233" s="517"/>
      <c r="S1233" s="516"/>
      <c r="T1233" s="518"/>
      <c r="U1233" s="519">
        <v>0</v>
      </c>
      <c r="V1233" s="520">
        <v>0</v>
      </c>
      <c r="W1233" s="520">
        <v>0</v>
      </c>
      <c r="X1233" s="521"/>
    </row>
    <row r="1234" spans="1:24">
      <c r="A1234" s="503"/>
      <c r="B1234" s="504"/>
      <c r="C1234" s="505"/>
      <c r="D1234" s="506"/>
      <c r="E1234" s="507"/>
      <c r="F1234" s="508"/>
      <c r="G1234" s="509"/>
      <c r="H1234" s="503" t="s">
        <v>560</v>
      </c>
      <c r="I1234" s="510"/>
      <c r="J1234" s="503"/>
      <c r="K1234" s="510"/>
      <c r="L1234" s="511"/>
      <c r="M1234" s="512"/>
      <c r="N1234" s="513"/>
      <c r="O1234" s="514"/>
      <c r="P1234" s="515">
        <v>0</v>
      </c>
      <c r="Q1234" s="516"/>
      <c r="R1234" s="517"/>
      <c r="S1234" s="516"/>
      <c r="T1234" s="518"/>
      <c r="U1234" s="519">
        <v>0</v>
      </c>
      <c r="V1234" s="520">
        <v>0</v>
      </c>
      <c r="W1234" s="520">
        <v>0</v>
      </c>
      <c r="X1234" s="521"/>
    </row>
    <row r="1235" spans="1:24">
      <c r="A1235" s="503"/>
      <c r="B1235" s="504"/>
      <c r="C1235" s="505"/>
      <c r="D1235" s="506"/>
      <c r="E1235" s="507"/>
      <c r="F1235" s="508"/>
      <c r="G1235" s="509"/>
      <c r="H1235" s="503" t="s">
        <v>560</v>
      </c>
      <c r="I1235" s="510"/>
      <c r="J1235" s="503"/>
      <c r="K1235" s="510"/>
      <c r="L1235" s="511"/>
      <c r="M1235" s="512"/>
      <c r="N1235" s="513"/>
      <c r="O1235" s="514"/>
      <c r="P1235" s="515">
        <v>0</v>
      </c>
      <c r="Q1235" s="516"/>
      <c r="R1235" s="517"/>
      <c r="S1235" s="516"/>
      <c r="T1235" s="518"/>
      <c r="U1235" s="519">
        <v>0</v>
      </c>
      <c r="V1235" s="520">
        <v>0</v>
      </c>
      <c r="W1235" s="520">
        <v>0</v>
      </c>
      <c r="X1235" s="521"/>
    </row>
    <row r="1236" spans="1:24">
      <c r="A1236" s="503"/>
      <c r="B1236" s="504"/>
      <c r="C1236" s="505"/>
      <c r="D1236" s="506"/>
      <c r="E1236" s="507"/>
      <c r="F1236" s="508"/>
      <c r="G1236" s="509"/>
      <c r="H1236" s="503" t="s">
        <v>560</v>
      </c>
      <c r="I1236" s="510"/>
      <c r="J1236" s="503"/>
      <c r="K1236" s="510"/>
      <c r="L1236" s="511"/>
      <c r="M1236" s="512"/>
      <c r="N1236" s="513"/>
      <c r="O1236" s="514"/>
      <c r="P1236" s="515">
        <v>0</v>
      </c>
      <c r="Q1236" s="516"/>
      <c r="R1236" s="517"/>
      <c r="S1236" s="516"/>
      <c r="T1236" s="518"/>
      <c r="U1236" s="519">
        <v>0</v>
      </c>
      <c r="V1236" s="520">
        <v>0</v>
      </c>
      <c r="W1236" s="520">
        <v>0</v>
      </c>
      <c r="X1236" s="521"/>
    </row>
    <row r="1237" spans="1:24">
      <c r="A1237" s="503"/>
      <c r="B1237" s="504"/>
      <c r="C1237" s="505"/>
      <c r="D1237" s="506"/>
      <c r="E1237" s="507"/>
      <c r="F1237" s="508"/>
      <c r="G1237" s="509"/>
      <c r="H1237" s="503" t="s">
        <v>560</v>
      </c>
      <c r="I1237" s="510"/>
      <c r="J1237" s="503"/>
      <c r="K1237" s="510"/>
      <c r="L1237" s="511"/>
      <c r="M1237" s="512"/>
      <c r="N1237" s="513"/>
      <c r="O1237" s="514"/>
      <c r="P1237" s="515">
        <v>0</v>
      </c>
      <c r="Q1237" s="516"/>
      <c r="R1237" s="517"/>
      <c r="S1237" s="516"/>
      <c r="T1237" s="518"/>
      <c r="U1237" s="519">
        <v>0</v>
      </c>
      <c r="V1237" s="520">
        <v>0</v>
      </c>
      <c r="W1237" s="520">
        <v>0</v>
      </c>
      <c r="X1237" s="521"/>
    </row>
    <row r="1238" spans="1:24">
      <c r="A1238" s="503"/>
      <c r="B1238" s="504"/>
      <c r="C1238" s="505"/>
      <c r="D1238" s="506"/>
      <c r="E1238" s="507"/>
      <c r="F1238" s="508"/>
      <c r="G1238" s="509"/>
      <c r="H1238" s="503" t="s">
        <v>560</v>
      </c>
      <c r="I1238" s="510"/>
      <c r="J1238" s="503"/>
      <c r="K1238" s="510"/>
      <c r="L1238" s="511"/>
      <c r="M1238" s="512"/>
      <c r="N1238" s="513"/>
      <c r="O1238" s="514"/>
      <c r="P1238" s="515">
        <v>0</v>
      </c>
      <c r="Q1238" s="516"/>
      <c r="R1238" s="517"/>
      <c r="S1238" s="516"/>
      <c r="T1238" s="518"/>
      <c r="U1238" s="519">
        <v>0</v>
      </c>
      <c r="V1238" s="520">
        <v>0</v>
      </c>
      <c r="W1238" s="520">
        <v>0</v>
      </c>
      <c r="X1238" s="521"/>
    </row>
    <row r="1239" spans="1:24">
      <c r="A1239" s="503"/>
      <c r="B1239" s="504"/>
      <c r="C1239" s="505"/>
      <c r="D1239" s="506"/>
      <c r="E1239" s="507"/>
      <c r="F1239" s="508"/>
      <c r="G1239" s="509"/>
      <c r="H1239" s="503" t="s">
        <v>560</v>
      </c>
      <c r="I1239" s="510"/>
      <c r="J1239" s="503"/>
      <c r="K1239" s="510"/>
      <c r="L1239" s="511"/>
      <c r="M1239" s="512"/>
      <c r="N1239" s="513"/>
      <c r="O1239" s="514"/>
      <c r="P1239" s="515">
        <v>0</v>
      </c>
      <c r="Q1239" s="516"/>
      <c r="R1239" s="517"/>
      <c r="S1239" s="516"/>
      <c r="T1239" s="518"/>
      <c r="U1239" s="519">
        <v>0</v>
      </c>
      <c r="V1239" s="520">
        <v>0</v>
      </c>
      <c r="W1239" s="520">
        <v>0</v>
      </c>
      <c r="X1239" s="521"/>
    </row>
    <row r="1240" spans="1:24">
      <c r="A1240" s="503"/>
      <c r="B1240" s="504"/>
      <c r="C1240" s="505"/>
      <c r="D1240" s="506"/>
      <c r="E1240" s="507"/>
      <c r="F1240" s="508"/>
      <c r="G1240" s="509"/>
      <c r="H1240" s="503" t="s">
        <v>560</v>
      </c>
      <c r="I1240" s="510"/>
      <c r="J1240" s="503"/>
      <c r="K1240" s="510"/>
      <c r="L1240" s="511"/>
      <c r="M1240" s="512"/>
      <c r="N1240" s="513"/>
      <c r="O1240" s="514"/>
      <c r="P1240" s="515">
        <v>0</v>
      </c>
      <c r="Q1240" s="516"/>
      <c r="R1240" s="517"/>
      <c r="S1240" s="516"/>
      <c r="T1240" s="518"/>
      <c r="U1240" s="519">
        <v>0</v>
      </c>
      <c r="V1240" s="520">
        <v>0</v>
      </c>
      <c r="W1240" s="520">
        <v>0</v>
      </c>
      <c r="X1240" s="521"/>
    </row>
    <row r="1241" spans="1:24">
      <c r="A1241" s="503"/>
      <c r="B1241" s="504"/>
      <c r="C1241" s="505"/>
      <c r="D1241" s="506"/>
      <c r="E1241" s="507"/>
      <c r="F1241" s="508"/>
      <c r="G1241" s="509"/>
      <c r="H1241" s="503" t="s">
        <v>560</v>
      </c>
      <c r="I1241" s="510"/>
      <c r="J1241" s="503"/>
      <c r="K1241" s="510"/>
      <c r="L1241" s="511"/>
      <c r="M1241" s="512"/>
      <c r="N1241" s="513"/>
      <c r="O1241" s="514"/>
      <c r="P1241" s="515">
        <v>0</v>
      </c>
      <c r="Q1241" s="516"/>
      <c r="R1241" s="517"/>
      <c r="S1241" s="516"/>
      <c r="T1241" s="518"/>
      <c r="U1241" s="519">
        <v>0</v>
      </c>
      <c r="V1241" s="520">
        <v>0</v>
      </c>
      <c r="W1241" s="520">
        <v>0</v>
      </c>
      <c r="X1241" s="521"/>
    </row>
    <row r="1242" spans="1:24">
      <c r="A1242" s="503"/>
      <c r="B1242" s="504"/>
      <c r="C1242" s="505"/>
      <c r="D1242" s="506"/>
      <c r="E1242" s="507"/>
      <c r="F1242" s="508"/>
      <c r="G1242" s="509"/>
      <c r="H1242" s="503" t="s">
        <v>560</v>
      </c>
      <c r="I1242" s="510"/>
      <c r="J1242" s="503"/>
      <c r="K1242" s="510"/>
      <c r="L1242" s="511"/>
      <c r="M1242" s="512"/>
      <c r="N1242" s="513"/>
      <c r="O1242" s="514"/>
      <c r="P1242" s="515">
        <v>0</v>
      </c>
      <c r="Q1242" s="516"/>
      <c r="R1242" s="517"/>
      <c r="S1242" s="516"/>
      <c r="T1242" s="518"/>
      <c r="U1242" s="519">
        <v>0</v>
      </c>
      <c r="V1242" s="520">
        <v>0</v>
      </c>
      <c r="W1242" s="520">
        <v>0</v>
      </c>
      <c r="X1242" s="521"/>
    </row>
    <row r="1243" spans="1:24">
      <c r="A1243" s="503"/>
      <c r="B1243" s="504"/>
      <c r="C1243" s="505"/>
      <c r="D1243" s="506"/>
      <c r="E1243" s="507"/>
      <c r="F1243" s="508"/>
      <c r="G1243" s="509"/>
      <c r="H1243" s="503" t="s">
        <v>560</v>
      </c>
      <c r="I1243" s="510"/>
      <c r="J1243" s="503"/>
      <c r="K1243" s="510"/>
      <c r="L1243" s="511"/>
      <c r="M1243" s="512"/>
      <c r="N1243" s="513"/>
      <c r="O1243" s="514"/>
      <c r="P1243" s="515">
        <v>0</v>
      </c>
      <c r="Q1243" s="516"/>
      <c r="R1243" s="517"/>
      <c r="S1243" s="516"/>
      <c r="T1243" s="518"/>
      <c r="U1243" s="519">
        <v>0</v>
      </c>
      <c r="V1243" s="520">
        <v>0</v>
      </c>
      <c r="W1243" s="520">
        <v>0</v>
      </c>
      <c r="X1243" s="521"/>
    </row>
    <row r="1244" spans="1:24">
      <c r="A1244" s="503"/>
      <c r="B1244" s="504"/>
      <c r="C1244" s="505"/>
      <c r="D1244" s="506"/>
      <c r="E1244" s="507"/>
      <c r="F1244" s="508"/>
      <c r="G1244" s="509"/>
      <c r="H1244" s="503" t="s">
        <v>560</v>
      </c>
      <c r="I1244" s="510"/>
      <c r="J1244" s="503"/>
      <c r="K1244" s="510"/>
      <c r="L1244" s="511"/>
      <c r="M1244" s="512"/>
      <c r="N1244" s="513"/>
      <c r="O1244" s="514"/>
      <c r="P1244" s="515">
        <v>0</v>
      </c>
      <c r="Q1244" s="516"/>
      <c r="R1244" s="517"/>
      <c r="S1244" s="516"/>
      <c r="T1244" s="518"/>
      <c r="U1244" s="519">
        <v>0</v>
      </c>
      <c r="V1244" s="520">
        <v>0</v>
      </c>
      <c r="W1244" s="520">
        <v>0</v>
      </c>
      <c r="X1244" s="521"/>
    </row>
    <row r="1245" spans="1:24">
      <c r="A1245" s="503"/>
      <c r="B1245" s="504"/>
      <c r="C1245" s="505"/>
      <c r="D1245" s="506"/>
      <c r="E1245" s="507"/>
      <c r="F1245" s="508"/>
      <c r="G1245" s="509"/>
      <c r="H1245" s="503" t="s">
        <v>560</v>
      </c>
      <c r="I1245" s="510"/>
      <c r="J1245" s="503"/>
      <c r="K1245" s="510"/>
      <c r="L1245" s="511"/>
      <c r="M1245" s="512"/>
      <c r="N1245" s="513"/>
      <c r="O1245" s="514"/>
      <c r="P1245" s="515">
        <v>0</v>
      </c>
      <c r="Q1245" s="516"/>
      <c r="R1245" s="517"/>
      <c r="S1245" s="516"/>
      <c r="T1245" s="518"/>
      <c r="U1245" s="519">
        <v>0</v>
      </c>
      <c r="V1245" s="520">
        <v>0</v>
      </c>
      <c r="W1245" s="520">
        <v>0</v>
      </c>
      <c r="X1245" s="521"/>
    </row>
    <row r="1246" spans="1:24">
      <c r="A1246" s="503"/>
      <c r="B1246" s="504"/>
      <c r="C1246" s="505"/>
      <c r="D1246" s="506"/>
      <c r="E1246" s="507"/>
      <c r="F1246" s="508"/>
      <c r="G1246" s="509"/>
      <c r="H1246" s="503" t="s">
        <v>560</v>
      </c>
      <c r="I1246" s="510"/>
      <c r="J1246" s="503"/>
      <c r="K1246" s="510"/>
      <c r="L1246" s="511"/>
      <c r="M1246" s="512"/>
      <c r="N1246" s="513"/>
      <c r="O1246" s="514"/>
      <c r="P1246" s="515">
        <v>0</v>
      </c>
      <c r="Q1246" s="516"/>
      <c r="R1246" s="517"/>
      <c r="S1246" s="516"/>
      <c r="T1246" s="518"/>
      <c r="U1246" s="519">
        <v>0</v>
      </c>
      <c r="V1246" s="520">
        <v>0</v>
      </c>
      <c r="W1246" s="520">
        <v>0</v>
      </c>
      <c r="X1246" s="521"/>
    </row>
    <row r="1247" spans="1:24">
      <c r="A1247" s="503"/>
      <c r="B1247" s="504"/>
      <c r="C1247" s="505"/>
      <c r="D1247" s="506"/>
      <c r="E1247" s="507"/>
      <c r="F1247" s="508"/>
      <c r="G1247" s="509"/>
      <c r="H1247" s="503" t="s">
        <v>560</v>
      </c>
      <c r="I1247" s="510"/>
      <c r="J1247" s="503"/>
      <c r="K1247" s="510"/>
      <c r="L1247" s="511"/>
      <c r="M1247" s="512"/>
      <c r="N1247" s="513"/>
      <c r="O1247" s="514"/>
      <c r="P1247" s="515">
        <v>0</v>
      </c>
      <c r="Q1247" s="516"/>
      <c r="R1247" s="517"/>
      <c r="S1247" s="516"/>
      <c r="T1247" s="518"/>
      <c r="U1247" s="519">
        <v>0</v>
      </c>
      <c r="V1247" s="520">
        <v>0</v>
      </c>
      <c r="W1247" s="520">
        <v>0</v>
      </c>
      <c r="X1247" s="521"/>
    </row>
    <row r="1248" spans="1:24">
      <c r="A1248" s="503"/>
      <c r="B1248" s="504"/>
      <c r="C1248" s="505"/>
      <c r="D1248" s="506"/>
      <c r="E1248" s="507"/>
      <c r="F1248" s="508"/>
      <c r="G1248" s="509"/>
      <c r="H1248" s="503" t="s">
        <v>560</v>
      </c>
      <c r="I1248" s="510"/>
      <c r="J1248" s="503"/>
      <c r="K1248" s="510"/>
      <c r="L1248" s="511"/>
      <c r="M1248" s="512"/>
      <c r="N1248" s="513"/>
      <c r="O1248" s="514"/>
      <c r="P1248" s="515">
        <v>0</v>
      </c>
      <c r="Q1248" s="516"/>
      <c r="R1248" s="517"/>
      <c r="S1248" s="516"/>
      <c r="T1248" s="518"/>
      <c r="U1248" s="519">
        <v>0</v>
      </c>
      <c r="V1248" s="520">
        <v>0</v>
      </c>
      <c r="W1248" s="520">
        <v>0</v>
      </c>
      <c r="X1248" s="521"/>
    </row>
    <row r="1249" spans="1:24">
      <c r="A1249" s="503"/>
      <c r="B1249" s="504"/>
      <c r="C1249" s="505"/>
      <c r="D1249" s="506"/>
      <c r="E1249" s="507"/>
      <c r="F1249" s="508"/>
      <c r="G1249" s="509"/>
      <c r="H1249" s="503" t="s">
        <v>560</v>
      </c>
      <c r="I1249" s="510"/>
      <c r="J1249" s="503"/>
      <c r="K1249" s="510"/>
      <c r="L1249" s="511"/>
      <c r="M1249" s="512"/>
      <c r="N1249" s="513"/>
      <c r="O1249" s="514"/>
      <c r="P1249" s="515">
        <v>0</v>
      </c>
      <c r="Q1249" s="516"/>
      <c r="R1249" s="517"/>
      <c r="S1249" s="516"/>
      <c r="T1249" s="518"/>
      <c r="U1249" s="519">
        <v>0</v>
      </c>
      <c r="V1249" s="520">
        <v>0</v>
      </c>
      <c r="W1249" s="520">
        <v>0</v>
      </c>
      <c r="X1249" s="521"/>
    </row>
    <row r="1250" spans="1:24">
      <c r="A1250" s="503"/>
      <c r="B1250" s="504"/>
      <c r="C1250" s="505"/>
      <c r="D1250" s="506"/>
      <c r="E1250" s="507"/>
      <c r="F1250" s="508"/>
      <c r="G1250" s="509"/>
      <c r="H1250" s="503" t="s">
        <v>560</v>
      </c>
      <c r="I1250" s="510"/>
      <c r="J1250" s="503"/>
      <c r="K1250" s="510"/>
      <c r="L1250" s="511"/>
      <c r="M1250" s="512"/>
      <c r="N1250" s="513"/>
      <c r="O1250" s="514"/>
      <c r="P1250" s="515">
        <v>0</v>
      </c>
      <c r="Q1250" s="516"/>
      <c r="R1250" s="517"/>
      <c r="S1250" s="516"/>
      <c r="T1250" s="518"/>
      <c r="U1250" s="519">
        <v>0</v>
      </c>
      <c r="V1250" s="520">
        <v>0</v>
      </c>
      <c r="W1250" s="520">
        <v>0</v>
      </c>
      <c r="X1250" s="521"/>
    </row>
    <row r="1251" spans="1:24">
      <c r="A1251" s="503"/>
      <c r="B1251" s="504"/>
      <c r="C1251" s="505"/>
      <c r="D1251" s="506"/>
      <c r="E1251" s="507"/>
      <c r="F1251" s="508"/>
      <c r="G1251" s="509"/>
      <c r="H1251" s="503" t="s">
        <v>560</v>
      </c>
      <c r="I1251" s="510"/>
      <c r="J1251" s="503"/>
      <c r="K1251" s="510"/>
      <c r="L1251" s="511"/>
      <c r="M1251" s="512"/>
      <c r="N1251" s="513"/>
      <c r="O1251" s="514"/>
      <c r="P1251" s="515">
        <v>0</v>
      </c>
      <c r="Q1251" s="516"/>
      <c r="R1251" s="517"/>
      <c r="S1251" s="516"/>
      <c r="T1251" s="518"/>
      <c r="U1251" s="519">
        <v>0</v>
      </c>
      <c r="V1251" s="520">
        <v>0</v>
      </c>
      <c r="W1251" s="520">
        <v>0</v>
      </c>
      <c r="X1251" s="521"/>
    </row>
    <row r="1252" spans="1:24">
      <c r="A1252" s="503"/>
      <c r="B1252" s="504"/>
      <c r="C1252" s="505"/>
      <c r="D1252" s="506"/>
      <c r="E1252" s="507"/>
      <c r="F1252" s="508"/>
      <c r="G1252" s="509"/>
      <c r="H1252" s="503" t="s">
        <v>560</v>
      </c>
      <c r="I1252" s="510"/>
      <c r="J1252" s="503"/>
      <c r="K1252" s="510"/>
      <c r="L1252" s="511"/>
      <c r="M1252" s="512"/>
      <c r="N1252" s="513"/>
      <c r="O1252" s="514"/>
      <c r="P1252" s="515">
        <v>0</v>
      </c>
      <c r="Q1252" s="516"/>
      <c r="R1252" s="517"/>
      <c r="S1252" s="516"/>
      <c r="T1252" s="518"/>
      <c r="U1252" s="519">
        <v>0</v>
      </c>
      <c r="V1252" s="520">
        <v>0</v>
      </c>
      <c r="W1252" s="520">
        <v>0</v>
      </c>
      <c r="X1252" s="521"/>
    </row>
    <row r="1253" spans="1:24">
      <c r="A1253" s="503"/>
      <c r="B1253" s="504"/>
      <c r="C1253" s="505"/>
      <c r="D1253" s="506"/>
      <c r="E1253" s="507"/>
      <c r="F1253" s="508"/>
      <c r="G1253" s="509"/>
      <c r="H1253" s="503" t="s">
        <v>560</v>
      </c>
      <c r="I1253" s="510"/>
      <c r="J1253" s="503"/>
      <c r="K1253" s="510"/>
      <c r="L1253" s="511"/>
      <c r="M1253" s="512"/>
      <c r="N1253" s="513"/>
      <c r="O1253" s="514"/>
      <c r="P1253" s="515">
        <v>0</v>
      </c>
      <c r="Q1253" s="516"/>
      <c r="R1253" s="517"/>
      <c r="S1253" s="516"/>
      <c r="T1253" s="518"/>
      <c r="U1253" s="519">
        <v>0</v>
      </c>
      <c r="V1253" s="520">
        <v>0</v>
      </c>
      <c r="W1253" s="520">
        <v>0</v>
      </c>
      <c r="X1253" s="521"/>
    </row>
    <row r="1254" spans="1:24">
      <c r="A1254" s="503"/>
      <c r="B1254" s="504"/>
      <c r="C1254" s="505"/>
      <c r="D1254" s="506"/>
      <c r="E1254" s="507"/>
      <c r="F1254" s="508"/>
      <c r="G1254" s="509"/>
      <c r="H1254" s="503" t="s">
        <v>560</v>
      </c>
      <c r="I1254" s="510"/>
      <c r="J1254" s="503"/>
      <c r="K1254" s="510"/>
      <c r="L1254" s="511"/>
      <c r="M1254" s="512"/>
      <c r="N1254" s="513"/>
      <c r="O1254" s="514"/>
      <c r="P1254" s="515">
        <v>0</v>
      </c>
      <c r="Q1254" s="516"/>
      <c r="R1254" s="517"/>
      <c r="S1254" s="516"/>
      <c r="T1254" s="518"/>
      <c r="U1254" s="519">
        <v>0</v>
      </c>
      <c r="V1254" s="520">
        <v>0</v>
      </c>
      <c r="W1254" s="520">
        <v>0</v>
      </c>
      <c r="X1254" s="521"/>
    </row>
    <row r="1255" spans="1:24">
      <c r="A1255" s="503"/>
      <c r="B1255" s="504"/>
      <c r="C1255" s="505"/>
      <c r="D1255" s="506"/>
      <c r="E1255" s="507"/>
      <c r="F1255" s="508"/>
      <c r="G1255" s="509"/>
      <c r="H1255" s="503" t="s">
        <v>560</v>
      </c>
      <c r="I1255" s="510"/>
      <c r="J1255" s="503"/>
      <c r="K1255" s="510"/>
      <c r="L1255" s="511"/>
      <c r="M1255" s="512"/>
      <c r="N1255" s="513"/>
      <c r="O1255" s="514"/>
      <c r="P1255" s="515">
        <v>0</v>
      </c>
      <c r="Q1255" s="516"/>
      <c r="R1255" s="517"/>
      <c r="S1255" s="516"/>
      <c r="T1255" s="518"/>
      <c r="U1255" s="519">
        <v>0</v>
      </c>
      <c r="V1255" s="520">
        <v>0</v>
      </c>
      <c r="W1255" s="520">
        <v>0</v>
      </c>
      <c r="X1255" s="521"/>
    </row>
    <row r="1256" spans="1:24">
      <c r="A1256" s="503"/>
      <c r="B1256" s="504"/>
      <c r="C1256" s="505"/>
      <c r="D1256" s="506"/>
      <c r="E1256" s="507"/>
      <c r="F1256" s="508"/>
      <c r="G1256" s="509"/>
      <c r="H1256" s="503" t="s">
        <v>560</v>
      </c>
      <c r="I1256" s="510"/>
      <c r="J1256" s="503"/>
      <c r="K1256" s="510"/>
      <c r="L1256" s="511"/>
      <c r="M1256" s="512"/>
      <c r="N1256" s="513"/>
      <c r="O1256" s="514"/>
      <c r="P1256" s="515">
        <v>0</v>
      </c>
      <c r="Q1256" s="516"/>
      <c r="R1256" s="517"/>
      <c r="S1256" s="516"/>
      <c r="T1256" s="518"/>
      <c r="U1256" s="519">
        <v>0</v>
      </c>
      <c r="V1256" s="520">
        <v>0</v>
      </c>
      <c r="W1256" s="520">
        <v>0</v>
      </c>
      <c r="X1256" s="521"/>
    </row>
    <row r="1257" spans="1:24">
      <c r="A1257" s="503"/>
      <c r="B1257" s="504"/>
      <c r="C1257" s="505"/>
      <c r="D1257" s="506"/>
      <c r="E1257" s="507"/>
      <c r="F1257" s="508"/>
      <c r="G1257" s="509"/>
      <c r="H1257" s="503" t="s">
        <v>560</v>
      </c>
      <c r="I1257" s="510"/>
      <c r="J1257" s="503"/>
      <c r="K1257" s="510"/>
      <c r="L1257" s="511"/>
      <c r="M1257" s="512"/>
      <c r="N1257" s="513"/>
      <c r="O1257" s="514"/>
      <c r="P1257" s="515">
        <v>0</v>
      </c>
      <c r="Q1257" s="516"/>
      <c r="R1257" s="517"/>
      <c r="S1257" s="516"/>
      <c r="T1257" s="518"/>
      <c r="U1257" s="519">
        <v>0</v>
      </c>
      <c r="V1257" s="520">
        <v>0</v>
      </c>
      <c r="W1257" s="520">
        <v>0</v>
      </c>
      <c r="X1257" s="521"/>
    </row>
    <row r="1258" spans="1:24">
      <c r="A1258" s="503"/>
      <c r="B1258" s="504"/>
      <c r="C1258" s="505"/>
      <c r="D1258" s="506"/>
      <c r="E1258" s="507"/>
      <c r="F1258" s="508"/>
      <c r="G1258" s="509"/>
      <c r="H1258" s="503" t="s">
        <v>560</v>
      </c>
      <c r="I1258" s="510"/>
      <c r="J1258" s="503"/>
      <c r="K1258" s="510"/>
      <c r="L1258" s="511"/>
      <c r="M1258" s="512"/>
      <c r="N1258" s="513"/>
      <c r="O1258" s="514"/>
      <c r="P1258" s="515">
        <v>0</v>
      </c>
      <c r="Q1258" s="516"/>
      <c r="R1258" s="517"/>
      <c r="S1258" s="516"/>
      <c r="T1258" s="518"/>
      <c r="U1258" s="519">
        <v>0</v>
      </c>
      <c r="V1258" s="520">
        <v>0</v>
      </c>
      <c r="W1258" s="520">
        <v>0</v>
      </c>
      <c r="X1258" s="521"/>
    </row>
    <row r="1259" spans="1:24">
      <c r="A1259" s="503"/>
      <c r="B1259" s="504"/>
      <c r="C1259" s="505"/>
      <c r="D1259" s="506"/>
      <c r="E1259" s="507"/>
      <c r="F1259" s="508"/>
      <c r="G1259" s="509"/>
      <c r="H1259" s="503" t="s">
        <v>560</v>
      </c>
      <c r="I1259" s="510"/>
      <c r="J1259" s="503"/>
      <c r="K1259" s="510"/>
      <c r="L1259" s="511"/>
      <c r="M1259" s="512"/>
      <c r="N1259" s="513"/>
      <c r="O1259" s="514"/>
      <c r="P1259" s="515">
        <v>0</v>
      </c>
      <c r="Q1259" s="516"/>
      <c r="R1259" s="517"/>
      <c r="S1259" s="516"/>
      <c r="T1259" s="518"/>
      <c r="U1259" s="519">
        <v>0</v>
      </c>
      <c r="V1259" s="520">
        <v>0</v>
      </c>
      <c r="W1259" s="520">
        <v>0</v>
      </c>
      <c r="X1259" s="521"/>
    </row>
    <row r="1260" spans="1:24">
      <c r="A1260" s="503"/>
      <c r="B1260" s="504"/>
      <c r="C1260" s="505"/>
      <c r="D1260" s="506"/>
      <c r="E1260" s="507"/>
      <c r="F1260" s="508"/>
      <c r="G1260" s="509"/>
      <c r="H1260" s="503" t="s">
        <v>560</v>
      </c>
      <c r="I1260" s="510"/>
      <c r="J1260" s="503"/>
      <c r="K1260" s="510"/>
      <c r="L1260" s="511"/>
      <c r="M1260" s="512"/>
      <c r="N1260" s="513"/>
      <c r="O1260" s="514"/>
      <c r="P1260" s="515">
        <v>0</v>
      </c>
      <c r="Q1260" s="516"/>
      <c r="R1260" s="517"/>
      <c r="S1260" s="516"/>
      <c r="T1260" s="518"/>
      <c r="U1260" s="519">
        <v>0</v>
      </c>
      <c r="V1260" s="520">
        <v>0</v>
      </c>
      <c r="W1260" s="520">
        <v>0</v>
      </c>
      <c r="X1260" s="521"/>
    </row>
    <row r="1261" spans="1:24">
      <c r="A1261" s="503"/>
      <c r="B1261" s="504"/>
      <c r="C1261" s="505"/>
      <c r="D1261" s="506"/>
      <c r="E1261" s="507"/>
      <c r="F1261" s="508"/>
      <c r="G1261" s="509"/>
      <c r="H1261" s="503" t="s">
        <v>560</v>
      </c>
      <c r="I1261" s="510"/>
      <c r="J1261" s="503"/>
      <c r="K1261" s="510"/>
      <c r="L1261" s="511"/>
      <c r="M1261" s="512"/>
      <c r="N1261" s="513"/>
      <c r="O1261" s="514"/>
      <c r="P1261" s="515">
        <v>0</v>
      </c>
      <c r="Q1261" s="516"/>
      <c r="R1261" s="517"/>
      <c r="S1261" s="516"/>
      <c r="T1261" s="518"/>
      <c r="U1261" s="519">
        <v>0</v>
      </c>
      <c r="V1261" s="520">
        <v>0</v>
      </c>
      <c r="W1261" s="520">
        <v>0</v>
      </c>
      <c r="X1261" s="521"/>
    </row>
    <row r="1262" spans="1:24">
      <c r="A1262" s="503"/>
      <c r="B1262" s="504"/>
      <c r="C1262" s="505"/>
      <c r="D1262" s="506"/>
      <c r="E1262" s="507"/>
      <c r="F1262" s="508"/>
      <c r="G1262" s="509"/>
      <c r="H1262" s="503" t="s">
        <v>560</v>
      </c>
      <c r="I1262" s="510"/>
      <c r="J1262" s="503"/>
      <c r="K1262" s="510"/>
      <c r="L1262" s="511"/>
      <c r="M1262" s="512"/>
      <c r="N1262" s="513"/>
      <c r="O1262" s="514"/>
      <c r="P1262" s="515">
        <v>0</v>
      </c>
      <c r="Q1262" s="516"/>
      <c r="R1262" s="517"/>
      <c r="S1262" s="516"/>
      <c r="T1262" s="518"/>
      <c r="U1262" s="519">
        <v>0</v>
      </c>
      <c r="V1262" s="520">
        <v>0</v>
      </c>
      <c r="W1262" s="520">
        <v>0</v>
      </c>
      <c r="X1262" s="521"/>
    </row>
    <row r="1263" spans="1:24">
      <c r="A1263" s="503"/>
      <c r="B1263" s="504"/>
      <c r="C1263" s="505"/>
      <c r="D1263" s="506"/>
      <c r="E1263" s="507"/>
      <c r="F1263" s="508"/>
      <c r="G1263" s="509"/>
      <c r="H1263" s="503" t="s">
        <v>560</v>
      </c>
      <c r="I1263" s="510"/>
      <c r="J1263" s="503"/>
      <c r="K1263" s="510"/>
      <c r="L1263" s="511"/>
      <c r="M1263" s="512"/>
      <c r="N1263" s="513"/>
      <c r="O1263" s="514"/>
      <c r="P1263" s="515">
        <v>0</v>
      </c>
      <c r="Q1263" s="516"/>
      <c r="R1263" s="517"/>
      <c r="S1263" s="516"/>
      <c r="T1263" s="518"/>
      <c r="U1263" s="519">
        <v>0</v>
      </c>
      <c r="V1263" s="520">
        <v>0</v>
      </c>
      <c r="W1263" s="520">
        <v>0</v>
      </c>
      <c r="X1263" s="521"/>
    </row>
    <row r="1264" spans="1:24">
      <c r="A1264" s="503"/>
      <c r="B1264" s="504"/>
      <c r="C1264" s="505"/>
      <c r="D1264" s="506"/>
      <c r="E1264" s="507"/>
      <c r="F1264" s="508"/>
      <c r="G1264" s="509"/>
      <c r="H1264" s="503" t="s">
        <v>560</v>
      </c>
      <c r="I1264" s="510"/>
      <c r="J1264" s="503"/>
      <c r="K1264" s="510"/>
      <c r="L1264" s="511"/>
      <c r="M1264" s="512"/>
      <c r="N1264" s="513"/>
      <c r="O1264" s="514"/>
      <c r="P1264" s="515">
        <v>0</v>
      </c>
      <c r="Q1264" s="516"/>
      <c r="R1264" s="517"/>
      <c r="S1264" s="516"/>
      <c r="T1264" s="518"/>
      <c r="U1264" s="519">
        <v>0</v>
      </c>
      <c r="V1264" s="520">
        <v>0</v>
      </c>
      <c r="W1264" s="520">
        <v>0</v>
      </c>
      <c r="X1264" s="521"/>
    </row>
    <row r="1265" spans="1:24">
      <c r="A1265" s="503"/>
      <c r="B1265" s="504"/>
      <c r="C1265" s="505"/>
      <c r="D1265" s="506"/>
      <c r="E1265" s="507"/>
      <c r="F1265" s="508"/>
      <c r="G1265" s="509"/>
      <c r="H1265" s="503" t="s">
        <v>560</v>
      </c>
      <c r="I1265" s="510"/>
      <c r="J1265" s="503"/>
      <c r="K1265" s="510"/>
      <c r="L1265" s="511"/>
      <c r="M1265" s="512"/>
      <c r="N1265" s="513"/>
      <c r="O1265" s="514"/>
      <c r="P1265" s="515">
        <v>0</v>
      </c>
      <c r="Q1265" s="516"/>
      <c r="R1265" s="517"/>
      <c r="S1265" s="516"/>
      <c r="T1265" s="518"/>
      <c r="U1265" s="519">
        <v>0</v>
      </c>
      <c r="V1265" s="520">
        <v>0</v>
      </c>
      <c r="W1265" s="520">
        <v>0</v>
      </c>
      <c r="X1265" s="521"/>
    </row>
    <row r="1266" spans="1:24">
      <c r="A1266" s="503"/>
      <c r="B1266" s="504"/>
      <c r="C1266" s="505"/>
      <c r="D1266" s="506"/>
      <c r="E1266" s="507"/>
      <c r="F1266" s="508"/>
      <c r="G1266" s="509"/>
      <c r="H1266" s="503" t="s">
        <v>560</v>
      </c>
      <c r="I1266" s="510"/>
      <c r="J1266" s="503"/>
      <c r="K1266" s="510"/>
      <c r="L1266" s="511"/>
      <c r="M1266" s="512"/>
      <c r="N1266" s="513"/>
      <c r="O1266" s="514"/>
      <c r="P1266" s="515">
        <v>0</v>
      </c>
      <c r="Q1266" s="516"/>
      <c r="R1266" s="517"/>
      <c r="S1266" s="516"/>
      <c r="T1266" s="518"/>
      <c r="U1266" s="519">
        <v>0</v>
      </c>
      <c r="V1266" s="520">
        <v>0</v>
      </c>
      <c r="W1266" s="520">
        <v>0</v>
      </c>
      <c r="X1266" s="521"/>
    </row>
    <row r="1267" spans="1:24">
      <c r="A1267" s="503"/>
      <c r="B1267" s="504"/>
      <c r="C1267" s="505"/>
      <c r="D1267" s="506"/>
      <c r="E1267" s="507"/>
      <c r="F1267" s="508"/>
      <c r="G1267" s="509"/>
      <c r="H1267" s="503" t="s">
        <v>560</v>
      </c>
      <c r="I1267" s="510"/>
      <c r="J1267" s="503"/>
      <c r="K1267" s="510"/>
      <c r="L1267" s="511"/>
      <c r="M1267" s="512"/>
      <c r="N1267" s="513"/>
      <c r="O1267" s="514"/>
      <c r="P1267" s="515">
        <v>0</v>
      </c>
      <c r="Q1267" s="516"/>
      <c r="R1267" s="517"/>
      <c r="S1267" s="516"/>
      <c r="T1267" s="518"/>
      <c r="U1267" s="519">
        <v>0</v>
      </c>
      <c r="V1267" s="520">
        <v>0</v>
      </c>
      <c r="W1267" s="520">
        <v>0</v>
      </c>
      <c r="X1267" s="521"/>
    </row>
    <row r="1268" spans="1:24">
      <c r="A1268" s="503"/>
      <c r="B1268" s="504"/>
      <c r="C1268" s="505"/>
      <c r="D1268" s="506"/>
      <c r="E1268" s="507"/>
      <c r="F1268" s="508"/>
      <c r="G1268" s="509"/>
      <c r="H1268" s="503" t="s">
        <v>560</v>
      </c>
      <c r="I1268" s="510"/>
      <c r="J1268" s="503"/>
      <c r="K1268" s="510"/>
      <c r="L1268" s="511"/>
      <c r="M1268" s="512"/>
      <c r="N1268" s="513"/>
      <c r="O1268" s="514"/>
      <c r="P1268" s="515">
        <v>0</v>
      </c>
      <c r="Q1268" s="516"/>
      <c r="R1268" s="517"/>
      <c r="S1268" s="516"/>
      <c r="T1268" s="518"/>
      <c r="U1268" s="519">
        <v>0</v>
      </c>
      <c r="V1268" s="520">
        <v>0</v>
      </c>
      <c r="W1268" s="520">
        <v>0</v>
      </c>
      <c r="X1268" s="521"/>
    </row>
    <row r="1269" spans="1:24">
      <c r="A1269" s="503"/>
      <c r="B1269" s="504"/>
      <c r="C1269" s="505"/>
      <c r="D1269" s="506"/>
      <c r="E1269" s="507"/>
      <c r="F1269" s="508"/>
      <c r="G1269" s="509"/>
      <c r="H1269" s="503" t="s">
        <v>560</v>
      </c>
      <c r="I1269" s="510"/>
      <c r="J1269" s="503"/>
      <c r="K1269" s="510"/>
      <c r="L1269" s="511"/>
      <c r="M1269" s="512"/>
      <c r="N1269" s="513"/>
      <c r="O1269" s="514"/>
      <c r="P1269" s="515">
        <v>0</v>
      </c>
      <c r="Q1269" s="516"/>
      <c r="R1269" s="517"/>
      <c r="S1269" s="516"/>
      <c r="T1269" s="518"/>
      <c r="U1269" s="519">
        <v>0</v>
      </c>
      <c r="V1269" s="520">
        <v>0</v>
      </c>
      <c r="W1269" s="520">
        <v>0</v>
      </c>
      <c r="X1269" s="521"/>
    </row>
    <row r="1270" spans="1:24">
      <c r="A1270" s="503"/>
      <c r="B1270" s="504"/>
      <c r="C1270" s="505"/>
      <c r="D1270" s="506"/>
      <c r="E1270" s="507"/>
      <c r="F1270" s="508"/>
      <c r="G1270" s="509"/>
      <c r="H1270" s="503" t="s">
        <v>560</v>
      </c>
      <c r="I1270" s="510"/>
      <c r="J1270" s="503"/>
      <c r="K1270" s="510"/>
      <c r="L1270" s="511"/>
      <c r="M1270" s="512"/>
      <c r="N1270" s="513"/>
      <c r="O1270" s="514"/>
      <c r="P1270" s="515">
        <v>0</v>
      </c>
      <c r="Q1270" s="516"/>
      <c r="R1270" s="517"/>
      <c r="S1270" s="516"/>
      <c r="T1270" s="518"/>
      <c r="U1270" s="519">
        <v>0</v>
      </c>
      <c r="V1270" s="520">
        <v>0</v>
      </c>
      <c r="W1270" s="520">
        <v>0</v>
      </c>
      <c r="X1270" s="521"/>
    </row>
    <row r="1271" spans="1:24">
      <c r="A1271" s="503"/>
      <c r="B1271" s="504"/>
      <c r="C1271" s="505"/>
      <c r="D1271" s="506"/>
      <c r="E1271" s="507"/>
      <c r="F1271" s="508"/>
      <c r="G1271" s="509"/>
      <c r="H1271" s="503" t="s">
        <v>560</v>
      </c>
      <c r="I1271" s="510"/>
      <c r="J1271" s="503"/>
      <c r="K1271" s="510"/>
      <c r="L1271" s="511"/>
      <c r="M1271" s="512"/>
      <c r="N1271" s="513"/>
      <c r="O1271" s="514"/>
      <c r="P1271" s="515">
        <v>0</v>
      </c>
      <c r="Q1271" s="516"/>
      <c r="R1271" s="517"/>
      <c r="S1271" s="516"/>
      <c r="T1271" s="518"/>
      <c r="U1271" s="519">
        <v>0</v>
      </c>
      <c r="V1271" s="520">
        <v>0</v>
      </c>
      <c r="W1271" s="520">
        <v>0</v>
      </c>
      <c r="X1271" s="521"/>
    </row>
    <row r="1272" spans="1:24">
      <c r="A1272" s="503"/>
      <c r="B1272" s="504"/>
      <c r="C1272" s="505"/>
      <c r="D1272" s="506"/>
      <c r="E1272" s="507"/>
      <c r="F1272" s="508"/>
      <c r="G1272" s="509"/>
      <c r="H1272" s="503" t="s">
        <v>560</v>
      </c>
      <c r="I1272" s="510"/>
      <c r="J1272" s="503"/>
      <c r="K1272" s="510"/>
      <c r="L1272" s="511"/>
      <c r="M1272" s="512"/>
      <c r="N1272" s="513"/>
      <c r="O1272" s="514"/>
      <c r="P1272" s="515">
        <v>0</v>
      </c>
      <c r="Q1272" s="516"/>
      <c r="R1272" s="517"/>
      <c r="S1272" s="516"/>
      <c r="T1272" s="518"/>
      <c r="U1272" s="519">
        <v>0</v>
      </c>
      <c r="V1272" s="520">
        <v>0</v>
      </c>
      <c r="W1272" s="520">
        <v>0</v>
      </c>
      <c r="X1272" s="521"/>
    </row>
    <row r="1273" spans="1:24">
      <c r="A1273" s="503"/>
      <c r="B1273" s="504"/>
      <c r="C1273" s="505"/>
      <c r="D1273" s="506"/>
      <c r="E1273" s="507"/>
      <c r="F1273" s="508"/>
      <c r="G1273" s="509"/>
      <c r="H1273" s="503" t="s">
        <v>560</v>
      </c>
      <c r="I1273" s="510"/>
      <c r="J1273" s="503"/>
      <c r="K1273" s="510"/>
      <c r="L1273" s="511"/>
      <c r="M1273" s="512"/>
      <c r="N1273" s="513"/>
      <c r="O1273" s="514"/>
      <c r="P1273" s="515">
        <v>0</v>
      </c>
      <c r="Q1273" s="516"/>
      <c r="R1273" s="517"/>
      <c r="S1273" s="516"/>
      <c r="T1273" s="518"/>
      <c r="U1273" s="519">
        <v>0</v>
      </c>
      <c r="V1273" s="520">
        <v>0</v>
      </c>
      <c r="W1273" s="520">
        <v>0</v>
      </c>
      <c r="X1273" s="521"/>
    </row>
    <row r="1274" spans="1:24">
      <c r="A1274" s="503"/>
      <c r="B1274" s="504"/>
      <c r="C1274" s="505"/>
      <c r="D1274" s="506"/>
      <c r="E1274" s="507"/>
      <c r="F1274" s="508"/>
      <c r="G1274" s="509"/>
      <c r="H1274" s="503" t="s">
        <v>560</v>
      </c>
      <c r="I1274" s="510"/>
      <c r="J1274" s="503"/>
      <c r="K1274" s="510"/>
      <c r="L1274" s="511"/>
      <c r="M1274" s="512"/>
      <c r="N1274" s="513"/>
      <c r="O1274" s="514"/>
      <c r="P1274" s="515">
        <v>0</v>
      </c>
      <c r="Q1274" s="516"/>
      <c r="R1274" s="517"/>
      <c r="S1274" s="516"/>
      <c r="T1274" s="518"/>
      <c r="U1274" s="519">
        <v>0</v>
      </c>
      <c r="V1274" s="520">
        <v>0</v>
      </c>
      <c r="W1274" s="520">
        <v>0</v>
      </c>
      <c r="X1274" s="521"/>
    </row>
    <row r="1275" spans="1:24">
      <c r="A1275" s="503"/>
      <c r="B1275" s="504"/>
      <c r="C1275" s="505"/>
      <c r="D1275" s="506"/>
      <c r="E1275" s="507"/>
      <c r="F1275" s="508"/>
      <c r="G1275" s="509"/>
      <c r="H1275" s="503" t="s">
        <v>560</v>
      </c>
      <c r="I1275" s="510"/>
      <c r="J1275" s="503"/>
      <c r="K1275" s="510"/>
      <c r="L1275" s="511"/>
      <c r="M1275" s="512"/>
      <c r="N1275" s="513"/>
      <c r="O1275" s="514"/>
      <c r="P1275" s="515">
        <v>0</v>
      </c>
      <c r="Q1275" s="516"/>
      <c r="R1275" s="517"/>
      <c r="S1275" s="516"/>
      <c r="T1275" s="518"/>
      <c r="U1275" s="519">
        <v>0</v>
      </c>
      <c r="V1275" s="520">
        <v>0</v>
      </c>
      <c r="W1275" s="520">
        <v>0</v>
      </c>
      <c r="X1275" s="521"/>
    </row>
    <row r="1276" spans="1:24">
      <c r="A1276" s="503"/>
      <c r="B1276" s="504"/>
      <c r="C1276" s="505"/>
      <c r="D1276" s="506"/>
      <c r="E1276" s="507"/>
      <c r="F1276" s="508"/>
      <c r="G1276" s="509"/>
      <c r="H1276" s="503" t="s">
        <v>560</v>
      </c>
      <c r="I1276" s="510"/>
      <c r="J1276" s="503"/>
      <c r="K1276" s="510"/>
      <c r="L1276" s="511"/>
      <c r="M1276" s="512"/>
      <c r="N1276" s="513"/>
      <c r="O1276" s="514"/>
      <c r="P1276" s="515">
        <v>0</v>
      </c>
      <c r="Q1276" s="516"/>
      <c r="R1276" s="517"/>
      <c r="S1276" s="516"/>
      <c r="T1276" s="518"/>
      <c r="U1276" s="519">
        <v>0</v>
      </c>
      <c r="V1276" s="520">
        <v>0</v>
      </c>
      <c r="W1276" s="520">
        <v>0</v>
      </c>
      <c r="X1276" s="521"/>
    </row>
    <row r="1277" spans="1:24">
      <c r="A1277" s="503"/>
      <c r="B1277" s="504"/>
      <c r="C1277" s="505"/>
      <c r="D1277" s="506"/>
      <c r="E1277" s="507"/>
      <c r="F1277" s="508"/>
      <c r="G1277" s="509"/>
      <c r="H1277" s="503" t="s">
        <v>560</v>
      </c>
      <c r="I1277" s="510"/>
      <c r="J1277" s="503"/>
      <c r="K1277" s="510"/>
      <c r="L1277" s="511"/>
      <c r="M1277" s="512"/>
      <c r="N1277" s="513"/>
      <c r="O1277" s="514"/>
      <c r="P1277" s="515">
        <v>0</v>
      </c>
      <c r="Q1277" s="516"/>
      <c r="R1277" s="517"/>
      <c r="S1277" s="516"/>
      <c r="T1277" s="518"/>
      <c r="U1277" s="519">
        <v>0</v>
      </c>
      <c r="V1277" s="520">
        <v>0</v>
      </c>
      <c r="W1277" s="520">
        <v>0</v>
      </c>
      <c r="X1277" s="521"/>
    </row>
    <row r="1278" spans="1:24">
      <c r="A1278" s="503"/>
      <c r="B1278" s="504"/>
      <c r="C1278" s="505"/>
      <c r="D1278" s="506"/>
      <c r="E1278" s="507"/>
      <c r="F1278" s="508"/>
      <c r="G1278" s="509"/>
      <c r="H1278" s="503" t="s">
        <v>560</v>
      </c>
      <c r="I1278" s="510"/>
      <c r="J1278" s="503"/>
      <c r="K1278" s="510"/>
      <c r="L1278" s="511"/>
      <c r="M1278" s="512"/>
      <c r="N1278" s="513"/>
      <c r="O1278" s="514"/>
      <c r="P1278" s="515">
        <v>0</v>
      </c>
      <c r="Q1278" s="516"/>
      <c r="R1278" s="517"/>
      <c r="S1278" s="516"/>
      <c r="T1278" s="518"/>
      <c r="U1278" s="519">
        <v>0</v>
      </c>
      <c r="V1278" s="520">
        <v>0</v>
      </c>
      <c r="W1278" s="520">
        <v>0</v>
      </c>
      <c r="X1278" s="521"/>
    </row>
    <row r="1279" spans="1:24">
      <c r="A1279" s="503"/>
      <c r="B1279" s="504"/>
      <c r="C1279" s="505"/>
      <c r="D1279" s="506"/>
      <c r="E1279" s="507"/>
      <c r="F1279" s="508"/>
      <c r="G1279" s="509"/>
      <c r="H1279" s="503" t="s">
        <v>560</v>
      </c>
      <c r="I1279" s="510"/>
      <c r="J1279" s="503"/>
      <c r="K1279" s="510"/>
      <c r="L1279" s="511"/>
      <c r="M1279" s="512"/>
      <c r="N1279" s="513"/>
      <c r="O1279" s="514"/>
      <c r="P1279" s="515">
        <v>0</v>
      </c>
      <c r="Q1279" s="516"/>
      <c r="R1279" s="517"/>
      <c r="S1279" s="516"/>
      <c r="T1279" s="518"/>
      <c r="U1279" s="519">
        <v>0</v>
      </c>
      <c r="V1279" s="520">
        <v>0</v>
      </c>
      <c r="W1279" s="520">
        <v>0</v>
      </c>
      <c r="X1279" s="521"/>
    </row>
    <row r="1280" spans="1:24">
      <c r="A1280" s="503"/>
      <c r="B1280" s="504"/>
      <c r="C1280" s="505"/>
      <c r="D1280" s="506"/>
      <c r="E1280" s="507"/>
      <c r="F1280" s="508"/>
      <c r="G1280" s="509"/>
      <c r="H1280" s="503" t="s">
        <v>560</v>
      </c>
      <c r="I1280" s="510"/>
      <c r="J1280" s="503"/>
      <c r="K1280" s="510"/>
      <c r="L1280" s="511"/>
      <c r="M1280" s="512"/>
      <c r="N1280" s="513"/>
      <c r="O1280" s="514"/>
      <c r="P1280" s="515">
        <v>0</v>
      </c>
      <c r="Q1280" s="516"/>
      <c r="R1280" s="517"/>
      <c r="S1280" s="516"/>
      <c r="T1280" s="518"/>
      <c r="U1280" s="519">
        <v>0</v>
      </c>
      <c r="V1280" s="520">
        <v>0</v>
      </c>
      <c r="W1280" s="520">
        <v>0</v>
      </c>
      <c r="X1280" s="521"/>
    </row>
    <row r="1281" spans="1:24">
      <c r="A1281" s="503"/>
      <c r="B1281" s="504"/>
      <c r="C1281" s="505"/>
      <c r="D1281" s="506"/>
      <c r="E1281" s="507"/>
      <c r="F1281" s="508"/>
      <c r="G1281" s="509"/>
      <c r="H1281" s="503" t="s">
        <v>560</v>
      </c>
      <c r="I1281" s="510"/>
      <c r="J1281" s="503"/>
      <c r="K1281" s="510"/>
      <c r="L1281" s="511"/>
      <c r="M1281" s="512"/>
      <c r="N1281" s="513"/>
      <c r="O1281" s="514"/>
      <c r="P1281" s="515">
        <v>0</v>
      </c>
      <c r="Q1281" s="516"/>
      <c r="R1281" s="517"/>
      <c r="S1281" s="516"/>
      <c r="T1281" s="518"/>
      <c r="U1281" s="519">
        <v>0</v>
      </c>
      <c r="V1281" s="520">
        <v>0</v>
      </c>
      <c r="W1281" s="520">
        <v>0</v>
      </c>
      <c r="X1281" s="521"/>
    </row>
    <row r="1282" spans="1:24">
      <c r="A1282" s="503"/>
      <c r="B1282" s="504"/>
      <c r="C1282" s="505"/>
      <c r="D1282" s="506"/>
      <c r="E1282" s="507"/>
      <c r="F1282" s="508"/>
      <c r="G1282" s="509"/>
      <c r="H1282" s="503" t="s">
        <v>560</v>
      </c>
      <c r="I1282" s="510"/>
      <c r="J1282" s="503"/>
      <c r="K1282" s="510"/>
      <c r="L1282" s="511"/>
      <c r="M1282" s="512"/>
      <c r="N1282" s="513"/>
      <c r="O1282" s="514"/>
      <c r="P1282" s="515">
        <v>0</v>
      </c>
      <c r="Q1282" s="516"/>
      <c r="R1282" s="517"/>
      <c r="S1282" s="516"/>
      <c r="T1282" s="518"/>
      <c r="U1282" s="519">
        <v>0</v>
      </c>
      <c r="V1282" s="520">
        <v>0</v>
      </c>
      <c r="W1282" s="520">
        <v>0</v>
      </c>
      <c r="X1282" s="521"/>
    </row>
    <row r="1283" spans="1:24">
      <c r="A1283" s="503"/>
      <c r="B1283" s="504"/>
      <c r="C1283" s="505"/>
      <c r="D1283" s="506"/>
      <c r="E1283" s="507"/>
      <c r="F1283" s="508"/>
      <c r="G1283" s="509"/>
      <c r="H1283" s="503" t="s">
        <v>560</v>
      </c>
      <c r="I1283" s="510"/>
      <c r="J1283" s="503"/>
      <c r="K1283" s="510"/>
      <c r="L1283" s="511"/>
      <c r="M1283" s="512"/>
      <c r="N1283" s="513"/>
      <c r="O1283" s="514"/>
      <c r="P1283" s="515">
        <v>0</v>
      </c>
      <c r="Q1283" s="516"/>
      <c r="R1283" s="517"/>
      <c r="S1283" s="516"/>
      <c r="T1283" s="518"/>
      <c r="U1283" s="519">
        <v>0</v>
      </c>
      <c r="V1283" s="520">
        <v>0</v>
      </c>
      <c r="W1283" s="520">
        <v>0</v>
      </c>
      <c r="X1283" s="521"/>
    </row>
    <row r="1284" spans="1:24">
      <c r="A1284" s="503"/>
      <c r="B1284" s="504"/>
      <c r="C1284" s="505"/>
      <c r="D1284" s="506"/>
      <c r="E1284" s="507"/>
      <c r="F1284" s="508"/>
      <c r="G1284" s="509"/>
      <c r="H1284" s="503" t="s">
        <v>560</v>
      </c>
      <c r="I1284" s="510"/>
      <c r="J1284" s="503"/>
      <c r="K1284" s="510"/>
      <c r="L1284" s="511"/>
      <c r="M1284" s="512"/>
      <c r="N1284" s="513"/>
      <c r="O1284" s="514"/>
      <c r="P1284" s="515">
        <v>0</v>
      </c>
      <c r="Q1284" s="516"/>
      <c r="R1284" s="517"/>
      <c r="S1284" s="516"/>
      <c r="T1284" s="518"/>
      <c r="U1284" s="519">
        <v>0</v>
      </c>
      <c r="V1284" s="520">
        <v>0</v>
      </c>
      <c r="W1284" s="520">
        <v>0</v>
      </c>
      <c r="X1284" s="521"/>
    </row>
    <row r="1285" spans="1:24">
      <c r="A1285" s="503"/>
      <c r="B1285" s="504"/>
      <c r="C1285" s="505"/>
      <c r="D1285" s="506"/>
      <c r="E1285" s="507"/>
      <c r="F1285" s="508"/>
      <c r="G1285" s="509"/>
      <c r="H1285" s="503" t="s">
        <v>560</v>
      </c>
      <c r="I1285" s="510"/>
      <c r="J1285" s="503"/>
      <c r="K1285" s="510"/>
      <c r="L1285" s="511"/>
      <c r="M1285" s="512"/>
      <c r="N1285" s="513"/>
      <c r="O1285" s="514"/>
      <c r="P1285" s="515">
        <v>0</v>
      </c>
      <c r="Q1285" s="516"/>
      <c r="R1285" s="517"/>
      <c r="S1285" s="516"/>
      <c r="T1285" s="518"/>
      <c r="U1285" s="519">
        <v>0</v>
      </c>
      <c r="V1285" s="520">
        <v>0</v>
      </c>
      <c r="W1285" s="520">
        <v>0</v>
      </c>
      <c r="X1285" s="521"/>
    </row>
    <row r="1286" spans="1:24">
      <c r="A1286" s="503"/>
      <c r="B1286" s="504"/>
      <c r="C1286" s="505"/>
      <c r="D1286" s="506"/>
      <c r="E1286" s="507"/>
      <c r="F1286" s="508"/>
      <c r="G1286" s="509"/>
      <c r="H1286" s="503" t="s">
        <v>560</v>
      </c>
      <c r="I1286" s="510"/>
      <c r="J1286" s="503"/>
      <c r="K1286" s="510"/>
      <c r="L1286" s="511"/>
      <c r="M1286" s="512"/>
      <c r="N1286" s="513"/>
      <c r="O1286" s="514"/>
      <c r="P1286" s="515">
        <v>0</v>
      </c>
      <c r="Q1286" s="516"/>
      <c r="R1286" s="517"/>
      <c r="S1286" s="516"/>
      <c r="T1286" s="518"/>
      <c r="U1286" s="519">
        <v>0</v>
      </c>
      <c r="V1286" s="520">
        <v>0</v>
      </c>
      <c r="W1286" s="520">
        <v>0</v>
      </c>
      <c r="X1286" s="521"/>
    </row>
    <row r="1287" spans="1:24">
      <c r="A1287" s="503"/>
      <c r="B1287" s="504"/>
      <c r="C1287" s="505"/>
      <c r="D1287" s="506"/>
      <c r="E1287" s="507"/>
      <c r="F1287" s="508"/>
      <c r="G1287" s="509"/>
      <c r="H1287" s="503" t="s">
        <v>560</v>
      </c>
      <c r="I1287" s="510"/>
      <c r="J1287" s="503"/>
      <c r="K1287" s="510"/>
      <c r="L1287" s="511"/>
      <c r="M1287" s="512"/>
      <c r="N1287" s="513"/>
      <c r="O1287" s="514"/>
      <c r="P1287" s="515">
        <v>0</v>
      </c>
      <c r="Q1287" s="516"/>
      <c r="R1287" s="517"/>
      <c r="S1287" s="516"/>
      <c r="T1287" s="518"/>
      <c r="U1287" s="519">
        <v>0</v>
      </c>
      <c r="V1287" s="520">
        <v>0</v>
      </c>
      <c r="W1287" s="520">
        <v>0</v>
      </c>
      <c r="X1287" s="521"/>
    </row>
    <row r="1288" spans="1:24">
      <c r="A1288" s="503"/>
      <c r="B1288" s="504"/>
      <c r="C1288" s="505"/>
      <c r="D1288" s="506"/>
      <c r="E1288" s="507"/>
      <c r="F1288" s="508"/>
      <c r="G1288" s="509"/>
      <c r="H1288" s="503" t="s">
        <v>560</v>
      </c>
      <c r="I1288" s="510"/>
      <c r="J1288" s="503"/>
      <c r="K1288" s="510"/>
      <c r="L1288" s="511"/>
      <c r="M1288" s="512"/>
      <c r="N1288" s="513"/>
      <c r="O1288" s="514"/>
      <c r="P1288" s="515">
        <v>0</v>
      </c>
      <c r="Q1288" s="516"/>
      <c r="R1288" s="517"/>
      <c r="S1288" s="516"/>
      <c r="T1288" s="518"/>
      <c r="U1288" s="519">
        <v>0</v>
      </c>
      <c r="V1288" s="520">
        <v>0</v>
      </c>
      <c r="W1288" s="520">
        <v>0</v>
      </c>
      <c r="X1288" s="521"/>
    </row>
    <row r="1289" spans="1:24">
      <c r="A1289" s="503"/>
      <c r="B1289" s="504"/>
      <c r="C1289" s="505"/>
      <c r="D1289" s="506"/>
      <c r="E1289" s="507"/>
      <c r="F1289" s="508"/>
      <c r="G1289" s="509"/>
      <c r="H1289" s="503" t="s">
        <v>560</v>
      </c>
      <c r="I1289" s="510"/>
      <c r="J1289" s="503"/>
      <c r="K1289" s="510"/>
      <c r="L1289" s="511"/>
      <c r="M1289" s="512"/>
      <c r="N1289" s="513"/>
      <c r="O1289" s="514"/>
      <c r="P1289" s="515">
        <v>0</v>
      </c>
      <c r="Q1289" s="516"/>
      <c r="R1289" s="517"/>
      <c r="S1289" s="516"/>
      <c r="T1289" s="518"/>
      <c r="U1289" s="519">
        <v>0</v>
      </c>
      <c r="V1289" s="520">
        <v>0</v>
      </c>
      <c r="W1289" s="520">
        <v>0</v>
      </c>
      <c r="X1289" s="521"/>
    </row>
    <row r="1290" spans="1:24">
      <c r="A1290" s="503"/>
      <c r="B1290" s="504"/>
      <c r="C1290" s="505"/>
      <c r="D1290" s="506"/>
      <c r="E1290" s="507"/>
      <c r="F1290" s="508"/>
      <c r="G1290" s="509"/>
      <c r="H1290" s="503" t="s">
        <v>560</v>
      </c>
      <c r="I1290" s="510"/>
      <c r="J1290" s="503"/>
      <c r="K1290" s="510"/>
      <c r="L1290" s="511"/>
      <c r="M1290" s="512"/>
      <c r="N1290" s="513"/>
      <c r="O1290" s="514"/>
      <c r="P1290" s="515">
        <v>0</v>
      </c>
      <c r="Q1290" s="516"/>
      <c r="R1290" s="517"/>
      <c r="S1290" s="516"/>
      <c r="T1290" s="518"/>
      <c r="U1290" s="519">
        <v>0</v>
      </c>
      <c r="V1290" s="520">
        <v>0</v>
      </c>
      <c r="W1290" s="520">
        <v>0</v>
      </c>
      <c r="X1290" s="521"/>
    </row>
    <row r="1291" spans="1:24">
      <c r="A1291" s="503"/>
      <c r="B1291" s="504"/>
      <c r="C1291" s="505"/>
      <c r="D1291" s="506"/>
      <c r="E1291" s="507"/>
      <c r="F1291" s="508"/>
      <c r="G1291" s="509"/>
      <c r="H1291" s="503" t="s">
        <v>560</v>
      </c>
      <c r="I1291" s="510"/>
      <c r="J1291" s="503"/>
      <c r="K1291" s="510"/>
      <c r="L1291" s="511"/>
      <c r="M1291" s="512"/>
      <c r="N1291" s="513"/>
      <c r="O1291" s="514"/>
      <c r="P1291" s="515">
        <v>0</v>
      </c>
      <c r="Q1291" s="516"/>
      <c r="R1291" s="517"/>
      <c r="S1291" s="516"/>
      <c r="T1291" s="518"/>
      <c r="U1291" s="519">
        <v>0</v>
      </c>
      <c r="V1291" s="520">
        <v>0</v>
      </c>
      <c r="W1291" s="520">
        <v>0</v>
      </c>
      <c r="X1291" s="521"/>
    </row>
    <row r="1292" spans="1:24">
      <c r="A1292" s="503"/>
      <c r="B1292" s="504"/>
      <c r="C1292" s="505"/>
      <c r="D1292" s="506"/>
      <c r="E1292" s="507"/>
      <c r="F1292" s="508"/>
      <c r="G1292" s="509"/>
      <c r="H1292" s="503" t="s">
        <v>560</v>
      </c>
      <c r="I1292" s="510"/>
      <c r="J1292" s="503"/>
      <c r="K1292" s="510"/>
      <c r="L1292" s="511"/>
      <c r="M1292" s="512"/>
      <c r="N1292" s="513"/>
      <c r="O1292" s="514"/>
      <c r="P1292" s="515">
        <v>0</v>
      </c>
      <c r="Q1292" s="516"/>
      <c r="R1292" s="517"/>
      <c r="S1292" s="516"/>
      <c r="T1292" s="518"/>
      <c r="U1292" s="519">
        <v>0</v>
      </c>
      <c r="V1292" s="520">
        <v>0</v>
      </c>
      <c r="W1292" s="520">
        <v>0</v>
      </c>
      <c r="X1292" s="521"/>
    </row>
    <row r="1293" spans="1:24">
      <c r="A1293" s="503"/>
      <c r="B1293" s="504"/>
      <c r="C1293" s="505"/>
      <c r="D1293" s="506"/>
      <c r="E1293" s="507"/>
      <c r="F1293" s="508"/>
      <c r="G1293" s="509"/>
      <c r="H1293" s="503" t="s">
        <v>560</v>
      </c>
      <c r="I1293" s="510"/>
      <c r="J1293" s="503"/>
      <c r="K1293" s="510"/>
      <c r="L1293" s="511"/>
      <c r="M1293" s="512"/>
      <c r="N1293" s="513"/>
      <c r="O1293" s="514"/>
      <c r="P1293" s="515">
        <v>0</v>
      </c>
      <c r="Q1293" s="516"/>
      <c r="R1293" s="517"/>
      <c r="S1293" s="516"/>
      <c r="T1293" s="518"/>
      <c r="U1293" s="519">
        <v>0</v>
      </c>
      <c r="V1293" s="520">
        <v>0</v>
      </c>
      <c r="W1293" s="520">
        <v>0</v>
      </c>
      <c r="X1293" s="521"/>
    </row>
    <row r="1294" spans="1:24">
      <c r="A1294" s="503"/>
      <c r="B1294" s="504"/>
      <c r="C1294" s="505"/>
      <c r="D1294" s="506"/>
      <c r="E1294" s="507"/>
      <c r="F1294" s="508"/>
      <c r="G1294" s="509"/>
      <c r="H1294" s="503" t="s">
        <v>560</v>
      </c>
      <c r="I1294" s="510"/>
      <c r="J1294" s="503"/>
      <c r="K1294" s="510"/>
      <c r="L1294" s="511"/>
      <c r="M1294" s="512"/>
      <c r="N1294" s="513"/>
      <c r="O1294" s="514"/>
      <c r="P1294" s="515">
        <v>0</v>
      </c>
      <c r="Q1294" s="516"/>
      <c r="R1294" s="517"/>
      <c r="S1294" s="516"/>
      <c r="T1294" s="518"/>
      <c r="U1294" s="519">
        <v>0</v>
      </c>
      <c r="V1294" s="520">
        <v>0</v>
      </c>
      <c r="W1294" s="520">
        <v>0</v>
      </c>
      <c r="X1294" s="521"/>
    </row>
    <row r="1295" spans="1:24">
      <c r="A1295" s="503"/>
      <c r="B1295" s="504"/>
      <c r="C1295" s="505"/>
      <c r="D1295" s="506"/>
      <c r="E1295" s="507"/>
      <c r="F1295" s="508"/>
      <c r="G1295" s="509"/>
      <c r="H1295" s="503" t="s">
        <v>560</v>
      </c>
      <c r="I1295" s="510"/>
      <c r="J1295" s="503"/>
      <c r="K1295" s="510"/>
      <c r="L1295" s="511"/>
      <c r="M1295" s="512"/>
      <c r="N1295" s="513"/>
      <c r="O1295" s="514"/>
      <c r="P1295" s="515">
        <v>0</v>
      </c>
      <c r="Q1295" s="516"/>
      <c r="R1295" s="517"/>
      <c r="S1295" s="516"/>
      <c r="T1295" s="518"/>
      <c r="U1295" s="519">
        <v>0</v>
      </c>
      <c r="V1295" s="520">
        <v>0</v>
      </c>
      <c r="W1295" s="520">
        <v>0</v>
      </c>
      <c r="X1295" s="521"/>
    </row>
    <row r="1296" spans="1:24">
      <c r="A1296" s="503"/>
      <c r="B1296" s="504"/>
      <c r="C1296" s="505"/>
      <c r="D1296" s="506"/>
      <c r="E1296" s="507"/>
      <c r="F1296" s="508"/>
      <c r="G1296" s="509"/>
      <c r="H1296" s="503" t="s">
        <v>560</v>
      </c>
      <c r="I1296" s="510"/>
      <c r="J1296" s="503"/>
      <c r="K1296" s="510"/>
      <c r="L1296" s="511"/>
      <c r="M1296" s="512"/>
      <c r="N1296" s="513"/>
      <c r="O1296" s="514"/>
      <c r="P1296" s="515">
        <v>0</v>
      </c>
      <c r="Q1296" s="516"/>
      <c r="R1296" s="517"/>
      <c r="S1296" s="516"/>
      <c r="T1296" s="518"/>
      <c r="U1296" s="519">
        <v>0</v>
      </c>
      <c r="V1296" s="520">
        <v>0</v>
      </c>
      <c r="W1296" s="520">
        <v>0</v>
      </c>
      <c r="X1296" s="521"/>
    </row>
    <row r="1297" spans="1:24">
      <c r="A1297" s="503"/>
      <c r="B1297" s="504"/>
      <c r="C1297" s="505"/>
      <c r="D1297" s="506"/>
      <c r="E1297" s="507"/>
      <c r="F1297" s="508"/>
      <c r="G1297" s="509"/>
      <c r="H1297" s="503" t="s">
        <v>560</v>
      </c>
      <c r="I1297" s="510"/>
      <c r="J1297" s="503"/>
      <c r="K1297" s="510"/>
      <c r="L1297" s="511"/>
      <c r="M1297" s="512"/>
      <c r="N1297" s="513"/>
      <c r="O1297" s="514"/>
      <c r="P1297" s="515">
        <v>0</v>
      </c>
      <c r="Q1297" s="516"/>
      <c r="R1297" s="517"/>
      <c r="S1297" s="516"/>
      <c r="T1297" s="518"/>
      <c r="U1297" s="519">
        <v>0</v>
      </c>
      <c r="V1297" s="520">
        <v>0</v>
      </c>
      <c r="W1297" s="520">
        <v>0</v>
      </c>
      <c r="X1297" s="521"/>
    </row>
    <row r="1298" spans="1:24">
      <c r="A1298" s="503"/>
      <c r="B1298" s="504"/>
      <c r="C1298" s="505"/>
      <c r="D1298" s="506"/>
      <c r="E1298" s="507"/>
      <c r="F1298" s="508"/>
      <c r="G1298" s="509"/>
      <c r="H1298" s="503" t="s">
        <v>560</v>
      </c>
      <c r="I1298" s="510"/>
      <c r="J1298" s="503"/>
      <c r="K1298" s="510"/>
      <c r="L1298" s="511"/>
      <c r="M1298" s="512"/>
      <c r="N1298" s="513"/>
      <c r="O1298" s="514"/>
      <c r="P1298" s="515">
        <v>0</v>
      </c>
      <c r="Q1298" s="516"/>
      <c r="R1298" s="517"/>
      <c r="S1298" s="516"/>
      <c r="T1298" s="518"/>
      <c r="U1298" s="519">
        <v>0</v>
      </c>
      <c r="V1298" s="520">
        <v>0</v>
      </c>
      <c r="W1298" s="520">
        <v>0</v>
      </c>
      <c r="X1298" s="521"/>
    </row>
    <row r="1299" spans="1:24">
      <c r="A1299" s="503"/>
      <c r="B1299" s="504"/>
      <c r="C1299" s="505"/>
      <c r="D1299" s="506"/>
      <c r="E1299" s="507"/>
      <c r="F1299" s="508"/>
      <c r="G1299" s="509"/>
      <c r="H1299" s="503" t="s">
        <v>560</v>
      </c>
      <c r="I1299" s="510"/>
      <c r="J1299" s="503"/>
      <c r="K1299" s="510"/>
      <c r="L1299" s="511"/>
      <c r="M1299" s="512"/>
      <c r="N1299" s="513"/>
      <c r="O1299" s="514"/>
      <c r="P1299" s="515">
        <v>0</v>
      </c>
      <c r="Q1299" s="516"/>
      <c r="R1299" s="517"/>
      <c r="S1299" s="516"/>
      <c r="T1299" s="518"/>
      <c r="U1299" s="519">
        <v>0</v>
      </c>
      <c r="V1299" s="520">
        <v>0</v>
      </c>
      <c r="W1299" s="520">
        <v>0</v>
      </c>
      <c r="X1299" s="521"/>
    </row>
    <row r="1300" spans="1:24">
      <c r="A1300" s="503"/>
      <c r="B1300" s="504"/>
      <c r="C1300" s="505"/>
      <c r="D1300" s="506"/>
      <c r="E1300" s="507"/>
      <c r="F1300" s="508"/>
      <c r="G1300" s="509"/>
      <c r="H1300" s="503" t="s">
        <v>560</v>
      </c>
      <c r="I1300" s="510"/>
      <c r="J1300" s="503"/>
      <c r="K1300" s="510"/>
      <c r="L1300" s="511"/>
      <c r="M1300" s="512"/>
      <c r="N1300" s="513"/>
      <c r="O1300" s="514"/>
      <c r="P1300" s="515">
        <v>0</v>
      </c>
      <c r="Q1300" s="516"/>
      <c r="R1300" s="517"/>
      <c r="S1300" s="516"/>
      <c r="T1300" s="518"/>
      <c r="U1300" s="519">
        <v>0</v>
      </c>
      <c r="V1300" s="520">
        <v>0</v>
      </c>
      <c r="W1300" s="520">
        <v>0</v>
      </c>
      <c r="X1300" s="521"/>
    </row>
    <row r="1301" spans="1:24">
      <c r="A1301" s="503"/>
      <c r="B1301" s="504"/>
      <c r="C1301" s="505"/>
      <c r="D1301" s="506"/>
      <c r="E1301" s="507"/>
      <c r="F1301" s="508"/>
      <c r="G1301" s="509"/>
      <c r="H1301" s="503" t="s">
        <v>560</v>
      </c>
      <c r="I1301" s="510"/>
      <c r="J1301" s="503"/>
      <c r="K1301" s="510"/>
      <c r="L1301" s="511"/>
      <c r="M1301" s="512"/>
      <c r="N1301" s="513"/>
      <c r="O1301" s="514"/>
      <c r="P1301" s="515">
        <v>0</v>
      </c>
      <c r="Q1301" s="516"/>
      <c r="R1301" s="517"/>
      <c r="S1301" s="516"/>
      <c r="T1301" s="518"/>
      <c r="U1301" s="519">
        <v>0</v>
      </c>
      <c r="V1301" s="520">
        <v>0</v>
      </c>
      <c r="W1301" s="520">
        <v>0</v>
      </c>
      <c r="X1301" s="521"/>
    </row>
    <row r="1302" spans="1:24">
      <c r="A1302" s="503"/>
      <c r="B1302" s="504"/>
      <c r="C1302" s="505"/>
      <c r="D1302" s="506"/>
      <c r="E1302" s="507"/>
      <c r="F1302" s="508"/>
      <c r="G1302" s="509"/>
      <c r="H1302" s="503" t="s">
        <v>560</v>
      </c>
      <c r="I1302" s="510"/>
      <c r="J1302" s="503"/>
      <c r="K1302" s="510"/>
      <c r="L1302" s="511"/>
      <c r="M1302" s="512"/>
      <c r="N1302" s="513"/>
      <c r="O1302" s="514"/>
      <c r="P1302" s="515">
        <v>0</v>
      </c>
      <c r="Q1302" s="516"/>
      <c r="R1302" s="517"/>
      <c r="S1302" s="516"/>
      <c r="T1302" s="518"/>
      <c r="U1302" s="519">
        <v>0</v>
      </c>
      <c r="V1302" s="520">
        <v>0</v>
      </c>
      <c r="W1302" s="520">
        <v>0</v>
      </c>
      <c r="X1302" s="521"/>
    </row>
    <row r="1303" spans="1:24">
      <c r="A1303" s="503"/>
      <c r="B1303" s="504"/>
      <c r="C1303" s="505"/>
      <c r="D1303" s="506"/>
      <c r="E1303" s="507"/>
      <c r="F1303" s="508"/>
      <c r="G1303" s="509"/>
      <c r="H1303" s="503" t="s">
        <v>560</v>
      </c>
      <c r="I1303" s="510"/>
      <c r="J1303" s="503"/>
      <c r="K1303" s="510"/>
      <c r="L1303" s="511"/>
      <c r="M1303" s="512"/>
      <c r="N1303" s="513"/>
      <c r="O1303" s="514"/>
      <c r="P1303" s="515">
        <v>0</v>
      </c>
      <c r="Q1303" s="516"/>
      <c r="R1303" s="517"/>
      <c r="S1303" s="516"/>
      <c r="T1303" s="518"/>
      <c r="U1303" s="519">
        <v>0</v>
      </c>
      <c r="V1303" s="520">
        <v>0</v>
      </c>
      <c r="W1303" s="520">
        <v>0</v>
      </c>
      <c r="X1303" s="521"/>
    </row>
    <row r="1304" spans="1:24">
      <c r="A1304" s="503"/>
      <c r="B1304" s="504"/>
      <c r="C1304" s="505"/>
      <c r="D1304" s="506"/>
      <c r="E1304" s="507"/>
      <c r="F1304" s="508"/>
      <c r="G1304" s="509"/>
      <c r="H1304" s="503" t="s">
        <v>560</v>
      </c>
      <c r="I1304" s="510"/>
      <c r="J1304" s="503"/>
      <c r="K1304" s="510"/>
      <c r="L1304" s="511"/>
      <c r="M1304" s="512"/>
      <c r="N1304" s="513"/>
      <c r="O1304" s="514"/>
      <c r="P1304" s="515">
        <v>0</v>
      </c>
      <c r="Q1304" s="516"/>
      <c r="R1304" s="517"/>
      <c r="S1304" s="516"/>
      <c r="T1304" s="518"/>
      <c r="U1304" s="519">
        <v>0</v>
      </c>
      <c r="V1304" s="520">
        <v>0</v>
      </c>
      <c r="W1304" s="520">
        <v>0</v>
      </c>
      <c r="X1304" s="521"/>
    </row>
    <row r="1305" spans="1:24">
      <c r="A1305" s="503"/>
      <c r="B1305" s="504"/>
      <c r="C1305" s="505"/>
      <c r="D1305" s="506"/>
      <c r="E1305" s="507"/>
      <c r="F1305" s="508"/>
      <c r="G1305" s="509"/>
      <c r="H1305" s="503" t="s">
        <v>560</v>
      </c>
      <c r="I1305" s="510"/>
      <c r="J1305" s="503"/>
      <c r="K1305" s="510"/>
      <c r="L1305" s="511"/>
      <c r="M1305" s="512"/>
      <c r="N1305" s="513"/>
      <c r="O1305" s="514"/>
      <c r="P1305" s="515">
        <v>0</v>
      </c>
      <c r="Q1305" s="516"/>
      <c r="R1305" s="517"/>
      <c r="S1305" s="516"/>
      <c r="T1305" s="518"/>
      <c r="U1305" s="519">
        <v>0</v>
      </c>
      <c r="V1305" s="520">
        <v>0</v>
      </c>
      <c r="W1305" s="520">
        <v>0</v>
      </c>
      <c r="X1305" s="521"/>
    </row>
    <row r="1306" spans="1:24">
      <c r="A1306" s="503"/>
      <c r="B1306" s="504"/>
      <c r="C1306" s="505"/>
      <c r="D1306" s="506"/>
      <c r="E1306" s="507"/>
      <c r="F1306" s="508"/>
      <c r="G1306" s="509"/>
      <c r="H1306" s="503" t="s">
        <v>560</v>
      </c>
      <c r="I1306" s="510"/>
      <c r="J1306" s="503"/>
      <c r="K1306" s="510"/>
      <c r="L1306" s="511"/>
      <c r="M1306" s="512"/>
      <c r="N1306" s="513"/>
      <c r="O1306" s="514"/>
      <c r="P1306" s="515">
        <v>0</v>
      </c>
      <c r="Q1306" s="516"/>
      <c r="R1306" s="517"/>
      <c r="S1306" s="516"/>
      <c r="T1306" s="518"/>
      <c r="U1306" s="519">
        <v>0</v>
      </c>
      <c r="V1306" s="520">
        <v>0</v>
      </c>
      <c r="W1306" s="520">
        <v>0</v>
      </c>
      <c r="X1306" s="521"/>
    </row>
    <row r="1307" spans="1:24">
      <c r="A1307" s="503"/>
      <c r="B1307" s="504"/>
      <c r="C1307" s="505"/>
      <c r="D1307" s="506"/>
      <c r="E1307" s="507"/>
      <c r="F1307" s="508"/>
      <c r="G1307" s="509"/>
      <c r="H1307" s="503" t="s">
        <v>560</v>
      </c>
      <c r="I1307" s="510"/>
      <c r="J1307" s="503"/>
      <c r="K1307" s="510"/>
      <c r="L1307" s="511"/>
      <c r="M1307" s="512"/>
      <c r="N1307" s="513"/>
      <c r="O1307" s="514"/>
      <c r="P1307" s="515">
        <v>0</v>
      </c>
      <c r="Q1307" s="516"/>
      <c r="R1307" s="517"/>
      <c r="S1307" s="516"/>
      <c r="T1307" s="518"/>
      <c r="U1307" s="519">
        <v>0</v>
      </c>
      <c r="V1307" s="520">
        <v>0</v>
      </c>
      <c r="W1307" s="520">
        <v>0</v>
      </c>
      <c r="X1307" s="521"/>
    </row>
    <row r="1308" spans="1:24">
      <c r="A1308" s="503"/>
      <c r="B1308" s="504"/>
      <c r="C1308" s="505"/>
      <c r="D1308" s="506"/>
      <c r="E1308" s="507"/>
      <c r="F1308" s="508"/>
      <c r="G1308" s="509"/>
      <c r="H1308" s="503" t="s">
        <v>560</v>
      </c>
      <c r="I1308" s="510"/>
      <c r="J1308" s="503"/>
      <c r="K1308" s="510"/>
      <c r="L1308" s="511"/>
      <c r="M1308" s="512"/>
      <c r="N1308" s="513"/>
      <c r="O1308" s="514"/>
      <c r="P1308" s="515">
        <v>0</v>
      </c>
      <c r="Q1308" s="516"/>
      <c r="R1308" s="517"/>
      <c r="S1308" s="516"/>
      <c r="T1308" s="518"/>
      <c r="U1308" s="519">
        <v>0</v>
      </c>
      <c r="V1308" s="520">
        <v>0</v>
      </c>
      <c r="W1308" s="520">
        <v>0</v>
      </c>
      <c r="X1308" s="521"/>
    </row>
    <row r="1309" spans="1:24">
      <c r="A1309" s="503"/>
      <c r="B1309" s="504"/>
      <c r="C1309" s="505"/>
      <c r="D1309" s="506"/>
      <c r="E1309" s="507"/>
      <c r="F1309" s="508"/>
      <c r="G1309" s="509"/>
      <c r="H1309" s="503" t="s">
        <v>560</v>
      </c>
      <c r="I1309" s="510"/>
      <c r="J1309" s="503"/>
      <c r="K1309" s="510"/>
      <c r="L1309" s="511"/>
      <c r="M1309" s="512"/>
      <c r="N1309" s="513"/>
      <c r="O1309" s="514"/>
      <c r="P1309" s="515">
        <v>0</v>
      </c>
      <c r="Q1309" s="516"/>
      <c r="R1309" s="517"/>
      <c r="S1309" s="516"/>
      <c r="T1309" s="518"/>
      <c r="U1309" s="519">
        <v>0</v>
      </c>
      <c r="V1309" s="520">
        <v>0</v>
      </c>
      <c r="W1309" s="520">
        <v>0</v>
      </c>
      <c r="X1309" s="521"/>
    </row>
    <row r="1310" spans="1:24">
      <c r="A1310" s="503"/>
      <c r="B1310" s="504"/>
      <c r="C1310" s="505"/>
      <c r="D1310" s="506"/>
      <c r="E1310" s="507"/>
      <c r="F1310" s="508"/>
      <c r="G1310" s="509"/>
      <c r="H1310" s="503" t="s">
        <v>560</v>
      </c>
      <c r="I1310" s="510"/>
      <c r="J1310" s="503"/>
      <c r="K1310" s="510"/>
      <c r="L1310" s="511"/>
      <c r="M1310" s="512"/>
      <c r="N1310" s="513"/>
      <c r="O1310" s="514"/>
      <c r="P1310" s="515">
        <v>0</v>
      </c>
      <c r="Q1310" s="516"/>
      <c r="R1310" s="517"/>
      <c r="S1310" s="516"/>
      <c r="T1310" s="518"/>
      <c r="U1310" s="519">
        <v>0</v>
      </c>
      <c r="V1310" s="520">
        <v>0</v>
      </c>
      <c r="W1310" s="520">
        <v>0</v>
      </c>
      <c r="X1310" s="521"/>
    </row>
    <row r="1311" spans="1:24">
      <c r="A1311" s="503"/>
      <c r="B1311" s="504"/>
      <c r="C1311" s="505"/>
      <c r="D1311" s="506"/>
      <c r="E1311" s="507"/>
      <c r="F1311" s="508"/>
      <c r="G1311" s="509"/>
      <c r="H1311" s="503" t="s">
        <v>560</v>
      </c>
      <c r="I1311" s="510"/>
      <c r="J1311" s="503"/>
      <c r="K1311" s="510"/>
      <c r="L1311" s="511"/>
      <c r="M1311" s="512"/>
      <c r="N1311" s="513"/>
      <c r="O1311" s="514"/>
      <c r="P1311" s="515">
        <v>0</v>
      </c>
      <c r="Q1311" s="516"/>
      <c r="R1311" s="517"/>
      <c r="S1311" s="516"/>
      <c r="T1311" s="518"/>
      <c r="U1311" s="519">
        <v>0</v>
      </c>
      <c r="V1311" s="520">
        <v>0</v>
      </c>
      <c r="W1311" s="520">
        <v>0</v>
      </c>
      <c r="X1311" s="521"/>
    </row>
    <row r="1312" spans="1:24">
      <c r="A1312" s="503"/>
      <c r="B1312" s="504"/>
      <c r="C1312" s="505"/>
      <c r="D1312" s="506"/>
      <c r="E1312" s="507"/>
      <c r="F1312" s="508"/>
      <c r="G1312" s="509"/>
      <c r="H1312" s="503" t="s">
        <v>560</v>
      </c>
      <c r="I1312" s="510"/>
      <c r="J1312" s="503"/>
      <c r="K1312" s="510"/>
      <c r="L1312" s="511"/>
      <c r="M1312" s="512"/>
      <c r="N1312" s="513"/>
      <c r="O1312" s="514"/>
      <c r="P1312" s="515">
        <v>0</v>
      </c>
      <c r="Q1312" s="516"/>
      <c r="R1312" s="517"/>
      <c r="S1312" s="516"/>
      <c r="T1312" s="518"/>
      <c r="U1312" s="519">
        <v>0</v>
      </c>
      <c r="V1312" s="520">
        <v>0</v>
      </c>
      <c r="W1312" s="520">
        <v>0</v>
      </c>
      <c r="X1312" s="521"/>
    </row>
    <row r="1313" spans="1:24">
      <c r="A1313" s="503"/>
      <c r="B1313" s="504"/>
      <c r="C1313" s="505"/>
      <c r="D1313" s="506"/>
      <c r="E1313" s="507"/>
      <c r="F1313" s="508"/>
      <c r="G1313" s="509"/>
      <c r="H1313" s="503" t="s">
        <v>560</v>
      </c>
      <c r="I1313" s="510"/>
      <c r="J1313" s="503"/>
      <c r="K1313" s="510"/>
      <c r="L1313" s="511"/>
      <c r="M1313" s="512"/>
      <c r="N1313" s="513"/>
      <c r="O1313" s="514"/>
      <c r="P1313" s="515">
        <v>0</v>
      </c>
      <c r="Q1313" s="516"/>
      <c r="R1313" s="517"/>
      <c r="S1313" s="516"/>
      <c r="T1313" s="518"/>
      <c r="U1313" s="519">
        <v>0</v>
      </c>
      <c r="V1313" s="520">
        <v>0</v>
      </c>
      <c r="W1313" s="520">
        <v>0</v>
      </c>
      <c r="X1313" s="521"/>
    </row>
    <row r="1314" spans="1:24">
      <c r="A1314" s="503"/>
      <c r="B1314" s="504"/>
      <c r="C1314" s="505"/>
      <c r="D1314" s="506"/>
      <c r="E1314" s="507"/>
      <c r="F1314" s="508"/>
      <c r="G1314" s="509"/>
      <c r="H1314" s="503" t="s">
        <v>560</v>
      </c>
      <c r="I1314" s="510"/>
      <c r="J1314" s="503"/>
      <c r="K1314" s="510"/>
      <c r="L1314" s="511"/>
      <c r="M1314" s="512"/>
      <c r="N1314" s="513"/>
      <c r="O1314" s="514"/>
      <c r="P1314" s="515">
        <v>0</v>
      </c>
      <c r="Q1314" s="516"/>
      <c r="R1314" s="517"/>
      <c r="S1314" s="516"/>
      <c r="T1314" s="518"/>
      <c r="U1314" s="519">
        <v>0</v>
      </c>
      <c r="V1314" s="520">
        <v>0</v>
      </c>
      <c r="W1314" s="520">
        <v>0</v>
      </c>
      <c r="X1314" s="521"/>
    </row>
    <row r="1315" spans="1:24">
      <c r="A1315" s="503"/>
      <c r="B1315" s="504"/>
      <c r="C1315" s="505"/>
      <c r="D1315" s="506"/>
      <c r="E1315" s="507"/>
      <c r="F1315" s="508"/>
      <c r="G1315" s="509"/>
      <c r="H1315" s="503" t="s">
        <v>560</v>
      </c>
      <c r="I1315" s="510"/>
      <c r="J1315" s="503"/>
      <c r="K1315" s="510"/>
      <c r="L1315" s="511"/>
      <c r="M1315" s="512"/>
      <c r="N1315" s="513"/>
      <c r="O1315" s="514"/>
      <c r="P1315" s="515">
        <v>0</v>
      </c>
      <c r="Q1315" s="516"/>
      <c r="R1315" s="517"/>
      <c r="S1315" s="516"/>
      <c r="T1315" s="518"/>
      <c r="U1315" s="519">
        <v>0</v>
      </c>
      <c r="V1315" s="520">
        <v>0</v>
      </c>
      <c r="W1315" s="520">
        <v>0</v>
      </c>
      <c r="X1315" s="521"/>
    </row>
    <row r="1316" spans="1:24">
      <c r="A1316" s="503"/>
      <c r="B1316" s="504"/>
      <c r="C1316" s="505"/>
      <c r="D1316" s="506"/>
      <c r="E1316" s="507"/>
      <c r="F1316" s="508"/>
      <c r="G1316" s="509"/>
      <c r="H1316" s="503" t="s">
        <v>560</v>
      </c>
      <c r="I1316" s="510"/>
      <c r="J1316" s="503"/>
      <c r="K1316" s="510"/>
      <c r="L1316" s="511"/>
      <c r="M1316" s="512"/>
      <c r="N1316" s="513"/>
      <c r="O1316" s="514"/>
      <c r="P1316" s="515">
        <v>0</v>
      </c>
      <c r="Q1316" s="516"/>
      <c r="R1316" s="517"/>
      <c r="S1316" s="516"/>
      <c r="T1316" s="518"/>
      <c r="U1316" s="519">
        <v>0</v>
      </c>
      <c r="V1316" s="520">
        <v>0</v>
      </c>
      <c r="W1316" s="520">
        <v>0</v>
      </c>
      <c r="X1316" s="521"/>
    </row>
    <row r="1317" spans="1:24">
      <c r="A1317" s="503"/>
      <c r="B1317" s="504"/>
      <c r="C1317" s="505"/>
      <c r="D1317" s="506"/>
      <c r="E1317" s="507"/>
      <c r="F1317" s="508"/>
      <c r="G1317" s="509"/>
      <c r="H1317" s="503" t="s">
        <v>560</v>
      </c>
      <c r="I1317" s="510"/>
      <c r="J1317" s="503"/>
      <c r="K1317" s="510"/>
      <c r="L1317" s="511"/>
      <c r="M1317" s="512"/>
      <c r="N1317" s="513"/>
      <c r="O1317" s="514"/>
      <c r="P1317" s="515">
        <v>0</v>
      </c>
      <c r="Q1317" s="516"/>
      <c r="R1317" s="517"/>
      <c r="S1317" s="516"/>
      <c r="T1317" s="518"/>
      <c r="U1317" s="519">
        <v>0</v>
      </c>
      <c r="V1317" s="520">
        <v>0</v>
      </c>
      <c r="W1317" s="520">
        <v>0</v>
      </c>
      <c r="X1317" s="521"/>
    </row>
    <row r="1318" spans="1:24">
      <c r="A1318" s="503"/>
      <c r="B1318" s="504"/>
      <c r="C1318" s="505"/>
      <c r="D1318" s="506"/>
      <c r="E1318" s="507"/>
      <c r="F1318" s="508"/>
      <c r="G1318" s="509"/>
      <c r="H1318" s="503" t="s">
        <v>560</v>
      </c>
      <c r="I1318" s="510"/>
      <c r="J1318" s="503"/>
      <c r="K1318" s="510"/>
      <c r="L1318" s="511"/>
      <c r="M1318" s="512"/>
      <c r="N1318" s="513"/>
      <c r="O1318" s="514"/>
      <c r="P1318" s="515">
        <v>0</v>
      </c>
      <c r="Q1318" s="516"/>
      <c r="R1318" s="517"/>
      <c r="S1318" s="516"/>
      <c r="T1318" s="518"/>
      <c r="U1318" s="519">
        <v>0</v>
      </c>
      <c r="V1318" s="520">
        <v>0</v>
      </c>
      <c r="W1318" s="520">
        <v>0</v>
      </c>
      <c r="X1318" s="521"/>
    </row>
    <row r="1319" spans="1:24">
      <c r="A1319" s="503"/>
      <c r="B1319" s="504"/>
      <c r="C1319" s="505"/>
      <c r="D1319" s="506"/>
      <c r="E1319" s="507"/>
      <c r="F1319" s="508"/>
      <c r="G1319" s="509"/>
      <c r="H1319" s="503" t="s">
        <v>560</v>
      </c>
      <c r="I1319" s="510"/>
      <c r="J1319" s="503"/>
      <c r="K1319" s="510"/>
      <c r="L1319" s="511"/>
      <c r="M1319" s="512"/>
      <c r="N1319" s="513"/>
      <c r="O1319" s="514"/>
      <c r="P1319" s="515">
        <v>0</v>
      </c>
      <c r="Q1319" s="516"/>
      <c r="R1319" s="517"/>
      <c r="S1319" s="516"/>
      <c r="T1319" s="518"/>
      <c r="U1319" s="519">
        <v>0</v>
      </c>
      <c r="V1319" s="520">
        <v>0</v>
      </c>
      <c r="W1319" s="520">
        <v>0</v>
      </c>
      <c r="X1319" s="521"/>
    </row>
    <row r="1320" spans="1:24">
      <c r="A1320" s="503"/>
      <c r="B1320" s="504"/>
      <c r="C1320" s="505"/>
      <c r="D1320" s="506"/>
      <c r="E1320" s="507"/>
      <c r="F1320" s="508"/>
      <c r="G1320" s="509"/>
      <c r="H1320" s="503" t="s">
        <v>560</v>
      </c>
      <c r="I1320" s="510"/>
      <c r="J1320" s="503"/>
      <c r="K1320" s="510"/>
      <c r="L1320" s="511"/>
      <c r="M1320" s="512"/>
      <c r="N1320" s="513"/>
      <c r="O1320" s="514"/>
      <c r="P1320" s="515">
        <v>0</v>
      </c>
      <c r="Q1320" s="516"/>
      <c r="R1320" s="517"/>
      <c r="S1320" s="516"/>
      <c r="T1320" s="518"/>
      <c r="U1320" s="519">
        <v>0</v>
      </c>
      <c r="V1320" s="520">
        <v>0</v>
      </c>
      <c r="W1320" s="520">
        <v>0</v>
      </c>
      <c r="X1320" s="521"/>
    </row>
    <row r="1321" spans="1:24">
      <c r="A1321" s="503"/>
      <c r="B1321" s="504"/>
      <c r="C1321" s="505"/>
      <c r="D1321" s="506"/>
      <c r="E1321" s="507"/>
      <c r="F1321" s="508"/>
      <c r="G1321" s="509"/>
      <c r="H1321" s="503" t="s">
        <v>560</v>
      </c>
      <c r="I1321" s="510"/>
      <c r="J1321" s="503"/>
      <c r="K1321" s="510"/>
      <c r="L1321" s="511"/>
      <c r="M1321" s="512"/>
      <c r="N1321" s="513"/>
      <c r="O1321" s="514"/>
      <c r="P1321" s="515">
        <v>0</v>
      </c>
      <c r="Q1321" s="516"/>
      <c r="R1321" s="517"/>
      <c r="S1321" s="516"/>
      <c r="T1321" s="518"/>
      <c r="U1321" s="519">
        <v>0</v>
      </c>
      <c r="V1321" s="520">
        <v>0</v>
      </c>
      <c r="W1321" s="520">
        <v>0</v>
      </c>
      <c r="X1321" s="521"/>
    </row>
    <row r="1322" spans="1:24">
      <c r="A1322" s="503"/>
      <c r="B1322" s="504"/>
      <c r="C1322" s="505"/>
      <c r="D1322" s="506"/>
      <c r="E1322" s="507"/>
      <c r="F1322" s="508"/>
      <c r="G1322" s="509"/>
      <c r="H1322" s="503" t="s">
        <v>560</v>
      </c>
      <c r="I1322" s="510"/>
      <c r="J1322" s="503"/>
      <c r="K1322" s="510"/>
      <c r="L1322" s="511"/>
      <c r="M1322" s="512"/>
      <c r="N1322" s="513"/>
      <c r="O1322" s="514"/>
      <c r="P1322" s="515">
        <v>0</v>
      </c>
      <c r="Q1322" s="516"/>
      <c r="R1322" s="517"/>
      <c r="S1322" s="516"/>
      <c r="T1322" s="518"/>
      <c r="U1322" s="519">
        <v>0</v>
      </c>
      <c r="V1322" s="520">
        <v>0</v>
      </c>
      <c r="W1322" s="520">
        <v>0</v>
      </c>
      <c r="X1322" s="521"/>
    </row>
    <row r="1323" spans="1:24">
      <c r="A1323" s="503"/>
      <c r="B1323" s="504"/>
      <c r="C1323" s="505"/>
      <c r="D1323" s="506"/>
      <c r="E1323" s="507"/>
      <c r="F1323" s="508"/>
      <c r="G1323" s="509"/>
      <c r="H1323" s="503" t="s">
        <v>560</v>
      </c>
      <c r="I1323" s="510"/>
      <c r="J1323" s="503"/>
      <c r="K1323" s="510"/>
      <c r="L1323" s="511"/>
      <c r="M1323" s="512"/>
      <c r="N1323" s="513"/>
      <c r="O1323" s="514"/>
      <c r="P1323" s="515">
        <v>0</v>
      </c>
      <c r="Q1323" s="516"/>
      <c r="R1323" s="517"/>
      <c r="S1323" s="516"/>
      <c r="T1323" s="518"/>
      <c r="U1323" s="519">
        <v>0</v>
      </c>
      <c r="V1323" s="520">
        <v>0</v>
      </c>
      <c r="W1323" s="520">
        <v>0</v>
      </c>
      <c r="X1323" s="521"/>
    </row>
    <row r="1324" spans="1:24">
      <c r="A1324" s="503"/>
      <c r="B1324" s="504"/>
      <c r="C1324" s="505"/>
      <c r="D1324" s="506"/>
      <c r="E1324" s="507"/>
      <c r="F1324" s="508"/>
      <c r="G1324" s="509"/>
      <c r="H1324" s="503" t="s">
        <v>560</v>
      </c>
      <c r="I1324" s="510"/>
      <c r="J1324" s="503"/>
      <c r="K1324" s="510"/>
      <c r="L1324" s="511"/>
      <c r="M1324" s="512"/>
      <c r="N1324" s="513"/>
      <c r="O1324" s="514"/>
      <c r="P1324" s="515">
        <v>0</v>
      </c>
      <c r="Q1324" s="516"/>
      <c r="R1324" s="517"/>
      <c r="S1324" s="516"/>
      <c r="T1324" s="518"/>
      <c r="U1324" s="519">
        <v>0</v>
      </c>
      <c r="V1324" s="520">
        <v>0</v>
      </c>
      <c r="W1324" s="520">
        <v>0</v>
      </c>
      <c r="X1324" s="521"/>
    </row>
    <row r="1325" spans="1:24">
      <c r="A1325" s="503"/>
      <c r="B1325" s="504"/>
      <c r="C1325" s="505"/>
      <c r="D1325" s="506"/>
      <c r="E1325" s="507"/>
      <c r="F1325" s="508"/>
      <c r="G1325" s="509"/>
      <c r="H1325" s="503" t="s">
        <v>560</v>
      </c>
      <c r="I1325" s="510"/>
      <c r="J1325" s="503"/>
      <c r="K1325" s="510"/>
      <c r="L1325" s="511"/>
      <c r="M1325" s="512"/>
      <c r="N1325" s="513"/>
      <c r="O1325" s="514"/>
      <c r="P1325" s="515">
        <v>0</v>
      </c>
      <c r="Q1325" s="516"/>
      <c r="R1325" s="517"/>
      <c r="S1325" s="516"/>
      <c r="T1325" s="518"/>
      <c r="U1325" s="519">
        <v>0</v>
      </c>
      <c r="V1325" s="520">
        <v>0</v>
      </c>
      <c r="W1325" s="520">
        <v>0</v>
      </c>
      <c r="X1325" s="521"/>
    </row>
    <row r="1326" spans="1:24">
      <c r="A1326" s="503"/>
      <c r="B1326" s="504"/>
      <c r="C1326" s="505"/>
      <c r="D1326" s="506"/>
      <c r="E1326" s="507"/>
      <c r="F1326" s="508"/>
      <c r="G1326" s="509"/>
      <c r="H1326" s="503" t="s">
        <v>560</v>
      </c>
      <c r="I1326" s="510"/>
      <c r="J1326" s="503"/>
      <c r="K1326" s="510"/>
      <c r="L1326" s="511"/>
      <c r="M1326" s="512"/>
      <c r="N1326" s="513"/>
      <c r="O1326" s="514"/>
      <c r="P1326" s="515">
        <v>0</v>
      </c>
      <c r="Q1326" s="516"/>
      <c r="R1326" s="517"/>
      <c r="S1326" s="516"/>
      <c r="T1326" s="518"/>
      <c r="U1326" s="519">
        <v>0</v>
      </c>
      <c r="V1326" s="520">
        <v>0</v>
      </c>
      <c r="W1326" s="520">
        <v>0</v>
      </c>
      <c r="X1326" s="521"/>
    </row>
    <row r="1327" spans="1:24">
      <c r="A1327" s="503"/>
      <c r="B1327" s="504"/>
      <c r="C1327" s="505"/>
      <c r="D1327" s="506"/>
      <c r="E1327" s="507"/>
      <c r="F1327" s="508"/>
      <c r="G1327" s="509"/>
      <c r="H1327" s="503" t="s">
        <v>560</v>
      </c>
      <c r="I1327" s="510"/>
      <c r="J1327" s="503"/>
      <c r="K1327" s="510"/>
      <c r="L1327" s="511"/>
      <c r="M1327" s="512"/>
      <c r="N1327" s="513"/>
      <c r="O1327" s="514"/>
      <c r="P1327" s="515">
        <v>0</v>
      </c>
      <c r="Q1327" s="516"/>
      <c r="R1327" s="517"/>
      <c r="S1327" s="516"/>
      <c r="T1327" s="518"/>
      <c r="U1327" s="519">
        <v>0</v>
      </c>
      <c r="V1327" s="520">
        <v>0</v>
      </c>
      <c r="W1327" s="520">
        <v>0</v>
      </c>
      <c r="X1327" s="521"/>
    </row>
    <row r="1328" spans="1:24">
      <c r="A1328" s="503"/>
      <c r="B1328" s="504"/>
      <c r="C1328" s="505"/>
      <c r="D1328" s="506"/>
      <c r="E1328" s="507"/>
      <c r="F1328" s="508"/>
      <c r="G1328" s="509"/>
      <c r="H1328" s="503" t="s">
        <v>560</v>
      </c>
      <c r="I1328" s="510"/>
      <c r="J1328" s="503"/>
      <c r="K1328" s="510"/>
      <c r="L1328" s="511"/>
      <c r="M1328" s="512"/>
      <c r="N1328" s="513"/>
      <c r="O1328" s="514"/>
      <c r="P1328" s="515">
        <v>0</v>
      </c>
      <c r="Q1328" s="516"/>
      <c r="R1328" s="517"/>
      <c r="S1328" s="516"/>
      <c r="T1328" s="518"/>
      <c r="U1328" s="519">
        <v>0</v>
      </c>
      <c r="V1328" s="520">
        <v>0</v>
      </c>
      <c r="W1328" s="520">
        <v>0</v>
      </c>
      <c r="X1328" s="521"/>
    </row>
    <row r="1329" spans="1:24">
      <c r="A1329" s="503"/>
      <c r="B1329" s="504"/>
      <c r="C1329" s="505"/>
      <c r="D1329" s="506"/>
      <c r="E1329" s="507"/>
      <c r="F1329" s="508"/>
      <c r="G1329" s="509"/>
      <c r="H1329" s="503" t="s">
        <v>560</v>
      </c>
      <c r="I1329" s="510"/>
      <c r="J1329" s="503"/>
      <c r="K1329" s="510"/>
      <c r="L1329" s="511"/>
      <c r="M1329" s="512"/>
      <c r="N1329" s="513"/>
      <c r="O1329" s="514"/>
      <c r="P1329" s="515">
        <v>0</v>
      </c>
      <c r="Q1329" s="516"/>
      <c r="R1329" s="517"/>
      <c r="S1329" s="516"/>
      <c r="T1329" s="518"/>
      <c r="U1329" s="519">
        <v>0</v>
      </c>
      <c r="V1329" s="520">
        <v>0</v>
      </c>
      <c r="W1329" s="520">
        <v>0</v>
      </c>
      <c r="X1329" s="521"/>
    </row>
    <row r="1330" spans="1:24">
      <c r="A1330" s="503"/>
      <c r="B1330" s="504"/>
      <c r="C1330" s="505"/>
      <c r="D1330" s="506"/>
      <c r="E1330" s="507"/>
      <c r="F1330" s="508"/>
      <c r="G1330" s="509"/>
      <c r="H1330" s="503" t="s">
        <v>560</v>
      </c>
      <c r="I1330" s="510"/>
      <c r="J1330" s="503"/>
      <c r="K1330" s="510"/>
      <c r="L1330" s="511"/>
      <c r="M1330" s="512"/>
      <c r="N1330" s="513"/>
      <c r="O1330" s="514"/>
      <c r="P1330" s="515">
        <v>0</v>
      </c>
      <c r="Q1330" s="516"/>
      <c r="R1330" s="517"/>
      <c r="S1330" s="516"/>
      <c r="T1330" s="518"/>
      <c r="U1330" s="519">
        <v>0</v>
      </c>
      <c r="V1330" s="520">
        <v>0</v>
      </c>
      <c r="W1330" s="520">
        <v>0</v>
      </c>
      <c r="X1330" s="521"/>
    </row>
    <row r="1331" spans="1:24">
      <c r="A1331" s="503"/>
      <c r="B1331" s="504"/>
      <c r="C1331" s="505"/>
      <c r="D1331" s="506"/>
      <c r="E1331" s="507"/>
      <c r="F1331" s="508"/>
      <c r="G1331" s="509"/>
      <c r="H1331" s="503" t="s">
        <v>560</v>
      </c>
      <c r="I1331" s="510"/>
      <c r="J1331" s="503"/>
      <c r="K1331" s="510"/>
      <c r="L1331" s="511"/>
      <c r="M1331" s="512"/>
      <c r="N1331" s="513"/>
      <c r="O1331" s="514"/>
      <c r="P1331" s="515">
        <v>0</v>
      </c>
      <c r="Q1331" s="516"/>
      <c r="R1331" s="517"/>
      <c r="S1331" s="516"/>
      <c r="T1331" s="518"/>
      <c r="U1331" s="519">
        <v>0</v>
      </c>
      <c r="V1331" s="520">
        <v>0</v>
      </c>
      <c r="W1331" s="520">
        <v>0</v>
      </c>
      <c r="X1331" s="521"/>
    </row>
    <row r="1332" spans="1:24">
      <c r="A1332" s="503"/>
      <c r="B1332" s="504"/>
      <c r="C1332" s="505"/>
      <c r="D1332" s="506"/>
      <c r="E1332" s="507"/>
      <c r="F1332" s="508"/>
      <c r="G1332" s="509"/>
      <c r="H1332" s="503" t="s">
        <v>560</v>
      </c>
      <c r="I1332" s="510"/>
      <c r="J1332" s="503"/>
      <c r="K1332" s="510"/>
      <c r="L1332" s="511"/>
      <c r="M1332" s="512"/>
      <c r="N1332" s="513"/>
      <c r="O1332" s="514"/>
      <c r="P1332" s="515">
        <v>0</v>
      </c>
      <c r="Q1332" s="516"/>
      <c r="R1332" s="517"/>
      <c r="S1332" s="516"/>
      <c r="T1332" s="518"/>
      <c r="U1332" s="519">
        <v>0</v>
      </c>
      <c r="V1332" s="520">
        <v>0</v>
      </c>
      <c r="W1332" s="520">
        <v>0</v>
      </c>
      <c r="X1332" s="521"/>
    </row>
    <row r="1333" spans="1:24">
      <c r="A1333" s="503"/>
      <c r="B1333" s="504"/>
      <c r="C1333" s="505"/>
      <c r="D1333" s="506"/>
      <c r="E1333" s="507"/>
      <c r="F1333" s="508"/>
      <c r="G1333" s="509"/>
      <c r="H1333" s="503" t="s">
        <v>560</v>
      </c>
      <c r="I1333" s="510"/>
      <c r="J1333" s="503"/>
      <c r="K1333" s="510"/>
      <c r="L1333" s="511"/>
      <c r="M1333" s="512"/>
      <c r="N1333" s="513"/>
      <c r="O1333" s="514"/>
      <c r="P1333" s="515">
        <v>0</v>
      </c>
      <c r="Q1333" s="516"/>
      <c r="R1333" s="517"/>
      <c r="S1333" s="516"/>
      <c r="T1333" s="518"/>
      <c r="U1333" s="519">
        <v>0</v>
      </c>
      <c r="V1333" s="520">
        <v>0</v>
      </c>
      <c r="W1333" s="520">
        <v>0</v>
      </c>
      <c r="X1333" s="521"/>
    </row>
    <row r="1334" spans="1:24">
      <c r="A1334" s="503"/>
      <c r="B1334" s="504"/>
      <c r="C1334" s="505"/>
      <c r="D1334" s="506"/>
      <c r="E1334" s="507"/>
      <c r="F1334" s="508"/>
      <c r="G1334" s="509"/>
      <c r="H1334" s="503" t="s">
        <v>560</v>
      </c>
      <c r="I1334" s="510"/>
      <c r="J1334" s="503"/>
      <c r="K1334" s="510"/>
      <c r="L1334" s="511"/>
      <c r="M1334" s="512"/>
      <c r="N1334" s="513"/>
      <c r="O1334" s="514"/>
      <c r="P1334" s="515">
        <v>0</v>
      </c>
      <c r="Q1334" s="516"/>
      <c r="R1334" s="517"/>
      <c r="S1334" s="516"/>
      <c r="T1334" s="518"/>
      <c r="U1334" s="519">
        <v>0</v>
      </c>
      <c r="V1334" s="520">
        <v>0</v>
      </c>
      <c r="W1334" s="520">
        <v>0</v>
      </c>
      <c r="X1334" s="521"/>
    </row>
    <row r="1335" spans="1:24">
      <c r="A1335" s="503"/>
      <c r="B1335" s="504"/>
      <c r="C1335" s="505"/>
      <c r="D1335" s="506"/>
      <c r="E1335" s="507"/>
      <c r="F1335" s="508"/>
      <c r="G1335" s="509"/>
      <c r="H1335" s="503" t="s">
        <v>560</v>
      </c>
      <c r="I1335" s="510"/>
      <c r="J1335" s="503"/>
      <c r="K1335" s="510"/>
      <c r="L1335" s="511"/>
      <c r="M1335" s="512"/>
      <c r="N1335" s="513"/>
      <c r="O1335" s="514"/>
      <c r="P1335" s="515">
        <v>0</v>
      </c>
      <c r="Q1335" s="516"/>
      <c r="R1335" s="517"/>
      <c r="S1335" s="516"/>
      <c r="T1335" s="518"/>
      <c r="U1335" s="519">
        <v>0</v>
      </c>
      <c r="V1335" s="520">
        <v>0</v>
      </c>
      <c r="W1335" s="520">
        <v>0</v>
      </c>
      <c r="X1335" s="521"/>
    </row>
    <row r="1336" spans="1:24">
      <c r="A1336" s="503"/>
      <c r="B1336" s="504"/>
      <c r="C1336" s="505"/>
      <c r="D1336" s="506"/>
      <c r="E1336" s="507"/>
      <c r="F1336" s="508"/>
      <c r="G1336" s="509"/>
      <c r="H1336" s="503" t="s">
        <v>560</v>
      </c>
      <c r="I1336" s="510"/>
      <c r="J1336" s="503"/>
      <c r="K1336" s="510"/>
      <c r="L1336" s="511"/>
      <c r="M1336" s="512"/>
      <c r="N1336" s="513"/>
      <c r="O1336" s="514"/>
      <c r="P1336" s="515">
        <v>0</v>
      </c>
      <c r="Q1336" s="516"/>
      <c r="R1336" s="517"/>
      <c r="S1336" s="516"/>
      <c r="T1336" s="518"/>
      <c r="U1336" s="519">
        <v>0</v>
      </c>
      <c r="V1336" s="520">
        <v>0</v>
      </c>
      <c r="W1336" s="520">
        <v>0</v>
      </c>
      <c r="X1336" s="521"/>
    </row>
    <row r="1337" spans="1:24">
      <c r="A1337" s="503"/>
      <c r="B1337" s="504"/>
      <c r="C1337" s="505"/>
      <c r="D1337" s="506"/>
      <c r="E1337" s="507"/>
      <c r="F1337" s="508"/>
      <c r="G1337" s="509"/>
      <c r="H1337" s="503" t="s">
        <v>560</v>
      </c>
      <c r="I1337" s="510"/>
      <c r="J1337" s="503"/>
      <c r="K1337" s="510"/>
      <c r="L1337" s="511"/>
      <c r="M1337" s="512"/>
      <c r="N1337" s="513"/>
      <c r="O1337" s="514"/>
      <c r="P1337" s="515">
        <v>0</v>
      </c>
      <c r="Q1337" s="516"/>
      <c r="R1337" s="517"/>
      <c r="S1337" s="516"/>
      <c r="T1337" s="518"/>
      <c r="U1337" s="519">
        <v>0</v>
      </c>
      <c r="V1337" s="520">
        <v>0</v>
      </c>
      <c r="W1337" s="520">
        <v>0</v>
      </c>
      <c r="X1337" s="521"/>
    </row>
    <row r="1338" spans="1:24">
      <c r="A1338" s="503"/>
      <c r="B1338" s="504"/>
      <c r="C1338" s="505"/>
      <c r="D1338" s="506"/>
      <c r="E1338" s="507"/>
      <c r="F1338" s="508"/>
      <c r="G1338" s="509"/>
      <c r="H1338" s="503" t="s">
        <v>560</v>
      </c>
      <c r="I1338" s="510"/>
      <c r="J1338" s="503"/>
      <c r="K1338" s="510"/>
      <c r="L1338" s="511"/>
      <c r="M1338" s="512"/>
      <c r="N1338" s="513"/>
      <c r="O1338" s="514"/>
      <c r="P1338" s="515">
        <v>0</v>
      </c>
      <c r="Q1338" s="516"/>
      <c r="R1338" s="517"/>
      <c r="S1338" s="516"/>
      <c r="T1338" s="518"/>
      <c r="U1338" s="519">
        <v>0</v>
      </c>
      <c r="V1338" s="520">
        <v>0</v>
      </c>
      <c r="W1338" s="520">
        <v>0</v>
      </c>
      <c r="X1338" s="521"/>
    </row>
    <row r="1339" spans="1:24">
      <c r="A1339" s="503"/>
      <c r="B1339" s="504"/>
      <c r="C1339" s="505"/>
      <c r="D1339" s="506"/>
      <c r="E1339" s="507"/>
      <c r="F1339" s="508"/>
      <c r="G1339" s="509"/>
      <c r="H1339" s="503" t="s">
        <v>560</v>
      </c>
      <c r="I1339" s="510"/>
      <c r="J1339" s="503"/>
      <c r="K1339" s="510"/>
      <c r="L1339" s="511"/>
      <c r="M1339" s="512"/>
      <c r="N1339" s="513"/>
      <c r="O1339" s="514"/>
      <c r="P1339" s="515">
        <v>0</v>
      </c>
      <c r="Q1339" s="516"/>
      <c r="R1339" s="517"/>
      <c r="S1339" s="516"/>
      <c r="T1339" s="518"/>
      <c r="U1339" s="519">
        <v>0</v>
      </c>
      <c r="V1339" s="520">
        <v>0</v>
      </c>
      <c r="W1339" s="520">
        <v>0</v>
      </c>
      <c r="X1339" s="521"/>
    </row>
    <row r="1340" spans="1:24">
      <c r="A1340" s="503"/>
      <c r="B1340" s="504"/>
      <c r="C1340" s="505"/>
      <c r="D1340" s="506"/>
      <c r="E1340" s="507"/>
      <c r="F1340" s="508"/>
      <c r="G1340" s="509"/>
      <c r="H1340" s="503" t="s">
        <v>560</v>
      </c>
      <c r="I1340" s="510"/>
      <c r="J1340" s="503"/>
      <c r="K1340" s="510"/>
      <c r="L1340" s="511"/>
      <c r="M1340" s="512"/>
      <c r="N1340" s="513"/>
      <c r="O1340" s="514"/>
      <c r="P1340" s="515">
        <v>0</v>
      </c>
      <c r="Q1340" s="516"/>
      <c r="R1340" s="517"/>
      <c r="S1340" s="516"/>
      <c r="T1340" s="518"/>
      <c r="U1340" s="519">
        <v>0</v>
      </c>
      <c r="V1340" s="520">
        <v>0</v>
      </c>
      <c r="W1340" s="520">
        <v>0</v>
      </c>
      <c r="X1340" s="521"/>
    </row>
    <row r="1341" spans="1:24">
      <c r="A1341" s="503"/>
      <c r="B1341" s="504"/>
      <c r="C1341" s="505"/>
      <c r="D1341" s="506"/>
      <c r="E1341" s="507"/>
      <c r="F1341" s="508"/>
      <c r="G1341" s="509"/>
      <c r="H1341" s="503" t="s">
        <v>560</v>
      </c>
      <c r="I1341" s="510"/>
      <c r="J1341" s="503"/>
      <c r="K1341" s="510"/>
      <c r="L1341" s="511"/>
      <c r="M1341" s="512"/>
      <c r="N1341" s="513"/>
      <c r="O1341" s="514"/>
      <c r="P1341" s="515">
        <v>0</v>
      </c>
      <c r="Q1341" s="516"/>
      <c r="R1341" s="517"/>
      <c r="S1341" s="516"/>
      <c r="T1341" s="518"/>
      <c r="U1341" s="519">
        <v>0</v>
      </c>
      <c r="V1341" s="520">
        <v>0</v>
      </c>
      <c r="W1341" s="520">
        <v>0</v>
      </c>
      <c r="X1341" s="521"/>
    </row>
    <row r="1342" spans="1:24">
      <c r="A1342" s="503"/>
      <c r="B1342" s="504"/>
      <c r="C1342" s="505"/>
      <c r="D1342" s="506"/>
      <c r="E1342" s="507"/>
      <c r="F1342" s="508"/>
      <c r="G1342" s="509"/>
      <c r="H1342" s="503" t="s">
        <v>560</v>
      </c>
      <c r="I1342" s="510"/>
      <c r="J1342" s="503"/>
      <c r="K1342" s="510"/>
      <c r="L1342" s="511"/>
      <c r="M1342" s="512"/>
      <c r="N1342" s="513"/>
      <c r="O1342" s="514"/>
      <c r="P1342" s="515">
        <v>0</v>
      </c>
      <c r="Q1342" s="516"/>
      <c r="R1342" s="517"/>
      <c r="S1342" s="516"/>
      <c r="T1342" s="518"/>
      <c r="U1342" s="519">
        <v>0</v>
      </c>
      <c r="V1342" s="520">
        <v>0</v>
      </c>
      <c r="W1342" s="520">
        <v>0</v>
      </c>
      <c r="X1342" s="521"/>
    </row>
    <row r="1343" spans="1:24">
      <c r="A1343" s="503"/>
      <c r="B1343" s="504"/>
      <c r="C1343" s="505"/>
      <c r="D1343" s="506"/>
      <c r="E1343" s="507"/>
      <c r="F1343" s="508"/>
      <c r="G1343" s="509"/>
      <c r="H1343" s="503" t="s">
        <v>560</v>
      </c>
      <c r="I1343" s="510"/>
      <c r="J1343" s="503"/>
      <c r="K1343" s="510"/>
      <c r="L1343" s="511"/>
      <c r="M1343" s="512"/>
      <c r="N1343" s="513"/>
      <c r="O1343" s="514"/>
      <c r="P1343" s="515">
        <v>0</v>
      </c>
      <c r="Q1343" s="516"/>
      <c r="R1343" s="517"/>
      <c r="S1343" s="516"/>
      <c r="T1343" s="518"/>
      <c r="U1343" s="519">
        <v>0</v>
      </c>
      <c r="V1343" s="520">
        <v>0</v>
      </c>
      <c r="W1343" s="520">
        <v>0</v>
      </c>
      <c r="X1343" s="521"/>
    </row>
    <row r="1344" spans="1:24">
      <c r="A1344" s="503"/>
      <c r="B1344" s="504"/>
      <c r="C1344" s="505"/>
      <c r="D1344" s="506"/>
      <c r="E1344" s="507"/>
      <c r="F1344" s="508"/>
      <c r="G1344" s="509"/>
      <c r="H1344" s="503" t="s">
        <v>560</v>
      </c>
      <c r="I1344" s="510"/>
      <c r="J1344" s="503"/>
      <c r="K1344" s="510"/>
      <c r="L1344" s="511"/>
      <c r="M1344" s="512"/>
      <c r="N1344" s="513"/>
      <c r="O1344" s="514"/>
      <c r="P1344" s="515">
        <v>0</v>
      </c>
      <c r="Q1344" s="516"/>
      <c r="R1344" s="517"/>
      <c r="S1344" s="516"/>
      <c r="T1344" s="518"/>
      <c r="U1344" s="519">
        <v>0</v>
      </c>
      <c r="V1344" s="520">
        <v>0</v>
      </c>
      <c r="W1344" s="520">
        <v>0</v>
      </c>
      <c r="X1344" s="521"/>
    </row>
    <row r="1345" spans="1:24">
      <c r="A1345" s="503"/>
      <c r="B1345" s="504"/>
      <c r="C1345" s="505"/>
      <c r="D1345" s="506"/>
      <c r="E1345" s="507"/>
      <c r="F1345" s="508"/>
      <c r="G1345" s="509"/>
      <c r="H1345" s="503" t="s">
        <v>560</v>
      </c>
      <c r="I1345" s="510"/>
      <c r="J1345" s="503"/>
      <c r="K1345" s="510"/>
      <c r="L1345" s="511"/>
      <c r="M1345" s="512"/>
      <c r="N1345" s="513"/>
      <c r="O1345" s="514"/>
      <c r="P1345" s="515">
        <v>0</v>
      </c>
      <c r="Q1345" s="516"/>
      <c r="R1345" s="517"/>
      <c r="S1345" s="516"/>
      <c r="T1345" s="518"/>
      <c r="U1345" s="519">
        <v>0</v>
      </c>
      <c r="V1345" s="520">
        <v>0</v>
      </c>
      <c r="W1345" s="520">
        <v>0</v>
      </c>
      <c r="X1345" s="521"/>
    </row>
    <row r="1346" spans="1:24">
      <c r="A1346" s="503"/>
      <c r="B1346" s="504"/>
      <c r="C1346" s="505"/>
      <c r="D1346" s="506"/>
      <c r="E1346" s="507"/>
      <c r="F1346" s="508"/>
      <c r="G1346" s="509"/>
      <c r="H1346" s="503" t="s">
        <v>560</v>
      </c>
      <c r="I1346" s="510"/>
      <c r="J1346" s="503"/>
      <c r="K1346" s="510"/>
      <c r="L1346" s="511"/>
      <c r="M1346" s="512"/>
      <c r="N1346" s="513"/>
      <c r="O1346" s="514"/>
      <c r="P1346" s="515">
        <v>0</v>
      </c>
      <c r="Q1346" s="516"/>
      <c r="R1346" s="517"/>
      <c r="S1346" s="516"/>
      <c r="T1346" s="518"/>
      <c r="U1346" s="519">
        <v>0</v>
      </c>
      <c r="V1346" s="520">
        <v>0</v>
      </c>
      <c r="W1346" s="520">
        <v>0</v>
      </c>
      <c r="X1346" s="521"/>
    </row>
    <row r="1347" spans="1:24">
      <c r="A1347" s="503"/>
      <c r="B1347" s="504"/>
      <c r="C1347" s="505"/>
      <c r="D1347" s="506"/>
      <c r="E1347" s="507"/>
      <c r="F1347" s="508"/>
      <c r="G1347" s="509"/>
      <c r="H1347" s="503" t="s">
        <v>560</v>
      </c>
      <c r="I1347" s="510"/>
      <c r="J1347" s="503"/>
      <c r="K1347" s="510"/>
      <c r="L1347" s="511"/>
      <c r="M1347" s="512"/>
      <c r="N1347" s="513"/>
      <c r="O1347" s="514"/>
      <c r="P1347" s="515">
        <v>0</v>
      </c>
      <c r="Q1347" s="516"/>
      <c r="R1347" s="517"/>
      <c r="S1347" s="516"/>
      <c r="T1347" s="518"/>
      <c r="U1347" s="519">
        <v>0</v>
      </c>
      <c r="V1347" s="520">
        <v>0</v>
      </c>
      <c r="W1347" s="520">
        <v>0</v>
      </c>
      <c r="X1347" s="521"/>
    </row>
    <row r="1348" spans="1:24">
      <c r="A1348" s="503"/>
      <c r="B1348" s="504"/>
      <c r="C1348" s="505"/>
      <c r="D1348" s="506"/>
      <c r="E1348" s="507"/>
      <c r="F1348" s="508"/>
      <c r="G1348" s="509"/>
      <c r="H1348" s="503" t="s">
        <v>560</v>
      </c>
      <c r="I1348" s="510"/>
      <c r="J1348" s="503"/>
      <c r="K1348" s="510"/>
      <c r="L1348" s="511"/>
      <c r="M1348" s="512"/>
      <c r="N1348" s="513"/>
      <c r="O1348" s="514"/>
      <c r="P1348" s="515">
        <v>0</v>
      </c>
      <c r="Q1348" s="516"/>
      <c r="R1348" s="517"/>
      <c r="S1348" s="516"/>
      <c r="T1348" s="518"/>
      <c r="U1348" s="519">
        <v>0</v>
      </c>
      <c r="V1348" s="520">
        <v>0</v>
      </c>
      <c r="W1348" s="520">
        <v>0</v>
      </c>
      <c r="X1348" s="521"/>
    </row>
    <row r="1349" spans="1:24">
      <c r="A1349" s="503"/>
      <c r="B1349" s="504"/>
      <c r="C1349" s="505"/>
      <c r="D1349" s="506"/>
      <c r="E1349" s="507"/>
      <c r="F1349" s="508"/>
      <c r="G1349" s="509"/>
      <c r="H1349" s="503" t="s">
        <v>560</v>
      </c>
      <c r="I1349" s="510"/>
      <c r="J1349" s="503"/>
      <c r="K1349" s="510"/>
      <c r="L1349" s="511"/>
      <c r="M1349" s="512"/>
      <c r="N1349" s="513"/>
      <c r="O1349" s="514"/>
      <c r="P1349" s="515">
        <v>0</v>
      </c>
      <c r="Q1349" s="516"/>
      <c r="R1349" s="517"/>
      <c r="S1349" s="516"/>
      <c r="T1349" s="518"/>
      <c r="U1349" s="519">
        <v>0</v>
      </c>
      <c r="V1349" s="520">
        <v>0</v>
      </c>
      <c r="W1349" s="520">
        <v>0</v>
      </c>
      <c r="X1349" s="521"/>
    </row>
    <row r="1350" spans="1:24">
      <c r="A1350" s="503"/>
      <c r="B1350" s="504"/>
      <c r="C1350" s="505"/>
      <c r="D1350" s="506"/>
      <c r="E1350" s="507"/>
      <c r="F1350" s="508"/>
      <c r="G1350" s="509"/>
      <c r="H1350" s="503" t="s">
        <v>560</v>
      </c>
      <c r="I1350" s="510"/>
      <c r="J1350" s="503"/>
      <c r="K1350" s="510"/>
      <c r="L1350" s="511"/>
      <c r="M1350" s="512"/>
      <c r="N1350" s="513"/>
      <c r="O1350" s="514"/>
      <c r="P1350" s="515">
        <v>0</v>
      </c>
      <c r="Q1350" s="516"/>
      <c r="R1350" s="517"/>
      <c r="S1350" s="516"/>
      <c r="T1350" s="518"/>
      <c r="U1350" s="519">
        <v>0</v>
      </c>
      <c r="V1350" s="520">
        <v>0</v>
      </c>
      <c r="W1350" s="520">
        <v>0</v>
      </c>
      <c r="X1350" s="521"/>
    </row>
    <row r="1351" spans="1:24">
      <c r="A1351" s="503"/>
      <c r="B1351" s="504"/>
      <c r="C1351" s="505"/>
      <c r="D1351" s="506"/>
      <c r="E1351" s="507"/>
      <c r="F1351" s="508"/>
      <c r="G1351" s="509"/>
      <c r="H1351" s="503" t="s">
        <v>560</v>
      </c>
      <c r="I1351" s="510"/>
      <c r="J1351" s="503"/>
      <c r="K1351" s="510"/>
      <c r="L1351" s="511"/>
      <c r="M1351" s="512"/>
      <c r="N1351" s="513"/>
      <c r="O1351" s="514"/>
      <c r="P1351" s="515">
        <v>0</v>
      </c>
      <c r="Q1351" s="516"/>
      <c r="R1351" s="517"/>
      <c r="S1351" s="516"/>
      <c r="T1351" s="518"/>
      <c r="U1351" s="519">
        <v>0</v>
      </c>
      <c r="V1351" s="520">
        <v>0</v>
      </c>
      <c r="W1351" s="520">
        <v>0</v>
      </c>
      <c r="X1351" s="521"/>
    </row>
    <row r="1352" spans="1:24">
      <c r="A1352" s="503"/>
      <c r="B1352" s="504"/>
      <c r="C1352" s="505"/>
      <c r="D1352" s="506"/>
      <c r="E1352" s="507"/>
      <c r="F1352" s="508"/>
      <c r="G1352" s="509"/>
      <c r="H1352" s="503" t="s">
        <v>560</v>
      </c>
      <c r="I1352" s="510"/>
      <c r="J1352" s="503"/>
      <c r="K1352" s="510"/>
      <c r="L1352" s="511"/>
      <c r="M1352" s="512"/>
      <c r="N1352" s="513"/>
      <c r="O1352" s="514"/>
      <c r="P1352" s="515">
        <v>0</v>
      </c>
      <c r="Q1352" s="516"/>
      <c r="R1352" s="517"/>
      <c r="S1352" s="516"/>
      <c r="T1352" s="518"/>
      <c r="U1352" s="519">
        <v>0</v>
      </c>
      <c r="V1352" s="520">
        <v>0</v>
      </c>
      <c r="W1352" s="520">
        <v>0</v>
      </c>
      <c r="X1352" s="521"/>
    </row>
    <row r="1353" spans="1:24">
      <c r="A1353" s="503"/>
      <c r="B1353" s="504"/>
      <c r="C1353" s="505"/>
      <c r="D1353" s="506"/>
      <c r="E1353" s="507"/>
      <c r="F1353" s="508"/>
      <c r="G1353" s="509"/>
      <c r="H1353" s="503" t="s">
        <v>560</v>
      </c>
      <c r="I1353" s="510"/>
      <c r="J1353" s="503"/>
      <c r="K1353" s="510"/>
      <c r="L1353" s="511"/>
      <c r="M1353" s="512"/>
      <c r="N1353" s="513"/>
      <c r="O1353" s="514"/>
      <c r="P1353" s="515">
        <v>0</v>
      </c>
      <c r="Q1353" s="516"/>
      <c r="R1353" s="517"/>
      <c r="S1353" s="516"/>
      <c r="T1353" s="518"/>
      <c r="U1353" s="519">
        <v>0</v>
      </c>
      <c r="V1353" s="520">
        <v>0</v>
      </c>
      <c r="W1353" s="520">
        <v>0</v>
      </c>
      <c r="X1353" s="521"/>
    </row>
    <row r="1354" spans="1:24">
      <c r="A1354" s="503"/>
      <c r="B1354" s="504"/>
      <c r="C1354" s="505"/>
      <c r="D1354" s="506"/>
      <c r="E1354" s="507"/>
      <c r="F1354" s="508"/>
      <c r="G1354" s="509"/>
      <c r="H1354" s="503" t="s">
        <v>560</v>
      </c>
      <c r="I1354" s="510"/>
      <c r="J1354" s="503"/>
      <c r="K1354" s="510"/>
      <c r="L1354" s="511"/>
      <c r="M1354" s="512"/>
      <c r="N1354" s="513"/>
      <c r="O1354" s="514"/>
      <c r="P1354" s="515">
        <v>0</v>
      </c>
      <c r="Q1354" s="516"/>
      <c r="R1354" s="517"/>
      <c r="S1354" s="516"/>
      <c r="T1354" s="518"/>
      <c r="U1354" s="519">
        <v>0</v>
      </c>
      <c r="V1354" s="520">
        <v>0</v>
      </c>
      <c r="W1354" s="520">
        <v>0</v>
      </c>
      <c r="X1354" s="521"/>
    </row>
    <row r="1355" spans="1:24">
      <c r="A1355" s="503"/>
      <c r="B1355" s="504"/>
      <c r="C1355" s="505"/>
      <c r="D1355" s="506"/>
      <c r="E1355" s="507"/>
      <c r="F1355" s="508"/>
      <c r="G1355" s="509"/>
      <c r="H1355" s="503" t="s">
        <v>560</v>
      </c>
      <c r="I1355" s="510"/>
      <c r="J1355" s="503"/>
      <c r="K1355" s="510"/>
      <c r="L1355" s="511"/>
      <c r="M1355" s="512"/>
      <c r="N1355" s="513"/>
      <c r="O1355" s="514"/>
      <c r="P1355" s="515">
        <v>0</v>
      </c>
      <c r="Q1355" s="516"/>
      <c r="R1355" s="517"/>
      <c r="S1355" s="516"/>
      <c r="T1355" s="518"/>
      <c r="U1355" s="519">
        <v>0</v>
      </c>
      <c r="V1355" s="520">
        <v>0</v>
      </c>
      <c r="W1355" s="520">
        <v>0</v>
      </c>
      <c r="X1355" s="521"/>
    </row>
    <row r="1356" spans="1:24">
      <c r="A1356" s="503"/>
      <c r="B1356" s="504"/>
      <c r="C1356" s="505"/>
      <c r="D1356" s="506"/>
      <c r="E1356" s="507"/>
      <c r="F1356" s="508"/>
      <c r="G1356" s="509"/>
      <c r="H1356" s="503" t="s">
        <v>560</v>
      </c>
      <c r="I1356" s="510"/>
      <c r="J1356" s="503"/>
      <c r="K1356" s="510"/>
      <c r="L1356" s="511"/>
      <c r="M1356" s="512"/>
      <c r="N1356" s="513"/>
      <c r="O1356" s="514"/>
      <c r="P1356" s="515">
        <v>0</v>
      </c>
      <c r="Q1356" s="516"/>
      <c r="R1356" s="517"/>
      <c r="S1356" s="516"/>
      <c r="T1356" s="518"/>
      <c r="U1356" s="519">
        <v>0</v>
      </c>
      <c r="V1356" s="520">
        <v>0</v>
      </c>
      <c r="W1356" s="520">
        <v>0</v>
      </c>
      <c r="X1356" s="521"/>
    </row>
    <row r="1357" spans="1:24">
      <c r="A1357" s="503"/>
      <c r="B1357" s="504"/>
      <c r="C1357" s="505"/>
      <c r="D1357" s="506"/>
      <c r="E1357" s="507"/>
      <c r="F1357" s="508"/>
      <c r="G1357" s="509"/>
      <c r="H1357" s="503" t="s">
        <v>560</v>
      </c>
      <c r="I1357" s="510"/>
      <c r="J1357" s="503"/>
      <c r="K1357" s="510"/>
      <c r="L1357" s="511"/>
      <c r="M1357" s="512"/>
      <c r="N1357" s="513"/>
      <c r="O1357" s="514"/>
      <c r="P1357" s="515">
        <v>0</v>
      </c>
      <c r="Q1357" s="516"/>
      <c r="R1357" s="517"/>
      <c r="S1357" s="516"/>
      <c r="T1357" s="518"/>
      <c r="U1357" s="519">
        <v>0</v>
      </c>
      <c r="V1357" s="520">
        <v>0</v>
      </c>
      <c r="W1357" s="520">
        <v>0</v>
      </c>
      <c r="X1357" s="521"/>
    </row>
    <row r="1358" spans="1:24">
      <c r="A1358" s="503"/>
      <c r="B1358" s="504"/>
      <c r="C1358" s="505"/>
      <c r="D1358" s="506"/>
      <c r="E1358" s="507"/>
      <c r="F1358" s="508"/>
      <c r="G1358" s="509"/>
      <c r="H1358" s="503" t="s">
        <v>560</v>
      </c>
      <c r="I1358" s="510"/>
      <c r="J1358" s="503"/>
      <c r="K1358" s="510"/>
      <c r="L1358" s="511"/>
      <c r="M1358" s="512"/>
      <c r="N1358" s="513"/>
      <c r="O1358" s="514"/>
      <c r="P1358" s="515">
        <v>0</v>
      </c>
      <c r="Q1358" s="516"/>
      <c r="R1358" s="517"/>
      <c r="S1358" s="516"/>
      <c r="T1358" s="518"/>
      <c r="U1358" s="519">
        <v>0</v>
      </c>
      <c r="V1358" s="520">
        <v>0</v>
      </c>
      <c r="W1358" s="520">
        <v>0</v>
      </c>
      <c r="X1358" s="521"/>
    </row>
    <row r="1359" spans="1:24">
      <c r="A1359" s="503"/>
      <c r="B1359" s="504"/>
      <c r="C1359" s="505"/>
      <c r="D1359" s="506"/>
      <c r="E1359" s="507"/>
      <c r="F1359" s="508"/>
      <c r="G1359" s="509"/>
      <c r="H1359" s="503" t="s">
        <v>560</v>
      </c>
      <c r="I1359" s="510"/>
      <c r="J1359" s="503"/>
      <c r="K1359" s="510"/>
      <c r="L1359" s="511"/>
      <c r="M1359" s="512"/>
      <c r="N1359" s="513"/>
      <c r="O1359" s="514"/>
      <c r="P1359" s="515">
        <v>0</v>
      </c>
      <c r="Q1359" s="516"/>
      <c r="R1359" s="517"/>
      <c r="S1359" s="516"/>
      <c r="T1359" s="518"/>
      <c r="U1359" s="519">
        <v>0</v>
      </c>
      <c r="V1359" s="520">
        <v>0</v>
      </c>
      <c r="W1359" s="520">
        <v>0</v>
      </c>
      <c r="X1359" s="521"/>
    </row>
    <row r="1360" spans="1:24">
      <c r="A1360" s="503"/>
      <c r="B1360" s="504"/>
      <c r="C1360" s="505"/>
      <c r="D1360" s="506"/>
      <c r="E1360" s="507"/>
      <c r="F1360" s="508"/>
      <c r="G1360" s="509"/>
      <c r="H1360" s="503" t="s">
        <v>560</v>
      </c>
      <c r="I1360" s="510"/>
      <c r="J1360" s="503"/>
      <c r="K1360" s="510"/>
      <c r="L1360" s="511"/>
      <c r="M1360" s="512"/>
      <c r="N1360" s="513"/>
      <c r="O1360" s="514"/>
      <c r="P1360" s="515">
        <v>0</v>
      </c>
      <c r="Q1360" s="516"/>
      <c r="R1360" s="517"/>
      <c r="S1360" s="516"/>
      <c r="T1360" s="518"/>
      <c r="U1360" s="519">
        <v>0</v>
      </c>
      <c r="V1360" s="520">
        <v>0</v>
      </c>
      <c r="W1360" s="520">
        <v>0</v>
      </c>
      <c r="X1360" s="521"/>
    </row>
    <row r="1361" spans="1:24">
      <c r="A1361" s="503"/>
      <c r="B1361" s="504"/>
      <c r="C1361" s="505"/>
      <c r="D1361" s="506"/>
      <c r="E1361" s="507"/>
      <c r="F1361" s="508"/>
      <c r="G1361" s="509"/>
      <c r="H1361" s="503" t="s">
        <v>560</v>
      </c>
      <c r="I1361" s="510"/>
      <c r="J1361" s="503"/>
      <c r="K1361" s="510"/>
      <c r="L1361" s="511"/>
      <c r="M1361" s="512"/>
      <c r="N1361" s="513"/>
      <c r="O1361" s="514"/>
      <c r="P1361" s="515">
        <v>0</v>
      </c>
      <c r="Q1361" s="516"/>
      <c r="R1361" s="517"/>
      <c r="S1361" s="516"/>
      <c r="T1361" s="518"/>
      <c r="U1361" s="519">
        <v>0</v>
      </c>
      <c r="V1361" s="520">
        <v>0</v>
      </c>
      <c r="W1361" s="520">
        <v>0</v>
      </c>
      <c r="X1361" s="521"/>
    </row>
    <row r="1362" spans="1:24">
      <c r="A1362" s="503"/>
      <c r="B1362" s="504"/>
      <c r="C1362" s="505"/>
      <c r="D1362" s="506"/>
      <c r="E1362" s="507"/>
      <c r="F1362" s="508"/>
      <c r="G1362" s="509"/>
      <c r="H1362" s="503" t="s">
        <v>560</v>
      </c>
      <c r="I1362" s="510"/>
      <c r="J1362" s="503"/>
      <c r="K1362" s="510"/>
      <c r="L1362" s="511"/>
      <c r="M1362" s="512"/>
      <c r="N1362" s="513"/>
      <c r="O1362" s="514"/>
      <c r="P1362" s="515">
        <v>0</v>
      </c>
      <c r="Q1362" s="516"/>
      <c r="R1362" s="517"/>
      <c r="S1362" s="516"/>
      <c r="T1362" s="518"/>
      <c r="U1362" s="519">
        <v>0</v>
      </c>
      <c r="V1362" s="520">
        <v>0</v>
      </c>
      <c r="W1362" s="520">
        <v>0</v>
      </c>
      <c r="X1362" s="521"/>
    </row>
    <row r="1363" spans="1:24">
      <c r="A1363" s="503"/>
      <c r="B1363" s="504"/>
      <c r="C1363" s="505"/>
      <c r="D1363" s="506"/>
      <c r="E1363" s="507"/>
      <c r="F1363" s="508"/>
      <c r="G1363" s="509"/>
      <c r="H1363" s="503" t="s">
        <v>560</v>
      </c>
      <c r="I1363" s="510"/>
      <c r="J1363" s="503"/>
      <c r="K1363" s="510"/>
      <c r="L1363" s="511"/>
      <c r="M1363" s="512"/>
      <c r="N1363" s="513"/>
      <c r="O1363" s="514"/>
      <c r="P1363" s="515">
        <v>0</v>
      </c>
      <c r="Q1363" s="516"/>
      <c r="R1363" s="517"/>
      <c r="S1363" s="516"/>
      <c r="T1363" s="518"/>
      <c r="U1363" s="519">
        <v>0</v>
      </c>
      <c r="V1363" s="520">
        <v>0</v>
      </c>
      <c r="W1363" s="520">
        <v>0</v>
      </c>
      <c r="X1363" s="521"/>
    </row>
    <row r="1364" spans="1:24">
      <c r="A1364" s="503"/>
      <c r="B1364" s="504"/>
      <c r="C1364" s="505"/>
      <c r="D1364" s="506"/>
      <c r="E1364" s="507"/>
      <c r="F1364" s="508"/>
      <c r="G1364" s="509"/>
      <c r="H1364" s="503" t="s">
        <v>560</v>
      </c>
      <c r="I1364" s="510"/>
      <c r="J1364" s="503"/>
      <c r="K1364" s="510"/>
      <c r="L1364" s="511"/>
      <c r="M1364" s="512"/>
      <c r="N1364" s="513"/>
      <c r="O1364" s="514"/>
      <c r="P1364" s="515">
        <v>0</v>
      </c>
      <c r="Q1364" s="516"/>
      <c r="R1364" s="517"/>
      <c r="S1364" s="516"/>
      <c r="T1364" s="518"/>
      <c r="U1364" s="519">
        <v>0</v>
      </c>
      <c r="V1364" s="520">
        <v>0</v>
      </c>
      <c r="W1364" s="520">
        <v>0</v>
      </c>
      <c r="X1364" s="521"/>
    </row>
    <row r="1365" spans="1:24">
      <c r="A1365" s="503"/>
      <c r="B1365" s="504"/>
      <c r="C1365" s="505"/>
      <c r="D1365" s="506"/>
      <c r="E1365" s="507"/>
      <c r="F1365" s="508"/>
      <c r="G1365" s="509"/>
      <c r="H1365" s="503" t="s">
        <v>560</v>
      </c>
      <c r="I1365" s="510"/>
      <c r="J1365" s="503"/>
      <c r="K1365" s="510"/>
      <c r="L1365" s="511"/>
      <c r="M1365" s="512"/>
      <c r="N1365" s="513"/>
      <c r="O1365" s="514"/>
      <c r="P1365" s="515">
        <v>0</v>
      </c>
      <c r="Q1365" s="516"/>
      <c r="R1365" s="517"/>
      <c r="S1365" s="516"/>
      <c r="T1365" s="518"/>
      <c r="U1365" s="519">
        <v>0</v>
      </c>
      <c r="V1365" s="520">
        <v>0</v>
      </c>
      <c r="W1365" s="520">
        <v>0</v>
      </c>
      <c r="X1365" s="521"/>
    </row>
    <row r="1366" spans="1:24">
      <c r="A1366" s="503"/>
      <c r="B1366" s="504"/>
      <c r="C1366" s="505"/>
      <c r="D1366" s="506"/>
      <c r="E1366" s="507"/>
      <c r="F1366" s="508"/>
      <c r="G1366" s="509"/>
      <c r="H1366" s="503" t="s">
        <v>560</v>
      </c>
      <c r="I1366" s="510"/>
      <c r="J1366" s="503"/>
      <c r="K1366" s="510"/>
      <c r="L1366" s="511"/>
      <c r="M1366" s="512"/>
      <c r="N1366" s="513"/>
      <c r="O1366" s="514"/>
      <c r="P1366" s="515">
        <v>0</v>
      </c>
      <c r="Q1366" s="516"/>
      <c r="R1366" s="517"/>
      <c r="S1366" s="516"/>
      <c r="T1366" s="518"/>
      <c r="U1366" s="519">
        <v>0</v>
      </c>
      <c r="V1366" s="520">
        <v>0</v>
      </c>
      <c r="W1366" s="520">
        <v>0</v>
      </c>
      <c r="X1366" s="521"/>
    </row>
    <row r="1367" spans="1:24">
      <c r="A1367" s="503"/>
      <c r="B1367" s="504"/>
      <c r="C1367" s="505"/>
      <c r="D1367" s="506"/>
      <c r="E1367" s="507"/>
      <c r="F1367" s="508"/>
      <c r="G1367" s="509"/>
      <c r="H1367" s="503" t="s">
        <v>560</v>
      </c>
      <c r="I1367" s="510"/>
      <c r="J1367" s="503"/>
      <c r="K1367" s="510"/>
      <c r="L1367" s="511"/>
      <c r="M1367" s="512"/>
      <c r="N1367" s="513"/>
      <c r="O1367" s="514"/>
      <c r="P1367" s="515">
        <v>0</v>
      </c>
      <c r="Q1367" s="516"/>
      <c r="R1367" s="517"/>
      <c r="S1367" s="516"/>
      <c r="T1367" s="518"/>
      <c r="U1367" s="519">
        <v>0</v>
      </c>
      <c r="V1367" s="520">
        <v>0</v>
      </c>
      <c r="W1367" s="520">
        <v>0</v>
      </c>
      <c r="X1367" s="521"/>
    </row>
    <row r="1368" spans="1:24">
      <c r="A1368" s="503"/>
      <c r="B1368" s="504"/>
      <c r="C1368" s="505"/>
      <c r="D1368" s="506"/>
      <c r="E1368" s="507"/>
      <c r="F1368" s="508"/>
      <c r="G1368" s="509"/>
      <c r="H1368" s="503" t="s">
        <v>560</v>
      </c>
      <c r="I1368" s="510"/>
      <c r="J1368" s="503"/>
      <c r="K1368" s="510"/>
      <c r="L1368" s="511"/>
      <c r="M1368" s="512"/>
      <c r="N1368" s="513"/>
      <c r="O1368" s="514"/>
      <c r="P1368" s="515">
        <v>0</v>
      </c>
      <c r="Q1368" s="516"/>
      <c r="R1368" s="517"/>
      <c r="S1368" s="516"/>
      <c r="T1368" s="518"/>
      <c r="U1368" s="519">
        <v>0</v>
      </c>
      <c r="V1368" s="520">
        <v>0</v>
      </c>
      <c r="W1368" s="520">
        <v>0</v>
      </c>
      <c r="X1368" s="521"/>
    </row>
    <row r="1369" spans="1:24">
      <c r="A1369" s="503"/>
      <c r="B1369" s="504"/>
      <c r="C1369" s="505"/>
      <c r="D1369" s="506"/>
      <c r="E1369" s="507"/>
      <c r="F1369" s="508"/>
      <c r="G1369" s="509"/>
      <c r="H1369" s="503" t="s">
        <v>560</v>
      </c>
      <c r="I1369" s="510"/>
      <c r="J1369" s="503"/>
      <c r="K1369" s="510"/>
      <c r="L1369" s="511"/>
      <c r="M1369" s="512"/>
      <c r="N1369" s="513"/>
      <c r="O1369" s="514"/>
      <c r="P1369" s="515">
        <v>0</v>
      </c>
      <c r="Q1369" s="516"/>
      <c r="R1369" s="517"/>
      <c r="S1369" s="516"/>
      <c r="T1369" s="518"/>
      <c r="U1369" s="519">
        <v>0</v>
      </c>
      <c r="V1369" s="520">
        <v>0</v>
      </c>
      <c r="W1369" s="520">
        <v>0</v>
      </c>
      <c r="X1369" s="521"/>
    </row>
    <row r="1370" spans="1:24">
      <c r="A1370" s="503"/>
      <c r="B1370" s="504"/>
      <c r="C1370" s="505"/>
      <c r="D1370" s="506"/>
      <c r="E1370" s="507"/>
      <c r="F1370" s="508"/>
      <c r="G1370" s="509"/>
      <c r="H1370" s="503" t="s">
        <v>560</v>
      </c>
      <c r="I1370" s="510"/>
      <c r="J1370" s="503"/>
      <c r="K1370" s="510"/>
      <c r="L1370" s="511"/>
      <c r="M1370" s="512"/>
      <c r="N1370" s="513"/>
      <c r="O1370" s="514"/>
      <c r="P1370" s="515">
        <v>0</v>
      </c>
      <c r="Q1370" s="516"/>
      <c r="R1370" s="517"/>
      <c r="S1370" s="516"/>
      <c r="T1370" s="518"/>
      <c r="U1370" s="519">
        <v>0</v>
      </c>
      <c r="V1370" s="520">
        <v>0</v>
      </c>
      <c r="W1370" s="520">
        <v>0</v>
      </c>
      <c r="X1370" s="521"/>
    </row>
    <row r="1371" spans="1:24">
      <c r="A1371" s="503"/>
      <c r="B1371" s="504"/>
      <c r="C1371" s="505"/>
      <c r="D1371" s="506"/>
      <c r="E1371" s="507"/>
      <c r="F1371" s="508"/>
      <c r="G1371" s="509"/>
      <c r="H1371" s="503" t="s">
        <v>560</v>
      </c>
      <c r="I1371" s="510"/>
      <c r="J1371" s="503"/>
      <c r="K1371" s="510"/>
      <c r="L1371" s="511"/>
      <c r="M1371" s="512"/>
      <c r="N1371" s="513"/>
      <c r="O1371" s="514"/>
      <c r="P1371" s="515">
        <v>0</v>
      </c>
      <c r="Q1371" s="516"/>
      <c r="R1371" s="517"/>
      <c r="S1371" s="516"/>
      <c r="T1371" s="518"/>
      <c r="U1371" s="519">
        <v>0</v>
      </c>
      <c r="V1371" s="520">
        <v>0</v>
      </c>
      <c r="W1371" s="520">
        <v>0</v>
      </c>
      <c r="X1371" s="521"/>
    </row>
    <row r="1372" spans="1:24">
      <c r="A1372" s="503"/>
      <c r="B1372" s="504"/>
      <c r="C1372" s="505"/>
      <c r="D1372" s="506"/>
      <c r="E1372" s="507"/>
      <c r="F1372" s="508"/>
      <c r="G1372" s="509"/>
      <c r="H1372" s="503" t="s">
        <v>560</v>
      </c>
      <c r="I1372" s="510"/>
      <c r="J1372" s="503"/>
      <c r="K1372" s="510"/>
      <c r="L1372" s="511"/>
      <c r="M1372" s="512"/>
      <c r="N1372" s="513"/>
      <c r="O1372" s="514"/>
      <c r="P1372" s="515">
        <v>0</v>
      </c>
      <c r="Q1372" s="516"/>
      <c r="R1372" s="517"/>
      <c r="S1372" s="516"/>
      <c r="T1372" s="518"/>
      <c r="U1372" s="519">
        <v>0</v>
      </c>
      <c r="V1372" s="520">
        <v>0</v>
      </c>
      <c r="W1372" s="520">
        <v>0</v>
      </c>
      <c r="X1372" s="521"/>
    </row>
    <row r="1373" spans="1:24">
      <c r="A1373" s="503"/>
      <c r="B1373" s="504"/>
      <c r="C1373" s="505"/>
      <c r="D1373" s="506"/>
      <c r="E1373" s="507"/>
      <c r="F1373" s="508"/>
      <c r="G1373" s="509"/>
      <c r="H1373" s="503" t="s">
        <v>560</v>
      </c>
      <c r="I1373" s="510"/>
      <c r="J1373" s="503"/>
      <c r="K1373" s="510"/>
      <c r="L1373" s="511"/>
      <c r="M1373" s="512"/>
      <c r="N1373" s="513"/>
      <c r="O1373" s="514"/>
      <c r="P1373" s="515">
        <v>0</v>
      </c>
      <c r="Q1373" s="516"/>
      <c r="R1373" s="517"/>
      <c r="S1373" s="516"/>
      <c r="T1373" s="518"/>
      <c r="U1373" s="519">
        <v>0</v>
      </c>
      <c r="V1373" s="520">
        <v>0</v>
      </c>
      <c r="W1373" s="520">
        <v>0</v>
      </c>
      <c r="X1373" s="521"/>
    </row>
    <row r="1374" spans="1:24">
      <c r="A1374" s="503"/>
      <c r="B1374" s="504"/>
      <c r="C1374" s="505"/>
      <c r="D1374" s="506"/>
      <c r="E1374" s="507"/>
      <c r="F1374" s="508"/>
      <c r="G1374" s="509"/>
      <c r="H1374" s="503" t="s">
        <v>560</v>
      </c>
      <c r="I1374" s="510"/>
      <c r="J1374" s="503"/>
      <c r="K1374" s="510"/>
      <c r="L1374" s="511"/>
      <c r="M1374" s="512"/>
      <c r="N1374" s="513"/>
      <c r="O1374" s="514"/>
      <c r="P1374" s="515">
        <v>0</v>
      </c>
      <c r="Q1374" s="516"/>
      <c r="R1374" s="517"/>
      <c r="S1374" s="516"/>
      <c r="T1374" s="518"/>
      <c r="U1374" s="519">
        <v>0</v>
      </c>
      <c r="V1374" s="520">
        <v>0</v>
      </c>
      <c r="W1374" s="520">
        <v>0</v>
      </c>
      <c r="X1374" s="521"/>
    </row>
    <row r="1375" spans="1:24">
      <c r="A1375" s="503"/>
      <c r="B1375" s="504"/>
      <c r="C1375" s="505"/>
      <c r="D1375" s="506"/>
      <c r="E1375" s="507"/>
      <c r="F1375" s="508"/>
      <c r="G1375" s="509"/>
      <c r="H1375" s="503" t="s">
        <v>560</v>
      </c>
      <c r="I1375" s="510"/>
      <c r="J1375" s="503"/>
      <c r="K1375" s="510"/>
      <c r="L1375" s="511"/>
      <c r="M1375" s="512"/>
      <c r="N1375" s="513"/>
      <c r="O1375" s="514"/>
      <c r="P1375" s="515">
        <v>0</v>
      </c>
      <c r="Q1375" s="516"/>
      <c r="R1375" s="517"/>
      <c r="S1375" s="516"/>
      <c r="T1375" s="518"/>
      <c r="U1375" s="519">
        <v>0</v>
      </c>
      <c r="V1375" s="520">
        <v>0</v>
      </c>
      <c r="W1375" s="520">
        <v>0</v>
      </c>
      <c r="X1375" s="521"/>
    </row>
    <row r="1376" spans="1:24">
      <c r="A1376" s="503"/>
      <c r="B1376" s="504"/>
      <c r="C1376" s="505"/>
      <c r="D1376" s="506"/>
      <c r="E1376" s="507"/>
      <c r="F1376" s="508"/>
      <c r="G1376" s="509"/>
      <c r="H1376" s="503" t="s">
        <v>560</v>
      </c>
      <c r="I1376" s="510"/>
      <c r="J1376" s="503"/>
      <c r="K1376" s="510"/>
      <c r="L1376" s="511"/>
      <c r="M1376" s="512"/>
      <c r="N1376" s="513"/>
      <c r="O1376" s="514"/>
      <c r="P1376" s="515">
        <v>0</v>
      </c>
      <c r="Q1376" s="516"/>
      <c r="R1376" s="517"/>
      <c r="S1376" s="516"/>
      <c r="T1376" s="518"/>
      <c r="U1376" s="519">
        <v>0</v>
      </c>
      <c r="V1376" s="520">
        <v>0</v>
      </c>
      <c r="W1376" s="520">
        <v>0</v>
      </c>
      <c r="X1376" s="521"/>
    </row>
    <row r="1377" spans="1:24">
      <c r="A1377" s="503"/>
      <c r="B1377" s="504"/>
      <c r="C1377" s="505"/>
      <c r="D1377" s="506"/>
      <c r="E1377" s="507"/>
      <c r="F1377" s="508"/>
      <c r="G1377" s="509"/>
      <c r="H1377" s="503" t="s">
        <v>560</v>
      </c>
      <c r="I1377" s="510"/>
      <c r="J1377" s="503"/>
      <c r="K1377" s="510"/>
      <c r="L1377" s="511"/>
      <c r="M1377" s="512"/>
      <c r="N1377" s="513"/>
      <c r="O1377" s="514"/>
      <c r="P1377" s="515">
        <v>0</v>
      </c>
      <c r="Q1377" s="516"/>
      <c r="R1377" s="517"/>
      <c r="S1377" s="516"/>
      <c r="T1377" s="518"/>
      <c r="U1377" s="519">
        <v>0</v>
      </c>
      <c r="V1377" s="520">
        <v>0</v>
      </c>
      <c r="W1377" s="520">
        <v>0</v>
      </c>
      <c r="X1377" s="521"/>
    </row>
    <row r="1378" spans="1:24">
      <c r="A1378" s="503"/>
      <c r="B1378" s="504"/>
      <c r="C1378" s="505"/>
      <c r="D1378" s="506"/>
      <c r="E1378" s="507"/>
      <c r="F1378" s="508"/>
      <c r="G1378" s="509"/>
      <c r="H1378" s="503" t="s">
        <v>560</v>
      </c>
      <c r="I1378" s="510"/>
      <c r="J1378" s="503"/>
      <c r="K1378" s="510"/>
      <c r="L1378" s="511"/>
      <c r="M1378" s="512"/>
      <c r="N1378" s="513"/>
      <c r="O1378" s="514"/>
      <c r="P1378" s="515">
        <v>0</v>
      </c>
      <c r="Q1378" s="516"/>
      <c r="R1378" s="517"/>
      <c r="S1378" s="516"/>
      <c r="T1378" s="518"/>
      <c r="U1378" s="519">
        <v>0</v>
      </c>
      <c r="V1378" s="520">
        <v>0</v>
      </c>
      <c r="W1378" s="520">
        <v>0</v>
      </c>
      <c r="X1378" s="521"/>
    </row>
    <row r="1379" spans="1:24">
      <c r="A1379" s="503"/>
      <c r="B1379" s="504"/>
      <c r="C1379" s="505"/>
      <c r="D1379" s="506"/>
      <c r="E1379" s="507"/>
      <c r="F1379" s="508"/>
      <c r="G1379" s="509"/>
      <c r="H1379" s="503" t="s">
        <v>560</v>
      </c>
      <c r="I1379" s="510"/>
      <c r="J1379" s="503"/>
      <c r="K1379" s="510"/>
      <c r="L1379" s="511"/>
      <c r="M1379" s="512"/>
      <c r="N1379" s="513"/>
      <c r="O1379" s="514"/>
      <c r="P1379" s="515">
        <v>0</v>
      </c>
      <c r="Q1379" s="516"/>
      <c r="R1379" s="517"/>
      <c r="S1379" s="516"/>
      <c r="T1379" s="518"/>
      <c r="U1379" s="519">
        <v>0</v>
      </c>
      <c r="V1379" s="520">
        <v>0</v>
      </c>
      <c r="W1379" s="520">
        <v>0</v>
      </c>
      <c r="X1379" s="521"/>
    </row>
    <row r="1380" spans="1:24">
      <c r="A1380" s="503"/>
      <c r="B1380" s="504"/>
      <c r="C1380" s="505"/>
      <c r="D1380" s="506"/>
      <c r="E1380" s="507"/>
      <c r="F1380" s="508"/>
      <c r="G1380" s="509"/>
      <c r="H1380" s="503" t="s">
        <v>560</v>
      </c>
      <c r="I1380" s="510"/>
      <c r="J1380" s="503"/>
      <c r="K1380" s="510"/>
      <c r="L1380" s="511"/>
      <c r="M1380" s="512"/>
      <c r="N1380" s="513"/>
      <c r="O1380" s="514"/>
      <c r="P1380" s="515">
        <v>0</v>
      </c>
      <c r="Q1380" s="516"/>
      <c r="R1380" s="517"/>
      <c r="S1380" s="516"/>
      <c r="T1380" s="518"/>
      <c r="U1380" s="519">
        <v>0</v>
      </c>
      <c r="V1380" s="520">
        <v>0</v>
      </c>
      <c r="W1380" s="520">
        <v>0</v>
      </c>
      <c r="X1380" s="521"/>
    </row>
    <row r="1381" spans="1:24">
      <c r="A1381" s="503"/>
      <c r="B1381" s="504"/>
      <c r="C1381" s="505"/>
      <c r="D1381" s="506"/>
      <c r="E1381" s="507"/>
      <c r="F1381" s="508"/>
      <c r="G1381" s="509"/>
      <c r="H1381" s="503" t="s">
        <v>560</v>
      </c>
      <c r="I1381" s="510"/>
      <c r="J1381" s="503"/>
      <c r="K1381" s="510"/>
      <c r="L1381" s="511"/>
      <c r="M1381" s="512"/>
      <c r="N1381" s="513"/>
      <c r="O1381" s="514"/>
      <c r="P1381" s="515">
        <v>0</v>
      </c>
      <c r="Q1381" s="516"/>
      <c r="R1381" s="517"/>
      <c r="S1381" s="516"/>
      <c r="T1381" s="518"/>
      <c r="U1381" s="519">
        <v>0</v>
      </c>
      <c r="V1381" s="520">
        <v>0</v>
      </c>
      <c r="W1381" s="520">
        <v>0</v>
      </c>
      <c r="X1381" s="521"/>
    </row>
    <row r="1382" spans="1:24">
      <c r="A1382" s="503"/>
      <c r="B1382" s="504"/>
      <c r="C1382" s="505"/>
      <c r="D1382" s="506"/>
      <c r="E1382" s="507"/>
      <c r="F1382" s="508"/>
      <c r="G1382" s="509"/>
      <c r="H1382" s="503" t="s">
        <v>560</v>
      </c>
      <c r="I1382" s="510"/>
      <c r="J1382" s="503"/>
      <c r="K1382" s="510"/>
      <c r="L1382" s="511"/>
      <c r="M1382" s="512"/>
      <c r="N1382" s="513"/>
      <c r="O1382" s="514"/>
      <c r="P1382" s="515">
        <v>0</v>
      </c>
      <c r="Q1382" s="516"/>
      <c r="R1382" s="517"/>
      <c r="S1382" s="516"/>
      <c r="T1382" s="518"/>
      <c r="U1382" s="519">
        <v>0</v>
      </c>
      <c r="V1382" s="520">
        <v>0</v>
      </c>
      <c r="W1382" s="520">
        <v>0</v>
      </c>
      <c r="X1382" s="521"/>
    </row>
    <row r="1383" spans="1:24">
      <c r="A1383" s="503"/>
      <c r="B1383" s="504"/>
      <c r="C1383" s="505"/>
      <c r="D1383" s="506"/>
      <c r="E1383" s="507"/>
      <c r="F1383" s="508"/>
      <c r="G1383" s="509"/>
      <c r="H1383" s="503" t="s">
        <v>560</v>
      </c>
      <c r="I1383" s="510"/>
      <c r="J1383" s="503"/>
      <c r="K1383" s="510"/>
      <c r="L1383" s="511"/>
      <c r="M1383" s="512"/>
      <c r="N1383" s="513"/>
      <c r="O1383" s="514"/>
      <c r="P1383" s="515">
        <v>0</v>
      </c>
      <c r="Q1383" s="516"/>
      <c r="R1383" s="517"/>
      <c r="S1383" s="516"/>
      <c r="T1383" s="518"/>
      <c r="U1383" s="519">
        <v>0</v>
      </c>
      <c r="V1383" s="520">
        <v>0</v>
      </c>
      <c r="W1383" s="520">
        <v>0</v>
      </c>
      <c r="X1383" s="521"/>
    </row>
    <row r="1384" spans="1:24">
      <c r="A1384" s="503"/>
      <c r="B1384" s="504"/>
      <c r="C1384" s="505"/>
      <c r="D1384" s="506"/>
      <c r="E1384" s="507"/>
      <c r="F1384" s="508"/>
      <c r="G1384" s="509"/>
      <c r="H1384" s="503" t="s">
        <v>560</v>
      </c>
      <c r="I1384" s="510"/>
      <c r="J1384" s="503"/>
      <c r="K1384" s="510"/>
      <c r="L1384" s="511"/>
      <c r="M1384" s="512"/>
      <c r="N1384" s="513"/>
      <c r="O1384" s="514"/>
      <c r="P1384" s="515">
        <v>0</v>
      </c>
      <c r="Q1384" s="516"/>
      <c r="R1384" s="517"/>
      <c r="S1384" s="516"/>
      <c r="T1384" s="518"/>
      <c r="U1384" s="519">
        <v>0</v>
      </c>
      <c r="V1384" s="520">
        <v>0</v>
      </c>
      <c r="W1384" s="520">
        <v>0</v>
      </c>
      <c r="X1384" s="521"/>
    </row>
    <row r="1385" spans="1:24">
      <c r="A1385" s="503"/>
      <c r="B1385" s="504"/>
      <c r="C1385" s="505"/>
      <c r="D1385" s="506"/>
      <c r="E1385" s="507"/>
      <c r="F1385" s="508"/>
      <c r="G1385" s="509"/>
      <c r="H1385" s="503" t="s">
        <v>560</v>
      </c>
      <c r="I1385" s="510"/>
      <c r="J1385" s="503"/>
      <c r="K1385" s="510"/>
      <c r="L1385" s="511"/>
      <c r="M1385" s="512"/>
      <c r="N1385" s="513"/>
      <c r="O1385" s="514"/>
      <c r="P1385" s="515">
        <v>0</v>
      </c>
      <c r="Q1385" s="516"/>
      <c r="R1385" s="517"/>
      <c r="S1385" s="516"/>
      <c r="T1385" s="518"/>
      <c r="U1385" s="519">
        <v>0</v>
      </c>
      <c r="V1385" s="520">
        <v>0</v>
      </c>
      <c r="W1385" s="520">
        <v>0</v>
      </c>
      <c r="X1385" s="521"/>
    </row>
    <row r="1386" spans="1:24">
      <c r="A1386" s="503"/>
      <c r="B1386" s="504"/>
      <c r="C1386" s="505"/>
      <c r="D1386" s="506"/>
      <c r="E1386" s="507"/>
      <c r="F1386" s="508"/>
      <c r="G1386" s="509"/>
      <c r="H1386" s="503" t="s">
        <v>560</v>
      </c>
      <c r="I1386" s="510"/>
      <c r="J1386" s="503"/>
      <c r="K1386" s="510"/>
      <c r="L1386" s="511"/>
      <c r="M1386" s="512"/>
      <c r="N1386" s="513"/>
      <c r="O1386" s="514"/>
      <c r="P1386" s="515">
        <v>0</v>
      </c>
      <c r="Q1386" s="516"/>
      <c r="R1386" s="517"/>
      <c r="S1386" s="516"/>
      <c r="T1386" s="518"/>
      <c r="U1386" s="519">
        <v>0</v>
      </c>
      <c r="V1386" s="520">
        <v>0</v>
      </c>
      <c r="W1386" s="520">
        <v>0</v>
      </c>
      <c r="X1386" s="521"/>
    </row>
    <row r="1387" spans="1:24">
      <c r="A1387" s="503"/>
      <c r="B1387" s="504"/>
      <c r="C1387" s="505"/>
      <c r="D1387" s="506"/>
      <c r="E1387" s="507"/>
      <c r="F1387" s="508"/>
      <c r="G1387" s="509"/>
      <c r="H1387" s="503" t="s">
        <v>560</v>
      </c>
      <c r="I1387" s="510"/>
      <c r="J1387" s="503"/>
      <c r="K1387" s="510"/>
      <c r="L1387" s="511"/>
      <c r="M1387" s="512"/>
      <c r="N1387" s="513"/>
      <c r="O1387" s="514"/>
      <c r="P1387" s="515">
        <v>0</v>
      </c>
      <c r="Q1387" s="516"/>
      <c r="R1387" s="517"/>
      <c r="S1387" s="516"/>
      <c r="T1387" s="518"/>
      <c r="U1387" s="519">
        <v>0</v>
      </c>
      <c r="V1387" s="520">
        <v>0</v>
      </c>
      <c r="W1387" s="520">
        <v>0</v>
      </c>
      <c r="X1387" s="521"/>
    </row>
    <row r="1388" spans="1:24">
      <c r="A1388" s="503"/>
      <c r="B1388" s="504"/>
      <c r="C1388" s="505"/>
      <c r="D1388" s="506"/>
      <c r="E1388" s="507"/>
      <c r="F1388" s="508"/>
      <c r="G1388" s="509"/>
      <c r="H1388" s="503" t="s">
        <v>560</v>
      </c>
      <c r="I1388" s="510"/>
      <c r="J1388" s="503"/>
      <c r="K1388" s="510"/>
      <c r="L1388" s="511"/>
      <c r="M1388" s="512"/>
      <c r="N1388" s="513"/>
      <c r="O1388" s="514"/>
      <c r="P1388" s="515">
        <v>0</v>
      </c>
      <c r="Q1388" s="516"/>
      <c r="R1388" s="517"/>
      <c r="S1388" s="516"/>
      <c r="T1388" s="518"/>
      <c r="U1388" s="519">
        <v>0</v>
      </c>
      <c r="V1388" s="520">
        <v>0</v>
      </c>
      <c r="W1388" s="520">
        <v>0</v>
      </c>
      <c r="X1388" s="521"/>
    </row>
    <row r="1389" spans="1:24">
      <c r="A1389" s="503"/>
      <c r="B1389" s="504"/>
      <c r="C1389" s="505"/>
      <c r="D1389" s="506"/>
      <c r="E1389" s="507"/>
      <c r="F1389" s="508"/>
      <c r="G1389" s="509"/>
      <c r="H1389" s="503" t="s">
        <v>560</v>
      </c>
      <c r="I1389" s="510"/>
      <c r="J1389" s="503"/>
      <c r="K1389" s="510"/>
      <c r="L1389" s="511"/>
      <c r="M1389" s="512"/>
      <c r="N1389" s="513"/>
      <c r="O1389" s="514"/>
      <c r="P1389" s="515">
        <v>0</v>
      </c>
      <c r="Q1389" s="516"/>
      <c r="R1389" s="517"/>
      <c r="S1389" s="516"/>
      <c r="T1389" s="518"/>
      <c r="U1389" s="519">
        <v>0</v>
      </c>
      <c r="V1389" s="520">
        <v>0</v>
      </c>
      <c r="W1389" s="520">
        <v>0</v>
      </c>
      <c r="X1389" s="521"/>
    </row>
    <row r="1390" spans="1:24">
      <c r="A1390" s="503"/>
      <c r="B1390" s="504"/>
      <c r="C1390" s="505"/>
      <c r="D1390" s="506"/>
      <c r="E1390" s="507"/>
      <c r="F1390" s="508"/>
      <c r="G1390" s="509"/>
      <c r="H1390" s="503" t="s">
        <v>560</v>
      </c>
      <c r="I1390" s="510"/>
      <c r="J1390" s="503"/>
      <c r="K1390" s="510"/>
      <c r="L1390" s="511"/>
      <c r="M1390" s="512"/>
      <c r="N1390" s="513"/>
      <c r="O1390" s="514"/>
      <c r="P1390" s="515">
        <v>0</v>
      </c>
      <c r="Q1390" s="516"/>
      <c r="R1390" s="517"/>
      <c r="S1390" s="516"/>
      <c r="T1390" s="518"/>
      <c r="U1390" s="519">
        <v>0</v>
      </c>
      <c r="V1390" s="520">
        <v>0</v>
      </c>
      <c r="W1390" s="520">
        <v>0</v>
      </c>
      <c r="X1390" s="521"/>
    </row>
    <row r="1391" spans="1:24">
      <c r="A1391" s="503"/>
      <c r="B1391" s="504"/>
      <c r="C1391" s="505"/>
      <c r="D1391" s="506"/>
      <c r="E1391" s="507"/>
      <c r="F1391" s="508"/>
      <c r="G1391" s="509"/>
      <c r="H1391" s="503" t="s">
        <v>560</v>
      </c>
      <c r="I1391" s="510"/>
      <c r="J1391" s="503"/>
      <c r="K1391" s="510"/>
      <c r="L1391" s="511"/>
      <c r="M1391" s="512"/>
      <c r="N1391" s="513"/>
      <c r="O1391" s="514"/>
      <c r="P1391" s="515">
        <v>0</v>
      </c>
      <c r="Q1391" s="516"/>
      <c r="R1391" s="517"/>
      <c r="S1391" s="516"/>
      <c r="T1391" s="518"/>
      <c r="U1391" s="519">
        <v>0</v>
      </c>
      <c r="V1391" s="520">
        <v>0</v>
      </c>
      <c r="W1391" s="520">
        <v>0</v>
      </c>
      <c r="X1391" s="521"/>
    </row>
    <row r="1392" spans="1:24">
      <c r="A1392" s="503"/>
      <c r="B1392" s="504"/>
      <c r="C1392" s="505"/>
      <c r="D1392" s="506"/>
      <c r="E1392" s="507"/>
      <c r="F1392" s="508"/>
      <c r="G1392" s="509"/>
      <c r="H1392" s="503" t="s">
        <v>560</v>
      </c>
      <c r="I1392" s="510"/>
      <c r="J1392" s="503"/>
      <c r="K1392" s="510"/>
      <c r="L1392" s="511"/>
      <c r="M1392" s="512"/>
      <c r="N1392" s="513"/>
      <c r="O1392" s="514"/>
      <c r="P1392" s="515">
        <v>0</v>
      </c>
      <c r="Q1392" s="516"/>
      <c r="R1392" s="517"/>
      <c r="S1392" s="516"/>
      <c r="T1392" s="518"/>
      <c r="U1392" s="519">
        <v>0</v>
      </c>
      <c r="V1392" s="520">
        <v>0</v>
      </c>
      <c r="W1392" s="520">
        <v>0</v>
      </c>
      <c r="X1392" s="521"/>
    </row>
    <row r="1393" spans="1:24">
      <c r="A1393" s="503"/>
      <c r="B1393" s="504"/>
      <c r="C1393" s="505"/>
      <c r="D1393" s="506"/>
      <c r="E1393" s="507"/>
      <c r="F1393" s="508"/>
      <c r="G1393" s="509"/>
      <c r="H1393" s="503" t="s">
        <v>560</v>
      </c>
      <c r="I1393" s="510"/>
      <c r="J1393" s="503"/>
      <c r="K1393" s="510"/>
      <c r="L1393" s="511"/>
      <c r="M1393" s="512"/>
      <c r="N1393" s="513"/>
      <c r="O1393" s="514"/>
      <c r="P1393" s="515">
        <v>0</v>
      </c>
      <c r="Q1393" s="516"/>
      <c r="R1393" s="517"/>
      <c r="S1393" s="516"/>
      <c r="T1393" s="518"/>
      <c r="U1393" s="519">
        <v>0</v>
      </c>
      <c r="V1393" s="520">
        <v>0</v>
      </c>
      <c r="W1393" s="520">
        <v>0</v>
      </c>
      <c r="X1393" s="521"/>
    </row>
    <row r="1394" spans="1:24">
      <c r="A1394" s="503"/>
      <c r="B1394" s="504"/>
      <c r="C1394" s="505"/>
      <c r="D1394" s="506"/>
      <c r="E1394" s="507"/>
      <c r="F1394" s="508"/>
      <c r="G1394" s="509"/>
      <c r="H1394" s="503" t="s">
        <v>560</v>
      </c>
      <c r="I1394" s="510"/>
      <c r="J1394" s="503"/>
      <c r="K1394" s="510"/>
      <c r="L1394" s="511"/>
      <c r="M1394" s="512"/>
      <c r="N1394" s="513"/>
      <c r="O1394" s="514"/>
      <c r="P1394" s="515">
        <v>0</v>
      </c>
      <c r="Q1394" s="516"/>
      <c r="R1394" s="517"/>
      <c r="S1394" s="516"/>
      <c r="T1394" s="518"/>
      <c r="U1394" s="519">
        <v>0</v>
      </c>
      <c r="V1394" s="520">
        <v>0</v>
      </c>
      <c r="W1394" s="520">
        <v>0</v>
      </c>
      <c r="X1394" s="521"/>
    </row>
    <row r="1395" spans="1:24">
      <c r="A1395" s="503"/>
      <c r="B1395" s="504"/>
      <c r="C1395" s="505"/>
      <c r="D1395" s="506"/>
      <c r="E1395" s="507"/>
      <c r="F1395" s="508"/>
      <c r="G1395" s="509"/>
      <c r="H1395" s="503" t="s">
        <v>560</v>
      </c>
      <c r="I1395" s="510"/>
      <c r="J1395" s="503"/>
      <c r="K1395" s="510"/>
      <c r="L1395" s="511"/>
      <c r="M1395" s="512"/>
      <c r="N1395" s="513"/>
      <c r="O1395" s="514"/>
      <c r="P1395" s="515">
        <v>0</v>
      </c>
      <c r="Q1395" s="516"/>
      <c r="R1395" s="517"/>
      <c r="S1395" s="516"/>
      <c r="T1395" s="518"/>
      <c r="U1395" s="519">
        <v>0</v>
      </c>
      <c r="V1395" s="520">
        <v>0</v>
      </c>
      <c r="W1395" s="520">
        <v>0</v>
      </c>
      <c r="X1395" s="521"/>
    </row>
    <row r="1396" spans="1:24">
      <c r="A1396" s="503"/>
      <c r="B1396" s="504"/>
      <c r="C1396" s="505"/>
      <c r="D1396" s="506"/>
      <c r="E1396" s="507"/>
      <c r="F1396" s="508"/>
      <c r="G1396" s="509"/>
      <c r="H1396" s="503" t="s">
        <v>560</v>
      </c>
      <c r="I1396" s="510"/>
      <c r="J1396" s="503"/>
      <c r="K1396" s="510"/>
      <c r="L1396" s="511"/>
      <c r="M1396" s="512"/>
      <c r="N1396" s="513"/>
      <c r="O1396" s="514"/>
      <c r="P1396" s="515">
        <v>0</v>
      </c>
      <c r="Q1396" s="516"/>
      <c r="R1396" s="517"/>
      <c r="S1396" s="516"/>
      <c r="T1396" s="518"/>
      <c r="U1396" s="519">
        <v>0</v>
      </c>
      <c r="V1396" s="520">
        <v>0</v>
      </c>
      <c r="W1396" s="520">
        <v>0</v>
      </c>
      <c r="X1396" s="521"/>
    </row>
    <row r="1397" spans="1:24">
      <c r="A1397" s="503"/>
      <c r="B1397" s="504"/>
      <c r="C1397" s="505"/>
      <c r="D1397" s="506"/>
      <c r="E1397" s="507"/>
      <c r="F1397" s="508"/>
      <c r="G1397" s="509"/>
      <c r="H1397" s="503" t="s">
        <v>560</v>
      </c>
      <c r="I1397" s="510"/>
      <c r="J1397" s="503"/>
      <c r="K1397" s="510"/>
      <c r="L1397" s="511"/>
      <c r="M1397" s="512"/>
      <c r="N1397" s="513"/>
      <c r="O1397" s="514"/>
      <c r="P1397" s="515">
        <v>0</v>
      </c>
      <c r="Q1397" s="516"/>
      <c r="R1397" s="517"/>
      <c r="S1397" s="516"/>
      <c r="T1397" s="518"/>
      <c r="U1397" s="519">
        <v>0</v>
      </c>
      <c r="V1397" s="520">
        <v>0</v>
      </c>
      <c r="W1397" s="520">
        <v>0</v>
      </c>
      <c r="X1397" s="521"/>
    </row>
    <row r="1398" spans="1:24">
      <c r="A1398" s="503"/>
      <c r="B1398" s="504"/>
      <c r="C1398" s="505"/>
      <c r="D1398" s="506"/>
      <c r="E1398" s="507"/>
      <c r="F1398" s="508"/>
      <c r="G1398" s="509"/>
      <c r="H1398" s="503" t="s">
        <v>560</v>
      </c>
      <c r="I1398" s="510"/>
      <c r="J1398" s="503"/>
      <c r="K1398" s="510"/>
      <c r="L1398" s="511"/>
      <c r="M1398" s="512"/>
      <c r="N1398" s="513"/>
      <c r="O1398" s="514"/>
      <c r="P1398" s="515">
        <v>0</v>
      </c>
      <c r="Q1398" s="516"/>
      <c r="R1398" s="517"/>
      <c r="S1398" s="516"/>
      <c r="T1398" s="518"/>
      <c r="U1398" s="519">
        <v>0</v>
      </c>
      <c r="V1398" s="520">
        <v>0</v>
      </c>
      <c r="W1398" s="520">
        <v>0</v>
      </c>
      <c r="X1398" s="521"/>
    </row>
    <row r="1399" spans="1:24">
      <c r="A1399" s="503"/>
      <c r="B1399" s="504"/>
      <c r="C1399" s="505"/>
      <c r="D1399" s="506"/>
      <c r="E1399" s="507"/>
      <c r="F1399" s="508"/>
      <c r="G1399" s="509"/>
      <c r="H1399" s="503" t="s">
        <v>560</v>
      </c>
      <c r="I1399" s="510"/>
      <c r="J1399" s="503"/>
      <c r="K1399" s="510"/>
      <c r="L1399" s="511"/>
      <c r="M1399" s="512"/>
      <c r="N1399" s="513"/>
      <c r="O1399" s="514"/>
      <c r="P1399" s="515">
        <v>0</v>
      </c>
      <c r="Q1399" s="516"/>
      <c r="R1399" s="517"/>
      <c r="S1399" s="516"/>
      <c r="T1399" s="518"/>
      <c r="U1399" s="519">
        <v>0</v>
      </c>
      <c r="V1399" s="520">
        <v>0</v>
      </c>
      <c r="W1399" s="520">
        <v>0</v>
      </c>
      <c r="X1399" s="521"/>
    </row>
    <row r="1400" spans="1:24">
      <c r="A1400" s="503"/>
      <c r="B1400" s="504"/>
      <c r="C1400" s="505"/>
      <c r="D1400" s="506"/>
      <c r="E1400" s="507"/>
      <c r="F1400" s="508"/>
      <c r="G1400" s="509"/>
      <c r="H1400" s="503" t="s">
        <v>560</v>
      </c>
      <c r="I1400" s="510"/>
      <c r="J1400" s="503"/>
      <c r="K1400" s="510"/>
      <c r="L1400" s="511"/>
      <c r="M1400" s="512"/>
      <c r="N1400" s="513"/>
      <c r="O1400" s="514"/>
      <c r="P1400" s="515">
        <v>0</v>
      </c>
      <c r="Q1400" s="516"/>
      <c r="R1400" s="517"/>
      <c r="S1400" s="516"/>
      <c r="T1400" s="518"/>
      <c r="U1400" s="519">
        <v>0</v>
      </c>
      <c r="V1400" s="520">
        <v>0</v>
      </c>
      <c r="W1400" s="520">
        <v>0</v>
      </c>
      <c r="X1400" s="521"/>
    </row>
    <row r="1401" spans="1:24">
      <c r="A1401" s="503"/>
      <c r="B1401" s="504"/>
      <c r="C1401" s="505"/>
      <c r="D1401" s="506"/>
      <c r="E1401" s="507"/>
      <c r="F1401" s="508"/>
      <c r="G1401" s="509"/>
      <c r="H1401" s="503" t="s">
        <v>560</v>
      </c>
      <c r="I1401" s="510"/>
      <c r="J1401" s="503"/>
      <c r="K1401" s="510"/>
      <c r="L1401" s="511"/>
      <c r="M1401" s="512"/>
      <c r="N1401" s="513"/>
      <c r="O1401" s="514"/>
      <c r="P1401" s="515">
        <v>0</v>
      </c>
      <c r="Q1401" s="516"/>
      <c r="R1401" s="517"/>
      <c r="S1401" s="516"/>
      <c r="T1401" s="518"/>
      <c r="U1401" s="519">
        <v>0</v>
      </c>
      <c r="V1401" s="520">
        <v>0</v>
      </c>
      <c r="W1401" s="520">
        <v>0</v>
      </c>
      <c r="X1401" s="521"/>
    </row>
    <row r="1402" spans="1:24">
      <c r="A1402" s="503"/>
      <c r="B1402" s="504"/>
      <c r="C1402" s="505"/>
      <c r="D1402" s="506"/>
      <c r="E1402" s="507"/>
      <c r="F1402" s="508"/>
      <c r="G1402" s="509"/>
      <c r="H1402" s="503" t="s">
        <v>560</v>
      </c>
      <c r="I1402" s="510"/>
      <c r="J1402" s="503"/>
      <c r="K1402" s="510"/>
      <c r="L1402" s="511"/>
      <c r="M1402" s="512"/>
      <c r="N1402" s="513"/>
      <c r="O1402" s="514"/>
      <c r="P1402" s="515">
        <v>0</v>
      </c>
      <c r="Q1402" s="516"/>
      <c r="R1402" s="517"/>
      <c r="S1402" s="516"/>
      <c r="T1402" s="518"/>
      <c r="U1402" s="519">
        <v>0</v>
      </c>
      <c r="V1402" s="520">
        <v>0</v>
      </c>
      <c r="W1402" s="520">
        <v>0</v>
      </c>
      <c r="X1402" s="521"/>
    </row>
    <row r="1403" spans="1:24">
      <c r="A1403" s="503"/>
      <c r="B1403" s="504"/>
      <c r="C1403" s="505"/>
      <c r="D1403" s="506"/>
      <c r="E1403" s="507"/>
      <c r="F1403" s="508"/>
      <c r="G1403" s="509"/>
      <c r="H1403" s="503" t="s">
        <v>560</v>
      </c>
      <c r="I1403" s="510"/>
      <c r="J1403" s="503"/>
      <c r="K1403" s="510"/>
      <c r="L1403" s="511"/>
      <c r="M1403" s="512"/>
      <c r="N1403" s="513"/>
      <c r="O1403" s="514"/>
      <c r="P1403" s="515">
        <v>0</v>
      </c>
      <c r="Q1403" s="516"/>
      <c r="R1403" s="517"/>
      <c r="S1403" s="516"/>
      <c r="T1403" s="518"/>
      <c r="U1403" s="519">
        <v>0</v>
      </c>
      <c r="V1403" s="520">
        <v>0</v>
      </c>
      <c r="W1403" s="520">
        <v>0</v>
      </c>
      <c r="X1403" s="521"/>
    </row>
    <row r="1404" spans="1:24">
      <c r="A1404" s="503"/>
      <c r="B1404" s="504"/>
      <c r="C1404" s="505"/>
      <c r="D1404" s="506"/>
      <c r="E1404" s="507"/>
      <c r="F1404" s="508"/>
      <c r="G1404" s="509"/>
      <c r="H1404" s="503" t="s">
        <v>560</v>
      </c>
      <c r="I1404" s="510"/>
      <c r="J1404" s="503"/>
      <c r="K1404" s="510"/>
      <c r="L1404" s="511"/>
      <c r="M1404" s="512"/>
      <c r="N1404" s="513"/>
      <c r="O1404" s="514"/>
      <c r="P1404" s="515">
        <v>0</v>
      </c>
      <c r="Q1404" s="516"/>
      <c r="R1404" s="517"/>
      <c r="S1404" s="516"/>
      <c r="T1404" s="518"/>
      <c r="U1404" s="519">
        <v>0</v>
      </c>
      <c r="V1404" s="520">
        <v>0</v>
      </c>
      <c r="W1404" s="520">
        <v>0</v>
      </c>
      <c r="X1404" s="521"/>
    </row>
    <row r="1405" spans="1:24">
      <c r="A1405" s="503"/>
      <c r="B1405" s="504"/>
      <c r="C1405" s="505"/>
      <c r="D1405" s="506"/>
      <c r="E1405" s="507"/>
      <c r="F1405" s="508"/>
      <c r="G1405" s="509"/>
      <c r="H1405" s="503" t="s">
        <v>560</v>
      </c>
      <c r="I1405" s="510"/>
      <c r="J1405" s="503"/>
      <c r="K1405" s="510"/>
      <c r="L1405" s="511"/>
      <c r="M1405" s="512"/>
      <c r="N1405" s="513"/>
      <c r="O1405" s="514"/>
      <c r="P1405" s="515">
        <v>0</v>
      </c>
      <c r="Q1405" s="516"/>
      <c r="R1405" s="517"/>
      <c r="S1405" s="516"/>
      <c r="T1405" s="518"/>
      <c r="U1405" s="519">
        <v>0</v>
      </c>
      <c r="V1405" s="520">
        <v>0</v>
      </c>
      <c r="W1405" s="520">
        <v>0</v>
      </c>
      <c r="X1405" s="521"/>
    </row>
    <row r="1406" spans="1:24">
      <c r="A1406" s="503"/>
      <c r="B1406" s="504"/>
      <c r="C1406" s="505"/>
      <c r="D1406" s="506"/>
      <c r="E1406" s="507"/>
      <c r="F1406" s="508"/>
      <c r="G1406" s="509"/>
      <c r="H1406" s="503" t="s">
        <v>560</v>
      </c>
      <c r="I1406" s="510"/>
      <c r="J1406" s="503"/>
      <c r="K1406" s="510"/>
      <c r="L1406" s="511"/>
      <c r="M1406" s="512"/>
      <c r="N1406" s="513"/>
      <c r="O1406" s="514"/>
      <c r="P1406" s="515">
        <v>0</v>
      </c>
      <c r="Q1406" s="516"/>
      <c r="R1406" s="517"/>
      <c r="S1406" s="516"/>
      <c r="T1406" s="518"/>
      <c r="U1406" s="519">
        <v>0</v>
      </c>
      <c r="V1406" s="520">
        <v>0</v>
      </c>
      <c r="W1406" s="520">
        <v>0</v>
      </c>
      <c r="X1406" s="521"/>
    </row>
    <row r="1407" spans="1:24">
      <c r="A1407" s="503"/>
      <c r="B1407" s="504"/>
      <c r="C1407" s="505"/>
      <c r="D1407" s="506"/>
      <c r="E1407" s="507"/>
      <c r="F1407" s="508"/>
      <c r="G1407" s="509"/>
      <c r="H1407" s="503" t="s">
        <v>560</v>
      </c>
      <c r="I1407" s="510"/>
      <c r="J1407" s="503"/>
      <c r="K1407" s="510"/>
      <c r="L1407" s="511"/>
      <c r="M1407" s="512"/>
      <c r="N1407" s="513"/>
      <c r="O1407" s="514"/>
      <c r="P1407" s="515">
        <v>0</v>
      </c>
      <c r="Q1407" s="516"/>
      <c r="R1407" s="517"/>
      <c r="S1407" s="516"/>
      <c r="T1407" s="518"/>
      <c r="U1407" s="519">
        <v>0</v>
      </c>
      <c r="V1407" s="520">
        <v>0</v>
      </c>
      <c r="W1407" s="520">
        <v>0</v>
      </c>
      <c r="X1407" s="521"/>
    </row>
    <row r="1408" spans="1:24">
      <c r="A1408" s="503"/>
      <c r="B1408" s="504"/>
      <c r="C1408" s="505"/>
      <c r="D1408" s="506"/>
      <c r="E1408" s="507"/>
      <c r="F1408" s="508"/>
      <c r="G1408" s="509"/>
      <c r="H1408" s="503" t="s">
        <v>560</v>
      </c>
      <c r="I1408" s="510"/>
      <c r="J1408" s="503"/>
      <c r="K1408" s="510"/>
      <c r="L1408" s="511"/>
      <c r="M1408" s="512"/>
      <c r="N1408" s="513"/>
      <c r="O1408" s="514"/>
      <c r="P1408" s="515">
        <v>0</v>
      </c>
      <c r="Q1408" s="516"/>
      <c r="R1408" s="517"/>
      <c r="S1408" s="516"/>
      <c r="T1408" s="518"/>
      <c r="U1408" s="519">
        <v>0</v>
      </c>
      <c r="V1408" s="520">
        <v>0</v>
      </c>
      <c r="W1408" s="520">
        <v>0</v>
      </c>
      <c r="X1408" s="521"/>
    </row>
    <row r="1409" spans="1:24">
      <c r="A1409" s="503"/>
      <c r="B1409" s="504"/>
      <c r="C1409" s="505"/>
      <c r="D1409" s="506"/>
      <c r="E1409" s="507"/>
      <c r="F1409" s="508"/>
      <c r="G1409" s="509"/>
      <c r="H1409" s="503" t="s">
        <v>560</v>
      </c>
      <c r="I1409" s="510"/>
      <c r="J1409" s="503"/>
      <c r="K1409" s="510"/>
      <c r="L1409" s="511"/>
      <c r="M1409" s="512"/>
      <c r="N1409" s="513"/>
      <c r="O1409" s="514"/>
      <c r="P1409" s="515">
        <v>0</v>
      </c>
      <c r="Q1409" s="516"/>
      <c r="R1409" s="517"/>
      <c r="S1409" s="516"/>
      <c r="T1409" s="518"/>
      <c r="U1409" s="519">
        <v>0</v>
      </c>
      <c r="V1409" s="520">
        <v>0</v>
      </c>
      <c r="W1409" s="520">
        <v>0</v>
      </c>
      <c r="X1409" s="521"/>
    </row>
    <row r="1410" spans="1:24">
      <c r="A1410" s="503"/>
      <c r="B1410" s="504"/>
      <c r="C1410" s="505"/>
      <c r="D1410" s="506"/>
      <c r="E1410" s="507"/>
      <c r="F1410" s="508"/>
      <c r="G1410" s="509"/>
      <c r="H1410" s="503" t="s">
        <v>560</v>
      </c>
      <c r="I1410" s="510"/>
      <c r="J1410" s="503"/>
      <c r="K1410" s="510"/>
      <c r="L1410" s="511"/>
      <c r="M1410" s="512"/>
      <c r="N1410" s="513"/>
      <c r="O1410" s="514"/>
      <c r="P1410" s="515">
        <v>0</v>
      </c>
      <c r="Q1410" s="516"/>
      <c r="R1410" s="517"/>
      <c r="S1410" s="516"/>
      <c r="T1410" s="518"/>
      <c r="U1410" s="519">
        <v>0</v>
      </c>
      <c r="V1410" s="520">
        <v>0</v>
      </c>
      <c r="W1410" s="520">
        <v>0</v>
      </c>
      <c r="X1410" s="521"/>
    </row>
    <row r="1411" spans="1:24">
      <c r="A1411" s="503"/>
      <c r="B1411" s="504"/>
      <c r="C1411" s="505"/>
      <c r="D1411" s="506"/>
      <c r="E1411" s="507"/>
      <c r="F1411" s="508"/>
      <c r="G1411" s="509"/>
      <c r="H1411" s="503" t="s">
        <v>560</v>
      </c>
      <c r="I1411" s="510"/>
      <c r="J1411" s="503"/>
      <c r="K1411" s="510"/>
      <c r="L1411" s="511"/>
      <c r="M1411" s="512"/>
      <c r="N1411" s="513"/>
      <c r="O1411" s="514"/>
      <c r="P1411" s="515">
        <v>0</v>
      </c>
      <c r="Q1411" s="516"/>
      <c r="R1411" s="517"/>
      <c r="S1411" s="516"/>
      <c r="T1411" s="518"/>
      <c r="U1411" s="519">
        <v>0</v>
      </c>
      <c r="V1411" s="520">
        <v>0</v>
      </c>
      <c r="W1411" s="520">
        <v>0</v>
      </c>
      <c r="X1411" s="521"/>
    </row>
    <row r="1412" spans="1:24">
      <c r="A1412" s="503"/>
      <c r="B1412" s="504"/>
      <c r="C1412" s="505"/>
      <c r="D1412" s="506"/>
      <c r="E1412" s="507"/>
      <c r="F1412" s="508"/>
      <c r="G1412" s="509"/>
      <c r="H1412" s="503" t="s">
        <v>560</v>
      </c>
      <c r="I1412" s="510"/>
      <c r="J1412" s="503"/>
      <c r="K1412" s="510"/>
      <c r="L1412" s="511"/>
      <c r="M1412" s="512"/>
      <c r="N1412" s="513"/>
      <c r="O1412" s="514"/>
      <c r="P1412" s="515">
        <v>0</v>
      </c>
      <c r="Q1412" s="516"/>
      <c r="R1412" s="517"/>
      <c r="S1412" s="516"/>
      <c r="T1412" s="518"/>
      <c r="U1412" s="519">
        <v>0</v>
      </c>
      <c r="V1412" s="520">
        <v>0</v>
      </c>
      <c r="W1412" s="520">
        <v>0</v>
      </c>
      <c r="X1412" s="521"/>
    </row>
    <row r="1413" spans="1:24">
      <c r="A1413" s="503"/>
      <c r="B1413" s="504"/>
      <c r="C1413" s="505"/>
      <c r="D1413" s="506"/>
      <c r="E1413" s="507"/>
      <c r="F1413" s="508"/>
      <c r="G1413" s="509"/>
      <c r="H1413" s="503" t="s">
        <v>560</v>
      </c>
      <c r="I1413" s="510"/>
      <c r="J1413" s="503"/>
      <c r="K1413" s="510"/>
      <c r="L1413" s="511"/>
      <c r="M1413" s="512"/>
      <c r="N1413" s="513"/>
      <c r="O1413" s="514"/>
      <c r="P1413" s="515">
        <v>0</v>
      </c>
      <c r="Q1413" s="516"/>
      <c r="R1413" s="517"/>
      <c r="S1413" s="516"/>
      <c r="T1413" s="518"/>
      <c r="U1413" s="519">
        <v>0</v>
      </c>
      <c r="V1413" s="520">
        <v>0</v>
      </c>
      <c r="W1413" s="520">
        <v>0</v>
      </c>
      <c r="X1413" s="521"/>
    </row>
    <row r="1414" spans="1:24">
      <c r="A1414" s="503"/>
      <c r="B1414" s="504"/>
      <c r="C1414" s="505"/>
      <c r="D1414" s="506"/>
      <c r="E1414" s="507"/>
      <c r="F1414" s="508"/>
      <c r="G1414" s="509"/>
      <c r="H1414" s="503" t="s">
        <v>560</v>
      </c>
      <c r="I1414" s="510"/>
      <c r="J1414" s="503"/>
      <c r="K1414" s="510"/>
      <c r="L1414" s="511"/>
      <c r="M1414" s="512"/>
      <c r="N1414" s="513"/>
      <c r="O1414" s="514"/>
      <c r="P1414" s="515">
        <v>0</v>
      </c>
      <c r="Q1414" s="516"/>
      <c r="R1414" s="517"/>
      <c r="S1414" s="516"/>
      <c r="T1414" s="518"/>
      <c r="U1414" s="519">
        <v>0</v>
      </c>
      <c r="V1414" s="520">
        <v>0</v>
      </c>
      <c r="W1414" s="520">
        <v>0</v>
      </c>
      <c r="X1414" s="521"/>
    </row>
    <row r="1415" spans="1:24">
      <c r="A1415" s="503"/>
      <c r="B1415" s="504"/>
      <c r="C1415" s="505"/>
      <c r="D1415" s="506"/>
      <c r="E1415" s="507"/>
      <c r="F1415" s="508"/>
      <c r="G1415" s="509"/>
      <c r="H1415" s="503" t="s">
        <v>560</v>
      </c>
      <c r="I1415" s="510"/>
      <c r="J1415" s="503"/>
      <c r="K1415" s="510"/>
      <c r="L1415" s="511"/>
      <c r="M1415" s="512"/>
      <c r="N1415" s="513"/>
      <c r="O1415" s="514"/>
      <c r="P1415" s="515">
        <v>0</v>
      </c>
      <c r="Q1415" s="516"/>
      <c r="R1415" s="517"/>
      <c r="S1415" s="516"/>
      <c r="T1415" s="518"/>
      <c r="U1415" s="519">
        <v>0</v>
      </c>
      <c r="V1415" s="520">
        <v>0</v>
      </c>
      <c r="W1415" s="520">
        <v>0</v>
      </c>
      <c r="X1415" s="521"/>
    </row>
    <row r="1416" spans="1:24">
      <c r="A1416" s="503"/>
      <c r="B1416" s="504"/>
      <c r="C1416" s="505"/>
      <c r="D1416" s="506"/>
      <c r="E1416" s="507"/>
      <c r="F1416" s="508"/>
      <c r="G1416" s="509"/>
      <c r="H1416" s="503" t="s">
        <v>560</v>
      </c>
      <c r="I1416" s="510"/>
      <c r="J1416" s="503"/>
      <c r="K1416" s="510"/>
      <c r="L1416" s="511"/>
      <c r="M1416" s="512"/>
      <c r="N1416" s="513"/>
      <c r="O1416" s="514"/>
      <c r="P1416" s="515">
        <v>0</v>
      </c>
      <c r="Q1416" s="516"/>
      <c r="R1416" s="517"/>
      <c r="S1416" s="516"/>
      <c r="T1416" s="518"/>
      <c r="U1416" s="519">
        <v>0</v>
      </c>
      <c r="V1416" s="520">
        <v>0</v>
      </c>
      <c r="W1416" s="520">
        <v>0</v>
      </c>
      <c r="X1416" s="521"/>
    </row>
    <row r="1417" spans="1:24">
      <c r="A1417" s="503"/>
      <c r="B1417" s="504"/>
      <c r="C1417" s="505"/>
      <c r="D1417" s="506"/>
      <c r="E1417" s="507"/>
      <c r="F1417" s="508"/>
      <c r="G1417" s="509"/>
      <c r="H1417" s="503" t="s">
        <v>560</v>
      </c>
      <c r="I1417" s="510"/>
      <c r="J1417" s="503"/>
      <c r="K1417" s="510"/>
      <c r="L1417" s="511"/>
      <c r="M1417" s="512"/>
      <c r="N1417" s="513"/>
      <c r="O1417" s="514"/>
      <c r="P1417" s="515">
        <v>0</v>
      </c>
      <c r="Q1417" s="516"/>
      <c r="R1417" s="517"/>
      <c r="S1417" s="516"/>
      <c r="T1417" s="518"/>
      <c r="U1417" s="519">
        <v>0</v>
      </c>
      <c r="V1417" s="520">
        <v>0</v>
      </c>
      <c r="W1417" s="520">
        <v>0</v>
      </c>
      <c r="X1417" s="521"/>
    </row>
    <row r="1418" spans="1:24">
      <c r="A1418" s="503"/>
      <c r="B1418" s="504"/>
      <c r="C1418" s="505"/>
      <c r="D1418" s="506"/>
      <c r="E1418" s="507"/>
      <c r="F1418" s="508"/>
      <c r="G1418" s="509"/>
      <c r="H1418" s="503" t="s">
        <v>560</v>
      </c>
      <c r="I1418" s="510"/>
      <c r="J1418" s="503"/>
      <c r="K1418" s="510"/>
      <c r="L1418" s="511"/>
      <c r="M1418" s="512"/>
      <c r="N1418" s="513"/>
      <c r="O1418" s="514"/>
      <c r="P1418" s="515">
        <v>0</v>
      </c>
      <c r="Q1418" s="516"/>
      <c r="R1418" s="517"/>
      <c r="S1418" s="516"/>
      <c r="T1418" s="518"/>
      <c r="U1418" s="519">
        <v>0</v>
      </c>
      <c r="V1418" s="520">
        <v>0</v>
      </c>
      <c r="W1418" s="520">
        <v>0</v>
      </c>
      <c r="X1418" s="521"/>
    </row>
    <row r="1419" spans="1:24">
      <c r="A1419" s="503"/>
      <c r="B1419" s="504"/>
      <c r="C1419" s="505"/>
      <c r="D1419" s="506"/>
      <c r="E1419" s="507"/>
      <c r="F1419" s="508"/>
      <c r="G1419" s="509"/>
      <c r="H1419" s="503" t="s">
        <v>560</v>
      </c>
      <c r="I1419" s="510"/>
      <c r="J1419" s="503"/>
      <c r="K1419" s="510"/>
      <c r="L1419" s="511"/>
      <c r="M1419" s="512"/>
      <c r="N1419" s="513"/>
      <c r="O1419" s="514"/>
      <c r="P1419" s="515">
        <v>0</v>
      </c>
      <c r="Q1419" s="516"/>
      <c r="R1419" s="517"/>
      <c r="S1419" s="516"/>
      <c r="T1419" s="518"/>
      <c r="U1419" s="519">
        <v>0</v>
      </c>
      <c r="V1419" s="520">
        <v>0</v>
      </c>
      <c r="W1419" s="520">
        <v>0</v>
      </c>
      <c r="X1419" s="521"/>
    </row>
    <row r="1420" spans="1:24">
      <c r="A1420" s="503"/>
      <c r="B1420" s="504"/>
      <c r="C1420" s="505"/>
      <c r="D1420" s="506"/>
      <c r="E1420" s="507"/>
      <c r="F1420" s="508"/>
      <c r="G1420" s="509"/>
      <c r="H1420" s="503" t="s">
        <v>560</v>
      </c>
      <c r="I1420" s="510"/>
      <c r="J1420" s="503"/>
      <c r="K1420" s="510"/>
      <c r="L1420" s="511"/>
      <c r="M1420" s="512"/>
      <c r="N1420" s="513"/>
      <c r="O1420" s="514"/>
      <c r="P1420" s="515">
        <v>0</v>
      </c>
      <c r="Q1420" s="516"/>
      <c r="R1420" s="517"/>
      <c r="S1420" s="516"/>
      <c r="T1420" s="518"/>
      <c r="U1420" s="519">
        <v>0</v>
      </c>
      <c r="V1420" s="520">
        <v>0</v>
      </c>
      <c r="W1420" s="520">
        <v>0</v>
      </c>
      <c r="X1420" s="521"/>
    </row>
    <row r="1421" spans="1:24">
      <c r="A1421" s="503"/>
      <c r="B1421" s="504"/>
      <c r="C1421" s="505"/>
      <c r="D1421" s="506"/>
      <c r="E1421" s="507"/>
      <c r="F1421" s="508"/>
      <c r="G1421" s="509"/>
      <c r="H1421" s="503" t="s">
        <v>560</v>
      </c>
      <c r="I1421" s="510"/>
      <c r="J1421" s="503"/>
      <c r="K1421" s="510"/>
      <c r="L1421" s="511"/>
      <c r="M1421" s="512"/>
      <c r="N1421" s="513"/>
      <c r="O1421" s="514"/>
      <c r="P1421" s="515">
        <v>0</v>
      </c>
      <c r="Q1421" s="516"/>
      <c r="R1421" s="517"/>
      <c r="S1421" s="516"/>
      <c r="T1421" s="518"/>
      <c r="U1421" s="519">
        <v>0</v>
      </c>
      <c r="V1421" s="520">
        <v>0</v>
      </c>
      <c r="W1421" s="520">
        <v>0</v>
      </c>
      <c r="X1421" s="521"/>
    </row>
    <row r="1422" spans="1:24">
      <c r="A1422" s="503"/>
      <c r="B1422" s="504"/>
      <c r="C1422" s="505"/>
      <c r="D1422" s="506"/>
      <c r="E1422" s="507"/>
      <c r="F1422" s="508"/>
      <c r="G1422" s="509"/>
      <c r="H1422" s="503" t="s">
        <v>560</v>
      </c>
      <c r="I1422" s="510"/>
      <c r="J1422" s="503"/>
      <c r="K1422" s="510"/>
      <c r="L1422" s="511"/>
      <c r="M1422" s="512"/>
      <c r="N1422" s="513"/>
      <c r="O1422" s="514"/>
      <c r="P1422" s="515">
        <v>0</v>
      </c>
      <c r="Q1422" s="516"/>
      <c r="R1422" s="517"/>
      <c r="S1422" s="516"/>
      <c r="T1422" s="518"/>
      <c r="U1422" s="519">
        <v>0</v>
      </c>
      <c r="V1422" s="520">
        <v>0</v>
      </c>
      <c r="W1422" s="520">
        <v>0</v>
      </c>
      <c r="X1422" s="521"/>
    </row>
    <row r="1423" spans="1:24">
      <c r="A1423" s="503"/>
      <c r="B1423" s="504"/>
      <c r="C1423" s="505"/>
      <c r="D1423" s="506"/>
      <c r="E1423" s="507"/>
      <c r="F1423" s="508"/>
      <c r="G1423" s="509"/>
      <c r="H1423" s="503" t="s">
        <v>560</v>
      </c>
      <c r="I1423" s="510"/>
      <c r="J1423" s="503"/>
      <c r="K1423" s="510"/>
      <c r="L1423" s="511"/>
      <c r="M1423" s="512"/>
      <c r="N1423" s="513"/>
      <c r="O1423" s="514"/>
      <c r="P1423" s="515">
        <v>0</v>
      </c>
      <c r="Q1423" s="516"/>
      <c r="R1423" s="517"/>
      <c r="S1423" s="516"/>
      <c r="T1423" s="518"/>
      <c r="U1423" s="519">
        <v>0</v>
      </c>
      <c r="V1423" s="520">
        <v>0</v>
      </c>
      <c r="W1423" s="520">
        <v>0</v>
      </c>
      <c r="X1423" s="521"/>
    </row>
    <row r="1424" spans="1:24">
      <c r="A1424" s="503"/>
      <c r="B1424" s="504"/>
      <c r="C1424" s="505"/>
      <c r="D1424" s="506"/>
      <c r="E1424" s="507"/>
      <c r="F1424" s="508"/>
      <c r="G1424" s="509"/>
      <c r="H1424" s="503" t="s">
        <v>560</v>
      </c>
      <c r="I1424" s="510"/>
      <c r="J1424" s="503"/>
      <c r="K1424" s="510"/>
      <c r="L1424" s="511"/>
      <c r="M1424" s="512"/>
      <c r="N1424" s="513"/>
      <c r="O1424" s="514"/>
      <c r="P1424" s="515">
        <v>0</v>
      </c>
      <c r="Q1424" s="516"/>
      <c r="R1424" s="517"/>
      <c r="S1424" s="516"/>
      <c r="T1424" s="518"/>
      <c r="U1424" s="519">
        <v>0</v>
      </c>
      <c r="V1424" s="520">
        <v>0</v>
      </c>
      <c r="W1424" s="520">
        <v>0</v>
      </c>
      <c r="X1424" s="521"/>
    </row>
    <row r="1425" spans="1:24">
      <c r="A1425" s="503"/>
      <c r="B1425" s="504"/>
      <c r="C1425" s="505"/>
      <c r="D1425" s="506"/>
      <c r="E1425" s="507"/>
      <c r="F1425" s="508"/>
      <c r="G1425" s="509"/>
      <c r="H1425" s="503" t="s">
        <v>560</v>
      </c>
      <c r="I1425" s="510"/>
      <c r="J1425" s="503"/>
      <c r="K1425" s="510"/>
      <c r="L1425" s="511"/>
      <c r="M1425" s="512"/>
      <c r="N1425" s="513"/>
      <c r="O1425" s="514"/>
      <c r="P1425" s="515">
        <v>0</v>
      </c>
      <c r="Q1425" s="516"/>
      <c r="R1425" s="517"/>
      <c r="S1425" s="516"/>
      <c r="T1425" s="518"/>
      <c r="U1425" s="519">
        <v>0</v>
      </c>
      <c r="V1425" s="520">
        <v>0</v>
      </c>
      <c r="W1425" s="520">
        <v>0</v>
      </c>
      <c r="X1425" s="521"/>
    </row>
    <row r="1426" spans="1:24">
      <c r="A1426" s="503"/>
      <c r="B1426" s="504"/>
      <c r="C1426" s="505"/>
      <c r="D1426" s="506"/>
      <c r="E1426" s="507"/>
      <c r="F1426" s="508"/>
      <c r="G1426" s="509"/>
      <c r="H1426" s="503" t="s">
        <v>560</v>
      </c>
      <c r="I1426" s="510"/>
      <c r="J1426" s="503"/>
      <c r="K1426" s="510"/>
      <c r="L1426" s="511"/>
      <c r="M1426" s="512"/>
      <c r="N1426" s="513"/>
      <c r="O1426" s="514"/>
      <c r="P1426" s="515">
        <v>0</v>
      </c>
      <c r="Q1426" s="516"/>
      <c r="R1426" s="517"/>
      <c r="S1426" s="516"/>
      <c r="T1426" s="518"/>
      <c r="U1426" s="519">
        <v>0</v>
      </c>
      <c r="V1426" s="520">
        <v>0</v>
      </c>
      <c r="W1426" s="520">
        <v>0</v>
      </c>
      <c r="X1426" s="521"/>
    </row>
    <row r="1427" spans="1:24">
      <c r="A1427" s="503"/>
      <c r="B1427" s="504"/>
      <c r="C1427" s="505"/>
      <c r="D1427" s="506"/>
      <c r="E1427" s="507"/>
      <c r="F1427" s="508"/>
      <c r="G1427" s="509"/>
      <c r="H1427" s="503" t="s">
        <v>560</v>
      </c>
      <c r="I1427" s="510"/>
      <c r="J1427" s="503"/>
      <c r="K1427" s="510"/>
      <c r="L1427" s="511"/>
      <c r="M1427" s="512"/>
      <c r="N1427" s="513"/>
      <c r="O1427" s="514"/>
      <c r="P1427" s="515">
        <v>0</v>
      </c>
      <c r="Q1427" s="516"/>
      <c r="R1427" s="517"/>
      <c r="S1427" s="516"/>
      <c r="T1427" s="518"/>
      <c r="U1427" s="519">
        <v>0</v>
      </c>
      <c r="V1427" s="520">
        <v>0</v>
      </c>
      <c r="W1427" s="520">
        <v>0</v>
      </c>
      <c r="X1427" s="521"/>
    </row>
    <row r="1428" spans="1:24">
      <c r="A1428" s="503"/>
      <c r="B1428" s="504"/>
      <c r="C1428" s="505"/>
      <c r="D1428" s="506"/>
      <c r="E1428" s="507"/>
      <c r="F1428" s="508"/>
      <c r="G1428" s="509"/>
      <c r="H1428" s="503" t="s">
        <v>560</v>
      </c>
      <c r="I1428" s="510"/>
      <c r="J1428" s="503"/>
      <c r="K1428" s="510"/>
      <c r="L1428" s="511"/>
      <c r="M1428" s="512"/>
      <c r="N1428" s="513"/>
      <c r="O1428" s="514"/>
      <c r="P1428" s="515">
        <v>0</v>
      </c>
      <c r="Q1428" s="516"/>
      <c r="R1428" s="517"/>
      <c r="S1428" s="516"/>
      <c r="T1428" s="518"/>
      <c r="U1428" s="519">
        <v>0</v>
      </c>
      <c r="V1428" s="520">
        <v>0</v>
      </c>
      <c r="W1428" s="520">
        <v>0</v>
      </c>
      <c r="X1428" s="521"/>
    </row>
    <row r="1429" spans="1:24">
      <c r="A1429" s="503"/>
      <c r="B1429" s="504"/>
      <c r="C1429" s="505"/>
      <c r="D1429" s="506"/>
      <c r="E1429" s="507"/>
      <c r="F1429" s="508"/>
      <c r="G1429" s="509"/>
      <c r="H1429" s="503" t="s">
        <v>560</v>
      </c>
      <c r="I1429" s="510"/>
      <c r="J1429" s="503"/>
      <c r="K1429" s="510"/>
      <c r="L1429" s="511"/>
      <c r="M1429" s="512"/>
      <c r="N1429" s="513"/>
      <c r="O1429" s="514"/>
      <c r="P1429" s="515">
        <v>0</v>
      </c>
      <c r="Q1429" s="516"/>
      <c r="R1429" s="517"/>
      <c r="S1429" s="516"/>
      <c r="T1429" s="518"/>
      <c r="U1429" s="519">
        <v>0</v>
      </c>
      <c r="V1429" s="520">
        <v>0</v>
      </c>
      <c r="W1429" s="520">
        <v>0</v>
      </c>
      <c r="X1429" s="521"/>
    </row>
    <row r="1430" spans="1:24">
      <c r="A1430" s="503"/>
      <c r="B1430" s="504"/>
      <c r="C1430" s="505"/>
      <c r="D1430" s="506"/>
      <c r="E1430" s="507"/>
      <c r="F1430" s="508"/>
      <c r="G1430" s="509"/>
      <c r="H1430" s="503" t="s">
        <v>560</v>
      </c>
      <c r="I1430" s="510"/>
      <c r="J1430" s="503"/>
      <c r="K1430" s="510"/>
      <c r="L1430" s="511"/>
      <c r="M1430" s="512"/>
      <c r="N1430" s="513"/>
      <c r="O1430" s="514"/>
      <c r="P1430" s="515">
        <v>0</v>
      </c>
      <c r="Q1430" s="516"/>
      <c r="R1430" s="517"/>
      <c r="S1430" s="516"/>
      <c r="T1430" s="518"/>
      <c r="U1430" s="519">
        <v>0</v>
      </c>
      <c r="V1430" s="520">
        <v>0</v>
      </c>
      <c r="W1430" s="520">
        <v>0</v>
      </c>
      <c r="X1430" s="521"/>
    </row>
    <row r="1431" spans="1:24">
      <c r="A1431" s="503"/>
      <c r="B1431" s="504"/>
      <c r="C1431" s="505"/>
      <c r="D1431" s="506"/>
      <c r="E1431" s="507"/>
      <c r="F1431" s="508"/>
      <c r="G1431" s="509"/>
      <c r="H1431" s="503" t="s">
        <v>560</v>
      </c>
      <c r="I1431" s="510"/>
      <c r="J1431" s="503"/>
      <c r="K1431" s="510"/>
      <c r="L1431" s="511"/>
      <c r="M1431" s="512"/>
      <c r="N1431" s="513"/>
      <c r="O1431" s="514"/>
      <c r="P1431" s="515">
        <v>0</v>
      </c>
      <c r="Q1431" s="516"/>
      <c r="R1431" s="517"/>
      <c r="S1431" s="516"/>
      <c r="T1431" s="518"/>
      <c r="U1431" s="519">
        <v>0</v>
      </c>
      <c r="V1431" s="520">
        <v>0</v>
      </c>
      <c r="W1431" s="520">
        <v>0</v>
      </c>
      <c r="X1431" s="521"/>
    </row>
    <row r="1432" spans="1:24">
      <c r="A1432" s="503"/>
      <c r="B1432" s="504"/>
      <c r="C1432" s="505"/>
      <c r="D1432" s="506"/>
      <c r="E1432" s="507"/>
      <c r="F1432" s="508"/>
      <c r="G1432" s="509"/>
      <c r="H1432" s="503" t="s">
        <v>560</v>
      </c>
      <c r="I1432" s="510"/>
      <c r="J1432" s="503"/>
      <c r="K1432" s="510"/>
      <c r="L1432" s="511"/>
      <c r="M1432" s="512"/>
      <c r="N1432" s="513"/>
      <c r="O1432" s="514"/>
      <c r="P1432" s="515">
        <v>0</v>
      </c>
      <c r="Q1432" s="516"/>
      <c r="R1432" s="517"/>
      <c r="S1432" s="516"/>
      <c r="T1432" s="518"/>
      <c r="U1432" s="519">
        <v>0</v>
      </c>
      <c r="V1432" s="520">
        <v>0</v>
      </c>
      <c r="W1432" s="520">
        <v>0</v>
      </c>
      <c r="X1432" s="521"/>
    </row>
    <row r="1433" spans="1:24">
      <c r="A1433" s="503"/>
      <c r="B1433" s="504"/>
      <c r="C1433" s="505"/>
      <c r="D1433" s="506"/>
      <c r="E1433" s="507"/>
      <c r="F1433" s="508"/>
      <c r="G1433" s="509"/>
      <c r="H1433" s="503" t="s">
        <v>560</v>
      </c>
      <c r="I1433" s="510"/>
      <c r="J1433" s="503"/>
      <c r="K1433" s="510"/>
      <c r="L1433" s="511"/>
      <c r="M1433" s="512"/>
      <c r="N1433" s="513"/>
      <c r="O1433" s="514"/>
      <c r="P1433" s="515">
        <v>0</v>
      </c>
      <c r="Q1433" s="516"/>
      <c r="R1433" s="517"/>
      <c r="S1433" s="516"/>
      <c r="T1433" s="518"/>
      <c r="U1433" s="519">
        <v>0</v>
      </c>
      <c r="V1433" s="520">
        <v>0</v>
      </c>
      <c r="W1433" s="520">
        <v>0</v>
      </c>
      <c r="X1433" s="521"/>
    </row>
    <row r="1434" spans="1:24">
      <c r="A1434" s="503"/>
      <c r="B1434" s="504"/>
      <c r="C1434" s="505"/>
      <c r="D1434" s="506"/>
      <c r="E1434" s="507"/>
      <c r="F1434" s="508"/>
      <c r="G1434" s="509"/>
      <c r="H1434" s="503" t="s">
        <v>560</v>
      </c>
      <c r="I1434" s="510"/>
      <c r="J1434" s="503"/>
      <c r="K1434" s="510"/>
      <c r="L1434" s="511"/>
      <c r="M1434" s="512"/>
      <c r="N1434" s="513"/>
      <c r="O1434" s="514"/>
      <c r="P1434" s="515">
        <v>0</v>
      </c>
      <c r="Q1434" s="516"/>
      <c r="R1434" s="517"/>
      <c r="S1434" s="516"/>
      <c r="T1434" s="518"/>
      <c r="U1434" s="519">
        <v>0</v>
      </c>
      <c r="V1434" s="520">
        <v>0</v>
      </c>
      <c r="W1434" s="520">
        <v>0</v>
      </c>
      <c r="X1434" s="521"/>
    </row>
    <row r="1435" spans="1:24">
      <c r="A1435" s="503"/>
      <c r="B1435" s="504"/>
      <c r="C1435" s="505"/>
      <c r="D1435" s="506"/>
      <c r="E1435" s="507"/>
      <c r="F1435" s="508"/>
      <c r="G1435" s="509"/>
      <c r="H1435" s="503" t="s">
        <v>560</v>
      </c>
      <c r="I1435" s="510"/>
      <c r="J1435" s="503"/>
      <c r="K1435" s="510"/>
      <c r="L1435" s="511"/>
      <c r="M1435" s="512"/>
      <c r="N1435" s="513"/>
      <c r="O1435" s="514"/>
      <c r="P1435" s="515">
        <v>0</v>
      </c>
      <c r="Q1435" s="516"/>
      <c r="R1435" s="517"/>
      <c r="S1435" s="516"/>
      <c r="T1435" s="518"/>
      <c r="U1435" s="519">
        <v>0</v>
      </c>
      <c r="V1435" s="520">
        <v>0</v>
      </c>
      <c r="W1435" s="520">
        <v>0</v>
      </c>
      <c r="X1435" s="521"/>
    </row>
    <row r="1436" spans="1:24">
      <c r="A1436" s="503"/>
      <c r="B1436" s="504"/>
      <c r="C1436" s="505"/>
      <c r="D1436" s="506"/>
      <c r="E1436" s="507"/>
      <c r="F1436" s="508"/>
      <c r="G1436" s="509"/>
      <c r="H1436" s="503" t="s">
        <v>560</v>
      </c>
      <c r="I1436" s="510"/>
      <c r="J1436" s="503"/>
      <c r="K1436" s="510"/>
      <c r="L1436" s="511"/>
      <c r="M1436" s="512"/>
      <c r="N1436" s="513"/>
      <c r="O1436" s="514"/>
      <c r="P1436" s="515">
        <v>0</v>
      </c>
      <c r="Q1436" s="516"/>
      <c r="R1436" s="517"/>
      <c r="S1436" s="516"/>
      <c r="T1436" s="518"/>
      <c r="U1436" s="519">
        <v>0</v>
      </c>
      <c r="V1436" s="520">
        <v>0</v>
      </c>
      <c r="W1436" s="520">
        <v>0</v>
      </c>
      <c r="X1436" s="521"/>
    </row>
    <row r="1437" spans="1:24">
      <c r="A1437" s="503"/>
      <c r="B1437" s="504"/>
      <c r="C1437" s="505"/>
      <c r="D1437" s="506"/>
      <c r="E1437" s="507"/>
      <c r="F1437" s="508"/>
      <c r="G1437" s="509"/>
      <c r="H1437" s="503" t="s">
        <v>560</v>
      </c>
      <c r="I1437" s="510"/>
      <c r="J1437" s="503"/>
      <c r="K1437" s="510"/>
      <c r="L1437" s="511"/>
      <c r="M1437" s="512"/>
      <c r="N1437" s="513"/>
      <c r="O1437" s="514"/>
      <c r="P1437" s="515">
        <v>0</v>
      </c>
      <c r="Q1437" s="516"/>
      <c r="R1437" s="517"/>
      <c r="S1437" s="516"/>
      <c r="T1437" s="518"/>
      <c r="U1437" s="519">
        <v>0</v>
      </c>
      <c r="V1437" s="520">
        <v>0</v>
      </c>
      <c r="W1437" s="520">
        <v>0</v>
      </c>
      <c r="X1437" s="521"/>
    </row>
    <row r="1438" spans="1:24">
      <c r="A1438" s="503"/>
      <c r="B1438" s="504"/>
      <c r="C1438" s="505"/>
      <c r="D1438" s="506"/>
      <c r="E1438" s="507"/>
      <c r="F1438" s="508"/>
      <c r="G1438" s="509"/>
      <c r="H1438" s="503" t="s">
        <v>560</v>
      </c>
      <c r="I1438" s="510"/>
      <c r="J1438" s="503"/>
      <c r="K1438" s="510"/>
      <c r="L1438" s="511"/>
      <c r="M1438" s="512"/>
      <c r="N1438" s="513"/>
      <c r="O1438" s="514"/>
      <c r="P1438" s="515">
        <v>0</v>
      </c>
      <c r="Q1438" s="516"/>
      <c r="R1438" s="517"/>
      <c r="S1438" s="516"/>
      <c r="T1438" s="518"/>
      <c r="U1438" s="519">
        <v>0</v>
      </c>
      <c r="V1438" s="520">
        <v>0</v>
      </c>
      <c r="W1438" s="520">
        <v>0</v>
      </c>
      <c r="X1438" s="521"/>
    </row>
    <row r="1439" spans="1:24">
      <c r="A1439" s="503"/>
      <c r="B1439" s="504"/>
      <c r="C1439" s="505"/>
      <c r="D1439" s="506"/>
      <c r="E1439" s="507"/>
      <c r="F1439" s="508"/>
      <c r="G1439" s="509"/>
      <c r="H1439" s="503" t="s">
        <v>560</v>
      </c>
      <c r="I1439" s="510"/>
      <c r="J1439" s="503"/>
      <c r="K1439" s="510"/>
      <c r="L1439" s="511"/>
      <c r="M1439" s="512"/>
      <c r="N1439" s="513"/>
      <c r="O1439" s="514"/>
      <c r="P1439" s="515">
        <v>0</v>
      </c>
      <c r="Q1439" s="516"/>
      <c r="R1439" s="517"/>
      <c r="S1439" s="516"/>
      <c r="T1439" s="518"/>
      <c r="U1439" s="519">
        <v>0</v>
      </c>
      <c r="V1439" s="520">
        <v>0</v>
      </c>
      <c r="W1439" s="520">
        <v>0</v>
      </c>
      <c r="X1439" s="521"/>
    </row>
    <row r="1440" spans="1:24">
      <c r="A1440" s="503"/>
      <c r="B1440" s="504"/>
      <c r="C1440" s="505"/>
      <c r="D1440" s="506"/>
      <c r="E1440" s="507"/>
      <c r="F1440" s="508"/>
      <c r="G1440" s="509"/>
      <c r="H1440" s="503" t="s">
        <v>560</v>
      </c>
      <c r="I1440" s="510"/>
      <c r="J1440" s="503"/>
      <c r="K1440" s="510"/>
      <c r="L1440" s="511"/>
      <c r="M1440" s="512"/>
      <c r="N1440" s="513"/>
      <c r="O1440" s="514"/>
      <c r="P1440" s="515">
        <v>0</v>
      </c>
      <c r="Q1440" s="516"/>
      <c r="R1440" s="517"/>
      <c r="S1440" s="516"/>
      <c r="T1440" s="518"/>
      <c r="U1440" s="519">
        <v>0</v>
      </c>
      <c r="V1440" s="520">
        <v>0</v>
      </c>
      <c r="W1440" s="520">
        <v>0</v>
      </c>
      <c r="X1440" s="521"/>
    </row>
    <row r="1441" spans="1:24">
      <c r="A1441" s="503"/>
      <c r="B1441" s="504"/>
      <c r="C1441" s="505"/>
      <c r="D1441" s="506"/>
      <c r="E1441" s="507"/>
      <c r="F1441" s="508"/>
      <c r="G1441" s="509"/>
      <c r="H1441" s="503" t="s">
        <v>560</v>
      </c>
      <c r="I1441" s="510"/>
      <c r="J1441" s="503"/>
      <c r="K1441" s="510"/>
      <c r="L1441" s="511"/>
      <c r="M1441" s="512"/>
      <c r="N1441" s="513"/>
      <c r="O1441" s="514"/>
      <c r="P1441" s="515">
        <v>0</v>
      </c>
      <c r="Q1441" s="516"/>
      <c r="R1441" s="517"/>
      <c r="S1441" s="516"/>
      <c r="T1441" s="518"/>
      <c r="U1441" s="519">
        <v>0</v>
      </c>
      <c r="V1441" s="520">
        <v>0</v>
      </c>
      <c r="W1441" s="520">
        <v>0</v>
      </c>
      <c r="X1441" s="521"/>
    </row>
    <row r="1442" spans="1:24">
      <c r="A1442" s="503"/>
      <c r="B1442" s="504"/>
      <c r="C1442" s="505"/>
      <c r="D1442" s="506"/>
      <c r="E1442" s="507"/>
      <c r="F1442" s="508"/>
      <c r="G1442" s="509"/>
      <c r="H1442" s="503" t="s">
        <v>560</v>
      </c>
      <c r="I1442" s="510"/>
      <c r="J1442" s="503"/>
      <c r="K1442" s="510"/>
      <c r="L1442" s="511"/>
      <c r="M1442" s="512"/>
      <c r="N1442" s="513"/>
      <c r="O1442" s="514"/>
      <c r="P1442" s="515">
        <v>0</v>
      </c>
      <c r="Q1442" s="516"/>
      <c r="R1442" s="517"/>
      <c r="S1442" s="516"/>
      <c r="T1442" s="518"/>
      <c r="U1442" s="519">
        <v>0</v>
      </c>
      <c r="V1442" s="520">
        <v>0</v>
      </c>
      <c r="W1442" s="520">
        <v>0</v>
      </c>
      <c r="X1442" s="521"/>
    </row>
    <row r="1443" spans="1:24">
      <c r="A1443" s="503"/>
      <c r="B1443" s="504"/>
      <c r="C1443" s="505"/>
      <c r="D1443" s="506"/>
      <c r="E1443" s="507"/>
      <c r="F1443" s="508"/>
      <c r="G1443" s="509"/>
      <c r="H1443" s="503" t="s">
        <v>560</v>
      </c>
      <c r="I1443" s="510"/>
      <c r="J1443" s="503"/>
      <c r="K1443" s="510"/>
      <c r="L1443" s="511"/>
      <c r="M1443" s="512"/>
      <c r="N1443" s="513"/>
      <c r="O1443" s="514"/>
      <c r="P1443" s="515">
        <v>0</v>
      </c>
      <c r="Q1443" s="516"/>
      <c r="R1443" s="517"/>
      <c r="S1443" s="516"/>
      <c r="T1443" s="518"/>
      <c r="U1443" s="519">
        <v>0</v>
      </c>
      <c r="V1443" s="520">
        <v>0</v>
      </c>
      <c r="W1443" s="520">
        <v>0</v>
      </c>
      <c r="X1443" s="521"/>
    </row>
    <row r="1444" spans="1:24">
      <c r="A1444" s="503"/>
      <c r="B1444" s="504"/>
      <c r="C1444" s="505"/>
      <c r="D1444" s="506"/>
      <c r="E1444" s="507"/>
      <c r="F1444" s="508"/>
      <c r="G1444" s="509"/>
      <c r="H1444" s="503" t="s">
        <v>560</v>
      </c>
      <c r="I1444" s="510"/>
      <c r="J1444" s="503"/>
      <c r="K1444" s="510"/>
      <c r="L1444" s="511"/>
      <c r="M1444" s="512"/>
      <c r="N1444" s="513"/>
      <c r="O1444" s="514"/>
      <c r="P1444" s="515">
        <v>0</v>
      </c>
      <c r="Q1444" s="516"/>
      <c r="R1444" s="517"/>
      <c r="S1444" s="516"/>
      <c r="T1444" s="518"/>
      <c r="U1444" s="519">
        <v>0</v>
      </c>
      <c r="V1444" s="520">
        <v>0</v>
      </c>
      <c r="W1444" s="520">
        <v>0</v>
      </c>
      <c r="X1444" s="521"/>
    </row>
    <row r="1445" spans="1:24">
      <c r="A1445" s="503"/>
      <c r="B1445" s="504"/>
      <c r="C1445" s="505"/>
      <c r="D1445" s="506"/>
      <c r="E1445" s="507"/>
      <c r="F1445" s="508"/>
      <c r="G1445" s="509"/>
      <c r="H1445" s="503" t="s">
        <v>560</v>
      </c>
      <c r="I1445" s="510"/>
      <c r="J1445" s="503"/>
      <c r="K1445" s="510"/>
      <c r="L1445" s="511"/>
      <c r="M1445" s="512"/>
      <c r="N1445" s="513"/>
      <c r="O1445" s="514"/>
      <c r="P1445" s="515">
        <v>0</v>
      </c>
      <c r="Q1445" s="516"/>
      <c r="R1445" s="517"/>
      <c r="S1445" s="516"/>
      <c r="T1445" s="518"/>
      <c r="U1445" s="519">
        <v>0</v>
      </c>
      <c r="V1445" s="520">
        <v>0</v>
      </c>
      <c r="W1445" s="520">
        <v>0</v>
      </c>
      <c r="X1445" s="521"/>
    </row>
    <row r="1446" spans="1:24">
      <c r="A1446" s="503"/>
      <c r="B1446" s="504"/>
      <c r="C1446" s="505"/>
      <c r="D1446" s="506"/>
      <c r="E1446" s="507"/>
      <c r="F1446" s="508"/>
      <c r="G1446" s="509"/>
      <c r="H1446" s="503" t="s">
        <v>560</v>
      </c>
      <c r="I1446" s="510"/>
      <c r="J1446" s="503"/>
      <c r="K1446" s="510"/>
      <c r="L1446" s="511"/>
      <c r="M1446" s="512"/>
      <c r="N1446" s="513"/>
      <c r="O1446" s="514"/>
      <c r="P1446" s="515">
        <v>0</v>
      </c>
      <c r="Q1446" s="516"/>
      <c r="R1446" s="517"/>
      <c r="S1446" s="516"/>
      <c r="T1446" s="518"/>
      <c r="U1446" s="519">
        <v>0</v>
      </c>
      <c r="V1446" s="520">
        <v>0</v>
      </c>
      <c r="W1446" s="520">
        <v>0</v>
      </c>
      <c r="X1446" s="521"/>
    </row>
    <row r="1447" spans="1:24">
      <c r="A1447" s="503"/>
      <c r="B1447" s="504"/>
      <c r="C1447" s="505"/>
      <c r="D1447" s="506"/>
      <c r="E1447" s="507"/>
      <c r="F1447" s="508"/>
      <c r="G1447" s="509"/>
      <c r="H1447" s="503" t="s">
        <v>560</v>
      </c>
      <c r="I1447" s="510"/>
      <c r="J1447" s="503"/>
      <c r="K1447" s="510"/>
      <c r="L1447" s="511"/>
      <c r="M1447" s="512"/>
      <c r="N1447" s="513"/>
      <c r="O1447" s="514"/>
      <c r="P1447" s="515">
        <v>0</v>
      </c>
      <c r="Q1447" s="516"/>
      <c r="R1447" s="517"/>
      <c r="S1447" s="516"/>
      <c r="T1447" s="518"/>
      <c r="U1447" s="519">
        <v>0</v>
      </c>
      <c r="V1447" s="520">
        <v>0</v>
      </c>
      <c r="W1447" s="520">
        <v>0</v>
      </c>
      <c r="X1447" s="521"/>
    </row>
    <row r="1448" spans="1:24">
      <c r="A1448" s="503"/>
      <c r="B1448" s="504"/>
      <c r="C1448" s="505"/>
      <c r="D1448" s="506"/>
      <c r="E1448" s="507"/>
      <c r="F1448" s="508"/>
      <c r="G1448" s="509"/>
      <c r="H1448" s="503" t="s">
        <v>560</v>
      </c>
      <c r="I1448" s="510"/>
      <c r="J1448" s="503"/>
      <c r="K1448" s="510"/>
      <c r="L1448" s="511"/>
      <c r="M1448" s="512"/>
      <c r="N1448" s="513"/>
      <c r="O1448" s="514"/>
      <c r="P1448" s="515">
        <v>0</v>
      </c>
      <c r="Q1448" s="516"/>
      <c r="R1448" s="517"/>
      <c r="S1448" s="516"/>
      <c r="T1448" s="518"/>
      <c r="U1448" s="519">
        <v>0</v>
      </c>
      <c r="V1448" s="520">
        <v>0</v>
      </c>
      <c r="W1448" s="520">
        <v>0</v>
      </c>
      <c r="X1448" s="521"/>
    </row>
    <row r="1449" spans="1:24">
      <c r="A1449" s="503"/>
      <c r="B1449" s="504"/>
      <c r="C1449" s="505"/>
      <c r="D1449" s="506"/>
      <c r="E1449" s="507"/>
      <c r="F1449" s="508"/>
      <c r="G1449" s="509"/>
      <c r="H1449" s="503" t="s">
        <v>560</v>
      </c>
      <c r="I1449" s="510"/>
      <c r="J1449" s="503"/>
      <c r="K1449" s="510"/>
      <c r="L1449" s="511"/>
      <c r="M1449" s="512"/>
      <c r="N1449" s="513"/>
      <c r="O1449" s="514"/>
      <c r="P1449" s="515">
        <v>0</v>
      </c>
      <c r="Q1449" s="516"/>
      <c r="R1449" s="517"/>
      <c r="S1449" s="516"/>
      <c r="T1449" s="518"/>
      <c r="U1449" s="519">
        <v>0</v>
      </c>
      <c r="V1449" s="520">
        <v>0</v>
      </c>
      <c r="W1449" s="520">
        <v>0</v>
      </c>
      <c r="X1449" s="521"/>
    </row>
    <row r="1450" spans="1:24">
      <c r="A1450" s="503"/>
      <c r="B1450" s="504"/>
      <c r="C1450" s="505"/>
      <c r="D1450" s="506"/>
      <c r="E1450" s="507"/>
      <c r="F1450" s="508"/>
      <c r="G1450" s="509"/>
      <c r="H1450" s="503" t="s">
        <v>560</v>
      </c>
      <c r="I1450" s="510"/>
      <c r="J1450" s="503"/>
      <c r="K1450" s="510"/>
      <c r="L1450" s="511"/>
      <c r="M1450" s="512"/>
      <c r="N1450" s="513"/>
      <c r="O1450" s="514"/>
      <c r="P1450" s="515">
        <v>0</v>
      </c>
      <c r="Q1450" s="516"/>
      <c r="R1450" s="517"/>
      <c r="S1450" s="516"/>
      <c r="T1450" s="518"/>
      <c r="U1450" s="519">
        <v>0</v>
      </c>
      <c r="V1450" s="520">
        <v>0</v>
      </c>
      <c r="W1450" s="520">
        <v>0</v>
      </c>
      <c r="X1450" s="521"/>
    </row>
    <row r="1451" spans="1:24">
      <c r="A1451" s="503"/>
      <c r="B1451" s="504"/>
      <c r="C1451" s="505"/>
      <c r="D1451" s="506"/>
      <c r="E1451" s="507"/>
      <c r="F1451" s="508"/>
      <c r="G1451" s="509"/>
      <c r="H1451" s="503" t="s">
        <v>560</v>
      </c>
      <c r="I1451" s="510"/>
      <c r="J1451" s="503"/>
      <c r="K1451" s="510"/>
      <c r="L1451" s="511"/>
      <c r="M1451" s="512"/>
      <c r="N1451" s="513"/>
      <c r="O1451" s="514"/>
      <c r="P1451" s="515">
        <v>0</v>
      </c>
      <c r="Q1451" s="516"/>
      <c r="R1451" s="517"/>
      <c r="S1451" s="516"/>
      <c r="T1451" s="518"/>
      <c r="U1451" s="519">
        <v>0</v>
      </c>
      <c r="V1451" s="520">
        <v>0</v>
      </c>
      <c r="W1451" s="520">
        <v>0</v>
      </c>
      <c r="X1451" s="521"/>
    </row>
    <row r="1452" spans="1:24">
      <c r="A1452" s="503"/>
      <c r="B1452" s="504"/>
      <c r="C1452" s="505"/>
      <c r="D1452" s="506"/>
      <c r="E1452" s="507"/>
      <c r="F1452" s="508"/>
      <c r="G1452" s="509"/>
      <c r="H1452" s="503" t="s">
        <v>560</v>
      </c>
      <c r="I1452" s="510"/>
      <c r="J1452" s="503"/>
      <c r="K1452" s="510"/>
      <c r="L1452" s="511"/>
      <c r="M1452" s="512"/>
      <c r="N1452" s="513"/>
      <c r="O1452" s="514"/>
      <c r="P1452" s="515">
        <v>0</v>
      </c>
      <c r="Q1452" s="516"/>
      <c r="R1452" s="517"/>
      <c r="S1452" s="516"/>
      <c r="T1452" s="518"/>
      <c r="U1452" s="519">
        <v>0</v>
      </c>
      <c r="V1452" s="520">
        <v>0</v>
      </c>
      <c r="W1452" s="520">
        <v>0</v>
      </c>
      <c r="X1452" s="521"/>
    </row>
    <row r="1453" spans="1:24">
      <c r="A1453" s="503"/>
      <c r="B1453" s="504"/>
      <c r="C1453" s="505"/>
      <c r="D1453" s="506"/>
      <c r="E1453" s="507"/>
      <c r="F1453" s="508"/>
      <c r="G1453" s="509"/>
      <c r="H1453" s="503" t="s">
        <v>560</v>
      </c>
      <c r="I1453" s="510"/>
      <c r="J1453" s="503"/>
      <c r="K1453" s="510"/>
      <c r="L1453" s="511"/>
      <c r="M1453" s="512"/>
      <c r="N1453" s="513"/>
      <c r="O1453" s="514"/>
      <c r="P1453" s="515">
        <v>0</v>
      </c>
      <c r="Q1453" s="516"/>
      <c r="R1453" s="517"/>
      <c r="S1453" s="516"/>
      <c r="T1453" s="518"/>
      <c r="U1453" s="519">
        <v>0</v>
      </c>
      <c r="V1453" s="520">
        <v>0</v>
      </c>
      <c r="W1453" s="520">
        <v>0</v>
      </c>
      <c r="X1453" s="521"/>
    </row>
    <row r="1454" spans="1:24">
      <c r="A1454" s="503"/>
      <c r="B1454" s="504"/>
      <c r="C1454" s="505"/>
      <c r="D1454" s="506"/>
      <c r="E1454" s="507"/>
      <c r="F1454" s="508"/>
      <c r="G1454" s="509"/>
      <c r="H1454" s="503" t="s">
        <v>560</v>
      </c>
      <c r="I1454" s="510"/>
      <c r="J1454" s="503"/>
      <c r="K1454" s="510"/>
      <c r="L1454" s="511"/>
      <c r="M1454" s="512"/>
      <c r="N1454" s="513"/>
      <c r="O1454" s="514"/>
      <c r="P1454" s="515">
        <v>0</v>
      </c>
      <c r="Q1454" s="516"/>
      <c r="R1454" s="517"/>
      <c r="S1454" s="516"/>
      <c r="T1454" s="518"/>
      <c r="U1454" s="519">
        <v>0</v>
      </c>
      <c r="V1454" s="520">
        <v>0</v>
      </c>
      <c r="W1454" s="520">
        <v>0</v>
      </c>
      <c r="X1454" s="521"/>
    </row>
    <row r="1455" spans="1:24">
      <c r="A1455" s="503"/>
      <c r="B1455" s="504"/>
      <c r="C1455" s="505"/>
      <c r="D1455" s="506"/>
      <c r="E1455" s="507"/>
      <c r="F1455" s="508"/>
      <c r="G1455" s="509"/>
      <c r="H1455" s="503" t="s">
        <v>560</v>
      </c>
      <c r="I1455" s="510"/>
      <c r="J1455" s="503"/>
      <c r="K1455" s="510"/>
      <c r="L1455" s="511"/>
      <c r="M1455" s="512"/>
      <c r="N1455" s="513"/>
      <c r="O1455" s="514"/>
      <c r="P1455" s="515">
        <v>0</v>
      </c>
      <c r="Q1455" s="516"/>
      <c r="R1455" s="517"/>
      <c r="S1455" s="516"/>
      <c r="T1455" s="518"/>
      <c r="U1455" s="519">
        <v>0</v>
      </c>
      <c r="V1455" s="520">
        <v>0</v>
      </c>
      <c r="W1455" s="520">
        <v>0</v>
      </c>
      <c r="X1455" s="521"/>
    </row>
    <row r="1456" spans="1:24">
      <c r="A1456" s="503"/>
      <c r="B1456" s="504"/>
      <c r="C1456" s="505"/>
      <c r="D1456" s="506"/>
      <c r="E1456" s="507"/>
      <c r="F1456" s="508"/>
      <c r="G1456" s="509"/>
      <c r="H1456" s="503" t="s">
        <v>560</v>
      </c>
      <c r="I1456" s="510"/>
      <c r="J1456" s="503"/>
      <c r="K1456" s="510"/>
      <c r="L1456" s="511"/>
      <c r="M1456" s="512"/>
      <c r="N1456" s="513"/>
      <c r="O1456" s="514"/>
      <c r="P1456" s="515">
        <v>0</v>
      </c>
      <c r="Q1456" s="516"/>
      <c r="R1456" s="517"/>
      <c r="S1456" s="516"/>
      <c r="T1456" s="518"/>
      <c r="U1456" s="519">
        <v>0</v>
      </c>
      <c r="V1456" s="520">
        <v>0</v>
      </c>
      <c r="W1456" s="520">
        <v>0</v>
      </c>
      <c r="X1456" s="521"/>
    </row>
    <row r="1457" spans="1:24">
      <c r="A1457" s="503"/>
      <c r="B1457" s="504"/>
      <c r="C1457" s="505"/>
      <c r="D1457" s="506"/>
      <c r="E1457" s="507"/>
      <c r="F1457" s="508"/>
      <c r="G1457" s="509"/>
      <c r="H1457" s="503" t="s">
        <v>560</v>
      </c>
      <c r="I1457" s="510"/>
      <c r="J1457" s="503"/>
      <c r="K1457" s="510"/>
      <c r="L1457" s="511"/>
      <c r="M1457" s="512"/>
      <c r="N1457" s="513"/>
      <c r="O1457" s="514"/>
      <c r="P1457" s="515">
        <v>0</v>
      </c>
      <c r="Q1457" s="516"/>
      <c r="R1457" s="517"/>
      <c r="S1457" s="516"/>
      <c r="T1457" s="518"/>
      <c r="U1457" s="519">
        <v>0</v>
      </c>
      <c r="V1457" s="520">
        <v>0</v>
      </c>
      <c r="W1457" s="520">
        <v>0</v>
      </c>
      <c r="X1457" s="521"/>
    </row>
    <row r="1458" spans="1:24">
      <c r="A1458" s="503"/>
      <c r="B1458" s="504"/>
      <c r="C1458" s="505"/>
      <c r="D1458" s="506"/>
      <c r="E1458" s="507"/>
      <c r="F1458" s="508"/>
      <c r="G1458" s="509"/>
      <c r="H1458" s="503" t="s">
        <v>560</v>
      </c>
      <c r="I1458" s="510"/>
      <c r="J1458" s="503"/>
      <c r="K1458" s="510"/>
      <c r="L1458" s="511"/>
      <c r="M1458" s="512"/>
      <c r="N1458" s="513"/>
      <c r="O1458" s="514"/>
      <c r="P1458" s="515">
        <v>0</v>
      </c>
      <c r="Q1458" s="516"/>
      <c r="R1458" s="517"/>
      <c r="S1458" s="516"/>
      <c r="T1458" s="518"/>
      <c r="U1458" s="519">
        <v>0</v>
      </c>
      <c r="V1458" s="520">
        <v>0</v>
      </c>
      <c r="W1458" s="520">
        <v>0</v>
      </c>
      <c r="X1458" s="521"/>
    </row>
    <row r="1459" spans="1:24">
      <c r="A1459" s="503"/>
      <c r="B1459" s="504"/>
      <c r="C1459" s="505"/>
      <c r="D1459" s="506"/>
      <c r="E1459" s="507"/>
      <c r="F1459" s="508"/>
      <c r="G1459" s="509"/>
      <c r="H1459" s="503" t="s">
        <v>560</v>
      </c>
      <c r="I1459" s="510"/>
      <c r="J1459" s="503"/>
      <c r="K1459" s="510"/>
      <c r="L1459" s="511"/>
      <c r="M1459" s="512"/>
      <c r="N1459" s="513"/>
      <c r="O1459" s="514"/>
      <c r="P1459" s="515">
        <v>0</v>
      </c>
      <c r="Q1459" s="516"/>
      <c r="R1459" s="517"/>
      <c r="S1459" s="516"/>
      <c r="T1459" s="518"/>
      <c r="U1459" s="519">
        <v>0</v>
      </c>
      <c r="V1459" s="520">
        <v>0</v>
      </c>
      <c r="W1459" s="520">
        <v>0</v>
      </c>
      <c r="X1459" s="521"/>
    </row>
    <row r="1460" spans="1:24">
      <c r="A1460" s="503"/>
      <c r="B1460" s="504"/>
      <c r="C1460" s="505"/>
      <c r="D1460" s="506"/>
      <c r="E1460" s="507"/>
      <c r="F1460" s="508"/>
      <c r="G1460" s="509"/>
      <c r="H1460" s="503" t="s">
        <v>560</v>
      </c>
      <c r="I1460" s="510"/>
      <c r="J1460" s="503"/>
      <c r="K1460" s="510"/>
      <c r="L1460" s="511"/>
      <c r="M1460" s="512"/>
      <c r="N1460" s="513"/>
      <c r="O1460" s="514"/>
      <c r="P1460" s="515">
        <v>0</v>
      </c>
      <c r="Q1460" s="516"/>
      <c r="R1460" s="517"/>
      <c r="S1460" s="516"/>
      <c r="T1460" s="518"/>
      <c r="U1460" s="519">
        <v>0</v>
      </c>
      <c r="V1460" s="520">
        <v>0</v>
      </c>
      <c r="W1460" s="520">
        <v>0</v>
      </c>
      <c r="X1460" s="521"/>
    </row>
    <row r="1461" spans="1:24">
      <c r="A1461" s="503"/>
      <c r="B1461" s="504"/>
      <c r="C1461" s="505"/>
      <c r="D1461" s="506"/>
      <c r="E1461" s="507"/>
      <c r="F1461" s="508"/>
      <c r="G1461" s="509"/>
      <c r="H1461" s="503" t="s">
        <v>560</v>
      </c>
      <c r="I1461" s="510"/>
      <c r="J1461" s="503"/>
      <c r="K1461" s="510"/>
      <c r="L1461" s="511"/>
      <c r="M1461" s="512"/>
      <c r="N1461" s="513"/>
      <c r="O1461" s="514"/>
      <c r="P1461" s="515">
        <v>0</v>
      </c>
      <c r="Q1461" s="516"/>
      <c r="R1461" s="517"/>
      <c r="S1461" s="516"/>
      <c r="T1461" s="518"/>
      <c r="U1461" s="519">
        <v>0</v>
      </c>
      <c r="V1461" s="520">
        <v>0</v>
      </c>
      <c r="W1461" s="520">
        <v>0</v>
      </c>
      <c r="X1461" s="521"/>
    </row>
    <row r="1462" spans="1:24">
      <c r="A1462" s="503"/>
      <c r="B1462" s="504"/>
      <c r="C1462" s="505"/>
      <c r="D1462" s="506"/>
      <c r="E1462" s="507"/>
      <c r="F1462" s="508"/>
      <c r="G1462" s="509"/>
      <c r="H1462" s="503" t="s">
        <v>560</v>
      </c>
      <c r="I1462" s="510"/>
      <c r="J1462" s="503"/>
      <c r="K1462" s="510"/>
      <c r="L1462" s="511"/>
      <c r="M1462" s="512"/>
      <c r="N1462" s="513"/>
      <c r="O1462" s="514"/>
      <c r="P1462" s="515">
        <v>0</v>
      </c>
      <c r="Q1462" s="516"/>
      <c r="R1462" s="517"/>
      <c r="S1462" s="516"/>
      <c r="T1462" s="518"/>
      <c r="U1462" s="519">
        <v>0</v>
      </c>
      <c r="V1462" s="520">
        <v>0</v>
      </c>
      <c r="W1462" s="520">
        <v>0</v>
      </c>
      <c r="X1462" s="521"/>
    </row>
    <row r="1463" spans="1:24">
      <c r="A1463" s="503"/>
      <c r="B1463" s="504"/>
      <c r="C1463" s="505"/>
      <c r="D1463" s="506"/>
      <c r="E1463" s="507"/>
      <c r="F1463" s="508"/>
      <c r="G1463" s="509"/>
      <c r="H1463" s="503" t="s">
        <v>560</v>
      </c>
      <c r="I1463" s="510"/>
      <c r="J1463" s="503"/>
      <c r="K1463" s="510"/>
      <c r="L1463" s="511"/>
      <c r="M1463" s="512"/>
      <c r="N1463" s="513"/>
      <c r="O1463" s="514"/>
      <c r="P1463" s="515">
        <v>0</v>
      </c>
      <c r="Q1463" s="516"/>
      <c r="R1463" s="517"/>
      <c r="S1463" s="516"/>
      <c r="T1463" s="518"/>
      <c r="U1463" s="519">
        <v>0</v>
      </c>
      <c r="V1463" s="520">
        <v>0</v>
      </c>
      <c r="W1463" s="520">
        <v>0</v>
      </c>
      <c r="X1463" s="521"/>
    </row>
    <row r="1464" spans="1:24">
      <c r="A1464" s="503"/>
      <c r="B1464" s="504"/>
      <c r="C1464" s="505"/>
      <c r="D1464" s="506"/>
      <c r="E1464" s="507"/>
      <c r="F1464" s="508"/>
      <c r="G1464" s="509"/>
      <c r="H1464" s="503" t="s">
        <v>560</v>
      </c>
      <c r="I1464" s="510"/>
      <c r="J1464" s="503"/>
      <c r="K1464" s="510"/>
      <c r="L1464" s="511"/>
      <c r="M1464" s="512"/>
      <c r="N1464" s="513"/>
      <c r="O1464" s="514"/>
      <c r="P1464" s="515">
        <v>0</v>
      </c>
      <c r="Q1464" s="516"/>
      <c r="R1464" s="517"/>
      <c r="S1464" s="516"/>
      <c r="T1464" s="518"/>
      <c r="U1464" s="519">
        <v>0</v>
      </c>
      <c r="V1464" s="520">
        <v>0</v>
      </c>
      <c r="W1464" s="520">
        <v>0</v>
      </c>
      <c r="X1464" s="521"/>
    </row>
    <row r="1465" spans="1:24">
      <c r="A1465" s="503"/>
      <c r="B1465" s="504"/>
      <c r="C1465" s="505"/>
      <c r="D1465" s="506"/>
      <c r="E1465" s="507"/>
      <c r="F1465" s="508"/>
      <c r="G1465" s="509"/>
      <c r="H1465" s="503" t="s">
        <v>560</v>
      </c>
      <c r="I1465" s="510"/>
      <c r="J1465" s="503"/>
      <c r="K1465" s="510"/>
      <c r="L1465" s="511"/>
      <c r="M1465" s="512"/>
      <c r="N1465" s="513"/>
      <c r="O1465" s="514"/>
      <c r="P1465" s="515">
        <v>0</v>
      </c>
      <c r="Q1465" s="516"/>
      <c r="R1465" s="517"/>
      <c r="S1465" s="516"/>
      <c r="T1465" s="518"/>
      <c r="U1465" s="519">
        <v>0</v>
      </c>
      <c r="V1465" s="520">
        <v>0</v>
      </c>
      <c r="W1465" s="520">
        <v>0</v>
      </c>
      <c r="X1465" s="521"/>
    </row>
    <row r="1466" spans="1:24">
      <c r="A1466" s="503"/>
      <c r="B1466" s="504"/>
      <c r="C1466" s="505"/>
      <c r="D1466" s="506"/>
      <c r="E1466" s="507"/>
      <c r="F1466" s="508"/>
      <c r="G1466" s="509"/>
      <c r="H1466" s="503" t="s">
        <v>560</v>
      </c>
      <c r="I1466" s="510"/>
      <c r="J1466" s="503"/>
      <c r="K1466" s="510"/>
      <c r="L1466" s="511"/>
      <c r="M1466" s="512"/>
      <c r="N1466" s="513"/>
      <c r="O1466" s="514"/>
      <c r="P1466" s="515">
        <v>0</v>
      </c>
      <c r="Q1466" s="516"/>
      <c r="R1466" s="517"/>
      <c r="S1466" s="516"/>
      <c r="T1466" s="518"/>
      <c r="U1466" s="519">
        <v>0</v>
      </c>
      <c r="V1466" s="520">
        <v>0</v>
      </c>
      <c r="W1466" s="520">
        <v>0</v>
      </c>
      <c r="X1466" s="521"/>
    </row>
    <row r="1467" spans="1:24">
      <c r="A1467" s="503"/>
      <c r="B1467" s="504"/>
      <c r="C1467" s="505"/>
      <c r="D1467" s="506"/>
      <c r="E1467" s="507"/>
      <c r="F1467" s="508"/>
      <c r="G1467" s="509"/>
      <c r="H1467" s="503" t="s">
        <v>560</v>
      </c>
      <c r="I1467" s="510"/>
      <c r="J1467" s="503"/>
      <c r="K1467" s="510"/>
      <c r="L1467" s="511"/>
      <c r="M1467" s="512"/>
      <c r="N1467" s="513"/>
      <c r="O1467" s="514"/>
      <c r="P1467" s="515">
        <v>0</v>
      </c>
      <c r="Q1467" s="516"/>
      <c r="R1467" s="517"/>
      <c r="S1467" s="516"/>
      <c r="T1467" s="518"/>
      <c r="U1467" s="519">
        <v>0</v>
      </c>
      <c r="V1467" s="520">
        <v>0</v>
      </c>
      <c r="W1467" s="520">
        <v>0</v>
      </c>
      <c r="X1467" s="521"/>
    </row>
    <row r="1468" spans="1:24">
      <c r="A1468" s="503"/>
      <c r="B1468" s="504"/>
      <c r="C1468" s="505"/>
      <c r="D1468" s="506"/>
      <c r="E1468" s="507"/>
      <c r="F1468" s="508"/>
      <c r="G1468" s="509"/>
      <c r="H1468" s="503" t="s">
        <v>560</v>
      </c>
      <c r="I1468" s="510"/>
      <c r="J1468" s="503"/>
      <c r="K1468" s="510"/>
      <c r="L1468" s="511"/>
      <c r="M1468" s="512"/>
      <c r="N1468" s="513"/>
      <c r="O1468" s="514"/>
      <c r="P1468" s="515">
        <v>0</v>
      </c>
      <c r="Q1468" s="516"/>
      <c r="R1468" s="517"/>
      <c r="S1468" s="516"/>
      <c r="T1468" s="518"/>
      <c r="U1468" s="519">
        <v>0</v>
      </c>
      <c r="V1468" s="520">
        <v>0</v>
      </c>
      <c r="W1468" s="520">
        <v>0</v>
      </c>
      <c r="X1468" s="521"/>
    </row>
    <row r="1469" spans="1:24">
      <c r="A1469" s="503"/>
      <c r="B1469" s="504"/>
      <c r="C1469" s="505"/>
      <c r="D1469" s="506"/>
      <c r="E1469" s="507"/>
      <c r="F1469" s="508"/>
      <c r="G1469" s="509"/>
      <c r="H1469" s="503" t="s">
        <v>560</v>
      </c>
      <c r="I1469" s="510"/>
      <c r="J1469" s="503"/>
      <c r="K1469" s="510"/>
      <c r="L1469" s="511"/>
      <c r="M1469" s="512"/>
      <c r="N1469" s="513"/>
      <c r="O1469" s="514"/>
      <c r="P1469" s="515">
        <v>0</v>
      </c>
      <c r="Q1469" s="516"/>
      <c r="R1469" s="517"/>
      <c r="S1469" s="516"/>
      <c r="T1469" s="518"/>
      <c r="U1469" s="519">
        <v>0</v>
      </c>
      <c r="V1469" s="520">
        <v>0</v>
      </c>
      <c r="W1469" s="520">
        <v>0</v>
      </c>
      <c r="X1469" s="521"/>
    </row>
    <row r="1470" spans="1:24">
      <c r="A1470" s="503"/>
      <c r="B1470" s="504"/>
      <c r="C1470" s="505"/>
      <c r="D1470" s="506"/>
      <c r="E1470" s="507"/>
      <c r="F1470" s="508"/>
      <c r="G1470" s="509"/>
      <c r="H1470" s="503" t="s">
        <v>560</v>
      </c>
      <c r="I1470" s="510"/>
      <c r="J1470" s="503"/>
      <c r="K1470" s="510"/>
      <c r="L1470" s="511"/>
      <c r="M1470" s="512"/>
      <c r="N1470" s="513"/>
      <c r="O1470" s="514"/>
      <c r="P1470" s="515">
        <v>0</v>
      </c>
      <c r="Q1470" s="516"/>
      <c r="R1470" s="517"/>
      <c r="S1470" s="516"/>
      <c r="T1470" s="518"/>
      <c r="U1470" s="519">
        <v>0</v>
      </c>
      <c r="V1470" s="520">
        <v>0</v>
      </c>
      <c r="W1470" s="520">
        <v>0</v>
      </c>
      <c r="X1470" s="521"/>
    </row>
    <row r="1471" spans="1:24">
      <c r="A1471" s="503"/>
      <c r="B1471" s="504"/>
      <c r="C1471" s="505"/>
      <c r="D1471" s="506"/>
      <c r="E1471" s="507"/>
      <c r="F1471" s="508"/>
      <c r="G1471" s="509"/>
      <c r="H1471" s="503" t="s">
        <v>560</v>
      </c>
      <c r="I1471" s="510"/>
      <c r="J1471" s="503"/>
      <c r="K1471" s="510"/>
      <c r="L1471" s="511"/>
      <c r="M1471" s="512"/>
      <c r="N1471" s="513"/>
      <c r="O1471" s="514"/>
      <c r="P1471" s="515">
        <v>0</v>
      </c>
      <c r="Q1471" s="516"/>
      <c r="R1471" s="517"/>
      <c r="S1471" s="516"/>
      <c r="T1471" s="518"/>
      <c r="U1471" s="519">
        <v>0</v>
      </c>
      <c r="V1471" s="520">
        <v>0</v>
      </c>
      <c r="W1471" s="520">
        <v>0</v>
      </c>
      <c r="X1471" s="521"/>
    </row>
    <row r="1472" spans="1:24">
      <c r="A1472" s="503"/>
      <c r="B1472" s="504"/>
      <c r="C1472" s="505"/>
      <c r="D1472" s="506"/>
      <c r="E1472" s="507"/>
      <c r="F1472" s="508"/>
      <c r="G1472" s="509"/>
      <c r="H1472" s="503" t="s">
        <v>560</v>
      </c>
      <c r="I1472" s="510"/>
      <c r="J1472" s="503"/>
      <c r="K1472" s="510"/>
      <c r="L1472" s="511"/>
      <c r="M1472" s="512"/>
      <c r="N1472" s="513"/>
      <c r="O1472" s="514"/>
      <c r="P1472" s="515">
        <v>0</v>
      </c>
      <c r="Q1472" s="516"/>
      <c r="R1472" s="517"/>
      <c r="S1472" s="516"/>
      <c r="T1472" s="518"/>
      <c r="U1472" s="519">
        <v>0</v>
      </c>
      <c r="V1472" s="520">
        <v>0</v>
      </c>
      <c r="W1472" s="520">
        <v>0</v>
      </c>
      <c r="X1472" s="521"/>
    </row>
    <row r="1473" spans="1:24">
      <c r="A1473" s="503"/>
      <c r="B1473" s="504"/>
      <c r="C1473" s="505"/>
      <c r="D1473" s="506"/>
      <c r="E1473" s="507"/>
      <c r="F1473" s="508"/>
      <c r="G1473" s="509"/>
      <c r="H1473" s="503" t="s">
        <v>560</v>
      </c>
      <c r="I1473" s="510"/>
      <c r="J1473" s="503"/>
      <c r="K1473" s="510"/>
      <c r="L1473" s="511"/>
      <c r="M1473" s="512"/>
      <c r="N1473" s="513"/>
      <c r="O1473" s="514"/>
      <c r="P1473" s="515">
        <v>0</v>
      </c>
      <c r="Q1473" s="516"/>
      <c r="R1473" s="517"/>
      <c r="S1473" s="516"/>
      <c r="T1473" s="518"/>
      <c r="U1473" s="519">
        <v>0</v>
      </c>
      <c r="V1473" s="520">
        <v>0</v>
      </c>
      <c r="W1473" s="520">
        <v>0</v>
      </c>
      <c r="X1473" s="521"/>
    </row>
    <row r="1474" spans="1:24">
      <c r="A1474" s="503"/>
      <c r="B1474" s="504"/>
      <c r="C1474" s="505"/>
      <c r="D1474" s="506"/>
      <c r="E1474" s="507"/>
      <c r="F1474" s="508"/>
      <c r="G1474" s="509"/>
      <c r="H1474" s="503" t="s">
        <v>560</v>
      </c>
      <c r="I1474" s="510"/>
      <c r="J1474" s="503"/>
      <c r="K1474" s="510"/>
      <c r="L1474" s="511"/>
      <c r="M1474" s="512"/>
      <c r="N1474" s="513"/>
      <c r="O1474" s="514"/>
      <c r="P1474" s="515">
        <v>0</v>
      </c>
      <c r="Q1474" s="516"/>
      <c r="R1474" s="517"/>
      <c r="S1474" s="516"/>
      <c r="T1474" s="518"/>
      <c r="U1474" s="519">
        <v>0</v>
      </c>
      <c r="V1474" s="520">
        <v>0</v>
      </c>
      <c r="W1474" s="520">
        <v>0</v>
      </c>
      <c r="X1474" s="521"/>
    </row>
    <row r="1475" spans="1:24">
      <c r="A1475" s="503"/>
      <c r="B1475" s="504"/>
      <c r="C1475" s="505"/>
      <c r="D1475" s="506"/>
      <c r="E1475" s="507"/>
      <c r="F1475" s="508"/>
      <c r="G1475" s="509"/>
      <c r="H1475" s="503" t="s">
        <v>560</v>
      </c>
      <c r="I1475" s="510"/>
      <c r="J1475" s="503"/>
      <c r="K1475" s="510"/>
      <c r="L1475" s="511"/>
      <c r="M1475" s="512"/>
      <c r="N1475" s="513"/>
      <c r="O1475" s="514"/>
      <c r="P1475" s="515">
        <v>0</v>
      </c>
      <c r="Q1475" s="516"/>
      <c r="R1475" s="517"/>
      <c r="S1475" s="516"/>
      <c r="T1475" s="518"/>
      <c r="U1475" s="519">
        <v>0</v>
      </c>
      <c r="V1475" s="520">
        <v>0</v>
      </c>
      <c r="W1475" s="520">
        <v>0</v>
      </c>
      <c r="X1475" s="521"/>
    </row>
    <row r="1476" spans="1:24">
      <c r="A1476" s="503"/>
      <c r="B1476" s="504"/>
      <c r="C1476" s="505"/>
      <c r="D1476" s="506"/>
      <c r="E1476" s="507"/>
      <c r="F1476" s="508"/>
      <c r="G1476" s="509"/>
      <c r="H1476" s="503" t="s">
        <v>560</v>
      </c>
      <c r="I1476" s="510"/>
      <c r="J1476" s="503"/>
      <c r="K1476" s="510"/>
      <c r="L1476" s="511"/>
      <c r="M1476" s="512"/>
      <c r="N1476" s="513"/>
      <c r="O1476" s="514"/>
      <c r="P1476" s="515">
        <v>0</v>
      </c>
      <c r="Q1476" s="516"/>
      <c r="R1476" s="517"/>
      <c r="S1476" s="516"/>
      <c r="T1476" s="518"/>
      <c r="U1476" s="519">
        <v>0</v>
      </c>
      <c r="V1476" s="520">
        <v>0</v>
      </c>
      <c r="W1476" s="520">
        <v>0</v>
      </c>
      <c r="X1476" s="521"/>
    </row>
    <row r="1477" spans="1:24">
      <c r="A1477" s="503"/>
      <c r="B1477" s="504"/>
      <c r="C1477" s="505"/>
      <c r="D1477" s="506"/>
      <c r="E1477" s="507"/>
      <c r="F1477" s="508"/>
      <c r="G1477" s="509"/>
      <c r="H1477" s="503" t="s">
        <v>560</v>
      </c>
      <c r="I1477" s="510"/>
      <c r="J1477" s="503"/>
      <c r="K1477" s="510"/>
      <c r="L1477" s="511"/>
      <c r="M1477" s="512"/>
      <c r="N1477" s="513"/>
      <c r="O1477" s="514"/>
      <c r="P1477" s="515">
        <v>0</v>
      </c>
      <c r="Q1477" s="516"/>
      <c r="R1477" s="517"/>
      <c r="S1477" s="516"/>
      <c r="T1477" s="518"/>
      <c r="U1477" s="519">
        <v>0</v>
      </c>
      <c r="V1477" s="520">
        <v>0</v>
      </c>
      <c r="W1477" s="520">
        <v>0</v>
      </c>
      <c r="X1477" s="521"/>
    </row>
    <row r="1478" spans="1:24">
      <c r="A1478" s="503"/>
      <c r="B1478" s="504"/>
      <c r="C1478" s="505"/>
      <c r="D1478" s="506"/>
      <c r="E1478" s="507"/>
      <c r="F1478" s="508"/>
      <c r="G1478" s="509"/>
      <c r="H1478" s="503" t="s">
        <v>560</v>
      </c>
      <c r="I1478" s="510"/>
      <c r="J1478" s="503"/>
      <c r="K1478" s="510"/>
      <c r="L1478" s="511"/>
      <c r="M1478" s="512"/>
      <c r="N1478" s="513"/>
      <c r="O1478" s="514"/>
      <c r="P1478" s="515">
        <v>0</v>
      </c>
      <c r="Q1478" s="516"/>
      <c r="R1478" s="517"/>
      <c r="S1478" s="516"/>
      <c r="T1478" s="518"/>
      <c r="U1478" s="519">
        <v>0</v>
      </c>
      <c r="V1478" s="520">
        <v>0</v>
      </c>
      <c r="W1478" s="520">
        <v>0</v>
      </c>
      <c r="X1478" s="521"/>
    </row>
    <row r="1479" spans="1:24">
      <c r="A1479" s="503"/>
      <c r="B1479" s="504"/>
      <c r="C1479" s="505"/>
      <c r="D1479" s="506"/>
      <c r="E1479" s="507"/>
      <c r="F1479" s="508"/>
      <c r="G1479" s="509"/>
      <c r="H1479" s="503" t="s">
        <v>560</v>
      </c>
      <c r="I1479" s="510"/>
      <c r="J1479" s="503"/>
      <c r="K1479" s="510"/>
      <c r="L1479" s="511"/>
      <c r="M1479" s="512"/>
      <c r="N1479" s="513"/>
      <c r="O1479" s="514"/>
      <c r="P1479" s="515">
        <v>0</v>
      </c>
      <c r="Q1479" s="516"/>
      <c r="R1479" s="517"/>
      <c r="S1479" s="516"/>
      <c r="T1479" s="518"/>
      <c r="U1479" s="519">
        <v>0</v>
      </c>
      <c r="V1479" s="520">
        <v>0</v>
      </c>
      <c r="W1479" s="520">
        <v>0</v>
      </c>
      <c r="X1479" s="521"/>
    </row>
    <row r="1480" spans="1:24">
      <c r="A1480" s="503"/>
      <c r="B1480" s="504"/>
      <c r="C1480" s="505"/>
      <c r="D1480" s="506"/>
      <c r="E1480" s="507"/>
      <c r="F1480" s="508"/>
      <c r="G1480" s="509"/>
      <c r="H1480" s="503" t="s">
        <v>560</v>
      </c>
      <c r="I1480" s="510"/>
      <c r="J1480" s="503"/>
      <c r="K1480" s="510"/>
      <c r="L1480" s="511"/>
      <c r="M1480" s="512"/>
      <c r="N1480" s="513"/>
      <c r="O1480" s="514"/>
      <c r="P1480" s="515">
        <v>0</v>
      </c>
      <c r="Q1480" s="516"/>
      <c r="R1480" s="517"/>
      <c r="S1480" s="516"/>
      <c r="T1480" s="518"/>
      <c r="U1480" s="519">
        <v>0</v>
      </c>
      <c r="V1480" s="520">
        <v>0</v>
      </c>
      <c r="W1480" s="520">
        <v>0</v>
      </c>
      <c r="X1480" s="521"/>
    </row>
    <row r="1481" spans="1:24">
      <c r="A1481" s="503"/>
      <c r="B1481" s="504"/>
      <c r="C1481" s="505"/>
      <c r="D1481" s="506"/>
      <c r="E1481" s="507"/>
      <c r="F1481" s="508"/>
      <c r="G1481" s="509"/>
      <c r="H1481" s="503" t="s">
        <v>560</v>
      </c>
      <c r="I1481" s="510"/>
      <c r="J1481" s="503"/>
      <c r="K1481" s="510"/>
      <c r="L1481" s="511"/>
      <c r="M1481" s="512"/>
      <c r="N1481" s="513"/>
      <c r="O1481" s="514"/>
      <c r="P1481" s="515">
        <v>0</v>
      </c>
      <c r="Q1481" s="516"/>
      <c r="R1481" s="517"/>
      <c r="S1481" s="516"/>
      <c r="T1481" s="518"/>
      <c r="U1481" s="519">
        <v>0</v>
      </c>
      <c r="V1481" s="520">
        <v>0</v>
      </c>
      <c r="W1481" s="520">
        <v>0</v>
      </c>
      <c r="X1481" s="521"/>
    </row>
    <row r="1482" spans="1:24">
      <c r="A1482" s="503"/>
      <c r="B1482" s="504"/>
      <c r="C1482" s="505"/>
      <c r="D1482" s="506"/>
      <c r="E1482" s="507"/>
      <c r="F1482" s="508"/>
      <c r="G1482" s="509"/>
      <c r="H1482" s="503" t="s">
        <v>560</v>
      </c>
      <c r="I1482" s="510"/>
      <c r="J1482" s="503"/>
      <c r="K1482" s="510"/>
      <c r="L1482" s="511"/>
      <c r="M1482" s="512"/>
      <c r="N1482" s="513"/>
      <c r="O1482" s="514"/>
      <c r="P1482" s="515">
        <v>0</v>
      </c>
      <c r="Q1482" s="516"/>
      <c r="R1482" s="517"/>
      <c r="S1482" s="516"/>
      <c r="T1482" s="518"/>
      <c r="U1482" s="519">
        <v>0</v>
      </c>
      <c r="V1482" s="520">
        <v>0</v>
      </c>
      <c r="W1482" s="520">
        <v>0</v>
      </c>
      <c r="X1482" s="521"/>
    </row>
    <row r="1483" spans="1:24">
      <c r="A1483" s="503"/>
      <c r="B1483" s="504"/>
      <c r="C1483" s="505"/>
      <c r="D1483" s="506"/>
      <c r="E1483" s="507"/>
      <c r="F1483" s="508"/>
      <c r="G1483" s="509"/>
      <c r="H1483" s="503" t="s">
        <v>560</v>
      </c>
      <c r="I1483" s="510"/>
      <c r="J1483" s="503"/>
      <c r="K1483" s="510"/>
      <c r="L1483" s="511"/>
      <c r="M1483" s="512"/>
      <c r="N1483" s="513"/>
      <c r="O1483" s="514"/>
      <c r="P1483" s="515">
        <v>0</v>
      </c>
      <c r="Q1483" s="516"/>
      <c r="R1483" s="517"/>
      <c r="S1483" s="516"/>
      <c r="T1483" s="518"/>
      <c r="U1483" s="519">
        <v>0</v>
      </c>
      <c r="V1483" s="520">
        <v>0</v>
      </c>
      <c r="W1483" s="520">
        <v>0</v>
      </c>
      <c r="X1483" s="521"/>
    </row>
    <row r="1484" spans="1:24">
      <c r="A1484" s="503"/>
      <c r="B1484" s="504"/>
      <c r="C1484" s="505"/>
      <c r="D1484" s="506"/>
      <c r="E1484" s="507"/>
      <c r="F1484" s="508"/>
      <c r="G1484" s="509"/>
      <c r="H1484" s="503" t="s">
        <v>560</v>
      </c>
      <c r="I1484" s="510"/>
      <c r="J1484" s="503"/>
      <c r="K1484" s="510"/>
      <c r="L1484" s="511"/>
      <c r="M1484" s="512"/>
      <c r="N1484" s="513"/>
      <c r="O1484" s="514"/>
      <c r="P1484" s="515">
        <v>0</v>
      </c>
      <c r="Q1484" s="516"/>
      <c r="R1484" s="517"/>
      <c r="S1484" s="516"/>
      <c r="T1484" s="518"/>
      <c r="U1484" s="519">
        <v>0</v>
      </c>
      <c r="V1484" s="520">
        <v>0</v>
      </c>
      <c r="W1484" s="520">
        <v>0</v>
      </c>
      <c r="X1484" s="521"/>
    </row>
    <row r="1485" spans="1:24">
      <c r="A1485" s="503"/>
      <c r="B1485" s="504"/>
      <c r="C1485" s="505"/>
      <c r="D1485" s="506"/>
      <c r="E1485" s="507"/>
      <c r="F1485" s="508"/>
      <c r="G1485" s="509"/>
      <c r="H1485" s="503" t="s">
        <v>560</v>
      </c>
      <c r="I1485" s="510"/>
      <c r="J1485" s="503"/>
      <c r="K1485" s="510"/>
      <c r="L1485" s="511"/>
      <c r="M1485" s="512"/>
      <c r="N1485" s="513"/>
      <c r="O1485" s="514"/>
      <c r="P1485" s="515">
        <v>0</v>
      </c>
      <c r="Q1485" s="516"/>
      <c r="R1485" s="517"/>
      <c r="S1485" s="516"/>
      <c r="T1485" s="518"/>
      <c r="U1485" s="519">
        <v>0</v>
      </c>
      <c r="V1485" s="520">
        <v>0</v>
      </c>
      <c r="W1485" s="520">
        <v>0</v>
      </c>
      <c r="X1485" s="521"/>
    </row>
    <row r="1486" spans="1:24">
      <c r="A1486" s="503"/>
      <c r="B1486" s="504"/>
      <c r="C1486" s="505"/>
      <c r="D1486" s="506"/>
      <c r="E1486" s="507"/>
      <c r="F1486" s="508"/>
      <c r="G1486" s="509"/>
      <c r="H1486" s="503" t="s">
        <v>560</v>
      </c>
      <c r="I1486" s="510"/>
      <c r="J1486" s="503"/>
      <c r="K1486" s="510"/>
      <c r="L1486" s="511"/>
      <c r="M1486" s="512"/>
      <c r="N1486" s="513"/>
      <c r="O1486" s="514"/>
      <c r="P1486" s="515">
        <v>0</v>
      </c>
      <c r="Q1486" s="516"/>
      <c r="R1486" s="517"/>
      <c r="S1486" s="516"/>
      <c r="T1486" s="518"/>
      <c r="U1486" s="519">
        <v>0</v>
      </c>
      <c r="V1486" s="520">
        <v>0</v>
      </c>
      <c r="W1486" s="520">
        <v>0</v>
      </c>
      <c r="X1486" s="521"/>
    </row>
    <row r="1487" spans="1:24">
      <c r="A1487" s="503"/>
      <c r="B1487" s="504"/>
      <c r="C1487" s="505"/>
      <c r="D1487" s="506"/>
      <c r="E1487" s="507"/>
      <c r="F1487" s="508"/>
      <c r="G1487" s="509"/>
      <c r="H1487" s="503" t="s">
        <v>560</v>
      </c>
      <c r="I1487" s="510"/>
      <c r="J1487" s="503"/>
      <c r="K1487" s="510"/>
      <c r="L1487" s="511"/>
      <c r="M1487" s="512"/>
      <c r="N1487" s="513"/>
      <c r="O1487" s="514"/>
      <c r="P1487" s="515">
        <v>0</v>
      </c>
      <c r="Q1487" s="516"/>
      <c r="R1487" s="517"/>
      <c r="S1487" s="516"/>
      <c r="T1487" s="518"/>
      <c r="U1487" s="519">
        <v>0</v>
      </c>
      <c r="V1487" s="520">
        <v>0</v>
      </c>
      <c r="W1487" s="520">
        <v>0</v>
      </c>
      <c r="X1487" s="521"/>
    </row>
    <row r="1488" spans="1:24">
      <c r="A1488" s="503"/>
      <c r="B1488" s="504"/>
      <c r="C1488" s="505"/>
      <c r="D1488" s="506"/>
      <c r="E1488" s="507"/>
      <c r="F1488" s="508"/>
      <c r="G1488" s="509"/>
      <c r="H1488" s="503" t="s">
        <v>560</v>
      </c>
      <c r="I1488" s="510"/>
      <c r="J1488" s="503"/>
      <c r="K1488" s="510"/>
      <c r="L1488" s="511"/>
      <c r="M1488" s="512"/>
      <c r="N1488" s="513"/>
      <c r="O1488" s="514"/>
      <c r="P1488" s="515">
        <v>0</v>
      </c>
      <c r="Q1488" s="516"/>
      <c r="R1488" s="517"/>
      <c r="S1488" s="516"/>
      <c r="T1488" s="518"/>
      <c r="U1488" s="519">
        <v>0</v>
      </c>
      <c r="V1488" s="520">
        <v>0</v>
      </c>
      <c r="W1488" s="520">
        <v>0</v>
      </c>
      <c r="X1488" s="521"/>
    </row>
    <row r="1489" spans="1:24">
      <c r="A1489" s="503"/>
      <c r="B1489" s="504"/>
      <c r="C1489" s="505"/>
      <c r="D1489" s="506"/>
      <c r="E1489" s="507"/>
      <c r="F1489" s="508"/>
      <c r="G1489" s="509"/>
      <c r="H1489" s="503" t="s">
        <v>560</v>
      </c>
      <c r="I1489" s="510"/>
      <c r="J1489" s="503"/>
      <c r="K1489" s="510"/>
      <c r="L1489" s="511"/>
      <c r="M1489" s="512"/>
      <c r="N1489" s="513"/>
      <c r="O1489" s="514"/>
      <c r="P1489" s="515">
        <v>0</v>
      </c>
      <c r="Q1489" s="516"/>
      <c r="R1489" s="517"/>
      <c r="S1489" s="516"/>
      <c r="T1489" s="518"/>
      <c r="U1489" s="519">
        <v>0</v>
      </c>
      <c r="V1489" s="520">
        <v>0</v>
      </c>
      <c r="W1489" s="520">
        <v>0</v>
      </c>
      <c r="X1489" s="521"/>
    </row>
    <row r="1490" spans="1:24">
      <c r="A1490" s="503"/>
      <c r="B1490" s="504"/>
      <c r="C1490" s="505"/>
      <c r="D1490" s="506"/>
      <c r="E1490" s="507"/>
      <c r="F1490" s="508"/>
      <c r="G1490" s="509"/>
      <c r="H1490" s="503" t="s">
        <v>560</v>
      </c>
      <c r="I1490" s="510"/>
      <c r="J1490" s="503"/>
      <c r="K1490" s="510"/>
      <c r="L1490" s="511"/>
      <c r="M1490" s="512"/>
      <c r="N1490" s="513"/>
      <c r="O1490" s="514"/>
      <c r="P1490" s="515">
        <v>0</v>
      </c>
      <c r="Q1490" s="516"/>
      <c r="R1490" s="517"/>
      <c r="S1490" s="516"/>
      <c r="T1490" s="518"/>
      <c r="U1490" s="519">
        <v>0</v>
      </c>
      <c r="V1490" s="520">
        <v>0</v>
      </c>
      <c r="W1490" s="520">
        <v>0</v>
      </c>
      <c r="X1490" s="521"/>
    </row>
    <row r="1491" spans="1:24">
      <c r="A1491" s="503"/>
      <c r="B1491" s="504"/>
      <c r="C1491" s="505"/>
      <c r="D1491" s="506"/>
      <c r="E1491" s="507"/>
      <c r="F1491" s="508"/>
      <c r="G1491" s="509"/>
      <c r="H1491" s="503" t="s">
        <v>560</v>
      </c>
      <c r="I1491" s="510"/>
      <c r="J1491" s="503"/>
      <c r="K1491" s="510"/>
      <c r="L1491" s="511"/>
      <c r="M1491" s="512"/>
      <c r="N1491" s="513"/>
      <c r="O1491" s="514"/>
      <c r="P1491" s="515">
        <v>0</v>
      </c>
      <c r="Q1491" s="516"/>
      <c r="R1491" s="517"/>
      <c r="S1491" s="516"/>
      <c r="T1491" s="518"/>
      <c r="U1491" s="519">
        <v>0</v>
      </c>
      <c r="V1491" s="520">
        <v>0</v>
      </c>
      <c r="W1491" s="520">
        <v>0</v>
      </c>
      <c r="X1491" s="521"/>
    </row>
    <row r="1492" spans="1:24">
      <c r="A1492" s="503"/>
      <c r="B1492" s="504"/>
      <c r="C1492" s="505"/>
      <c r="D1492" s="506"/>
      <c r="E1492" s="507"/>
      <c r="F1492" s="508"/>
      <c r="G1492" s="509"/>
      <c r="H1492" s="503" t="s">
        <v>560</v>
      </c>
      <c r="I1492" s="510"/>
      <c r="J1492" s="503"/>
      <c r="K1492" s="510"/>
      <c r="L1492" s="511"/>
      <c r="M1492" s="512"/>
      <c r="N1492" s="513"/>
      <c r="O1492" s="514"/>
      <c r="P1492" s="515">
        <v>0</v>
      </c>
      <c r="Q1492" s="516"/>
      <c r="R1492" s="517"/>
      <c r="S1492" s="516"/>
      <c r="T1492" s="518"/>
      <c r="U1492" s="519">
        <v>0</v>
      </c>
      <c r="V1492" s="520">
        <v>0</v>
      </c>
      <c r="W1492" s="520">
        <v>0</v>
      </c>
      <c r="X1492" s="521"/>
    </row>
    <row r="1493" spans="1:24">
      <c r="A1493" s="503"/>
      <c r="B1493" s="504"/>
      <c r="C1493" s="505"/>
      <c r="D1493" s="506"/>
      <c r="E1493" s="507"/>
      <c r="F1493" s="508"/>
      <c r="G1493" s="509"/>
      <c r="H1493" s="503" t="s">
        <v>560</v>
      </c>
      <c r="I1493" s="510"/>
      <c r="J1493" s="503"/>
      <c r="K1493" s="510"/>
      <c r="L1493" s="511"/>
      <c r="M1493" s="512"/>
      <c r="N1493" s="513"/>
      <c r="O1493" s="514"/>
      <c r="P1493" s="515">
        <v>0</v>
      </c>
      <c r="Q1493" s="516"/>
      <c r="R1493" s="517"/>
      <c r="S1493" s="516"/>
      <c r="T1493" s="518"/>
      <c r="U1493" s="519">
        <v>0</v>
      </c>
      <c r="V1493" s="520">
        <v>0</v>
      </c>
      <c r="W1493" s="520">
        <v>0</v>
      </c>
      <c r="X1493" s="521"/>
    </row>
    <row r="1494" spans="1:24">
      <c r="A1494" s="503"/>
      <c r="B1494" s="504"/>
      <c r="C1494" s="505"/>
      <c r="D1494" s="506"/>
      <c r="E1494" s="507"/>
      <c r="F1494" s="508"/>
      <c r="G1494" s="509"/>
      <c r="H1494" s="503" t="s">
        <v>560</v>
      </c>
      <c r="I1494" s="510"/>
      <c r="J1494" s="503"/>
      <c r="K1494" s="510"/>
      <c r="L1494" s="511"/>
      <c r="M1494" s="512"/>
      <c r="N1494" s="513"/>
      <c r="O1494" s="514"/>
      <c r="P1494" s="515">
        <v>0</v>
      </c>
      <c r="Q1494" s="516"/>
      <c r="R1494" s="517"/>
      <c r="S1494" s="516"/>
      <c r="T1494" s="518"/>
      <c r="U1494" s="519">
        <v>0</v>
      </c>
      <c r="V1494" s="520">
        <v>0</v>
      </c>
      <c r="W1494" s="520">
        <v>0</v>
      </c>
      <c r="X1494" s="521"/>
    </row>
    <row r="1495" spans="1:24">
      <c r="A1495" s="503"/>
      <c r="B1495" s="504"/>
      <c r="C1495" s="505"/>
      <c r="D1495" s="506"/>
      <c r="E1495" s="507"/>
      <c r="F1495" s="508"/>
      <c r="G1495" s="509"/>
      <c r="H1495" s="503" t="s">
        <v>560</v>
      </c>
      <c r="I1495" s="510"/>
      <c r="J1495" s="503"/>
      <c r="K1495" s="510"/>
      <c r="L1495" s="511"/>
      <c r="M1495" s="512"/>
      <c r="N1495" s="513"/>
      <c r="O1495" s="514"/>
      <c r="P1495" s="515">
        <v>0</v>
      </c>
      <c r="Q1495" s="516"/>
      <c r="R1495" s="517"/>
      <c r="S1495" s="516"/>
      <c r="T1495" s="518"/>
      <c r="U1495" s="519">
        <v>0</v>
      </c>
      <c r="V1495" s="520">
        <v>0</v>
      </c>
      <c r="W1495" s="520">
        <v>0</v>
      </c>
      <c r="X1495" s="521"/>
    </row>
    <row r="1496" spans="1:24">
      <c r="A1496" s="503"/>
      <c r="B1496" s="504"/>
      <c r="C1496" s="505"/>
      <c r="D1496" s="506"/>
      <c r="E1496" s="507"/>
      <c r="F1496" s="508"/>
      <c r="G1496" s="509"/>
      <c r="H1496" s="503" t="s">
        <v>560</v>
      </c>
      <c r="I1496" s="510"/>
      <c r="J1496" s="503"/>
      <c r="K1496" s="510"/>
      <c r="L1496" s="511"/>
      <c r="M1496" s="512"/>
      <c r="N1496" s="513"/>
      <c r="O1496" s="514"/>
      <c r="P1496" s="515">
        <v>0</v>
      </c>
      <c r="Q1496" s="516"/>
      <c r="R1496" s="517"/>
      <c r="S1496" s="516"/>
      <c r="T1496" s="518"/>
      <c r="U1496" s="519">
        <v>0</v>
      </c>
      <c r="V1496" s="520">
        <v>0</v>
      </c>
      <c r="W1496" s="520">
        <v>0</v>
      </c>
      <c r="X1496" s="521"/>
    </row>
    <row r="1497" spans="1:24">
      <c r="A1497" s="503"/>
      <c r="B1497" s="504"/>
      <c r="C1497" s="505"/>
      <c r="D1497" s="506"/>
      <c r="E1497" s="507"/>
      <c r="F1497" s="508"/>
      <c r="G1497" s="509"/>
      <c r="H1497" s="503" t="s">
        <v>560</v>
      </c>
      <c r="I1497" s="510"/>
      <c r="J1497" s="503"/>
      <c r="K1497" s="510"/>
      <c r="L1497" s="511"/>
      <c r="M1497" s="512"/>
      <c r="N1497" s="513"/>
      <c r="O1497" s="514"/>
      <c r="P1497" s="515">
        <v>0</v>
      </c>
      <c r="Q1497" s="516"/>
      <c r="R1497" s="517"/>
      <c r="S1497" s="516"/>
      <c r="T1497" s="518"/>
      <c r="U1497" s="519">
        <v>0</v>
      </c>
      <c r="V1497" s="520">
        <v>0</v>
      </c>
      <c r="W1497" s="520">
        <v>0</v>
      </c>
      <c r="X1497" s="521"/>
    </row>
    <row r="1498" spans="1:24">
      <c r="A1498" s="503"/>
      <c r="B1498" s="504"/>
      <c r="C1498" s="505"/>
      <c r="D1498" s="506"/>
      <c r="E1498" s="507"/>
      <c r="F1498" s="508"/>
      <c r="G1498" s="509"/>
      <c r="H1498" s="503" t="s">
        <v>560</v>
      </c>
      <c r="I1498" s="510"/>
      <c r="J1498" s="503"/>
      <c r="K1498" s="510"/>
      <c r="L1498" s="511"/>
      <c r="M1498" s="512"/>
      <c r="N1498" s="513"/>
      <c r="O1498" s="514"/>
      <c r="P1498" s="515">
        <v>0</v>
      </c>
      <c r="Q1498" s="516"/>
      <c r="R1498" s="517"/>
      <c r="S1498" s="516"/>
      <c r="T1498" s="518"/>
      <c r="U1498" s="519">
        <v>0</v>
      </c>
      <c r="V1498" s="520">
        <v>0</v>
      </c>
      <c r="W1498" s="520">
        <v>0</v>
      </c>
      <c r="X1498" s="521"/>
    </row>
    <row r="1499" spans="1:24">
      <c r="A1499" s="503"/>
      <c r="B1499" s="504"/>
      <c r="C1499" s="505"/>
      <c r="D1499" s="506"/>
      <c r="E1499" s="507"/>
      <c r="F1499" s="508"/>
      <c r="G1499" s="509"/>
      <c r="H1499" s="503" t="s">
        <v>560</v>
      </c>
      <c r="I1499" s="510"/>
      <c r="J1499" s="503"/>
      <c r="K1499" s="510"/>
      <c r="L1499" s="511"/>
      <c r="M1499" s="512"/>
      <c r="N1499" s="513"/>
      <c r="O1499" s="514"/>
      <c r="P1499" s="515">
        <v>0</v>
      </c>
      <c r="Q1499" s="516"/>
      <c r="R1499" s="517"/>
      <c r="S1499" s="516"/>
      <c r="T1499" s="518"/>
      <c r="U1499" s="519">
        <v>0</v>
      </c>
      <c r="V1499" s="520">
        <v>0</v>
      </c>
      <c r="W1499" s="520">
        <v>0</v>
      </c>
      <c r="X1499" s="521"/>
    </row>
    <row r="1500" spans="1:24">
      <c r="A1500" s="503"/>
      <c r="B1500" s="504"/>
      <c r="C1500" s="505"/>
      <c r="D1500" s="506"/>
      <c r="E1500" s="507"/>
      <c r="F1500" s="508"/>
      <c r="G1500" s="509"/>
      <c r="H1500" s="503" t="s">
        <v>560</v>
      </c>
      <c r="I1500" s="510"/>
      <c r="J1500" s="503"/>
      <c r="K1500" s="510"/>
      <c r="L1500" s="511"/>
      <c r="M1500" s="512"/>
      <c r="N1500" s="513"/>
      <c r="O1500" s="514"/>
      <c r="P1500" s="515">
        <v>0</v>
      </c>
      <c r="Q1500" s="516"/>
      <c r="R1500" s="517"/>
      <c r="S1500" s="516"/>
      <c r="T1500" s="518"/>
      <c r="U1500" s="519">
        <v>0</v>
      </c>
      <c r="V1500" s="520">
        <v>0</v>
      </c>
      <c r="W1500" s="520">
        <v>0</v>
      </c>
      <c r="X1500" s="521"/>
    </row>
    <row r="1501" spans="1:24">
      <c r="A1501" s="503"/>
      <c r="B1501" s="504"/>
      <c r="C1501" s="505"/>
      <c r="D1501" s="506"/>
      <c r="E1501" s="507"/>
      <c r="F1501" s="508"/>
      <c r="G1501" s="509"/>
      <c r="H1501" s="503" t="s">
        <v>560</v>
      </c>
      <c r="I1501" s="510"/>
      <c r="J1501" s="503"/>
      <c r="K1501" s="510"/>
      <c r="L1501" s="511"/>
      <c r="M1501" s="512"/>
      <c r="N1501" s="513"/>
      <c r="O1501" s="514"/>
      <c r="P1501" s="515">
        <v>0</v>
      </c>
      <c r="Q1501" s="516"/>
      <c r="R1501" s="517"/>
      <c r="S1501" s="516"/>
      <c r="T1501" s="518"/>
      <c r="U1501" s="519">
        <v>0</v>
      </c>
      <c r="V1501" s="520">
        <v>0</v>
      </c>
      <c r="W1501" s="520">
        <v>0</v>
      </c>
      <c r="X1501" s="521"/>
    </row>
    <row r="1502" spans="1:24">
      <c r="A1502" s="503"/>
      <c r="B1502" s="504"/>
      <c r="C1502" s="505"/>
      <c r="D1502" s="506"/>
      <c r="E1502" s="507"/>
      <c r="F1502" s="508"/>
      <c r="G1502" s="509"/>
      <c r="H1502" s="503" t="s">
        <v>560</v>
      </c>
      <c r="I1502" s="510"/>
      <c r="J1502" s="503"/>
      <c r="K1502" s="510"/>
      <c r="L1502" s="511"/>
      <c r="M1502" s="512"/>
      <c r="N1502" s="513"/>
      <c r="O1502" s="514"/>
      <c r="P1502" s="515">
        <v>0</v>
      </c>
      <c r="Q1502" s="516"/>
      <c r="R1502" s="517"/>
      <c r="S1502" s="516"/>
      <c r="T1502" s="518"/>
      <c r="U1502" s="519">
        <v>0</v>
      </c>
      <c r="V1502" s="520">
        <v>0</v>
      </c>
      <c r="W1502" s="520">
        <v>0</v>
      </c>
      <c r="X1502" s="521"/>
    </row>
    <row r="1503" spans="1:24">
      <c r="A1503" s="503"/>
      <c r="B1503" s="504"/>
      <c r="C1503" s="505"/>
      <c r="D1503" s="506"/>
      <c r="E1503" s="507"/>
      <c r="F1503" s="508"/>
      <c r="G1503" s="509"/>
      <c r="H1503" s="503" t="s">
        <v>560</v>
      </c>
      <c r="I1503" s="510"/>
      <c r="J1503" s="503"/>
      <c r="K1503" s="510"/>
      <c r="L1503" s="511"/>
      <c r="M1503" s="512"/>
      <c r="N1503" s="513"/>
      <c r="O1503" s="514"/>
      <c r="P1503" s="515">
        <v>0</v>
      </c>
      <c r="Q1503" s="516"/>
      <c r="R1503" s="517"/>
      <c r="S1503" s="516"/>
      <c r="T1503" s="518"/>
      <c r="U1503" s="519">
        <v>0</v>
      </c>
      <c r="V1503" s="520">
        <v>0</v>
      </c>
      <c r="W1503" s="520">
        <v>0</v>
      </c>
      <c r="X1503" s="521"/>
    </row>
    <row r="1504" spans="1:24">
      <c r="A1504" s="503"/>
      <c r="B1504" s="504"/>
      <c r="C1504" s="505"/>
      <c r="D1504" s="506"/>
      <c r="E1504" s="507"/>
      <c r="F1504" s="508"/>
      <c r="G1504" s="509"/>
      <c r="H1504" s="503" t="s">
        <v>560</v>
      </c>
      <c r="I1504" s="510"/>
      <c r="J1504" s="503"/>
      <c r="K1504" s="510"/>
      <c r="L1504" s="511"/>
      <c r="M1504" s="512"/>
      <c r="N1504" s="513"/>
      <c r="O1504" s="514"/>
      <c r="P1504" s="515">
        <v>0</v>
      </c>
      <c r="Q1504" s="516"/>
      <c r="R1504" s="517"/>
      <c r="S1504" s="516"/>
      <c r="T1504" s="518"/>
      <c r="U1504" s="519">
        <v>0</v>
      </c>
      <c r="V1504" s="520">
        <v>0</v>
      </c>
      <c r="W1504" s="520">
        <v>0</v>
      </c>
      <c r="X1504" s="521"/>
    </row>
    <row r="1505" spans="1:24">
      <c r="A1505" s="503"/>
      <c r="B1505" s="504"/>
      <c r="C1505" s="505"/>
      <c r="D1505" s="506"/>
      <c r="E1505" s="507"/>
      <c r="F1505" s="508"/>
      <c r="G1505" s="509"/>
      <c r="H1505" s="503" t="s">
        <v>560</v>
      </c>
      <c r="I1505" s="510"/>
      <c r="J1505" s="503"/>
      <c r="K1505" s="510"/>
      <c r="L1505" s="511"/>
      <c r="M1505" s="512"/>
      <c r="N1505" s="513"/>
      <c r="O1505" s="514"/>
      <c r="P1505" s="515">
        <v>0</v>
      </c>
      <c r="Q1505" s="516"/>
      <c r="R1505" s="517"/>
      <c r="S1505" s="516"/>
      <c r="T1505" s="518"/>
      <c r="U1505" s="519">
        <v>0</v>
      </c>
      <c r="V1505" s="520">
        <v>0</v>
      </c>
      <c r="W1505" s="520">
        <v>0</v>
      </c>
      <c r="X1505" s="521"/>
    </row>
    <row r="1506" spans="1:24">
      <c r="A1506" s="503"/>
      <c r="B1506" s="504"/>
      <c r="C1506" s="505"/>
      <c r="D1506" s="506"/>
      <c r="E1506" s="507"/>
      <c r="F1506" s="508"/>
      <c r="G1506" s="509"/>
      <c r="H1506" s="503" t="s">
        <v>560</v>
      </c>
      <c r="I1506" s="510"/>
      <c r="J1506" s="503"/>
      <c r="K1506" s="510"/>
      <c r="L1506" s="511"/>
      <c r="M1506" s="512"/>
      <c r="N1506" s="513"/>
      <c r="O1506" s="514"/>
      <c r="P1506" s="515">
        <v>0</v>
      </c>
      <c r="Q1506" s="516"/>
      <c r="R1506" s="517"/>
      <c r="S1506" s="516"/>
      <c r="T1506" s="518"/>
      <c r="U1506" s="519">
        <v>0</v>
      </c>
      <c r="V1506" s="520">
        <v>0</v>
      </c>
      <c r="W1506" s="520">
        <v>0</v>
      </c>
      <c r="X1506" s="521"/>
    </row>
    <row r="1507" spans="1:24">
      <c r="A1507" s="503"/>
      <c r="B1507" s="504"/>
      <c r="C1507" s="505"/>
      <c r="D1507" s="506"/>
      <c r="E1507" s="507"/>
      <c r="F1507" s="508"/>
      <c r="G1507" s="509"/>
      <c r="H1507" s="503" t="s">
        <v>560</v>
      </c>
      <c r="I1507" s="510"/>
      <c r="J1507" s="503"/>
      <c r="K1507" s="510"/>
      <c r="L1507" s="511"/>
      <c r="M1507" s="512"/>
      <c r="N1507" s="513"/>
      <c r="O1507" s="514"/>
      <c r="P1507" s="515">
        <v>0</v>
      </c>
      <c r="Q1507" s="516"/>
      <c r="R1507" s="517"/>
      <c r="S1507" s="516"/>
      <c r="T1507" s="518"/>
      <c r="U1507" s="519">
        <v>0</v>
      </c>
      <c r="V1507" s="520">
        <v>0</v>
      </c>
      <c r="W1507" s="520">
        <v>0</v>
      </c>
      <c r="X1507" s="521"/>
    </row>
    <row r="1508" spans="1:24">
      <c r="A1508" s="503"/>
      <c r="B1508" s="504"/>
      <c r="C1508" s="505"/>
      <c r="D1508" s="506"/>
      <c r="E1508" s="507"/>
      <c r="F1508" s="508"/>
      <c r="G1508" s="509"/>
      <c r="H1508" s="503" t="s">
        <v>560</v>
      </c>
      <c r="I1508" s="510"/>
      <c r="J1508" s="503"/>
      <c r="K1508" s="510"/>
      <c r="L1508" s="511"/>
      <c r="M1508" s="512"/>
      <c r="N1508" s="513"/>
      <c r="O1508" s="514"/>
      <c r="P1508" s="515">
        <v>0</v>
      </c>
      <c r="Q1508" s="516"/>
      <c r="R1508" s="517"/>
      <c r="S1508" s="516"/>
      <c r="T1508" s="518"/>
      <c r="U1508" s="519">
        <v>0</v>
      </c>
      <c r="V1508" s="520">
        <v>0</v>
      </c>
      <c r="W1508" s="520">
        <v>0</v>
      </c>
      <c r="X1508" s="521"/>
    </row>
    <row r="1509" spans="1:24">
      <c r="A1509" s="503"/>
      <c r="B1509" s="504"/>
      <c r="C1509" s="505"/>
      <c r="D1509" s="506"/>
      <c r="E1509" s="507"/>
      <c r="F1509" s="508"/>
      <c r="G1509" s="509"/>
      <c r="H1509" s="503" t="s">
        <v>560</v>
      </c>
      <c r="I1509" s="510"/>
      <c r="J1509" s="503"/>
      <c r="K1509" s="510"/>
      <c r="L1509" s="511"/>
      <c r="M1509" s="512"/>
      <c r="N1509" s="513"/>
      <c r="O1509" s="514"/>
      <c r="P1509" s="515">
        <v>0</v>
      </c>
      <c r="Q1509" s="516"/>
      <c r="R1509" s="517"/>
      <c r="S1509" s="516"/>
      <c r="T1509" s="518"/>
      <c r="U1509" s="519">
        <v>0</v>
      </c>
      <c r="V1509" s="520">
        <v>0</v>
      </c>
      <c r="W1509" s="520">
        <v>0</v>
      </c>
      <c r="X1509" s="521"/>
    </row>
    <row r="1510" spans="1:24">
      <c r="A1510" s="503"/>
      <c r="B1510" s="504"/>
      <c r="C1510" s="505"/>
      <c r="D1510" s="506"/>
      <c r="E1510" s="507"/>
      <c r="F1510" s="508"/>
      <c r="G1510" s="509"/>
      <c r="H1510" s="503" t="s">
        <v>560</v>
      </c>
      <c r="I1510" s="510"/>
      <c r="J1510" s="503"/>
      <c r="K1510" s="510"/>
      <c r="L1510" s="511"/>
      <c r="M1510" s="512"/>
      <c r="N1510" s="513"/>
      <c r="O1510" s="514"/>
      <c r="P1510" s="515">
        <v>0</v>
      </c>
      <c r="Q1510" s="516"/>
      <c r="R1510" s="517"/>
      <c r="S1510" s="516"/>
      <c r="T1510" s="518"/>
      <c r="U1510" s="519">
        <v>0</v>
      </c>
      <c r="V1510" s="520">
        <v>0</v>
      </c>
      <c r="W1510" s="520">
        <v>0</v>
      </c>
      <c r="X1510" s="521"/>
    </row>
    <row r="1511" spans="1:24">
      <c r="A1511" s="503"/>
      <c r="B1511" s="504"/>
      <c r="C1511" s="505"/>
      <c r="D1511" s="506"/>
      <c r="E1511" s="507"/>
      <c r="F1511" s="508"/>
      <c r="G1511" s="509"/>
      <c r="H1511" s="503" t="s">
        <v>560</v>
      </c>
      <c r="I1511" s="510"/>
      <c r="J1511" s="503"/>
      <c r="K1511" s="510"/>
      <c r="L1511" s="511"/>
      <c r="M1511" s="512"/>
      <c r="N1511" s="513"/>
      <c r="O1511" s="514"/>
      <c r="P1511" s="515">
        <v>0</v>
      </c>
      <c r="Q1511" s="516"/>
      <c r="R1511" s="517"/>
      <c r="S1511" s="516"/>
      <c r="T1511" s="518"/>
      <c r="U1511" s="519">
        <v>0</v>
      </c>
      <c r="V1511" s="520">
        <v>0</v>
      </c>
      <c r="W1511" s="520">
        <v>0</v>
      </c>
      <c r="X1511" s="521"/>
    </row>
    <row r="1512" spans="1:24">
      <c r="A1512" s="503"/>
      <c r="B1512" s="504"/>
      <c r="C1512" s="505"/>
      <c r="D1512" s="506"/>
      <c r="E1512" s="507"/>
      <c r="F1512" s="508"/>
      <c r="G1512" s="509"/>
      <c r="H1512" s="503" t="s">
        <v>560</v>
      </c>
      <c r="I1512" s="510"/>
      <c r="J1512" s="503"/>
      <c r="K1512" s="510"/>
      <c r="L1512" s="511"/>
      <c r="M1512" s="512"/>
      <c r="N1512" s="513"/>
      <c r="O1512" s="514"/>
      <c r="P1512" s="515">
        <v>0</v>
      </c>
      <c r="Q1512" s="516"/>
      <c r="R1512" s="517"/>
      <c r="S1512" s="516"/>
      <c r="T1512" s="518"/>
      <c r="U1512" s="519">
        <v>0</v>
      </c>
      <c r="V1512" s="520">
        <v>0</v>
      </c>
      <c r="W1512" s="520">
        <v>0</v>
      </c>
      <c r="X1512" s="521"/>
    </row>
    <row r="1513" spans="1:24">
      <c r="A1513" s="503"/>
      <c r="B1513" s="504"/>
      <c r="C1513" s="505"/>
      <c r="D1513" s="506"/>
      <c r="E1513" s="507"/>
      <c r="F1513" s="508"/>
      <c r="G1513" s="509"/>
      <c r="H1513" s="503" t="s">
        <v>560</v>
      </c>
      <c r="I1513" s="510"/>
      <c r="J1513" s="503"/>
      <c r="K1513" s="510"/>
      <c r="L1513" s="511"/>
      <c r="M1513" s="512"/>
      <c r="N1513" s="513"/>
      <c r="O1513" s="514"/>
      <c r="P1513" s="515">
        <v>0</v>
      </c>
      <c r="Q1513" s="516"/>
      <c r="R1513" s="517"/>
      <c r="S1513" s="516"/>
      <c r="T1513" s="518"/>
      <c r="U1513" s="519">
        <v>0</v>
      </c>
      <c r="V1513" s="520">
        <v>0</v>
      </c>
      <c r="W1513" s="520">
        <v>0</v>
      </c>
      <c r="X1513" s="521"/>
    </row>
    <row r="1514" spans="1:24">
      <c r="A1514" s="503"/>
      <c r="B1514" s="504"/>
      <c r="C1514" s="505"/>
      <c r="D1514" s="506"/>
      <c r="E1514" s="507"/>
      <c r="F1514" s="508"/>
      <c r="G1514" s="509"/>
      <c r="H1514" s="503" t="s">
        <v>560</v>
      </c>
      <c r="I1514" s="510"/>
      <c r="J1514" s="503"/>
      <c r="K1514" s="510"/>
      <c r="L1514" s="511"/>
      <c r="M1514" s="512"/>
      <c r="N1514" s="513"/>
      <c r="O1514" s="514"/>
      <c r="P1514" s="515">
        <v>0</v>
      </c>
      <c r="Q1514" s="516"/>
      <c r="R1514" s="517"/>
      <c r="S1514" s="516"/>
      <c r="T1514" s="518"/>
      <c r="U1514" s="519">
        <v>0</v>
      </c>
      <c r="V1514" s="520">
        <v>0</v>
      </c>
      <c r="W1514" s="520">
        <v>0</v>
      </c>
      <c r="X1514" s="521"/>
    </row>
    <row r="1515" spans="1:24">
      <c r="A1515" s="503"/>
      <c r="B1515" s="504"/>
      <c r="C1515" s="505"/>
      <c r="D1515" s="506"/>
      <c r="E1515" s="507"/>
      <c r="F1515" s="508"/>
      <c r="G1515" s="509"/>
      <c r="H1515" s="503" t="s">
        <v>560</v>
      </c>
      <c r="I1515" s="510"/>
      <c r="J1515" s="503"/>
      <c r="K1515" s="510"/>
      <c r="L1515" s="511"/>
      <c r="M1515" s="512"/>
      <c r="N1515" s="513"/>
      <c r="O1515" s="514"/>
      <c r="P1515" s="515">
        <v>0</v>
      </c>
      <c r="Q1515" s="516"/>
      <c r="R1515" s="517"/>
      <c r="S1515" s="516"/>
      <c r="T1515" s="518"/>
      <c r="U1515" s="519">
        <v>0</v>
      </c>
      <c r="V1515" s="520">
        <v>0</v>
      </c>
      <c r="W1515" s="520">
        <v>0</v>
      </c>
      <c r="X1515" s="521"/>
    </row>
    <row r="1516" spans="1:24">
      <c r="A1516" s="503"/>
      <c r="B1516" s="504"/>
      <c r="C1516" s="505"/>
      <c r="D1516" s="506"/>
      <c r="E1516" s="507"/>
      <c r="F1516" s="508"/>
      <c r="G1516" s="509"/>
      <c r="H1516" s="503" t="s">
        <v>560</v>
      </c>
      <c r="I1516" s="510"/>
      <c r="J1516" s="503"/>
      <c r="K1516" s="510"/>
      <c r="L1516" s="511"/>
      <c r="M1516" s="512"/>
      <c r="N1516" s="513"/>
      <c r="O1516" s="514"/>
      <c r="P1516" s="515">
        <v>0</v>
      </c>
      <c r="Q1516" s="516"/>
      <c r="R1516" s="517"/>
      <c r="S1516" s="516"/>
      <c r="T1516" s="518"/>
      <c r="U1516" s="519">
        <v>0</v>
      </c>
      <c r="V1516" s="520">
        <v>0</v>
      </c>
      <c r="W1516" s="520">
        <v>0</v>
      </c>
      <c r="X1516" s="521"/>
    </row>
    <row r="1517" spans="1:24">
      <c r="A1517" s="503"/>
      <c r="B1517" s="504"/>
      <c r="C1517" s="505"/>
      <c r="D1517" s="506"/>
      <c r="E1517" s="507"/>
      <c r="F1517" s="508"/>
      <c r="G1517" s="509"/>
      <c r="H1517" s="503" t="s">
        <v>560</v>
      </c>
      <c r="I1517" s="510"/>
      <c r="J1517" s="503"/>
      <c r="K1517" s="510"/>
      <c r="L1517" s="511"/>
      <c r="M1517" s="512"/>
      <c r="N1517" s="513"/>
      <c r="O1517" s="514"/>
      <c r="P1517" s="515">
        <v>0</v>
      </c>
      <c r="Q1517" s="516"/>
      <c r="R1517" s="517"/>
      <c r="S1517" s="516"/>
      <c r="T1517" s="518"/>
      <c r="U1517" s="519">
        <v>0</v>
      </c>
      <c r="V1517" s="520">
        <v>0</v>
      </c>
      <c r="W1517" s="520">
        <v>0</v>
      </c>
      <c r="X1517" s="521"/>
    </row>
    <row r="1518" spans="1:24">
      <c r="A1518" s="503"/>
      <c r="B1518" s="504"/>
      <c r="C1518" s="505"/>
      <c r="D1518" s="506"/>
      <c r="E1518" s="507"/>
      <c r="F1518" s="508"/>
      <c r="G1518" s="509"/>
      <c r="H1518" s="503" t="s">
        <v>560</v>
      </c>
      <c r="I1518" s="510"/>
      <c r="J1518" s="503"/>
      <c r="K1518" s="510"/>
      <c r="L1518" s="511"/>
      <c r="M1518" s="512"/>
      <c r="N1518" s="513"/>
      <c r="O1518" s="514"/>
      <c r="P1518" s="515">
        <v>0</v>
      </c>
      <c r="Q1518" s="516"/>
      <c r="R1518" s="517"/>
      <c r="S1518" s="516"/>
      <c r="T1518" s="518"/>
      <c r="U1518" s="519">
        <v>0</v>
      </c>
      <c r="V1518" s="520">
        <v>0</v>
      </c>
      <c r="W1518" s="520">
        <v>0</v>
      </c>
      <c r="X1518" s="521"/>
    </row>
    <row r="1519" spans="1:24">
      <c r="A1519" s="503"/>
      <c r="B1519" s="504"/>
      <c r="C1519" s="505"/>
      <c r="D1519" s="506"/>
      <c r="E1519" s="507"/>
      <c r="F1519" s="508"/>
      <c r="G1519" s="509"/>
      <c r="H1519" s="503" t="s">
        <v>560</v>
      </c>
      <c r="I1519" s="510"/>
      <c r="J1519" s="503"/>
      <c r="K1519" s="510"/>
      <c r="L1519" s="511"/>
      <c r="M1519" s="512"/>
      <c r="N1519" s="513"/>
      <c r="O1519" s="514"/>
      <c r="P1519" s="515">
        <v>0</v>
      </c>
      <c r="Q1519" s="516"/>
      <c r="R1519" s="517"/>
      <c r="S1519" s="516"/>
      <c r="T1519" s="518"/>
      <c r="U1519" s="519">
        <v>0</v>
      </c>
      <c r="V1519" s="520">
        <v>0</v>
      </c>
      <c r="W1519" s="520">
        <v>0</v>
      </c>
      <c r="X1519" s="521"/>
    </row>
    <row r="1520" spans="1:24">
      <c r="A1520" s="503"/>
      <c r="B1520" s="504"/>
      <c r="C1520" s="505"/>
      <c r="D1520" s="506"/>
      <c r="E1520" s="507"/>
      <c r="F1520" s="508"/>
      <c r="G1520" s="509"/>
      <c r="H1520" s="503" t="s">
        <v>560</v>
      </c>
      <c r="I1520" s="510"/>
      <c r="J1520" s="503"/>
      <c r="K1520" s="510"/>
      <c r="L1520" s="511"/>
      <c r="M1520" s="512"/>
      <c r="N1520" s="513"/>
      <c r="O1520" s="514"/>
      <c r="P1520" s="515">
        <v>0</v>
      </c>
      <c r="Q1520" s="516"/>
      <c r="R1520" s="517"/>
      <c r="S1520" s="516"/>
      <c r="T1520" s="518"/>
      <c r="U1520" s="519">
        <v>0</v>
      </c>
      <c r="V1520" s="520">
        <v>0</v>
      </c>
      <c r="W1520" s="520">
        <v>0</v>
      </c>
      <c r="X1520" s="521"/>
    </row>
    <row r="1521" spans="1:24">
      <c r="A1521" s="503"/>
      <c r="B1521" s="504"/>
      <c r="C1521" s="505"/>
      <c r="D1521" s="506"/>
      <c r="E1521" s="507"/>
      <c r="F1521" s="508"/>
      <c r="G1521" s="509"/>
      <c r="H1521" s="503" t="s">
        <v>560</v>
      </c>
      <c r="I1521" s="510"/>
      <c r="J1521" s="503"/>
      <c r="K1521" s="510"/>
      <c r="L1521" s="511"/>
      <c r="M1521" s="512"/>
      <c r="N1521" s="513"/>
      <c r="O1521" s="514"/>
      <c r="P1521" s="515">
        <v>0</v>
      </c>
      <c r="Q1521" s="516"/>
      <c r="R1521" s="517"/>
      <c r="S1521" s="516"/>
      <c r="T1521" s="518"/>
      <c r="U1521" s="519">
        <v>0</v>
      </c>
      <c r="V1521" s="520">
        <v>0</v>
      </c>
      <c r="W1521" s="520">
        <v>0</v>
      </c>
      <c r="X1521" s="521"/>
    </row>
    <row r="1522" spans="1:24">
      <c r="A1522" s="503"/>
      <c r="B1522" s="504"/>
      <c r="C1522" s="505"/>
      <c r="D1522" s="506"/>
      <c r="E1522" s="507"/>
      <c r="F1522" s="508"/>
      <c r="G1522" s="509"/>
      <c r="H1522" s="503" t="s">
        <v>560</v>
      </c>
      <c r="I1522" s="510"/>
      <c r="J1522" s="503"/>
      <c r="K1522" s="510"/>
      <c r="L1522" s="511"/>
      <c r="M1522" s="512"/>
      <c r="N1522" s="513"/>
      <c r="O1522" s="514"/>
      <c r="P1522" s="515">
        <v>0</v>
      </c>
      <c r="Q1522" s="516"/>
      <c r="R1522" s="517"/>
      <c r="S1522" s="516"/>
      <c r="T1522" s="518"/>
      <c r="U1522" s="519">
        <v>0</v>
      </c>
      <c r="V1522" s="520">
        <v>0</v>
      </c>
      <c r="W1522" s="520">
        <v>0</v>
      </c>
      <c r="X1522" s="521"/>
    </row>
    <row r="1523" spans="1:24">
      <c r="A1523" s="503"/>
      <c r="B1523" s="504"/>
      <c r="C1523" s="505"/>
      <c r="D1523" s="506"/>
      <c r="E1523" s="507"/>
      <c r="F1523" s="508"/>
      <c r="G1523" s="509"/>
      <c r="H1523" s="503" t="s">
        <v>560</v>
      </c>
      <c r="I1523" s="510"/>
      <c r="J1523" s="503"/>
      <c r="K1523" s="510"/>
      <c r="L1523" s="511"/>
      <c r="M1523" s="512"/>
      <c r="N1523" s="513"/>
      <c r="O1523" s="514"/>
      <c r="P1523" s="515">
        <v>0</v>
      </c>
      <c r="Q1523" s="516"/>
      <c r="R1523" s="517"/>
      <c r="S1523" s="516"/>
      <c r="T1523" s="518"/>
      <c r="U1523" s="519">
        <v>0</v>
      </c>
      <c r="V1523" s="520">
        <v>0</v>
      </c>
      <c r="W1523" s="520">
        <v>0</v>
      </c>
      <c r="X1523" s="521"/>
    </row>
    <row r="1524" spans="1:24">
      <c r="A1524" s="503"/>
      <c r="B1524" s="504"/>
      <c r="C1524" s="505"/>
      <c r="D1524" s="506"/>
      <c r="E1524" s="507"/>
      <c r="F1524" s="508"/>
      <c r="G1524" s="509"/>
      <c r="H1524" s="503" t="s">
        <v>560</v>
      </c>
      <c r="I1524" s="510"/>
      <c r="J1524" s="503"/>
      <c r="K1524" s="510"/>
      <c r="L1524" s="511"/>
      <c r="M1524" s="512"/>
      <c r="N1524" s="513"/>
      <c r="O1524" s="514"/>
      <c r="P1524" s="515">
        <v>0</v>
      </c>
      <c r="Q1524" s="516"/>
      <c r="R1524" s="517"/>
      <c r="S1524" s="516"/>
      <c r="T1524" s="518"/>
      <c r="U1524" s="519">
        <v>0</v>
      </c>
      <c r="V1524" s="520">
        <v>0</v>
      </c>
      <c r="W1524" s="520">
        <v>0</v>
      </c>
      <c r="X1524" s="521"/>
    </row>
    <row r="1525" spans="1:24">
      <c r="A1525" s="503"/>
      <c r="B1525" s="504"/>
      <c r="C1525" s="505"/>
      <c r="D1525" s="506"/>
      <c r="E1525" s="507"/>
      <c r="F1525" s="508"/>
      <c r="G1525" s="509"/>
      <c r="H1525" s="503" t="s">
        <v>560</v>
      </c>
      <c r="I1525" s="510"/>
      <c r="J1525" s="503"/>
      <c r="K1525" s="510"/>
      <c r="L1525" s="511"/>
      <c r="M1525" s="512"/>
      <c r="N1525" s="513"/>
      <c r="O1525" s="514"/>
      <c r="P1525" s="515">
        <v>0</v>
      </c>
      <c r="Q1525" s="516"/>
      <c r="R1525" s="517"/>
      <c r="S1525" s="516"/>
      <c r="T1525" s="518"/>
      <c r="U1525" s="519">
        <v>0</v>
      </c>
      <c r="V1525" s="520">
        <v>0</v>
      </c>
      <c r="W1525" s="520">
        <v>0</v>
      </c>
      <c r="X1525" s="521"/>
    </row>
    <row r="1526" spans="1:24">
      <c r="A1526" s="503"/>
      <c r="B1526" s="504"/>
      <c r="C1526" s="505"/>
      <c r="D1526" s="506"/>
      <c r="E1526" s="507"/>
      <c r="F1526" s="508"/>
      <c r="G1526" s="509"/>
      <c r="H1526" s="503" t="s">
        <v>560</v>
      </c>
      <c r="I1526" s="510"/>
      <c r="J1526" s="503"/>
      <c r="K1526" s="510"/>
      <c r="L1526" s="511"/>
      <c r="M1526" s="512"/>
      <c r="N1526" s="513"/>
      <c r="O1526" s="514"/>
      <c r="P1526" s="515">
        <v>0</v>
      </c>
      <c r="Q1526" s="516"/>
      <c r="R1526" s="517"/>
      <c r="S1526" s="516"/>
      <c r="T1526" s="518"/>
      <c r="U1526" s="519">
        <v>0</v>
      </c>
      <c r="V1526" s="520">
        <v>0</v>
      </c>
      <c r="W1526" s="520">
        <v>0</v>
      </c>
      <c r="X1526" s="521"/>
    </row>
    <row r="1527" spans="1:24">
      <c r="A1527" s="503"/>
      <c r="B1527" s="504"/>
      <c r="C1527" s="505"/>
      <c r="D1527" s="506"/>
      <c r="E1527" s="507"/>
      <c r="F1527" s="508"/>
      <c r="G1527" s="509"/>
      <c r="H1527" s="503" t="s">
        <v>560</v>
      </c>
      <c r="I1527" s="510"/>
      <c r="J1527" s="503"/>
      <c r="K1527" s="510"/>
      <c r="L1527" s="511"/>
      <c r="M1527" s="512"/>
      <c r="N1527" s="513"/>
      <c r="O1527" s="514"/>
      <c r="P1527" s="515">
        <v>0</v>
      </c>
      <c r="Q1527" s="516"/>
      <c r="R1527" s="517"/>
      <c r="S1527" s="516"/>
      <c r="T1527" s="518"/>
      <c r="U1527" s="519">
        <v>0</v>
      </c>
      <c r="V1527" s="520">
        <v>0</v>
      </c>
      <c r="W1527" s="520">
        <v>0</v>
      </c>
      <c r="X1527" s="521"/>
    </row>
    <row r="1528" spans="1:24">
      <c r="A1528" s="503"/>
      <c r="B1528" s="504"/>
      <c r="C1528" s="505"/>
      <c r="D1528" s="506"/>
      <c r="E1528" s="507"/>
      <c r="F1528" s="508"/>
      <c r="G1528" s="509"/>
      <c r="H1528" s="503" t="s">
        <v>560</v>
      </c>
      <c r="I1528" s="510"/>
      <c r="J1528" s="503"/>
      <c r="K1528" s="510"/>
      <c r="L1528" s="511"/>
      <c r="M1528" s="512"/>
      <c r="N1528" s="513"/>
      <c r="O1528" s="514"/>
      <c r="P1528" s="515">
        <v>0</v>
      </c>
      <c r="Q1528" s="516"/>
      <c r="R1528" s="517"/>
      <c r="S1528" s="516"/>
      <c r="T1528" s="518"/>
      <c r="U1528" s="519">
        <v>0</v>
      </c>
      <c r="V1528" s="520">
        <v>0</v>
      </c>
      <c r="W1528" s="520">
        <v>0</v>
      </c>
      <c r="X1528" s="521"/>
    </row>
    <row r="1529" spans="1:24">
      <c r="A1529" s="503"/>
      <c r="B1529" s="504"/>
      <c r="C1529" s="505"/>
      <c r="D1529" s="506"/>
      <c r="E1529" s="507"/>
      <c r="F1529" s="508"/>
      <c r="G1529" s="509"/>
      <c r="H1529" s="503" t="s">
        <v>560</v>
      </c>
      <c r="I1529" s="510"/>
      <c r="J1529" s="503"/>
      <c r="K1529" s="510"/>
      <c r="L1529" s="511"/>
      <c r="M1529" s="512"/>
      <c r="N1529" s="513"/>
      <c r="O1529" s="514"/>
      <c r="P1529" s="515">
        <v>0</v>
      </c>
      <c r="Q1529" s="516"/>
      <c r="R1529" s="517"/>
      <c r="S1529" s="516"/>
      <c r="T1529" s="518"/>
      <c r="U1529" s="519">
        <v>0</v>
      </c>
      <c r="V1529" s="520">
        <v>0</v>
      </c>
      <c r="W1529" s="520">
        <v>0</v>
      </c>
      <c r="X1529" s="521"/>
    </row>
    <row r="1530" spans="1:24">
      <c r="A1530" s="503"/>
      <c r="B1530" s="504"/>
      <c r="C1530" s="505"/>
      <c r="D1530" s="506"/>
      <c r="E1530" s="507"/>
      <c r="F1530" s="508"/>
      <c r="G1530" s="509"/>
      <c r="H1530" s="503" t="s">
        <v>560</v>
      </c>
      <c r="I1530" s="510"/>
      <c r="J1530" s="503"/>
      <c r="K1530" s="510"/>
      <c r="L1530" s="511"/>
      <c r="M1530" s="512"/>
      <c r="N1530" s="513"/>
      <c r="O1530" s="514"/>
      <c r="P1530" s="515">
        <v>0</v>
      </c>
      <c r="Q1530" s="516"/>
      <c r="R1530" s="517"/>
      <c r="S1530" s="516"/>
      <c r="T1530" s="518"/>
      <c r="U1530" s="519">
        <v>0</v>
      </c>
      <c r="V1530" s="520">
        <v>0</v>
      </c>
      <c r="W1530" s="520">
        <v>0</v>
      </c>
      <c r="X1530" s="521"/>
    </row>
    <row r="1531" spans="1:24">
      <c r="A1531" s="503"/>
      <c r="B1531" s="504"/>
      <c r="C1531" s="505"/>
      <c r="D1531" s="506"/>
      <c r="E1531" s="507"/>
      <c r="F1531" s="508"/>
      <c r="G1531" s="509"/>
      <c r="H1531" s="503" t="s">
        <v>560</v>
      </c>
      <c r="I1531" s="510"/>
      <c r="J1531" s="503"/>
      <c r="K1531" s="510"/>
      <c r="L1531" s="511"/>
      <c r="M1531" s="512"/>
      <c r="N1531" s="513"/>
      <c r="O1531" s="514"/>
      <c r="P1531" s="515">
        <v>0</v>
      </c>
      <c r="Q1531" s="516"/>
      <c r="R1531" s="517"/>
      <c r="S1531" s="516"/>
      <c r="T1531" s="518"/>
      <c r="U1531" s="519">
        <v>0</v>
      </c>
      <c r="V1531" s="520">
        <v>0</v>
      </c>
      <c r="W1531" s="520">
        <v>0</v>
      </c>
      <c r="X1531" s="521"/>
    </row>
    <row r="1532" spans="1:24">
      <c r="A1532" s="503"/>
      <c r="B1532" s="504"/>
      <c r="C1532" s="505"/>
      <c r="D1532" s="506"/>
      <c r="E1532" s="507"/>
      <c r="F1532" s="508"/>
      <c r="G1532" s="509"/>
      <c r="H1532" s="503" t="s">
        <v>560</v>
      </c>
      <c r="I1532" s="510"/>
      <c r="J1532" s="503"/>
      <c r="K1532" s="510"/>
      <c r="L1532" s="511"/>
      <c r="M1532" s="512"/>
      <c r="N1532" s="513"/>
      <c r="O1532" s="514"/>
      <c r="P1532" s="515">
        <v>0</v>
      </c>
      <c r="Q1532" s="516"/>
      <c r="R1532" s="517"/>
      <c r="S1532" s="516"/>
      <c r="T1532" s="518"/>
      <c r="U1532" s="519">
        <v>0</v>
      </c>
      <c r="V1532" s="520">
        <v>0</v>
      </c>
      <c r="W1532" s="520">
        <v>0</v>
      </c>
      <c r="X1532" s="521"/>
    </row>
    <row r="1533" spans="1:24">
      <c r="A1533" s="503"/>
      <c r="B1533" s="504"/>
      <c r="C1533" s="505"/>
      <c r="D1533" s="506"/>
      <c r="E1533" s="507"/>
      <c r="F1533" s="508"/>
      <c r="G1533" s="509"/>
      <c r="H1533" s="503" t="s">
        <v>560</v>
      </c>
      <c r="I1533" s="510"/>
      <c r="J1533" s="503"/>
      <c r="K1533" s="510"/>
      <c r="L1533" s="511"/>
      <c r="M1533" s="512"/>
      <c r="N1533" s="513"/>
      <c r="O1533" s="514"/>
      <c r="P1533" s="515">
        <v>0</v>
      </c>
      <c r="Q1533" s="516"/>
      <c r="R1533" s="517"/>
      <c r="S1533" s="516"/>
      <c r="T1533" s="518"/>
      <c r="U1533" s="519">
        <v>0</v>
      </c>
      <c r="V1533" s="520">
        <v>0</v>
      </c>
      <c r="W1533" s="520">
        <v>0</v>
      </c>
      <c r="X1533" s="521"/>
    </row>
    <row r="1534" spans="1:24">
      <c r="A1534" s="503"/>
      <c r="B1534" s="504"/>
      <c r="C1534" s="505"/>
      <c r="D1534" s="506"/>
      <c r="E1534" s="507"/>
      <c r="F1534" s="508"/>
      <c r="G1534" s="509"/>
      <c r="H1534" s="503" t="s">
        <v>560</v>
      </c>
      <c r="I1534" s="510"/>
      <c r="J1534" s="503"/>
      <c r="K1534" s="510"/>
      <c r="L1534" s="511"/>
      <c r="M1534" s="512"/>
      <c r="N1534" s="513"/>
      <c r="O1534" s="514"/>
      <c r="P1534" s="515">
        <v>0</v>
      </c>
      <c r="Q1534" s="516"/>
      <c r="R1534" s="517"/>
      <c r="S1534" s="516"/>
      <c r="T1534" s="518"/>
      <c r="U1534" s="519">
        <v>0</v>
      </c>
      <c r="V1534" s="520">
        <v>0</v>
      </c>
      <c r="W1534" s="520">
        <v>0</v>
      </c>
      <c r="X1534" s="521"/>
    </row>
    <row r="1535" spans="1:24">
      <c r="A1535" s="503"/>
      <c r="B1535" s="504"/>
      <c r="C1535" s="505"/>
      <c r="D1535" s="506"/>
      <c r="E1535" s="507"/>
      <c r="F1535" s="508"/>
      <c r="G1535" s="509"/>
      <c r="H1535" s="503" t="s">
        <v>560</v>
      </c>
      <c r="I1535" s="510"/>
      <c r="J1535" s="503"/>
      <c r="K1535" s="510"/>
      <c r="L1535" s="511"/>
      <c r="M1535" s="512"/>
      <c r="N1535" s="513"/>
      <c r="O1535" s="514"/>
      <c r="P1535" s="515">
        <v>0</v>
      </c>
      <c r="Q1535" s="516"/>
      <c r="R1535" s="517"/>
      <c r="S1535" s="516"/>
      <c r="T1535" s="518"/>
      <c r="U1535" s="519">
        <v>0</v>
      </c>
      <c r="V1535" s="520">
        <v>0</v>
      </c>
      <c r="W1535" s="520">
        <v>0</v>
      </c>
      <c r="X1535" s="521"/>
    </row>
    <row r="1536" spans="1:24">
      <c r="A1536" s="503"/>
      <c r="B1536" s="504"/>
      <c r="C1536" s="505"/>
      <c r="D1536" s="506"/>
      <c r="E1536" s="507"/>
      <c r="F1536" s="508"/>
      <c r="G1536" s="509"/>
      <c r="H1536" s="503" t="s">
        <v>560</v>
      </c>
      <c r="I1536" s="510"/>
      <c r="J1536" s="503"/>
      <c r="K1536" s="510"/>
      <c r="L1536" s="511"/>
      <c r="M1536" s="512"/>
      <c r="N1536" s="513"/>
      <c r="O1536" s="514"/>
      <c r="P1536" s="515">
        <v>0</v>
      </c>
      <c r="Q1536" s="516"/>
      <c r="R1536" s="517"/>
      <c r="S1536" s="516"/>
      <c r="T1536" s="518"/>
      <c r="U1536" s="519">
        <v>0</v>
      </c>
      <c r="V1536" s="520">
        <v>0</v>
      </c>
      <c r="W1536" s="520">
        <v>0</v>
      </c>
      <c r="X1536" s="521"/>
    </row>
    <row r="1537" spans="1:24">
      <c r="A1537" s="503"/>
      <c r="B1537" s="504"/>
      <c r="C1537" s="505"/>
      <c r="D1537" s="506"/>
      <c r="E1537" s="507"/>
      <c r="F1537" s="508"/>
      <c r="G1537" s="509"/>
      <c r="H1537" s="503" t="s">
        <v>560</v>
      </c>
      <c r="I1537" s="510"/>
      <c r="J1537" s="503"/>
      <c r="K1537" s="510"/>
      <c r="L1537" s="511"/>
      <c r="M1537" s="512"/>
      <c r="N1537" s="513"/>
      <c r="O1537" s="514"/>
      <c r="P1537" s="515">
        <v>0</v>
      </c>
      <c r="Q1537" s="516"/>
      <c r="R1537" s="517"/>
      <c r="S1537" s="516"/>
      <c r="T1537" s="518"/>
      <c r="U1537" s="519">
        <v>0</v>
      </c>
      <c r="V1537" s="520">
        <v>0</v>
      </c>
      <c r="W1537" s="520">
        <v>0</v>
      </c>
      <c r="X1537" s="521"/>
    </row>
    <row r="1538" spans="1:24">
      <c r="A1538" s="503"/>
      <c r="B1538" s="504"/>
      <c r="C1538" s="505"/>
      <c r="D1538" s="506"/>
      <c r="E1538" s="507"/>
      <c r="F1538" s="508"/>
      <c r="G1538" s="509"/>
      <c r="H1538" s="503" t="s">
        <v>560</v>
      </c>
      <c r="I1538" s="510"/>
      <c r="J1538" s="503"/>
      <c r="K1538" s="510"/>
      <c r="L1538" s="511"/>
      <c r="M1538" s="512"/>
      <c r="N1538" s="513"/>
      <c r="O1538" s="514"/>
      <c r="P1538" s="515">
        <v>0</v>
      </c>
      <c r="Q1538" s="516"/>
      <c r="R1538" s="517"/>
      <c r="S1538" s="516"/>
      <c r="T1538" s="518"/>
      <c r="U1538" s="519">
        <v>0</v>
      </c>
      <c r="V1538" s="520">
        <v>0</v>
      </c>
      <c r="W1538" s="520">
        <v>0</v>
      </c>
      <c r="X1538" s="521"/>
    </row>
    <row r="1539" spans="1:24">
      <c r="A1539" s="503"/>
      <c r="B1539" s="504"/>
      <c r="C1539" s="505"/>
      <c r="D1539" s="506"/>
      <c r="E1539" s="507"/>
      <c r="F1539" s="508"/>
      <c r="G1539" s="509"/>
      <c r="H1539" s="503" t="s">
        <v>560</v>
      </c>
      <c r="I1539" s="510"/>
      <c r="J1539" s="503"/>
      <c r="K1539" s="510"/>
      <c r="L1539" s="511"/>
      <c r="M1539" s="512"/>
      <c r="N1539" s="513"/>
      <c r="O1539" s="514"/>
      <c r="P1539" s="515">
        <v>0</v>
      </c>
      <c r="Q1539" s="516"/>
      <c r="R1539" s="517"/>
      <c r="S1539" s="516"/>
      <c r="T1539" s="518"/>
      <c r="U1539" s="519">
        <v>0</v>
      </c>
      <c r="V1539" s="520">
        <v>0</v>
      </c>
      <c r="W1539" s="520">
        <v>0</v>
      </c>
      <c r="X1539" s="521"/>
    </row>
    <row r="1540" spans="1:24">
      <c r="A1540" s="503"/>
      <c r="B1540" s="504"/>
      <c r="C1540" s="505"/>
      <c r="D1540" s="506"/>
      <c r="E1540" s="507"/>
      <c r="F1540" s="508"/>
      <c r="G1540" s="509"/>
      <c r="H1540" s="503" t="s">
        <v>560</v>
      </c>
      <c r="I1540" s="510"/>
      <c r="J1540" s="503"/>
      <c r="K1540" s="510"/>
      <c r="L1540" s="511"/>
      <c r="M1540" s="512"/>
      <c r="N1540" s="513"/>
      <c r="O1540" s="514"/>
      <c r="P1540" s="515">
        <v>0</v>
      </c>
      <c r="Q1540" s="516"/>
      <c r="R1540" s="517"/>
      <c r="S1540" s="516"/>
      <c r="T1540" s="518"/>
      <c r="U1540" s="519">
        <v>0</v>
      </c>
      <c r="V1540" s="520">
        <v>0</v>
      </c>
      <c r="W1540" s="520">
        <v>0</v>
      </c>
      <c r="X1540" s="521"/>
    </row>
    <row r="1541" spans="1:24">
      <c r="A1541" s="503"/>
      <c r="B1541" s="504"/>
      <c r="C1541" s="505"/>
      <c r="D1541" s="506"/>
      <c r="E1541" s="507"/>
      <c r="F1541" s="508"/>
      <c r="G1541" s="509"/>
      <c r="H1541" s="503" t="s">
        <v>560</v>
      </c>
      <c r="I1541" s="510"/>
      <c r="J1541" s="503"/>
      <c r="K1541" s="510"/>
      <c r="L1541" s="511"/>
      <c r="M1541" s="512"/>
      <c r="N1541" s="513"/>
      <c r="O1541" s="514"/>
      <c r="P1541" s="515">
        <v>0</v>
      </c>
      <c r="Q1541" s="516"/>
      <c r="R1541" s="517"/>
      <c r="S1541" s="516"/>
      <c r="T1541" s="518"/>
      <c r="U1541" s="519">
        <v>0</v>
      </c>
      <c r="V1541" s="520">
        <v>0</v>
      </c>
      <c r="W1541" s="520">
        <v>0</v>
      </c>
      <c r="X1541" s="521"/>
    </row>
    <row r="1542" spans="1:24">
      <c r="A1542" s="503"/>
      <c r="B1542" s="504"/>
      <c r="C1542" s="505"/>
      <c r="D1542" s="506"/>
      <c r="E1542" s="507"/>
      <c r="F1542" s="508"/>
      <c r="G1542" s="509"/>
      <c r="H1542" s="503" t="s">
        <v>560</v>
      </c>
      <c r="I1542" s="510"/>
      <c r="J1542" s="503"/>
      <c r="K1542" s="510"/>
      <c r="L1542" s="511"/>
      <c r="M1542" s="512"/>
      <c r="N1542" s="513"/>
      <c r="O1542" s="514"/>
      <c r="P1542" s="515">
        <v>0</v>
      </c>
      <c r="Q1542" s="516"/>
      <c r="R1542" s="517"/>
      <c r="S1542" s="516"/>
      <c r="T1542" s="518"/>
      <c r="U1542" s="519">
        <v>0</v>
      </c>
      <c r="V1542" s="520">
        <v>0</v>
      </c>
      <c r="W1542" s="520">
        <v>0</v>
      </c>
      <c r="X1542" s="521"/>
    </row>
    <row r="1543" spans="1:24">
      <c r="A1543" s="503"/>
      <c r="B1543" s="504"/>
      <c r="C1543" s="505"/>
      <c r="D1543" s="506"/>
      <c r="E1543" s="507"/>
      <c r="F1543" s="508"/>
      <c r="G1543" s="509"/>
      <c r="H1543" s="503" t="s">
        <v>560</v>
      </c>
      <c r="I1543" s="510"/>
      <c r="J1543" s="503"/>
      <c r="K1543" s="510"/>
      <c r="L1543" s="511"/>
      <c r="M1543" s="512"/>
      <c r="N1543" s="513"/>
      <c r="O1543" s="514"/>
      <c r="P1543" s="515">
        <v>0</v>
      </c>
      <c r="Q1543" s="516"/>
      <c r="R1543" s="517"/>
      <c r="S1543" s="516"/>
      <c r="T1543" s="518"/>
      <c r="U1543" s="519">
        <v>0</v>
      </c>
      <c r="V1543" s="520">
        <v>0</v>
      </c>
      <c r="W1543" s="520">
        <v>0</v>
      </c>
      <c r="X1543" s="521"/>
    </row>
    <row r="1544" spans="1:24">
      <c r="A1544" s="503"/>
      <c r="B1544" s="504"/>
      <c r="C1544" s="505"/>
      <c r="D1544" s="506"/>
      <c r="E1544" s="507"/>
      <c r="F1544" s="508"/>
      <c r="G1544" s="509"/>
      <c r="H1544" s="503" t="s">
        <v>560</v>
      </c>
      <c r="I1544" s="510"/>
      <c r="J1544" s="503"/>
      <c r="K1544" s="510"/>
      <c r="L1544" s="511"/>
      <c r="M1544" s="512"/>
      <c r="N1544" s="513"/>
      <c r="O1544" s="514"/>
      <c r="P1544" s="515">
        <v>0</v>
      </c>
      <c r="Q1544" s="516"/>
      <c r="R1544" s="517"/>
      <c r="S1544" s="516"/>
      <c r="T1544" s="518"/>
      <c r="U1544" s="519">
        <v>0</v>
      </c>
      <c r="V1544" s="520">
        <v>0</v>
      </c>
      <c r="W1544" s="520">
        <v>0</v>
      </c>
      <c r="X1544" s="521"/>
    </row>
    <row r="1545" spans="1:24">
      <c r="A1545" s="503"/>
      <c r="B1545" s="504"/>
      <c r="C1545" s="505"/>
      <c r="D1545" s="506"/>
      <c r="E1545" s="507"/>
      <c r="F1545" s="508"/>
      <c r="G1545" s="509"/>
      <c r="H1545" s="503" t="s">
        <v>560</v>
      </c>
      <c r="I1545" s="510"/>
      <c r="J1545" s="503"/>
      <c r="K1545" s="510"/>
      <c r="L1545" s="511"/>
      <c r="M1545" s="512"/>
      <c r="N1545" s="513"/>
      <c r="O1545" s="514"/>
      <c r="P1545" s="515">
        <v>0</v>
      </c>
      <c r="Q1545" s="516"/>
      <c r="R1545" s="517"/>
      <c r="S1545" s="516"/>
      <c r="T1545" s="518"/>
      <c r="U1545" s="519">
        <v>0</v>
      </c>
      <c r="V1545" s="520">
        <v>0</v>
      </c>
      <c r="W1545" s="520">
        <v>0</v>
      </c>
      <c r="X1545" s="521"/>
    </row>
    <row r="1546" spans="1:24">
      <c r="A1546" s="503"/>
      <c r="B1546" s="504"/>
      <c r="C1546" s="505"/>
      <c r="D1546" s="506"/>
      <c r="E1546" s="507"/>
      <c r="F1546" s="508"/>
      <c r="G1546" s="509"/>
      <c r="H1546" s="503" t="s">
        <v>560</v>
      </c>
      <c r="I1546" s="510"/>
      <c r="J1546" s="503"/>
      <c r="K1546" s="510"/>
      <c r="L1546" s="511"/>
      <c r="M1546" s="512"/>
      <c r="N1546" s="513"/>
      <c r="O1546" s="514"/>
      <c r="P1546" s="515">
        <v>0</v>
      </c>
      <c r="Q1546" s="516"/>
      <c r="R1546" s="517"/>
      <c r="S1546" s="516"/>
      <c r="T1546" s="518"/>
      <c r="U1546" s="519">
        <v>0</v>
      </c>
      <c r="V1546" s="520">
        <v>0</v>
      </c>
      <c r="W1546" s="520">
        <v>0</v>
      </c>
      <c r="X1546" s="521"/>
    </row>
    <row r="1547" spans="1:24">
      <c r="A1547" s="503"/>
      <c r="B1547" s="504"/>
      <c r="C1547" s="505"/>
      <c r="D1547" s="506"/>
      <c r="E1547" s="507"/>
      <c r="F1547" s="508"/>
      <c r="G1547" s="509"/>
      <c r="H1547" s="503" t="s">
        <v>560</v>
      </c>
      <c r="I1547" s="510"/>
      <c r="J1547" s="503"/>
      <c r="K1547" s="510"/>
      <c r="L1547" s="511"/>
      <c r="M1547" s="512"/>
      <c r="N1547" s="513"/>
      <c r="O1547" s="514"/>
      <c r="P1547" s="515">
        <v>0</v>
      </c>
      <c r="Q1547" s="516"/>
      <c r="R1547" s="517"/>
      <c r="S1547" s="516"/>
      <c r="T1547" s="518"/>
      <c r="U1547" s="519">
        <v>0</v>
      </c>
      <c r="V1547" s="520">
        <v>0</v>
      </c>
      <c r="W1547" s="520">
        <v>0</v>
      </c>
      <c r="X1547" s="521"/>
    </row>
    <row r="1548" spans="1:24">
      <c r="A1548" s="503"/>
      <c r="B1548" s="504"/>
      <c r="C1548" s="505"/>
      <c r="D1548" s="506"/>
      <c r="E1548" s="507"/>
      <c r="F1548" s="508"/>
      <c r="G1548" s="509"/>
      <c r="H1548" s="503" t="s">
        <v>560</v>
      </c>
      <c r="I1548" s="510"/>
      <c r="J1548" s="503"/>
      <c r="K1548" s="510"/>
      <c r="L1548" s="511"/>
      <c r="M1548" s="512"/>
      <c r="N1548" s="513"/>
      <c r="O1548" s="514"/>
      <c r="P1548" s="515">
        <v>0</v>
      </c>
      <c r="Q1548" s="516"/>
      <c r="R1548" s="517"/>
      <c r="S1548" s="516"/>
      <c r="T1548" s="518"/>
      <c r="U1548" s="519">
        <v>0</v>
      </c>
      <c r="V1548" s="520">
        <v>0</v>
      </c>
      <c r="W1548" s="520">
        <v>0</v>
      </c>
      <c r="X1548" s="521"/>
    </row>
    <row r="1549" spans="1:24">
      <c r="A1549" s="503"/>
      <c r="B1549" s="504"/>
      <c r="C1549" s="505"/>
      <c r="D1549" s="506"/>
      <c r="E1549" s="507"/>
      <c r="F1549" s="508"/>
      <c r="G1549" s="509"/>
      <c r="H1549" s="503" t="s">
        <v>560</v>
      </c>
      <c r="I1549" s="510"/>
      <c r="J1549" s="503"/>
      <c r="K1549" s="510"/>
      <c r="L1549" s="511"/>
      <c r="M1549" s="512"/>
      <c r="N1549" s="513"/>
      <c r="O1549" s="514"/>
      <c r="P1549" s="515">
        <v>0</v>
      </c>
      <c r="Q1549" s="516"/>
      <c r="R1549" s="517"/>
      <c r="S1549" s="516"/>
      <c r="T1549" s="518"/>
      <c r="U1549" s="519">
        <v>0</v>
      </c>
      <c r="V1549" s="520">
        <v>0</v>
      </c>
      <c r="W1549" s="520">
        <v>0</v>
      </c>
      <c r="X1549" s="521"/>
    </row>
    <row r="1550" spans="1:24">
      <c r="A1550" s="503"/>
      <c r="B1550" s="504"/>
      <c r="C1550" s="505"/>
      <c r="D1550" s="506"/>
      <c r="E1550" s="507"/>
      <c r="F1550" s="508"/>
      <c r="G1550" s="509"/>
      <c r="H1550" s="503" t="s">
        <v>560</v>
      </c>
      <c r="I1550" s="510"/>
      <c r="J1550" s="503"/>
      <c r="K1550" s="510"/>
      <c r="L1550" s="511"/>
      <c r="M1550" s="512"/>
      <c r="N1550" s="513"/>
      <c r="O1550" s="514"/>
      <c r="P1550" s="515">
        <v>0</v>
      </c>
      <c r="Q1550" s="516"/>
      <c r="R1550" s="517"/>
      <c r="S1550" s="516"/>
      <c r="T1550" s="518"/>
      <c r="U1550" s="519">
        <v>0</v>
      </c>
      <c r="V1550" s="520">
        <v>0</v>
      </c>
      <c r="W1550" s="520">
        <v>0</v>
      </c>
      <c r="X1550" s="521"/>
    </row>
    <row r="1551" spans="1:24">
      <c r="A1551" s="503"/>
      <c r="B1551" s="504"/>
      <c r="C1551" s="505"/>
      <c r="D1551" s="506"/>
      <c r="E1551" s="507"/>
      <c r="F1551" s="508"/>
      <c r="G1551" s="509"/>
      <c r="H1551" s="503" t="s">
        <v>560</v>
      </c>
      <c r="I1551" s="510"/>
      <c r="J1551" s="503"/>
      <c r="K1551" s="510"/>
      <c r="L1551" s="511"/>
      <c r="M1551" s="512"/>
      <c r="N1551" s="513"/>
      <c r="O1551" s="514"/>
      <c r="P1551" s="515">
        <v>0</v>
      </c>
      <c r="Q1551" s="516"/>
      <c r="R1551" s="517"/>
      <c r="S1551" s="516"/>
      <c r="T1551" s="518"/>
      <c r="U1551" s="519">
        <v>0</v>
      </c>
      <c r="V1551" s="520">
        <v>0</v>
      </c>
      <c r="W1551" s="520">
        <v>0</v>
      </c>
      <c r="X1551" s="521"/>
    </row>
    <row r="1552" spans="1:24">
      <c r="A1552" s="503"/>
      <c r="B1552" s="504"/>
      <c r="C1552" s="505"/>
      <c r="D1552" s="506"/>
      <c r="E1552" s="507"/>
      <c r="F1552" s="508"/>
      <c r="G1552" s="509"/>
      <c r="H1552" s="503" t="s">
        <v>560</v>
      </c>
      <c r="I1552" s="510"/>
      <c r="J1552" s="503"/>
      <c r="K1552" s="510"/>
      <c r="L1552" s="511"/>
      <c r="M1552" s="512"/>
      <c r="N1552" s="513"/>
      <c r="O1552" s="514"/>
      <c r="P1552" s="515">
        <v>0</v>
      </c>
      <c r="Q1552" s="516"/>
      <c r="R1552" s="517"/>
      <c r="S1552" s="516"/>
      <c r="T1552" s="518"/>
      <c r="U1552" s="519">
        <v>0</v>
      </c>
      <c r="V1552" s="520">
        <v>0</v>
      </c>
      <c r="W1552" s="520">
        <v>0</v>
      </c>
      <c r="X1552" s="521"/>
    </row>
    <row r="1553" spans="1:24">
      <c r="A1553" s="503"/>
      <c r="B1553" s="504"/>
      <c r="C1553" s="505"/>
      <c r="D1553" s="506"/>
      <c r="E1553" s="507"/>
      <c r="F1553" s="508"/>
      <c r="G1553" s="509"/>
      <c r="H1553" s="503" t="s">
        <v>560</v>
      </c>
      <c r="I1553" s="510"/>
      <c r="J1553" s="503"/>
      <c r="K1553" s="510"/>
      <c r="L1553" s="511"/>
      <c r="M1553" s="512"/>
      <c r="N1553" s="513"/>
      <c r="O1553" s="514"/>
      <c r="P1553" s="515">
        <v>0</v>
      </c>
      <c r="Q1553" s="516"/>
      <c r="R1553" s="517"/>
      <c r="S1553" s="516"/>
      <c r="T1553" s="518"/>
      <c r="U1553" s="519">
        <v>0</v>
      </c>
      <c r="V1553" s="520">
        <v>0</v>
      </c>
      <c r="W1553" s="520">
        <v>0</v>
      </c>
      <c r="X1553" s="521"/>
    </row>
    <row r="1554" spans="1:24">
      <c r="A1554" s="503"/>
      <c r="B1554" s="504"/>
      <c r="C1554" s="505"/>
      <c r="D1554" s="506"/>
      <c r="E1554" s="507"/>
      <c r="F1554" s="508"/>
      <c r="G1554" s="509"/>
      <c r="H1554" s="503" t="s">
        <v>560</v>
      </c>
      <c r="I1554" s="510"/>
      <c r="J1554" s="503"/>
      <c r="K1554" s="510"/>
      <c r="L1554" s="511"/>
      <c r="M1554" s="512"/>
      <c r="N1554" s="513"/>
      <c r="O1554" s="514"/>
      <c r="P1554" s="515">
        <v>0</v>
      </c>
      <c r="Q1554" s="516"/>
      <c r="R1554" s="517"/>
      <c r="S1554" s="516"/>
      <c r="T1554" s="518"/>
      <c r="U1554" s="519">
        <v>0</v>
      </c>
      <c r="V1554" s="520">
        <v>0</v>
      </c>
      <c r="W1554" s="520">
        <v>0</v>
      </c>
      <c r="X1554" s="521"/>
    </row>
    <row r="1555" spans="1:24">
      <c r="A1555" s="503"/>
      <c r="B1555" s="504"/>
      <c r="C1555" s="505"/>
      <c r="D1555" s="506"/>
      <c r="E1555" s="507"/>
      <c r="F1555" s="508"/>
      <c r="G1555" s="509"/>
      <c r="H1555" s="503" t="s">
        <v>560</v>
      </c>
      <c r="I1555" s="510"/>
      <c r="J1555" s="503"/>
      <c r="K1555" s="510"/>
      <c r="L1555" s="511"/>
      <c r="M1555" s="512"/>
      <c r="N1555" s="513"/>
      <c r="O1555" s="514"/>
      <c r="P1555" s="515">
        <v>0</v>
      </c>
      <c r="Q1555" s="516"/>
      <c r="R1555" s="517"/>
      <c r="S1555" s="516"/>
      <c r="T1555" s="518"/>
      <c r="U1555" s="519">
        <v>0</v>
      </c>
      <c r="V1555" s="520">
        <v>0</v>
      </c>
      <c r="W1555" s="520">
        <v>0</v>
      </c>
      <c r="X1555" s="521"/>
    </row>
    <row r="1556" spans="1:24">
      <c r="A1556" s="503"/>
      <c r="B1556" s="504"/>
      <c r="C1556" s="505"/>
      <c r="D1556" s="506"/>
      <c r="E1556" s="507"/>
      <c r="F1556" s="508"/>
      <c r="G1556" s="509"/>
      <c r="H1556" s="503" t="s">
        <v>560</v>
      </c>
      <c r="I1556" s="510"/>
      <c r="J1556" s="503"/>
      <c r="K1556" s="510"/>
      <c r="L1556" s="511"/>
      <c r="M1556" s="512"/>
      <c r="N1556" s="513"/>
      <c r="O1556" s="514"/>
      <c r="P1556" s="515">
        <v>0</v>
      </c>
      <c r="Q1556" s="516"/>
      <c r="R1556" s="517"/>
      <c r="S1556" s="516"/>
      <c r="T1556" s="518"/>
      <c r="U1556" s="519">
        <v>0</v>
      </c>
      <c r="V1556" s="520">
        <v>0</v>
      </c>
      <c r="W1556" s="520">
        <v>0</v>
      </c>
      <c r="X1556" s="521"/>
    </row>
    <row r="1557" spans="1:24">
      <c r="A1557" s="503"/>
      <c r="B1557" s="504"/>
      <c r="C1557" s="505"/>
      <c r="D1557" s="506"/>
      <c r="E1557" s="507"/>
      <c r="F1557" s="508"/>
      <c r="G1557" s="509"/>
      <c r="H1557" s="503" t="s">
        <v>560</v>
      </c>
      <c r="I1557" s="510"/>
      <c r="J1557" s="503"/>
      <c r="K1557" s="510"/>
      <c r="L1557" s="511"/>
      <c r="M1557" s="512"/>
      <c r="N1557" s="513"/>
      <c r="O1557" s="514"/>
      <c r="P1557" s="515">
        <v>0</v>
      </c>
      <c r="Q1557" s="516"/>
      <c r="R1557" s="517"/>
      <c r="S1557" s="516"/>
      <c r="T1557" s="518"/>
      <c r="U1557" s="519">
        <v>0</v>
      </c>
      <c r="V1557" s="520">
        <v>0</v>
      </c>
      <c r="W1557" s="520">
        <v>0</v>
      </c>
      <c r="X1557" s="521"/>
    </row>
    <row r="1558" spans="1:24">
      <c r="A1558" s="503"/>
      <c r="B1558" s="504"/>
      <c r="C1558" s="505"/>
      <c r="D1558" s="506"/>
      <c r="E1558" s="507"/>
      <c r="F1558" s="508"/>
      <c r="G1558" s="509"/>
      <c r="H1558" s="503" t="s">
        <v>560</v>
      </c>
      <c r="I1558" s="510"/>
      <c r="J1558" s="503"/>
      <c r="K1558" s="510"/>
      <c r="L1558" s="511"/>
      <c r="M1558" s="512"/>
      <c r="N1558" s="513"/>
      <c r="O1558" s="514"/>
      <c r="P1558" s="515">
        <v>0</v>
      </c>
      <c r="Q1558" s="516"/>
      <c r="R1558" s="517"/>
      <c r="S1558" s="516"/>
      <c r="T1558" s="518"/>
      <c r="U1558" s="519">
        <v>0</v>
      </c>
      <c r="V1558" s="520">
        <v>0</v>
      </c>
      <c r="W1558" s="520">
        <v>0</v>
      </c>
      <c r="X1558" s="521"/>
    </row>
    <row r="1559" spans="1:24">
      <c r="A1559" s="503"/>
      <c r="B1559" s="504"/>
      <c r="C1559" s="505"/>
      <c r="D1559" s="506"/>
      <c r="E1559" s="507"/>
      <c r="F1559" s="508"/>
      <c r="G1559" s="509"/>
      <c r="H1559" s="503" t="s">
        <v>560</v>
      </c>
      <c r="I1559" s="510"/>
      <c r="J1559" s="503"/>
      <c r="K1559" s="510"/>
      <c r="L1559" s="511"/>
      <c r="M1559" s="512"/>
      <c r="N1559" s="513"/>
      <c r="O1559" s="514"/>
      <c r="P1559" s="515">
        <v>0</v>
      </c>
      <c r="Q1559" s="516"/>
      <c r="R1559" s="517"/>
      <c r="S1559" s="516"/>
      <c r="T1559" s="518"/>
      <c r="U1559" s="519">
        <v>0</v>
      </c>
      <c r="V1559" s="520">
        <v>0</v>
      </c>
      <c r="W1559" s="520">
        <v>0</v>
      </c>
      <c r="X1559" s="521"/>
    </row>
    <row r="1560" spans="1:24">
      <c r="A1560" s="503"/>
      <c r="B1560" s="504"/>
      <c r="C1560" s="505"/>
      <c r="D1560" s="506"/>
      <c r="E1560" s="507"/>
      <c r="F1560" s="508"/>
      <c r="G1560" s="509"/>
      <c r="H1560" s="503" t="s">
        <v>560</v>
      </c>
      <c r="I1560" s="510"/>
      <c r="J1560" s="503"/>
      <c r="K1560" s="510"/>
      <c r="L1560" s="511"/>
      <c r="M1560" s="512"/>
      <c r="N1560" s="513"/>
      <c r="O1560" s="514"/>
      <c r="P1560" s="515">
        <v>0</v>
      </c>
      <c r="Q1560" s="516"/>
      <c r="R1560" s="517"/>
      <c r="S1560" s="516"/>
      <c r="T1560" s="518"/>
      <c r="U1560" s="519">
        <v>0</v>
      </c>
      <c r="V1560" s="520">
        <v>0</v>
      </c>
      <c r="W1560" s="520">
        <v>0</v>
      </c>
      <c r="X1560" s="521"/>
    </row>
    <row r="1561" spans="1:24">
      <c r="A1561" s="503"/>
      <c r="B1561" s="504"/>
      <c r="C1561" s="505"/>
      <c r="D1561" s="506"/>
      <c r="E1561" s="507"/>
      <c r="F1561" s="508"/>
      <c r="G1561" s="509"/>
      <c r="H1561" s="503" t="s">
        <v>560</v>
      </c>
      <c r="I1561" s="510"/>
      <c r="J1561" s="503"/>
      <c r="K1561" s="510"/>
      <c r="L1561" s="511"/>
      <c r="M1561" s="512"/>
      <c r="N1561" s="513"/>
      <c r="O1561" s="514"/>
      <c r="P1561" s="515">
        <v>0</v>
      </c>
      <c r="Q1561" s="516"/>
      <c r="R1561" s="517"/>
      <c r="S1561" s="516"/>
      <c r="T1561" s="518"/>
      <c r="U1561" s="519">
        <v>0</v>
      </c>
      <c r="V1561" s="520">
        <v>0</v>
      </c>
      <c r="W1561" s="520">
        <v>0</v>
      </c>
      <c r="X1561" s="521"/>
    </row>
    <row r="1562" spans="1:24">
      <c r="A1562" s="503"/>
      <c r="B1562" s="504"/>
      <c r="C1562" s="505"/>
      <c r="D1562" s="506"/>
      <c r="E1562" s="507"/>
      <c r="F1562" s="508"/>
      <c r="G1562" s="509"/>
      <c r="H1562" s="503" t="s">
        <v>560</v>
      </c>
      <c r="I1562" s="510"/>
      <c r="J1562" s="503"/>
      <c r="K1562" s="510"/>
      <c r="L1562" s="511"/>
      <c r="M1562" s="512"/>
      <c r="N1562" s="513"/>
      <c r="O1562" s="514"/>
      <c r="P1562" s="515">
        <v>0</v>
      </c>
      <c r="Q1562" s="516"/>
      <c r="R1562" s="517"/>
      <c r="S1562" s="516"/>
      <c r="T1562" s="518"/>
      <c r="U1562" s="519">
        <v>0</v>
      </c>
      <c r="V1562" s="520">
        <v>0</v>
      </c>
      <c r="W1562" s="520">
        <v>0</v>
      </c>
      <c r="X1562" s="521"/>
    </row>
    <row r="1563" spans="1:24">
      <c r="A1563" s="503"/>
      <c r="B1563" s="504"/>
      <c r="C1563" s="505"/>
      <c r="D1563" s="506"/>
      <c r="E1563" s="507"/>
      <c r="F1563" s="508"/>
      <c r="G1563" s="509"/>
      <c r="H1563" s="503" t="s">
        <v>560</v>
      </c>
      <c r="I1563" s="510"/>
      <c r="J1563" s="503"/>
      <c r="K1563" s="510"/>
      <c r="L1563" s="511"/>
      <c r="M1563" s="512"/>
      <c r="N1563" s="513"/>
      <c r="O1563" s="514"/>
      <c r="P1563" s="515">
        <v>0</v>
      </c>
      <c r="Q1563" s="516"/>
      <c r="R1563" s="517"/>
      <c r="S1563" s="516"/>
      <c r="T1563" s="518"/>
      <c r="U1563" s="519">
        <v>0</v>
      </c>
      <c r="V1563" s="520">
        <v>0</v>
      </c>
      <c r="W1563" s="520">
        <v>0</v>
      </c>
      <c r="X1563" s="521"/>
    </row>
    <row r="1564" spans="1:24">
      <c r="A1564" s="503"/>
      <c r="B1564" s="504"/>
      <c r="C1564" s="505"/>
      <c r="D1564" s="506"/>
      <c r="E1564" s="507"/>
      <c r="F1564" s="508"/>
      <c r="G1564" s="509"/>
      <c r="H1564" s="503" t="s">
        <v>560</v>
      </c>
      <c r="I1564" s="510"/>
      <c r="J1564" s="503"/>
      <c r="K1564" s="510"/>
      <c r="L1564" s="511"/>
      <c r="M1564" s="512"/>
      <c r="N1564" s="513"/>
      <c r="O1564" s="514"/>
      <c r="P1564" s="515">
        <v>0</v>
      </c>
      <c r="Q1564" s="516"/>
      <c r="R1564" s="517"/>
      <c r="S1564" s="516"/>
      <c r="T1564" s="518"/>
      <c r="U1564" s="519">
        <v>0</v>
      </c>
      <c r="V1564" s="520">
        <v>0</v>
      </c>
      <c r="W1564" s="520">
        <v>0</v>
      </c>
      <c r="X1564" s="521"/>
    </row>
    <row r="1565" spans="1:24">
      <c r="A1565" s="503"/>
      <c r="B1565" s="504"/>
      <c r="C1565" s="505"/>
      <c r="D1565" s="506"/>
      <c r="E1565" s="507"/>
      <c r="F1565" s="508"/>
      <c r="G1565" s="509"/>
      <c r="H1565" s="503" t="s">
        <v>560</v>
      </c>
      <c r="I1565" s="510"/>
      <c r="J1565" s="503"/>
      <c r="K1565" s="510"/>
      <c r="L1565" s="511"/>
      <c r="M1565" s="512"/>
      <c r="N1565" s="513"/>
      <c r="O1565" s="514"/>
      <c r="P1565" s="515">
        <v>0</v>
      </c>
      <c r="Q1565" s="516"/>
      <c r="R1565" s="517"/>
      <c r="S1565" s="516"/>
      <c r="T1565" s="518"/>
      <c r="U1565" s="519">
        <v>0</v>
      </c>
      <c r="V1565" s="520">
        <v>0</v>
      </c>
      <c r="W1565" s="520">
        <v>0</v>
      </c>
      <c r="X1565" s="521"/>
    </row>
    <row r="1566" spans="1:24">
      <c r="A1566" s="503"/>
      <c r="B1566" s="504"/>
      <c r="C1566" s="505"/>
      <c r="D1566" s="506"/>
      <c r="E1566" s="507"/>
      <c r="F1566" s="508"/>
      <c r="G1566" s="509"/>
      <c r="H1566" s="503" t="s">
        <v>560</v>
      </c>
      <c r="I1566" s="510"/>
      <c r="J1566" s="503"/>
      <c r="K1566" s="510"/>
      <c r="L1566" s="511"/>
      <c r="M1566" s="512"/>
      <c r="N1566" s="513"/>
      <c r="O1566" s="514"/>
      <c r="P1566" s="515">
        <v>0</v>
      </c>
      <c r="Q1566" s="516"/>
      <c r="R1566" s="517"/>
      <c r="S1566" s="516"/>
      <c r="T1566" s="518"/>
      <c r="U1566" s="519">
        <v>0</v>
      </c>
      <c r="V1566" s="520">
        <v>0</v>
      </c>
      <c r="W1566" s="520">
        <v>0</v>
      </c>
      <c r="X1566" s="521"/>
    </row>
    <row r="1567" spans="1:24">
      <c r="A1567" s="503"/>
      <c r="B1567" s="504"/>
      <c r="C1567" s="505"/>
      <c r="D1567" s="506"/>
      <c r="E1567" s="507"/>
      <c r="F1567" s="508"/>
      <c r="G1567" s="509"/>
      <c r="H1567" s="503" t="s">
        <v>560</v>
      </c>
      <c r="I1567" s="510"/>
      <c r="J1567" s="503"/>
      <c r="K1567" s="510"/>
      <c r="L1567" s="511"/>
      <c r="M1567" s="512"/>
      <c r="N1567" s="513"/>
      <c r="O1567" s="514"/>
      <c r="P1567" s="515">
        <v>0</v>
      </c>
      <c r="Q1567" s="516"/>
      <c r="R1567" s="517"/>
      <c r="S1567" s="516"/>
      <c r="T1567" s="518"/>
      <c r="U1567" s="519">
        <v>0</v>
      </c>
      <c r="V1567" s="520">
        <v>0</v>
      </c>
      <c r="W1567" s="520">
        <v>0</v>
      </c>
      <c r="X1567" s="521"/>
    </row>
    <row r="1568" spans="1:24">
      <c r="A1568" s="503"/>
      <c r="B1568" s="504"/>
      <c r="C1568" s="505"/>
      <c r="D1568" s="506"/>
      <c r="E1568" s="507"/>
      <c r="F1568" s="508"/>
      <c r="G1568" s="509"/>
      <c r="H1568" s="503" t="s">
        <v>560</v>
      </c>
      <c r="I1568" s="510"/>
      <c r="J1568" s="503"/>
      <c r="K1568" s="510"/>
      <c r="L1568" s="511"/>
      <c r="M1568" s="512"/>
      <c r="N1568" s="513"/>
      <c r="O1568" s="514"/>
      <c r="P1568" s="515">
        <v>0</v>
      </c>
      <c r="Q1568" s="516"/>
      <c r="R1568" s="517"/>
      <c r="S1568" s="516"/>
      <c r="T1568" s="518"/>
      <c r="U1568" s="519">
        <v>0</v>
      </c>
      <c r="V1568" s="520">
        <v>0</v>
      </c>
      <c r="W1568" s="520">
        <v>0</v>
      </c>
      <c r="X1568" s="521"/>
    </row>
    <row r="1569" spans="1:24">
      <c r="A1569" s="503"/>
      <c r="B1569" s="504"/>
      <c r="C1569" s="505"/>
      <c r="D1569" s="506"/>
      <c r="E1569" s="507"/>
      <c r="F1569" s="508"/>
      <c r="G1569" s="509"/>
      <c r="H1569" s="503" t="s">
        <v>560</v>
      </c>
      <c r="I1569" s="510"/>
      <c r="J1569" s="503"/>
      <c r="K1569" s="510"/>
      <c r="L1569" s="511"/>
      <c r="M1569" s="512"/>
      <c r="N1569" s="513"/>
      <c r="O1569" s="514"/>
      <c r="P1569" s="515">
        <v>0</v>
      </c>
      <c r="Q1569" s="516"/>
      <c r="R1569" s="517"/>
      <c r="S1569" s="516"/>
      <c r="T1569" s="518"/>
      <c r="U1569" s="519">
        <v>0</v>
      </c>
      <c r="V1569" s="520">
        <v>0</v>
      </c>
      <c r="W1569" s="520">
        <v>0</v>
      </c>
      <c r="X1569" s="521"/>
    </row>
    <row r="1570" spans="1:24">
      <c r="A1570" s="503"/>
      <c r="B1570" s="504"/>
      <c r="C1570" s="505"/>
      <c r="D1570" s="506"/>
      <c r="E1570" s="507"/>
      <c r="F1570" s="508"/>
      <c r="G1570" s="509"/>
      <c r="H1570" s="503" t="s">
        <v>560</v>
      </c>
      <c r="I1570" s="510"/>
      <c r="J1570" s="503"/>
      <c r="K1570" s="510"/>
      <c r="L1570" s="511"/>
      <c r="M1570" s="512"/>
      <c r="N1570" s="513"/>
      <c r="O1570" s="514"/>
      <c r="P1570" s="515">
        <v>0</v>
      </c>
      <c r="Q1570" s="516"/>
      <c r="R1570" s="517"/>
      <c r="S1570" s="516"/>
      <c r="T1570" s="518"/>
      <c r="U1570" s="519">
        <v>0</v>
      </c>
      <c r="V1570" s="520">
        <v>0</v>
      </c>
      <c r="W1570" s="520">
        <v>0</v>
      </c>
      <c r="X1570" s="521"/>
    </row>
    <row r="1571" spans="1:24">
      <c r="A1571" s="503"/>
      <c r="B1571" s="504"/>
      <c r="C1571" s="505"/>
      <c r="D1571" s="506"/>
      <c r="E1571" s="507"/>
      <c r="F1571" s="508"/>
      <c r="G1571" s="509"/>
      <c r="H1571" s="503" t="s">
        <v>560</v>
      </c>
      <c r="I1571" s="510"/>
      <c r="J1571" s="503"/>
      <c r="K1571" s="510"/>
      <c r="L1571" s="511"/>
      <c r="M1571" s="512"/>
      <c r="N1571" s="513"/>
      <c r="O1571" s="514"/>
      <c r="P1571" s="515">
        <v>0</v>
      </c>
      <c r="Q1571" s="516"/>
      <c r="R1571" s="517"/>
      <c r="S1571" s="516"/>
      <c r="T1571" s="518"/>
      <c r="U1571" s="519">
        <v>0</v>
      </c>
      <c r="V1571" s="520">
        <v>0</v>
      </c>
      <c r="W1571" s="520">
        <v>0</v>
      </c>
      <c r="X1571" s="521"/>
    </row>
    <row r="1572" spans="1:24">
      <c r="A1572" s="503"/>
      <c r="B1572" s="504"/>
      <c r="C1572" s="505"/>
      <c r="D1572" s="506"/>
      <c r="E1572" s="507"/>
      <c r="F1572" s="508"/>
      <c r="G1572" s="509"/>
      <c r="H1572" s="503" t="s">
        <v>560</v>
      </c>
      <c r="I1572" s="510"/>
      <c r="J1572" s="503"/>
      <c r="K1572" s="510"/>
      <c r="L1572" s="511"/>
      <c r="M1572" s="512"/>
      <c r="N1572" s="513"/>
      <c r="O1572" s="514"/>
      <c r="P1572" s="515">
        <v>0</v>
      </c>
      <c r="Q1572" s="516"/>
      <c r="R1572" s="517"/>
      <c r="S1572" s="516"/>
      <c r="T1572" s="518"/>
      <c r="U1572" s="519">
        <v>0</v>
      </c>
      <c r="V1572" s="520">
        <v>0</v>
      </c>
      <c r="W1572" s="520">
        <v>0</v>
      </c>
      <c r="X1572" s="521"/>
    </row>
    <row r="1573" spans="1:24">
      <c r="A1573" s="503"/>
      <c r="B1573" s="504"/>
      <c r="C1573" s="505"/>
      <c r="D1573" s="506"/>
      <c r="E1573" s="507"/>
      <c r="F1573" s="508"/>
      <c r="G1573" s="509"/>
      <c r="H1573" s="503" t="s">
        <v>560</v>
      </c>
      <c r="I1573" s="510"/>
      <c r="J1573" s="503"/>
      <c r="K1573" s="510"/>
      <c r="L1573" s="511"/>
      <c r="M1573" s="512"/>
      <c r="N1573" s="513"/>
      <c r="O1573" s="514"/>
      <c r="P1573" s="515">
        <v>0</v>
      </c>
      <c r="Q1573" s="516"/>
      <c r="R1573" s="517"/>
      <c r="S1573" s="516"/>
      <c r="T1573" s="518"/>
      <c r="U1573" s="519">
        <v>0</v>
      </c>
      <c r="V1573" s="520">
        <v>0</v>
      </c>
      <c r="W1573" s="520">
        <v>0</v>
      </c>
      <c r="X1573" s="521"/>
    </row>
    <row r="1574" spans="1:24">
      <c r="A1574" s="503"/>
      <c r="B1574" s="504"/>
      <c r="C1574" s="505"/>
      <c r="D1574" s="506"/>
      <c r="E1574" s="507"/>
      <c r="F1574" s="508"/>
      <c r="G1574" s="509"/>
      <c r="H1574" s="503" t="s">
        <v>560</v>
      </c>
      <c r="I1574" s="510"/>
      <c r="J1574" s="503"/>
      <c r="K1574" s="510"/>
      <c r="L1574" s="511"/>
      <c r="M1574" s="512"/>
      <c r="N1574" s="513"/>
      <c r="O1574" s="514"/>
      <c r="P1574" s="515">
        <v>0</v>
      </c>
      <c r="Q1574" s="516"/>
      <c r="R1574" s="517"/>
      <c r="S1574" s="516"/>
      <c r="T1574" s="518"/>
      <c r="U1574" s="519">
        <v>0</v>
      </c>
      <c r="V1574" s="520">
        <v>0</v>
      </c>
      <c r="W1574" s="520">
        <v>0</v>
      </c>
      <c r="X1574" s="521"/>
    </row>
    <row r="1575" spans="1:24">
      <c r="A1575" s="503"/>
      <c r="B1575" s="504"/>
      <c r="C1575" s="505"/>
      <c r="D1575" s="506"/>
      <c r="E1575" s="507"/>
      <c r="F1575" s="508"/>
      <c r="G1575" s="509"/>
      <c r="H1575" s="503" t="s">
        <v>560</v>
      </c>
      <c r="I1575" s="510"/>
      <c r="J1575" s="503"/>
      <c r="K1575" s="510"/>
      <c r="L1575" s="511"/>
      <c r="M1575" s="512"/>
      <c r="N1575" s="513"/>
      <c r="O1575" s="514"/>
      <c r="P1575" s="515">
        <v>0</v>
      </c>
      <c r="Q1575" s="516"/>
      <c r="R1575" s="517"/>
      <c r="S1575" s="516"/>
      <c r="T1575" s="518"/>
      <c r="U1575" s="519">
        <v>0</v>
      </c>
      <c r="V1575" s="520">
        <v>0</v>
      </c>
      <c r="W1575" s="520">
        <v>0</v>
      </c>
      <c r="X1575" s="521"/>
    </row>
    <row r="1576" spans="1:24">
      <c r="A1576" s="503"/>
      <c r="B1576" s="504"/>
      <c r="C1576" s="505"/>
      <c r="D1576" s="506"/>
      <c r="E1576" s="507"/>
      <c r="F1576" s="508"/>
      <c r="G1576" s="509"/>
      <c r="H1576" s="503" t="s">
        <v>560</v>
      </c>
      <c r="I1576" s="510"/>
      <c r="J1576" s="503"/>
      <c r="K1576" s="510"/>
      <c r="L1576" s="511"/>
      <c r="M1576" s="512"/>
      <c r="N1576" s="513"/>
      <c r="O1576" s="514"/>
      <c r="P1576" s="515">
        <v>0</v>
      </c>
      <c r="Q1576" s="516"/>
      <c r="R1576" s="517"/>
      <c r="S1576" s="516"/>
      <c r="T1576" s="518"/>
      <c r="U1576" s="519">
        <v>0</v>
      </c>
      <c r="V1576" s="520">
        <v>0</v>
      </c>
      <c r="W1576" s="520">
        <v>0</v>
      </c>
      <c r="X1576" s="521"/>
    </row>
    <row r="1577" spans="1:24">
      <c r="A1577" s="503"/>
      <c r="B1577" s="504"/>
      <c r="C1577" s="505"/>
      <c r="D1577" s="506"/>
      <c r="E1577" s="507"/>
      <c r="F1577" s="508"/>
      <c r="G1577" s="509"/>
      <c r="H1577" s="503" t="s">
        <v>560</v>
      </c>
      <c r="I1577" s="510"/>
      <c r="J1577" s="503"/>
      <c r="K1577" s="510"/>
      <c r="L1577" s="511"/>
      <c r="M1577" s="512"/>
      <c r="N1577" s="513"/>
      <c r="O1577" s="514"/>
      <c r="P1577" s="515">
        <v>0</v>
      </c>
      <c r="Q1577" s="516"/>
      <c r="R1577" s="517"/>
      <c r="S1577" s="516"/>
      <c r="T1577" s="518"/>
      <c r="U1577" s="519">
        <v>0</v>
      </c>
      <c r="V1577" s="520">
        <v>0</v>
      </c>
      <c r="W1577" s="520">
        <v>0</v>
      </c>
      <c r="X1577" s="521"/>
    </row>
    <row r="1578" spans="1:24">
      <c r="A1578" s="503"/>
      <c r="B1578" s="504"/>
      <c r="C1578" s="505"/>
      <c r="D1578" s="506"/>
      <c r="E1578" s="507"/>
      <c r="F1578" s="508"/>
      <c r="G1578" s="509"/>
      <c r="H1578" s="503" t="s">
        <v>560</v>
      </c>
      <c r="I1578" s="510"/>
      <c r="J1578" s="503"/>
      <c r="K1578" s="510"/>
      <c r="L1578" s="511"/>
      <c r="M1578" s="512"/>
      <c r="N1578" s="513"/>
      <c r="O1578" s="514"/>
      <c r="P1578" s="515">
        <v>0</v>
      </c>
      <c r="Q1578" s="516"/>
      <c r="R1578" s="517"/>
      <c r="S1578" s="516"/>
      <c r="T1578" s="518"/>
      <c r="U1578" s="519">
        <v>0</v>
      </c>
      <c r="V1578" s="520">
        <v>0</v>
      </c>
      <c r="W1578" s="520">
        <v>0</v>
      </c>
      <c r="X1578" s="521"/>
    </row>
    <row r="1579" spans="1:24">
      <c r="A1579" s="503"/>
      <c r="B1579" s="504"/>
      <c r="C1579" s="505"/>
      <c r="D1579" s="506"/>
      <c r="E1579" s="507"/>
      <c r="F1579" s="508"/>
      <c r="G1579" s="509"/>
      <c r="H1579" s="503" t="s">
        <v>560</v>
      </c>
      <c r="I1579" s="510"/>
      <c r="J1579" s="503"/>
      <c r="K1579" s="510"/>
      <c r="L1579" s="511"/>
      <c r="M1579" s="512"/>
      <c r="N1579" s="513"/>
      <c r="O1579" s="514"/>
      <c r="P1579" s="515">
        <v>0</v>
      </c>
      <c r="Q1579" s="516"/>
      <c r="R1579" s="517"/>
      <c r="S1579" s="516"/>
      <c r="T1579" s="518"/>
      <c r="U1579" s="519">
        <v>0</v>
      </c>
      <c r="V1579" s="520">
        <v>0</v>
      </c>
      <c r="W1579" s="520">
        <v>0</v>
      </c>
      <c r="X1579" s="521"/>
    </row>
    <row r="1580" spans="1:24">
      <c r="A1580" s="503"/>
      <c r="B1580" s="504"/>
      <c r="C1580" s="505"/>
      <c r="D1580" s="506"/>
      <c r="E1580" s="507"/>
      <c r="F1580" s="508"/>
      <c r="G1580" s="509"/>
      <c r="H1580" s="503" t="s">
        <v>560</v>
      </c>
      <c r="I1580" s="510"/>
      <c r="J1580" s="503"/>
      <c r="K1580" s="510"/>
      <c r="L1580" s="511"/>
      <c r="M1580" s="512"/>
      <c r="N1580" s="513"/>
      <c r="O1580" s="514"/>
      <c r="P1580" s="515">
        <v>0</v>
      </c>
      <c r="Q1580" s="516"/>
      <c r="R1580" s="517"/>
      <c r="S1580" s="516"/>
      <c r="T1580" s="518"/>
      <c r="U1580" s="519">
        <v>0</v>
      </c>
      <c r="V1580" s="520">
        <v>0</v>
      </c>
      <c r="W1580" s="520">
        <v>0</v>
      </c>
      <c r="X1580" s="521"/>
    </row>
    <row r="1581" spans="1:24">
      <c r="A1581" s="503"/>
      <c r="B1581" s="504"/>
      <c r="C1581" s="505"/>
      <c r="D1581" s="506"/>
      <c r="E1581" s="507"/>
      <c r="F1581" s="508"/>
      <c r="G1581" s="509"/>
      <c r="H1581" s="503" t="s">
        <v>560</v>
      </c>
      <c r="I1581" s="510"/>
      <c r="J1581" s="503"/>
      <c r="K1581" s="510"/>
      <c r="L1581" s="511"/>
      <c r="M1581" s="512"/>
      <c r="N1581" s="513"/>
      <c r="O1581" s="514"/>
      <c r="P1581" s="515">
        <v>0</v>
      </c>
      <c r="Q1581" s="516"/>
      <c r="R1581" s="517"/>
      <c r="S1581" s="516"/>
      <c r="T1581" s="518"/>
      <c r="U1581" s="519">
        <v>0</v>
      </c>
      <c r="V1581" s="520">
        <v>0</v>
      </c>
      <c r="W1581" s="520">
        <v>0</v>
      </c>
      <c r="X1581" s="521"/>
    </row>
    <row r="1582" spans="1:24">
      <c r="A1582" s="503"/>
      <c r="B1582" s="504"/>
      <c r="C1582" s="505"/>
      <c r="D1582" s="506"/>
      <c r="E1582" s="507"/>
      <c r="F1582" s="508"/>
      <c r="G1582" s="509"/>
      <c r="H1582" s="503" t="s">
        <v>560</v>
      </c>
      <c r="I1582" s="510"/>
      <c r="J1582" s="503"/>
      <c r="K1582" s="510"/>
      <c r="L1582" s="511"/>
      <c r="M1582" s="512"/>
      <c r="N1582" s="513"/>
      <c r="O1582" s="514"/>
      <c r="P1582" s="515">
        <v>0</v>
      </c>
      <c r="Q1582" s="516"/>
      <c r="R1582" s="517"/>
      <c r="S1582" s="516"/>
      <c r="T1582" s="518"/>
      <c r="U1582" s="519">
        <v>0</v>
      </c>
      <c r="V1582" s="520">
        <v>0</v>
      </c>
      <c r="W1582" s="520">
        <v>0</v>
      </c>
      <c r="X1582" s="521"/>
    </row>
    <row r="1583" spans="1:24">
      <c r="A1583" s="503"/>
      <c r="B1583" s="504"/>
      <c r="C1583" s="505"/>
      <c r="D1583" s="506"/>
      <c r="E1583" s="507"/>
      <c r="F1583" s="508"/>
      <c r="G1583" s="509"/>
      <c r="H1583" s="503" t="s">
        <v>560</v>
      </c>
      <c r="I1583" s="510"/>
      <c r="J1583" s="503"/>
      <c r="K1583" s="510"/>
      <c r="L1583" s="511"/>
      <c r="M1583" s="512"/>
      <c r="N1583" s="513"/>
      <c r="O1583" s="514"/>
      <c r="P1583" s="515">
        <v>0</v>
      </c>
      <c r="Q1583" s="516"/>
      <c r="R1583" s="517"/>
      <c r="S1583" s="516"/>
      <c r="T1583" s="518"/>
      <c r="U1583" s="519">
        <v>0</v>
      </c>
      <c r="V1583" s="520">
        <v>0</v>
      </c>
      <c r="W1583" s="520">
        <v>0</v>
      </c>
      <c r="X1583" s="521"/>
    </row>
    <row r="1584" spans="1:24">
      <c r="A1584" s="503"/>
      <c r="B1584" s="504"/>
      <c r="C1584" s="505"/>
      <c r="D1584" s="506"/>
      <c r="E1584" s="507"/>
      <c r="F1584" s="508"/>
      <c r="G1584" s="509"/>
      <c r="H1584" s="503" t="s">
        <v>560</v>
      </c>
      <c r="I1584" s="510"/>
      <c r="J1584" s="503"/>
      <c r="K1584" s="510"/>
      <c r="L1584" s="511"/>
      <c r="M1584" s="512"/>
      <c r="N1584" s="513"/>
      <c r="O1584" s="514"/>
      <c r="P1584" s="515">
        <v>0</v>
      </c>
      <c r="Q1584" s="516"/>
      <c r="R1584" s="517"/>
      <c r="S1584" s="516"/>
      <c r="T1584" s="518"/>
      <c r="U1584" s="519">
        <v>0</v>
      </c>
      <c r="V1584" s="520">
        <v>0</v>
      </c>
      <c r="W1584" s="520">
        <v>0</v>
      </c>
      <c r="X1584" s="521"/>
    </row>
    <row r="1585" spans="1:24">
      <c r="A1585" s="503"/>
      <c r="B1585" s="504"/>
      <c r="C1585" s="505"/>
      <c r="D1585" s="506"/>
      <c r="E1585" s="507"/>
      <c r="F1585" s="508"/>
      <c r="G1585" s="509"/>
      <c r="H1585" s="503" t="s">
        <v>560</v>
      </c>
      <c r="I1585" s="510"/>
      <c r="J1585" s="503"/>
      <c r="K1585" s="510"/>
      <c r="L1585" s="511"/>
      <c r="M1585" s="512"/>
      <c r="N1585" s="513"/>
      <c r="O1585" s="514"/>
      <c r="P1585" s="515">
        <v>0</v>
      </c>
      <c r="Q1585" s="516"/>
      <c r="R1585" s="517"/>
      <c r="S1585" s="516"/>
      <c r="T1585" s="518"/>
      <c r="U1585" s="519">
        <v>0</v>
      </c>
      <c r="V1585" s="520">
        <v>0</v>
      </c>
      <c r="W1585" s="520">
        <v>0</v>
      </c>
      <c r="X1585" s="521"/>
    </row>
    <row r="1586" spans="1:24">
      <c r="A1586" s="503"/>
      <c r="B1586" s="504"/>
      <c r="C1586" s="505"/>
      <c r="D1586" s="506"/>
      <c r="E1586" s="507"/>
      <c r="F1586" s="508"/>
      <c r="G1586" s="509"/>
      <c r="H1586" s="503" t="s">
        <v>560</v>
      </c>
      <c r="I1586" s="510"/>
      <c r="J1586" s="503"/>
      <c r="K1586" s="510"/>
      <c r="L1586" s="511"/>
      <c r="M1586" s="512"/>
      <c r="N1586" s="513"/>
      <c r="O1586" s="514"/>
      <c r="P1586" s="515">
        <v>0</v>
      </c>
      <c r="Q1586" s="516"/>
      <c r="R1586" s="517"/>
      <c r="S1586" s="516"/>
      <c r="T1586" s="518"/>
      <c r="U1586" s="519">
        <v>0</v>
      </c>
      <c r="V1586" s="520">
        <v>0</v>
      </c>
      <c r="W1586" s="520">
        <v>0</v>
      </c>
      <c r="X1586" s="521"/>
    </row>
    <row r="1587" spans="1:24">
      <c r="A1587" s="503"/>
      <c r="B1587" s="504"/>
      <c r="C1587" s="505"/>
      <c r="D1587" s="506"/>
      <c r="E1587" s="507"/>
      <c r="F1587" s="508"/>
      <c r="G1587" s="509"/>
      <c r="H1587" s="503" t="s">
        <v>560</v>
      </c>
      <c r="I1587" s="510"/>
      <c r="J1587" s="503"/>
      <c r="K1587" s="510"/>
      <c r="L1587" s="511"/>
      <c r="M1587" s="512"/>
      <c r="N1587" s="513"/>
      <c r="O1587" s="514"/>
      <c r="P1587" s="515">
        <v>0</v>
      </c>
      <c r="Q1587" s="516"/>
      <c r="R1587" s="517"/>
      <c r="S1587" s="516"/>
      <c r="T1587" s="518"/>
      <c r="U1587" s="519">
        <v>0</v>
      </c>
      <c r="V1587" s="520">
        <v>0</v>
      </c>
      <c r="W1587" s="520">
        <v>0</v>
      </c>
      <c r="X1587" s="521"/>
    </row>
    <row r="1588" spans="1:24">
      <c r="A1588" s="503"/>
      <c r="B1588" s="504"/>
      <c r="C1588" s="505"/>
      <c r="D1588" s="506"/>
      <c r="E1588" s="507"/>
      <c r="F1588" s="508"/>
      <c r="G1588" s="509"/>
      <c r="H1588" s="503" t="s">
        <v>560</v>
      </c>
      <c r="I1588" s="510"/>
      <c r="J1588" s="503"/>
      <c r="K1588" s="510"/>
      <c r="L1588" s="511"/>
      <c r="M1588" s="512"/>
      <c r="N1588" s="513"/>
      <c r="O1588" s="514"/>
      <c r="P1588" s="515">
        <v>0</v>
      </c>
      <c r="Q1588" s="516"/>
      <c r="R1588" s="517"/>
      <c r="S1588" s="516"/>
      <c r="T1588" s="518"/>
      <c r="U1588" s="519">
        <v>0</v>
      </c>
      <c r="V1588" s="520">
        <v>0</v>
      </c>
      <c r="W1588" s="520">
        <v>0</v>
      </c>
      <c r="X1588" s="521"/>
    </row>
    <row r="1589" spans="1:24">
      <c r="A1589" s="503"/>
      <c r="B1589" s="504"/>
      <c r="C1589" s="505"/>
      <c r="D1589" s="506"/>
      <c r="E1589" s="507"/>
      <c r="F1589" s="508"/>
      <c r="G1589" s="509"/>
      <c r="H1589" s="503" t="s">
        <v>560</v>
      </c>
      <c r="I1589" s="510"/>
      <c r="J1589" s="503"/>
      <c r="K1589" s="510"/>
      <c r="L1589" s="511"/>
      <c r="M1589" s="512"/>
      <c r="N1589" s="513"/>
      <c r="O1589" s="514"/>
      <c r="P1589" s="515">
        <v>0</v>
      </c>
      <c r="Q1589" s="516"/>
      <c r="R1589" s="517"/>
      <c r="S1589" s="516"/>
      <c r="T1589" s="518"/>
      <c r="U1589" s="519">
        <v>0</v>
      </c>
      <c r="V1589" s="520">
        <v>0</v>
      </c>
      <c r="W1589" s="520">
        <v>0</v>
      </c>
      <c r="X1589" s="521"/>
    </row>
    <row r="1590" spans="1:24">
      <c r="A1590" s="503"/>
      <c r="B1590" s="504"/>
      <c r="C1590" s="505"/>
      <c r="D1590" s="506"/>
      <c r="E1590" s="507"/>
      <c r="F1590" s="508"/>
      <c r="G1590" s="509"/>
      <c r="H1590" s="503" t="s">
        <v>560</v>
      </c>
      <c r="I1590" s="510"/>
      <c r="J1590" s="503"/>
      <c r="K1590" s="510"/>
      <c r="L1590" s="511"/>
      <c r="M1590" s="512"/>
      <c r="N1590" s="513"/>
      <c r="O1590" s="514"/>
      <c r="P1590" s="515">
        <v>0</v>
      </c>
      <c r="Q1590" s="516"/>
      <c r="R1590" s="517"/>
      <c r="S1590" s="516"/>
      <c r="T1590" s="518"/>
      <c r="U1590" s="519">
        <v>0</v>
      </c>
      <c r="V1590" s="520">
        <v>0</v>
      </c>
      <c r="W1590" s="520">
        <v>0</v>
      </c>
      <c r="X1590" s="521"/>
    </row>
    <row r="1591" spans="1:24">
      <c r="A1591" s="503"/>
      <c r="B1591" s="504"/>
      <c r="C1591" s="505"/>
      <c r="D1591" s="506"/>
      <c r="E1591" s="507"/>
      <c r="F1591" s="508"/>
      <c r="G1591" s="509"/>
      <c r="H1591" s="503" t="s">
        <v>560</v>
      </c>
      <c r="I1591" s="510"/>
      <c r="J1591" s="503"/>
      <c r="K1591" s="510"/>
      <c r="L1591" s="511"/>
      <c r="M1591" s="512"/>
      <c r="N1591" s="513"/>
      <c r="O1591" s="514"/>
      <c r="P1591" s="515">
        <v>0</v>
      </c>
      <c r="Q1591" s="516"/>
      <c r="R1591" s="517"/>
      <c r="S1591" s="516"/>
      <c r="T1591" s="518"/>
      <c r="U1591" s="519">
        <v>0</v>
      </c>
      <c r="V1591" s="520">
        <v>0</v>
      </c>
      <c r="W1591" s="520">
        <v>0</v>
      </c>
      <c r="X1591" s="521"/>
    </row>
    <row r="1592" spans="1:24">
      <c r="A1592" s="503"/>
      <c r="B1592" s="504"/>
      <c r="C1592" s="505"/>
      <c r="D1592" s="506"/>
      <c r="E1592" s="507"/>
      <c r="F1592" s="508"/>
      <c r="G1592" s="509"/>
      <c r="H1592" s="503" t="s">
        <v>560</v>
      </c>
      <c r="I1592" s="510"/>
      <c r="J1592" s="503"/>
      <c r="K1592" s="510"/>
      <c r="L1592" s="511"/>
      <c r="M1592" s="512"/>
      <c r="N1592" s="513"/>
      <c r="O1592" s="514"/>
      <c r="P1592" s="515">
        <v>0</v>
      </c>
      <c r="Q1592" s="516"/>
      <c r="R1592" s="517"/>
      <c r="S1592" s="516"/>
      <c r="T1592" s="518"/>
      <c r="U1592" s="519">
        <v>0</v>
      </c>
      <c r="V1592" s="520">
        <v>0</v>
      </c>
      <c r="W1592" s="520">
        <v>0</v>
      </c>
      <c r="X1592" s="521"/>
    </row>
    <row r="1593" spans="1:24">
      <c r="A1593" s="503"/>
      <c r="B1593" s="504"/>
      <c r="C1593" s="505"/>
      <c r="D1593" s="506"/>
      <c r="E1593" s="507"/>
      <c r="F1593" s="508"/>
      <c r="G1593" s="509"/>
      <c r="H1593" s="503" t="s">
        <v>560</v>
      </c>
      <c r="I1593" s="510"/>
      <c r="J1593" s="503"/>
      <c r="K1593" s="510"/>
      <c r="L1593" s="511"/>
      <c r="M1593" s="512"/>
      <c r="N1593" s="513"/>
      <c r="O1593" s="514"/>
      <c r="P1593" s="515">
        <v>0</v>
      </c>
      <c r="Q1593" s="516"/>
      <c r="R1593" s="517"/>
      <c r="S1593" s="516"/>
      <c r="T1593" s="518"/>
      <c r="U1593" s="519">
        <v>0</v>
      </c>
      <c r="V1593" s="520">
        <v>0</v>
      </c>
      <c r="W1593" s="520">
        <v>0</v>
      </c>
      <c r="X1593" s="521"/>
    </row>
    <row r="1594" spans="1:24">
      <c r="A1594" s="503"/>
      <c r="B1594" s="504"/>
      <c r="C1594" s="505"/>
      <c r="D1594" s="506"/>
      <c r="E1594" s="507"/>
      <c r="F1594" s="508"/>
      <c r="G1594" s="509"/>
      <c r="H1594" s="503" t="s">
        <v>560</v>
      </c>
      <c r="I1594" s="510"/>
      <c r="J1594" s="503"/>
      <c r="K1594" s="510"/>
      <c r="L1594" s="511"/>
      <c r="M1594" s="512"/>
      <c r="N1594" s="513"/>
      <c r="O1594" s="514"/>
      <c r="P1594" s="515">
        <v>0</v>
      </c>
      <c r="Q1594" s="516"/>
      <c r="R1594" s="517"/>
      <c r="S1594" s="516"/>
      <c r="T1594" s="518"/>
      <c r="U1594" s="519">
        <v>0</v>
      </c>
      <c r="V1594" s="520">
        <v>0</v>
      </c>
      <c r="W1594" s="520">
        <v>0</v>
      </c>
      <c r="X1594" s="521"/>
    </row>
    <row r="1595" spans="1:24">
      <c r="A1595" s="503"/>
      <c r="B1595" s="504"/>
      <c r="C1595" s="505"/>
      <c r="D1595" s="506"/>
      <c r="E1595" s="507"/>
      <c r="F1595" s="508"/>
      <c r="G1595" s="509"/>
      <c r="H1595" s="503" t="s">
        <v>560</v>
      </c>
      <c r="I1595" s="510"/>
      <c r="J1595" s="503"/>
      <c r="K1595" s="510"/>
      <c r="L1595" s="511"/>
      <c r="M1595" s="512"/>
      <c r="N1595" s="513"/>
      <c r="O1595" s="514"/>
      <c r="P1595" s="515">
        <v>0</v>
      </c>
      <c r="Q1595" s="516"/>
      <c r="R1595" s="517"/>
      <c r="S1595" s="516"/>
      <c r="T1595" s="518"/>
      <c r="U1595" s="519">
        <v>0</v>
      </c>
      <c r="V1595" s="520">
        <v>0</v>
      </c>
      <c r="W1595" s="520">
        <v>0</v>
      </c>
      <c r="X1595" s="521"/>
    </row>
    <row r="1596" spans="1:24">
      <c r="A1596" s="503"/>
      <c r="B1596" s="504"/>
      <c r="C1596" s="505"/>
      <c r="D1596" s="506"/>
      <c r="E1596" s="507"/>
      <c r="F1596" s="508"/>
      <c r="G1596" s="509"/>
      <c r="H1596" s="503" t="s">
        <v>560</v>
      </c>
      <c r="I1596" s="510"/>
      <c r="J1596" s="503"/>
      <c r="K1596" s="510"/>
      <c r="L1596" s="511"/>
      <c r="M1596" s="512"/>
      <c r="N1596" s="513"/>
      <c r="O1596" s="514"/>
      <c r="P1596" s="515">
        <v>0</v>
      </c>
      <c r="Q1596" s="516"/>
      <c r="R1596" s="517"/>
      <c r="S1596" s="516"/>
      <c r="T1596" s="518"/>
      <c r="U1596" s="519">
        <v>0</v>
      </c>
      <c r="V1596" s="520">
        <v>0</v>
      </c>
      <c r="W1596" s="520">
        <v>0</v>
      </c>
      <c r="X1596" s="521"/>
    </row>
    <row r="1597" spans="1:24">
      <c r="A1597" s="503"/>
      <c r="B1597" s="504"/>
      <c r="C1597" s="505"/>
      <c r="D1597" s="506"/>
      <c r="E1597" s="507"/>
      <c r="F1597" s="508"/>
      <c r="G1597" s="509"/>
      <c r="H1597" s="503" t="s">
        <v>560</v>
      </c>
      <c r="I1597" s="510"/>
      <c r="J1597" s="503"/>
      <c r="K1597" s="510"/>
      <c r="L1597" s="511"/>
      <c r="M1597" s="512"/>
      <c r="N1597" s="513"/>
      <c r="O1597" s="514"/>
      <c r="P1597" s="515">
        <v>0</v>
      </c>
      <c r="Q1597" s="516"/>
      <c r="R1597" s="517"/>
      <c r="S1597" s="516"/>
      <c r="T1597" s="518"/>
      <c r="U1597" s="519">
        <v>0</v>
      </c>
      <c r="V1597" s="520">
        <v>0</v>
      </c>
      <c r="W1597" s="520">
        <v>0</v>
      </c>
      <c r="X1597" s="521"/>
    </row>
    <row r="1598" spans="1:24">
      <c r="A1598" s="503"/>
      <c r="B1598" s="504"/>
      <c r="C1598" s="505"/>
      <c r="D1598" s="506"/>
      <c r="E1598" s="507"/>
      <c r="F1598" s="508"/>
      <c r="G1598" s="509"/>
      <c r="H1598" s="503" t="s">
        <v>560</v>
      </c>
      <c r="I1598" s="510"/>
      <c r="J1598" s="503"/>
      <c r="K1598" s="510"/>
      <c r="L1598" s="511"/>
      <c r="M1598" s="512"/>
      <c r="N1598" s="513"/>
      <c r="O1598" s="514"/>
      <c r="P1598" s="515">
        <v>0</v>
      </c>
      <c r="Q1598" s="516"/>
      <c r="R1598" s="517"/>
      <c r="S1598" s="516"/>
      <c r="T1598" s="518"/>
      <c r="U1598" s="519">
        <v>0</v>
      </c>
      <c r="V1598" s="520">
        <v>0</v>
      </c>
      <c r="W1598" s="520">
        <v>0</v>
      </c>
      <c r="X1598" s="521"/>
    </row>
    <row r="1599" spans="1:24">
      <c r="A1599" s="503"/>
      <c r="B1599" s="504"/>
      <c r="C1599" s="505"/>
      <c r="D1599" s="506"/>
      <c r="E1599" s="507"/>
      <c r="F1599" s="508"/>
      <c r="G1599" s="509"/>
      <c r="H1599" s="503" t="s">
        <v>560</v>
      </c>
      <c r="I1599" s="510"/>
      <c r="J1599" s="503"/>
      <c r="K1599" s="510"/>
      <c r="L1599" s="511"/>
      <c r="M1599" s="512"/>
      <c r="N1599" s="513"/>
      <c r="O1599" s="514"/>
      <c r="P1599" s="515">
        <v>0</v>
      </c>
      <c r="Q1599" s="516"/>
      <c r="R1599" s="517"/>
      <c r="S1599" s="516"/>
      <c r="T1599" s="518"/>
      <c r="U1599" s="519">
        <v>0</v>
      </c>
      <c r="V1599" s="520">
        <v>0</v>
      </c>
      <c r="W1599" s="520">
        <v>0</v>
      </c>
      <c r="X1599" s="521"/>
    </row>
    <row r="1600" spans="1:24">
      <c r="A1600" s="503"/>
      <c r="B1600" s="504"/>
      <c r="C1600" s="505"/>
      <c r="D1600" s="506"/>
      <c r="E1600" s="507"/>
      <c r="F1600" s="508"/>
      <c r="G1600" s="509"/>
      <c r="H1600" s="503" t="s">
        <v>560</v>
      </c>
      <c r="I1600" s="510"/>
      <c r="J1600" s="503"/>
      <c r="K1600" s="510"/>
      <c r="L1600" s="511"/>
      <c r="M1600" s="512"/>
      <c r="N1600" s="513"/>
      <c r="O1600" s="514"/>
      <c r="P1600" s="515">
        <v>0</v>
      </c>
      <c r="Q1600" s="516"/>
      <c r="R1600" s="517"/>
      <c r="S1600" s="516"/>
      <c r="T1600" s="518"/>
      <c r="U1600" s="519">
        <v>0</v>
      </c>
      <c r="V1600" s="520">
        <v>0</v>
      </c>
      <c r="W1600" s="520">
        <v>0</v>
      </c>
      <c r="X1600" s="521"/>
    </row>
    <row r="1601" spans="1:24">
      <c r="A1601" s="503"/>
      <c r="B1601" s="504"/>
      <c r="C1601" s="505"/>
      <c r="D1601" s="506"/>
      <c r="E1601" s="507"/>
      <c r="F1601" s="508"/>
      <c r="G1601" s="509"/>
      <c r="H1601" s="503" t="s">
        <v>560</v>
      </c>
      <c r="I1601" s="510"/>
      <c r="J1601" s="503"/>
      <c r="K1601" s="510"/>
      <c r="L1601" s="511"/>
      <c r="M1601" s="512"/>
      <c r="N1601" s="513"/>
      <c r="O1601" s="514"/>
      <c r="P1601" s="515">
        <v>0</v>
      </c>
      <c r="Q1601" s="516"/>
      <c r="R1601" s="517"/>
      <c r="S1601" s="516"/>
      <c r="T1601" s="518"/>
      <c r="U1601" s="519">
        <v>0</v>
      </c>
      <c r="V1601" s="520">
        <v>0</v>
      </c>
      <c r="W1601" s="520">
        <v>0</v>
      </c>
      <c r="X1601" s="521"/>
    </row>
    <row r="1602" spans="1:24">
      <c r="A1602" s="503"/>
      <c r="B1602" s="504"/>
      <c r="C1602" s="505"/>
      <c r="D1602" s="506"/>
      <c r="E1602" s="507"/>
      <c r="F1602" s="508"/>
      <c r="G1602" s="509"/>
      <c r="H1602" s="503" t="s">
        <v>560</v>
      </c>
      <c r="I1602" s="510"/>
      <c r="J1602" s="503"/>
      <c r="K1602" s="510"/>
      <c r="L1602" s="511"/>
      <c r="M1602" s="512"/>
      <c r="N1602" s="513"/>
      <c r="O1602" s="514"/>
      <c r="P1602" s="515">
        <v>0</v>
      </c>
      <c r="Q1602" s="516"/>
      <c r="R1602" s="517"/>
      <c r="S1602" s="516"/>
      <c r="T1602" s="518"/>
      <c r="U1602" s="519">
        <v>0</v>
      </c>
      <c r="V1602" s="520">
        <v>0</v>
      </c>
      <c r="W1602" s="520">
        <v>0</v>
      </c>
      <c r="X1602" s="521"/>
    </row>
    <row r="1603" spans="1:24">
      <c r="A1603" s="503"/>
      <c r="B1603" s="504"/>
      <c r="C1603" s="505"/>
      <c r="D1603" s="506"/>
      <c r="E1603" s="507"/>
      <c r="F1603" s="508"/>
      <c r="G1603" s="509"/>
      <c r="H1603" s="503" t="s">
        <v>560</v>
      </c>
      <c r="I1603" s="510"/>
      <c r="J1603" s="503"/>
      <c r="K1603" s="510"/>
      <c r="L1603" s="511"/>
      <c r="M1603" s="512"/>
      <c r="N1603" s="513"/>
      <c r="O1603" s="514"/>
      <c r="P1603" s="515">
        <v>0</v>
      </c>
      <c r="Q1603" s="516"/>
      <c r="R1603" s="517"/>
      <c r="S1603" s="516"/>
      <c r="T1603" s="518"/>
      <c r="U1603" s="519">
        <v>0</v>
      </c>
      <c r="V1603" s="520">
        <v>0</v>
      </c>
      <c r="W1603" s="520">
        <v>0</v>
      </c>
      <c r="X1603" s="521"/>
    </row>
    <row r="1604" spans="1:24">
      <c r="A1604" s="503"/>
      <c r="B1604" s="504"/>
      <c r="C1604" s="505"/>
      <c r="D1604" s="506"/>
      <c r="E1604" s="507"/>
      <c r="F1604" s="508"/>
      <c r="G1604" s="509"/>
      <c r="H1604" s="503" t="s">
        <v>560</v>
      </c>
      <c r="I1604" s="510"/>
      <c r="J1604" s="503"/>
      <c r="K1604" s="510"/>
      <c r="L1604" s="511"/>
      <c r="M1604" s="512"/>
      <c r="N1604" s="513"/>
      <c r="O1604" s="514"/>
      <c r="P1604" s="515">
        <v>0</v>
      </c>
      <c r="Q1604" s="516"/>
      <c r="R1604" s="517"/>
      <c r="S1604" s="516"/>
      <c r="T1604" s="518"/>
      <c r="U1604" s="519">
        <v>0</v>
      </c>
      <c r="V1604" s="520">
        <v>0</v>
      </c>
      <c r="W1604" s="520">
        <v>0</v>
      </c>
      <c r="X1604" s="521"/>
    </row>
    <row r="1605" spans="1:24">
      <c r="A1605" s="503"/>
      <c r="B1605" s="504"/>
      <c r="C1605" s="505"/>
      <c r="D1605" s="506"/>
      <c r="E1605" s="507"/>
      <c r="F1605" s="508"/>
      <c r="G1605" s="509"/>
      <c r="H1605" s="503" t="s">
        <v>560</v>
      </c>
      <c r="I1605" s="510"/>
      <c r="J1605" s="503"/>
      <c r="K1605" s="510"/>
      <c r="L1605" s="511"/>
      <c r="M1605" s="512"/>
      <c r="N1605" s="513"/>
      <c r="O1605" s="514"/>
      <c r="P1605" s="515">
        <v>0</v>
      </c>
      <c r="Q1605" s="516"/>
      <c r="R1605" s="517"/>
      <c r="S1605" s="516"/>
      <c r="T1605" s="518"/>
      <c r="U1605" s="519">
        <v>0</v>
      </c>
      <c r="V1605" s="520">
        <v>0</v>
      </c>
      <c r="W1605" s="520">
        <v>0</v>
      </c>
      <c r="X1605" s="521"/>
    </row>
    <row r="1606" spans="1:24">
      <c r="A1606" s="503"/>
      <c r="B1606" s="504"/>
      <c r="C1606" s="505"/>
      <c r="D1606" s="506"/>
      <c r="E1606" s="507"/>
      <c r="F1606" s="508"/>
      <c r="G1606" s="509"/>
      <c r="H1606" s="503" t="s">
        <v>560</v>
      </c>
      <c r="I1606" s="510"/>
      <c r="J1606" s="503"/>
      <c r="K1606" s="510"/>
      <c r="L1606" s="511"/>
      <c r="M1606" s="512"/>
      <c r="N1606" s="513"/>
      <c r="O1606" s="514"/>
      <c r="P1606" s="515">
        <v>0</v>
      </c>
      <c r="Q1606" s="516"/>
      <c r="R1606" s="517"/>
      <c r="S1606" s="516"/>
      <c r="T1606" s="518"/>
      <c r="U1606" s="519">
        <v>0</v>
      </c>
      <c r="V1606" s="520">
        <v>0</v>
      </c>
      <c r="W1606" s="520">
        <v>0</v>
      </c>
      <c r="X1606" s="521"/>
    </row>
    <row r="1607" spans="1:24">
      <c r="A1607" s="503"/>
      <c r="B1607" s="504"/>
      <c r="C1607" s="505"/>
      <c r="D1607" s="506"/>
      <c r="E1607" s="507"/>
      <c r="F1607" s="508"/>
      <c r="G1607" s="509"/>
      <c r="H1607" s="503" t="s">
        <v>560</v>
      </c>
      <c r="I1607" s="510"/>
      <c r="J1607" s="503"/>
      <c r="K1607" s="510"/>
      <c r="L1607" s="511"/>
      <c r="M1607" s="512"/>
      <c r="N1607" s="513"/>
      <c r="O1607" s="514"/>
      <c r="P1607" s="515">
        <v>0</v>
      </c>
      <c r="Q1607" s="516"/>
      <c r="R1607" s="517"/>
      <c r="S1607" s="516"/>
      <c r="T1607" s="518"/>
      <c r="U1607" s="519">
        <v>0</v>
      </c>
      <c r="V1607" s="520">
        <v>0</v>
      </c>
      <c r="W1607" s="520">
        <v>0</v>
      </c>
      <c r="X1607" s="521"/>
    </row>
    <row r="1608" spans="1:24">
      <c r="A1608" s="503"/>
      <c r="B1608" s="504"/>
      <c r="C1608" s="505"/>
      <c r="D1608" s="506"/>
      <c r="E1608" s="507"/>
      <c r="F1608" s="508"/>
      <c r="G1608" s="509"/>
      <c r="H1608" s="503" t="s">
        <v>560</v>
      </c>
      <c r="I1608" s="510"/>
      <c r="J1608" s="503"/>
      <c r="K1608" s="510"/>
      <c r="L1608" s="511"/>
      <c r="M1608" s="512"/>
      <c r="N1608" s="513"/>
      <c r="O1608" s="514"/>
      <c r="P1608" s="515">
        <v>0</v>
      </c>
      <c r="Q1608" s="516"/>
      <c r="R1608" s="517"/>
      <c r="S1608" s="516"/>
      <c r="T1608" s="518"/>
      <c r="U1608" s="519">
        <v>0</v>
      </c>
      <c r="V1608" s="520">
        <v>0</v>
      </c>
      <c r="W1608" s="520">
        <v>0</v>
      </c>
      <c r="X1608" s="521"/>
    </row>
    <row r="1609" spans="1:24">
      <c r="A1609" s="503"/>
      <c r="B1609" s="504"/>
      <c r="C1609" s="505"/>
      <c r="D1609" s="506"/>
      <c r="E1609" s="507"/>
      <c r="F1609" s="508"/>
      <c r="G1609" s="509"/>
      <c r="H1609" s="503" t="s">
        <v>560</v>
      </c>
      <c r="I1609" s="510"/>
      <c r="J1609" s="503"/>
      <c r="K1609" s="510"/>
      <c r="L1609" s="511"/>
      <c r="M1609" s="512"/>
      <c r="N1609" s="513"/>
      <c r="O1609" s="514"/>
      <c r="P1609" s="515">
        <v>0</v>
      </c>
      <c r="Q1609" s="516"/>
      <c r="R1609" s="517"/>
      <c r="S1609" s="516"/>
      <c r="T1609" s="518"/>
      <c r="U1609" s="519">
        <v>0</v>
      </c>
      <c r="V1609" s="520">
        <v>0</v>
      </c>
      <c r="W1609" s="520">
        <v>0</v>
      </c>
      <c r="X1609" s="521"/>
    </row>
    <row r="1610" spans="1:24">
      <c r="A1610" s="503"/>
      <c r="B1610" s="504"/>
      <c r="C1610" s="505"/>
      <c r="D1610" s="506"/>
      <c r="E1610" s="507"/>
      <c r="F1610" s="508"/>
      <c r="G1610" s="509"/>
      <c r="H1610" s="503" t="s">
        <v>560</v>
      </c>
      <c r="I1610" s="510"/>
      <c r="J1610" s="503"/>
      <c r="K1610" s="510"/>
      <c r="L1610" s="511"/>
      <c r="M1610" s="512"/>
      <c r="N1610" s="513"/>
      <c r="O1610" s="514"/>
      <c r="P1610" s="515">
        <v>0</v>
      </c>
      <c r="Q1610" s="516"/>
      <c r="R1610" s="517"/>
      <c r="S1610" s="516"/>
      <c r="T1610" s="518"/>
      <c r="U1610" s="519">
        <v>0</v>
      </c>
      <c r="V1610" s="520">
        <v>0</v>
      </c>
      <c r="W1610" s="520">
        <v>0</v>
      </c>
      <c r="X1610" s="521"/>
    </row>
    <row r="1611" spans="1:24">
      <c r="A1611" s="503"/>
      <c r="B1611" s="504"/>
      <c r="C1611" s="505"/>
      <c r="D1611" s="506"/>
      <c r="E1611" s="507"/>
      <c r="F1611" s="508"/>
      <c r="G1611" s="509"/>
      <c r="H1611" s="503" t="s">
        <v>560</v>
      </c>
      <c r="I1611" s="510"/>
      <c r="J1611" s="503"/>
      <c r="K1611" s="510"/>
      <c r="L1611" s="511"/>
      <c r="M1611" s="512"/>
      <c r="N1611" s="513"/>
      <c r="O1611" s="514"/>
      <c r="P1611" s="515">
        <v>0</v>
      </c>
      <c r="Q1611" s="516"/>
      <c r="R1611" s="517"/>
      <c r="S1611" s="516"/>
      <c r="T1611" s="518"/>
      <c r="U1611" s="519">
        <v>0</v>
      </c>
      <c r="V1611" s="520">
        <v>0</v>
      </c>
      <c r="W1611" s="520">
        <v>0</v>
      </c>
      <c r="X1611" s="521"/>
    </row>
    <row r="1612" spans="1:24">
      <c r="A1612" s="503"/>
      <c r="B1612" s="504"/>
      <c r="C1612" s="505"/>
      <c r="D1612" s="506"/>
      <c r="E1612" s="507"/>
      <c r="F1612" s="508"/>
      <c r="G1612" s="509"/>
      <c r="H1612" s="503" t="s">
        <v>560</v>
      </c>
      <c r="I1612" s="510"/>
      <c r="J1612" s="503"/>
      <c r="K1612" s="510"/>
      <c r="L1612" s="511"/>
      <c r="M1612" s="512"/>
      <c r="N1612" s="513"/>
      <c r="O1612" s="514"/>
      <c r="P1612" s="515">
        <v>0</v>
      </c>
      <c r="Q1612" s="516"/>
      <c r="R1612" s="517"/>
      <c r="S1612" s="516"/>
      <c r="T1612" s="518"/>
      <c r="U1612" s="519">
        <v>0</v>
      </c>
      <c r="V1612" s="520">
        <v>0</v>
      </c>
      <c r="W1612" s="520">
        <v>0</v>
      </c>
      <c r="X1612" s="521"/>
    </row>
    <row r="1613" spans="1:24">
      <c r="A1613" s="503"/>
      <c r="B1613" s="504"/>
      <c r="C1613" s="505"/>
      <c r="D1613" s="506"/>
      <c r="E1613" s="507"/>
      <c r="F1613" s="508"/>
      <c r="G1613" s="509"/>
      <c r="H1613" s="503" t="s">
        <v>560</v>
      </c>
      <c r="I1613" s="510"/>
      <c r="J1613" s="503"/>
      <c r="K1613" s="510"/>
      <c r="L1613" s="511"/>
      <c r="M1613" s="512"/>
      <c r="N1613" s="513"/>
      <c r="O1613" s="514"/>
      <c r="P1613" s="515">
        <v>0</v>
      </c>
      <c r="Q1613" s="516"/>
      <c r="R1613" s="517"/>
      <c r="S1613" s="516"/>
      <c r="T1613" s="518"/>
      <c r="U1613" s="519">
        <v>0</v>
      </c>
      <c r="V1613" s="520">
        <v>0</v>
      </c>
      <c r="W1613" s="520">
        <v>0</v>
      </c>
      <c r="X1613" s="521"/>
    </row>
    <row r="1614" spans="1:24">
      <c r="A1614" s="503"/>
      <c r="B1614" s="504"/>
      <c r="C1614" s="505"/>
      <c r="D1614" s="506"/>
      <c r="E1614" s="507"/>
      <c r="F1614" s="508"/>
      <c r="G1614" s="509"/>
      <c r="H1614" s="503" t="s">
        <v>560</v>
      </c>
      <c r="I1614" s="510"/>
      <c r="J1614" s="503"/>
      <c r="K1614" s="510"/>
      <c r="L1614" s="511"/>
      <c r="M1614" s="512"/>
      <c r="N1614" s="513"/>
      <c r="O1614" s="514"/>
      <c r="P1614" s="515">
        <v>0</v>
      </c>
      <c r="Q1614" s="516"/>
      <c r="R1614" s="517"/>
      <c r="S1614" s="516"/>
      <c r="T1614" s="518"/>
      <c r="U1614" s="519">
        <v>0</v>
      </c>
      <c r="V1614" s="520">
        <v>0</v>
      </c>
      <c r="W1614" s="520">
        <v>0</v>
      </c>
      <c r="X1614" s="521"/>
    </row>
    <row r="1615" spans="1:24">
      <c r="A1615" s="503"/>
      <c r="B1615" s="504"/>
      <c r="C1615" s="505"/>
      <c r="D1615" s="506"/>
      <c r="E1615" s="507"/>
      <c r="F1615" s="508"/>
      <c r="G1615" s="509"/>
      <c r="H1615" s="503" t="s">
        <v>560</v>
      </c>
      <c r="I1615" s="510"/>
      <c r="J1615" s="503"/>
      <c r="K1615" s="510"/>
      <c r="L1615" s="511"/>
      <c r="M1615" s="512"/>
      <c r="N1615" s="513"/>
      <c r="O1615" s="514"/>
      <c r="P1615" s="515">
        <v>0</v>
      </c>
      <c r="Q1615" s="516"/>
      <c r="R1615" s="517"/>
      <c r="S1615" s="516"/>
      <c r="T1615" s="518"/>
      <c r="U1615" s="519">
        <v>0</v>
      </c>
      <c r="V1615" s="520">
        <v>0</v>
      </c>
      <c r="W1615" s="520">
        <v>0</v>
      </c>
      <c r="X1615" s="521"/>
    </row>
    <row r="1616" spans="1:24">
      <c r="A1616" s="503"/>
      <c r="B1616" s="504"/>
      <c r="C1616" s="505"/>
      <c r="D1616" s="506"/>
      <c r="E1616" s="507"/>
      <c r="F1616" s="508"/>
      <c r="G1616" s="509"/>
      <c r="H1616" s="503" t="s">
        <v>560</v>
      </c>
      <c r="I1616" s="510"/>
      <c r="J1616" s="503"/>
      <c r="K1616" s="510"/>
      <c r="L1616" s="511"/>
      <c r="M1616" s="512"/>
      <c r="N1616" s="513"/>
      <c r="O1616" s="514"/>
      <c r="P1616" s="515">
        <v>0</v>
      </c>
      <c r="Q1616" s="516"/>
      <c r="R1616" s="517"/>
      <c r="S1616" s="516"/>
      <c r="T1616" s="518"/>
      <c r="U1616" s="519">
        <v>0</v>
      </c>
      <c r="V1616" s="520">
        <v>0</v>
      </c>
      <c r="W1616" s="520">
        <v>0</v>
      </c>
      <c r="X1616" s="521"/>
    </row>
    <row r="1617" spans="1:24">
      <c r="A1617" s="503"/>
      <c r="B1617" s="504"/>
      <c r="C1617" s="505"/>
      <c r="D1617" s="506"/>
      <c r="E1617" s="507"/>
      <c r="F1617" s="508"/>
      <c r="G1617" s="509"/>
      <c r="H1617" s="503" t="s">
        <v>560</v>
      </c>
      <c r="I1617" s="510"/>
      <c r="J1617" s="503"/>
      <c r="K1617" s="510"/>
      <c r="L1617" s="511"/>
      <c r="M1617" s="512"/>
      <c r="N1617" s="513"/>
      <c r="O1617" s="514"/>
      <c r="P1617" s="515">
        <v>0</v>
      </c>
      <c r="Q1617" s="516"/>
      <c r="R1617" s="517"/>
      <c r="S1617" s="516"/>
      <c r="T1617" s="518"/>
      <c r="U1617" s="519">
        <v>0</v>
      </c>
      <c r="V1617" s="520">
        <v>0</v>
      </c>
      <c r="W1617" s="520">
        <v>0</v>
      </c>
      <c r="X1617" s="521"/>
    </row>
    <row r="1618" spans="1:24">
      <c r="A1618" s="503"/>
      <c r="B1618" s="504"/>
      <c r="C1618" s="505"/>
      <c r="D1618" s="506"/>
      <c r="E1618" s="507"/>
      <c r="F1618" s="508"/>
      <c r="G1618" s="509"/>
      <c r="H1618" s="503" t="s">
        <v>560</v>
      </c>
      <c r="I1618" s="510"/>
      <c r="J1618" s="503"/>
      <c r="K1618" s="510"/>
      <c r="L1618" s="511"/>
      <c r="M1618" s="512"/>
      <c r="N1618" s="513"/>
      <c r="O1618" s="514"/>
      <c r="P1618" s="515">
        <v>0</v>
      </c>
      <c r="Q1618" s="516"/>
      <c r="R1618" s="517"/>
      <c r="S1618" s="516"/>
      <c r="T1618" s="518"/>
      <c r="U1618" s="519">
        <v>0</v>
      </c>
      <c r="V1618" s="520">
        <v>0</v>
      </c>
      <c r="W1618" s="520">
        <v>0</v>
      </c>
      <c r="X1618" s="521"/>
    </row>
    <row r="1619" spans="1:24">
      <c r="A1619" s="503"/>
      <c r="B1619" s="504"/>
      <c r="C1619" s="505"/>
      <c r="D1619" s="506"/>
      <c r="E1619" s="507"/>
      <c r="F1619" s="508"/>
      <c r="G1619" s="509"/>
      <c r="H1619" s="503" t="s">
        <v>560</v>
      </c>
      <c r="I1619" s="510"/>
      <c r="J1619" s="503"/>
      <c r="K1619" s="510"/>
      <c r="L1619" s="511"/>
      <c r="M1619" s="512"/>
      <c r="N1619" s="513"/>
      <c r="O1619" s="514"/>
      <c r="P1619" s="515">
        <v>0</v>
      </c>
      <c r="Q1619" s="516"/>
      <c r="R1619" s="517"/>
      <c r="S1619" s="516"/>
      <c r="T1619" s="518"/>
      <c r="U1619" s="519">
        <v>0</v>
      </c>
      <c r="V1619" s="520">
        <v>0</v>
      </c>
      <c r="W1619" s="520">
        <v>0</v>
      </c>
      <c r="X1619" s="521"/>
    </row>
    <row r="1620" spans="1:24">
      <c r="A1620" s="503"/>
      <c r="B1620" s="504"/>
      <c r="C1620" s="505"/>
      <c r="D1620" s="506"/>
      <c r="E1620" s="507"/>
      <c r="F1620" s="508"/>
      <c r="G1620" s="509"/>
      <c r="H1620" s="503" t="s">
        <v>560</v>
      </c>
      <c r="I1620" s="510"/>
      <c r="J1620" s="503"/>
      <c r="K1620" s="510"/>
      <c r="L1620" s="511"/>
      <c r="M1620" s="512"/>
      <c r="N1620" s="513"/>
      <c r="O1620" s="514"/>
      <c r="P1620" s="515">
        <v>0</v>
      </c>
      <c r="Q1620" s="516"/>
      <c r="R1620" s="517"/>
      <c r="S1620" s="516"/>
      <c r="T1620" s="518"/>
      <c r="U1620" s="519">
        <v>0</v>
      </c>
      <c r="V1620" s="520">
        <v>0</v>
      </c>
      <c r="W1620" s="520">
        <v>0</v>
      </c>
      <c r="X1620" s="521"/>
    </row>
    <row r="1621" spans="1:24">
      <c r="A1621" s="503"/>
      <c r="B1621" s="504"/>
      <c r="C1621" s="505"/>
      <c r="D1621" s="506"/>
      <c r="E1621" s="507"/>
      <c r="F1621" s="508"/>
      <c r="G1621" s="509"/>
      <c r="H1621" s="503" t="s">
        <v>560</v>
      </c>
      <c r="I1621" s="510"/>
      <c r="J1621" s="503"/>
      <c r="K1621" s="510"/>
      <c r="L1621" s="511"/>
      <c r="M1621" s="512"/>
      <c r="N1621" s="513"/>
      <c r="O1621" s="514"/>
      <c r="P1621" s="515">
        <v>0</v>
      </c>
      <c r="Q1621" s="516"/>
      <c r="R1621" s="517"/>
      <c r="S1621" s="516"/>
      <c r="T1621" s="518"/>
      <c r="U1621" s="519">
        <v>0</v>
      </c>
      <c r="V1621" s="520">
        <v>0</v>
      </c>
      <c r="W1621" s="520">
        <v>0</v>
      </c>
      <c r="X1621" s="521"/>
    </row>
    <row r="1622" spans="1:24">
      <c r="A1622" s="503"/>
      <c r="B1622" s="504"/>
      <c r="C1622" s="505"/>
      <c r="D1622" s="506"/>
      <c r="E1622" s="507"/>
      <c r="F1622" s="508"/>
      <c r="G1622" s="509"/>
      <c r="H1622" s="503" t="s">
        <v>560</v>
      </c>
      <c r="I1622" s="510"/>
      <c r="J1622" s="503"/>
      <c r="K1622" s="510"/>
      <c r="L1622" s="511"/>
      <c r="M1622" s="512"/>
      <c r="N1622" s="513"/>
      <c r="O1622" s="514"/>
      <c r="P1622" s="515">
        <v>0</v>
      </c>
      <c r="Q1622" s="516"/>
      <c r="R1622" s="517"/>
      <c r="S1622" s="516"/>
      <c r="T1622" s="518"/>
      <c r="U1622" s="519">
        <v>0</v>
      </c>
      <c r="V1622" s="520">
        <v>0</v>
      </c>
      <c r="W1622" s="520">
        <v>0</v>
      </c>
      <c r="X1622" s="521"/>
    </row>
    <row r="1623" spans="1:24">
      <c r="A1623" s="503"/>
      <c r="B1623" s="504"/>
      <c r="C1623" s="505"/>
      <c r="D1623" s="506"/>
      <c r="E1623" s="507"/>
      <c r="F1623" s="508"/>
      <c r="G1623" s="509"/>
      <c r="H1623" s="503" t="s">
        <v>560</v>
      </c>
      <c r="I1623" s="510"/>
      <c r="J1623" s="503"/>
      <c r="K1623" s="510"/>
      <c r="L1623" s="511"/>
      <c r="M1623" s="512"/>
      <c r="N1623" s="513"/>
      <c r="O1623" s="514"/>
      <c r="P1623" s="515">
        <v>0</v>
      </c>
      <c r="Q1623" s="516"/>
      <c r="R1623" s="517"/>
      <c r="S1623" s="516"/>
      <c r="T1623" s="518"/>
      <c r="U1623" s="519">
        <v>0</v>
      </c>
      <c r="V1623" s="520">
        <v>0</v>
      </c>
      <c r="W1623" s="520">
        <v>0</v>
      </c>
      <c r="X1623" s="521"/>
    </row>
    <row r="1624" spans="1:24">
      <c r="A1624" s="503"/>
      <c r="B1624" s="504"/>
      <c r="C1624" s="505"/>
      <c r="D1624" s="506"/>
      <c r="E1624" s="507"/>
      <c r="F1624" s="508"/>
      <c r="G1624" s="509"/>
      <c r="H1624" s="503" t="s">
        <v>560</v>
      </c>
      <c r="I1624" s="510"/>
      <c r="J1624" s="503"/>
      <c r="K1624" s="510"/>
      <c r="L1624" s="511"/>
      <c r="M1624" s="512"/>
      <c r="N1624" s="513"/>
      <c r="O1624" s="514"/>
      <c r="P1624" s="515">
        <v>0</v>
      </c>
      <c r="Q1624" s="516"/>
      <c r="R1624" s="517"/>
      <c r="S1624" s="516"/>
      <c r="T1624" s="518"/>
      <c r="U1624" s="519">
        <v>0</v>
      </c>
      <c r="V1624" s="520">
        <v>0</v>
      </c>
      <c r="W1624" s="520">
        <v>0</v>
      </c>
      <c r="X1624" s="521"/>
    </row>
    <row r="1625" spans="1:24">
      <c r="A1625" s="503"/>
      <c r="B1625" s="504"/>
      <c r="C1625" s="505"/>
      <c r="D1625" s="506"/>
      <c r="E1625" s="507"/>
      <c r="F1625" s="508"/>
      <c r="G1625" s="509"/>
      <c r="H1625" s="503" t="s">
        <v>560</v>
      </c>
      <c r="I1625" s="510"/>
      <c r="J1625" s="503"/>
      <c r="K1625" s="510"/>
      <c r="L1625" s="511"/>
      <c r="M1625" s="512"/>
      <c r="N1625" s="513"/>
      <c r="O1625" s="514"/>
      <c r="P1625" s="515">
        <v>0</v>
      </c>
      <c r="Q1625" s="516"/>
      <c r="R1625" s="517"/>
      <c r="S1625" s="516"/>
      <c r="T1625" s="518"/>
      <c r="U1625" s="519">
        <v>0</v>
      </c>
      <c r="V1625" s="520">
        <v>0</v>
      </c>
      <c r="W1625" s="520">
        <v>0</v>
      </c>
      <c r="X1625" s="521"/>
    </row>
    <row r="1626" spans="1:24">
      <c r="A1626" s="503"/>
      <c r="B1626" s="504"/>
      <c r="C1626" s="505"/>
      <c r="D1626" s="506"/>
      <c r="E1626" s="507"/>
      <c r="F1626" s="508"/>
      <c r="G1626" s="509"/>
      <c r="H1626" s="503" t="s">
        <v>560</v>
      </c>
      <c r="I1626" s="510"/>
      <c r="J1626" s="503"/>
      <c r="K1626" s="510"/>
      <c r="L1626" s="511"/>
      <c r="M1626" s="512"/>
      <c r="N1626" s="513"/>
      <c r="O1626" s="514"/>
      <c r="P1626" s="515">
        <v>0</v>
      </c>
      <c r="Q1626" s="516"/>
      <c r="R1626" s="517"/>
      <c r="S1626" s="516"/>
      <c r="T1626" s="518"/>
      <c r="U1626" s="519">
        <v>0</v>
      </c>
      <c r="V1626" s="520">
        <v>0</v>
      </c>
      <c r="W1626" s="520">
        <v>0</v>
      </c>
      <c r="X1626" s="521"/>
    </row>
    <row r="1627" spans="1:24">
      <c r="A1627" s="503"/>
      <c r="B1627" s="504"/>
      <c r="C1627" s="505"/>
      <c r="D1627" s="506"/>
      <c r="E1627" s="507"/>
      <c r="F1627" s="508"/>
      <c r="G1627" s="509"/>
      <c r="H1627" s="503" t="s">
        <v>560</v>
      </c>
      <c r="I1627" s="510"/>
      <c r="J1627" s="503"/>
      <c r="K1627" s="510"/>
      <c r="L1627" s="511"/>
      <c r="M1627" s="512"/>
      <c r="N1627" s="513"/>
      <c r="O1627" s="514"/>
      <c r="P1627" s="515">
        <v>0</v>
      </c>
      <c r="Q1627" s="516"/>
      <c r="R1627" s="517"/>
      <c r="S1627" s="516"/>
      <c r="T1627" s="518"/>
      <c r="U1627" s="519">
        <v>0</v>
      </c>
      <c r="V1627" s="520">
        <v>0</v>
      </c>
      <c r="W1627" s="520">
        <v>0</v>
      </c>
      <c r="X1627" s="521"/>
    </row>
    <row r="1628" spans="1:24">
      <c r="A1628" s="503"/>
      <c r="B1628" s="504"/>
      <c r="C1628" s="505"/>
      <c r="D1628" s="506"/>
      <c r="E1628" s="507"/>
      <c r="F1628" s="508"/>
      <c r="G1628" s="509"/>
      <c r="H1628" s="503" t="s">
        <v>560</v>
      </c>
      <c r="I1628" s="510"/>
      <c r="J1628" s="503"/>
      <c r="K1628" s="510"/>
      <c r="L1628" s="511"/>
      <c r="M1628" s="512"/>
      <c r="N1628" s="513"/>
      <c r="O1628" s="514"/>
      <c r="P1628" s="515">
        <v>0</v>
      </c>
      <c r="Q1628" s="516"/>
      <c r="R1628" s="517"/>
      <c r="S1628" s="516"/>
      <c r="T1628" s="518"/>
      <c r="U1628" s="519">
        <v>0</v>
      </c>
      <c r="V1628" s="520">
        <v>0</v>
      </c>
      <c r="W1628" s="520">
        <v>0</v>
      </c>
      <c r="X1628" s="521"/>
    </row>
    <row r="1629" spans="1:24">
      <c r="A1629" s="503"/>
      <c r="B1629" s="504"/>
      <c r="C1629" s="505"/>
      <c r="D1629" s="506"/>
      <c r="E1629" s="507"/>
      <c r="F1629" s="508"/>
      <c r="G1629" s="509"/>
      <c r="H1629" s="503" t="s">
        <v>560</v>
      </c>
      <c r="I1629" s="510"/>
      <c r="J1629" s="503"/>
      <c r="K1629" s="510"/>
      <c r="L1629" s="511"/>
      <c r="M1629" s="512"/>
      <c r="N1629" s="513"/>
      <c r="O1629" s="514"/>
      <c r="P1629" s="515">
        <v>0</v>
      </c>
      <c r="Q1629" s="516"/>
      <c r="R1629" s="517"/>
      <c r="S1629" s="516"/>
      <c r="T1629" s="518"/>
      <c r="U1629" s="519">
        <v>0</v>
      </c>
      <c r="V1629" s="520">
        <v>0</v>
      </c>
      <c r="W1629" s="520">
        <v>0</v>
      </c>
      <c r="X1629" s="521"/>
    </row>
    <row r="1630" spans="1:24">
      <c r="A1630" s="503"/>
      <c r="B1630" s="504"/>
      <c r="C1630" s="505"/>
      <c r="D1630" s="506"/>
      <c r="E1630" s="507"/>
      <c r="F1630" s="508"/>
      <c r="G1630" s="509"/>
      <c r="H1630" s="503" t="s">
        <v>560</v>
      </c>
      <c r="I1630" s="510"/>
      <c r="J1630" s="503"/>
      <c r="K1630" s="510"/>
      <c r="L1630" s="511"/>
      <c r="M1630" s="512"/>
      <c r="N1630" s="513"/>
      <c r="O1630" s="514"/>
      <c r="P1630" s="515">
        <v>0</v>
      </c>
      <c r="Q1630" s="516"/>
      <c r="R1630" s="517"/>
      <c r="S1630" s="516"/>
      <c r="T1630" s="518"/>
      <c r="U1630" s="519">
        <v>0</v>
      </c>
      <c r="V1630" s="520">
        <v>0</v>
      </c>
      <c r="W1630" s="520">
        <v>0</v>
      </c>
      <c r="X1630" s="521"/>
    </row>
    <row r="1631" spans="1:24">
      <c r="A1631" s="503"/>
      <c r="B1631" s="504"/>
      <c r="C1631" s="505"/>
      <c r="D1631" s="506"/>
      <c r="E1631" s="507"/>
      <c r="F1631" s="508"/>
      <c r="G1631" s="509"/>
      <c r="H1631" s="503" t="s">
        <v>560</v>
      </c>
      <c r="I1631" s="510"/>
      <c r="J1631" s="503"/>
      <c r="K1631" s="510"/>
      <c r="L1631" s="511"/>
      <c r="M1631" s="512"/>
      <c r="N1631" s="513"/>
      <c r="O1631" s="514"/>
      <c r="P1631" s="515">
        <v>0</v>
      </c>
      <c r="Q1631" s="516"/>
      <c r="R1631" s="517"/>
      <c r="S1631" s="516"/>
      <c r="T1631" s="518"/>
      <c r="U1631" s="519">
        <v>0</v>
      </c>
      <c r="V1631" s="520">
        <v>0</v>
      </c>
      <c r="W1631" s="520">
        <v>0</v>
      </c>
      <c r="X1631" s="521"/>
    </row>
    <row r="1632" spans="1:24">
      <c r="A1632" s="503"/>
      <c r="B1632" s="504"/>
      <c r="C1632" s="505"/>
      <c r="D1632" s="506"/>
      <c r="E1632" s="507"/>
      <c r="F1632" s="508"/>
      <c r="G1632" s="509"/>
      <c r="H1632" s="503" t="s">
        <v>560</v>
      </c>
      <c r="I1632" s="510"/>
      <c r="J1632" s="503"/>
      <c r="K1632" s="510"/>
      <c r="L1632" s="511"/>
      <c r="M1632" s="512"/>
      <c r="N1632" s="513"/>
      <c r="O1632" s="514"/>
      <c r="P1632" s="515">
        <v>0</v>
      </c>
      <c r="Q1632" s="516"/>
      <c r="R1632" s="517"/>
      <c r="S1632" s="516"/>
      <c r="T1632" s="518"/>
      <c r="U1632" s="519">
        <v>0</v>
      </c>
      <c r="V1632" s="520">
        <v>0</v>
      </c>
      <c r="W1632" s="520">
        <v>0</v>
      </c>
      <c r="X1632" s="521"/>
    </row>
    <row r="1633" spans="1:24">
      <c r="A1633" s="503"/>
      <c r="B1633" s="504"/>
      <c r="C1633" s="505"/>
      <c r="D1633" s="506"/>
      <c r="E1633" s="507"/>
      <c r="F1633" s="508"/>
      <c r="G1633" s="509"/>
      <c r="H1633" s="503" t="s">
        <v>560</v>
      </c>
      <c r="I1633" s="510"/>
      <c r="J1633" s="503"/>
      <c r="K1633" s="510"/>
      <c r="L1633" s="511"/>
      <c r="M1633" s="512"/>
      <c r="N1633" s="513"/>
      <c r="O1633" s="514"/>
      <c r="P1633" s="515">
        <v>0</v>
      </c>
      <c r="Q1633" s="516"/>
      <c r="R1633" s="517"/>
      <c r="S1633" s="516"/>
      <c r="T1633" s="518"/>
      <c r="U1633" s="519">
        <v>0</v>
      </c>
      <c r="V1633" s="520">
        <v>0</v>
      </c>
      <c r="W1633" s="520">
        <v>0</v>
      </c>
      <c r="X1633" s="521"/>
    </row>
    <row r="1634" spans="1:24">
      <c r="A1634" s="503"/>
      <c r="B1634" s="504"/>
      <c r="C1634" s="505"/>
      <c r="D1634" s="506"/>
      <c r="E1634" s="507"/>
      <c r="F1634" s="508"/>
      <c r="G1634" s="509"/>
      <c r="H1634" s="503" t="s">
        <v>560</v>
      </c>
      <c r="I1634" s="510"/>
      <c r="J1634" s="503"/>
      <c r="K1634" s="510"/>
      <c r="L1634" s="511"/>
      <c r="M1634" s="512"/>
      <c r="N1634" s="513"/>
      <c r="O1634" s="514"/>
      <c r="P1634" s="515">
        <v>0</v>
      </c>
      <c r="Q1634" s="516"/>
      <c r="R1634" s="517"/>
      <c r="S1634" s="516"/>
      <c r="T1634" s="518"/>
      <c r="U1634" s="519">
        <v>0</v>
      </c>
      <c r="V1634" s="520">
        <v>0</v>
      </c>
      <c r="W1634" s="520">
        <v>0</v>
      </c>
      <c r="X1634" s="521"/>
    </row>
    <row r="1635" spans="1:24">
      <c r="A1635" s="503"/>
      <c r="B1635" s="504"/>
      <c r="C1635" s="505"/>
      <c r="D1635" s="506"/>
      <c r="E1635" s="507"/>
      <c r="F1635" s="508"/>
      <c r="G1635" s="509"/>
      <c r="H1635" s="503" t="s">
        <v>560</v>
      </c>
      <c r="I1635" s="510"/>
      <c r="J1635" s="503"/>
      <c r="K1635" s="510"/>
      <c r="L1635" s="511"/>
      <c r="M1635" s="512"/>
      <c r="N1635" s="513"/>
      <c r="O1635" s="514"/>
      <c r="P1635" s="515">
        <v>0</v>
      </c>
      <c r="Q1635" s="516"/>
      <c r="R1635" s="517"/>
      <c r="S1635" s="516"/>
      <c r="T1635" s="518"/>
      <c r="U1635" s="519">
        <v>0</v>
      </c>
      <c r="V1635" s="520">
        <v>0</v>
      </c>
      <c r="W1635" s="520">
        <v>0</v>
      </c>
      <c r="X1635" s="521"/>
    </row>
    <row r="1636" spans="1:24">
      <c r="A1636" s="503"/>
      <c r="B1636" s="504"/>
      <c r="C1636" s="505"/>
      <c r="D1636" s="506"/>
      <c r="E1636" s="507"/>
      <c r="F1636" s="508"/>
      <c r="G1636" s="509"/>
      <c r="H1636" s="503" t="s">
        <v>560</v>
      </c>
      <c r="I1636" s="510"/>
      <c r="J1636" s="503"/>
      <c r="K1636" s="510"/>
      <c r="L1636" s="511"/>
      <c r="M1636" s="512"/>
      <c r="N1636" s="513"/>
      <c r="O1636" s="514"/>
      <c r="P1636" s="515">
        <v>0</v>
      </c>
      <c r="Q1636" s="516"/>
      <c r="R1636" s="517"/>
      <c r="S1636" s="516"/>
      <c r="T1636" s="518"/>
      <c r="U1636" s="519">
        <v>0</v>
      </c>
      <c r="V1636" s="520">
        <v>0</v>
      </c>
      <c r="W1636" s="520">
        <v>0</v>
      </c>
      <c r="X1636" s="521"/>
    </row>
    <row r="1637" spans="1:24">
      <c r="A1637" s="503"/>
      <c r="B1637" s="504"/>
      <c r="C1637" s="505"/>
      <c r="D1637" s="506"/>
      <c r="E1637" s="507"/>
      <c r="F1637" s="508"/>
      <c r="G1637" s="509"/>
      <c r="H1637" s="503" t="s">
        <v>560</v>
      </c>
      <c r="I1637" s="510"/>
      <c r="J1637" s="503"/>
      <c r="K1637" s="510"/>
      <c r="L1637" s="511"/>
      <c r="M1637" s="512"/>
      <c r="N1637" s="513"/>
      <c r="O1637" s="514"/>
      <c r="P1637" s="515">
        <v>0</v>
      </c>
      <c r="Q1637" s="516"/>
      <c r="R1637" s="517"/>
      <c r="S1637" s="516"/>
      <c r="T1637" s="518"/>
      <c r="U1637" s="519">
        <v>0</v>
      </c>
      <c r="V1637" s="520">
        <v>0</v>
      </c>
      <c r="W1637" s="520">
        <v>0</v>
      </c>
      <c r="X1637" s="521"/>
    </row>
    <row r="1638" spans="1:24">
      <c r="A1638" s="503"/>
      <c r="B1638" s="504"/>
      <c r="C1638" s="505"/>
      <c r="D1638" s="506"/>
      <c r="E1638" s="507"/>
      <c r="F1638" s="508"/>
      <c r="G1638" s="509"/>
      <c r="H1638" s="503" t="s">
        <v>560</v>
      </c>
      <c r="I1638" s="510"/>
      <c r="J1638" s="503"/>
      <c r="K1638" s="510"/>
      <c r="L1638" s="511"/>
      <c r="M1638" s="512"/>
      <c r="N1638" s="513"/>
      <c r="O1638" s="514"/>
      <c r="P1638" s="515">
        <v>0</v>
      </c>
      <c r="Q1638" s="516"/>
      <c r="R1638" s="517"/>
      <c r="S1638" s="516"/>
      <c r="T1638" s="518"/>
      <c r="U1638" s="519">
        <v>0</v>
      </c>
      <c r="V1638" s="520">
        <v>0</v>
      </c>
      <c r="W1638" s="520">
        <v>0</v>
      </c>
      <c r="X1638" s="521"/>
    </row>
    <row r="1639" spans="1:24">
      <c r="A1639" s="503"/>
      <c r="B1639" s="504"/>
      <c r="C1639" s="505"/>
      <c r="D1639" s="506"/>
      <c r="E1639" s="507"/>
      <c r="F1639" s="508"/>
      <c r="G1639" s="509"/>
      <c r="H1639" s="503" t="s">
        <v>560</v>
      </c>
      <c r="I1639" s="510"/>
      <c r="J1639" s="503"/>
      <c r="K1639" s="510"/>
      <c r="L1639" s="511"/>
      <c r="M1639" s="512"/>
      <c r="N1639" s="513"/>
      <c r="O1639" s="514"/>
      <c r="P1639" s="515">
        <v>0</v>
      </c>
      <c r="Q1639" s="516"/>
      <c r="R1639" s="517"/>
      <c r="S1639" s="516"/>
      <c r="T1639" s="518"/>
      <c r="U1639" s="519">
        <v>0</v>
      </c>
      <c r="V1639" s="520">
        <v>0</v>
      </c>
      <c r="W1639" s="520">
        <v>0</v>
      </c>
      <c r="X1639" s="521"/>
    </row>
    <row r="1640" spans="1:24">
      <c r="A1640" s="503"/>
      <c r="B1640" s="504"/>
      <c r="C1640" s="505"/>
      <c r="D1640" s="506"/>
      <c r="E1640" s="507"/>
      <c r="F1640" s="508"/>
      <c r="G1640" s="509"/>
      <c r="H1640" s="503" t="s">
        <v>560</v>
      </c>
      <c r="I1640" s="510"/>
      <c r="J1640" s="503"/>
      <c r="K1640" s="510"/>
      <c r="L1640" s="511"/>
      <c r="M1640" s="512"/>
      <c r="N1640" s="513"/>
      <c r="O1640" s="514"/>
      <c r="P1640" s="515">
        <v>0</v>
      </c>
      <c r="Q1640" s="516"/>
      <c r="R1640" s="517"/>
      <c r="S1640" s="516"/>
      <c r="T1640" s="518"/>
      <c r="U1640" s="519">
        <v>0</v>
      </c>
      <c r="V1640" s="520">
        <v>0</v>
      </c>
      <c r="W1640" s="520">
        <v>0</v>
      </c>
      <c r="X1640" s="521"/>
    </row>
    <row r="1641" spans="1:24">
      <c r="A1641" s="503"/>
      <c r="B1641" s="504"/>
      <c r="C1641" s="505"/>
      <c r="D1641" s="506"/>
      <c r="E1641" s="507"/>
      <c r="F1641" s="508"/>
      <c r="G1641" s="509"/>
      <c r="H1641" s="503" t="s">
        <v>560</v>
      </c>
      <c r="I1641" s="510"/>
      <c r="J1641" s="503"/>
      <c r="K1641" s="510"/>
      <c r="L1641" s="511"/>
      <c r="M1641" s="512"/>
      <c r="N1641" s="513"/>
      <c r="O1641" s="514"/>
      <c r="P1641" s="515">
        <v>0</v>
      </c>
      <c r="Q1641" s="516"/>
      <c r="R1641" s="517"/>
      <c r="S1641" s="516"/>
      <c r="T1641" s="518"/>
      <c r="U1641" s="519">
        <v>0</v>
      </c>
      <c r="V1641" s="520">
        <v>0</v>
      </c>
      <c r="W1641" s="520">
        <v>0</v>
      </c>
      <c r="X1641" s="521"/>
    </row>
    <row r="1642" spans="1:24">
      <c r="A1642" s="503"/>
      <c r="B1642" s="504"/>
      <c r="C1642" s="505"/>
      <c r="D1642" s="506"/>
      <c r="E1642" s="507"/>
      <c r="F1642" s="508"/>
      <c r="G1642" s="509"/>
      <c r="H1642" s="503" t="s">
        <v>560</v>
      </c>
      <c r="I1642" s="510"/>
      <c r="J1642" s="503"/>
      <c r="K1642" s="510"/>
      <c r="L1642" s="511"/>
      <c r="M1642" s="512"/>
      <c r="N1642" s="513"/>
      <c r="O1642" s="514"/>
      <c r="P1642" s="515">
        <v>0</v>
      </c>
      <c r="Q1642" s="516"/>
      <c r="R1642" s="517"/>
      <c r="S1642" s="516"/>
      <c r="T1642" s="518"/>
      <c r="U1642" s="519">
        <v>0</v>
      </c>
      <c r="V1642" s="520">
        <v>0</v>
      </c>
      <c r="W1642" s="520">
        <v>0</v>
      </c>
      <c r="X1642" s="521"/>
    </row>
    <row r="1643" spans="1:24">
      <c r="A1643" s="503"/>
      <c r="B1643" s="504"/>
      <c r="C1643" s="505"/>
      <c r="D1643" s="506"/>
      <c r="E1643" s="507"/>
      <c r="F1643" s="508"/>
      <c r="G1643" s="509"/>
      <c r="H1643" s="503" t="s">
        <v>560</v>
      </c>
      <c r="I1643" s="510"/>
      <c r="J1643" s="503"/>
      <c r="K1643" s="510"/>
      <c r="L1643" s="511"/>
      <c r="M1643" s="512"/>
      <c r="N1643" s="513"/>
      <c r="O1643" s="514"/>
      <c r="P1643" s="515">
        <v>0</v>
      </c>
      <c r="Q1643" s="516"/>
      <c r="R1643" s="517"/>
      <c r="S1643" s="516"/>
      <c r="T1643" s="518"/>
      <c r="U1643" s="519">
        <v>0</v>
      </c>
      <c r="V1643" s="520">
        <v>0</v>
      </c>
      <c r="W1643" s="520">
        <v>0</v>
      </c>
      <c r="X1643" s="521"/>
    </row>
    <row r="1644" spans="1:24">
      <c r="A1644" s="503"/>
      <c r="B1644" s="504"/>
      <c r="C1644" s="505"/>
      <c r="D1644" s="506"/>
      <c r="E1644" s="507"/>
      <c r="F1644" s="508"/>
      <c r="G1644" s="509"/>
      <c r="H1644" s="503" t="s">
        <v>560</v>
      </c>
      <c r="I1644" s="510"/>
      <c r="J1644" s="503"/>
      <c r="K1644" s="510"/>
      <c r="L1644" s="511"/>
      <c r="M1644" s="512"/>
      <c r="N1644" s="513"/>
      <c r="O1644" s="514"/>
      <c r="P1644" s="515">
        <v>0</v>
      </c>
      <c r="Q1644" s="516"/>
      <c r="R1644" s="517"/>
      <c r="S1644" s="516"/>
      <c r="T1644" s="518"/>
      <c r="U1644" s="519">
        <v>0</v>
      </c>
      <c r="V1644" s="520">
        <v>0</v>
      </c>
      <c r="W1644" s="520">
        <v>0</v>
      </c>
      <c r="X1644" s="521"/>
    </row>
    <row r="1645" spans="1:24">
      <c r="A1645" s="503"/>
      <c r="B1645" s="504"/>
      <c r="C1645" s="505"/>
      <c r="D1645" s="506"/>
      <c r="E1645" s="507"/>
      <c r="F1645" s="508"/>
      <c r="G1645" s="509"/>
      <c r="H1645" s="503" t="s">
        <v>560</v>
      </c>
      <c r="I1645" s="510"/>
      <c r="J1645" s="503"/>
      <c r="K1645" s="510"/>
      <c r="L1645" s="511"/>
      <c r="M1645" s="512"/>
      <c r="N1645" s="513"/>
      <c r="O1645" s="514"/>
      <c r="P1645" s="515">
        <v>0</v>
      </c>
      <c r="Q1645" s="516"/>
      <c r="R1645" s="517"/>
      <c r="S1645" s="516"/>
      <c r="T1645" s="518"/>
      <c r="U1645" s="519">
        <v>0</v>
      </c>
      <c r="V1645" s="520">
        <v>0</v>
      </c>
      <c r="W1645" s="520">
        <v>0</v>
      </c>
      <c r="X1645" s="521"/>
    </row>
    <row r="1646" spans="1:24">
      <c r="A1646" s="503"/>
      <c r="B1646" s="504"/>
      <c r="C1646" s="505"/>
      <c r="D1646" s="506"/>
      <c r="E1646" s="507"/>
      <c r="F1646" s="508"/>
      <c r="G1646" s="509"/>
      <c r="H1646" s="503" t="s">
        <v>560</v>
      </c>
      <c r="I1646" s="510"/>
      <c r="J1646" s="503"/>
      <c r="K1646" s="510"/>
      <c r="L1646" s="511"/>
      <c r="M1646" s="512"/>
      <c r="N1646" s="513"/>
      <c r="O1646" s="514"/>
      <c r="P1646" s="515">
        <v>0</v>
      </c>
      <c r="Q1646" s="516"/>
      <c r="R1646" s="517"/>
      <c r="S1646" s="516"/>
      <c r="T1646" s="518"/>
      <c r="U1646" s="519">
        <v>0</v>
      </c>
      <c r="V1646" s="520">
        <v>0</v>
      </c>
      <c r="W1646" s="520">
        <v>0</v>
      </c>
      <c r="X1646" s="521"/>
    </row>
    <row r="1647" spans="1:24">
      <c r="A1647" s="503"/>
      <c r="B1647" s="504"/>
      <c r="C1647" s="505"/>
      <c r="D1647" s="506"/>
      <c r="E1647" s="507"/>
      <c r="F1647" s="508"/>
      <c r="G1647" s="509"/>
      <c r="H1647" s="503" t="s">
        <v>560</v>
      </c>
      <c r="I1647" s="510"/>
      <c r="J1647" s="503"/>
      <c r="K1647" s="510"/>
      <c r="L1647" s="511"/>
      <c r="M1647" s="512"/>
      <c r="N1647" s="513"/>
      <c r="O1647" s="514"/>
      <c r="P1647" s="515">
        <v>0</v>
      </c>
      <c r="Q1647" s="516"/>
      <c r="R1647" s="517"/>
      <c r="S1647" s="516"/>
      <c r="T1647" s="518"/>
      <c r="U1647" s="519">
        <v>0</v>
      </c>
      <c r="V1647" s="520">
        <v>0</v>
      </c>
      <c r="W1647" s="520">
        <v>0</v>
      </c>
      <c r="X1647" s="521"/>
    </row>
    <row r="1648" spans="1:24">
      <c r="A1648" s="503"/>
      <c r="B1648" s="504"/>
      <c r="C1648" s="505"/>
      <c r="D1648" s="506"/>
      <c r="E1648" s="507"/>
      <c r="F1648" s="508"/>
      <c r="G1648" s="509"/>
      <c r="H1648" s="503" t="s">
        <v>560</v>
      </c>
      <c r="I1648" s="510"/>
      <c r="J1648" s="503"/>
      <c r="K1648" s="510"/>
      <c r="L1648" s="511"/>
      <c r="M1648" s="512"/>
      <c r="N1648" s="513"/>
      <c r="O1648" s="514"/>
      <c r="P1648" s="515">
        <v>0</v>
      </c>
      <c r="Q1648" s="516"/>
      <c r="R1648" s="517"/>
      <c r="S1648" s="516"/>
      <c r="T1648" s="518"/>
      <c r="U1648" s="519">
        <v>0</v>
      </c>
      <c r="V1648" s="520">
        <v>0</v>
      </c>
      <c r="W1648" s="520">
        <v>0</v>
      </c>
      <c r="X1648" s="521"/>
    </row>
    <row r="1649" spans="1:24">
      <c r="A1649" s="503"/>
      <c r="B1649" s="504"/>
      <c r="C1649" s="505"/>
      <c r="D1649" s="506"/>
      <c r="E1649" s="507"/>
      <c r="F1649" s="508"/>
      <c r="G1649" s="509"/>
      <c r="H1649" s="503" t="s">
        <v>560</v>
      </c>
      <c r="I1649" s="510"/>
      <c r="J1649" s="503"/>
      <c r="K1649" s="510"/>
      <c r="L1649" s="511"/>
      <c r="M1649" s="512"/>
      <c r="N1649" s="513"/>
      <c r="O1649" s="514"/>
      <c r="P1649" s="515">
        <v>0</v>
      </c>
      <c r="Q1649" s="516"/>
      <c r="R1649" s="517"/>
      <c r="S1649" s="516"/>
      <c r="T1649" s="518"/>
      <c r="U1649" s="519">
        <v>0</v>
      </c>
      <c r="V1649" s="520">
        <v>0</v>
      </c>
      <c r="W1649" s="520">
        <v>0</v>
      </c>
      <c r="X1649" s="521"/>
    </row>
    <row r="1650" spans="1:24">
      <c r="A1650" s="503"/>
      <c r="B1650" s="504"/>
      <c r="C1650" s="505"/>
      <c r="D1650" s="506"/>
      <c r="E1650" s="507"/>
      <c r="F1650" s="508"/>
      <c r="G1650" s="509"/>
      <c r="H1650" s="503" t="s">
        <v>560</v>
      </c>
      <c r="I1650" s="510"/>
      <c r="J1650" s="503"/>
      <c r="K1650" s="510"/>
      <c r="L1650" s="511"/>
      <c r="M1650" s="512"/>
      <c r="N1650" s="513"/>
      <c r="O1650" s="514"/>
      <c r="P1650" s="515">
        <v>0</v>
      </c>
      <c r="Q1650" s="516"/>
      <c r="R1650" s="517"/>
      <c r="S1650" s="516"/>
      <c r="T1650" s="518"/>
      <c r="U1650" s="519">
        <v>0</v>
      </c>
      <c r="V1650" s="520">
        <v>0</v>
      </c>
      <c r="W1650" s="520">
        <v>0</v>
      </c>
      <c r="X1650" s="521"/>
    </row>
    <row r="1651" spans="1:24">
      <c r="A1651" s="503"/>
      <c r="B1651" s="504"/>
      <c r="C1651" s="505"/>
      <c r="D1651" s="506"/>
      <c r="E1651" s="507"/>
      <c r="F1651" s="508"/>
      <c r="G1651" s="509"/>
      <c r="H1651" s="503" t="s">
        <v>560</v>
      </c>
      <c r="I1651" s="510"/>
      <c r="J1651" s="503"/>
      <c r="K1651" s="510"/>
      <c r="L1651" s="511"/>
      <c r="M1651" s="512"/>
      <c r="N1651" s="513"/>
      <c r="O1651" s="514"/>
      <c r="P1651" s="515">
        <v>0</v>
      </c>
      <c r="Q1651" s="516"/>
      <c r="R1651" s="517"/>
      <c r="S1651" s="516"/>
      <c r="T1651" s="518"/>
      <c r="U1651" s="519">
        <v>0</v>
      </c>
      <c r="V1651" s="520">
        <v>0</v>
      </c>
      <c r="W1651" s="520">
        <v>0</v>
      </c>
      <c r="X1651" s="521"/>
    </row>
    <row r="1652" spans="1:24">
      <c r="A1652" s="503"/>
      <c r="B1652" s="504"/>
      <c r="C1652" s="505"/>
      <c r="D1652" s="506"/>
      <c r="E1652" s="507"/>
      <c r="F1652" s="508"/>
      <c r="G1652" s="509"/>
      <c r="H1652" s="503" t="s">
        <v>560</v>
      </c>
      <c r="I1652" s="510"/>
      <c r="J1652" s="503"/>
      <c r="K1652" s="510"/>
      <c r="L1652" s="511"/>
      <c r="M1652" s="512"/>
      <c r="N1652" s="513"/>
      <c r="O1652" s="514"/>
      <c r="P1652" s="515">
        <v>0</v>
      </c>
      <c r="Q1652" s="516"/>
      <c r="R1652" s="517"/>
      <c r="S1652" s="516"/>
      <c r="T1652" s="518"/>
      <c r="U1652" s="519">
        <v>0</v>
      </c>
      <c r="V1652" s="520">
        <v>0</v>
      </c>
      <c r="W1652" s="520">
        <v>0</v>
      </c>
      <c r="X1652" s="521"/>
    </row>
    <row r="1653" spans="1:24">
      <c r="A1653" s="503"/>
      <c r="B1653" s="504"/>
      <c r="C1653" s="505"/>
      <c r="D1653" s="506"/>
      <c r="E1653" s="507"/>
      <c r="F1653" s="508"/>
      <c r="G1653" s="509"/>
      <c r="H1653" s="503" t="s">
        <v>560</v>
      </c>
      <c r="I1653" s="510"/>
      <c r="J1653" s="503"/>
      <c r="K1653" s="510"/>
      <c r="L1653" s="511"/>
      <c r="M1653" s="512"/>
      <c r="N1653" s="513"/>
      <c r="O1653" s="514"/>
      <c r="P1653" s="515">
        <v>0</v>
      </c>
      <c r="Q1653" s="516"/>
      <c r="R1653" s="517"/>
      <c r="S1653" s="516"/>
      <c r="T1653" s="518"/>
      <c r="U1653" s="519">
        <v>0</v>
      </c>
      <c r="V1653" s="520">
        <v>0</v>
      </c>
      <c r="W1653" s="520">
        <v>0</v>
      </c>
      <c r="X1653" s="521"/>
    </row>
    <row r="1654" spans="1:24">
      <c r="A1654" s="503"/>
      <c r="B1654" s="504"/>
      <c r="C1654" s="505"/>
      <c r="D1654" s="506"/>
      <c r="E1654" s="507"/>
      <c r="F1654" s="508"/>
      <c r="G1654" s="509"/>
      <c r="H1654" s="503" t="s">
        <v>560</v>
      </c>
      <c r="I1654" s="510"/>
      <c r="J1654" s="503"/>
      <c r="K1654" s="510"/>
      <c r="L1654" s="511"/>
      <c r="M1654" s="512"/>
      <c r="N1654" s="513"/>
      <c r="O1654" s="514"/>
      <c r="P1654" s="515">
        <v>0</v>
      </c>
      <c r="Q1654" s="516"/>
      <c r="R1654" s="517"/>
      <c r="S1654" s="516"/>
      <c r="T1654" s="518"/>
      <c r="U1654" s="519">
        <v>0</v>
      </c>
      <c r="V1654" s="520">
        <v>0</v>
      </c>
      <c r="W1654" s="520">
        <v>0</v>
      </c>
      <c r="X1654" s="521"/>
    </row>
    <row r="1655" spans="1:24">
      <c r="A1655" s="503"/>
      <c r="B1655" s="504"/>
      <c r="C1655" s="505"/>
      <c r="D1655" s="506"/>
      <c r="E1655" s="507"/>
      <c r="F1655" s="508"/>
      <c r="G1655" s="509"/>
      <c r="H1655" s="503" t="s">
        <v>560</v>
      </c>
      <c r="I1655" s="510"/>
      <c r="J1655" s="503"/>
      <c r="K1655" s="510"/>
      <c r="L1655" s="511"/>
      <c r="M1655" s="512"/>
      <c r="N1655" s="513"/>
      <c r="O1655" s="514"/>
      <c r="P1655" s="515">
        <v>0</v>
      </c>
      <c r="Q1655" s="516"/>
      <c r="R1655" s="517"/>
      <c r="S1655" s="516"/>
      <c r="T1655" s="518"/>
      <c r="U1655" s="519">
        <v>0</v>
      </c>
      <c r="V1655" s="520">
        <v>0</v>
      </c>
      <c r="W1655" s="520">
        <v>0</v>
      </c>
      <c r="X1655" s="521"/>
    </row>
    <row r="1656" spans="1:24">
      <c r="A1656" s="503"/>
      <c r="B1656" s="504"/>
      <c r="C1656" s="505"/>
      <c r="D1656" s="506"/>
      <c r="E1656" s="507"/>
      <c r="F1656" s="508"/>
      <c r="G1656" s="509"/>
      <c r="H1656" s="503" t="s">
        <v>560</v>
      </c>
      <c r="I1656" s="510"/>
      <c r="J1656" s="503"/>
      <c r="K1656" s="510"/>
      <c r="L1656" s="511"/>
      <c r="M1656" s="512"/>
      <c r="N1656" s="513"/>
      <c r="O1656" s="514"/>
      <c r="P1656" s="515">
        <v>0</v>
      </c>
      <c r="Q1656" s="516"/>
      <c r="R1656" s="517"/>
      <c r="S1656" s="516"/>
      <c r="T1656" s="518"/>
      <c r="U1656" s="519">
        <v>0</v>
      </c>
      <c r="V1656" s="520">
        <v>0</v>
      </c>
      <c r="W1656" s="520">
        <v>0</v>
      </c>
      <c r="X1656" s="521"/>
    </row>
    <row r="1657" spans="1:24">
      <c r="A1657" s="503"/>
      <c r="B1657" s="504"/>
      <c r="C1657" s="505"/>
      <c r="D1657" s="506"/>
      <c r="E1657" s="507"/>
      <c r="F1657" s="508"/>
      <c r="G1657" s="509"/>
      <c r="H1657" s="503" t="s">
        <v>560</v>
      </c>
      <c r="I1657" s="510"/>
      <c r="J1657" s="503"/>
      <c r="K1657" s="510"/>
      <c r="L1657" s="511"/>
      <c r="M1657" s="512"/>
      <c r="N1657" s="513"/>
      <c r="O1657" s="514"/>
      <c r="P1657" s="515">
        <v>0</v>
      </c>
      <c r="Q1657" s="516"/>
      <c r="R1657" s="517"/>
      <c r="S1657" s="516"/>
      <c r="T1657" s="518"/>
      <c r="U1657" s="519">
        <v>0</v>
      </c>
      <c r="V1657" s="520">
        <v>0</v>
      </c>
      <c r="W1657" s="520">
        <v>0</v>
      </c>
      <c r="X1657" s="521"/>
    </row>
    <row r="1658" spans="1:24">
      <c r="A1658" s="503"/>
      <c r="B1658" s="504"/>
      <c r="C1658" s="505"/>
      <c r="D1658" s="506"/>
      <c r="E1658" s="507"/>
      <c r="F1658" s="508"/>
      <c r="G1658" s="509"/>
      <c r="H1658" s="503" t="s">
        <v>560</v>
      </c>
      <c r="I1658" s="510"/>
      <c r="J1658" s="503"/>
      <c r="K1658" s="510"/>
      <c r="L1658" s="511"/>
      <c r="M1658" s="512"/>
      <c r="N1658" s="513"/>
      <c r="O1658" s="514"/>
      <c r="P1658" s="515">
        <v>0</v>
      </c>
      <c r="Q1658" s="516"/>
      <c r="R1658" s="517"/>
      <c r="S1658" s="516"/>
      <c r="T1658" s="518"/>
      <c r="U1658" s="519">
        <v>0</v>
      </c>
      <c r="V1658" s="520">
        <v>0</v>
      </c>
      <c r="W1658" s="520">
        <v>0</v>
      </c>
      <c r="X1658" s="521"/>
    </row>
    <row r="1659" spans="1:24">
      <c r="A1659" s="503"/>
      <c r="B1659" s="504"/>
      <c r="C1659" s="505"/>
      <c r="D1659" s="506"/>
      <c r="E1659" s="507"/>
      <c r="F1659" s="508"/>
      <c r="G1659" s="509"/>
      <c r="H1659" s="503" t="s">
        <v>560</v>
      </c>
      <c r="I1659" s="510"/>
      <c r="J1659" s="503"/>
      <c r="K1659" s="510"/>
      <c r="L1659" s="511"/>
      <c r="M1659" s="512"/>
      <c r="N1659" s="513"/>
      <c r="O1659" s="514"/>
      <c r="P1659" s="515">
        <v>0</v>
      </c>
      <c r="Q1659" s="516"/>
      <c r="R1659" s="517"/>
      <c r="S1659" s="516"/>
      <c r="T1659" s="518"/>
      <c r="U1659" s="519">
        <v>0</v>
      </c>
      <c r="V1659" s="520">
        <v>0</v>
      </c>
      <c r="W1659" s="520">
        <v>0</v>
      </c>
      <c r="X1659" s="521"/>
    </row>
    <row r="1660" spans="1:24">
      <c r="A1660" s="503"/>
      <c r="B1660" s="504"/>
      <c r="C1660" s="505"/>
      <c r="D1660" s="506"/>
      <c r="E1660" s="507"/>
      <c r="F1660" s="508"/>
      <c r="G1660" s="509"/>
      <c r="H1660" s="503" t="s">
        <v>560</v>
      </c>
      <c r="I1660" s="510"/>
      <c r="J1660" s="503"/>
      <c r="K1660" s="510"/>
      <c r="L1660" s="511"/>
      <c r="M1660" s="512"/>
      <c r="N1660" s="513"/>
      <c r="O1660" s="514"/>
      <c r="P1660" s="515">
        <v>0</v>
      </c>
      <c r="Q1660" s="516"/>
      <c r="R1660" s="517"/>
      <c r="S1660" s="516"/>
      <c r="T1660" s="518"/>
      <c r="U1660" s="519">
        <v>0</v>
      </c>
      <c r="V1660" s="520">
        <v>0</v>
      </c>
      <c r="W1660" s="520">
        <v>0</v>
      </c>
      <c r="X1660" s="521"/>
    </row>
    <row r="1661" spans="1:24">
      <c r="A1661" s="503"/>
      <c r="B1661" s="504"/>
      <c r="C1661" s="505"/>
      <c r="D1661" s="506"/>
      <c r="E1661" s="507"/>
      <c r="F1661" s="508"/>
      <c r="G1661" s="509"/>
      <c r="H1661" s="503" t="s">
        <v>560</v>
      </c>
      <c r="I1661" s="510"/>
      <c r="J1661" s="503"/>
      <c r="K1661" s="510"/>
      <c r="L1661" s="511"/>
      <c r="M1661" s="512"/>
      <c r="N1661" s="513"/>
      <c r="O1661" s="514"/>
      <c r="P1661" s="515">
        <v>0</v>
      </c>
      <c r="Q1661" s="516"/>
      <c r="R1661" s="517"/>
      <c r="S1661" s="516"/>
      <c r="T1661" s="518"/>
      <c r="U1661" s="519">
        <v>0</v>
      </c>
      <c r="V1661" s="520">
        <v>0</v>
      </c>
      <c r="W1661" s="520">
        <v>0</v>
      </c>
      <c r="X1661" s="521"/>
    </row>
    <row r="1662" spans="1:24">
      <c r="A1662" s="503"/>
      <c r="B1662" s="504"/>
      <c r="C1662" s="505"/>
      <c r="D1662" s="506"/>
      <c r="E1662" s="507"/>
      <c r="F1662" s="508"/>
      <c r="G1662" s="509"/>
      <c r="H1662" s="503" t="s">
        <v>560</v>
      </c>
      <c r="I1662" s="510"/>
      <c r="J1662" s="503"/>
      <c r="K1662" s="510"/>
      <c r="L1662" s="511"/>
      <c r="M1662" s="512"/>
      <c r="N1662" s="513"/>
      <c r="O1662" s="514"/>
      <c r="P1662" s="515">
        <v>0</v>
      </c>
      <c r="Q1662" s="516"/>
      <c r="R1662" s="517"/>
      <c r="S1662" s="516"/>
      <c r="T1662" s="518"/>
      <c r="U1662" s="519">
        <v>0</v>
      </c>
      <c r="V1662" s="520">
        <v>0</v>
      </c>
      <c r="W1662" s="520">
        <v>0</v>
      </c>
      <c r="X1662" s="521"/>
    </row>
    <row r="1663" spans="1:24">
      <c r="A1663" s="503"/>
      <c r="B1663" s="504"/>
      <c r="C1663" s="505"/>
      <c r="D1663" s="506"/>
      <c r="E1663" s="507"/>
      <c r="F1663" s="508"/>
      <c r="G1663" s="509"/>
      <c r="H1663" s="503" t="s">
        <v>560</v>
      </c>
      <c r="I1663" s="510"/>
      <c r="J1663" s="503"/>
      <c r="K1663" s="510"/>
      <c r="L1663" s="511"/>
      <c r="M1663" s="512"/>
      <c r="N1663" s="513"/>
      <c r="O1663" s="514"/>
      <c r="P1663" s="515">
        <v>0</v>
      </c>
      <c r="Q1663" s="516"/>
      <c r="R1663" s="517"/>
      <c r="S1663" s="516"/>
      <c r="T1663" s="518"/>
      <c r="U1663" s="519">
        <v>0</v>
      </c>
      <c r="V1663" s="520">
        <v>0</v>
      </c>
      <c r="W1663" s="520">
        <v>0</v>
      </c>
      <c r="X1663" s="521"/>
    </row>
    <row r="1664" spans="1:24">
      <c r="A1664" s="503"/>
      <c r="B1664" s="504"/>
      <c r="C1664" s="505"/>
      <c r="D1664" s="506"/>
      <c r="E1664" s="507"/>
      <c r="F1664" s="508"/>
      <c r="G1664" s="509"/>
      <c r="H1664" s="503" t="s">
        <v>560</v>
      </c>
      <c r="I1664" s="510"/>
      <c r="J1664" s="503"/>
      <c r="K1664" s="510"/>
      <c r="L1664" s="511"/>
      <c r="M1664" s="512"/>
      <c r="N1664" s="513"/>
      <c r="O1664" s="514"/>
      <c r="P1664" s="515">
        <v>0</v>
      </c>
      <c r="Q1664" s="516"/>
      <c r="R1664" s="517"/>
      <c r="S1664" s="516"/>
      <c r="T1664" s="518"/>
      <c r="U1664" s="519">
        <v>0</v>
      </c>
      <c r="V1664" s="520">
        <v>0</v>
      </c>
      <c r="W1664" s="520">
        <v>0</v>
      </c>
      <c r="X1664" s="521"/>
    </row>
    <row r="1665" spans="1:24">
      <c r="A1665" s="503"/>
      <c r="B1665" s="504"/>
      <c r="C1665" s="505"/>
      <c r="D1665" s="506"/>
      <c r="E1665" s="507"/>
      <c r="F1665" s="508"/>
      <c r="G1665" s="509"/>
      <c r="H1665" s="503" t="s">
        <v>560</v>
      </c>
      <c r="I1665" s="510"/>
      <c r="J1665" s="503"/>
      <c r="K1665" s="510"/>
      <c r="L1665" s="511"/>
      <c r="M1665" s="512"/>
      <c r="N1665" s="513"/>
      <c r="O1665" s="514"/>
      <c r="P1665" s="515">
        <v>0</v>
      </c>
      <c r="Q1665" s="516"/>
      <c r="R1665" s="517"/>
      <c r="S1665" s="516"/>
      <c r="T1665" s="518"/>
      <c r="U1665" s="519">
        <v>0</v>
      </c>
      <c r="V1665" s="520">
        <v>0</v>
      </c>
      <c r="W1665" s="520">
        <v>0</v>
      </c>
      <c r="X1665" s="521"/>
    </row>
    <row r="1666" spans="1:24">
      <c r="A1666" s="503"/>
      <c r="B1666" s="504"/>
      <c r="C1666" s="505"/>
      <c r="D1666" s="506"/>
      <c r="E1666" s="507"/>
      <c r="F1666" s="508"/>
      <c r="G1666" s="509"/>
      <c r="H1666" s="503" t="s">
        <v>560</v>
      </c>
      <c r="I1666" s="510"/>
      <c r="J1666" s="503"/>
      <c r="K1666" s="510"/>
      <c r="L1666" s="511"/>
      <c r="M1666" s="512"/>
      <c r="N1666" s="513"/>
      <c r="O1666" s="514"/>
      <c r="P1666" s="515">
        <v>0</v>
      </c>
      <c r="Q1666" s="516"/>
      <c r="R1666" s="517"/>
      <c r="S1666" s="516"/>
      <c r="T1666" s="518"/>
      <c r="U1666" s="519">
        <v>0</v>
      </c>
      <c r="V1666" s="520">
        <v>0</v>
      </c>
      <c r="W1666" s="520">
        <v>0</v>
      </c>
      <c r="X1666" s="521"/>
    </row>
    <row r="1667" spans="1:24">
      <c r="A1667" s="503"/>
      <c r="B1667" s="504"/>
      <c r="C1667" s="505"/>
      <c r="D1667" s="506"/>
      <c r="E1667" s="507"/>
      <c r="F1667" s="508"/>
      <c r="G1667" s="509"/>
      <c r="H1667" s="503" t="s">
        <v>560</v>
      </c>
      <c r="I1667" s="510"/>
      <c r="J1667" s="503"/>
      <c r="K1667" s="510"/>
      <c r="L1667" s="511"/>
      <c r="M1667" s="512"/>
      <c r="N1667" s="513"/>
      <c r="O1667" s="514"/>
      <c r="P1667" s="515">
        <v>0</v>
      </c>
      <c r="Q1667" s="516"/>
      <c r="R1667" s="517"/>
      <c r="S1667" s="516"/>
      <c r="T1667" s="518"/>
      <c r="U1667" s="519">
        <v>0</v>
      </c>
      <c r="V1667" s="520">
        <v>0</v>
      </c>
      <c r="W1667" s="520">
        <v>0</v>
      </c>
      <c r="X1667" s="521"/>
    </row>
    <row r="1668" spans="1:24">
      <c r="A1668" s="503"/>
      <c r="B1668" s="504"/>
      <c r="C1668" s="505"/>
      <c r="D1668" s="506"/>
      <c r="E1668" s="507"/>
      <c r="F1668" s="508"/>
      <c r="G1668" s="509"/>
      <c r="H1668" s="503" t="s">
        <v>560</v>
      </c>
      <c r="I1668" s="510"/>
      <c r="J1668" s="503"/>
      <c r="K1668" s="510"/>
      <c r="L1668" s="511"/>
      <c r="M1668" s="512"/>
      <c r="N1668" s="513"/>
      <c r="O1668" s="514"/>
      <c r="P1668" s="515">
        <v>0</v>
      </c>
      <c r="Q1668" s="516"/>
      <c r="R1668" s="517"/>
      <c r="S1668" s="516"/>
      <c r="T1668" s="518"/>
      <c r="U1668" s="519">
        <v>0</v>
      </c>
      <c r="V1668" s="520">
        <v>0</v>
      </c>
      <c r="W1668" s="520">
        <v>0</v>
      </c>
      <c r="X1668" s="521"/>
    </row>
    <row r="1669" spans="1:24">
      <c r="A1669" s="503"/>
      <c r="B1669" s="504"/>
      <c r="C1669" s="505"/>
      <c r="D1669" s="506"/>
      <c r="E1669" s="507"/>
      <c r="F1669" s="508"/>
      <c r="G1669" s="509"/>
      <c r="H1669" s="503" t="s">
        <v>560</v>
      </c>
      <c r="I1669" s="510"/>
      <c r="J1669" s="503"/>
      <c r="K1669" s="510"/>
      <c r="L1669" s="511"/>
      <c r="M1669" s="512"/>
      <c r="N1669" s="513"/>
      <c r="O1669" s="514"/>
      <c r="P1669" s="515">
        <v>0</v>
      </c>
      <c r="Q1669" s="516"/>
      <c r="R1669" s="517"/>
      <c r="S1669" s="516"/>
      <c r="T1669" s="518"/>
      <c r="U1669" s="519">
        <v>0</v>
      </c>
      <c r="V1669" s="520">
        <v>0</v>
      </c>
      <c r="W1669" s="520">
        <v>0</v>
      </c>
      <c r="X1669" s="521"/>
    </row>
    <row r="1670" spans="1:24">
      <c r="A1670" s="503"/>
      <c r="B1670" s="504"/>
      <c r="C1670" s="505"/>
      <c r="D1670" s="506"/>
      <c r="E1670" s="507"/>
      <c r="F1670" s="508"/>
      <c r="G1670" s="509"/>
      <c r="H1670" s="503" t="s">
        <v>560</v>
      </c>
      <c r="I1670" s="510"/>
      <c r="J1670" s="503"/>
      <c r="K1670" s="510"/>
      <c r="L1670" s="511"/>
      <c r="M1670" s="512"/>
      <c r="N1670" s="513"/>
      <c r="O1670" s="514"/>
      <c r="P1670" s="515">
        <v>0</v>
      </c>
      <c r="Q1670" s="516"/>
      <c r="R1670" s="517"/>
      <c r="S1670" s="516"/>
      <c r="T1670" s="518"/>
      <c r="U1670" s="519">
        <v>0</v>
      </c>
      <c r="V1670" s="520">
        <v>0</v>
      </c>
      <c r="W1670" s="520">
        <v>0</v>
      </c>
      <c r="X1670" s="521"/>
    </row>
    <row r="1671" spans="1:24">
      <c r="A1671" s="503"/>
      <c r="B1671" s="504"/>
      <c r="C1671" s="505"/>
      <c r="D1671" s="506"/>
      <c r="E1671" s="507"/>
      <c r="F1671" s="508"/>
      <c r="G1671" s="509"/>
      <c r="H1671" s="503" t="s">
        <v>560</v>
      </c>
      <c r="I1671" s="510"/>
      <c r="J1671" s="503"/>
      <c r="K1671" s="510"/>
      <c r="L1671" s="511"/>
      <c r="M1671" s="512"/>
      <c r="N1671" s="513"/>
      <c r="O1671" s="514"/>
      <c r="P1671" s="515">
        <v>0</v>
      </c>
      <c r="Q1671" s="516"/>
      <c r="R1671" s="517"/>
      <c r="S1671" s="516"/>
      <c r="T1671" s="518"/>
      <c r="U1671" s="519">
        <v>0</v>
      </c>
      <c r="V1671" s="520">
        <v>0</v>
      </c>
      <c r="W1671" s="520">
        <v>0</v>
      </c>
      <c r="X1671" s="521"/>
    </row>
    <row r="1672" spans="1:24">
      <c r="A1672" s="503"/>
      <c r="B1672" s="504"/>
      <c r="C1672" s="505"/>
      <c r="D1672" s="506"/>
      <c r="E1672" s="507"/>
      <c r="F1672" s="508"/>
      <c r="G1672" s="509"/>
      <c r="H1672" s="503" t="s">
        <v>560</v>
      </c>
      <c r="I1672" s="510"/>
      <c r="J1672" s="503"/>
      <c r="K1672" s="510"/>
      <c r="L1672" s="511"/>
      <c r="M1672" s="512"/>
      <c r="N1672" s="513"/>
      <c r="O1672" s="514"/>
      <c r="P1672" s="515">
        <v>0</v>
      </c>
      <c r="Q1672" s="516"/>
      <c r="R1672" s="517"/>
      <c r="S1672" s="516"/>
      <c r="T1672" s="518"/>
      <c r="U1672" s="519">
        <v>0</v>
      </c>
      <c r="V1672" s="520">
        <v>0</v>
      </c>
      <c r="W1672" s="520">
        <v>0</v>
      </c>
      <c r="X1672" s="521"/>
    </row>
    <row r="1673" spans="1:24">
      <c r="A1673" s="503"/>
      <c r="B1673" s="504"/>
      <c r="C1673" s="505"/>
      <c r="D1673" s="506"/>
      <c r="E1673" s="507"/>
      <c r="F1673" s="508"/>
      <c r="G1673" s="509"/>
      <c r="H1673" s="503" t="s">
        <v>560</v>
      </c>
      <c r="I1673" s="510"/>
      <c r="J1673" s="503"/>
      <c r="K1673" s="510"/>
      <c r="L1673" s="511"/>
      <c r="M1673" s="512"/>
      <c r="N1673" s="513"/>
      <c r="O1673" s="514"/>
      <c r="P1673" s="515">
        <v>0</v>
      </c>
      <c r="Q1673" s="516"/>
      <c r="R1673" s="517"/>
      <c r="S1673" s="516"/>
      <c r="T1673" s="518"/>
      <c r="U1673" s="519">
        <v>0</v>
      </c>
      <c r="V1673" s="520">
        <v>0</v>
      </c>
      <c r="W1673" s="520">
        <v>0</v>
      </c>
      <c r="X1673" s="521"/>
    </row>
    <row r="1674" spans="1:24">
      <c r="A1674" s="503"/>
      <c r="B1674" s="504"/>
      <c r="C1674" s="505"/>
      <c r="D1674" s="506"/>
      <c r="E1674" s="507"/>
      <c r="F1674" s="508"/>
      <c r="G1674" s="509"/>
      <c r="H1674" s="503" t="s">
        <v>560</v>
      </c>
      <c r="I1674" s="510"/>
      <c r="J1674" s="503"/>
      <c r="K1674" s="510"/>
      <c r="L1674" s="511"/>
      <c r="M1674" s="512"/>
      <c r="N1674" s="513"/>
      <c r="O1674" s="514"/>
      <c r="P1674" s="515">
        <v>0</v>
      </c>
      <c r="Q1674" s="516"/>
      <c r="R1674" s="517"/>
      <c r="S1674" s="516"/>
      <c r="T1674" s="518"/>
      <c r="U1674" s="519">
        <v>0</v>
      </c>
      <c r="V1674" s="520">
        <v>0</v>
      </c>
      <c r="W1674" s="520">
        <v>0</v>
      </c>
      <c r="X1674" s="521"/>
    </row>
    <row r="1675" spans="1:24">
      <c r="A1675" s="503"/>
      <c r="B1675" s="504"/>
      <c r="C1675" s="505"/>
      <c r="D1675" s="506"/>
      <c r="E1675" s="507"/>
      <c r="F1675" s="508"/>
      <c r="G1675" s="509"/>
      <c r="H1675" s="503" t="s">
        <v>560</v>
      </c>
      <c r="I1675" s="510"/>
      <c r="J1675" s="503"/>
      <c r="K1675" s="510"/>
      <c r="L1675" s="511"/>
      <c r="M1675" s="512"/>
      <c r="N1675" s="513"/>
      <c r="O1675" s="514"/>
      <c r="P1675" s="515">
        <v>0</v>
      </c>
      <c r="Q1675" s="516"/>
      <c r="R1675" s="517"/>
      <c r="S1675" s="516"/>
      <c r="T1675" s="518"/>
      <c r="U1675" s="519">
        <v>0</v>
      </c>
      <c r="V1675" s="520">
        <v>0</v>
      </c>
      <c r="W1675" s="520">
        <v>0</v>
      </c>
      <c r="X1675" s="521"/>
    </row>
    <row r="1676" spans="1:24">
      <c r="A1676" s="503"/>
      <c r="B1676" s="504"/>
      <c r="C1676" s="505"/>
      <c r="D1676" s="506"/>
      <c r="E1676" s="507"/>
      <c r="F1676" s="508"/>
      <c r="G1676" s="509"/>
      <c r="H1676" s="503" t="s">
        <v>560</v>
      </c>
      <c r="I1676" s="510"/>
      <c r="J1676" s="503"/>
      <c r="K1676" s="510"/>
      <c r="L1676" s="511"/>
      <c r="M1676" s="512"/>
      <c r="N1676" s="513"/>
      <c r="O1676" s="514"/>
      <c r="P1676" s="515">
        <v>0</v>
      </c>
      <c r="Q1676" s="516"/>
      <c r="R1676" s="517"/>
      <c r="S1676" s="516"/>
      <c r="T1676" s="518"/>
      <c r="U1676" s="519">
        <v>0</v>
      </c>
      <c r="V1676" s="520">
        <v>0</v>
      </c>
      <c r="W1676" s="520">
        <v>0</v>
      </c>
      <c r="X1676" s="521"/>
    </row>
    <row r="1677" spans="1:24">
      <c r="A1677" s="503"/>
      <c r="B1677" s="504"/>
      <c r="C1677" s="505"/>
      <c r="D1677" s="506"/>
      <c r="E1677" s="507"/>
      <c r="F1677" s="508"/>
      <c r="G1677" s="509"/>
      <c r="H1677" s="503" t="s">
        <v>560</v>
      </c>
      <c r="I1677" s="510"/>
      <c r="J1677" s="503"/>
      <c r="K1677" s="510"/>
      <c r="L1677" s="511"/>
      <c r="M1677" s="512"/>
      <c r="N1677" s="513"/>
      <c r="O1677" s="514"/>
      <c r="P1677" s="515">
        <v>0</v>
      </c>
      <c r="Q1677" s="516"/>
      <c r="R1677" s="517"/>
      <c r="S1677" s="516"/>
      <c r="T1677" s="518"/>
      <c r="U1677" s="519">
        <v>0</v>
      </c>
      <c r="V1677" s="520">
        <v>0</v>
      </c>
      <c r="W1677" s="520">
        <v>0</v>
      </c>
      <c r="X1677" s="521"/>
    </row>
    <row r="1678" spans="1:24">
      <c r="A1678" s="503"/>
      <c r="B1678" s="504"/>
      <c r="C1678" s="505"/>
      <c r="D1678" s="506"/>
      <c r="E1678" s="507"/>
      <c r="F1678" s="508"/>
      <c r="G1678" s="509"/>
      <c r="H1678" s="503" t="s">
        <v>560</v>
      </c>
      <c r="I1678" s="510"/>
      <c r="J1678" s="503"/>
      <c r="K1678" s="510"/>
      <c r="L1678" s="511"/>
      <c r="M1678" s="512"/>
      <c r="N1678" s="513"/>
      <c r="O1678" s="514"/>
      <c r="P1678" s="515">
        <v>0</v>
      </c>
      <c r="Q1678" s="516"/>
      <c r="R1678" s="517"/>
      <c r="S1678" s="516"/>
      <c r="T1678" s="518"/>
      <c r="U1678" s="519">
        <v>0</v>
      </c>
      <c r="V1678" s="520">
        <v>0</v>
      </c>
      <c r="W1678" s="520">
        <v>0</v>
      </c>
      <c r="X1678" s="521"/>
    </row>
    <row r="1679" spans="1:24">
      <c r="A1679" s="503"/>
      <c r="B1679" s="504"/>
      <c r="C1679" s="505"/>
      <c r="D1679" s="506"/>
      <c r="E1679" s="507"/>
      <c r="F1679" s="508"/>
      <c r="G1679" s="509"/>
      <c r="H1679" s="503" t="s">
        <v>560</v>
      </c>
      <c r="I1679" s="510"/>
      <c r="J1679" s="503"/>
      <c r="K1679" s="510"/>
      <c r="L1679" s="511"/>
      <c r="M1679" s="512"/>
      <c r="N1679" s="513"/>
      <c r="O1679" s="514"/>
      <c r="P1679" s="515">
        <v>0</v>
      </c>
      <c r="Q1679" s="516"/>
      <c r="R1679" s="517"/>
      <c r="S1679" s="516"/>
      <c r="T1679" s="518"/>
      <c r="U1679" s="519">
        <v>0</v>
      </c>
      <c r="V1679" s="520">
        <v>0</v>
      </c>
      <c r="W1679" s="520">
        <v>0</v>
      </c>
      <c r="X1679" s="521"/>
    </row>
    <row r="1680" spans="1:24">
      <c r="A1680" s="503"/>
      <c r="B1680" s="504"/>
      <c r="C1680" s="505"/>
      <c r="D1680" s="506"/>
      <c r="E1680" s="507"/>
      <c r="F1680" s="508"/>
      <c r="G1680" s="509"/>
      <c r="H1680" s="503" t="s">
        <v>560</v>
      </c>
      <c r="I1680" s="510"/>
      <c r="J1680" s="503"/>
      <c r="K1680" s="510"/>
      <c r="L1680" s="511"/>
      <c r="M1680" s="512"/>
      <c r="N1680" s="513"/>
      <c r="O1680" s="514"/>
      <c r="P1680" s="515">
        <v>0</v>
      </c>
      <c r="Q1680" s="516"/>
      <c r="R1680" s="517"/>
      <c r="S1680" s="516"/>
      <c r="T1680" s="518"/>
      <c r="U1680" s="519">
        <v>0</v>
      </c>
      <c r="V1680" s="520">
        <v>0</v>
      </c>
      <c r="W1680" s="520">
        <v>0</v>
      </c>
      <c r="X1680" s="521"/>
    </row>
    <row r="1681" spans="1:24">
      <c r="A1681" s="503"/>
      <c r="B1681" s="504"/>
      <c r="C1681" s="505"/>
      <c r="D1681" s="506"/>
      <c r="E1681" s="507"/>
      <c r="F1681" s="508"/>
      <c r="G1681" s="509"/>
      <c r="H1681" s="503" t="s">
        <v>560</v>
      </c>
      <c r="I1681" s="510"/>
      <c r="J1681" s="503"/>
      <c r="K1681" s="510"/>
      <c r="L1681" s="511"/>
      <c r="M1681" s="512"/>
      <c r="N1681" s="513"/>
      <c r="O1681" s="514"/>
      <c r="P1681" s="515">
        <v>0</v>
      </c>
      <c r="Q1681" s="516"/>
      <c r="R1681" s="517"/>
      <c r="S1681" s="516"/>
      <c r="T1681" s="518"/>
      <c r="U1681" s="519">
        <v>0</v>
      </c>
      <c r="V1681" s="520">
        <v>0</v>
      </c>
      <c r="W1681" s="520">
        <v>0</v>
      </c>
      <c r="X1681" s="521"/>
    </row>
    <row r="1682" spans="1:24">
      <c r="A1682" s="503"/>
      <c r="B1682" s="504"/>
      <c r="C1682" s="505"/>
      <c r="D1682" s="506"/>
      <c r="E1682" s="507"/>
      <c r="F1682" s="508"/>
      <c r="G1682" s="509"/>
      <c r="H1682" s="503" t="s">
        <v>560</v>
      </c>
      <c r="I1682" s="510"/>
      <c r="J1682" s="503"/>
      <c r="K1682" s="510"/>
      <c r="L1682" s="511"/>
      <c r="M1682" s="512"/>
      <c r="N1682" s="513"/>
      <c r="O1682" s="514"/>
      <c r="P1682" s="515">
        <v>0</v>
      </c>
      <c r="Q1682" s="516"/>
      <c r="R1682" s="517"/>
      <c r="S1682" s="516"/>
      <c r="T1682" s="518"/>
      <c r="U1682" s="519">
        <v>0</v>
      </c>
      <c r="V1682" s="520">
        <v>0</v>
      </c>
      <c r="W1682" s="520">
        <v>0</v>
      </c>
      <c r="X1682" s="521"/>
    </row>
    <row r="1683" spans="1:24">
      <c r="A1683" s="503"/>
      <c r="B1683" s="504"/>
      <c r="C1683" s="505"/>
      <c r="D1683" s="506"/>
      <c r="E1683" s="507"/>
      <c r="F1683" s="508"/>
      <c r="G1683" s="509"/>
      <c r="H1683" s="503" t="s">
        <v>560</v>
      </c>
      <c r="I1683" s="510"/>
      <c r="J1683" s="503"/>
      <c r="K1683" s="510"/>
      <c r="L1683" s="511"/>
      <c r="M1683" s="512"/>
      <c r="N1683" s="513"/>
      <c r="O1683" s="514"/>
      <c r="P1683" s="515">
        <v>0</v>
      </c>
      <c r="Q1683" s="516"/>
      <c r="R1683" s="517"/>
      <c r="S1683" s="516"/>
      <c r="T1683" s="518"/>
      <c r="U1683" s="519">
        <v>0</v>
      </c>
      <c r="V1683" s="520">
        <v>0</v>
      </c>
      <c r="W1683" s="520">
        <v>0</v>
      </c>
      <c r="X1683" s="521"/>
    </row>
    <row r="1684" spans="1:24">
      <c r="A1684" s="503"/>
      <c r="B1684" s="504"/>
      <c r="C1684" s="505"/>
      <c r="D1684" s="506"/>
      <c r="E1684" s="507"/>
      <c r="F1684" s="508"/>
      <c r="G1684" s="509"/>
      <c r="H1684" s="503" t="s">
        <v>560</v>
      </c>
      <c r="I1684" s="510"/>
      <c r="J1684" s="503"/>
      <c r="K1684" s="510"/>
      <c r="L1684" s="511"/>
      <c r="M1684" s="512"/>
      <c r="N1684" s="513"/>
      <c r="O1684" s="514"/>
      <c r="P1684" s="515">
        <v>0</v>
      </c>
      <c r="Q1684" s="516"/>
      <c r="R1684" s="517"/>
      <c r="S1684" s="516"/>
      <c r="T1684" s="518"/>
      <c r="U1684" s="519">
        <v>0</v>
      </c>
      <c r="V1684" s="520">
        <v>0</v>
      </c>
      <c r="W1684" s="520">
        <v>0</v>
      </c>
      <c r="X1684" s="521"/>
    </row>
    <row r="1685" spans="1:24">
      <c r="A1685" s="503"/>
      <c r="B1685" s="504"/>
      <c r="C1685" s="505"/>
      <c r="D1685" s="506"/>
      <c r="E1685" s="507"/>
      <c r="F1685" s="508"/>
      <c r="G1685" s="509"/>
      <c r="H1685" s="503" t="s">
        <v>560</v>
      </c>
      <c r="I1685" s="510"/>
      <c r="J1685" s="503"/>
      <c r="K1685" s="510"/>
      <c r="L1685" s="511"/>
      <c r="M1685" s="512"/>
      <c r="N1685" s="513"/>
      <c r="O1685" s="514"/>
      <c r="P1685" s="515">
        <v>0</v>
      </c>
      <c r="Q1685" s="516"/>
      <c r="R1685" s="517"/>
      <c r="S1685" s="516"/>
      <c r="T1685" s="518"/>
      <c r="U1685" s="519">
        <v>0</v>
      </c>
      <c r="V1685" s="520">
        <v>0</v>
      </c>
      <c r="W1685" s="520">
        <v>0</v>
      </c>
      <c r="X1685" s="521"/>
    </row>
    <row r="1686" spans="1:24">
      <c r="A1686" s="503"/>
      <c r="B1686" s="504"/>
      <c r="C1686" s="505"/>
      <c r="D1686" s="506"/>
      <c r="E1686" s="507"/>
      <c r="F1686" s="508"/>
      <c r="G1686" s="509"/>
      <c r="H1686" s="503" t="s">
        <v>560</v>
      </c>
      <c r="I1686" s="510"/>
      <c r="J1686" s="503"/>
      <c r="K1686" s="510"/>
      <c r="L1686" s="511"/>
      <c r="M1686" s="512"/>
      <c r="N1686" s="513"/>
      <c r="O1686" s="514"/>
      <c r="P1686" s="515">
        <v>0</v>
      </c>
      <c r="Q1686" s="516"/>
      <c r="R1686" s="517"/>
      <c r="S1686" s="516"/>
      <c r="T1686" s="518"/>
      <c r="U1686" s="519">
        <v>0</v>
      </c>
      <c r="V1686" s="520">
        <v>0</v>
      </c>
      <c r="W1686" s="520">
        <v>0</v>
      </c>
      <c r="X1686" s="521"/>
    </row>
    <row r="1687" spans="1:24">
      <c r="A1687" s="503"/>
      <c r="B1687" s="504"/>
      <c r="C1687" s="505"/>
      <c r="D1687" s="506"/>
      <c r="E1687" s="507"/>
      <c r="F1687" s="508"/>
      <c r="G1687" s="509"/>
      <c r="H1687" s="503" t="s">
        <v>560</v>
      </c>
      <c r="I1687" s="510"/>
      <c r="J1687" s="503"/>
      <c r="K1687" s="510"/>
      <c r="L1687" s="511"/>
      <c r="M1687" s="512"/>
      <c r="N1687" s="513"/>
      <c r="O1687" s="514"/>
      <c r="P1687" s="515">
        <v>0</v>
      </c>
      <c r="Q1687" s="516"/>
      <c r="R1687" s="517"/>
      <c r="S1687" s="516"/>
      <c r="T1687" s="518"/>
      <c r="U1687" s="519">
        <v>0</v>
      </c>
      <c r="V1687" s="520">
        <v>0</v>
      </c>
      <c r="W1687" s="520">
        <v>0</v>
      </c>
      <c r="X1687" s="521"/>
    </row>
    <row r="1688" spans="1:24">
      <c r="A1688" s="503"/>
      <c r="B1688" s="504"/>
      <c r="C1688" s="505"/>
      <c r="D1688" s="506"/>
      <c r="E1688" s="507"/>
      <c r="F1688" s="508"/>
      <c r="G1688" s="509"/>
      <c r="H1688" s="503" t="s">
        <v>560</v>
      </c>
      <c r="I1688" s="510"/>
      <c r="J1688" s="503"/>
      <c r="K1688" s="510"/>
      <c r="L1688" s="511"/>
      <c r="M1688" s="512"/>
      <c r="N1688" s="513"/>
      <c r="O1688" s="514"/>
      <c r="P1688" s="515">
        <v>0</v>
      </c>
      <c r="Q1688" s="516"/>
      <c r="R1688" s="517"/>
      <c r="S1688" s="516"/>
      <c r="T1688" s="518"/>
      <c r="U1688" s="519">
        <v>0</v>
      </c>
      <c r="V1688" s="520">
        <v>0</v>
      </c>
      <c r="W1688" s="520">
        <v>0</v>
      </c>
      <c r="X1688" s="521"/>
    </row>
    <row r="1689" spans="1:24">
      <c r="A1689" s="503"/>
      <c r="B1689" s="504"/>
      <c r="C1689" s="505"/>
      <c r="D1689" s="506"/>
      <c r="E1689" s="507"/>
      <c r="F1689" s="508"/>
      <c r="G1689" s="509"/>
      <c r="H1689" s="503" t="s">
        <v>560</v>
      </c>
      <c r="I1689" s="510"/>
      <c r="J1689" s="503"/>
      <c r="K1689" s="510"/>
      <c r="L1689" s="511"/>
      <c r="M1689" s="512"/>
      <c r="N1689" s="513"/>
      <c r="O1689" s="514"/>
      <c r="P1689" s="515">
        <v>0</v>
      </c>
      <c r="Q1689" s="516"/>
      <c r="R1689" s="517"/>
      <c r="S1689" s="516"/>
      <c r="T1689" s="518"/>
      <c r="U1689" s="519">
        <v>0</v>
      </c>
      <c r="V1689" s="520">
        <v>0</v>
      </c>
      <c r="W1689" s="520">
        <v>0</v>
      </c>
      <c r="X1689" s="521"/>
    </row>
    <row r="1690" spans="1:24">
      <c r="A1690" s="503"/>
      <c r="B1690" s="504"/>
      <c r="C1690" s="505"/>
      <c r="D1690" s="506"/>
      <c r="E1690" s="507"/>
      <c r="F1690" s="508"/>
      <c r="G1690" s="509"/>
      <c r="H1690" s="503" t="s">
        <v>560</v>
      </c>
      <c r="I1690" s="510"/>
      <c r="J1690" s="503"/>
      <c r="K1690" s="510"/>
      <c r="L1690" s="511"/>
      <c r="M1690" s="512"/>
      <c r="N1690" s="513"/>
      <c r="O1690" s="514"/>
      <c r="P1690" s="515">
        <v>0</v>
      </c>
      <c r="Q1690" s="516"/>
      <c r="R1690" s="517"/>
      <c r="S1690" s="516"/>
      <c r="T1690" s="518"/>
      <c r="U1690" s="519">
        <v>0</v>
      </c>
      <c r="V1690" s="520">
        <v>0</v>
      </c>
      <c r="W1690" s="520">
        <v>0</v>
      </c>
      <c r="X1690" s="521"/>
    </row>
    <row r="1691" spans="1:24">
      <c r="A1691" s="503"/>
      <c r="B1691" s="504"/>
      <c r="C1691" s="505"/>
      <c r="D1691" s="506"/>
      <c r="E1691" s="507"/>
      <c r="F1691" s="508"/>
      <c r="G1691" s="509"/>
      <c r="H1691" s="503" t="s">
        <v>560</v>
      </c>
      <c r="I1691" s="510"/>
      <c r="J1691" s="503"/>
      <c r="K1691" s="510"/>
      <c r="L1691" s="511"/>
      <c r="M1691" s="512"/>
      <c r="N1691" s="513"/>
      <c r="O1691" s="514"/>
      <c r="P1691" s="515">
        <v>0</v>
      </c>
      <c r="Q1691" s="516"/>
      <c r="R1691" s="517"/>
      <c r="S1691" s="516"/>
      <c r="T1691" s="518"/>
      <c r="U1691" s="519">
        <v>0</v>
      </c>
      <c r="V1691" s="520">
        <v>0</v>
      </c>
      <c r="W1691" s="520">
        <v>0</v>
      </c>
      <c r="X1691" s="521"/>
    </row>
    <row r="1692" spans="1:24">
      <c r="A1692" s="503"/>
      <c r="B1692" s="504"/>
      <c r="C1692" s="505"/>
      <c r="D1692" s="506"/>
      <c r="E1692" s="507"/>
      <c r="F1692" s="508"/>
      <c r="G1692" s="509"/>
      <c r="H1692" s="503" t="s">
        <v>560</v>
      </c>
      <c r="I1692" s="510"/>
      <c r="J1692" s="503"/>
      <c r="K1692" s="510"/>
      <c r="L1692" s="511"/>
      <c r="M1692" s="512"/>
      <c r="N1692" s="513"/>
      <c r="O1692" s="514"/>
      <c r="P1692" s="515">
        <v>0</v>
      </c>
      <c r="Q1692" s="516"/>
      <c r="R1692" s="517"/>
      <c r="S1692" s="516"/>
      <c r="T1692" s="518"/>
      <c r="U1692" s="519">
        <v>0</v>
      </c>
      <c r="V1692" s="520">
        <v>0</v>
      </c>
      <c r="W1692" s="520">
        <v>0</v>
      </c>
      <c r="X1692" s="521"/>
    </row>
    <row r="1693" spans="1:24">
      <c r="A1693" s="503"/>
      <c r="B1693" s="504"/>
      <c r="C1693" s="505"/>
      <c r="D1693" s="506"/>
      <c r="E1693" s="507"/>
      <c r="F1693" s="508"/>
      <c r="G1693" s="509"/>
      <c r="H1693" s="503" t="s">
        <v>560</v>
      </c>
      <c r="I1693" s="510"/>
      <c r="J1693" s="503"/>
      <c r="K1693" s="510"/>
      <c r="L1693" s="511"/>
      <c r="M1693" s="512"/>
      <c r="N1693" s="513"/>
      <c r="O1693" s="514"/>
      <c r="P1693" s="515">
        <v>0</v>
      </c>
      <c r="Q1693" s="516"/>
      <c r="R1693" s="517"/>
      <c r="S1693" s="516"/>
      <c r="T1693" s="518"/>
      <c r="U1693" s="519">
        <v>0</v>
      </c>
      <c r="V1693" s="520">
        <v>0</v>
      </c>
      <c r="W1693" s="520">
        <v>0</v>
      </c>
      <c r="X1693" s="521"/>
    </row>
    <row r="1694" spans="1:24">
      <c r="A1694" s="503"/>
      <c r="B1694" s="504"/>
      <c r="C1694" s="505"/>
      <c r="D1694" s="506"/>
      <c r="E1694" s="507"/>
      <c r="F1694" s="508"/>
      <c r="G1694" s="509"/>
      <c r="H1694" s="503" t="s">
        <v>560</v>
      </c>
      <c r="I1694" s="510"/>
      <c r="J1694" s="503"/>
      <c r="K1694" s="510"/>
      <c r="L1694" s="511"/>
      <c r="M1694" s="512"/>
      <c r="N1694" s="513"/>
      <c r="O1694" s="514"/>
      <c r="P1694" s="515">
        <v>0</v>
      </c>
      <c r="Q1694" s="516"/>
      <c r="R1694" s="517"/>
      <c r="S1694" s="516"/>
      <c r="T1694" s="518"/>
      <c r="U1694" s="519">
        <v>0</v>
      </c>
      <c r="V1694" s="520">
        <v>0</v>
      </c>
      <c r="W1694" s="520">
        <v>0</v>
      </c>
      <c r="X1694" s="521"/>
    </row>
    <row r="1695" spans="1:24">
      <c r="A1695" s="503"/>
      <c r="B1695" s="504"/>
      <c r="C1695" s="505"/>
      <c r="D1695" s="506"/>
      <c r="E1695" s="507"/>
      <c r="F1695" s="508"/>
      <c r="G1695" s="509"/>
      <c r="H1695" s="503" t="s">
        <v>560</v>
      </c>
      <c r="I1695" s="510"/>
      <c r="J1695" s="503"/>
      <c r="K1695" s="510"/>
      <c r="L1695" s="511"/>
      <c r="M1695" s="512"/>
      <c r="N1695" s="513"/>
      <c r="O1695" s="514"/>
      <c r="P1695" s="515">
        <v>0</v>
      </c>
      <c r="Q1695" s="516"/>
      <c r="R1695" s="517"/>
      <c r="S1695" s="516"/>
      <c r="T1695" s="518"/>
      <c r="U1695" s="519">
        <v>0</v>
      </c>
      <c r="V1695" s="520">
        <v>0</v>
      </c>
      <c r="W1695" s="520">
        <v>0</v>
      </c>
      <c r="X1695" s="521"/>
    </row>
    <row r="1696" spans="1:24">
      <c r="A1696" s="503"/>
      <c r="B1696" s="504"/>
      <c r="C1696" s="505"/>
      <c r="D1696" s="506"/>
      <c r="E1696" s="507"/>
      <c r="F1696" s="508"/>
      <c r="G1696" s="509"/>
      <c r="H1696" s="503" t="s">
        <v>560</v>
      </c>
      <c r="I1696" s="510"/>
      <c r="J1696" s="503"/>
      <c r="K1696" s="510"/>
      <c r="L1696" s="511"/>
      <c r="M1696" s="512"/>
      <c r="N1696" s="513"/>
      <c r="O1696" s="514"/>
      <c r="P1696" s="515">
        <v>0</v>
      </c>
      <c r="Q1696" s="516"/>
      <c r="R1696" s="517"/>
      <c r="S1696" s="516"/>
      <c r="T1696" s="518"/>
      <c r="U1696" s="519">
        <v>0</v>
      </c>
      <c r="V1696" s="520">
        <v>0</v>
      </c>
      <c r="W1696" s="520">
        <v>0</v>
      </c>
      <c r="X1696" s="521"/>
    </row>
    <row r="1697" spans="1:24">
      <c r="A1697" s="503"/>
      <c r="B1697" s="504"/>
      <c r="C1697" s="505"/>
      <c r="D1697" s="506"/>
      <c r="E1697" s="507"/>
      <c r="F1697" s="508"/>
      <c r="G1697" s="509"/>
      <c r="H1697" s="503" t="s">
        <v>560</v>
      </c>
      <c r="I1697" s="510"/>
      <c r="J1697" s="503"/>
      <c r="K1697" s="510"/>
      <c r="L1697" s="511"/>
      <c r="M1697" s="512"/>
      <c r="N1697" s="513"/>
      <c r="O1697" s="514"/>
      <c r="P1697" s="515">
        <v>0</v>
      </c>
      <c r="Q1697" s="516"/>
      <c r="R1697" s="517"/>
      <c r="S1697" s="516"/>
      <c r="T1697" s="518"/>
      <c r="U1697" s="519">
        <v>0</v>
      </c>
      <c r="V1697" s="520">
        <v>0</v>
      </c>
      <c r="W1697" s="520">
        <v>0</v>
      </c>
      <c r="X1697" s="521"/>
    </row>
    <row r="1698" spans="1:24">
      <c r="A1698" s="503"/>
      <c r="B1698" s="504"/>
      <c r="C1698" s="505"/>
      <c r="D1698" s="506"/>
      <c r="E1698" s="507"/>
      <c r="F1698" s="508"/>
      <c r="G1698" s="509"/>
      <c r="H1698" s="503" t="s">
        <v>560</v>
      </c>
      <c r="I1698" s="510"/>
      <c r="J1698" s="503"/>
      <c r="K1698" s="510"/>
      <c r="L1698" s="511"/>
      <c r="M1698" s="512"/>
      <c r="N1698" s="513"/>
      <c r="O1698" s="514"/>
      <c r="P1698" s="515">
        <v>0</v>
      </c>
      <c r="Q1698" s="516"/>
      <c r="R1698" s="517"/>
      <c r="S1698" s="516"/>
      <c r="T1698" s="518"/>
      <c r="U1698" s="519">
        <v>0</v>
      </c>
      <c r="V1698" s="520">
        <v>0</v>
      </c>
      <c r="W1698" s="520">
        <v>0</v>
      </c>
      <c r="X1698" s="521"/>
    </row>
    <row r="1699" spans="1:24">
      <c r="A1699" s="503"/>
      <c r="B1699" s="504"/>
      <c r="C1699" s="505"/>
      <c r="D1699" s="506"/>
      <c r="E1699" s="507"/>
      <c r="F1699" s="508"/>
      <c r="G1699" s="509"/>
      <c r="H1699" s="503" t="s">
        <v>560</v>
      </c>
      <c r="I1699" s="510"/>
      <c r="J1699" s="503"/>
      <c r="K1699" s="510"/>
      <c r="L1699" s="511"/>
      <c r="M1699" s="512"/>
      <c r="N1699" s="513"/>
      <c r="O1699" s="514"/>
      <c r="P1699" s="515">
        <v>0</v>
      </c>
      <c r="Q1699" s="516"/>
      <c r="R1699" s="517"/>
      <c r="S1699" s="516"/>
      <c r="T1699" s="518"/>
      <c r="U1699" s="519">
        <v>0</v>
      </c>
      <c r="V1699" s="520">
        <v>0</v>
      </c>
      <c r="W1699" s="520">
        <v>0</v>
      </c>
      <c r="X1699" s="521"/>
    </row>
    <row r="1700" spans="1:24">
      <c r="A1700" s="503"/>
      <c r="B1700" s="504"/>
      <c r="C1700" s="505"/>
      <c r="D1700" s="506"/>
      <c r="E1700" s="507"/>
      <c r="F1700" s="508"/>
      <c r="G1700" s="509"/>
      <c r="H1700" s="503" t="s">
        <v>560</v>
      </c>
      <c r="I1700" s="510"/>
      <c r="J1700" s="503"/>
      <c r="K1700" s="510"/>
      <c r="L1700" s="511"/>
      <c r="M1700" s="512"/>
      <c r="N1700" s="513"/>
      <c r="O1700" s="514"/>
      <c r="P1700" s="515">
        <v>0</v>
      </c>
      <c r="Q1700" s="516"/>
      <c r="R1700" s="517"/>
      <c r="S1700" s="516"/>
      <c r="T1700" s="518"/>
      <c r="U1700" s="519">
        <v>0</v>
      </c>
      <c r="V1700" s="520">
        <v>0</v>
      </c>
      <c r="W1700" s="520">
        <v>0</v>
      </c>
      <c r="X1700" s="521"/>
    </row>
    <row r="1701" spans="1:24">
      <c r="A1701" s="503"/>
      <c r="B1701" s="504"/>
      <c r="C1701" s="505"/>
      <c r="D1701" s="506"/>
      <c r="E1701" s="507"/>
      <c r="F1701" s="508"/>
      <c r="G1701" s="509"/>
      <c r="H1701" s="503" t="s">
        <v>560</v>
      </c>
      <c r="I1701" s="510"/>
      <c r="J1701" s="503"/>
      <c r="K1701" s="510"/>
      <c r="L1701" s="511"/>
      <c r="M1701" s="512"/>
      <c r="N1701" s="513"/>
      <c r="O1701" s="514"/>
      <c r="P1701" s="515">
        <v>0</v>
      </c>
      <c r="Q1701" s="516"/>
      <c r="R1701" s="517"/>
      <c r="S1701" s="516"/>
      <c r="T1701" s="518"/>
      <c r="U1701" s="519">
        <v>0</v>
      </c>
      <c r="V1701" s="520">
        <v>0</v>
      </c>
      <c r="W1701" s="520">
        <v>0</v>
      </c>
      <c r="X1701" s="521"/>
    </row>
    <row r="1702" spans="1:24">
      <c r="A1702" s="503"/>
      <c r="B1702" s="504"/>
      <c r="C1702" s="505"/>
      <c r="D1702" s="506"/>
      <c r="E1702" s="507"/>
      <c r="F1702" s="508"/>
      <c r="G1702" s="509"/>
      <c r="H1702" s="503" t="s">
        <v>560</v>
      </c>
      <c r="I1702" s="510"/>
      <c r="J1702" s="503"/>
      <c r="K1702" s="510"/>
      <c r="L1702" s="511"/>
      <c r="M1702" s="512"/>
      <c r="N1702" s="513"/>
      <c r="O1702" s="514"/>
      <c r="P1702" s="515">
        <v>0</v>
      </c>
      <c r="Q1702" s="516"/>
      <c r="R1702" s="517"/>
      <c r="S1702" s="516"/>
      <c r="T1702" s="518"/>
      <c r="U1702" s="519">
        <v>0</v>
      </c>
      <c r="V1702" s="520">
        <v>0</v>
      </c>
      <c r="W1702" s="520">
        <v>0</v>
      </c>
      <c r="X1702" s="521"/>
    </row>
    <row r="1703" spans="1:24">
      <c r="A1703" s="503"/>
      <c r="B1703" s="504"/>
      <c r="C1703" s="505"/>
      <c r="D1703" s="506"/>
      <c r="E1703" s="507"/>
      <c r="F1703" s="508"/>
      <c r="G1703" s="509"/>
      <c r="H1703" s="503" t="s">
        <v>560</v>
      </c>
      <c r="I1703" s="510"/>
      <c r="J1703" s="503"/>
      <c r="K1703" s="510"/>
      <c r="L1703" s="511"/>
      <c r="M1703" s="512"/>
      <c r="N1703" s="513"/>
      <c r="O1703" s="514"/>
      <c r="P1703" s="515">
        <v>0</v>
      </c>
      <c r="Q1703" s="516"/>
      <c r="R1703" s="517"/>
      <c r="S1703" s="516"/>
      <c r="T1703" s="518"/>
      <c r="U1703" s="519">
        <v>0</v>
      </c>
      <c r="V1703" s="520">
        <v>0</v>
      </c>
      <c r="W1703" s="520">
        <v>0</v>
      </c>
      <c r="X1703" s="521"/>
    </row>
    <row r="1704" spans="1:24">
      <c r="A1704" s="503"/>
      <c r="B1704" s="504"/>
      <c r="C1704" s="505"/>
      <c r="D1704" s="506"/>
      <c r="E1704" s="507"/>
      <c r="F1704" s="508"/>
      <c r="G1704" s="509"/>
      <c r="H1704" s="503" t="s">
        <v>560</v>
      </c>
      <c r="I1704" s="510"/>
      <c r="J1704" s="503"/>
      <c r="K1704" s="510"/>
      <c r="L1704" s="511"/>
      <c r="M1704" s="512"/>
      <c r="N1704" s="513"/>
      <c r="O1704" s="514"/>
      <c r="P1704" s="515">
        <v>0</v>
      </c>
      <c r="Q1704" s="516"/>
      <c r="R1704" s="517"/>
      <c r="S1704" s="516"/>
      <c r="T1704" s="518"/>
      <c r="U1704" s="519">
        <v>0</v>
      </c>
      <c r="V1704" s="520">
        <v>0</v>
      </c>
      <c r="W1704" s="520">
        <v>0</v>
      </c>
      <c r="X1704" s="521"/>
    </row>
    <row r="1705" spans="1:24">
      <c r="A1705" s="503"/>
      <c r="B1705" s="504"/>
      <c r="C1705" s="505"/>
      <c r="D1705" s="506"/>
      <c r="E1705" s="507"/>
      <c r="F1705" s="508"/>
      <c r="G1705" s="509"/>
      <c r="H1705" s="503" t="s">
        <v>560</v>
      </c>
      <c r="I1705" s="510"/>
      <c r="J1705" s="503"/>
      <c r="K1705" s="510"/>
      <c r="L1705" s="511"/>
      <c r="M1705" s="512"/>
      <c r="N1705" s="513"/>
      <c r="O1705" s="514"/>
      <c r="P1705" s="515">
        <v>0</v>
      </c>
      <c r="Q1705" s="516"/>
      <c r="R1705" s="517"/>
      <c r="S1705" s="516"/>
      <c r="T1705" s="518"/>
      <c r="U1705" s="519">
        <v>0</v>
      </c>
      <c r="V1705" s="520">
        <v>0</v>
      </c>
      <c r="W1705" s="520">
        <v>0</v>
      </c>
      <c r="X1705" s="521"/>
    </row>
    <row r="1706" spans="1:24">
      <c r="A1706" s="503"/>
      <c r="B1706" s="504"/>
      <c r="C1706" s="505"/>
      <c r="D1706" s="506"/>
      <c r="E1706" s="507"/>
      <c r="F1706" s="508"/>
      <c r="G1706" s="509"/>
      <c r="H1706" s="503" t="s">
        <v>560</v>
      </c>
      <c r="I1706" s="510"/>
      <c r="J1706" s="503"/>
      <c r="K1706" s="510"/>
      <c r="L1706" s="511"/>
      <c r="M1706" s="512"/>
      <c r="N1706" s="513"/>
      <c r="O1706" s="514"/>
      <c r="P1706" s="515">
        <v>0</v>
      </c>
      <c r="Q1706" s="516"/>
      <c r="R1706" s="517"/>
      <c r="S1706" s="516"/>
      <c r="T1706" s="518"/>
      <c r="U1706" s="519">
        <v>0</v>
      </c>
      <c r="V1706" s="520">
        <v>0</v>
      </c>
      <c r="W1706" s="520">
        <v>0</v>
      </c>
      <c r="X1706" s="521"/>
    </row>
    <row r="1707" spans="1:24">
      <c r="A1707" s="503"/>
      <c r="B1707" s="504"/>
      <c r="C1707" s="505"/>
      <c r="D1707" s="506"/>
      <c r="E1707" s="507"/>
      <c r="F1707" s="508"/>
      <c r="G1707" s="509"/>
      <c r="H1707" s="503" t="s">
        <v>560</v>
      </c>
      <c r="I1707" s="510"/>
      <c r="J1707" s="503"/>
      <c r="K1707" s="510"/>
      <c r="L1707" s="511"/>
      <c r="M1707" s="512"/>
      <c r="N1707" s="513"/>
      <c r="O1707" s="514"/>
      <c r="P1707" s="515">
        <v>0</v>
      </c>
      <c r="Q1707" s="516"/>
      <c r="R1707" s="517"/>
      <c r="S1707" s="516"/>
      <c r="T1707" s="518"/>
      <c r="U1707" s="519">
        <v>0</v>
      </c>
      <c r="V1707" s="520">
        <v>0</v>
      </c>
      <c r="W1707" s="520">
        <v>0</v>
      </c>
      <c r="X1707" s="521"/>
    </row>
    <row r="1708" spans="1:24">
      <c r="A1708" s="503"/>
      <c r="B1708" s="504"/>
      <c r="C1708" s="505"/>
      <c r="D1708" s="506"/>
      <c r="E1708" s="507"/>
      <c r="F1708" s="508"/>
      <c r="G1708" s="509"/>
      <c r="H1708" s="503" t="s">
        <v>560</v>
      </c>
      <c r="I1708" s="510"/>
      <c r="J1708" s="503"/>
      <c r="K1708" s="510"/>
      <c r="L1708" s="511"/>
      <c r="M1708" s="512"/>
      <c r="N1708" s="513"/>
      <c r="O1708" s="514"/>
      <c r="P1708" s="515">
        <v>0</v>
      </c>
      <c r="Q1708" s="516"/>
      <c r="R1708" s="517"/>
      <c r="S1708" s="516"/>
      <c r="T1708" s="518"/>
      <c r="U1708" s="519">
        <v>0</v>
      </c>
      <c r="V1708" s="520">
        <v>0</v>
      </c>
      <c r="W1708" s="520">
        <v>0</v>
      </c>
      <c r="X1708" s="521"/>
    </row>
    <row r="1709" spans="1:24">
      <c r="A1709" s="503"/>
      <c r="B1709" s="504"/>
      <c r="C1709" s="505"/>
      <c r="D1709" s="506"/>
      <c r="E1709" s="507"/>
      <c r="F1709" s="508"/>
      <c r="G1709" s="509"/>
      <c r="H1709" s="503" t="s">
        <v>560</v>
      </c>
      <c r="I1709" s="510"/>
      <c r="J1709" s="503"/>
      <c r="K1709" s="510"/>
      <c r="L1709" s="511"/>
      <c r="M1709" s="512"/>
      <c r="N1709" s="513"/>
      <c r="O1709" s="514"/>
      <c r="P1709" s="515">
        <v>0</v>
      </c>
      <c r="Q1709" s="516"/>
      <c r="R1709" s="517"/>
      <c r="S1709" s="516"/>
      <c r="T1709" s="518"/>
      <c r="U1709" s="519">
        <v>0</v>
      </c>
      <c r="V1709" s="520">
        <v>0</v>
      </c>
      <c r="W1709" s="520">
        <v>0</v>
      </c>
      <c r="X1709" s="521"/>
    </row>
    <row r="1710" spans="1:24">
      <c r="A1710" s="503"/>
      <c r="B1710" s="504"/>
      <c r="C1710" s="505"/>
      <c r="D1710" s="506"/>
      <c r="E1710" s="507"/>
      <c r="F1710" s="508"/>
      <c r="G1710" s="509"/>
      <c r="H1710" s="503" t="s">
        <v>560</v>
      </c>
      <c r="I1710" s="510"/>
      <c r="J1710" s="503"/>
      <c r="K1710" s="510"/>
      <c r="L1710" s="511"/>
      <c r="M1710" s="512"/>
      <c r="N1710" s="513"/>
      <c r="O1710" s="514"/>
      <c r="P1710" s="515">
        <v>0</v>
      </c>
      <c r="Q1710" s="516"/>
      <c r="R1710" s="517"/>
      <c r="S1710" s="516"/>
      <c r="T1710" s="518"/>
      <c r="U1710" s="519">
        <v>0</v>
      </c>
      <c r="V1710" s="520">
        <v>0</v>
      </c>
      <c r="W1710" s="520">
        <v>0</v>
      </c>
      <c r="X1710" s="521"/>
    </row>
    <row r="1711" spans="1:24">
      <c r="A1711" s="503"/>
      <c r="B1711" s="504"/>
      <c r="C1711" s="505"/>
      <c r="D1711" s="506"/>
      <c r="E1711" s="507"/>
      <c r="F1711" s="508"/>
      <c r="G1711" s="509"/>
      <c r="H1711" s="503" t="s">
        <v>560</v>
      </c>
      <c r="I1711" s="510"/>
      <c r="J1711" s="503"/>
      <c r="K1711" s="510"/>
      <c r="L1711" s="511"/>
      <c r="M1711" s="512"/>
      <c r="N1711" s="513"/>
      <c r="O1711" s="514"/>
      <c r="P1711" s="515">
        <v>0</v>
      </c>
      <c r="Q1711" s="516"/>
      <c r="R1711" s="517"/>
      <c r="S1711" s="516"/>
      <c r="T1711" s="518"/>
      <c r="U1711" s="519">
        <v>0</v>
      </c>
      <c r="V1711" s="520">
        <v>0</v>
      </c>
      <c r="W1711" s="520">
        <v>0</v>
      </c>
      <c r="X1711" s="521"/>
    </row>
    <row r="1712" spans="1:24">
      <c r="A1712" s="503"/>
      <c r="B1712" s="504"/>
      <c r="C1712" s="505"/>
      <c r="D1712" s="506"/>
      <c r="E1712" s="507"/>
      <c r="F1712" s="508"/>
      <c r="G1712" s="509"/>
      <c r="H1712" s="503" t="s">
        <v>560</v>
      </c>
      <c r="I1712" s="510"/>
      <c r="J1712" s="503"/>
      <c r="K1712" s="510"/>
      <c r="L1712" s="511"/>
      <c r="M1712" s="512"/>
      <c r="N1712" s="513"/>
      <c r="O1712" s="514"/>
      <c r="P1712" s="515">
        <v>0</v>
      </c>
      <c r="Q1712" s="516"/>
      <c r="R1712" s="517"/>
      <c r="S1712" s="516"/>
      <c r="T1712" s="518"/>
      <c r="U1712" s="519">
        <v>0</v>
      </c>
      <c r="V1712" s="520">
        <v>0</v>
      </c>
      <c r="W1712" s="520">
        <v>0</v>
      </c>
      <c r="X1712" s="521"/>
    </row>
    <row r="1713" spans="1:24">
      <c r="A1713" s="503"/>
      <c r="B1713" s="504"/>
      <c r="C1713" s="505"/>
      <c r="D1713" s="506"/>
      <c r="E1713" s="507"/>
      <c r="F1713" s="508"/>
      <c r="G1713" s="509"/>
      <c r="H1713" s="503" t="s">
        <v>560</v>
      </c>
      <c r="I1713" s="510"/>
      <c r="J1713" s="503"/>
      <c r="K1713" s="510"/>
      <c r="L1713" s="511"/>
      <c r="M1713" s="512"/>
      <c r="N1713" s="513"/>
      <c r="O1713" s="514"/>
      <c r="P1713" s="515">
        <v>0</v>
      </c>
      <c r="Q1713" s="516"/>
      <c r="R1713" s="517"/>
      <c r="S1713" s="516"/>
      <c r="T1713" s="518"/>
      <c r="U1713" s="519">
        <v>0</v>
      </c>
      <c r="V1713" s="520">
        <v>0</v>
      </c>
      <c r="W1713" s="520">
        <v>0</v>
      </c>
      <c r="X1713" s="521"/>
    </row>
    <row r="1714" spans="1:24">
      <c r="A1714" s="503"/>
      <c r="B1714" s="504"/>
      <c r="C1714" s="505"/>
      <c r="D1714" s="506"/>
      <c r="E1714" s="507"/>
      <c r="F1714" s="508"/>
      <c r="G1714" s="509"/>
      <c r="H1714" s="503" t="s">
        <v>560</v>
      </c>
      <c r="I1714" s="510"/>
      <c r="J1714" s="503"/>
      <c r="K1714" s="510"/>
      <c r="L1714" s="511"/>
      <c r="M1714" s="512"/>
      <c r="N1714" s="513"/>
      <c r="O1714" s="514"/>
      <c r="P1714" s="515">
        <v>0</v>
      </c>
      <c r="Q1714" s="516"/>
      <c r="R1714" s="517"/>
      <c r="S1714" s="516"/>
      <c r="T1714" s="518"/>
      <c r="U1714" s="519">
        <v>0</v>
      </c>
      <c r="V1714" s="520">
        <v>0</v>
      </c>
      <c r="W1714" s="520">
        <v>0</v>
      </c>
      <c r="X1714" s="521"/>
    </row>
    <row r="1715" spans="1:24">
      <c r="A1715" s="503"/>
      <c r="B1715" s="504"/>
      <c r="C1715" s="505"/>
      <c r="D1715" s="506"/>
      <c r="E1715" s="507"/>
      <c r="F1715" s="508"/>
      <c r="G1715" s="509"/>
      <c r="H1715" s="503" t="s">
        <v>560</v>
      </c>
      <c r="I1715" s="510"/>
      <c r="J1715" s="503"/>
      <c r="K1715" s="510"/>
      <c r="L1715" s="511"/>
      <c r="M1715" s="512"/>
      <c r="N1715" s="513"/>
      <c r="O1715" s="514"/>
      <c r="P1715" s="515">
        <v>0</v>
      </c>
      <c r="Q1715" s="516"/>
      <c r="R1715" s="517"/>
      <c r="S1715" s="516"/>
      <c r="T1715" s="518"/>
      <c r="U1715" s="519">
        <v>0</v>
      </c>
      <c r="V1715" s="520">
        <v>0</v>
      </c>
      <c r="W1715" s="520">
        <v>0</v>
      </c>
      <c r="X1715" s="521"/>
    </row>
    <row r="1716" spans="1:24">
      <c r="A1716" s="503"/>
      <c r="B1716" s="504"/>
      <c r="C1716" s="505"/>
      <c r="D1716" s="506"/>
      <c r="E1716" s="507"/>
      <c r="F1716" s="508"/>
      <c r="G1716" s="509"/>
      <c r="H1716" s="503" t="s">
        <v>560</v>
      </c>
      <c r="I1716" s="510"/>
      <c r="J1716" s="503"/>
      <c r="K1716" s="510"/>
      <c r="L1716" s="511"/>
      <c r="M1716" s="512"/>
      <c r="N1716" s="513"/>
      <c r="O1716" s="514"/>
      <c r="P1716" s="515">
        <v>0</v>
      </c>
      <c r="Q1716" s="516"/>
      <c r="R1716" s="517"/>
      <c r="S1716" s="516"/>
      <c r="T1716" s="518"/>
      <c r="U1716" s="519">
        <v>0</v>
      </c>
      <c r="V1716" s="520">
        <v>0</v>
      </c>
      <c r="W1716" s="520">
        <v>0</v>
      </c>
      <c r="X1716" s="521"/>
    </row>
    <row r="1717" spans="1:24">
      <c r="A1717" s="503"/>
      <c r="B1717" s="504"/>
      <c r="C1717" s="505"/>
      <c r="D1717" s="506"/>
      <c r="E1717" s="507"/>
      <c r="F1717" s="508"/>
      <c r="G1717" s="509"/>
      <c r="H1717" s="503" t="s">
        <v>560</v>
      </c>
      <c r="I1717" s="510"/>
      <c r="J1717" s="503"/>
      <c r="K1717" s="510"/>
      <c r="L1717" s="511"/>
      <c r="M1717" s="512"/>
      <c r="N1717" s="513"/>
      <c r="O1717" s="514"/>
      <c r="P1717" s="515">
        <v>0</v>
      </c>
      <c r="Q1717" s="516"/>
      <c r="R1717" s="517"/>
      <c r="S1717" s="516"/>
      <c r="T1717" s="518"/>
      <c r="U1717" s="519">
        <v>0</v>
      </c>
      <c r="V1717" s="520">
        <v>0</v>
      </c>
      <c r="W1717" s="520">
        <v>0</v>
      </c>
      <c r="X1717" s="521"/>
    </row>
    <row r="1718" spans="1:24">
      <c r="A1718" s="503"/>
      <c r="B1718" s="504"/>
      <c r="C1718" s="505"/>
      <c r="D1718" s="506"/>
      <c r="E1718" s="507"/>
      <c r="F1718" s="508"/>
      <c r="G1718" s="509"/>
      <c r="H1718" s="503" t="s">
        <v>560</v>
      </c>
      <c r="I1718" s="510"/>
      <c r="J1718" s="503"/>
      <c r="K1718" s="510"/>
      <c r="L1718" s="511"/>
      <c r="M1718" s="512"/>
      <c r="N1718" s="513"/>
      <c r="O1718" s="514"/>
      <c r="P1718" s="515">
        <v>0</v>
      </c>
      <c r="Q1718" s="516"/>
      <c r="R1718" s="517"/>
      <c r="S1718" s="516"/>
      <c r="T1718" s="518"/>
      <c r="U1718" s="519">
        <v>0</v>
      </c>
      <c r="V1718" s="520">
        <v>0</v>
      </c>
      <c r="W1718" s="520">
        <v>0</v>
      </c>
      <c r="X1718" s="521"/>
    </row>
    <row r="1719" spans="1:24">
      <c r="A1719" s="503"/>
      <c r="B1719" s="504"/>
      <c r="C1719" s="505"/>
      <c r="D1719" s="506"/>
      <c r="E1719" s="507"/>
      <c r="F1719" s="508"/>
      <c r="G1719" s="509"/>
      <c r="H1719" s="503" t="s">
        <v>560</v>
      </c>
      <c r="I1719" s="510"/>
      <c r="J1719" s="503"/>
      <c r="K1719" s="510"/>
      <c r="L1719" s="511"/>
      <c r="M1719" s="512"/>
      <c r="N1719" s="513"/>
      <c r="O1719" s="514"/>
      <c r="P1719" s="515">
        <v>0</v>
      </c>
      <c r="Q1719" s="516"/>
      <c r="R1719" s="517"/>
      <c r="S1719" s="516"/>
      <c r="T1719" s="518"/>
      <c r="U1719" s="519">
        <v>0</v>
      </c>
      <c r="V1719" s="520">
        <v>0</v>
      </c>
      <c r="W1719" s="520">
        <v>0</v>
      </c>
      <c r="X1719" s="521"/>
    </row>
    <row r="1720" spans="1:24">
      <c r="A1720" s="503"/>
      <c r="B1720" s="504"/>
      <c r="C1720" s="505"/>
      <c r="D1720" s="506"/>
      <c r="E1720" s="507"/>
      <c r="F1720" s="508"/>
      <c r="G1720" s="509"/>
      <c r="H1720" s="503" t="s">
        <v>560</v>
      </c>
      <c r="I1720" s="510"/>
      <c r="J1720" s="503"/>
      <c r="K1720" s="510"/>
      <c r="L1720" s="511"/>
      <c r="M1720" s="512"/>
      <c r="N1720" s="513"/>
      <c r="O1720" s="514"/>
      <c r="P1720" s="515">
        <v>0</v>
      </c>
      <c r="Q1720" s="516"/>
      <c r="R1720" s="517"/>
      <c r="S1720" s="516"/>
      <c r="T1720" s="518"/>
      <c r="U1720" s="519">
        <v>0</v>
      </c>
      <c r="V1720" s="520">
        <v>0</v>
      </c>
      <c r="W1720" s="520">
        <v>0</v>
      </c>
      <c r="X1720" s="521"/>
    </row>
    <row r="1721" spans="1:24">
      <c r="A1721" s="503"/>
      <c r="B1721" s="504"/>
      <c r="C1721" s="505"/>
      <c r="D1721" s="506"/>
      <c r="E1721" s="507"/>
      <c r="F1721" s="508"/>
      <c r="G1721" s="509"/>
      <c r="H1721" s="503" t="s">
        <v>560</v>
      </c>
      <c r="I1721" s="510"/>
      <c r="J1721" s="503"/>
      <c r="K1721" s="510"/>
      <c r="L1721" s="511"/>
      <c r="M1721" s="512"/>
      <c r="N1721" s="513"/>
      <c r="O1721" s="514"/>
      <c r="P1721" s="515">
        <v>0</v>
      </c>
      <c r="Q1721" s="516"/>
      <c r="R1721" s="517"/>
      <c r="S1721" s="516"/>
      <c r="T1721" s="518"/>
      <c r="U1721" s="519">
        <v>0</v>
      </c>
      <c r="V1721" s="520">
        <v>0</v>
      </c>
      <c r="W1721" s="520">
        <v>0</v>
      </c>
      <c r="X1721" s="521"/>
    </row>
    <row r="1722" spans="1:24">
      <c r="A1722" s="503"/>
      <c r="B1722" s="504"/>
      <c r="C1722" s="505"/>
      <c r="D1722" s="506"/>
      <c r="E1722" s="507"/>
      <c r="F1722" s="508"/>
      <c r="G1722" s="509"/>
      <c r="H1722" s="503" t="s">
        <v>560</v>
      </c>
      <c r="I1722" s="510"/>
      <c r="J1722" s="503"/>
      <c r="K1722" s="510"/>
      <c r="L1722" s="511"/>
      <c r="M1722" s="512"/>
      <c r="N1722" s="513"/>
      <c r="O1722" s="514"/>
      <c r="P1722" s="515">
        <v>0</v>
      </c>
      <c r="Q1722" s="516"/>
      <c r="R1722" s="517"/>
      <c r="S1722" s="516"/>
      <c r="T1722" s="518"/>
      <c r="U1722" s="519">
        <v>0</v>
      </c>
      <c r="V1722" s="520">
        <v>0</v>
      </c>
      <c r="W1722" s="520">
        <v>0</v>
      </c>
      <c r="X1722" s="521"/>
    </row>
    <row r="1723" spans="1:24">
      <c r="A1723" s="503"/>
      <c r="B1723" s="504"/>
      <c r="C1723" s="505"/>
      <c r="D1723" s="506"/>
      <c r="E1723" s="507"/>
      <c r="F1723" s="508"/>
      <c r="G1723" s="509"/>
      <c r="H1723" s="503" t="s">
        <v>560</v>
      </c>
      <c r="I1723" s="510"/>
      <c r="J1723" s="503"/>
      <c r="K1723" s="510"/>
      <c r="L1723" s="511"/>
      <c r="M1723" s="512"/>
      <c r="N1723" s="513"/>
      <c r="O1723" s="514"/>
      <c r="P1723" s="515">
        <v>0</v>
      </c>
      <c r="Q1723" s="516"/>
      <c r="R1723" s="517"/>
      <c r="S1723" s="516"/>
      <c r="T1723" s="518"/>
      <c r="U1723" s="519">
        <v>0</v>
      </c>
      <c r="V1723" s="520">
        <v>0</v>
      </c>
      <c r="W1723" s="520">
        <v>0</v>
      </c>
      <c r="X1723" s="521"/>
    </row>
    <row r="1724" spans="1:24">
      <c r="A1724" s="503"/>
      <c r="B1724" s="504"/>
      <c r="C1724" s="505"/>
      <c r="D1724" s="506"/>
      <c r="E1724" s="507"/>
      <c r="F1724" s="508"/>
      <c r="G1724" s="509"/>
      <c r="H1724" s="503" t="s">
        <v>560</v>
      </c>
      <c r="I1724" s="510"/>
      <c r="J1724" s="503"/>
      <c r="K1724" s="510"/>
      <c r="L1724" s="511"/>
      <c r="M1724" s="512"/>
      <c r="N1724" s="513"/>
      <c r="O1724" s="514"/>
      <c r="P1724" s="515">
        <v>0</v>
      </c>
      <c r="Q1724" s="516"/>
      <c r="R1724" s="517"/>
      <c r="S1724" s="516"/>
      <c r="T1724" s="518"/>
      <c r="U1724" s="519">
        <v>0</v>
      </c>
      <c r="V1724" s="520">
        <v>0</v>
      </c>
      <c r="W1724" s="520">
        <v>0</v>
      </c>
      <c r="X1724" s="521"/>
    </row>
    <row r="1725" spans="1:24">
      <c r="A1725" s="503"/>
      <c r="B1725" s="504"/>
      <c r="C1725" s="505"/>
      <c r="D1725" s="506"/>
      <c r="E1725" s="507"/>
      <c r="F1725" s="508"/>
      <c r="G1725" s="509"/>
      <c r="H1725" s="503" t="s">
        <v>560</v>
      </c>
      <c r="I1725" s="510"/>
      <c r="J1725" s="503"/>
      <c r="K1725" s="510"/>
      <c r="L1725" s="511"/>
      <c r="M1725" s="512"/>
      <c r="N1725" s="513"/>
      <c r="O1725" s="514"/>
      <c r="P1725" s="515">
        <v>0</v>
      </c>
      <c r="Q1725" s="516"/>
      <c r="R1725" s="517"/>
      <c r="S1725" s="516"/>
      <c r="T1725" s="518"/>
      <c r="U1725" s="519">
        <v>0</v>
      </c>
      <c r="V1725" s="520">
        <v>0</v>
      </c>
      <c r="W1725" s="520">
        <v>0</v>
      </c>
      <c r="X1725" s="521"/>
    </row>
    <row r="1726" spans="1:24">
      <c r="A1726" s="503"/>
      <c r="B1726" s="504"/>
      <c r="C1726" s="505"/>
      <c r="D1726" s="506"/>
      <c r="E1726" s="507"/>
      <c r="F1726" s="508"/>
      <c r="G1726" s="509"/>
      <c r="H1726" s="503" t="s">
        <v>560</v>
      </c>
      <c r="I1726" s="510"/>
      <c r="J1726" s="503"/>
      <c r="K1726" s="510"/>
      <c r="L1726" s="511"/>
      <c r="M1726" s="512"/>
      <c r="N1726" s="513"/>
      <c r="O1726" s="514"/>
      <c r="P1726" s="515">
        <v>0</v>
      </c>
      <c r="Q1726" s="516"/>
      <c r="R1726" s="517"/>
      <c r="S1726" s="516"/>
      <c r="T1726" s="518"/>
      <c r="U1726" s="519">
        <v>0</v>
      </c>
      <c r="V1726" s="520">
        <v>0</v>
      </c>
      <c r="W1726" s="520">
        <v>0</v>
      </c>
      <c r="X1726" s="521"/>
    </row>
    <row r="1727" spans="1:24">
      <c r="A1727" s="503"/>
      <c r="B1727" s="504"/>
      <c r="C1727" s="505"/>
      <c r="D1727" s="506"/>
      <c r="E1727" s="507"/>
      <c r="F1727" s="508"/>
      <c r="G1727" s="509"/>
      <c r="H1727" s="503" t="s">
        <v>560</v>
      </c>
      <c r="I1727" s="510"/>
      <c r="J1727" s="503"/>
      <c r="K1727" s="510"/>
      <c r="L1727" s="511"/>
      <c r="M1727" s="512"/>
      <c r="N1727" s="513"/>
      <c r="O1727" s="514"/>
      <c r="P1727" s="515">
        <v>0</v>
      </c>
      <c r="Q1727" s="516"/>
      <c r="R1727" s="517"/>
      <c r="S1727" s="516"/>
      <c r="T1727" s="518"/>
      <c r="U1727" s="519">
        <v>0</v>
      </c>
      <c r="V1727" s="520">
        <v>0</v>
      </c>
      <c r="W1727" s="520">
        <v>0</v>
      </c>
      <c r="X1727" s="521"/>
    </row>
    <row r="1728" spans="1:24">
      <c r="A1728" s="503"/>
      <c r="B1728" s="504"/>
      <c r="C1728" s="505"/>
      <c r="D1728" s="506"/>
      <c r="E1728" s="507"/>
      <c r="F1728" s="508"/>
      <c r="G1728" s="509"/>
      <c r="H1728" s="503" t="s">
        <v>560</v>
      </c>
      <c r="I1728" s="510"/>
      <c r="J1728" s="503"/>
      <c r="K1728" s="510"/>
      <c r="L1728" s="511"/>
      <c r="M1728" s="512"/>
      <c r="N1728" s="513"/>
      <c r="O1728" s="514"/>
      <c r="P1728" s="515">
        <v>0</v>
      </c>
      <c r="Q1728" s="516"/>
      <c r="R1728" s="517"/>
      <c r="S1728" s="516"/>
      <c r="T1728" s="518"/>
      <c r="U1728" s="519">
        <v>0</v>
      </c>
      <c r="V1728" s="520">
        <v>0</v>
      </c>
      <c r="W1728" s="520">
        <v>0</v>
      </c>
      <c r="X1728" s="521"/>
    </row>
    <row r="1729" spans="1:24">
      <c r="A1729" s="503"/>
      <c r="B1729" s="504"/>
      <c r="C1729" s="505"/>
      <c r="D1729" s="506"/>
      <c r="E1729" s="507"/>
      <c r="F1729" s="508"/>
      <c r="G1729" s="509"/>
      <c r="H1729" s="503" t="s">
        <v>560</v>
      </c>
      <c r="I1729" s="510"/>
      <c r="J1729" s="503"/>
      <c r="K1729" s="510"/>
      <c r="L1729" s="511"/>
      <c r="M1729" s="512"/>
      <c r="N1729" s="513"/>
      <c r="O1729" s="514"/>
      <c r="P1729" s="515">
        <v>0</v>
      </c>
      <c r="Q1729" s="516"/>
      <c r="R1729" s="517"/>
      <c r="S1729" s="516"/>
      <c r="T1729" s="518"/>
      <c r="U1729" s="519">
        <v>0</v>
      </c>
      <c r="V1729" s="520">
        <v>0</v>
      </c>
      <c r="W1729" s="520">
        <v>0</v>
      </c>
      <c r="X1729" s="521"/>
    </row>
    <row r="1730" spans="1:24">
      <c r="A1730" s="503"/>
      <c r="B1730" s="504"/>
      <c r="C1730" s="505"/>
      <c r="D1730" s="506"/>
      <c r="E1730" s="507"/>
      <c r="F1730" s="508"/>
      <c r="G1730" s="509"/>
      <c r="H1730" s="503" t="s">
        <v>560</v>
      </c>
      <c r="I1730" s="510"/>
      <c r="J1730" s="503"/>
      <c r="K1730" s="510"/>
      <c r="L1730" s="511"/>
      <c r="M1730" s="512"/>
      <c r="N1730" s="513"/>
      <c r="O1730" s="514"/>
      <c r="P1730" s="515">
        <v>0</v>
      </c>
      <c r="Q1730" s="516"/>
      <c r="R1730" s="517"/>
      <c r="S1730" s="516"/>
      <c r="T1730" s="518"/>
      <c r="U1730" s="519">
        <v>0</v>
      </c>
      <c r="V1730" s="520">
        <v>0</v>
      </c>
      <c r="W1730" s="520">
        <v>0</v>
      </c>
      <c r="X1730" s="521"/>
    </row>
    <row r="1731" spans="1:24">
      <c r="A1731" s="503"/>
      <c r="B1731" s="504"/>
      <c r="C1731" s="505"/>
      <c r="D1731" s="506"/>
      <c r="E1731" s="507"/>
      <c r="F1731" s="508"/>
      <c r="G1731" s="509"/>
      <c r="H1731" s="503" t="s">
        <v>560</v>
      </c>
      <c r="I1731" s="510"/>
      <c r="J1731" s="503"/>
      <c r="K1731" s="510"/>
      <c r="L1731" s="511"/>
      <c r="M1731" s="512"/>
      <c r="N1731" s="513"/>
      <c r="O1731" s="514"/>
      <c r="P1731" s="515">
        <v>0</v>
      </c>
      <c r="Q1731" s="516"/>
      <c r="R1731" s="517"/>
      <c r="S1731" s="516"/>
      <c r="T1731" s="518"/>
      <c r="U1731" s="519">
        <v>0</v>
      </c>
      <c r="V1731" s="520">
        <v>0</v>
      </c>
      <c r="W1731" s="520">
        <v>0</v>
      </c>
      <c r="X1731" s="521"/>
    </row>
    <row r="1732" spans="1:24">
      <c r="A1732" s="503"/>
      <c r="B1732" s="504"/>
      <c r="C1732" s="505"/>
      <c r="D1732" s="506"/>
      <c r="E1732" s="507"/>
      <c r="F1732" s="508"/>
      <c r="G1732" s="509"/>
      <c r="H1732" s="503" t="s">
        <v>560</v>
      </c>
      <c r="I1732" s="510"/>
      <c r="J1732" s="503"/>
      <c r="K1732" s="510"/>
      <c r="L1732" s="511"/>
      <c r="M1732" s="512"/>
      <c r="N1732" s="513"/>
      <c r="O1732" s="514"/>
      <c r="P1732" s="515">
        <v>0</v>
      </c>
      <c r="Q1732" s="516"/>
      <c r="R1732" s="517"/>
      <c r="S1732" s="516"/>
      <c r="T1732" s="518"/>
      <c r="U1732" s="519">
        <v>0</v>
      </c>
      <c r="V1732" s="520">
        <v>0</v>
      </c>
      <c r="W1732" s="520">
        <v>0</v>
      </c>
      <c r="X1732" s="521"/>
    </row>
    <row r="1733" spans="1:24">
      <c r="A1733" s="503"/>
      <c r="B1733" s="504"/>
      <c r="C1733" s="505"/>
      <c r="D1733" s="506"/>
      <c r="E1733" s="507"/>
      <c r="F1733" s="508"/>
      <c r="G1733" s="509"/>
      <c r="H1733" s="503" t="s">
        <v>560</v>
      </c>
      <c r="I1733" s="510"/>
      <c r="J1733" s="503"/>
      <c r="K1733" s="510"/>
      <c r="L1733" s="511"/>
      <c r="M1733" s="512"/>
      <c r="N1733" s="513"/>
      <c r="O1733" s="514"/>
      <c r="P1733" s="515">
        <v>0</v>
      </c>
      <c r="Q1733" s="516"/>
      <c r="R1733" s="517"/>
      <c r="S1733" s="516"/>
      <c r="T1733" s="518"/>
      <c r="U1733" s="519">
        <v>0</v>
      </c>
      <c r="V1733" s="520">
        <v>0</v>
      </c>
      <c r="W1733" s="520">
        <v>0</v>
      </c>
      <c r="X1733" s="521"/>
    </row>
    <row r="1734" spans="1:24">
      <c r="A1734" s="503"/>
      <c r="B1734" s="504"/>
      <c r="C1734" s="505"/>
      <c r="D1734" s="506"/>
      <c r="E1734" s="507"/>
      <c r="F1734" s="508"/>
      <c r="G1734" s="509"/>
      <c r="H1734" s="503" t="s">
        <v>560</v>
      </c>
      <c r="I1734" s="510"/>
      <c r="J1734" s="503"/>
      <c r="K1734" s="510"/>
      <c r="L1734" s="511"/>
      <c r="M1734" s="512"/>
      <c r="N1734" s="513"/>
      <c r="O1734" s="514"/>
      <c r="P1734" s="515">
        <v>0</v>
      </c>
      <c r="Q1734" s="516"/>
      <c r="R1734" s="517"/>
      <c r="S1734" s="516"/>
      <c r="T1734" s="518"/>
      <c r="U1734" s="519">
        <v>0</v>
      </c>
      <c r="V1734" s="520">
        <v>0</v>
      </c>
      <c r="W1734" s="520">
        <v>0</v>
      </c>
      <c r="X1734" s="521"/>
    </row>
    <row r="1735" spans="1:24">
      <c r="A1735" s="503"/>
      <c r="B1735" s="504"/>
      <c r="C1735" s="505"/>
      <c r="D1735" s="506"/>
      <c r="E1735" s="507"/>
      <c r="F1735" s="508"/>
      <c r="G1735" s="509"/>
      <c r="H1735" s="503" t="s">
        <v>560</v>
      </c>
      <c r="I1735" s="510"/>
      <c r="J1735" s="503"/>
      <c r="K1735" s="510"/>
      <c r="L1735" s="511"/>
      <c r="M1735" s="512"/>
      <c r="N1735" s="513"/>
      <c r="O1735" s="514"/>
      <c r="P1735" s="515">
        <v>0</v>
      </c>
      <c r="Q1735" s="516"/>
      <c r="R1735" s="517"/>
      <c r="S1735" s="516"/>
      <c r="T1735" s="518"/>
      <c r="U1735" s="519">
        <v>0</v>
      </c>
      <c r="V1735" s="520">
        <v>0</v>
      </c>
      <c r="W1735" s="520">
        <v>0</v>
      </c>
      <c r="X1735" s="521"/>
    </row>
    <row r="1736" spans="1:24">
      <c r="A1736" s="503"/>
      <c r="B1736" s="504"/>
      <c r="C1736" s="505"/>
      <c r="D1736" s="506"/>
      <c r="E1736" s="507"/>
      <c r="F1736" s="508"/>
      <c r="G1736" s="509"/>
      <c r="H1736" s="503" t="s">
        <v>560</v>
      </c>
      <c r="I1736" s="510"/>
      <c r="J1736" s="503"/>
      <c r="K1736" s="510"/>
      <c r="L1736" s="511"/>
      <c r="M1736" s="512"/>
      <c r="N1736" s="513"/>
      <c r="O1736" s="514"/>
      <c r="P1736" s="515">
        <v>0</v>
      </c>
      <c r="Q1736" s="516"/>
      <c r="R1736" s="517"/>
      <c r="S1736" s="516"/>
      <c r="T1736" s="518"/>
      <c r="U1736" s="519">
        <v>0</v>
      </c>
      <c r="V1736" s="520">
        <v>0</v>
      </c>
      <c r="W1736" s="520">
        <v>0</v>
      </c>
      <c r="X1736" s="521"/>
    </row>
    <row r="1737" spans="1:24">
      <c r="A1737" s="503"/>
      <c r="B1737" s="504"/>
      <c r="C1737" s="505"/>
      <c r="D1737" s="506"/>
      <c r="E1737" s="507"/>
      <c r="F1737" s="508"/>
      <c r="G1737" s="509"/>
      <c r="H1737" s="503" t="s">
        <v>560</v>
      </c>
      <c r="I1737" s="510"/>
      <c r="J1737" s="503"/>
      <c r="K1737" s="510"/>
      <c r="L1737" s="511"/>
      <c r="M1737" s="512"/>
      <c r="N1737" s="513"/>
      <c r="O1737" s="514"/>
      <c r="P1737" s="515">
        <v>0</v>
      </c>
      <c r="Q1737" s="516"/>
      <c r="R1737" s="517"/>
      <c r="S1737" s="516"/>
      <c r="T1737" s="518"/>
      <c r="U1737" s="519">
        <v>0</v>
      </c>
      <c r="V1737" s="520">
        <v>0</v>
      </c>
      <c r="W1737" s="520">
        <v>0</v>
      </c>
      <c r="X1737" s="521"/>
    </row>
    <row r="1738" spans="1:24">
      <c r="A1738" s="503"/>
      <c r="B1738" s="504"/>
      <c r="C1738" s="505"/>
      <c r="D1738" s="506"/>
      <c r="E1738" s="507"/>
      <c r="F1738" s="508"/>
      <c r="G1738" s="509"/>
      <c r="H1738" s="503" t="s">
        <v>560</v>
      </c>
      <c r="I1738" s="510"/>
      <c r="J1738" s="503"/>
      <c r="K1738" s="510"/>
      <c r="L1738" s="511"/>
      <c r="M1738" s="512"/>
      <c r="N1738" s="513"/>
      <c r="O1738" s="514"/>
      <c r="P1738" s="515">
        <v>0</v>
      </c>
      <c r="Q1738" s="516"/>
      <c r="R1738" s="517"/>
      <c r="S1738" s="516"/>
      <c r="T1738" s="518"/>
      <c r="U1738" s="519">
        <v>0</v>
      </c>
      <c r="V1738" s="520">
        <v>0</v>
      </c>
      <c r="W1738" s="520">
        <v>0</v>
      </c>
      <c r="X1738" s="521"/>
    </row>
    <row r="1739" spans="1:24">
      <c r="A1739" s="503"/>
      <c r="B1739" s="504"/>
      <c r="C1739" s="505"/>
      <c r="D1739" s="506"/>
      <c r="E1739" s="507"/>
      <c r="F1739" s="508"/>
      <c r="G1739" s="509"/>
      <c r="H1739" s="503" t="s">
        <v>560</v>
      </c>
      <c r="I1739" s="510"/>
      <c r="J1739" s="503"/>
      <c r="K1739" s="510"/>
      <c r="L1739" s="511"/>
      <c r="M1739" s="512"/>
      <c r="N1739" s="513"/>
      <c r="O1739" s="514"/>
      <c r="P1739" s="515">
        <v>0</v>
      </c>
      <c r="Q1739" s="516"/>
      <c r="R1739" s="517"/>
      <c r="S1739" s="516"/>
      <c r="T1739" s="518"/>
      <c r="U1739" s="519">
        <v>0</v>
      </c>
      <c r="V1739" s="520">
        <v>0</v>
      </c>
      <c r="W1739" s="520">
        <v>0</v>
      </c>
      <c r="X1739" s="521"/>
    </row>
    <row r="1740" spans="1:24">
      <c r="A1740" s="503"/>
      <c r="B1740" s="504"/>
      <c r="C1740" s="505"/>
      <c r="D1740" s="506"/>
      <c r="E1740" s="507"/>
      <c r="F1740" s="508"/>
      <c r="G1740" s="509"/>
      <c r="H1740" s="503" t="s">
        <v>560</v>
      </c>
      <c r="I1740" s="510"/>
      <c r="J1740" s="503"/>
      <c r="K1740" s="510"/>
      <c r="L1740" s="511"/>
      <c r="M1740" s="512"/>
      <c r="N1740" s="513"/>
      <c r="O1740" s="514"/>
      <c r="P1740" s="515">
        <v>0</v>
      </c>
      <c r="Q1740" s="516"/>
      <c r="R1740" s="517"/>
      <c r="S1740" s="516"/>
      <c r="T1740" s="518"/>
      <c r="U1740" s="519">
        <v>0</v>
      </c>
      <c r="V1740" s="520">
        <v>0</v>
      </c>
      <c r="W1740" s="520">
        <v>0</v>
      </c>
      <c r="X1740" s="521"/>
    </row>
    <row r="1741" spans="1:24">
      <c r="A1741" s="503"/>
      <c r="B1741" s="504"/>
      <c r="C1741" s="505"/>
      <c r="D1741" s="506"/>
      <c r="E1741" s="507"/>
      <c r="F1741" s="508"/>
      <c r="G1741" s="509"/>
      <c r="H1741" s="503" t="s">
        <v>560</v>
      </c>
      <c r="I1741" s="510"/>
      <c r="J1741" s="503"/>
      <c r="K1741" s="510"/>
      <c r="L1741" s="511"/>
      <c r="M1741" s="512"/>
      <c r="N1741" s="513"/>
      <c r="O1741" s="514"/>
      <c r="P1741" s="515">
        <v>0</v>
      </c>
      <c r="Q1741" s="516"/>
      <c r="R1741" s="517"/>
      <c r="S1741" s="516"/>
      <c r="T1741" s="518"/>
      <c r="U1741" s="519">
        <v>0</v>
      </c>
      <c r="V1741" s="520">
        <v>0</v>
      </c>
      <c r="W1741" s="520">
        <v>0</v>
      </c>
      <c r="X1741" s="521"/>
    </row>
    <row r="1742" spans="1:24">
      <c r="A1742" s="503"/>
      <c r="B1742" s="504"/>
      <c r="C1742" s="505"/>
      <c r="D1742" s="506"/>
      <c r="E1742" s="507"/>
      <c r="F1742" s="508"/>
      <c r="G1742" s="509"/>
      <c r="H1742" s="503" t="s">
        <v>560</v>
      </c>
      <c r="I1742" s="510"/>
      <c r="J1742" s="503"/>
      <c r="K1742" s="510"/>
      <c r="L1742" s="511"/>
      <c r="M1742" s="512"/>
      <c r="N1742" s="513"/>
      <c r="O1742" s="514"/>
      <c r="P1742" s="515">
        <v>0</v>
      </c>
      <c r="Q1742" s="516"/>
      <c r="R1742" s="517"/>
      <c r="S1742" s="516"/>
      <c r="T1742" s="518"/>
      <c r="U1742" s="519">
        <v>0</v>
      </c>
      <c r="V1742" s="520">
        <v>0</v>
      </c>
      <c r="W1742" s="520">
        <v>0</v>
      </c>
      <c r="X1742" s="521"/>
    </row>
    <row r="1743" spans="1:24">
      <c r="A1743" s="503"/>
      <c r="B1743" s="504"/>
      <c r="C1743" s="505"/>
      <c r="D1743" s="506"/>
      <c r="E1743" s="507"/>
      <c r="F1743" s="508"/>
      <c r="G1743" s="509"/>
      <c r="H1743" s="503" t="s">
        <v>560</v>
      </c>
      <c r="I1743" s="510"/>
      <c r="J1743" s="503"/>
      <c r="K1743" s="510"/>
      <c r="L1743" s="511"/>
      <c r="M1743" s="512"/>
      <c r="N1743" s="513"/>
      <c r="O1743" s="514"/>
      <c r="P1743" s="515">
        <v>0</v>
      </c>
      <c r="Q1743" s="516"/>
      <c r="R1743" s="517"/>
      <c r="S1743" s="516"/>
      <c r="T1743" s="518"/>
      <c r="U1743" s="519">
        <v>0</v>
      </c>
      <c r="V1743" s="520">
        <v>0</v>
      </c>
      <c r="W1743" s="520">
        <v>0</v>
      </c>
      <c r="X1743" s="521"/>
    </row>
    <row r="1744" spans="1:24">
      <c r="A1744" s="503"/>
      <c r="B1744" s="504"/>
      <c r="C1744" s="505"/>
      <c r="D1744" s="506"/>
      <c r="E1744" s="507"/>
      <c r="F1744" s="508"/>
      <c r="G1744" s="509"/>
      <c r="H1744" s="503" t="s">
        <v>560</v>
      </c>
      <c r="I1744" s="510"/>
      <c r="J1744" s="503"/>
      <c r="K1744" s="510"/>
      <c r="L1744" s="511"/>
      <c r="M1744" s="512"/>
      <c r="N1744" s="513"/>
      <c r="O1744" s="514"/>
      <c r="P1744" s="515">
        <v>0</v>
      </c>
      <c r="Q1744" s="516"/>
      <c r="R1744" s="517"/>
      <c r="S1744" s="516"/>
      <c r="T1744" s="518"/>
      <c r="U1744" s="519">
        <v>0</v>
      </c>
      <c r="V1744" s="520">
        <v>0</v>
      </c>
      <c r="W1744" s="520">
        <v>0</v>
      </c>
      <c r="X1744" s="521"/>
    </row>
    <row r="1745" spans="1:24">
      <c r="A1745" s="503"/>
      <c r="B1745" s="504"/>
      <c r="C1745" s="505"/>
      <c r="D1745" s="506"/>
      <c r="E1745" s="507"/>
      <c r="F1745" s="508"/>
      <c r="G1745" s="509"/>
      <c r="H1745" s="503" t="s">
        <v>560</v>
      </c>
      <c r="I1745" s="510"/>
      <c r="J1745" s="503"/>
      <c r="K1745" s="510"/>
      <c r="L1745" s="511"/>
      <c r="M1745" s="512"/>
      <c r="N1745" s="513"/>
      <c r="O1745" s="514"/>
      <c r="P1745" s="515">
        <v>0</v>
      </c>
      <c r="Q1745" s="516"/>
      <c r="R1745" s="517"/>
      <c r="S1745" s="516"/>
      <c r="T1745" s="518"/>
      <c r="U1745" s="519">
        <v>0</v>
      </c>
      <c r="V1745" s="520">
        <v>0</v>
      </c>
      <c r="W1745" s="520">
        <v>0</v>
      </c>
      <c r="X1745" s="521"/>
    </row>
    <row r="1746" spans="1:24">
      <c r="A1746" s="503"/>
      <c r="B1746" s="504"/>
      <c r="C1746" s="505"/>
      <c r="D1746" s="506"/>
      <c r="E1746" s="507"/>
      <c r="F1746" s="508"/>
      <c r="G1746" s="509"/>
      <c r="H1746" s="503" t="s">
        <v>560</v>
      </c>
      <c r="I1746" s="510"/>
      <c r="J1746" s="503"/>
      <c r="K1746" s="510"/>
      <c r="L1746" s="511"/>
      <c r="M1746" s="512"/>
      <c r="N1746" s="513"/>
      <c r="O1746" s="514"/>
      <c r="P1746" s="515">
        <v>0</v>
      </c>
      <c r="Q1746" s="516"/>
      <c r="R1746" s="517"/>
      <c r="S1746" s="516"/>
      <c r="T1746" s="518"/>
      <c r="U1746" s="519">
        <v>0</v>
      </c>
      <c r="V1746" s="520">
        <v>0</v>
      </c>
      <c r="W1746" s="520">
        <v>0</v>
      </c>
      <c r="X1746" s="521"/>
    </row>
    <row r="1747" spans="1:24">
      <c r="A1747" s="503"/>
      <c r="B1747" s="504"/>
      <c r="C1747" s="505"/>
      <c r="D1747" s="506"/>
      <c r="E1747" s="507"/>
      <c r="F1747" s="508"/>
      <c r="G1747" s="509"/>
      <c r="H1747" s="503" t="s">
        <v>560</v>
      </c>
      <c r="I1747" s="510"/>
      <c r="J1747" s="503"/>
      <c r="K1747" s="510"/>
      <c r="L1747" s="511"/>
      <c r="M1747" s="512"/>
      <c r="N1747" s="513"/>
      <c r="O1747" s="514"/>
      <c r="P1747" s="515">
        <v>0</v>
      </c>
      <c r="Q1747" s="516"/>
      <c r="R1747" s="517"/>
      <c r="S1747" s="516"/>
      <c r="T1747" s="518"/>
      <c r="U1747" s="519">
        <v>0</v>
      </c>
      <c r="V1747" s="520">
        <v>0</v>
      </c>
      <c r="W1747" s="520">
        <v>0</v>
      </c>
      <c r="X1747" s="521"/>
    </row>
    <row r="1748" spans="1:24">
      <c r="A1748" s="503"/>
      <c r="B1748" s="504"/>
      <c r="C1748" s="505"/>
      <c r="D1748" s="506"/>
      <c r="E1748" s="507"/>
      <c r="F1748" s="508"/>
      <c r="G1748" s="509"/>
      <c r="H1748" s="503" t="s">
        <v>560</v>
      </c>
      <c r="I1748" s="510"/>
      <c r="J1748" s="503"/>
      <c r="K1748" s="510"/>
      <c r="L1748" s="511"/>
      <c r="M1748" s="512"/>
      <c r="N1748" s="513"/>
      <c r="O1748" s="514"/>
      <c r="P1748" s="515">
        <v>0</v>
      </c>
      <c r="Q1748" s="516"/>
      <c r="R1748" s="517"/>
      <c r="S1748" s="516"/>
      <c r="T1748" s="518"/>
      <c r="U1748" s="519">
        <v>0</v>
      </c>
      <c r="V1748" s="520">
        <v>0</v>
      </c>
      <c r="W1748" s="520">
        <v>0</v>
      </c>
      <c r="X1748" s="521"/>
    </row>
    <row r="1749" spans="1:24">
      <c r="A1749" s="503"/>
      <c r="B1749" s="504"/>
      <c r="C1749" s="505"/>
      <c r="D1749" s="506"/>
      <c r="E1749" s="507"/>
      <c r="F1749" s="508"/>
      <c r="G1749" s="509"/>
      <c r="H1749" s="503" t="s">
        <v>560</v>
      </c>
      <c r="I1749" s="510"/>
      <c r="J1749" s="503"/>
      <c r="K1749" s="510"/>
      <c r="L1749" s="511"/>
      <c r="M1749" s="512"/>
      <c r="N1749" s="513"/>
      <c r="O1749" s="514"/>
      <c r="P1749" s="515">
        <v>0</v>
      </c>
      <c r="Q1749" s="516"/>
      <c r="R1749" s="517"/>
      <c r="S1749" s="516"/>
      <c r="T1749" s="518"/>
      <c r="U1749" s="519">
        <v>0</v>
      </c>
      <c r="V1749" s="520">
        <v>0</v>
      </c>
      <c r="W1749" s="520">
        <v>0</v>
      </c>
      <c r="X1749" s="521"/>
    </row>
    <row r="1750" spans="1:24">
      <c r="A1750" s="503"/>
      <c r="B1750" s="504"/>
      <c r="C1750" s="505"/>
      <c r="D1750" s="506"/>
      <c r="E1750" s="507"/>
      <c r="F1750" s="508"/>
      <c r="G1750" s="509"/>
      <c r="H1750" s="503" t="s">
        <v>560</v>
      </c>
      <c r="I1750" s="510"/>
      <c r="J1750" s="503"/>
      <c r="K1750" s="510"/>
      <c r="L1750" s="511"/>
      <c r="M1750" s="512"/>
      <c r="N1750" s="513"/>
      <c r="O1750" s="514"/>
      <c r="P1750" s="515">
        <v>0</v>
      </c>
      <c r="Q1750" s="516"/>
      <c r="R1750" s="517"/>
      <c r="S1750" s="516"/>
      <c r="T1750" s="518"/>
      <c r="U1750" s="519">
        <v>0</v>
      </c>
      <c r="V1750" s="520">
        <v>0</v>
      </c>
      <c r="W1750" s="520">
        <v>0</v>
      </c>
      <c r="X1750" s="521"/>
    </row>
    <row r="1751" spans="1:24">
      <c r="A1751" s="503"/>
      <c r="B1751" s="504"/>
      <c r="C1751" s="505"/>
      <c r="D1751" s="506"/>
      <c r="E1751" s="507"/>
      <c r="F1751" s="508"/>
      <c r="G1751" s="509"/>
      <c r="H1751" s="503" t="s">
        <v>560</v>
      </c>
      <c r="I1751" s="510"/>
      <c r="J1751" s="503"/>
      <c r="K1751" s="510"/>
      <c r="L1751" s="511"/>
      <c r="M1751" s="512"/>
      <c r="N1751" s="513"/>
      <c r="O1751" s="514"/>
      <c r="P1751" s="515">
        <v>0</v>
      </c>
      <c r="Q1751" s="516"/>
      <c r="R1751" s="517"/>
      <c r="S1751" s="516"/>
      <c r="T1751" s="518"/>
      <c r="U1751" s="519">
        <v>0</v>
      </c>
      <c r="V1751" s="520">
        <v>0</v>
      </c>
      <c r="W1751" s="520">
        <v>0</v>
      </c>
      <c r="X1751" s="521"/>
    </row>
    <row r="1752" spans="1:24">
      <c r="A1752" s="503"/>
      <c r="B1752" s="504"/>
      <c r="C1752" s="505"/>
      <c r="D1752" s="506"/>
      <c r="E1752" s="507"/>
      <c r="F1752" s="508"/>
      <c r="G1752" s="509"/>
      <c r="H1752" s="503" t="s">
        <v>560</v>
      </c>
      <c r="I1752" s="510"/>
      <c r="J1752" s="503"/>
      <c r="K1752" s="510"/>
      <c r="L1752" s="511"/>
      <c r="M1752" s="512"/>
      <c r="N1752" s="513"/>
      <c r="O1752" s="514"/>
      <c r="P1752" s="515">
        <v>0</v>
      </c>
      <c r="Q1752" s="516"/>
      <c r="R1752" s="517"/>
      <c r="S1752" s="516"/>
      <c r="T1752" s="518"/>
      <c r="U1752" s="519">
        <v>0</v>
      </c>
      <c r="V1752" s="520">
        <v>0</v>
      </c>
      <c r="W1752" s="520">
        <v>0</v>
      </c>
      <c r="X1752" s="521"/>
    </row>
    <row r="1753" spans="1:24">
      <c r="A1753" s="503"/>
      <c r="B1753" s="504"/>
      <c r="C1753" s="505"/>
      <c r="D1753" s="506"/>
      <c r="E1753" s="507"/>
      <c r="F1753" s="508"/>
      <c r="G1753" s="509"/>
      <c r="H1753" s="503" t="s">
        <v>560</v>
      </c>
      <c r="I1753" s="510"/>
      <c r="J1753" s="503"/>
      <c r="K1753" s="510"/>
      <c r="L1753" s="511"/>
      <c r="M1753" s="512"/>
      <c r="N1753" s="513"/>
      <c r="O1753" s="514"/>
      <c r="P1753" s="515">
        <v>0</v>
      </c>
      <c r="Q1753" s="516"/>
      <c r="R1753" s="517"/>
      <c r="S1753" s="516"/>
      <c r="T1753" s="518"/>
      <c r="U1753" s="519">
        <v>0</v>
      </c>
      <c r="V1753" s="520">
        <v>0</v>
      </c>
      <c r="W1753" s="520">
        <v>0</v>
      </c>
      <c r="X1753" s="521"/>
    </row>
    <row r="1754" spans="1:24">
      <c r="A1754" s="503"/>
      <c r="B1754" s="504"/>
      <c r="C1754" s="505"/>
      <c r="D1754" s="506"/>
      <c r="E1754" s="507"/>
      <c r="F1754" s="508"/>
      <c r="G1754" s="509"/>
      <c r="H1754" s="503" t="s">
        <v>560</v>
      </c>
      <c r="I1754" s="510"/>
      <c r="J1754" s="503"/>
      <c r="K1754" s="510"/>
      <c r="L1754" s="511"/>
      <c r="M1754" s="512"/>
      <c r="N1754" s="513"/>
      <c r="O1754" s="514"/>
      <c r="P1754" s="515">
        <v>0</v>
      </c>
      <c r="Q1754" s="516"/>
      <c r="R1754" s="517"/>
      <c r="S1754" s="516"/>
      <c r="T1754" s="518"/>
      <c r="U1754" s="519">
        <v>0</v>
      </c>
      <c r="V1754" s="520">
        <v>0</v>
      </c>
      <c r="W1754" s="520">
        <v>0</v>
      </c>
      <c r="X1754" s="521"/>
    </row>
    <row r="1755" spans="1:24">
      <c r="A1755" s="503"/>
      <c r="B1755" s="504"/>
      <c r="C1755" s="505"/>
      <c r="D1755" s="506"/>
      <c r="E1755" s="507"/>
      <c r="F1755" s="508"/>
      <c r="G1755" s="509"/>
      <c r="H1755" s="503" t="s">
        <v>560</v>
      </c>
      <c r="I1755" s="510"/>
      <c r="J1755" s="503"/>
      <c r="K1755" s="510"/>
      <c r="L1755" s="511"/>
      <c r="M1755" s="512"/>
      <c r="N1755" s="513"/>
      <c r="O1755" s="514"/>
      <c r="P1755" s="515">
        <v>0</v>
      </c>
      <c r="Q1755" s="516"/>
      <c r="R1755" s="517"/>
      <c r="S1755" s="516"/>
      <c r="T1755" s="518"/>
      <c r="U1755" s="519">
        <v>0</v>
      </c>
      <c r="V1755" s="520">
        <v>0</v>
      </c>
      <c r="W1755" s="520">
        <v>0</v>
      </c>
      <c r="X1755" s="521"/>
    </row>
    <row r="1756" spans="1:24">
      <c r="A1756" s="503"/>
      <c r="B1756" s="504"/>
      <c r="C1756" s="505"/>
      <c r="D1756" s="506"/>
      <c r="E1756" s="507"/>
      <c r="F1756" s="508"/>
      <c r="G1756" s="509"/>
      <c r="H1756" s="503" t="s">
        <v>560</v>
      </c>
      <c r="I1756" s="510"/>
      <c r="J1756" s="503"/>
      <c r="K1756" s="510"/>
      <c r="L1756" s="511"/>
      <c r="M1756" s="512"/>
      <c r="N1756" s="513"/>
      <c r="O1756" s="514"/>
      <c r="P1756" s="515">
        <v>0</v>
      </c>
      <c r="Q1756" s="516"/>
      <c r="R1756" s="517"/>
      <c r="S1756" s="516"/>
      <c r="T1756" s="518"/>
      <c r="U1756" s="519">
        <v>0</v>
      </c>
      <c r="V1756" s="520">
        <v>0</v>
      </c>
      <c r="W1756" s="520">
        <v>0</v>
      </c>
      <c r="X1756" s="521"/>
    </row>
    <row r="1757" spans="1:24">
      <c r="A1757" s="503"/>
      <c r="B1757" s="504"/>
      <c r="C1757" s="505"/>
      <c r="D1757" s="506"/>
      <c r="E1757" s="507"/>
      <c r="F1757" s="508"/>
      <c r="G1757" s="509"/>
      <c r="H1757" s="503" t="s">
        <v>560</v>
      </c>
      <c r="I1757" s="510"/>
      <c r="J1757" s="503"/>
      <c r="K1757" s="510"/>
      <c r="L1757" s="511"/>
      <c r="M1757" s="512"/>
      <c r="N1757" s="513"/>
      <c r="O1757" s="514"/>
      <c r="P1757" s="515">
        <v>0</v>
      </c>
      <c r="Q1757" s="516"/>
      <c r="R1757" s="517"/>
      <c r="S1757" s="516"/>
      <c r="T1757" s="518"/>
      <c r="U1757" s="519">
        <v>0</v>
      </c>
      <c r="V1757" s="520">
        <v>0</v>
      </c>
      <c r="W1757" s="520">
        <v>0</v>
      </c>
      <c r="X1757" s="521"/>
    </row>
    <row r="1758" spans="1:24">
      <c r="A1758" s="503"/>
      <c r="B1758" s="504"/>
      <c r="C1758" s="505"/>
      <c r="D1758" s="506"/>
      <c r="E1758" s="507"/>
      <c r="F1758" s="508"/>
      <c r="G1758" s="509"/>
      <c r="H1758" s="503" t="s">
        <v>560</v>
      </c>
      <c r="I1758" s="510"/>
      <c r="J1758" s="503"/>
      <c r="K1758" s="510"/>
      <c r="L1758" s="511"/>
      <c r="M1758" s="512"/>
      <c r="N1758" s="513"/>
      <c r="O1758" s="514"/>
      <c r="P1758" s="515">
        <v>0</v>
      </c>
      <c r="Q1758" s="516"/>
      <c r="R1758" s="517"/>
      <c r="S1758" s="516"/>
      <c r="T1758" s="518"/>
      <c r="U1758" s="519">
        <v>0</v>
      </c>
      <c r="V1758" s="520">
        <v>0</v>
      </c>
      <c r="W1758" s="520">
        <v>0</v>
      </c>
      <c r="X1758" s="521"/>
    </row>
    <row r="1759" spans="1:24">
      <c r="A1759" s="503"/>
      <c r="B1759" s="504"/>
      <c r="C1759" s="505"/>
      <c r="D1759" s="506"/>
      <c r="E1759" s="507"/>
      <c r="F1759" s="508"/>
      <c r="G1759" s="509"/>
      <c r="H1759" s="503" t="s">
        <v>560</v>
      </c>
      <c r="I1759" s="510"/>
      <c r="J1759" s="503"/>
      <c r="K1759" s="510"/>
      <c r="L1759" s="511"/>
      <c r="M1759" s="512"/>
      <c r="N1759" s="513"/>
      <c r="O1759" s="514"/>
      <c r="P1759" s="515">
        <v>0</v>
      </c>
      <c r="Q1759" s="516"/>
      <c r="R1759" s="517"/>
      <c r="S1759" s="516"/>
      <c r="T1759" s="518"/>
      <c r="U1759" s="519">
        <v>0</v>
      </c>
      <c r="V1759" s="520">
        <v>0</v>
      </c>
      <c r="W1759" s="520">
        <v>0</v>
      </c>
      <c r="X1759" s="521"/>
    </row>
    <row r="1760" spans="1:24">
      <c r="A1760" s="503"/>
      <c r="B1760" s="504"/>
      <c r="C1760" s="505"/>
      <c r="D1760" s="506"/>
      <c r="E1760" s="507"/>
      <c r="F1760" s="508"/>
      <c r="G1760" s="509"/>
      <c r="H1760" s="503" t="s">
        <v>560</v>
      </c>
      <c r="I1760" s="510"/>
      <c r="J1760" s="503"/>
      <c r="K1760" s="510"/>
      <c r="L1760" s="511"/>
      <c r="M1760" s="512"/>
      <c r="N1760" s="513"/>
      <c r="O1760" s="514"/>
      <c r="P1760" s="515">
        <v>0</v>
      </c>
      <c r="Q1760" s="516"/>
      <c r="R1760" s="517"/>
      <c r="S1760" s="516"/>
      <c r="T1760" s="518"/>
      <c r="U1760" s="519">
        <v>0</v>
      </c>
      <c r="V1760" s="520">
        <v>0</v>
      </c>
      <c r="W1760" s="520">
        <v>0</v>
      </c>
      <c r="X1760" s="521"/>
    </row>
    <row r="1761" spans="1:24">
      <c r="A1761" s="503"/>
      <c r="B1761" s="504"/>
      <c r="C1761" s="505"/>
      <c r="D1761" s="506"/>
      <c r="E1761" s="507"/>
      <c r="F1761" s="508"/>
      <c r="G1761" s="509"/>
      <c r="H1761" s="503" t="s">
        <v>560</v>
      </c>
      <c r="I1761" s="510"/>
      <c r="J1761" s="503"/>
      <c r="K1761" s="510"/>
      <c r="L1761" s="511"/>
      <c r="M1761" s="512"/>
      <c r="N1761" s="513"/>
      <c r="O1761" s="514"/>
      <c r="P1761" s="515">
        <v>0</v>
      </c>
      <c r="Q1761" s="516"/>
      <c r="R1761" s="517"/>
      <c r="S1761" s="516"/>
      <c r="T1761" s="518"/>
      <c r="U1761" s="519">
        <v>0</v>
      </c>
      <c r="V1761" s="520">
        <v>0</v>
      </c>
      <c r="W1761" s="520">
        <v>0</v>
      </c>
      <c r="X1761" s="521"/>
    </row>
    <row r="1762" spans="1:24">
      <c r="A1762" s="503"/>
      <c r="B1762" s="504"/>
      <c r="C1762" s="505"/>
      <c r="D1762" s="506"/>
      <c r="E1762" s="507"/>
      <c r="F1762" s="508"/>
      <c r="G1762" s="509"/>
      <c r="H1762" s="503" t="s">
        <v>560</v>
      </c>
      <c r="I1762" s="510"/>
      <c r="J1762" s="503"/>
      <c r="K1762" s="510"/>
      <c r="L1762" s="511"/>
      <c r="M1762" s="512"/>
      <c r="N1762" s="513"/>
      <c r="O1762" s="514"/>
      <c r="P1762" s="515">
        <v>0</v>
      </c>
      <c r="Q1762" s="516"/>
      <c r="R1762" s="517"/>
      <c r="S1762" s="516"/>
      <c r="T1762" s="518"/>
      <c r="U1762" s="519">
        <v>0</v>
      </c>
      <c r="V1762" s="520">
        <v>0</v>
      </c>
      <c r="W1762" s="520">
        <v>0</v>
      </c>
      <c r="X1762" s="521"/>
    </row>
    <row r="1763" spans="1:24">
      <c r="A1763" s="503"/>
      <c r="B1763" s="504"/>
      <c r="C1763" s="505"/>
      <c r="D1763" s="506"/>
      <c r="E1763" s="507"/>
      <c r="F1763" s="508"/>
      <c r="G1763" s="509"/>
      <c r="H1763" s="503" t="s">
        <v>560</v>
      </c>
      <c r="I1763" s="510"/>
      <c r="J1763" s="503"/>
      <c r="K1763" s="510"/>
      <c r="L1763" s="511"/>
      <c r="M1763" s="512"/>
      <c r="N1763" s="513"/>
      <c r="O1763" s="514"/>
      <c r="P1763" s="515">
        <v>0</v>
      </c>
      <c r="Q1763" s="516"/>
      <c r="R1763" s="517"/>
      <c r="S1763" s="516"/>
      <c r="T1763" s="518"/>
      <c r="U1763" s="519">
        <v>0</v>
      </c>
      <c r="V1763" s="520">
        <v>0</v>
      </c>
      <c r="W1763" s="520">
        <v>0</v>
      </c>
      <c r="X1763" s="521"/>
    </row>
    <row r="1764" spans="1:24">
      <c r="A1764" s="503"/>
      <c r="B1764" s="504"/>
      <c r="C1764" s="505"/>
      <c r="D1764" s="506"/>
      <c r="E1764" s="507"/>
      <c r="F1764" s="508"/>
      <c r="G1764" s="509"/>
      <c r="H1764" s="503" t="s">
        <v>560</v>
      </c>
      <c r="I1764" s="510"/>
      <c r="J1764" s="503"/>
      <c r="K1764" s="510"/>
      <c r="L1764" s="511"/>
      <c r="M1764" s="512"/>
      <c r="N1764" s="513"/>
      <c r="O1764" s="514"/>
      <c r="P1764" s="515">
        <v>0</v>
      </c>
      <c r="Q1764" s="516"/>
      <c r="R1764" s="517"/>
      <c r="S1764" s="516"/>
      <c r="T1764" s="518"/>
      <c r="U1764" s="519">
        <v>0</v>
      </c>
      <c r="V1764" s="520">
        <v>0</v>
      </c>
      <c r="W1764" s="520">
        <v>0</v>
      </c>
      <c r="X1764" s="521"/>
    </row>
    <row r="1765" spans="1:24">
      <c r="A1765" s="503"/>
      <c r="B1765" s="504"/>
      <c r="C1765" s="505"/>
      <c r="D1765" s="506"/>
      <c r="E1765" s="507"/>
      <c r="F1765" s="508"/>
      <c r="G1765" s="509"/>
      <c r="H1765" s="503" t="s">
        <v>560</v>
      </c>
      <c r="I1765" s="510"/>
      <c r="J1765" s="503"/>
      <c r="K1765" s="510"/>
      <c r="L1765" s="511"/>
      <c r="M1765" s="512"/>
      <c r="N1765" s="513"/>
      <c r="O1765" s="514"/>
      <c r="P1765" s="515">
        <v>0</v>
      </c>
      <c r="Q1765" s="516"/>
      <c r="R1765" s="517"/>
      <c r="S1765" s="516"/>
      <c r="T1765" s="518"/>
      <c r="U1765" s="519">
        <v>0</v>
      </c>
      <c r="V1765" s="520">
        <v>0</v>
      </c>
      <c r="W1765" s="520">
        <v>0</v>
      </c>
      <c r="X1765" s="521"/>
    </row>
    <row r="1766" spans="1:24">
      <c r="A1766" s="503"/>
      <c r="B1766" s="504"/>
      <c r="C1766" s="505"/>
      <c r="D1766" s="506"/>
      <c r="E1766" s="507"/>
      <c r="F1766" s="508"/>
      <c r="G1766" s="509"/>
      <c r="H1766" s="503" t="s">
        <v>560</v>
      </c>
      <c r="I1766" s="510"/>
      <c r="J1766" s="503"/>
      <c r="K1766" s="510"/>
      <c r="L1766" s="511"/>
      <c r="M1766" s="512"/>
      <c r="N1766" s="513"/>
      <c r="O1766" s="514"/>
      <c r="P1766" s="515">
        <v>0</v>
      </c>
      <c r="Q1766" s="516"/>
      <c r="R1766" s="517"/>
      <c r="S1766" s="516"/>
      <c r="T1766" s="518"/>
      <c r="U1766" s="519">
        <v>0</v>
      </c>
      <c r="V1766" s="520">
        <v>0</v>
      </c>
      <c r="W1766" s="520">
        <v>0</v>
      </c>
      <c r="X1766" s="521"/>
    </row>
    <row r="1767" spans="1:24">
      <c r="A1767" s="503"/>
      <c r="B1767" s="504"/>
      <c r="C1767" s="505"/>
      <c r="D1767" s="506"/>
      <c r="E1767" s="507"/>
      <c r="F1767" s="508"/>
      <c r="G1767" s="509"/>
      <c r="H1767" s="503" t="s">
        <v>560</v>
      </c>
      <c r="I1767" s="510"/>
      <c r="J1767" s="503"/>
      <c r="K1767" s="510"/>
      <c r="L1767" s="511"/>
      <c r="M1767" s="512"/>
      <c r="N1767" s="513"/>
      <c r="O1767" s="514"/>
      <c r="P1767" s="515">
        <v>0</v>
      </c>
      <c r="Q1767" s="516"/>
      <c r="R1767" s="517"/>
      <c r="S1767" s="516"/>
      <c r="T1767" s="518"/>
      <c r="U1767" s="519">
        <v>0</v>
      </c>
      <c r="V1767" s="520">
        <v>0</v>
      </c>
      <c r="W1767" s="520">
        <v>0</v>
      </c>
      <c r="X1767" s="521"/>
    </row>
    <row r="1768" spans="1:24">
      <c r="A1768" s="503"/>
      <c r="B1768" s="504"/>
      <c r="C1768" s="505"/>
      <c r="D1768" s="506"/>
      <c r="E1768" s="507"/>
      <c r="F1768" s="508"/>
      <c r="G1768" s="509"/>
      <c r="H1768" s="503" t="s">
        <v>560</v>
      </c>
      <c r="I1768" s="510"/>
      <c r="J1768" s="503"/>
      <c r="K1768" s="510"/>
      <c r="L1768" s="511"/>
      <c r="M1768" s="512"/>
      <c r="N1768" s="513"/>
      <c r="O1768" s="514"/>
      <c r="P1768" s="515">
        <v>0</v>
      </c>
      <c r="Q1768" s="516"/>
      <c r="R1768" s="517"/>
      <c r="S1768" s="516"/>
      <c r="T1768" s="518"/>
      <c r="U1768" s="519">
        <v>0</v>
      </c>
      <c r="V1768" s="520">
        <v>0</v>
      </c>
      <c r="W1768" s="520">
        <v>0</v>
      </c>
      <c r="X1768" s="521"/>
    </row>
    <row r="1769" spans="1:24">
      <c r="A1769" s="503"/>
      <c r="B1769" s="504"/>
      <c r="C1769" s="505"/>
      <c r="D1769" s="506"/>
      <c r="E1769" s="507"/>
      <c r="F1769" s="508"/>
      <c r="G1769" s="509"/>
      <c r="H1769" s="503" t="s">
        <v>560</v>
      </c>
      <c r="I1769" s="510"/>
      <c r="J1769" s="503"/>
      <c r="K1769" s="510"/>
      <c r="L1769" s="511"/>
      <c r="M1769" s="512"/>
      <c r="N1769" s="513"/>
      <c r="O1769" s="514"/>
      <c r="P1769" s="515">
        <v>0</v>
      </c>
      <c r="Q1769" s="516"/>
      <c r="R1769" s="517"/>
      <c r="S1769" s="516"/>
      <c r="T1769" s="518"/>
      <c r="U1769" s="519">
        <v>0</v>
      </c>
      <c r="V1769" s="520">
        <v>0</v>
      </c>
      <c r="W1769" s="520">
        <v>0</v>
      </c>
      <c r="X1769" s="521"/>
    </row>
    <row r="1770" spans="1:24">
      <c r="A1770" s="503"/>
      <c r="B1770" s="504"/>
      <c r="C1770" s="505"/>
      <c r="D1770" s="506"/>
      <c r="E1770" s="507"/>
      <c r="F1770" s="508"/>
      <c r="G1770" s="509"/>
      <c r="H1770" s="503" t="s">
        <v>560</v>
      </c>
      <c r="I1770" s="510"/>
      <c r="J1770" s="503"/>
      <c r="K1770" s="510"/>
      <c r="L1770" s="511"/>
      <c r="M1770" s="512"/>
      <c r="N1770" s="513"/>
      <c r="O1770" s="514"/>
      <c r="P1770" s="515">
        <v>0</v>
      </c>
      <c r="Q1770" s="516"/>
      <c r="R1770" s="517"/>
      <c r="S1770" s="516"/>
      <c r="T1770" s="518"/>
      <c r="U1770" s="519">
        <v>0</v>
      </c>
      <c r="V1770" s="520">
        <v>0</v>
      </c>
      <c r="W1770" s="520">
        <v>0</v>
      </c>
      <c r="X1770" s="521"/>
    </row>
    <row r="1771" spans="1:24">
      <c r="A1771" s="503"/>
      <c r="B1771" s="504"/>
      <c r="C1771" s="505"/>
      <c r="D1771" s="506"/>
      <c r="E1771" s="507"/>
      <c r="F1771" s="508"/>
      <c r="G1771" s="509"/>
      <c r="H1771" s="503" t="s">
        <v>560</v>
      </c>
      <c r="I1771" s="510"/>
      <c r="J1771" s="503"/>
      <c r="K1771" s="510"/>
      <c r="L1771" s="511"/>
      <c r="M1771" s="512"/>
      <c r="N1771" s="513"/>
      <c r="O1771" s="514"/>
      <c r="P1771" s="515">
        <v>0</v>
      </c>
      <c r="Q1771" s="516"/>
      <c r="R1771" s="517"/>
      <c r="S1771" s="516"/>
      <c r="T1771" s="518"/>
      <c r="U1771" s="519">
        <v>0</v>
      </c>
      <c r="V1771" s="520">
        <v>0</v>
      </c>
      <c r="W1771" s="520">
        <v>0</v>
      </c>
      <c r="X1771" s="521"/>
    </row>
    <row r="1772" spans="1:24">
      <c r="A1772" s="503"/>
      <c r="B1772" s="504"/>
      <c r="C1772" s="505"/>
      <c r="D1772" s="506"/>
      <c r="E1772" s="507"/>
      <c r="F1772" s="508"/>
      <c r="G1772" s="509"/>
      <c r="H1772" s="503" t="s">
        <v>560</v>
      </c>
      <c r="I1772" s="510"/>
      <c r="J1772" s="503"/>
      <c r="K1772" s="510"/>
      <c r="L1772" s="511"/>
      <c r="M1772" s="512"/>
      <c r="N1772" s="513"/>
      <c r="O1772" s="514"/>
      <c r="P1772" s="515">
        <v>0</v>
      </c>
      <c r="Q1772" s="516"/>
      <c r="R1772" s="517"/>
      <c r="S1772" s="516"/>
      <c r="T1772" s="518"/>
      <c r="U1772" s="519">
        <v>0</v>
      </c>
      <c r="V1772" s="520">
        <v>0</v>
      </c>
      <c r="W1772" s="520">
        <v>0</v>
      </c>
      <c r="X1772" s="521"/>
    </row>
    <row r="1773" spans="1:24">
      <c r="A1773" s="503"/>
      <c r="B1773" s="504"/>
      <c r="C1773" s="505"/>
      <c r="D1773" s="506"/>
      <c r="E1773" s="507"/>
      <c r="F1773" s="508"/>
      <c r="G1773" s="509"/>
      <c r="H1773" s="503" t="s">
        <v>560</v>
      </c>
      <c r="I1773" s="510"/>
      <c r="J1773" s="503"/>
      <c r="K1773" s="510"/>
      <c r="L1773" s="511"/>
      <c r="M1773" s="512"/>
      <c r="N1773" s="513"/>
      <c r="O1773" s="514"/>
      <c r="P1773" s="515">
        <v>0</v>
      </c>
      <c r="Q1773" s="516"/>
      <c r="R1773" s="517"/>
      <c r="S1773" s="516"/>
      <c r="T1773" s="518"/>
      <c r="U1773" s="519">
        <v>0</v>
      </c>
      <c r="V1773" s="520">
        <v>0</v>
      </c>
      <c r="W1773" s="520">
        <v>0</v>
      </c>
      <c r="X1773" s="521"/>
    </row>
    <row r="1774" spans="1:24">
      <c r="A1774" s="503"/>
      <c r="B1774" s="504"/>
      <c r="C1774" s="505"/>
      <c r="D1774" s="506"/>
      <c r="E1774" s="507"/>
      <c r="F1774" s="508"/>
      <c r="G1774" s="509"/>
      <c r="H1774" s="503" t="s">
        <v>560</v>
      </c>
      <c r="I1774" s="510"/>
      <c r="J1774" s="503"/>
      <c r="K1774" s="510"/>
      <c r="L1774" s="511"/>
      <c r="M1774" s="512"/>
      <c r="N1774" s="513"/>
      <c r="O1774" s="514"/>
      <c r="P1774" s="515">
        <v>0</v>
      </c>
      <c r="Q1774" s="516"/>
      <c r="R1774" s="517"/>
      <c r="S1774" s="516"/>
      <c r="T1774" s="518"/>
      <c r="U1774" s="519">
        <v>0</v>
      </c>
      <c r="V1774" s="520">
        <v>0</v>
      </c>
      <c r="W1774" s="520">
        <v>0</v>
      </c>
      <c r="X1774" s="521"/>
    </row>
    <row r="1775" spans="1:24">
      <c r="A1775" s="503"/>
      <c r="B1775" s="504"/>
      <c r="C1775" s="505"/>
      <c r="D1775" s="506"/>
      <c r="E1775" s="507"/>
      <c r="F1775" s="508"/>
      <c r="G1775" s="509"/>
      <c r="H1775" s="503" t="s">
        <v>560</v>
      </c>
      <c r="I1775" s="510"/>
      <c r="J1775" s="503"/>
      <c r="K1775" s="510"/>
      <c r="L1775" s="511"/>
      <c r="M1775" s="512"/>
      <c r="N1775" s="513"/>
      <c r="O1775" s="514"/>
      <c r="P1775" s="515">
        <v>0</v>
      </c>
      <c r="Q1775" s="516"/>
      <c r="R1775" s="517"/>
      <c r="S1775" s="516"/>
      <c r="T1775" s="518"/>
      <c r="U1775" s="519">
        <v>0</v>
      </c>
      <c r="V1775" s="520">
        <v>0</v>
      </c>
      <c r="W1775" s="520">
        <v>0</v>
      </c>
      <c r="X1775" s="521"/>
    </row>
    <row r="1776" spans="1:24">
      <c r="A1776" s="503"/>
      <c r="B1776" s="504"/>
      <c r="C1776" s="505"/>
      <c r="D1776" s="506"/>
      <c r="E1776" s="507"/>
      <c r="F1776" s="508"/>
      <c r="G1776" s="509"/>
      <c r="H1776" s="503" t="s">
        <v>560</v>
      </c>
      <c r="I1776" s="510"/>
      <c r="J1776" s="503"/>
      <c r="K1776" s="510"/>
      <c r="L1776" s="511"/>
      <c r="M1776" s="512"/>
      <c r="N1776" s="513"/>
      <c r="O1776" s="514"/>
      <c r="P1776" s="515">
        <v>0</v>
      </c>
      <c r="Q1776" s="516"/>
      <c r="R1776" s="517"/>
      <c r="S1776" s="516"/>
      <c r="T1776" s="518"/>
      <c r="U1776" s="519">
        <v>0</v>
      </c>
      <c r="V1776" s="520">
        <v>0</v>
      </c>
      <c r="W1776" s="520">
        <v>0</v>
      </c>
      <c r="X1776" s="521"/>
    </row>
    <row r="1777" spans="1:24">
      <c r="A1777" s="503"/>
      <c r="B1777" s="504"/>
      <c r="C1777" s="505"/>
      <c r="D1777" s="506"/>
      <c r="E1777" s="507"/>
      <c r="F1777" s="508"/>
      <c r="G1777" s="509"/>
      <c r="H1777" s="503" t="s">
        <v>560</v>
      </c>
      <c r="I1777" s="510"/>
      <c r="J1777" s="503"/>
      <c r="K1777" s="510"/>
      <c r="L1777" s="511"/>
      <c r="M1777" s="512"/>
      <c r="N1777" s="513"/>
      <c r="O1777" s="514"/>
      <c r="P1777" s="515">
        <v>0</v>
      </c>
      <c r="Q1777" s="516"/>
      <c r="R1777" s="517"/>
      <c r="S1777" s="516"/>
      <c r="T1777" s="518"/>
      <c r="U1777" s="519">
        <v>0</v>
      </c>
      <c r="V1777" s="520">
        <v>0</v>
      </c>
      <c r="W1777" s="520">
        <v>0</v>
      </c>
      <c r="X1777" s="521"/>
    </row>
    <row r="1778" spans="1:24">
      <c r="A1778" s="503"/>
      <c r="B1778" s="504"/>
      <c r="C1778" s="505"/>
      <c r="D1778" s="506"/>
      <c r="E1778" s="507"/>
      <c r="F1778" s="508"/>
      <c r="G1778" s="509"/>
      <c r="H1778" s="503" t="s">
        <v>560</v>
      </c>
      <c r="I1778" s="510"/>
      <c r="J1778" s="503"/>
      <c r="K1778" s="510"/>
      <c r="L1778" s="511"/>
      <c r="M1778" s="512"/>
      <c r="N1778" s="513"/>
      <c r="O1778" s="514"/>
      <c r="P1778" s="515">
        <v>0</v>
      </c>
      <c r="Q1778" s="516"/>
      <c r="R1778" s="517"/>
      <c r="S1778" s="516"/>
      <c r="T1778" s="518"/>
      <c r="U1778" s="519">
        <v>0</v>
      </c>
      <c r="V1778" s="520">
        <v>0</v>
      </c>
      <c r="W1778" s="520">
        <v>0</v>
      </c>
      <c r="X1778" s="521"/>
    </row>
    <row r="1779" spans="1:24">
      <c r="A1779" s="503"/>
      <c r="B1779" s="504"/>
      <c r="C1779" s="505"/>
      <c r="D1779" s="506"/>
      <c r="E1779" s="507"/>
      <c r="F1779" s="508"/>
      <c r="G1779" s="509"/>
      <c r="H1779" s="503" t="s">
        <v>560</v>
      </c>
      <c r="I1779" s="510"/>
      <c r="J1779" s="503"/>
      <c r="K1779" s="510"/>
      <c r="L1779" s="511"/>
      <c r="M1779" s="512"/>
      <c r="N1779" s="513"/>
      <c r="O1779" s="514"/>
      <c r="P1779" s="515">
        <v>0</v>
      </c>
      <c r="Q1779" s="516"/>
      <c r="R1779" s="517"/>
      <c r="S1779" s="516"/>
      <c r="T1779" s="518"/>
      <c r="U1779" s="519">
        <v>0</v>
      </c>
      <c r="V1779" s="520">
        <v>0</v>
      </c>
      <c r="W1779" s="520">
        <v>0</v>
      </c>
      <c r="X1779" s="521"/>
    </row>
    <row r="1780" spans="1:24">
      <c r="A1780" s="503"/>
      <c r="B1780" s="504"/>
      <c r="C1780" s="505"/>
      <c r="D1780" s="506"/>
      <c r="E1780" s="507"/>
      <c r="F1780" s="508"/>
      <c r="G1780" s="509"/>
      <c r="H1780" s="503" t="s">
        <v>560</v>
      </c>
      <c r="I1780" s="510"/>
      <c r="J1780" s="503"/>
      <c r="K1780" s="510"/>
      <c r="L1780" s="511"/>
      <c r="M1780" s="512"/>
      <c r="N1780" s="513"/>
      <c r="O1780" s="514"/>
      <c r="P1780" s="515">
        <v>0</v>
      </c>
      <c r="Q1780" s="516"/>
      <c r="R1780" s="517"/>
      <c r="S1780" s="516"/>
      <c r="T1780" s="518"/>
      <c r="U1780" s="519">
        <v>0</v>
      </c>
      <c r="V1780" s="520">
        <v>0</v>
      </c>
      <c r="W1780" s="520">
        <v>0</v>
      </c>
      <c r="X1780" s="521"/>
    </row>
    <row r="1781" spans="1:24">
      <c r="A1781" s="503"/>
      <c r="B1781" s="504"/>
      <c r="C1781" s="505"/>
      <c r="D1781" s="506"/>
      <c r="E1781" s="507"/>
      <c r="F1781" s="508"/>
      <c r="G1781" s="509"/>
      <c r="H1781" s="503" t="s">
        <v>560</v>
      </c>
      <c r="I1781" s="510"/>
      <c r="J1781" s="503"/>
      <c r="K1781" s="510"/>
      <c r="L1781" s="511"/>
      <c r="M1781" s="512"/>
      <c r="N1781" s="513"/>
      <c r="O1781" s="514"/>
      <c r="P1781" s="515">
        <v>0</v>
      </c>
      <c r="Q1781" s="516"/>
      <c r="R1781" s="517"/>
      <c r="S1781" s="516"/>
      <c r="T1781" s="518"/>
      <c r="U1781" s="519">
        <v>0</v>
      </c>
      <c r="V1781" s="520">
        <v>0</v>
      </c>
      <c r="W1781" s="520">
        <v>0</v>
      </c>
      <c r="X1781" s="521"/>
    </row>
    <row r="1782" spans="1:24">
      <c r="A1782" s="503"/>
      <c r="B1782" s="504"/>
      <c r="C1782" s="505"/>
      <c r="D1782" s="506"/>
      <c r="E1782" s="507"/>
      <c r="F1782" s="508"/>
      <c r="G1782" s="509"/>
      <c r="H1782" s="503" t="s">
        <v>560</v>
      </c>
      <c r="I1782" s="510"/>
      <c r="J1782" s="503"/>
      <c r="K1782" s="510"/>
      <c r="L1782" s="511"/>
      <c r="M1782" s="512"/>
      <c r="N1782" s="513"/>
      <c r="O1782" s="514"/>
      <c r="P1782" s="515">
        <v>0</v>
      </c>
      <c r="Q1782" s="516"/>
      <c r="R1782" s="517"/>
      <c r="S1782" s="516"/>
      <c r="T1782" s="518"/>
      <c r="U1782" s="519">
        <v>0</v>
      </c>
      <c r="V1782" s="520">
        <v>0</v>
      </c>
      <c r="W1782" s="520">
        <v>0</v>
      </c>
      <c r="X1782" s="521"/>
    </row>
    <row r="1783" spans="1:24">
      <c r="A1783" s="503"/>
      <c r="B1783" s="504"/>
      <c r="C1783" s="505"/>
      <c r="D1783" s="506"/>
      <c r="E1783" s="507"/>
      <c r="F1783" s="508"/>
      <c r="G1783" s="509"/>
      <c r="H1783" s="503" t="s">
        <v>560</v>
      </c>
      <c r="I1783" s="510"/>
      <c r="J1783" s="503"/>
      <c r="K1783" s="510"/>
      <c r="L1783" s="511"/>
      <c r="M1783" s="512"/>
      <c r="N1783" s="513"/>
      <c r="O1783" s="514"/>
      <c r="P1783" s="515">
        <v>0</v>
      </c>
      <c r="Q1783" s="516"/>
      <c r="R1783" s="517"/>
      <c r="S1783" s="516"/>
      <c r="T1783" s="518"/>
      <c r="U1783" s="519">
        <v>0</v>
      </c>
      <c r="V1783" s="520">
        <v>0</v>
      </c>
      <c r="W1783" s="520">
        <v>0</v>
      </c>
      <c r="X1783" s="521"/>
    </row>
    <row r="1784" spans="1:24">
      <c r="A1784" s="503"/>
      <c r="B1784" s="504"/>
      <c r="C1784" s="505"/>
      <c r="D1784" s="506"/>
      <c r="E1784" s="507"/>
      <c r="F1784" s="508"/>
      <c r="G1784" s="509"/>
      <c r="H1784" s="503" t="s">
        <v>560</v>
      </c>
      <c r="I1784" s="510"/>
      <c r="J1784" s="503"/>
      <c r="K1784" s="510"/>
      <c r="L1784" s="511"/>
      <c r="M1784" s="512"/>
      <c r="N1784" s="513"/>
      <c r="O1784" s="514"/>
      <c r="P1784" s="515">
        <v>0</v>
      </c>
      <c r="Q1784" s="516"/>
      <c r="R1784" s="517"/>
      <c r="S1784" s="516"/>
      <c r="T1784" s="518"/>
      <c r="U1784" s="519">
        <v>0</v>
      </c>
      <c r="V1784" s="520">
        <v>0</v>
      </c>
      <c r="W1784" s="520">
        <v>0</v>
      </c>
      <c r="X1784" s="521"/>
    </row>
    <row r="1785" spans="1:24">
      <c r="A1785" s="503"/>
      <c r="B1785" s="504"/>
      <c r="C1785" s="505"/>
      <c r="D1785" s="506"/>
      <c r="E1785" s="507"/>
      <c r="F1785" s="508"/>
      <c r="G1785" s="509"/>
      <c r="H1785" s="503" t="s">
        <v>560</v>
      </c>
      <c r="I1785" s="510"/>
      <c r="J1785" s="503"/>
      <c r="K1785" s="510"/>
      <c r="L1785" s="511"/>
      <c r="M1785" s="512"/>
      <c r="N1785" s="513"/>
      <c r="O1785" s="514"/>
      <c r="P1785" s="515">
        <v>0</v>
      </c>
      <c r="Q1785" s="516"/>
      <c r="R1785" s="517"/>
      <c r="S1785" s="516"/>
      <c r="T1785" s="518"/>
      <c r="U1785" s="519">
        <v>0</v>
      </c>
      <c r="V1785" s="520">
        <v>0</v>
      </c>
      <c r="W1785" s="520">
        <v>0</v>
      </c>
      <c r="X1785" s="521"/>
    </row>
    <row r="1786" spans="1:24">
      <c r="A1786" s="503"/>
      <c r="B1786" s="504"/>
      <c r="C1786" s="505"/>
      <c r="D1786" s="506"/>
      <c r="E1786" s="507"/>
      <c r="F1786" s="508"/>
      <c r="G1786" s="509"/>
      <c r="H1786" s="503" t="s">
        <v>560</v>
      </c>
      <c r="I1786" s="510"/>
      <c r="J1786" s="503"/>
      <c r="K1786" s="510"/>
      <c r="L1786" s="511"/>
      <c r="M1786" s="512"/>
      <c r="N1786" s="513"/>
      <c r="O1786" s="514"/>
      <c r="P1786" s="515">
        <v>0</v>
      </c>
      <c r="Q1786" s="516"/>
      <c r="R1786" s="517"/>
      <c r="S1786" s="516"/>
      <c r="T1786" s="518"/>
      <c r="U1786" s="519">
        <v>0</v>
      </c>
      <c r="V1786" s="520">
        <v>0</v>
      </c>
      <c r="W1786" s="520">
        <v>0</v>
      </c>
      <c r="X1786" s="521"/>
    </row>
    <row r="1787" spans="1:24">
      <c r="A1787" s="503"/>
      <c r="B1787" s="504"/>
      <c r="C1787" s="505"/>
      <c r="D1787" s="506"/>
      <c r="E1787" s="507"/>
      <c r="F1787" s="508"/>
      <c r="G1787" s="509"/>
      <c r="H1787" s="503" t="s">
        <v>560</v>
      </c>
      <c r="I1787" s="510"/>
      <c r="J1787" s="503"/>
      <c r="K1787" s="510"/>
      <c r="L1787" s="511"/>
      <c r="M1787" s="512"/>
      <c r="N1787" s="513"/>
      <c r="O1787" s="514"/>
      <c r="P1787" s="515">
        <v>0</v>
      </c>
      <c r="Q1787" s="516"/>
      <c r="R1787" s="517"/>
      <c r="S1787" s="516"/>
      <c r="T1787" s="518"/>
      <c r="U1787" s="519">
        <v>0</v>
      </c>
      <c r="V1787" s="520">
        <v>0</v>
      </c>
      <c r="W1787" s="520">
        <v>0</v>
      </c>
      <c r="X1787" s="521"/>
    </row>
    <row r="1788" spans="1:24">
      <c r="A1788" s="503"/>
      <c r="B1788" s="504"/>
      <c r="C1788" s="505"/>
      <c r="D1788" s="506"/>
      <c r="E1788" s="507"/>
      <c r="F1788" s="508"/>
      <c r="G1788" s="509"/>
      <c r="H1788" s="503" t="s">
        <v>560</v>
      </c>
      <c r="I1788" s="510"/>
      <c r="J1788" s="503"/>
      <c r="K1788" s="510"/>
      <c r="L1788" s="511"/>
      <c r="M1788" s="512"/>
      <c r="N1788" s="513"/>
      <c r="O1788" s="514"/>
      <c r="P1788" s="515">
        <v>0</v>
      </c>
      <c r="Q1788" s="522"/>
      <c r="R1788" s="523"/>
      <c r="S1788" s="522"/>
      <c r="T1788" s="524"/>
      <c r="U1788" s="519">
        <v>0</v>
      </c>
      <c r="V1788" s="520">
        <v>0</v>
      </c>
      <c r="W1788" s="520">
        <v>0</v>
      </c>
      <c r="X1788" s="521"/>
    </row>
    <row r="1789" spans="1:24">
      <c r="A1789" s="503"/>
      <c r="B1789" s="504"/>
      <c r="C1789" s="505"/>
      <c r="D1789" s="506"/>
      <c r="E1789" s="507"/>
      <c r="F1789" s="508"/>
      <c r="G1789" s="509"/>
      <c r="H1789" s="503" t="s">
        <v>560</v>
      </c>
      <c r="I1789" s="510"/>
      <c r="J1789" s="503"/>
      <c r="K1789" s="510"/>
      <c r="L1789" s="511"/>
      <c r="M1789" s="512"/>
      <c r="N1789" s="513"/>
      <c r="O1789" s="514"/>
      <c r="P1789" s="515">
        <v>0</v>
      </c>
      <c r="Q1789" s="522"/>
      <c r="R1789" s="523"/>
      <c r="S1789" s="522"/>
      <c r="T1789" s="524"/>
      <c r="U1789" s="519">
        <v>0</v>
      </c>
      <c r="V1789" s="520">
        <v>0</v>
      </c>
      <c r="W1789" s="520">
        <v>0</v>
      </c>
      <c r="X1789" s="521"/>
    </row>
    <row r="1790" spans="1:24">
      <c r="A1790" s="503"/>
      <c r="B1790" s="504"/>
      <c r="C1790" s="505"/>
      <c r="D1790" s="506"/>
      <c r="E1790" s="507"/>
      <c r="F1790" s="508"/>
      <c r="G1790" s="509"/>
      <c r="H1790" s="503" t="s">
        <v>560</v>
      </c>
      <c r="I1790" s="510"/>
      <c r="J1790" s="503"/>
      <c r="K1790" s="510"/>
      <c r="L1790" s="511"/>
      <c r="M1790" s="512"/>
      <c r="N1790" s="513"/>
      <c r="O1790" s="514"/>
      <c r="P1790" s="515">
        <v>0</v>
      </c>
      <c r="Q1790" s="522"/>
      <c r="R1790" s="523"/>
      <c r="S1790" s="522"/>
      <c r="T1790" s="524"/>
      <c r="U1790" s="519">
        <v>0</v>
      </c>
      <c r="V1790" s="520">
        <v>0</v>
      </c>
      <c r="W1790" s="520">
        <v>0</v>
      </c>
      <c r="X1790" s="521"/>
    </row>
    <row r="1791" spans="1:24">
      <c r="A1791" s="503"/>
      <c r="B1791" s="504"/>
      <c r="C1791" s="505"/>
      <c r="D1791" s="506"/>
      <c r="E1791" s="507"/>
      <c r="F1791" s="508"/>
      <c r="G1791" s="509"/>
      <c r="H1791" s="503" t="s">
        <v>560</v>
      </c>
      <c r="I1791" s="510"/>
      <c r="J1791" s="503"/>
      <c r="K1791" s="510"/>
      <c r="L1791" s="511"/>
      <c r="M1791" s="512"/>
      <c r="N1791" s="513"/>
      <c r="O1791" s="514"/>
      <c r="P1791" s="515">
        <v>0</v>
      </c>
      <c r="Q1791" s="522"/>
      <c r="R1791" s="523"/>
      <c r="S1791" s="522"/>
      <c r="T1791" s="524"/>
      <c r="U1791" s="519">
        <v>0</v>
      </c>
      <c r="V1791" s="520">
        <v>0</v>
      </c>
      <c r="W1791" s="520">
        <v>0</v>
      </c>
      <c r="X1791" s="525"/>
    </row>
    <row r="1792" spans="1:24">
      <c r="A1792" s="503"/>
      <c r="B1792" s="504"/>
      <c r="C1792" s="505"/>
      <c r="D1792" s="506"/>
      <c r="E1792" s="507"/>
      <c r="F1792" s="508"/>
      <c r="G1792" s="509"/>
      <c r="H1792" s="503" t="s">
        <v>560</v>
      </c>
      <c r="I1792" s="510"/>
      <c r="J1792" s="503"/>
      <c r="K1792" s="510"/>
      <c r="L1792" s="511"/>
      <c r="M1792" s="512"/>
      <c r="N1792" s="513"/>
      <c r="O1792" s="514"/>
      <c r="P1792" s="515">
        <v>0</v>
      </c>
      <c r="Q1792" s="522"/>
      <c r="R1792" s="523"/>
      <c r="S1792" s="522"/>
      <c r="T1792" s="524"/>
      <c r="U1792" s="519">
        <v>0</v>
      </c>
      <c r="V1792" s="520">
        <v>0</v>
      </c>
      <c r="W1792" s="520">
        <v>0</v>
      </c>
      <c r="X1792" s="525"/>
    </row>
    <row r="1793" spans="1:24">
      <c r="A1793" s="503"/>
      <c r="B1793" s="504"/>
      <c r="C1793" s="505"/>
      <c r="D1793" s="506"/>
      <c r="E1793" s="507"/>
      <c r="F1793" s="508"/>
      <c r="G1793" s="509"/>
      <c r="H1793" s="503" t="s">
        <v>560</v>
      </c>
      <c r="I1793" s="510"/>
      <c r="J1793" s="503"/>
      <c r="K1793" s="510"/>
      <c r="L1793" s="511"/>
      <c r="M1793" s="512"/>
      <c r="N1793" s="513"/>
      <c r="O1793" s="514"/>
      <c r="P1793" s="515">
        <v>0</v>
      </c>
      <c r="Q1793" s="522"/>
      <c r="R1793" s="523"/>
      <c r="S1793" s="522"/>
      <c r="T1793" s="524"/>
      <c r="U1793" s="519">
        <v>0</v>
      </c>
      <c r="V1793" s="520">
        <v>0</v>
      </c>
      <c r="W1793" s="520">
        <v>0</v>
      </c>
      <c r="X1793" s="525"/>
    </row>
    <row r="1794" spans="1:24">
      <c r="A1794" s="503"/>
      <c r="B1794" s="504"/>
      <c r="C1794" s="505"/>
      <c r="D1794" s="506"/>
      <c r="E1794" s="507"/>
      <c r="F1794" s="508"/>
      <c r="G1794" s="509"/>
      <c r="H1794" s="503" t="s">
        <v>560</v>
      </c>
      <c r="I1794" s="510"/>
      <c r="J1794" s="503"/>
      <c r="K1794" s="510"/>
      <c r="L1794" s="511"/>
      <c r="M1794" s="512"/>
      <c r="N1794" s="513"/>
      <c r="O1794" s="514"/>
      <c r="P1794" s="515">
        <v>0</v>
      </c>
      <c r="Q1794" s="522"/>
      <c r="R1794" s="523"/>
      <c r="S1794" s="522"/>
      <c r="T1794" s="524"/>
      <c r="U1794" s="519">
        <v>0</v>
      </c>
      <c r="V1794" s="520">
        <v>0</v>
      </c>
      <c r="W1794" s="520">
        <v>0</v>
      </c>
      <c r="X1794" s="525"/>
    </row>
    <row r="1795" spans="1:24">
      <c r="A1795" s="503"/>
      <c r="B1795" s="504"/>
      <c r="C1795" s="505"/>
      <c r="D1795" s="506"/>
      <c r="E1795" s="507"/>
      <c r="F1795" s="508"/>
      <c r="G1795" s="509"/>
      <c r="H1795" s="503" t="s">
        <v>560</v>
      </c>
      <c r="I1795" s="510"/>
      <c r="J1795" s="503"/>
      <c r="K1795" s="510"/>
      <c r="L1795" s="511"/>
      <c r="M1795" s="512"/>
      <c r="N1795" s="513"/>
      <c r="O1795" s="514"/>
      <c r="P1795" s="515">
        <v>0</v>
      </c>
      <c r="Q1795" s="522"/>
      <c r="R1795" s="523"/>
      <c r="S1795" s="522"/>
      <c r="T1795" s="524"/>
      <c r="U1795" s="519">
        <v>0</v>
      </c>
      <c r="V1795" s="520">
        <v>0</v>
      </c>
      <c r="W1795" s="520">
        <v>0</v>
      </c>
      <c r="X1795" s="525"/>
    </row>
    <row r="1796" spans="1:24">
      <c r="A1796" s="503"/>
      <c r="B1796" s="504"/>
      <c r="C1796" s="505"/>
      <c r="D1796" s="506"/>
      <c r="E1796" s="507"/>
      <c r="F1796" s="508"/>
      <c r="G1796" s="509"/>
      <c r="H1796" s="503" t="s">
        <v>560</v>
      </c>
      <c r="I1796" s="510"/>
      <c r="J1796" s="503"/>
      <c r="K1796" s="510"/>
      <c r="L1796" s="511"/>
      <c r="M1796" s="512"/>
      <c r="N1796" s="513"/>
      <c r="O1796" s="514"/>
      <c r="P1796" s="515">
        <v>0</v>
      </c>
      <c r="Q1796" s="522"/>
      <c r="R1796" s="523"/>
      <c r="S1796" s="522"/>
      <c r="T1796" s="524"/>
      <c r="U1796" s="519">
        <v>0</v>
      </c>
      <c r="V1796" s="520">
        <v>0</v>
      </c>
      <c r="W1796" s="520">
        <v>0</v>
      </c>
      <c r="X1796" s="525"/>
    </row>
    <row r="1797" spans="1:24">
      <c r="A1797" s="503"/>
      <c r="B1797" s="504"/>
      <c r="C1797" s="505"/>
      <c r="D1797" s="506"/>
      <c r="E1797" s="507"/>
      <c r="F1797" s="508"/>
      <c r="G1797" s="509"/>
      <c r="H1797" s="503" t="s">
        <v>560</v>
      </c>
      <c r="I1797" s="510"/>
      <c r="J1797" s="503"/>
      <c r="K1797" s="510"/>
      <c r="L1797" s="511"/>
      <c r="M1797" s="512"/>
      <c r="N1797" s="513"/>
      <c r="O1797" s="514"/>
      <c r="P1797" s="515">
        <v>0</v>
      </c>
      <c r="Q1797" s="522"/>
      <c r="R1797" s="523"/>
      <c r="S1797" s="522"/>
      <c r="T1797" s="524"/>
      <c r="U1797" s="519">
        <v>0</v>
      </c>
      <c r="V1797" s="520">
        <v>0</v>
      </c>
      <c r="W1797" s="520">
        <v>0</v>
      </c>
      <c r="X1797" s="525"/>
    </row>
    <row r="1798" spans="1:24">
      <c r="A1798" s="503"/>
      <c r="B1798" s="504"/>
      <c r="C1798" s="505"/>
      <c r="D1798" s="506"/>
      <c r="E1798" s="507"/>
      <c r="F1798" s="508"/>
      <c r="G1798" s="509"/>
      <c r="H1798" s="503" t="s">
        <v>560</v>
      </c>
      <c r="I1798" s="510"/>
      <c r="J1798" s="503"/>
      <c r="K1798" s="510"/>
      <c r="L1798" s="511"/>
      <c r="M1798" s="512"/>
      <c r="N1798" s="513"/>
      <c r="O1798" s="514"/>
      <c r="P1798" s="515">
        <v>0</v>
      </c>
      <c r="Q1798" s="522"/>
      <c r="R1798" s="523"/>
      <c r="S1798" s="522"/>
      <c r="T1798" s="524"/>
      <c r="U1798" s="519">
        <v>0</v>
      </c>
      <c r="V1798" s="520">
        <v>0</v>
      </c>
      <c r="W1798" s="520">
        <v>0</v>
      </c>
      <c r="X1798" s="525"/>
    </row>
    <row r="1799" spans="1:24">
      <c r="A1799" s="503"/>
      <c r="B1799" s="504"/>
      <c r="C1799" s="505"/>
      <c r="D1799" s="506"/>
      <c r="E1799" s="507"/>
      <c r="F1799" s="508"/>
      <c r="G1799" s="509"/>
      <c r="H1799" s="503" t="s">
        <v>560</v>
      </c>
      <c r="I1799" s="510"/>
      <c r="J1799" s="503"/>
      <c r="K1799" s="510"/>
      <c r="L1799" s="511"/>
      <c r="M1799" s="512"/>
      <c r="N1799" s="513"/>
      <c r="O1799" s="514"/>
      <c r="P1799" s="515">
        <v>0</v>
      </c>
      <c r="Q1799" s="522"/>
      <c r="R1799" s="523"/>
      <c r="S1799" s="522"/>
      <c r="T1799" s="524"/>
      <c r="U1799" s="519">
        <v>0</v>
      </c>
      <c r="V1799" s="520">
        <v>0</v>
      </c>
      <c r="W1799" s="520">
        <v>0</v>
      </c>
      <c r="X1799" s="525"/>
    </row>
    <row r="1800" spans="1:24">
      <c r="A1800" s="526"/>
      <c r="B1800" s="527"/>
      <c r="C1800" s="528"/>
      <c r="D1800" s="529"/>
      <c r="E1800" s="530"/>
      <c r="F1800" s="531"/>
      <c r="G1800" s="532"/>
      <c r="H1800" s="526" t="s">
        <v>560</v>
      </c>
      <c r="I1800" s="533"/>
      <c r="J1800" s="526"/>
      <c r="K1800" s="533"/>
      <c r="L1800" s="534"/>
      <c r="M1800" s="535"/>
      <c r="N1800" s="536"/>
      <c r="O1800" s="537"/>
      <c r="P1800" s="538">
        <v>0</v>
      </c>
      <c r="Q1800" s="539"/>
      <c r="R1800" s="540"/>
      <c r="S1800" s="539"/>
      <c r="T1800" s="541"/>
      <c r="U1800" s="542">
        <v>0</v>
      </c>
      <c r="V1800" s="543">
        <v>0</v>
      </c>
      <c r="W1800" s="543">
        <v>0</v>
      </c>
      <c r="X1800" s="544"/>
    </row>
    <row r="1801" spans="1:24">
      <c r="A1801" s="545"/>
      <c r="B1801" s="545"/>
      <c r="C1801" s="546"/>
      <c r="D1801" s="545"/>
      <c r="E1801" s="546"/>
      <c r="F1801" s="546"/>
      <c r="G1801" s="545"/>
      <c r="H1801" s="545"/>
      <c r="I1801" s="545"/>
      <c r="J1801" s="545"/>
      <c r="K1801" s="545"/>
      <c r="L1801" s="545"/>
      <c r="M1801" s="547"/>
      <c r="N1801" s="545"/>
      <c r="O1801" s="545"/>
      <c r="P1801" s="545"/>
      <c r="Q1801" s="545"/>
      <c r="R1801" s="545"/>
      <c r="S1801" s="545"/>
      <c r="T1801" s="545"/>
      <c r="U1801" s="547"/>
      <c r="V1801" s="546"/>
      <c r="W1801" s="546"/>
      <c r="X1801" s="546"/>
    </row>
  </sheetData>
  <mergeCells count="28">
    <mergeCell ref="F5:F6"/>
    <mergeCell ref="A1:X1"/>
    <mergeCell ref="A2:X2"/>
    <mergeCell ref="A3:X3"/>
    <mergeCell ref="A4:B4"/>
    <mergeCell ref="C4:E4"/>
    <mergeCell ref="F4:M4"/>
    <mergeCell ref="N4:P4"/>
    <mergeCell ref="Q4:V4"/>
    <mergeCell ref="W4:W6"/>
    <mergeCell ref="X4:X6"/>
    <mergeCell ref="A5:A6"/>
    <mergeCell ref="B5:B6"/>
    <mergeCell ref="C5:C6"/>
    <mergeCell ref="D5:D6"/>
    <mergeCell ref="E5:E6"/>
    <mergeCell ref="V5:V6"/>
    <mergeCell ref="G5:G6"/>
    <mergeCell ref="H5:I5"/>
    <mergeCell ref="J5:K5"/>
    <mergeCell ref="L5:L6"/>
    <mergeCell ref="M5:M6"/>
    <mergeCell ref="N5:N6"/>
    <mergeCell ref="O5:O6"/>
    <mergeCell ref="P5:P6"/>
    <mergeCell ref="Q5:R5"/>
    <mergeCell ref="S5:T5"/>
    <mergeCell ref="U5:U6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4"/>
  <sheetViews>
    <sheetView workbookViewId="0">
      <selection activeCell="D2" sqref="D2"/>
    </sheetView>
  </sheetViews>
  <sheetFormatPr defaultRowHeight="15" customHeight="1"/>
  <cols>
    <col min="1" max="1" width="34.75" customWidth="1"/>
    <col min="2" max="2" width="14" customWidth="1"/>
    <col min="3" max="3" width="39.125" customWidth="1"/>
    <col min="4" max="4" width="39" customWidth="1"/>
    <col min="5" max="5" width="15.125"/>
    <col min="6" max="6" width="26.375" customWidth="1"/>
    <col min="7" max="15" width="15.125"/>
    <col min="16" max="16" width="20.75" customWidth="1"/>
  </cols>
  <sheetData>
    <row r="1" spans="1:16" ht="15" customHeight="1">
      <c r="A1" s="559"/>
      <c r="B1" s="41"/>
      <c r="C1" s="41"/>
      <c r="D1" s="42"/>
      <c r="E1" s="42"/>
      <c r="F1" s="42"/>
      <c r="G1" s="43"/>
      <c r="H1" s="44"/>
      <c r="I1" s="42"/>
      <c r="J1" s="59"/>
      <c r="K1" s="55"/>
      <c r="L1" s="42"/>
      <c r="M1" s="63"/>
      <c r="N1" s="42"/>
    </row>
    <row r="2" spans="1:16" ht="15" customHeight="1">
      <c r="A2" s="559"/>
      <c r="B2" s="41"/>
      <c r="C2" s="42"/>
      <c r="D2" s="45"/>
      <c r="E2" s="45"/>
      <c r="F2" s="45"/>
      <c r="G2" s="45"/>
      <c r="H2" s="42"/>
      <c r="I2" s="42"/>
      <c r="J2" s="59"/>
      <c r="K2" s="55"/>
      <c r="L2" s="42"/>
      <c r="M2" s="64"/>
      <c r="N2" s="45"/>
    </row>
    <row r="3" spans="1:16" ht="15" customHeight="1">
      <c r="A3" s="559"/>
      <c r="B3" s="41"/>
      <c r="C3" s="42"/>
      <c r="D3" s="45"/>
      <c r="E3" s="45"/>
      <c r="F3" s="45"/>
      <c r="G3" s="45"/>
      <c r="H3" s="42"/>
      <c r="I3" s="42"/>
      <c r="J3" s="59"/>
      <c r="K3" s="55"/>
      <c r="L3" s="42"/>
      <c r="M3" s="64"/>
      <c r="N3" s="45"/>
    </row>
    <row r="4" spans="1:16" ht="23.25" customHeight="1">
      <c r="A4" s="559"/>
      <c r="B4" s="583"/>
      <c r="C4" s="583"/>
      <c r="D4" s="583"/>
      <c r="E4" s="583"/>
      <c r="F4" s="41"/>
      <c r="G4" s="41"/>
      <c r="H4" s="41"/>
      <c r="I4" s="41"/>
      <c r="J4" s="60"/>
      <c r="K4" s="56"/>
      <c r="L4" s="41"/>
      <c r="M4" s="65"/>
      <c r="N4" s="41"/>
    </row>
    <row r="5" spans="1:16" ht="33" customHeight="1">
      <c r="A5" s="46" t="s">
        <v>466</v>
      </c>
      <c r="B5" s="41"/>
      <c r="C5" s="48"/>
      <c r="D5" s="48"/>
      <c r="E5" s="48"/>
      <c r="F5" s="49"/>
      <c r="G5" s="49"/>
      <c r="H5" s="49"/>
      <c r="I5" s="50"/>
      <c r="J5" s="61"/>
      <c r="K5" s="57"/>
      <c r="L5" s="51"/>
      <c r="M5" s="56"/>
      <c r="N5" s="41"/>
    </row>
    <row r="6" spans="1:16" ht="15" customHeight="1">
      <c r="A6" s="67" t="s">
        <v>467</v>
      </c>
      <c r="B6" s="47"/>
      <c r="C6" s="47"/>
      <c r="D6" s="42"/>
      <c r="E6" s="42"/>
      <c r="F6" s="42"/>
      <c r="G6" s="560" t="s">
        <v>468</v>
      </c>
      <c r="H6" s="561"/>
      <c r="I6" s="562"/>
      <c r="J6" s="595">
        <v>42736</v>
      </c>
      <c r="K6" s="596"/>
      <c r="L6" s="597"/>
      <c r="M6" s="66"/>
      <c r="N6" s="47"/>
    </row>
    <row r="7" spans="1:16" ht="42" customHeight="1">
      <c r="A7" s="598" t="s">
        <v>469</v>
      </c>
      <c r="B7" s="599"/>
      <c r="C7" s="599"/>
      <c r="D7" s="599"/>
      <c r="E7" s="52"/>
      <c r="F7" s="53"/>
      <c r="G7" s="53"/>
      <c r="H7" s="53"/>
      <c r="I7" s="54"/>
      <c r="J7" s="62"/>
      <c r="K7" s="58"/>
      <c r="L7" s="53"/>
      <c r="M7" s="58"/>
      <c r="N7" s="53"/>
    </row>
    <row r="9" spans="1:16" ht="18">
      <c r="A9" s="601" t="s">
        <v>1</v>
      </c>
      <c r="B9" s="602"/>
      <c r="C9" s="602"/>
      <c r="D9" s="602"/>
      <c r="E9" s="602"/>
      <c r="F9" s="602"/>
      <c r="G9" s="602"/>
      <c r="H9" s="602"/>
      <c r="I9" s="602"/>
      <c r="J9" s="602"/>
      <c r="K9" s="602"/>
      <c r="L9" s="602"/>
      <c r="M9" s="585"/>
      <c r="N9" s="606" t="s">
        <v>4</v>
      </c>
      <c r="O9" s="585"/>
      <c r="P9" s="1">
        <v>42736</v>
      </c>
    </row>
    <row r="10" spans="1:16" ht="15.75">
      <c r="A10" s="600" t="s">
        <v>0</v>
      </c>
      <c r="B10" s="588" t="s">
        <v>10</v>
      </c>
      <c r="C10" s="588" t="s">
        <v>2</v>
      </c>
      <c r="D10" s="588" t="s">
        <v>3</v>
      </c>
      <c r="E10" s="586"/>
      <c r="F10" s="587"/>
      <c r="G10" s="586" t="s">
        <v>12</v>
      </c>
      <c r="H10" s="604"/>
      <c r="I10" s="587"/>
      <c r="J10" s="607" t="s">
        <v>5</v>
      </c>
      <c r="K10" s="602"/>
      <c r="L10" s="585"/>
      <c r="M10" s="607" t="s">
        <v>6</v>
      </c>
      <c r="N10" s="602"/>
      <c r="O10" s="585"/>
      <c r="P10" s="3" t="s">
        <v>7</v>
      </c>
    </row>
    <row r="11" spans="1:16" ht="14.25">
      <c r="A11" s="589"/>
      <c r="B11" s="589"/>
      <c r="C11" s="589"/>
      <c r="D11" s="589"/>
      <c r="E11" s="591" t="s">
        <v>13</v>
      </c>
      <c r="F11" s="592"/>
      <c r="G11" s="603" t="s">
        <v>14</v>
      </c>
      <c r="H11" s="603" t="s">
        <v>11</v>
      </c>
      <c r="I11" s="603" t="s">
        <v>7</v>
      </c>
      <c r="J11" s="605" t="s">
        <v>9</v>
      </c>
      <c r="K11" s="605" t="s">
        <v>11</v>
      </c>
      <c r="L11" s="605" t="s">
        <v>7</v>
      </c>
      <c r="M11" s="605" t="s">
        <v>9</v>
      </c>
      <c r="N11" s="605" t="s">
        <v>11</v>
      </c>
      <c r="O11" s="605" t="s">
        <v>7</v>
      </c>
      <c r="P11" s="605" t="s">
        <v>11</v>
      </c>
    </row>
    <row r="12" spans="1:16" ht="14.25">
      <c r="A12" s="590"/>
      <c r="B12" s="590"/>
      <c r="C12" s="590"/>
      <c r="D12" s="590"/>
      <c r="E12" s="593"/>
      <c r="F12" s="594"/>
      <c r="G12" s="590"/>
      <c r="H12" s="590"/>
      <c r="I12" s="590"/>
      <c r="J12" s="590"/>
      <c r="K12" s="590"/>
      <c r="L12" s="590"/>
      <c r="M12" s="590"/>
      <c r="N12" s="590"/>
      <c r="O12" s="590"/>
      <c r="P12" s="590"/>
    </row>
    <row r="13" spans="1:16" ht="14.25">
      <c r="A13" s="4" t="s">
        <v>28</v>
      </c>
      <c r="B13" s="4" t="s">
        <v>29</v>
      </c>
      <c r="C13" s="4" t="s">
        <v>16</v>
      </c>
      <c r="D13" s="7" t="s">
        <v>30</v>
      </c>
      <c r="E13" s="584" t="s">
        <v>33</v>
      </c>
      <c r="F13" s="585"/>
      <c r="G13" s="146">
        <v>0</v>
      </c>
      <c r="H13" s="146">
        <v>0</v>
      </c>
      <c r="I13" s="146">
        <v>0</v>
      </c>
      <c r="J13" s="10">
        <v>1</v>
      </c>
      <c r="K13" s="12">
        <v>54.01</v>
      </c>
      <c r="L13" s="12">
        <v>54.01</v>
      </c>
      <c r="M13" s="10">
        <v>0</v>
      </c>
      <c r="N13" s="12">
        <v>0</v>
      </c>
      <c r="O13" s="12">
        <v>0</v>
      </c>
      <c r="P13" s="12">
        <v>54.01</v>
      </c>
    </row>
    <row r="14" spans="1:16" ht="15.75" customHeight="1">
      <c r="A14" s="4" t="s">
        <v>28</v>
      </c>
      <c r="B14" s="4" t="s">
        <v>29</v>
      </c>
      <c r="C14" s="4" t="s">
        <v>16</v>
      </c>
      <c r="D14" s="14" t="s">
        <v>42</v>
      </c>
      <c r="E14" s="584" t="s">
        <v>45</v>
      </c>
      <c r="F14" s="585"/>
      <c r="G14" s="146">
        <v>0</v>
      </c>
      <c r="H14" s="146">
        <v>0</v>
      </c>
      <c r="I14" s="146">
        <v>0</v>
      </c>
      <c r="J14" s="10">
        <v>1</v>
      </c>
      <c r="K14" s="12">
        <v>54.01</v>
      </c>
      <c r="L14" s="12">
        <v>54.01</v>
      </c>
      <c r="M14" s="10">
        <v>0</v>
      </c>
      <c r="N14" s="12">
        <v>0</v>
      </c>
      <c r="O14" s="12">
        <v>0</v>
      </c>
      <c r="P14" s="12">
        <v>54.01</v>
      </c>
    </row>
    <row r="15" spans="1:16" ht="14.25">
      <c r="A15" s="4" t="s">
        <v>17</v>
      </c>
      <c r="B15" s="4" t="s">
        <v>18</v>
      </c>
      <c r="C15" s="4" t="s">
        <v>19</v>
      </c>
      <c r="D15" s="14" t="s">
        <v>50</v>
      </c>
      <c r="E15" s="584" t="s">
        <v>52</v>
      </c>
      <c r="F15" s="585"/>
      <c r="G15" s="146">
        <v>0</v>
      </c>
      <c r="H15" s="146">
        <v>0</v>
      </c>
      <c r="I15" s="146">
        <v>0</v>
      </c>
      <c r="J15" s="10">
        <v>4</v>
      </c>
      <c r="K15" s="12">
        <v>54.01</v>
      </c>
      <c r="L15" s="12">
        <v>216.04</v>
      </c>
      <c r="M15" s="10">
        <v>0</v>
      </c>
      <c r="N15" s="12">
        <v>0</v>
      </c>
      <c r="O15" s="12">
        <v>0</v>
      </c>
      <c r="P15" s="12">
        <v>216.04</v>
      </c>
    </row>
    <row r="16" spans="1:16" ht="14.25">
      <c r="A16" s="4" t="s">
        <v>55</v>
      </c>
      <c r="B16" s="4" t="s">
        <v>57</v>
      </c>
      <c r="C16" s="4" t="s">
        <v>48</v>
      </c>
      <c r="D16" s="14" t="s">
        <v>50</v>
      </c>
      <c r="E16" s="584" t="s">
        <v>52</v>
      </c>
      <c r="F16" s="585"/>
      <c r="G16" s="146">
        <v>0</v>
      </c>
      <c r="H16" s="146">
        <v>0</v>
      </c>
      <c r="I16" s="146">
        <v>0</v>
      </c>
      <c r="J16" s="10">
        <v>4</v>
      </c>
      <c r="K16" s="12">
        <v>54.01</v>
      </c>
      <c r="L16" s="12">
        <v>216.04</v>
      </c>
      <c r="M16" s="10">
        <v>0</v>
      </c>
      <c r="N16" s="12">
        <v>0</v>
      </c>
      <c r="O16" s="12">
        <v>0</v>
      </c>
      <c r="P16" s="12">
        <v>216.04</v>
      </c>
    </row>
    <row r="17" spans="1:16" ht="14.25">
      <c r="A17" s="4" t="s">
        <v>34</v>
      </c>
      <c r="B17" s="4" t="s">
        <v>35</v>
      </c>
      <c r="C17" s="4" t="s">
        <v>31</v>
      </c>
      <c r="D17" s="14" t="s">
        <v>64</v>
      </c>
      <c r="E17" s="584" t="s">
        <v>65</v>
      </c>
      <c r="F17" s="585"/>
      <c r="G17" s="146">
        <v>0</v>
      </c>
      <c r="H17" s="146">
        <v>0</v>
      </c>
      <c r="I17" s="146">
        <v>0</v>
      </c>
      <c r="J17" s="10">
        <v>1</v>
      </c>
      <c r="K17" s="12">
        <v>54.01</v>
      </c>
      <c r="L17" s="12">
        <v>54.01</v>
      </c>
      <c r="M17" s="10">
        <v>0</v>
      </c>
      <c r="N17" s="12">
        <v>0</v>
      </c>
      <c r="O17" s="12">
        <v>0</v>
      </c>
      <c r="P17" s="12">
        <v>54.01</v>
      </c>
    </row>
    <row r="18" spans="1:16" ht="14.25">
      <c r="A18" s="4" t="s">
        <v>69</v>
      </c>
      <c r="B18" s="4" t="s">
        <v>73</v>
      </c>
      <c r="C18" s="4" t="s">
        <v>23</v>
      </c>
      <c r="D18" s="14" t="s">
        <v>43</v>
      </c>
      <c r="E18" s="584" t="s">
        <v>74</v>
      </c>
      <c r="F18" s="585"/>
      <c r="G18" s="146">
        <v>0</v>
      </c>
      <c r="H18" s="146">
        <v>0</v>
      </c>
      <c r="I18" s="146">
        <v>0</v>
      </c>
      <c r="J18" s="10">
        <v>2</v>
      </c>
      <c r="K18" s="12">
        <v>54.01</v>
      </c>
      <c r="L18" s="12">
        <v>108.02</v>
      </c>
      <c r="M18" s="10">
        <v>0</v>
      </c>
      <c r="N18" s="12">
        <v>0</v>
      </c>
      <c r="O18" s="12">
        <v>0</v>
      </c>
      <c r="P18" s="12">
        <v>108.02</v>
      </c>
    </row>
    <row r="19" spans="1:16" ht="14.25">
      <c r="A19" s="4" t="s">
        <v>83</v>
      </c>
      <c r="B19" s="4" t="s">
        <v>84</v>
      </c>
      <c r="C19" s="4" t="s">
        <v>23</v>
      </c>
      <c r="D19" s="14" t="s">
        <v>85</v>
      </c>
      <c r="E19" s="584" t="s">
        <v>87</v>
      </c>
      <c r="F19" s="585"/>
      <c r="G19" s="146">
        <v>0</v>
      </c>
      <c r="H19" s="146">
        <v>0</v>
      </c>
      <c r="I19" s="146">
        <v>0</v>
      </c>
      <c r="J19" s="10">
        <v>3</v>
      </c>
      <c r="K19" s="12">
        <v>54.01</v>
      </c>
      <c r="L19" s="12">
        <v>162.03</v>
      </c>
      <c r="M19" s="10">
        <v>0</v>
      </c>
      <c r="N19" s="12">
        <v>0</v>
      </c>
      <c r="O19" s="12">
        <v>0</v>
      </c>
      <c r="P19" s="12">
        <v>162.03</v>
      </c>
    </row>
    <row r="20" spans="1:16" ht="14.25">
      <c r="A20" s="4" t="s">
        <v>91</v>
      </c>
      <c r="B20" s="4" t="s">
        <v>63</v>
      </c>
      <c r="C20" s="4" t="s">
        <v>16</v>
      </c>
      <c r="D20" s="4" t="s">
        <v>61</v>
      </c>
      <c r="E20" s="584" t="s">
        <v>94</v>
      </c>
      <c r="F20" s="585"/>
      <c r="G20" s="146">
        <v>0</v>
      </c>
      <c r="H20" s="146">
        <v>0</v>
      </c>
      <c r="I20" s="146">
        <v>0</v>
      </c>
      <c r="J20" s="10">
        <v>2</v>
      </c>
      <c r="K20" s="12">
        <v>54.01</v>
      </c>
      <c r="L20" s="12">
        <v>108.02</v>
      </c>
      <c r="M20" s="10">
        <v>0</v>
      </c>
      <c r="N20" s="12">
        <v>0</v>
      </c>
      <c r="O20" s="12">
        <v>0</v>
      </c>
      <c r="P20" s="12">
        <v>108.02</v>
      </c>
    </row>
    <row r="21" spans="1:16" ht="14.25">
      <c r="A21" s="4" t="s">
        <v>98</v>
      </c>
      <c r="B21" s="4" t="s">
        <v>86</v>
      </c>
      <c r="C21" s="4" t="s">
        <v>23</v>
      </c>
      <c r="D21" s="4" t="s">
        <v>101</v>
      </c>
      <c r="E21" s="584" t="s">
        <v>102</v>
      </c>
      <c r="F21" s="585"/>
      <c r="G21" s="146">
        <v>0</v>
      </c>
      <c r="H21" s="146">
        <v>0</v>
      </c>
      <c r="I21" s="146">
        <v>0</v>
      </c>
      <c r="J21" s="10">
        <v>1</v>
      </c>
      <c r="K21" s="12">
        <v>54.01</v>
      </c>
      <c r="L21" s="12">
        <v>54.01</v>
      </c>
      <c r="M21" s="10">
        <v>0</v>
      </c>
      <c r="N21" s="12">
        <v>0</v>
      </c>
      <c r="O21" s="12">
        <v>0</v>
      </c>
      <c r="P21" s="12">
        <v>54.01</v>
      </c>
    </row>
    <row r="22" spans="1:16" ht="14.25">
      <c r="A22" s="4" t="s">
        <v>105</v>
      </c>
      <c r="B22" s="4" t="s">
        <v>106</v>
      </c>
      <c r="C22" s="4" t="s">
        <v>107</v>
      </c>
      <c r="D22" s="14" t="s">
        <v>108</v>
      </c>
      <c r="E22" s="584" t="s">
        <v>109</v>
      </c>
      <c r="F22" s="585"/>
      <c r="G22" s="146">
        <v>0</v>
      </c>
      <c r="H22" s="146">
        <v>0</v>
      </c>
      <c r="I22" s="146">
        <v>0</v>
      </c>
      <c r="J22" s="10">
        <v>4</v>
      </c>
      <c r="K22" s="12">
        <v>54.01</v>
      </c>
      <c r="L22" s="12">
        <v>216.04</v>
      </c>
      <c r="M22" s="10">
        <v>0</v>
      </c>
      <c r="N22" s="12">
        <v>0</v>
      </c>
      <c r="O22" s="12">
        <v>0</v>
      </c>
      <c r="P22" s="12">
        <v>216.04</v>
      </c>
    </row>
    <row r="23" spans="1:16" ht="14.25">
      <c r="A23" s="4" t="s">
        <v>110</v>
      </c>
      <c r="B23" s="4" t="s">
        <v>111</v>
      </c>
      <c r="C23" s="4" t="s">
        <v>112</v>
      </c>
      <c r="D23" s="14" t="s">
        <v>108</v>
      </c>
      <c r="E23" s="584" t="s">
        <v>109</v>
      </c>
      <c r="F23" s="585"/>
      <c r="G23" s="146">
        <v>0</v>
      </c>
      <c r="H23" s="146">
        <v>0</v>
      </c>
      <c r="I23" s="146">
        <v>0</v>
      </c>
      <c r="J23" s="10">
        <v>4</v>
      </c>
      <c r="K23" s="12">
        <v>54.01</v>
      </c>
      <c r="L23" s="12">
        <v>216.04</v>
      </c>
      <c r="M23" s="10">
        <v>0</v>
      </c>
      <c r="N23" s="12">
        <v>0</v>
      </c>
      <c r="O23" s="12">
        <v>0</v>
      </c>
      <c r="P23" s="12">
        <v>216.04</v>
      </c>
    </row>
    <row r="24" spans="1:16" ht="14.25">
      <c r="A24" s="4" t="s">
        <v>118</v>
      </c>
      <c r="B24" s="4" t="s">
        <v>119</v>
      </c>
      <c r="C24" s="4" t="s">
        <v>107</v>
      </c>
      <c r="D24" s="14" t="s">
        <v>108</v>
      </c>
      <c r="E24" s="584" t="s">
        <v>109</v>
      </c>
      <c r="F24" s="585"/>
      <c r="G24" s="146">
        <v>0</v>
      </c>
      <c r="H24" s="146">
        <v>0</v>
      </c>
      <c r="I24" s="146">
        <v>0</v>
      </c>
      <c r="J24" s="10">
        <v>4</v>
      </c>
      <c r="K24" s="12">
        <v>54.01</v>
      </c>
      <c r="L24" s="12">
        <v>216.04</v>
      </c>
      <c r="M24" s="10">
        <v>0</v>
      </c>
      <c r="N24" s="12">
        <v>0</v>
      </c>
      <c r="O24" s="12">
        <v>0</v>
      </c>
      <c r="P24" s="12">
        <v>216.04</v>
      </c>
    </row>
    <row r="25" spans="1:16" ht="14.25">
      <c r="A25" s="4" t="s">
        <v>124</v>
      </c>
      <c r="B25" s="4" t="s">
        <v>125</v>
      </c>
      <c r="C25" s="4" t="s">
        <v>23</v>
      </c>
      <c r="D25" s="14" t="s">
        <v>128</v>
      </c>
      <c r="E25" s="584" t="s">
        <v>131</v>
      </c>
      <c r="F25" s="585"/>
      <c r="G25" s="146">
        <v>0</v>
      </c>
      <c r="H25" s="146">
        <v>0</v>
      </c>
      <c r="I25" s="146">
        <v>0</v>
      </c>
      <c r="J25" s="10">
        <v>3</v>
      </c>
      <c r="K25" s="12">
        <v>54.01</v>
      </c>
      <c r="L25" s="12">
        <v>162.03</v>
      </c>
      <c r="M25" s="10">
        <v>0</v>
      </c>
      <c r="N25" s="12">
        <v>0</v>
      </c>
      <c r="O25" s="12">
        <v>0</v>
      </c>
      <c r="P25" s="12">
        <v>162.03</v>
      </c>
    </row>
    <row r="26" spans="1:16" ht="14.25">
      <c r="A26" s="4" t="s">
        <v>133</v>
      </c>
      <c r="B26" s="4" t="s">
        <v>70</v>
      </c>
      <c r="C26" s="4" t="s">
        <v>134</v>
      </c>
      <c r="D26" s="14" t="s">
        <v>135</v>
      </c>
      <c r="E26" s="584" t="s">
        <v>136</v>
      </c>
      <c r="F26" s="585"/>
      <c r="G26" s="146">
        <v>0</v>
      </c>
      <c r="H26" s="146">
        <v>0</v>
      </c>
      <c r="I26" s="146">
        <v>0</v>
      </c>
      <c r="J26" s="10">
        <v>2</v>
      </c>
      <c r="K26" s="12">
        <v>54.01</v>
      </c>
      <c r="L26" s="12">
        <v>108.02</v>
      </c>
      <c r="M26" s="10">
        <v>0</v>
      </c>
      <c r="N26" s="12">
        <v>0</v>
      </c>
      <c r="O26" s="12">
        <v>0</v>
      </c>
      <c r="P26" s="12">
        <v>108.02</v>
      </c>
    </row>
    <row r="27" spans="1:16" ht="14.25">
      <c r="A27" s="4" t="s">
        <v>138</v>
      </c>
      <c r="B27" s="4" t="s">
        <v>20</v>
      </c>
      <c r="C27" s="4" t="s">
        <v>139</v>
      </c>
      <c r="D27" s="14" t="s">
        <v>140</v>
      </c>
      <c r="E27" s="584" t="s">
        <v>141</v>
      </c>
      <c r="F27" s="585"/>
      <c r="G27" s="146">
        <v>0</v>
      </c>
      <c r="H27" s="146">
        <v>0</v>
      </c>
      <c r="I27" s="146">
        <v>0</v>
      </c>
      <c r="J27" s="10">
        <v>1</v>
      </c>
      <c r="K27" s="12">
        <v>54.01</v>
      </c>
      <c r="L27" s="12">
        <v>54.01</v>
      </c>
      <c r="M27" s="10">
        <v>0</v>
      </c>
      <c r="N27" s="12">
        <v>0</v>
      </c>
      <c r="O27" s="12">
        <v>0</v>
      </c>
      <c r="P27" s="12">
        <v>54.01</v>
      </c>
    </row>
    <row r="28" spans="1:16" ht="14.25">
      <c r="A28" s="4" t="s">
        <v>144</v>
      </c>
      <c r="B28" s="4" t="s">
        <v>126</v>
      </c>
      <c r="C28" s="4" t="s">
        <v>127</v>
      </c>
      <c r="D28" s="14" t="s">
        <v>145</v>
      </c>
      <c r="E28" s="584" t="s">
        <v>136</v>
      </c>
      <c r="F28" s="585"/>
      <c r="G28" s="146">
        <v>0</v>
      </c>
      <c r="H28" s="146">
        <v>0</v>
      </c>
      <c r="I28" s="146">
        <v>0</v>
      </c>
      <c r="J28" s="10">
        <v>1</v>
      </c>
      <c r="K28" s="12">
        <v>54.01</v>
      </c>
      <c r="L28" s="12">
        <v>54.01</v>
      </c>
      <c r="M28" s="10">
        <v>0</v>
      </c>
      <c r="N28" s="12">
        <v>0</v>
      </c>
      <c r="O28" s="12">
        <v>0</v>
      </c>
      <c r="P28" s="12">
        <v>54.01</v>
      </c>
    </row>
    <row r="29" spans="1:16" ht="14.25">
      <c r="A29" s="4" t="s">
        <v>144</v>
      </c>
      <c r="B29" s="4" t="s">
        <v>126</v>
      </c>
      <c r="C29" s="4" t="s">
        <v>127</v>
      </c>
      <c r="D29" s="14" t="s">
        <v>145</v>
      </c>
      <c r="E29" s="584" t="s">
        <v>149</v>
      </c>
      <c r="F29" s="585"/>
      <c r="G29" s="146">
        <v>0</v>
      </c>
      <c r="H29" s="146">
        <v>0</v>
      </c>
      <c r="I29" s="146">
        <v>0</v>
      </c>
      <c r="J29" s="10">
        <v>1</v>
      </c>
      <c r="K29" s="12">
        <v>54.01</v>
      </c>
      <c r="L29" s="12">
        <v>54.01</v>
      </c>
      <c r="M29" s="10">
        <v>0</v>
      </c>
      <c r="N29" s="12">
        <v>0</v>
      </c>
      <c r="O29" s="12">
        <v>0</v>
      </c>
      <c r="P29" s="12">
        <v>54.01</v>
      </c>
    </row>
    <row r="30" spans="1:16" ht="14.25">
      <c r="A30" s="4" t="s">
        <v>150</v>
      </c>
      <c r="B30" s="4" t="s">
        <v>51</v>
      </c>
      <c r="C30" s="4" t="s">
        <v>53</v>
      </c>
      <c r="D30" s="14" t="s">
        <v>145</v>
      </c>
      <c r="E30" s="584" t="s">
        <v>149</v>
      </c>
      <c r="F30" s="585"/>
      <c r="G30" s="146">
        <v>0</v>
      </c>
      <c r="H30" s="146">
        <v>0</v>
      </c>
      <c r="I30" s="146">
        <v>0</v>
      </c>
      <c r="J30" s="10">
        <v>1</v>
      </c>
      <c r="K30" s="12">
        <v>54.01</v>
      </c>
      <c r="L30" s="12">
        <v>54.01</v>
      </c>
      <c r="M30" s="10">
        <v>0</v>
      </c>
      <c r="N30" s="12">
        <v>0</v>
      </c>
      <c r="O30" s="12">
        <v>0</v>
      </c>
      <c r="P30" s="12">
        <v>54.01</v>
      </c>
    </row>
    <row r="31" spans="1:16" ht="14.25">
      <c r="A31" s="4" t="s">
        <v>55</v>
      </c>
      <c r="B31" s="4" t="s">
        <v>57</v>
      </c>
      <c r="C31" s="4" t="s">
        <v>48</v>
      </c>
      <c r="D31" s="14" t="s">
        <v>152</v>
      </c>
      <c r="E31" s="584" t="s">
        <v>153</v>
      </c>
      <c r="F31" s="585"/>
      <c r="G31" s="146">
        <v>0</v>
      </c>
      <c r="H31" s="146">
        <v>0</v>
      </c>
      <c r="I31" s="146">
        <v>0</v>
      </c>
      <c r="J31" s="10">
        <v>1</v>
      </c>
      <c r="K31" s="12">
        <v>54.01</v>
      </c>
      <c r="L31" s="12">
        <v>54.01</v>
      </c>
      <c r="M31" s="10">
        <v>0</v>
      </c>
      <c r="N31" s="12">
        <v>0</v>
      </c>
      <c r="O31" s="12">
        <v>0</v>
      </c>
      <c r="P31" s="12">
        <v>54.01</v>
      </c>
    </row>
    <row r="32" spans="1:16" ht="14.25">
      <c r="A32" s="4" t="s">
        <v>155</v>
      </c>
      <c r="B32" s="4" t="s">
        <v>156</v>
      </c>
      <c r="C32" s="4" t="s">
        <v>157</v>
      </c>
      <c r="D32" s="14" t="s">
        <v>152</v>
      </c>
      <c r="E32" s="584" t="s">
        <v>153</v>
      </c>
      <c r="F32" s="585"/>
      <c r="G32" s="146">
        <v>0</v>
      </c>
      <c r="H32" s="146">
        <v>0</v>
      </c>
      <c r="I32" s="146">
        <v>0</v>
      </c>
      <c r="J32" s="10">
        <v>1</v>
      </c>
      <c r="K32" s="12">
        <v>54.01</v>
      </c>
      <c r="L32" s="12">
        <v>54.01</v>
      </c>
      <c r="M32" s="10">
        <v>0</v>
      </c>
      <c r="N32" s="12">
        <v>0</v>
      </c>
      <c r="O32" s="12">
        <v>0</v>
      </c>
      <c r="P32" s="12">
        <v>54.01</v>
      </c>
    </row>
    <row r="33" spans="1:16" ht="14.25">
      <c r="A33" s="4" t="s">
        <v>78</v>
      </c>
      <c r="B33" s="4" t="s">
        <v>80</v>
      </c>
      <c r="C33" s="4" t="s">
        <v>81</v>
      </c>
      <c r="D33" s="14" t="s">
        <v>160</v>
      </c>
      <c r="E33" s="584" t="s">
        <v>161</v>
      </c>
      <c r="F33" s="585"/>
      <c r="G33" s="146">
        <v>0</v>
      </c>
      <c r="H33" s="146">
        <v>0</v>
      </c>
      <c r="I33" s="146">
        <v>0</v>
      </c>
      <c r="J33" s="10">
        <v>2</v>
      </c>
      <c r="K33" s="12">
        <v>54.01</v>
      </c>
      <c r="L33" s="12">
        <v>108.02</v>
      </c>
      <c r="M33" s="10">
        <v>0</v>
      </c>
      <c r="N33" s="12">
        <v>0</v>
      </c>
      <c r="O33" s="12">
        <v>0</v>
      </c>
      <c r="P33" s="12">
        <v>108.02</v>
      </c>
    </row>
    <row r="34" spans="1:16" ht="14.25">
      <c r="A34" s="4" t="s">
        <v>164</v>
      </c>
      <c r="B34" s="4" t="s">
        <v>165</v>
      </c>
      <c r="C34" s="4" t="s">
        <v>166</v>
      </c>
      <c r="D34" s="14" t="s">
        <v>85</v>
      </c>
      <c r="E34" s="584" t="s">
        <v>167</v>
      </c>
      <c r="F34" s="585"/>
      <c r="G34" s="146">
        <v>0</v>
      </c>
      <c r="H34" s="146">
        <v>0</v>
      </c>
      <c r="I34" s="146">
        <v>0</v>
      </c>
      <c r="J34" s="10">
        <v>3</v>
      </c>
      <c r="K34" s="12">
        <v>54.01</v>
      </c>
      <c r="L34" s="12">
        <v>162.03</v>
      </c>
      <c r="M34" s="10">
        <v>0</v>
      </c>
      <c r="N34" s="12">
        <v>0</v>
      </c>
      <c r="O34" s="12">
        <v>0</v>
      </c>
      <c r="P34" s="12">
        <v>162.03</v>
      </c>
    </row>
    <row r="35" spans="1:16" ht="14.25">
      <c r="A35" s="4" t="s">
        <v>15</v>
      </c>
      <c r="B35" s="4" t="s">
        <v>22</v>
      </c>
      <c r="C35" s="4" t="s">
        <v>168</v>
      </c>
      <c r="D35" s="14" t="s">
        <v>23</v>
      </c>
      <c r="E35" s="584" t="s">
        <v>169</v>
      </c>
      <c r="F35" s="585"/>
      <c r="G35" s="146">
        <v>0</v>
      </c>
      <c r="H35" s="146">
        <v>0</v>
      </c>
      <c r="I35" s="146">
        <v>0</v>
      </c>
      <c r="J35" s="10">
        <v>2</v>
      </c>
      <c r="K35" s="12">
        <v>54.01</v>
      </c>
      <c r="L35" s="12">
        <v>108.02</v>
      </c>
      <c r="M35" s="10">
        <v>0</v>
      </c>
      <c r="N35" s="12">
        <v>0</v>
      </c>
      <c r="O35" s="12">
        <v>0</v>
      </c>
      <c r="P35" s="12">
        <v>108.02</v>
      </c>
    </row>
    <row r="36" spans="1:16" ht="14.25">
      <c r="A36" s="4" t="s">
        <v>133</v>
      </c>
      <c r="B36" s="4" t="s">
        <v>70</v>
      </c>
      <c r="C36" s="4" t="s">
        <v>134</v>
      </c>
      <c r="D36" s="14" t="s">
        <v>135</v>
      </c>
      <c r="E36" s="584" t="s">
        <v>170</v>
      </c>
      <c r="F36" s="585"/>
      <c r="G36" s="146">
        <v>0</v>
      </c>
      <c r="H36" s="146">
        <v>0</v>
      </c>
      <c r="I36" s="146">
        <v>0</v>
      </c>
      <c r="J36" s="10">
        <v>1</v>
      </c>
      <c r="K36" s="12">
        <v>54.01</v>
      </c>
      <c r="L36" s="12">
        <v>54.01</v>
      </c>
      <c r="M36" s="10">
        <v>0</v>
      </c>
      <c r="N36" s="12">
        <v>0</v>
      </c>
      <c r="O36" s="12">
        <v>0</v>
      </c>
      <c r="P36" s="12">
        <v>54.01</v>
      </c>
    </row>
    <row r="37" spans="1:16" ht="14.25">
      <c r="A37" s="4" t="s">
        <v>175</v>
      </c>
      <c r="B37" s="4" t="s">
        <v>21</v>
      </c>
      <c r="C37" s="4" t="s">
        <v>134</v>
      </c>
      <c r="D37" s="14" t="s">
        <v>72</v>
      </c>
      <c r="E37" s="584" t="s">
        <v>177</v>
      </c>
      <c r="F37" s="585"/>
      <c r="G37" s="146">
        <v>0</v>
      </c>
      <c r="H37" s="146">
        <v>0</v>
      </c>
      <c r="I37" s="146">
        <v>0</v>
      </c>
      <c r="J37" s="10">
        <v>1</v>
      </c>
      <c r="K37" s="12">
        <v>54.01</v>
      </c>
      <c r="L37" s="12">
        <v>54.01</v>
      </c>
      <c r="M37" s="10">
        <v>0</v>
      </c>
      <c r="N37" s="12">
        <v>0</v>
      </c>
      <c r="O37" s="12">
        <v>0</v>
      </c>
      <c r="P37" s="12">
        <v>54.01</v>
      </c>
    </row>
    <row r="38" spans="1:16" ht="14.25">
      <c r="A38" s="4" t="s">
        <v>150</v>
      </c>
      <c r="B38" s="4" t="s">
        <v>51</v>
      </c>
      <c r="C38" s="4" t="s">
        <v>53</v>
      </c>
      <c r="D38" s="14" t="s">
        <v>178</v>
      </c>
      <c r="E38" s="584" t="s">
        <v>180</v>
      </c>
      <c r="F38" s="585"/>
      <c r="G38" s="146">
        <v>0</v>
      </c>
      <c r="H38" s="146">
        <v>0</v>
      </c>
      <c r="I38" s="146">
        <v>0</v>
      </c>
      <c r="J38" s="10">
        <v>1</v>
      </c>
      <c r="K38" s="12">
        <v>54.01</v>
      </c>
      <c r="L38" s="12">
        <v>54.01</v>
      </c>
      <c r="M38" s="10">
        <v>0</v>
      </c>
      <c r="N38" s="12">
        <v>0</v>
      </c>
      <c r="O38" s="12">
        <v>0</v>
      </c>
      <c r="P38" s="12">
        <v>54.01</v>
      </c>
    </row>
    <row r="39" spans="1:16" ht="14.25">
      <c r="A39" s="4" t="s">
        <v>144</v>
      </c>
      <c r="B39" s="4" t="s">
        <v>126</v>
      </c>
      <c r="C39" s="4" t="s">
        <v>127</v>
      </c>
      <c r="D39" s="14" t="s">
        <v>183</v>
      </c>
      <c r="E39" s="584" t="s">
        <v>184</v>
      </c>
      <c r="F39" s="585"/>
      <c r="G39" s="146">
        <v>0</v>
      </c>
      <c r="H39" s="146">
        <v>0</v>
      </c>
      <c r="I39" s="146">
        <v>0</v>
      </c>
      <c r="J39" s="10">
        <v>1</v>
      </c>
      <c r="K39" s="12">
        <v>54.01</v>
      </c>
      <c r="L39" s="12">
        <v>54.01</v>
      </c>
      <c r="M39" s="10">
        <v>0</v>
      </c>
      <c r="N39" s="12">
        <v>0</v>
      </c>
      <c r="O39" s="12">
        <v>0</v>
      </c>
      <c r="P39" s="12">
        <v>54.01</v>
      </c>
    </row>
    <row r="40" spans="1:16" ht="14.25">
      <c r="A40" s="4" t="s">
        <v>138</v>
      </c>
      <c r="B40" s="4" t="s">
        <v>20</v>
      </c>
      <c r="C40" s="4" t="s">
        <v>139</v>
      </c>
      <c r="D40" s="14" t="s">
        <v>183</v>
      </c>
      <c r="E40" s="584" t="s">
        <v>184</v>
      </c>
      <c r="F40" s="585"/>
      <c r="G40" s="146">
        <v>0</v>
      </c>
      <c r="H40" s="146">
        <v>0</v>
      </c>
      <c r="I40" s="146">
        <v>0</v>
      </c>
      <c r="J40" s="10">
        <v>1</v>
      </c>
      <c r="K40" s="12">
        <v>54.01</v>
      </c>
      <c r="L40" s="12">
        <v>54.01</v>
      </c>
      <c r="M40" s="10">
        <v>0</v>
      </c>
      <c r="N40" s="12">
        <v>0</v>
      </c>
      <c r="O40" s="12">
        <v>0</v>
      </c>
      <c r="P40" s="12">
        <v>54.01</v>
      </c>
    </row>
    <row r="41" spans="1:16" ht="14.25">
      <c r="A41" s="4" t="s">
        <v>133</v>
      </c>
      <c r="B41" s="4" t="s">
        <v>70</v>
      </c>
      <c r="C41" s="4" t="s">
        <v>134</v>
      </c>
      <c r="D41" s="14" t="s">
        <v>135</v>
      </c>
      <c r="E41" s="584" t="s">
        <v>195</v>
      </c>
      <c r="F41" s="585"/>
      <c r="G41" s="146">
        <v>0</v>
      </c>
      <c r="H41" s="146">
        <v>0</v>
      </c>
      <c r="I41" s="146">
        <v>0</v>
      </c>
      <c r="J41" s="10">
        <v>2</v>
      </c>
      <c r="K41" s="12">
        <v>54.01</v>
      </c>
      <c r="L41" s="12">
        <v>108.02</v>
      </c>
      <c r="M41" s="10">
        <v>0</v>
      </c>
      <c r="N41" s="12">
        <v>0</v>
      </c>
      <c r="O41" s="12">
        <v>0</v>
      </c>
      <c r="P41" s="12">
        <v>108.02</v>
      </c>
    </row>
    <row r="42" spans="1:16" ht="14.25">
      <c r="A42" s="4" t="s">
        <v>133</v>
      </c>
      <c r="B42" s="4" t="s">
        <v>70</v>
      </c>
      <c r="C42" s="4" t="s">
        <v>134</v>
      </c>
      <c r="D42" s="14" t="s">
        <v>202</v>
      </c>
      <c r="E42" s="584" t="s">
        <v>52</v>
      </c>
      <c r="F42" s="585"/>
      <c r="G42" s="146">
        <v>0</v>
      </c>
      <c r="H42" s="146">
        <v>0</v>
      </c>
      <c r="I42" s="146">
        <v>0</v>
      </c>
      <c r="J42" s="10">
        <v>2</v>
      </c>
      <c r="K42" s="12">
        <v>54.01</v>
      </c>
      <c r="L42" s="12">
        <v>108.02</v>
      </c>
      <c r="M42" s="10">
        <v>0</v>
      </c>
      <c r="N42" s="12">
        <v>0</v>
      </c>
      <c r="O42" s="12">
        <v>0</v>
      </c>
      <c r="P42" s="12">
        <v>108.02</v>
      </c>
    </row>
    <row r="43" spans="1:16" ht="14.25">
      <c r="A43" s="4" t="s">
        <v>208</v>
      </c>
      <c r="B43" s="4" t="s">
        <v>210</v>
      </c>
      <c r="C43" s="4" t="s">
        <v>211</v>
      </c>
      <c r="D43" s="14" t="s">
        <v>212</v>
      </c>
      <c r="E43" s="584" t="s">
        <v>213</v>
      </c>
      <c r="F43" s="585"/>
      <c r="G43" s="146">
        <v>0</v>
      </c>
      <c r="H43" s="146">
        <v>0</v>
      </c>
      <c r="I43" s="146">
        <v>0</v>
      </c>
      <c r="J43" s="10">
        <v>1</v>
      </c>
      <c r="K43" s="12">
        <v>54.01</v>
      </c>
      <c r="L43" s="12">
        <v>216.04</v>
      </c>
      <c r="M43" s="10">
        <v>0</v>
      </c>
      <c r="N43" s="12">
        <v>0</v>
      </c>
      <c r="O43" s="12">
        <v>0</v>
      </c>
      <c r="P43" s="12">
        <v>216.04</v>
      </c>
    </row>
    <row r="44" spans="1:16" ht="18.75" customHeight="1">
      <c r="A44" s="4" t="s">
        <v>164</v>
      </c>
      <c r="B44" s="4" t="s">
        <v>165</v>
      </c>
      <c r="C44" s="4" t="s">
        <v>166</v>
      </c>
      <c r="D44" s="14" t="s">
        <v>43</v>
      </c>
      <c r="E44" s="584" t="s">
        <v>215</v>
      </c>
      <c r="F44" s="585"/>
      <c r="G44" s="146">
        <v>0</v>
      </c>
      <c r="H44" s="146">
        <v>0</v>
      </c>
      <c r="I44" s="146">
        <v>0</v>
      </c>
      <c r="J44" s="10">
        <v>2</v>
      </c>
      <c r="K44" s="12">
        <v>54.01</v>
      </c>
      <c r="L44" s="12">
        <v>108.02</v>
      </c>
      <c r="M44" s="10">
        <v>0</v>
      </c>
      <c r="N44" s="12">
        <v>0</v>
      </c>
      <c r="O44" s="12">
        <v>0</v>
      </c>
      <c r="P44" s="12">
        <v>108.02</v>
      </c>
    </row>
    <row r="45" spans="1:16" ht="14.25">
      <c r="A45" s="4" t="s">
        <v>164</v>
      </c>
      <c r="B45" s="4" t="s">
        <v>165</v>
      </c>
      <c r="C45" s="4" t="s">
        <v>166</v>
      </c>
      <c r="D45" s="14" t="s">
        <v>42</v>
      </c>
      <c r="E45" s="584" t="s">
        <v>218</v>
      </c>
      <c r="F45" s="585"/>
      <c r="G45" s="146">
        <v>0</v>
      </c>
      <c r="H45" s="146">
        <v>0</v>
      </c>
      <c r="I45" s="146">
        <v>0</v>
      </c>
      <c r="J45" s="10">
        <v>2</v>
      </c>
      <c r="K45" s="12">
        <v>54.01</v>
      </c>
      <c r="L45" s="12">
        <v>108.02</v>
      </c>
      <c r="M45" s="10">
        <v>0</v>
      </c>
      <c r="N45" s="12">
        <v>0</v>
      </c>
      <c r="O45" s="12">
        <v>0</v>
      </c>
      <c r="P45" s="12">
        <v>108.02</v>
      </c>
    </row>
    <row r="46" spans="1:16" ht="14.25">
      <c r="A46" s="4" t="s">
        <v>164</v>
      </c>
      <c r="B46" s="4" t="s">
        <v>165</v>
      </c>
      <c r="C46" s="4" t="s">
        <v>166</v>
      </c>
      <c r="D46" s="14" t="s">
        <v>85</v>
      </c>
      <c r="E46" s="584" t="s">
        <v>44</v>
      </c>
      <c r="F46" s="585"/>
      <c r="G46" s="146">
        <v>0</v>
      </c>
      <c r="H46" s="146">
        <v>0</v>
      </c>
      <c r="I46" s="146">
        <v>0</v>
      </c>
      <c r="J46" s="10">
        <v>3</v>
      </c>
      <c r="K46" s="12">
        <v>54.01</v>
      </c>
      <c r="L46" s="12">
        <v>162.03</v>
      </c>
      <c r="M46" s="10">
        <v>0</v>
      </c>
      <c r="N46" s="12">
        <v>0</v>
      </c>
      <c r="O46" s="12">
        <v>0</v>
      </c>
      <c r="P46" s="12">
        <v>162.03</v>
      </c>
    </row>
    <row r="47" spans="1:16" ht="14.25">
      <c r="A47" s="4" t="s">
        <v>226</v>
      </c>
      <c r="B47" s="4" t="s">
        <v>190</v>
      </c>
      <c r="C47" s="4" t="s">
        <v>191</v>
      </c>
      <c r="D47" s="14" t="s">
        <v>178</v>
      </c>
      <c r="E47" s="584" t="s">
        <v>180</v>
      </c>
      <c r="F47" s="585"/>
      <c r="G47" s="146">
        <v>0</v>
      </c>
      <c r="H47" s="146">
        <v>0</v>
      </c>
      <c r="I47" s="146">
        <v>0</v>
      </c>
      <c r="J47" s="10">
        <v>1</v>
      </c>
      <c r="K47" s="12">
        <v>54.01</v>
      </c>
      <c r="L47" s="12">
        <v>54.01</v>
      </c>
      <c r="M47" s="10">
        <v>0</v>
      </c>
      <c r="N47" s="12">
        <v>0</v>
      </c>
      <c r="O47" s="12">
        <v>0</v>
      </c>
      <c r="P47" s="12">
        <v>54.01</v>
      </c>
    </row>
    <row r="48" spans="1:16" ht="14.25">
      <c r="A48" s="4" t="s">
        <v>230</v>
      </c>
      <c r="B48" s="4" t="s">
        <v>41</v>
      </c>
      <c r="C48" s="4" t="s">
        <v>231</v>
      </c>
      <c r="D48" s="14" t="s">
        <v>232</v>
      </c>
      <c r="E48" s="584" t="s">
        <v>93</v>
      </c>
      <c r="F48" s="585"/>
      <c r="G48" s="146">
        <v>1</v>
      </c>
      <c r="H48" s="161">
        <v>813.81</v>
      </c>
      <c r="I48" s="161">
        <v>813.81</v>
      </c>
      <c r="J48" s="10">
        <v>1</v>
      </c>
      <c r="K48" s="12">
        <v>95.97</v>
      </c>
      <c r="L48" s="12">
        <v>95.97</v>
      </c>
      <c r="M48" s="10">
        <v>1</v>
      </c>
      <c r="N48" s="12">
        <v>28.78</v>
      </c>
      <c r="O48" s="12">
        <v>28.78</v>
      </c>
      <c r="P48" s="12">
        <v>124.75</v>
      </c>
    </row>
    <row r="49" spans="1:16" ht="14.25">
      <c r="A49" s="4" t="s">
        <v>236</v>
      </c>
      <c r="B49" s="4" t="s">
        <v>137</v>
      </c>
      <c r="C49" s="4" t="s">
        <v>48</v>
      </c>
      <c r="D49" s="14" t="s">
        <v>238</v>
      </c>
      <c r="E49" s="584" t="s">
        <v>239</v>
      </c>
      <c r="F49" s="585"/>
      <c r="G49" s="146">
        <v>0</v>
      </c>
      <c r="H49" s="146">
        <v>0</v>
      </c>
      <c r="I49" s="146">
        <v>0</v>
      </c>
      <c r="J49" s="10">
        <v>1</v>
      </c>
      <c r="K49" s="12">
        <v>54.01</v>
      </c>
      <c r="L49" s="12">
        <v>54.01</v>
      </c>
      <c r="M49" s="10">
        <v>0</v>
      </c>
      <c r="N49" s="12">
        <v>0</v>
      </c>
      <c r="O49" s="12">
        <v>0</v>
      </c>
      <c r="P49" s="12">
        <v>54.01</v>
      </c>
    </row>
    <row r="50" spans="1:16" ht="14.25">
      <c r="A50" s="4" t="s">
        <v>78</v>
      </c>
      <c r="B50" s="4" t="s">
        <v>80</v>
      </c>
      <c r="C50" s="4" t="s">
        <v>81</v>
      </c>
      <c r="D50" s="14" t="s">
        <v>242</v>
      </c>
      <c r="E50" s="584" t="s">
        <v>243</v>
      </c>
      <c r="F50" s="585"/>
      <c r="G50" s="146">
        <v>0</v>
      </c>
      <c r="H50" s="146">
        <v>0</v>
      </c>
      <c r="I50" s="146">
        <v>0</v>
      </c>
      <c r="J50" s="10">
        <v>4</v>
      </c>
      <c r="K50" s="12">
        <v>54.01</v>
      </c>
      <c r="L50" s="12">
        <v>216.04</v>
      </c>
      <c r="M50" s="10">
        <v>0</v>
      </c>
      <c r="N50" s="12">
        <v>0</v>
      </c>
      <c r="O50" s="12">
        <v>0</v>
      </c>
      <c r="P50" s="12">
        <v>216.04</v>
      </c>
    </row>
    <row r="51" spans="1:16" ht="14.25">
      <c r="A51" s="148" t="s">
        <v>249</v>
      </c>
      <c r="B51" s="148" t="s">
        <v>21</v>
      </c>
      <c r="C51" s="148" t="s">
        <v>134</v>
      </c>
      <c r="D51" s="149" t="s">
        <v>30</v>
      </c>
      <c r="E51" s="608" t="s">
        <v>143</v>
      </c>
      <c r="F51" s="592"/>
      <c r="G51" s="146">
        <v>0</v>
      </c>
      <c r="H51" s="146">
        <v>0</v>
      </c>
      <c r="I51" s="146">
        <v>0</v>
      </c>
      <c r="J51" s="10">
        <v>2</v>
      </c>
      <c r="K51" s="12">
        <v>54.01</v>
      </c>
      <c r="L51" s="12">
        <v>108.02</v>
      </c>
      <c r="M51" s="10">
        <v>0</v>
      </c>
      <c r="N51" s="12">
        <v>0</v>
      </c>
      <c r="O51" s="12">
        <v>0</v>
      </c>
      <c r="P51" s="12">
        <v>108.02</v>
      </c>
    </row>
    <row r="52" spans="1:16" ht="14.25">
      <c r="A52" s="150" t="s">
        <v>253</v>
      </c>
      <c r="B52" s="150" t="s">
        <v>156</v>
      </c>
      <c r="C52" s="150" t="s">
        <v>157</v>
      </c>
      <c r="D52" s="150" t="s">
        <v>157</v>
      </c>
      <c r="E52" s="609" t="s">
        <v>131</v>
      </c>
      <c r="F52" s="610"/>
      <c r="G52" s="154">
        <v>0</v>
      </c>
      <c r="H52" s="146">
        <v>0</v>
      </c>
      <c r="I52" s="146">
        <v>0</v>
      </c>
      <c r="J52" s="123">
        <v>2</v>
      </c>
      <c r="K52" s="124">
        <v>54.01</v>
      </c>
      <c r="L52" s="124">
        <v>108.02</v>
      </c>
      <c r="M52" s="123">
        <v>0</v>
      </c>
      <c r="N52" s="124">
        <v>0</v>
      </c>
      <c r="O52" s="124">
        <v>0</v>
      </c>
      <c r="P52" s="124">
        <v>108.02</v>
      </c>
    </row>
    <row r="53" spans="1:16" s="144" customFormat="1" ht="18" customHeight="1">
      <c r="A53" s="612" t="s">
        <v>501</v>
      </c>
      <c r="B53" s="613"/>
      <c r="C53" s="613"/>
      <c r="D53" s="613"/>
      <c r="E53" s="613"/>
      <c r="F53" s="614"/>
      <c r="G53" s="146">
        <v>1</v>
      </c>
      <c r="H53" s="153">
        <v>859.06</v>
      </c>
      <c r="I53" s="153">
        <v>859.06</v>
      </c>
      <c r="J53" s="146">
        <v>0</v>
      </c>
      <c r="K53" s="146">
        <v>0</v>
      </c>
      <c r="L53" s="146">
        <v>0</v>
      </c>
      <c r="M53" s="146">
        <v>0</v>
      </c>
      <c r="N53" s="146">
        <v>0</v>
      </c>
      <c r="O53" s="146">
        <v>0</v>
      </c>
      <c r="P53" s="146">
        <v>0</v>
      </c>
    </row>
    <row r="54" spans="1:16" s="144" customFormat="1" ht="14.25">
      <c r="A54" s="612" t="s">
        <v>501</v>
      </c>
      <c r="B54" s="613"/>
      <c r="C54" s="613"/>
      <c r="D54" s="613"/>
      <c r="E54" s="613"/>
      <c r="F54" s="614"/>
      <c r="G54" s="146">
        <v>1</v>
      </c>
      <c r="H54" s="153">
        <v>859.06</v>
      </c>
      <c r="I54" s="153">
        <v>859.06</v>
      </c>
      <c r="J54" s="146">
        <v>0</v>
      </c>
      <c r="K54" s="146">
        <v>0</v>
      </c>
      <c r="L54" s="146">
        <v>0</v>
      </c>
      <c r="M54" s="146">
        <v>0</v>
      </c>
      <c r="N54" s="146">
        <v>0</v>
      </c>
      <c r="O54" s="146">
        <v>0</v>
      </c>
      <c r="P54" s="146">
        <v>0</v>
      </c>
    </row>
    <row r="55" spans="1:16" s="144" customFormat="1" ht="14.25">
      <c r="A55" s="612" t="s">
        <v>501</v>
      </c>
      <c r="B55" s="613"/>
      <c r="C55" s="613"/>
      <c r="D55" s="613"/>
      <c r="E55" s="613"/>
      <c r="F55" s="614"/>
      <c r="G55" s="146">
        <v>1</v>
      </c>
      <c r="H55" s="153">
        <v>1071.5</v>
      </c>
      <c r="I55" s="153">
        <v>1071.5</v>
      </c>
      <c r="J55" s="146">
        <v>0</v>
      </c>
      <c r="K55" s="146">
        <v>0</v>
      </c>
      <c r="L55" s="146">
        <v>0</v>
      </c>
      <c r="M55" s="146">
        <v>0</v>
      </c>
      <c r="N55" s="146">
        <v>0</v>
      </c>
      <c r="O55" s="146">
        <v>0</v>
      </c>
      <c r="P55" s="146">
        <v>0</v>
      </c>
    </row>
    <row r="56" spans="1:16" s="144" customFormat="1" ht="14.25">
      <c r="A56" s="612" t="s">
        <v>501</v>
      </c>
      <c r="B56" s="613"/>
      <c r="C56" s="613"/>
      <c r="D56" s="613"/>
      <c r="E56" s="613"/>
      <c r="F56" s="614"/>
      <c r="G56" s="146">
        <v>1</v>
      </c>
      <c r="H56" s="153">
        <v>319.08</v>
      </c>
      <c r="I56" s="153">
        <v>319.08</v>
      </c>
      <c r="J56" s="146">
        <v>0</v>
      </c>
      <c r="K56" s="146">
        <v>0</v>
      </c>
      <c r="L56" s="146">
        <v>0</v>
      </c>
      <c r="M56" s="146">
        <v>0</v>
      </c>
      <c r="N56" s="146">
        <v>0</v>
      </c>
      <c r="O56" s="146">
        <v>0</v>
      </c>
      <c r="P56" s="146">
        <v>0</v>
      </c>
    </row>
    <row r="57" spans="1:16" s="144" customFormat="1" ht="14.25">
      <c r="A57" s="612" t="s">
        <v>501</v>
      </c>
      <c r="B57" s="613"/>
      <c r="C57" s="613"/>
      <c r="D57" s="613"/>
      <c r="E57" s="613"/>
      <c r="F57" s="614"/>
      <c r="G57" s="146">
        <v>1</v>
      </c>
      <c r="H57" s="155">
        <v>0.01</v>
      </c>
      <c r="I57" s="155">
        <v>0.01</v>
      </c>
      <c r="J57" s="146">
        <v>0</v>
      </c>
      <c r="K57" s="146">
        <v>0</v>
      </c>
      <c r="L57" s="146">
        <v>0</v>
      </c>
      <c r="M57" s="146">
        <v>0</v>
      </c>
      <c r="N57" s="146">
        <v>0</v>
      </c>
      <c r="O57" s="146">
        <v>0</v>
      </c>
      <c r="P57" s="146">
        <v>0</v>
      </c>
    </row>
    <row r="58" spans="1:16" s="144" customFormat="1" ht="14.25">
      <c r="A58" s="612" t="s">
        <v>501</v>
      </c>
      <c r="B58" s="613"/>
      <c r="C58" s="613"/>
      <c r="D58" s="613"/>
      <c r="E58" s="613"/>
      <c r="F58" s="614"/>
      <c r="G58" s="152">
        <v>1</v>
      </c>
      <c r="H58" s="153">
        <v>417.42</v>
      </c>
      <c r="I58" s="153">
        <v>417.42</v>
      </c>
      <c r="J58" s="154">
        <v>0</v>
      </c>
      <c r="K58" s="146">
        <v>0</v>
      </c>
      <c r="L58" s="146">
        <v>0</v>
      </c>
      <c r="M58" s="146">
        <v>0</v>
      </c>
      <c r="N58" s="146">
        <v>0</v>
      </c>
      <c r="O58" s="146">
        <v>0</v>
      </c>
      <c r="P58" s="146">
        <v>0</v>
      </c>
    </row>
    <row r="59" spans="1:16">
      <c r="B59" s="611"/>
      <c r="C59" s="611"/>
      <c r="G59" s="147">
        <f>SUM(G13:G58)</f>
        <v>7</v>
      </c>
      <c r="H59" s="147">
        <f>SUM(H13:H58)</f>
        <v>4339.9399999999996</v>
      </c>
      <c r="I59" s="147">
        <f>SUM(I13:I58)</f>
        <v>4339.9399999999996</v>
      </c>
      <c r="J59" s="127">
        <f>SUM(J13:J52)</f>
        <v>77</v>
      </c>
      <c r="K59" s="128"/>
      <c r="L59" s="129">
        <f>SUM(L13:L52)</f>
        <v>4362.7600000000039</v>
      </c>
      <c r="M59" s="127">
        <f>SUM(M13:M52)</f>
        <v>1</v>
      </c>
      <c r="N59" s="129">
        <f>SUM(N13:N52)</f>
        <v>28.78</v>
      </c>
      <c r="O59" s="125">
        <f>SUM(O13:O52)</f>
        <v>28.78</v>
      </c>
      <c r="P59" s="126">
        <f>SUM(P13:P52)</f>
        <v>4391.5400000000036</v>
      </c>
    </row>
    <row r="60" spans="1:16" ht="15" customHeight="1">
      <c r="B60" s="611"/>
      <c r="C60" s="611"/>
    </row>
    <row r="61" spans="1:16" ht="15" customHeight="1">
      <c r="B61" s="611"/>
      <c r="C61" s="611"/>
    </row>
    <row r="62" spans="1:16" ht="14.25">
      <c r="B62" s="611"/>
      <c r="C62" s="611"/>
      <c r="P62" s="24"/>
    </row>
    <row r="63" spans="1:16" ht="14.25">
      <c r="B63" s="611"/>
      <c r="C63" s="611"/>
      <c r="P63" s="24"/>
    </row>
    <row r="64" spans="1:16" ht="15" customHeight="1">
      <c r="B64" s="611"/>
      <c r="C64" s="611"/>
    </row>
  </sheetData>
  <mergeCells count="73">
    <mergeCell ref="B59:C64"/>
    <mergeCell ref="A53:F53"/>
    <mergeCell ref="A54:F54"/>
    <mergeCell ref="A55:F55"/>
    <mergeCell ref="A56:F56"/>
    <mergeCell ref="A57:F57"/>
    <mergeCell ref="A58:F58"/>
    <mergeCell ref="E50:F50"/>
    <mergeCell ref="E51:F51"/>
    <mergeCell ref="E52:F52"/>
    <mergeCell ref="E48:F48"/>
    <mergeCell ref="E49:F49"/>
    <mergeCell ref="E42:F42"/>
    <mergeCell ref="E40:F40"/>
    <mergeCell ref="E41:F41"/>
    <mergeCell ref="E38:F38"/>
    <mergeCell ref="E47:F47"/>
    <mergeCell ref="E45:F45"/>
    <mergeCell ref="E46:F46"/>
    <mergeCell ref="E39:F39"/>
    <mergeCell ref="E44:F44"/>
    <mergeCell ref="E43:F43"/>
    <mergeCell ref="N9:O9"/>
    <mergeCell ref="M10:O10"/>
    <mergeCell ref="J10:L10"/>
    <mergeCell ref="I11:I12"/>
    <mergeCell ref="J11:J12"/>
    <mergeCell ref="K11:K12"/>
    <mergeCell ref="P11:P12"/>
    <mergeCell ref="O11:O12"/>
    <mergeCell ref="N11:N12"/>
    <mergeCell ref="M11:M12"/>
    <mergeCell ref="L11:L12"/>
    <mergeCell ref="E37:F37"/>
    <mergeCell ref="E20:F20"/>
    <mergeCell ref="E17:F17"/>
    <mergeCell ref="E34:F34"/>
    <mergeCell ref="E29:F29"/>
    <mergeCell ref="E18:F18"/>
    <mergeCell ref="E21:F21"/>
    <mergeCell ref="E23:F23"/>
    <mergeCell ref="E22:F22"/>
    <mergeCell ref="E26:F26"/>
    <mergeCell ref="E33:F33"/>
    <mergeCell ref="E27:F27"/>
    <mergeCell ref="E28:F28"/>
    <mergeCell ref="E35:F35"/>
    <mergeCell ref="E31:F31"/>
    <mergeCell ref="E30:F30"/>
    <mergeCell ref="J6:L6"/>
    <mergeCell ref="A7:D7"/>
    <mergeCell ref="G6:I6"/>
    <mergeCell ref="E13:F13"/>
    <mergeCell ref="E32:F32"/>
    <mergeCell ref="E14:F14"/>
    <mergeCell ref="E19:F19"/>
    <mergeCell ref="E15:F15"/>
    <mergeCell ref="E16:F16"/>
    <mergeCell ref="C10:C12"/>
    <mergeCell ref="A10:A12"/>
    <mergeCell ref="B10:B12"/>
    <mergeCell ref="A9:M9"/>
    <mergeCell ref="H11:H12"/>
    <mergeCell ref="G10:I10"/>
    <mergeCell ref="G11:G12"/>
    <mergeCell ref="A1:A4"/>
    <mergeCell ref="B4:E4"/>
    <mergeCell ref="E24:F24"/>
    <mergeCell ref="E25:F25"/>
    <mergeCell ref="E36:F36"/>
    <mergeCell ref="E10:F10"/>
    <mergeCell ref="D10:D12"/>
    <mergeCell ref="E11:F12"/>
  </mergeCells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10"/>
  <sheetViews>
    <sheetView workbookViewId="0">
      <selection activeCell="C6" sqref="C6"/>
    </sheetView>
  </sheetViews>
  <sheetFormatPr defaultColWidth="15.125" defaultRowHeight="15" customHeight="1"/>
  <cols>
    <col min="1" max="1" width="36.875" customWidth="1"/>
    <col min="2" max="2" width="12.25" customWidth="1"/>
    <col min="3" max="3" width="46.25" customWidth="1"/>
    <col min="4" max="4" width="40" customWidth="1"/>
    <col min="5" max="5" width="19.25" customWidth="1"/>
    <col min="6" max="6" width="65" customWidth="1"/>
    <col min="7" max="7" width="11.375" customWidth="1"/>
    <col min="8" max="8" width="11.75" customWidth="1"/>
    <col min="9" max="9" width="19.375" customWidth="1"/>
    <col min="10" max="10" width="11.25" customWidth="1"/>
    <col min="11" max="11" width="11.125" customWidth="1"/>
    <col min="12" max="12" width="10.875" customWidth="1"/>
    <col min="13" max="13" width="10" customWidth="1"/>
    <col min="14" max="14" width="12" customWidth="1"/>
    <col min="15" max="15" width="24.875" customWidth="1"/>
    <col min="16" max="16" width="15.625" customWidth="1"/>
    <col min="17" max="25" width="7.625" customWidth="1"/>
  </cols>
  <sheetData>
    <row r="1" spans="1:16" ht="15" customHeight="1">
      <c r="A1" s="559"/>
      <c r="B1" s="41"/>
      <c r="C1" s="41"/>
      <c r="D1" s="42"/>
      <c r="E1" s="42"/>
      <c r="F1" s="42"/>
      <c r="G1" s="43"/>
      <c r="H1" s="44"/>
      <c r="I1" s="42"/>
      <c r="J1" s="59"/>
      <c r="K1" s="55"/>
      <c r="L1" s="42"/>
      <c r="M1" s="63"/>
      <c r="N1" s="42"/>
    </row>
    <row r="2" spans="1:16" ht="15" customHeight="1">
      <c r="A2" s="559"/>
      <c r="B2" s="41"/>
      <c r="C2" s="42"/>
      <c r="D2" s="45"/>
      <c r="E2" s="45"/>
      <c r="F2" s="45"/>
      <c r="G2" s="45"/>
      <c r="H2" s="42"/>
      <c r="I2" s="42"/>
      <c r="J2" s="59"/>
      <c r="K2" s="55"/>
      <c r="L2" s="42"/>
      <c r="M2" s="64"/>
      <c r="N2" s="45"/>
    </row>
    <row r="3" spans="1:16" ht="15" customHeight="1">
      <c r="A3" s="559"/>
      <c r="B3" s="41"/>
      <c r="C3" s="42"/>
      <c r="D3" s="45"/>
      <c r="E3" s="45"/>
      <c r="F3" s="45"/>
      <c r="G3" s="45"/>
      <c r="H3" s="42"/>
      <c r="I3" s="42"/>
      <c r="J3" s="59"/>
      <c r="K3" s="55"/>
      <c r="L3" s="42"/>
      <c r="M3" s="64"/>
      <c r="N3" s="45"/>
    </row>
    <row r="4" spans="1:16" ht="24.75" customHeight="1">
      <c r="A4" s="559"/>
      <c r="B4" s="583"/>
      <c r="C4" s="583"/>
      <c r="D4" s="583"/>
      <c r="E4" s="583"/>
      <c r="F4" s="41"/>
      <c r="G4" s="41"/>
      <c r="H4" s="41"/>
      <c r="I4" s="41"/>
      <c r="J4" s="60"/>
      <c r="K4" s="56"/>
      <c r="L4" s="41"/>
      <c r="M4" s="65"/>
      <c r="N4" s="41"/>
    </row>
    <row r="5" spans="1:16" ht="29.25" customHeight="1">
      <c r="A5" s="46" t="s">
        <v>466</v>
      </c>
      <c r="B5" s="41"/>
      <c r="C5" s="48"/>
      <c r="D5" s="48"/>
      <c r="E5" s="48"/>
      <c r="F5" s="49"/>
      <c r="G5" s="49"/>
      <c r="H5" s="49"/>
      <c r="I5" s="50"/>
      <c r="J5" s="61"/>
      <c r="K5" s="57"/>
      <c r="L5" s="51"/>
      <c r="M5" s="56"/>
      <c r="N5" s="41"/>
    </row>
    <row r="6" spans="1:16" ht="15" customHeight="1">
      <c r="A6" s="67" t="s">
        <v>467</v>
      </c>
      <c r="B6" s="47"/>
      <c r="C6" s="47"/>
      <c r="D6" s="42"/>
      <c r="E6" s="42"/>
      <c r="F6" s="42"/>
      <c r="G6" s="560" t="s">
        <v>468</v>
      </c>
      <c r="H6" s="561"/>
      <c r="I6" s="562"/>
      <c r="J6" s="595">
        <v>42767</v>
      </c>
      <c r="K6" s="596"/>
      <c r="L6" s="597"/>
      <c r="M6" s="66"/>
      <c r="N6" s="47"/>
    </row>
    <row r="7" spans="1:16" ht="31.5" customHeight="1">
      <c r="A7" s="598" t="s">
        <v>469</v>
      </c>
      <c r="B7" s="599"/>
      <c r="C7" s="599"/>
      <c r="D7" s="599"/>
      <c r="E7" s="52"/>
      <c r="F7" s="53"/>
      <c r="G7" s="53"/>
      <c r="H7" s="53"/>
      <c r="I7" s="54"/>
      <c r="J7" s="62"/>
      <c r="K7" s="58"/>
      <c r="L7" s="53"/>
      <c r="M7" s="58"/>
      <c r="N7" s="53"/>
    </row>
    <row r="9" spans="1:16" ht="18">
      <c r="A9" s="601" t="s">
        <v>1</v>
      </c>
      <c r="B9" s="602"/>
      <c r="C9" s="602"/>
      <c r="D9" s="602"/>
      <c r="E9" s="602"/>
      <c r="F9" s="602"/>
      <c r="G9" s="602"/>
      <c r="H9" s="602"/>
      <c r="I9" s="602"/>
      <c r="J9" s="602"/>
      <c r="K9" s="602"/>
      <c r="L9" s="602"/>
      <c r="M9" s="585"/>
      <c r="N9" s="606" t="s">
        <v>4</v>
      </c>
      <c r="O9" s="585"/>
      <c r="P9" s="2" t="s">
        <v>8</v>
      </c>
    </row>
    <row r="10" spans="1:16" ht="15.75">
      <c r="A10" s="600" t="s">
        <v>0</v>
      </c>
      <c r="B10" s="588" t="s">
        <v>10</v>
      </c>
      <c r="C10" s="588" t="s">
        <v>2</v>
      </c>
      <c r="D10" s="588" t="s">
        <v>3</v>
      </c>
      <c r="E10" s="615"/>
      <c r="F10" s="616"/>
      <c r="G10" s="586" t="s">
        <v>12</v>
      </c>
      <c r="H10" s="604"/>
      <c r="I10" s="587"/>
      <c r="J10" s="607" t="s">
        <v>5</v>
      </c>
      <c r="K10" s="602"/>
      <c r="L10" s="585"/>
      <c r="M10" s="607" t="s">
        <v>6</v>
      </c>
      <c r="N10" s="602"/>
      <c r="O10" s="585"/>
      <c r="P10" s="3" t="s">
        <v>7</v>
      </c>
    </row>
    <row r="11" spans="1:16" ht="14.25">
      <c r="A11" s="589"/>
      <c r="B11" s="589"/>
      <c r="C11" s="589"/>
      <c r="D11" s="589"/>
      <c r="E11" s="591" t="s">
        <v>13</v>
      </c>
      <c r="F11" s="592"/>
      <c r="G11" s="603" t="s">
        <v>14</v>
      </c>
      <c r="H11" s="603" t="s">
        <v>11</v>
      </c>
      <c r="I11" s="603" t="s">
        <v>7</v>
      </c>
      <c r="J11" s="605" t="s">
        <v>9</v>
      </c>
      <c r="K11" s="605" t="s">
        <v>11</v>
      </c>
      <c r="L11" s="605" t="s">
        <v>7</v>
      </c>
      <c r="M11" s="605" t="s">
        <v>9</v>
      </c>
      <c r="N11" s="605" t="s">
        <v>11</v>
      </c>
      <c r="O11" s="605" t="s">
        <v>7</v>
      </c>
      <c r="P11" s="605" t="s">
        <v>11</v>
      </c>
    </row>
    <row r="12" spans="1:16" ht="14.25">
      <c r="A12" s="590"/>
      <c r="B12" s="590"/>
      <c r="C12" s="590"/>
      <c r="D12" s="590"/>
      <c r="E12" s="593"/>
      <c r="F12" s="594"/>
      <c r="G12" s="590"/>
      <c r="H12" s="590"/>
      <c r="I12" s="590"/>
      <c r="J12" s="590"/>
      <c r="K12" s="590"/>
      <c r="L12" s="590"/>
      <c r="M12" s="590"/>
      <c r="N12" s="590"/>
      <c r="O12" s="590"/>
      <c r="P12" s="590"/>
    </row>
    <row r="13" spans="1:16" ht="14.25">
      <c r="A13" s="4" t="s">
        <v>15</v>
      </c>
      <c r="B13" s="5" t="s">
        <v>22</v>
      </c>
      <c r="C13" s="4" t="s">
        <v>23</v>
      </c>
      <c r="D13" s="4" t="s">
        <v>24</v>
      </c>
      <c r="E13" s="584" t="s">
        <v>25</v>
      </c>
      <c r="F13" s="585"/>
      <c r="G13" s="8"/>
      <c r="H13" s="9"/>
      <c r="I13" s="9"/>
      <c r="J13" s="11">
        <v>3</v>
      </c>
      <c r="K13" s="29">
        <v>54.01</v>
      </c>
      <c r="L13" s="29">
        <v>162.03</v>
      </c>
      <c r="M13" s="11">
        <v>0</v>
      </c>
      <c r="N13" s="29">
        <v>0</v>
      </c>
      <c r="O13" s="29">
        <v>0</v>
      </c>
      <c r="P13" s="29">
        <v>162.03</v>
      </c>
    </row>
    <row r="14" spans="1:16" ht="14.25">
      <c r="A14" s="4" t="s">
        <v>34</v>
      </c>
      <c r="B14" s="5" t="s">
        <v>35</v>
      </c>
      <c r="C14" s="4" t="s">
        <v>31</v>
      </c>
      <c r="D14" s="4" t="s">
        <v>36</v>
      </c>
      <c r="E14" s="584" t="s">
        <v>37</v>
      </c>
      <c r="F14" s="585"/>
      <c r="G14" s="8"/>
      <c r="H14" s="9"/>
      <c r="I14" s="9"/>
      <c r="J14" s="11">
        <v>2</v>
      </c>
      <c r="K14" s="29">
        <v>54.01</v>
      </c>
      <c r="L14" s="29">
        <v>108.02</v>
      </c>
      <c r="M14" s="11">
        <v>0</v>
      </c>
      <c r="N14" s="29">
        <v>0</v>
      </c>
      <c r="O14" s="29">
        <v>0</v>
      </c>
      <c r="P14" s="29">
        <v>108.02</v>
      </c>
    </row>
    <row r="15" spans="1:16" ht="14.25">
      <c r="A15" s="4" t="s">
        <v>15</v>
      </c>
      <c r="B15" s="5" t="s">
        <v>22</v>
      </c>
      <c r="C15" s="4" t="s">
        <v>23</v>
      </c>
      <c r="D15" s="4" t="s">
        <v>39</v>
      </c>
      <c r="E15" s="584" t="s">
        <v>40</v>
      </c>
      <c r="F15" s="585"/>
      <c r="G15" s="8"/>
      <c r="H15" s="9"/>
      <c r="I15" s="9"/>
      <c r="J15" s="11">
        <v>3</v>
      </c>
      <c r="K15" s="29">
        <v>54.01</v>
      </c>
      <c r="L15" s="29">
        <v>162.03</v>
      </c>
      <c r="M15" s="11">
        <v>0</v>
      </c>
      <c r="N15" s="29">
        <v>0</v>
      </c>
      <c r="O15" s="29">
        <v>0</v>
      </c>
      <c r="P15" s="29">
        <v>162.03</v>
      </c>
    </row>
    <row r="16" spans="1:16" ht="14.25">
      <c r="A16" s="4" t="s">
        <v>15</v>
      </c>
      <c r="B16" s="5" t="s">
        <v>22</v>
      </c>
      <c r="C16" s="4" t="s">
        <v>23</v>
      </c>
      <c r="D16" s="4" t="s">
        <v>43</v>
      </c>
      <c r="E16" s="584" t="s">
        <v>44</v>
      </c>
      <c r="F16" s="585"/>
      <c r="G16" s="8"/>
      <c r="H16" s="9"/>
      <c r="I16" s="9"/>
      <c r="J16" s="11">
        <v>2</v>
      </c>
      <c r="K16" s="29">
        <v>54.01</v>
      </c>
      <c r="L16" s="29">
        <v>108.02</v>
      </c>
      <c r="M16" s="11">
        <v>0</v>
      </c>
      <c r="N16" s="29">
        <v>0</v>
      </c>
      <c r="O16" s="29">
        <v>0</v>
      </c>
      <c r="P16" s="29">
        <v>108.02</v>
      </c>
    </row>
    <row r="17" spans="1:16" ht="14.25">
      <c r="A17" s="4" t="s">
        <v>46</v>
      </c>
      <c r="B17" s="5" t="s">
        <v>47</v>
      </c>
      <c r="C17" s="4" t="s">
        <v>48</v>
      </c>
      <c r="D17" s="4" t="s">
        <v>43</v>
      </c>
      <c r="E17" s="584" t="s">
        <v>49</v>
      </c>
      <c r="F17" s="585"/>
      <c r="G17" s="8"/>
      <c r="H17" s="9"/>
      <c r="I17" s="9"/>
      <c r="J17" s="11">
        <v>3</v>
      </c>
      <c r="K17" s="29">
        <v>54.01</v>
      </c>
      <c r="L17" s="29">
        <v>162.03</v>
      </c>
      <c r="M17" s="11">
        <v>0</v>
      </c>
      <c r="N17" s="29">
        <v>0</v>
      </c>
      <c r="O17" s="29">
        <v>0</v>
      </c>
      <c r="P17" s="29">
        <v>162.03</v>
      </c>
    </row>
    <row r="18" spans="1:16" ht="14.25">
      <c r="A18" s="4" t="s">
        <v>54</v>
      </c>
      <c r="B18" s="5" t="s">
        <v>26</v>
      </c>
      <c r="C18" s="4" t="s">
        <v>23</v>
      </c>
      <c r="D18" s="4" t="s">
        <v>56</v>
      </c>
      <c r="E18" s="584" t="s">
        <v>58</v>
      </c>
      <c r="F18" s="585"/>
      <c r="G18" s="8"/>
      <c r="H18" s="9"/>
      <c r="I18" s="9"/>
      <c r="J18" s="11">
        <v>1</v>
      </c>
      <c r="K18" s="29">
        <v>54.01</v>
      </c>
      <c r="L18" s="29">
        <v>54.01</v>
      </c>
      <c r="M18" s="11">
        <v>1</v>
      </c>
      <c r="N18" s="29">
        <v>17.52</v>
      </c>
      <c r="O18" s="29">
        <v>17.52</v>
      </c>
      <c r="P18" s="29">
        <v>71.53</v>
      </c>
    </row>
    <row r="19" spans="1:16" ht="14.25">
      <c r="A19" s="4" t="s">
        <v>60</v>
      </c>
      <c r="B19" s="5" t="s">
        <v>32</v>
      </c>
      <c r="C19" s="4" t="s">
        <v>23</v>
      </c>
      <c r="D19" s="4" t="s">
        <v>61</v>
      </c>
      <c r="E19" s="584" t="s">
        <v>62</v>
      </c>
      <c r="F19" s="585"/>
      <c r="G19" s="8"/>
      <c r="H19" s="9"/>
      <c r="I19" s="9"/>
      <c r="J19" s="11">
        <v>1</v>
      </c>
      <c r="K19" s="29">
        <v>54.01</v>
      </c>
      <c r="L19" s="29">
        <v>54.01</v>
      </c>
      <c r="M19" s="11">
        <v>1</v>
      </c>
      <c r="N19" s="29">
        <v>17.52</v>
      </c>
      <c r="O19" s="29">
        <v>17.52</v>
      </c>
      <c r="P19" s="29">
        <v>71.53</v>
      </c>
    </row>
    <row r="20" spans="1:16" ht="14.25">
      <c r="A20" s="4" t="s">
        <v>66</v>
      </c>
      <c r="B20" s="5" t="s">
        <v>67</v>
      </c>
      <c r="C20" s="4" t="s">
        <v>23</v>
      </c>
      <c r="D20" s="4" t="s">
        <v>38</v>
      </c>
      <c r="E20" s="584" t="s">
        <v>68</v>
      </c>
      <c r="F20" s="585"/>
      <c r="G20" s="8"/>
      <c r="H20" s="9"/>
      <c r="I20" s="9"/>
      <c r="J20" s="11">
        <v>1</v>
      </c>
      <c r="K20" s="29">
        <v>54.01</v>
      </c>
      <c r="L20" s="29">
        <v>54.01</v>
      </c>
      <c r="M20" s="11">
        <v>1</v>
      </c>
      <c r="N20" s="29">
        <v>17.52</v>
      </c>
      <c r="O20" s="29">
        <v>17.52</v>
      </c>
      <c r="P20" s="29">
        <v>71.53</v>
      </c>
    </row>
    <row r="21" spans="1:16" ht="14.25">
      <c r="A21" s="4" t="s">
        <v>76</v>
      </c>
      <c r="B21" s="5" t="s">
        <v>77</v>
      </c>
      <c r="C21" s="4" t="s">
        <v>79</v>
      </c>
      <c r="D21" s="4" t="s">
        <v>75</v>
      </c>
      <c r="E21" s="584" t="s">
        <v>82</v>
      </c>
      <c r="F21" s="585"/>
      <c r="G21" s="9"/>
      <c r="H21" s="9"/>
      <c r="I21" s="9"/>
      <c r="J21" s="11">
        <v>1</v>
      </c>
      <c r="K21" s="29">
        <v>54.01</v>
      </c>
      <c r="L21" s="29">
        <v>54.01</v>
      </c>
      <c r="M21" s="11">
        <v>0</v>
      </c>
      <c r="N21" s="29">
        <v>0</v>
      </c>
      <c r="O21" s="29">
        <v>0</v>
      </c>
      <c r="P21" s="29">
        <v>54.01</v>
      </c>
    </row>
    <row r="22" spans="1:16" ht="14.25">
      <c r="A22" s="4" t="s">
        <v>88</v>
      </c>
      <c r="B22" s="5" t="s">
        <v>89</v>
      </c>
      <c r="C22" s="4" t="s">
        <v>90</v>
      </c>
      <c r="D22" s="4" t="s">
        <v>92</v>
      </c>
      <c r="E22" s="584" t="s">
        <v>93</v>
      </c>
      <c r="F22" s="585"/>
      <c r="G22" s="8"/>
      <c r="H22" s="9"/>
      <c r="I22" s="9"/>
      <c r="J22" s="11">
        <v>1</v>
      </c>
      <c r="K22" s="29">
        <v>54.01</v>
      </c>
      <c r="L22" s="29">
        <v>54.01</v>
      </c>
      <c r="M22" s="11">
        <v>1</v>
      </c>
      <c r="N22" s="29">
        <v>17.52</v>
      </c>
      <c r="O22" s="29">
        <v>17.52</v>
      </c>
      <c r="P22" s="29">
        <v>71.53</v>
      </c>
    </row>
    <row r="23" spans="1:16" ht="14.25">
      <c r="A23" s="4" t="s">
        <v>96</v>
      </c>
      <c r="B23" s="5" t="s">
        <v>97</v>
      </c>
      <c r="C23" s="4" t="s">
        <v>23</v>
      </c>
      <c r="D23" s="4" t="s">
        <v>99</v>
      </c>
      <c r="E23" s="584" t="s">
        <v>100</v>
      </c>
      <c r="F23" s="585"/>
      <c r="G23" s="8"/>
      <c r="H23" s="9"/>
      <c r="I23" s="9"/>
      <c r="J23" s="11">
        <v>2</v>
      </c>
      <c r="K23" s="29">
        <v>54.01</v>
      </c>
      <c r="L23" s="29">
        <v>108.02</v>
      </c>
      <c r="M23" s="11">
        <v>0</v>
      </c>
      <c r="N23" s="29">
        <v>0</v>
      </c>
      <c r="O23" s="29">
        <v>0</v>
      </c>
      <c r="P23" s="29">
        <v>108.02</v>
      </c>
    </row>
    <row r="24" spans="1:16" ht="14.25">
      <c r="A24" s="4" t="s">
        <v>103</v>
      </c>
      <c r="B24" s="5" t="s">
        <v>104</v>
      </c>
      <c r="C24" s="4" t="s">
        <v>23</v>
      </c>
      <c r="D24" s="4" t="s">
        <v>99</v>
      </c>
      <c r="E24" s="584" t="s">
        <v>100</v>
      </c>
      <c r="F24" s="585"/>
      <c r="G24" s="8"/>
      <c r="H24" s="9"/>
      <c r="I24" s="9"/>
      <c r="J24" s="11">
        <v>2</v>
      </c>
      <c r="K24" s="29">
        <v>54.01</v>
      </c>
      <c r="L24" s="29">
        <v>108.02</v>
      </c>
      <c r="M24" s="11">
        <v>0</v>
      </c>
      <c r="N24" s="29">
        <v>0</v>
      </c>
      <c r="O24" s="29">
        <v>0</v>
      </c>
      <c r="P24" s="29">
        <v>108.02</v>
      </c>
    </row>
    <row r="25" spans="1:16" ht="14.25">
      <c r="A25" s="4" t="s">
        <v>98</v>
      </c>
      <c r="B25" s="5" t="s">
        <v>86</v>
      </c>
      <c r="C25" s="4" t="s">
        <v>23</v>
      </c>
      <c r="D25" s="4" t="s">
        <v>99</v>
      </c>
      <c r="E25" s="584" t="s">
        <v>100</v>
      </c>
      <c r="F25" s="585"/>
      <c r="G25" s="8"/>
      <c r="H25" s="9"/>
      <c r="I25" s="9"/>
      <c r="J25" s="11">
        <v>2</v>
      </c>
      <c r="K25" s="29">
        <v>54.01</v>
      </c>
      <c r="L25" s="29">
        <v>108.02</v>
      </c>
      <c r="M25" s="11">
        <v>0</v>
      </c>
      <c r="N25" s="29">
        <v>0</v>
      </c>
      <c r="O25" s="29">
        <v>0</v>
      </c>
      <c r="P25" s="29">
        <v>108.02</v>
      </c>
    </row>
    <row r="26" spans="1:16" ht="14.25">
      <c r="A26" s="4" t="s">
        <v>91</v>
      </c>
      <c r="B26" s="5" t="s">
        <v>63</v>
      </c>
      <c r="C26" s="4" t="s">
        <v>79</v>
      </c>
      <c r="D26" s="4" t="s">
        <v>61</v>
      </c>
      <c r="E26" s="584" t="s">
        <v>113</v>
      </c>
      <c r="F26" s="585"/>
      <c r="G26" s="8"/>
      <c r="H26" s="9"/>
      <c r="I26" s="9"/>
      <c r="J26" s="11">
        <v>3</v>
      </c>
      <c r="K26" s="29">
        <v>54.01</v>
      </c>
      <c r="L26" s="29">
        <v>162.03</v>
      </c>
      <c r="M26" s="11">
        <v>0</v>
      </c>
      <c r="N26" s="29">
        <v>0</v>
      </c>
      <c r="O26" s="29">
        <v>0</v>
      </c>
      <c r="P26" s="29">
        <v>162.03</v>
      </c>
    </row>
    <row r="27" spans="1:16" ht="14.25">
      <c r="A27" s="4" t="s">
        <v>91</v>
      </c>
      <c r="B27" s="5" t="s">
        <v>63</v>
      </c>
      <c r="C27" s="4" t="s">
        <v>79</v>
      </c>
      <c r="D27" s="4" t="s">
        <v>116</v>
      </c>
      <c r="E27" s="584" t="s">
        <v>117</v>
      </c>
      <c r="F27" s="585"/>
      <c r="G27" s="8"/>
      <c r="H27" s="9"/>
      <c r="I27" s="9"/>
      <c r="J27" s="11">
        <v>2</v>
      </c>
      <c r="K27" s="29">
        <v>54.01</v>
      </c>
      <c r="L27" s="29">
        <v>108.02</v>
      </c>
      <c r="M27" s="11">
        <v>0</v>
      </c>
      <c r="N27" s="29">
        <v>0</v>
      </c>
      <c r="O27" s="29">
        <v>0</v>
      </c>
      <c r="P27" s="29">
        <v>108.02</v>
      </c>
    </row>
    <row r="28" spans="1:16" ht="14.25">
      <c r="A28" s="4" t="s">
        <v>120</v>
      </c>
      <c r="B28" s="5" t="s">
        <v>63</v>
      </c>
      <c r="C28" s="4" t="s">
        <v>48</v>
      </c>
      <c r="D28" s="4" t="s">
        <v>121</v>
      </c>
      <c r="E28" s="584" t="s">
        <v>122</v>
      </c>
      <c r="F28" s="585"/>
      <c r="G28" s="8"/>
      <c r="H28" s="9"/>
      <c r="I28" s="9"/>
      <c r="J28" s="11">
        <v>0</v>
      </c>
      <c r="K28" s="29">
        <v>0</v>
      </c>
      <c r="L28" s="29">
        <v>0</v>
      </c>
      <c r="M28" s="11">
        <v>1</v>
      </c>
      <c r="N28" s="29">
        <v>17.52</v>
      </c>
      <c r="O28" s="29">
        <v>17.52</v>
      </c>
      <c r="P28" s="29">
        <v>17.52</v>
      </c>
    </row>
    <row r="29" spans="1:16" ht="14.25">
      <c r="A29" s="4" t="s">
        <v>123</v>
      </c>
      <c r="B29" s="5" t="s">
        <v>126</v>
      </c>
      <c r="C29" s="4" t="s">
        <v>127</v>
      </c>
      <c r="D29" s="4" t="s">
        <v>129</v>
      </c>
      <c r="E29" s="6" t="s">
        <v>130</v>
      </c>
      <c r="F29" s="15"/>
      <c r="G29" s="8"/>
      <c r="H29" s="9"/>
      <c r="I29" s="16"/>
      <c r="J29" s="11">
        <v>1</v>
      </c>
      <c r="K29" s="29">
        <v>54.01</v>
      </c>
      <c r="L29" s="29">
        <v>54.01</v>
      </c>
      <c r="M29" s="11">
        <v>0</v>
      </c>
      <c r="N29" s="29">
        <v>0</v>
      </c>
      <c r="O29" s="29">
        <v>0</v>
      </c>
      <c r="P29" s="29">
        <v>54.01</v>
      </c>
    </row>
    <row r="30" spans="1:16" ht="14.25">
      <c r="A30" s="4" t="s">
        <v>133</v>
      </c>
      <c r="B30" s="5" t="s">
        <v>70</v>
      </c>
      <c r="C30" s="4" t="s">
        <v>134</v>
      </c>
      <c r="D30" s="4" t="s">
        <v>142</v>
      </c>
      <c r="E30" s="6" t="s">
        <v>143</v>
      </c>
      <c r="F30" s="15"/>
      <c r="G30" s="8"/>
      <c r="H30" s="9"/>
      <c r="I30" s="16"/>
      <c r="J30" s="11">
        <v>2</v>
      </c>
      <c r="K30" s="29">
        <v>54.01</v>
      </c>
      <c r="L30" s="29">
        <v>108.02</v>
      </c>
      <c r="M30" s="11">
        <v>0</v>
      </c>
      <c r="N30" s="29">
        <v>0</v>
      </c>
      <c r="O30" s="29">
        <v>0</v>
      </c>
      <c r="P30" s="29">
        <v>108.02</v>
      </c>
    </row>
    <row r="31" spans="1:16" ht="14.25">
      <c r="A31" s="4" t="s">
        <v>15</v>
      </c>
      <c r="B31" s="5" t="s">
        <v>22</v>
      </c>
      <c r="C31" s="4" t="s">
        <v>23</v>
      </c>
      <c r="D31" s="4" t="s">
        <v>147</v>
      </c>
      <c r="E31" s="17" t="s">
        <v>148</v>
      </c>
      <c r="F31" s="18"/>
      <c r="G31" s="8"/>
      <c r="H31" s="9"/>
      <c r="I31" s="16"/>
      <c r="J31" s="11">
        <v>3</v>
      </c>
      <c r="K31" s="29">
        <v>54.01</v>
      </c>
      <c r="L31" s="29">
        <v>162.03</v>
      </c>
      <c r="M31" s="11">
        <v>0</v>
      </c>
      <c r="N31" s="29">
        <v>0</v>
      </c>
      <c r="O31" s="29">
        <v>0</v>
      </c>
      <c r="P31" s="29">
        <v>162.03</v>
      </c>
    </row>
    <row r="32" spans="1:16" ht="14.25">
      <c r="A32" s="19" t="s">
        <v>154</v>
      </c>
      <c r="B32" s="19" t="s">
        <v>158</v>
      </c>
      <c r="C32" s="20" t="s">
        <v>159</v>
      </c>
      <c r="D32" s="19" t="s">
        <v>162</v>
      </c>
      <c r="E32" s="584" t="s">
        <v>163</v>
      </c>
      <c r="F32" s="585"/>
      <c r="G32" s="9"/>
      <c r="H32" s="9"/>
      <c r="I32" s="9"/>
      <c r="J32" s="21">
        <v>2</v>
      </c>
      <c r="K32" s="133">
        <v>54.01</v>
      </c>
      <c r="L32" s="133">
        <v>108.02</v>
      </c>
      <c r="M32" s="22">
        <v>0</v>
      </c>
      <c r="N32" s="133">
        <v>0</v>
      </c>
      <c r="O32" s="133">
        <v>0</v>
      </c>
      <c r="P32" s="133">
        <v>108.02</v>
      </c>
    </row>
    <row r="33" spans="1:16" ht="14.25">
      <c r="A33" s="4" t="s">
        <v>171</v>
      </c>
      <c r="B33" s="4" t="s">
        <v>172</v>
      </c>
      <c r="C33" s="4" t="s">
        <v>173</v>
      </c>
      <c r="D33" s="4" t="s">
        <v>174</v>
      </c>
      <c r="E33" s="584" t="s">
        <v>176</v>
      </c>
      <c r="F33" s="585"/>
      <c r="G33" s="9"/>
      <c r="H33" s="9"/>
      <c r="I33" s="9"/>
      <c r="J33" s="21">
        <v>2</v>
      </c>
      <c r="K33" s="133">
        <v>54.01</v>
      </c>
      <c r="L33" s="133">
        <v>108.02</v>
      </c>
      <c r="M33" s="22">
        <v>0</v>
      </c>
      <c r="N33" s="133">
        <v>0</v>
      </c>
      <c r="O33" s="133">
        <v>0</v>
      </c>
      <c r="P33" s="133">
        <v>108.02</v>
      </c>
    </row>
    <row r="34" spans="1:16" ht="14.25">
      <c r="A34" s="4" t="s">
        <v>171</v>
      </c>
      <c r="B34" s="4" t="s">
        <v>172</v>
      </c>
      <c r="C34" s="4" t="s">
        <v>173</v>
      </c>
      <c r="D34" s="4" t="s">
        <v>174</v>
      </c>
      <c r="E34" s="584" t="s">
        <v>179</v>
      </c>
      <c r="F34" s="585"/>
      <c r="G34" s="9"/>
      <c r="H34" s="9"/>
      <c r="I34" s="9"/>
      <c r="J34" s="21">
        <v>0</v>
      </c>
      <c r="K34" s="133">
        <v>0</v>
      </c>
      <c r="L34" s="29">
        <v>0</v>
      </c>
      <c r="M34" s="23">
        <v>1</v>
      </c>
      <c r="N34" s="29">
        <v>17.52</v>
      </c>
      <c r="O34" s="29">
        <v>17.52</v>
      </c>
      <c r="P34" s="29">
        <v>17.52</v>
      </c>
    </row>
    <row r="35" spans="1:16" ht="14.25">
      <c r="A35" s="4" t="s">
        <v>181</v>
      </c>
      <c r="B35" s="4" t="s">
        <v>182</v>
      </c>
      <c r="C35" s="4" t="s">
        <v>185</v>
      </c>
      <c r="D35" s="4" t="s">
        <v>186</v>
      </c>
      <c r="E35" s="584" t="s">
        <v>187</v>
      </c>
      <c r="F35" s="585"/>
      <c r="G35" s="9"/>
      <c r="H35" s="9"/>
      <c r="I35" s="9"/>
      <c r="J35" s="21">
        <v>2</v>
      </c>
      <c r="K35" s="133">
        <v>54.01</v>
      </c>
      <c r="L35" s="29">
        <v>108.02</v>
      </c>
      <c r="M35" s="23">
        <v>0</v>
      </c>
      <c r="N35" s="29">
        <v>0</v>
      </c>
      <c r="O35" s="29">
        <v>0</v>
      </c>
      <c r="P35" s="29">
        <v>108.02</v>
      </c>
    </row>
    <row r="36" spans="1:16" ht="14.25">
      <c r="A36" s="4" t="s">
        <v>188</v>
      </c>
      <c r="B36" s="4" t="s">
        <v>189</v>
      </c>
      <c r="C36" s="4" t="s">
        <v>192</v>
      </c>
      <c r="D36" s="4" t="s">
        <v>193</v>
      </c>
      <c r="E36" s="584" t="s">
        <v>194</v>
      </c>
      <c r="F36" s="585"/>
      <c r="G36" s="9"/>
      <c r="H36" s="9"/>
      <c r="I36" s="9"/>
      <c r="J36" s="21">
        <v>2</v>
      </c>
      <c r="K36" s="133">
        <v>54.01</v>
      </c>
      <c r="L36" s="29">
        <v>108.02</v>
      </c>
      <c r="M36" s="23">
        <v>1</v>
      </c>
      <c r="N36" s="29">
        <v>17.52</v>
      </c>
      <c r="O36" s="29">
        <v>17.52</v>
      </c>
      <c r="P36" s="29">
        <v>125.54</v>
      </c>
    </row>
    <row r="37" spans="1:16" ht="14.25">
      <c r="A37" s="4" t="s">
        <v>197</v>
      </c>
      <c r="B37" s="4" t="s">
        <v>198</v>
      </c>
      <c r="C37" s="4" t="s">
        <v>199</v>
      </c>
      <c r="D37" s="4" t="s">
        <v>200</v>
      </c>
      <c r="E37" s="584" t="s">
        <v>201</v>
      </c>
      <c r="F37" s="585"/>
      <c r="G37" s="9"/>
      <c r="H37" s="9"/>
      <c r="I37" s="9"/>
      <c r="J37" s="21">
        <v>2</v>
      </c>
      <c r="K37" s="133">
        <v>54.01</v>
      </c>
      <c r="L37" s="29">
        <v>108.02</v>
      </c>
      <c r="M37" s="23">
        <v>1</v>
      </c>
      <c r="N37" s="29">
        <v>17.52</v>
      </c>
      <c r="O37" s="29">
        <v>17.52</v>
      </c>
      <c r="P37" s="29">
        <v>125.54</v>
      </c>
    </row>
    <row r="38" spans="1:16" ht="14.25">
      <c r="A38" s="4" t="s">
        <v>203</v>
      </c>
      <c r="B38" s="4" t="s">
        <v>204</v>
      </c>
      <c r="C38" s="4" t="s">
        <v>205</v>
      </c>
      <c r="D38" s="4" t="s">
        <v>207</v>
      </c>
      <c r="E38" s="584" t="s">
        <v>209</v>
      </c>
      <c r="F38" s="585"/>
      <c r="G38" s="9"/>
      <c r="H38" s="9"/>
      <c r="I38" s="9"/>
      <c r="J38" s="21">
        <v>2</v>
      </c>
      <c r="K38" s="133">
        <v>54.01</v>
      </c>
      <c r="L38" s="29">
        <v>108.02</v>
      </c>
      <c r="M38" s="23">
        <v>0</v>
      </c>
      <c r="N38" s="29">
        <v>0</v>
      </c>
      <c r="O38" s="29">
        <v>0</v>
      </c>
      <c r="P38" s="29">
        <v>108.02</v>
      </c>
    </row>
    <row r="39" spans="1:16" ht="14.25">
      <c r="A39" s="4" t="s">
        <v>203</v>
      </c>
      <c r="B39" s="4" t="s">
        <v>204</v>
      </c>
      <c r="C39" s="4" t="s">
        <v>205</v>
      </c>
      <c r="D39" s="4" t="s">
        <v>207</v>
      </c>
      <c r="E39" s="584" t="s">
        <v>214</v>
      </c>
      <c r="F39" s="585"/>
      <c r="G39" s="9"/>
      <c r="H39" s="9"/>
      <c r="I39" s="9"/>
      <c r="J39" s="21">
        <v>0</v>
      </c>
      <c r="K39" s="133">
        <v>0</v>
      </c>
      <c r="L39" s="29">
        <v>0</v>
      </c>
      <c r="M39" s="23">
        <v>1</v>
      </c>
      <c r="N39" s="29">
        <v>17.52</v>
      </c>
      <c r="O39" s="29">
        <v>17.52</v>
      </c>
      <c r="P39" s="29">
        <v>17.52</v>
      </c>
    </row>
    <row r="40" spans="1:16" ht="14.25">
      <c r="A40" s="4" t="s">
        <v>203</v>
      </c>
      <c r="B40" s="4" t="s">
        <v>204</v>
      </c>
      <c r="C40" s="4" t="s">
        <v>205</v>
      </c>
      <c r="D40" s="4" t="s">
        <v>207</v>
      </c>
      <c r="E40" s="584" t="s">
        <v>217</v>
      </c>
      <c r="F40" s="585"/>
      <c r="G40" s="9"/>
      <c r="H40" s="9"/>
      <c r="I40" s="9"/>
      <c r="J40" s="21">
        <v>0</v>
      </c>
      <c r="K40" s="133">
        <v>0</v>
      </c>
      <c r="L40" s="29">
        <v>0</v>
      </c>
      <c r="M40" s="23">
        <v>1</v>
      </c>
      <c r="N40" s="29">
        <v>17.52</v>
      </c>
      <c r="O40" s="29">
        <v>17.52</v>
      </c>
      <c r="P40" s="29">
        <v>17.52</v>
      </c>
    </row>
    <row r="41" spans="1:16" ht="14.25">
      <c r="A41" s="4" t="s">
        <v>203</v>
      </c>
      <c r="B41" s="4" t="s">
        <v>204</v>
      </c>
      <c r="C41" s="4" t="s">
        <v>205</v>
      </c>
      <c r="D41" s="4" t="s">
        <v>207</v>
      </c>
      <c r="E41" s="584" t="s">
        <v>219</v>
      </c>
      <c r="F41" s="585"/>
      <c r="G41" s="9"/>
      <c r="H41" s="9"/>
      <c r="I41" s="9"/>
      <c r="J41" s="21">
        <v>0</v>
      </c>
      <c r="K41" s="133">
        <v>0</v>
      </c>
      <c r="L41" s="29">
        <v>0</v>
      </c>
      <c r="M41" s="23">
        <v>1</v>
      </c>
      <c r="N41" s="29">
        <v>17.52</v>
      </c>
      <c r="O41" s="29">
        <v>17.52</v>
      </c>
      <c r="P41" s="29">
        <v>17.52</v>
      </c>
    </row>
    <row r="42" spans="1:16" ht="14.25">
      <c r="A42" s="4" t="s">
        <v>220</v>
      </c>
      <c r="B42" s="4" t="s">
        <v>221</v>
      </c>
      <c r="C42" s="4" t="s">
        <v>222</v>
      </c>
      <c r="D42" s="4" t="s">
        <v>223</v>
      </c>
      <c r="E42" s="584" t="s">
        <v>224</v>
      </c>
      <c r="F42" s="585"/>
      <c r="G42" s="9"/>
      <c r="H42" s="9"/>
      <c r="I42" s="9"/>
      <c r="J42" s="21">
        <v>0</v>
      </c>
      <c r="K42" s="133">
        <v>0</v>
      </c>
      <c r="L42" s="29">
        <v>0</v>
      </c>
      <c r="M42" s="23">
        <v>1</v>
      </c>
      <c r="N42" s="29">
        <v>17.52</v>
      </c>
      <c r="O42" s="29">
        <v>17.52</v>
      </c>
      <c r="P42" s="29">
        <v>17.52</v>
      </c>
    </row>
    <row r="43" spans="1:16" ht="14.25">
      <c r="A43" s="4" t="s">
        <v>220</v>
      </c>
      <c r="B43" s="4" t="s">
        <v>221</v>
      </c>
      <c r="C43" s="4" t="s">
        <v>222</v>
      </c>
      <c r="D43" s="4" t="s">
        <v>225</v>
      </c>
      <c r="E43" s="584" t="s">
        <v>227</v>
      </c>
      <c r="F43" s="585"/>
      <c r="G43" s="9"/>
      <c r="H43" s="9"/>
      <c r="I43" s="9"/>
      <c r="J43" s="21">
        <v>0</v>
      </c>
      <c r="K43" s="133">
        <v>0</v>
      </c>
      <c r="L43" s="29">
        <v>0</v>
      </c>
      <c r="M43" s="23">
        <v>1</v>
      </c>
      <c r="N43" s="29">
        <v>17.52</v>
      </c>
      <c r="O43" s="29">
        <v>17.52</v>
      </c>
      <c r="P43" s="29">
        <v>17.52</v>
      </c>
    </row>
    <row r="44" spans="1:16" ht="14.25">
      <c r="A44" s="4" t="s">
        <v>220</v>
      </c>
      <c r="B44" s="4" t="s">
        <v>221</v>
      </c>
      <c r="C44" s="4" t="s">
        <v>222</v>
      </c>
      <c r="D44" s="4" t="s">
        <v>223</v>
      </c>
      <c r="E44" s="584" t="s">
        <v>228</v>
      </c>
      <c r="F44" s="585"/>
      <c r="G44" s="9"/>
      <c r="H44" s="9"/>
      <c r="I44" s="9"/>
      <c r="J44" s="21">
        <v>0</v>
      </c>
      <c r="K44" s="133">
        <v>0</v>
      </c>
      <c r="L44" s="29">
        <v>0</v>
      </c>
      <c r="M44" s="23">
        <v>1</v>
      </c>
      <c r="N44" s="29">
        <v>17.52</v>
      </c>
      <c r="O44" s="29">
        <v>17.52</v>
      </c>
      <c r="P44" s="29">
        <v>17.52</v>
      </c>
    </row>
    <row r="45" spans="1:16" ht="14.25">
      <c r="A45" s="4" t="s">
        <v>220</v>
      </c>
      <c r="B45" s="4" t="s">
        <v>221</v>
      </c>
      <c r="C45" s="4" t="s">
        <v>222</v>
      </c>
      <c r="D45" s="4" t="s">
        <v>223</v>
      </c>
      <c r="E45" s="584" t="s">
        <v>233</v>
      </c>
      <c r="F45" s="585"/>
      <c r="G45" s="9"/>
      <c r="H45" s="9"/>
      <c r="I45" s="9"/>
      <c r="J45" s="21">
        <v>2</v>
      </c>
      <c r="K45" s="133">
        <v>54.01</v>
      </c>
      <c r="L45" s="29">
        <v>108.02</v>
      </c>
      <c r="M45" s="23">
        <v>0</v>
      </c>
      <c r="N45" s="29">
        <v>0</v>
      </c>
      <c r="O45" s="29">
        <v>0</v>
      </c>
      <c r="P45" s="29">
        <v>108.02</v>
      </c>
    </row>
    <row r="46" spans="1:16" ht="14.25">
      <c r="A46" s="4" t="s">
        <v>234</v>
      </c>
      <c r="B46" s="4" t="s">
        <v>206</v>
      </c>
      <c r="C46" s="4" t="s">
        <v>235</v>
      </c>
      <c r="D46" s="4" t="s">
        <v>200</v>
      </c>
      <c r="E46" s="584" t="s">
        <v>237</v>
      </c>
      <c r="F46" s="585"/>
      <c r="G46" s="9"/>
      <c r="H46" s="9"/>
      <c r="I46" s="9"/>
      <c r="J46" s="21">
        <v>0</v>
      </c>
      <c r="K46" s="133">
        <v>0</v>
      </c>
      <c r="L46" s="29">
        <v>0</v>
      </c>
      <c r="M46" s="23">
        <v>1</v>
      </c>
      <c r="N46" s="29">
        <v>17.52</v>
      </c>
      <c r="O46" s="29">
        <v>17.52</v>
      </c>
      <c r="P46" s="29">
        <v>17.52</v>
      </c>
    </row>
    <row r="47" spans="1:16" ht="14.25">
      <c r="A47" s="4" t="s">
        <v>234</v>
      </c>
      <c r="B47" s="4" t="s">
        <v>206</v>
      </c>
      <c r="C47" s="4" t="s">
        <v>235</v>
      </c>
      <c r="D47" s="4" t="s">
        <v>240</v>
      </c>
      <c r="E47" s="584" t="s">
        <v>241</v>
      </c>
      <c r="F47" s="585"/>
      <c r="G47" s="9"/>
      <c r="H47" s="9"/>
      <c r="I47" s="9"/>
      <c r="J47" s="21">
        <v>2</v>
      </c>
      <c r="K47" s="133">
        <v>54.01</v>
      </c>
      <c r="L47" s="29">
        <v>108.02</v>
      </c>
      <c r="M47" s="23">
        <v>0</v>
      </c>
      <c r="N47" s="29">
        <v>0</v>
      </c>
      <c r="O47" s="29">
        <v>0</v>
      </c>
      <c r="P47" s="29">
        <v>108.02</v>
      </c>
    </row>
    <row r="48" spans="1:16" ht="14.25">
      <c r="A48" s="4" t="s">
        <v>244</v>
      </c>
      <c r="B48" s="4" t="s">
        <v>245</v>
      </c>
      <c r="C48" s="4" t="s">
        <v>246</v>
      </c>
      <c r="D48" s="4" t="s">
        <v>247</v>
      </c>
      <c r="E48" s="584" t="s">
        <v>248</v>
      </c>
      <c r="F48" s="585"/>
      <c r="G48" s="9"/>
      <c r="H48" s="9"/>
      <c r="I48" s="9"/>
      <c r="J48" s="21">
        <v>0</v>
      </c>
      <c r="K48" s="133">
        <v>0</v>
      </c>
      <c r="L48" s="29">
        <v>0</v>
      </c>
      <c r="M48" s="23">
        <v>1</v>
      </c>
      <c r="N48" s="29">
        <v>17.52</v>
      </c>
      <c r="O48" s="29">
        <v>17.52</v>
      </c>
      <c r="P48" s="29">
        <v>17.52</v>
      </c>
    </row>
    <row r="49" spans="1:16" ht="14.25">
      <c r="A49" s="4" t="s">
        <v>244</v>
      </c>
      <c r="B49" s="4" t="s">
        <v>245</v>
      </c>
      <c r="C49" s="4" t="s">
        <v>246</v>
      </c>
      <c r="D49" s="4" t="s">
        <v>250</v>
      </c>
      <c r="E49" s="584" t="s">
        <v>251</v>
      </c>
      <c r="F49" s="585"/>
      <c r="G49" s="9"/>
      <c r="H49" s="9"/>
      <c r="I49" s="9"/>
      <c r="J49" s="21">
        <v>0</v>
      </c>
      <c r="K49" s="133">
        <v>0</v>
      </c>
      <c r="L49" s="29">
        <v>0</v>
      </c>
      <c r="M49" s="23">
        <v>1</v>
      </c>
      <c r="N49" s="29">
        <v>17.52</v>
      </c>
      <c r="O49" s="29">
        <v>17.52</v>
      </c>
      <c r="P49" s="29">
        <v>17.52</v>
      </c>
    </row>
    <row r="50" spans="1:16" ht="14.25">
      <c r="A50" s="4" t="s">
        <v>244</v>
      </c>
      <c r="B50" s="4" t="s">
        <v>245</v>
      </c>
      <c r="C50" s="4" t="s">
        <v>246</v>
      </c>
      <c r="D50" s="4" t="s">
        <v>250</v>
      </c>
      <c r="E50" s="584" t="s">
        <v>252</v>
      </c>
      <c r="F50" s="585"/>
      <c r="G50" s="9"/>
      <c r="H50" s="9"/>
      <c r="I50" s="9"/>
      <c r="J50" s="21">
        <v>0</v>
      </c>
      <c r="K50" s="133">
        <v>0</v>
      </c>
      <c r="L50" s="29">
        <v>0</v>
      </c>
      <c r="M50" s="23">
        <v>1</v>
      </c>
      <c r="N50" s="29">
        <v>17.52</v>
      </c>
      <c r="O50" s="29">
        <v>17.52</v>
      </c>
      <c r="P50" s="29">
        <v>17.52</v>
      </c>
    </row>
    <row r="51" spans="1:16" ht="14.25">
      <c r="A51" s="4" t="s">
        <v>244</v>
      </c>
      <c r="B51" s="4" t="s">
        <v>245</v>
      </c>
      <c r="C51" s="4" t="s">
        <v>246</v>
      </c>
      <c r="D51" s="4" t="s">
        <v>250</v>
      </c>
      <c r="E51" s="584" t="s">
        <v>254</v>
      </c>
      <c r="F51" s="585"/>
      <c r="G51" s="9"/>
      <c r="H51" s="9"/>
      <c r="I51" s="9"/>
      <c r="J51" s="21">
        <v>2</v>
      </c>
      <c r="K51" s="133">
        <v>54.01</v>
      </c>
      <c r="L51" s="29">
        <v>108.02</v>
      </c>
      <c r="M51" s="23">
        <v>0</v>
      </c>
      <c r="N51" s="29">
        <v>0</v>
      </c>
      <c r="O51" s="29">
        <v>0</v>
      </c>
      <c r="P51" s="29">
        <v>108.02</v>
      </c>
    </row>
    <row r="52" spans="1:16" ht="14.25">
      <c r="A52" s="4" t="s">
        <v>255</v>
      </c>
      <c r="B52" s="4" t="s">
        <v>256</v>
      </c>
      <c r="C52" s="4" t="s">
        <v>257</v>
      </c>
      <c r="D52" s="4" t="s">
        <v>186</v>
      </c>
      <c r="E52" s="584" t="s">
        <v>258</v>
      </c>
      <c r="F52" s="585"/>
      <c r="G52" s="9"/>
      <c r="H52" s="9"/>
      <c r="I52" s="9"/>
      <c r="J52" s="21">
        <v>2</v>
      </c>
      <c r="K52" s="133">
        <v>54.01</v>
      </c>
      <c r="L52" s="29">
        <v>108.02</v>
      </c>
      <c r="M52" s="23">
        <v>1</v>
      </c>
      <c r="N52" s="29">
        <v>17.52</v>
      </c>
      <c r="O52" s="29">
        <v>17.52</v>
      </c>
      <c r="P52" s="29">
        <v>125.54</v>
      </c>
    </row>
    <row r="53" spans="1:16" ht="14.25">
      <c r="A53" s="4" t="s">
        <v>259</v>
      </c>
      <c r="B53" s="4" t="s">
        <v>260</v>
      </c>
      <c r="C53" s="4" t="s">
        <v>261</v>
      </c>
      <c r="D53" s="4" t="s">
        <v>186</v>
      </c>
      <c r="E53" s="584" t="s">
        <v>262</v>
      </c>
      <c r="F53" s="585"/>
      <c r="G53" s="9"/>
      <c r="H53" s="9"/>
      <c r="I53" s="9"/>
      <c r="J53" s="21">
        <v>2</v>
      </c>
      <c r="K53" s="133">
        <v>54.01</v>
      </c>
      <c r="L53" s="29">
        <v>108.02</v>
      </c>
      <c r="M53" s="23">
        <v>1</v>
      </c>
      <c r="N53" s="29">
        <v>17.52</v>
      </c>
      <c r="O53" s="29">
        <v>17.52</v>
      </c>
      <c r="P53" s="29">
        <v>125.54</v>
      </c>
    </row>
    <row r="54" spans="1:16" ht="14.25">
      <c r="A54" s="4" t="s">
        <v>263</v>
      </c>
      <c r="B54" s="4" t="s">
        <v>97</v>
      </c>
      <c r="C54" s="4" t="s">
        <v>23</v>
      </c>
      <c r="D54" s="4" t="s">
        <v>99</v>
      </c>
      <c r="E54" s="584" t="s">
        <v>100</v>
      </c>
      <c r="F54" s="585"/>
      <c r="G54" s="9"/>
      <c r="H54" s="9"/>
      <c r="I54" s="9"/>
      <c r="J54" s="21">
        <v>2</v>
      </c>
      <c r="K54" s="133">
        <v>54.01</v>
      </c>
      <c r="L54" s="29">
        <v>108.02</v>
      </c>
      <c r="M54" s="23">
        <v>0</v>
      </c>
      <c r="N54" s="29">
        <v>0</v>
      </c>
      <c r="O54" s="29">
        <v>0</v>
      </c>
      <c r="P54" s="29">
        <v>108.02</v>
      </c>
    </row>
    <row r="55" spans="1:16" ht="14.25">
      <c r="A55" s="4" t="s">
        <v>264</v>
      </c>
      <c r="B55" s="4" t="s">
        <v>132</v>
      </c>
      <c r="C55" s="4" t="s">
        <v>23</v>
      </c>
      <c r="D55" s="4" t="s">
        <v>99</v>
      </c>
      <c r="E55" s="584" t="s">
        <v>100</v>
      </c>
      <c r="F55" s="585"/>
      <c r="G55" s="9"/>
      <c r="H55" s="9"/>
      <c r="I55" s="9"/>
      <c r="J55" s="21">
        <v>2</v>
      </c>
      <c r="K55" s="133">
        <v>54.01</v>
      </c>
      <c r="L55" s="29">
        <v>108.02</v>
      </c>
      <c r="M55" s="23">
        <v>0</v>
      </c>
      <c r="N55" s="29">
        <v>0</v>
      </c>
      <c r="O55" s="29">
        <v>0</v>
      </c>
      <c r="P55" s="29">
        <v>108.02</v>
      </c>
    </row>
    <row r="56" spans="1:16" ht="14.25">
      <c r="A56" s="4" t="s">
        <v>28</v>
      </c>
      <c r="B56" s="4" t="s">
        <v>29</v>
      </c>
      <c r="C56" s="4" t="s">
        <v>79</v>
      </c>
      <c r="D56" s="4" t="s">
        <v>265</v>
      </c>
      <c r="E56" s="584" t="s">
        <v>266</v>
      </c>
      <c r="F56" s="585"/>
      <c r="G56" s="9"/>
      <c r="H56" s="9"/>
      <c r="I56" s="9"/>
      <c r="J56" s="21">
        <v>2</v>
      </c>
      <c r="K56" s="133">
        <v>54.01</v>
      </c>
      <c r="L56" s="29">
        <v>108.02</v>
      </c>
      <c r="M56" s="23">
        <v>0</v>
      </c>
      <c r="N56" s="29">
        <v>0</v>
      </c>
      <c r="O56" s="29">
        <v>0</v>
      </c>
      <c r="P56" s="29">
        <v>108.02</v>
      </c>
    </row>
    <row r="57" spans="1:16" ht="14.25">
      <c r="A57" s="4" t="s">
        <v>28</v>
      </c>
      <c r="B57" s="4" t="s">
        <v>29</v>
      </c>
      <c r="C57" s="4" t="s">
        <v>79</v>
      </c>
      <c r="D57" s="4" t="s">
        <v>121</v>
      </c>
      <c r="E57" s="584" t="s">
        <v>184</v>
      </c>
      <c r="F57" s="585"/>
      <c r="G57" s="9"/>
      <c r="H57" s="9"/>
      <c r="I57" s="9"/>
      <c r="J57" s="21">
        <v>0</v>
      </c>
      <c r="K57" s="133">
        <v>0</v>
      </c>
      <c r="L57" s="29">
        <v>0</v>
      </c>
      <c r="M57" s="23">
        <v>1</v>
      </c>
      <c r="N57" s="29">
        <v>17.52</v>
      </c>
      <c r="O57" s="29">
        <v>17.52</v>
      </c>
      <c r="P57" s="29">
        <v>17.52</v>
      </c>
    </row>
    <row r="58" spans="1:16" ht="14.25">
      <c r="A58" s="4" t="s">
        <v>28</v>
      </c>
      <c r="B58" s="4" t="s">
        <v>29</v>
      </c>
      <c r="C58" s="4" t="s">
        <v>79</v>
      </c>
      <c r="D58" s="4" t="s">
        <v>267</v>
      </c>
      <c r="E58" s="584" t="s">
        <v>268</v>
      </c>
      <c r="F58" s="585"/>
      <c r="G58" s="9"/>
      <c r="H58" s="9"/>
      <c r="I58" s="9"/>
      <c r="J58" s="21">
        <v>2</v>
      </c>
      <c r="K58" s="133">
        <v>54.01</v>
      </c>
      <c r="L58" s="29">
        <v>108.02</v>
      </c>
      <c r="M58" s="23">
        <v>0</v>
      </c>
      <c r="N58" s="29">
        <v>0</v>
      </c>
      <c r="O58" s="29">
        <v>0</v>
      </c>
      <c r="P58" s="29">
        <v>108.02</v>
      </c>
    </row>
    <row r="59" spans="1:16" ht="14.25">
      <c r="A59" s="4" t="s">
        <v>91</v>
      </c>
      <c r="B59" s="4" t="s">
        <v>63</v>
      </c>
      <c r="C59" s="4" t="s">
        <v>79</v>
      </c>
      <c r="D59" s="4" t="s">
        <v>42</v>
      </c>
      <c r="E59" s="584" t="s">
        <v>269</v>
      </c>
      <c r="F59" s="585"/>
      <c r="G59" s="9"/>
      <c r="H59" s="9"/>
      <c r="I59" s="9"/>
      <c r="J59" s="21">
        <v>0</v>
      </c>
      <c r="K59" s="133">
        <v>0</v>
      </c>
      <c r="L59" s="29">
        <v>0</v>
      </c>
      <c r="M59" s="23">
        <v>1</v>
      </c>
      <c r="N59" s="29">
        <v>37.6</v>
      </c>
      <c r="O59" s="29">
        <v>37.6</v>
      </c>
      <c r="P59" s="29">
        <v>37.6</v>
      </c>
    </row>
    <row r="60" spans="1:16" ht="14.25">
      <c r="A60" s="4" t="s">
        <v>270</v>
      </c>
      <c r="B60" s="4" t="s">
        <v>86</v>
      </c>
      <c r="C60" s="4" t="s">
        <v>23</v>
      </c>
      <c r="D60" s="4" t="s">
        <v>99</v>
      </c>
      <c r="E60" s="584" t="s">
        <v>271</v>
      </c>
      <c r="F60" s="585"/>
      <c r="G60" s="9"/>
      <c r="H60" s="9"/>
      <c r="I60" s="9"/>
      <c r="J60" s="21">
        <v>2</v>
      </c>
      <c r="K60" s="133">
        <v>54.01</v>
      </c>
      <c r="L60" s="29">
        <v>108.02</v>
      </c>
      <c r="M60" s="23">
        <v>0</v>
      </c>
      <c r="N60" s="29">
        <v>0</v>
      </c>
      <c r="O60" s="29">
        <v>0</v>
      </c>
      <c r="P60" s="29">
        <v>108.02</v>
      </c>
    </row>
    <row r="61" spans="1:16" ht="14.25">
      <c r="A61" s="4" t="s">
        <v>103</v>
      </c>
      <c r="B61" s="4" t="s">
        <v>104</v>
      </c>
      <c r="C61" s="4" t="s">
        <v>23</v>
      </c>
      <c r="D61" s="4" t="s">
        <v>99</v>
      </c>
      <c r="E61" s="584" t="s">
        <v>271</v>
      </c>
      <c r="F61" s="585"/>
      <c r="G61" s="9"/>
      <c r="H61" s="9"/>
      <c r="I61" s="9"/>
      <c r="J61" s="21">
        <v>2</v>
      </c>
      <c r="K61" s="133">
        <v>54.01</v>
      </c>
      <c r="L61" s="29">
        <v>108.02</v>
      </c>
      <c r="M61" s="23">
        <v>0</v>
      </c>
      <c r="N61" s="29">
        <v>0</v>
      </c>
      <c r="O61" s="29">
        <v>0</v>
      </c>
      <c r="P61" s="29">
        <v>108.02</v>
      </c>
    </row>
    <row r="62" spans="1:16" ht="14.25">
      <c r="A62" s="4" t="s">
        <v>144</v>
      </c>
      <c r="B62" s="4" t="s">
        <v>126</v>
      </c>
      <c r="C62" s="4" t="s">
        <v>272</v>
      </c>
      <c r="D62" s="4" t="s">
        <v>273</v>
      </c>
      <c r="E62" s="584" t="s">
        <v>33</v>
      </c>
      <c r="F62" s="585"/>
      <c r="G62" s="9"/>
      <c r="H62" s="9"/>
      <c r="I62" s="9"/>
      <c r="J62" s="21">
        <v>1</v>
      </c>
      <c r="K62" s="133">
        <v>54.01</v>
      </c>
      <c r="L62" s="29">
        <v>54.01</v>
      </c>
      <c r="M62" s="23">
        <v>0</v>
      </c>
      <c r="N62" s="29">
        <v>0</v>
      </c>
      <c r="O62" s="29">
        <v>0</v>
      </c>
      <c r="P62" s="29">
        <v>54.01</v>
      </c>
    </row>
    <row r="63" spans="1:16" ht="14.25">
      <c r="A63" s="4" t="s">
        <v>124</v>
      </c>
      <c r="B63" s="4" t="s">
        <v>125</v>
      </c>
      <c r="C63" s="4" t="s">
        <v>274</v>
      </c>
      <c r="D63" s="4" t="s">
        <v>129</v>
      </c>
      <c r="E63" s="584" t="s">
        <v>141</v>
      </c>
      <c r="F63" s="585"/>
      <c r="G63" s="9"/>
      <c r="H63" s="9"/>
      <c r="I63" s="9"/>
      <c r="J63" s="21">
        <v>2</v>
      </c>
      <c r="K63" s="133">
        <v>54.01</v>
      </c>
      <c r="L63" s="29">
        <v>108.02</v>
      </c>
      <c r="M63" s="23">
        <v>0</v>
      </c>
      <c r="N63" s="29">
        <v>0</v>
      </c>
      <c r="O63" s="29">
        <v>0</v>
      </c>
      <c r="P63" s="29">
        <v>108.02</v>
      </c>
    </row>
    <row r="64" spans="1:16" ht="14.25">
      <c r="A64" s="4" t="s">
        <v>124</v>
      </c>
      <c r="B64" s="4" t="s">
        <v>125</v>
      </c>
      <c r="C64" s="4" t="s">
        <v>274</v>
      </c>
      <c r="D64" s="4" t="s">
        <v>275</v>
      </c>
      <c r="E64" s="584" t="s">
        <v>143</v>
      </c>
      <c r="F64" s="585"/>
      <c r="G64" s="9"/>
      <c r="H64" s="9"/>
      <c r="I64" s="9"/>
      <c r="J64" s="21">
        <v>2</v>
      </c>
      <c r="K64" s="133">
        <v>54.01</v>
      </c>
      <c r="L64" s="29">
        <v>108.02</v>
      </c>
      <c r="M64" s="23">
        <v>0</v>
      </c>
      <c r="N64" s="29">
        <v>0</v>
      </c>
      <c r="O64" s="29">
        <v>0</v>
      </c>
      <c r="P64" s="29">
        <v>108.02</v>
      </c>
    </row>
    <row r="65" spans="1:16" ht="14.25">
      <c r="A65" s="4" t="s">
        <v>124</v>
      </c>
      <c r="B65" s="4" t="s">
        <v>125</v>
      </c>
      <c r="C65" s="4" t="s">
        <v>274</v>
      </c>
      <c r="D65" s="4" t="s">
        <v>276</v>
      </c>
      <c r="E65" s="584" t="s">
        <v>143</v>
      </c>
      <c r="F65" s="585"/>
      <c r="G65" s="9"/>
      <c r="H65" s="9"/>
      <c r="I65" s="9"/>
      <c r="J65" s="21">
        <v>2</v>
      </c>
      <c r="K65" s="133">
        <v>54.01</v>
      </c>
      <c r="L65" s="29">
        <v>108.02</v>
      </c>
      <c r="M65" s="23">
        <v>0</v>
      </c>
      <c r="N65" s="29">
        <v>0</v>
      </c>
      <c r="O65" s="29">
        <v>0</v>
      </c>
      <c r="P65" s="29">
        <v>108.02</v>
      </c>
    </row>
    <row r="66" spans="1:16" ht="14.25">
      <c r="A66" s="4" t="s">
        <v>54</v>
      </c>
      <c r="B66" s="4" t="s">
        <v>26</v>
      </c>
      <c r="C66" s="4" t="s">
        <v>277</v>
      </c>
      <c r="D66" s="4" t="s">
        <v>61</v>
      </c>
      <c r="E66" s="584" t="s">
        <v>278</v>
      </c>
      <c r="F66" s="585"/>
      <c r="G66" s="9"/>
      <c r="H66" s="9"/>
      <c r="I66" s="9"/>
      <c r="J66" s="21">
        <v>1</v>
      </c>
      <c r="K66" s="133">
        <v>54.01</v>
      </c>
      <c r="L66" s="29">
        <v>54.01</v>
      </c>
      <c r="M66" s="23">
        <v>1</v>
      </c>
      <c r="N66" s="29">
        <v>17.52</v>
      </c>
      <c r="O66" s="29">
        <v>17.52</v>
      </c>
      <c r="P66" s="29">
        <v>71.53</v>
      </c>
    </row>
    <row r="67" spans="1:16" ht="14.25">
      <c r="A67" s="4" t="s">
        <v>60</v>
      </c>
      <c r="B67" s="4" t="s">
        <v>32</v>
      </c>
      <c r="C67" s="4" t="s">
        <v>277</v>
      </c>
      <c r="D67" s="4" t="s">
        <v>61</v>
      </c>
      <c r="E67" s="584" t="s">
        <v>279</v>
      </c>
      <c r="F67" s="585"/>
      <c r="G67" s="9"/>
      <c r="H67" s="9"/>
      <c r="I67" s="9"/>
      <c r="J67" s="21">
        <v>1</v>
      </c>
      <c r="K67" s="133">
        <v>54.01</v>
      </c>
      <c r="L67" s="29">
        <v>54.01</v>
      </c>
      <c r="M67" s="23">
        <v>1</v>
      </c>
      <c r="N67" s="29">
        <v>17.52</v>
      </c>
      <c r="O67" s="29">
        <v>17.52</v>
      </c>
      <c r="P67" s="29">
        <v>71.53</v>
      </c>
    </row>
    <row r="68" spans="1:16" ht="14.25">
      <c r="A68" s="4" t="s">
        <v>66</v>
      </c>
      <c r="B68" s="4" t="s">
        <v>67</v>
      </c>
      <c r="C68" s="4" t="s">
        <v>277</v>
      </c>
      <c r="D68" s="4" t="s">
        <v>61</v>
      </c>
      <c r="E68" s="584" t="s">
        <v>280</v>
      </c>
      <c r="F68" s="585"/>
      <c r="G68" s="9"/>
      <c r="H68" s="9"/>
      <c r="I68" s="9"/>
      <c r="J68" s="21">
        <v>1</v>
      </c>
      <c r="K68" s="133">
        <v>54.01</v>
      </c>
      <c r="L68" s="29">
        <v>54.01</v>
      </c>
      <c r="M68" s="23">
        <v>1</v>
      </c>
      <c r="N68" s="29">
        <v>17.52</v>
      </c>
      <c r="O68" s="29">
        <v>17.52</v>
      </c>
      <c r="P68" s="29">
        <v>71.53</v>
      </c>
    </row>
    <row r="69" spans="1:16" ht="14.25">
      <c r="A69" s="4" t="s">
        <v>281</v>
      </c>
      <c r="B69" s="4" t="s">
        <v>282</v>
      </c>
      <c r="C69" s="4" t="s">
        <v>283</v>
      </c>
      <c r="D69" s="4" t="s">
        <v>223</v>
      </c>
      <c r="E69" s="584" t="s">
        <v>284</v>
      </c>
      <c r="F69" s="585"/>
      <c r="G69" s="9"/>
      <c r="H69" s="9"/>
      <c r="I69" s="9"/>
      <c r="J69" s="130">
        <v>1</v>
      </c>
      <c r="K69" s="134">
        <v>54.01</v>
      </c>
      <c r="L69" s="135">
        <v>54.01</v>
      </c>
      <c r="M69" s="131">
        <v>1</v>
      </c>
      <c r="N69" s="135">
        <v>17.52</v>
      </c>
      <c r="O69" s="135">
        <v>17.52</v>
      </c>
      <c r="P69" s="135">
        <v>71.53</v>
      </c>
    </row>
    <row r="70" spans="1:16">
      <c r="A70" s="25"/>
      <c r="B70" s="26"/>
      <c r="C70" s="26"/>
      <c r="D70" s="26"/>
      <c r="J70" s="132">
        <f t="shared" ref="J70:P70" si="0">SUM(J13:J69)</f>
        <v>80</v>
      </c>
      <c r="K70" s="125">
        <f t="shared" si="0"/>
        <v>2322.4300000000012</v>
      </c>
      <c r="L70" s="125">
        <f t="shared" si="0"/>
        <v>4320.8000000000011</v>
      </c>
      <c r="M70" s="132">
        <f t="shared" si="0"/>
        <v>26</v>
      </c>
      <c r="N70" s="125">
        <f t="shared" si="0"/>
        <v>475.59999999999991</v>
      </c>
      <c r="O70" s="125">
        <f t="shared" si="0"/>
        <v>475.59999999999991</v>
      </c>
      <c r="P70" s="125">
        <f t="shared" si="0"/>
        <v>4796.3999999999996</v>
      </c>
    </row>
    <row r="71" spans="1:16" ht="14.25">
      <c r="A71" s="25"/>
      <c r="B71" s="26"/>
      <c r="C71" s="26"/>
      <c r="D71" s="26"/>
    </row>
    <row r="72" spans="1:16" ht="14.25">
      <c r="A72" s="25"/>
      <c r="B72" s="26"/>
      <c r="C72" s="26"/>
      <c r="D72" s="26"/>
    </row>
    <row r="73" spans="1:16" ht="14.25">
      <c r="A73" s="25"/>
      <c r="B73" s="26"/>
      <c r="C73" s="26"/>
      <c r="D73" s="26"/>
    </row>
    <row r="74" spans="1:16" ht="14.25">
      <c r="A74" s="25"/>
      <c r="B74" s="26"/>
      <c r="C74" s="26"/>
      <c r="D74" s="26"/>
      <c r="O74" s="24"/>
      <c r="P74" s="27"/>
    </row>
    <row r="75" spans="1:16" ht="14.25">
      <c r="A75" s="25"/>
      <c r="B75" s="26"/>
      <c r="C75" s="26"/>
      <c r="D75" s="26"/>
      <c r="O75" s="24"/>
      <c r="P75" s="27"/>
    </row>
    <row r="76" spans="1:16" ht="14.25">
      <c r="A76" s="25"/>
      <c r="B76" s="26"/>
      <c r="C76" s="26"/>
      <c r="D76" s="26"/>
      <c r="O76" s="24"/>
      <c r="P76" s="27"/>
    </row>
    <row r="77" spans="1:16" ht="14.25">
      <c r="A77" s="25"/>
      <c r="B77" s="26"/>
      <c r="C77" s="26"/>
      <c r="D77" s="26"/>
      <c r="P77" s="28"/>
    </row>
    <row r="78" spans="1:16" ht="14.25">
      <c r="A78" s="25"/>
      <c r="B78" s="26"/>
      <c r="C78" s="26"/>
      <c r="D78" s="26"/>
      <c r="O78" s="28"/>
    </row>
    <row r="79" spans="1:16" ht="14.25">
      <c r="A79" s="25"/>
      <c r="B79" s="26"/>
      <c r="C79" s="26"/>
      <c r="D79" s="26"/>
      <c r="O79" s="27"/>
    </row>
    <row r="80" spans="1:16" ht="14.25">
      <c r="A80" s="25"/>
      <c r="B80" s="26"/>
      <c r="C80" s="26"/>
      <c r="D80" s="26"/>
    </row>
    <row r="81" spans="1:4" ht="14.25">
      <c r="A81" s="25"/>
      <c r="B81" s="26"/>
      <c r="C81" s="26"/>
      <c r="D81" s="26"/>
    </row>
    <row r="82" spans="1:4" ht="14.25">
      <c r="A82" s="25"/>
      <c r="B82" s="26"/>
      <c r="C82" s="26"/>
      <c r="D82" s="26"/>
    </row>
    <row r="83" spans="1:4" ht="14.25">
      <c r="A83" s="25"/>
      <c r="B83" s="26"/>
      <c r="C83" s="26"/>
      <c r="D83" s="26"/>
    </row>
    <row r="84" spans="1:4" ht="14.25">
      <c r="A84" s="25"/>
      <c r="B84" s="26"/>
      <c r="C84" s="26"/>
      <c r="D84" s="26"/>
    </row>
    <row r="85" spans="1:4" ht="14.25">
      <c r="A85" s="25"/>
      <c r="B85" s="26"/>
      <c r="C85" s="26"/>
      <c r="D85" s="26"/>
    </row>
    <row r="86" spans="1:4" ht="14.25">
      <c r="A86" s="25"/>
      <c r="B86" s="26"/>
      <c r="C86" s="26"/>
      <c r="D86" s="26"/>
    </row>
    <row r="87" spans="1:4" ht="14.25">
      <c r="A87" s="25"/>
      <c r="B87" s="26"/>
      <c r="C87" s="26"/>
      <c r="D87" s="26"/>
    </row>
    <row r="88" spans="1:4" ht="14.25">
      <c r="A88" s="25"/>
      <c r="B88" s="26"/>
      <c r="C88" s="26"/>
      <c r="D88" s="26"/>
    </row>
    <row r="89" spans="1:4" ht="14.25">
      <c r="A89" s="25"/>
      <c r="B89" s="26"/>
      <c r="C89" s="26"/>
      <c r="D89" s="26"/>
    </row>
    <row r="90" spans="1:4" ht="14.25">
      <c r="A90" s="25"/>
      <c r="B90" s="26"/>
      <c r="C90" s="26"/>
      <c r="D90" s="26"/>
    </row>
    <row r="91" spans="1:4" ht="14.25">
      <c r="A91" s="25"/>
      <c r="B91" s="26"/>
      <c r="C91" s="26"/>
      <c r="D91" s="26"/>
    </row>
    <row r="92" spans="1:4" ht="14.25">
      <c r="A92" s="25"/>
      <c r="B92" s="26"/>
      <c r="C92" s="26"/>
      <c r="D92" s="26"/>
    </row>
    <row r="93" spans="1:4" ht="14.25">
      <c r="A93" s="25"/>
      <c r="B93" s="26"/>
      <c r="C93" s="26"/>
      <c r="D93" s="26"/>
    </row>
    <row r="94" spans="1:4" ht="14.25">
      <c r="A94" s="25"/>
      <c r="B94" s="26"/>
      <c r="C94" s="26"/>
      <c r="D94" s="26"/>
    </row>
    <row r="95" spans="1:4" ht="14.25">
      <c r="A95" s="25"/>
      <c r="B95" s="26"/>
      <c r="C95" s="26"/>
      <c r="D95" s="26"/>
    </row>
    <row r="96" spans="1:4" ht="14.25">
      <c r="A96" s="25"/>
      <c r="B96" s="26"/>
      <c r="C96" s="26"/>
      <c r="D96" s="26"/>
    </row>
    <row r="97" spans="1:4" ht="14.25">
      <c r="A97" s="25"/>
      <c r="B97" s="26"/>
      <c r="C97" s="26"/>
      <c r="D97" s="26"/>
    </row>
    <row r="98" spans="1:4" ht="14.25">
      <c r="A98" s="25"/>
      <c r="B98" s="26"/>
      <c r="C98" s="26"/>
      <c r="D98" s="26"/>
    </row>
    <row r="99" spans="1:4" ht="14.25">
      <c r="A99" s="25"/>
      <c r="B99" s="26"/>
      <c r="C99" s="26"/>
      <c r="D99" s="26"/>
    </row>
    <row r="100" spans="1:4" ht="14.25">
      <c r="A100" s="25"/>
      <c r="B100" s="26"/>
      <c r="C100" s="26"/>
      <c r="D100" s="26"/>
    </row>
    <row r="101" spans="1:4" ht="14.25">
      <c r="A101" s="25"/>
      <c r="B101" s="26"/>
      <c r="C101" s="26"/>
      <c r="D101" s="26"/>
    </row>
    <row r="102" spans="1:4" ht="14.25">
      <c r="A102" s="25"/>
      <c r="B102" s="26"/>
      <c r="C102" s="26"/>
      <c r="D102" s="26"/>
    </row>
    <row r="103" spans="1:4" ht="14.25">
      <c r="A103" s="25"/>
      <c r="B103" s="26"/>
      <c r="C103" s="26"/>
      <c r="D103" s="26"/>
    </row>
    <row r="104" spans="1:4" ht="14.25">
      <c r="A104" s="25"/>
      <c r="B104" s="26"/>
      <c r="C104" s="26"/>
      <c r="D104" s="26"/>
    </row>
    <row r="105" spans="1:4" ht="14.25">
      <c r="A105" s="25"/>
      <c r="B105" s="26"/>
      <c r="C105" s="26"/>
      <c r="D105" s="26"/>
    </row>
    <row r="106" spans="1:4" ht="14.25">
      <c r="A106" s="25"/>
      <c r="B106" s="26"/>
      <c r="C106" s="26"/>
      <c r="D106" s="26"/>
    </row>
    <row r="107" spans="1:4" ht="14.25">
      <c r="A107" s="25"/>
      <c r="B107" s="26"/>
      <c r="C107" s="26"/>
      <c r="D107" s="26"/>
    </row>
    <row r="108" spans="1:4" ht="14.25">
      <c r="A108" s="25"/>
      <c r="B108" s="26"/>
      <c r="C108" s="26"/>
      <c r="D108" s="26"/>
    </row>
    <row r="109" spans="1:4" ht="14.25">
      <c r="A109" s="25"/>
      <c r="B109" s="26"/>
      <c r="C109" s="26"/>
      <c r="D109" s="26"/>
    </row>
    <row r="110" spans="1:4" ht="14.25">
      <c r="A110" s="25"/>
      <c r="B110" s="26"/>
      <c r="C110" s="26"/>
      <c r="D110" s="26"/>
    </row>
    <row r="111" spans="1:4" ht="14.25">
      <c r="A111" s="25"/>
      <c r="B111" s="26"/>
      <c r="C111" s="26"/>
      <c r="D111" s="26"/>
    </row>
    <row r="112" spans="1:4" ht="14.25">
      <c r="A112" s="25"/>
      <c r="B112" s="26"/>
      <c r="C112" s="26"/>
      <c r="D112" s="26"/>
    </row>
    <row r="113" spans="1:4" ht="14.25">
      <c r="A113" s="25"/>
      <c r="B113" s="26"/>
      <c r="C113" s="26"/>
      <c r="D113" s="26"/>
    </row>
    <row r="114" spans="1:4" ht="14.25">
      <c r="A114" s="25"/>
      <c r="B114" s="26"/>
      <c r="C114" s="26"/>
      <c r="D114" s="26"/>
    </row>
    <row r="115" spans="1:4" ht="14.25">
      <c r="A115" s="25"/>
      <c r="B115" s="26"/>
      <c r="C115" s="26"/>
      <c r="D115" s="26"/>
    </row>
    <row r="116" spans="1:4" ht="14.25">
      <c r="A116" s="25"/>
      <c r="B116" s="26"/>
      <c r="C116" s="26"/>
      <c r="D116" s="26"/>
    </row>
    <row r="117" spans="1:4" ht="14.25">
      <c r="A117" s="25"/>
      <c r="B117" s="26"/>
      <c r="C117" s="26"/>
      <c r="D117" s="26"/>
    </row>
    <row r="118" spans="1:4" ht="14.25">
      <c r="A118" s="25"/>
      <c r="B118" s="26"/>
      <c r="C118" s="26"/>
      <c r="D118" s="26"/>
    </row>
    <row r="119" spans="1:4" ht="14.25">
      <c r="A119" s="25"/>
      <c r="B119" s="26"/>
      <c r="C119" s="26"/>
      <c r="D119" s="26"/>
    </row>
    <row r="120" spans="1:4" ht="14.25">
      <c r="A120" s="25"/>
      <c r="B120" s="26"/>
      <c r="C120" s="26"/>
      <c r="D120" s="26"/>
    </row>
    <row r="121" spans="1:4" ht="14.25">
      <c r="A121" s="25"/>
      <c r="B121" s="26"/>
      <c r="C121" s="26"/>
      <c r="D121" s="26"/>
    </row>
    <row r="122" spans="1:4" ht="14.25">
      <c r="A122" s="25"/>
      <c r="B122" s="26"/>
      <c r="C122" s="26"/>
      <c r="D122" s="26"/>
    </row>
    <row r="123" spans="1:4" ht="14.25">
      <c r="A123" s="25"/>
      <c r="B123" s="26"/>
      <c r="C123" s="26"/>
      <c r="D123" s="26"/>
    </row>
    <row r="124" spans="1:4" ht="14.25">
      <c r="A124" s="25"/>
      <c r="B124" s="26"/>
      <c r="C124" s="26"/>
      <c r="D124" s="26"/>
    </row>
    <row r="125" spans="1:4" ht="14.25">
      <c r="A125" s="25"/>
      <c r="B125" s="26"/>
      <c r="C125" s="26"/>
      <c r="D125" s="26"/>
    </row>
    <row r="126" spans="1:4" ht="14.25">
      <c r="A126" s="25"/>
      <c r="B126" s="26"/>
      <c r="C126" s="26"/>
      <c r="D126" s="26"/>
    </row>
    <row r="127" spans="1:4" ht="14.25">
      <c r="A127" s="25"/>
      <c r="B127" s="26"/>
      <c r="C127" s="26"/>
      <c r="D127" s="26"/>
    </row>
    <row r="128" spans="1:4" ht="14.25">
      <c r="A128" s="25"/>
      <c r="B128" s="26"/>
      <c r="C128" s="26"/>
      <c r="D128" s="26"/>
    </row>
    <row r="129" spans="1:4" ht="14.25">
      <c r="A129" s="25"/>
      <c r="B129" s="26"/>
      <c r="C129" s="26"/>
      <c r="D129" s="26"/>
    </row>
    <row r="130" spans="1:4" ht="14.25">
      <c r="A130" s="25"/>
      <c r="B130" s="26"/>
      <c r="C130" s="26"/>
      <c r="D130" s="26"/>
    </row>
    <row r="131" spans="1:4" ht="14.25">
      <c r="A131" s="25"/>
      <c r="B131" s="26"/>
      <c r="C131" s="26"/>
      <c r="D131" s="26"/>
    </row>
    <row r="132" spans="1:4" ht="14.25">
      <c r="A132" s="25"/>
      <c r="B132" s="26"/>
      <c r="C132" s="26"/>
      <c r="D132" s="26"/>
    </row>
    <row r="133" spans="1:4" ht="14.25">
      <c r="A133" s="25"/>
      <c r="B133" s="26"/>
      <c r="C133" s="26"/>
      <c r="D133" s="26"/>
    </row>
    <row r="134" spans="1:4" ht="14.25">
      <c r="A134" s="25"/>
      <c r="B134" s="26"/>
      <c r="C134" s="26"/>
      <c r="D134" s="26"/>
    </row>
    <row r="135" spans="1:4" ht="14.25">
      <c r="A135" s="25"/>
      <c r="B135" s="26"/>
      <c r="C135" s="26"/>
      <c r="D135" s="26"/>
    </row>
    <row r="136" spans="1:4" ht="14.25">
      <c r="A136" s="25"/>
      <c r="B136" s="26"/>
      <c r="C136" s="26"/>
      <c r="D136" s="26"/>
    </row>
    <row r="137" spans="1:4" ht="14.25">
      <c r="A137" s="25"/>
      <c r="B137" s="26"/>
      <c r="C137" s="26"/>
      <c r="D137" s="26"/>
    </row>
    <row r="138" spans="1:4" ht="14.25">
      <c r="A138" s="25"/>
      <c r="B138" s="26"/>
      <c r="C138" s="26"/>
      <c r="D138" s="26"/>
    </row>
    <row r="139" spans="1:4" ht="14.25">
      <c r="A139" s="25"/>
      <c r="B139" s="26"/>
      <c r="C139" s="26"/>
      <c r="D139" s="26"/>
    </row>
    <row r="140" spans="1:4" ht="14.25">
      <c r="A140" s="25"/>
      <c r="B140" s="26"/>
      <c r="C140" s="26"/>
      <c r="D140" s="26"/>
    </row>
    <row r="141" spans="1:4" ht="14.25">
      <c r="A141" s="25"/>
      <c r="B141" s="26"/>
      <c r="C141" s="26"/>
      <c r="D141" s="26"/>
    </row>
    <row r="142" spans="1:4" ht="14.25">
      <c r="A142" s="25"/>
      <c r="B142" s="26"/>
      <c r="C142" s="26"/>
      <c r="D142" s="26"/>
    </row>
    <row r="143" spans="1:4" ht="14.25">
      <c r="A143" s="25"/>
      <c r="B143" s="26"/>
      <c r="C143" s="26"/>
      <c r="D143" s="26"/>
    </row>
    <row r="144" spans="1:4" ht="14.25">
      <c r="A144" s="25"/>
      <c r="B144" s="26"/>
      <c r="C144" s="26"/>
      <c r="D144" s="26"/>
    </row>
    <row r="145" spans="1:4" ht="14.25">
      <c r="A145" s="25"/>
      <c r="B145" s="26"/>
      <c r="C145" s="26"/>
      <c r="D145" s="26"/>
    </row>
    <row r="146" spans="1:4" ht="14.25">
      <c r="A146" s="25"/>
      <c r="B146" s="26"/>
      <c r="C146" s="26"/>
      <c r="D146" s="26"/>
    </row>
    <row r="147" spans="1:4" ht="14.25">
      <c r="A147" s="25"/>
      <c r="B147" s="26"/>
      <c r="C147" s="26"/>
      <c r="D147" s="26"/>
    </row>
    <row r="148" spans="1:4" ht="14.25">
      <c r="A148" s="25"/>
      <c r="B148" s="26"/>
      <c r="C148" s="26"/>
      <c r="D148" s="26"/>
    </row>
    <row r="149" spans="1:4" ht="14.25">
      <c r="A149" s="25"/>
      <c r="B149" s="26"/>
      <c r="C149" s="26"/>
      <c r="D149" s="26"/>
    </row>
    <row r="150" spans="1:4" ht="14.25">
      <c r="A150" s="25"/>
      <c r="B150" s="26"/>
      <c r="C150" s="26"/>
      <c r="D150" s="26"/>
    </row>
    <row r="151" spans="1:4" ht="14.25">
      <c r="A151" s="25"/>
      <c r="B151" s="26"/>
      <c r="C151" s="26"/>
      <c r="D151" s="26"/>
    </row>
    <row r="152" spans="1:4" ht="14.25">
      <c r="A152" s="25"/>
      <c r="B152" s="26"/>
      <c r="C152" s="26"/>
      <c r="D152" s="26"/>
    </row>
    <row r="153" spans="1:4" ht="14.25">
      <c r="A153" s="25"/>
      <c r="B153" s="26"/>
      <c r="C153" s="26"/>
      <c r="D153" s="26"/>
    </row>
    <row r="154" spans="1:4" ht="14.25">
      <c r="A154" s="25"/>
      <c r="B154" s="26"/>
      <c r="C154" s="26"/>
      <c r="D154" s="26"/>
    </row>
    <row r="155" spans="1:4" ht="14.25">
      <c r="A155" s="25"/>
      <c r="B155" s="26"/>
      <c r="C155" s="26"/>
      <c r="D155" s="26"/>
    </row>
    <row r="156" spans="1:4" ht="14.25">
      <c r="A156" s="25"/>
      <c r="B156" s="26"/>
      <c r="C156" s="26"/>
      <c r="D156" s="26"/>
    </row>
    <row r="157" spans="1:4" ht="14.25">
      <c r="A157" s="25"/>
      <c r="B157" s="26"/>
      <c r="C157" s="26"/>
      <c r="D157" s="26"/>
    </row>
    <row r="158" spans="1:4" ht="14.25">
      <c r="A158" s="25"/>
      <c r="B158" s="26"/>
      <c r="C158" s="26"/>
      <c r="D158" s="26"/>
    </row>
    <row r="159" spans="1:4" ht="14.25">
      <c r="A159" s="25"/>
      <c r="B159" s="26"/>
      <c r="C159" s="26"/>
      <c r="D159" s="26"/>
    </row>
    <row r="160" spans="1:4" ht="14.25">
      <c r="A160" s="25"/>
      <c r="B160" s="26"/>
      <c r="C160" s="26"/>
      <c r="D160" s="26"/>
    </row>
    <row r="161" spans="1:4" ht="14.25">
      <c r="A161" s="25"/>
      <c r="B161" s="26"/>
      <c r="C161" s="26"/>
      <c r="D161" s="26"/>
    </row>
    <row r="162" spans="1:4" ht="14.25">
      <c r="A162" s="25"/>
      <c r="B162" s="26"/>
      <c r="C162" s="26"/>
      <c r="D162" s="26"/>
    </row>
    <row r="163" spans="1:4" ht="14.25">
      <c r="A163" s="25"/>
      <c r="B163" s="26"/>
      <c r="C163" s="26"/>
      <c r="D163" s="26"/>
    </row>
    <row r="164" spans="1:4" ht="14.25">
      <c r="A164" s="25"/>
      <c r="B164" s="26"/>
      <c r="C164" s="26"/>
      <c r="D164" s="26"/>
    </row>
    <row r="165" spans="1:4" ht="14.25">
      <c r="A165" s="25"/>
      <c r="B165" s="26"/>
      <c r="C165" s="26"/>
      <c r="D165" s="26"/>
    </row>
    <row r="166" spans="1:4" ht="14.25">
      <c r="A166" s="25"/>
      <c r="B166" s="26"/>
      <c r="C166" s="26"/>
      <c r="D166" s="26"/>
    </row>
    <row r="167" spans="1:4" ht="14.25">
      <c r="A167" s="25"/>
      <c r="B167" s="26"/>
      <c r="C167" s="26"/>
      <c r="D167" s="26"/>
    </row>
    <row r="168" spans="1:4" ht="14.25">
      <c r="A168" s="25"/>
      <c r="B168" s="26"/>
      <c r="C168" s="26"/>
      <c r="D168" s="26"/>
    </row>
    <row r="169" spans="1:4" ht="14.25">
      <c r="A169" s="25"/>
      <c r="B169" s="26"/>
      <c r="C169" s="26"/>
      <c r="D169" s="26"/>
    </row>
    <row r="170" spans="1:4" ht="14.25">
      <c r="A170" s="25"/>
      <c r="B170" s="26"/>
      <c r="C170" s="26"/>
      <c r="D170" s="26"/>
    </row>
    <row r="171" spans="1:4" ht="14.25">
      <c r="A171" s="25"/>
      <c r="B171" s="26"/>
      <c r="C171" s="26"/>
      <c r="D171" s="26"/>
    </row>
    <row r="172" spans="1:4" ht="14.25">
      <c r="A172" s="25"/>
      <c r="B172" s="26"/>
      <c r="C172" s="26"/>
      <c r="D172" s="26"/>
    </row>
    <row r="173" spans="1:4" ht="14.25">
      <c r="A173" s="25"/>
      <c r="B173" s="26"/>
      <c r="C173" s="26"/>
      <c r="D173" s="26"/>
    </row>
    <row r="174" spans="1:4" ht="14.25">
      <c r="A174" s="25"/>
      <c r="B174" s="26"/>
      <c r="C174" s="26"/>
      <c r="D174" s="26"/>
    </row>
    <row r="175" spans="1:4" ht="14.25">
      <c r="A175" s="25"/>
      <c r="B175" s="26"/>
      <c r="C175" s="26"/>
      <c r="D175" s="26"/>
    </row>
    <row r="176" spans="1:4" ht="14.25">
      <c r="A176" s="25"/>
      <c r="B176" s="26"/>
      <c r="C176" s="26"/>
      <c r="D176" s="26"/>
    </row>
    <row r="177" spans="1:4" ht="14.25">
      <c r="A177" s="25"/>
      <c r="B177" s="26"/>
      <c r="C177" s="26"/>
      <c r="D177" s="26"/>
    </row>
    <row r="178" spans="1:4" ht="14.25">
      <c r="A178" s="25"/>
      <c r="B178" s="26"/>
      <c r="C178" s="26"/>
      <c r="D178" s="26"/>
    </row>
    <row r="179" spans="1:4" ht="14.25">
      <c r="A179" s="25"/>
      <c r="B179" s="26"/>
      <c r="C179" s="26"/>
      <c r="D179" s="26"/>
    </row>
    <row r="180" spans="1:4" ht="14.25">
      <c r="A180" s="25"/>
      <c r="B180" s="26"/>
      <c r="C180" s="26"/>
      <c r="D180" s="26"/>
    </row>
    <row r="181" spans="1:4" ht="14.25">
      <c r="A181" s="25"/>
      <c r="B181" s="26"/>
      <c r="C181" s="26"/>
      <c r="D181" s="26"/>
    </row>
    <row r="182" spans="1:4" ht="14.25">
      <c r="A182" s="25"/>
      <c r="B182" s="26"/>
      <c r="C182" s="26"/>
      <c r="D182" s="26"/>
    </row>
    <row r="183" spans="1:4" ht="14.25">
      <c r="A183" s="25"/>
      <c r="B183" s="26"/>
      <c r="C183" s="26"/>
      <c r="D183" s="26"/>
    </row>
    <row r="184" spans="1:4" ht="14.25">
      <c r="A184" s="25"/>
      <c r="B184" s="26"/>
      <c r="C184" s="26"/>
      <c r="D184" s="26"/>
    </row>
    <row r="185" spans="1:4" ht="14.25">
      <c r="A185" s="25"/>
      <c r="B185" s="26"/>
      <c r="C185" s="26"/>
      <c r="D185" s="26"/>
    </row>
    <row r="186" spans="1:4" ht="14.25">
      <c r="A186" s="25"/>
      <c r="B186" s="26"/>
      <c r="C186" s="26"/>
      <c r="D186" s="26"/>
    </row>
    <row r="187" spans="1:4" ht="14.25">
      <c r="A187" s="25"/>
      <c r="B187" s="26"/>
      <c r="C187" s="26"/>
      <c r="D187" s="26"/>
    </row>
    <row r="188" spans="1:4" ht="14.25">
      <c r="A188" s="25"/>
      <c r="B188" s="26"/>
      <c r="C188" s="26"/>
      <c r="D188" s="26"/>
    </row>
    <row r="189" spans="1:4" ht="14.25">
      <c r="A189" s="25"/>
      <c r="B189" s="26"/>
      <c r="C189" s="26"/>
      <c r="D189" s="26"/>
    </row>
    <row r="190" spans="1:4" ht="14.25">
      <c r="A190" s="25"/>
      <c r="B190" s="26"/>
      <c r="C190" s="26"/>
      <c r="D190" s="26"/>
    </row>
    <row r="191" spans="1:4" ht="14.25">
      <c r="A191" s="25"/>
      <c r="B191" s="26"/>
      <c r="C191" s="26"/>
      <c r="D191" s="26"/>
    </row>
    <row r="192" spans="1:4" ht="14.25">
      <c r="A192" s="25"/>
      <c r="B192" s="26"/>
      <c r="C192" s="26"/>
      <c r="D192" s="26"/>
    </row>
    <row r="193" spans="1:4" ht="14.25">
      <c r="A193" s="25"/>
      <c r="B193" s="26"/>
      <c r="C193" s="26"/>
      <c r="D193" s="26"/>
    </row>
    <row r="194" spans="1:4" ht="14.25">
      <c r="A194" s="25"/>
      <c r="B194" s="26"/>
      <c r="C194" s="26"/>
      <c r="D194" s="26"/>
    </row>
    <row r="195" spans="1:4" ht="14.25">
      <c r="A195" s="25"/>
      <c r="B195" s="26"/>
      <c r="C195" s="26"/>
      <c r="D195" s="26"/>
    </row>
    <row r="196" spans="1:4" ht="14.25">
      <c r="A196" s="25"/>
      <c r="B196" s="26"/>
      <c r="C196" s="26"/>
      <c r="D196" s="26"/>
    </row>
    <row r="197" spans="1:4" ht="14.25">
      <c r="A197" s="25"/>
      <c r="B197" s="26"/>
      <c r="C197" s="26"/>
      <c r="D197" s="26"/>
    </row>
    <row r="198" spans="1:4" ht="14.25">
      <c r="A198" s="25"/>
      <c r="B198" s="26"/>
      <c r="C198" s="26"/>
      <c r="D198" s="26"/>
    </row>
    <row r="199" spans="1:4" ht="14.25">
      <c r="A199" s="25"/>
      <c r="B199" s="26"/>
      <c r="C199" s="26"/>
      <c r="D199" s="26"/>
    </row>
    <row r="200" spans="1:4" ht="14.25">
      <c r="A200" s="25"/>
      <c r="B200" s="26"/>
      <c r="C200" s="26"/>
      <c r="D200" s="26"/>
    </row>
    <row r="201" spans="1:4" ht="14.25">
      <c r="A201" s="25"/>
      <c r="B201" s="26"/>
      <c r="C201" s="26"/>
      <c r="D201" s="26"/>
    </row>
    <row r="202" spans="1:4" ht="14.25">
      <c r="A202" s="25"/>
      <c r="B202" s="26"/>
      <c r="C202" s="26"/>
      <c r="D202" s="26"/>
    </row>
    <row r="203" spans="1:4" ht="14.25">
      <c r="A203" s="25"/>
      <c r="B203" s="26"/>
      <c r="C203" s="26"/>
      <c r="D203" s="26"/>
    </row>
    <row r="204" spans="1:4" ht="14.25">
      <c r="A204" s="25"/>
      <c r="B204" s="26"/>
      <c r="C204" s="26"/>
      <c r="D204" s="26"/>
    </row>
    <row r="205" spans="1:4" ht="14.25">
      <c r="A205" s="25"/>
      <c r="B205" s="26"/>
      <c r="C205" s="26"/>
      <c r="D205" s="26"/>
    </row>
    <row r="206" spans="1:4" ht="14.25">
      <c r="A206" s="25"/>
      <c r="B206" s="26"/>
      <c r="C206" s="26"/>
      <c r="D206" s="26"/>
    </row>
    <row r="207" spans="1:4" ht="14.25">
      <c r="A207" s="25"/>
      <c r="B207" s="26"/>
      <c r="C207" s="26"/>
      <c r="D207" s="26"/>
    </row>
    <row r="208" spans="1:4" ht="14.25">
      <c r="A208" s="25"/>
      <c r="B208" s="26"/>
      <c r="C208" s="26"/>
      <c r="D208" s="26"/>
    </row>
    <row r="209" spans="1:4" ht="14.25">
      <c r="A209" s="25"/>
      <c r="B209" s="26"/>
      <c r="C209" s="26"/>
      <c r="D209" s="26"/>
    </row>
    <row r="210" spans="1:4" ht="14.25">
      <c r="A210" s="25"/>
      <c r="B210" s="26"/>
      <c r="C210" s="26"/>
      <c r="D210" s="26"/>
    </row>
    <row r="211" spans="1:4" ht="14.25">
      <c r="A211" s="25"/>
      <c r="B211" s="26"/>
      <c r="C211" s="26"/>
      <c r="D211" s="26"/>
    </row>
    <row r="212" spans="1:4" ht="14.25">
      <c r="A212" s="25"/>
      <c r="B212" s="26"/>
      <c r="C212" s="26"/>
      <c r="D212" s="26"/>
    </row>
    <row r="213" spans="1:4" ht="14.25">
      <c r="A213" s="25"/>
      <c r="B213" s="26"/>
      <c r="C213" s="26"/>
      <c r="D213" s="26"/>
    </row>
    <row r="214" spans="1:4" ht="14.25">
      <c r="A214" s="25"/>
      <c r="B214" s="26"/>
      <c r="C214" s="26"/>
      <c r="D214" s="26"/>
    </row>
    <row r="215" spans="1:4" ht="14.25">
      <c r="A215" s="25"/>
      <c r="B215" s="26"/>
      <c r="C215" s="26"/>
      <c r="D215" s="26"/>
    </row>
    <row r="216" spans="1:4" ht="14.25">
      <c r="A216" s="25"/>
      <c r="B216" s="26"/>
      <c r="C216" s="26"/>
      <c r="D216" s="26"/>
    </row>
    <row r="217" spans="1:4" ht="14.25">
      <c r="A217" s="25"/>
      <c r="B217" s="26"/>
      <c r="C217" s="26"/>
      <c r="D217" s="26"/>
    </row>
    <row r="218" spans="1:4" ht="14.25">
      <c r="A218" s="25"/>
      <c r="B218" s="26"/>
      <c r="C218" s="26"/>
      <c r="D218" s="26"/>
    </row>
    <row r="219" spans="1:4" ht="14.25">
      <c r="A219" s="25"/>
      <c r="B219" s="26"/>
      <c r="C219" s="26"/>
      <c r="D219" s="26"/>
    </row>
    <row r="220" spans="1:4" ht="14.25">
      <c r="A220" s="25"/>
      <c r="B220" s="26"/>
      <c r="C220" s="26"/>
      <c r="D220" s="26"/>
    </row>
    <row r="221" spans="1:4" ht="14.25">
      <c r="A221" s="25"/>
      <c r="B221" s="26"/>
      <c r="C221" s="26"/>
      <c r="D221" s="26"/>
    </row>
    <row r="222" spans="1:4" ht="14.25">
      <c r="A222" s="25"/>
      <c r="B222" s="26"/>
      <c r="C222" s="26"/>
      <c r="D222" s="26"/>
    </row>
    <row r="223" spans="1:4" ht="14.25">
      <c r="A223" s="25"/>
      <c r="B223" s="26"/>
      <c r="C223" s="26"/>
      <c r="D223" s="26"/>
    </row>
    <row r="224" spans="1:4" ht="14.25">
      <c r="A224" s="25"/>
      <c r="B224" s="26"/>
      <c r="C224" s="26"/>
      <c r="D224" s="26"/>
    </row>
    <row r="225" spans="1:4" ht="14.25">
      <c r="A225" s="25"/>
      <c r="B225" s="26"/>
      <c r="C225" s="26"/>
      <c r="D225" s="26"/>
    </row>
    <row r="226" spans="1:4" ht="14.25">
      <c r="A226" s="25"/>
      <c r="B226" s="26"/>
      <c r="C226" s="26"/>
      <c r="D226" s="26"/>
    </row>
    <row r="227" spans="1:4" ht="14.25">
      <c r="A227" s="25"/>
      <c r="B227" s="26"/>
      <c r="C227" s="26"/>
      <c r="D227" s="26"/>
    </row>
    <row r="228" spans="1:4" ht="14.25">
      <c r="A228" s="25"/>
      <c r="B228" s="26"/>
      <c r="C228" s="26"/>
      <c r="D228" s="26"/>
    </row>
    <row r="229" spans="1:4" ht="14.25">
      <c r="A229" s="25"/>
      <c r="B229" s="26"/>
      <c r="C229" s="26"/>
      <c r="D229" s="26"/>
    </row>
    <row r="230" spans="1:4" ht="14.25">
      <c r="A230" s="25"/>
      <c r="B230" s="26"/>
      <c r="C230" s="26"/>
      <c r="D230" s="26"/>
    </row>
    <row r="231" spans="1:4" ht="14.25">
      <c r="A231" s="25"/>
      <c r="B231" s="26"/>
      <c r="C231" s="26"/>
      <c r="D231" s="26"/>
    </row>
    <row r="232" spans="1:4" ht="14.25">
      <c r="A232" s="25"/>
      <c r="B232" s="26"/>
      <c r="C232" s="26"/>
      <c r="D232" s="26"/>
    </row>
    <row r="233" spans="1:4" ht="14.25">
      <c r="A233" s="25"/>
      <c r="B233" s="26"/>
      <c r="C233" s="26"/>
      <c r="D233" s="26"/>
    </row>
    <row r="234" spans="1:4" ht="14.25">
      <c r="A234" s="25"/>
      <c r="B234" s="26"/>
      <c r="C234" s="26"/>
      <c r="D234" s="26"/>
    </row>
    <row r="235" spans="1:4" ht="14.25">
      <c r="A235" s="25"/>
      <c r="B235" s="26"/>
      <c r="C235" s="26"/>
      <c r="D235" s="26"/>
    </row>
    <row r="236" spans="1:4" ht="14.25">
      <c r="A236" s="25"/>
      <c r="B236" s="26"/>
      <c r="C236" s="26"/>
      <c r="D236" s="26"/>
    </row>
    <row r="237" spans="1:4" ht="14.25">
      <c r="A237" s="25"/>
      <c r="B237" s="26"/>
      <c r="C237" s="26"/>
      <c r="D237" s="26"/>
    </row>
    <row r="238" spans="1:4" ht="14.25">
      <c r="A238" s="25"/>
      <c r="B238" s="26"/>
      <c r="C238" s="26"/>
      <c r="D238" s="26"/>
    </row>
    <row r="239" spans="1:4" ht="14.25">
      <c r="A239" s="25"/>
      <c r="B239" s="26"/>
      <c r="C239" s="26"/>
      <c r="D239" s="26"/>
    </row>
    <row r="240" spans="1:4" ht="14.25">
      <c r="A240" s="25"/>
      <c r="B240" s="26"/>
      <c r="C240" s="26"/>
      <c r="D240" s="26"/>
    </row>
    <row r="241" spans="1:4" ht="14.25">
      <c r="A241" s="25"/>
      <c r="B241" s="26"/>
      <c r="C241" s="26"/>
      <c r="D241" s="26"/>
    </row>
    <row r="242" spans="1:4" ht="14.25">
      <c r="A242" s="25"/>
      <c r="B242" s="26"/>
      <c r="C242" s="26"/>
      <c r="D242" s="26"/>
    </row>
    <row r="243" spans="1:4" ht="14.25">
      <c r="A243" s="25"/>
      <c r="B243" s="26"/>
      <c r="C243" s="26"/>
      <c r="D243" s="26"/>
    </row>
    <row r="244" spans="1:4" ht="14.25">
      <c r="A244" s="25"/>
      <c r="B244" s="26"/>
      <c r="C244" s="26"/>
      <c r="D244" s="26"/>
    </row>
    <row r="245" spans="1:4" ht="14.25">
      <c r="A245" s="25"/>
      <c r="B245" s="26"/>
      <c r="C245" s="26"/>
      <c r="D245" s="26"/>
    </row>
    <row r="246" spans="1:4" ht="14.25">
      <c r="A246" s="25"/>
      <c r="B246" s="26"/>
      <c r="C246" s="26"/>
      <c r="D246" s="26"/>
    </row>
    <row r="247" spans="1:4" ht="14.25">
      <c r="A247" s="25"/>
      <c r="B247" s="26"/>
      <c r="C247" s="26"/>
      <c r="D247" s="26"/>
    </row>
    <row r="248" spans="1:4" ht="14.25">
      <c r="A248" s="25"/>
      <c r="B248" s="26"/>
      <c r="C248" s="26"/>
      <c r="D248" s="26"/>
    </row>
    <row r="249" spans="1:4" ht="14.25">
      <c r="A249" s="25"/>
      <c r="B249" s="26"/>
      <c r="C249" s="26"/>
      <c r="D249" s="26"/>
    </row>
    <row r="250" spans="1:4" ht="14.25">
      <c r="A250" s="25"/>
      <c r="B250" s="26"/>
      <c r="C250" s="26"/>
      <c r="D250" s="26"/>
    </row>
    <row r="251" spans="1:4" ht="14.25">
      <c r="A251" s="25"/>
      <c r="B251" s="26"/>
      <c r="C251" s="26"/>
      <c r="D251" s="26"/>
    </row>
    <row r="252" spans="1:4" ht="14.25">
      <c r="A252" s="25"/>
      <c r="B252" s="26"/>
      <c r="C252" s="26"/>
      <c r="D252" s="26"/>
    </row>
    <row r="253" spans="1:4" ht="14.25">
      <c r="A253" s="25"/>
      <c r="B253" s="26"/>
      <c r="C253" s="26"/>
      <c r="D253" s="26"/>
    </row>
    <row r="254" spans="1:4" ht="14.25">
      <c r="A254" s="25"/>
      <c r="B254" s="26"/>
      <c r="C254" s="26"/>
      <c r="D254" s="26"/>
    </row>
    <row r="255" spans="1:4" ht="14.25">
      <c r="A255" s="25"/>
      <c r="B255" s="26"/>
      <c r="C255" s="26"/>
      <c r="D255" s="26"/>
    </row>
    <row r="256" spans="1:4" ht="14.25">
      <c r="A256" s="25"/>
      <c r="B256" s="26"/>
      <c r="C256" s="26"/>
      <c r="D256" s="26"/>
    </row>
    <row r="257" spans="1:4" ht="14.25">
      <c r="A257" s="25"/>
      <c r="B257" s="26"/>
      <c r="C257" s="26"/>
      <c r="D257" s="26"/>
    </row>
    <row r="258" spans="1:4" ht="14.25">
      <c r="A258" s="25"/>
      <c r="B258" s="26"/>
      <c r="C258" s="26"/>
      <c r="D258" s="26"/>
    </row>
    <row r="259" spans="1:4" ht="14.25">
      <c r="A259" s="25"/>
      <c r="B259" s="26"/>
      <c r="C259" s="26"/>
      <c r="D259" s="26"/>
    </row>
    <row r="260" spans="1:4" ht="14.25">
      <c r="A260" s="25"/>
      <c r="B260" s="26"/>
      <c r="C260" s="26"/>
      <c r="D260" s="26"/>
    </row>
    <row r="261" spans="1:4" ht="14.25">
      <c r="A261" s="25"/>
      <c r="B261" s="26"/>
      <c r="C261" s="26"/>
      <c r="D261" s="26"/>
    </row>
    <row r="262" spans="1:4" ht="14.25">
      <c r="A262" s="25"/>
      <c r="B262" s="26"/>
      <c r="C262" s="26"/>
      <c r="D262" s="26"/>
    </row>
    <row r="263" spans="1:4" ht="14.25">
      <c r="A263" s="25"/>
      <c r="B263" s="26"/>
      <c r="C263" s="26"/>
      <c r="D263" s="26"/>
    </row>
    <row r="264" spans="1:4" ht="14.25">
      <c r="A264" s="25"/>
      <c r="B264" s="26"/>
      <c r="C264" s="26"/>
      <c r="D264" s="26"/>
    </row>
    <row r="265" spans="1:4" ht="14.25">
      <c r="A265" s="25"/>
      <c r="B265" s="26"/>
      <c r="C265" s="26"/>
      <c r="D265" s="26"/>
    </row>
    <row r="266" spans="1:4" ht="14.25">
      <c r="A266" s="25"/>
      <c r="B266" s="26"/>
      <c r="C266" s="26"/>
      <c r="D266" s="26"/>
    </row>
    <row r="267" spans="1:4" ht="14.25">
      <c r="A267" s="25"/>
      <c r="B267" s="26"/>
      <c r="C267" s="26"/>
      <c r="D267" s="26"/>
    </row>
    <row r="268" spans="1:4" ht="14.25">
      <c r="A268" s="25"/>
      <c r="B268" s="26"/>
      <c r="C268" s="26"/>
      <c r="D268" s="26"/>
    </row>
    <row r="269" spans="1:4" ht="14.25">
      <c r="A269" s="25"/>
      <c r="B269" s="26"/>
      <c r="C269" s="26"/>
      <c r="D269" s="26"/>
    </row>
    <row r="270" spans="1:4" ht="14.25">
      <c r="A270" s="25"/>
      <c r="B270" s="26"/>
      <c r="C270" s="26"/>
      <c r="D270" s="26"/>
    </row>
    <row r="271" spans="1:4" ht="14.25">
      <c r="A271" s="25"/>
      <c r="B271" s="26"/>
      <c r="C271" s="26"/>
      <c r="D271" s="26"/>
    </row>
    <row r="272" spans="1:4" ht="14.25">
      <c r="A272" s="25"/>
      <c r="B272" s="26"/>
      <c r="C272" s="26"/>
      <c r="D272" s="26"/>
    </row>
    <row r="273" spans="1:4" ht="14.25">
      <c r="A273" s="25"/>
      <c r="B273" s="26"/>
      <c r="C273" s="26"/>
      <c r="D273" s="26"/>
    </row>
    <row r="274" spans="1:4" ht="14.25">
      <c r="A274" s="25"/>
      <c r="B274" s="26"/>
      <c r="C274" s="26"/>
      <c r="D274" s="26"/>
    </row>
    <row r="275" spans="1:4" ht="14.25">
      <c r="A275" s="25"/>
      <c r="B275" s="26"/>
      <c r="C275" s="26"/>
      <c r="D275" s="26"/>
    </row>
    <row r="276" spans="1:4" ht="14.25">
      <c r="A276" s="25"/>
      <c r="B276" s="26"/>
      <c r="C276" s="26"/>
      <c r="D276" s="26"/>
    </row>
    <row r="277" spans="1:4" ht="14.25">
      <c r="A277" s="25"/>
      <c r="B277" s="26"/>
      <c r="C277" s="26"/>
      <c r="D277" s="26"/>
    </row>
    <row r="278" spans="1:4" ht="14.25">
      <c r="A278" s="25"/>
      <c r="B278" s="26"/>
      <c r="C278" s="26"/>
      <c r="D278" s="26"/>
    </row>
    <row r="279" spans="1:4" ht="14.25">
      <c r="A279" s="25"/>
      <c r="B279" s="26"/>
      <c r="C279" s="26"/>
      <c r="D279" s="26"/>
    </row>
    <row r="280" spans="1:4" ht="14.25">
      <c r="A280" s="25"/>
      <c r="B280" s="26"/>
      <c r="C280" s="26"/>
      <c r="D280" s="26"/>
    </row>
    <row r="281" spans="1:4" ht="14.25">
      <c r="A281" s="25"/>
      <c r="B281" s="26"/>
      <c r="C281" s="26"/>
      <c r="D281" s="26"/>
    </row>
    <row r="282" spans="1:4" ht="14.25">
      <c r="A282" s="25"/>
      <c r="B282" s="26"/>
      <c r="C282" s="26"/>
      <c r="D282" s="26"/>
    </row>
    <row r="283" spans="1:4" ht="14.25">
      <c r="A283" s="25"/>
      <c r="B283" s="26"/>
      <c r="C283" s="26"/>
      <c r="D283" s="26"/>
    </row>
    <row r="284" spans="1:4" ht="14.25">
      <c r="A284" s="25"/>
      <c r="B284" s="26"/>
      <c r="C284" s="26"/>
      <c r="D284" s="26"/>
    </row>
    <row r="285" spans="1:4" ht="14.25">
      <c r="A285" s="25"/>
      <c r="B285" s="26"/>
      <c r="C285" s="26"/>
      <c r="D285" s="26"/>
    </row>
    <row r="286" spans="1:4" ht="14.25">
      <c r="A286" s="25"/>
      <c r="B286" s="26"/>
      <c r="C286" s="26"/>
      <c r="D286" s="26"/>
    </row>
    <row r="287" spans="1:4" ht="14.25">
      <c r="A287" s="25"/>
      <c r="B287" s="26"/>
      <c r="C287" s="26"/>
      <c r="D287" s="26"/>
    </row>
    <row r="288" spans="1:4" ht="14.25">
      <c r="A288" s="25"/>
      <c r="B288" s="26"/>
      <c r="C288" s="26"/>
      <c r="D288" s="26"/>
    </row>
    <row r="289" spans="1:4" ht="14.25">
      <c r="A289" s="25"/>
      <c r="B289" s="26"/>
      <c r="C289" s="26"/>
      <c r="D289" s="26"/>
    </row>
    <row r="290" spans="1:4" ht="14.25">
      <c r="A290" s="25"/>
      <c r="B290" s="26"/>
      <c r="C290" s="26"/>
      <c r="D290" s="26"/>
    </row>
    <row r="291" spans="1:4" ht="14.25">
      <c r="A291" s="25"/>
      <c r="B291" s="26"/>
      <c r="C291" s="26"/>
      <c r="D291" s="26"/>
    </row>
    <row r="292" spans="1:4" ht="14.25">
      <c r="A292" s="25"/>
      <c r="B292" s="26"/>
      <c r="C292" s="26"/>
      <c r="D292" s="26"/>
    </row>
    <row r="293" spans="1:4" ht="14.25">
      <c r="A293" s="25"/>
      <c r="B293" s="26"/>
      <c r="C293" s="26"/>
      <c r="D293" s="26"/>
    </row>
    <row r="294" spans="1:4" ht="14.25">
      <c r="A294" s="25"/>
      <c r="B294" s="26"/>
      <c r="C294" s="26"/>
      <c r="D294" s="26"/>
    </row>
    <row r="295" spans="1:4" ht="14.25">
      <c r="A295" s="25"/>
      <c r="B295" s="26"/>
      <c r="C295" s="26"/>
      <c r="D295" s="26"/>
    </row>
    <row r="296" spans="1:4" ht="14.25">
      <c r="A296" s="25"/>
      <c r="B296" s="26"/>
      <c r="C296" s="26"/>
      <c r="D296" s="26"/>
    </row>
    <row r="297" spans="1:4" ht="14.25">
      <c r="A297" s="25"/>
      <c r="B297" s="26"/>
      <c r="C297" s="26"/>
      <c r="D297" s="26"/>
    </row>
    <row r="298" spans="1:4" ht="14.25">
      <c r="A298" s="25"/>
      <c r="B298" s="26"/>
      <c r="C298" s="26"/>
      <c r="D298" s="26"/>
    </row>
    <row r="299" spans="1:4" ht="14.25">
      <c r="A299" s="25"/>
      <c r="B299" s="26"/>
      <c r="C299" s="26"/>
      <c r="D299" s="26"/>
    </row>
    <row r="300" spans="1:4" ht="14.25">
      <c r="A300" s="25"/>
      <c r="B300" s="26"/>
      <c r="C300" s="26"/>
      <c r="D300" s="26"/>
    </row>
    <row r="301" spans="1:4" ht="14.25">
      <c r="A301" s="25"/>
      <c r="B301" s="26"/>
      <c r="C301" s="26"/>
      <c r="D301" s="26"/>
    </row>
    <row r="302" spans="1:4" ht="14.25">
      <c r="A302" s="25"/>
      <c r="B302" s="26"/>
      <c r="C302" s="26"/>
      <c r="D302" s="26"/>
    </row>
    <row r="303" spans="1:4" ht="14.25">
      <c r="A303" s="25"/>
      <c r="B303" s="26"/>
      <c r="C303" s="26"/>
      <c r="D303" s="26"/>
    </row>
    <row r="304" spans="1:4" ht="14.25">
      <c r="A304" s="25"/>
      <c r="B304" s="26"/>
      <c r="C304" s="26"/>
      <c r="D304" s="26"/>
    </row>
    <row r="305" spans="1:4" ht="14.25">
      <c r="A305" s="25"/>
      <c r="B305" s="26"/>
      <c r="C305" s="26"/>
      <c r="D305" s="26"/>
    </row>
    <row r="306" spans="1:4" ht="14.25">
      <c r="A306" s="25"/>
      <c r="B306" s="26"/>
      <c r="C306" s="26"/>
      <c r="D306" s="26"/>
    </row>
    <row r="307" spans="1:4" ht="14.25">
      <c r="A307" s="25"/>
      <c r="B307" s="26"/>
      <c r="C307" s="26"/>
      <c r="D307" s="26"/>
    </row>
    <row r="308" spans="1:4" ht="14.25">
      <c r="A308" s="25"/>
      <c r="B308" s="26"/>
      <c r="C308" s="26"/>
      <c r="D308" s="26"/>
    </row>
    <row r="309" spans="1:4" ht="14.25">
      <c r="A309" s="25"/>
      <c r="B309" s="26"/>
      <c r="C309" s="26"/>
      <c r="D309" s="26"/>
    </row>
    <row r="310" spans="1:4" ht="14.25">
      <c r="A310" s="25"/>
      <c r="B310" s="26"/>
      <c r="C310" s="26"/>
      <c r="D310" s="26"/>
    </row>
    <row r="311" spans="1:4" ht="14.25">
      <c r="A311" s="25"/>
      <c r="B311" s="26"/>
      <c r="C311" s="26"/>
      <c r="D311" s="26"/>
    </row>
    <row r="312" spans="1:4" ht="14.25">
      <c r="A312" s="25"/>
      <c r="B312" s="26"/>
      <c r="C312" s="26"/>
      <c r="D312" s="26"/>
    </row>
    <row r="313" spans="1:4" ht="14.25">
      <c r="A313" s="25"/>
      <c r="B313" s="26"/>
      <c r="C313" s="26"/>
      <c r="D313" s="26"/>
    </row>
    <row r="314" spans="1:4" ht="14.25">
      <c r="A314" s="25"/>
      <c r="B314" s="26"/>
      <c r="C314" s="26"/>
      <c r="D314" s="26"/>
    </row>
    <row r="315" spans="1:4" ht="14.25">
      <c r="A315" s="25"/>
      <c r="B315" s="26"/>
      <c r="C315" s="26"/>
      <c r="D315" s="26"/>
    </row>
    <row r="316" spans="1:4" ht="14.25">
      <c r="A316" s="25"/>
      <c r="B316" s="26"/>
      <c r="C316" s="26"/>
      <c r="D316" s="26"/>
    </row>
    <row r="317" spans="1:4" ht="14.25">
      <c r="A317" s="25"/>
      <c r="B317" s="26"/>
      <c r="C317" s="26"/>
      <c r="D317" s="26"/>
    </row>
    <row r="318" spans="1:4" ht="14.25">
      <c r="A318" s="25"/>
      <c r="B318" s="26"/>
      <c r="C318" s="26"/>
      <c r="D318" s="26"/>
    </row>
    <row r="319" spans="1:4" ht="14.25">
      <c r="A319" s="25"/>
      <c r="B319" s="26"/>
      <c r="C319" s="26"/>
      <c r="D319" s="26"/>
    </row>
    <row r="320" spans="1:4" ht="14.25">
      <c r="A320" s="25"/>
      <c r="B320" s="26"/>
      <c r="C320" s="26"/>
      <c r="D320" s="26"/>
    </row>
    <row r="321" spans="1:4" ht="14.25">
      <c r="A321" s="25"/>
      <c r="B321" s="26"/>
      <c r="C321" s="26"/>
      <c r="D321" s="26"/>
    </row>
    <row r="322" spans="1:4" ht="14.25">
      <c r="A322" s="25"/>
      <c r="B322" s="26"/>
      <c r="C322" s="26"/>
      <c r="D322" s="26"/>
    </row>
    <row r="323" spans="1:4" ht="14.25">
      <c r="A323" s="25"/>
      <c r="B323" s="26"/>
      <c r="C323" s="26"/>
      <c r="D323" s="26"/>
    </row>
    <row r="324" spans="1:4" ht="14.25">
      <c r="A324" s="25"/>
      <c r="B324" s="26"/>
      <c r="C324" s="26"/>
      <c r="D324" s="26"/>
    </row>
    <row r="325" spans="1:4" ht="14.25">
      <c r="A325" s="25"/>
      <c r="B325" s="26"/>
      <c r="C325" s="26"/>
      <c r="D325" s="26"/>
    </row>
    <row r="326" spans="1:4" ht="14.25">
      <c r="A326" s="25"/>
      <c r="B326" s="26"/>
      <c r="C326" s="26"/>
      <c r="D326" s="26"/>
    </row>
    <row r="327" spans="1:4" ht="14.25">
      <c r="A327" s="25"/>
      <c r="B327" s="26"/>
      <c r="C327" s="26"/>
      <c r="D327" s="26"/>
    </row>
    <row r="328" spans="1:4" ht="14.25">
      <c r="A328" s="25"/>
      <c r="B328" s="26"/>
      <c r="C328" s="26"/>
      <c r="D328" s="26"/>
    </row>
    <row r="329" spans="1:4" ht="14.25">
      <c r="A329" s="25"/>
      <c r="B329" s="26"/>
      <c r="C329" s="26"/>
      <c r="D329" s="26"/>
    </row>
    <row r="330" spans="1:4" ht="14.25">
      <c r="A330" s="25"/>
      <c r="B330" s="26"/>
      <c r="C330" s="26"/>
      <c r="D330" s="26"/>
    </row>
    <row r="331" spans="1:4" ht="14.25">
      <c r="A331" s="25"/>
      <c r="B331" s="26"/>
      <c r="C331" s="26"/>
      <c r="D331" s="26"/>
    </row>
    <row r="332" spans="1:4" ht="14.25">
      <c r="A332" s="25"/>
      <c r="B332" s="26"/>
      <c r="C332" s="26"/>
      <c r="D332" s="26"/>
    </row>
    <row r="333" spans="1:4" ht="14.25">
      <c r="A333" s="25"/>
      <c r="B333" s="26"/>
      <c r="C333" s="26"/>
      <c r="D333" s="26"/>
    </row>
    <row r="334" spans="1:4" ht="14.25">
      <c r="A334" s="25"/>
      <c r="B334" s="26"/>
      <c r="C334" s="26"/>
      <c r="D334" s="26"/>
    </row>
    <row r="335" spans="1:4" ht="14.25">
      <c r="A335" s="25"/>
      <c r="B335" s="26"/>
      <c r="C335" s="26"/>
      <c r="D335" s="26"/>
    </row>
    <row r="336" spans="1:4" ht="14.25">
      <c r="A336" s="25"/>
      <c r="B336" s="26"/>
      <c r="C336" s="26"/>
      <c r="D336" s="26"/>
    </row>
    <row r="337" spans="1:4" ht="14.25">
      <c r="A337" s="25"/>
      <c r="B337" s="26"/>
      <c r="C337" s="26"/>
      <c r="D337" s="26"/>
    </row>
    <row r="338" spans="1:4" ht="14.25">
      <c r="A338" s="25"/>
      <c r="B338" s="26"/>
      <c r="C338" s="26"/>
      <c r="D338" s="26"/>
    </row>
    <row r="339" spans="1:4" ht="14.25">
      <c r="A339" s="25"/>
      <c r="B339" s="26"/>
      <c r="C339" s="26"/>
      <c r="D339" s="26"/>
    </row>
    <row r="340" spans="1:4" ht="14.25">
      <c r="A340" s="25"/>
      <c r="B340" s="26"/>
      <c r="C340" s="26"/>
      <c r="D340" s="26"/>
    </row>
    <row r="341" spans="1:4" ht="14.25">
      <c r="A341" s="25"/>
      <c r="B341" s="26"/>
      <c r="C341" s="26"/>
      <c r="D341" s="26"/>
    </row>
    <row r="342" spans="1:4" ht="14.25">
      <c r="A342" s="25"/>
      <c r="B342" s="26"/>
      <c r="C342" s="26"/>
      <c r="D342" s="26"/>
    </row>
    <row r="343" spans="1:4" ht="14.25">
      <c r="A343" s="25"/>
      <c r="B343" s="26"/>
      <c r="C343" s="26"/>
      <c r="D343" s="26"/>
    </row>
    <row r="344" spans="1:4" ht="14.25">
      <c r="A344" s="25"/>
      <c r="B344" s="26"/>
      <c r="C344" s="26"/>
      <c r="D344" s="26"/>
    </row>
    <row r="345" spans="1:4" ht="14.25">
      <c r="A345" s="25"/>
      <c r="B345" s="26"/>
      <c r="C345" s="26"/>
      <c r="D345" s="26"/>
    </row>
    <row r="346" spans="1:4" ht="14.25">
      <c r="A346" s="25"/>
      <c r="B346" s="26"/>
      <c r="C346" s="26"/>
      <c r="D346" s="26"/>
    </row>
    <row r="347" spans="1:4" ht="14.25">
      <c r="A347" s="25"/>
      <c r="B347" s="26"/>
      <c r="C347" s="26"/>
      <c r="D347" s="26"/>
    </row>
    <row r="348" spans="1:4" ht="14.25">
      <c r="A348" s="25"/>
      <c r="B348" s="26"/>
      <c r="C348" s="26"/>
      <c r="D348" s="26"/>
    </row>
    <row r="349" spans="1:4" ht="14.25">
      <c r="A349" s="25"/>
      <c r="B349" s="26"/>
      <c r="C349" s="26"/>
      <c r="D349" s="26"/>
    </row>
    <row r="350" spans="1:4" ht="14.25">
      <c r="A350" s="25"/>
      <c r="B350" s="26"/>
      <c r="C350" s="26"/>
      <c r="D350" s="26"/>
    </row>
    <row r="351" spans="1:4" ht="14.25">
      <c r="A351" s="25"/>
      <c r="B351" s="26"/>
      <c r="C351" s="26"/>
      <c r="D351" s="26"/>
    </row>
    <row r="352" spans="1:4" ht="14.25">
      <c r="A352" s="25"/>
      <c r="B352" s="26"/>
      <c r="C352" s="26"/>
      <c r="D352" s="26"/>
    </row>
    <row r="353" spans="1:4" ht="14.25">
      <c r="A353" s="25"/>
      <c r="B353" s="26"/>
      <c r="C353" s="26"/>
      <c r="D353" s="26"/>
    </row>
    <row r="354" spans="1:4" ht="14.25">
      <c r="A354" s="25"/>
      <c r="B354" s="26"/>
      <c r="C354" s="26"/>
      <c r="D354" s="26"/>
    </row>
    <row r="355" spans="1:4" ht="14.25">
      <c r="A355" s="25"/>
      <c r="B355" s="26"/>
      <c r="C355" s="26"/>
      <c r="D355" s="26"/>
    </row>
    <row r="356" spans="1:4" ht="14.25">
      <c r="A356" s="25"/>
      <c r="B356" s="26"/>
      <c r="C356" s="26"/>
      <c r="D356" s="26"/>
    </row>
    <row r="357" spans="1:4" ht="14.25">
      <c r="A357" s="25"/>
      <c r="B357" s="26"/>
      <c r="C357" s="26"/>
      <c r="D357" s="26"/>
    </row>
    <row r="358" spans="1:4" ht="14.25">
      <c r="A358" s="25"/>
      <c r="B358" s="26"/>
      <c r="C358" s="26"/>
      <c r="D358" s="26"/>
    </row>
    <row r="359" spans="1:4" ht="14.25">
      <c r="A359" s="25"/>
      <c r="B359" s="26"/>
      <c r="C359" s="26"/>
      <c r="D359" s="26"/>
    </row>
    <row r="360" spans="1:4" ht="14.25">
      <c r="A360" s="25"/>
      <c r="B360" s="26"/>
      <c r="C360" s="26"/>
      <c r="D360" s="26"/>
    </row>
    <row r="361" spans="1:4" ht="14.25">
      <c r="A361" s="25"/>
      <c r="B361" s="26"/>
      <c r="C361" s="26"/>
      <c r="D361" s="26"/>
    </row>
    <row r="362" spans="1:4" ht="14.25">
      <c r="A362" s="25"/>
      <c r="B362" s="26"/>
      <c r="C362" s="26"/>
      <c r="D362" s="26"/>
    </row>
    <row r="363" spans="1:4" ht="14.25">
      <c r="A363" s="25"/>
      <c r="B363" s="26"/>
      <c r="C363" s="26"/>
      <c r="D363" s="26"/>
    </row>
    <row r="364" spans="1:4" ht="14.25">
      <c r="A364" s="25"/>
      <c r="B364" s="26"/>
      <c r="C364" s="26"/>
      <c r="D364" s="26"/>
    </row>
    <row r="365" spans="1:4" ht="14.25">
      <c r="A365" s="25"/>
      <c r="B365" s="26"/>
      <c r="C365" s="26"/>
      <c r="D365" s="26"/>
    </row>
    <row r="366" spans="1:4" ht="14.25">
      <c r="A366" s="25"/>
      <c r="B366" s="26"/>
      <c r="C366" s="26"/>
      <c r="D366" s="26"/>
    </row>
    <row r="367" spans="1:4" ht="14.25">
      <c r="A367" s="25"/>
      <c r="B367" s="26"/>
      <c r="C367" s="26"/>
      <c r="D367" s="26"/>
    </row>
    <row r="368" spans="1:4" ht="14.25">
      <c r="A368" s="25"/>
      <c r="B368" s="26"/>
      <c r="C368" s="26"/>
      <c r="D368" s="26"/>
    </row>
    <row r="369" spans="1:4" ht="14.25">
      <c r="A369" s="25"/>
      <c r="B369" s="26"/>
      <c r="C369" s="26"/>
      <c r="D369" s="26"/>
    </row>
    <row r="370" spans="1:4" ht="14.25">
      <c r="A370" s="25"/>
      <c r="B370" s="26"/>
      <c r="C370" s="26"/>
      <c r="D370" s="26"/>
    </row>
    <row r="371" spans="1:4" ht="14.25">
      <c r="A371" s="25"/>
      <c r="B371" s="26"/>
      <c r="C371" s="26"/>
      <c r="D371" s="26"/>
    </row>
    <row r="372" spans="1:4" ht="14.25">
      <c r="A372" s="25"/>
      <c r="B372" s="26"/>
      <c r="C372" s="26"/>
      <c r="D372" s="26"/>
    </row>
    <row r="373" spans="1:4" ht="14.25">
      <c r="A373" s="25"/>
      <c r="B373" s="26"/>
      <c r="C373" s="26"/>
      <c r="D373" s="26"/>
    </row>
    <row r="374" spans="1:4" ht="14.25">
      <c r="A374" s="25"/>
      <c r="B374" s="26"/>
      <c r="C374" s="26"/>
      <c r="D374" s="26"/>
    </row>
    <row r="375" spans="1:4" ht="14.25">
      <c r="A375" s="25"/>
      <c r="B375" s="26"/>
      <c r="C375" s="26"/>
      <c r="D375" s="26"/>
    </row>
    <row r="376" spans="1:4" ht="14.25">
      <c r="A376" s="25"/>
      <c r="B376" s="26"/>
      <c r="C376" s="26"/>
      <c r="D376" s="26"/>
    </row>
    <row r="377" spans="1:4" ht="14.25">
      <c r="A377" s="25"/>
      <c r="B377" s="26"/>
      <c r="C377" s="26"/>
      <c r="D377" s="26"/>
    </row>
    <row r="378" spans="1:4" ht="14.25">
      <c r="A378" s="25"/>
      <c r="B378" s="26"/>
      <c r="C378" s="26"/>
      <c r="D378" s="26"/>
    </row>
    <row r="379" spans="1:4" ht="14.25">
      <c r="A379" s="25"/>
      <c r="B379" s="26"/>
      <c r="C379" s="26"/>
      <c r="D379" s="26"/>
    </row>
    <row r="380" spans="1:4" ht="14.25">
      <c r="A380" s="25"/>
      <c r="B380" s="26"/>
      <c r="C380" s="26"/>
      <c r="D380" s="26"/>
    </row>
    <row r="381" spans="1:4" ht="14.25">
      <c r="A381" s="25"/>
      <c r="B381" s="26"/>
      <c r="C381" s="26"/>
      <c r="D381" s="26"/>
    </row>
    <row r="382" spans="1:4" ht="14.25">
      <c r="A382" s="25"/>
      <c r="B382" s="26"/>
      <c r="C382" s="26"/>
      <c r="D382" s="26"/>
    </row>
    <row r="383" spans="1:4" ht="14.25">
      <c r="A383" s="25"/>
      <c r="B383" s="26"/>
      <c r="C383" s="26"/>
      <c r="D383" s="26"/>
    </row>
    <row r="384" spans="1:4" ht="14.25">
      <c r="A384" s="25"/>
      <c r="B384" s="26"/>
      <c r="C384" s="26"/>
      <c r="D384" s="26"/>
    </row>
    <row r="385" spans="1:4" ht="14.25">
      <c r="A385" s="25"/>
      <c r="B385" s="26"/>
      <c r="C385" s="26"/>
      <c r="D385" s="26"/>
    </row>
    <row r="386" spans="1:4" ht="14.25">
      <c r="A386" s="25"/>
      <c r="B386" s="26"/>
      <c r="C386" s="26"/>
      <c r="D386" s="26"/>
    </row>
    <row r="387" spans="1:4" ht="14.25">
      <c r="A387" s="25"/>
      <c r="B387" s="26"/>
      <c r="C387" s="26"/>
      <c r="D387" s="26"/>
    </row>
    <row r="388" spans="1:4" ht="14.25">
      <c r="A388" s="25"/>
      <c r="B388" s="26"/>
      <c r="C388" s="26"/>
      <c r="D388" s="26"/>
    </row>
    <row r="389" spans="1:4" ht="14.25">
      <c r="A389" s="25"/>
      <c r="B389" s="26"/>
      <c r="C389" s="26"/>
      <c r="D389" s="26"/>
    </row>
    <row r="390" spans="1:4" ht="14.25">
      <c r="A390" s="25"/>
      <c r="B390" s="26"/>
      <c r="C390" s="26"/>
      <c r="D390" s="26"/>
    </row>
    <row r="391" spans="1:4" ht="14.25">
      <c r="A391" s="25"/>
      <c r="B391" s="26"/>
      <c r="C391" s="26"/>
      <c r="D391" s="26"/>
    </row>
    <row r="392" spans="1:4" ht="14.25">
      <c r="A392" s="25"/>
      <c r="B392" s="26"/>
      <c r="C392" s="26"/>
      <c r="D392" s="26"/>
    </row>
    <row r="393" spans="1:4" ht="14.25">
      <c r="A393" s="25"/>
      <c r="B393" s="26"/>
      <c r="C393" s="26"/>
      <c r="D393" s="26"/>
    </row>
    <row r="394" spans="1:4" ht="14.25">
      <c r="A394" s="25"/>
      <c r="B394" s="26"/>
      <c r="C394" s="26"/>
      <c r="D394" s="26"/>
    </row>
    <row r="395" spans="1:4" ht="14.25">
      <c r="A395" s="25"/>
      <c r="B395" s="26"/>
      <c r="C395" s="26"/>
      <c r="D395" s="26"/>
    </row>
    <row r="396" spans="1:4" ht="14.25">
      <c r="A396" s="25"/>
      <c r="B396" s="26"/>
      <c r="C396" s="26"/>
      <c r="D396" s="26"/>
    </row>
    <row r="397" spans="1:4" ht="14.25">
      <c r="A397" s="25"/>
      <c r="B397" s="26"/>
      <c r="C397" s="26"/>
      <c r="D397" s="26"/>
    </row>
    <row r="398" spans="1:4" ht="14.25">
      <c r="A398" s="25"/>
      <c r="B398" s="26"/>
      <c r="C398" s="26"/>
      <c r="D398" s="26"/>
    </row>
    <row r="399" spans="1:4" ht="14.25">
      <c r="A399" s="25"/>
      <c r="B399" s="26"/>
      <c r="C399" s="26"/>
      <c r="D399" s="26"/>
    </row>
    <row r="400" spans="1:4" ht="14.25">
      <c r="A400" s="25"/>
      <c r="B400" s="26"/>
      <c r="C400" s="26"/>
      <c r="D400" s="26"/>
    </row>
    <row r="401" spans="1:4" ht="14.25">
      <c r="A401" s="25"/>
      <c r="B401" s="26"/>
      <c r="C401" s="26"/>
      <c r="D401" s="26"/>
    </row>
    <row r="402" spans="1:4" ht="14.25">
      <c r="A402" s="25"/>
      <c r="B402" s="26"/>
      <c r="C402" s="26"/>
      <c r="D402" s="26"/>
    </row>
    <row r="403" spans="1:4" ht="14.25">
      <c r="A403" s="25"/>
      <c r="B403" s="26"/>
      <c r="C403" s="26"/>
      <c r="D403" s="26"/>
    </row>
    <row r="404" spans="1:4" ht="14.25">
      <c r="A404" s="25"/>
      <c r="B404" s="26"/>
      <c r="C404" s="26"/>
      <c r="D404" s="26"/>
    </row>
    <row r="405" spans="1:4" ht="14.25">
      <c r="A405" s="25"/>
      <c r="B405" s="26"/>
      <c r="C405" s="26"/>
      <c r="D405" s="26"/>
    </row>
    <row r="406" spans="1:4" ht="14.25">
      <c r="A406" s="25"/>
      <c r="B406" s="26"/>
      <c r="C406" s="26"/>
      <c r="D406" s="26"/>
    </row>
    <row r="407" spans="1:4" ht="14.25">
      <c r="A407" s="25"/>
      <c r="B407" s="26"/>
      <c r="C407" s="26"/>
      <c r="D407" s="26"/>
    </row>
    <row r="408" spans="1:4" ht="14.25">
      <c r="A408" s="25"/>
      <c r="B408" s="26"/>
      <c r="C408" s="26"/>
      <c r="D408" s="26"/>
    </row>
    <row r="409" spans="1:4" ht="14.25">
      <c r="A409" s="25"/>
      <c r="B409" s="26"/>
      <c r="C409" s="26"/>
      <c r="D409" s="26"/>
    </row>
    <row r="410" spans="1:4" ht="14.25">
      <c r="A410" s="25"/>
      <c r="B410" s="26"/>
      <c r="C410" s="26"/>
      <c r="D410" s="26"/>
    </row>
    <row r="411" spans="1:4" ht="14.25">
      <c r="A411" s="25"/>
      <c r="B411" s="26"/>
      <c r="C411" s="26"/>
      <c r="D411" s="26"/>
    </row>
    <row r="412" spans="1:4" ht="14.25">
      <c r="A412" s="25"/>
      <c r="B412" s="26"/>
      <c r="C412" s="26"/>
      <c r="D412" s="26"/>
    </row>
    <row r="413" spans="1:4" ht="14.25">
      <c r="A413" s="25"/>
      <c r="B413" s="26"/>
      <c r="C413" s="26"/>
      <c r="D413" s="26"/>
    </row>
    <row r="414" spans="1:4" ht="14.25">
      <c r="A414" s="25"/>
      <c r="B414" s="26"/>
      <c r="C414" s="26"/>
      <c r="D414" s="26"/>
    </row>
    <row r="415" spans="1:4" ht="14.25">
      <c r="A415" s="25"/>
      <c r="B415" s="26"/>
      <c r="C415" s="26"/>
      <c r="D415" s="26"/>
    </row>
    <row r="416" spans="1:4" ht="14.25">
      <c r="A416" s="25"/>
      <c r="B416" s="26"/>
      <c r="C416" s="26"/>
      <c r="D416" s="26"/>
    </row>
    <row r="417" spans="1:4" ht="14.25">
      <c r="A417" s="25"/>
      <c r="B417" s="26"/>
      <c r="C417" s="26"/>
      <c r="D417" s="26"/>
    </row>
    <row r="418" spans="1:4" ht="14.25">
      <c r="A418" s="25"/>
      <c r="B418" s="26"/>
      <c r="C418" s="26"/>
      <c r="D418" s="26"/>
    </row>
    <row r="419" spans="1:4" ht="14.25">
      <c r="A419" s="25"/>
      <c r="B419" s="26"/>
      <c r="C419" s="26"/>
      <c r="D419" s="26"/>
    </row>
    <row r="420" spans="1:4" ht="14.25">
      <c r="A420" s="25"/>
      <c r="B420" s="26"/>
      <c r="C420" s="26"/>
      <c r="D420" s="26"/>
    </row>
    <row r="421" spans="1:4" ht="14.25">
      <c r="A421" s="25"/>
      <c r="B421" s="26"/>
      <c r="C421" s="26"/>
      <c r="D421" s="26"/>
    </row>
    <row r="422" spans="1:4" ht="14.25">
      <c r="A422" s="25"/>
      <c r="B422" s="26"/>
      <c r="C422" s="26"/>
      <c r="D422" s="26"/>
    </row>
    <row r="423" spans="1:4" ht="14.25">
      <c r="A423" s="25"/>
      <c r="B423" s="26"/>
      <c r="C423" s="26"/>
      <c r="D423" s="26"/>
    </row>
    <row r="424" spans="1:4" ht="14.25">
      <c r="A424" s="25"/>
      <c r="B424" s="26"/>
      <c r="C424" s="26"/>
      <c r="D424" s="26"/>
    </row>
    <row r="425" spans="1:4" ht="14.25">
      <c r="A425" s="25"/>
      <c r="B425" s="26"/>
      <c r="C425" s="26"/>
      <c r="D425" s="26"/>
    </row>
    <row r="426" spans="1:4" ht="14.25">
      <c r="A426" s="25"/>
      <c r="B426" s="26"/>
      <c r="C426" s="26"/>
      <c r="D426" s="26"/>
    </row>
    <row r="427" spans="1:4" ht="14.25">
      <c r="A427" s="25"/>
      <c r="B427" s="26"/>
      <c r="C427" s="26"/>
      <c r="D427" s="26"/>
    </row>
    <row r="428" spans="1:4" ht="14.25">
      <c r="A428" s="25"/>
      <c r="B428" s="26"/>
      <c r="C428" s="26"/>
      <c r="D428" s="26"/>
    </row>
    <row r="429" spans="1:4" ht="14.25">
      <c r="A429" s="25"/>
      <c r="B429" s="26"/>
      <c r="C429" s="26"/>
      <c r="D429" s="26"/>
    </row>
    <row r="430" spans="1:4" ht="14.25">
      <c r="A430" s="25"/>
      <c r="B430" s="26"/>
      <c r="C430" s="26"/>
      <c r="D430" s="26"/>
    </row>
    <row r="431" spans="1:4" ht="14.25">
      <c r="A431" s="25"/>
      <c r="B431" s="26"/>
      <c r="C431" s="26"/>
      <c r="D431" s="26"/>
    </row>
    <row r="432" spans="1:4" ht="14.25">
      <c r="A432" s="25"/>
      <c r="B432" s="26"/>
      <c r="C432" s="26"/>
      <c r="D432" s="26"/>
    </row>
    <row r="433" spans="1:4" ht="14.25">
      <c r="A433" s="25"/>
      <c r="B433" s="26"/>
      <c r="C433" s="26"/>
      <c r="D433" s="26"/>
    </row>
    <row r="434" spans="1:4" ht="14.25">
      <c r="A434" s="25"/>
      <c r="B434" s="26"/>
      <c r="C434" s="26"/>
      <c r="D434" s="26"/>
    </row>
    <row r="435" spans="1:4" ht="14.25">
      <c r="A435" s="25"/>
      <c r="B435" s="26"/>
      <c r="C435" s="26"/>
      <c r="D435" s="26"/>
    </row>
    <row r="436" spans="1:4" ht="14.25">
      <c r="A436" s="25"/>
      <c r="B436" s="26"/>
      <c r="C436" s="26"/>
      <c r="D436" s="26"/>
    </row>
    <row r="437" spans="1:4" ht="14.25">
      <c r="A437" s="25"/>
      <c r="B437" s="26"/>
      <c r="C437" s="26"/>
      <c r="D437" s="26"/>
    </row>
    <row r="438" spans="1:4" ht="14.25">
      <c r="A438" s="25"/>
      <c r="B438" s="26"/>
      <c r="C438" s="26"/>
      <c r="D438" s="26"/>
    </row>
    <row r="439" spans="1:4" ht="14.25">
      <c r="A439" s="25"/>
      <c r="B439" s="26"/>
      <c r="C439" s="26"/>
      <c r="D439" s="26"/>
    </row>
    <row r="440" spans="1:4" ht="14.25">
      <c r="A440" s="25"/>
      <c r="B440" s="26"/>
      <c r="C440" s="26"/>
      <c r="D440" s="26"/>
    </row>
    <row r="441" spans="1:4" ht="14.25">
      <c r="A441" s="25"/>
      <c r="B441" s="26"/>
      <c r="C441" s="26"/>
      <c r="D441" s="26"/>
    </row>
    <row r="442" spans="1:4" ht="14.25">
      <c r="A442" s="25"/>
      <c r="B442" s="26"/>
      <c r="C442" s="26"/>
      <c r="D442" s="26"/>
    </row>
    <row r="443" spans="1:4" ht="14.25">
      <c r="A443" s="25"/>
      <c r="B443" s="26"/>
      <c r="C443" s="26"/>
      <c r="D443" s="26"/>
    </row>
    <row r="444" spans="1:4" ht="14.25">
      <c r="A444" s="25"/>
      <c r="B444" s="26"/>
      <c r="C444" s="26"/>
      <c r="D444" s="26"/>
    </row>
    <row r="445" spans="1:4" ht="14.25">
      <c r="A445" s="25"/>
      <c r="B445" s="26"/>
      <c r="C445" s="26"/>
      <c r="D445" s="26"/>
    </row>
    <row r="446" spans="1:4" ht="14.25">
      <c r="A446" s="25"/>
      <c r="B446" s="26"/>
      <c r="C446" s="26"/>
      <c r="D446" s="26"/>
    </row>
    <row r="447" spans="1:4" ht="14.25">
      <c r="A447" s="25"/>
      <c r="B447" s="26"/>
      <c r="C447" s="26"/>
      <c r="D447" s="26"/>
    </row>
    <row r="448" spans="1:4" ht="14.25">
      <c r="A448" s="25"/>
      <c r="B448" s="26"/>
      <c r="C448" s="26"/>
      <c r="D448" s="26"/>
    </row>
    <row r="449" spans="1:4" ht="14.25">
      <c r="A449" s="25"/>
      <c r="B449" s="26"/>
      <c r="C449" s="26"/>
      <c r="D449" s="26"/>
    </row>
    <row r="450" spans="1:4" ht="14.25">
      <c r="A450" s="25"/>
      <c r="B450" s="26"/>
      <c r="C450" s="26"/>
      <c r="D450" s="26"/>
    </row>
    <row r="451" spans="1:4" ht="14.25">
      <c r="A451" s="25"/>
      <c r="B451" s="26"/>
      <c r="C451" s="26"/>
      <c r="D451" s="26"/>
    </row>
    <row r="452" spans="1:4" ht="14.25">
      <c r="A452" s="25"/>
      <c r="B452" s="26"/>
      <c r="C452" s="26"/>
      <c r="D452" s="26"/>
    </row>
    <row r="453" spans="1:4" ht="14.25">
      <c r="A453" s="25"/>
      <c r="B453" s="26"/>
      <c r="C453" s="26"/>
      <c r="D453" s="26"/>
    </row>
    <row r="454" spans="1:4" ht="14.25">
      <c r="A454" s="25"/>
      <c r="B454" s="26"/>
      <c r="C454" s="26"/>
      <c r="D454" s="26"/>
    </row>
    <row r="455" spans="1:4" ht="14.25">
      <c r="A455" s="25"/>
      <c r="B455" s="26"/>
      <c r="C455" s="26"/>
      <c r="D455" s="26"/>
    </row>
    <row r="456" spans="1:4" ht="14.25">
      <c r="A456" s="25"/>
      <c r="B456" s="26"/>
      <c r="C456" s="26"/>
      <c r="D456" s="26"/>
    </row>
    <row r="457" spans="1:4" ht="14.25">
      <c r="A457" s="25"/>
      <c r="B457" s="26"/>
      <c r="C457" s="26"/>
      <c r="D457" s="26"/>
    </row>
    <row r="458" spans="1:4" ht="14.25">
      <c r="A458" s="25"/>
      <c r="B458" s="26"/>
      <c r="C458" s="26"/>
      <c r="D458" s="26"/>
    </row>
    <row r="459" spans="1:4" ht="14.25">
      <c r="A459" s="25"/>
      <c r="B459" s="26"/>
      <c r="C459" s="26"/>
      <c r="D459" s="26"/>
    </row>
    <row r="460" spans="1:4" ht="14.25">
      <c r="A460" s="25"/>
      <c r="B460" s="26"/>
      <c r="C460" s="26"/>
      <c r="D460" s="26"/>
    </row>
    <row r="461" spans="1:4" ht="14.25">
      <c r="A461" s="25"/>
      <c r="B461" s="26"/>
      <c r="C461" s="26"/>
      <c r="D461" s="26"/>
    </row>
    <row r="462" spans="1:4" ht="14.25">
      <c r="A462" s="25"/>
      <c r="B462" s="26"/>
      <c r="C462" s="26"/>
      <c r="D462" s="26"/>
    </row>
    <row r="463" spans="1:4" ht="14.25">
      <c r="A463" s="25"/>
      <c r="B463" s="26"/>
      <c r="C463" s="26"/>
      <c r="D463" s="26"/>
    </row>
    <row r="464" spans="1:4" ht="14.25">
      <c r="A464" s="25"/>
      <c r="B464" s="26"/>
      <c r="C464" s="26"/>
      <c r="D464" s="26"/>
    </row>
    <row r="465" spans="1:4" ht="14.25">
      <c r="A465" s="25"/>
      <c r="B465" s="26"/>
      <c r="C465" s="26"/>
      <c r="D465" s="26"/>
    </row>
    <row r="466" spans="1:4" ht="14.25">
      <c r="A466" s="25"/>
      <c r="B466" s="26"/>
      <c r="C466" s="26"/>
      <c r="D466" s="26"/>
    </row>
    <row r="467" spans="1:4" ht="14.25">
      <c r="A467" s="25"/>
      <c r="B467" s="26"/>
      <c r="C467" s="26"/>
      <c r="D467" s="26"/>
    </row>
    <row r="468" spans="1:4" ht="14.25">
      <c r="A468" s="25"/>
      <c r="B468" s="26"/>
      <c r="C468" s="26"/>
      <c r="D468" s="26"/>
    </row>
    <row r="469" spans="1:4" ht="14.25">
      <c r="A469" s="25"/>
      <c r="B469" s="26"/>
      <c r="C469" s="26"/>
      <c r="D469" s="26"/>
    </row>
    <row r="470" spans="1:4" ht="14.25">
      <c r="A470" s="25"/>
      <c r="B470" s="26"/>
      <c r="C470" s="26"/>
      <c r="D470" s="26"/>
    </row>
    <row r="471" spans="1:4" ht="14.25">
      <c r="A471" s="25"/>
      <c r="B471" s="26"/>
      <c r="C471" s="26"/>
      <c r="D471" s="26"/>
    </row>
    <row r="472" spans="1:4" ht="14.25">
      <c r="A472" s="25"/>
      <c r="B472" s="26"/>
      <c r="C472" s="26"/>
      <c r="D472" s="26"/>
    </row>
    <row r="473" spans="1:4" ht="14.25">
      <c r="A473" s="25"/>
      <c r="B473" s="26"/>
      <c r="C473" s="26"/>
      <c r="D473" s="26"/>
    </row>
    <row r="474" spans="1:4" ht="14.25">
      <c r="A474" s="25"/>
      <c r="B474" s="26"/>
      <c r="C474" s="26"/>
      <c r="D474" s="26"/>
    </row>
    <row r="475" spans="1:4" ht="14.25">
      <c r="A475" s="25"/>
      <c r="B475" s="26"/>
      <c r="C475" s="26"/>
      <c r="D475" s="26"/>
    </row>
    <row r="476" spans="1:4" ht="14.25">
      <c r="A476" s="25"/>
      <c r="B476" s="26"/>
      <c r="C476" s="26"/>
      <c r="D476" s="26"/>
    </row>
    <row r="477" spans="1:4" ht="14.25">
      <c r="A477" s="25"/>
      <c r="B477" s="26"/>
      <c r="C477" s="26"/>
      <c r="D477" s="26"/>
    </row>
    <row r="478" spans="1:4" ht="14.25">
      <c r="A478" s="25"/>
      <c r="B478" s="26"/>
      <c r="C478" s="26"/>
      <c r="D478" s="26"/>
    </row>
    <row r="479" spans="1:4" ht="14.25">
      <c r="A479" s="25"/>
      <c r="B479" s="26"/>
      <c r="C479" s="26"/>
      <c r="D479" s="26"/>
    </row>
    <row r="480" spans="1:4" ht="14.25">
      <c r="A480" s="25"/>
      <c r="B480" s="26"/>
      <c r="C480" s="26"/>
      <c r="D480" s="26"/>
    </row>
    <row r="481" spans="1:4" ht="14.25">
      <c r="A481" s="25"/>
      <c r="B481" s="26"/>
      <c r="C481" s="26"/>
      <c r="D481" s="26"/>
    </row>
    <row r="482" spans="1:4" ht="14.25">
      <c r="A482" s="25"/>
      <c r="B482" s="26"/>
      <c r="C482" s="26"/>
      <c r="D482" s="26"/>
    </row>
    <row r="483" spans="1:4" ht="14.25">
      <c r="A483" s="25"/>
      <c r="B483" s="26"/>
      <c r="C483" s="26"/>
      <c r="D483" s="26"/>
    </row>
    <row r="484" spans="1:4" ht="14.25">
      <c r="A484" s="25"/>
      <c r="B484" s="26"/>
      <c r="C484" s="26"/>
      <c r="D484" s="26"/>
    </row>
    <row r="485" spans="1:4" ht="14.25">
      <c r="A485" s="25"/>
      <c r="B485" s="26"/>
      <c r="C485" s="26"/>
      <c r="D485" s="26"/>
    </row>
    <row r="486" spans="1:4" ht="14.25">
      <c r="A486" s="25"/>
      <c r="B486" s="26"/>
      <c r="C486" s="26"/>
      <c r="D486" s="26"/>
    </row>
    <row r="487" spans="1:4" ht="14.25">
      <c r="A487" s="25"/>
      <c r="B487" s="26"/>
      <c r="C487" s="26"/>
      <c r="D487" s="26"/>
    </row>
    <row r="488" spans="1:4" ht="14.25">
      <c r="A488" s="25"/>
      <c r="B488" s="26"/>
      <c r="C488" s="26"/>
      <c r="D488" s="26"/>
    </row>
    <row r="489" spans="1:4" ht="14.25">
      <c r="A489" s="25"/>
      <c r="B489" s="26"/>
      <c r="C489" s="26"/>
      <c r="D489" s="26"/>
    </row>
    <row r="490" spans="1:4" ht="14.25">
      <c r="A490" s="25"/>
      <c r="B490" s="26"/>
      <c r="C490" s="26"/>
      <c r="D490" s="26"/>
    </row>
    <row r="491" spans="1:4" ht="14.25">
      <c r="A491" s="25"/>
      <c r="B491" s="26"/>
      <c r="C491" s="26"/>
      <c r="D491" s="26"/>
    </row>
    <row r="492" spans="1:4" ht="14.25">
      <c r="A492" s="25"/>
      <c r="B492" s="26"/>
      <c r="C492" s="26"/>
      <c r="D492" s="26"/>
    </row>
    <row r="493" spans="1:4" ht="14.25">
      <c r="A493" s="25"/>
      <c r="B493" s="26"/>
      <c r="C493" s="26"/>
      <c r="D493" s="26"/>
    </row>
    <row r="494" spans="1:4" ht="14.25">
      <c r="A494" s="25"/>
      <c r="B494" s="26"/>
      <c r="C494" s="26"/>
      <c r="D494" s="26"/>
    </row>
    <row r="495" spans="1:4" ht="14.25">
      <c r="A495" s="25"/>
      <c r="B495" s="26"/>
      <c r="C495" s="26"/>
      <c r="D495" s="26"/>
    </row>
    <row r="496" spans="1:4" ht="14.25">
      <c r="A496" s="25"/>
      <c r="B496" s="26"/>
      <c r="C496" s="26"/>
      <c r="D496" s="26"/>
    </row>
    <row r="497" spans="1:4" ht="14.25">
      <c r="A497" s="25"/>
      <c r="B497" s="26"/>
      <c r="C497" s="26"/>
      <c r="D497" s="26"/>
    </row>
    <row r="498" spans="1:4" ht="14.25">
      <c r="A498" s="25"/>
      <c r="B498" s="26"/>
      <c r="C498" s="26"/>
      <c r="D498" s="26"/>
    </row>
    <row r="499" spans="1:4" ht="14.25">
      <c r="A499" s="25"/>
      <c r="B499" s="26"/>
      <c r="C499" s="26"/>
      <c r="D499" s="26"/>
    </row>
    <row r="500" spans="1:4" ht="14.25">
      <c r="A500" s="25"/>
      <c r="B500" s="26"/>
      <c r="C500" s="26"/>
      <c r="D500" s="26"/>
    </row>
    <row r="501" spans="1:4" ht="14.25">
      <c r="A501" s="25"/>
      <c r="B501" s="26"/>
      <c r="C501" s="26"/>
      <c r="D501" s="26"/>
    </row>
    <row r="502" spans="1:4" ht="14.25">
      <c r="A502" s="25"/>
      <c r="B502" s="26"/>
      <c r="C502" s="26"/>
      <c r="D502" s="26"/>
    </row>
    <row r="503" spans="1:4" ht="14.25">
      <c r="A503" s="25"/>
      <c r="B503" s="26"/>
      <c r="C503" s="26"/>
      <c r="D503" s="26"/>
    </row>
    <row r="504" spans="1:4" ht="14.25">
      <c r="A504" s="25"/>
      <c r="B504" s="26"/>
      <c r="C504" s="26"/>
      <c r="D504" s="26"/>
    </row>
    <row r="505" spans="1:4" ht="14.25">
      <c r="A505" s="25"/>
      <c r="B505" s="26"/>
      <c r="C505" s="26"/>
      <c r="D505" s="26"/>
    </row>
    <row r="506" spans="1:4" ht="14.25">
      <c r="A506" s="25"/>
      <c r="B506" s="26"/>
      <c r="C506" s="26"/>
      <c r="D506" s="26"/>
    </row>
    <row r="507" spans="1:4" ht="14.25">
      <c r="A507" s="25"/>
      <c r="B507" s="26"/>
      <c r="C507" s="26"/>
      <c r="D507" s="26"/>
    </row>
    <row r="508" spans="1:4" ht="14.25">
      <c r="A508" s="25"/>
      <c r="B508" s="26"/>
      <c r="C508" s="26"/>
      <c r="D508" s="26"/>
    </row>
    <row r="509" spans="1:4" ht="14.25">
      <c r="A509" s="25"/>
      <c r="B509" s="26"/>
      <c r="C509" s="26"/>
      <c r="D509" s="26"/>
    </row>
    <row r="510" spans="1:4" ht="14.25">
      <c r="A510" s="25"/>
      <c r="B510" s="26"/>
      <c r="C510" s="26"/>
      <c r="D510" s="26"/>
    </row>
    <row r="511" spans="1:4" ht="14.25">
      <c r="A511" s="25"/>
      <c r="B511" s="26"/>
      <c r="C511" s="26"/>
      <c r="D511" s="26"/>
    </row>
    <row r="512" spans="1:4" ht="14.25">
      <c r="A512" s="25"/>
      <c r="B512" s="26"/>
      <c r="C512" s="26"/>
      <c r="D512" s="26"/>
    </row>
    <row r="513" spans="1:4" ht="14.25">
      <c r="A513" s="25"/>
      <c r="B513" s="26"/>
      <c r="C513" s="26"/>
      <c r="D513" s="26"/>
    </row>
    <row r="514" spans="1:4" ht="14.25">
      <c r="A514" s="25"/>
      <c r="B514" s="26"/>
      <c r="C514" s="26"/>
      <c r="D514" s="26"/>
    </row>
    <row r="515" spans="1:4" ht="14.25">
      <c r="A515" s="25"/>
      <c r="B515" s="26"/>
      <c r="C515" s="26"/>
      <c r="D515" s="26"/>
    </row>
    <row r="516" spans="1:4" ht="14.25">
      <c r="A516" s="25"/>
      <c r="B516" s="26"/>
      <c r="C516" s="26"/>
      <c r="D516" s="26"/>
    </row>
    <row r="517" spans="1:4" ht="14.25">
      <c r="A517" s="25"/>
      <c r="B517" s="26"/>
      <c r="C517" s="26"/>
      <c r="D517" s="26"/>
    </row>
    <row r="518" spans="1:4" ht="14.25">
      <c r="A518" s="25"/>
      <c r="B518" s="26"/>
      <c r="C518" s="26"/>
      <c r="D518" s="26"/>
    </row>
    <row r="519" spans="1:4" ht="14.25">
      <c r="A519" s="25"/>
      <c r="B519" s="26"/>
      <c r="C519" s="26"/>
      <c r="D519" s="26"/>
    </row>
    <row r="520" spans="1:4" ht="14.25">
      <c r="A520" s="25"/>
      <c r="B520" s="26"/>
      <c r="C520" s="26"/>
      <c r="D520" s="26"/>
    </row>
    <row r="521" spans="1:4" ht="14.25">
      <c r="A521" s="25"/>
      <c r="B521" s="26"/>
      <c r="C521" s="26"/>
      <c r="D521" s="26"/>
    </row>
    <row r="522" spans="1:4" ht="14.25">
      <c r="A522" s="25"/>
      <c r="B522" s="26"/>
      <c r="C522" s="26"/>
      <c r="D522" s="26"/>
    </row>
    <row r="523" spans="1:4" ht="14.25">
      <c r="A523" s="25"/>
      <c r="B523" s="26"/>
      <c r="C523" s="26"/>
      <c r="D523" s="26"/>
    </row>
    <row r="524" spans="1:4" ht="14.25">
      <c r="A524" s="25"/>
      <c r="B524" s="26"/>
      <c r="C524" s="26"/>
      <c r="D524" s="26"/>
    </row>
    <row r="525" spans="1:4" ht="14.25">
      <c r="A525" s="25"/>
      <c r="B525" s="26"/>
      <c r="C525" s="26"/>
      <c r="D525" s="26"/>
    </row>
    <row r="526" spans="1:4" ht="14.25">
      <c r="A526" s="25"/>
      <c r="B526" s="26"/>
      <c r="C526" s="26"/>
      <c r="D526" s="26"/>
    </row>
    <row r="527" spans="1:4" ht="14.25">
      <c r="A527" s="25"/>
      <c r="B527" s="26"/>
      <c r="C527" s="26"/>
      <c r="D527" s="26"/>
    </row>
    <row r="528" spans="1:4" ht="14.25">
      <c r="A528" s="25"/>
      <c r="B528" s="26"/>
      <c r="C528" s="26"/>
      <c r="D528" s="26"/>
    </row>
    <row r="529" spans="1:4" ht="14.25">
      <c r="A529" s="25"/>
      <c r="B529" s="26"/>
      <c r="C529" s="26"/>
      <c r="D529" s="26"/>
    </row>
    <row r="530" spans="1:4" ht="14.25">
      <c r="A530" s="25"/>
      <c r="B530" s="26"/>
      <c r="C530" s="26"/>
      <c r="D530" s="26"/>
    </row>
    <row r="531" spans="1:4" ht="14.25">
      <c r="A531" s="25"/>
      <c r="B531" s="26"/>
      <c r="C531" s="26"/>
      <c r="D531" s="26"/>
    </row>
    <row r="532" spans="1:4" ht="14.25">
      <c r="A532" s="25"/>
      <c r="B532" s="26"/>
      <c r="C532" s="26"/>
      <c r="D532" s="26"/>
    </row>
    <row r="533" spans="1:4" ht="14.25">
      <c r="A533" s="25"/>
      <c r="B533" s="26"/>
      <c r="C533" s="26"/>
      <c r="D533" s="26"/>
    </row>
    <row r="534" spans="1:4" ht="14.25">
      <c r="A534" s="25"/>
      <c r="B534" s="26"/>
      <c r="C534" s="26"/>
      <c r="D534" s="26"/>
    </row>
    <row r="535" spans="1:4" ht="14.25">
      <c r="A535" s="25"/>
      <c r="B535" s="26"/>
      <c r="C535" s="26"/>
      <c r="D535" s="26"/>
    </row>
    <row r="536" spans="1:4" ht="14.25">
      <c r="A536" s="25"/>
      <c r="B536" s="26"/>
      <c r="C536" s="26"/>
      <c r="D536" s="26"/>
    </row>
    <row r="537" spans="1:4" ht="14.25">
      <c r="A537" s="25"/>
      <c r="B537" s="26"/>
      <c r="C537" s="26"/>
      <c r="D537" s="26"/>
    </row>
    <row r="538" spans="1:4" ht="14.25">
      <c r="A538" s="25"/>
      <c r="B538" s="26"/>
      <c r="C538" s="26"/>
      <c r="D538" s="26"/>
    </row>
    <row r="539" spans="1:4" ht="14.25">
      <c r="A539" s="25"/>
      <c r="B539" s="26"/>
      <c r="C539" s="26"/>
      <c r="D539" s="26"/>
    </row>
    <row r="540" spans="1:4" ht="14.25">
      <c r="A540" s="25"/>
      <c r="B540" s="26"/>
      <c r="C540" s="26"/>
      <c r="D540" s="26"/>
    </row>
    <row r="541" spans="1:4" ht="14.25">
      <c r="A541" s="25"/>
      <c r="B541" s="26"/>
      <c r="C541" s="26"/>
      <c r="D541" s="26"/>
    </row>
    <row r="542" spans="1:4" ht="14.25">
      <c r="A542" s="25"/>
      <c r="B542" s="26"/>
      <c r="C542" s="26"/>
      <c r="D542" s="26"/>
    </row>
    <row r="543" spans="1:4" ht="14.25">
      <c r="A543" s="25"/>
      <c r="B543" s="26"/>
      <c r="C543" s="26"/>
      <c r="D543" s="26"/>
    </row>
    <row r="544" spans="1:4" ht="14.25">
      <c r="A544" s="25"/>
      <c r="B544" s="26"/>
      <c r="C544" s="26"/>
      <c r="D544" s="26"/>
    </row>
    <row r="545" spans="1:4" ht="14.25">
      <c r="A545" s="25"/>
      <c r="B545" s="26"/>
      <c r="C545" s="26"/>
      <c r="D545" s="26"/>
    </row>
    <row r="546" spans="1:4" ht="14.25">
      <c r="A546" s="25"/>
      <c r="B546" s="26"/>
      <c r="C546" s="26"/>
      <c r="D546" s="26"/>
    </row>
    <row r="547" spans="1:4" ht="14.25">
      <c r="A547" s="25"/>
      <c r="B547" s="26"/>
      <c r="C547" s="26"/>
      <c r="D547" s="26"/>
    </row>
    <row r="548" spans="1:4" ht="14.25">
      <c r="A548" s="25"/>
      <c r="B548" s="26"/>
      <c r="C548" s="26"/>
      <c r="D548" s="26"/>
    </row>
    <row r="549" spans="1:4" ht="14.25">
      <c r="A549" s="25"/>
      <c r="B549" s="26"/>
      <c r="C549" s="26"/>
      <c r="D549" s="26"/>
    </row>
    <row r="550" spans="1:4" ht="14.25">
      <c r="A550" s="25"/>
      <c r="B550" s="26"/>
      <c r="C550" s="26"/>
      <c r="D550" s="26"/>
    </row>
    <row r="551" spans="1:4" ht="14.25">
      <c r="A551" s="25"/>
      <c r="B551" s="26"/>
      <c r="C551" s="26"/>
      <c r="D551" s="26"/>
    </row>
    <row r="552" spans="1:4" ht="14.25">
      <c r="A552" s="25"/>
      <c r="B552" s="26"/>
      <c r="C552" s="26"/>
      <c r="D552" s="26"/>
    </row>
    <row r="553" spans="1:4" ht="14.25">
      <c r="A553" s="25"/>
      <c r="B553" s="26"/>
      <c r="C553" s="26"/>
      <c r="D553" s="26"/>
    </row>
    <row r="554" spans="1:4" ht="14.25">
      <c r="A554" s="25"/>
      <c r="B554" s="26"/>
      <c r="C554" s="26"/>
      <c r="D554" s="26"/>
    </row>
    <row r="555" spans="1:4" ht="14.25">
      <c r="A555" s="25"/>
      <c r="B555" s="26"/>
      <c r="C555" s="26"/>
      <c r="D555" s="26"/>
    </row>
    <row r="556" spans="1:4" ht="14.25">
      <c r="A556" s="25"/>
      <c r="B556" s="26"/>
      <c r="C556" s="26"/>
      <c r="D556" s="26"/>
    </row>
    <row r="557" spans="1:4" ht="14.25">
      <c r="A557" s="25"/>
      <c r="B557" s="26"/>
      <c r="C557" s="26"/>
      <c r="D557" s="26"/>
    </row>
    <row r="558" spans="1:4" ht="14.25">
      <c r="A558" s="25"/>
      <c r="B558" s="26"/>
      <c r="C558" s="26"/>
      <c r="D558" s="26"/>
    </row>
    <row r="559" spans="1:4" ht="14.25">
      <c r="A559" s="25"/>
      <c r="B559" s="26"/>
      <c r="C559" s="26"/>
      <c r="D559" s="26"/>
    </row>
    <row r="560" spans="1:4" ht="14.25">
      <c r="A560" s="25"/>
      <c r="B560" s="26"/>
      <c r="C560" s="26"/>
      <c r="D560" s="26"/>
    </row>
    <row r="561" spans="1:4" ht="14.25">
      <c r="A561" s="25"/>
      <c r="B561" s="26"/>
      <c r="C561" s="26"/>
      <c r="D561" s="26"/>
    </row>
    <row r="562" spans="1:4" ht="14.25">
      <c r="A562" s="25"/>
      <c r="B562" s="26"/>
      <c r="C562" s="26"/>
      <c r="D562" s="26"/>
    </row>
    <row r="563" spans="1:4" ht="14.25">
      <c r="A563" s="25"/>
      <c r="B563" s="26"/>
      <c r="C563" s="26"/>
      <c r="D563" s="26"/>
    </row>
    <row r="564" spans="1:4" ht="14.25">
      <c r="A564" s="25"/>
      <c r="B564" s="26"/>
      <c r="C564" s="26"/>
      <c r="D564" s="26"/>
    </row>
    <row r="565" spans="1:4" ht="14.25">
      <c r="A565" s="25"/>
      <c r="B565" s="26"/>
      <c r="C565" s="26"/>
      <c r="D565" s="26"/>
    </row>
    <row r="566" spans="1:4" ht="14.25">
      <c r="A566" s="25"/>
      <c r="B566" s="26"/>
      <c r="C566" s="26"/>
      <c r="D566" s="26"/>
    </row>
    <row r="567" spans="1:4" ht="14.25">
      <c r="A567" s="25"/>
      <c r="B567" s="26"/>
      <c r="C567" s="26"/>
      <c r="D567" s="26"/>
    </row>
    <row r="568" spans="1:4" ht="14.25">
      <c r="A568" s="25"/>
      <c r="B568" s="26"/>
      <c r="C568" s="26"/>
      <c r="D568" s="26"/>
    </row>
    <row r="569" spans="1:4" ht="14.25">
      <c r="A569" s="25"/>
      <c r="B569" s="26"/>
      <c r="C569" s="26"/>
      <c r="D569" s="26"/>
    </row>
    <row r="570" spans="1:4" ht="14.25">
      <c r="A570" s="25"/>
      <c r="B570" s="26"/>
      <c r="C570" s="26"/>
      <c r="D570" s="26"/>
    </row>
    <row r="571" spans="1:4" ht="14.25">
      <c r="A571" s="25"/>
      <c r="B571" s="26"/>
      <c r="C571" s="26"/>
      <c r="D571" s="26"/>
    </row>
    <row r="572" spans="1:4" ht="14.25">
      <c r="A572" s="25"/>
      <c r="B572" s="26"/>
      <c r="C572" s="26"/>
      <c r="D572" s="26"/>
    </row>
    <row r="573" spans="1:4" ht="14.25">
      <c r="A573" s="25"/>
      <c r="B573" s="26"/>
      <c r="C573" s="26"/>
      <c r="D573" s="26"/>
    </row>
    <row r="574" spans="1:4" ht="14.25">
      <c r="A574" s="25"/>
      <c r="B574" s="26"/>
      <c r="C574" s="26"/>
      <c r="D574" s="26"/>
    </row>
    <row r="575" spans="1:4" ht="14.25">
      <c r="A575" s="25"/>
      <c r="B575" s="26"/>
      <c r="C575" s="26"/>
      <c r="D575" s="26"/>
    </row>
    <row r="576" spans="1:4" ht="14.25">
      <c r="A576" s="25"/>
      <c r="B576" s="26"/>
      <c r="C576" s="26"/>
      <c r="D576" s="26"/>
    </row>
    <row r="577" spans="1:4" ht="14.25">
      <c r="A577" s="25"/>
      <c r="B577" s="26"/>
      <c r="C577" s="26"/>
      <c r="D577" s="26"/>
    </row>
    <row r="578" spans="1:4" ht="14.25">
      <c r="A578" s="25"/>
      <c r="B578" s="26"/>
      <c r="C578" s="26"/>
      <c r="D578" s="26"/>
    </row>
    <row r="579" spans="1:4" ht="14.25">
      <c r="A579" s="25"/>
      <c r="B579" s="26"/>
      <c r="C579" s="26"/>
      <c r="D579" s="26"/>
    </row>
    <row r="580" spans="1:4" ht="14.25">
      <c r="A580" s="25"/>
      <c r="B580" s="26"/>
      <c r="C580" s="26"/>
      <c r="D580" s="26"/>
    </row>
    <row r="581" spans="1:4" ht="14.25">
      <c r="A581" s="25"/>
      <c r="B581" s="26"/>
      <c r="C581" s="26"/>
      <c r="D581" s="26"/>
    </row>
    <row r="582" spans="1:4" ht="14.25">
      <c r="A582" s="25"/>
      <c r="B582" s="26"/>
      <c r="C582" s="26"/>
      <c r="D582" s="26"/>
    </row>
    <row r="583" spans="1:4" ht="14.25">
      <c r="A583" s="25"/>
      <c r="B583" s="26"/>
      <c r="C583" s="26"/>
      <c r="D583" s="26"/>
    </row>
    <row r="584" spans="1:4" ht="14.25">
      <c r="A584" s="25"/>
      <c r="B584" s="26"/>
      <c r="C584" s="26"/>
      <c r="D584" s="26"/>
    </row>
    <row r="585" spans="1:4" ht="14.25">
      <c r="A585" s="25"/>
      <c r="B585" s="26"/>
      <c r="C585" s="26"/>
      <c r="D585" s="26"/>
    </row>
    <row r="586" spans="1:4" ht="14.25">
      <c r="A586" s="25"/>
      <c r="B586" s="26"/>
      <c r="C586" s="26"/>
      <c r="D586" s="26"/>
    </row>
    <row r="587" spans="1:4" ht="14.25">
      <c r="A587" s="25"/>
      <c r="B587" s="26"/>
      <c r="C587" s="26"/>
      <c r="D587" s="26"/>
    </row>
    <row r="588" spans="1:4" ht="14.25">
      <c r="A588" s="25"/>
      <c r="B588" s="26"/>
      <c r="C588" s="26"/>
      <c r="D588" s="26"/>
    </row>
    <row r="589" spans="1:4" ht="14.25">
      <c r="A589" s="25"/>
      <c r="B589" s="26"/>
      <c r="C589" s="26"/>
      <c r="D589" s="26"/>
    </row>
    <row r="590" spans="1:4" ht="14.25">
      <c r="A590" s="25"/>
      <c r="B590" s="26"/>
      <c r="C590" s="26"/>
      <c r="D590" s="26"/>
    </row>
    <row r="591" spans="1:4" ht="14.25">
      <c r="A591" s="25"/>
      <c r="B591" s="26"/>
      <c r="C591" s="26"/>
      <c r="D591" s="26"/>
    </row>
    <row r="592" spans="1:4" ht="14.25">
      <c r="A592" s="25"/>
      <c r="B592" s="26"/>
      <c r="C592" s="26"/>
      <c r="D592" s="26"/>
    </row>
    <row r="593" spans="1:4" ht="14.25">
      <c r="A593" s="25"/>
      <c r="B593" s="26"/>
      <c r="C593" s="26"/>
      <c r="D593" s="26"/>
    </row>
    <row r="594" spans="1:4" ht="14.25">
      <c r="A594" s="25"/>
      <c r="B594" s="26"/>
      <c r="C594" s="26"/>
      <c r="D594" s="26"/>
    </row>
    <row r="595" spans="1:4" ht="14.25">
      <c r="A595" s="25"/>
      <c r="B595" s="26"/>
      <c r="C595" s="26"/>
      <c r="D595" s="26"/>
    </row>
    <row r="596" spans="1:4" ht="14.25">
      <c r="A596" s="25"/>
      <c r="B596" s="26"/>
      <c r="C596" s="26"/>
      <c r="D596" s="26"/>
    </row>
    <row r="597" spans="1:4" ht="14.25">
      <c r="A597" s="25"/>
      <c r="B597" s="26"/>
      <c r="C597" s="26"/>
      <c r="D597" s="26"/>
    </row>
    <row r="598" spans="1:4" ht="14.25">
      <c r="A598" s="25"/>
      <c r="B598" s="26"/>
      <c r="C598" s="26"/>
      <c r="D598" s="26"/>
    </row>
    <row r="599" spans="1:4" ht="14.25">
      <c r="A599" s="25"/>
      <c r="B599" s="26"/>
      <c r="C599" s="26"/>
      <c r="D599" s="26"/>
    </row>
    <row r="600" spans="1:4" ht="14.25">
      <c r="A600" s="25"/>
      <c r="B600" s="26"/>
      <c r="C600" s="26"/>
      <c r="D600" s="26"/>
    </row>
    <row r="601" spans="1:4" ht="14.25">
      <c r="A601" s="25"/>
      <c r="B601" s="26"/>
      <c r="C601" s="26"/>
      <c r="D601" s="26"/>
    </row>
    <row r="602" spans="1:4" ht="14.25">
      <c r="A602" s="25"/>
      <c r="B602" s="26"/>
      <c r="C602" s="26"/>
      <c r="D602" s="26"/>
    </row>
    <row r="603" spans="1:4" ht="14.25">
      <c r="A603" s="25"/>
      <c r="B603" s="26"/>
      <c r="C603" s="26"/>
      <c r="D603" s="26"/>
    </row>
    <row r="604" spans="1:4" ht="14.25">
      <c r="A604" s="25"/>
      <c r="B604" s="26"/>
      <c r="C604" s="26"/>
      <c r="D604" s="26"/>
    </row>
    <row r="605" spans="1:4" ht="14.25">
      <c r="A605" s="25"/>
      <c r="B605" s="26"/>
      <c r="C605" s="26"/>
      <c r="D605" s="26"/>
    </row>
    <row r="606" spans="1:4" ht="14.25">
      <c r="A606" s="25"/>
      <c r="B606" s="26"/>
      <c r="C606" s="26"/>
      <c r="D606" s="26"/>
    </row>
    <row r="607" spans="1:4" ht="14.25">
      <c r="A607" s="25"/>
      <c r="B607" s="26"/>
      <c r="C607" s="26"/>
      <c r="D607" s="26"/>
    </row>
    <row r="608" spans="1:4" ht="14.25">
      <c r="A608" s="25"/>
      <c r="B608" s="26"/>
      <c r="C608" s="26"/>
      <c r="D608" s="26"/>
    </row>
    <row r="609" spans="1:4" ht="14.25">
      <c r="A609" s="25"/>
      <c r="B609" s="26"/>
      <c r="C609" s="26"/>
      <c r="D609" s="26"/>
    </row>
    <row r="610" spans="1:4" ht="14.25">
      <c r="A610" s="25"/>
      <c r="B610" s="26"/>
      <c r="C610" s="26"/>
      <c r="D610" s="26"/>
    </row>
    <row r="611" spans="1:4" ht="14.25">
      <c r="A611" s="25"/>
      <c r="B611" s="26"/>
      <c r="C611" s="26"/>
      <c r="D611" s="26"/>
    </row>
    <row r="612" spans="1:4" ht="14.25">
      <c r="A612" s="25"/>
      <c r="B612" s="26"/>
      <c r="C612" s="26"/>
      <c r="D612" s="26"/>
    </row>
    <row r="613" spans="1:4" ht="14.25">
      <c r="A613" s="25"/>
      <c r="B613" s="26"/>
      <c r="C613" s="26"/>
      <c r="D613" s="26"/>
    </row>
    <row r="614" spans="1:4" ht="14.25">
      <c r="A614" s="25"/>
      <c r="B614" s="26"/>
      <c r="C614" s="26"/>
      <c r="D614" s="26"/>
    </row>
    <row r="615" spans="1:4" ht="14.25">
      <c r="A615" s="25"/>
      <c r="B615" s="26"/>
      <c r="C615" s="26"/>
      <c r="D615" s="26"/>
    </row>
    <row r="616" spans="1:4" ht="14.25">
      <c r="A616" s="25"/>
      <c r="B616" s="26"/>
      <c r="C616" s="26"/>
      <c r="D616" s="26"/>
    </row>
    <row r="617" spans="1:4" ht="14.25">
      <c r="A617" s="25"/>
      <c r="B617" s="26"/>
      <c r="C617" s="26"/>
      <c r="D617" s="26"/>
    </row>
    <row r="618" spans="1:4" ht="14.25">
      <c r="A618" s="25"/>
      <c r="B618" s="26"/>
      <c r="C618" s="26"/>
      <c r="D618" s="26"/>
    </row>
    <row r="619" spans="1:4" ht="14.25">
      <c r="A619" s="25"/>
      <c r="B619" s="26"/>
      <c r="C619" s="26"/>
      <c r="D619" s="26"/>
    </row>
    <row r="620" spans="1:4" ht="14.25">
      <c r="A620" s="25"/>
      <c r="B620" s="26"/>
      <c r="C620" s="26"/>
      <c r="D620" s="26"/>
    </row>
    <row r="621" spans="1:4" ht="14.25">
      <c r="A621" s="25"/>
      <c r="B621" s="26"/>
      <c r="C621" s="26"/>
      <c r="D621" s="26"/>
    </row>
    <row r="622" spans="1:4" ht="14.25">
      <c r="A622" s="25"/>
      <c r="B622" s="26"/>
      <c r="C622" s="26"/>
      <c r="D622" s="26"/>
    </row>
    <row r="623" spans="1:4" ht="14.25">
      <c r="A623" s="25"/>
      <c r="B623" s="26"/>
      <c r="C623" s="26"/>
      <c r="D623" s="26"/>
    </row>
    <row r="624" spans="1:4" ht="14.25">
      <c r="A624" s="25"/>
      <c r="B624" s="26"/>
      <c r="C624" s="26"/>
      <c r="D624" s="26"/>
    </row>
    <row r="625" spans="1:4" ht="14.25">
      <c r="A625" s="25"/>
      <c r="B625" s="26"/>
      <c r="C625" s="26"/>
      <c r="D625" s="26"/>
    </row>
    <row r="626" spans="1:4" ht="14.25">
      <c r="A626" s="25"/>
      <c r="B626" s="26"/>
      <c r="C626" s="26"/>
      <c r="D626" s="26"/>
    </row>
    <row r="627" spans="1:4" ht="14.25">
      <c r="A627" s="25"/>
      <c r="B627" s="26"/>
      <c r="C627" s="26"/>
      <c r="D627" s="26"/>
    </row>
    <row r="628" spans="1:4" ht="14.25">
      <c r="A628" s="25"/>
      <c r="B628" s="26"/>
      <c r="C628" s="26"/>
      <c r="D628" s="26"/>
    </row>
    <row r="629" spans="1:4" ht="14.25">
      <c r="A629" s="25"/>
      <c r="B629" s="26"/>
      <c r="C629" s="26"/>
      <c r="D629" s="26"/>
    </row>
    <row r="630" spans="1:4" ht="14.25">
      <c r="A630" s="25"/>
      <c r="B630" s="26"/>
      <c r="C630" s="26"/>
      <c r="D630" s="26"/>
    </row>
    <row r="631" spans="1:4" ht="14.25">
      <c r="A631" s="25"/>
      <c r="B631" s="26"/>
      <c r="C631" s="26"/>
      <c r="D631" s="26"/>
    </row>
    <row r="632" spans="1:4" ht="14.25">
      <c r="A632" s="25"/>
      <c r="B632" s="26"/>
      <c r="C632" s="26"/>
      <c r="D632" s="26"/>
    </row>
    <row r="633" spans="1:4" ht="14.25">
      <c r="A633" s="25"/>
      <c r="B633" s="26"/>
      <c r="C633" s="26"/>
      <c r="D633" s="26"/>
    </row>
    <row r="634" spans="1:4" ht="14.25">
      <c r="A634" s="25"/>
      <c r="B634" s="26"/>
      <c r="C634" s="26"/>
      <c r="D634" s="26"/>
    </row>
    <row r="635" spans="1:4" ht="14.25">
      <c r="A635" s="25"/>
      <c r="B635" s="26"/>
      <c r="C635" s="26"/>
      <c r="D635" s="26"/>
    </row>
    <row r="636" spans="1:4" ht="14.25">
      <c r="A636" s="25"/>
      <c r="B636" s="26"/>
      <c r="C636" s="26"/>
      <c r="D636" s="26"/>
    </row>
    <row r="637" spans="1:4" ht="14.25">
      <c r="A637" s="25"/>
      <c r="B637" s="26"/>
      <c r="C637" s="26"/>
      <c r="D637" s="26"/>
    </row>
    <row r="638" spans="1:4" ht="14.25">
      <c r="A638" s="25"/>
      <c r="B638" s="26"/>
      <c r="C638" s="26"/>
      <c r="D638" s="26"/>
    </row>
    <row r="639" spans="1:4" ht="14.25">
      <c r="A639" s="25"/>
      <c r="B639" s="26"/>
      <c r="C639" s="26"/>
      <c r="D639" s="26"/>
    </row>
    <row r="640" spans="1:4" ht="14.25">
      <c r="A640" s="25"/>
      <c r="B640" s="26"/>
      <c r="C640" s="26"/>
      <c r="D640" s="26"/>
    </row>
    <row r="641" spans="1:4" ht="14.25">
      <c r="A641" s="25"/>
      <c r="B641" s="26"/>
      <c r="C641" s="26"/>
      <c r="D641" s="26"/>
    </row>
    <row r="642" spans="1:4" ht="14.25">
      <c r="A642" s="25"/>
      <c r="B642" s="26"/>
      <c r="C642" s="26"/>
      <c r="D642" s="26"/>
    </row>
    <row r="643" spans="1:4" ht="14.25">
      <c r="A643" s="25"/>
      <c r="B643" s="26"/>
      <c r="C643" s="26"/>
      <c r="D643" s="26"/>
    </row>
    <row r="644" spans="1:4" ht="14.25">
      <c r="A644" s="25"/>
      <c r="B644" s="26"/>
      <c r="C644" s="26"/>
      <c r="D644" s="26"/>
    </row>
    <row r="645" spans="1:4" ht="14.25">
      <c r="A645" s="25"/>
      <c r="B645" s="26"/>
      <c r="C645" s="26"/>
      <c r="D645" s="26"/>
    </row>
    <row r="646" spans="1:4" ht="14.25">
      <c r="A646" s="25"/>
      <c r="B646" s="26"/>
      <c r="C646" s="26"/>
      <c r="D646" s="26"/>
    </row>
    <row r="647" spans="1:4" ht="14.25">
      <c r="A647" s="25"/>
      <c r="B647" s="26"/>
      <c r="C647" s="26"/>
      <c r="D647" s="26"/>
    </row>
    <row r="648" spans="1:4" ht="14.25">
      <c r="A648" s="25"/>
      <c r="B648" s="26"/>
      <c r="C648" s="26"/>
      <c r="D648" s="26"/>
    </row>
    <row r="649" spans="1:4" ht="14.25">
      <c r="A649" s="25"/>
      <c r="B649" s="26"/>
      <c r="C649" s="26"/>
      <c r="D649" s="26"/>
    </row>
    <row r="650" spans="1:4" ht="14.25">
      <c r="A650" s="25"/>
      <c r="B650" s="26"/>
      <c r="C650" s="26"/>
      <c r="D650" s="26"/>
    </row>
    <row r="651" spans="1:4" ht="14.25">
      <c r="A651" s="25"/>
      <c r="B651" s="26"/>
      <c r="C651" s="26"/>
      <c r="D651" s="26"/>
    </row>
    <row r="652" spans="1:4" ht="14.25">
      <c r="A652" s="25"/>
      <c r="B652" s="26"/>
      <c r="C652" s="26"/>
      <c r="D652" s="26"/>
    </row>
    <row r="653" spans="1:4" ht="14.25">
      <c r="A653" s="25"/>
      <c r="B653" s="26"/>
      <c r="C653" s="26"/>
      <c r="D653" s="26"/>
    </row>
    <row r="654" spans="1:4" ht="14.25">
      <c r="A654" s="25"/>
      <c r="B654" s="26"/>
      <c r="C654" s="26"/>
      <c r="D654" s="26"/>
    </row>
    <row r="655" spans="1:4" ht="14.25">
      <c r="A655" s="25"/>
      <c r="B655" s="26"/>
      <c r="C655" s="26"/>
      <c r="D655" s="26"/>
    </row>
    <row r="656" spans="1:4" ht="14.25">
      <c r="A656" s="25"/>
      <c r="B656" s="26"/>
      <c r="C656" s="26"/>
      <c r="D656" s="26"/>
    </row>
    <row r="657" spans="1:4" ht="14.25">
      <c r="A657" s="25"/>
      <c r="B657" s="26"/>
      <c r="C657" s="26"/>
      <c r="D657" s="26"/>
    </row>
    <row r="658" spans="1:4" ht="14.25">
      <c r="A658" s="25"/>
      <c r="B658" s="26"/>
      <c r="C658" s="26"/>
      <c r="D658" s="26"/>
    </row>
    <row r="659" spans="1:4" ht="14.25">
      <c r="A659" s="25"/>
      <c r="B659" s="26"/>
      <c r="C659" s="26"/>
      <c r="D659" s="26"/>
    </row>
    <row r="660" spans="1:4" ht="14.25">
      <c r="A660" s="25"/>
      <c r="B660" s="26"/>
      <c r="C660" s="26"/>
      <c r="D660" s="26"/>
    </row>
    <row r="661" spans="1:4" ht="14.25">
      <c r="A661" s="25"/>
      <c r="B661" s="26"/>
      <c r="C661" s="26"/>
      <c r="D661" s="26"/>
    </row>
    <row r="662" spans="1:4" ht="14.25">
      <c r="A662" s="25"/>
      <c r="B662" s="26"/>
      <c r="C662" s="26"/>
      <c r="D662" s="26"/>
    </row>
    <row r="663" spans="1:4" ht="14.25">
      <c r="A663" s="25"/>
      <c r="B663" s="26"/>
      <c r="C663" s="26"/>
      <c r="D663" s="26"/>
    </row>
    <row r="664" spans="1:4" ht="14.25">
      <c r="A664" s="25"/>
      <c r="B664" s="26"/>
      <c r="C664" s="26"/>
      <c r="D664" s="26"/>
    </row>
    <row r="665" spans="1:4" ht="14.25">
      <c r="A665" s="25"/>
      <c r="B665" s="26"/>
      <c r="C665" s="26"/>
      <c r="D665" s="26"/>
    </row>
    <row r="666" spans="1:4" ht="14.25">
      <c r="A666" s="25"/>
      <c r="B666" s="26"/>
      <c r="C666" s="26"/>
      <c r="D666" s="26"/>
    </row>
    <row r="667" spans="1:4" ht="14.25">
      <c r="A667" s="25"/>
      <c r="B667" s="26"/>
      <c r="C667" s="26"/>
      <c r="D667" s="26"/>
    </row>
    <row r="668" spans="1:4" ht="14.25">
      <c r="A668" s="25"/>
      <c r="B668" s="26"/>
      <c r="C668" s="26"/>
      <c r="D668" s="26"/>
    </row>
    <row r="669" spans="1:4" ht="14.25">
      <c r="A669" s="25"/>
      <c r="B669" s="26"/>
      <c r="C669" s="26"/>
      <c r="D669" s="26"/>
    </row>
    <row r="670" spans="1:4" ht="14.25">
      <c r="A670" s="25"/>
      <c r="B670" s="26"/>
      <c r="C670" s="26"/>
      <c r="D670" s="26"/>
    </row>
    <row r="671" spans="1:4" ht="14.25">
      <c r="A671" s="25"/>
      <c r="B671" s="26"/>
      <c r="C671" s="26"/>
      <c r="D671" s="26"/>
    </row>
    <row r="672" spans="1:4" ht="14.25">
      <c r="A672" s="25"/>
      <c r="B672" s="26"/>
      <c r="C672" s="26"/>
      <c r="D672" s="26"/>
    </row>
    <row r="673" spans="1:4" ht="14.25">
      <c r="A673" s="25"/>
      <c r="B673" s="26"/>
      <c r="C673" s="26"/>
      <c r="D673" s="26"/>
    </row>
    <row r="674" spans="1:4" ht="14.25">
      <c r="A674" s="25"/>
      <c r="B674" s="26"/>
      <c r="C674" s="26"/>
      <c r="D674" s="26"/>
    </row>
    <row r="675" spans="1:4" ht="14.25">
      <c r="A675" s="25"/>
      <c r="B675" s="26"/>
      <c r="C675" s="26"/>
      <c r="D675" s="26"/>
    </row>
    <row r="676" spans="1:4" ht="14.25">
      <c r="A676" s="25"/>
      <c r="B676" s="26"/>
      <c r="C676" s="26"/>
      <c r="D676" s="26"/>
    </row>
    <row r="677" spans="1:4" ht="14.25">
      <c r="A677" s="25"/>
      <c r="B677" s="26"/>
      <c r="C677" s="26"/>
      <c r="D677" s="26"/>
    </row>
    <row r="678" spans="1:4" ht="14.25">
      <c r="A678" s="25"/>
      <c r="B678" s="26"/>
      <c r="C678" s="26"/>
      <c r="D678" s="26"/>
    </row>
    <row r="679" spans="1:4" ht="14.25">
      <c r="A679" s="25"/>
      <c r="B679" s="26"/>
      <c r="C679" s="26"/>
      <c r="D679" s="26"/>
    </row>
    <row r="680" spans="1:4" ht="14.25">
      <c r="A680" s="25"/>
      <c r="B680" s="26"/>
      <c r="C680" s="26"/>
      <c r="D680" s="26"/>
    </row>
    <row r="681" spans="1:4" ht="14.25">
      <c r="A681" s="25"/>
      <c r="B681" s="26"/>
      <c r="C681" s="26"/>
      <c r="D681" s="26"/>
    </row>
    <row r="682" spans="1:4" ht="14.25">
      <c r="A682" s="25"/>
      <c r="B682" s="26"/>
      <c r="C682" s="26"/>
      <c r="D682" s="26"/>
    </row>
    <row r="683" spans="1:4" ht="14.25">
      <c r="A683" s="25"/>
      <c r="B683" s="26"/>
      <c r="C683" s="26"/>
      <c r="D683" s="26"/>
    </row>
    <row r="684" spans="1:4" ht="14.25">
      <c r="A684" s="25"/>
      <c r="B684" s="26"/>
      <c r="C684" s="26"/>
      <c r="D684" s="26"/>
    </row>
    <row r="685" spans="1:4" ht="14.25">
      <c r="A685" s="25"/>
      <c r="B685" s="26"/>
      <c r="C685" s="26"/>
      <c r="D685" s="26"/>
    </row>
    <row r="686" spans="1:4" ht="14.25">
      <c r="A686" s="25"/>
      <c r="B686" s="26"/>
      <c r="C686" s="26"/>
      <c r="D686" s="26"/>
    </row>
    <row r="687" spans="1:4" ht="14.25">
      <c r="A687" s="25"/>
      <c r="B687" s="26"/>
      <c r="C687" s="26"/>
      <c r="D687" s="26"/>
    </row>
    <row r="688" spans="1:4" ht="14.25">
      <c r="A688" s="25"/>
      <c r="B688" s="26"/>
      <c r="C688" s="26"/>
      <c r="D688" s="26"/>
    </row>
    <row r="689" spans="1:4" ht="14.25">
      <c r="A689" s="25"/>
      <c r="B689" s="26"/>
      <c r="C689" s="26"/>
      <c r="D689" s="26"/>
    </row>
    <row r="690" spans="1:4" ht="14.25">
      <c r="A690" s="25"/>
      <c r="B690" s="26"/>
      <c r="C690" s="26"/>
      <c r="D690" s="26"/>
    </row>
    <row r="691" spans="1:4" ht="14.25">
      <c r="A691" s="25"/>
      <c r="B691" s="26"/>
      <c r="C691" s="26"/>
      <c r="D691" s="26"/>
    </row>
    <row r="692" spans="1:4" ht="14.25">
      <c r="A692" s="25"/>
      <c r="B692" s="26"/>
      <c r="C692" s="26"/>
      <c r="D692" s="26"/>
    </row>
    <row r="693" spans="1:4" ht="14.25">
      <c r="A693" s="25"/>
      <c r="B693" s="26"/>
      <c r="C693" s="26"/>
      <c r="D693" s="26"/>
    </row>
    <row r="694" spans="1:4" ht="14.25">
      <c r="A694" s="25"/>
      <c r="B694" s="26"/>
      <c r="C694" s="26"/>
      <c r="D694" s="26"/>
    </row>
    <row r="695" spans="1:4" ht="14.25">
      <c r="A695" s="25"/>
      <c r="B695" s="26"/>
      <c r="C695" s="26"/>
      <c r="D695" s="26"/>
    </row>
    <row r="696" spans="1:4" ht="14.25">
      <c r="A696" s="25"/>
      <c r="B696" s="26"/>
      <c r="C696" s="26"/>
      <c r="D696" s="26"/>
    </row>
    <row r="697" spans="1:4" ht="14.25">
      <c r="A697" s="25"/>
      <c r="B697" s="26"/>
      <c r="C697" s="26"/>
      <c r="D697" s="26"/>
    </row>
    <row r="698" spans="1:4" ht="14.25">
      <c r="A698" s="25"/>
      <c r="B698" s="26"/>
      <c r="C698" s="26"/>
      <c r="D698" s="26"/>
    </row>
    <row r="699" spans="1:4" ht="14.25">
      <c r="A699" s="25"/>
      <c r="B699" s="26"/>
      <c r="C699" s="26"/>
      <c r="D699" s="26"/>
    </row>
    <row r="700" spans="1:4" ht="14.25">
      <c r="A700" s="25"/>
      <c r="B700" s="26"/>
      <c r="C700" s="26"/>
      <c r="D700" s="26"/>
    </row>
    <row r="701" spans="1:4" ht="14.25">
      <c r="A701" s="25"/>
      <c r="B701" s="26"/>
      <c r="C701" s="26"/>
      <c r="D701" s="26"/>
    </row>
    <row r="702" spans="1:4" ht="14.25">
      <c r="A702" s="25"/>
      <c r="B702" s="26"/>
      <c r="C702" s="26"/>
      <c r="D702" s="26"/>
    </row>
    <row r="703" spans="1:4" ht="14.25">
      <c r="A703" s="25"/>
      <c r="B703" s="26"/>
      <c r="C703" s="26"/>
      <c r="D703" s="26"/>
    </row>
    <row r="704" spans="1:4" ht="14.25">
      <c r="A704" s="25"/>
      <c r="B704" s="26"/>
      <c r="C704" s="26"/>
      <c r="D704" s="26"/>
    </row>
    <row r="705" spans="1:4" ht="14.25">
      <c r="A705" s="25"/>
      <c r="B705" s="26"/>
      <c r="C705" s="26"/>
      <c r="D705" s="26"/>
    </row>
    <row r="706" spans="1:4" ht="14.25">
      <c r="A706" s="25"/>
      <c r="B706" s="26"/>
      <c r="C706" s="26"/>
      <c r="D706" s="26"/>
    </row>
    <row r="707" spans="1:4" ht="14.25">
      <c r="A707" s="25"/>
      <c r="B707" s="26"/>
      <c r="C707" s="26"/>
      <c r="D707" s="26"/>
    </row>
    <row r="708" spans="1:4" ht="14.25">
      <c r="A708" s="25"/>
      <c r="B708" s="26"/>
      <c r="C708" s="26"/>
      <c r="D708" s="26"/>
    </row>
    <row r="709" spans="1:4" ht="14.25">
      <c r="A709" s="25"/>
      <c r="B709" s="26"/>
      <c r="C709" s="26"/>
      <c r="D709" s="26"/>
    </row>
    <row r="710" spans="1:4" ht="14.25">
      <c r="A710" s="25"/>
      <c r="B710" s="26"/>
      <c r="C710" s="26"/>
      <c r="D710" s="26"/>
    </row>
    <row r="711" spans="1:4" ht="14.25">
      <c r="A711" s="25"/>
      <c r="B711" s="26"/>
      <c r="C711" s="26"/>
      <c r="D711" s="26"/>
    </row>
    <row r="712" spans="1:4" ht="14.25">
      <c r="A712" s="25"/>
      <c r="B712" s="26"/>
      <c r="C712" s="26"/>
      <c r="D712" s="26"/>
    </row>
    <row r="713" spans="1:4" ht="14.25">
      <c r="A713" s="25"/>
      <c r="B713" s="26"/>
      <c r="C713" s="26"/>
      <c r="D713" s="26"/>
    </row>
    <row r="714" spans="1:4" ht="14.25">
      <c r="A714" s="25"/>
      <c r="B714" s="26"/>
      <c r="C714" s="26"/>
      <c r="D714" s="26"/>
    </row>
    <row r="715" spans="1:4" ht="14.25">
      <c r="A715" s="25"/>
      <c r="B715" s="26"/>
      <c r="C715" s="26"/>
      <c r="D715" s="26"/>
    </row>
    <row r="716" spans="1:4" ht="14.25">
      <c r="A716" s="25"/>
      <c r="B716" s="26"/>
      <c r="C716" s="26"/>
      <c r="D716" s="26"/>
    </row>
    <row r="717" spans="1:4" ht="14.25">
      <c r="A717" s="25"/>
      <c r="B717" s="26"/>
      <c r="C717" s="26"/>
      <c r="D717" s="26"/>
    </row>
    <row r="718" spans="1:4" ht="14.25">
      <c r="A718" s="25"/>
      <c r="B718" s="26"/>
      <c r="C718" s="26"/>
      <c r="D718" s="26"/>
    </row>
    <row r="719" spans="1:4" ht="14.25">
      <c r="A719" s="25"/>
      <c r="B719" s="26"/>
      <c r="C719" s="26"/>
      <c r="D719" s="26"/>
    </row>
    <row r="720" spans="1:4" ht="14.25">
      <c r="A720" s="25"/>
      <c r="B720" s="26"/>
      <c r="C720" s="26"/>
      <c r="D720" s="26"/>
    </row>
    <row r="721" spans="1:4" ht="14.25">
      <c r="A721" s="25"/>
      <c r="B721" s="26"/>
      <c r="C721" s="26"/>
      <c r="D721" s="26"/>
    </row>
    <row r="722" spans="1:4" ht="14.25">
      <c r="A722" s="25"/>
      <c r="B722" s="26"/>
      <c r="C722" s="26"/>
      <c r="D722" s="26"/>
    </row>
    <row r="723" spans="1:4" ht="14.25">
      <c r="A723" s="25"/>
      <c r="B723" s="26"/>
      <c r="C723" s="26"/>
      <c r="D723" s="26"/>
    </row>
    <row r="724" spans="1:4" ht="14.25">
      <c r="A724" s="25"/>
      <c r="B724" s="26"/>
      <c r="C724" s="26"/>
      <c r="D724" s="26"/>
    </row>
    <row r="725" spans="1:4" ht="14.25">
      <c r="A725" s="25"/>
      <c r="B725" s="26"/>
      <c r="C725" s="26"/>
      <c r="D725" s="26"/>
    </row>
    <row r="726" spans="1:4" ht="14.25">
      <c r="A726" s="25"/>
      <c r="B726" s="26"/>
      <c r="C726" s="26"/>
      <c r="D726" s="26"/>
    </row>
    <row r="727" spans="1:4" ht="14.25">
      <c r="A727" s="25"/>
      <c r="B727" s="26"/>
      <c r="C727" s="26"/>
      <c r="D727" s="26"/>
    </row>
    <row r="728" spans="1:4" ht="14.25">
      <c r="A728" s="25"/>
      <c r="B728" s="26"/>
      <c r="C728" s="26"/>
      <c r="D728" s="26"/>
    </row>
    <row r="729" spans="1:4" ht="14.25">
      <c r="A729" s="25"/>
      <c r="B729" s="26"/>
      <c r="C729" s="26"/>
      <c r="D729" s="26"/>
    </row>
    <row r="730" spans="1:4" ht="14.25">
      <c r="A730" s="25"/>
      <c r="B730" s="26"/>
      <c r="C730" s="26"/>
      <c r="D730" s="26"/>
    </row>
    <row r="731" spans="1:4" ht="14.25">
      <c r="A731" s="25"/>
      <c r="B731" s="26"/>
      <c r="C731" s="26"/>
      <c r="D731" s="26"/>
    </row>
    <row r="732" spans="1:4" ht="14.25">
      <c r="A732" s="25"/>
      <c r="B732" s="26"/>
      <c r="C732" s="26"/>
      <c r="D732" s="26"/>
    </row>
    <row r="733" spans="1:4" ht="14.25">
      <c r="A733" s="25"/>
      <c r="B733" s="26"/>
      <c r="C733" s="26"/>
      <c r="D733" s="26"/>
    </row>
    <row r="734" spans="1:4" ht="14.25">
      <c r="A734" s="25"/>
      <c r="B734" s="26"/>
      <c r="C734" s="26"/>
      <c r="D734" s="26"/>
    </row>
    <row r="735" spans="1:4" ht="14.25">
      <c r="A735" s="25"/>
      <c r="B735" s="26"/>
      <c r="C735" s="26"/>
      <c r="D735" s="26"/>
    </row>
    <row r="736" spans="1:4" ht="14.25">
      <c r="A736" s="25"/>
      <c r="B736" s="26"/>
      <c r="C736" s="26"/>
      <c r="D736" s="26"/>
    </row>
    <row r="737" spans="1:4" ht="14.25">
      <c r="A737" s="25"/>
      <c r="B737" s="26"/>
      <c r="C737" s="26"/>
      <c r="D737" s="26"/>
    </row>
    <row r="738" spans="1:4" ht="14.25">
      <c r="A738" s="25"/>
      <c r="B738" s="26"/>
      <c r="C738" s="26"/>
      <c r="D738" s="26"/>
    </row>
    <row r="739" spans="1:4" ht="14.25">
      <c r="A739" s="25"/>
      <c r="B739" s="26"/>
      <c r="C739" s="26"/>
      <c r="D739" s="26"/>
    </row>
    <row r="740" spans="1:4" ht="14.25">
      <c r="A740" s="25"/>
      <c r="B740" s="26"/>
      <c r="C740" s="26"/>
      <c r="D740" s="26"/>
    </row>
    <row r="741" spans="1:4" ht="14.25">
      <c r="A741" s="25"/>
      <c r="B741" s="26"/>
      <c r="C741" s="26"/>
      <c r="D741" s="26"/>
    </row>
    <row r="742" spans="1:4" ht="14.25">
      <c r="A742" s="25"/>
      <c r="B742" s="26"/>
      <c r="C742" s="26"/>
      <c r="D742" s="26"/>
    </row>
    <row r="743" spans="1:4" ht="14.25">
      <c r="A743" s="25"/>
      <c r="B743" s="26"/>
      <c r="C743" s="26"/>
      <c r="D743" s="26"/>
    </row>
    <row r="744" spans="1:4" ht="14.25">
      <c r="A744" s="25"/>
      <c r="B744" s="26"/>
      <c r="C744" s="26"/>
      <c r="D744" s="26"/>
    </row>
    <row r="745" spans="1:4" ht="14.25">
      <c r="A745" s="25"/>
      <c r="B745" s="26"/>
      <c r="C745" s="26"/>
      <c r="D745" s="26"/>
    </row>
    <row r="746" spans="1:4" ht="14.25">
      <c r="A746" s="25"/>
      <c r="B746" s="26"/>
      <c r="C746" s="26"/>
      <c r="D746" s="26"/>
    </row>
    <row r="747" spans="1:4" ht="14.25">
      <c r="A747" s="25"/>
      <c r="B747" s="26"/>
      <c r="C747" s="26"/>
      <c r="D747" s="26"/>
    </row>
    <row r="748" spans="1:4" ht="14.25">
      <c r="A748" s="25"/>
      <c r="B748" s="26"/>
      <c r="C748" s="26"/>
      <c r="D748" s="26"/>
    </row>
    <row r="749" spans="1:4" ht="14.25">
      <c r="A749" s="25"/>
      <c r="B749" s="26"/>
      <c r="C749" s="26"/>
      <c r="D749" s="26"/>
    </row>
    <row r="750" spans="1:4" ht="14.25">
      <c r="A750" s="25"/>
      <c r="B750" s="26"/>
      <c r="C750" s="26"/>
      <c r="D750" s="26"/>
    </row>
    <row r="751" spans="1:4" ht="14.25">
      <c r="A751" s="25"/>
      <c r="B751" s="26"/>
      <c r="C751" s="26"/>
      <c r="D751" s="26"/>
    </row>
    <row r="752" spans="1:4" ht="14.25">
      <c r="A752" s="25"/>
      <c r="B752" s="26"/>
      <c r="C752" s="26"/>
      <c r="D752" s="26"/>
    </row>
    <row r="753" spans="1:4" ht="14.25">
      <c r="A753" s="25"/>
      <c r="B753" s="26"/>
      <c r="C753" s="26"/>
      <c r="D753" s="26"/>
    </row>
    <row r="754" spans="1:4" ht="14.25">
      <c r="A754" s="25"/>
      <c r="B754" s="26"/>
      <c r="C754" s="26"/>
      <c r="D754" s="26"/>
    </row>
    <row r="755" spans="1:4" ht="14.25">
      <c r="A755" s="25"/>
      <c r="B755" s="26"/>
      <c r="C755" s="26"/>
      <c r="D755" s="26"/>
    </row>
    <row r="756" spans="1:4" ht="14.25">
      <c r="A756" s="25"/>
      <c r="B756" s="26"/>
      <c r="C756" s="26"/>
      <c r="D756" s="26"/>
    </row>
    <row r="757" spans="1:4" ht="14.25">
      <c r="A757" s="25"/>
      <c r="B757" s="26"/>
      <c r="C757" s="26"/>
      <c r="D757" s="26"/>
    </row>
    <row r="758" spans="1:4" ht="14.25">
      <c r="A758" s="25"/>
      <c r="B758" s="26"/>
      <c r="C758" s="26"/>
      <c r="D758" s="26"/>
    </row>
    <row r="759" spans="1:4" ht="14.25">
      <c r="A759" s="25"/>
      <c r="B759" s="26"/>
      <c r="C759" s="26"/>
      <c r="D759" s="26"/>
    </row>
    <row r="760" spans="1:4" ht="14.25">
      <c r="A760" s="25"/>
      <c r="B760" s="26"/>
      <c r="C760" s="26"/>
      <c r="D760" s="26"/>
    </row>
    <row r="761" spans="1:4" ht="14.25">
      <c r="A761" s="25"/>
      <c r="B761" s="26"/>
      <c r="C761" s="26"/>
      <c r="D761" s="26"/>
    </row>
    <row r="762" spans="1:4" ht="14.25">
      <c r="A762" s="25"/>
      <c r="B762" s="26"/>
      <c r="C762" s="26"/>
      <c r="D762" s="26"/>
    </row>
    <row r="763" spans="1:4" ht="14.25">
      <c r="A763" s="25"/>
      <c r="B763" s="26"/>
      <c r="C763" s="26"/>
      <c r="D763" s="26"/>
    </row>
    <row r="764" spans="1:4" ht="14.25">
      <c r="A764" s="25"/>
      <c r="B764" s="26"/>
      <c r="C764" s="26"/>
      <c r="D764" s="26"/>
    </row>
    <row r="765" spans="1:4" ht="14.25">
      <c r="A765" s="25"/>
      <c r="B765" s="26"/>
      <c r="C765" s="26"/>
      <c r="D765" s="26"/>
    </row>
    <row r="766" spans="1:4" ht="14.25">
      <c r="A766" s="25"/>
      <c r="B766" s="26"/>
      <c r="C766" s="26"/>
      <c r="D766" s="26"/>
    </row>
    <row r="767" spans="1:4" ht="14.25">
      <c r="A767" s="25"/>
      <c r="B767" s="26"/>
      <c r="C767" s="26"/>
      <c r="D767" s="26"/>
    </row>
    <row r="768" spans="1:4" ht="14.25">
      <c r="A768" s="25"/>
      <c r="B768" s="26"/>
      <c r="C768" s="26"/>
      <c r="D768" s="26"/>
    </row>
    <row r="769" spans="1:4" ht="14.25">
      <c r="A769" s="25"/>
      <c r="B769" s="26"/>
      <c r="C769" s="26"/>
      <c r="D769" s="26"/>
    </row>
    <row r="770" spans="1:4" ht="14.25">
      <c r="A770" s="25"/>
      <c r="B770" s="26"/>
      <c r="C770" s="26"/>
      <c r="D770" s="26"/>
    </row>
    <row r="771" spans="1:4" ht="14.25">
      <c r="A771" s="25"/>
      <c r="B771" s="26"/>
      <c r="C771" s="26"/>
      <c r="D771" s="26"/>
    </row>
    <row r="772" spans="1:4" ht="14.25">
      <c r="A772" s="25"/>
      <c r="B772" s="26"/>
      <c r="C772" s="26"/>
      <c r="D772" s="26"/>
    </row>
    <row r="773" spans="1:4" ht="14.25">
      <c r="A773" s="25"/>
      <c r="B773" s="26"/>
      <c r="C773" s="26"/>
      <c r="D773" s="26"/>
    </row>
    <row r="774" spans="1:4" ht="14.25">
      <c r="A774" s="25"/>
      <c r="B774" s="26"/>
      <c r="C774" s="26"/>
      <c r="D774" s="26"/>
    </row>
    <row r="775" spans="1:4" ht="14.25">
      <c r="A775" s="25"/>
      <c r="B775" s="26"/>
      <c r="C775" s="26"/>
      <c r="D775" s="26"/>
    </row>
    <row r="776" spans="1:4" ht="14.25">
      <c r="A776" s="25"/>
      <c r="B776" s="26"/>
      <c r="C776" s="26"/>
      <c r="D776" s="26"/>
    </row>
    <row r="777" spans="1:4" ht="14.25">
      <c r="A777" s="25"/>
      <c r="B777" s="26"/>
      <c r="C777" s="26"/>
      <c r="D777" s="26"/>
    </row>
    <row r="778" spans="1:4" ht="14.25">
      <c r="A778" s="25"/>
      <c r="B778" s="26"/>
      <c r="C778" s="26"/>
      <c r="D778" s="26"/>
    </row>
    <row r="779" spans="1:4" ht="14.25">
      <c r="A779" s="25"/>
      <c r="B779" s="26"/>
      <c r="C779" s="26"/>
      <c r="D779" s="26"/>
    </row>
    <row r="780" spans="1:4" ht="14.25">
      <c r="A780" s="25"/>
      <c r="B780" s="26"/>
      <c r="C780" s="26"/>
      <c r="D780" s="26"/>
    </row>
    <row r="781" spans="1:4" ht="14.25">
      <c r="A781" s="25"/>
      <c r="B781" s="26"/>
      <c r="C781" s="26"/>
      <c r="D781" s="26"/>
    </row>
    <row r="782" spans="1:4" ht="14.25">
      <c r="A782" s="25"/>
      <c r="B782" s="26"/>
      <c r="C782" s="26"/>
      <c r="D782" s="26"/>
    </row>
    <row r="783" spans="1:4" ht="14.25">
      <c r="A783" s="25"/>
      <c r="B783" s="26"/>
      <c r="C783" s="26"/>
      <c r="D783" s="26"/>
    </row>
    <row r="784" spans="1:4" ht="14.25">
      <c r="A784" s="25"/>
      <c r="B784" s="26"/>
      <c r="C784" s="26"/>
      <c r="D784" s="26"/>
    </row>
    <row r="785" spans="1:4" ht="14.25">
      <c r="A785" s="25"/>
      <c r="B785" s="26"/>
      <c r="C785" s="26"/>
      <c r="D785" s="26"/>
    </row>
    <row r="786" spans="1:4" ht="14.25">
      <c r="A786" s="25"/>
      <c r="B786" s="26"/>
      <c r="C786" s="26"/>
      <c r="D786" s="26"/>
    </row>
    <row r="787" spans="1:4" ht="14.25">
      <c r="A787" s="25"/>
      <c r="B787" s="26"/>
      <c r="C787" s="26"/>
      <c r="D787" s="26"/>
    </row>
    <row r="788" spans="1:4" ht="14.25">
      <c r="A788" s="25"/>
      <c r="B788" s="26"/>
      <c r="C788" s="26"/>
      <c r="D788" s="26"/>
    </row>
    <row r="789" spans="1:4" ht="14.25">
      <c r="A789" s="25"/>
      <c r="B789" s="26"/>
      <c r="C789" s="26"/>
      <c r="D789" s="26"/>
    </row>
    <row r="790" spans="1:4" ht="14.25">
      <c r="A790" s="25"/>
      <c r="B790" s="26"/>
      <c r="C790" s="26"/>
      <c r="D790" s="26"/>
    </row>
    <row r="791" spans="1:4" ht="14.25">
      <c r="A791" s="25"/>
      <c r="B791" s="26"/>
      <c r="C791" s="26"/>
      <c r="D791" s="26"/>
    </row>
    <row r="792" spans="1:4" ht="14.25">
      <c r="A792" s="25"/>
      <c r="B792" s="26"/>
      <c r="C792" s="26"/>
      <c r="D792" s="26"/>
    </row>
    <row r="793" spans="1:4" ht="14.25">
      <c r="A793" s="25"/>
      <c r="B793" s="26"/>
      <c r="C793" s="26"/>
      <c r="D793" s="26"/>
    </row>
    <row r="794" spans="1:4" ht="14.25">
      <c r="A794" s="25"/>
      <c r="B794" s="26"/>
      <c r="C794" s="26"/>
      <c r="D794" s="26"/>
    </row>
    <row r="795" spans="1:4" ht="14.25">
      <c r="A795" s="25"/>
      <c r="B795" s="26"/>
      <c r="C795" s="26"/>
      <c r="D795" s="26"/>
    </row>
    <row r="796" spans="1:4" ht="14.25">
      <c r="A796" s="25"/>
      <c r="B796" s="26"/>
      <c r="C796" s="26"/>
      <c r="D796" s="26"/>
    </row>
    <row r="797" spans="1:4" ht="14.25">
      <c r="A797" s="25"/>
      <c r="B797" s="26"/>
      <c r="C797" s="26"/>
      <c r="D797" s="26"/>
    </row>
    <row r="798" spans="1:4" ht="14.25">
      <c r="A798" s="25"/>
      <c r="B798" s="26"/>
      <c r="C798" s="26"/>
      <c r="D798" s="26"/>
    </row>
    <row r="799" spans="1:4" ht="14.25">
      <c r="A799" s="25"/>
      <c r="B799" s="26"/>
      <c r="C799" s="26"/>
      <c r="D799" s="26"/>
    </row>
    <row r="800" spans="1:4" ht="14.25">
      <c r="A800" s="25"/>
      <c r="B800" s="26"/>
      <c r="C800" s="26"/>
      <c r="D800" s="26"/>
    </row>
    <row r="801" spans="1:4" ht="14.25">
      <c r="A801" s="25"/>
      <c r="B801" s="26"/>
      <c r="C801" s="26"/>
      <c r="D801" s="26"/>
    </row>
    <row r="802" spans="1:4" ht="14.25">
      <c r="A802" s="25"/>
      <c r="B802" s="26"/>
      <c r="C802" s="26"/>
      <c r="D802" s="26"/>
    </row>
    <row r="803" spans="1:4" ht="14.25">
      <c r="A803" s="25"/>
      <c r="B803" s="26"/>
      <c r="C803" s="26"/>
      <c r="D803" s="26"/>
    </row>
    <row r="804" spans="1:4" ht="14.25">
      <c r="A804" s="25"/>
      <c r="B804" s="26"/>
      <c r="C804" s="26"/>
      <c r="D804" s="26"/>
    </row>
    <row r="805" spans="1:4" ht="14.25">
      <c r="A805" s="25"/>
      <c r="B805" s="26"/>
      <c r="C805" s="26"/>
      <c r="D805" s="26"/>
    </row>
    <row r="806" spans="1:4" ht="14.25">
      <c r="A806" s="25"/>
      <c r="B806" s="26"/>
      <c r="C806" s="26"/>
      <c r="D806" s="26"/>
    </row>
    <row r="807" spans="1:4" ht="14.25">
      <c r="A807" s="25"/>
      <c r="B807" s="26"/>
      <c r="C807" s="26"/>
      <c r="D807" s="26"/>
    </row>
    <row r="808" spans="1:4" ht="14.25">
      <c r="A808" s="25"/>
      <c r="B808" s="26"/>
      <c r="C808" s="26"/>
      <c r="D808" s="26"/>
    </row>
    <row r="809" spans="1:4" ht="14.25">
      <c r="A809" s="25"/>
      <c r="B809" s="26"/>
      <c r="C809" s="26"/>
      <c r="D809" s="26"/>
    </row>
    <row r="810" spans="1:4" ht="14.25">
      <c r="A810" s="25"/>
      <c r="B810" s="26"/>
      <c r="C810" s="26"/>
      <c r="D810" s="26"/>
    </row>
    <row r="811" spans="1:4" ht="14.25">
      <c r="A811" s="25"/>
      <c r="B811" s="26"/>
      <c r="C811" s="26"/>
      <c r="D811" s="26"/>
    </row>
    <row r="812" spans="1:4" ht="14.25">
      <c r="A812" s="25"/>
      <c r="B812" s="26"/>
      <c r="C812" s="26"/>
      <c r="D812" s="26"/>
    </row>
    <row r="813" spans="1:4" ht="14.25">
      <c r="A813" s="25"/>
      <c r="B813" s="26"/>
      <c r="C813" s="26"/>
      <c r="D813" s="26"/>
    </row>
    <row r="814" spans="1:4" ht="14.25">
      <c r="A814" s="25"/>
      <c r="B814" s="26"/>
      <c r="C814" s="26"/>
      <c r="D814" s="26"/>
    </row>
    <row r="815" spans="1:4" ht="14.25">
      <c r="A815" s="25"/>
      <c r="B815" s="26"/>
      <c r="C815" s="26"/>
      <c r="D815" s="26"/>
    </row>
    <row r="816" spans="1:4" ht="14.25">
      <c r="A816" s="25"/>
      <c r="B816" s="26"/>
      <c r="C816" s="26"/>
      <c r="D816" s="26"/>
    </row>
    <row r="817" spans="1:4" ht="14.25">
      <c r="A817" s="25"/>
      <c r="B817" s="26"/>
      <c r="C817" s="26"/>
      <c r="D817" s="26"/>
    </row>
    <row r="818" spans="1:4" ht="14.25">
      <c r="A818" s="25"/>
      <c r="B818" s="26"/>
      <c r="C818" s="26"/>
      <c r="D818" s="26"/>
    </row>
    <row r="819" spans="1:4" ht="14.25">
      <c r="A819" s="25"/>
      <c r="B819" s="26"/>
      <c r="C819" s="26"/>
      <c r="D819" s="26"/>
    </row>
    <row r="820" spans="1:4" ht="14.25">
      <c r="A820" s="25"/>
      <c r="B820" s="26"/>
      <c r="C820" s="26"/>
      <c r="D820" s="26"/>
    </row>
    <row r="821" spans="1:4" ht="14.25">
      <c r="A821" s="25"/>
      <c r="B821" s="26"/>
      <c r="C821" s="26"/>
      <c r="D821" s="26"/>
    </row>
    <row r="822" spans="1:4" ht="14.25">
      <c r="A822" s="25"/>
      <c r="B822" s="26"/>
      <c r="C822" s="26"/>
      <c r="D822" s="26"/>
    </row>
    <row r="823" spans="1:4" ht="14.25">
      <c r="A823" s="25"/>
      <c r="B823" s="26"/>
      <c r="C823" s="26"/>
      <c r="D823" s="26"/>
    </row>
    <row r="824" spans="1:4" ht="14.25">
      <c r="A824" s="25"/>
      <c r="B824" s="26"/>
      <c r="C824" s="26"/>
      <c r="D824" s="26"/>
    </row>
    <row r="825" spans="1:4" ht="14.25">
      <c r="A825" s="25"/>
      <c r="B825" s="26"/>
      <c r="C825" s="26"/>
      <c r="D825" s="26"/>
    </row>
    <row r="826" spans="1:4" ht="14.25">
      <c r="A826" s="25"/>
      <c r="B826" s="26"/>
      <c r="C826" s="26"/>
      <c r="D826" s="26"/>
    </row>
    <row r="827" spans="1:4" ht="14.25">
      <c r="A827" s="25"/>
      <c r="B827" s="26"/>
      <c r="C827" s="26"/>
      <c r="D827" s="26"/>
    </row>
    <row r="828" spans="1:4" ht="14.25">
      <c r="A828" s="25"/>
      <c r="B828" s="26"/>
      <c r="C828" s="26"/>
      <c r="D828" s="26"/>
    </row>
    <row r="829" spans="1:4" ht="14.25">
      <c r="A829" s="25"/>
      <c r="B829" s="26"/>
      <c r="C829" s="26"/>
      <c r="D829" s="26"/>
    </row>
    <row r="830" spans="1:4" ht="14.25">
      <c r="A830" s="25"/>
      <c r="B830" s="26"/>
      <c r="C830" s="26"/>
      <c r="D830" s="26"/>
    </row>
    <row r="831" spans="1:4" ht="14.25">
      <c r="A831" s="25"/>
      <c r="B831" s="26"/>
      <c r="C831" s="26"/>
      <c r="D831" s="26"/>
    </row>
    <row r="832" spans="1:4" ht="14.25">
      <c r="A832" s="25"/>
      <c r="B832" s="26"/>
      <c r="C832" s="26"/>
      <c r="D832" s="26"/>
    </row>
    <row r="833" spans="1:4" ht="14.25">
      <c r="A833" s="25"/>
      <c r="B833" s="26"/>
      <c r="C833" s="26"/>
      <c r="D833" s="26"/>
    </row>
    <row r="834" spans="1:4" ht="14.25">
      <c r="A834" s="25"/>
      <c r="B834" s="26"/>
      <c r="C834" s="26"/>
      <c r="D834" s="26"/>
    </row>
    <row r="835" spans="1:4" ht="14.25">
      <c r="A835" s="25"/>
      <c r="B835" s="26"/>
      <c r="C835" s="26"/>
      <c r="D835" s="26"/>
    </row>
    <row r="836" spans="1:4" ht="14.25">
      <c r="A836" s="25"/>
      <c r="B836" s="26"/>
      <c r="C836" s="26"/>
      <c r="D836" s="26"/>
    </row>
    <row r="837" spans="1:4" ht="14.25">
      <c r="A837" s="25"/>
      <c r="B837" s="26"/>
      <c r="C837" s="26"/>
      <c r="D837" s="26"/>
    </row>
    <row r="838" spans="1:4" ht="14.25">
      <c r="A838" s="25"/>
      <c r="B838" s="26"/>
      <c r="C838" s="26"/>
      <c r="D838" s="26"/>
    </row>
    <row r="839" spans="1:4" ht="14.25">
      <c r="A839" s="25"/>
      <c r="B839" s="26"/>
      <c r="C839" s="26"/>
      <c r="D839" s="26"/>
    </row>
    <row r="840" spans="1:4" ht="14.25">
      <c r="A840" s="25"/>
      <c r="B840" s="26"/>
      <c r="C840" s="26"/>
      <c r="D840" s="26"/>
    </row>
    <row r="841" spans="1:4" ht="14.25">
      <c r="A841" s="25"/>
      <c r="B841" s="26"/>
      <c r="C841" s="26"/>
      <c r="D841" s="26"/>
    </row>
    <row r="842" spans="1:4" ht="14.25">
      <c r="A842" s="25"/>
      <c r="B842" s="26"/>
      <c r="C842" s="26"/>
      <c r="D842" s="26"/>
    </row>
    <row r="843" spans="1:4" ht="14.25">
      <c r="A843" s="25"/>
      <c r="B843" s="26"/>
      <c r="C843" s="26"/>
      <c r="D843" s="26"/>
    </row>
    <row r="844" spans="1:4" ht="14.25">
      <c r="A844" s="25"/>
      <c r="B844" s="26"/>
      <c r="C844" s="26"/>
      <c r="D844" s="26"/>
    </row>
    <row r="845" spans="1:4" ht="14.25">
      <c r="A845" s="25"/>
      <c r="B845" s="26"/>
      <c r="C845" s="26"/>
      <c r="D845" s="26"/>
    </row>
    <row r="846" spans="1:4" ht="14.25">
      <c r="A846" s="25"/>
      <c r="B846" s="26"/>
      <c r="C846" s="26"/>
      <c r="D846" s="26"/>
    </row>
    <row r="847" spans="1:4" ht="14.25">
      <c r="A847" s="25"/>
      <c r="B847" s="26"/>
      <c r="C847" s="26"/>
      <c r="D847" s="26"/>
    </row>
    <row r="848" spans="1:4" ht="14.25">
      <c r="A848" s="25"/>
      <c r="B848" s="26"/>
      <c r="C848" s="26"/>
      <c r="D848" s="26"/>
    </row>
    <row r="849" spans="1:4" ht="14.25">
      <c r="A849" s="25"/>
      <c r="B849" s="26"/>
      <c r="C849" s="26"/>
      <c r="D849" s="26"/>
    </row>
    <row r="850" spans="1:4" ht="14.25">
      <c r="A850" s="25"/>
      <c r="B850" s="26"/>
      <c r="C850" s="26"/>
      <c r="D850" s="26"/>
    </row>
    <row r="851" spans="1:4" ht="14.25">
      <c r="A851" s="25"/>
      <c r="B851" s="26"/>
      <c r="C851" s="26"/>
      <c r="D851" s="26"/>
    </row>
    <row r="852" spans="1:4" ht="14.25">
      <c r="A852" s="25"/>
      <c r="B852" s="26"/>
      <c r="C852" s="26"/>
      <c r="D852" s="26"/>
    </row>
    <row r="853" spans="1:4" ht="14.25">
      <c r="A853" s="25"/>
      <c r="B853" s="26"/>
      <c r="C853" s="26"/>
      <c r="D853" s="26"/>
    </row>
    <row r="854" spans="1:4" ht="14.25">
      <c r="A854" s="25"/>
      <c r="B854" s="26"/>
      <c r="C854" s="26"/>
      <c r="D854" s="26"/>
    </row>
    <row r="855" spans="1:4" ht="14.25">
      <c r="A855" s="25"/>
      <c r="B855" s="26"/>
      <c r="C855" s="26"/>
      <c r="D855" s="26"/>
    </row>
    <row r="856" spans="1:4" ht="14.25">
      <c r="A856" s="25"/>
      <c r="B856" s="26"/>
      <c r="C856" s="26"/>
      <c r="D856" s="26"/>
    </row>
    <row r="857" spans="1:4" ht="14.25">
      <c r="A857" s="25"/>
      <c r="B857" s="26"/>
      <c r="C857" s="26"/>
      <c r="D857" s="26"/>
    </row>
    <row r="858" spans="1:4" ht="14.25">
      <c r="A858" s="25"/>
      <c r="B858" s="26"/>
      <c r="C858" s="26"/>
      <c r="D858" s="26"/>
    </row>
    <row r="859" spans="1:4" ht="14.25">
      <c r="A859" s="25"/>
      <c r="B859" s="26"/>
      <c r="C859" s="26"/>
      <c r="D859" s="26"/>
    </row>
    <row r="860" spans="1:4" ht="14.25">
      <c r="A860" s="25"/>
      <c r="B860" s="26"/>
      <c r="C860" s="26"/>
      <c r="D860" s="26"/>
    </row>
    <row r="861" spans="1:4" ht="14.25">
      <c r="A861" s="25"/>
      <c r="B861" s="26"/>
      <c r="C861" s="26"/>
      <c r="D861" s="26"/>
    </row>
    <row r="862" spans="1:4" ht="14.25">
      <c r="A862" s="25"/>
      <c r="B862" s="26"/>
      <c r="C862" s="26"/>
      <c r="D862" s="26"/>
    </row>
    <row r="863" spans="1:4" ht="14.25">
      <c r="A863" s="25"/>
      <c r="B863" s="26"/>
      <c r="C863" s="26"/>
      <c r="D863" s="26"/>
    </row>
    <row r="864" spans="1:4" ht="14.25">
      <c r="A864" s="25"/>
      <c r="B864" s="26"/>
      <c r="C864" s="26"/>
      <c r="D864" s="26"/>
    </row>
    <row r="865" spans="1:4" ht="14.25">
      <c r="A865" s="25"/>
      <c r="B865" s="26"/>
      <c r="C865" s="26"/>
      <c r="D865" s="26"/>
    </row>
    <row r="866" spans="1:4" ht="14.25">
      <c r="A866" s="25"/>
      <c r="B866" s="26"/>
      <c r="C866" s="26"/>
      <c r="D866" s="26"/>
    </row>
    <row r="867" spans="1:4" ht="14.25">
      <c r="A867" s="25"/>
      <c r="B867" s="26"/>
      <c r="C867" s="26"/>
      <c r="D867" s="26"/>
    </row>
    <row r="868" spans="1:4" ht="14.25">
      <c r="A868" s="25"/>
      <c r="B868" s="26"/>
      <c r="C868" s="26"/>
      <c r="D868" s="26"/>
    </row>
    <row r="869" spans="1:4" ht="14.25">
      <c r="A869" s="25"/>
      <c r="B869" s="26"/>
      <c r="C869" s="26"/>
      <c r="D869" s="26"/>
    </row>
    <row r="870" spans="1:4" ht="14.25">
      <c r="A870" s="25"/>
      <c r="B870" s="26"/>
      <c r="C870" s="26"/>
      <c r="D870" s="26"/>
    </row>
    <row r="871" spans="1:4" ht="14.25">
      <c r="A871" s="25"/>
      <c r="B871" s="26"/>
      <c r="C871" s="26"/>
      <c r="D871" s="26"/>
    </row>
    <row r="872" spans="1:4" ht="14.25">
      <c r="A872" s="25"/>
      <c r="B872" s="26"/>
      <c r="C872" s="26"/>
      <c r="D872" s="26"/>
    </row>
    <row r="873" spans="1:4" ht="14.25">
      <c r="A873" s="25"/>
      <c r="B873" s="26"/>
      <c r="C873" s="26"/>
      <c r="D873" s="26"/>
    </row>
    <row r="874" spans="1:4" ht="14.25">
      <c r="A874" s="25"/>
      <c r="B874" s="26"/>
      <c r="C874" s="26"/>
      <c r="D874" s="26"/>
    </row>
    <row r="875" spans="1:4" ht="14.25">
      <c r="A875" s="25"/>
      <c r="B875" s="26"/>
      <c r="C875" s="26"/>
      <c r="D875" s="26"/>
    </row>
    <row r="876" spans="1:4" ht="14.25">
      <c r="A876" s="25"/>
      <c r="B876" s="26"/>
      <c r="C876" s="26"/>
      <c r="D876" s="26"/>
    </row>
    <row r="877" spans="1:4" ht="14.25">
      <c r="A877" s="25"/>
      <c r="B877" s="26"/>
      <c r="C877" s="26"/>
      <c r="D877" s="26"/>
    </row>
    <row r="878" spans="1:4" ht="14.25">
      <c r="A878" s="25"/>
      <c r="B878" s="26"/>
      <c r="C878" s="26"/>
      <c r="D878" s="26"/>
    </row>
    <row r="879" spans="1:4" ht="14.25">
      <c r="A879" s="25"/>
      <c r="B879" s="26"/>
      <c r="C879" s="26"/>
      <c r="D879" s="26"/>
    </row>
    <row r="880" spans="1:4" ht="14.25">
      <c r="A880" s="25"/>
      <c r="B880" s="26"/>
      <c r="C880" s="26"/>
      <c r="D880" s="26"/>
    </row>
    <row r="881" spans="1:4" ht="14.25">
      <c r="A881" s="25"/>
      <c r="B881" s="26"/>
      <c r="C881" s="26"/>
      <c r="D881" s="26"/>
    </row>
    <row r="882" spans="1:4" ht="14.25">
      <c r="A882" s="25"/>
      <c r="B882" s="26"/>
      <c r="C882" s="26"/>
      <c r="D882" s="26"/>
    </row>
    <row r="883" spans="1:4" ht="14.25">
      <c r="A883" s="25"/>
      <c r="B883" s="26"/>
      <c r="C883" s="26"/>
      <c r="D883" s="26"/>
    </row>
    <row r="884" spans="1:4" ht="14.25">
      <c r="A884" s="25"/>
      <c r="B884" s="26"/>
      <c r="C884" s="26"/>
      <c r="D884" s="26"/>
    </row>
    <row r="885" spans="1:4" ht="14.25">
      <c r="A885" s="25"/>
      <c r="B885" s="26"/>
      <c r="C885" s="26"/>
      <c r="D885" s="26"/>
    </row>
    <row r="886" spans="1:4" ht="14.25">
      <c r="A886" s="25"/>
      <c r="B886" s="26"/>
      <c r="C886" s="26"/>
      <c r="D886" s="26"/>
    </row>
    <row r="887" spans="1:4" ht="14.25">
      <c r="A887" s="25"/>
      <c r="B887" s="26"/>
      <c r="C887" s="26"/>
      <c r="D887" s="26"/>
    </row>
    <row r="888" spans="1:4" ht="14.25">
      <c r="A888" s="25"/>
      <c r="B888" s="26"/>
      <c r="C888" s="26"/>
      <c r="D888" s="26"/>
    </row>
    <row r="889" spans="1:4" ht="14.25">
      <c r="A889" s="25"/>
      <c r="B889" s="26"/>
      <c r="C889" s="26"/>
      <c r="D889" s="26"/>
    </row>
    <row r="890" spans="1:4" ht="14.25">
      <c r="A890" s="25"/>
      <c r="B890" s="26"/>
      <c r="C890" s="26"/>
      <c r="D890" s="26"/>
    </row>
    <row r="891" spans="1:4" ht="14.25">
      <c r="A891" s="25"/>
      <c r="B891" s="26"/>
      <c r="C891" s="26"/>
      <c r="D891" s="26"/>
    </row>
    <row r="892" spans="1:4" ht="14.25">
      <c r="A892" s="25"/>
      <c r="B892" s="26"/>
      <c r="C892" s="26"/>
      <c r="D892" s="26"/>
    </row>
    <row r="893" spans="1:4" ht="14.25">
      <c r="A893" s="25"/>
      <c r="B893" s="26"/>
      <c r="C893" s="26"/>
      <c r="D893" s="26"/>
    </row>
    <row r="894" spans="1:4" ht="14.25">
      <c r="A894" s="25"/>
      <c r="B894" s="26"/>
      <c r="C894" s="26"/>
      <c r="D894" s="26"/>
    </row>
    <row r="895" spans="1:4" ht="14.25">
      <c r="A895" s="25"/>
      <c r="B895" s="26"/>
      <c r="C895" s="26"/>
      <c r="D895" s="26"/>
    </row>
    <row r="896" spans="1:4" ht="14.25">
      <c r="A896" s="25"/>
      <c r="B896" s="26"/>
      <c r="C896" s="26"/>
      <c r="D896" s="26"/>
    </row>
    <row r="897" spans="1:4" ht="14.25">
      <c r="A897" s="25"/>
      <c r="B897" s="26"/>
      <c r="C897" s="26"/>
      <c r="D897" s="26"/>
    </row>
    <row r="898" spans="1:4" ht="14.25">
      <c r="A898" s="25"/>
      <c r="B898" s="26"/>
      <c r="C898" s="26"/>
      <c r="D898" s="26"/>
    </row>
    <row r="899" spans="1:4" ht="14.25">
      <c r="A899" s="25"/>
      <c r="B899" s="26"/>
      <c r="C899" s="26"/>
      <c r="D899" s="26"/>
    </row>
    <row r="900" spans="1:4" ht="14.25">
      <c r="A900" s="25"/>
      <c r="B900" s="26"/>
      <c r="C900" s="26"/>
      <c r="D900" s="26"/>
    </row>
    <row r="901" spans="1:4" ht="14.25">
      <c r="A901" s="25"/>
      <c r="B901" s="26"/>
      <c r="C901" s="26"/>
      <c r="D901" s="26"/>
    </row>
    <row r="902" spans="1:4" ht="14.25">
      <c r="A902" s="25"/>
      <c r="B902" s="26"/>
      <c r="C902" s="26"/>
      <c r="D902" s="26"/>
    </row>
    <row r="903" spans="1:4" ht="14.25">
      <c r="A903" s="25"/>
      <c r="B903" s="26"/>
      <c r="C903" s="26"/>
      <c r="D903" s="26"/>
    </row>
    <row r="904" spans="1:4" ht="14.25">
      <c r="A904" s="25"/>
      <c r="B904" s="26"/>
      <c r="C904" s="26"/>
      <c r="D904" s="26"/>
    </row>
    <row r="905" spans="1:4" ht="14.25">
      <c r="A905" s="25"/>
      <c r="B905" s="26"/>
      <c r="C905" s="26"/>
      <c r="D905" s="26"/>
    </row>
    <row r="906" spans="1:4" ht="14.25">
      <c r="A906" s="25"/>
      <c r="B906" s="26"/>
      <c r="C906" s="26"/>
      <c r="D906" s="26"/>
    </row>
    <row r="907" spans="1:4" ht="14.25">
      <c r="A907" s="25"/>
      <c r="B907" s="26"/>
      <c r="C907" s="26"/>
      <c r="D907" s="26"/>
    </row>
    <row r="908" spans="1:4" ht="14.25">
      <c r="A908" s="25"/>
      <c r="B908" s="26"/>
      <c r="C908" s="26"/>
      <c r="D908" s="26"/>
    </row>
    <row r="909" spans="1:4" ht="14.25">
      <c r="A909" s="25"/>
      <c r="B909" s="26"/>
      <c r="C909" s="26"/>
      <c r="D909" s="26"/>
    </row>
    <row r="910" spans="1:4" ht="14.25">
      <c r="A910" s="25"/>
      <c r="B910" s="26"/>
      <c r="C910" s="26"/>
      <c r="D910" s="26"/>
    </row>
  </sheetData>
  <mergeCells count="80">
    <mergeCell ref="P11:P12"/>
    <mergeCell ref="M11:M12"/>
    <mergeCell ref="A9:M9"/>
    <mergeCell ref="J11:J12"/>
    <mergeCell ref="I11:I12"/>
    <mergeCell ref="G11:G12"/>
    <mergeCell ref="H11:H12"/>
    <mergeCell ref="A10:A12"/>
    <mergeCell ref="D10:D12"/>
    <mergeCell ref="C10:C12"/>
    <mergeCell ref="B10:B12"/>
    <mergeCell ref="E11:F12"/>
    <mergeCell ref="E17:F17"/>
    <mergeCell ref="E19:F19"/>
    <mergeCell ref="N9:O9"/>
    <mergeCell ref="O11:O12"/>
    <mergeCell ref="N11:N12"/>
    <mergeCell ref="E10:F10"/>
    <mergeCell ref="E16:F16"/>
    <mergeCell ref="E15:F15"/>
    <mergeCell ref="E14:F14"/>
    <mergeCell ref="E13:F13"/>
    <mergeCell ref="M10:O10"/>
    <mergeCell ref="J10:L10"/>
    <mergeCell ref="K11:K12"/>
    <mergeCell ref="L11:L12"/>
    <mergeCell ref="G10:I10"/>
    <mergeCell ref="E18:F18"/>
    <mergeCell ref="E21:F21"/>
    <mergeCell ref="E20:F20"/>
    <mergeCell ref="E34:F34"/>
    <mergeCell ref="E33:F33"/>
    <mergeCell ref="E32:F32"/>
    <mergeCell ref="E27:F27"/>
    <mergeCell ref="E24:F24"/>
    <mergeCell ref="E23:F23"/>
    <mergeCell ref="E22:F22"/>
    <mergeCell ref="E28:F28"/>
    <mergeCell ref="E25:F25"/>
    <mergeCell ref="E26:F26"/>
    <mergeCell ref="E50:F50"/>
    <mergeCell ref="E51:F51"/>
    <mergeCell ref="E49:F49"/>
    <mergeCell ref="E48:F48"/>
    <mergeCell ref="E61:F61"/>
    <mergeCell ref="E60:F60"/>
    <mergeCell ref="E53:F53"/>
    <mergeCell ref="E52:F52"/>
    <mergeCell ref="E59:F59"/>
    <mergeCell ref="E56:F56"/>
    <mergeCell ref="E54:F54"/>
    <mergeCell ref="E55:F55"/>
    <mergeCell ref="E58:F58"/>
    <mergeCell ref="E57:F57"/>
    <mergeCell ref="E47:F47"/>
    <mergeCell ref="E46:F46"/>
    <mergeCell ref="E40:F40"/>
    <mergeCell ref="E36:F36"/>
    <mergeCell ref="E35:F35"/>
    <mergeCell ref="E39:F39"/>
    <mergeCell ref="E38:F38"/>
    <mergeCell ref="E37:F37"/>
    <mergeCell ref="E41:F41"/>
    <mergeCell ref="E43:F43"/>
    <mergeCell ref="E42:F42"/>
    <mergeCell ref="E44:F44"/>
    <mergeCell ref="E45:F45"/>
    <mergeCell ref="E69:F69"/>
    <mergeCell ref="E67:F67"/>
    <mergeCell ref="E62:F62"/>
    <mergeCell ref="E65:F65"/>
    <mergeCell ref="E63:F63"/>
    <mergeCell ref="E64:F64"/>
    <mergeCell ref="E66:F66"/>
    <mergeCell ref="E68:F68"/>
    <mergeCell ref="A1:A4"/>
    <mergeCell ref="B4:E4"/>
    <mergeCell ref="G6:I6"/>
    <mergeCell ref="A7:D7"/>
    <mergeCell ref="J6:L6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47"/>
  <sheetViews>
    <sheetView workbookViewId="0">
      <selection activeCell="C5" sqref="B4:E5"/>
    </sheetView>
  </sheetViews>
  <sheetFormatPr defaultRowHeight="15" customHeight="1"/>
  <cols>
    <col min="1" max="1" width="34" customWidth="1"/>
    <col min="2" max="2" width="11.875" customWidth="1"/>
    <col min="3" max="3" width="48.375" customWidth="1"/>
    <col min="4" max="4" width="50.25" customWidth="1"/>
    <col min="5" max="5" width="19.25" customWidth="1"/>
    <col min="6" max="6" width="43.875" customWidth="1"/>
    <col min="7" max="7" width="11.375" customWidth="1"/>
    <col min="8" max="8" width="17.375" customWidth="1"/>
    <col min="9" max="9" width="19.375" customWidth="1"/>
    <col min="10" max="10" width="10.875" customWidth="1"/>
    <col min="11" max="11" width="11" customWidth="1"/>
    <col min="12" max="12" width="12.375" customWidth="1"/>
    <col min="13" max="13" width="10" customWidth="1"/>
    <col min="14" max="14" width="10.875" customWidth="1"/>
    <col min="15" max="15" width="9.125" customWidth="1"/>
    <col min="16" max="16" width="16.25" customWidth="1"/>
    <col min="17" max="25" width="7.625" customWidth="1"/>
  </cols>
  <sheetData>
    <row r="1" spans="1:16" ht="15" customHeight="1">
      <c r="A1" s="559"/>
      <c r="B1" s="41"/>
      <c r="C1" s="41"/>
      <c r="D1" s="42"/>
      <c r="E1" s="42"/>
      <c r="F1" s="42"/>
      <c r="G1" s="43"/>
      <c r="H1" s="44"/>
      <c r="I1" s="42"/>
      <c r="J1" s="59"/>
      <c r="K1" s="55"/>
      <c r="L1" s="42"/>
      <c r="M1" s="63"/>
      <c r="N1" s="42"/>
    </row>
    <row r="2" spans="1:16" ht="15" customHeight="1">
      <c r="A2" s="559"/>
      <c r="B2" s="41"/>
      <c r="C2" s="42"/>
      <c r="D2" s="45"/>
      <c r="E2" s="45"/>
      <c r="F2" s="45"/>
      <c r="G2" s="45"/>
      <c r="H2" s="42"/>
      <c r="I2" s="42"/>
      <c r="J2" s="59"/>
      <c r="K2" s="55"/>
      <c r="L2" s="42"/>
      <c r="M2" s="64"/>
      <c r="N2" s="45"/>
    </row>
    <row r="3" spans="1:16" ht="15" customHeight="1">
      <c r="A3" s="559"/>
      <c r="B3" s="41"/>
      <c r="C3" s="42"/>
      <c r="D3" s="45"/>
      <c r="E3" s="45"/>
      <c r="F3" s="45"/>
      <c r="G3" s="45"/>
      <c r="H3" s="42"/>
      <c r="I3" s="42"/>
      <c r="J3" s="59"/>
      <c r="K3" s="55"/>
      <c r="L3" s="42"/>
      <c r="M3" s="64"/>
      <c r="N3" s="45"/>
    </row>
    <row r="4" spans="1:16" ht="22.5" customHeight="1">
      <c r="A4" s="559"/>
      <c r="B4" s="583"/>
      <c r="C4" s="583"/>
      <c r="D4" s="583"/>
      <c r="E4" s="583"/>
      <c r="F4" s="41"/>
      <c r="G4" s="41"/>
      <c r="H4" s="41"/>
      <c r="I4" s="41"/>
      <c r="J4" s="60"/>
      <c r="K4" s="56"/>
      <c r="L4" s="41"/>
      <c r="M4" s="65"/>
      <c r="N4" s="41"/>
    </row>
    <row r="5" spans="1:16" ht="26.25" customHeight="1">
      <c r="A5" s="46" t="s">
        <v>466</v>
      </c>
      <c r="B5" s="41"/>
      <c r="C5" s="48"/>
      <c r="D5" s="48"/>
      <c r="E5" s="48"/>
      <c r="F5" s="49"/>
      <c r="G5" s="49"/>
      <c r="H5" s="49"/>
      <c r="I5" s="50"/>
      <c r="J5" s="61"/>
      <c r="K5" s="57"/>
      <c r="L5" s="51"/>
      <c r="M5" s="56"/>
      <c r="N5" s="41"/>
    </row>
    <row r="6" spans="1:16" ht="15" customHeight="1">
      <c r="A6" s="67" t="s">
        <v>467</v>
      </c>
      <c r="B6" s="47"/>
      <c r="C6" s="47"/>
      <c r="D6" s="42"/>
      <c r="E6" s="42"/>
      <c r="F6" s="42"/>
      <c r="G6" s="560" t="s">
        <v>468</v>
      </c>
      <c r="H6" s="561"/>
      <c r="I6" s="562"/>
      <c r="J6" s="595">
        <v>42795</v>
      </c>
      <c r="K6" s="596"/>
      <c r="L6" s="597"/>
      <c r="M6" s="66"/>
      <c r="N6" s="47"/>
    </row>
    <row r="7" spans="1:16" ht="33" customHeight="1">
      <c r="A7" s="598" t="s">
        <v>469</v>
      </c>
      <c r="B7" s="599"/>
      <c r="C7" s="599"/>
      <c r="D7" s="599"/>
      <c r="E7" s="52"/>
      <c r="F7" s="53"/>
      <c r="G7" s="53"/>
      <c r="H7" s="53"/>
      <c r="I7" s="54"/>
      <c r="J7" s="62"/>
      <c r="K7" s="58"/>
      <c r="L7" s="53"/>
      <c r="M7" s="58"/>
      <c r="N7" s="53"/>
    </row>
    <row r="9" spans="1:16" ht="18">
      <c r="A9" s="601" t="s">
        <v>1</v>
      </c>
      <c r="B9" s="602"/>
      <c r="C9" s="602"/>
      <c r="D9" s="602"/>
      <c r="E9" s="602"/>
      <c r="F9" s="602"/>
      <c r="G9" s="602"/>
      <c r="H9" s="602"/>
      <c r="I9" s="602"/>
      <c r="J9" s="602"/>
      <c r="K9" s="602"/>
      <c r="L9" s="602"/>
      <c r="M9" s="585"/>
      <c r="N9" s="606" t="s">
        <v>4</v>
      </c>
      <c r="O9" s="585"/>
      <c r="P9" s="2" t="s">
        <v>285</v>
      </c>
    </row>
    <row r="10" spans="1:16" ht="15.75">
      <c r="A10" s="600" t="s">
        <v>0</v>
      </c>
      <c r="B10" s="588" t="s">
        <v>10</v>
      </c>
      <c r="C10" s="588" t="s">
        <v>2</v>
      </c>
      <c r="D10" s="588" t="s">
        <v>3</v>
      </c>
      <c r="E10" s="615"/>
      <c r="F10" s="616"/>
      <c r="G10" s="586" t="s">
        <v>12</v>
      </c>
      <c r="H10" s="604"/>
      <c r="I10" s="587"/>
      <c r="J10" s="607" t="s">
        <v>5</v>
      </c>
      <c r="K10" s="602"/>
      <c r="L10" s="585"/>
      <c r="M10" s="607" t="s">
        <v>6</v>
      </c>
      <c r="N10" s="602"/>
      <c r="O10" s="585"/>
      <c r="P10" s="3" t="s">
        <v>7</v>
      </c>
    </row>
    <row r="11" spans="1:16" ht="14.25">
      <c r="A11" s="589"/>
      <c r="B11" s="589"/>
      <c r="C11" s="589"/>
      <c r="D11" s="589"/>
      <c r="E11" s="591" t="s">
        <v>13</v>
      </c>
      <c r="F11" s="592"/>
      <c r="G11" s="603" t="s">
        <v>14</v>
      </c>
      <c r="H11" s="603" t="s">
        <v>11</v>
      </c>
      <c r="I11" s="603" t="s">
        <v>7</v>
      </c>
      <c r="J11" s="605" t="s">
        <v>9</v>
      </c>
      <c r="K11" s="605" t="s">
        <v>11</v>
      </c>
      <c r="L11" s="605" t="s">
        <v>7</v>
      </c>
      <c r="M11" s="605" t="s">
        <v>9</v>
      </c>
      <c r="N11" s="605" t="s">
        <v>11</v>
      </c>
      <c r="O11" s="605" t="s">
        <v>7</v>
      </c>
      <c r="P11" s="605" t="s">
        <v>11</v>
      </c>
    </row>
    <row r="12" spans="1:16" ht="14.25">
      <c r="A12" s="590"/>
      <c r="B12" s="590"/>
      <c r="C12" s="590"/>
      <c r="D12" s="590"/>
      <c r="E12" s="593"/>
      <c r="F12" s="594"/>
      <c r="G12" s="590"/>
      <c r="H12" s="590"/>
      <c r="I12" s="590"/>
      <c r="J12" s="590"/>
      <c r="K12" s="590"/>
      <c r="L12" s="590"/>
      <c r="M12" s="590"/>
      <c r="N12" s="590"/>
      <c r="O12" s="590"/>
      <c r="P12" s="590"/>
    </row>
    <row r="13" spans="1:16" ht="14.25">
      <c r="A13" s="4" t="s">
        <v>91</v>
      </c>
      <c r="B13" s="4" t="s">
        <v>63</v>
      </c>
      <c r="C13" s="4" t="s">
        <v>79</v>
      </c>
      <c r="D13" s="4" t="s">
        <v>42</v>
      </c>
      <c r="E13" s="584" t="s">
        <v>286</v>
      </c>
      <c r="F13" s="585"/>
      <c r="G13" s="158">
        <v>0</v>
      </c>
      <c r="H13" s="158">
        <v>0</v>
      </c>
      <c r="I13" s="158">
        <v>0</v>
      </c>
      <c r="J13" s="11">
        <v>0</v>
      </c>
      <c r="K13" s="23">
        <v>0</v>
      </c>
      <c r="L13" s="13">
        <v>0</v>
      </c>
      <c r="M13" s="23">
        <v>1</v>
      </c>
      <c r="N13" s="29">
        <v>37.6</v>
      </c>
      <c r="O13" s="13">
        <v>37.6</v>
      </c>
      <c r="P13" s="13">
        <v>37.6</v>
      </c>
    </row>
    <row r="14" spans="1:16" ht="14.25">
      <c r="A14" s="4" t="s">
        <v>91</v>
      </c>
      <c r="B14" s="4" t="s">
        <v>63</v>
      </c>
      <c r="C14" s="4" t="s">
        <v>79</v>
      </c>
      <c r="D14" s="4" t="s">
        <v>27</v>
      </c>
      <c r="E14" s="584" t="s">
        <v>286</v>
      </c>
      <c r="F14" s="585"/>
      <c r="G14" s="158">
        <v>0</v>
      </c>
      <c r="H14" s="158">
        <v>0</v>
      </c>
      <c r="I14" s="158">
        <v>0</v>
      </c>
      <c r="J14" s="11">
        <v>0</v>
      </c>
      <c r="K14" s="23">
        <v>0</v>
      </c>
      <c r="L14" s="13">
        <v>0</v>
      </c>
      <c r="M14" s="23">
        <v>1</v>
      </c>
      <c r="N14" s="29">
        <v>37.6</v>
      </c>
      <c r="O14" s="13">
        <v>37.6</v>
      </c>
      <c r="P14" s="13">
        <v>37.6</v>
      </c>
    </row>
    <row r="15" spans="1:16" ht="14.25">
      <c r="A15" s="4" t="s">
        <v>91</v>
      </c>
      <c r="B15" s="4" t="s">
        <v>63</v>
      </c>
      <c r="C15" s="4" t="s">
        <v>79</v>
      </c>
      <c r="D15" s="4" t="s">
        <v>61</v>
      </c>
      <c r="E15" s="584" t="s">
        <v>286</v>
      </c>
      <c r="F15" s="585"/>
      <c r="G15" s="158">
        <v>0</v>
      </c>
      <c r="H15" s="158">
        <v>0</v>
      </c>
      <c r="I15" s="158">
        <v>0</v>
      </c>
      <c r="J15" s="11">
        <v>0</v>
      </c>
      <c r="K15" s="23">
        <v>0</v>
      </c>
      <c r="L15" s="13">
        <v>0</v>
      </c>
      <c r="M15" s="23">
        <v>1</v>
      </c>
      <c r="N15" s="29">
        <v>37.6</v>
      </c>
      <c r="O15" s="13">
        <v>37.6</v>
      </c>
      <c r="P15" s="13">
        <v>37.6</v>
      </c>
    </row>
    <row r="16" spans="1:16" ht="14.25">
      <c r="A16" s="4" t="s">
        <v>91</v>
      </c>
      <c r="B16" s="4" t="s">
        <v>63</v>
      </c>
      <c r="C16" s="4" t="s">
        <v>79</v>
      </c>
      <c r="D16" s="4" t="s">
        <v>287</v>
      </c>
      <c r="E16" s="584" t="s">
        <v>286</v>
      </c>
      <c r="F16" s="585"/>
      <c r="G16" s="158">
        <v>0</v>
      </c>
      <c r="H16" s="158">
        <v>0</v>
      </c>
      <c r="I16" s="158">
        <v>0</v>
      </c>
      <c r="J16" s="11">
        <v>0</v>
      </c>
      <c r="K16" s="23">
        <v>0</v>
      </c>
      <c r="L16" s="13">
        <v>0</v>
      </c>
      <c r="M16" s="23">
        <v>1</v>
      </c>
      <c r="N16" s="29">
        <v>37.6</v>
      </c>
      <c r="O16" s="13">
        <v>37.6</v>
      </c>
      <c r="P16" s="13">
        <v>37.6</v>
      </c>
    </row>
    <row r="17" spans="1:16" ht="14.25">
      <c r="A17" s="4" t="s">
        <v>91</v>
      </c>
      <c r="B17" s="4" t="s">
        <v>63</v>
      </c>
      <c r="C17" s="4" t="s">
        <v>79</v>
      </c>
      <c r="D17" s="4" t="s">
        <v>27</v>
      </c>
      <c r="E17" s="584" t="s">
        <v>288</v>
      </c>
      <c r="F17" s="585"/>
      <c r="G17" s="158">
        <v>0</v>
      </c>
      <c r="H17" s="158">
        <v>0</v>
      </c>
      <c r="I17" s="158">
        <v>0</v>
      </c>
      <c r="J17" s="11">
        <v>4</v>
      </c>
      <c r="K17" s="23">
        <v>54.01</v>
      </c>
      <c r="L17" s="13">
        <v>216.04</v>
      </c>
      <c r="M17" s="23">
        <v>0</v>
      </c>
      <c r="N17" s="29">
        <v>0</v>
      </c>
      <c r="O17" s="13">
        <v>0</v>
      </c>
      <c r="P17" s="13">
        <v>216.04</v>
      </c>
    </row>
    <row r="18" spans="1:16" ht="14.25">
      <c r="A18" s="4" t="s">
        <v>76</v>
      </c>
      <c r="B18" s="4" t="s">
        <v>77</v>
      </c>
      <c r="C18" s="4" t="s">
        <v>79</v>
      </c>
      <c r="D18" s="4" t="s">
        <v>75</v>
      </c>
      <c r="E18" s="584" t="s">
        <v>289</v>
      </c>
      <c r="F18" s="585"/>
      <c r="G18" s="158">
        <v>0</v>
      </c>
      <c r="H18" s="158">
        <v>0</v>
      </c>
      <c r="I18" s="158">
        <v>0</v>
      </c>
      <c r="J18" s="11">
        <v>2</v>
      </c>
      <c r="K18" s="23">
        <v>54.01</v>
      </c>
      <c r="L18" s="13">
        <v>108.02</v>
      </c>
      <c r="M18" s="23">
        <v>0</v>
      </c>
      <c r="N18" s="29">
        <v>0</v>
      </c>
      <c r="O18" s="13">
        <v>0</v>
      </c>
      <c r="P18" s="13">
        <v>108.02</v>
      </c>
    </row>
    <row r="19" spans="1:16" ht="14.25">
      <c r="A19" s="4" t="s">
        <v>76</v>
      </c>
      <c r="B19" s="4" t="s">
        <v>77</v>
      </c>
      <c r="C19" s="4" t="s">
        <v>79</v>
      </c>
      <c r="D19" s="4" t="s">
        <v>75</v>
      </c>
      <c r="E19" s="584" t="s">
        <v>290</v>
      </c>
      <c r="F19" s="585"/>
      <c r="G19" s="158">
        <v>0</v>
      </c>
      <c r="H19" s="158">
        <v>0</v>
      </c>
      <c r="I19" s="158">
        <v>0</v>
      </c>
      <c r="J19" s="11">
        <v>2</v>
      </c>
      <c r="K19" s="23">
        <v>54.01</v>
      </c>
      <c r="L19" s="13">
        <v>108.02</v>
      </c>
      <c r="M19" s="23">
        <v>0</v>
      </c>
      <c r="N19" s="29">
        <v>0</v>
      </c>
      <c r="O19" s="13">
        <v>0</v>
      </c>
      <c r="P19" s="13">
        <v>108.02</v>
      </c>
    </row>
    <row r="20" spans="1:16" ht="14.25">
      <c r="A20" s="4" t="s">
        <v>291</v>
      </c>
      <c r="B20" s="4" t="s">
        <v>292</v>
      </c>
      <c r="C20" s="4" t="s">
        <v>293</v>
      </c>
      <c r="D20" s="4" t="s">
        <v>294</v>
      </c>
      <c r="E20" s="584" t="s">
        <v>295</v>
      </c>
      <c r="F20" s="585"/>
      <c r="G20" s="158">
        <v>0</v>
      </c>
      <c r="H20" s="158">
        <v>0</v>
      </c>
      <c r="I20" s="158">
        <v>0</v>
      </c>
      <c r="J20" s="11">
        <v>5</v>
      </c>
      <c r="K20" s="23">
        <v>54.01</v>
      </c>
      <c r="L20" s="13">
        <v>270.05</v>
      </c>
      <c r="M20" s="23">
        <v>0</v>
      </c>
      <c r="N20" s="29">
        <v>0</v>
      </c>
      <c r="O20" s="13">
        <v>0</v>
      </c>
      <c r="P20" s="13">
        <v>270.05</v>
      </c>
    </row>
    <row r="21" spans="1:16" ht="14.25">
      <c r="A21" s="4" t="s">
        <v>291</v>
      </c>
      <c r="B21" s="4" t="s">
        <v>292</v>
      </c>
      <c r="C21" s="4" t="s">
        <v>293</v>
      </c>
      <c r="D21" s="4" t="s">
        <v>294</v>
      </c>
      <c r="E21" s="584" t="s">
        <v>296</v>
      </c>
      <c r="F21" s="585"/>
      <c r="G21" s="158">
        <v>0</v>
      </c>
      <c r="H21" s="158">
        <v>0</v>
      </c>
      <c r="I21" s="158">
        <v>0</v>
      </c>
      <c r="J21" s="11">
        <v>5</v>
      </c>
      <c r="K21" s="23">
        <v>54.01</v>
      </c>
      <c r="L21" s="13">
        <v>270.05</v>
      </c>
      <c r="M21" s="23">
        <v>0</v>
      </c>
      <c r="N21" s="29">
        <v>0</v>
      </c>
      <c r="O21" s="13">
        <v>0</v>
      </c>
      <c r="P21" s="13">
        <v>270.05</v>
      </c>
    </row>
    <row r="22" spans="1:16" ht="14.25">
      <c r="A22" s="4" t="s">
        <v>54</v>
      </c>
      <c r="B22" s="4" t="s">
        <v>26</v>
      </c>
      <c r="C22" s="4" t="s">
        <v>23</v>
      </c>
      <c r="D22" s="4" t="s">
        <v>42</v>
      </c>
      <c r="E22" s="584" t="s">
        <v>286</v>
      </c>
      <c r="F22" s="585"/>
      <c r="G22" s="158">
        <v>0</v>
      </c>
      <c r="H22" s="158">
        <v>0</v>
      </c>
      <c r="I22" s="158">
        <v>0</v>
      </c>
      <c r="J22" s="11">
        <v>0</v>
      </c>
      <c r="K22" s="23">
        <v>0</v>
      </c>
      <c r="L22" s="13">
        <v>0</v>
      </c>
      <c r="M22" s="23">
        <v>1</v>
      </c>
      <c r="N22" s="29">
        <v>37.6</v>
      </c>
      <c r="O22" s="13">
        <v>37.6</v>
      </c>
      <c r="P22" s="13">
        <v>37.6</v>
      </c>
    </row>
    <row r="23" spans="1:16" ht="14.25">
      <c r="A23" s="4" t="s">
        <v>54</v>
      </c>
      <c r="B23" s="4" t="s">
        <v>26</v>
      </c>
      <c r="C23" s="4" t="s">
        <v>23</v>
      </c>
      <c r="D23" s="4" t="s">
        <v>42</v>
      </c>
      <c r="E23" s="584" t="s">
        <v>286</v>
      </c>
      <c r="F23" s="585"/>
      <c r="G23" s="158">
        <v>0</v>
      </c>
      <c r="H23" s="158">
        <v>0</v>
      </c>
      <c r="I23" s="158">
        <v>0</v>
      </c>
      <c r="J23" s="11">
        <v>0</v>
      </c>
      <c r="K23" s="23">
        <v>0</v>
      </c>
      <c r="L23" s="13">
        <v>0</v>
      </c>
      <c r="M23" s="23">
        <v>1</v>
      </c>
      <c r="N23" s="29">
        <v>37.6</v>
      </c>
      <c r="O23" s="13">
        <v>37.6</v>
      </c>
      <c r="P23" s="13">
        <v>37.6</v>
      </c>
    </row>
    <row r="24" spans="1:16" ht="14.25">
      <c r="A24" s="4" t="s">
        <v>54</v>
      </c>
      <c r="B24" s="4" t="s">
        <v>26</v>
      </c>
      <c r="C24" s="4" t="s">
        <v>23</v>
      </c>
      <c r="D24" s="4" t="s">
        <v>287</v>
      </c>
      <c r="E24" s="584" t="s">
        <v>286</v>
      </c>
      <c r="F24" s="585"/>
      <c r="G24" s="158">
        <v>0</v>
      </c>
      <c r="H24" s="158">
        <v>0</v>
      </c>
      <c r="I24" s="158">
        <v>0</v>
      </c>
      <c r="J24" s="11">
        <v>0</v>
      </c>
      <c r="K24" s="23">
        <v>0</v>
      </c>
      <c r="L24" s="13">
        <v>0</v>
      </c>
      <c r="M24" s="23">
        <v>1</v>
      </c>
      <c r="N24" s="29">
        <v>37.6</v>
      </c>
      <c r="O24" s="13">
        <v>37.6</v>
      </c>
      <c r="P24" s="13">
        <v>37.6</v>
      </c>
    </row>
    <row r="25" spans="1:16" ht="14.25">
      <c r="A25" s="4" t="s">
        <v>133</v>
      </c>
      <c r="B25" s="4" t="s">
        <v>70</v>
      </c>
      <c r="C25" s="4" t="s">
        <v>134</v>
      </c>
      <c r="D25" s="4" t="s">
        <v>142</v>
      </c>
      <c r="E25" s="584" t="s">
        <v>297</v>
      </c>
      <c r="F25" s="585"/>
      <c r="G25" s="158">
        <v>0</v>
      </c>
      <c r="H25" s="158">
        <v>0</v>
      </c>
      <c r="I25" s="158">
        <v>0</v>
      </c>
      <c r="J25" s="11">
        <v>2</v>
      </c>
      <c r="K25" s="23">
        <v>54.01</v>
      </c>
      <c r="L25" s="13">
        <v>108.02</v>
      </c>
      <c r="M25" s="23">
        <v>0</v>
      </c>
      <c r="N25" s="29">
        <v>0</v>
      </c>
      <c r="O25" s="13">
        <v>0</v>
      </c>
      <c r="P25" s="13">
        <v>108.02</v>
      </c>
    </row>
    <row r="26" spans="1:16" ht="14.25">
      <c r="A26" s="4" t="s">
        <v>133</v>
      </c>
      <c r="B26" s="4" t="s">
        <v>70</v>
      </c>
      <c r="C26" s="4" t="s">
        <v>134</v>
      </c>
      <c r="D26" s="4" t="s">
        <v>147</v>
      </c>
      <c r="E26" s="584" t="s">
        <v>298</v>
      </c>
      <c r="F26" s="585"/>
      <c r="G26" s="158">
        <v>0</v>
      </c>
      <c r="H26" s="158">
        <v>0</v>
      </c>
      <c r="I26" s="158">
        <v>0</v>
      </c>
      <c r="J26" s="11">
        <v>2</v>
      </c>
      <c r="K26" s="23">
        <v>54.01</v>
      </c>
      <c r="L26" s="13">
        <v>108.02</v>
      </c>
      <c r="M26" s="23">
        <v>0</v>
      </c>
      <c r="N26" s="29">
        <v>0</v>
      </c>
      <c r="O26" s="13">
        <v>0</v>
      </c>
      <c r="P26" s="13">
        <v>108.02</v>
      </c>
    </row>
    <row r="27" spans="1:16" ht="14.25">
      <c r="A27" s="4" t="s">
        <v>299</v>
      </c>
      <c r="B27" s="4" t="s">
        <v>300</v>
      </c>
      <c r="C27" s="4" t="s">
        <v>71</v>
      </c>
      <c r="D27" s="4" t="s">
        <v>301</v>
      </c>
      <c r="E27" s="584" t="s">
        <v>93</v>
      </c>
      <c r="F27" s="585"/>
      <c r="G27" s="158">
        <v>1</v>
      </c>
      <c r="H27" s="161">
        <v>959.6</v>
      </c>
      <c r="I27" s="161">
        <v>959.6</v>
      </c>
      <c r="J27" s="11">
        <v>1</v>
      </c>
      <c r="K27" s="23">
        <v>54.01</v>
      </c>
      <c r="L27" s="13">
        <v>54.01</v>
      </c>
      <c r="M27" s="23">
        <v>0</v>
      </c>
      <c r="N27" s="29">
        <v>0</v>
      </c>
      <c r="O27" s="13">
        <v>0</v>
      </c>
      <c r="P27" s="13">
        <v>54.01</v>
      </c>
    </row>
    <row r="28" spans="1:16" ht="14.25">
      <c r="A28" s="4" t="s">
        <v>302</v>
      </c>
      <c r="B28" s="4" t="s">
        <v>229</v>
      </c>
      <c r="C28" s="4" t="s">
        <v>303</v>
      </c>
      <c r="D28" s="4" t="s">
        <v>301</v>
      </c>
      <c r="E28" s="584" t="s">
        <v>93</v>
      </c>
      <c r="F28" s="585"/>
      <c r="G28" s="158">
        <v>1</v>
      </c>
      <c r="H28" s="161">
        <v>959.6</v>
      </c>
      <c r="I28" s="161">
        <v>959.6</v>
      </c>
      <c r="J28" s="11">
        <v>1</v>
      </c>
      <c r="K28" s="23">
        <v>54.01</v>
      </c>
      <c r="L28" s="13">
        <v>54.01</v>
      </c>
      <c r="M28" s="23">
        <v>0</v>
      </c>
      <c r="N28" s="29">
        <v>0</v>
      </c>
      <c r="O28" s="13">
        <v>0</v>
      </c>
      <c r="P28" s="13">
        <v>54.01</v>
      </c>
    </row>
    <row r="29" spans="1:16" ht="14.25">
      <c r="A29" s="4" t="s">
        <v>304</v>
      </c>
      <c r="B29" s="4" t="s">
        <v>59</v>
      </c>
      <c r="C29" s="4" t="s">
        <v>305</v>
      </c>
      <c r="D29" s="4" t="s">
        <v>306</v>
      </c>
      <c r="E29" s="584" t="s">
        <v>109</v>
      </c>
      <c r="F29" s="585"/>
      <c r="G29" s="158">
        <v>0</v>
      </c>
      <c r="H29" s="158">
        <v>0</v>
      </c>
      <c r="I29" s="158">
        <v>0</v>
      </c>
      <c r="J29" s="11">
        <v>3</v>
      </c>
      <c r="K29" s="23">
        <v>54.01</v>
      </c>
      <c r="L29" s="13">
        <f>SUM(K29*3)</f>
        <v>162.03</v>
      </c>
      <c r="M29" s="23">
        <v>0</v>
      </c>
      <c r="N29" s="29">
        <v>0</v>
      </c>
      <c r="O29" s="13">
        <v>0</v>
      </c>
      <c r="P29" s="13">
        <f>SUM(L29)</f>
        <v>162.03</v>
      </c>
    </row>
    <row r="30" spans="1:16" ht="14.25">
      <c r="A30" s="4" t="s">
        <v>307</v>
      </c>
      <c r="B30" s="4" t="s">
        <v>308</v>
      </c>
      <c r="C30" s="4" t="s">
        <v>309</v>
      </c>
      <c r="D30" s="4" t="s">
        <v>310</v>
      </c>
      <c r="E30" s="584" t="s">
        <v>311</v>
      </c>
      <c r="F30" s="585"/>
      <c r="G30" s="158">
        <v>0</v>
      </c>
      <c r="H30" s="158">
        <v>0</v>
      </c>
      <c r="I30" s="158">
        <v>0</v>
      </c>
      <c r="J30" s="11">
        <v>3</v>
      </c>
      <c r="K30" s="23">
        <v>54.01</v>
      </c>
      <c r="L30" s="13">
        <v>162.03</v>
      </c>
      <c r="M30" s="23">
        <v>0</v>
      </c>
      <c r="N30" s="29">
        <v>0</v>
      </c>
      <c r="O30" s="13">
        <v>0</v>
      </c>
      <c r="P30" s="12">
        <v>162.03</v>
      </c>
    </row>
    <row r="31" spans="1:16" ht="14.25">
      <c r="A31" s="4" t="s">
        <v>312</v>
      </c>
      <c r="B31" s="4" t="s">
        <v>313</v>
      </c>
      <c r="C31" s="4" t="s">
        <v>151</v>
      </c>
      <c r="D31" s="4" t="s">
        <v>121</v>
      </c>
      <c r="E31" s="584" t="s">
        <v>314</v>
      </c>
      <c r="F31" s="585"/>
      <c r="G31" s="158">
        <v>0</v>
      </c>
      <c r="H31" s="158">
        <v>0</v>
      </c>
      <c r="I31" s="158">
        <v>0</v>
      </c>
      <c r="J31" s="11">
        <v>1</v>
      </c>
      <c r="K31" s="23">
        <v>54.01</v>
      </c>
      <c r="L31" s="13">
        <v>54.01</v>
      </c>
      <c r="M31" s="23">
        <v>0</v>
      </c>
      <c r="N31" s="29">
        <v>0</v>
      </c>
      <c r="O31" s="13">
        <v>0</v>
      </c>
      <c r="P31" s="12">
        <v>54.01</v>
      </c>
    </row>
    <row r="32" spans="1:16" ht="14.25">
      <c r="A32" s="4" t="s">
        <v>315</v>
      </c>
      <c r="B32" s="4" t="s">
        <v>70</v>
      </c>
      <c r="C32" s="4" t="s">
        <v>134</v>
      </c>
      <c r="D32" s="4" t="s">
        <v>316</v>
      </c>
      <c r="E32" s="584" t="s">
        <v>243</v>
      </c>
      <c r="F32" s="585"/>
      <c r="G32" s="158">
        <v>0</v>
      </c>
      <c r="H32" s="158">
        <v>0</v>
      </c>
      <c r="I32" s="158">
        <v>0</v>
      </c>
      <c r="J32" s="11">
        <v>2</v>
      </c>
      <c r="K32" s="23">
        <v>54.01</v>
      </c>
      <c r="L32" s="13">
        <v>108.02</v>
      </c>
      <c r="M32" s="23">
        <v>0</v>
      </c>
      <c r="N32" s="29">
        <v>0</v>
      </c>
      <c r="O32" s="13">
        <v>0</v>
      </c>
      <c r="P32" s="12">
        <v>108.02</v>
      </c>
    </row>
    <row r="33" spans="1:16" ht="14.25">
      <c r="A33" s="4" t="s">
        <v>317</v>
      </c>
      <c r="B33" s="4" t="s">
        <v>318</v>
      </c>
      <c r="C33" s="4" t="s">
        <v>319</v>
      </c>
      <c r="D33" s="4" t="s">
        <v>320</v>
      </c>
      <c r="E33" s="584" t="s">
        <v>321</v>
      </c>
      <c r="F33" s="585"/>
      <c r="G33" s="158">
        <v>0</v>
      </c>
      <c r="H33" s="158">
        <v>0</v>
      </c>
      <c r="I33" s="158">
        <v>0</v>
      </c>
      <c r="J33" s="11">
        <v>2</v>
      </c>
      <c r="K33" s="23">
        <v>54.01</v>
      </c>
      <c r="L33" s="13">
        <v>108.02</v>
      </c>
      <c r="M33" s="23">
        <v>0</v>
      </c>
      <c r="N33" s="29">
        <v>0</v>
      </c>
      <c r="O33" s="13">
        <v>0</v>
      </c>
      <c r="P33" s="12">
        <v>108.02</v>
      </c>
    </row>
    <row r="34" spans="1:16" ht="14.25">
      <c r="A34" s="4" t="s">
        <v>281</v>
      </c>
      <c r="B34" s="4" t="s">
        <v>282</v>
      </c>
      <c r="C34" s="4" t="s">
        <v>322</v>
      </c>
      <c r="D34" s="4" t="s">
        <v>196</v>
      </c>
      <c r="E34" s="584" t="s">
        <v>286</v>
      </c>
      <c r="F34" s="585"/>
      <c r="G34" s="158">
        <v>0</v>
      </c>
      <c r="H34" s="158">
        <v>0</v>
      </c>
      <c r="I34" s="158">
        <v>0</v>
      </c>
      <c r="J34" s="11">
        <v>0</v>
      </c>
      <c r="K34" s="23">
        <v>0</v>
      </c>
      <c r="L34" s="13">
        <v>0</v>
      </c>
      <c r="M34" s="23">
        <v>1</v>
      </c>
      <c r="N34" s="29">
        <v>37.6</v>
      </c>
      <c r="O34" s="13">
        <v>37.6</v>
      </c>
      <c r="P34" s="12">
        <v>37.6</v>
      </c>
    </row>
    <row r="35" spans="1:16" ht="14.25">
      <c r="A35" s="4" t="s">
        <v>323</v>
      </c>
      <c r="B35" s="4" t="s">
        <v>132</v>
      </c>
      <c r="C35" s="4" t="s">
        <v>23</v>
      </c>
      <c r="D35" s="4" t="s">
        <v>99</v>
      </c>
      <c r="E35" s="584" t="s">
        <v>324</v>
      </c>
      <c r="F35" s="585"/>
      <c r="G35" s="158">
        <v>0</v>
      </c>
      <c r="H35" s="158">
        <v>0</v>
      </c>
      <c r="I35" s="158">
        <v>0</v>
      </c>
      <c r="J35" s="11">
        <v>2</v>
      </c>
      <c r="K35" s="23">
        <v>54.01</v>
      </c>
      <c r="L35" s="13">
        <v>108.02</v>
      </c>
      <c r="M35" s="23">
        <v>0</v>
      </c>
      <c r="N35" s="29">
        <v>0</v>
      </c>
      <c r="O35" s="13">
        <v>0</v>
      </c>
      <c r="P35" s="12">
        <v>108.02</v>
      </c>
    </row>
    <row r="36" spans="1:16" ht="14.25">
      <c r="A36" s="4" t="s">
        <v>103</v>
      </c>
      <c r="B36" s="4" t="s">
        <v>104</v>
      </c>
      <c r="C36" s="4" t="s">
        <v>23</v>
      </c>
      <c r="D36" s="4" t="s">
        <v>99</v>
      </c>
      <c r="E36" s="584" t="s">
        <v>324</v>
      </c>
      <c r="F36" s="585"/>
      <c r="G36" s="158">
        <v>0</v>
      </c>
      <c r="H36" s="158">
        <v>0</v>
      </c>
      <c r="I36" s="158">
        <v>0</v>
      </c>
      <c r="J36" s="11">
        <v>2</v>
      </c>
      <c r="K36" s="23">
        <v>54.01</v>
      </c>
      <c r="L36" s="13">
        <v>108.02</v>
      </c>
      <c r="M36" s="23">
        <v>0</v>
      </c>
      <c r="N36" s="29">
        <v>0</v>
      </c>
      <c r="O36" s="13">
        <v>0</v>
      </c>
      <c r="P36" s="12">
        <v>108.02</v>
      </c>
    </row>
    <row r="37" spans="1:16" ht="14.25">
      <c r="A37" s="4" t="s">
        <v>98</v>
      </c>
      <c r="B37" s="4" t="s">
        <v>86</v>
      </c>
      <c r="C37" s="4" t="s">
        <v>23</v>
      </c>
      <c r="D37" s="4" t="s">
        <v>99</v>
      </c>
      <c r="E37" s="584" t="s">
        <v>324</v>
      </c>
      <c r="F37" s="585"/>
      <c r="G37" s="158">
        <v>0</v>
      </c>
      <c r="H37" s="158">
        <v>0</v>
      </c>
      <c r="I37" s="158">
        <v>0</v>
      </c>
      <c r="J37" s="11">
        <v>2</v>
      </c>
      <c r="K37" s="23">
        <v>54.01</v>
      </c>
      <c r="L37" s="13">
        <v>108.02</v>
      </c>
      <c r="M37" s="23">
        <v>0</v>
      </c>
      <c r="N37" s="29">
        <v>0</v>
      </c>
      <c r="O37" s="13">
        <v>0</v>
      </c>
      <c r="P37" s="12">
        <v>108.02</v>
      </c>
    </row>
    <row r="38" spans="1:16" ht="14.25">
      <c r="A38" s="4" t="s">
        <v>54</v>
      </c>
      <c r="B38" s="4" t="s">
        <v>26</v>
      </c>
      <c r="C38" s="4" t="s">
        <v>277</v>
      </c>
      <c r="D38" s="4" t="s">
        <v>287</v>
      </c>
      <c r="E38" s="584" t="s">
        <v>325</v>
      </c>
      <c r="F38" s="585"/>
      <c r="G38" s="158">
        <v>0</v>
      </c>
      <c r="H38" s="158">
        <v>0</v>
      </c>
      <c r="I38" s="158">
        <v>0</v>
      </c>
      <c r="J38" s="11">
        <v>1</v>
      </c>
      <c r="K38" s="23">
        <v>125.31</v>
      </c>
      <c r="L38" s="13">
        <v>125.31</v>
      </c>
      <c r="M38" s="23">
        <v>0</v>
      </c>
      <c r="N38" s="29">
        <v>0</v>
      </c>
      <c r="O38" s="13">
        <v>0</v>
      </c>
      <c r="P38" s="12">
        <v>125.31</v>
      </c>
    </row>
    <row r="39" spans="1:16" ht="14.25">
      <c r="A39" s="4" t="s">
        <v>54</v>
      </c>
      <c r="B39" s="4" t="s">
        <v>26</v>
      </c>
      <c r="C39" s="4" t="s">
        <v>277</v>
      </c>
      <c r="D39" s="4" t="s">
        <v>61</v>
      </c>
      <c r="E39" s="584" t="s">
        <v>284</v>
      </c>
      <c r="F39" s="585"/>
      <c r="G39" s="158">
        <v>0</v>
      </c>
      <c r="H39" s="158">
        <v>0</v>
      </c>
      <c r="I39" s="158">
        <v>0</v>
      </c>
      <c r="J39" s="11">
        <v>1</v>
      </c>
      <c r="K39" s="23">
        <v>54.01</v>
      </c>
      <c r="L39" s="13">
        <v>54.01</v>
      </c>
      <c r="M39" s="23">
        <v>1</v>
      </c>
      <c r="N39" s="29">
        <v>17.52</v>
      </c>
      <c r="O39" s="13">
        <v>17.52</v>
      </c>
      <c r="P39" s="12">
        <v>71.53</v>
      </c>
    </row>
    <row r="40" spans="1:16" ht="14.25">
      <c r="A40" s="4" t="s">
        <v>60</v>
      </c>
      <c r="B40" s="4" t="s">
        <v>32</v>
      </c>
      <c r="C40" s="4" t="s">
        <v>277</v>
      </c>
      <c r="D40" s="4" t="s">
        <v>61</v>
      </c>
      <c r="E40" s="584" t="s">
        <v>326</v>
      </c>
      <c r="F40" s="585"/>
      <c r="G40" s="158">
        <v>0</v>
      </c>
      <c r="H40" s="158">
        <v>0</v>
      </c>
      <c r="I40" s="158">
        <v>0</v>
      </c>
      <c r="J40" s="11">
        <v>1</v>
      </c>
      <c r="K40" s="23">
        <v>54.01</v>
      </c>
      <c r="L40" s="13">
        <v>54.01</v>
      </c>
      <c r="M40" s="23">
        <v>1</v>
      </c>
      <c r="N40" s="29">
        <v>17.52</v>
      </c>
      <c r="O40" s="13">
        <v>17.52</v>
      </c>
      <c r="P40" s="12">
        <v>71.53</v>
      </c>
    </row>
    <row r="41" spans="1:16" ht="14.25">
      <c r="A41" s="4" t="s">
        <v>66</v>
      </c>
      <c r="B41" s="4" t="s">
        <v>67</v>
      </c>
      <c r="C41" s="4" t="s">
        <v>277</v>
      </c>
      <c r="D41" s="4" t="s">
        <v>61</v>
      </c>
      <c r="E41" s="584" t="s">
        <v>327</v>
      </c>
      <c r="F41" s="585"/>
      <c r="G41" s="158">
        <v>0</v>
      </c>
      <c r="H41" s="158">
        <v>0</v>
      </c>
      <c r="I41" s="158">
        <v>0</v>
      </c>
      <c r="J41" s="11">
        <v>1</v>
      </c>
      <c r="K41" s="23">
        <v>54.01</v>
      </c>
      <c r="L41" s="13">
        <v>54.01</v>
      </c>
      <c r="M41" s="23">
        <v>1</v>
      </c>
      <c r="N41" s="29">
        <v>17.52</v>
      </c>
      <c r="O41" s="13">
        <v>17.52</v>
      </c>
      <c r="P41" s="12">
        <v>71.53</v>
      </c>
    </row>
    <row r="42" spans="1:16" ht="14.25">
      <c r="A42" s="4" t="s">
        <v>281</v>
      </c>
      <c r="B42" s="4" t="s">
        <v>282</v>
      </c>
      <c r="C42" s="4" t="s">
        <v>283</v>
      </c>
      <c r="D42" s="4" t="s">
        <v>116</v>
      </c>
      <c r="E42" s="584" t="s">
        <v>328</v>
      </c>
      <c r="F42" s="585"/>
      <c r="G42" s="158">
        <v>0</v>
      </c>
      <c r="H42" s="158">
        <v>0</v>
      </c>
      <c r="I42" s="158">
        <v>0</v>
      </c>
      <c r="J42" s="11">
        <v>1</v>
      </c>
      <c r="K42" s="23">
        <v>54.01</v>
      </c>
      <c r="L42" s="13">
        <v>54.01</v>
      </c>
      <c r="M42" s="23">
        <v>1</v>
      </c>
      <c r="N42" s="29">
        <v>17.52</v>
      </c>
      <c r="O42" s="13">
        <v>17.52</v>
      </c>
      <c r="P42" s="12">
        <v>71.53</v>
      </c>
    </row>
    <row r="43" spans="1:16" ht="14.25">
      <c r="A43" s="4" t="s">
        <v>329</v>
      </c>
      <c r="B43" s="4" t="s">
        <v>330</v>
      </c>
      <c r="C43" s="4" t="s">
        <v>277</v>
      </c>
      <c r="D43" s="4" t="s">
        <v>116</v>
      </c>
      <c r="E43" s="584" t="s">
        <v>62</v>
      </c>
      <c r="F43" s="585"/>
      <c r="G43" s="158">
        <v>0</v>
      </c>
      <c r="H43" s="158">
        <v>0</v>
      </c>
      <c r="I43" s="158">
        <v>0</v>
      </c>
      <c r="J43" s="11">
        <v>1</v>
      </c>
      <c r="K43" s="23">
        <v>54.01</v>
      </c>
      <c r="L43" s="13">
        <v>54.01</v>
      </c>
      <c r="M43" s="23">
        <v>1</v>
      </c>
      <c r="N43" s="29">
        <v>17.52</v>
      </c>
      <c r="O43" s="13">
        <v>17.52</v>
      </c>
      <c r="P43" s="12">
        <v>71.53</v>
      </c>
    </row>
    <row r="44" spans="1:16" ht="14.25">
      <c r="A44" s="4" t="s">
        <v>331</v>
      </c>
      <c r="B44" s="4" t="s">
        <v>21</v>
      </c>
      <c r="C44" s="4" t="s">
        <v>71</v>
      </c>
      <c r="D44" s="4" t="s">
        <v>332</v>
      </c>
      <c r="E44" s="584" t="s">
        <v>333</v>
      </c>
      <c r="F44" s="585"/>
      <c r="G44" s="158">
        <v>0</v>
      </c>
      <c r="H44" s="158">
        <v>0</v>
      </c>
      <c r="I44" s="158">
        <v>0</v>
      </c>
      <c r="J44" s="11">
        <v>1</v>
      </c>
      <c r="K44" s="23">
        <v>54.01</v>
      </c>
      <c r="L44" s="13">
        <v>54.01</v>
      </c>
      <c r="M44" s="23">
        <v>0</v>
      </c>
      <c r="N44" s="29">
        <v>0</v>
      </c>
      <c r="O44" s="13">
        <v>0</v>
      </c>
      <c r="P44" s="12">
        <v>54.01</v>
      </c>
    </row>
    <row r="45" spans="1:16" ht="14.25">
      <c r="A45" s="4" t="s">
        <v>133</v>
      </c>
      <c r="B45" s="4" t="s">
        <v>70</v>
      </c>
      <c r="C45" s="4" t="s">
        <v>71</v>
      </c>
      <c r="D45" s="4" t="s">
        <v>320</v>
      </c>
      <c r="E45" s="584" t="s">
        <v>321</v>
      </c>
      <c r="F45" s="585"/>
      <c r="G45" s="158">
        <v>0</v>
      </c>
      <c r="H45" s="158">
        <v>0</v>
      </c>
      <c r="I45" s="158">
        <v>0</v>
      </c>
      <c r="J45" s="11">
        <v>2</v>
      </c>
      <c r="K45" s="23">
        <v>54.01</v>
      </c>
      <c r="L45" s="13">
        <v>108.02</v>
      </c>
      <c r="M45" s="23">
        <v>0</v>
      </c>
      <c r="N45" s="29">
        <v>0</v>
      </c>
      <c r="O45" s="13">
        <v>0</v>
      </c>
      <c r="P45" s="12">
        <v>108.02</v>
      </c>
    </row>
    <row r="46" spans="1:16" ht="14.25">
      <c r="A46" s="4" t="s">
        <v>334</v>
      </c>
      <c r="B46" s="4" t="s">
        <v>335</v>
      </c>
      <c r="C46" s="4" t="s">
        <v>48</v>
      </c>
      <c r="D46" s="4" t="s">
        <v>336</v>
      </c>
      <c r="E46" s="584" t="s">
        <v>337</v>
      </c>
      <c r="F46" s="585"/>
      <c r="G46" s="158">
        <v>0</v>
      </c>
      <c r="H46" s="158">
        <v>0</v>
      </c>
      <c r="I46" s="158">
        <v>0</v>
      </c>
      <c r="J46" s="11">
        <v>2</v>
      </c>
      <c r="K46" s="23">
        <v>54.01</v>
      </c>
      <c r="L46" s="13">
        <v>108.02</v>
      </c>
      <c r="M46" s="23">
        <v>0</v>
      </c>
      <c r="N46" s="29">
        <v>0</v>
      </c>
      <c r="O46" s="13">
        <v>0</v>
      </c>
      <c r="P46" s="12">
        <v>108.02</v>
      </c>
    </row>
    <row r="47" spans="1:16" ht="14.25">
      <c r="A47" s="4" t="s">
        <v>171</v>
      </c>
      <c r="B47" s="4" t="s">
        <v>338</v>
      </c>
      <c r="C47" s="4" t="s">
        <v>339</v>
      </c>
      <c r="D47" s="4" t="s">
        <v>340</v>
      </c>
      <c r="E47" s="584" t="s">
        <v>341</v>
      </c>
      <c r="F47" s="585"/>
      <c r="G47" s="158">
        <v>0</v>
      </c>
      <c r="H47" s="158">
        <v>0</v>
      </c>
      <c r="I47" s="158">
        <v>0</v>
      </c>
      <c r="J47" s="11">
        <v>1</v>
      </c>
      <c r="K47" s="23">
        <v>54.01</v>
      </c>
      <c r="L47" s="13">
        <v>54.01</v>
      </c>
      <c r="M47" s="23">
        <v>0</v>
      </c>
      <c r="N47" s="29">
        <v>0</v>
      </c>
      <c r="O47" s="13">
        <v>0</v>
      </c>
      <c r="P47" s="12">
        <v>54.01</v>
      </c>
    </row>
    <row r="48" spans="1:16" ht="14.25">
      <c r="A48" s="4" t="s">
        <v>244</v>
      </c>
      <c r="B48" s="4" t="s">
        <v>245</v>
      </c>
      <c r="C48" s="4" t="s">
        <v>342</v>
      </c>
      <c r="D48" s="4" t="s">
        <v>343</v>
      </c>
      <c r="E48" s="584" t="s">
        <v>344</v>
      </c>
      <c r="F48" s="585"/>
      <c r="G48" s="158">
        <v>0</v>
      </c>
      <c r="H48" s="158">
        <v>0</v>
      </c>
      <c r="I48" s="158">
        <v>0</v>
      </c>
      <c r="J48" s="11">
        <v>1</v>
      </c>
      <c r="K48" s="23">
        <v>54.01</v>
      </c>
      <c r="L48" s="13">
        <v>54.01</v>
      </c>
      <c r="M48" s="23">
        <v>0</v>
      </c>
      <c r="N48" s="29">
        <v>0</v>
      </c>
      <c r="O48" s="13">
        <v>0</v>
      </c>
      <c r="P48" s="12">
        <v>54.01</v>
      </c>
    </row>
    <row r="49" spans="1:16" s="144" customFormat="1" ht="14.25">
      <c r="A49" s="612" t="s">
        <v>501</v>
      </c>
      <c r="B49" s="613"/>
      <c r="C49" s="613"/>
      <c r="D49" s="613"/>
      <c r="E49" s="613"/>
      <c r="F49" s="614"/>
      <c r="G49" s="158">
        <v>1</v>
      </c>
      <c r="H49" s="160">
        <v>506.67</v>
      </c>
      <c r="I49" s="160">
        <v>506.67</v>
      </c>
      <c r="J49" s="158">
        <v>0</v>
      </c>
      <c r="K49" s="158">
        <v>0</v>
      </c>
      <c r="L49" s="158">
        <v>0</v>
      </c>
      <c r="M49" s="158">
        <v>0</v>
      </c>
      <c r="N49" s="158">
        <v>0</v>
      </c>
      <c r="O49" s="158">
        <v>0</v>
      </c>
      <c r="P49" s="158">
        <v>0</v>
      </c>
    </row>
    <row r="50" spans="1:16" s="144" customFormat="1" ht="14.25">
      <c r="A50" s="612" t="s">
        <v>501</v>
      </c>
      <c r="B50" s="613"/>
      <c r="C50" s="613"/>
      <c r="D50" s="613"/>
      <c r="E50" s="613"/>
      <c r="F50" s="614"/>
      <c r="G50" s="158">
        <v>1</v>
      </c>
      <c r="H50" s="153">
        <v>665.6</v>
      </c>
      <c r="I50" s="153">
        <v>665.6</v>
      </c>
      <c r="J50" s="158">
        <v>0</v>
      </c>
      <c r="K50" s="158">
        <v>0</v>
      </c>
      <c r="L50" s="158">
        <v>0</v>
      </c>
      <c r="M50" s="158">
        <v>0</v>
      </c>
      <c r="N50" s="158">
        <v>0</v>
      </c>
      <c r="O50" s="158">
        <v>0</v>
      </c>
      <c r="P50" s="158">
        <v>0</v>
      </c>
    </row>
    <row r="51" spans="1:16" s="144" customFormat="1" ht="14.25">
      <c r="A51" s="612" t="s">
        <v>501</v>
      </c>
      <c r="B51" s="613"/>
      <c r="C51" s="613"/>
      <c r="D51" s="613"/>
      <c r="E51" s="613"/>
      <c r="F51" s="614"/>
      <c r="G51" s="158">
        <v>1</v>
      </c>
      <c r="H51" s="153">
        <v>0.01</v>
      </c>
      <c r="I51" s="153">
        <v>0.01</v>
      </c>
      <c r="J51" s="158">
        <v>0</v>
      </c>
      <c r="K51" s="158"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</row>
    <row r="52" spans="1:16" s="144" customFormat="1" ht="14.25">
      <c r="A52" s="612" t="s">
        <v>501</v>
      </c>
      <c r="B52" s="613"/>
      <c r="C52" s="613"/>
      <c r="D52" s="613"/>
      <c r="E52" s="613"/>
      <c r="F52" s="614"/>
      <c r="G52" s="158">
        <v>1</v>
      </c>
      <c r="H52" s="153">
        <v>653.41999999999996</v>
      </c>
      <c r="I52" s="153">
        <v>653.41999999999996</v>
      </c>
      <c r="J52" s="158"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8">
        <v>0</v>
      </c>
    </row>
    <row r="53" spans="1:16" s="144" customFormat="1" ht="14.25">
      <c r="A53" s="612" t="s">
        <v>501</v>
      </c>
      <c r="B53" s="613"/>
      <c r="C53" s="613"/>
      <c r="D53" s="613"/>
      <c r="E53" s="613"/>
      <c r="F53" s="614"/>
      <c r="G53" s="158">
        <v>1</v>
      </c>
      <c r="H53" s="153">
        <v>827.93</v>
      </c>
      <c r="I53" s="153">
        <v>827.93</v>
      </c>
      <c r="J53" s="158">
        <v>0</v>
      </c>
      <c r="K53" s="158">
        <v>0</v>
      </c>
      <c r="L53" s="158">
        <v>0</v>
      </c>
      <c r="M53" s="158">
        <v>0</v>
      </c>
      <c r="N53" s="158">
        <v>0</v>
      </c>
      <c r="O53" s="158">
        <v>0</v>
      </c>
      <c r="P53" s="158">
        <v>0</v>
      </c>
    </row>
    <row r="54" spans="1:16" s="144" customFormat="1" ht="14.25">
      <c r="A54" s="612" t="s">
        <v>501</v>
      </c>
      <c r="B54" s="613"/>
      <c r="C54" s="613"/>
      <c r="D54" s="613"/>
      <c r="E54" s="613"/>
      <c r="F54" s="614"/>
      <c r="G54" s="158">
        <v>1</v>
      </c>
      <c r="H54" s="153">
        <v>0.01</v>
      </c>
      <c r="I54" s="153">
        <v>0.01</v>
      </c>
      <c r="J54" s="158">
        <v>0</v>
      </c>
      <c r="K54" s="158"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</row>
    <row r="55" spans="1:16" s="144" customFormat="1" ht="14.25">
      <c r="A55" s="612" t="s">
        <v>501</v>
      </c>
      <c r="B55" s="613"/>
      <c r="C55" s="613"/>
      <c r="D55" s="613"/>
      <c r="E55" s="613"/>
      <c r="F55" s="614"/>
      <c r="G55" s="158">
        <v>1</v>
      </c>
      <c r="H55" s="153">
        <v>653.41999999999996</v>
      </c>
      <c r="I55" s="153">
        <v>653.41999999999996</v>
      </c>
      <c r="J55" s="158"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8">
        <v>0</v>
      </c>
    </row>
    <row r="56" spans="1:16" s="144" customFormat="1" ht="14.25">
      <c r="A56" s="612" t="s">
        <v>501</v>
      </c>
      <c r="B56" s="613"/>
      <c r="C56" s="613"/>
      <c r="D56" s="613"/>
      <c r="E56" s="613"/>
      <c r="F56" s="614"/>
      <c r="G56" s="158">
        <v>1</v>
      </c>
      <c r="H56" s="153">
        <v>890.11</v>
      </c>
      <c r="I56" s="153">
        <v>890.11</v>
      </c>
      <c r="J56" s="158">
        <v>0</v>
      </c>
      <c r="K56" s="158">
        <v>0</v>
      </c>
      <c r="L56" s="158">
        <v>0</v>
      </c>
      <c r="M56" s="158">
        <v>0</v>
      </c>
      <c r="N56" s="158">
        <v>0</v>
      </c>
      <c r="O56" s="158">
        <v>0</v>
      </c>
      <c r="P56" s="158">
        <v>0</v>
      </c>
    </row>
    <row r="57" spans="1:16">
      <c r="A57" s="157"/>
      <c r="B57" s="156"/>
      <c r="C57" s="156"/>
      <c r="D57" s="151"/>
      <c r="E57" s="617"/>
      <c r="F57" s="617"/>
      <c r="G57" s="137">
        <f>SUM(G13:G56)</f>
        <v>10</v>
      </c>
      <c r="H57" s="137">
        <f t="shared" ref="H57:I57" si="0">SUM(H13:H56)</f>
        <v>6116.37</v>
      </c>
      <c r="I57" s="137">
        <f t="shared" si="0"/>
        <v>6116.37</v>
      </c>
      <c r="J57" s="137">
        <f t="shared" ref="J57:P57" si="1">SUM(J13:J48)</f>
        <v>54</v>
      </c>
      <c r="K57" s="138">
        <f t="shared" si="1"/>
        <v>1583.58</v>
      </c>
      <c r="L57" s="136">
        <f t="shared" si="1"/>
        <v>2987.8400000000015</v>
      </c>
      <c r="M57" s="138">
        <f t="shared" si="1"/>
        <v>13</v>
      </c>
      <c r="N57" s="136">
        <f t="shared" si="1"/>
        <v>388.39999999999992</v>
      </c>
      <c r="O57" s="136">
        <f t="shared" si="1"/>
        <v>388.39999999999992</v>
      </c>
      <c r="P57" s="136">
        <f t="shared" si="1"/>
        <v>3376.2400000000011</v>
      </c>
    </row>
    <row r="58" spans="1:16" ht="14.25">
      <c r="A58" s="25"/>
      <c r="B58" s="26"/>
      <c r="C58" s="26"/>
      <c r="D58" s="26"/>
    </row>
    <row r="59" spans="1:16" ht="14.25">
      <c r="A59" s="25"/>
      <c r="B59" s="26"/>
      <c r="C59" s="26"/>
      <c r="D59" s="26"/>
    </row>
    <row r="60" spans="1:16" ht="14.25">
      <c r="A60" s="25"/>
      <c r="B60" s="26"/>
      <c r="C60" s="26"/>
      <c r="D60" s="26"/>
    </row>
    <row r="61" spans="1:16" ht="14.25">
      <c r="A61" s="25"/>
      <c r="B61" s="26"/>
      <c r="C61" s="26"/>
      <c r="D61" s="26"/>
    </row>
    <row r="62" spans="1:16" ht="14.25">
      <c r="A62" s="25"/>
      <c r="B62" s="26"/>
      <c r="C62" s="26"/>
      <c r="D62" s="26"/>
    </row>
    <row r="63" spans="1:16" ht="14.25">
      <c r="A63" s="25"/>
      <c r="B63" s="26"/>
      <c r="C63" s="26"/>
      <c r="D63" s="26"/>
    </row>
    <row r="64" spans="1:16" ht="14.25">
      <c r="A64" s="25"/>
      <c r="B64" s="26"/>
      <c r="C64" s="26"/>
      <c r="D64" s="26"/>
    </row>
    <row r="65" spans="1:4" ht="14.25">
      <c r="A65" s="25"/>
      <c r="B65" s="26"/>
      <c r="C65" s="26"/>
      <c r="D65" s="26"/>
    </row>
    <row r="66" spans="1:4" ht="14.25">
      <c r="A66" s="25"/>
      <c r="B66" s="26"/>
      <c r="C66" s="26"/>
      <c r="D66" s="26"/>
    </row>
    <row r="67" spans="1:4" ht="14.25">
      <c r="A67" s="25"/>
      <c r="B67" s="26"/>
      <c r="C67" s="26"/>
      <c r="D67" s="26"/>
    </row>
    <row r="68" spans="1:4" ht="14.25">
      <c r="A68" s="25"/>
      <c r="B68" s="26"/>
      <c r="C68" s="26"/>
      <c r="D68" s="26"/>
    </row>
    <row r="69" spans="1:4" ht="14.25">
      <c r="A69" s="25"/>
      <c r="B69" s="26"/>
      <c r="C69" s="26"/>
      <c r="D69" s="26"/>
    </row>
    <row r="70" spans="1:4" ht="14.25">
      <c r="A70" s="25"/>
      <c r="B70" s="26"/>
      <c r="C70" s="26"/>
      <c r="D70" s="26"/>
    </row>
    <row r="71" spans="1:4" ht="14.25">
      <c r="A71" s="25"/>
      <c r="B71" s="26"/>
      <c r="C71" s="26"/>
      <c r="D71" s="26"/>
    </row>
    <row r="72" spans="1:4" ht="14.25">
      <c r="A72" s="25"/>
      <c r="B72" s="26"/>
      <c r="C72" s="26"/>
      <c r="D72" s="26"/>
    </row>
    <row r="73" spans="1:4" ht="14.25">
      <c r="A73" s="25"/>
      <c r="B73" s="26"/>
      <c r="C73" s="26"/>
      <c r="D73" s="26"/>
    </row>
    <row r="74" spans="1:4" ht="14.25">
      <c r="A74" s="25"/>
      <c r="B74" s="26"/>
      <c r="C74" s="26"/>
      <c r="D74" s="26"/>
    </row>
    <row r="75" spans="1:4" ht="14.25">
      <c r="A75" s="25"/>
      <c r="B75" s="26"/>
      <c r="C75" s="26"/>
      <c r="D75" s="26"/>
    </row>
    <row r="76" spans="1:4" ht="14.25">
      <c r="A76" s="25"/>
      <c r="B76" s="26"/>
      <c r="C76" s="26"/>
      <c r="D76" s="26"/>
    </row>
    <row r="77" spans="1:4" ht="14.25">
      <c r="A77" s="25"/>
      <c r="B77" s="26"/>
      <c r="C77" s="26"/>
      <c r="D77" s="26"/>
    </row>
    <row r="78" spans="1:4" ht="14.25">
      <c r="A78" s="25"/>
      <c r="B78" s="26"/>
      <c r="C78" s="26"/>
      <c r="D78" s="26"/>
    </row>
    <row r="79" spans="1:4" ht="14.25">
      <c r="A79" s="25"/>
      <c r="B79" s="26"/>
      <c r="C79" s="26"/>
      <c r="D79" s="26"/>
    </row>
    <row r="80" spans="1:4" ht="14.25">
      <c r="A80" s="25"/>
      <c r="B80" s="26"/>
      <c r="C80" s="26"/>
      <c r="D80" s="26"/>
    </row>
    <row r="81" spans="1:4" ht="14.25">
      <c r="A81" s="25"/>
      <c r="B81" s="26"/>
      <c r="C81" s="26"/>
      <c r="D81" s="26"/>
    </row>
    <row r="82" spans="1:4" ht="14.25">
      <c r="A82" s="25"/>
      <c r="B82" s="26"/>
      <c r="C82" s="26"/>
      <c r="D82" s="26"/>
    </row>
    <row r="83" spans="1:4" ht="14.25">
      <c r="A83" s="25"/>
      <c r="B83" s="26"/>
      <c r="C83" s="26"/>
      <c r="D83" s="26"/>
    </row>
    <row r="84" spans="1:4" ht="14.25">
      <c r="A84" s="25"/>
      <c r="B84" s="26"/>
      <c r="C84" s="26"/>
      <c r="D84" s="26"/>
    </row>
    <row r="85" spans="1:4" ht="14.25">
      <c r="A85" s="25"/>
      <c r="B85" s="26"/>
      <c r="C85" s="26"/>
      <c r="D85" s="26"/>
    </row>
    <row r="86" spans="1:4" ht="14.25">
      <c r="A86" s="25"/>
      <c r="B86" s="26"/>
      <c r="C86" s="26"/>
      <c r="D86" s="26"/>
    </row>
    <row r="87" spans="1:4" ht="14.25">
      <c r="A87" s="25"/>
      <c r="B87" s="26"/>
      <c r="C87" s="26"/>
      <c r="D87" s="26"/>
    </row>
    <row r="88" spans="1:4" ht="14.25">
      <c r="A88" s="25"/>
      <c r="B88" s="26"/>
      <c r="C88" s="26"/>
      <c r="D88" s="26"/>
    </row>
    <row r="89" spans="1:4" ht="14.25">
      <c r="A89" s="25"/>
      <c r="B89" s="26"/>
      <c r="C89" s="26"/>
      <c r="D89" s="26"/>
    </row>
    <row r="90" spans="1:4" ht="14.25">
      <c r="A90" s="25"/>
      <c r="B90" s="26"/>
      <c r="C90" s="26"/>
      <c r="D90" s="26"/>
    </row>
    <row r="91" spans="1:4" ht="14.25">
      <c r="A91" s="25"/>
      <c r="B91" s="26"/>
      <c r="C91" s="26"/>
      <c r="D91" s="26"/>
    </row>
    <row r="92" spans="1:4" ht="14.25">
      <c r="A92" s="25"/>
      <c r="B92" s="26"/>
      <c r="C92" s="26"/>
      <c r="D92" s="26"/>
    </row>
    <row r="93" spans="1:4" ht="14.25">
      <c r="A93" s="25"/>
      <c r="B93" s="26"/>
      <c r="C93" s="26"/>
      <c r="D93" s="26"/>
    </row>
    <row r="94" spans="1:4" ht="14.25">
      <c r="A94" s="25"/>
      <c r="B94" s="26"/>
      <c r="C94" s="26"/>
      <c r="D94" s="26"/>
    </row>
    <row r="95" spans="1:4" ht="14.25">
      <c r="A95" s="25"/>
      <c r="B95" s="26"/>
      <c r="C95" s="26"/>
      <c r="D95" s="26"/>
    </row>
    <row r="96" spans="1:4" ht="14.25">
      <c r="A96" s="25"/>
      <c r="B96" s="26"/>
      <c r="C96" s="26"/>
      <c r="D96" s="26"/>
    </row>
    <row r="97" spans="1:4" ht="14.25">
      <c r="A97" s="25"/>
      <c r="B97" s="26"/>
      <c r="C97" s="26"/>
      <c r="D97" s="26"/>
    </row>
    <row r="98" spans="1:4" ht="14.25">
      <c r="A98" s="25"/>
      <c r="B98" s="26"/>
      <c r="C98" s="26"/>
      <c r="D98" s="26"/>
    </row>
    <row r="99" spans="1:4" ht="14.25">
      <c r="A99" s="25"/>
      <c r="B99" s="26"/>
      <c r="C99" s="26"/>
      <c r="D99" s="26"/>
    </row>
    <row r="100" spans="1:4" ht="14.25">
      <c r="A100" s="25"/>
      <c r="B100" s="26"/>
      <c r="C100" s="26"/>
      <c r="D100" s="26"/>
    </row>
    <row r="101" spans="1:4" ht="14.25">
      <c r="A101" s="25"/>
      <c r="B101" s="26"/>
      <c r="C101" s="26"/>
      <c r="D101" s="26"/>
    </row>
    <row r="102" spans="1:4" ht="14.25">
      <c r="A102" s="25"/>
      <c r="B102" s="26"/>
      <c r="C102" s="26"/>
      <c r="D102" s="26"/>
    </row>
    <row r="103" spans="1:4" ht="14.25">
      <c r="A103" s="25"/>
      <c r="B103" s="26"/>
      <c r="C103" s="26"/>
      <c r="D103" s="26"/>
    </row>
    <row r="104" spans="1:4" ht="14.25">
      <c r="A104" s="25"/>
      <c r="B104" s="26"/>
      <c r="C104" s="26"/>
      <c r="D104" s="26"/>
    </row>
    <row r="105" spans="1:4" ht="14.25">
      <c r="A105" s="25"/>
      <c r="B105" s="26"/>
      <c r="C105" s="26"/>
      <c r="D105" s="26"/>
    </row>
    <row r="106" spans="1:4" ht="14.25">
      <c r="A106" s="25"/>
      <c r="B106" s="26"/>
      <c r="C106" s="26"/>
      <c r="D106" s="26"/>
    </row>
    <row r="107" spans="1:4" ht="14.25">
      <c r="A107" s="25"/>
      <c r="B107" s="26"/>
      <c r="C107" s="26"/>
      <c r="D107" s="26"/>
    </row>
    <row r="108" spans="1:4" ht="14.25">
      <c r="A108" s="25"/>
      <c r="B108" s="26"/>
      <c r="C108" s="26"/>
      <c r="D108" s="26"/>
    </row>
    <row r="109" spans="1:4" ht="14.25">
      <c r="A109" s="25"/>
      <c r="B109" s="26"/>
      <c r="C109" s="26"/>
      <c r="D109" s="26"/>
    </row>
    <row r="110" spans="1:4" ht="14.25">
      <c r="A110" s="25"/>
      <c r="B110" s="26"/>
      <c r="C110" s="26"/>
      <c r="D110" s="26"/>
    </row>
    <row r="111" spans="1:4" ht="14.25">
      <c r="A111" s="25"/>
      <c r="B111" s="26"/>
      <c r="C111" s="26"/>
      <c r="D111" s="26"/>
    </row>
    <row r="112" spans="1:4" ht="14.25">
      <c r="A112" s="25"/>
      <c r="B112" s="26"/>
      <c r="C112" s="26"/>
      <c r="D112" s="26"/>
    </row>
    <row r="113" spans="1:4" ht="14.25">
      <c r="A113" s="25"/>
      <c r="B113" s="26"/>
      <c r="C113" s="26"/>
      <c r="D113" s="26"/>
    </row>
    <row r="114" spans="1:4" ht="14.25">
      <c r="A114" s="25"/>
      <c r="B114" s="26"/>
      <c r="C114" s="26"/>
      <c r="D114" s="26"/>
    </row>
    <row r="115" spans="1:4" ht="14.25">
      <c r="A115" s="25"/>
      <c r="B115" s="26"/>
      <c r="C115" s="26"/>
      <c r="D115" s="26"/>
    </row>
    <row r="116" spans="1:4" ht="14.25">
      <c r="A116" s="25"/>
      <c r="B116" s="26"/>
      <c r="C116" s="26"/>
      <c r="D116" s="26"/>
    </row>
    <row r="117" spans="1:4" ht="14.25">
      <c r="A117" s="25"/>
      <c r="B117" s="26"/>
      <c r="C117" s="26"/>
      <c r="D117" s="26"/>
    </row>
    <row r="118" spans="1:4" ht="14.25">
      <c r="A118" s="25"/>
      <c r="B118" s="26"/>
      <c r="C118" s="26"/>
      <c r="D118" s="26"/>
    </row>
    <row r="119" spans="1:4" ht="14.25">
      <c r="A119" s="25"/>
      <c r="B119" s="26"/>
      <c r="C119" s="26"/>
      <c r="D119" s="26"/>
    </row>
    <row r="120" spans="1:4" ht="14.25">
      <c r="A120" s="25"/>
      <c r="B120" s="26"/>
      <c r="C120" s="26"/>
      <c r="D120" s="26"/>
    </row>
    <row r="121" spans="1:4" ht="14.25">
      <c r="A121" s="25"/>
      <c r="B121" s="26"/>
      <c r="C121" s="26"/>
      <c r="D121" s="26"/>
    </row>
    <row r="122" spans="1:4" ht="14.25">
      <c r="A122" s="25"/>
      <c r="B122" s="26"/>
      <c r="C122" s="26"/>
      <c r="D122" s="26"/>
    </row>
    <row r="123" spans="1:4" ht="14.25">
      <c r="A123" s="25"/>
      <c r="B123" s="26"/>
      <c r="C123" s="26"/>
      <c r="D123" s="26"/>
    </row>
    <row r="124" spans="1:4" ht="14.25">
      <c r="A124" s="25"/>
      <c r="B124" s="26"/>
      <c r="C124" s="26"/>
      <c r="D124" s="26"/>
    </row>
    <row r="125" spans="1:4" ht="14.25">
      <c r="A125" s="25"/>
      <c r="B125" s="26"/>
      <c r="C125" s="26"/>
      <c r="D125" s="26"/>
    </row>
    <row r="126" spans="1:4" ht="14.25">
      <c r="A126" s="25"/>
      <c r="B126" s="26"/>
      <c r="C126" s="26"/>
      <c r="D126" s="26"/>
    </row>
    <row r="127" spans="1:4" ht="14.25">
      <c r="A127" s="25"/>
      <c r="B127" s="26"/>
      <c r="C127" s="26"/>
      <c r="D127" s="26"/>
    </row>
    <row r="128" spans="1:4" ht="14.25">
      <c r="A128" s="25"/>
      <c r="B128" s="26"/>
      <c r="C128" s="26"/>
      <c r="D128" s="26"/>
    </row>
    <row r="129" spans="1:4" ht="14.25">
      <c r="A129" s="25"/>
      <c r="B129" s="26"/>
      <c r="C129" s="26"/>
      <c r="D129" s="26"/>
    </row>
    <row r="130" spans="1:4" ht="14.25">
      <c r="A130" s="25"/>
      <c r="B130" s="26"/>
      <c r="C130" s="26"/>
      <c r="D130" s="26"/>
    </row>
    <row r="131" spans="1:4" ht="14.25">
      <c r="A131" s="25"/>
      <c r="B131" s="26"/>
      <c r="C131" s="26"/>
      <c r="D131" s="26"/>
    </row>
    <row r="132" spans="1:4" ht="14.25">
      <c r="A132" s="25"/>
      <c r="B132" s="26"/>
      <c r="C132" s="26"/>
      <c r="D132" s="26"/>
    </row>
    <row r="133" spans="1:4" ht="14.25">
      <c r="A133" s="25"/>
      <c r="B133" s="26"/>
      <c r="C133" s="26"/>
      <c r="D133" s="26"/>
    </row>
    <row r="134" spans="1:4" ht="14.25">
      <c r="A134" s="25"/>
      <c r="B134" s="26"/>
      <c r="C134" s="26"/>
      <c r="D134" s="26"/>
    </row>
    <row r="135" spans="1:4" ht="14.25">
      <c r="A135" s="25"/>
      <c r="B135" s="26"/>
      <c r="C135" s="26"/>
      <c r="D135" s="26"/>
    </row>
    <row r="136" spans="1:4" ht="14.25">
      <c r="A136" s="25"/>
      <c r="B136" s="26"/>
      <c r="C136" s="26"/>
      <c r="D136" s="26"/>
    </row>
    <row r="137" spans="1:4" ht="14.25">
      <c r="A137" s="25"/>
      <c r="B137" s="26"/>
      <c r="C137" s="26"/>
      <c r="D137" s="26"/>
    </row>
    <row r="138" spans="1:4" ht="14.25">
      <c r="A138" s="25"/>
      <c r="B138" s="26"/>
      <c r="C138" s="26"/>
      <c r="D138" s="26"/>
    </row>
    <row r="139" spans="1:4" ht="14.25">
      <c r="A139" s="25"/>
      <c r="B139" s="26"/>
      <c r="C139" s="26"/>
      <c r="D139" s="26"/>
    </row>
    <row r="140" spans="1:4" ht="14.25">
      <c r="A140" s="25"/>
      <c r="B140" s="26"/>
      <c r="C140" s="26"/>
      <c r="D140" s="26"/>
    </row>
    <row r="141" spans="1:4" ht="14.25">
      <c r="A141" s="25"/>
      <c r="B141" s="26"/>
      <c r="C141" s="26"/>
      <c r="D141" s="26"/>
    </row>
    <row r="142" spans="1:4" ht="14.25">
      <c r="A142" s="25"/>
      <c r="B142" s="26"/>
      <c r="C142" s="26"/>
      <c r="D142" s="26"/>
    </row>
    <row r="143" spans="1:4" ht="14.25">
      <c r="A143" s="25"/>
      <c r="B143" s="26"/>
      <c r="C143" s="26"/>
      <c r="D143" s="26"/>
    </row>
    <row r="144" spans="1:4" ht="14.25">
      <c r="A144" s="25"/>
      <c r="B144" s="26"/>
      <c r="C144" s="26"/>
      <c r="D144" s="26"/>
    </row>
    <row r="145" spans="1:4" ht="14.25">
      <c r="A145" s="25"/>
      <c r="B145" s="26"/>
      <c r="C145" s="26"/>
      <c r="D145" s="26"/>
    </row>
    <row r="146" spans="1:4" ht="14.25">
      <c r="A146" s="25"/>
      <c r="B146" s="26"/>
      <c r="C146" s="26"/>
      <c r="D146" s="26"/>
    </row>
    <row r="147" spans="1:4" ht="14.25">
      <c r="A147" s="25"/>
      <c r="B147" s="26"/>
      <c r="C147" s="26"/>
      <c r="D147" s="26"/>
    </row>
    <row r="148" spans="1:4" ht="14.25">
      <c r="A148" s="25"/>
      <c r="B148" s="26"/>
      <c r="C148" s="26"/>
      <c r="D148" s="26"/>
    </row>
    <row r="149" spans="1:4" ht="14.25">
      <c r="A149" s="25"/>
      <c r="B149" s="26"/>
      <c r="C149" s="26"/>
      <c r="D149" s="26"/>
    </row>
    <row r="150" spans="1:4" ht="14.25">
      <c r="A150" s="25"/>
      <c r="B150" s="26"/>
      <c r="C150" s="26"/>
      <c r="D150" s="26"/>
    </row>
    <row r="151" spans="1:4" ht="14.25">
      <c r="A151" s="25"/>
      <c r="B151" s="26"/>
      <c r="C151" s="26"/>
      <c r="D151" s="26"/>
    </row>
    <row r="152" spans="1:4" ht="14.25">
      <c r="A152" s="25"/>
      <c r="B152" s="26"/>
      <c r="C152" s="26"/>
      <c r="D152" s="26"/>
    </row>
    <row r="153" spans="1:4" ht="14.25">
      <c r="A153" s="25"/>
      <c r="B153" s="26"/>
      <c r="C153" s="26"/>
      <c r="D153" s="26"/>
    </row>
    <row r="154" spans="1:4" ht="14.25">
      <c r="A154" s="25"/>
      <c r="B154" s="26"/>
      <c r="C154" s="26"/>
      <c r="D154" s="26"/>
    </row>
    <row r="155" spans="1:4" ht="14.25">
      <c r="A155" s="25"/>
      <c r="B155" s="26"/>
      <c r="C155" s="26"/>
      <c r="D155" s="26"/>
    </row>
    <row r="156" spans="1:4" ht="14.25">
      <c r="A156" s="25"/>
      <c r="B156" s="26"/>
      <c r="C156" s="26"/>
      <c r="D156" s="26"/>
    </row>
    <row r="157" spans="1:4" ht="14.25">
      <c r="A157" s="25"/>
      <c r="B157" s="26"/>
      <c r="C157" s="26"/>
      <c r="D157" s="26"/>
    </row>
    <row r="158" spans="1:4" ht="14.25">
      <c r="A158" s="25"/>
      <c r="B158" s="26"/>
      <c r="C158" s="26"/>
      <c r="D158" s="26"/>
    </row>
    <row r="159" spans="1:4" ht="14.25">
      <c r="A159" s="25"/>
      <c r="B159" s="26"/>
      <c r="C159" s="26"/>
      <c r="D159" s="26"/>
    </row>
    <row r="160" spans="1:4" ht="14.25">
      <c r="A160" s="25"/>
      <c r="B160" s="26"/>
      <c r="C160" s="26"/>
      <c r="D160" s="26"/>
    </row>
    <row r="161" spans="1:4" ht="14.25">
      <c r="A161" s="25"/>
      <c r="B161" s="26"/>
      <c r="C161" s="26"/>
      <c r="D161" s="26"/>
    </row>
    <row r="162" spans="1:4" ht="14.25">
      <c r="A162" s="25"/>
      <c r="B162" s="26"/>
      <c r="C162" s="26"/>
      <c r="D162" s="26"/>
    </row>
    <row r="163" spans="1:4" ht="14.25">
      <c r="A163" s="25"/>
      <c r="B163" s="26"/>
      <c r="C163" s="26"/>
      <c r="D163" s="26"/>
    </row>
    <row r="164" spans="1:4" ht="14.25">
      <c r="A164" s="25"/>
      <c r="B164" s="26"/>
      <c r="C164" s="26"/>
      <c r="D164" s="26"/>
    </row>
    <row r="165" spans="1:4" ht="14.25">
      <c r="A165" s="25"/>
      <c r="B165" s="26"/>
      <c r="C165" s="26"/>
      <c r="D165" s="26"/>
    </row>
    <row r="166" spans="1:4" ht="14.25">
      <c r="A166" s="25"/>
      <c r="B166" s="26"/>
      <c r="C166" s="26"/>
      <c r="D166" s="26"/>
    </row>
    <row r="167" spans="1:4" ht="14.25">
      <c r="A167" s="25"/>
      <c r="B167" s="26"/>
      <c r="C167" s="26"/>
      <c r="D167" s="26"/>
    </row>
    <row r="168" spans="1:4" ht="14.25">
      <c r="A168" s="25"/>
      <c r="B168" s="26"/>
      <c r="C168" s="26"/>
      <c r="D168" s="26"/>
    </row>
    <row r="169" spans="1:4" ht="14.25">
      <c r="A169" s="25"/>
      <c r="B169" s="26"/>
      <c r="C169" s="26"/>
      <c r="D169" s="26"/>
    </row>
    <row r="170" spans="1:4" ht="14.25">
      <c r="A170" s="25"/>
      <c r="B170" s="26"/>
      <c r="C170" s="26"/>
      <c r="D170" s="26"/>
    </row>
    <row r="171" spans="1:4" ht="14.25">
      <c r="A171" s="25"/>
      <c r="B171" s="26"/>
      <c r="C171" s="26"/>
      <c r="D171" s="26"/>
    </row>
    <row r="172" spans="1:4" ht="14.25">
      <c r="A172" s="25"/>
      <c r="B172" s="26"/>
      <c r="C172" s="26"/>
      <c r="D172" s="26"/>
    </row>
    <row r="173" spans="1:4" ht="14.25">
      <c r="A173" s="25"/>
      <c r="B173" s="26"/>
      <c r="C173" s="26"/>
      <c r="D173" s="26"/>
    </row>
    <row r="174" spans="1:4" ht="14.25">
      <c r="A174" s="25"/>
      <c r="B174" s="26"/>
      <c r="C174" s="26"/>
      <c r="D174" s="26"/>
    </row>
    <row r="175" spans="1:4" ht="14.25">
      <c r="A175" s="25"/>
      <c r="B175" s="26"/>
      <c r="C175" s="26"/>
      <c r="D175" s="26"/>
    </row>
    <row r="176" spans="1:4" ht="14.25">
      <c r="A176" s="25"/>
      <c r="B176" s="26"/>
      <c r="C176" s="26"/>
      <c r="D176" s="26"/>
    </row>
    <row r="177" spans="1:4" ht="14.25">
      <c r="A177" s="25"/>
      <c r="B177" s="26"/>
      <c r="C177" s="26"/>
      <c r="D177" s="26"/>
    </row>
    <row r="178" spans="1:4" ht="14.25">
      <c r="A178" s="25"/>
      <c r="B178" s="26"/>
      <c r="C178" s="26"/>
      <c r="D178" s="26"/>
    </row>
    <row r="179" spans="1:4" ht="14.25">
      <c r="A179" s="25"/>
      <c r="B179" s="26"/>
      <c r="C179" s="26"/>
      <c r="D179" s="26"/>
    </row>
    <row r="180" spans="1:4" ht="14.25">
      <c r="A180" s="25"/>
      <c r="B180" s="26"/>
      <c r="C180" s="26"/>
      <c r="D180" s="26"/>
    </row>
    <row r="181" spans="1:4" ht="14.25">
      <c r="A181" s="25"/>
      <c r="B181" s="26"/>
      <c r="C181" s="26"/>
      <c r="D181" s="26"/>
    </row>
    <row r="182" spans="1:4" ht="14.25">
      <c r="A182" s="25"/>
      <c r="B182" s="26"/>
      <c r="C182" s="26"/>
      <c r="D182" s="26"/>
    </row>
    <row r="183" spans="1:4" ht="14.25">
      <c r="A183" s="25"/>
      <c r="B183" s="26"/>
      <c r="C183" s="26"/>
      <c r="D183" s="26"/>
    </row>
    <row r="184" spans="1:4" ht="14.25">
      <c r="A184" s="25"/>
      <c r="B184" s="26"/>
      <c r="C184" s="26"/>
      <c r="D184" s="26"/>
    </row>
    <row r="185" spans="1:4" ht="14.25">
      <c r="A185" s="25"/>
      <c r="B185" s="26"/>
      <c r="C185" s="26"/>
      <c r="D185" s="26"/>
    </row>
    <row r="186" spans="1:4" ht="14.25">
      <c r="A186" s="25"/>
      <c r="B186" s="26"/>
      <c r="C186" s="26"/>
      <c r="D186" s="26"/>
    </row>
    <row r="187" spans="1:4" ht="14.25">
      <c r="A187" s="25"/>
      <c r="B187" s="26"/>
      <c r="C187" s="26"/>
      <c r="D187" s="26"/>
    </row>
    <row r="188" spans="1:4" ht="14.25">
      <c r="A188" s="25"/>
      <c r="B188" s="26"/>
      <c r="C188" s="26"/>
      <c r="D188" s="26"/>
    </row>
    <row r="189" spans="1:4" ht="14.25">
      <c r="A189" s="25"/>
      <c r="B189" s="26"/>
      <c r="C189" s="26"/>
      <c r="D189" s="26"/>
    </row>
    <row r="190" spans="1:4" ht="14.25">
      <c r="A190" s="25"/>
      <c r="B190" s="26"/>
      <c r="C190" s="26"/>
      <c r="D190" s="26"/>
    </row>
    <row r="191" spans="1:4" ht="14.25">
      <c r="A191" s="25"/>
      <c r="B191" s="26"/>
      <c r="C191" s="26"/>
      <c r="D191" s="26"/>
    </row>
    <row r="192" spans="1:4" ht="14.25">
      <c r="A192" s="25"/>
      <c r="B192" s="26"/>
      <c r="C192" s="26"/>
      <c r="D192" s="26"/>
    </row>
    <row r="193" spans="1:4" ht="14.25">
      <c r="A193" s="25"/>
      <c r="B193" s="26"/>
      <c r="C193" s="26"/>
      <c r="D193" s="26"/>
    </row>
    <row r="194" spans="1:4" ht="14.25">
      <c r="A194" s="25"/>
      <c r="B194" s="26"/>
      <c r="C194" s="26"/>
      <c r="D194" s="26"/>
    </row>
    <row r="195" spans="1:4" ht="14.25">
      <c r="A195" s="25"/>
      <c r="B195" s="26"/>
      <c r="C195" s="26"/>
      <c r="D195" s="26"/>
    </row>
    <row r="196" spans="1:4" ht="14.25">
      <c r="A196" s="25"/>
      <c r="B196" s="26"/>
      <c r="C196" s="26"/>
      <c r="D196" s="26"/>
    </row>
    <row r="197" spans="1:4" ht="14.25">
      <c r="A197" s="25"/>
      <c r="B197" s="26"/>
      <c r="C197" s="26"/>
      <c r="D197" s="26"/>
    </row>
    <row r="198" spans="1:4" ht="14.25">
      <c r="A198" s="25"/>
      <c r="B198" s="26"/>
      <c r="C198" s="26"/>
      <c r="D198" s="26"/>
    </row>
    <row r="199" spans="1:4" ht="14.25">
      <c r="A199" s="25"/>
      <c r="B199" s="26"/>
      <c r="C199" s="26"/>
      <c r="D199" s="26"/>
    </row>
    <row r="200" spans="1:4" ht="14.25">
      <c r="A200" s="25"/>
      <c r="B200" s="26"/>
      <c r="C200" s="26"/>
      <c r="D200" s="26"/>
    </row>
    <row r="201" spans="1:4" ht="14.25">
      <c r="A201" s="25"/>
      <c r="B201" s="26"/>
      <c r="C201" s="26"/>
      <c r="D201" s="26"/>
    </row>
    <row r="202" spans="1:4" ht="14.25">
      <c r="A202" s="25"/>
      <c r="B202" s="26"/>
      <c r="C202" s="26"/>
      <c r="D202" s="26"/>
    </row>
    <row r="203" spans="1:4" ht="14.25">
      <c r="A203" s="25"/>
      <c r="B203" s="26"/>
      <c r="C203" s="26"/>
      <c r="D203" s="26"/>
    </row>
    <row r="204" spans="1:4" ht="14.25">
      <c r="A204" s="25"/>
      <c r="B204" s="26"/>
      <c r="C204" s="26"/>
      <c r="D204" s="26"/>
    </row>
    <row r="205" spans="1:4" ht="14.25">
      <c r="A205" s="25"/>
      <c r="B205" s="26"/>
      <c r="C205" s="26"/>
      <c r="D205" s="26"/>
    </row>
    <row r="206" spans="1:4" ht="14.25">
      <c r="A206" s="25"/>
      <c r="B206" s="26"/>
      <c r="C206" s="26"/>
      <c r="D206" s="26"/>
    </row>
    <row r="207" spans="1:4" ht="14.25">
      <c r="A207" s="25"/>
      <c r="B207" s="26"/>
      <c r="C207" s="26"/>
      <c r="D207" s="26"/>
    </row>
    <row r="208" spans="1:4" ht="14.25">
      <c r="A208" s="25"/>
      <c r="B208" s="26"/>
      <c r="C208" s="26"/>
      <c r="D208" s="26"/>
    </row>
    <row r="209" spans="1:4" ht="14.25">
      <c r="A209" s="25"/>
      <c r="B209" s="26"/>
      <c r="C209" s="26"/>
      <c r="D209" s="26"/>
    </row>
    <row r="210" spans="1:4" ht="14.25">
      <c r="A210" s="25"/>
      <c r="B210" s="26"/>
      <c r="C210" s="26"/>
      <c r="D210" s="26"/>
    </row>
    <row r="211" spans="1:4" ht="14.25">
      <c r="A211" s="25"/>
      <c r="B211" s="26"/>
      <c r="C211" s="26"/>
      <c r="D211" s="26"/>
    </row>
    <row r="212" spans="1:4" ht="14.25">
      <c r="A212" s="25"/>
      <c r="B212" s="26"/>
      <c r="C212" s="26"/>
      <c r="D212" s="26"/>
    </row>
    <row r="213" spans="1:4" ht="14.25">
      <c r="A213" s="25"/>
      <c r="B213" s="26"/>
      <c r="C213" s="26"/>
      <c r="D213" s="26"/>
    </row>
    <row r="214" spans="1:4" ht="14.25">
      <c r="A214" s="25"/>
      <c r="B214" s="26"/>
      <c r="C214" s="26"/>
      <c r="D214" s="26"/>
    </row>
    <row r="215" spans="1:4" ht="14.25">
      <c r="A215" s="25"/>
      <c r="B215" s="26"/>
      <c r="C215" s="26"/>
      <c r="D215" s="26"/>
    </row>
    <row r="216" spans="1:4" ht="14.25">
      <c r="A216" s="25"/>
      <c r="B216" s="26"/>
      <c r="C216" s="26"/>
      <c r="D216" s="26"/>
    </row>
    <row r="217" spans="1:4" ht="14.25">
      <c r="A217" s="25"/>
      <c r="B217" s="26"/>
      <c r="C217" s="26"/>
      <c r="D217" s="26"/>
    </row>
    <row r="218" spans="1:4" ht="14.25">
      <c r="A218" s="25"/>
      <c r="B218" s="26"/>
      <c r="C218" s="26"/>
      <c r="D218" s="26"/>
    </row>
    <row r="219" spans="1:4" ht="14.25">
      <c r="A219" s="25"/>
      <c r="B219" s="26"/>
      <c r="C219" s="26"/>
      <c r="D219" s="26"/>
    </row>
    <row r="220" spans="1:4" ht="14.25">
      <c r="A220" s="25"/>
      <c r="B220" s="26"/>
      <c r="C220" s="26"/>
      <c r="D220" s="26"/>
    </row>
    <row r="221" spans="1:4" ht="14.25">
      <c r="A221" s="25"/>
      <c r="B221" s="26"/>
      <c r="C221" s="26"/>
      <c r="D221" s="26"/>
    </row>
    <row r="222" spans="1:4" ht="14.25">
      <c r="A222" s="25"/>
      <c r="B222" s="26"/>
      <c r="C222" s="26"/>
      <c r="D222" s="26"/>
    </row>
    <row r="223" spans="1:4" ht="14.25">
      <c r="A223" s="25"/>
      <c r="B223" s="26"/>
      <c r="C223" s="26"/>
      <c r="D223" s="26"/>
    </row>
    <row r="224" spans="1:4" ht="14.25">
      <c r="A224" s="25"/>
      <c r="B224" s="26"/>
      <c r="C224" s="26"/>
      <c r="D224" s="26"/>
    </row>
    <row r="225" spans="1:4" ht="14.25">
      <c r="A225" s="25"/>
      <c r="B225" s="26"/>
      <c r="C225" s="26"/>
      <c r="D225" s="26"/>
    </row>
    <row r="226" spans="1:4" ht="14.25">
      <c r="A226" s="25"/>
      <c r="B226" s="26"/>
      <c r="C226" s="26"/>
      <c r="D226" s="26"/>
    </row>
    <row r="227" spans="1:4" ht="14.25">
      <c r="A227" s="25"/>
      <c r="B227" s="26"/>
      <c r="C227" s="26"/>
      <c r="D227" s="26"/>
    </row>
    <row r="228" spans="1:4" ht="14.25">
      <c r="A228" s="25"/>
      <c r="B228" s="26"/>
      <c r="C228" s="26"/>
      <c r="D228" s="26"/>
    </row>
    <row r="229" spans="1:4" ht="14.25">
      <c r="A229" s="25"/>
      <c r="B229" s="26"/>
      <c r="C229" s="26"/>
      <c r="D229" s="26"/>
    </row>
    <row r="230" spans="1:4" ht="14.25">
      <c r="A230" s="25"/>
      <c r="B230" s="26"/>
      <c r="C230" s="26"/>
      <c r="D230" s="26"/>
    </row>
    <row r="231" spans="1:4" ht="14.25">
      <c r="A231" s="25"/>
      <c r="B231" s="26"/>
      <c r="C231" s="26"/>
      <c r="D231" s="26"/>
    </row>
    <row r="232" spans="1:4" ht="14.25">
      <c r="A232" s="25"/>
      <c r="B232" s="26"/>
      <c r="C232" s="26"/>
      <c r="D232" s="26"/>
    </row>
    <row r="233" spans="1:4" ht="14.25">
      <c r="A233" s="25"/>
      <c r="B233" s="26"/>
      <c r="C233" s="26"/>
      <c r="D233" s="26"/>
    </row>
    <row r="234" spans="1:4" ht="14.25">
      <c r="A234" s="25"/>
      <c r="B234" s="26"/>
      <c r="C234" s="26"/>
      <c r="D234" s="26"/>
    </row>
    <row r="235" spans="1:4" ht="14.25">
      <c r="A235" s="25"/>
      <c r="B235" s="26"/>
      <c r="C235" s="26"/>
      <c r="D235" s="26"/>
    </row>
    <row r="236" spans="1:4" ht="14.25">
      <c r="A236" s="25"/>
      <c r="B236" s="26"/>
      <c r="C236" s="26"/>
      <c r="D236" s="26"/>
    </row>
    <row r="237" spans="1:4" ht="14.25">
      <c r="A237" s="25"/>
      <c r="B237" s="26"/>
      <c r="C237" s="26"/>
      <c r="D237" s="26"/>
    </row>
    <row r="238" spans="1:4" ht="14.25">
      <c r="A238" s="25"/>
      <c r="B238" s="26"/>
      <c r="C238" s="26"/>
      <c r="D238" s="26"/>
    </row>
    <row r="239" spans="1:4" ht="14.25">
      <c r="A239" s="25"/>
      <c r="B239" s="26"/>
      <c r="C239" s="26"/>
      <c r="D239" s="26"/>
    </row>
    <row r="240" spans="1:4" ht="14.25">
      <c r="A240" s="25"/>
      <c r="B240" s="26"/>
      <c r="C240" s="26"/>
      <c r="D240" s="26"/>
    </row>
    <row r="241" spans="1:4" ht="14.25">
      <c r="A241" s="25"/>
      <c r="B241" s="26"/>
      <c r="C241" s="26"/>
      <c r="D241" s="26"/>
    </row>
    <row r="242" spans="1:4" ht="14.25">
      <c r="A242" s="25"/>
      <c r="B242" s="26"/>
      <c r="C242" s="26"/>
      <c r="D242" s="26"/>
    </row>
    <row r="243" spans="1:4" ht="14.25">
      <c r="A243" s="25"/>
      <c r="B243" s="26"/>
      <c r="C243" s="26"/>
      <c r="D243" s="26"/>
    </row>
    <row r="244" spans="1:4" ht="14.25">
      <c r="A244" s="25"/>
      <c r="B244" s="26"/>
      <c r="C244" s="26"/>
      <c r="D244" s="26"/>
    </row>
    <row r="245" spans="1:4" ht="14.25">
      <c r="A245" s="25"/>
      <c r="B245" s="26"/>
      <c r="C245" s="26"/>
      <c r="D245" s="26"/>
    </row>
    <row r="246" spans="1:4" ht="14.25">
      <c r="A246" s="25"/>
      <c r="B246" s="26"/>
      <c r="C246" s="26"/>
      <c r="D246" s="26"/>
    </row>
    <row r="247" spans="1:4" ht="14.25">
      <c r="A247" s="25"/>
      <c r="B247" s="26"/>
      <c r="C247" s="26"/>
      <c r="D247" s="26"/>
    </row>
    <row r="248" spans="1:4" ht="14.25">
      <c r="A248" s="25"/>
      <c r="B248" s="26"/>
      <c r="C248" s="26"/>
      <c r="D248" s="26"/>
    </row>
    <row r="249" spans="1:4" ht="14.25">
      <c r="A249" s="25"/>
      <c r="B249" s="26"/>
      <c r="C249" s="26"/>
      <c r="D249" s="26"/>
    </row>
    <row r="250" spans="1:4" ht="14.25">
      <c r="A250" s="25"/>
      <c r="B250" s="26"/>
      <c r="C250" s="26"/>
      <c r="D250" s="26"/>
    </row>
    <row r="251" spans="1:4" ht="14.25">
      <c r="A251" s="25"/>
      <c r="B251" s="26"/>
      <c r="C251" s="26"/>
      <c r="D251" s="26"/>
    </row>
    <row r="252" spans="1:4" ht="14.25">
      <c r="A252" s="25"/>
      <c r="B252" s="26"/>
      <c r="C252" s="26"/>
      <c r="D252" s="26"/>
    </row>
    <row r="253" spans="1:4" ht="14.25">
      <c r="A253" s="25"/>
      <c r="B253" s="26"/>
      <c r="C253" s="26"/>
      <c r="D253" s="26"/>
    </row>
    <row r="254" spans="1:4" ht="14.25">
      <c r="A254" s="25"/>
      <c r="B254" s="26"/>
      <c r="C254" s="26"/>
      <c r="D254" s="26"/>
    </row>
    <row r="255" spans="1:4" ht="14.25">
      <c r="A255" s="25"/>
      <c r="B255" s="26"/>
      <c r="C255" s="26"/>
      <c r="D255" s="26"/>
    </row>
    <row r="256" spans="1:4" ht="14.25">
      <c r="A256" s="25"/>
      <c r="B256" s="26"/>
      <c r="C256" s="26"/>
      <c r="D256" s="26"/>
    </row>
    <row r="257" spans="1:4" ht="14.25">
      <c r="A257" s="25"/>
      <c r="B257" s="26"/>
      <c r="C257" s="26"/>
      <c r="D257" s="26"/>
    </row>
    <row r="258" spans="1:4" ht="14.25">
      <c r="A258" s="25"/>
      <c r="B258" s="26"/>
      <c r="C258" s="26"/>
      <c r="D258" s="26"/>
    </row>
    <row r="259" spans="1:4" ht="14.25">
      <c r="A259" s="25"/>
      <c r="B259" s="26"/>
      <c r="C259" s="26"/>
      <c r="D259" s="26"/>
    </row>
    <row r="260" spans="1:4" ht="14.25">
      <c r="A260" s="25"/>
      <c r="B260" s="26"/>
      <c r="C260" s="26"/>
      <c r="D260" s="26"/>
    </row>
    <row r="261" spans="1:4" ht="14.25">
      <c r="A261" s="25"/>
      <c r="B261" s="26"/>
      <c r="C261" s="26"/>
      <c r="D261" s="26"/>
    </row>
    <row r="262" spans="1:4" ht="14.25">
      <c r="A262" s="25"/>
      <c r="B262" s="26"/>
      <c r="C262" s="26"/>
      <c r="D262" s="26"/>
    </row>
    <row r="263" spans="1:4" ht="14.25">
      <c r="A263" s="25"/>
      <c r="B263" s="26"/>
      <c r="C263" s="26"/>
      <c r="D263" s="26"/>
    </row>
    <row r="264" spans="1:4" ht="14.25">
      <c r="A264" s="25"/>
      <c r="B264" s="26"/>
      <c r="C264" s="26"/>
      <c r="D264" s="26"/>
    </row>
    <row r="265" spans="1:4" ht="14.25">
      <c r="A265" s="25"/>
      <c r="B265" s="26"/>
      <c r="C265" s="26"/>
      <c r="D265" s="26"/>
    </row>
    <row r="266" spans="1:4" ht="14.25">
      <c r="A266" s="25"/>
      <c r="B266" s="26"/>
      <c r="C266" s="26"/>
      <c r="D266" s="26"/>
    </row>
    <row r="267" spans="1:4" ht="14.25">
      <c r="A267" s="25"/>
      <c r="B267" s="26"/>
      <c r="C267" s="26"/>
      <c r="D267" s="26"/>
    </row>
    <row r="268" spans="1:4" ht="14.25">
      <c r="A268" s="25"/>
      <c r="B268" s="26"/>
      <c r="C268" s="26"/>
      <c r="D268" s="26"/>
    </row>
    <row r="269" spans="1:4" ht="14.25">
      <c r="A269" s="25"/>
      <c r="B269" s="26"/>
      <c r="C269" s="26"/>
      <c r="D269" s="26"/>
    </row>
    <row r="270" spans="1:4" ht="14.25">
      <c r="A270" s="25"/>
      <c r="B270" s="26"/>
      <c r="C270" s="26"/>
      <c r="D270" s="26"/>
    </row>
    <row r="271" spans="1:4" ht="14.25">
      <c r="A271" s="25"/>
      <c r="B271" s="26"/>
      <c r="C271" s="26"/>
      <c r="D271" s="26"/>
    </row>
    <row r="272" spans="1:4" ht="14.25">
      <c r="A272" s="25"/>
      <c r="B272" s="26"/>
      <c r="C272" s="26"/>
      <c r="D272" s="26"/>
    </row>
    <row r="273" spans="1:4" ht="14.25">
      <c r="A273" s="25"/>
      <c r="B273" s="26"/>
      <c r="C273" s="26"/>
      <c r="D273" s="26"/>
    </row>
    <row r="274" spans="1:4" ht="14.25">
      <c r="A274" s="25"/>
      <c r="B274" s="26"/>
      <c r="C274" s="26"/>
      <c r="D274" s="26"/>
    </row>
    <row r="275" spans="1:4" ht="14.25">
      <c r="A275" s="25"/>
      <c r="B275" s="26"/>
      <c r="C275" s="26"/>
      <c r="D275" s="26"/>
    </row>
    <row r="276" spans="1:4" ht="14.25">
      <c r="A276" s="25"/>
      <c r="B276" s="26"/>
      <c r="C276" s="26"/>
      <c r="D276" s="26"/>
    </row>
    <row r="277" spans="1:4" ht="14.25">
      <c r="A277" s="25"/>
      <c r="B277" s="26"/>
      <c r="C277" s="26"/>
      <c r="D277" s="26"/>
    </row>
    <row r="278" spans="1:4" ht="14.25">
      <c r="A278" s="25"/>
      <c r="B278" s="26"/>
      <c r="C278" s="26"/>
      <c r="D278" s="26"/>
    </row>
    <row r="279" spans="1:4" ht="14.25">
      <c r="A279" s="25"/>
      <c r="B279" s="26"/>
      <c r="C279" s="26"/>
      <c r="D279" s="26"/>
    </row>
    <row r="280" spans="1:4" ht="14.25">
      <c r="A280" s="25"/>
      <c r="B280" s="26"/>
      <c r="C280" s="26"/>
      <c r="D280" s="26"/>
    </row>
    <row r="281" spans="1:4" ht="14.25">
      <c r="A281" s="25"/>
      <c r="B281" s="26"/>
      <c r="C281" s="26"/>
      <c r="D281" s="26"/>
    </row>
    <row r="282" spans="1:4" ht="14.25">
      <c r="A282" s="25"/>
      <c r="B282" s="26"/>
      <c r="C282" s="26"/>
      <c r="D282" s="26"/>
    </row>
    <row r="283" spans="1:4" ht="14.25">
      <c r="A283" s="25"/>
      <c r="B283" s="26"/>
      <c r="C283" s="26"/>
      <c r="D283" s="26"/>
    </row>
    <row r="284" spans="1:4" ht="14.25">
      <c r="A284" s="25"/>
      <c r="B284" s="26"/>
      <c r="C284" s="26"/>
      <c r="D284" s="26"/>
    </row>
    <row r="285" spans="1:4" ht="14.25">
      <c r="A285" s="25"/>
      <c r="B285" s="26"/>
      <c r="C285" s="26"/>
      <c r="D285" s="26"/>
    </row>
    <row r="286" spans="1:4" ht="14.25">
      <c r="A286" s="25"/>
      <c r="B286" s="26"/>
      <c r="C286" s="26"/>
      <c r="D286" s="26"/>
    </row>
    <row r="287" spans="1:4" ht="14.25">
      <c r="A287" s="25"/>
      <c r="B287" s="26"/>
      <c r="C287" s="26"/>
      <c r="D287" s="26"/>
    </row>
    <row r="288" spans="1:4" ht="14.25">
      <c r="A288" s="25"/>
      <c r="B288" s="26"/>
      <c r="C288" s="26"/>
      <c r="D288" s="26"/>
    </row>
    <row r="289" spans="1:4" ht="14.25">
      <c r="A289" s="25"/>
      <c r="B289" s="26"/>
      <c r="C289" s="26"/>
      <c r="D289" s="26"/>
    </row>
    <row r="290" spans="1:4" ht="14.25">
      <c r="A290" s="25"/>
      <c r="B290" s="26"/>
      <c r="C290" s="26"/>
      <c r="D290" s="26"/>
    </row>
    <row r="291" spans="1:4" ht="14.25">
      <c r="A291" s="25"/>
      <c r="B291" s="26"/>
      <c r="C291" s="26"/>
      <c r="D291" s="26"/>
    </row>
    <row r="292" spans="1:4" ht="14.25">
      <c r="A292" s="25"/>
      <c r="B292" s="26"/>
      <c r="C292" s="26"/>
      <c r="D292" s="26"/>
    </row>
    <row r="293" spans="1:4" ht="14.25">
      <c r="A293" s="25"/>
      <c r="B293" s="26"/>
      <c r="C293" s="26"/>
      <c r="D293" s="26"/>
    </row>
    <row r="294" spans="1:4" ht="14.25">
      <c r="A294" s="25"/>
      <c r="B294" s="26"/>
      <c r="C294" s="26"/>
      <c r="D294" s="26"/>
    </row>
    <row r="295" spans="1:4" ht="14.25">
      <c r="A295" s="25"/>
      <c r="B295" s="26"/>
      <c r="C295" s="26"/>
      <c r="D295" s="26"/>
    </row>
    <row r="296" spans="1:4" ht="14.25">
      <c r="A296" s="25"/>
      <c r="B296" s="26"/>
      <c r="C296" s="26"/>
      <c r="D296" s="26"/>
    </row>
    <row r="297" spans="1:4" ht="14.25">
      <c r="A297" s="25"/>
      <c r="B297" s="26"/>
      <c r="C297" s="26"/>
      <c r="D297" s="26"/>
    </row>
    <row r="298" spans="1:4" ht="14.25">
      <c r="A298" s="25"/>
      <c r="B298" s="26"/>
      <c r="C298" s="26"/>
      <c r="D298" s="26"/>
    </row>
    <row r="299" spans="1:4" ht="14.25">
      <c r="A299" s="25"/>
      <c r="B299" s="26"/>
      <c r="C299" s="26"/>
      <c r="D299" s="26"/>
    </row>
    <row r="300" spans="1:4" ht="14.25">
      <c r="A300" s="25"/>
      <c r="B300" s="26"/>
      <c r="C300" s="26"/>
      <c r="D300" s="26"/>
    </row>
    <row r="301" spans="1:4" ht="14.25">
      <c r="A301" s="25"/>
      <c r="B301" s="26"/>
      <c r="C301" s="26"/>
      <c r="D301" s="26"/>
    </row>
    <row r="302" spans="1:4" ht="14.25">
      <c r="A302" s="25"/>
      <c r="B302" s="26"/>
      <c r="C302" s="26"/>
      <c r="D302" s="26"/>
    </row>
    <row r="303" spans="1:4" ht="14.25">
      <c r="A303" s="25"/>
      <c r="B303" s="26"/>
      <c r="C303" s="26"/>
      <c r="D303" s="26"/>
    </row>
    <row r="304" spans="1:4" ht="14.25">
      <c r="A304" s="25"/>
      <c r="B304" s="26"/>
      <c r="C304" s="26"/>
      <c r="D304" s="26"/>
    </row>
    <row r="305" spans="1:4" ht="14.25">
      <c r="A305" s="25"/>
      <c r="B305" s="26"/>
      <c r="C305" s="26"/>
      <c r="D305" s="26"/>
    </row>
    <row r="306" spans="1:4" ht="14.25">
      <c r="A306" s="25"/>
      <c r="B306" s="26"/>
      <c r="C306" s="26"/>
      <c r="D306" s="26"/>
    </row>
    <row r="307" spans="1:4" ht="14.25">
      <c r="A307" s="25"/>
      <c r="B307" s="26"/>
      <c r="C307" s="26"/>
      <c r="D307" s="26"/>
    </row>
    <row r="308" spans="1:4" ht="14.25">
      <c r="A308" s="25"/>
      <c r="B308" s="26"/>
      <c r="C308" s="26"/>
      <c r="D308" s="26"/>
    </row>
    <row r="309" spans="1:4" ht="14.25">
      <c r="A309" s="25"/>
      <c r="B309" s="26"/>
      <c r="C309" s="26"/>
      <c r="D309" s="26"/>
    </row>
    <row r="310" spans="1:4" ht="14.25">
      <c r="A310" s="25"/>
      <c r="B310" s="26"/>
      <c r="C310" s="26"/>
      <c r="D310" s="26"/>
    </row>
    <row r="311" spans="1:4" ht="14.25">
      <c r="A311" s="25"/>
      <c r="B311" s="26"/>
      <c r="C311" s="26"/>
      <c r="D311" s="26"/>
    </row>
    <row r="312" spans="1:4" ht="14.25">
      <c r="A312" s="25"/>
      <c r="B312" s="26"/>
      <c r="C312" s="26"/>
      <c r="D312" s="26"/>
    </row>
    <row r="313" spans="1:4" ht="14.25">
      <c r="A313" s="25"/>
      <c r="B313" s="26"/>
      <c r="C313" s="26"/>
      <c r="D313" s="26"/>
    </row>
    <row r="314" spans="1:4" ht="14.25">
      <c r="A314" s="25"/>
      <c r="B314" s="26"/>
      <c r="C314" s="26"/>
      <c r="D314" s="26"/>
    </row>
    <row r="315" spans="1:4" ht="14.25">
      <c r="A315" s="25"/>
      <c r="B315" s="26"/>
      <c r="C315" s="26"/>
      <c r="D315" s="26"/>
    </row>
    <row r="316" spans="1:4" ht="14.25">
      <c r="A316" s="25"/>
      <c r="B316" s="26"/>
      <c r="C316" s="26"/>
      <c r="D316" s="26"/>
    </row>
    <row r="317" spans="1:4" ht="14.25">
      <c r="A317" s="25"/>
      <c r="B317" s="26"/>
      <c r="C317" s="26"/>
      <c r="D317" s="26"/>
    </row>
    <row r="318" spans="1:4" ht="14.25">
      <c r="A318" s="25"/>
      <c r="B318" s="26"/>
      <c r="C318" s="26"/>
      <c r="D318" s="26"/>
    </row>
    <row r="319" spans="1:4" ht="14.25">
      <c r="A319" s="25"/>
      <c r="B319" s="26"/>
      <c r="C319" s="26"/>
      <c r="D319" s="26"/>
    </row>
    <row r="320" spans="1:4" ht="14.25">
      <c r="A320" s="25"/>
      <c r="B320" s="26"/>
      <c r="C320" s="26"/>
      <c r="D320" s="26"/>
    </row>
    <row r="321" spans="1:4" ht="14.25">
      <c r="A321" s="25"/>
      <c r="B321" s="26"/>
      <c r="C321" s="26"/>
      <c r="D321" s="26"/>
    </row>
    <row r="322" spans="1:4" ht="14.25">
      <c r="A322" s="25"/>
      <c r="B322" s="26"/>
      <c r="C322" s="26"/>
      <c r="D322" s="26"/>
    </row>
    <row r="323" spans="1:4" ht="14.25">
      <c r="A323" s="25"/>
      <c r="B323" s="26"/>
      <c r="C323" s="26"/>
      <c r="D323" s="26"/>
    </row>
    <row r="324" spans="1:4" ht="14.25">
      <c r="A324" s="25"/>
      <c r="B324" s="26"/>
      <c r="C324" s="26"/>
      <c r="D324" s="26"/>
    </row>
    <row r="325" spans="1:4" ht="14.25">
      <c r="A325" s="25"/>
      <c r="B325" s="26"/>
      <c r="C325" s="26"/>
      <c r="D325" s="26"/>
    </row>
    <row r="326" spans="1:4" ht="14.25">
      <c r="A326" s="25"/>
      <c r="B326" s="26"/>
      <c r="C326" s="26"/>
      <c r="D326" s="26"/>
    </row>
    <row r="327" spans="1:4" ht="14.25">
      <c r="A327" s="25"/>
      <c r="B327" s="26"/>
      <c r="C327" s="26"/>
      <c r="D327" s="26"/>
    </row>
    <row r="328" spans="1:4" ht="14.25">
      <c r="A328" s="25"/>
      <c r="B328" s="26"/>
      <c r="C328" s="26"/>
      <c r="D328" s="26"/>
    </row>
    <row r="329" spans="1:4" ht="14.25">
      <c r="A329" s="25"/>
      <c r="B329" s="26"/>
      <c r="C329" s="26"/>
      <c r="D329" s="26"/>
    </row>
    <row r="330" spans="1:4" ht="14.25">
      <c r="A330" s="25"/>
      <c r="B330" s="26"/>
      <c r="C330" s="26"/>
      <c r="D330" s="26"/>
    </row>
    <row r="331" spans="1:4" ht="14.25">
      <c r="A331" s="25"/>
      <c r="B331" s="26"/>
      <c r="C331" s="26"/>
      <c r="D331" s="26"/>
    </row>
    <row r="332" spans="1:4" ht="14.25">
      <c r="A332" s="25"/>
      <c r="B332" s="26"/>
      <c r="C332" s="26"/>
      <c r="D332" s="26"/>
    </row>
    <row r="333" spans="1:4" ht="14.25">
      <c r="A333" s="25"/>
      <c r="B333" s="26"/>
      <c r="C333" s="26"/>
      <c r="D333" s="26"/>
    </row>
    <row r="334" spans="1:4" ht="14.25">
      <c r="A334" s="25"/>
      <c r="B334" s="26"/>
      <c r="C334" s="26"/>
      <c r="D334" s="26"/>
    </row>
    <row r="335" spans="1:4" ht="14.25">
      <c r="A335" s="25"/>
      <c r="B335" s="26"/>
      <c r="C335" s="26"/>
      <c r="D335" s="26"/>
    </row>
    <row r="336" spans="1:4" ht="14.25">
      <c r="A336" s="25"/>
      <c r="B336" s="26"/>
      <c r="C336" s="26"/>
      <c r="D336" s="26"/>
    </row>
    <row r="337" spans="1:4" ht="14.25">
      <c r="A337" s="25"/>
      <c r="B337" s="26"/>
      <c r="C337" s="26"/>
      <c r="D337" s="26"/>
    </row>
    <row r="338" spans="1:4" ht="14.25">
      <c r="A338" s="25"/>
      <c r="B338" s="26"/>
      <c r="C338" s="26"/>
      <c r="D338" s="26"/>
    </row>
    <row r="339" spans="1:4" ht="14.25">
      <c r="A339" s="25"/>
      <c r="B339" s="26"/>
      <c r="C339" s="26"/>
      <c r="D339" s="26"/>
    </row>
    <row r="340" spans="1:4" ht="14.25">
      <c r="A340" s="25"/>
      <c r="B340" s="26"/>
      <c r="C340" s="26"/>
      <c r="D340" s="26"/>
    </row>
    <row r="341" spans="1:4" ht="14.25">
      <c r="A341" s="25"/>
      <c r="B341" s="26"/>
      <c r="C341" s="26"/>
      <c r="D341" s="26"/>
    </row>
    <row r="342" spans="1:4" ht="14.25">
      <c r="A342" s="25"/>
      <c r="B342" s="26"/>
      <c r="C342" s="26"/>
      <c r="D342" s="26"/>
    </row>
    <row r="343" spans="1:4" ht="14.25">
      <c r="A343" s="25"/>
      <c r="B343" s="26"/>
      <c r="C343" s="26"/>
      <c r="D343" s="26"/>
    </row>
    <row r="344" spans="1:4" ht="14.25">
      <c r="A344" s="25"/>
      <c r="B344" s="26"/>
      <c r="C344" s="26"/>
      <c r="D344" s="26"/>
    </row>
    <row r="345" spans="1:4" ht="14.25">
      <c r="A345" s="25"/>
      <c r="B345" s="26"/>
      <c r="C345" s="26"/>
      <c r="D345" s="26"/>
    </row>
    <row r="346" spans="1:4" ht="14.25">
      <c r="A346" s="25"/>
      <c r="B346" s="26"/>
      <c r="C346" s="26"/>
      <c r="D346" s="26"/>
    </row>
    <row r="347" spans="1:4" ht="14.25">
      <c r="A347" s="25"/>
      <c r="B347" s="26"/>
      <c r="C347" s="26"/>
      <c r="D347" s="26"/>
    </row>
    <row r="348" spans="1:4" ht="14.25">
      <c r="A348" s="25"/>
      <c r="B348" s="26"/>
      <c r="C348" s="26"/>
      <c r="D348" s="26"/>
    </row>
    <row r="349" spans="1:4" ht="14.25">
      <c r="A349" s="25"/>
      <c r="B349" s="26"/>
      <c r="C349" s="26"/>
      <c r="D349" s="26"/>
    </row>
    <row r="350" spans="1:4" ht="14.25">
      <c r="A350" s="25"/>
      <c r="B350" s="26"/>
      <c r="C350" s="26"/>
      <c r="D350" s="26"/>
    </row>
    <row r="351" spans="1:4" ht="14.25">
      <c r="A351" s="25"/>
      <c r="B351" s="26"/>
      <c r="C351" s="26"/>
      <c r="D351" s="26"/>
    </row>
    <row r="352" spans="1:4" ht="14.25">
      <c r="A352" s="25"/>
      <c r="B352" s="26"/>
      <c r="C352" s="26"/>
      <c r="D352" s="26"/>
    </row>
    <row r="353" spans="1:4" ht="14.25">
      <c r="A353" s="25"/>
      <c r="B353" s="26"/>
      <c r="C353" s="26"/>
      <c r="D353" s="26"/>
    </row>
    <row r="354" spans="1:4" ht="14.25">
      <c r="A354" s="25"/>
      <c r="B354" s="26"/>
      <c r="C354" s="26"/>
      <c r="D354" s="26"/>
    </row>
    <row r="355" spans="1:4" ht="14.25">
      <c r="A355" s="25"/>
      <c r="B355" s="26"/>
      <c r="C355" s="26"/>
      <c r="D355" s="26"/>
    </row>
    <row r="356" spans="1:4" ht="14.25">
      <c r="A356" s="25"/>
      <c r="B356" s="26"/>
      <c r="C356" s="26"/>
      <c r="D356" s="26"/>
    </row>
    <row r="357" spans="1:4" ht="14.25">
      <c r="A357" s="25"/>
      <c r="B357" s="26"/>
      <c r="C357" s="26"/>
      <c r="D357" s="26"/>
    </row>
    <row r="358" spans="1:4" ht="14.25">
      <c r="A358" s="25"/>
      <c r="B358" s="26"/>
      <c r="C358" s="26"/>
      <c r="D358" s="26"/>
    </row>
    <row r="359" spans="1:4" ht="14.25">
      <c r="A359" s="25"/>
      <c r="B359" s="26"/>
      <c r="C359" s="26"/>
      <c r="D359" s="26"/>
    </row>
    <row r="360" spans="1:4" ht="14.25">
      <c r="A360" s="25"/>
      <c r="B360" s="26"/>
      <c r="C360" s="26"/>
      <c r="D360" s="26"/>
    </row>
    <row r="361" spans="1:4" ht="14.25">
      <c r="A361" s="25"/>
      <c r="B361" s="26"/>
      <c r="C361" s="26"/>
      <c r="D361" s="26"/>
    </row>
    <row r="362" spans="1:4" ht="14.25">
      <c r="A362" s="25"/>
      <c r="B362" s="26"/>
      <c r="C362" s="26"/>
      <c r="D362" s="26"/>
    </row>
    <row r="363" spans="1:4" ht="14.25">
      <c r="A363" s="25"/>
      <c r="B363" s="26"/>
      <c r="C363" s="26"/>
      <c r="D363" s="26"/>
    </row>
    <row r="364" spans="1:4" ht="14.25">
      <c r="A364" s="25"/>
      <c r="B364" s="26"/>
      <c r="C364" s="26"/>
      <c r="D364" s="26"/>
    </row>
    <row r="365" spans="1:4" ht="14.25">
      <c r="A365" s="25"/>
      <c r="B365" s="26"/>
      <c r="C365" s="26"/>
      <c r="D365" s="26"/>
    </row>
    <row r="366" spans="1:4" ht="14.25">
      <c r="A366" s="25"/>
      <c r="B366" s="26"/>
      <c r="C366" s="26"/>
      <c r="D366" s="26"/>
    </row>
    <row r="367" spans="1:4" ht="14.25">
      <c r="A367" s="25"/>
      <c r="B367" s="26"/>
      <c r="C367" s="26"/>
      <c r="D367" s="26"/>
    </row>
    <row r="368" spans="1:4" ht="14.25">
      <c r="A368" s="25"/>
      <c r="B368" s="26"/>
      <c r="C368" s="26"/>
      <c r="D368" s="26"/>
    </row>
    <row r="369" spans="1:4" ht="14.25">
      <c r="A369" s="25"/>
      <c r="B369" s="26"/>
      <c r="C369" s="26"/>
      <c r="D369" s="26"/>
    </row>
    <row r="370" spans="1:4" ht="14.25">
      <c r="A370" s="25"/>
      <c r="B370" s="26"/>
      <c r="C370" s="26"/>
      <c r="D370" s="26"/>
    </row>
    <row r="371" spans="1:4" ht="14.25">
      <c r="A371" s="25"/>
      <c r="B371" s="26"/>
      <c r="C371" s="26"/>
      <c r="D371" s="26"/>
    </row>
    <row r="372" spans="1:4" ht="14.25">
      <c r="A372" s="25"/>
      <c r="B372" s="26"/>
      <c r="C372" s="26"/>
      <c r="D372" s="26"/>
    </row>
    <row r="373" spans="1:4" ht="14.25">
      <c r="A373" s="25"/>
      <c r="B373" s="26"/>
      <c r="C373" s="26"/>
      <c r="D373" s="26"/>
    </row>
    <row r="374" spans="1:4" ht="14.25">
      <c r="A374" s="25"/>
      <c r="B374" s="26"/>
      <c r="C374" s="26"/>
      <c r="D374" s="26"/>
    </row>
    <row r="375" spans="1:4" ht="14.25">
      <c r="A375" s="25"/>
      <c r="B375" s="26"/>
      <c r="C375" s="26"/>
      <c r="D375" s="26"/>
    </row>
    <row r="376" spans="1:4" ht="14.25">
      <c r="A376" s="25"/>
      <c r="B376" s="26"/>
      <c r="C376" s="26"/>
      <c r="D376" s="26"/>
    </row>
    <row r="377" spans="1:4" ht="14.25">
      <c r="A377" s="25"/>
      <c r="B377" s="26"/>
      <c r="C377" s="26"/>
      <c r="D377" s="26"/>
    </row>
    <row r="378" spans="1:4" ht="14.25">
      <c r="A378" s="25"/>
      <c r="B378" s="26"/>
      <c r="C378" s="26"/>
      <c r="D378" s="26"/>
    </row>
    <row r="379" spans="1:4" ht="14.25">
      <c r="A379" s="25"/>
      <c r="B379" s="26"/>
      <c r="C379" s="26"/>
      <c r="D379" s="26"/>
    </row>
    <row r="380" spans="1:4" ht="14.25">
      <c r="A380" s="25"/>
      <c r="B380" s="26"/>
      <c r="C380" s="26"/>
      <c r="D380" s="26"/>
    </row>
    <row r="381" spans="1:4" ht="14.25">
      <c r="A381" s="25"/>
      <c r="B381" s="26"/>
      <c r="C381" s="26"/>
      <c r="D381" s="26"/>
    </row>
    <row r="382" spans="1:4" ht="14.25">
      <c r="A382" s="25"/>
      <c r="B382" s="26"/>
      <c r="C382" s="26"/>
      <c r="D382" s="26"/>
    </row>
    <row r="383" spans="1:4" ht="14.25">
      <c r="A383" s="25"/>
      <c r="B383" s="26"/>
      <c r="C383" s="26"/>
      <c r="D383" s="26"/>
    </row>
    <row r="384" spans="1:4" ht="14.25">
      <c r="A384" s="25"/>
      <c r="B384" s="26"/>
      <c r="C384" s="26"/>
      <c r="D384" s="26"/>
    </row>
    <row r="385" spans="1:4" ht="14.25">
      <c r="A385" s="25"/>
      <c r="B385" s="26"/>
      <c r="C385" s="26"/>
      <c r="D385" s="26"/>
    </row>
    <row r="386" spans="1:4" ht="14.25">
      <c r="A386" s="25"/>
      <c r="B386" s="26"/>
      <c r="C386" s="26"/>
      <c r="D386" s="26"/>
    </row>
    <row r="387" spans="1:4" ht="14.25">
      <c r="A387" s="25"/>
      <c r="B387" s="26"/>
      <c r="C387" s="26"/>
      <c r="D387" s="26"/>
    </row>
    <row r="388" spans="1:4" ht="14.25">
      <c r="A388" s="25"/>
      <c r="B388" s="26"/>
      <c r="C388" s="26"/>
      <c r="D388" s="26"/>
    </row>
    <row r="389" spans="1:4" ht="14.25">
      <c r="A389" s="25"/>
      <c r="B389" s="26"/>
      <c r="C389" s="26"/>
      <c r="D389" s="26"/>
    </row>
    <row r="390" spans="1:4" ht="14.25">
      <c r="A390" s="25"/>
      <c r="B390" s="26"/>
      <c r="C390" s="26"/>
      <c r="D390" s="26"/>
    </row>
    <row r="391" spans="1:4" ht="14.25">
      <c r="A391" s="25"/>
      <c r="B391" s="26"/>
      <c r="C391" s="26"/>
      <c r="D391" s="26"/>
    </row>
    <row r="392" spans="1:4" ht="14.25">
      <c r="A392" s="25"/>
      <c r="B392" s="26"/>
      <c r="C392" s="26"/>
      <c r="D392" s="26"/>
    </row>
    <row r="393" spans="1:4" ht="14.25">
      <c r="A393" s="25"/>
      <c r="B393" s="26"/>
      <c r="C393" s="26"/>
      <c r="D393" s="26"/>
    </row>
    <row r="394" spans="1:4" ht="14.25">
      <c r="A394" s="25"/>
      <c r="B394" s="26"/>
      <c r="C394" s="26"/>
      <c r="D394" s="26"/>
    </row>
    <row r="395" spans="1:4" ht="14.25">
      <c r="A395" s="25"/>
      <c r="B395" s="26"/>
      <c r="C395" s="26"/>
      <c r="D395" s="26"/>
    </row>
    <row r="396" spans="1:4" ht="14.25">
      <c r="A396" s="25"/>
      <c r="B396" s="26"/>
      <c r="C396" s="26"/>
      <c r="D396" s="26"/>
    </row>
    <row r="397" spans="1:4" ht="14.25">
      <c r="A397" s="25"/>
      <c r="B397" s="26"/>
      <c r="C397" s="26"/>
      <c r="D397" s="26"/>
    </row>
    <row r="398" spans="1:4" ht="14.25">
      <c r="A398" s="25"/>
      <c r="B398" s="26"/>
      <c r="C398" s="26"/>
      <c r="D398" s="26"/>
    </row>
    <row r="399" spans="1:4" ht="14.25">
      <c r="A399" s="25"/>
      <c r="B399" s="26"/>
      <c r="C399" s="26"/>
      <c r="D399" s="26"/>
    </row>
    <row r="400" spans="1:4" ht="14.25">
      <c r="A400" s="25"/>
      <c r="B400" s="26"/>
      <c r="C400" s="26"/>
      <c r="D400" s="26"/>
    </row>
    <row r="401" spans="1:4" ht="14.25">
      <c r="A401" s="25"/>
      <c r="B401" s="26"/>
      <c r="C401" s="26"/>
      <c r="D401" s="26"/>
    </row>
    <row r="402" spans="1:4" ht="14.25">
      <c r="A402" s="25"/>
      <c r="B402" s="26"/>
      <c r="C402" s="26"/>
      <c r="D402" s="26"/>
    </row>
    <row r="403" spans="1:4" ht="14.25">
      <c r="A403" s="25"/>
      <c r="B403" s="26"/>
      <c r="C403" s="26"/>
      <c r="D403" s="26"/>
    </row>
    <row r="404" spans="1:4" ht="14.25">
      <c r="A404" s="25"/>
      <c r="B404" s="26"/>
      <c r="C404" s="26"/>
      <c r="D404" s="26"/>
    </row>
    <row r="405" spans="1:4" ht="14.25">
      <c r="A405" s="25"/>
      <c r="B405" s="26"/>
      <c r="C405" s="26"/>
      <c r="D405" s="26"/>
    </row>
    <row r="406" spans="1:4" ht="14.25">
      <c r="A406" s="25"/>
      <c r="B406" s="26"/>
      <c r="C406" s="26"/>
      <c r="D406" s="26"/>
    </row>
    <row r="407" spans="1:4" ht="14.25">
      <c r="A407" s="25"/>
      <c r="B407" s="26"/>
      <c r="C407" s="26"/>
      <c r="D407" s="26"/>
    </row>
    <row r="408" spans="1:4" ht="14.25">
      <c r="A408" s="25"/>
      <c r="B408" s="26"/>
      <c r="C408" s="26"/>
      <c r="D408" s="26"/>
    </row>
    <row r="409" spans="1:4" ht="14.25">
      <c r="A409" s="25"/>
      <c r="B409" s="26"/>
      <c r="C409" s="26"/>
      <c r="D409" s="26"/>
    </row>
    <row r="410" spans="1:4" ht="14.25">
      <c r="A410" s="25"/>
      <c r="B410" s="26"/>
      <c r="C410" s="26"/>
      <c r="D410" s="26"/>
    </row>
    <row r="411" spans="1:4" ht="14.25">
      <c r="A411" s="25"/>
      <c r="B411" s="26"/>
      <c r="C411" s="26"/>
      <c r="D411" s="26"/>
    </row>
    <row r="412" spans="1:4" ht="14.25">
      <c r="A412" s="25"/>
      <c r="B412" s="26"/>
      <c r="C412" s="26"/>
      <c r="D412" s="26"/>
    </row>
    <row r="413" spans="1:4" ht="14.25">
      <c r="A413" s="25"/>
      <c r="B413" s="26"/>
      <c r="C413" s="26"/>
      <c r="D413" s="26"/>
    </row>
    <row r="414" spans="1:4" ht="14.25">
      <c r="A414" s="25"/>
      <c r="B414" s="26"/>
      <c r="C414" s="26"/>
      <c r="D414" s="26"/>
    </row>
    <row r="415" spans="1:4" ht="14.25">
      <c r="A415" s="25"/>
      <c r="B415" s="26"/>
      <c r="C415" s="26"/>
      <c r="D415" s="26"/>
    </row>
    <row r="416" spans="1:4" ht="14.25">
      <c r="A416" s="25"/>
      <c r="B416" s="26"/>
      <c r="C416" s="26"/>
      <c r="D416" s="26"/>
    </row>
    <row r="417" spans="1:4" ht="14.25">
      <c r="A417" s="25"/>
      <c r="B417" s="26"/>
      <c r="C417" s="26"/>
      <c r="D417" s="26"/>
    </row>
    <row r="418" spans="1:4" ht="14.25">
      <c r="A418" s="25"/>
      <c r="B418" s="26"/>
      <c r="C418" s="26"/>
      <c r="D418" s="26"/>
    </row>
    <row r="419" spans="1:4" ht="14.25">
      <c r="A419" s="25"/>
      <c r="B419" s="26"/>
      <c r="C419" s="26"/>
      <c r="D419" s="26"/>
    </row>
    <row r="420" spans="1:4" ht="14.25">
      <c r="A420" s="25"/>
      <c r="B420" s="26"/>
      <c r="C420" s="26"/>
      <c r="D420" s="26"/>
    </row>
    <row r="421" spans="1:4" ht="14.25">
      <c r="A421" s="25"/>
      <c r="B421" s="26"/>
      <c r="C421" s="26"/>
      <c r="D421" s="26"/>
    </row>
    <row r="422" spans="1:4" ht="14.25">
      <c r="A422" s="25"/>
      <c r="B422" s="26"/>
      <c r="C422" s="26"/>
      <c r="D422" s="26"/>
    </row>
    <row r="423" spans="1:4" ht="14.25">
      <c r="A423" s="25"/>
      <c r="B423" s="26"/>
      <c r="C423" s="26"/>
      <c r="D423" s="26"/>
    </row>
    <row r="424" spans="1:4" ht="14.25">
      <c r="A424" s="25"/>
      <c r="B424" s="26"/>
      <c r="C424" s="26"/>
      <c r="D424" s="26"/>
    </row>
    <row r="425" spans="1:4" ht="14.25">
      <c r="A425" s="25"/>
      <c r="B425" s="26"/>
      <c r="C425" s="26"/>
      <c r="D425" s="26"/>
    </row>
    <row r="426" spans="1:4" ht="14.25">
      <c r="A426" s="25"/>
      <c r="B426" s="26"/>
      <c r="C426" s="26"/>
      <c r="D426" s="26"/>
    </row>
    <row r="427" spans="1:4" ht="14.25">
      <c r="A427" s="25"/>
      <c r="B427" s="26"/>
      <c r="C427" s="26"/>
      <c r="D427" s="26"/>
    </row>
    <row r="428" spans="1:4" ht="14.25">
      <c r="A428" s="25"/>
      <c r="B428" s="26"/>
      <c r="C428" s="26"/>
      <c r="D428" s="26"/>
    </row>
    <row r="429" spans="1:4" ht="14.25">
      <c r="A429" s="25"/>
      <c r="B429" s="26"/>
      <c r="C429" s="26"/>
      <c r="D429" s="26"/>
    </row>
    <row r="430" spans="1:4" ht="14.25">
      <c r="A430" s="25"/>
      <c r="B430" s="26"/>
      <c r="C430" s="26"/>
      <c r="D430" s="26"/>
    </row>
    <row r="431" spans="1:4" ht="14.25">
      <c r="A431" s="25"/>
      <c r="B431" s="26"/>
      <c r="C431" s="26"/>
      <c r="D431" s="26"/>
    </row>
    <row r="432" spans="1:4" ht="14.25">
      <c r="A432" s="25"/>
      <c r="B432" s="26"/>
      <c r="C432" s="26"/>
      <c r="D432" s="26"/>
    </row>
    <row r="433" spans="1:4" ht="14.25">
      <c r="A433" s="25"/>
      <c r="B433" s="26"/>
      <c r="C433" s="26"/>
      <c r="D433" s="26"/>
    </row>
    <row r="434" spans="1:4" ht="14.25">
      <c r="A434" s="25"/>
      <c r="B434" s="26"/>
      <c r="C434" s="26"/>
      <c r="D434" s="26"/>
    </row>
    <row r="435" spans="1:4" ht="14.25">
      <c r="A435" s="25"/>
      <c r="B435" s="26"/>
      <c r="C435" s="26"/>
      <c r="D435" s="26"/>
    </row>
    <row r="436" spans="1:4" ht="14.25">
      <c r="A436" s="25"/>
      <c r="B436" s="26"/>
      <c r="C436" s="26"/>
      <c r="D436" s="26"/>
    </row>
    <row r="437" spans="1:4" ht="14.25">
      <c r="A437" s="25"/>
      <c r="B437" s="26"/>
      <c r="C437" s="26"/>
      <c r="D437" s="26"/>
    </row>
    <row r="438" spans="1:4" ht="14.25">
      <c r="A438" s="25"/>
      <c r="B438" s="26"/>
      <c r="C438" s="26"/>
      <c r="D438" s="26"/>
    </row>
    <row r="439" spans="1:4" ht="14.25">
      <c r="A439" s="25"/>
      <c r="B439" s="26"/>
      <c r="C439" s="26"/>
      <c r="D439" s="26"/>
    </row>
    <row r="440" spans="1:4" ht="14.25">
      <c r="A440" s="25"/>
      <c r="B440" s="26"/>
      <c r="C440" s="26"/>
      <c r="D440" s="26"/>
    </row>
    <row r="441" spans="1:4" ht="14.25">
      <c r="A441" s="25"/>
      <c r="B441" s="26"/>
      <c r="C441" s="26"/>
      <c r="D441" s="26"/>
    </row>
    <row r="442" spans="1:4" ht="14.25">
      <c r="A442" s="25"/>
      <c r="B442" s="26"/>
      <c r="C442" s="26"/>
      <c r="D442" s="26"/>
    </row>
    <row r="443" spans="1:4" ht="14.25">
      <c r="A443" s="25"/>
      <c r="B443" s="26"/>
      <c r="C443" s="26"/>
      <c r="D443" s="26"/>
    </row>
    <row r="444" spans="1:4" ht="14.25">
      <c r="A444" s="25"/>
      <c r="B444" s="26"/>
      <c r="C444" s="26"/>
      <c r="D444" s="26"/>
    </row>
    <row r="445" spans="1:4" ht="14.25">
      <c r="A445" s="25"/>
      <c r="B445" s="26"/>
      <c r="C445" s="26"/>
      <c r="D445" s="26"/>
    </row>
    <row r="446" spans="1:4" ht="14.25">
      <c r="A446" s="25"/>
      <c r="B446" s="26"/>
      <c r="C446" s="26"/>
      <c r="D446" s="26"/>
    </row>
    <row r="447" spans="1:4" ht="14.25">
      <c r="A447" s="25"/>
      <c r="B447" s="26"/>
      <c r="C447" s="26"/>
      <c r="D447" s="26"/>
    </row>
    <row r="448" spans="1:4" ht="14.25">
      <c r="A448" s="25"/>
      <c r="B448" s="26"/>
      <c r="C448" s="26"/>
      <c r="D448" s="26"/>
    </row>
    <row r="449" spans="1:4" ht="14.25">
      <c r="A449" s="25"/>
      <c r="B449" s="26"/>
      <c r="C449" s="26"/>
      <c r="D449" s="26"/>
    </row>
    <row r="450" spans="1:4" ht="14.25">
      <c r="A450" s="25"/>
      <c r="B450" s="26"/>
      <c r="C450" s="26"/>
      <c r="D450" s="26"/>
    </row>
    <row r="451" spans="1:4" ht="14.25">
      <c r="A451" s="25"/>
      <c r="B451" s="26"/>
      <c r="C451" s="26"/>
      <c r="D451" s="26"/>
    </row>
    <row r="452" spans="1:4" ht="14.25">
      <c r="A452" s="25"/>
      <c r="B452" s="26"/>
      <c r="C452" s="26"/>
      <c r="D452" s="26"/>
    </row>
    <row r="453" spans="1:4" ht="14.25">
      <c r="A453" s="25"/>
      <c r="B453" s="26"/>
      <c r="C453" s="26"/>
      <c r="D453" s="26"/>
    </row>
    <row r="454" spans="1:4" ht="14.25">
      <c r="A454" s="25"/>
      <c r="B454" s="26"/>
      <c r="C454" s="26"/>
      <c r="D454" s="26"/>
    </row>
    <row r="455" spans="1:4" ht="14.25">
      <c r="A455" s="25"/>
      <c r="B455" s="26"/>
      <c r="C455" s="26"/>
      <c r="D455" s="26"/>
    </row>
    <row r="456" spans="1:4" ht="14.25">
      <c r="A456" s="25"/>
      <c r="B456" s="26"/>
      <c r="C456" s="26"/>
      <c r="D456" s="26"/>
    </row>
    <row r="457" spans="1:4" ht="14.25">
      <c r="A457" s="25"/>
      <c r="B457" s="26"/>
      <c r="C457" s="26"/>
      <c r="D457" s="26"/>
    </row>
    <row r="458" spans="1:4" ht="14.25">
      <c r="A458" s="25"/>
      <c r="B458" s="26"/>
      <c r="C458" s="26"/>
      <c r="D458" s="26"/>
    </row>
    <row r="459" spans="1:4" ht="14.25">
      <c r="A459" s="25"/>
      <c r="B459" s="26"/>
      <c r="C459" s="26"/>
      <c r="D459" s="26"/>
    </row>
    <row r="460" spans="1:4" ht="14.25">
      <c r="A460" s="25"/>
      <c r="B460" s="26"/>
      <c r="C460" s="26"/>
      <c r="D460" s="26"/>
    </row>
    <row r="461" spans="1:4" ht="14.25">
      <c r="A461" s="25"/>
      <c r="B461" s="26"/>
      <c r="C461" s="26"/>
      <c r="D461" s="26"/>
    </row>
    <row r="462" spans="1:4" ht="14.25">
      <c r="A462" s="25"/>
      <c r="B462" s="26"/>
      <c r="C462" s="26"/>
      <c r="D462" s="26"/>
    </row>
    <row r="463" spans="1:4" ht="14.25">
      <c r="A463" s="25"/>
      <c r="B463" s="26"/>
      <c r="C463" s="26"/>
      <c r="D463" s="26"/>
    </row>
    <row r="464" spans="1:4" ht="14.25">
      <c r="A464" s="25"/>
      <c r="B464" s="26"/>
      <c r="C464" s="26"/>
      <c r="D464" s="26"/>
    </row>
    <row r="465" spans="1:4" ht="14.25">
      <c r="A465" s="25"/>
      <c r="B465" s="26"/>
      <c r="C465" s="26"/>
      <c r="D465" s="26"/>
    </row>
    <row r="466" spans="1:4" ht="14.25">
      <c r="A466" s="25"/>
      <c r="B466" s="26"/>
      <c r="C466" s="26"/>
      <c r="D466" s="26"/>
    </row>
    <row r="467" spans="1:4" ht="14.25">
      <c r="A467" s="25"/>
      <c r="B467" s="26"/>
      <c r="C467" s="26"/>
      <c r="D467" s="26"/>
    </row>
    <row r="468" spans="1:4" ht="14.25">
      <c r="A468" s="25"/>
      <c r="B468" s="26"/>
      <c r="C468" s="26"/>
      <c r="D468" s="26"/>
    </row>
    <row r="469" spans="1:4" ht="14.25">
      <c r="A469" s="25"/>
      <c r="B469" s="26"/>
      <c r="C469" s="26"/>
      <c r="D469" s="26"/>
    </row>
    <row r="470" spans="1:4" ht="14.25">
      <c r="A470" s="25"/>
      <c r="B470" s="26"/>
      <c r="C470" s="26"/>
      <c r="D470" s="26"/>
    </row>
    <row r="471" spans="1:4" ht="14.25">
      <c r="A471" s="25"/>
      <c r="B471" s="26"/>
      <c r="C471" s="26"/>
      <c r="D471" s="26"/>
    </row>
    <row r="472" spans="1:4" ht="14.25">
      <c r="A472" s="25"/>
      <c r="B472" s="26"/>
      <c r="C472" s="26"/>
      <c r="D472" s="26"/>
    </row>
    <row r="473" spans="1:4" ht="14.25">
      <c r="A473" s="25"/>
      <c r="B473" s="26"/>
      <c r="C473" s="26"/>
      <c r="D473" s="26"/>
    </row>
    <row r="474" spans="1:4" ht="14.25">
      <c r="A474" s="25"/>
      <c r="B474" s="26"/>
      <c r="C474" s="26"/>
      <c r="D474" s="26"/>
    </row>
    <row r="475" spans="1:4" ht="14.25">
      <c r="A475" s="25"/>
      <c r="B475" s="26"/>
      <c r="C475" s="26"/>
      <c r="D475" s="26"/>
    </row>
    <row r="476" spans="1:4" ht="14.25">
      <c r="A476" s="25"/>
      <c r="B476" s="26"/>
      <c r="C476" s="26"/>
      <c r="D476" s="26"/>
    </row>
    <row r="477" spans="1:4" ht="14.25">
      <c r="A477" s="25"/>
      <c r="B477" s="26"/>
      <c r="C477" s="26"/>
      <c r="D477" s="26"/>
    </row>
    <row r="478" spans="1:4" ht="14.25">
      <c r="A478" s="25"/>
      <c r="B478" s="26"/>
      <c r="C478" s="26"/>
      <c r="D478" s="26"/>
    </row>
    <row r="479" spans="1:4" ht="14.25">
      <c r="A479" s="25"/>
      <c r="B479" s="26"/>
      <c r="C479" s="26"/>
      <c r="D479" s="26"/>
    </row>
    <row r="480" spans="1:4" ht="14.25">
      <c r="A480" s="25"/>
      <c r="B480" s="26"/>
      <c r="C480" s="26"/>
      <c r="D480" s="26"/>
    </row>
    <row r="481" spans="1:4" ht="14.25">
      <c r="A481" s="25"/>
      <c r="B481" s="26"/>
      <c r="C481" s="26"/>
      <c r="D481" s="26"/>
    </row>
    <row r="482" spans="1:4" ht="14.25">
      <c r="A482" s="25"/>
      <c r="B482" s="26"/>
      <c r="C482" s="26"/>
      <c r="D482" s="26"/>
    </row>
    <row r="483" spans="1:4" ht="14.25">
      <c r="A483" s="25"/>
      <c r="B483" s="26"/>
      <c r="C483" s="26"/>
      <c r="D483" s="26"/>
    </row>
    <row r="484" spans="1:4" ht="14.25">
      <c r="A484" s="25"/>
      <c r="B484" s="26"/>
      <c r="C484" s="26"/>
      <c r="D484" s="26"/>
    </row>
    <row r="485" spans="1:4" ht="14.25">
      <c r="A485" s="25"/>
      <c r="B485" s="26"/>
      <c r="C485" s="26"/>
      <c r="D485" s="26"/>
    </row>
    <row r="486" spans="1:4" ht="14.25">
      <c r="A486" s="25"/>
      <c r="B486" s="26"/>
      <c r="C486" s="26"/>
      <c r="D486" s="26"/>
    </row>
    <row r="487" spans="1:4" ht="14.25">
      <c r="A487" s="25"/>
      <c r="B487" s="26"/>
      <c r="C487" s="26"/>
      <c r="D487" s="26"/>
    </row>
    <row r="488" spans="1:4" ht="14.25">
      <c r="A488" s="25"/>
      <c r="B488" s="26"/>
      <c r="C488" s="26"/>
      <c r="D488" s="26"/>
    </row>
    <row r="489" spans="1:4" ht="14.25">
      <c r="A489" s="25"/>
      <c r="B489" s="26"/>
      <c r="C489" s="26"/>
      <c r="D489" s="26"/>
    </row>
    <row r="490" spans="1:4" ht="14.25">
      <c r="A490" s="25"/>
      <c r="B490" s="26"/>
      <c r="C490" s="26"/>
      <c r="D490" s="26"/>
    </row>
    <row r="491" spans="1:4" ht="14.25">
      <c r="A491" s="25"/>
      <c r="B491" s="26"/>
      <c r="C491" s="26"/>
      <c r="D491" s="26"/>
    </row>
    <row r="492" spans="1:4" ht="14.25">
      <c r="A492" s="25"/>
      <c r="B492" s="26"/>
      <c r="C492" s="26"/>
      <c r="D492" s="26"/>
    </row>
    <row r="493" spans="1:4" ht="14.25">
      <c r="A493" s="25"/>
      <c r="B493" s="26"/>
      <c r="C493" s="26"/>
      <c r="D493" s="26"/>
    </row>
    <row r="494" spans="1:4" ht="14.25">
      <c r="A494" s="25"/>
      <c r="B494" s="26"/>
      <c r="C494" s="26"/>
      <c r="D494" s="26"/>
    </row>
    <row r="495" spans="1:4" ht="14.25">
      <c r="A495" s="25"/>
      <c r="B495" s="26"/>
      <c r="C495" s="26"/>
      <c r="D495" s="26"/>
    </row>
    <row r="496" spans="1:4" ht="14.25">
      <c r="A496" s="25"/>
      <c r="B496" s="26"/>
      <c r="C496" s="26"/>
      <c r="D496" s="26"/>
    </row>
    <row r="497" spans="1:4" ht="14.25">
      <c r="A497" s="25"/>
      <c r="B497" s="26"/>
      <c r="C497" s="26"/>
      <c r="D497" s="26"/>
    </row>
    <row r="498" spans="1:4" ht="14.25">
      <c r="A498" s="25"/>
      <c r="B498" s="26"/>
      <c r="C498" s="26"/>
      <c r="D498" s="26"/>
    </row>
    <row r="499" spans="1:4" ht="14.25">
      <c r="A499" s="25"/>
      <c r="B499" s="26"/>
      <c r="C499" s="26"/>
      <c r="D499" s="26"/>
    </row>
    <row r="500" spans="1:4" ht="14.25">
      <c r="A500" s="25"/>
      <c r="B500" s="26"/>
      <c r="C500" s="26"/>
      <c r="D500" s="26"/>
    </row>
    <row r="501" spans="1:4" ht="14.25">
      <c r="A501" s="25"/>
      <c r="B501" s="26"/>
      <c r="C501" s="26"/>
      <c r="D501" s="26"/>
    </row>
    <row r="502" spans="1:4" ht="14.25">
      <c r="A502" s="25"/>
      <c r="B502" s="26"/>
      <c r="C502" s="26"/>
      <c r="D502" s="26"/>
    </row>
    <row r="503" spans="1:4" ht="14.25">
      <c r="A503" s="25"/>
      <c r="B503" s="26"/>
      <c r="C503" s="26"/>
      <c r="D503" s="26"/>
    </row>
    <row r="504" spans="1:4" ht="14.25">
      <c r="A504" s="25"/>
      <c r="B504" s="26"/>
      <c r="C504" s="26"/>
      <c r="D504" s="26"/>
    </row>
    <row r="505" spans="1:4" ht="14.25">
      <c r="A505" s="25"/>
      <c r="B505" s="26"/>
      <c r="C505" s="26"/>
      <c r="D505" s="26"/>
    </row>
    <row r="506" spans="1:4" ht="14.25">
      <c r="A506" s="25"/>
      <c r="B506" s="26"/>
      <c r="C506" s="26"/>
      <c r="D506" s="26"/>
    </row>
    <row r="507" spans="1:4" ht="14.25">
      <c r="A507" s="25"/>
      <c r="B507" s="26"/>
      <c r="C507" s="26"/>
      <c r="D507" s="26"/>
    </row>
    <row r="508" spans="1:4" ht="14.25">
      <c r="A508" s="25"/>
      <c r="B508" s="26"/>
      <c r="C508" s="26"/>
      <c r="D508" s="26"/>
    </row>
    <row r="509" spans="1:4" ht="14.25">
      <c r="A509" s="25"/>
      <c r="B509" s="26"/>
      <c r="C509" s="26"/>
      <c r="D509" s="26"/>
    </row>
    <row r="510" spans="1:4" ht="14.25">
      <c r="A510" s="25"/>
      <c r="B510" s="26"/>
      <c r="C510" s="26"/>
      <c r="D510" s="26"/>
    </row>
    <row r="511" spans="1:4" ht="14.25">
      <c r="A511" s="25"/>
      <c r="B511" s="26"/>
      <c r="C511" s="26"/>
      <c r="D511" s="26"/>
    </row>
    <row r="512" spans="1:4" ht="14.25">
      <c r="A512" s="25"/>
      <c r="B512" s="26"/>
      <c r="C512" s="26"/>
      <c r="D512" s="26"/>
    </row>
    <row r="513" spans="1:4" ht="14.25">
      <c r="A513" s="25"/>
      <c r="B513" s="26"/>
      <c r="C513" s="26"/>
      <c r="D513" s="26"/>
    </row>
    <row r="514" spans="1:4" ht="14.25">
      <c r="A514" s="25"/>
      <c r="B514" s="26"/>
      <c r="C514" s="26"/>
      <c r="D514" s="26"/>
    </row>
    <row r="515" spans="1:4" ht="14.25">
      <c r="A515" s="25"/>
      <c r="B515" s="26"/>
      <c r="C515" s="26"/>
      <c r="D515" s="26"/>
    </row>
    <row r="516" spans="1:4" ht="14.25">
      <c r="A516" s="25"/>
      <c r="B516" s="26"/>
      <c r="C516" s="26"/>
      <c r="D516" s="26"/>
    </row>
    <row r="517" spans="1:4" ht="14.25">
      <c r="A517" s="25"/>
      <c r="B517" s="26"/>
      <c r="C517" s="26"/>
      <c r="D517" s="26"/>
    </row>
    <row r="518" spans="1:4" ht="14.25">
      <c r="A518" s="25"/>
      <c r="B518" s="26"/>
      <c r="C518" s="26"/>
      <c r="D518" s="26"/>
    </row>
    <row r="519" spans="1:4" ht="14.25">
      <c r="A519" s="25"/>
      <c r="B519" s="26"/>
      <c r="C519" s="26"/>
      <c r="D519" s="26"/>
    </row>
    <row r="520" spans="1:4" ht="14.25">
      <c r="A520" s="25"/>
      <c r="B520" s="26"/>
      <c r="C520" s="26"/>
      <c r="D520" s="26"/>
    </row>
    <row r="521" spans="1:4" ht="14.25">
      <c r="A521" s="25"/>
      <c r="B521" s="26"/>
      <c r="C521" s="26"/>
      <c r="D521" s="26"/>
    </row>
    <row r="522" spans="1:4" ht="14.25">
      <c r="A522" s="25"/>
      <c r="B522" s="26"/>
      <c r="C522" s="26"/>
      <c r="D522" s="26"/>
    </row>
    <row r="523" spans="1:4" ht="14.25">
      <c r="A523" s="25"/>
      <c r="B523" s="26"/>
      <c r="C523" s="26"/>
      <c r="D523" s="26"/>
    </row>
    <row r="524" spans="1:4" ht="14.25">
      <c r="A524" s="25"/>
      <c r="B524" s="26"/>
      <c r="C524" s="26"/>
      <c r="D524" s="26"/>
    </row>
    <row r="525" spans="1:4" ht="14.25">
      <c r="A525" s="25"/>
      <c r="B525" s="26"/>
      <c r="C525" s="26"/>
      <c r="D525" s="26"/>
    </row>
    <row r="526" spans="1:4" ht="14.25">
      <c r="A526" s="25"/>
      <c r="B526" s="26"/>
      <c r="C526" s="26"/>
      <c r="D526" s="26"/>
    </row>
    <row r="527" spans="1:4" ht="14.25">
      <c r="A527" s="25"/>
      <c r="B527" s="26"/>
      <c r="C527" s="26"/>
      <c r="D527" s="26"/>
    </row>
    <row r="528" spans="1:4" ht="14.25">
      <c r="A528" s="25"/>
      <c r="B528" s="26"/>
      <c r="C528" s="26"/>
      <c r="D528" s="26"/>
    </row>
    <row r="529" spans="1:4" ht="14.25">
      <c r="A529" s="25"/>
      <c r="B529" s="26"/>
      <c r="C529" s="26"/>
      <c r="D529" s="26"/>
    </row>
    <row r="530" spans="1:4" ht="14.25">
      <c r="A530" s="25"/>
      <c r="B530" s="26"/>
      <c r="C530" s="26"/>
      <c r="D530" s="26"/>
    </row>
    <row r="531" spans="1:4" ht="14.25">
      <c r="A531" s="25"/>
      <c r="B531" s="26"/>
      <c r="C531" s="26"/>
      <c r="D531" s="26"/>
    </row>
    <row r="532" spans="1:4" ht="14.25">
      <c r="A532" s="25"/>
      <c r="B532" s="26"/>
      <c r="C532" s="26"/>
      <c r="D532" s="26"/>
    </row>
    <row r="533" spans="1:4" ht="14.25">
      <c r="A533" s="25"/>
      <c r="B533" s="26"/>
      <c r="C533" s="26"/>
      <c r="D533" s="26"/>
    </row>
    <row r="534" spans="1:4" ht="14.25">
      <c r="A534" s="25"/>
      <c r="B534" s="26"/>
      <c r="C534" s="26"/>
      <c r="D534" s="26"/>
    </row>
    <row r="535" spans="1:4" ht="14.25">
      <c r="A535" s="25"/>
      <c r="B535" s="26"/>
      <c r="C535" s="26"/>
      <c r="D535" s="26"/>
    </row>
    <row r="536" spans="1:4" ht="14.25">
      <c r="A536" s="25"/>
      <c r="B536" s="26"/>
      <c r="C536" s="26"/>
      <c r="D536" s="26"/>
    </row>
    <row r="537" spans="1:4" ht="14.25">
      <c r="A537" s="25"/>
      <c r="B537" s="26"/>
      <c r="C537" s="26"/>
      <c r="D537" s="26"/>
    </row>
    <row r="538" spans="1:4" ht="14.25">
      <c r="A538" s="25"/>
      <c r="B538" s="26"/>
      <c r="C538" s="26"/>
      <c r="D538" s="26"/>
    </row>
    <row r="539" spans="1:4" ht="14.25">
      <c r="A539" s="25"/>
      <c r="B539" s="26"/>
      <c r="C539" s="26"/>
      <c r="D539" s="26"/>
    </row>
    <row r="540" spans="1:4" ht="14.25">
      <c r="A540" s="25"/>
      <c r="B540" s="26"/>
      <c r="C540" s="26"/>
      <c r="D540" s="26"/>
    </row>
    <row r="541" spans="1:4" ht="14.25">
      <c r="A541" s="25"/>
      <c r="B541" s="26"/>
      <c r="C541" s="26"/>
      <c r="D541" s="26"/>
    </row>
    <row r="542" spans="1:4" ht="14.25">
      <c r="A542" s="25"/>
      <c r="B542" s="26"/>
      <c r="C542" s="26"/>
      <c r="D542" s="26"/>
    </row>
    <row r="543" spans="1:4" ht="14.25">
      <c r="A543" s="25"/>
      <c r="B543" s="26"/>
      <c r="C543" s="26"/>
      <c r="D543" s="26"/>
    </row>
    <row r="544" spans="1:4" ht="14.25">
      <c r="A544" s="25"/>
      <c r="B544" s="26"/>
      <c r="C544" s="26"/>
      <c r="D544" s="26"/>
    </row>
    <row r="545" spans="1:4" ht="14.25">
      <c r="A545" s="25"/>
      <c r="B545" s="26"/>
      <c r="C545" s="26"/>
      <c r="D545" s="26"/>
    </row>
    <row r="546" spans="1:4" ht="14.25">
      <c r="A546" s="25"/>
      <c r="B546" s="26"/>
      <c r="C546" s="26"/>
      <c r="D546" s="26"/>
    </row>
    <row r="547" spans="1:4" ht="14.25">
      <c r="A547" s="25"/>
      <c r="B547" s="26"/>
      <c r="C547" s="26"/>
      <c r="D547" s="26"/>
    </row>
    <row r="548" spans="1:4" ht="14.25">
      <c r="A548" s="25"/>
      <c r="B548" s="26"/>
      <c r="C548" s="26"/>
      <c r="D548" s="26"/>
    </row>
    <row r="549" spans="1:4" ht="14.25">
      <c r="A549" s="25"/>
      <c r="B549" s="26"/>
      <c r="C549" s="26"/>
      <c r="D549" s="26"/>
    </row>
    <row r="550" spans="1:4" ht="14.25">
      <c r="A550" s="25"/>
      <c r="B550" s="26"/>
      <c r="C550" s="26"/>
      <c r="D550" s="26"/>
    </row>
    <row r="551" spans="1:4" ht="14.25">
      <c r="A551" s="25"/>
      <c r="B551" s="26"/>
      <c r="C551" s="26"/>
      <c r="D551" s="26"/>
    </row>
    <row r="552" spans="1:4" ht="14.25">
      <c r="A552" s="25"/>
      <c r="B552" s="26"/>
      <c r="C552" s="26"/>
      <c r="D552" s="26"/>
    </row>
    <row r="553" spans="1:4" ht="14.25">
      <c r="A553" s="25"/>
      <c r="B553" s="26"/>
      <c r="C553" s="26"/>
      <c r="D553" s="26"/>
    </row>
    <row r="554" spans="1:4" ht="14.25">
      <c r="A554" s="25"/>
      <c r="B554" s="26"/>
      <c r="C554" s="26"/>
      <c r="D554" s="26"/>
    </row>
    <row r="555" spans="1:4" ht="14.25">
      <c r="A555" s="25"/>
      <c r="B555" s="26"/>
      <c r="C555" s="26"/>
      <c r="D555" s="26"/>
    </row>
    <row r="556" spans="1:4" ht="14.25">
      <c r="A556" s="25"/>
      <c r="B556" s="26"/>
      <c r="C556" s="26"/>
      <c r="D556" s="26"/>
    </row>
    <row r="557" spans="1:4" ht="14.25">
      <c r="A557" s="25"/>
      <c r="B557" s="26"/>
      <c r="C557" s="26"/>
      <c r="D557" s="26"/>
    </row>
    <row r="558" spans="1:4" ht="14.25">
      <c r="A558" s="25"/>
      <c r="B558" s="26"/>
      <c r="C558" s="26"/>
      <c r="D558" s="26"/>
    </row>
    <row r="559" spans="1:4" ht="14.25">
      <c r="A559" s="25"/>
      <c r="B559" s="26"/>
      <c r="C559" s="26"/>
      <c r="D559" s="26"/>
    </row>
    <row r="560" spans="1:4" ht="14.25">
      <c r="A560" s="25"/>
      <c r="B560" s="26"/>
      <c r="C560" s="26"/>
      <c r="D560" s="26"/>
    </row>
    <row r="561" spans="1:4" ht="14.25">
      <c r="A561" s="25"/>
      <c r="B561" s="26"/>
      <c r="C561" s="26"/>
      <c r="D561" s="26"/>
    </row>
    <row r="562" spans="1:4" ht="14.25">
      <c r="A562" s="25"/>
      <c r="B562" s="26"/>
      <c r="C562" s="26"/>
      <c r="D562" s="26"/>
    </row>
    <row r="563" spans="1:4" ht="14.25">
      <c r="A563" s="25"/>
      <c r="B563" s="26"/>
      <c r="C563" s="26"/>
      <c r="D563" s="26"/>
    </row>
    <row r="564" spans="1:4" ht="14.25">
      <c r="A564" s="25"/>
      <c r="B564" s="26"/>
      <c r="C564" s="26"/>
      <c r="D564" s="26"/>
    </row>
    <row r="565" spans="1:4" ht="14.25">
      <c r="A565" s="25"/>
      <c r="B565" s="26"/>
      <c r="C565" s="26"/>
      <c r="D565" s="26"/>
    </row>
    <row r="566" spans="1:4" ht="14.25">
      <c r="A566" s="25"/>
      <c r="B566" s="26"/>
      <c r="C566" s="26"/>
      <c r="D566" s="26"/>
    </row>
    <row r="567" spans="1:4" ht="14.25">
      <c r="A567" s="25"/>
      <c r="B567" s="26"/>
      <c r="C567" s="26"/>
      <c r="D567" s="26"/>
    </row>
    <row r="568" spans="1:4" ht="14.25">
      <c r="A568" s="25"/>
      <c r="B568" s="26"/>
      <c r="C568" s="26"/>
      <c r="D568" s="26"/>
    </row>
    <row r="569" spans="1:4" ht="14.25">
      <c r="A569" s="25"/>
      <c r="B569" s="26"/>
      <c r="C569" s="26"/>
      <c r="D569" s="26"/>
    </row>
    <row r="570" spans="1:4" ht="14.25">
      <c r="A570" s="25"/>
      <c r="B570" s="26"/>
      <c r="C570" s="26"/>
      <c r="D570" s="26"/>
    </row>
    <row r="571" spans="1:4" ht="14.25">
      <c r="A571" s="25"/>
      <c r="B571" s="26"/>
      <c r="C571" s="26"/>
      <c r="D571" s="26"/>
    </row>
    <row r="572" spans="1:4" ht="14.25">
      <c r="A572" s="25"/>
      <c r="B572" s="26"/>
      <c r="C572" s="26"/>
      <c r="D572" s="26"/>
    </row>
    <row r="573" spans="1:4" ht="14.25">
      <c r="A573" s="25"/>
      <c r="B573" s="26"/>
      <c r="C573" s="26"/>
      <c r="D573" s="26"/>
    </row>
    <row r="574" spans="1:4" ht="14.25">
      <c r="A574" s="25"/>
      <c r="B574" s="26"/>
      <c r="C574" s="26"/>
      <c r="D574" s="26"/>
    </row>
    <row r="575" spans="1:4" ht="14.25">
      <c r="A575" s="25"/>
      <c r="B575" s="26"/>
      <c r="C575" s="26"/>
      <c r="D575" s="26"/>
    </row>
    <row r="576" spans="1:4" ht="14.25">
      <c r="A576" s="25"/>
      <c r="B576" s="26"/>
      <c r="C576" s="26"/>
      <c r="D576" s="26"/>
    </row>
    <row r="577" spans="1:4" ht="14.25">
      <c r="A577" s="25"/>
      <c r="B577" s="26"/>
      <c r="C577" s="26"/>
      <c r="D577" s="26"/>
    </row>
    <row r="578" spans="1:4" ht="14.25">
      <c r="A578" s="25"/>
      <c r="B578" s="26"/>
      <c r="C578" s="26"/>
      <c r="D578" s="26"/>
    </row>
    <row r="579" spans="1:4" ht="14.25">
      <c r="A579" s="25"/>
      <c r="B579" s="26"/>
      <c r="C579" s="26"/>
      <c r="D579" s="26"/>
    </row>
    <row r="580" spans="1:4" ht="14.25">
      <c r="A580" s="25"/>
      <c r="B580" s="26"/>
      <c r="C580" s="26"/>
      <c r="D580" s="26"/>
    </row>
    <row r="581" spans="1:4" ht="14.25">
      <c r="A581" s="25"/>
      <c r="B581" s="26"/>
      <c r="C581" s="26"/>
      <c r="D581" s="26"/>
    </row>
    <row r="582" spans="1:4" ht="14.25">
      <c r="A582" s="25"/>
      <c r="B582" s="26"/>
      <c r="C582" s="26"/>
      <c r="D582" s="26"/>
    </row>
    <row r="583" spans="1:4" ht="14.25">
      <c r="A583" s="25"/>
      <c r="B583" s="26"/>
      <c r="C583" s="26"/>
      <c r="D583" s="26"/>
    </row>
    <row r="584" spans="1:4" ht="14.25">
      <c r="A584" s="25"/>
      <c r="B584" s="26"/>
      <c r="C584" s="26"/>
      <c r="D584" s="26"/>
    </row>
    <row r="585" spans="1:4" ht="14.25">
      <c r="A585" s="25"/>
      <c r="B585" s="26"/>
      <c r="C585" s="26"/>
      <c r="D585" s="26"/>
    </row>
    <row r="586" spans="1:4" ht="14.25">
      <c r="A586" s="25"/>
      <c r="B586" s="26"/>
      <c r="C586" s="26"/>
      <c r="D586" s="26"/>
    </row>
    <row r="587" spans="1:4" ht="14.25">
      <c r="A587" s="25"/>
      <c r="B587" s="26"/>
      <c r="C587" s="26"/>
      <c r="D587" s="26"/>
    </row>
    <row r="588" spans="1:4" ht="14.25">
      <c r="A588" s="25"/>
      <c r="B588" s="26"/>
      <c r="C588" s="26"/>
      <c r="D588" s="26"/>
    </row>
    <row r="589" spans="1:4" ht="14.25">
      <c r="A589" s="25"/>
      <c r="B589" s="26"/>
      <c r="C589" s="26"/>
      <c r="D589" s="26"/>
    </row>
    <row r="590" spans="1:4" ht="14.25">
      <c r="A590" s="25"/>
      <c r="B590" s="26"/>
      <c r="C590" s="26"/>
      <c r="D590" s="26"/>
    </row>
    <row r="591" spans="1:4" ht="14.25">
      <c r="A591" s="25"/>
      <c r="B591" s="26"/>
      <c r="C591" s="26"/>
      <c r="D591" s="26"/>
    </row>
    <row r="592" spans="1:4" ht="14.25">
      <c r="A592" s="25"/>
      <c r="B592" s="26"/>
      <c r="C592" s="26"/>
      <c r="D592" s="26"/>
    </row>
    <row r="593" spans="1:4" ht="14.25">
      <c r="A593" s="25"/>
      <c r="B593" s="26"/>
      <c r="C593" s="26"/>
      <c r="D593" s="26"/>
    </row>
    <row r="594" spans="1:4" ht="14.25">
      <c r="A594" s="25"/>
      <c r="B594" s="26"/>
      <c r="C594" s="26"/>
      <c r="D594" s="26"/>
    </row>
    <row r="595" spans="1:4" ht="14.25">
      <c r="A595" s="25"/>
      <c r="B595" s="26"/>
      <c r="C595" s="26"/>
      <c r="D595" s="26"/>
    </row>
    <row r="596" spans="1:4" ht="14.25">
      <c r="A596" s="25"/>
      <c r="B596" s="26"/>
      <c r="C596" s="26"/>
      <c r="D596" s="26"/>
    </row>
    <row r="597" spans="1:4" ht="14.25">
      <c r="A597" s="25"/>
      <c r="B597" s="26"/>
      <c r="C597" s="26"/>
      <c r="D597" s="26"/>
    </row>
    <row r="598" spans="1:4" ht="14.25">
      <c r="A598" s="25"/>
      <c r="B598" s="26"/>
      <c r="C598" s="26"/>
      <c r="D598" s="26"/>
    </row>
    <row r="599" spans="1:4" ht="14.25">
      <c r="A599" s="25"/>
      <c r="B599" s="26"/>
      <c r="C599" s="26"/>
      <c r="D599" s="26"/>
    </row>
    <row r="600" spans="1:4" ht="14.25">
      <c r="A600" s="25"/>
      <c r="B600" s="26"/>
      <c r="C600" s="26"/>
      <c r="D600" s="26"/>
    </row>
    <row r="601" spans="1:4" ht="14.25">
      <c r="A601" s="25"/>
      <c r="B601" s="26"/>
      <c r="C601" s="26"/>
      <c r="D601" s="26"/>
    </row>
    <row r="602" spans="1:4" ht="14.25">
      <c r="A602" s="25"/>
      <c r="B602" s="26"/>
      <c r="C602" s="26"/>
      <c r="D602" s="26"/>
    </row>
    <row r="603" spans="1:4" ht="14.25">
      <c r="A603" s="25"/>
      <c r="B603" s="26"/>
      <c r="C603" s="26"/>
      <c r="D603" s="26"/>
    </row>
    <row r="604" spans="1:4" ht="14.25">
      <c r="A604" s="25"/>
      <c r="B604" s="26"/>
      <c r="C604" s="26"/>
      <c r="D604" s="26"/>
    </row>
    <row r="605" spans="1:4" ht="14.25">
      <c r="A605" s="25"/>
      <c r="B605" s="26"/>
      <c r="C605" s="26"/>
      <c r="D605" s="26"/>
    </row>
    <row r="606" spans="1:4" ht="14.25">
      <c r="A606" s="25"/>
      <c r="B606" s="26"/>
      <c r="C606" s="26"/>
      <c r="D606" s="26"/>
    </row>
    <row r="607" spans="1:4" ht="14.25">
      <c r="A607" s="25"/>
      <c r="B607" s="26"/>
      <c r="C607" s="26"/>
      <c r="D607" s="26"/>
    </row>
    <row r="608" spans="1:4" ht="14.25">
      <c r="A608" s="25"/>
      <c r="B608" s="26"/>
      <c r="C608" s="26"/>
      <c r="D608" s="26"/>
    </row>
    <row r="609" spans="1:4" ht="14.25">
      <c r="A609" s="25"/>
      <c r="B609" s="26"/>
      <c r="C609" s="26"/>
      <c r="D609" s="26"/>
    </row>
    <row r="610" spans="1:4" ht="14.25">
      <c r="A610" s="25"/>
      <c r="B610" s="26"/>
      <c r="C610" s="26"/>
      <c r="D610" s="26"/>
    </row>
    <row r="611" spans="1:4" ht="14.25">
      <c r="A611" s="25"/>
      <c r="B611" s="26"/>
      <c r="C611" s="26"/>
      <c r="D611" s="26"/>
    </row>
    <row r="612" spans="1:4" ht="14.25">
      <c r="A612" s="25"/>
      <c r="B612" s="26"/>
      <c r="C612" s="26"/>
      <c r="D612" s="26"/>
    </row>
    <row r="613" spans="1:4" ht="14.25">
      <c r="A613" s="25"/>
      <c r="B613" s="26"/>
      <c r="C613" s="26"/>
      <c r="D613" s="26"/>
    </row>
    <row r="614" spans="1:4" ht="14.25">
      <c r="A614" s="25"/>
      <c r="B614" s="26"/>
      <c r="C614" s="26"/>
      <c r="D614" s="26"/>
    </row>
    <row r="615" spans="1:4" ht="14.25">
      <c r="A615" s="25"/>
      <c r="B615" s="26"/>
      <c r="C615" s="26"/>
      <c r="D615" s="26"/>
    </row>
    <row r="616" spans="1:4" ht="14.25">
      <c r="A616" s="25"/>
      <c r="B616" s="26"/>
      <c r="C616" s="26"/>
      <c r="D616" s="26"/>
    </row>
    <row r="617" spans="1:4" ht="14.25">
      <c r="A617" s="25"/>
      <c r="B617" s="26"/>
      <c r="C617" s="26"/>
      <c r="D617" s="26"/>
    </row>
    <row r="618" spans="1:4" ht="14.25">
      <c r="A618" s="25"/>
      <c r="B618" s="26"/>
      <c r="C618" s="26"/>
      <c r="D618" s="26"/>
    </row>
    <row r="619" spans="1:4" ht="14.25">
      <c r="A619" s="25"/>
      <c r="B619" s="26"/>
      <c r="C619" s="26"/>
      <c r="D619" s="26"/>
    </row>
    <row r="620" spans="1:4" ht="14.25">
      <c r="A620" s="25"/>
      <c r="B620" s="26"/>
      <c r="C620" s="26"/>
      <c r="D620" s="26"/>
    </row>
    <row r="621" spans="1:4" ht="14.25">
      <c r="A621" s="25"/>
      <c r="B621" s="26"/>
      <c r="C621" s="26"/>
      <c r="D621" s="26"/>
    </row>
    <row r="622" spans="1:4" ht="14.25">
      <c r="A622" s="25"/>
      <c r="B622" s="26"/>
      <c r="C622" s="26"/>
      <c r="D622" s="26"/>
    </row>
    <row r="623" spans="1:4" ht="14.25">
      <c r="A623" s="25"/>
      <c r="B623" s="26"/>
      <c r="C623" s="26"/>
      <c r="D623" s="26"/>
    </row>
    <row r="624" spans="1:4" ht="14.25">
      <c r="A624" s="25"/>
      <c r="B624" s="26"/>
      <c r="C624" s="26"/>
      <c r="D624" s="26"/>
    </row>
    <row r="625" spans="1:4" ht="14.25">
      <c r="A625" s="25"/>
      <c r="B625" s="26"/>
      <c r="C625" s="26"/>
      <c r="D625" s="26"/>
    </row>
    <row r="626" spans="1:4" ht="14.25">
      <c r="A626" s="25"/>
      <c r="B626" s="26"/>
      <c r="C626" s="26"/>
      <c r="D626" s="26"/>
    </row>
    <row r="627" spans="1:4" ht="14.25">
      <c r="A627" s="25"/>
      <c r="B627" s="26"/>
      <c r="C627" s="26"/>
      <c r="D627" s="26"/>
    </row>
    <row r="628" spans="1:4" ht="14.25">
      <c r="A628" s="25"/>
      <c r="B628" s="26"/>
      <c r="C628" s="26"/>
      <c r="D628" s="26"/>
    </row>
    <row r="629" spans="1:4" ht="14.25">
      <c r="A629" s="25"/>
      <c r="B629" s="26"/>
      <c r="C629" s="26"/>
      <c r="D629" s="26"/>
    </row>
    <row r="630" spans="1:4" ht="14.25">
      <c r="A630" s="25"/>
      <c r="B630" s="26"/>
      <c r="C630" s="26"/>
      <c r="D630" s="26"/>
    </row>
    <row r="631" spans="1:4" ht="14.25">
      <c r="A631" s="25"/>
      <c r="B631" s="26"/>
      <c r="C631" s="26"/>
      <c r="D631" s="26"/>
    </row>
    <row r="632" spans="1:4" ht="14.25">
      <c r="A632" s="25"/>
      <c r="B632" s="26"/>
      <c r="C632" s="26"/>
      <c r="D632" s="26"/>
    </row>
    <row r="633" spans="1:4" ht="14.25">
      <c r="A633" s="25"/>
      <c r="B633" s="26"/>
      <c r="C633" s="26"/>
      <c r="D633" s="26"/>
    </row>
    <row r="634" spans="1:4" ht="14.25">
      <c r="A634" s="25"/>
      <c r="B634" s="26"/>
      <c r="C634" s="26"/>
      <c r="D634" s="26"/>
    </row>
    <row r="635" spans="1:4" ht="14.25">
      <c r="A635" s="25"/>
      <c r="B635" s="26"/>
      <c r="C635" s="26"/>
      <c r="D635" s="26"/>
    </row>
    <row r="636" spans="1:4" ht="14.25">
      <c r="A636" s="25"/>
      <c r="B636" s="26"/>
      <c r="C636" s="26"/>
      <c r="D636" s="26"/>
    </row>
    <row r="637" spans="1:4" ht="14.25">
      <c r="A637" s="25"/>
      <c r="B637" s="26"/>
      <c r="C637" s="26"/>
      <c r="D637" s="26"/>
    </row>
    <row r="638" spans="1:4" ht="14.25">
      <c r="A638" s="25"/>
      <c r="B638" s="26"/>
      <c r="C638" s="26"/>
      <c r="D638" s="26"/>
    </row>
    <row r="639" spans="1:4" ht="14.25">
      <c r="A639" s="25"/>
      <c r="B639" s="26"/>
      <c r="C639" s="26"/>
      <c r="D639" s="26"/>
    </row>
    <row r="640" spans="1:4" ht="14.25">
      <c r="A640" s="25"/>
      <c r="B640" s="26"/>
      <c r="C640" s="26"/>
      <c r="D640" s="26"/>
    </row>
    <row r="641" spans="1:4" ht="14.25">
      <c r="A641" s="25"/>
      <c r="B641" s="26"/>
      <c r="C641" s="26"/>
      <c r="D641" s="26"/>
    </row>
    <row r="642" spans="1:4" ht="14.25">
      <c r="A642" s="25"/>
      <c r="B642" s="26"/>
      <c r="C642" s="26"/>
      <c r="D642" s="26"/>
    </row>
    <row r="643" spans="1:4" ht="14.25">
      <c r="A643" s="25"/>
      <c r="B643" s="26"/>
      <c r="C643" s="26"/>
      <c r="D643" s="26"/>
    </row>
    <row r="644" spans="1:4" ht="14.25">
      <c r="A644" s="25"/>
      <c r="B644" s="26"/>
      <c r="C644" s="26"/>
      <c r="D644" s="26"/>
    </row>
    <row r="645" spans="1:4" ht="14.25">
      <c r="A645" s="25"/>
      <c r="B645" s="26"/>
      <c r="C645" s="26"/>
      <c r="D645" s="26"/>
    </row>
    <row r="646" spans="1:4" ht="14.25">
      <c r="A646" s="25"/>
      <c r="B646" s="26"/>
      <c r="C646" s="26"/>
      <c r="D646" s="26"/>
    </row>
    <row r="647" spans="1:4" ht="14.25">
      <c r="A647" s="25"/>
      <c r="B647" s="26"/>
      <c r="C647" s="26"/>
      <c r="D647" s="26"/>
    </row>
    <row r="648" spans="1:4" ht="14.25">
      <c r="A648" s="25"/>
      <c r="B648" s="26"/>
      <c r="C648" s="26"/>
      <c r="D648" s="26"/>
    </row>
    <row r="649" spans="1:4" ht="14.25">
      <c r="A649" s="25"/>
      <c r="B649" s="26"/>
      <c r="C649" s="26"/>
      <c r="D649" s="26"/>
    </row>
    <row r="650" spans="1:4" ht="14.25">
      <c r="A650" s="25"/>
      <c r="B650" s="26"/>
      <c r="C650" s="26"/>
      <c r="D650" s="26"/>
    </row>
    <row r="651" spans="1:4" ht="14.25">
      <c r="A651" s="25"/>
      <c r="B651" s="26"/>
      <c r="C651" s="26"/>
      <c r="D651" s="26"/>
    </row>
    <row r="652" spans="1:4" ht="14.25">
      <c r="A652" s="25"/>
      <c r="B652" s="26"/>
      <c r="C652" s="26"/>
      <c r="D652" s="26"/>
    </row>
    <row r="653" spans="1:4" ht="14.25">
      <c r="A653" s="25"/>
      <c r="B653" s="26"/>
      <c r="C653" s="26"/>
      <c r="D653" s="26"/>
    </row>
    <row r="654" spans="1:4" ht="14.25">
      <c r="A654" s="25"/>
      <c r="B654" s="26"/>
      <c r="C654" s="26"/>
      <c r="D654" s="26"/>
    </row>
    <row r="655" spans="1:4" ht="14.25">
      <c r="A655" s="25"/>
      <c r="B655" s="26"/>
      <c r="C655" s="26"/>
      <c r="D655" s="26"/>
    </row>
    <row r="656" spans="1:4" ht="14.25">
      <c r="A656" s="25"/>
      <c r="B656" s="26"/>
      <c r="C656" s="26"/>
      <c r="D656" s="26"/>
    </row>
    <row r="657" spans="1:4" ht="14.25">
      <c r="A657" s="25"/>
      <c r="B657" s="26"/>
      <c r="C657" s="26"/>
      <c r="D657" s="26"/>
    </row>
    <row r="658" spans="1:4" ht="14.25">
      <c r="A658" s="25"/>
      <c r="B658" s="26"/>
      <c r="C658" s="26"/>
      <c r="D658" s="26"/>
    </row>
    <row r="659" spans="1:4" ht="14.25">
      <c r="A659" s="25"/>
      <c r="B659" s="26"/>
      <c r="C659" s="26"/>
      <c r="D659" s="26"/>
    </row>
    <row r="660" spans="1:4" ht="14.25">
      <c r="A660" s="25"/>
      <c r="B660" s="26"/>
      <c r="C660" s="26"/>
      <c r="D660" s="26"/>
    </row>
    <row r="661" spans="1:4" ht="14.25">
      <c r="A661" s="25"/>
      <c r="B661" s="26"/>
      <c r="C661" s="26"/>
      <c r="D661" s="26"/>
    </row>
    <row r="662" spans="1:4" ht="14.25">
      <c r="A662" s="25"/>
      <c r="B662" s="26"/>
      <c r="C662" s="26"/>
      <c r="D662" s="26"/>
    </row>
    <row r="663" spans="1:4" ht="14.25">
      <c r="A663" s="25"/>
      <c r="B663" s="26"/>
      <c r="C663" s="26"/>
      <c r="D663" s="26"/>
    </row>
    <row r="664" spans="1:4" ht="14.25">
      <c r="A664" s="25"/>
      <c r="B664" s="26"/>
      <c r="C664" s="26"/>
      <c r="D664" s="26"/>
    </row>
    <row r="665" spans="1:4" ht="14.25">
      <c r="A665" s="25"/>
      <c r="B665" s="26"/>
      <c r="C665" s="26"/>
      <c r="D665" s="26"/>
    </row>
    <row r="666" spans="1:4" ht="14.25">
      <c r="A666" s="25"/>
      <c r="B666" s="26"/>
      <c r="C666" s="26"/>
      <c r="D666" s="26"/>
    </row>
    <row r="667" spans="1:4" ht="14.25">
      <c r="A667" s="25"/>
      <c r="B667" s="26"/>
      <c r="C667" s="26"/>
      <c r="D667" s="26"/>
    </row>
    <row r="668" spans="1:4" ht="14.25">
      <c r="A668" s="25"/>
      <c r="B668" s="26"/>
      <c r="C668" s="26"/>
      <c r="D668" s="26"/>
    </row>
    <row r="669" spans="1:4" ht="14.25">
      <c r="A669" s="25"/>
      <c r="B669" s="26"/>
      <c r="C669" s="26"/>
      <c r="D669" s="26"/>
    </row>
    <row r="670" spans="1:4" ht="14.25">
      <c r="A670" s="25"/>
      <c r="B670" s="26"/>
      <c r="C670" s="26"/>
      <c r="D670" s="26"/>
    </row>
    <row r="671" spans="1:4" ht="14.25">
      <c r="A671" s="25"/>
      <c r="B671" s="26"/>
      <c r="C671" s="26"/>
      <c r="D671" s="26"/>
    </row>
    <row r="672" spans="1:4" ht="14.25">
      <c r="A672" s="25"/>
      <c r="B672" s="26"/>
      <c r="C672" s="26"/>
      <c r="D672" s="26"/>
    </row>
    <row r="673" spans="1:4" ht="14.25">
      <c r="A673" s="25"/>
      <c r="B673" s="26"/>
      <c r="C673" s="26"/>
      <c r="D673" s="26"/>
    </row>
    <row r="674" spans="1:4" ht="14.25">
      <c r="A674" s="25"/>
      <c r="B674" s="26"/>
      <c r="C674" s="26"/>
      <c r="D674" s="26"/>
    </row>
    <row r="675" spans="1:4" ht="14.25">
      <c r="A675" s="25"/>
      <c r="B675" s="26"/>
      <c r="C675" s="26"/>
      <c r="D675" s="26"/>
    </row>
    <row r="676" spans="1:4" ht="14.25">
      <c r="A676" s="25"/>
      <c r="B676" s="26"/>
      <c r="C676" s="26"/>
      <c r="D676" s="26"/>
    </row>
    <row r="677" spans="1:4" ht="14.25">
      <c r="A677" s="25"/>
      <c r="B677" s="26"/>
      <c r="C677" s="26"/>
      <c r="D677" s="26"/>
    </row>
    <row r="678" spans="1:4" ht="14.25">
      <c r="A678" s="25"/>
      <c r="B678" s="26"/>
      <c r="C678" s="26"/>
      <c r="D678" s="26"/>
    </row>
    <row r="679" spans="1:4" ht="14.25">
      <c r="A679" s="25"/>
      <c r="B679" s="26"/>
      <c r="C679" s="26"/>
      <c r="D679" s="26"/>
    </row>
    <row r="680" spans="1:4" ht="14.25">
      <c r="A680" s="25"/>
      <c r="B680" s="26"/>
      <c r="C680" s="26"/>
      <c r="D680" s="26"/>
    </row>
    <row r="681" spans="1:4" ht="14.25">
      <c r="A681" s="25"/>
      <c r="B681" s="26"/>
      <c r="C681" s="26"/>
      <c r="D681" s="26"/>
    </row>
    <row r="682" spans="1:4" ht="14.25">
      <c r="A682" s="25"/>
      <c r="B682" s="26"/>
      <c r="C682" s="26"/>
      <c r="D682" s="26"/>
    </row>
    <row r="683" spans="1:4" ht="14.25">
      <c r="A683" s="25"/>
      <c r="B683" s="26"/>
      <c r="C683" s="26"/>
      <c r="D683" s="26"/>
    </row>
    <row r="684" spans="1:4" ht="14.25">
      <c r="A684" s="25"/>
      <c r="B684" s="26"/>
      <c r="C684" s="26"/>
      <c r="D684" s="26"/>
    </row>
    <row r="685" spans="1:4" ht="14.25">
      <c r="A685" s="25"/>
      <c r="B685" s="26"/>
      <c r="C685" s="26"/>
      <c r="D685" s="26"/>
    </row>
    <row r="686" spans="1:4" ht="14.25">
      <c r="A686" s="25"/>
      <c r="B686" s="26"/>
      <c r="C686" s="26"/>
      <c r="D686" s="26"/>
    </row>
    <row r="687" spans="1:4" ht="14.25">
      <c r="A687" s="25"/>
      <c r="B687" s="26"/>
      <c r="C687" s="26"/>
      <c r="D687" s="26"/>
    </row>
    <row r="688" spans="1:4" ht="14.25">
      <c r="A688" s="25"/>
      <c r="B688" s="26"/>
      <c r="C688" s="26"/>
      <c r="D688" s="26"/>
    </row>
    <row r="689" spans="1:4" ht="14.25">
      <c r="A689" s="25"/>
      <c r="B689" s="26"/>
      <c r="C689" s="26"/>
      <c r="D689" s="26"/>
    </row>
    <row r="690" spans="1:4" ht="14.25">
      <c r="A690" s="25"/>
      <c r="B690" s="26"/>
      <c r="C690" s="26"/>
      <c r="D690" s="26"/>
    </row>
    <row r="691" spans="1:4" ht="14.25">
      <c r="A691" s="25"/>
      <c r="B691" s="26"/>
      <c r="C691" s="26"/>
      <c r="D691" s="26"/>
    </row>
    <row r="692" spans="1:4" ht="14.25">
      <c r="A692" s="25"/>
      <c r="B692" s="26"/>
      <c r="C692" s="26"/>
      <c r="D692" s="26"/>
    </row>
    <row r="693" spans="1:4" ht="14.25">
      <c r="A693" s="25"/>
      <c r="B693" s="26"/>
      <c r="C693" s="26"/>
      <c r="D693" s="26"/>
    </row>
    <row r="694" spans="1:4" ht="14.25">
      <c r="A694" s="25"/>
      <c r="B694" s="26"/>
      <c r="C694" s="26"/>
      <c r="D694" s="26"/>
    </row>
    <row r="695" spans="1:4" ht="14.25">
      <c r="A695" s="25"/>
      <c r="B695" s="26"/>
      <c r="C695" s="26"/>
      <c r="D695" s="26"/>
    </row>
    <row r="696" spans="1:4" ht="14.25">
      <c r="A696" s="25"/>
      <c r="B696" s="26"/>
      <c r="C696" s="26"/>
      <c r="D696" s="26"/>
    </row>
    <row r="697" spans="1:4" ht="14.25">
      <c r="A697" s="25"/>
      <c r="B697" s="26"/>
      <c r="C697" s="26"/>
      <c r="D697" s="26"/>
    </row>
    <row r="698" spans="1:4" ht="14.25">
      <c r="A698" s="25"/>
      <c r="B698" s="26"/>
      <c r="C698" s="26"/>
      <c r="D698" s="26"/>
    </row>
    <row r="699" spans="1:4" ht="14.25">
      <c r="A699" s="25"/>
      <c r="B699" s="26"/>
      <c r="C699" s="26"/>
      <c r="D699" s="26"/>
    </row>
    <row r="700" spans="1:4" ht="14.25">
      <c r="A700" s="25"/>
      <c r="B700" s="26"/>
      <c r="C700" s="26"/>
      <c r="D700" s="26"/>
    </row>
    <row r="701" spans="1:4" ht="14.25">
      <c r="A701" s="25"/>
      <c r="B701" s="26"/>
      <c r="C701" s="26"/>
      <c r="D701" s="26"/>
    </row>
    <row r="702" spans="1:4" ht="14.25">
      <c r="A702" s="25"/>
      <c r="B702" s="26"/>
      <c r="C702" s="26"/>
      <c r="D702" s="26"/>
    </row>
    <row r="703" spans="1:4" ht="14.25">
      <c r="A703" s="25"/>
      <c r="B703" s="26"/>
      <c r="C703" s="26"/>
      <c r="D703" s="26"/>
    </row>
    <row r="704" spans="1:4" ht="14.25">
      <c r="A704" s="25"/>
      <c r="B704" s="26"/>
      <c r="C704" s="26"/>
      <c r="D704" s="26"/>
    </row>
    <row r="705" spans="1:4" ht="14.25">
      <c r="A705" s="25"/>
      <c r="B705" s="26"/>
      <c r="C705" s="26"/>
      <c r="D705" s="26"/>
    </row>
    <row r="706" spans="1:4" ht="14.25">
      <c r="A706" s="25"/>
      <c r="B706" s="26"/>
      <c r="C706" s="26"/>
      <c r="D706" s="26"/>
    </row>
    <row r="707" spans="1:4" ht="14.25">
      <c r="A707" s="25"/>
      <c r="B707" s="26"/>
      <c r="C707" s="26"/>
      <c r="D707" s="26"/>
    </row>
    <row r="708" spans="1:4" ht="14.25">
      <c r="A708" s="25"/>
      <c r="B708" s="26"/>
      <c r="C708" s="26"/>
      <c r="D708" s="26"/>
    </row>
    <row r="709" spans="1:4" ht="14.25">
      <c r="A709" s="25"/>
      <c r="B709" s="26"/>
      <c r="C709" s="26"/>
      <c r="D709" s="26"/>
    </row>
    <row r="710" spans="1:4" ht="14.25">
      <c r="A710" s="25"/>
      <c r="B710" s="26"/>
      <c r="C710" s="26"/>
      <c r="D710" s="26"/>
    </row>
    <row r="711" spans="1:4" ht="14.25">
      <c r="A711" s="25"/>
      <c r="B711" s="26"/>
      <c r="C711" s="26"/>
      <c r="D711" s="26"/>
    </row>
    <row r="712" spans="1:4" ht="14.25">
      <c r="A712" s="25"/>
      <c r="B712" s="26"/>
      <c r="C712" s="26"/>
      <c r="D712" s="26"/>
    </row>
    <row r="713" spans="1:4" ht="14.25">
      <c r="A713" s="25"/>
      <c r="B713" s="26"/>
      <c r="C713" s="26"/>
      <c r="D713" s="26"/>
    </row>
    <row r="714" spans="1:4" ht="14.25">
      <c r="A714" s="25"/>
      <c r="B714" s="26"/>
      <c r="C714" s="26"/>
      <c r="D714" s="26"/>
    </row>
    <row r="715" spans="1:4" ht="14.25">
      <c r="A715" s="25"/>
      <c r="B715" s="26"/>
      <c r="C715" s="26"/>
      <c r="D715" s="26"/>
    </row>
    <row r="716" spans="1:4" ht="14.25">
      <c r="A716" s="25"/>
      <c r="B716" s="26"/>
      <c r="C716" s="26"/>
      <c r="D716" s="26"/>
    </row>
    <row r="717" spans="1:4" ht="14.25">
      <c r="A717" s="25"/>
      <c r="B717" s="26"/>
      <c r="C717" s="26"/>
      <c r="D717" s="26"/>
    </row>
    <row r="718" spans="1:4" ht="14.25">
      <c r="A718" s="25"/>
      <c r="B718" s="26"/>
      <c r="C718" s="26"/>
      <c r="D718" s="26"/>
    </row>
    <row r="719" spans="1:4" ht="14.25">
      <c r="A719" s="25"/>
      <c r="B719" s="26"/>
      <c r="C719" s="26"/>
      <c r="D719" s="26"/>
    </row>
    <row r="720" spans="1:4" ht="14.25">
      <c r="A720" s="25"/>
      <c r="B720" s="26"/>
      <c r="C720" s="26"/>
      <c r="D720" s="26"/>
    </row>
    <row r="721" spans="1:4" ht="14.25">
      <c r="A721" s="25"/>
      <c r="B721" s="26"/>
      <c r="C721" s="26"/>
      <c r="D721" s="26"/>
    </row>
    <row r="722" spans="1:4" ht="14.25">
      <c r="A722" s="25"/>
      <c r="B722" s="26"/>
      <c r="C722" s="26"/>
      <c r="D722" s="26"/>
    </row>
    <row r="723" spans="1:4" ht="14.25">
      <c r="A723" s="25"/>
      <c r="B723" s="26"/>
      <c r="C723" s="26"/>
      <c r="D723" s="26"/>
    </row>
    <row r="724" spans="1:4" ht="14.25">
      <c r="A724" s="25"/>
      <c r="B724" s="26"/>
      <c r="C724" s="26"/>
      <c r="D724" s="26"/>
    </row>
    <row r="725" spans="1:4" ht="14.25">
      <c r="A725" s="25"/>
      <c r="B725" s="26"/>
      <c r="C725" s="26"/>
      <c r="D725" s="26"/>
    </row>
    <row r="726" spans="1:4" ht="14.25">
      <c r="A726" s="25"/>
      <c r="B726" s="26"/>
      <c r="C726" s="26"/>
      <c r="D726" s="26"/>
    </row>
    <row r="727" spans="1:4" ht="14.25">
      <c r="A727" s="25"/>
      <c r="B727" s="26"/>
      <c r="C727" s="26"/>
      <c r="D727" s="26"/>
    </row>
    <row r="728" spans="1:4" ht="14.25">
      <c r="A728" s="25"/>
      <c r="B728" s="26"/>
      <c r="C728" s="26"/>
      <c r="D728" s="26"/>
    </row>
    <row r="729" spans="1:4" ht="14.25">
      <c r="A729" s="25"/>
      <c r="B729" s="26"/>
      <c r="C729" s="26"/>
      <c r="D729" s="26"/>
    </row>
    <row r="730" spans="1:4" ht="14.25">
      <c r="A730" s="25"/>
      <c r="B730" s="26"/>
      <c r="C730" s="26"/>
      <c r="D730" s="26"/>
    </row>
    <row r="731" spans="1:4" ht="14.25">
      <c r="A731" s="25"/>
      <c r="B731" s="26"/>
      <c r="C731" s="26"/>
      <c r="D731" s="26"/>
    </row>
    <row r="732" spans="1:4" ht="14.25">
      <c r="A732" s="25"/>
      <c r="B732" s="26"/>
      <c r="C732" s="26"/>
      <c r="D732" s="26"/>
    </row>
    <row r="733" spans="1:4" ht="14.25">
      <c r="A733" s="25"/>
      <c r="B733" s="26"/>
      <c r="C733" s="26"/>
      <c r="D733" s="26"/>
    </row>
    <row r="734" spans="1:4" ht="14.25">
      <c r="A734" s="25"/>
      <c r="B734" s="26"/>
      <c r="C734" s="26"/>
      <c r="D734" s="26"/>
    </row>
    <row r="735" spans="1:4" ht="14.25">
      <c r="A735" s="25"/>
      <c r="B735" s="26"/>
      <c r="C735" s="26"/>
      <c r="D735" s="26"/>
    </row>
    <row r="736" spans="1:4" ht="14.25">
      <c r="A736" s="25"/>
      <c r="B736" s="26"/>
      <c r="C736" s="26"/>
      <c r="D736" s="26"/>
    </row>
    <row r="737" spans="1:4" ht="14.25">
      <c r="A737" s="25"/>
      <c r="B737" s="26"/>
      <c r="C737" s="26"/>
      <c r="D737" s="26"/>
    </row>
    <row r="738" spans="1:4" ht="14.25">
      <c r="A738" s="25"/>
      <c r="B738" s="26"/>
      <c r="C738" s="26"/>
      <c r="D738" s="26"/>
    </row>
    <row r="739" spans="1:4" ht="14.25">
      <c r="A739" s="25"/>
      <c r="B739" s="26"/>
      <c r="C739" s="26"/>
      <c r="D739" s="26"/>
    </row>
    <row r="740" spans="1:4" ht="14.25">
      <c r="A740" s="25"/>
      <c r="B740" s="26"/>
      <c r="C740" s="26"/>
      <c r="D740" s="26"/>
    </row>
    <row r="741" spans="1:4" ht="14.25">
      <c r="A741" s="25"/>
      <c r="B741" s="26"/>
      <c r="C741" s="26"/>
      <c r="D741" s="26"/>
    </row>
    <row r="742" spans="1:4" ht="14.25">
      <c r="A742" s="25"/>
      <c r="B742" s="26"/>
      <c r="C742" s="26"/>
      <c r="D742" s="26"/>
    </row>
    <row r="743" spans="1:4" ht="14.25">
      <c r="A743" s="25"/>
      <c r="B743" s="26"/>
      <c r="C743" s="26"/>
      <c r="D743" s="26"/>
    </row>
    <row r="744" spans="1:4" ht="14.25">
      <c r="A744" s="25"/>
      <c r="B744" s="26"/>
      <c r="C744" s="26"/>
      <c r="D744" s="26"/>
    </row>
    <row r="745" spans="1:4" ht="14.25">
      <c r="A745" s="25"/>
      <c r="B745" s="26"/>
      <c r="C745" s="26"/>
      <c r="D745" s="26"/>
    </row>
    <row r="746" spans="1:4" ht="14.25">
      <c r="A746" s="25"/>
      <c r="B746" s="26"/>
      <c r="C746" s="26"/>
      <c r="D746" s="26"/>
    </row>
    <row r="747" spans="1:4" ht="14.25">
      <c r="A747" s="25"/>
      <c r="B747" s="26"/>
      <c r="C747" s="26"/>
      <c r="D747" s="26"/>
    </row>
    <row r="748" spans="1:4" ht="14.25">
      <c r="A748" s="25"/>
      <c r="B748" s="26"/>
      <c r="C748" s="26"/>
      <c r="D748" s="26"/>
    </row>
    <row r="749" spans="1:4" ht="14.25">
      <c r="A749" s="25"/>
      <c r="B749" s="26"/>
      <c r="C749" s="26"/>
      <c r="D749" s="26"/>
    </row>
    <row r="750" spans="1:4" ht="14.25">
      <c r="A750" s="25"/>
      <c r="B750" s="26"/>
      <c r="C750" s="26"/>
      <c r="D750" s="26"/>
    </row>
    <row r="751" spans="1:4" ht="14.25">
      <c r="A751" s="25"/>
      <c r="B751" s="26"/>
      <c r="C751" s="26"/>
      <c r="D751" s="26"/>
    </row>
    <row r="752" spans="1:4" ht="14.25">
      <c r="A752" s="25"/>
      <c r="B752" s="26"/>
      <c r="C752" s="26"/>
      <c r="D752" s="26"/>
    </row>
    <row r="753" spans="1:4" ht="14.25">
      <c r="A753" s="25"/>
      <c r="B753" s="26"/>
      <c r="C753" s="26"/>
      <c r="D753" s="26"/>
    </row>
    <row r="754" spans="1:4" ht="14.25">
      <c r="A754" s="25"/>
      <c r="B754" s="26"/>
      <c r="C754" s="26"/>
      <c r="D754" s="26"/>
    </row>
    <row r="755" spans="1:4" ht="14.25">
      <c r="A755" s="25"/>
      <c r="B755" s="26"/>
      <c r="C755" s="26"/>
      <c r="D755" s="26"/>
    </row>
    <row r="756" spans="1:4" ht="14.25">
      <c r="A756" s="25"/>
      <c r="B756" s="26"/>
      <c r="C756" s="26"/>
      <c r="D756" s="26"/>
    </row>
    <row r="757" spans="1:4" ht="14.25">
      <c r="A757" s="25"/>
      <c r="B757" s="26"/>
      <c r="C757" s="26"/>
      <c r="D757" s="26"/>
    </row>
    <row r="758" spans="1:4" ht="14.25">
      <c r="A758" s="25"/>
      <c r="B758" s="26"/>
      <c r="C758" s="26"/>
      <c r="D758" s="26"/>
    </row>
    <row r="759" spans="1:4" ht="14.25">
      <c r="A759" s="25"/>
      <c r="B759" s="26"/>
      <c r="C759" s="26"/>
      <c r="D759" s="26"/>
    </row>
    <row r="760" spans="1:4" ht="14.25">
      <c r="A760" s="25"/>
      <c r="B760" s="26"/>
      <c r="C760" s="26"/>
      <c r="D760" s="26"/>
    </row>
    <row r="761" spans="1:4" ht="14.25">
      <c r="A761" s="25"/>
      <c r="B761" s="26"/>
      <c r="C761" s="26"/>
      <c r="D761" s="26"/>
    </row>
    <row r="762" spans="1:4" ht="14.25">
      <c r="A762" s="25"/>
      <c r="B762" s="26"/>
      <c r="C762" s="26"/>
      <c r="D762" s="26"/>
    </row>
    <row r="763" spans="1:4" ht="14.25">
      <c r="A763" s="25"/>
      <c r="B763" s="26"/>
      <c r="C763" s="26"/>
      <c r="D763" s="26"/>
    </row>
    <row r="764" spans="1:4" ht="14.25">
      <c r="A764" s="25"/>
      <c r="B764" s="26"/>
      <c r="C764" s="26"/>
      <c r="D764" s="26"/>
    </row>
    <row r="765" spans="1:4" ht="14.25">
      <c r="A765" s="25"/>
      <c r="B765" s="26"/>
      <c r="C765" s="26"/>
      <c r="D765" s="26"/>
    </row>
    <row r="766" spans="1:4" ht="14.25">
      <c r="A766" s="25"/>
      <c r="B766" s="26"/>
      <c r="C766" s="26"/>
      <c r="D766" s="26"/>
    </row>
    <row r="767" spans="1:4" ht="14.25">
      <c r="A767" s="25"/>
      <c r="B767" s="26"/>
      <c r="C767" s="26"/>
      <c r="D767" s="26"/>
    </row>
    <row r="768" spans="1:4" ht="14.25">
      <c r="A768" s="25"/>
      <c r="B768" s="26"/>
      <c r="C768" s="26"/>
      <c r="D768" s="26"/>
    </row>
    <row r="769" spans="1:4" ht="14.25">
      <c r="A769" s="25"/>
      <c r="B769" s="26"/>
      <c r="C769" s="26"/>
      <c r="D769" s="26"/>
    </row>
    <row r="770" spans="1:4" ht="14.25">
      <c r="A770" s="25"/>
      <c r="B770" s="26"/>
      <c r="C770" s="26"/>
      <c r="D770" s="26"/>
    </row>
    <row r="771" spans="1:4" ht="14.25">
      <c r="A771" s="25"/>
      <c r="B771" s="26"/>
      <c r="C771" s="26"/>
      <c r="D771" s="26"/>
    </row>
    <row r="772" spans="1:4" ht="14.25">
      <c r="A772" s="25"/>
      <c r="B772" s="26"/>
      <c r="C772" s="26"/>
      <c r="D772" s="26"/>
    </row>
    <row r="773" spans="1:4" ht="14.25">
      <c r="A773" s="25"/>
      <c r="B773" s="26"/>
      <c r="C773" s="26"/>
      <c r="D773" s="26"/>
    </row>
    <row r="774" spans="1:4" ht="14.25">
      <c r="A774" s="25"/>
      <c r="B774" s="26"/>
      <c r="C774" s="26"/>
      <c r="D774" s="26"/>
    </row>
    <row r="775" spans="1:4" ht="14.25">
      <c r="A775" s="25"/>
      <c r="B775" s="26"/>
      <c r="C775" s="26"/>
      <c r="D775" s="26"/>
    </row>
    <row r="776" spans="1:4" ht="14.25">
      <c r="A776" s="25"/>
      <c r="B776" s="26"/>
      <c r="C776" s="26"/>
      <c r="D776" s="26"/>
    </row>
    <row r="777" spans="1:4" ht="14.25">
      <c r="A777" s="25"/>
      <c r="B777" s="26"/>
      <c r="C777" s="26"/>
      <c r="D777" s="26"/>
    </row>
    <row r="778" spans="1:4" ht="14.25">
      <c r="A778" s="25"/>
      <c r="B778" s="26"/>
      <c r="C778" s="26"/>
      <c r="D778" s="26"/>
    </row>
    <row r="779" spans="1:4" ht="14.25">
      <c r="A779" s="25"/>
      <c r="B779" s="26"/>
      <c r="C779" s="26"/>
      <c r="D779" s="26"/>
    </row>
    <row r="780" spans="1:4" ht="14.25">
      <c r="A780" s="25"/>
      <c r="B780" s="26"/>
      <c r="C780" s="26"/>
      <c r="D780" s="26"/>
    </row>
    <row r="781" spans="1:4" ht="14.25">
      <c r="A781" s="25"/>
      <c r="B781" s="26"/>
      <c r="C781" s="26"/>
      <c r="D781" s="26"/>
    </row>
    <row r="782" spans="1:4" ht="14.25">
      <c r="A782" s="25"/>
      <c r="B782" s="26"/>
      <c r="C782" s="26"/>
      <c r="D782" s="26"/>
    </row>
    <row r="783" spans="1:4" ht="14.25">
      <c r="A783" s="25"/>
      <c r="B783" s="26"/>
      <c r="C783" s="26"/>
      <c r="D783" s="26"/>
    </row>
    <row r="784" spans="1:4" ht="14.25">
      <c r="A784" s="25"/>
      <c r="B784" s="26"/>
      <c r="C784" s="26"/>
      <c r="D784" s="26"/>
    </row>
    <row r="785" spans="1:4" ht="14.25">
      <c r="A785" s="25"/>
      <c r="B785" s="26"/>
      <c r="C785" s="26"/>
      <c r="D785" s="26"/>
    </row>
    <row r="786" spans="1:4" ht="14.25">
      <c r="A786" s="25"/>
      <c r="B786" s="26"/>
      <c r="C786" s="26"/>
      <c r="D786" s="26"/>
    </row>
    <row r="787" spans="1:4" ht="14.25">
      <c r="A787" s="25"/>
      <c r="B787" s="26"/>
      <c r="C787" s="26"/>
      <c r="D787" s="26"/>
    </row>
    <row r="788" spans="1:4" ht="14.25">
      <c r="A788" s="25"/>
      <c r="B788" s="26"/>
      <c r="C788" s="26"/>
      <c r="D788" s="26"/>
    </row>
    <row r="789" spans="1:4" ht="14.25">
      <c r="A789" s="25"/>
      <c r="B789" s="26"/>
      <c r="C789" s="26"/>
      <c r="D789" s="26"/>
    </row>
    <row r="790" spans="1:4" ht="14.25">
      <c r="A790" s="25"/>
      <c r="B790" s="26"/>
      <c r="C790" s="26"/>
      <c r="D790" s="26"/>
    </row>
    <row r="791" spans="1:4" ht="14.25">
      <c r="A791" s="25"/>
      <c r="B791" s="26"/>
      <c r="C791" s="26"/>
      <c r="D791" s="26"/>
    </row>
    <row r="792" spans="1:4" ht="14.25">
      <c r="A792" s="25"/>
      <c r="B792" s="26"/>
      <c r="C792" s="26"/>
      <c r="D792" s="26"/>
    </row>
    <row r="793" spans="1:4" ht="14.25">
      <c r="A793" s="25"/>
      <c r="B793" s="26"/>
      <c r="C793" s="26"/>
      <c r="D793" s="26"/>
    </row>
    <row r="794" spans="1:4" ht="14.25">
      <c r="A794" s="25"/>
      <c r="B794" s="26"/>
      <c r="C794" s="26"/>
      <c r="D794" s="26"/>
    </row>
    <row r="795" spans="1:4" ht="14.25">
      <c r="A795" s="25"/>
      <c r="B795" s="26"/>
      <c r="C795" s="26"/>
      <c r="D795" s="26"/>
    </row>
    <row r="796" spans="1:4" ht="14.25">
      <c r="A796" s="25"/>
      <c r="B796" s="26"/>
      <c r="C796" s="26"/>
      <c r="D796" s="26"/>
    </row>
    <row r="797" spans="1:4" ht="14.25">
      <c r="A797" s="25"/>
      <c r="B797" s="26"/>
      <c r="C797" s="26"/>
      <c r="D797" s="26"/>
    </row>
    <row r="798" spans="1:4" ht="14.25">
      <c r="A798" s="25"/>
      <c r="B798" s="26"/>
      <c r="C798" s="26"/>
      <c r="D798" s="26"/>
    </row>
    <row r="799" spans="1:4" ht="14.25">
      <c r="A799" s="25"/>
      <c r="B799" s="26"/>
      <c r="C799" s="26"/>
      <c r="D799" s="26"/>
    </row>
    <row r="800" spans="1:4" ht="14.25">
      <c r="A800" s="25"/>
      <c r="B800" s="26"/>
      <c r="C800" s="26"/>
      <c r="D800" s="26"/>
    </row>
    <row r="801" spans="1:4" ht="14.25">
      <c r="A801" s="25"/>
      <c r="B801" s="26"/>
      <c r="C801" s="26"/>
      <c r="D801" s="26"/>
    </row>
    <row r="802" spans="1:4" ht="14.25">
      <c r="A802" s="25"/>
      <c r="B802" s="26"/>
      <c r="C802" s="26"/>
      <c r="D802" s="26"/>
    </row>
    <row r="803" spans="1:4" ht="14.25">
      <c r="A803" s="25"/>
      <c r="B803" s="26"/>
      <c r="C803" s="26"/>
      <c r="D803" s="26"/>
    </row>
    <row r="804" spans="1:4" ht="14.25">
      <c r="A804" s="25"/>
      <c r="B804" s="26"/>
      <c r="C804" s="26"/>
      <c r="D804" s="26"/>
    </row>
    <row r="805" spans="1:4" ht="14.25">
      <c r="A805" s="25"/>
      <c r="B805" s="26"/>
      <c r="C805" s="26"/>
      <c r="D805" s="26"/>
    </row>
    <row r="806" spans="1:4" ht="14.25">
      <c r="A806" s="25"/>
      <c r="B806" s="26"/>
      <c r="C806" s="26"/>
      <c r="D806" s="26"/>
    </row>
    <row r="807" spans="1:4" ht="14.25">
      <c r="A807" s="25"/>
      <c r="B807" s="26"/>
      <c r="C807" s="26"/>
      <c r="D807" s="26"/>
    </row>
    <row r="808" spans="1:4" ht="14.25">
      <c r="A808" s="25"/>
      <c r="B808" s="26"/>
      <c r="C808" s="26"/>
      <c r="D808" s="26"/>
    </row>
    <row r="809" spans="1:4" ht="14.25">
      <c r="A809" s="25"/>
      <c r="B809" s="26"/>
      <c r="C809" s="26"/>
      <c r="D809" s="26"/>
    </row>
    <row r="810" spans="1:4" ht="14.25">
      <c r="A810" s="25"/>
      <c r="B810" s="26"/>
      <c r="C810" s="26"/>
      <c r="D810" s="26"/>
    </row>
    <row r="811" spans="1:4" ht="14.25">
      <c r="A811" s="25"/>
      <c r="B811" s="26"/>
      <c r="C811" s="26"/>
      <c r="D811" s="26"/>
    </row>
    <row r="812" spans="1:4" ht="14.25">
      <c r="A812" s="25"/>
      <c r="B812" s="26"/>
      <c r="C812" s="26"/>
      <c r="D812" s="26"/>
    </row>
    <row r="813" spans="1:4" ht="14.25">
      <c r="A813" s="25"/>
      <c r="B813" s="26"/>
      <c r="C813" s="26"/>
      <c r="D813" s="26"/>
    </row>
    <row r="814" spans="1:4" ht="14.25">
      <c r="A814" s="25"/>
      <c r="B814" s="26"/>
      <c r="C814" s="26"/>
      <c r="D814" s="26"/>
    </row>
    <row r="815" spans="1:4" ht="14.25">
      <c r="A815" s="25"/>
      <c r="B815" s="26"/>
      <c r="C815" s="26"/>
      <c r="D815" s="26"/>
    </row>
    <row r="816" spans="1:4" ht="14.25">
      <c r="A816" s="25"/>
      <c r="B816" s="26"/>
      <c r="C816" s="26"/>
      <c r="D816" s="26"/>
    </row>
    <row r="817" spans="1:4" ht="14.25">
      <c r="A817" s="25"/>
      <c r="B817" s="26"/>
      <c r="C817" s="26"/>
      <c r="D817" s="26"/>
    </row>
    <row r="818" spans="1:4" ht="14.25">
      <c r="A818" s="25"/>
      <c r="B818" s="26"/>
      <c r="C818" s="26"/>
      <c r="D818" s="26"/>
    </row>
    <row r="819" spans="1:4" ht="14.25">
      <c r="A819" s="25"/>
      <c r="B819" s="26"/>
      <c r="C819" s="26"/>
      <c r="D819" s="26"/>
    </row>
    <row r="820" spans="1:4" ht="14.25">
      <c r="A820" s="25"/>
      <c r="B820" s="26"/>
      <c r="C820" s="26"/>
      <c r="D820" s="26"/>
    </row>
    <row r="821" spans="1:4" ht="14.25">
      <c r="A821" s="25"/>
      <c r="B821" s="26"/>
      <c r="C821" s="26"/>
      <c r="D821" s="26"/>
    </row>
    <row r="822" spans="1:4" ht="14.25">
      <c r="A822" s="25"/>
      <c r="B822" s="26"/>
      <c r="C822" s="26"/>
      <c r="D822" s="26"/>
    </row>
    <row r="823" spans="1:4" ht="14.25">
      <c r="A823" s="25"/>
      <c r="B823" s="26"/>
      <c r="C823" s="26"/>
      <c r="D823" s="26"/>
    </row>
    <row r="824" spans="1:4" ht="14.25">
      <c r="A824" s="25"/>
      <c r="B824" s="26"/>
      <c r="C824" s="26"/>
      <c r="D824" s="26"/>
    </row>
    <row r="825" spans="1:4" ht="14.25">
      <c r="A825" s="25"/>
      <c r="B825" s="26"/>
      <c r="C825" s="26"/>
      <c r="D825" s="26"/>
    </row>
    <row r="826" spans="1:4" ht="14.25">
      <c r="A826" s="25"/>
      <c r="B826" s="26"/>
      <c r="C826" s="26"/>
      <c r="D826" s="26"/>
    </row>
    <row r="827" spans="1:4" ht="14.25">
      <c r="A827" s="25"/>
      <c r="B827" s="26"/>
      <c r="C827" s="26"/>
      <c r="D827" s="26"/>
    </row>
    <row r="828" spans="1:4" ht="14.25">
      <c r="A828" s="25"/>
      <c r="B828" s="26"/>
      <c r="C828" s="26"/>
      <c r="D828" s="26"/>
    </row>
    <row r="829" spans="1:4" ht="14.25">
      <c r="A829" s="25"/>
      <c r="B829" s="26"/>
      <c r="C829" s="26"/>
      <c r="D829" s="26"/>
    </row>
    <row r="830" spans="1:4" ht="14.25">
      <c r="A830" s="25"/>
      <c r="B830" s="26"/>
      <c r="C830" s="26"/>
      <c r="D830" s="26"/>
    </row>
    <row r="831" spans="1:4" ht="14.25">
      <c r="A831" s="25"/>
      <c r="B831" s="26"/>
      <c r="C831" s="26"/>
      <c r="D831" s="26"/>
    </row>
    <row r="832" spans="1:4" ht="14.25">
      <c r="A832" s="25"/>
      <c r="B832" s="26"/>
      <c r="C832" s="26"/>
      <c r="D832" s="26"/>
    </row>
    <row r="833" spans="1:4" ht="14.25">
      <c r="A833" s="25"/>
      <c r="B833" s="26"/>
      <c r="C833" s="26"/>
      <c r="D833" s="26"/>
    </row>
    <row r="834" spans="1:4" ht="14.25">
      <c r="A834" s="25"/>
      <c r="B834" s="26"/>
      <c r="C834" s="26"/>
      <c r="D834" s="26"/>
    </row>
    <row r="835" spans="1:4" ht="14.25">
      <c r="A835" s="25"/>
      <c r="B835" s="26"/>
      <c r="C835" s="26"/>
      <c r="D835" s="26"/>
    </row>
    <row r="836" spans="1:4" ht="14.25">
      <c r="A836" s="25"/>
      <c r="B836" s="26"/>
      <c r="C836" s="26"/>
      <c r="D836" s="26"/>
    </row>
    <row r="837" spans="1:4" ht="14.25">
      <c r="A837" s="25"/>
      <c r="B837" s="26"/>
      <c r="C837" s="26"/>
      <c r="D837" s="26"/>
    </row>
    <row r="838" spans="1:4" ht="14.25">
      <c r="A838" s="25"/>
      <c r="B838" s="26"/>
      <c r="C838" s="26"/>
      <c r="D838" s="26"/>
    </row>
    <row r="839" spans="1:4" ht="14.25">
      <c r="A839" s="25"/>
      <c r="B839" s="26"/>
      <c r="C839" s="26"/>
      <c r="D839" s="26"/>
    </row>
    <row r="840" spans="1:4" ht="14.25">
      <c r="A840" s="25"/>
      <c r="B840" s="26"/>
      <c r="C840" s="26"/>
      <c r="D840" s="26"/>
    </row>
    <row r="841" spans="1:4" ht="14.25">
      <c r="A841" s="25"/>
      <c r="B841" s="26"/>
      <c r="C841" s="26"/>
      <c r="D841" s="26"/>
    </row>
    <row r="842" spans="1:4" ht="14.25">
      <c r="A842" s="25"/>
      <c r="B842" s="26"/>
      <c r="C842" s="26"/>
      <c r="D842" s="26"/>
    </row>
    <row r="843" spans="1:4" ht="14.25">
      <c r="A843" s="25"/>
      <c r="B843" s="26"/>
      <c r="C843" s="26"/>
      <c r="D843" s="26"/>
    </row>
    <row r="844" spans="1:4" ht="14.25">
      <c r="A844" s="25"/>
      <c r="B844" s="26"/>
      <c r="C844" s="26"/>
      <c r="D844" s="26"/>
    </row>
    <row r="845" spans="1:4" ht="14.25">
      <c r="A845" s="25"/>
      <c r="B845" s="26"/>
      <c r="C845" s="26"/>
      <c r="D845" s="26"/>
    </row>
    <row r="846" spans="1:4" ht="14.25">
      <c r="A846" s="25"/>
      <c r="B846" s="26"/>
      <c r="C846" s="26"/>
      <c r="D846" s="26"/>
    </row>
    <row r="847" spans="1:4" ht="14.25">
      <c r="A847" s="25"/>
      <c r="B847" s="26"/>
      <c r="C847" s="26"/>
      <c r="D847" s="26"/>
    </row>
    <row r="848" spans="1:4" ht="14.25">
      <c r="A848" s="25"/>
      <c r="B848" s="26"/>
      <c r="C848" s="26"/>
      <c r="D848" s="26"/>
    </row>
    <row r="849" spans="1:4" ht="14.25">
      <c r="A849" s="25"/>
      <c r="B849" s="26"/>
      <c r="C849" s="26"/>
      <c r="D849" s="26"/>
    </row>
    <row r="850" spans="1:4" ht="14.25">
      <c r="A850" s="25"/>
      <c r="B850" s="26"/>
      <c r="C850" s="26"/>
      <c r="D850" s="26"/>
    </row>
    <row r="851" spans="1:4" ht="14.25">
      <c r="A851" s="25"/>
      <c r="B851" s="26"/>
      <c r="C851" s="26"/>
      <c r="D851" s="26"/>
    </row>
    <row r="852" spans="1:4" ht="14.25">
      <c r="A852" s="25"/>
      <c r="B852" s="26"/>
      <c r="C852" s="26"/>
      <c r="D852" s="26"/>
    </row>
    <row r="853" spans="1:4" ht="14.25">
      <c r="A853" s="25"/>
      <c r="B853" s="26"/>
      <c r="C853" s="26"/>
      <c r="D853" s="26"/>
    </row>
    <row r="854" spans="1:4" ht="14.25">
      <c r="A854" s="25"/>
      <c r="B854" s="26"/>
      <c r="C854" s="26"/>
      <c r="D854" s="26"/>
    </row>
    <row r="855" spans="1:4" ht="14.25">
      <c r="A855" s="25"/>
      <c r="B855" s="26"/>
      <c r="C855" s="26"/>
      <c r="D855" s="26"/>
    </row>
    <row r="856" spans="1:4" ht="14.25">
      <c r="A856" s="25"/>
      <c r="B856" s="26"/>
      <c r="C856" s="26"/>
      <c r="D856" s="26"/>
    </row>
    <row r="857" spans="1:4" ht="14.25">
      <c r="A857" s="25"/>
      <c r="B857" s="26"/>
      <c r="C857" s="26"/>
      <c r="D857" s="26"/>
    </row>
    <row r="858" spans="1:4" ht="14.25">
      <c r="A858" s="25"/>
      <c r="B858" s="26"/>
      <c r="C858" s="26"/>
      <c r="D858" s="26"/>
    </row>
    <row r="859" spans="1:4" ht="14.25">
      <c r="A859" s="25"/>
      <c r="B859" s="26"/>
      <c r="C859" s="26"/>
      <c r="D859" s="26"/>
    </row>
    <row r="860" spans="1:4" ht="14.25">
      <c r="A860" s="25"/>
      <c r="B860" s="26"/>
      <c r="C860" s="26"/>
      <c r="D860" s="26"/>
    </row>
    <row r="861" spans="1:4" ht="14.25">
      <c r="A861" s="25"/>
      <c r="B861" s="26"/>
      <c r="C861" s="26"/>
      <c r="D861" s="26"/>
    </row>
    <row r="862" spans="1:4" ht="14.25">
      <c r="A862" s="25"/>
      <c r="B862" s="26"/>
      <c r="C862" s="26"/>
      <c r="D862" s="26"/>
    </row>
    <row r="863" spans="1:4" ht="14.25">
      <c r="A863" s="25"/>
      <c r="B863" s="26"/>
      <c r="C863" s="26"/>
      <c r="D863" s="26"/>
    </row>
    <row r="864" spans="1:4" ht="14.25">
      <c r="A864" s="25"/>
      <c r="B864" s="26"/>
      <c r="C864" s="26"/>
      <c r="D864" s="26"/>
    </row>
    <row r="865" spans="1:4" ht="14.25">
      <c r="A865" s="25"/>
      <c r="B865" s="26"/>
      <c r="C865" s="26"/>
      <c r="D865" s="26"/>
    </row>
    <row r="866" spans="1:4" ht="14.25">
      <c r="A866" s="25"/>
      <c r="B866" s="26"/>
      <c r="C866" s="26"/>
      <c r="D866" s="26"/>
    </row>
    <row r="867" spans="1:4" ht="14.25">
      <c r="A867" s="25"/>
      <c r="B867" s="26"/>
      <c r="C867" s="26"/>
      <c r="D867" s="26"/>
    </row>
    <row r="868" spans="1:4" ht="14.25">
      <c r="A868" s="25"/>
      <c r="B868" s="26"/>
      <c r="C868" s="26"/>
      <c r="D868" s="26"/>
    </row>
    <row r="869" spans="1:4" ht="14.25">
      <c r="A869" s="25"/>
      <c r="B869" s="26"/>
      <c r="C869" s="26"/>
      <c r="D869" s="26"/>
    </row>
    <row r="870" spans="1:4" ht="14.25">
      <c r="A870" s="25"/>
      <c r="B870" s="26"/>
      <c r="C870" s="26"/>
      <c r="D870" s="26"/>
    </row>
    <row r="871" spans="1:4" ht="14.25">
      <c r="A871" s="25"/>
      <c r="B871" s="26"/>
      <c r="C871" s="26"/>
      <c r="D871" s="26"/>
    </row>
    <row r="872" spans="1:4" ht="14.25">
      <c r="A872" s="25"/>
      <c r="B872" s="26"/>
      <c r="C872" s="26"/>
      <c r="D872" s="26"/>
    </row>
    <row r="873" spans="1:4" ht="14.25">
      <c r="A873" s="25"/>
      <c r="B873" s="26"/>
      <c r="C873" s="26"/>
      <c r="D873" s="26"/>
    </row>
    <row r="874" spans="1:4" ht="14.25">
      <c r="A874" s="25"/>
      <c r="B874" s="26"/>
      <c r="C874" s="26"/>
      <c r="D874" s="26"/>
    </row>
    <row r="875" spans="1:4" ht="14.25">
      <c r="A875" s="25"/>
      <c r="B875" s="26"/>
      <c r="C875" s="26"/>
      <c r="D875" s="26"/>
    </row>
    <row r="876" spans="1:4" ht="14.25">
      <c r="A876" s="25"/>
      <c r="B876" s="26"/>
      <c r="C876" s="26"/>
      <c r="D876" s="26"/>
    </row>
    <row r="877" spans="1:4" ht="14.25">
      <c r="A877" s="25"/>
      <c r="B877" s="26"/>
      <c r="C877" s="26"/>
      <c r="D877" s="26"/>
    </row>
    <row r="878" spans="1:4" ht="14.25">
      <c r="A878" s="25"/>
      <c r="B878" s="26"/>
      <c r="C878" s="26"/>
      <c r="D878" s="26"/>
    </row>
    <row r="879" spans="1:4" ht="14.25">
      <c r="A879" s="25"/>
      <c r="B879" s="26"/>
      <c r="C879" s="26"/>
      <c r="D879" s="26"/>
    </row>
    <row r="880" spans="1:4" ht="14.25">
      <c r="A880" s="25"/>
      <c r="B880" s="26"/>
      <c r="C880" s="26"/>
      <c r="D880" s="26"/>
    </row>
    <row r="881" spans="1:4" ht="14.25">
      <c r="A881" s="25"/>
      <c r="B881" s="26"/>
      <c r="C881" s="26"/>
      <c r="D881" s="26"/>
    </row>
    <row r="882" spans="1:4" ht="14.25">
      <c r="A882" s="25"/>
      <c r="B882" s="26"/>
      <c r="C882" s="26"/>
      <c r="D882" s="26"/>
    </row>
    <row r="883" spans="1:4" ht="14.25">
      <c r="A883" s="25"/>
      <c r="B883" s="26"/>
      <c r="C883" s="26"/>
      <c r="D883" s="26"/>
    </row>
    <row r="884" spans="1:4" ht="14.25">
      <c r="A884" s="25"/>
      <c r="B884" s="26"/>
      <c r="C884" s="26"/>
      <c r="D884" s="26"/>
    </row>
    <row r="885" spans="1:4" ht="14.25">
      <c r="A885" s="25"/>
      <c r="B885" s="26"/>
      <c r="C885" s="26"/>
      <c r="D885" s="26"/>
    </row>
    <row r="886" spans="1:4" ht="14.25">
      <c r="A886" s="25"/>
      <c r="B886" s="26"/>
      <c r="C886" s="26"/>
      <c r="D886" s="26"/>
    </row>
    <row r="887" spans="1:4" ht="14.25">
      <c r="A887" s="25"/>
      <c r="B887" s="26"/>
      <c r="C887" s="26"/>
      <c r="D887" s="26"/>
    </row>
    <row r="888" spans="1:4" ht="14.25">
      <c r="A888" s="25"/>
      <c r="B888" s="26"/>
      <c r="C888" s="26"/>
      <c r="D888" s="26"/>
    </row>
    <row r="889" spans="1:4" ht="14.25">
      <c r="A889" s="25"/>
      <c r="B889" s="26"/>
      <c r="C889" s="26"/>
      <c r="D889" s="26"/>
    </row>
    <row r="890" spans="1:4" ht="14.25">
      <c r="A890" s="25"/>
      <c r="B890" s="26"/>
      <c r="C890" s="26"/>
      <c r="D890" s="26"/>
    </row>
    <row r="891" spans="1:4" ht="14.25">
      <c r="A891" s="25"/>
      <c r="B891" s="26"/>
      <c r="C891" s="26"/>
      <c r="D891" s="26"/>
    </row>
    <row r="892" spans="1:4" ht="14.25">
      <c r="A892" s="25"/>
      <c r="B892" s="26"/>
      <c r="C892" s="26"/>
      <c r="D892" s="26"/>
    </row>
    <row r="893" spans="1:4" ht="14.25">
      <c r="A893" s="25"/>
      <c r="B893" s="26"/>
      <c r="C893" s="26"/>
      <c r="D893" s="26"/>
    </row>
    <row r="894" spans="1:4" ht="14.25">
      <c r="A894" s="25"/>
      <c r="B894" s="26"/>
      <c r="C894" s="26"/>
      <c r="D894" s="26"/>
    </row>
    <row r="895" spans="1:4" ht="14.25">
      <c r="A895" s="25"/>
      <c r="B895" s="26"/>
      <c r="C895" s="26"/>
      <c r="D895" s="26"/>
    </row>
    <row r="896" spans="1:4" ht="14.25">
      <c r="A896" s="25"/>
      <c r="B896" s="26"/>
      <c r="C896" s="26"/>
      <c r="D896" s="26"/>
    </row>
    <row r="897" spans="1:4" ht="14.25">
      <c r="A897" s="25"/>
      <c r="B897" s="26"/>
      <c r="C897" s="26"/>
      <c r="D897" s="26"/>
    </row>
    <row r="898" spans="1:4" ht="14.25">
      <c r="A898" s="25"/>
      <c r="B898" s="26"/>
      <c r="C898" s="26"/>
      <c r="D898" s="26"/>
    </row>
    <row r="899" spans="1:4" ht="14.25">
      <c r="A899" s="25"/>
      <c r="B899" s="26"/>
      <c r="C899" s="26"/>
      <c r="D899" s="26"/>
    </row>
    <row r="900" spans="1:4" ht="14.25">
      <c r="A900" s="25"/>
      <c r="B900" s="26"/>
      <c r="C900" s="26"/>
      <c r="D900" s="26"/>
    </row>
    <row r="901" spans="1:4" ht="14.25">
      <c r="A901" s="25"/>
      <c r="B901" s="26"/>
      <c r="C901" s="26"/>
      <c r="D901" s="26"/>
    </row>
    <row r="902" spans="1:4" ht="14.25">
      <c r="A902" s="25"/>
      <c r="B902" s="26"/>
      <c r="C902" s="26"/>
      <c r="D902" s="26"/>
    </row>
    <row r="903" spans="1:4" ht="14.25">
      <c r="A903" s="25"/>
      <c r="B903" s="26"/>
      <c r="C903" s="26"/>
      <c r="D903" s="26"/>
    </row>
    <row r="904" spans="1:4" ht="14.25">
      <c r="A904" s="25"/>
      <c r="B904" s="26"/>
      <c r="C904" s="26"/>
      <c r="D904" s="26"/>
    </row>
    <row r="905" spans="1:4" ht="14.25">
      <c r="A905" s="25"/>
      <c r="B905" s="26"/>
      <c r="C905" s="26"/>
      <c r="D905" s="26"/>
    </row>
    <row r="906" spans="1:4" ht="14.25">
      <c r="A906" s="25"/>
      <c r="B906" s="26"/>
      <c r="C906" s="26"/>
      <c r="D906" s="26"/>
    </row>
    <row r="907" spans="1:4" ht="14.25">
      <c r="A907" s="25"/>
      <c r="B907" s="26"/>
      <c r="C907" s="26"/>
      <c r="D907" s="26"/>
    </row>
    <row r="908" spans="1:4" ht="14.25">
      <c r="A908" s="25"/>
      <c r="B908" s="26"/>
      <c r="C908" s="26"/>
      <c r="D908" s="26"/>
    </row>
    <row r="909" spans="1:4" ht="14.25">
      <c r="A909" s="25"/>
      <c r="B909" s="26"/>
      <c r="C909" s="26"/>
      <c r="D909" s="26"/>
    </row>
    <row r="910" spans="1:4" ht="14.25">
      <c r="A910" s="25"/>
      <c r="B910" s="26"/>
      <c r="C910" s="26"/>
      <c r="D910" s="26"/>
    </row>
    <row r="911" spans="1:4" ht="14.25">
      <c r="A911" s="25"/>
      <c r="B911" s="26"/>
      <c r="C911" s="26"/>
      <c r="D911" s="26"/>
    </row>
    <row r="912" spans="1:4" ht="14.25">
      <c r="A912" s="25"/>
      <c r="B912" s="26"/>
      <c r="C912" s="26"/>
      <c r="D912" s="26"/>
    </row>
    <row r="913" spans="1:4" ht="14.25">
      <c r="A913" s="25"/>
      <c r="B913" s="26"/>
      <c r="C913" s="26"/>
      <c r="D913" s="26"/>
    </row>
    <row r="914" spans="1:4" ht="14.25">
      <c r="A914" s="25"/>
      <c r="B914" s="26"/>
      <c r="C914" s="26"/>
      <c r="D914" s="26"/>
    </row>
    <row r="915" spans="1:4" ht="14.25">
      <c r="A915" s="25"/>
      <c r="B915" s="26"/>
      <c r="C915" s="26"/>
      <c r="D915" s="26"/>
    </row>
    <row r="916" spans="1:4" ht="14.25">
      <c r="A916" s="25"/>
      <c r="B916" s="26"/>
      <c r="C916" s="26"/>
      <c r="D916" s="26"/>
    </row>
    <row r="917" spans="1:4" ht="14.25">
      <c r="A917" s="25"/>
      <c r="B917" s="26"/>
      <c r="C917" s="26"/>
      <c r="D917" s="26"/>
    </row>
    <row r="918" spans="1:4" ht="14.25">
      <c r="A918" s="25"/>
      <c r="B918" s="26"/>
      <c r="C918" s="26"/>
      <c r="D918" s="26"/>
    </row>
    <row r="919" spans="1:4" ht="14.25">
      <c r="A919" s="25"/>
      <c r="B919" s="26"/>
      <c r="C919" s="26"/>
      <c r="D919" s="26"/>
    </row>
    <row r="920" spans="1:4" ht="14.25">
      <c r="A920" s="25"/>
      <c r="B920" s="26"/>
      <c r="C920" s="26"/>
      <c r="D920" s="26"/>
    </row>
    <row r="921" spans="1:4" ht="14.25">
      <c r="A921" s="25"/>
      <c r="B921" s="26"/>
      <c r="C921" s="26"/>
      <c r="D921" s="26"/>
    </row>
    <row r="922" spans="1:4" ht="14.25">
      <c r="A922" s="25"/>
      <c r="B922" s="26"/>
      <c r="C922" s="26"/>
      <c r="D922" s="26"/>
    </row>
    <row r="923" spans="1:4" ht="14.25">
      <c r="A923" s="25"/>
      <c r="B923" s="26"/>
      <c r="C923" s="26"/>
      <c r="D923" s="26"/>
    </row>
    <row r="924" spans="1:4" ht="14.25">
      <c r="A924" s="25"/>
      <c r="B924" s="26"/>
      <c r="C924" s="26"/>
      <c r="D924" s="26"/>
    </row>
    <row r="925" spans="1:4" ht="14.25">
      <c r="A925" s="25"/>
      <c r="B925" s="26"/>
      <c r="C925" s="26"/>
      <c r="D925" s="26"/>
    </row>
    <row r="926" spans="1:4" ht="14.25">
      <c r="A926" s="25"/>
      <c r="B926" s="26"/>
      <c r="C926" s="26"/>
      <c r="D926" s="26"/>
    </row>
    <row r="927" spans="1:4" ht="14.25">
      <c r="A927" s="25"/>
      <c r="B927" s="26"/>
      <c r="C927" s="26"/>
      <c r="D927" s="26"/>
    </row>
    <row r="928" spans="1:4" ht="14.25">
      <c r="A928" s="25"/>
      <c r="B928" s="26"/>
      <c r="C928" s="26"/>
      <c r="D928" s="26"/>
    </row>
    <row r="929" spans="1:4" ht="14.25">
      <c r="A929" s="25"/>
      <c r="B929" s="26"/>
      <c r="C929" s="26"/>
      <c r="D929" s="26"/>
    </row>
    <row r="930" spans="1:4" ht="14.25">
      <c r="A930" s="25"/>
      <c r="B930" s="26"/>
      <c r="C930" s="26"/>
      <c r="D930" s="26"/>
    </row>
    <row r="931" spans="1:4" ht="14.25">
      <c r="A931" s="25"/>
      <c r="B931" s="26"/>
      <c r="C931" s="26"/>
      <c r="D931" s="26"/>
    </row>
    <row r="932" spans="1:4" ht="14.25">
      <c r="A932" s="25"/>
      <c r="B932" s="26"/>
      <c r="C932" s="26"/>
      <c r="D932" s="26"/>
    </row>
    <row r="933" spans="1:4" ht="14.25">
      <c r="A933" s="25"/>
      <c r="B933" s="26"/>
      <c r="C933" s="26"/>
      <c r="D933" s="26"/>
    </row>
    <row r="934" spans="1:4" ht="14.25">
      <c r="A934" s="25"/>
      <c r="B934" s="26"/>
      <c r="C934" s="26"/>
      <c r="D934" s="26"/>
    </row>
    <row r="935" spans="1:4" ht="14.25">
      <c r="A935" s="25"/>
      <c r="B935" s="26"/>
      <c r="C935" s="26"/>
      <c r="D935" s="26"/>
    </row>
    <row r="936" spans="1:4" ht="14.25">
      <c r="A936" s="25"/>
      <c r="B936" s="26"/>
      <c r="C936" s="26"/>
      <c r="D936" s="26"/>
    </row>
    <row r="937" spans="1:4" ht="14.25">
      <c r="A937" s="25"/>
      <c r="B937" s="26"/>
      <c r="C937" s="26"/>
      <c r="D937" s="26"/>
    </row>
    <row r="938" spans="1:4" ht="14.25">
      <c r="A938" s="25"/>
      <c r="B938" s="26"/>
      <c r="C938" s="26"/>
      <c r="D938" s="26"/>
    </row>
    <row r="939" spans="1:4" ht="14.25">
      <c r="A939" s="25"/>
      <c r="B939" s="26"/>
      <c r="C939" s="26"/>
      <c r="D939" s="26"/>
    </row>
    <row r="940" spans="1:4" ht="14.25">
      <c r="A940" s="25"/>
      <c r="B940" s="26"/>
      <c r="C940" s="26"/>
      <c r="D940" s="26"/>
    </row>
    <row r="941" spans="1:4" ht="14.25">
      <c r="A941" s="25"/>
      <c r="B941" s="26"/>
      <c r="C941" s="26"/>
      <c r="D941" s="26"/>
    </row>
    <row r="942" spans="1:4" ht="14.25">
      <c r="A942" s="25"/>
      <c r="B942" s="26"/>
      <c r="C942" s="26"/>
      <c r="D942" s="26"/>
    </row>
    <row r="943" spans="1:4" ht="14.25">
      <c r="A943" s="25"/>
      <c r="B943" s="26"/>
      <c r="C943" s="26"/>
      <c r="D943" s="26"/>
    </row>
    <row r="944" spans="1:4" ht="14.25">
      <c r="A944" s="25"/>
      <c r="B944" s="26"/>
      <c r="C944" s="26"/>
      <c r="D944" s="26"/>
    </row>
    <row r="945" spans="1:4" ht="14.25">
      <c r="A945" s="25"/>
      <c r="B945" s="26"/>
      <c r="C945" s="26"/>
      <c r="D945" s="26"/>
    </row>
    <row r="946" spans="1:4" ht="14.25">
      <c r="A946" s="25"/>
      <c r="B946" s="26"/>
      <c r="C946" s="26"/>
      <c r="D946" s="26"/>
    </row>
    <row r="947" spans="1:4" ht="14.25">
      <c r="A947" s="25"/>
      <c r="B947" s="26"/>
      <c r="C947" s="26"/>
      <c r="D947" s="26"/>
    </row>
  </sheetData>
  <mergeCells count="71">
    <mergeCell ref="A55:F55"/>
    <mergeCell ref="A56:F56"/>
    <mergeCell ref="E57:F57"/>
    <mergeCell ref="E45:F45"/>
    <mergeCell ref="E46:F46"/>
    <mergeCell ref="E47:F47"/>
    <mergeCell ref="A49:F49"/>
    <mergeCell ref="A50:F50"/>
    <mergeCell ref="A51:F51"/>
    <mergeCell ref="A52:F52"/>
    <mergeCell ref="A53:F53"/>
    <mergeCell ref="A54:F54"/>
    <mergeCell ref="E48:F48"/>
    <mergeCell ref="E44:F44"/>
    <mergeCell ref="E43:F43"/>
    <mergeCell ref="E37:F37"/>
    <mergeCell ref="E36:F36"/>
    <mergeCell ref="E42:F42"/>
    <mergeCell ref="E40:F40"/>
    <mergeCell ref="E39:F39"/>
    <mergeCell ref="E41:F41"/>
    <mergeCell ref="E38:F38"/>
    <mergeCell ref="N9:O9"/>
    <mergeCell ref="M10:O10"/>
    <mergeCell ref="J10:L10"/>
    <mergeCell ref="D10:D12"/>
    <mergeCell ref="C10:C12"/>
    <mergeCell ref="M11:M12"/>
    <mergeCell ref="N11:N12"/>
    <mergeCell ref="O11:O12"/>
    <mergeCell ref="G11:G12"/>
    <mergeCell ref="J11:J12"/>
    <mergeCell ref="H11:H12"/>
    <mergeCell ref="I11:I12"/>
    <mergeCell ref="G10:I10"/>
    <mergeCell ref="E10:F10"/>
    <mergeCell ref="E27:F27"/>
    <mergeCell ref="E22:F22"/>
    <mergeCell ref="E23:F23"/>
    <mergeCell ref="E28:F28"/>
    <mergeCell ref="E30:F30"/>
    <mergeCell ref="E29:F29"/>
    <mergeCell ref="E13:F13"/>
    <mergeCell ref="E14:F14"/>
    <mergeCell ref="E24:F24"/>
    <mergeCell ref="E25:F25"/>
    <mergeCell ref="E26:F26"/>
    <mergeCell ref="E34:F34"/>
    <mergeCell ref="E35:F35"/>
    <mergeCell ref="P11:P12"/>
    <mergeCell ref="E19:F19"/>
    <mergeCell ref="E20:F20"/>
    <mergeCell ref="E11:F12"/>
    <mergeCell ref="L11:L12"/>
    <mergeCell ref="E18:F18"/>
    <mergeCell ref="E17:F17"/>
    <mergeCell ref="E16:F16"/>
    <mergeCell ref="E15:F15"/>
    <mergeCell ref="E33:F33"/>
    <mergeCell ref="E32:F32"/>
    <mergeCell ref="E21:F21"/>
    <mergeCell ref="K11:K12"/>
    <mergeCell ref="E31:F31"/>
    <mergeCell ref="B10:B12"/>
    <mergeCell ref="A9:M9"/>
    <mergeCell ref="A10:A12"/>
    <mergeCell ref="A1:A4"/>
    <mergeCell ref="B4:E4"/>
    <mergeCell ref="G6:I6"/>
    <mergeCell ref="J6:L6"/>
    <mergeCell ref="A7:D7"/>
  </mergeCells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3"/>
  <sheetViews>
    <sheetView workbookViewId="0">
      <selection activeCell="C18" sqref="C18"/>
    </sheetView>
  </sheetViews>
  <sheetFormatPr defaultColWidth="15.125" defaultRowHeight="15" customHeight="1"/>
  <cols>
    <col min="1" max="1" width="38.375" customWidth="1"/>
    <col min="2" max="2" width="10.75" customWidth="1"/>
    <col min="3" max="3" width="48.75" customWidth="1"/>
    <col min="4" max="4" width="59.25" customWidth="1"/>
    <col min="6" max="6" width="49.875" customWidth="1"/>
    <col min="10" max="10" width="13.375" customWidth="1"/>
    <col min="11" max="11" width="12.75" customWidth="1"/>
    <col min="12" max="12" width="13.375" customWidth="1"/>
    <col min="15" max="15" width="18.125" customWidth="1"/>
  </cols>
  <sheetData>
    <row r="1" spans="1:16" ht="15" customHeight="1">
      <c r="A1" s="559"/>
      <c r="B1" s="41"/>
      <c r="C1" s="41"/>
      <c r="D1" s="42"/>
      <c r="E1" s="42"/>
      <c r="F1" s="42"/>
      <c r="G1" s="43"/>
      <c r="H1" s="44"/>
      <c r="I1" s="42"/>
      <c r="J1" s="59"/>
      <c r="K1" s="55"/>
      <c r="L1" s="42"/>
      <c r="M1" s="63"/>
    </row>
    <row r="2" spans="1:16" ht="15" customHeight="1">
      <c r="A2" s="559"/>
      <c r="B2" s="41"/>
      <c r="C2" s="42"/>
      <c r="D2" s="45"/>
      <c r="E2" s="45"/>
      <c r="F2" s="45"/>
      <c r="G2" s="45"/>
      <c r="H2" s="42"/>
      <c r="I2" s="42"/>
      <c r="J2" s="59"/>
      <c r="K2" s="55"/>
      <c r="L2" s="42"/>
      <c r="M2" s="64"/>
    </row>
    <row r="3" spans="1:16" ht="15" customHeight="1">
      <c r="A3" s="559"/>
      <c r="B3" s="41"/>
      <c r="C3" s="42"/>
      <c r="D3" s="45"/>
      <c r="E3" s="45"/>
      <c r="F3" s="45"/>
      <c r="G3" s="45"/>
      <c r="H3" s="42"/>
      <c r="I3" s="42"/>
      <c r="J3" s="59"/>
      <c r="K3" s="55"/>
      <c r="L3" s="42"/>
      <c r="M3" s="64"/>
    </row>
    <row r="4" spans="1:16" ht="21" customHeight="1">
      <c r="A4" s="559"/>
      <c r="B4" s="583"/>
      <c r="C4" s="583"/>
      <c r="D4" s="583"/>
      <c r="E4" s="583"/>
      <c r="F4" s="41"/>
      <c r="G4" s="41"/>
      <c r="H4" s="41"/>
      <c r="I4" s="41"/>
      <c r="J4" s="60"/>
      <c r="K4" s="56"/>
      <c r="L4" s="41"/>
      <c r="M4" s="65"/>
    </row>
    <row r="5" spans="1:16" ht="24" customHeight="1">
      <c r="A5" s="46" t="s">
        <v>466</v>
      </c>
      <c r="B5" s="41"/>
      <c r="C5" s="48"/>
      <c r="D5" s="48"/>
      <c r="E5" s="48"/>
      <c r="F5" s="49"/>
      <c r="G5" s="49"/>
      <c r="H5" s="49"/>
      <c r="I5" s="50"/>
      <c r="J5" s="61"/>
      <c r="K5" s="57"/>
      <c r="L5" s="51"/>
      <c r="M5" s="56"/>
    </row>
    <row r="6" spans="1:16" ht="15" customHeight="1">
      <c r="A6" s="67" t="s">
        <v>467</v>
      </c>
      <c r="B6" s="47"/>
      <c r="C6" s="47"/>
      <c r="D6" s="42"/>
      <c r="E6" s="42"/>
      <c r="F6" s="42"/>
      <c r="G6" s="560" t="s">
        <v>468</v>
      </c>
      <c r="H6" s="561"/>
      <c r="I6" s="562"/>
      <c r="J6" s="595">
        <v>42826</v>
      </c>
      <c r="K6" s="596"/>
      <c r="L6" s="597"/>
      <c r="M6" s="66"/>
    </row>
    <row r="7" spans="1:16" ht="33" customHeight="1">
      <c r="A7" s="598" t="s">
        <v>469</v>
      </c>
      <c r="B7" s="599"/>
      <c r="C7" s="599"/>
      <c r="D7" s="599"/>
      <c r="E7" s="52"/>
      <c r="F7" s="53"/>
      <c r="G7" s="53"/>
      <c r="H7" s="53"/>
      <c r="I7" s="54"/>
      <c r="J7" s="62"/>
      <c r="K7" s="58"/>
      <c r="L7" s="53"/>
      <c r="M7" s="58"/>
    </row>
    <row r="9" spans="1:16" ht="18">
      <c r="A9" s="623" t="s">
        <v>1</v>
      </c>
      <c r="B9" s="602"/>
      <c r="C9" s="602"/>
      <c r="D9" s="602"/>
      <c r="E9" s="602"/>
      <c r="F9" s="602"/>
      <c r="G9" s="602"/>
      <c r="H9" s="602"/>
      <c r="I9" s="602"/>
      <c r="J9" s="602"/>
      <c r="K9" s="602"/>
      <c r="L9" s="602"/>
      <c r="M9" s="585"/>
      <c r="N9" s="606" t="s">
        <v>4</v>
      </c>
      <c r="O9" s="585"/>
      <c r="P9" s="2" t="s">
        <v>345</v>
      </c>
    </row>
    <row r="10" spans="1:16" ht="15.75">
      <c r="A10" s="588" t="s">
        <v>0</v>
      </c>
      <c r="B10" s="588" t="s">
        <v>10</v>
      </c>
      <c r="C10" s="588" t="s">
        <v>2</v>
      </c>
      <c r="D10" s="588" t="s">
        <v>3</v>
      </c>
      <c r="E10" s="586"/>
      <c r="F10" s="587"/>
      <c r="G10" s="586" t="s">
        <v>12</v>
      </c>
      <c r="H10" s="604"/>
      <c r="I10" s="587"/>
      <c r="J10" s="607" t="s">
        <v>5</v>
      </c>
      <c r="K10" s="602"/>
      <c r="L10" s="585"/>
      <c r="M10" s="607" t="s">
        <v>6</v>
      </c>
      <c r="N10" s="602"/>
      <c r="O10" s="585"/>
      <c r="P10" s="3" t="s">
        <v>7</v>
      </c>
    </row>
    <row r="11" spans="1:16" ht="14.25">
      <c r="A11" s="589"/>
      <c r="B11" s="589"/>
      <c r="C11" s="589"/>
      <c r="D11" s="589"/>
      <c r="E11" s="591" t="s">
        <v>13</v>
      </c>
      <c r="F11" s="592"/>
      <c r="G11" s="603" t="s">
        <v>14</v>
      </c>
      <c r="H11" s="603" t="s">
        <v>11</v>
      </c>
      <c r="I11" s="603" t="s">
        <v>7</v>
      </c>
      <c r="J11" s="605" t="s">
        <v>9</v>
      </c>
      <c r="K11" s="605" t="s">
        <v>11</v>
      </c>
      <c r="L11" s="605" t="s">
        <v>7</v>
      </c>
      <c r="M11" s="605" t="s">
        <v>9</v>
      </c>
      <c r="N11" s="605" t="s">
        <v>11</v>
      </c>
      <c r="O11" s="605" t="s">
        <v>7</v>
      </c>
      <c r="P11" s="605" t="s">
        <v>11</v>
      </c>
    </row>
    <row r="12" spans="1:16" ht="14.25">
      <c r="A12" s="590"/>
      <c r="B12" s="590"/>
      <c r="C12" s="590"/>
      <c r="D12" s="590"/>
      <c r="E12" s="593"/>
      <c r="F12" s="594"/>
      <c r="G12" s="590"/>
      <c r="H12" s="590"/>
      <c r="I12" s="590"/>
      <c r="J12" s="590"/>
      <c r="K12" s="590"/>
      <c r="L12" s="590"/>
      <c r="M12" s="590"/>
      <c r="N12" s="590"/>
      <c r="O12" s="590"/>
      <c r="P12" s="590"/>
    </row>
    <row r="13" spans="1:16" ht="14.25">
      <c r="A13" s="4" t="s">
        <v>17</v>
      </c>
      <c r="B13" s="4" t="s">
        <v>18</v>
      </c>
      <c r="C13" s="4" t="s">
        <v>19</v>
      </c>
      <c r="D13" s="4" t="s">
        <v>346</v>
      </c>
      <c r="E13" s="621" t="s">
        <v>45</v>
      </c>
      <c r="F13" s="585"/>
      <c r="G13" s="30"/>
      <c r="H13" s="9"/>
      <c r="I13" s="9"/>
      <c r="J13" s="11">
        <v>2</v>
      </c>
      <c r="K13" s="11">
        <v>54.01</v>
      </c>
      <c r="L13" s="31">
        <v>108.02</v>
      </c>
      <c r="M13" s="11">
        <v>0</v>
      </c>
      <c r="N13" s="31">
        <v>0</v>
      </c>
      <c r="O13" s="31">
        <v>0</v>
      </c>
      <c r="P13" s="32">
        <v>108.02</v>
      </c>
    </row>
    <row r="14" spans="1:16" ht="14.25">
      <c r="A14" s="4" t="s">
        <v>91</v>
      </c>
      <c r="B14" s="4" t="s">
        <v>63</v>
      </c>
      <c r="C14" s="4" t="s">
        <v>79</v>
      </c>
      <c r="D14" s="4" t="s">
        <v>27</v>
      </c>
      <c r="E14" s="621" t="s">
        <v>347</v>
      </c>
      <c r="F14" s="585"/>
      <c r="G14" s="8"/>
      <c r="H14" s="9"/>
      <c r="I14" s="9"/>
      <c r="J14" s="11">
        <v>4</v>
      </c>
      <c r="K14" s="11">
        <v>54.01</v>
      </c>
      <c r="L14" s="31">
        <v>216.04</v>
      </c>
      <c r="M14" s="11">
        <v>1</v>
      </c>
      <c r="N14" s="31">
        <v>17.52</v>
      </c>
      <c r="O14" s="31">
        <v>17.52</v>
      </c>
      <c r="P14" s="32">
        <v>233.56</v>
      </c>
    </row>
    <row r="15" spans="1:16" ht="14.25">
      <c r="A15" s="4" t="s">
        <v>348</v>
      </c>
      <c r="B15" s="4" t="s">
        <v>95</v>
      </c>
      <c r="C15" s="4" t="s">
        <v>349</v>
      </c>
      <c r="D15" s="4" t="s">
        <v>350</v>
      </c>
      <c r="E15" s="621" t="s">
        <v>351</v>
      </c>
      <c r="F15" s="585"/>
      <c r="G15" s="8"/>
      <c r="H15" s="9"/>
      <c r="I15" s="9"/>
      <c r="J15" s="11">
        <v>3</v>
      </c>
      <c r="K15" s="11">
        <v>54.01</v>
      </c>
      <c r="L15" s="31">
        <v>162.03</v>
      </c>
      <c r="M15" s="11">
        <v>0</v>
      </c>
      <c r="N15" s="31">
        <v>0</v>
      </c>
      <c r="O15" s="31">
        <v>0</v>
      </c>
      <c r="P15" s="32">
        <v>162.03</v>
      </c>
    </row>
    <row r="16" spans="1:16" ht="14.25">
      <c r="A16" s="4" t="s">
        <v>348</v>
      </c>
      <c r="B16" s="4" t="s">
        <v>95</v>
      </c>
      <c r="C16" s="4" t="s">
        <v>349</v>
      </c>
      <c r="D16" s="4" t="s">
        <v>352</v>
      </c>
      <c r="E16" s="621" t="s">
        <v>45</v>
      </c>
      <c r="F16" s="585"/>
      <c r="G16" s="8"/>
      <c r="H16" s="9"/>
      <c r="I16" s="9"/>
      <c r="J16" s="11">
        <v>1</v>
      </c>
      <c r="K16" s="11">
        <v>54.01</v>
      </c>
      <c r="L16" s="31">
        <v>54.01</v>
      </c>
      <c r="M16" s="11">
        <v>0</v>
      </c>
      <c r="N16" s="31">
        <v>0</v>
      </c>
      <c r="O16" s="31">
        <v>0</v>
      </c>
      <c r="P16" s="32">
        <v>54.01</v>
      </c>
    </row>
    <row r="17" spans="1:16" ht="14.25">
      <c r="A17" s="4" t="s">
        <v>348</v>
      </c>
      <c r="B17" s="4" t="s">
        <v>95</v>
      </c>
      <c r="C17" s="4" t="s">
        <v>349</v>
      </c>
      <c r="D17" s="4" t="s">
        <v>353</v>
      </c>
      <c r="E17" s="621" t="s">
        <v>354</v>
      </c>
      <c r="F17" s="585"/>
      <c r="G17" s="8"/>
      <c r="H17" s="9"/>
      <c r="I17" s="9"/>
      <c r="J17" s="11">
        <v>2</v>
      </c>
      <c r="K17" s="11">
        <v>54.01</v>
      </c>
      <c r="L17" s="31">
        <v>108.02</v>
      </c>
      <c r="M17" s="11">
        <v>0</v>
      </c>
      <c r="N17" s="31">
        <v>0</v>
      </c>
      <c r="O17" s="31">
        <v>0</v>
      </c>
      <c r="P17" s="32">
        <v>108.02</v>
      </c>
    </row>
    <row r="18" spans="1:16" ht="14.25">
      <c r="A18" s="4" t="s">
        <v>76</v>
      </c>
      <c r="B18" s="4" t="s">
        <v>77</v>
      </c>
      <c r="C18" s="4" t="s">
        <v>355</v>
      </c>
      <c r="D18" s="4" t="s">
        <v>75</v>
      </c>
      <c r="E18" s="621" t="s">
        <v>356</v>
      </c>
      <c r="F18" s="585"/>
      <c r="G18" s="8"/>
      <c r="H18" s="9"/>
      <c r="I18" s="9"/>
      <c r="J18" s="11">
        <v>1</v>
      </c>
      <c r="K18" s="11">
        <v>54.01</v>
      </c>
      <c r="L18" s="31">
        <v>54.01</v>
      </c>
      <c r="M18" s="11">
        <v>0</v>
      </c>
      <c r="N18" s="31">
        <v>0</v>
      </c>
      <c r="O18" s="31">
        <v>0</v>
      </c>
      <c r="P18" s="32">
        <v>54.01</v>
      </c>
    </row>
    <row r="19" spans="1:16" ht="14.25">
      <c r="A19" s="4" t="s">
        <v>312</v>
      </c>
      <c r="B19" s="4" t="s">
        <v>313</v>
      </c>
      <c r="C19" s="4" t="s">
        <v>151</v>
      </c>
      <c r="D19" s="4" t="s">
        <v>357</v>
      </c>
      <c r="E19" s="621" t="s">
        <v>358</v>
      </c>
      <c r="F19" s="585"/>
      <c r="G19" s="8"/>
      <c r="H19" s="9"/>
      <c r="I19" s="9"/>
      <c r="J19" s="11">
        <v>2</v>
      </c>
      <c r="K19" s="11">
        <v>54.01</v>
      </c>
      <c r="L19" s="31">
        <v>108.02</v>
      </c>
      <c r="M19" s="11">
        <v>0</v>
      </c>
      <c r="N19" s="31">
        <v>0</v>
      </c>
      <c r="O19" s="31">
        <v>0</v>
      </c>
      <c r="P19" s="32">
        <v>108.02</v>
      </c>
    </row>
    <row r="20" spans="1:16" ht="14.25">
      <c r="A20" s="4" t="s">
        <v>359</v>
      </c>
      <c r="B20" s="4" t="s">
        <v>158</v>
      </c>
      <c r="C20" s="4" t="s">
        <v>360</v>
      </c>
      <c r="D20" s="4" t="s">
        <v>361</v>
      </c>
      <c r="E20" s="621" t="s">
        <v>362</v>
      </c>
      <c r="F20" s="585"/>
      <c r="G20" s="8"/>
      <c r="H20" s="9"/>
      <c r="I20" s="9"/>
      <c r="J20" s="11">
        <v>2</v>
      </c>
      <c r="K20" s="11">
        <v>54.01</v>
      </c>
      <c r="L20" s="31">
        <v>108.02</v>
      </c>
      <c r="M20" s="11">
        <v>0</v>
      </c>
      <c r="N20" s="31">
        <v>0</v>
      </c>
      <c r="O20" s="31">
        <v>0</v>
      </c>
      <c r="P20" s="32">
        <v>108.02</v>
      </c>
    </row>
    <row r="21" spans="1:16" ht="14.25">
      <c r="A21" s="4" t="s">
        <v>359</v>
      </c>
      <c r="B21" s="4" t="s">
        <v>158</v>
      </c>
      <c r="C21" s="4" t="s">
        <v>360</v>
      </c>
      <c r="D21" s="4" t="s">
        <v>361</v>
      </c>
      <c r="E21" s="621" t="s">
        <v>363</v>
      </c>
      <c r="F21" s="585"/>
      <c r="G21" s="8"/>
      <c r="H21" s="9"/>
      <c r="I21" s="9"/>
      <c r="J21" s="11">
        <v>0</v>
      </c>
      <c r="K21" s="11">
        <v>0</v>
      </c>
      <c r="L21" s="31">
        <v>0</v>
      </c>
      <c r="M21" s="11">
        <v>1</v>
      </c>
      <c r="N21" s="31">
        <v>17.52</v>
      </c>
      <c r="O21" s="31">
        <v>17.52</v>
      </c>
      <c r="P21" s="32">
        <v>17.52</v>
      </c>
    </row>
    <row r="22" spans="1:16" ht="14.25">
      <c r="A22" s="4" t="s">
        <v>359</v>
      </c>
      <c r="B22" s="4" t="s">
        <v>158</v>
      </c>
      <c r="C22" s="4" t="s">
        <v>360</v>
      </c>
      <c r="D22" s="4" t="s">
        <v>361</v>
      </c>
      <c r="E22" s="621" t="s">
        <v>364</v>
      </c>
      <c r="F22" s="585"/>
      <c r="G22" s="9"/>
      <c r="H22" s="9"/>
      <c r="I22" s="9"/>
      <c r="J22" s="11">
        <v>0</v>
      </c>
      <c r="K22" s="11">
        <v>0</v>
      </c>
      <c r="L22" s="31">
        <v>0</v>
      </c>
      <c r="M22" s="11">
        <v>1</v>
      </c>
      <c r="N22" s="31">
        <v>17.52</v>
      </c>
      <c r="O22" s="31">
        <v>17.52</v>
      </c>
      <c r="P22" s="32">
        <v>17.52</v>
      </c>
    </row>
    <row r="23" spans="1:16" ht="14.25">
      <c r="A23" s="4" t="s">
        <v>359</v>
      </c>
      <c r="B23" s="4" t="s">
        <v>158</v>
      </c>
      <c r="C23" s="4" t="s">
        <v>360</v>
      </c>
      <c r="D23" s="4" t="s">
        <v>361</v>
      </c>
      <c r="E23" s="621" t="s">
        <v>365</v>
      </c>
      <c r="F23" s="585"/>
      <c r="G23" s="8"/>
      <c r="H23" s="9"/>
      <c r="I23" s="9"/>
      <c r="J23" s="11">
        <v>0</v>
      </c>
      <c r="K23" s="11">
        <v>0</v>
      </c>
      <c r="L23" s="31">
        <v>0</v>
      </c>
      <c r="M23" s="11">
        <v>1</v>
      </c>
      <c r="N23" s="31">
        <v>17.52</v>
      </c>
      <c r="O23" s="31">
        <v>17.52</v>
      </c>
      <c r="P23" s="32">
        <v>17.52</v>
      </c>
    </row>
    <row r="24" spans="1:16" ht="14.25">
      <c r="A24" s="4" t="s">
        <v>171</v>
      </c>
      <c r="B24" s="4" t="s">
        <v>172</v>
      </c>
      <c r="C24" s="4" t="s">
        <v>173</v>
      </c>
      <c r="D24" s="4" t="s">
        <v>340</v>
      </c>
      <c r="E24" s="621" t="s">
        <v>366</v>
      </c>
      <c r="F24" s="585"/>
      <c r="G24" s="8"/>
      <c r="H24" s="9"/>
      <c r="I24" s="9"/>
      <c r="J24" s="11">
        <v>0</v>
      </c>
      <c r="K24" s="11">
        <v>0</v>
      </c>
      <c r="L24" s="31">
        <v>0</v>
      </c>
      <c r="M24" s="11">
        <v>1</v>
      </c>
      <c r="N24" s="31">
        <v>17.52</v>
      </c>
      <c r="O24" s="31">
        <v>17.52</v>
      </c>
      <c r="P24" s="32">
        <v>17.52</v>
      </c>
    </row>
    <row r="25" spans="1:16" ht="14.25">
      <c r="A25" s="4" t="s">
        <v>171</v>
      </c>
      <c r="B25" s="4" t="s">
        <v>172</v>
      </c>
      <c r="C25" s="4" t="s">
        <v>173</v>
      </c>
      <c r="D25" s="4" t="s">
        <v>340</v>
      </c>
      <c r="E25" s="621" t="s">
        <v>341</v>
      </c>
      <c r="F25" s="585"/>
      <c r="G25" s="8"/>
      <c r="H25" s="9"/>
      <c r="I25" s="9"/>
      <c r="J25" s="11">
        <v>0</v>
      </c>
      <c r="K25" s="11">
        <v>0</v>
      </c>
      <c r="L25" s="31">
        <v>0</v>
      </c>
      <c r="M25" s="11">
        <v>1</v>
      </c>
      <c r="N25" s="31">
        <v>17.52</v>
      </c>
      <c r="O25" s="31">
        <v>17.52</v>
      </c>
      <c r="P25" s="32">
        <v>17.52</v>
      </c>
    </row>
    <row r="26" spans="1:16" ht="14.25">
      <c r="A26" s="4" t="s">
        <v>171</v>
      </c>
      <c r="B26" s="4" t="s">
        <v>172</v>
      </c>
      <c r="C26" s="4" t="s">
        <v>173</v>
      </c>
      <c r="D26" s="4" t="s">
        <v>340</v>
      </c>
      <c r="E26" s="621" t="s">
        <v>367</v>
      </c>
      <c r="F26" s="585"/>
      <c r="G26" s="8"/>
      <c r="H26" s="9"/>
      <c r="I26" s="9"/>
      <c r="J26" s="11">
        <v>2</v>
      </c>
      <c r="K26" s="11">
        <v>54.01</v>
      </c>
      <c r="L26" s="31">
        <v>108.02</v>
      </c>
      <c r="M26" s="11">
        <v>0</v>
      </c>
      <c r="N26" s="31">
        <v>0</v>
      </c>
      <c r="O26" s="31">
        <v>0</v>
      </c>
      <c r="P26" s="32">
        <v>108.02</v>
      </c>
    </row>
    <row r="27" spans="1:16" ht="14.25">
      <c r="A27" s="4" t="s">
        <v>171</v>
      </c>
      <c r="B27" s="4" t="s">
        <v>172</v>
      </c>
      <c r="C27" s="4" t="s">
        <v>173</v>
      </c>
      <c r="D27" s="4" t="s">
        <v>340</v>
      </c>
      <c r="E27" s="621" t="s">
        <v>368</v>
      </c>
      <c r="F27" s="585"/>
      <c r="G27" s="8"/>
      <c r="H27" s="9"/>
      <c r="I27" s="9"/>
      <c r="J27" s="11">
        <v>0</v>
      </c>
      <c r="K27" s="11">
        <v>0</v>
      </c>
      <c r="L27" s="31">
        <v>0</v>
      </c>
      <c r="M27" s="11">
        <v>1</v>
      </c>
      <c r="N27" s="31">
        <v>17.52</v>
      </c>
      <c r="O27" s="31">
        <v>17.52</v>
      </c>
      <c r="P27" s="32">
        <v>17.52</v>
      </c>
    </row>
    <row r="28" spans="1:16" ht="14.25">
      <c r="A28" s="4" t="s">
        <v>181</v>
      </c>
      <c r="B28" s="4" t="s">
        <v>182</v>
      </c>
      <c r="C28" s="4" t="s">
        <v>185</v>
      </c>
      <c r="D28" s="4" t="s">
        <v>369</v>
      </c>
      <c r="E28" s="621" t="s">
        <v>370</v>
      </c>
      <c r="F28" s="585"/>
      <c r="G28" s="8"/>
      <c r="H28" s="9"/>
      <c r="I28" s="9"/>
      <c r="J28" s="11">
        <v>2</v>
      </c>
      <c r="K28" s="11">
        <v>54.01</v>
      </c>
      <c r="L28" s="31">
        <v>108.02</v>
      </c>
      <c r="M28" s="11">
        <v>0</v>
      </c>
      <c r="N28" s="31">
        <v>0</v>
      </c>
      <c r="O28" s="31">
        <v>0</v>
      </c>
      <c r="P28" s="32">
        <v>108.02</v>
      </c>
    </row>
    <row r="29" spans="1:16" ht="14.25">
      <c r="A29" s="4" t="s">
        <v>181</v>
      </c>
      <c r="B29" s="4" t="s">
        <v>182</v>
      </c>
      <c r="C29" s="4" t="s">
        <v>185</v>
      </c>
      <c r="D29" s="4" t="s">
        <v>369</v>
      </c>
      <c r="E29" s="621" t="s">
        <v>371</v>
      </c>
      <c r="F29" s="585"/>
      <c r="G29" s="8"/>
      <c r="H29" s="9"/>
      <c r="I29" s="9"/>
      <c r="J29" s="11">
        <v>0</v>
      </c>
      <c r="K29" s="11">
        <v>0</v>
      </c>
      <c r="L29" s="31">
        <v>0</v>
      </c>
      <c r="M29" s="11">
        <v>1</v>
      </c>
      <c r="N29" s="31">
        <v>17.52</v>
      </c>
      <c r="O29" s="31">
        <v>17.52</v>
      </c>
      <c r="P29" s="32">
        <v>17.52</v>
      </c>
    </row>
    <row r="30" spans="1:16" ht="14.25">
      <c r="A30" s="4" t="s">
        <v>181</v>
      </c>
      <c r="B30" s="4" t="s">
        <v>182</v>
      </c>
      <c r="C30" s="4" t="s">
        <v>185</v>
      </c>
      <c r="D30" s="4" t="s">
        <v>369</v>
      </c>
      <c r="E30" s="621" t="s">
        <v>372</v>
      </c>
      <c r="F30" s="585"/>
      <c r="G30" s="8"/>
      <c r="H30" s="9"/>
      <c r="I30" s="9"/>
      <c r="J30" s="11">
        <v>0</v>
      </c>
      <c r="K30" s="11">
        <v>0</v>
      </c>
      <c r="L30" s="31">
        <v>0</v>
      </c>
      <c r="M30" s="11">
        <v>1</v>
      </c>
      <c r="N30" s="31">
        <v>17.52</v>
      </c>
      <c r="O30" s="31">
        <v>17.52</v>
      </c>
      <c r="P30" s="32">
        <v>17.52</v>
      </c>
    </row>
    <row r="31" spans="1:16" ht="14.25">
      <c r="A31" s="4" t="s">
        <v>181</v>
      </c>
      <c r="B31" s="4" t="s">
        <v>182</v>
      </c>
      <c r="C31" s="4" t="s">
        <v>185</v>
      </c>
      <c r="D31" s="4" t="s">
        <v>369</v>
      </c>
      <c r="E31" s="621" t="s">
        <v>373</v>
      </c>
      <c r="F31" s="585"/>
      <c r="G31" s="8"/>
      <c r="H31" s="9"/>
      <c r="I31" s="9"/>
      <c r="J31" s="11">
        <v>0</v>
      </c>
      <c r="K31" s="11">
        <v>0</v>
      </c>
      <c r="L31" s="31">
        <v>0</v>
      </c>
      <c r="M31" s="11">
        <v>1</v>
      </c>
      <c r="N31" s="31">
        <v>17.52</v>
      </c>
      <c r="O31" s="31">
        <v>17.52</v>
      </c>
      <c r="P31" s="32">
        <v>17.52</v>
      </c>
    </row>
    <row r="32" spans="1:16" ht="14.25">
      <c r="A32" s="4" t="s">
        <v>188</v>
      </c>
      <c r="B32" s="4" t="s">
        <v>189</v>
      </c>
      <c r="C32" s="4" t="s">
        <v>192</v>
      </c>
      <c r="D32" s="4" t="s">
        <v>374</v>
      </c>
      <c r="E32" s="621" t="s">
        <v>375</v>
      </c>
      <c r="F32" s="585"/>
      <c r="G32" s="8"/>
      <c r="H32" s="9"/>
      <c r="I32" s="9"/>
      <c r="J32" s="11">
        <v>2</v>
      </c>
      <c r="K32" s="11">
        <v>54.01</v>
      </c>
      <c r="L32" s="31">
        <v>108.02</v>
      </c>
      <c r="M32" s="11">
        <v>0</v>
      </c>
      <c r="N32" s="31">
        <v>0</v>
      </c>
      <c r="O32" s="31">
        <v>0</v>
      </c>
      <c r="P32" s="32">
        <v>108.02</v>
      </c>
    </row>
    <row r="33" spans="1:17" ht="14.25">
      <c r="A33" s="4" t="s">
        <v>188</v>
      </c>
      <c r="B33" s="4" t="s">
        <v>189</v>
      </c>
      <c r="C33" s="4" t="s">
        <v>192</v>
      </c>
      <c r="D33" s="4" t="s">
        <v>374</v>
      </c>
      <c r="E33" s="621" t="s">
        <v>376</v>
      </c>
      <c r="F33" s="585"/>
      <c r="G33" s="8"/>
      <c r="H33" s="9"/>
      <c r="I33" s="9"/>
      <c r="J33" s="11">
        <v>0</v>
      </c>
      <c r="K33" s="11">
        <v>0</v>
      </c>
      <c r="L33" s="31">
        <v>0</v>
      </c>
      <c r="M33" s="11">
        <v>1</v>
      </c>
      <c r="N33" s="31">
        <v>17.52</v>
      </c>
      <c r="O33" s="31">
        <v>17.52</v>
      </c>
      <c r="P33" s="32">
        <v>17.52</v>
      </c>
    </row>
    <row r="34" spans="1:17" ht="14.25">
      <c r="A34" s="4" t="s">
        <v>188</v>
      </c>
      <c r="B34" s="4" t="s">
        <v>189</v>
      </c>
      <c r="C34" s="4" t="s">
        <v>192</v>
      </c>
      <c r="D34" s="4" t="s">
        <v>374</v>
      </c>
      <c r="E34" s="621" t="s">
        <v>377</v>
      </c>
      <c r="F34" s="585"/>
      <c r="G34" s="8"/>
      <c r="H34" s="9"/>
      <c r="I34" s="9"/>
      <c r="J34" s="11">
        <v>0</v>
      </c>
      <c r="K34" s="11">
        <v>0</v>
      </c>
      <c r="L34" s="31">
        <v>0</v>
      </c>
      <c r="M34" s="11">
        <v>1</v>
      </c>
      <c r="N34" s="31">
        <v>17.52</v>
      </c>
      <c r="O34" s="31">
        <v>17.52</v>
      </c>
      <c r="P34" s="32">
        <v>17.52</v>
      </c>
    </row>
    <row r="35" spans="1:17" ht="14.25">
      <c r="A35" s="4" t="s">
        <v>188</v>
      </c>
      <c r="B35" s="4" t="s">
        <v>189</v>
      </c>
      <c r="C35" s="4" t="s">
        <v>192</v>
      </c>
      <c r="D35" s="4" t="s">
        <v>374</v>
      </c>
      <c r="E35" s="621" t="s">
        <v>378</v>
      </c>
      <c r="F35" s="585"/>
      <c r="G35" s="8"/>
      <c r="H35" s="9"/>
      <c r="I35" s="9"/>
      <c r="J35" s="11">
        <v>0</v>
      </c>
      <c r="K35" s="11">
        <v>0</v>
      </c>
      <c r="L35" s="31">
        <v>0</v>
      </c>
      <c r="M35" s="11">
        <v>1</v>
      </c>
      <c r="N35" s="31">
        <v>17.52</v>
      </c>
      <c r="O35" s="31">
        <v>17.52</v>
      </c>
      <c r="P35" s="32">
        <v>17.52</v>
      </c>
    </row>
    <row r="36" spans="1:17" ht="14.25">
      <c r="A36" s="4" t="s">
        <v>197</v>
      </c>
      <c r="B36" s="4" t="s">
        <v>198</v>
      </c>
      <c r="C36" s="4" t="s">
        <v>199</v>
      </c>
      <c r="D36" s="4" t="s">
        <v>374</v>
      </c>
      <c r="E36" s="621" t="s">
        <v>379</v>
      </c>
      <c r="F36" s="585"/>
      <c r="G36" s="8"/>
      <c r="H36" s="9"/>
      <c r="I36" s="9"/>
      <c r="J36" s="11">
        <v>2</v>
      </c>
      <c r="K36" s="11">
        <v>54.01</v>
      </c>
      <c r="L36" s="31">
        <v>108.02</v>
      </c>
      <c r="M36" s="11">
        <v>0</v>
      </c>
      <c r="N36" s="31">
        <v>0</v>
      </c>
      <c r="O36" s="31">
        <v>0</v>
      </c>
      <c r="P36" s="32">
        <v>108.02</v>
      </c>
    </row>
    <row r="37" spans="1:17">
      <c r="A37" s="4" t="s">
        <v>197</v>
      </c>
      <c r="B37" s="4" t="s">
        <v>198</v>
      </c>
      <c r="C37" s="4" t="s">
        <v>199</v>
      </c>
      <c r="D37" s="4" t="s">
        <v>374</v>
      </c>
      <c r="E37" s="621" t="s">
        <v>380</v>
      </c>
      <c r="F37" s="585"/>
      <c r="G37" s="8"/>
      <c r="H37" s="9"/>
      <c r="I37" s="9"/>
      <c r="J37" s="11">
        <v>2</v>
      </c>
      <c r="K37" s="11">
        <v>54.01</v>
      </c>
      <c r="L37" s="31">
        <v>108.02</v>
      </c>
      <c r="M37" s="11">
        <v>0</v>
      </c>
      <c r="N37" s="31">
        <v>0</v>
      </c>
      <c r="O37" s="31">
        <v>0</v>
      </c>
      <c r="P37" s="32">
        <v>108.02</v>
      </c>
      <c r="Q37" s="33"/>
    </row>
    <row r="38" spans="1:17">
      <c r="A38" s="4" t="s">
        <v>197</v>
      </c>
      <c r="B38" s="4" t="s">
        <v>198</v>
      </c>
      <c r="C38" s="4" t="s">
        <v>199</v>
      </c>
      <c r="D38" s="4" t="s">
        <v>374</v>
      </c>
      <c r="E38" s="621" t="s">
        <v>381</v>
      </c>
      <c r="F38" s="585"/>
      <c r="G38" s="8"/>
      <c r="H38" s="9"/>
      <c r="I38" s="9"/>
      <c r="J38" s="11">
        <v>0</v>
      </c>
      <c r="K38" s="11">
        <v>0</v>
      </c>
      <c r="L38" s="31">
        <v>0</v>
      </c>
      <c r="M38" s="11">
        <v>1</v>
      </c>
      <c r="N38" s="31">
        <v>17.52</v>
      </c>
      <c r="O38" s="31">
        <v>17.52</v>
      </c>
      <c r="P38" s="32">
        <v>17.52</v>
      </c>
      <c r="Q38" s="33"/>
    </row>
    <row r="39" spans="1:17">
      <c r="A39" s="4" t="s">
        <v>197</v>
      </c>
      <c r="B39" s="4" t="s">
        <v>198</v>
      </c>
      <c r="C39" s="4" t="s">
        <v>199</v>
      </c>
      <c r="D39" s="4" t="s">
        <v>374</v>
      </c>
      <c r="E39" s="621" t="s">
        <v>382</v>
      </c>
      <c r="F39" s="585"/>
      <c r="G39" s="8"/>
      <c r="H39" s="9"/>
      <c r="I39" s="9"/>
      <c r="J39" s="11">
        <v>0</v>
      </c>
      <c r="K39" s="11">
        <v>0</v>
      </c>
      <c r="L39" s="31">
        <v>0</v>
      </c>
      <c r="M39" s="11">
        <v>1</v>
      </c>
      <c r="N39" s="31">
        <v>17.52</v>
      </c>
      <c r="O39" s="31">
        <v>17.52</v>
      </c>
      <c r="P39" s="32">
        <v>17.52</v>
      </c>
      <c r="Q39" s="33"/>
    </row>
    <row r="40" spans="1:17">
      <c r="A40" s="4" t="s">
        <v>197</v>
      </c>
      <c r="B40" s="4" t="s">
        <v>198</v>
      </c>
      <c r="C40" s="4" t="s">
        <v>199</v>
      </c>
      <c r="D40" s="4" t="s">
        <v>374</v>
      </c>
      <c r="E40" s="621" t="s">
        <v>383</v>
      </c>
      <c r="F40" s="585"/>
      <c r="G40" s="8"/>
      <c r="H40" s="9"/>
      <c r="I40" s="9"/>
      <c r="J40" s="11">
        <v>0</v>
      </c>
      <c r="K40" s="11">
        <v>0</v>
      </c>
      <c r="L40" s="31">
        <v>0</v>
      </c>
      <c r="M40" s="11">
        <v>1</v>
      </c>
      <c r="N40" s="31">
        <v>17.52</v>
      </c>
      <c r="O40" s="31">
        <v>17.52</v>
      </c>
      <c r="P40" s="32">
        <v>17.52</v>
      </c>
      <c r="Q40" s="33"/>
    </row>
    <row r="41" spans="1:17">
      <c r="A41" s="4" t="s">
        <v>203</v>
      </c>
      <c r="B41" s="4" t="s">
        <v>204</v>
      </c>
      <c r="C41" s="4" t="s">
        <v>185</v>
      </c>
      <c r="D41" s="4" t="s">
        <v>384</v>
      </c>
      <c r="E41" s="621" t="s">
        <v>385</v>
      </c>
      <c r="F41" s="585"/>
      <c r="G41" s="8"/>
      <c r="H41" s="9"/>
      <c r="I41" s="9"/>
      <c r="J41" s="11">
        <v>0</v>
      </c>
      <c r="K41" s="11">
        <v>0</v>
      </c>
      <c r="L41" s="31">
        <v>0</v>
      </c>
      <c r="M41" s="11">
        <v>1</v>
      </c>
      <c r="N41" s="31">
        <v>17.52</v>
      </c>
      <c r="O41" s="31">
        <v>17.52</v>
      </c>
      <c r="P41" s="32">
        <v>17.52</v>
      </c>
      <c r="Q41" s="33"/>
    </row>
    <row r="42" spans="1:17">
      <c r="A42" s="4" t="s">
        <v>203</v>
      </c>
      <c r="B42" s="4" t="s">
        <v>204</v>
      </c>
      <c r="C42" s="4" t="s">
        <v>185</v>
      </c>
      <c r="D42" s="4" t="s">
        <v>384</v>
      </c>
      <c r="E42" s="621" t="s">
        <v>386</v>
      </c>
      <c r="F42" s="585"/>
      <c r="G42" s="8"/>
      <c r="H42" s="9"/>
      <c r="I42" s="9"/>
      <c r="J42" s="11">
        <v>0</v>
      </c>
      <c r="K42" s="11">
        <v>0</v>
      </c>
      <c r="L42" s="31">
        <v>0</v>
      </c>
      <c r="M42" s="11">
        <v>1</v>
      </c>
      <c r="N42" s="31">
        <v>17.52</v>
      </c>
      <c r="O42" s="31">
        <v>17.52</v>
      </c>
      <c r="P42" s="32">
        <v>17.52</v>
      </c>
      <c r="Q42" s="33"/>
    </row>
    <row r="43" spans="1:17">
      <c r="A43" s="4" t="s">
        <v>203</v>
      </c>
      <c r="B43" s="4" t="s">
        <v>204</v>
      </c>
      <c r="C43" s="4" t="s">
        <v>185</v>
      </c>
      <c r="D43" s="4" t="s">
        <v>384</v>
      </c>
      <c r="E43" s="621" t="s">
        <v>387</v>
      </c>
      <c r="F43" s="585"/>
      <c r="G43" s="8"/>
      <c r="H43" s="9"/>
      <c r="I43" s="9"/>
      <c r="J43" s="11">
        <v>0</v>
      </c>
      <c r="K43" s="11">
        <v>0</v>
      </c>
      <c r="L43" s="31">
        <v>0</v>
      </c>
      <c r="M43" s="11">
        <v>1</v>
      </c>
      <c r="N43" s="31">
        <v>17.52</v>
      </c>
      <c r="O43" s="31">
        <v>17.52</v>
      </c>
      <c r="P43" s="32">
        <v>17.52</v>
      </c>
      <c r="Q43" s="33"/>
    </row>
    <row r="44" spans="1:17">
      <c r="A44" s="4" t="s">
        <v>203</v>
      </c>
      <c r="B44" s="4" t="s">
        <v>204</v>
      </c>
      <c r="C44" s="4" t="s">
        <v>185</v>
      </c>
      <c r="D44" s="4" t="s">
        <v>384</v>
      </c>
      <c r="E44" s="621" t="s">
        <v>388</v>
      </c>
      <c r="F44" s="585"/>
      <c r="G44" s="8"/>
      <c r="H44" s="9"/>
      <c r="I44" s="9"/>
      <c r="J44" s="11">
        <v>2</v>
      </c>
      <c r="K44" s="11">
        <v>54.01</v>
      </c>
      <c r="L44" s="31">
        <v>108.02</v>
      </c>
      <c r="M44" s="11">
        <v>0</v>
      </c>
      <c r="N44" s="31">
        <v>0</v>
      </c>
      <c r="O44" s="31">
        <v>0</v>
      </c>
      <c r="P44" s="32">
        <v>108.02</v>
      </c>
      <c r="Q44" s="33"/>
    </row>
    <row r="45" spans="1:17">
      <c r="A45" s="4" t="s">
        <v>220</v>
      </c>
      <c r="B45" s="4" t="s">
        <v>221</v>
      </c>
      <c r="C45" s="4" t="s">
        <v>222</v>
      </c>
      <c r="D45" s="4" t="s">
        <v>340</v>
      </c>
      <c r="E45" s="621" t="s">
        <v>389</v>
      </c>
      <c r="F45" s="585"/>
      <c r="G45" s="8"/>
      <c r="H45" s="9"/>
      <c r="I45" s="9"/>
      <c r="J45" s="11">
        <v>0</v>
      </c>
      <c r="K45" s="11">
        <v>0</v>
      </c>
      <c r="L45" s="31">
        <v>0</v>
      </c>
      <c r="M45" s="11">
        <v>1</v>
      </c>
      <c r="N45" s="31">
        <v>17.52</v>
      </c>
      <c r="O45" s="31">
        <v>17.52</v>
      </c>
      <c r="P45" s="32">
        <v>17.52</v>
      </c>
      <c r="Q45" s="33"/>
    </row>
    <row r="46" spans="1:17">
      <c r="A46" s="4" t="s">
        <v>220</v>
      </c>
      <c r="B46" s="4" t="s">
        <v>221</v>
      </c>
      <c r="C46" s="4" t="s">
        <v>222</v>
      </c>
      <c r="D46" s="4" t="s">
        <v>340</v>
      </c>
      <c r="E46" s="621" t="s">
        <v>390</v>
      </c>
      <c r="F46" s="585"/>
      <c r="G46" s="8"/>
      <c r="H46" s="9"/>
      <c r="I46" s="9"/>
      <c r="J46" s="11">
        <v>2</v>
      </c>
      <c r="K46" s="11">
        <v>54.01</v>
      </c>
      <c r="L46" s="31">
        <v>108.02</v>
      </c>
      <c r="M46" s="11">
        <v>0</v>
      </c>
      <c r="N46" s="31">
        <v>0</v>
      </c>
      <c r="O46" s="31">
        <v>0</v>
      </c>
      <c r="P46" s="32">
        <v>108.02</v>
      </c>
      <c r="Q46" s="33"/>
    </row>
    <row r="47" spans="1:17">
      <c r="A47" s="4" t="s">
        <v>220</v>
      </c>
      <c r="B47" s="4" t="s">
        <v>221</v>
      </c>
      <c r="C47" s="4" t="s">
        <v>222</v>
      </c>
      <c r="D47" s="4" t="s">
        <v>391</v>
      </c>
      <c r="E47" s="618" t="s">
        <v>392</v>
      </c>
      <c r="F47" s="592"/>
      <c r="G47" s="8"/>
      <c r="H47" s="9"/>
      <c r="I47" s="9"/>
      <c r="J47" s="11">
        <v>0</v>
      </c>
      <c r="K47" s="11">
        <v>0</v>
      </c>
      <c r="L47" s="31">
        <v>0</v>
      </c>
      <c r="M47" s="11">
        <v>1</v>
      </c>
      <c r="N47" s="31">
        <v>17.52</v>
      </c>
      <c r="O47" s="31">
        <v>17.52</v>
      </c>
      <c r="P47" s="32">
        <v>17.52</v>
      </c>
      <c r="Q47" s="33"/>
    </row>
    <row r="48" spans="1:17">
      <c r="A48" s="4" t="s">
        <v>220</v>
      </c>
      <c r="B48" s="4" t="s">
        <v>221</v>
      </c>
      <c r="C48" s="4" t="s">
        <v>222</v>
      </c>
      <c r="D48" s="4" t="s">
        <v>340</v>
      </c>
      <c r="E48" s="618" t="s">
        <v>393</v>
      </c>
      <c r="F48" s="592"/>
      <c r="G48" s="9"/>
      <c r="H48" s="9"/>
      <c r="I48" s="9"/>
      <c r="J48" s="11">
        <v>0</v>
      </c>
      <c r="K48" s="11">
        <v>0</v>
      </c>
      <c r="L48" s="31">
        <v>0</v>
      </c>
      <c r="M48" s="11">
        <v>1</v>
      </c>
      <c r="N48" s="31">
        <v>17.52</v>
      </c>
      <c r="O48" s="31">
        <v>17.52</v>
      </c>
      <c r="P48" s="32">
        <v>17.52</v>
      </c>
      <c r="Q48" s="33"/>
    </row>
    <row r="49" spans="1:18">
      <c r="A49" s="4" t="s">
        <v>234</v>
      </c>
      <c r="B49" s="4" t="s">
        <v>206</v>
      </c>
      <c r="C49" s="4" t="s">
        <v>235</v>
      </c>
      <c r="D49" s="4" t="s">
        <v>394</v>
      </c>
      <c r="E49" s="621" t="s">
        <v>395</v>
      </c>
      <c r="F49" s="585"/>
      <c r="G49" s="9"/>
      <c r="H49" s="9"/>
      <c r="I49" s="9"/>
      <c r="J49" s="11">
        <v>2</v>
      </c>
      <c r="K49" s="11">
        <v>54.01</v>
      </c>
      <c r="L49" s="31">
        <v>108.02</v>
      </c>
      <c r="M49" s="11">
        <v>0</v>
      </c>
      <c r="N49" s="31">
        <v>0</v>
      </c>
      <c r="O49" s="31">
        <v>0</v>
      </c>
      <c r="P49" s="32">
        <v>108.02</v>
      </c>
      <c r="Q49" s="33"/>
    </row>
    <row r="50" spans="1:18">
      <c r="A50" s="4" t="s">
        <v>234</v>
      </c>
      <c r="B50" s="4" t="s">
        <v>206</v>
      </c>
      <c r="C50" s="4" t="s">
        <v>235</v>
      </c>
      <c r="D50" s="4" t="s">
        <v>394</v>
      </c>
      <c r="E50" s="621" t="s">
        <v>396</v>
      </c>
      <c r="F50" s="585"/>
      <c r="G50" s="9"/>
      <c r="H50" s="9"/>
      <c r="I50" s="9"/>
      <c r="J50" s="11">
        <v>0</v>
      </c>
      <c r="K50" s="11">
        <v>0</v>
      </c>
      <c r="L50" s="31">
        <v>0</v>
      </c>
      <c r="M50" s="11">
        <v>1</v>
      </c>
      <c r="N50" s="31">
        <v>17.52</v>
      </c>
      <c r="O50" s="31">
        <v>17.52</v>
      </c>
      <c r="P50" s="32">
        <v>17.52</v>
      </c>
      <c r="Q50" s="33"/>
    </row>
    <row r="51" spans="1:18">
      <c r="A51" s="4" t="s">
        <v>234</v>
      </c>
      <c r="B51" s="4" t="s">
        <v>206</v>
      </c>
      <c r="C51" s="4" t="s">
        <v>235</v>
      </c>
      <c r="D51" s="4" t="s">
        <v>394</v>
      </c>
      <c r="E51" s="621" t="s">
        <v>397</v>
      </c>
      <c r="F51" s="585"/>
      <c r="G51" s="9"/>
      <c r="H51" s="9"/>
      <c r="I51" s="9"/>
      <c r="J51" s="11">
        <v>0</v>
      </c>
      <c r="K51" s="11">
        <v>0</v>
      </c>
      <c r="L51" s="31">
        <v>0</v>
      </c>
      <c r="M51" s="11">
        <v>1</v>
      </c>
      <c r="N51" s="31">
        <v>17.52</v>
      </c>
      <c r="O51" s="31">
        <v>17.52</v>
      </c>
      <c r="P51" s="32">
        <v>17.52</v>
      </c>
      <c r="Q51" s="33"/>
    </row>
    <row r="52" spans="1:18">
      <c r="A52" s="4" t="s">
        <v>234</v>
      </c>
      <c r="B52" s="4" t="s">
        <v>206</v>
      </c>
      <c r="C52" s="4" t="s">
        <v>235</v>
      </c>
      <c r="D52" s="4" t="s">
        <v>394</v>
      </c>
      <c r="E52" s="621" t="s">
        <v>398</v>
      </c>
      <c r="F52" s="585"/>
      <c r="G52" s="9"/>
      <c r="H52" s="9"/>
      <c r="I52" s="9"/>
      <c r="J52" s="11">
        <v>0</v>
      </c>
      <c r="K52" s="11">
        <v>0</v>
      </c>
      <c r="L52" s="31">
        <v>0</v>
      </c>
      <c r="M52" s="11">
        <v>1</v>
      </c>
      <c r="N52" s="31">
        <v>17.52</v>
      </c>
      <c r="O52" s="31">
        <v>17.52</v>
      </c>
      <c r="P52" s="32">
        <v>17.52</v>
      </c>
      <c r="Q52" s="33"/>
    </row>
    <row r="53" spans="1:18">
      <c r="A53" s="4" t="s">
        <v>234</v>
      </c>
      <c r="B53" s="4" t="s">
        <v>206</v>
      </c>
      <c r="C53" s="4" t="s">
        <v>235</v>
      </c>
      <c r="D53" s="4" t="s">
        <v>394</v>
      </c>
      <c r="E53" s="621" t="s">
        <v>399</v>
      </c>
      <c r="F53" s="585"/>
      <c r="G53" s="9"/>
      <c r="H53" s="9"/>
      <c r="I53" s="9"/>
      <c r="J53" s="11">
        <v>2</v>
      </c>
      <c r="K53" s="11">
        <v>54.01</v>
      </c>
      <c r="L53" s="31">
        <v>108.02</v>
      </c>
      <c r="M53" s="11">
        <v>0</v>
      </c>
      <c r="N53" s="31">
        <v>0</v>
      </c>
      <c r="O53" s="31">
        <v>0</v>
      </c>
      <c r="P53" s="32">
        <v>108.02</v>
      </c>
      <c r="Q53" s="33"/>
    </row>
    <row r="54" spans="1:18" ht="14.25">
      <c r="A54" s="4" t="s">
        <v>244</v>
      </c>
      <c r="B54" s="4" t="s">
        <v>245</v>
      </c>
      <c r="C54" s="4" t="s">
        <v>246</v>
      </c>
      <c r="D54" s="4" t="s">
        <v>400</v>
      </c>
      <c r="E54" s="621" t="s">
        <v>401</v>
      </c>
      <c r="F54" s="585"/>
      <c r="G54" s="8"/>
      <c r="H54" s="9"/>
      <c r="I54" s="9"/>
      <c r="J54" s="11">
        <v>0</v>
      </c>
      <c r="K54" s="31">
        <v>0</v>
      </c>
      <c r="L54" s="31">
        <v>0</v>
      </c>
      <c r="M54" s="11">
        <v>1</v>
      </c>
      <c r="N54" s="31">
        <v>17.52</v>
      </c>
      <c r="O54" s="31">
        <v>17.52</v>
      </c>
      <c r="P54" s="32">
        <v>17.52</v>
      </c>
      <c r="R54" s="27"/>
    </row>
    <row r="55" spans="1:18" ht="14.25">
      <c r="A55" s="4" t="s">
        <v>244</v>
      </c>
      <c r="B55" s="4" t="s">
        <v>245</v>
      </c>
      <c r="C55" s="4" t="s">
        <v>246</v>
      </c>
      <c r="D55" s="4" t="s">
        <v>402</v>
      </c>
      <c r="E55" s="621" t="s">
        <v>344</v>
      </c>
      <c r="F55" s="585"/>
      <c r="G55" s="8"/>
      <c r="H55" s="9"/>
      <c r="I55" s="9"/>
      <c r="J55" s="11">
        <v>0</v>
      </c>
      <c r="K55" s="31">
        <v>0</v>
      </c>
      <c r="L55" s="31">
        <v>0</v>
      </c>
      <c r="M55" s="11">
        <v>1</v>
      </c>
      <c r="N55" s="31">
        <v>17.52</v>
      </c>
      <c r="O55" s="31">
        <v>17.52</v>
      </c>
      <c r="P55" s="32">
        <v>17.52</v>
      </c>
      <c r="R55" s="24"/>
    </row>
    <row r="56" spans="1:18" ht="14.25">
      <c r="A56" s="4" t="s">
        <v>244</v>
      </c>
      <c r="B56" s="4" t="s">
        <v>245</v>
      </c>
      <c r="C56" s="4" t="s">
        <v>246</v>
      </c>
      <c r="D56" s="4" t="s">
        <v>403</v>
      </c>
      <c r="E56" s="621" t="s">
        <v>404</v>
      </c>
      <c r="F56" s="585"/>
      <c r="G56" s="8"/>
      <c r="H56" s="9"/>
      <c r="I56" s="9"/>
      <c r="J56" s="11">
        <v>2</v>
      </c>
      <c r="K56" s="31">
        <v>54.01</v>
      </c>
      <c r="L56" s="31">
        <v>108.02</v>
      </c>
      <c r="M56" s="11">
        <v>0</v>
      </c>
      <c r="N56" s="31">
        <v>0</v>
      </c>
      <c r="O56" s="31">
        <v>0</v>
      </c>
      <c r="P56" s="32">
        <v>108.02</v>
      </c>
    </row>
    <row r="57" spans="1:18" ht="14.25">
      <c r="A57" s="4" t="s">
        <v>244</v>
      </c>
      <c r="B57" s="4" t="s">
        <v>245</v>
      </c>
      <c r="C57" s="4" t="s">
        <v>246</v>
      </c>
      <c r="D57" s="4" t="s">
        <v>405</v>
      </c>
      <c r="E57" s="621" t="s">
        <v>406</v>
      </c>
      <c r="F57" s="585"/>
      <c r="G57" s="8"/>
      <c r="H57" s="9"/>
      <c r="I57" s="9"/>
      <c r="J57" s="11">
        <v>2</v>
      </c>
      <c r="K57" s="31">
        <v>54.01</v>
      </c>
      <c r="L57" s="31">
        <v>108.02</v>
      </c>
      <c r="M57" s="11">
        <v>0</v>
      </c>
      <c r="N57" s="31">
        <v>0</v>
      </c>
      <c r="O57" s="31">
        <v>0</v>
      </c>
      <c r="P57" s="32">
        <v>108.02</v>
      </c>
    </row>
    <row r="58" spans="1:18" ht="14.25">
      <c r="A58" s="4" t="s">
        <v>244</v>
      </c>
      <c r="B58" s="4" t="s">
        <v>245</v>
      </c>
      <c r="C58" s="4" t="s">
        <v>246</v>
      </c>
      <c r="D58" s="4" t="s">
        <v>407</v>
      </c>
      <c r="E58" s="621" t="s">
        <v>408</v>
      </c>
      <c r="F58" s="585"/>
      <c r="G58" s="8"/>
      <c r="H58" s="9"/>
      <c r="I58" s="9"/>
      <c r="J58" s="11">
        <v>0</v>
      </c>
      <c r="K58" s="31">
        <v>0</v>
      </c>
      <c r="L58" s="31">
        <v>0</v>
      </c>
      <c r="M58" s="11">
        <v>1</v>
      </c>
      <c r="N58" s="31">
        <v>17.52</v>
      </c>
      <c r="O58" s="31">
        <v>17.52</v>
      </c>
      <c r="P58" s="32">
        <v>17.52</v>
      </c>
    </row>
    <row r="59" spans="1:18" ht="14.25">
      <c r="A59" s="4" t="s">
        <v>255</v>
      </c>
      <c r="B59" s="4" t="s">
        <v>256</v>
      </c>
      <c r="C59" s="4" t="s">
        <v>257</v>
      </c>
      <c r="D59" s="4" t="s">
        <v>374</v>
      </c>
      <c r="E59" s="621" t="s">
        <v>409</v>
      </c>
      <c r="F59" s="585"/>
      <c r="G59" s="8"/>
      <c r="H59" s="9"/>
      <c r="I59" s="9"/>
      <c r="J59" s="11">
        <v>0</v>
      </c>
      <c r="K59" s="31">
        <v>0</v>
      </c>
      <c r="L59" s="31">
        <v>0</v>
      </c>
      <c r="M59" s="11">
        <v>1</v>
      </c>
      <c r="N59" s="31">
        <v>17.52</v>
      </c>
      <c r="O59" s="31">
        <v>17.52</v>
      </c>
      <c r="P59" s="32">
        <v>17.52</v>
      </c>
    </row>
    <row r="60" spans="1:18" ht="14.25">
      <c r="A60" s="4" t="s">
        <v>255</v>
      </c>
      <c r="B60" s="4" t="s">
        <v>256</v>
      </c>
      <c r="C60" s="4" t="s">
        <v>257</v>
      </c>
      <c r="D60" s="4" t="s">
        <v>374</v>
      </c>
      <c r="E60" s="621" t="s">
        <v>410</v>
      </c>
      <c r="F60" s="585"/>
      <c r="G60" s="8"/>
      <c r="H60" s="9"/>
      <c r="I60" s="9"/>
      <c r="J60" s="11">
        <v>0</v>
      </c>
      <c r="K60" s="31">
        <v>0</v>
      </c>
      <c r="L60" s="31">
        <v>0</v>
      </c>
      <c r="M60" s="11">
        <v>1</v>
      </c>
      <c r="N60" s="31">
        <v>17.52</v>
      </c>
      <c r="O60" s="31">
        <v>17.52</v>
      </c>
      <c r="P60" s="32">
        <v>17.52</v>
      </c>
    </row>
    <row r="61" spans="1:18" ht="14.25">
      <c r="A61" s="4" t="s">
        <v>255</v>
      </c>
      <c r="B61" s="4" t="s">
        <v>256</v>
      </c>
      <c r="C61" s="4" t="s">
        <v>257</v>
      </c>
      <c r="D61" s="4" t="s">
        <v>374</v>
      </c>
      <c r="E61" s="621" t="s">
        <v>411</v>
      </c>
      <c r="F61" s="585"/>
      <c r="G61" s="8"/>
      <c r="H61" s="9"/>
      <c r="I61" s="9"/>
      <c r="J61" s="11">
        <v>0</v>
      </c>
      <c r="K61" s="31">
        <v>0</v>
      </c>
      <c r="L61" s="31">
        <v>0</v>
      </c>
      <c r="M61" s="11">
        <v>1</v>
      </c>
      <c r="N61" s="31">
        <v>17.52</v>
      </c>
      <c r="O61" s="31">
        <v>17.52</v>
      </c>
      <c r="P61" s="32">
        <v>17.52</v>
      </c>
    </row>
    <row r="62" spans="1:18" ht="14.25">
      <c r="A62" s="4" t="s">
        <v>255</v>
      </c>
      <c r="B62" s="4" t="s">
        <v>256</v>
      </c>
      <c r="C62" s="4" t="s">
        <v>257</v>
      </c>
      <c r="D62" s="4" t="s">
        <v>374</v>
      </c>
      <c r="E62" s="621" t="s">
        <v>412</v>
      </c>
      <c r="F62" s="585"/>
      <c r="G62" s="8"/>
      <c r="H62" s="9"/>
      <c r="I62" s="9"/>
      <c r="J62" s="11">
        <v>2</v>
      </c>
      <c r="K62" s="31">
        <v>54.01</v>
      </c>
      <c r="L62" s="31">
        <v>108.02</v>
      </c>
      <c r="M62" s="11">
        <v>0</v>
      </c>
      <c r="N62" s="31">
        <v>0</v>
      </c>
      <c r="O62" s="31">
        <v>0</v>
      </c>
      <c r="P62" s="32">
        <v>108.02</v>
      </c>
    </row>
    <row r="63" spans="1:18" ht="14.25">
      <c r="A63" s="4" t="s">
        <v>259</v>
      </c>
      <c r="B63" s="4" t="s">
        <v>260</v>
      </c>
      <c r="C63" s="4" t="s">
        <v>261</v>
      </c>
      <c r="D63" s="4" t="s">
        <v>403</v>
      </c>
      <c r="E63" s="621" t="s">
        <v>413</v>
      </c>
      <c r="F63" s="585"/>
      <c r="G63" s="8"/>
      <c r="H63" s="9"/>
      <c r="I63" s="9"/>
      <c r="J63" s="11">
        <v>2</v>
      </c>
      <c r="K63" s="31">
        <v>54.01</v>
      </c>
      <c r="L63" s="31">
        <v>108.02</v>
      </c>
      <c r="M63" s="11">
        <v>0</v>
      </c>
      <c r="N63" s="31">
        <v>0</v>
      </c>
      <c r="O63" s="31">
        <v>0</v>
      </c>
      <c r="P63" s="32">
        <v>108.02</v>
      </c>
    </row>
    <row r="64" spans="1:18" ht="14.25">
      <c r="A64" s="4" t="s">
        <v>259</v>
      </c>
      <c r="B64" s="4" t="s">
        <v>260</v>
      </c>
      <c r="C64" s="4" t="s">
        <v>261</v>
      </c>
      <c r="D64" s="4" t="s">
        <v>414</v>
      </c>
      <c r="E64" s="622" t="s">
        <v>415</v>
      </c>
      <c r="F64" s="585"/>
      <c r="G64" s="8"/>
      <c r="H64" s="9"/>
      <c r="I64" s="9"/>
      <c r="J64" s="11">
        <v>0</v>
      </c>
      <c r="K64" s="31">
        <v>0</v>
      </c>
      <c r="L64" s="31">
        <v>0</v>
      </c>
      <c r="M64" s="11">
        <v>1</v>
      </c>
      <c r="N64" s="31">
        <v>17.52</v>
      </c>
      <c r="O64" s="31">
        <v>17.52</v>
      </c>
      <c r="P64" s="32">
        <v>17.52</v>
      </c>
    </row>
    <row r="65" spans="1:16" ht="14.25">
      <c r="A65" s="4" t="s">
        <v>259</v>
      </c>
      <c r="B65" s="4" t="s">
        <v>260</v>
      </c>
      <c r="C65" s="4" t="s">
        <v>261</v>
      </c>
      <c r="D65" s="4" t="s">
        <v>416</v>
      </c>
      <c r="E65" s="622" t="s">
        <v>417</v>
      </c>
      <c r="F65" s="585"/>
      <c r="G65" s="9"/>
      <c r="H65" s="9"/>
      <c r="I65" s="9"/>
      <c r="J65" s="11">
        <v>0</v>
      </c>
      <c r="K65" s="31">
        <v>0</v>
      </c>
      <c r="L65" s="31">
        <v>0</v>
      </c>
      <c r="M65" s="11">
        <v>1</v>
      </c>
      <c r="N65" s="31">
        <v>17.52</v>
      </c>
      <c r="O65" s="31">
        <v>17.52</v>
      </c>
      <c r="P65" s="32">
        <v>17.52</v>
      </c>
    </row>
    <row r="66" spans="1:16" ht="14.25">
      <c r="A66" s="4" t="s">
        <v>259</v>
      </c>
      <c r="B66" s="4" t="s">
        <v>260</v>
      </c>
      <c r="C66" s="4" t="s">
        <v>261</v>
      </c>
      <c r="D66" s="4" t="s">
        <v>403</v>
      </c>
      <c r="E66" s="621" t="s">
        <v>418</v>
      </c>
      <c r="F66" s="585"/>
      <c r="G66" s="8"/>
      <c r="H66" s="9"/>
      <c r="I66" s="9"/>
      <c r="J66" s="11">
        <v>2</v>
      </c>
      <c r="K66" s="31">
        <v>54.01</v>
      </c>
      <c r="L66" s="31">
        <v>108.02</v>
      </c>
      <c r="M66" s="11">
        <v>0</v>
      </c>
      <c r="N66" s="31">
        <v>0</v>
      </c>
      <c r="O66" s="31">
        <v>0</v>
      </c>
      <c r="P66" s="32">
        <v>108.02</v>
      </c>
    </row>
    <row r="67" spans="1:16" ht="14.25">
      <c r="A67" s="4" t="s">
        <v>259</v>
      </c>
      <c r="B67" s="4" t="s">
        <v>260</v>
      </c>
      <c r="C67" s="4" t="s">
        <v>261</v>
      </c>
      <c r="D67" s="4" t="s">
        <v>419</v>
      </c>
      <c r="E67" s="618" t="s">
        <v>420</v>
      </c>
      <c r="F67" s="592"/>
      <c r="G67" s="8"/>
      <c r="H67" s="9"/>
      <c r="I67" s="9"/>
      <c r="J67" s="11">
        <v>0</v>
      </c>
      <c r="K67" s="31">
        <v>0</v>
      </c>
      <c r="L67" s="31">
        <v>0</v>
      </c>
      <c r="M67" s="11">
        <v>1</v>
      </c>
      <c r="N67" s="31">
        <v>17.52</v>
      </c>
      <c r="O67" s="31">
        <v>17.52</v>
      </c>
      <c r="P67" s="32">
        <v>17.52</v>
      </c>
    </row>
    <row r="68" spans="1:16" ht="14.25">
      <c r="A68" s="4" t="s">
        <v>144</v>
      </c>
      <c r="B68" s="4" t="s">
        <v>126</v>
      </c>
      <c r="C68" s="4" t="s">
        <v>272</v>
      </c>
      <c r="D68" s="4" t="s">
        <v>421</v>
      </c>
      <c r="E68" s="618" t="s">
        <v>52</v>
      </c>
      <c r="F68" s="592"/>
      <c r="G68" s="34"/>
      <c r="H68" s="9"/>
      <c r="I68" s="9"/>
      <c r="J68" s="21">
        <v>4</v>
      </c>
      <c r="K68" s="35">
        <v>54.01</v>
      </c>
      <c r="L68" s="35">
        <v>216.04</v>
      </c>
      <c r="M68" s="36">
        <v>0</v>
      </c>
      <c r="N68" s="35">
        <v>0</v>
      </c>
      <c r="O68" s="35">
        <v>0</v>
      </c>
      <c r="P68" s="37">
        <v>216.04</v>
      </c>
    </row>
    <row r="69" spans="1:16" ht="14.25">
      <c r="A69" s="4" t="s">
        <v>150</v>
      </c>
      <c r="B69" s="4" t="s">
        <v>51</v>
      </c>
      <c r="C69" s="4" t="s">
        <v>53</v>
      </c>
      <c r="D69" s="4" t="s">
        <v>421</v>
      </c>
      <c r="E69" s="618" t="s">
        <v>52</v>
      </c>
      <c r="F69" s="592"/>
      <c r="G69" s="34"/>
      <c r="H69" s="9"/>
      <c r="I69" s="9"/>
      <c r="J69" s="21">
        <v>4</v>
      </c>
      <c r="K69" s="35">
        <v>54.01</v>
      </c>
      <c r="L69" s="35">
        <v>216.04</v>
      </c>
      <c r="M69" s="36">
        <v>0</v>
      </c>
      <c r="N69" s="35">
        <v>0</v>
      </c>
      <c r="O69" s="35">
        <v>0</v>
      </c>
      <c r="P69" s="37">
        <v>216.04</v>
      </c>
    </row>
    <row r="70" spans="1:16" ht="14.25">
      <c r="A70" s="4" t="s">
        <v>422</v>
      </c>
      <c r="B70" s="4" t="s">
        <v>21</v>
      </c>
      <c r="C70" s="4" t="s">
        <v>71</v>
      </c>
      <c r="D70" s="4" t="s">
        <v>421</v>
      </c>
      <c r="E70" s="618" t="s">
        <v>52</v>
      </c>
      <c r="F70" s="592"/>
      <c r="G70" s="34"/>
      <c r="H70" s="9"/>
      <c r="I70" s="9"/>
      <c r="J70" s="21">
        <v>4</v>
      </c>
      <c r="K70" s="35">
        <v>54.01</v>
      </c>
      <c r="L70" s="35">
        <v>216.04</v>
      </c>
      <c r="M70" s="36">
        <v>0</v>
      </c>
      <c r="N70" s="35">
        <v>0</v>
      </c>
      <c r="O70" s="35">
        <v>0</v>
      </c>
      <c r="P70" s="37">
        <v>216.04</v>
      </c>
    </row>
    <row r="71" spans="1:16" ht="14.25">
      <c r="A71" s="4" t="s">
        <v>28</v>
      </c>
      <c r="B71" s="4" t="s">
        <v>29</v>
      </c>
      <c r="C71" s="4" t="s">
        <v>79</v>
      </c>
      <c r="D71" s="4" t="s">
        <v>421</v>
      </c>
      <c r="E71" s="618" t="s">
        <v>52</v>
      </c>
      <c r="F71" s="592"/>
      <c r="G71" s="34"/>
      <c r="H71" s="9"/>
      <c r="I71" s="9"/>
      <c r="J71" s="21">
        <v>4</v>
      </c>
      <c r="K71" s="35">
        <v>54.01</v>
      </c>
      <c r="L71" s="31">
        <v>216.04</v>
      </c>
      <c r="M71" s="11">
        <v>0</v>
      </c>
      <c r="N71" s="31">
        <v>0</v>
      </c>
      <c r="O71" s="31">
        <v>0</v>
      </c>
      <c r="P71" s="32">
        <v>216.04</v>
      </c>
    </row>
    <row r="72" spans="1:16" ht="14.25">
      <c r="A72" s="4" t="s">
        <v>144</v>
      </c>
      <c r="B72" s="4" t="s">
        <v>126</v>
      </c>
      <c r="C72" s="4" t="s">
        <v>272</v>
      </c>
      <c r="D72" s="4" t="s">
        <v>129</v>
      </c>
      <c r="E72" s="618" t="s">
        <v>423</v>
      </c>
      <c r="F72" s="592"/>
      <c r="G72" s="34"/>
      <c r="H72" s="9"/>
      <c r="I72" s="9"/>
      <c r="J72" s="21">
        <v>2</v>
      </c>
      <c r="K72" s="35">
        <v>54.01</v>
      </c>
      <c r="L72" s="31">
        <v>108.02</v>
      </c>
      <c r="M72" s="11">
        <v>0</v>
      </c>
      <c r="N72" s="31">
        <v>0</v>
      </c>
      <c r="O72" s="31">
        <v>0</v>
      </c>
      <c r="P72" s="32">
        <v>108.02</v>
      </c>
    </row>
    <row r="73" spans="1:16" ht="14.25">
      <c r="A73" s="4" t="s">
        <v>144</v>
      </c>
      <c r="B73" s="4" t="s">
        <v>126</v>
      </c>
      <c r="C73" s="4" t="s">
        <v>272</v>
      </c>
      <c r="D73" s="4" t="s">
        <v>129</v>
      </c>
      <c r="E73" s="618" t="s">
        <v>424</v>
      </c>
      <c r="F73" s="592"/>
      <c r="G73" s="34"/>
      <c r="H73" s="9"/>
      <c r="I73" s="9"/>
      <c r="J73" s="21">
        <v>1</v>
      </c>
      <c r="K73" s="35">
        <v>54.01</v>
      </c>
      <c r="L73" s="31">
        <v>54.01</v>
      </c>
      <c r="M73" s="11">
        <v>0</v>
      </c>
      <c r="N73" s="31">
        <v>0</v>
      </c>
      <c r="O73" s="31">
        <v>0</v>
      </c>
      <c r="P73" s="32">
        <v>54.01</v>
      </c>
    </row>
    <row r="74" spans="1:16" ht="14.25">
      <c r="A74" s="4" t="s">
        <v>144</v>
      </c>
      <c r="B74" s="4" t="s">
        <v>126</v>
      </c>
      <c r="C74" s="4" t="s">
        <v>272</v>
      </c>
      <c r="D74" s="4" t="s">
        <v>129</v>
      </c>
      <c r="E74" s="618" t="s">
        <v>333</v>
      </c>
      <c r="F74" s="592"/>
      <c r="G74" s="34"/>
      <c r="H74" s="9"/>
      <c r="I74" s="9"/>
      <c r="J74" s="21">
        <v>0</v>
      </c>
      <c r="K74" s="35">
        <v>0</v>
      </c>
      <c r="L74" s="31">
        <v>0</v>
      </c>
      <c r="M74" s="11">
        <v>1</v>
      </c>
      <c r="N74" s="31">
        <v>17.52</v>
      </c>
      <c r="O74" s="31">
        <v>17.52</v>
      </c>
      <c r="P74" s="32">
        <v>17.52</v>
      </c>
    </row>
    <row r="75" spans="1:16" ht="14.25">
      <c r="A75" s="4" t="s">
        <v>150</v>
      </c>
      <c r="B75" s="4" t="s">
        <v>51</v>
      </c>
      <c r="C75" s="4" t="s">
        <v>53</v>
      </c>
      <c r="D75" s="4" t="s">
        <v>38</v>
      </c>
      <c r="E75" s="618" t="s">
        <v>333</v>
      </c>
      <c r="F75" s="592"/>
      <c r="G75" s="34"/>
      <c r="H75" s="9"/>
      <c r="I75" s="9"/>
      <c r="J75" s="21">
        <v>0</v>
      </c>
      <c r="K75" s="35">
        <v>0</v>
      </c>
      <c r="L75" s="31">
        <v>0</v>
      </c>
      <c r="M75" s="11">
        <v>1</v>
      </c>
      <c r="N75" s="31">
        <v>17.52</v>
      </c>
      <c r="O75" s="31">
        <v>17.52</v>
      </c>
      <c r="P75" s="32">
        <v>17.52</v>
      </c>
    </row>
    <row r="76" spans="1:16" ht="14.25">
      <c r="A76" s="4" t="s">
        <v>150</v>
      </c>
      <c r="B76" s="4" t="s">
        <v>51</v>
      </c>
      <c r="C76" s="4" t="s">
        <v>53</v>
      </c>
      <c r="D76" s="4" t="s">
        <v>129</v>
      </c>
      <c r="E76" s="618" t="s">
        <v>423</v>
      </c>
      <c r="F76" s="592"/>
      <c r="G76" s="34"/>
      <c r="H76" s="9"/>
      <c r="I76" s="9"/>
      <c r="J76" s="21">
        <v>2</v>
      </c>
      <c r="K76" s="35">
        <v>54.01</v>
      </c>
      <c r="L76" s="31">
        <v>108.02</v>
      </c>
      <c r="M76" s="11">
        <v>0</v>
      </c>
      <c r="N76" s="31">
        <v>0</v>
      </c>
      <c r="O76" s="31">
        <v>0</v>
      </c>
      <c r="P76" s="32">
        <v>108.02</v>
      </c>
    </row>
    <row r="77" spans="1:16" ht="14.25">
      <c r="A77" s="4" t="s">
        <v>150</v>
      </c>
      <c r="B77" s="4" t="s">
        <v>51</v>
      </c>
      <c r="C77" s="4" t="s">
        <v>53</v>
      </c>
      <c r="D77" s="4" t="s">
        <v>129</v>
      </c>
      <c r="E77" s="618" t="s">
        <v>424</v>
      </c>
      <c r="F77" s="592"/>
      <c r="G77" s="34"/>
      <c r="H77" s="9"/>
      <c r="I77" s="9"/>
      <c r="J77" s="21">
        <v>1</v>
      </c>
      <c r="K77" s="35">
        <v>54.01</v>
      </c>
      <c r="L77" s="31">
        <v>54.01</v>
      </c>
      <c r="M77" s="11">
        <v>0</v>
      </c>
      <c r="N77" s="31">
        <v>0</v>
      </c>
      <c r="O77" s="31">
        <v>0</v>
      </c>
      <c r="P77" s="32">
        <v>54.01</v>
      </c>
    </row>
    <row r="78" spans="1:16" ht="14.25">
      <c r="A78" s="4" t="s">
        <v>425</v>
      </c>
      <c r="B78" s="4" t="s">
        <v>190</v>
      </c>
      <c r="C78" s="4" t="s">
        <v>191</v>
      </c>
      <c r="D78" s="4" t="s">
        <v>129</v>
      </c>
      <c r="E78" s="618" t="s">
        <v>423</v>
      </c>
      <c r="F78" s="592"/>
      <c r="G78" s="34"/>
      <c r="H78" s="9"/>
      <c r="I78" s="9"/>
      <c r="J78" s="21">
        <v>2</v>
      </c>
      <c r="K78" s="35">
        <v>54.01</v>
      </c>
      <c r="L78" s="31">
        <v>108.02</v>
      </c>
      <c r="M78" s="11">
        <v>0</v>
      </c>
      <c r="N78" s="31">
        <v>0</v>
      </c>
      <c r="O78" s="31">
        <v>0</v>
      </c>
      <c r="P78" s="32">
        <v>108.02</v>
      </c>
    </row>
    <row r="79" spans="1:16" ht="14.25">
      <c r="A79" s="4" t="s">
        <v>425</v>
      </c>
      <c r="B79" s="4" t="s">
        <v>190</v>
      </c>
      <c r="C79" s="4" t="s">
        <v>191</v>
      </c>
      <c r="D79" s="4" t="s">
        <v>129</v>
      </c>
      <c r="E79" s="618" t="s">
        <v>424</v>
      </c>
      <c r="F79" s="592"/>
      <c r="G79" s="34"/>
      <c r="H79" s="9"/>
      <c r="I79" s="9"/>
      <c r="J79" s="21">
        <v>1</v>
      </c>
      <c r="K79" s="35">
        <v>54.01</v>
      </c>
      <c r="L79" s="31">
        <v>54.01</v>
      </c>
      <c r="M79" s="11">
        <v>0</v>
      </c>
      <c r="N79" s="31">
        <v>0</v>
      </c>
      <c r="O79" s="31">
        <v>0</v>
      </c>
      <c r="P79" s="32">
        <v>54.01</v>
      </c>
    </row>
    <row r="80" spans="1:16" ht="14.25">
      <c r="A80" s="4" t="s">
        <v>150</v>
      </c>
      <c r="B80" s="4" t="s">
        <v>51</v>
      </c>
      <c r="C80" s="4" t="s">
        <v>53</v>
      </c>
      <c r="D80" s="4" t="s">
        <v>101</v>
      </c>
      <c r="E80" s="618" t="s">
        <v>424</v>
      </c>
      <c r="F80" s="592"/>
      <c r="G80" s="34"/>
      <c r="H80" s="9"/>
      <c r="I80" s="9"/>
      <c r="J80" s="21">
        <v>1</v>
      </c>
      <c r="K80" s="35">
        <v>54.01</v>
      </c>
      <c r="L80" s="31">
        <v>54.01</v>
      </c>
      <c r="M80" s="11">
        <v>0</v>
      </c>
      <c r="N80" s="31">
        <v>0</v>
      </c>
      <c r="O80" s="31">
        <v>0</v>
      </c>
      <c r="P80" s="32">
        <v>54.01</v>
      </c>
    </row>
    <row r="81" spans="1:16" ht="14.25">
      <c r="A81" s="4" t="s">
        <v>317</v>
      </c>
      <c r="B81" s="4" t="s">
        <v>318</v>
      </c>
      <c r="C81" s="4" t="s">
        <v>426</v>
      </c>
      <c r="D81" s="4" t="s">
        <v>427</v>
      </c>
      <c r="E81" s="618" t="s">
        <v>428</v>
      </c>
      <c r="F81" s="592"/>
      <c r="G81" s="34"/>
      <c r="H81" s="9"/>
      <c r="I81" s="9"/>
      <c r="J81" s="21">
        <v>2</v>
      </c>
      <c r="K81" s="35">
        <v>54.01</v>
      </c>
      <c r="L81" s="31">
        <v>108.02</v>
      </c>
      <c r="M81" s="11">
        <v>0</v>
      </c>
      <c r="N81" s="31">
        <v>0</v>
      </c>
      <c r="O81" s="31">
        <v>0</v>
      </c>
      <c r="P81" s="32">
        <v>108.02</v>
      </c>
    </row>
    <row r="82" spans="1:16" ht="14.25">
      <c r="A82" s="4" t="s">
        <v>429</v>
      </c>
      <c r="B82" s="4" t="s">
        <v>430</v>
      </c>
      <c r="C82" s="4" t="s">
        <v>431</v>
      </c>
      <c r="D82" s="4" t="s">
        <v>432</v>
      </c>
      <c r="E82" s="618" t="s">
        <v>433</v>
      </c>
      <c r="F82" s="592"/>
      <c r="G82" s="34"/>
      <c r="H82" s="9"/>
      <c r="I82" s="9"/>
      <c r="J82" s="21">
        <v>3</v>
      </c>
      <c r="K82" s="35">
        <v>54.01</v>
      </c>
      <c r="L82" s="31">
        <v>162.03</v>
      </c>
      <c r="M82" s="11">
        <v>0</v>
      </c>
      <c r="N82" s="31">
        <v>0</v>
      </c>
      <c r="O82" s="31">
        <v>0</v>
      </c>
      <c r="P82" s="32">
        <v>162.03</v>
      </c>
    </row>
    <row r="83" spans="1:16">
      <c r="A83" s="38"/>
      <c r="B83" s="39"/>
      <c r="C83" s="40"/>
      <c r="D83" s="40"/>
      <c r="E83" s="619"/>
      <c r="F83" s="620"/>
      <c r="G83" s="39"/>
      <c r="H83" s="40"/>
      <c r="I83" s="40"/>
      <c r="J83" s="141">
        <f t="shared" ref="J83:P83" si="0">SUM(J13:J82)</f>
        <v>76</v>
      </c>
      <c r="K83" s="141">
        <f t="shared" si="0"/>
        <v>1890.35</v>
      </c>
      <c r="L83" s="142">
        <f t="shared" si="0"/>
        <v>4104.76</v>
      </c>
      <c r="M83" s="141">
        <f t="shared" si="0"/>
        <v>36</v>
      </c>
      <c r="N83" s="142">
        <f t="shared" si="0"/>
        <v>630.71999999999969</v>
      </c>
      <c r="O83" s="139">
        <f t="shared" si="0"/>
        <v>630.71999999999969</v>
      </c>
      <c r="P83" s="140">
        <f t="shared" si="0"/>
        <v>4735.4800000000005</v>
      </c>
    </row>
  </sheetData>
  <mergeCells count="97">
    <mergeCell ref="E36:F36"/>
    <mergeCell ref="E33:F33"/>
    <mergeCell ref="E35:F35"/>
    <mergeCell ref="E34:F34"/>
    <mergeCell ref="E25:F25"/>
    <mergeCell ref="E26:F26"/>
    <mergeCell ref="E32:F32"/>
    <mergeCell ref="E31:F31"/>
    <mergeCell ref="E41:F41"/>
    <mergeCell ref="E40:F40"/>
    <mergeCell ref="E39:F39"/>
    <mergeCell ref="E38:F38"/>
    <mergeCell ref="E37:F37"/>
    <mergeCell ref="M10:O10"/>
    <mergeCell ref="J11:J12"/>
    <mergeCell ref="O11:O12"/>
    <mergeCell ref="E15:F15"/>
    <mergeCell ref="E30:F30"/>
    <mergeCell ref="E28:F28"/>
    <mergeCell ref="E27:F27"/>
    <mergeCell ref="E22:F22"/>
    <mergeCell ref="E29:F29"/>
    <mergeCell ref="E24:F24"/>
    <mergeCell ref="E17:F17"/>
    <mergeCell ref="E16:F16"/>
    <mergeCell ref="E14:F14"/>
    <mergeCell ref="E20:F20"/>
    <mergeCell ref="I11:I12"/>
    <mergeCell ref="E13:F13"/>
    <mergeCell ref="E19:F19"/>
    <mergeCell ref="E23:F23"/>
    <mergeCell ref="E11:F12"/>
    <mergeCell ref="E21:F21"/>
    <mergeCell ref="E18:F18"/>
    <mergeCell ref="P11:P12"/>
    <mergeCell ref="A9:M9"/>
    <mergeCell ref="G10:I10"/>
    <mergeCell ref="E10:F10"/>
    <mergeCell ref="A10:A12"/>
    <mergeCell ref="N11:N12"/>
    <mergeCell ref="M11:M12"/>
    <mergeCell ref="H11:H12"/>
    <mergeCell ref="G11:G12"/>
    <mergeCell ref="K11:K12"/>
    <mergeCell ref="L11:L12"/>
    <mergeCell ref="J10:L10"/>
    <mergeCell ref="B10:B12"/>
    <mergeCell ref="C10:C12"/>
    <mergeCell ref="D10:D12"/>
    <mergeCell ref="N9:O9"/>
    <mergeCell ref="E54:F54"/>
    <mergeCell ref="E52:F52"/>
    <mergeCell ref="E53:F53"/>
    <mergeCell ref="E42:F42"/>
    <mergeCell ref="E44:F44"/>
    <mergeCell ref="E45:F45"/>
    <mergeCell ref="E46:F46"/>
    <mergeCell ref="E43:F43"/>
    <mergeCell ref="E47:F47"/>
    <mergeCell ref="E49:F49"/>
    <mergeCell ref="E48:F48"/>
    <mergeCell ref="E51:F51"/>
    <mergeCell ref="E50:F50"/>
    <mergeCell ref="E55:F55"/>
    <mergeCell ref="E68:F68"/>
    <mergeCell ref="E67:F67"/>
    <mergeCell ref="E69:F69"/>
    <mergeCell ref="E80:F80"/>
    <mergeCell ref="E70:F70"/>
    <mergeCell ref="E57:F57"/>
    <mergeCell ref="E56:F56"/>
    <mergeCell ref="E60:F60"/>
    <mergeCell ref="E61:F61"/>
    <mergeCell ref="E62:F62"/>
    <mergeCell ref="E59:F59"/>
    <mergeCell ref="E58:F58"/>
    <mergeCell ref="E66:F66"/>
    <mergeCell ref="E81:F81"/>
    <mergeCell ref="E82:F82"/>
    <mergeCell ref="E83:F83"/>
    <mergeCell ref="E63:F63"/>
    <mergeCell ref="E65:F65"/>
    <mergeCell ref="E64:F64"/>
    <mergeCell ref="E75:F75"/>
    <mergeCell ref="E76:F76"/>
    <mergeCell ref="E77:F77"/>
    <mergeCell ref="E78:F78"/>
    <mergeCell ref="E79:F79"/>
    <mergeCell ref="E71:F71"/>
    <mergeCell ref="E72:F72"/>
    <mergeCell ref="E73:F73"/>
    <mergeCell ref="E74:F74"/>
    <mergeCell ref="A1:A4"/>
    <mergeCell ref="B4:E4"/>
    <mergeCell ref="G6:I6"/>
    <mergeCell ref="J6:L6"/>
    <mergeCell ref="A7:D7"/>
  </mergeCell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2051"/>
  <sheetViews>
    <sheetView topLeftCell="A38" workbookViewId="0">
      <selection activeCell="C55" sqref="C55:I55"/>
    </sheetView>
  </sheetViews>
  <sheetFormatPr defaultColWidth="9.125" defaultRowHeight="15.75" customHeight="1"/>
  <cols>
    <col min="1" max="1" width="12.375" style="162" customWidth="1"/>
    <col min="2" max="2" width="12.875" style="162" customWidth="1"/>
    <col min="3" max="3" width="37.25" style="162" customWidth="1"/>
    <col min="4" max="4" width="11" style="162" customWidth="1"/>
    <col min="5" max="5" width="42.25" style="162" customWidth="1"/>
    <col min="6" max="6" width="68.25" style="162" customWidth="1"/>
    <col min="7" max="7" width="14.25" style="162" customWidth="1"/>
    <col min="8" max="8" width="9.75" style="162" customWidth="1"/>
    <col min="9" max="9" width="17.75" style="162" customWidth="1"/>
    <col min="10" max="10" width="9.75" style="162" customWidth="1"/>
    <col min="11" max="11" width="34" style="162" customWidth="1"/>
    <col min="12" max="12" width="14.125" style="162" customWidth="1"/>
    <col min="13" max="13" width="18.25" style="162" customWidth="1"/>
    <col min="14" max="14" width="16.375" style="162" customWidth="1"/>
    <col min="15" max="15" width="15" style="162" customWidth="1"/>
    <col min="16" max="16" width="14.125" style="162" customWidth="1"/>
    <col min="17" max="17" width="10.125" style="162" customWidth="1"/>
    <col min="18" max="18" width="16.25" style="162" customWidth="1"/>
    <col min="19" max="19" width="10.625" style="162" customWidth="1"/>
    <col min="20" max="20" width="9.125" style="162"/>
    <col min="21" max="21" width="14.375" style="162" customWidth="1"/>
    <col min="22" max="22" width="14" style="162" customWidth="1"/>
    <col min="23" max="23" width="15" style="162" customWidth="1"/>
    <col min="24" max="24" width="35" style="162" customWidth="1"/>
    <col min="25" max="26" width="9.125" style="162"/>
    <col min="27" max="30" width="14.375" style="162" hidden="1" customWidth="1"/>
    <col min="31" max="16384" width="9.125" style="162"/>
  </cols>
  <sheetData>
    <row r="1" spans="1:30" ht="159.75" customHeight="1">
      <c r="A1" s="624" t="s">
        <v>853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6"/>
    </row>
    <row r="2" spans="1:30" ht="65.25" customHeight="1">
      <c r="A2" s="624" t="s">
        <v>854</v>
      </c>
      <c r="B2" s="625"/>
      <c r="C2" s="625"/>
      <c r="D2" s="625"/>
      <c r="E2" s="625"/>
      <c r="F2" s="625"/>
      <c r="G2" s="625"/>
      <c r="H2" s="625"/>
      <c r="I2" s="625"/>
      <c r="J2" s="625"/>
      <c r="K2" s="625"/>
      <c r="L2" s="625"/>
      <c r="M2" s="625"/>
      <c r="N2" s="625"/>
      <c r="O2" s="625"/>
      <c r="P2" s="625"/>
      <c r="Q2" s="625"/>
      <c r="R2" s="625"/>
      <c r="S2" s="625"/>
      <c r="T2" s="625"/>
      <c r="U2" s="625"/>
      <c r="V2" s="625"/>
      <c r="W2" s="625"/>
      <c r="X2" s="626"/>
    </row>
    <row r="3" spans="1:30" ht="38.25" customHeight="1">
      <c r="A3" s="627" t="s">
        <v>504</v>
      </c>
      <c r="B3" s="628"/>
      <c r="C3" s="628"/>
      <c r="D3" s="628"/>
      <c r="E3" s="628"/>
      <c r="F3" s="628"/>
      <c r="G3" s="628"/>
      <c r="H3" s="628"/>
      <c r="I3" s="628"/>
      <c r="J3" s="628"/>
      <c r="K3" s="628"/>
      <c r="L3" s="628"/>
      <c r="M3" s="628"/>
      <c r="N3" s="628"/>
      <c r="O3" s="628"/>
      <c r="P3" s="628"/>
      <c r="Q3" s="628"/>
      <c r="R3" s="628"/>
      <c r="S3" s="628"/>
      <c r="T3" s="628"/>
      <c r="U3" s="628"/>
      <c r="V3" s="628"/>
      <c r="W3" s="628"/>
      <c r="X3" s="629"/>
    </row>
    <row r="4" spans="1:30" ht="24" customHeight="1">
      <c r="A4" s="630" t="s">
        <v>505</v>
      </c>
      <c r="B4" s="631"/>
      <c r="C4" s="632" t="s">
        <v>506</v>
      </c>
      <c r="D4" s="628"/>
      <c r="E4" s="629"/>
      <c r="F4" s="632" t="s">
        <v>507</v>
      </c>
      <c r="G4" s="628"/>
      <c r="H4" s="628"/>
      <c r="I4" s="628"/>
      <c r="J4" s="628"/>
      <c r="K4" s="628"/>
      <c r="L4" s="628"/>
      <c r="M4" s="631"/>
      <c r="N4" s="632" t="s">
        <v>12</v>
      </c>
      <c r="O4" s="628"/>
      <c r="P4" s="629"/>
      <c r="Q4" s="632" t="s">
        <v>508</v>
      </c>
      <c r="R4" s="628"/>
      <c r="S4" s="628"/>
      <c r="T4" s="628"/>
      <c r="U4" s="628"/>
      <c r="V4" s="629"/>
      <c r="W4" s="633" t="s">
        <v>509</v>
      </c>
      <c r="X4" s="633" t="s">
        <v>510</v>
      </c>
    </row>
    <row r="5" spans="1:30" ht="23.25" customHeight="1">
      <c r="A5" s="636" t="s">
        <v>511</v>
      </c>
      <c r="B5" s="638" t="s">
        <v>512</v>
      </c>
      <c r="C5" s="640" t="s">
        <v>513</v>
      </c>
      <c r="D5" s="642" t="s">
        <v>514</v>
      </c>
      <c r="E5" s="642" t="s">
        <v>515</v>
      </c>
      <c r="F5" s="642" t="s">
        <v>516</v>
      </c>
      <c r="G5" s="642" t="s">
        <v>517</v>
      </c>
      <c r="H5" s="632" t="s">
        <v>518</v>
      </c>
      <c r="I5" s="629"/>
      <c r="J5" s="632" t="s">
        <v>519</v>
      </c>
      <c r="K5" s="629"/>
      <c r="L5" s="630" t="s">
        <v>520</v>
      </c>
      <c r="M5" s="647" t="s">
        <v>521</v>
      </c>
      <c r="N5" s="640" t="s">
        <v>522</v>
      </c>
      <c r="O5" s="642" t="s">
        <v>523</v>
      </c>
      <c r="P5" s="642" t="s">
        <v>524</v>
      </c>
      <c r="Q5" s="632" t="s">
        <v>525</v>
      </c>
      <c r="R5" s="629"/>
      <c r="S5" s="632" t="s">
        <v>526</v>
      </c>
      <c r="T5" s="629"/>
      <c r="U5" s="642" t="s">
        <v>527</v>
      </c>
      <c r="V5" s="642" t="s">
        <v>524</v>
      </c>
      <c r="W5" s="634"/>
      <c r="X5" s="634"/>
      <c r="AA5" s="163" t="s">
        <v>511</v>
      </c>
      <c r="AB5" s="163" t="s">
        <v>512</v>
      </c>
      <c r="AC5" s="163"/>
      <c r="AD5" s="164"/>
    </row>
    <row r="6" spans="1:30" ht="23.25" customHeight="1">
      <c r="A6" s="637"/>
      <c r="B6" s="639"/>
      <c r="C6" s="641"/>
      <c r="D6" s="635"/>
      <c r="E6" s="635"/>
      <c r="F6" s="635"/>
      <c r="G6" s="635"/>
      <c r="H6" s="256" t="s">
        <v>528</v>
      </c>
      <c r="I6" s="256" t="s">
        <v>529</v>
      </c>
      <c r="J6" s="256" t="s">
        <v>528</v>
      </c>
      <c r="K6" s="256" t="s">
        <v>530</v>
      </c>
      <c r="L6" s="646"/>
      <c r="M6" s="648"/>
      <c r="N6" s="641"/>
      <c r="O6" s="635"/>
      <c r="P6" s="635"/>
      <c r="Q6" s="256" t="s">
        <v>14</v>
      </c>
      <c r="R6" s="256" t="s">
        <v>531</v>
      </c>
      <c r="S6" s="256" t="s">
        <v>14</v>
      </c>
      <c r="T6" s="256" t="s">
        <v>531</v>
      </c>
      <c r="U6" s="635"/>
      <c r="V6" s="635"/>
      <c r="W6" s="635"/>
      <c r="X6" s="635"/>
      <c r="AA6" s="150" t="s">
        <v>532</v>
      </c>
      <c r="AB6" s="150" t="s">
        <v>533</v>
      </c>
      <c r="AC6" s="165"/>
      <c r="AD6" s="166"/>
    </row>
    <row r="7" spans="1:30" ht="23.25" hidden="1" customHeight="1">
      <c r="A7" s="167" t="s">
        <v>534</v>
      </c>
      <c r="B7" s="168" t="s">
        <v>535</v>
      </c>
      <c r="C7" s="251" t="s">
        <v>536</v>
      </c>
      <c r="D7" s="171" t="s">
        <v>514</v>
      </c>
      <c r="E7" s="171" t="s">
        <v>537</v>
      </c>
      <c r="F7" s="171" t="s">
        <v>538</v>
      </c>
      <c r="G7" s="171" t="s">
        <v>539</v>
      </c>
      <c r="H7" s="171" t="s">
        <v>540</v>
      </c>
      <c r="I7" s="171" t="s">
        <v>541</v>
      </c>
      <c r="J7" s="171" t="s">
        <v>542</v>
      </c>
      <c r="K7" s="171" t="s">
        <v>543</v>
      </c>
      <c r="L7" s="253" t="s">
        <v>544</v>
      </c>
      <c r="M7" s="254" t="s">
        <v>545</v>
      </c>
      <c r="N7" s="169" t="s">
        <v>546</v>
      </c>
      <c r="O7" s="171" t="s">
        <v>547</v>
      </c>
      <c r="P7" s="171" t="s">
        <v>548</v>
      </c>
      <c r="Q7" s="170" t="s">
        <v>549</v>
      </c>
      <c r="R7" s="170" t="s">
        <v>550</v>
      </c>
      <c r="S7" s="170" t="s">
        <v>551</v>
      </c>
      <c r="T7" s="170" t="s">
        <v>552</v>
      </c>
      <c r="U7" s="172"/>
      <c r="V7" s="171" t="s">
        <v>553</v>
      </c>
      <c r="W7" s="173" t="s">
        <v>554</v>
      </c>
      <c r="X7" s="174"/>
      <c r="AA7" s="150" t="s">
        <v>555</v>
      </c>
      <c r="AB7" s="150" t="s">
        <v>532</v>
      </c>
      <c r="AC7" s="165"/>
      <c r="AD7" s="166"/>
    </row>
    <row r="8" spans="1:30" ht="19.5" customHeight="1">
      <c r="A8" s="175" t="s">
        <v>556</v>
      </c>
      <c r="B8" s="206" t="s">
        <v>556</v>
      </c>
      <c r="C8" s="282" t="s">
        <v>434</v>
      </c>
      <c r="D8" s="282" t="s">
        <v>216</v>
      </c>
      <c r="E8" s="282" t="s">
        <v>435</v>
      </c>
      <c r="F8" s="282" t="s">
        <v>436</v>
      </c>
      <c r="G8" s="178" t="s">
        <v>559</v>
      </c>
      <c r="H8" s="179" t="s">
        <v>560</v>
      </c>
      <c r="I8" s="178" t="s">
        <v>570</v>
      </c>
      <c r="J8" s="179" t="s">
        <v>560</v>
      </c>
      <c r="K8" s="283" t="s">
        <v>855</v>
      </c>
      <c r="L8" s="279">
        <v>42817</v>
      </c>
      <c r="M8" s="280">
        <v>42820</v>
      </c>
      <c r="N8" s="390">
        <v>0</v>
      </c>
      <c r="O8" s="390">
        <v>0</v>
      </c>
      <c r="P8" s="258">
        <v>0</v>
      </c>
      <c r="Q8" s="390">
        <v>3</v>
      </c>
      <c r="R8" s="390">
        <v>54.01</v>
      </c>
      <c r="S8" s="390">
        <v>0</v>
      </c>
      <c r="T8" s="390">
        <v>0</v>
      </c>
      <c r="U8" s="257">
        <f>Q8+S8</f>
        <v>3</v>
      </c>
      <c r="V8" s="258">
        <f>(Q8*R8)+(S8*T8)</f>
        <v>162.03</v>
      </c>
      <c r="W8" s="258">
        <f>V8+P8</f>
        <v>162.03</v>
      </c>
      <c r="X8" s="188"/>
      <c r="AA8" s="150" t="s">
        <v>563</v>
      </c>
      <c r="AB8" s="150" t="s">
        <v>564</v>
      </c>
      <c r="AC8" s="165"/>
      <c r="AD8" s="189"/>
    </row>
    <row r="9" spans="1:30" ht="15.75" customHeight="1">
      <c r="A9" s="175" t="s">
        <v>556</v>
      </c>
      <c r="B9" s="206" t="s">
        <v>556</v>
      </c>
      <c r="C9" s="282" t="s">
        <v>114</v>
      </c>
      <c r="D9" s="282" t="s">
        <v>115</v>
      </c>
      <c r="E9" s="282" t="s">
        <v>437</v>
      </c>
      <c r="F9" s="282" t="s">
        <v>438</v>
      </c>
      <c r="G9" s="178" t="s">
        <v>559</v>
      </c>
      <c r="H9" s="179" t="s">
        <v>560</v>
      </c>
      <c r="I9" s="178" t="s">
        <v>570</v>
      </c>
      <c r="J9" s="179" t="s">
        <v>560</v>
      </c>
      <c r="K9" s="283" t="s">
        <v>856</v>
      </c>
      <c r="L9" s="279">
        <v>42776</v>
      </c>
      <c r="M9" s="280" t="s">
        <v>884</v>
      </c>
      <c r="N9" s="390">
        <v>0</v>
      </c>
      <c r="O9" s="390">
        <v>0</v>
      </c>
      <c r="P9" s="258">
        <v>0</v>
      </c>
      <c r="Q9" s="390">
        <v>0</v>
      </c>
      <c r="R9" s="390">
        <v>0</v>
      </c>
      <c r="S9" s="390">
        <v>1</v>
      </c>
      <c r="T9" s="390">
        <v>17.52</v>
      </c>
      <c r="U9" s="257">
        <f>Q9+S9</f>
        <v>1</v>
      </c>
      <c r="V9" s="258">
        <f>(Q9*R9)+(S9*T9)</f>
        <v>17.52</v>
      </c>
      <c r="W9" s="258">
        <f>V9+P9</f>
        <v>17.52</v>
      </c>
      <c r="X9" s="188"/>
      <c r="AA9" s="150" t="s">
        <v>566</v>
      </c>
      <c r="AB9" s="150" t="s">
        <v>555</v>
      </c>
      <c r="AC9" s="165"/>
      <c r="AD9" s="189"/>
    </row>
    <row r="10" spans="1:30" ht="17.25" customHeight="1">
      <c r="A10" s="175" t="s">
        <v>556</v>
      </c>
      <c r="B10" s="206" t="s">
        <v>556</v>
      </c>
      <c r="C10" s="282" t="s">
        <v>114</v>
      </c>
      <c r="D10" s="282" t="s">
        <v>115</v>
      </c>
      <c r="E10" s="282" t="s">
        <v>437</v>
      </c>
      <c r="F10" s="282" t="s">
        <v>439</v>
      </c>
      <c r="G10" s="178" t="s">
        <v>559</v>
      </c>
      <c r="H10" s="179" t="s">
        <v>560</v>
      </c>
      <c r="I10" s="178" t="s">
        <v>570</v>
      </c>
      <c r="J10" s="179" t="s">
        <v>560</v>
      </c>
      <c r="K10" s="283" t="s">
        <v>857</v>
      </c>
      <c r="L10" s="279">
        <v>42786</v>
      </c>
      <c r="M10" s="280">
        <v>42787</v>
      </c>
      <c r="N10" s="390">
        <v>0</v>
      </c>
      <c r="O10" s="390">
        <v>0</v>
      </c>
      <c r="P10" s="258">
        <v>0</v>
      </c>
      <c r="Q10" s="390">
        <v>1</v>
      </c>
      <c r="R10" s="390">
        <v>54.01</v>
      </c>
      <c r="S10" s="390">
        <v>0</v>
      </c>
      <c r="T10" s="390">
        <v>0</v>
      </c>
      <c r="U10" s="257">
        <f>Q10+S10</f>
        <v>1</v>
      </c>
      <c r="V10" s="258">
        <f>(Q10*R10)+(S10*T10)</f>
        <v>54.01</v>
      </c>
      <c r="W10" s="258">
        <f>V10+P10</f>
        <v>54.01</v>
      </c>
      <c r="X10" s="188"/>
      <c r="AA10" s="150" t="s">
        <v>568</v>
      </c>
      <c r="AB10" s="150" t="s">
        <v>563</v>
      </c>
      <c r="AC10" s="165"/>
      <c r="AD10" s="189"/>
    </row>
    <row r="11" spans="1:30" ht="15" customHeight="1">
      <c r="A11" s="175" t="s">
        <v>556</v>
      </c>
      <c r="B11" s="206" t="s">
        <v>556</v>
      </c>
      <c r="C11" s="282" t="s">
        <v>114</v>
      </c>
      <c r="D11" s="282" t="s">
        <v>115</v>
      </c>
      <c r="E11" s="282" t="s">
        <v>437</v>
      </c>
      <c r="F11" s="282" t="s">
        <v>440</v>
      </c>
      <c r="G11" s="178" t="s">
        <v>559</v>
      </c>
      <c r="H11" s="179" t="s">
        <v>560</v>
      </c>
      <c r="I11" s="178" t="s">
        <v>570</v>
      </c>
      <c r="J11" s="179" t="s">
        <v>560</v>
      </c>
      <c r="K11" s="283" t="s">
        <v>857</v>
      </c>
      <c r="L11" s="279">
        <v>42802</v>
      </c>
      <c r="M11" s="280" t="s">
        <v>885</v>
      </c>
      <c r="N11" s="390">
        <v>0</v>
      </c>
      <c r="O11" s="390">
        <v>0</v>
      </c>
      <c r="P11" s="258">
        <v>0</v>
      </c>
      <c r="Q11" s="390">
        <v>0</v>
      </c>
      <c r="R11" s="390">
        <v>0</v>
      </c>
      <c r="S11" s="390">
        <v>1</v>
      </c>
      <c r="T11" s="390">
        <v>17.52</v>
      </c>
      <c r="U11" s="257">
        <f>Q11+S11</f>
        <v>1</v>
      </c>
      <c r="V11" s="258">
        <f>(Q11*R11)+(S11*T11)</f>
        <v>17.52</v>
      </c>
      <c r="W11" s="258">
        <f>V11+P11</f>
        <v>17.52</v>
      </c>
      <c r="X11" s="188"/>
      <c r="AA11" s="150" t="s">
        <v>571</v>
      </c>
      <c r="AB11" s="150" t="s">
        <v>572</v>
      </c>
      <c r="AC11" s="165"/>
      <c r="AD11" s="189"/>
    </row>
    <row r="12" spans="1:30" ht="12.75" customHeight="1">
      <c r="A12" s="175" t="s">
        <v>556</v>
      </c>
      <c r="B12" s="206" t="s">
        <v>556</v>
      </c>
      <c r="C12" s="282" t="s">
        <v>114</v>
      </c>
      <c r="D12" s="282" t="s">
        <v>115</v>
      </c>
      <c r="E12" s="282" t="s">
        <v>437</v>
      </c>
      <c r="F12" s="282" t="s">
        <v>441</v>
      </c>
      <c r="G12" s="178" t="s">
        <v>559</v>
      </c>
      <c r="H12" s="179" t="s">
        <v>560</v>
      </c>
      <c r="I12" s="178" t="s">
        <v>570</v>
      </c>
      <c r="J12" s="179" t="s">
        <v>858</v>
      </c>
      <c r="K12" s="283" t="s">
        <v>859</v>
      </c>
      <c r="L12" s="279">
        <v>42809</v>
      </c>
      <c r="M12" s="280" t="s">
        <v>886</v>
      </c>
      <c r="N12" s="390">
        <v>0</v>
      </c>
      <c r="O12" s="390">
        <v>0</v>
      </c>
      <c r="P12" s="258">
        <v>0</v>
      </c>
      <c r="Q12" s="390">
        <v>0</v>
      </c>
      <c r="R12" s="390">
        <v>0</v>
      </c>
      <c r="S12" s="390">
        <v>1</v>
      </c>
      <c r="T12" s="390">
        <v>17.52</v>
      </c>
      <c r="U12" s="257"/>
      <c r="V12" s="258"/>
      <c r="W12" s="258"/>
      <c r="X12" s="188"/>
      <c r="AA12" s="150"/>
      <c r="AB12" s="150"/>
      <c r="AC12" s="165"/>
      <c r="AD12" s="189"/>
    </row>
    <row r="13" spans="1:30" ht="15.75" customHeight="1">
      <c r="A13" s="175" t="s">
        <v>556</v>
      </c>
      <c r="B13" s="206" t="s">
        <v>556</v>
      </c>
      <c r="C13" s="282" t="s">
        <v>114</v>
      </c>
      <c r="D13" s="282" t="s">
        <v>115</v>
      </c>
      <c r="E13" s="282" t="s">
        <v>437</v>
      </c>
      <c r="F13" s="282" t="s">
        <v>442</v>
      </c>
      <c r="G13" s="178" t="s">
        <v>559</v>
      </c>
      <c r="H13" s="179" t="s">
        <v>560</v>
      </c>
      <c r="I13" s="178" t="s">
        <v>570</v>
      </c>
      <c r="J13" s="179" t="s">
        <v>560</v>
      </c>
      <c r="K13" s="283" t="s">
        <v>860</v>
      </c>
      <c r="L13" s="279">
        <v>42815</v>
      </c>
      <c r="M13" s="280">
        <v>42815</v>
      </c>
      <c r="N13" s="390">
        <v>0</v>
      </c>
      <c r="O13" s="390">
        <v>0</v>
      </c>
      <c r="P13" s="258">
        <v>0</v>
      </c>
      <c r="Q13" s="390">
        <v>0</v>
      </c>
      <c r="R13" s="390">
        <v>0</v>
      </c>
      <c r="S13" s="390">
        <v>1</v>
      </c>
      <c r="T13" s="390">
        <v>17.52</v>
      </c>
      <c r="U13" s="257">
        <f>Q13+S13</f>
        <v>1</v>
      </c>
      <c r="V13" s="258">
        <f>(Q13*R13)+(S13*T13)</f>
        <v>17.52</v>
      </c>
      <c r="W13" s="258">
        <f>V13+P13</f>
        <v>17.52</v>
      </c>
      <c r="X13" s="188"/>
      <c r="AA13" s="150" t="s">
        <v>578</v>
      </c>
      <c r="AB13" s="150" t="s">
        <v>571</v>
      </c>
      <c r="AC13" s="165"/>
      <c r="AD13" s="189"/>
    </row>
    <row r="14" spans="1:30" ht="15.75" customHeight="1">
      <c r="A14" s="175" t="s">
        <v>556</v>
      </c>
      <c r="B14" s="206" t="s">
        <v>556</v>
      </c>
      <c r="C14" s="282" t="s">
        <v>114</v>
      </c>
      <c r="D14" s="282" t="s">
        <v>115</v>
      </c>
      <c r="E14" s="282" t="s">
        <v>437</v>
      </c>
      <c r="F14" s="282" t="s">
        <v>436</v>
      </c>
      <c r="G14" s="178" t="s">
        <v>559</v>
      </c>
      <c r="H14" s="179" t="s">
        <v>560</v>
      </c>
      <c r="I14" s="178" t="s">
        <v>570</v>
      </c>
      <c r="J14" s="179" t="s">
        <v>560</v>
      </c>
      <c r="K14" s="283" t="s">
        <v>861</v>
      </c>
      <c r="L14" s="279">
        <v>42817</v>
      </c>
      <c r="M14" s="280">
        <v>42820</v>
      </c>
      <c r="N14" s="390">
        <v>0</v>
      </c>
      <c r="O14" s="390">
        <v>0</v>
      </c>
      <c r="P14" s="258">
        <v>0</v>
      </c>
      <c r="Q14" s="390">
        <v>3</v>
      </c>
      <c r="R14" s="390">
        <v>54.01</v>
      </c>
      <c r="S14" s="390">
        <v>0</v>
      </c>
      <c r="T14" s="390">
        <v>0</v>
      </c>
      <c r="U14" s="257">
        <f>Q14+S14</f>
        <v>3</v>
      </c>
      <c r="V14" s="258">
        <f>(Q14*R14)+(S14*T14)</f>
        <v>162.03</v>
      </c>
      <c r="W14" s="258">
        <f>V14+P14</f>
        <v>162.03</v>
      </c>
      <c r="X14" s="188"/>
      <c r="AA14" s="150" t="s">
        <v>580</v>
      </c>
      <c r="AB14" s="150" t="s">
        <v>581</v>
      </c>
      <c r="AC14" s="165"/>
      <c r="AD14" s="189"/>
    </row>
    <row r="15" spans="1:30" ht="14.25">
      <c r="A15" s="175" t="s">
        <v>556</v>
      </c>
      <c r="B15" s="206" t="s">
        <v>556</v>
      </c>
      <c r="C15" s="282" t="s">
        <v>114</v>
      </c>
      <c r="D15" s="282" t="s">
        <v>115</v>
      </c>
      <c r="E15" s="282" t="s">
        <v>437</v>
      </c>
      <c r="F15" s="282" t="s">
        <v>443</v>
      </c>
      <c r="G15" s="178" t="s">
        <v>559</v>
      </c>
      <c r="H15" s="179" t="s">
        <v>560</v>
      </c>
      <c r="I15" s="178" t="s">
        <v>570</v>
      </c>
      <c r="J15" s="179" t="s">
        <v>560</v>
      </c>
      <c r="K15" s="283" t="s">
        <v>862</v>
      </c>
      <c r="L15" s="279">
        <v>42830</v>
      </c>
      <c r="M15" s="280">
        <v>42831</v>
      </c>
      <c r="N15" s="390">
        <v>0</v>
      </c>
      <c r="O15" s="390">
        <v>0</v>
      </c>
      <c r="P15" s="258">
        <v>0</v>
      </c>
      <c r="Q15" s="390">
        <v>1</v>
      </c>
      <c r="R15" s="390">
        <v>54.01</v>
      </c>
      <c r="S15" s="390">
        <v>0</v>
      </c>
      <c r="T15" s="390">
        <v>0</v>
      </c>
      <c r="U15" s="257"/>
      <c r="V15" s="258"/>
      <c r="W15" s="258"/>
      <c r="X15" s="188"/>
      <c r="AA15" s="150"/>
      <c r="AB15" s="150"/>
      <c r="AC15" s="165"/>
      <c r="AD15" s="189"/>
    </row>
    <row r="16" spans="1:30" ht="14.25">
      <c r="A16" s="175" t="s">
        <v>556</v>
      </c>
      <c r="B16" s="206" t="s">
        <v>556</v>
      </c>
      <c r="C16" s="282" t="s">
        <v>114</v>
      </c>
      <c r="D16" s="282" t="s">
        <v>115</v>
      </c>
      <c r="E16" s="282" t="s">
        <v>437</v>
      </c>
      <c r="F16" s="282" t="s">
        <v>444</v>
      </c>
      <c r="G16" s="178" t="s">
        <v>559</v>
      </c>
      <c r="H16" s="179" t="s">
        <v>560</v>
      </c>
      <c r="I16" s="178" t="s">
        <v>570</v>
      </c>
      <c r="J16" s="179" t="s">
        <v>560</v>
      </c>
      <c r="K16" s="283" t="s">
        <v>863</v>
      </c>
      <c r="L16" s="279">
        <v>42833</v>
      </c>
      <c r="M16" s="280">
        <v>42833</v>
      </c>
      <c r="N16" s="390">
        <v>0</v>
      </c>
      <c r="O16" s="390">
        <v>0</v>
      </c>
      <c r="P16" s="258">
        <v>0</v>
      </c>
      <c r="Q16" s="390">
        <v>1</v>
      </c>
      <c r="R16" s="390">
        <v>54.01</v>
      </c>
      <c r="S16" s="390">
        <v>0</v>
      </c>
      <c r="T16" s="390">
        <v>0</v>
      </c>
      <c r="U16" s="257">
        <f t="shared" ref="U16:U79" si="0">Q16+S16</f>
        <v>1</v>
      </c>
      <c r="V16" s="258">
        <f t="shared" ref="V16:V79" si="1">(Q16*R16)+(S16*T16)</f>
        <v>54.01</v>
      </c>
      <c r="W16" s="258">
        <f t="shared" ref="W16:W79" si="2">V16+P16</f>
        <v>54.01</v>
      </c>
      <c r="X16" s="188"/>
      <c r="AA16" s="150" t="s">
        <v>587</v>
      </c>
      <c r="AB16" s="150" t="s">
        <v>576</v>
      </c>
      <c r="AC16" s="165"/>
      <c r="AD16" s="189"/>
    </row>
    <row r="17" spans="1:30" ht="14.25">
      <c r="A17" s="175" t="s">
        <v>556</v>
      </c>
      <c r="B17" s="206" t="s">
        <v>556</v>
      </c>
      <c r="C17" s="282" t="s">
        <v>114</v>
      </c>
      <c r="D17" s="282" t="s">
        <v>115</v>
      </c>
      <c r="E17" s="282" t="s">
        <v>437</v>
      </c>
      <c r="F17" s="282" t="s">
        <v>445</v>
      </c>
      <c r="G17" s="178" t="s">
        <v>559</v>
      </c>
      <c r="H17" s="179" t="s">
        <v>560</v>
      </c>
      <c r="I17" s="178" t="s">
        <v>570</v>
      </c>
      <c r="J17" s="179" t="s">
        <v>560</v>
      </c>
      <c r="K17" s="283" t="s">
        <v>864</v>
      </c>
      <c r="L17" s="279">
        <v>42836</v>
      </c>
      <c r="M17" s="280">
        <v>42836</v>
      </c>
      <c r="N17" s="390">
        <v>0</v>
      </c>
      <c r="O17" s="390">
        <v>0</v>
      </c>
      <c r="P17" s="258">
        <v>0</v>
      </c>
      <c r="Q17" s="390">
        <v>0</v>
      </c>
      <c r="R17" s="390">
        <v>0</v>
      </c>
      <c r="S17" s="390">
        <v>1</v>
      </c>
      <c r="T17" s="390">
        <v>17.52</v>
      </c>
      <c r="U17" s="257">
        <f t="shared" si="0"/>
        <v>1</v>
      </c>
      <c r="V17" s="258">
        <f t="shared" si="1"/>
        <v>17.52</v>
      </c>
      <c r="W17" s="258">
        <f t="shared" si="2"/>
        <v>17.52</v>
      </c>
      <c r="X17" s="188"/>
      <c r="AA17" s="150" t="s">
        <v>590</v>
      </c>
      <c r="AB17" s="150" t="s">
        <v>591</v>
      </c>
      <c r="AC17" s="165"/>
      <c r="AD17" s="189"/>
    </row>
    <row r="18" spans="1:30" ht="14.25">
      <c r="A18" s="175" t="s">
        <v>556</v>
      </c>
      <c r="B18" s="206" t="s">
        <v>556</v>
      </c>
      <c r="C18" s="282" t="s">
        <v>348</v>
      </c>
      <c r="D18" s="282" t="s">
        <v>292</v>
      </c>
      <c r="E18" s="282" t="s">
        <v>446</v>
      </c>
      <c r="F18" s="282" t="s">
        <v>447</v>
      </c>
      <c r="G18" s="178" t="s">
        <v>559</v>
      </c>
      <c r="H18" s="179" t="s">
        <v>560</v>
      </c>
      <c r="I18" s="178" t="s">
        <v>570</v>
      </c>
      <c r="J18" s="179" t="s">
        <v>560</v>
      </c>
      <c r="K18" s="283" t="s">
        <v>865</v>
      </c>
      <c r="L18" s="279">
        <v>42821</v>
      </c>
      <c r="M18" s="280">
        <v>42825</v>
      </c>
      <c r="N18" s="390">
        <v>0</v>
      </c>
      <c r="O18" s="390">
        <v>0</v>
      </c>
      <c r="P18" s="258">
        <v>0</v>
      </c>
      <c r="Q18" s="390">
        <v>4</v>
      </c>
      <c r="R18" s="390">
        <v>54.01</v>
      </c>
      <c r="S18" s="390">
        <v>0</v>
      </c>
      <c r="T18" s="390">
        <v>0</v>
      </c>
      <c r="U18" s="257">
        <f t="shared" si="0"/>
        <v>4</v>
      </c>
      <c r="V18" s="258">
        <f t="shared" si="1"/>
        <v>216.04</v>
      </c>
      <c r="W18" s="258">
        <f t="shared" si="2"/>
        <v>216.04</v>
      </c>
      <c r="X18" s="188"/>
      <c r="AA18" s="150" t="s">
        <v>595</v>
      </c>
      <c r="AB18" s="150" t="s">
        <v>578</v>
      </c>
      <c r="AC18" s="165"/>
      <c r="AD18" s="189"/>
    </row>
    <row r="19" spans="1:30" ht="14.25">
      <c r="A19" s="175" t="s">
        <v>556</v>
      </c>
      <c r="B19" s="206" t="s">
        <v>556</v>
      </c>
      <c r="C19" s="282" t="s">
        <v>317</v>
      </c>
      <c r="D19" s="282" t="s">
        <v>318</v>
      </c>
      <c r="E19" s="282" t="s">
        <v>448</v>
      </c>
      <c r="F19" s="282" t="s">
        <v>449</v>
      </c>
      <c r="G19" s="178" t="s">
        <v>559</v>
      </c>
      <c r="H19" s="179" t="s">
        <v>560</v>
      </c>
      <c r="I19" s="178" t="s">
        <v>570</v>
      </c>
      <c r="J19" s="179" t="s">
        <v>560</v>
      </c>
      <c r="K19" s="283" t="s">
        <v>866</v>
      </c>
      <c r="L19" s="279">
        <v>42836</v>
      </c>
      <c r="M19" s="280">
        <v>42837</v>
      </c>
      <c r="N19" s="390">
        <v>0</v>
      </c>
      <c r="O19" s="390">
        <v>0</v>
      </c>
      <c r="P19" s="258">
        <v>0</v>
      </c>
      <c r="Q19" s="390">
        <v>1</v>
      </c>
      <c r="R19" s="390">
        <v>54.01</v>
      </c>
      <c r="S19" s="390">
        <v>0</v>
      </c>
      <c r="T19" s="390">
        <v>0</v>
      </c>
      <c r="U19" s="257">
        <f t="shared" si="0"/>
        <v>1</v>
      </c>
      <c r="V19" s="258">
        <f t="shared" si="1"/>
        <v>54.01</v>
      </c>
      <c r="W19" s="258">
        <f t="shared" si="2"/>
        <v>54.01</v>
      </c>
      <c r="X19" s="188"/>
      <c r="AA19" s="150" t="s">
        <v>597</v>
      </c>
      <c r="AB19" s="150" t="s">
        <v>580</v>
      </c>
      <c r="AC19" s="165"/>
      <c r="AD19" s="189"/>
    </row>
    <row r="20" spans="1:30" ht="14.25">
      <c r="A20" s="175" t="s">
        <v>556</v>
      </c>
      <c r="B20" s="206" t="s">
        <v>556</v>
      </c>
      <c r="C20" s="282" t="s">
        <v>230</v>
      </c>
      <c r="D20" s="282" t="s">
        <v>41</v>
      </c>
      <c r="E20" s="282" t="s">
        <v>450</v>
      </c>
      <c r="F20" s="282" t="s">
        <v>451</v>
      </c>
      <c r="G20" s="178" t="s">
        <v>559</v>
      </c>
      <c r="H20" s="179" t="s">
        <v>560</v>
      </c>
      <c r="I20" s="178" t="s">
        <v>570</v>
      </c>
      <c r="J20" s="179" t="s">
        <v>560</v>
      </c>
      <c r="K20" s="283" t="s">
        <v>856</v>
      </c>
      <c r="L20" s="279">
        <v>42776</v>
      </c>
      <c r="M20" s="280">
        <v>42776</v>
      </c>
      <c r="N20" s="390">
        <v>0</v>
      </c>
      <c r="O20" s="390">
        <v>0</v>
      </c>
      <c r="P20" s="258">
        <v>0</v>
      </c>
      <c r="Q20" s="390">
        <v>0</v>
      </c>
      <c r="R20" s="390">
        <v>0</v>
      </c>
      <c r="S20" s="390">
        <v>1</v>
      </c>
      <c r="T20" s="390">
        <v>28.78</v>
      </c>
      <c r="U20" s="257">
        <f t="shared" si="0"/>
        <v>1</v>
      </c>
      <c r="V20" s="258">
        <f t="shared" si="1"/>
        <v>28.78</v>
      </c>
      <c r="W20" s="258">
        <f t="shared" si="2"/>
        <v>28.78</v>
      </c>
      <c r="X20" s="188"/>
      <c r="AA20" s="150" t="s">
        <v>599</v>
      </c>
      <c r="AB20" s="150" t="s">
        <v>600</v>
      </c>
      <c r="AC20" s="165"/>
      <c r="AD20" s="189"/>
    </row>
    <row r="21" spans="1:30" ht="14.25">
      <c r="A21" s="175" t="s">
        <v>556</v>
      </c>
      <c r="B21" s="206" t="s">
        <v>556</v>
      </c>
      <c r="C21" s="282" t="s">
        <v>230</v>
      </c>
      <c r="D21" s="282" t="s">
        <v>41</v>
      </c>
      <c r="E21" s="282" t="s">
        <v>450</v>
      </c>
      <c r="F21" s="282" t="s">
        <v>439</v>
      </c>
      <c r="G21" s="178" t="s">
        <v>559</v>
      </c>
      <c r="H21" s="179" t="s">
        <v>560</v>
      </c>
      <c r="I21" s="178" t="s">
        <v>570</v>
      </c>
      <c r="J21" s="179" t="s">
        <v>560</v>
      </c>
      <c r="K21" s="283" t="s">
        <v>857</v>
      </c>
      <c r="L21" s="279">
        <v>42786</v>
      </c>
      <c r="M21" s="280">
        <v>42787</v>
      </c>
      <c r="N21" s="390">
        <v>0</v>
      </c>
      <c r="O21" s="390">
        <v>0</v>
      </c>
      <c r="P21" s="258">
        <v>0</v>
      </c>
      <c r="Q21" s="390">
        <v>1</v>
      </c>
      <c r="R21" s="390">
        <v>95.97</v>
      </c>
      <c r="S21" s="390">
        <v>0</v>
      </c>
      <c r="T21" s="390">
        <v>0</v>
      </c>
      <c r="U21" s="257">
        <f t="shared" si="0"/>
        <v>1</v>
      </c>
      <c r="V21" s="258">
        <f t="shared" si="1"/>
        <v>95.97</v>
      </c>
      <c r="W21" s="258">
        <f t="shared" si="2"/>
        <v>95.97</v>
      </c>
      <c r="X21" s="188"/>
      <c r="AA21" s="150" t="s">
        <v>604</v>
      </c>
      <c r="AB21" s="150" t="s">
        <v>605</v>
      </c>
      <c r="AC21" s="165"/>
      <c r="AD21" s="189"/>
    </row>
    <row r="22" spans="1:30" ht="14.25">
      <c r="A22" s="175" t="s">
        <v>556</v>
      </c>
      <c r="B22" s="206" t="s">
        <v>556</v>
      </c>
      <c r="C22" s="282" t="s">
        <v>230</v>
      </c>
      <c r="D22" s="282" t="s">
        <v>41</v>
      </c>
      <c r="E22" s="282" t="s">
        <v>450</v>
      </c>
      <c r="F22" s="282" t="s">
        <v>452</v>
      </c>
      <c r="G22" s="178" t="s">
        <v>559</v>
      </c>
      <c r="H22" s="179" t="s">
        <v>560</v>
      </c>
      <c r="I22" s="178" t="s">
        <v>570</v>
      </c>
      <c r="J22" s="179" t="s">
        <v>560</v>
      </c>
      <c r="K22" s="283" t="s">
        <v>857</v>
      </c>
      <c r="L22" s="279">
        <v>42802</v>
      </c>
      <c r="M22" s="280" t="s">
        <v>885</v>
      </c>
      <c r="N22" s="390">
        <v>0</v>
      </c>
      <c r="O22" s="390">
        <v>0</v>
      </c>
      <c r="P22" s="258">
        <v>0</v>
      </c>
      <c r="Q22" s="390">
        <v>0</v>
      </c>
      <c r="R22" s="390">
        <v>0</v>
      </c>
      <c r="S22" s="390">
        <v>1</v>
      </c>
      <c r="T22" s="390">
        <v>28.78</v>
      </c>
      <c r="U22" s="257">
        <f t="shared" si="0"/>
        <v>1</v>
      </c>
      <c r="V22" s="258">
        <f t="shared" si="1"/>
        <v>28.78</v>
      </c>
      <c r="W22" s="258">
        <f t="shared" si="2"/>
        <v>28.78</v>
      </c>
      <c r="X22" s="188"/>
      <c r="AA22" s="150" t="s">
        <v>608</v>
      </c>
      <c r="AB22" s="150" t="s">
        <v>609</v>
      </c>
      <c r="AC22" s="165"/>
      <c r="AD22" s="189"/>
    </row>
    <row r="23" spans="1:30" ht="14.25">
      <c r="A23" s="175" t="s">
        <v>556</v>
      </c>
      <c r="B23" s="206" t="s">
        <v>556</v>
      </c>
      <c r="C23" s="282" t="s">
        <v>230</v>
      </c>
      <c r="D23" s="282" t="s">
        <v>41</v>
      </c>
      <c r="E23" s="282" t="s">
        <v>450</v>
      </c>
      <c r="F23" s="282" t="s">
        <v>453</v>
      </c>
      <c r="G23" s="178" t="s">
        <v>559</v>
      </c>
      <c r="H23" s="179" t="s">
        <v>560</v>
      </c>
      <c r="I23" s="178" t="s">
        <v>570</v>
      </c>
      <c r="J23" s="179" t="s">
        <v>560</v>
      </c>
      <c r="K23" s="283" t="s">
        <v>859</v>
      </c>
      <c r="L23" s="279">
        <v>42809</v>
      </c>
      <c r="M23" s="280">
        <v>42809</v>
      </c>
      <c r="N23" s="390">
        <v>0</v>
      </c>
      <c r="O23" s="390">
        <v>0</v>
      </c>
      <c r="P23" s="258">
        <v>0</v>
      </c>
      <c r="Q23" s="390">
        <v>0</v>
      </c>
      <c r="R23" s="390">
        <v>0</v>
      </c>
      <c r="S23" s="390">
        <v>1</v>
      </c>
      <c r="T23" s="390">
        <v>28.78</v>
      </c>
      <c r="U23" s="257">
        <f t="shared" si="0"/>
        <v>1</v>
      </c>
      <c r="V23" s="258">
        <f t="shared" si="1"/>
        <v>28.78</v>
      </c>
      <c r="W23" s="258">
        <f t="shared" si="2"/>
        <v>28.78</v>
      </c>
      <c r="X23" s="188"/>
      <c r="AA23" s="150" t="s">
        <v>612</v>
      </c>
      <c r="AB23" s="150" t="s">
        <v>582</v>
      </c>
      <c r="AC23" s="165"/>
      <c r="AD23" s="189"/>
    </row>
    <row r="24" spans="1:30" ht="14.25">
      <c r="A24" s="175" t="s">
        <v>556</v>
      </c>
      <c r="B24" s="206" t="s">
        <v>556</v>
      </c>
      <c r="C24" s="282" t="s">
        <v>230</v>
      </c>
      <c r="D24" s="282" t="s">
        <v>41</v>
      </c>
      <c r="E24" s="282" t="s">
        <v>450</v>
      </c>
      <c r="F24" s="282" t="s">
        <v>454</v>
      </c>
      <c r="G24" s="178" t="s">
        <v>559</v>
      </c>
      <c r="H24" s="179" t="s">
        <v>560</v>
      </c>
      <c r="I24" s="178" t="s">
        <v>570</v>
      </c>
      <c r="J24" s="179" t="s">
        <v>560</v>
      </c>
      <c r="K24" s="283" t="s">
        <v>860</v>
      </c>
      <c r="L24" s="279">
        <v>42815</v>
      </c>
      <c r="M24" s="280">
        <v>42815</v>
      </c>
      <c r="N24" s="390">
        <v>0</v>
      </c>
      <c r="O24" s="390">
        <v>0</v>
      </c>
      <c r="P24" s="258">
        <v>0</v>
      </c>
      <c r="Q24" s="390">
        <v>0</v>
      </c>
      <c r="R24" s="390">
        <v>0</v>
      </c>
      <c r="S24" s="390">
        <v>1</v>
      </c>
      <c r="T24" s="390">
        <v>28.78</v>
      </c>
      <c r="U24" s="257">
        <f t="shared" si="0"/>
        <v>1</v>
      </c>
      <c r="V24" s="258">
        <f t="shared" si="1"/>
        <v>28.78</v>
      </c>
      <c r="W24" s="258">
        <f t="shared" si="2"/>
        <v>28.78</v>
      </c>
      <c r="X24" s="188"/>
      <c r="AA24" s="150" t="s">
        <v>617</v>
      </c>
      <c r="AB24" s="150" t="s">
        <v>618</v>
      </c>
      <c r="AC24" s="165"/>
      <c r="AD24" s="189"/>
    </row>
    <row r="25" spans="1:30" ht="14.25">
      <c r="A25" s="175" t="s">
        <v>556</v>
      </c>
      <c r="B25" s="206" t="s">
        <v>556</v>
      </c>
      <c r="C25" s="282" t="s">
        <v>230</v>
      </c>
      <c r="D25" s="282" t="s">
        <v>41</v>
      </c>
      <c r="E25" s="282" t="s">
        <v>450</v>
      </c>
      <c r="F25" s="282" t="s">
        <v>436</v>
      </c>
      <c r="G25" s="178" t="s">
        <v>559</v>
      </c>
      <c r="H25" s="179" t="s">
        <v>560</v>
      </c>
      <c r="I25" s="178" t="s">
        <v>570</v>
      </c>
      <c r="J25" s="179" t="s">
        <v>560</v>
      </c>
      <c r="K25" s="283" t="s">
        <v>861</v>
      </c>
      <c r="L25" s="279">
        <v>42817</v>
      </c>
      <c r="M25" s="280">
        <v>42820</v>
      </c>
      <c r="N25" s="390">
        <v>0</v>
      </c>
      <c r="O25" s="390">
        <v>0</v>
      </c>
      <c r="P25" s="258">
        <v>0</v>
      </c>
      <c r="Q25" s="390">
        <v>3</v>
      </c>
      <c r="R25" s="390">
        <v>95.97</v>
      </c>
      <c r="S25" s="390">
        <v>0</v>
      </c>
      <c r="T25" s="390">
        <v>0</v>
      </c>
      <c r="U25" s="257">
        <f t="shared" si="0"/>
        <v>3</v>
      </c>
      <c r="V25" s="258">
        <f t="shared" si="1"/>
        <v>287.90999999999997</v>
      </c>
      <c r="W25" s="258">
        <f t="shared" si="2"/>
        <v>287.90999999999997</v>
      </c>
      <c r="X25" s="188"/>
      <c r="AA25" s="150" t="s">
        <v>622</v>
      </c>
      <c r="AB25" s="150" t="s">
        <v>590</v>
      </c>
      <c r="AC25" s="165"/>
      <c r="AD25" s="189"/>
    </row>
    <row r="26" spans="1:30" ht="14.25">
      <c r="A26" s="175" t="s">
        <v>556</v>
      </c>
      <c r="B26" s="206" t="s">
        <v>556</v>
      </c>
      <c r="C26" s="282" t="s">
        <v>230</v>
      </c>
      <c r="D26" s="282" t="s">
        <v>41</v>
      </c>
      <c r="E26" s="282" t="s">
        <v>450</v>
      </c>
      <c r="F26" s="282" t="s">
        <v>455</v>
      </c>
      <c r="G26" s="178" t="s">
        <v>559</v>
      </c>
      <c r="H26" s="179" t="s">
        <v>560</v>
      </c>
      <c r="I26" s="178" t="s">
        <v>570</v>
      </c>
      <c r="J26" s="179" t="s">
        <v>560</v>
      </c>
      <c r="K26" s="283" t="s">
        <v>862</v>
      </c>
      <c r="L26" s="279">
        <v>42830</v>
      </c>
      <c r="M26" s="280" t="s">
        <v>887</v>
      </c>
      <c r="N26" s="390">
        <v>0</v>
      </c>
      <c r="O26" s="390">
        <v>0</v>
      </c>
      <c r="P26" s="258">
        <v>0</v>
      </c>
      <c r="Q26" s="390">
        <v>1</v>
      </c>
      <c r="R26" s="390">
        <v>95.97</v>
      </c>
      <c r="S26" s="390">
        <v>0</v>
      </c>
      <c r="T26" s="390">
        <v>0</v>
      </c>
      <c r="U26" s="257">
        <f t="shared" si="0"/>
        <v>1</v>
      </c>
      <c r="V26" s="258">
        <f t="shared" si="1"/>
        <v>95.97</v>
      </c>
      <c r="W26" s="258">
        <f t="shared" si="2"/>
        <v>95.97</v>
      </c>
      <c r="X26" s="188"/>
      <c r="AA26" s="150" t="s">
        <v>625</v>
      </c>
      <c r="AB26" s="150" t="s">
        <v>626</v>
      </c>
      <c r="AC26" s="165"/>
      <c r="AD26" s="189"/>
    </row>
    <row r="27" spans="1:30" ht="14.25">
      <c r="A27" s="175" t="s">
        <v>556</v>
      </c>
      <c r="B27" s="206" t="s">
        <v>556</v>
      </c>
      <c r="C27" s="282" t="s">
        <v>230</v>
      </c>
      <c r="D27" s="282" t="s">
        <v>41</v>
      </c>
      <c r="E27" s="282" t="s">
        <v>450</v>
      </c>
      <c r="F27" s="282" t="s">
        <v>456</v>
      </c>
      <c r="G27" s="178" t="s">
        <v>559</v>
      </c>
      <c r="H27" s="179" t="s">
        <v>560</v>
      </c>
      <c r="I27" s="178" t="s">
        <v>570</v>
      </c>
      <c r="J27" s="179" t="s">
        <v>560</v>
      </c>
      <c r="K27" s="283" t="s">
        <v>863</v>
      </c>
      <c r="L27" s="279">
        <v>42832</v>
      </c>
      <c r="M27" s="280">
        <v>42833</v>
      </c>
      <c r="N27" s="390">
        <v>0</v>
      </c>
      <c r="O27" s="390">
        <v>0</v>
      </c>
      <c r="P27" s="258">
        <v>0</v>
      </c>
      <c r="Q27" s="390">
        <v>1</v>
      </c>
      <c r="R27" s="390">
        <v>95.97</v>
      </c>
      <c r="S27" s="390">
        <v>0</v>
      </c>
      <c r="T27" s="390">
        <v>0</v>
      </c>
      <c r="U27" s="257">
        <f t="shared" si="0"/>
        <v>1</v>
      </c>
      <c r="V27" s="258">
        <f t="shared" si="1"/>
        <v>95.97</v>
      </c>
      <c r="W27" s="258">
        <f t="shared" si="2"/>
        <v>95.97</v>
      </c>
      <c r="X27" s="188"/>
      <c r="AA27" s="150" t="s">
        <v>628</v>
      </c>
      <c r="AB27" s="150" t="s">
        <v>629</v>
      </c>
      <c r="AC27" s="165"/>
      <c r="AD27" s="189"/>
    </row>
    <row r="28" spans="1:30" ht="14.25">
      <c r="A28" s="175" t="s">
        <v>556</v>
      </c>
      <c r="B28" s="206" t="s">
        <v>556</v>
      </c>
      <c r="C28" s="282" t="s">
        <v>230</v>
      </c>
      <c r="D28" s="282" t="s">
        <v>41</v>
      </c>
      <c r="E28" s="282" t="s">
        <v>450</v>
      </c>
      <c r="F28" s="282" t="s">
        <v>445</v>
      </c>
      <c r="G28" s="178" t="s">
        <v>559</v>
      </c>
      <c r="H28" s="179" t="s">
        <v>560</v>
      </c>
      <c r="I28" s="178" t="s">
        <v>570</v>
      </c>
      <c r="J28" s="179" t="s">
        <v>560</v>
      </c>
      <c r="K28" s="283" t="s">
        <v>864</v>
      </c>
      <c r="L28" s="279">
        <v>42836</v>
      </c>
      <c r="M28" s="280">
        <v>42836</v>
      </c>
      <c r="N28" s="390">
        <v>0</v>
      </c>
      <c r="O28" s="390">
        <v>0</v>
      </c>
      <c r="P28" s="258">
        <v>0</v>
      </c>
      <c r="Q28" s="390">
        <v>0</v>
      </c>
      <c r="R28" s="390">
        <v>0</v>
      </c>
      <c r="S28" s="390">
        <v>1</v>
      </c>
      <c r="T28" s="390">
        <v>28.78</v>
      </c>
      <c r="U28" s="257">
        <f t="shared" si="0"/>
        <v>1</v>
      </c>
      <c r="V28" s="258">
        <f t="shared" si="1"/>
        <v>28.78</v>
      </c>
      <c r="W28" s="258">
        <f t="shared" si="2"/>
        <v>28.78</v>
      </c>
      <c r="X28" s="188"/>
      <c r="AA28" s="150" t="s">
        <v>634</v>
      </c>
      <c r="AB28" s="150" t="s">
        <v>635</v>
      </c>
      <c r="AC28" s="165"/>
      <c r="AD28" s="189"/>
    </row>
    <row r="29" spans="1:30" ht="14.25">
      <c r="A29" s="175" t="s">
        <v>556</v>
      </c>
      <c r="B29" s="206" t="s">
        <v>556</v>
      </c>
      <c r="C29" s="282" t="s">
        <v>230</v>
      </c>
      <c r="D29" s="282" t="s">
        <v>502</v>
      </c>
      <c r="E29" s="282" t="s">
        <v>450</v>
      </c>
      <c r="F29" s="282"/>
      <c r="G29" s="178" t="s">
        <v>559</v>
      </c>
      <c r="H29" s="179" t="s">
        <v>560</v>
      </c>
      <c r="I29" s="178" t="s">
        <v>570</v>
      </c>
      <c r="J29" s="179" t="s">
        <v>560</v>
      </c>
      <c r="K29" s="284" t="s">
        <v>867</v>
      </c>
      <c r="L29" s="279">
        <v>42860</v>
      </c>
      <c r="M29" s="280" t="s">
        <v>883</v>
      </c>
      <c r="N29" s="390">
        <v>445.05</v>
      </c>
      <c r="O29" s="390">
        <v>0</v>
      </c>
      <c r="P29" s="258">
        <v>445.05</v>
      </c>
      <c r="Q29" s="390">
        <v>0</v>
      </c>
      <c r="R29" s="390">
        <v>0</v>
      </c>
      <c r="S29" s="390">
        <v>0</v>
      </c>
      <c r="T29" s="390">
        <v>0</v>
      </c>
      <c r="U29" s="257">
        <f t="shared" si="0"/>
        <v>0</v>
      </c>
      <c r="V29" s="258">
        <f t="shared" si="1"/>
        <v>0</v>
      </c>
      <c r="W29" s="258">
        <f t="shared" si="2"/>
        <v>445.05</v>
      </c>
      <c r="X29" s="188"/>
      <c r="AA29" s="150" t="s">
        <v>639</v>
      </c>
      <c r="AB29" s="150" t="s">
        <v>640</v>
      </c>
      <c r="AC29" s="165"/>
      <c r="AD29" s="189"/>
    </row>
    <row r="30" spans="1:30" ht="14.25">
      <c r="A30" s="175" t="s">
        <v>556</v>
      </c>
      <c r="B30" s="206" t="s">
        <v>556</v>
      </c>
      <c r="C30" s="282" t="s">
        <v>457</v>
      </c>
      <c r="D30" s="282" t="s">
        <v>146</v>
      </c>
      <c r="E30" s="282" t="s">
        <v>211</v>
      </c>
      <c r="F30" s="282" t="s">
        <v>458</v>
      </c>
      <c r="G30" s="178" t="s">
        <v>559</v>
      </c>
      <c r="H30" s="179" t="s">
        <v>560</v>
      </c>
      <c r="I30" s="178" t="s">
        <v>570</v>
      </c>
      <c r="J30" s="179" t="s">
        <v>560</v>
      </c>
      <c r="K30" s="283" t="s">
        <v>868</v>
      </c>
      <c r="L30" s="279">
        <v>42842</v>
      </c>
      <c r="M30" s="280">
        <v>42844</v>
      </c>
      <c r="N30" s="390">
        <v>0</v>
      </c>
      <c r="O30" s="390">
        <v>0</v>
      </c>
      <c r="P30" s="258">
        <v>0</v>
      </c>
      <c r="Q30" s="390">
        <v>2</v>
      </c>
      <c r="R30" s="390">
        <v>54.01</v>
      </c>
      <c r="S30" s="390">
        <v>0</v>
      </c>
      <c r="T30" s="390">
        <v>0</v>
      </c>
      <c r="U30" s="257">
        <f t="shared" si="0"/>
        <v>2</v>
      </c>
      <c r="V30" s="258">
        <f t="shared" si="1"/>
        <v>108.02</v>
      </c>
      <c r="W30" s="258">
        <f t="shared" si="2"/>
        <v>108.02</v>
      </c>
      <c r="X30" s="188"/>
      <c r="AA30" s="150" t="s">
        <v>643</v>
      </c>
      <c r="AB30" s="150" t="s">
        <v>644</v>
      </c>
      <c r="AC30" s="165"/>
      <c r="AD30" s="189"/>
    </row>
    <row r="31" spans="1:30" ht="14.25">
      <c r="A31" s="175" t="s">
        <v>556</v>
      </c>
      <c r="B31" s="206" t="s">
        <v>556</v>
      </c>
      <c r="C31" s="282" t="s">
        <v>459</v>
      </c>
      <c r="D31" s="282" t="s">
        <v>460</v>
      </c>
      <c r="E31" s="282" t="s">
        <v>461</v>
      </c>
      <c r="F31" s="282" t="s">
        <v>462</v>
      </c>
      <c r="G31" s="178" t="s">
        <v>559</v>
      </c>
      <c r="H31" s="179" t="s">
        <v>560</v>
      </c>
      <c r="I31" s="178" t="s">
        <v>570</v>
      </c>
      <c r="J31" s="179" t="s">
        <v>560</v>
      </c>
      <c r="K31" s="283" t="s">
        <v>869</v>
      </c>
      <c r="L31" s="279">
        <v>42828</v>
      </c>
      <c r="M31" s="280">
        <v>42831</v>
      </c>
      <c r="N31" s="390">
        <v>0</v>
      </c>
      <c r="O31" s="390">
        <v>0</v>
      </c>
      <c r="P31" s="258">
        <v>0</v>
      </c>
      <c r="Q31" s="390">
        <v>3</v>
      </c>
      <c r="R31" s="390">
        <v>54.01</v>
      </c>
      <c r="S31" s="390">
        <v>0</v>
      </c>
      <c r="T31" s="390">
        <v>0</v>
      </c>
      <c r="U31" s="257">
        <f t="shared" si="0"/>
        <v>3</v>
      </c>
      <c r="V31" s="258">
        <f t="shared" si="1"/>
        <v>162.03</v>
      </c>
      <c r="W31" s="258">
        <f t="shared" si="2"/>
        <v>162.03</v>
      </c>
      <c r="X31" s="188"/>
      <c r="AA31" s="150" t="s">
        <v>646</v>
      </c>
      <c r="AB31" s="150" t="s">
        <v>595</v>
      </c>
      <c r="AC31" s="165"/>
      <c r="AD31" s="189"/>
    </row>
    <row r="32" spans="1:30" ht="14.25">
      <c r="A32" s="175" t="s">
        <v>556</v>
      </c>
      <c r="B32" s="206" t="s">
        <v>556</v>
      </c>
      <c r="C32" s="282" t="s">
        <v>459</v>
      </c>
      <c r="D32" s="282" t="s">
        <v>460</v>
      </c>
      <c r="E32" s="282" t="s">
        <v>461</v>
      </c>
      <c r="F32" s="282" t="s">
        <v>462</v>
      </c>
      <c r="G32" s="178" t="s">
        <v>559</v>
      </c>
      <c r="H32" s="179" t="s">
        <v>560</v>
      </c>
      <c r="I32" s="178" t="s">
        <v>570</v>
      </c>
      <c r="J32" s="179" t="s">
        <v>560</v>
      </c>
      <c r="K32" s="283" t="s">
        <v>870</v>
      </c>
      <c r="L32" s="279">
        <v>42832</v>
      </c>
      <c r="M32" s="280">
        <v>42833</v>
      </c>
      <c r="N32" s="390">
        <v>0</v>
      </c>
      <c r="O32" s="390">
        <v>0</v>
      </c>
      <c r="P32" s="258">
        <v>0</v>
      </c>
      <c r="Q32" s="390">
        <v>1</v>
      </c>
      <c r="R32" s="390">
        <v>54.01</v>
      </c>
      <c r="S32" s="390">
        <v>0</v>
      </c>
      <c r="T32" s="390">
        <v>0</v>
      </c>
      <c r="U32" s="257">
        <f t="shared" si="0"/>
        <v>1</v>
      </c>
      <c r="V32" s="258">
        <f t="shared" si="1"/>
        <v>54.01</v>
      </c>
      <c r="W32" s="258">
        <f t="shared" si="2"/>
        <v>54.01</v>
      </c>
      <c r="X32" s="188"/>
      <c r="AA32" s="150" t="s">
        <v>650</v>
      </c>
      <c r="AB32" s="150" t="s">
        <v>597</v>
      </c>
      <c r="AC32" s="165"/>
      <c r="AD32" s="189"/>
    </row>
    <row r="33" spans="1:30" ht="14.25">
      <c r="A33" s="175" t="s">
        <v>556</v>
      </c>
      <c r="B33" s="206" t="s">
        <v>556</v>
      </c>
      <c r="C33" s="285" t="s">
        <v>323</v>
      </c>
      <c r="D33" s="282" t="s">
        <v>132</v>
      </c>
      <c r="E33" s="282" t="s">
        <v>23</v>
      </c>
      <c r="F33" s="282" t="s">
        <v>112</v>
      </c>
      <c r="G33" s="178" t="s">
        <v>559</v>
      </c>
      <c r="H33" s="179" t="s">
        <v>560</v>
      </c>
      <c r="I33" s="178" t="s">
        <v>663</v>
      </c>
      <c r="J33" s="179" t="s">
        <v>560</v>
      </c>
      <c r="K33" s="283" t="s">
        <v>871</v>
      </c>
      <c r="L33" s="279">
        <v>42846</v>
      </c>
      <c r="M33" s="280">
        <v>42847</v>
      </c>
      <c r="N33" s="390">
        <v>0</v>
      </c>
      <c r="O33" s="390">
        <v>0</v>
      </c>
      <c r="P33" s="258">
        <v>0</v>
      </c>
      <c r="Q33" s="390">
        <v>1</v>
      </c>
      <c r="R33" s="390">
        <v>54.01</v>
      </c>
      <c r="S33" s="390">
        <v>0</v>
      </c>
      <c r="T33" s="390">
        <v>0</v>
      </c>
      <c r="U33" s="257">
        <f t="shared" si="0"/>
        <v>1</v>
      </c>
      <c r="V33" s="258">
        <f t="shared" si="1"/>
        <v>54.01</v>
      </c>
      <c r="W33" s="258">
        <f t="shared" si="2"/>
        <v>54.01</v>
      </c>
      <c r="X33" s="188"/>
      <c r="AA33" s="150" t="s">
        <v>654</v>
      </c>
      <c r="AB33" s="150" t="s">
        <v>599</v>
      </c>
      <c r="AC33" s="165"/>
      <c r="AD33" s="189"/>
    </row>
    <row r="34" spans="1:30" ht="14.25">
      <c r="A34" s="175" t="s">
        <v>556</v>
      </c>
      <c r="B34" s="206" t="s">
        <v>556</v>
      </c>
      <c r="C34" s="282" t="s">
        <v>317</v>
      </c>
      <c r="D34" s="282" t="s">
        <v>318</v>
      </c>
      <c r="E34" s="282" t="s">
        <v>475</v>
      </c>
      <c r="F34" s="282" t="s">
        <v>320</v>
      </c>
      <c r="G34" s="178" t="s">
        <v>559</v>
      </c>
      <c r="H34" s="179" t="s">
        <v>560</v>
      </c>
      <c r="I34" s="178" t="s">
        <v>570</v>
      </c>
      <c r="J34" s="179" t="s">
        <v>560</v>
      </c>
      <c r="K34" s="283" t="s">
        <v>866</v>
      </c>
      <c r="L34" s="279">
        <v>42849</v>
      </c>
      <c r="M34" s="280">
        <v>42853</v>
      </c>
      <c r="N34" s="390">
        <v>0</v>
      </c>
      <c r="O34" s="390">
        <v>0</v>
      </c>
      <c r="P34" s="258">
        <v>0</v>
      </c>
      <c r="Q34" s="390">
        <v>4</v>
      </c>
      <c r="R34" s="390">
        <v>54.01</v>
      </c>
      <c r="S34" s="390">
        <v>0</v>
      </c>
      <c r="T34" s="390">
        <v>0</v>
      </c>
      <c r="U34" s="257">
        <f t="shared" si="0"/>
        <v>4</v>
      </c>
      <c r="V34" s="258">
        <f t="shared" si="1"/>
        <v>216.04</v>
      </c>
      <c r="W34" s="258">
        <f t="shared" si="2"/>
        <v>216.04</v>
      </c>
      <c r="X34" s="188"/>
      <c r="AA34" s="150" t="s">
        <v>658</v>
      </c>
      <c r="AB34" s="150" t="s">
        <v>604</v>
      </c>
      <c r="AC34" s="165"/>
      <c r="AD34" s="189"/>
    </row>
    <row r="35" spans="1:30" ht="14.25">
      <c r="A35" s="175" t="s">
        <v>556</v>
      </c>
      <c r="B35" s="206" t="s">
        <v>556</v>
      </c>
      <c r="C35" s="282" t="s">
        <v>476</v>
      </c>
      <c r="D35" s="282" t="s">
        <v>313</v>
      </c>
      <c r="E35" s="282" t="s">
        <v>151</v>
      </c>
      <c r="F35" s="282" t="s">
        <v>477</v>
      </c>
      <c r="G35" s="178" t="s">
        <v>559</v>
      </c>
      <c r="H35" s="179" t="s">
        <v>560</v>
      </c>
      <c r="I35" s="178" t="s">
        <v>570</v>
      </c>
      <c r="J35" s="179" t="s">
        <v>560</v>
      </c>
      <c r="K35" s="283" t="s">
        <v>872</v>
      </c>
      <c r="L35" s="279">
        <v>42842</v>
      </c>
      <c r="M35" s="280">
        <v>42846</v>
      </c>
      <c r="N35" s="390">
        <v>0</v>
      </c>
      <c r="O35" s="390">
        <v>0</v>
      </c>
      <c r="P35" s="258">
        <v>0</v>
      </c>
      <c r="Q35" s="390">
        <v>4</v>
      </c>
      <c r="R35" s="390">
        <v>54.01</v>
      </c>
      <c r="S35" s="390">
        <v>0</v>
      </c>
      <c r="T35" s="390">
        <v>0</v>
      </c>
      <c r="U35" s="257">
        <f t="shared" si="0"/>
        <v>4</v>
      </c>
      <c r="V35" s="258">
        <f t="shared" si="1"/>
        <v>216.04</v>
      </c>
      <c r="W35" s="258">
        <f t="shared" si="2"/>
        <v>216.04</v>
      </c>
      <c r="X35" s="188"/>
      <c r="AA35" s="150" t="s">
        <v>660</v>
      </c>
      <c r="AB35" s="150" t="s">
        <v>661</v>
      </c>
      <c r="AC35" s="165"/>
      <c r="AD35" s="189"/>
    </row>
    <row r="36" spans="1:30" ht="14.25">
      <c r="A36" s="175" t="s">
        <v>556</v>
      </c>
      <c r="B36" s="206" t="s">
        <v>556</v>
      </c>
      <c r="C36" s="282" t="s">
        <v>478</v>
      </c>
      <c r="D36" s="282" t="s">
        <v>479</v>
      </c>
      <c r="E36" s="282" t="s">
        <v>480</v>
      </c>
      <c r="F36" s="282" t="s">
        <v>481</v>
      </c>
      <c r="G36" s="178" t="s">
        <v>559</v>
      </c>
      <c r="H36" s="179" t="s">
        <v>560</v>
      </c>
      <c r="I36" s="178" t="s">
        <v>570</v>
      </c>
      <c r="J36" s="179" t="s">
        <v>560</v>
      </c>
      <c r="K36" s="283" t="s">
        <v>873</v>
      </c>
      <c r="L36" s="279">
        <v>42858</v>
      </c>
      <c r="M36" s="280">
        <v>42860</v>
      </c>
      <c r="N36" s="390">
        <v>0</v>
      </c>
      <c r="O36" s="390">
        <v>0</v>
      </c>
      <c r="P36" s="258">
        <v>0</v>
      </c>
      <c r="Q36" s="390">
        <v>2</v>
      </c>
      <c r="R36" s="390">
        <v>54.01</v>
      </c>
      <c r="S36" s="390">
        <v>0</v>
      </c>
      <c r="T36" s="390">
        <v>0</v>
      </c>
      <c r="U36" s="257">
        <f t="shared" si="0"/>
        <v>2</v>
      </c>
      <c r="V36" s="258">
        <f t="shared" si="1"/>
        <v>108.02</v>
      </c>
      <c r="W36" s="258">
        <f t="shared" si="2"/>
        <v>108.02</v>
      </c>
      <c r="X36" s="188"/>
      <c r="AA36" s="150" t="s">
        <v>665</v>
      </c>
      <c r="AB36" s="150" t="s">
        <v>666</v>
      </c>
      <c r="AC36" s="165"/>
      <c r="AD36" s="189"/>
    </row>
    <row r="37" spans="1:30" ht="14.25">
      <c r="A37" s="179" t="s">
        <v>556</v>
      </c>
      <c r="B37" s="179" t="s">
        <v>556</v>
      </c>
      <c r="C37" s="282" t="s">
        <v>482</v>
      </c>
      <c r="D37" s="282" t="s">
        <v>119</v>
      </c>
      <c r="E37" s="282" t="s">
        <v>483</v>
      </c>
      <c r="F37" s="282" t="s">
        <v>484</v>
      </c>
      <c r="G37" s="178" t="s">
        <v>559</v>
      </c>
      <c r="H37" s="179" t="s">
        <v>560</v>
      </c>
      <c r="I37" s="178" t="s">
        <v>570</v>
      </c>
      <c r="J37" s="179" t="s">
        <v>560</v>
      </c>
      <c r="K37" s="283" t="s">
        <v>873</v>
      </c>
      <c r="L37" s="279">
        <v>42858</v>
      </c>
      <c r="M37" s="180">
        <v>42860</v>
      </c>
      <c r="N37" s="390">
        <v>0</v>
      </c>
      <c r="O37" s="390">
        <v>0</v>
      </c>
      <c r="P37" s="258">
        <v>0</v>
      </c>
      <c r="Q37" s="390">
        <v>2</v>
      </c>
      <c r="R37" s="390">
        <v>54.01</v>
      </c>
      <c r="S37" s="390">
        <v>0</v>
      </c>
      <c r="T37" s="390">
        <v>0</v>
      </c>
      <c r="U37" s="257">
        <f t="shared" si="0"/>
        <v>2</v>
      </c>
      <c r="V37" s="258">
        <f t="shared" si="1"/>
        <v>108.02</v>
      </c>
      <c r="W37" s="258">
        <f t="shared" si="2"/>
        <v>108.02</v>
      </c>
      <c r="X37" s="188"/>
      <c r="AA37" s="150" t="s">
        <v>669</v>
      </c>
      <c r="AB37" s="150" t="s">
        <v>670</v>
      </c>
      <c r="AC37" s="165"/>
      <c r="AD37" s="189"/>
    </row>
    <row r="38" spans="1:30" ht="14.25">
      <c r="A38" s="179" t="s">
        <v>556</v>
      </c>
      <c r="B38" s="179" t="s">
        <v>556</v>
      </c>
      <c r="C38" s="282" t="s">
        <v>485</v>
      </c>
      <c r="D38" s="282" t="s">
        <v>111</v>
      </c>
      <c r="E38" s="282" t="s">
        <v>486</v>
      </c>
      <c r="F38" s="282" t="s">
        <v>484</v>
      </c>
      <c r="G38" s="178" t="s">
        <v>559</v>
      </c>
      <c r="H38" s="193" t="s">
        <v>560</v>
      </c>
      <c r="I38" s="178" t="s">
        <v>570</v>
      </c>
      <c r="J38" s="179" t="s">
        <v>560</v>
      </c>
      <c r="K38" s="286" t="s">
        <v>873</v>
      </c>
      <c r="L38" s="279">
        <v>42858</v>
      </c>
      <c r="M38" s="180">
        <v>42860</v>
      </c>
      <c r="N38" s="390">
        <v>0</v>
      </c>
      <c r="O38" s="390">
        <v>0</v>
      </c>
      <c r="P38" s="258">
        <v>0</v>
      </c>
      <c r="Q38" s="390">
        <v>2</v>
      </c>
      <c r="R38" s="390">
        <v>54.01</v>
      </c>
      <c r="S38" s="390">
        <v>0</v>
      </c>
      <c r="T38" s="390">
        <v>0</v>
      </c>
      <c r="U38" s="257">
        <f t="shared" si="0"/>
        <v>2</v>
      </c>
      <c r="V38" s="258">
        <f t="shared" si="1"/>
        <v>108.02</v>
      </c>
      <c r="W38" s="258">
        <f t="shared" si="2"/>
        <v>108.02</v>
      </c>
      <c r="X38" s="188"/>
      <c r="AA38" s="150" t="s">
        <v>674</v>
      </c>
      <c r="AB38" s="150" t="s">
        <v>675</v>
      </c>
      <c r="AC38" s="165"/>
      <c r="AD38" s="189"/>
    </row>
    <row r="39" spans="1:30" ht="14.25">
      <c r="A39" s="179" t="s">
        <v>556</v>
      </c>
      <c r="B39" s="179" t="s">
        <v>556</v>
      </c>
      <c r="C39" s="282" t="s">
        <v>105</v>
      </c>
      <c r="D39" s="282" t="s">
        <v>106</v>
      </c>
      <c r="E39" s="282" t="s">
        <v>483</v>
      </c>
      <c r="F39" s="282" t="s">
        <v>484</v>
      </c>
      <c r="G39" s="178" t="s">
        <v>559</v>
      </c>
      <c r="H39" s="193" t="s">
        <v>560</v>
      </c>
      <c r="I39" s="178" t="s">
        <v>570</v>
      </c>
      <c r="J39" s="179" t="s">
        <v>560</v>
      </c>
      <c r="K39" s="286" t="s">
        <v>873</v>
      </c>
      <c r="L39" s="279">
        <v>42858</v>
      </c>
      <c r="M39" s="180">
        <v>42860</v>
      </c>
      <c r="N39" s="390">
        <v>0</v>
      </c>
      <c r="O39" s="390">
        <v>0</v>
      </c>
      <c r="P39" s="258">
        <v>0</v>
      </c>
      <c r="Q39" s="390">
        <v>2</v>
      </c>
      <c r="R39" s="390">
        <v>54.01</v>
      </c>
      <c r="S39" s="390">
        <v>0</v>
      </c>
      <c r="T39" s="390">
        <v>0</v>
      </c>
      <c r="U39" s="257">
        <f t="shared" si="0"/>
        <v>2</v>
      </c>
      <c r="V39" s="258">
        <f t="shared" si="1"/>
        <v>108.02</v>
      </c>
      <c r="W39" s="258">
        <f t="shared" si="2"/>
        <v>108.02</v>
      </c>
      <c r="X39" s="188"/>
      <c r="AA39" s="150" t="s">
        <v>677</v>
      </c>
      <c r="AB39" s="150" t="s">
        <v>678</v>
      </c>
      <c r="AC39" s="165"/>
      <c r="AD39" s="189"/>
    </row>
    <row r="40" spans="1:30" ht="14.25">
      <c r="A40" s="179" t="s">
        <v>556</v>
      </c>
      <c r="B40" s="179" t="s">
        <v>556</v>
      </c>
      <c r="C40" s="282" t="s">
        <v>487</v>
      </c>
      <c r="D40" s="282" t="s">
        <v>95</v>
      </c>
      <c r="E40" s="282" t="s">
        <v>446</v>
      </c>
      <c r="F40" s="282" t="s">
        <v>488</v>
      </c>
      <c r="G40" s="178" t="s">
        <v>559</v>
      </c>
      <c r="H40" s="193" t="s">
        <v>560</v>
      </c>
      <c r="I40" s="178" t="s">
        <v>570</v>
      </c>
      <c r="J40" s="179" t="s">
        <v>560</v>
      </c>
      <c r="K40" s="286" t="s">
        <v>859</v>
      </c>
      <c r="L40" s="279">
        <v>42850</v>
      </c>
      <c r="M40" s="180">
        <v>42851</v>
      </c>
      <c r="N40" s="390">
        <v>0</v>
      </c>
      <c r="O40" s="390">
        <v>0</v>
      </c>
      <c r="P40" s="258">
        <v>0</v>
      </c>
      <c r="Q40" s="390">
        <v>1</v>
      </c>
      <c r="R40" s="390">
        <v>54.01</v>
      </c>
      <c r="S40" s="390">
        <v>0</v>
      </c>
      <c r="T40" s="390">
        <v>0</v>
      </c>
      <c r="U40" s="257">
        <f t="shared" si="0"/>
        <v>1</v>
      </c>
      <c r="V40" s="258">
        <f t="shared" si="1"/>
        <v>54.01</v>
      </c>
      <c r="W40" s="258">
        <f t="shared" si="2"/>
        <v>54.01</v>
      </c>
      <c r="X40" s="188"/>
      <c r="AA40" s="150" t="s">
        <v>683</v>
      </c>
      <c r="AB40" s="150" t="s">
        <v>684</v>
      </c>
      <c r="AC40" s="165"/>
      <c r="AD40" s="189"/>
    </row>
    <row r="41" spans="1:30" ht="14.25">
      <c r="A41" s="179" t="s">
        <v>556</v>
      </c>
      <c r="B41" s="179" t="s">
        <v>556</v>
      </c>
      <c r="C41" s="282" t="s">
        <v>487</v>
      </c>
      <c r="D41" s="282" t="s">
        <v>95</v>
      </c>
      <c r="E41" s="282" t="s">
        <v>446</v>
      </c>
      <c r="F41" s="282" t="s">
        <v>489</v>
      </c>
      <c r="G41" s="178" t="s">
        <v>559</v>
      </c>
      <c r="H41" s="193" t="s">
        <v>560</v>
      </c>
      <c r="I41" s="178" t="s">
        <v>570</v>
      </c>
      <c r="J41" s="179" t="s">
        <v>560</v>
      </c>
      <c r="K41" s="286" t="s">
        <v>874</v>
      </c>
      <c r="L41" s="279">
        <v>42828</v>
      </c>
      <c r="M41" s="180">
        <v>42837</v>
      </c>
      <c r="N41" s="390">
        <v>0</v>
      </c>
      <c r="O41" s="390">
        <v>0</v>
      </c>
      <c r="P41" s="258">
        <v>0</v>
      </c>
      <c r="Q41" s="390">
        <v>9</v>
      </c>
      <c r="R41" s="390">
        <v>54.01</v>
      </c>
      <c r="S41" s="390">
        <v>0</v>
      </c>
      <c r="T41" s="390">
        <v>0</v>
      </c>
      <c r="U41" s="257">
        <f t="shared" si="0"/>
        <v>9</v>
      </c>
      <c r="V41" s="258">
        <f t="shared" si="1"/>
        <v>486.09</v>
      </c>
      <c r="W41" s="258">
        <f t="shared" si="2"/>
        <v>486.09</v>
      </c>
      <c r="X41" s="188"/>
      <c r="AA41" s="150" t="s">
        <v>687</v>
      </c>
      <c r="AB41" s="150" t="s">
        <v>688</v>
      </c>
      <c r="AC41" s="165"/>
      <c r="AD41" s="189"/>
    </row>
    <row r="42" spans="1:30" ht="14.25">
      <c r="A42" s="179" t="s">
        <v>556</v>
      </c>
      <c r="B42" s="179" t="s">
        <v>556</v>
      </c>
      <c r="C42" s="282" t="s">
        <v>487</v>
      </c>
      <c r="D42" s="282" t="s">
        <v>95</v>
      </c>
      <c r="E42" s="282" t="s">
        <v>446</v>
      </c>
      <c r="F42" s="282" t="s">
        <v>490</v>
      </c>
      <c r="G42" s="178" t="s">
        <v>559</v>
      </c>
      <c r="H42" s="193" t="s">
        <v>560</v>
      </c>
      <c r="I42" s="178" t="s">
        <v>570</v>
      </c>
      <c r="J42" s="179" t="s">
        <v>560</v>
      </c>
      <c r="K42" s="286" t="s">
        <v>857</v>
      </c>
      <c r="L42" s="279">
        <v>42857</v>
      </c>
      <c r="M42" s="180">
        <v>42858</v>
      </c>
      <c r="N42" s="390">
        <v>0</v>
      </c>
      <c r="O42" s="390">
        <v>0</v>
      </c>
      <c r="P42" s="258">
        <v>0</v>
      </c>
      <c r="Q42" s="390">
        <v>1</v>
      </c>
      <c r="R42" s="390">
        <v>54.01</v>
      </c>
      <c r="S42" s="390">
        <v>0</v>
      </c>
      <c r="T42" s="390">
        <v>0</v>
      </c>
      <c r="U42" s="257">
        <f t="shared" si="0"/>
        <v>1</v>
      </c>
      <c r="V42" s="258">
        <f t="shared" si="1"/>
        <v>54.01</v>
      </c>
      <c r="W42" s="258">
        <f t="shared" si="2"/>
        <v>54.01</v>
      </c>
      <c r="X42" s="188"/>
      <c r="AA42" s="150" t="s">
        <v>691</v>
      </c>
      <c r="AB42" s="150" t="s">
        <v>692</v>
      </c>
      <c r="AC42" s="165"/>
      <c r="AD42" s="189"/>
    </row>
    <row r="43" spans="1:30" ht="14.25">
      <c r="A43" s="179" t="s">
        <v>556</v>
      </c>
      <c r="B43" s="179" t="s">
        <v>556</v>
      </c>
      <c r="C43" s="282" t="s">
        <v>91</v>
      </c>
      <c r="D43" s="282" t="s">
        <v>63</v>
      </c>
      <c r="E43" s="282" t="s">
        <v>79</v>
      </c>
      <c r="F43" s="282" t="s">
        <v>27</v>
      </c>
      <c r="G43" s="178" t="s">
        <v>559</v>
      </c>
      <c r="H43" s="193" t="s">
        <v>560</v>
      </c>
      <c r="I43" s="178" t="s">
        <v>733</v>
      </c>
      <c r="J43" s="179" t="s">
        <v>560</v>
      </c>
      <c r="K43" s="286" t="s">
        <v>491</v>
      </c>
      <c r="L43" s="279">
        <v>42828</v>
      </c>
      <c r="M43" s="180">
        <v>42832</v>
      </c>
      <c r="N43" s="390">
        <v>0</v>
      </c>
      <c r="O43" s="390">
        <v>0</v>
      </c>
      <c r="P43" s="258">
        <v>0</v>
      </c>
      <c r="Q43" s="390">
        <v>4</v>
      </c>
      <c r="R43" s="390">
        <v>54.01</v>
      </c>
      <c r="S43" s="390">
        <v>0</v>
      </c>
      <c r="T43" s="390">
        <v>0</v>
      </c>
      <c r="U43" s="257">
        <f t="shared" si="0"/>
        <v>4</v>
      </c>
      <c r="V43" s="258">
        <f t="shared" si="1"/>
        <v>216.04</v>
      </c>
      <c r="W43" s="258">
        <f t="shared" si="2"/>
        <v>216.04</v>
      </c>
      <c r="X43" s="188"/>
      <c r="AA43" s="150" t="s">
        <v>694</v>
      </c>
      <c r="AB43" s="150" t="s">
        <v>695</v>
      </c>
      <c r="AC43" s="165"/>
      <c r="AD43" s="189"/>
    </row>
    <row r="44" spans="1:30" ht="14.25">
      <c r="A44" s="179" t="s">
        <v>556</v>
      </c>
      <c r="B44" s="179" t="s">
        <v>556</v>
      </c>
      <c r="C44" s="282" t="s">
        <v>91</v>
      </c>
      <c r="D44" s="282" t="s">
        <v>63</v>
      </c>
      <c r="E44" s="282" t="s">
        <v>79</v>
      </c>
      <c r="F44" s="282" t="s">
        <v>492</v>
      </c>
      <c r="G44" s="178" t="s">
        <v>559</v>
      </c>
      <c r="H44" s="193" t="s">
        <v>560</v>
      </c>
      <c r="I44" s="178" t="s">
        <v>733</v>
      </c>
      <c r="J44" s="179" t="s">
        <v>560</v>
      </c>
      <c r="K44" s="286" t="s">
        <v>875</v>
      </c>
      <c r="L44" s="279">
        <v>42835</v>
      </c>
      <c r="M44" s="180">
        <v>42839</v>
      </c>
      <c r="N44" s="390">
        <v>0</v>
      </c>
      <c r="O44" s="390">
        <v>0</v>
      </c>
      <c r="P44" s="258">
        <v>0</v>
      </c>
      <c r="Q44" s="390">
        <v>1</v>
      </c>
      <c r="R44" s="390">
        <v>54.01</v>
      </c>
      <c r="S44" s="390">
        <v>0</v>
      </c>
      <c r="T44" s="390">
        <v>0</v>
      </c>
      <c r="U44" s="257">
        <f t="shared" si="0"/>
        <v>1</v>
      </c>
      <c r="V44" s="258">
        <f t="shared" si="1"/>
        <v>54.01</v>
      </c>
      <c r="W44" s="258">
        <f t="shared" si="2"/>
        <v>54.01</v>
      </c>
      <c r="X44" s="188"/>
      <c r="AA44" s="150" t="s">
        <v>698</v>
      </c>
      <c r="AB44" s="150" t="s">
        <v>699</v>
      </c>
      <c r="AC44" s="165"/>
      <c r="AD44" s="189"/>
    </row>
    <row r="45" spans="1:30" ht="14.25">
      <c r="A45" s="179" t="s">
        <v>556</v>
      </c>
      <c r="B45" s="179" t="s">
        <v>556</v>
      </c>
      <c r="C45" s="282" t="s">
        <v>91</v>
      </c>
      <c r="D45" s="282" t="s">
        <v>63</v>
      </c>
      <c r="E45" s="282" t="s">
        <v>79</v>
      </c>
      <c r="F45" s="282" t="s">
        <v>27</v>
      </c>
      <c r="G45" s="178" t="s">
        <v>559</v>
      </c>
      <c r="H45" s="193" t="s">
        <v>560</v>
      </c>
      <c r="I45" s="178" t="s">
        <v>733</v>
      </c>
      <c r="J45" s="179" t="s">
        <v>560</v>
      </c>
      <c r="K45" s="286" t="s">
        <v>876</v>
      </c>
      <c r="L45" s="279">
        <v>42845</v>
      </c>
      <c r="M45" s="180">
        <v>42846</v>
      </c>
      <c r="N45" s="390">
        <v>0</v>
      </c>
      <c r="O45" s="390">
        <v>0</v>
      </c>
      <c r="P45" s="258">
        <v>0</v>
      </c>
      <c r="Q45" s="390">
        <v>4</v>
      </c>
      <c r="R45" s="390">
        <v>54.01</v>
      </c>
      <c r="S45" s="390">
        <v>0</v>
      </c>
      <c r="T45" s="390">
        <v>0</v>
      </c>
      <c r="U45" s="257">
        <f t="shared" si="0"/>
        <v>4</v>
      </c>
      <c r="V45" s="258">
        <f t="shared" si="1"/>
        <v>216.04</v>
      </c>
      <c r="W45" s="258">
        <f t="shared" si="2"/>
        <v>216.04</v>
      </c>
      <c r="X45" s="188"/>
      <c r="AA45" s="150" t="s">
        <v>701</v>
      </c>
      <c r="AB45" s="150" t="s">
        <v>702</v>
      </c>
      <c r="AC45" s="165"/>
      <c r="AD45" s="189"/>
    </row>
    <row r="46" spans="1:30" ht="14.25">
      <c r="A46" s="179" t="s">
        <v>556</v>
      </c>
      <c r="B46" s="179" t="s">
        <v>556</v>
      </c>
      <c r="C46" s="282" t="s">
        <v>76</v>
      </c>
      <c r="D46" s="282" t="s">
        <v>77</v>
      </c>
      <c r="E46" s="282" t="s">
        <v>79</v>
      </c>
      <c r="F46" s="282" t="s">
        <v>129</v>
      </c>
      <c r="G46" s="178" t="s">
        <v>559</v>
      </c>
      <c r="H46" s="193" t="s">
        <v>560</v>
      </c>
      <c r="I46" s="178" t="s">
        <v>570</v>
      </c>
      <c r="J46" s="179" t="s">
        <v>560</v>
      </c>
      <c r="K46" s="286" t="s">
        <v>493</v>
      </c>
      <c r="L46" s="279">
        <v>42846</v>
      </c>
      <c r="M46" s="180">
        <v>42847</v>
      </c>
      <c r="N46" s="390">
        <v>0</v>
      </c>
      <c r="O46" s="390">
        <v>0</v>
      </c>
      <c r="P46" s="258">
        <v>0</v>
      </c>
      <c r="Q46" s="390">
        <v>1</v>
      </c>
      <c r="R46" s="390">
        <v>54.01</v>
      </c>
      <c r="S46" s="390">
        <v>0</v>
      </c>
      <c r="T46" s="390">
        <v>0</v>
      </c>
      <c r="U46" s="257">
        <f t="shared" si="0"/>
        <v>1</v>
      </c>
      <c r="V46" s="258">
        <f t="shared" si="1"/>
        <v>54.01</v>
      </c>
      <c r="W46" s="258">
        <f t="shared" si="2"/>
        <v>54.01</v>
      </c>
      <c r="X46" s="188"/>
      <c r="AA46" s="150" t="s">
        <v>704</v>
      </c>
      <c r="AB46" s="150" t="s">
        <v>705</v>
      </c>
      <c r="AC46" s="165"/>
      <c r="AD46" s="189"/>
    </row>
    <row r="47" spans="1:30" ht="14.25">
      <c r="A47" s="179" t="s">
        <v>556</v>
      </c>
      <c r="B47" s="179" t="s">
        <v>556</v>
      </c>
      <c r="C47" s="282" t="s">
        <v>76</v>
      </c>
      <c r="D47" s="282" t="s">
        <v>77</v>
      </c>
      <c r="E47" s="282" t="s">
        <v>79</v>
      </c>
      <c r="F47" s="282" t="s">
        <v>75</v>
      </c>
      <c r="G47" s="178" t="s">
        <v>559</v>
      </c>
      <c r="H47" s="193" t="s">
        <v>560</v>
      </c>
      <c r="I47" s="178" t="s">
        <v>663</v>
      </c>
      <c r="J47" s="179" t="s">
        <v>560</v>
      </c>
      <c r="K47" s="286" t="s">
        <v>857</v>
      </c>
      <c r="L47" s="279">
        <v>42842</v>
      </c>
      <c r="M47" s="180">
        <v>42845</v>
      </c>
      <c r="N47" s="390">
        <v>0</v>
      </c>
      <c r="O47" s="390">
        <v>0</v>
      </c>
      <c r="P47" s="258">
        <v>0</v>
      </c>
      <c r="Q47" s="390">
        <v>3</v>
      </c>
      <c r="R47" s="390">
        <v>54.01</v>
      </c>
      <c r="S47" s="390">
        <v>0</v>
      </c>
      <c r="T47" s="390">
        <v>0</v>
      </c>
      <c r="U47" s="257">
        <f t="shared" si="0"/>
        <v>3</v>
      </c>
      <c r="V47" s="258">
        <f t="shared" si="1"/>
        <v>162.03</v>
      </c>
      <c r="W47" s="258">
        <f t="shared" si="2"/>
        <v>162.03</v>
      </c>
      <c r="X47" s="188"/>
      <c r="AA47" s="150" t="s">
        <v>706</v>
      </c>
      <c r="AB47" s="150" t="s">
        <v>707</v>
      </c>
      <c r="AC47" s="165"/>
      <c r="AD47" s="189"/>
    </row>
    <row r="48" spans="1:30" ht="14.25">
      <c r="A48" s="179" t="s">
        <v>556</v>
      </c>
      <c r="B48" s="179" t="s">
        <v>556</v>
      </c>
      <c r="C48" s="282" t="s">
        <v>494</v>
      </c>
      <c r="D48" s="282" t="s">
        <v>89</v>
      </c>
      <c r="E48" s="282" t="s">
        <v>495</v>
      </c>
      <c r="F48" s="282" t="s">
        <v>496</v>
      </c>
      <c r="G48" s="178" t="s">
        <v>559</v>
      </c>
      <c r="H48" s="193" t="s">
        <v>560</v>
      </c>
      <c r="I48" s="178" t="s">
        <v>570</v>
      </c>
      <c r="J48" s="179" t="s">
        <v>560</v>
      </c>
      <c r="K48" s="286" t="s">
        <v>857</v>
      </c>
      <c r="L48" s="279">
        <v>42858</v>
      </c>
      <c r="M48" s="180">
        <v>42859</v>
      </c>
      <c r="N48" s="390">
        <v>0</v>
      </c>
      <c r="O48" s="390">
        <v>0</v>
      </c>
      <c r="P48" s="258">
        <v>0</v>
      </c>
      <c r="Q48" s="390">
        <v>1</v>
      </c>
      <c r="R48" s="390">
        <v>54.01</v>
      </c>
      <c r="S48" s="390">
        <v>1</v>
      </c>
      <c r="T48" s="390">
        <v>17.52</v>
      </c>
      <c r="U48" s="257">
        <f t="shared" si="0"/>
        <v>2</v>
      </c>
      <c r="V48" s="258">
        <f t="shared" si="1"/>
        <v>71.53</v>
      </c>
      <c r="W48" s="258">
        <f t="shared" si="2"/>
        <v>71.53</v>
      </c>
      <c r="X48" s="188"/>
      <c r="AA48" s="150" t="s">
        <v>711</v>
      </c>
      <c r="AB48" s="150" t="s">
        <v>712</v>
      </c>
      <c r="AC48" s="165"/>
      <c r="AD48" s="189"/>
    </row>
    <row r="49" spans="1:30" ht="14.25">
      <c r="A49" s="179" t="s">
        <v>556</v>
      </c>
      <c r="B49" s="179" t="s">
        <v>556</v>
      </c>
      <c r="C49" s="282" t="s">
        <v>497</v>
      </c>
      <c r="D49" s="282" t="s">
        <v>498</v>
      </c>
      <c r="E49" s="282" t="s">
        <v>499</v>
      </c>
      <c r="F49" s="282" t="s">
        <v>496</v>
      </c>
      <c r="G49" s="178" t="s">
        <v>559</v>
      </c>
      <c r="H49" s="193" t="s">
        <v>560</v>
      </c>
      <c r="I49" s="178" t="s">
        <v>570</v>
      </c>
      <c r="J49" s="179" t="s">
        <v>560</v>
      </c>
      <c r="K49" s="286" t="s">
        <v>857</v>
      </c>
      <c r="L49" s="279">
        <v>42858</v>
      </c>
      <c r="M49" s="180">
        <v>42859</v>
      </c>
      <c r="N49" s="390">
        <v>0</v>
      </c>
      <c r="O49" s="390">
        <v>0</v>
      </c>
      <c r="P49" s="258">
        <v>0</v>
      </c>
      <c r="Q49" s="390">
        <v>1</v>
      </c>
      <c r="R49" s="390">
        <v>54.01</v>
      </c>
      <c r="S49" s="390">
        <v>1</v>
      </c>
      <c r="T49" s="390">
        <v>17.52</v>
      </c>
      <c r="U49" s="257">
        <f t="shared" si="0"/>
        <v>2</v>
      </c>
      <c r="V49" s="258">
        <f t="shared" si="1"/>
        <v>71.53</v>
      </c>
      <c r="W49" s="258">
        <f t="shared" si="2"/>
        <v>71.53</v>
      </c>
      <c r="X49" s="188"/>
      <c r="AA49" s="150" t="s">
        <v>715</v>
      </c>
      <c r="AB49" s="150" t="s">
        <v>608</v>
      </c>
      <c r="AC49" s="165"/>
      <c r="AD49" s="189"/>
    </row>
    <row r="50" spans="1:30" ht="14.25">
      <c r="A50" s="179" t="s">
        <v>556</v>
      </c>
      <c r="B50" s="179" t="s">
        <v>556</v>
      </c>
      <c r="C50" s="282" t="s">
        <v>54</v>
      </c>
      <c r="D50" s="282" t="s">
        <v>26</v>
      </c>
      <c r="E50" s="282" t="s">
        <v>277</v>
      </c>
      <c r="F50" s="282" t="s">
        <v>27</v>
      </c>
      <c r="G50" s="178" t="s">
        <v>559</v>
      </c>
      <c r="H50" s="193" t="s">
        <v>560</v>
      </c>
      <c r="I50" s="178" t="s">
        <v>733</v>
      </c>
      <c r="J50" s="179" t="s">
        <v>560</v>
      </c>
      <c r="K50" s="286" t="s">
        <v>868</v>
      </c>
      <c r="L50" s="279">
        <v>42835</v>
      </c>
      <c r="M50" s="180">
        <v>42836</v>
      </c>
      <c r="N50" s="390">
        <v>0</v>
      </c>
      <c r="O50" s="390">
        <v>0</v>
      </c>
      <c r="P50" s="258">
        <v>0</v>
      </c>
      <c r="Q50" s="390">
        <v>1</v>
      </c>
      <c r="R50" s="390">
        <v>54.01</v>
      </c>
      <c r="S50" s="390">
        <v>1</v>
      </c>
      <c r="T50" s="390">
        <v>17.52</v>
      </c>
      <c r="U50" s="257">
        <f t="shared" si="0"/>
        <v>2</v>
      </c>
      <c r="V50" s="258">
        <f t="shared" si="1"/>
        <v>71.53</v>
      </c>
      <c r="W50" s="258">
        <f t="shared" si="2"/>
        <v>71.53</v>
      </c>
      <c r="X50" s="188"/>
      <c r="AA50" s="150" t="s">
        <v>717</v>
      </c>
      <c r="AB50" s="150" t="s">
        <v>612</v>
      </c>
      <c r="AC50" s="165"/>
      <c r="AD50" s="189"/>
    </row>
    <row r="51" spans="1:30" ht="14.25">
      <c r="A51" s="179" t="s">
        <v>556</v>
      </c>
      <c r="B51" s="179" t="s">
        <v>556</v>
      </c>
      <c r="C51" s="282" t="s">
        <v>60</v>
      </c>
      <c r="D51" s="282" t="s">
        <v>32</v>
      </c>
      <c r="E51" s="282" t="s">
        <v>277</v>
      </c>
      <c r="F51" s="282" t="s">
        <v>61</v>
      </c>
      <c r="G51" s="178" t="s">
        <v>559</v>
      </c>
      <c r="H51" s="193" t="s">
        <v>560</v>
      </c>
      <c r="I51" s="178" t="s">
        <v>733</v>
      </c>
      <c r="J51" s="179" t="s">
        <v>560</v>
      </c>
      <c r="K51" s="286" t="s">
        <v>877</v>
      </c>
      <c r="L51" s="279">
        <v>42828</v>
      </c>
      <c r="M51" s="180">
        <v>42829</v>
      </c>
      <c r="N51" s="390">
        <v>0</v>
      </c>
      <c r="O51" s="390">
        <v>0</v>
      </c>
      <c r="P51" s="258">
        <v>0</v>
      </c>
      <c r="Q51" s="390">
        <v>1</v>
      </c>
      <c r="R51" s="390">
        <v>54.01</v>
      </c>
      <c r="S51" s="390">
        <v>1</v>
      </c>
      <c r="T51" s="390">
        <v>17.52</v>
      </c>
      <c r="U51" s="257">
        <f t="shared" si="0"/>
        <v>2</v>
      </c>
      <c r="V51" s="258">
        <f t="shared" si="1"/>
        <v>71.53</v>
      </c>
      <c r="W51" s="258">
        <f t="shared" si="2"/>
        <v>71.53</v>
      </c>
      <c r="X51" s="188"/>
      <c r="AA51" s="150" t="s">
        <v>556</v>
      </c>
      <c r="AB51" s="150" t="s">
        <v>617</v>
      </c>
      <c r="AC51" s="165"/>
      <c r="AD51" s="189"/>
    </row>
    <row r="52" spans="1:30" ht="14.25">
      <c r="A52" s="179" t="s">
        <v>556</v>
      </c>
      <c r="B52" s="179" t="s">
        <v>556</v>
      </c>
      <c r="C52" s="282" t="s">
        <v>66</v>
      </c>
      <c r="D52" s="282" t="s">
        <v>67</v>
      </c>
      <c r="E52" s="282" t="s">
        <v>277</v>
      </c>
      <c r="F52" s="282" t="s">
        <v>38</v>
      </c>
      <c r="G52" s="178" t="s">
        <v>559</v>
      </c>
      <c r="H52" s="193" t="s">
        <v>560</v>
      </c>
      <c r="I52" s="178" t="s">
        <v>733</v>
      </c>
      <c r="J52" s="179" t="s">
        <v>560</v>
      </c>
      <c r="K52" s="286" t="s">
        <v>878</v>
      </c>
      <c r="L52" s="279">
        <v>42837</v>
      </c>
      <c r="M52" s="180">
        <v>42838</v>
      </c>
      <c r="N52" s="390">
        <v>0</v>
      </c>
      <c r="O52" s="390">
        <v>0</v>
      </c>
      <c r="P52" s="258">
        <v>0</v>
      </c>
      <c r="Q52" s="390">
        <v>1</v>
      </c>
      <c r="R52" s="390">
        <v>54.01</v>
      </c>
      <c r="S52" s="390">
        <v>1</v>
      </c>
      <c r="T52" s="390">
        <v>17.52</v>
      </c>
      <c r="U52" s="257">
        <f t="shared" si="0"/>
        <v>2</v>
      </c>
      <c r="V52" s="258">
        <f t="shared" si="1"/>
        <v>71.53</v>
      </c>
      <c r="W52" s="258">
        <f t="shared" si="2"/>
        <v>71.53</v>
      </c>
      <c r="X52" s="188"/>
      <c r="AA52" s="150" t="s">
        <v>720</v>
      </c>
      <c r="AB52" s="150" t="s">
        <v>721</v>
      </c>
      <c r="AC52" s="165"/>
      <c r="AD52" s="189"/>
    </row>
    <row r="53" spans="1:30" ht="14.25">
      <c r="A53" s="179" t="s">
        <v>556</v>
      </c>
      <c r="B53" s="179" t="s">
        <v>556</v>
      </c>
      <c r="C53" s="282" t="s">
        <v>281</v>
      </c>
      <c r="D53" s="282" t="s">
        <v>282</v>
      </c>
      <c r="E53" s="282" t="s">
        <v>322</v>
      </c>
      <c r="F53" s="282" t="s">
        <v>27</v>
      </c>
      <c r="G53" s="178" t="s">
        <v>559</v>
      </c>
      <c r="H53" s="193" t="s">
        <v>560</v>
      </c>
      <c r="I53" s="178" t="s">
        <v>733</v>
      </c>
      <c r="J53" s="179" t="s">
        <v>560</v>
      </c>
      <c r="K53" s="286" t="s">
        <v>879</v>
      </c>
      <c r="L53" s="279">
        <v>42849</v>
      </c>
      <c r="M53" s="180">
        <v>42850</v>
      </c>
      <c r="N53" s="390">
        <v>0</v>
      </c>
      <c r="O53" s="390">
        <v>0</v>
      </c>
      <c r="P53" s="258">
        <v>0</v>
      </c>
      <c r="Q53" s="390">
        <v>1</v>
      </c>
      <c r="R53" s="390">
        <v>54.01</v>
      </c>
      <c r="S53" s="390">
        <v>1</v>
      </c>
      <c r="T53" s="390">
        <v>17.52</v>
      </c>
      <c r="U53" s="257">
        <f t="shared" si="0"/>
        <v>2</v>
      </c>
      <c r="V53" s="258">
        <f t="shared" si="1"/>
        <v>71.53</v>
      </c>
      <c r="W53" s="258">
        <f t="shared" si="2"/>
        <v>71.53</v>
      </c>
      <c r="X53" s="188"/>
      <c r="AA53" s="150" t="s">
        <v>724</v>
      </c>
      <c r="AB53" s="150" t="s">
        <v>725</v>
      </c>
      <c r="AC53" s="165"/>
      <c r="AD53" s="189"/>
    </row>
    <row r="54" spans="1:30" ht="14.25">
      <c r="A54" s="179" t="s">
        <v>556</v>
      </c>
      <c r="B54" s="179" t="s">
        <v>556</v>
      </c>
      <c r="C54" s="282" t="s">
        <v>500</v>
      </c>
      <c r="D54" s="282" t="s">
        <v>97</v>
      </c>
      <c r="E54" s="282" t="s">
        <v>277</v>
      </c>
      <c r="F54" s="282" t="s">
        <v>27</v>
      </c>
      <c r="G54" s="178" t="s">
        <v>559</v>
      </c>
      <c r="H54" s="193" t="s">
        <v>560</v>
      </c>
      <c r="I54" s="178" t="s">
        <v>733</v>
      </c>
      <c r="J54" s="179" t="s">
        <v>560</v>
      </c>
      <c r="K54" s="287" t="s">
        <v>880</v>
      </c>
      <c r="L54" s="281">
        <v>42842</v>
      </c>
      <c r="M54" s="255" t="s">
        <v>888</v>
      </c>
      <c r="N54" s="391">
        <v>0</v>
      </c>
      <c r="O54" s="390">
        <v>0</v>
      </c>
      <c r="P54" s="258">
        <v>0</v>
      </c>
      <c r="Q54" s="390">
        <v>1</v>
      </c>
      <c r="R54" s="390">
        <v>54.01</v>
      </c>
      <c r="S54" s="390">
        <v>1</v>
      </c>
      <c r="T54" s="390">
        <v>17.52</v>
      </c>
      <c r="U54" s="257">
        <f t="shared" si="0"/>
        <v>2</v>
      </c>
      <c r="V54" s="258">
        <f t="shared" si="1"/>
        <v>71.53</v>
      </c>
      <c r="W54" s="258">
        <f t="shared" si="2"/>
        <v>71.53</v>
      </c>
      <c r="X54" s="188"/>
      <c r="AA54" s="150" t="s">
        <v>727</v>
      </c>
      <c r="AB54" s="150" t="s">
        <v>728</v>
      </c>
      <c r="AC54" s="165"/>
      <c r="AD54" s="189"/>
    </row>
    <row r="55" spans="1:30" ht="14.25">
      <c r="A55" s="179" t="s">
        <v>556</v>
      </c>
      <c r="B55" s="179" t="s">
        <v>556</v>
      </c>
      <c r="C55" s="643" t="s">
        <v>501</v>
      </c>
      <c r="D55" s="644"/>
      <c r="E55" s="644"/>
      <c r="F55" s="644"/>
      <c r="G55" s="644"/>
      <c r="H55" s="644"/>
      <c r="I55" s="644"/>
      <c r="J55" s="645"/>
      <c r="K55" s="645"/>
      <c r="L55" s="645"/>
      <c r="M55" s="645"/>
      <c r="N55" s="390">
        <v>373.1</v>
      </c>
      <c r="O55" s="390">
        <v>0</v>
      </c>
      <c r="P55" s="258">
        <v>373.1</v>
      </c>
      <c r="Q55" s="391">
        <v>0</v>
      </c>
      <c r="R55" s="391">
        <v>0</v>
      </c>
      <c r="S55" s="391">
        <v>0</v>
      </c>
      <c r="T55" s="391">
        <v>0</v>
      </c>
      <c r="U55" s="257">
        <f t="shared" si="0"/>
        <v>0</v>
      </c>
      <c r="V55" s="258">
        <f t="shared" si="1"/>
        <v>0</v>
      </c>
      <c r="W55" s="258">
        <f t="shared" si="2"/>
        <v>373.1</v>
      </c>
      <c r="X55" s="188"/>
      <c r="AA55" s="150" t="s">
        <v>731</v>
      </c>
      <c r="AB55" s="150" t="s">
        <v>732</v>
      </c>
      <c r="AC55" s="165"/>
      <c r="AD55" s="189"/>
    </row>
    <row r="56" spans="1:30" ht="14.25">
      <c r="A56" s="179" t="s">
        <v>556</v>
      </c>
      <c r="B56" s="179" t="s">
        <v>556</v>
      </c>
      <c r="C56" s="643" t="s">
        <v>501</v>
      </c>
      <c r="D56" s="644"/>
      <c r="E56" s="644"/>
      <c r="F56" s="644"/>
      <c r="G56" s="644"/>
      <c r="H56" s="644"/>
      <c r="I56" s="644"/>
      <c r="J56" s="645"/>
      <c r="K56" s="645"/>
      <c r="L56" s="645"/>
      <c r="M56" s="645"/>
      <c r="N56" s="390">
        <v>294.3</v>
      </c>
      <c r="O56" s="390">
        <v>0</v>
      </c>
      <c r="P56" s="258">
        <v>294.3</v>
      </c>
      <c r="Q56" s="391">
        <v>0</v>
      </c>
      <c r="R56" s="391">
        <v>0</v>
      </c>
      <c r="S56" s="391">
        <v>0</v>
      </c>
      <c r="T56" s="391">
        <v>0</v>
      </c>
      <c r="U56" s="257">
        <f t="shared" si="0"/>
        <v>0</v>
      </c>
      <c r="V56" s="258">
        <f t="shared" si="1"/>
        <v>0</v>
      </c>
      <c r="W56" s="258">
        <f t="shared" si="2"/>
        <v>294.3</v>
      </c>
      <c r="X56" s="188"/>
      <c r="AA56" s="150" t="s">
        <v>734</v>
      </c>
      <c r="AB56" s="150" t="s">
        <v>628</v>
      </c>
      <c r="AC56" s="165"/>
      <c r="AD56" s="189"/>
    </row>
    <row r="57" spans="1:30" ht="14.25">
      <c r="A57" s="179" t="s">
        <v>556</v>
      </c>
      <c r="B57" s="179" t="s">
        <v>556</v>
      </c>
      <c r="C57" s="643" t="s">
        <v>501</v>
      </c>
      <c r="D57" s="644"/>
      <c r="E57" s="644"/>
      <c r="F57" s="644"/>
      <c r="G57" s="644"/>
      <c r="H57" s="644"/>
      <c r="I57" s="644"/>
      <c r="J57" s="645"/>
      <c r="K57" s="645"/>
      <c r="L57" s="645"/>
      <c r="M57" s="645"/>
      <c r="N57" s="390">
        <v>294.3</v>
      </c>
      <c r="O57" s="390">
        <v>0</v>
      </c>
      <c r="P57" s="258">
        <v>294.3</v>
      </c>
      <c r="Q57" s="391">
        <v>0</v>
      </c>
      <c r="R57" s="391">
        <v>0</v>
      </c>
      <c r="S57" s="391">
        <v>0</v>
      </c>
      <c r="T57" s="391">
        <v>0</v>
      </c>
      <c r="U57" s="257">
        <f t="shared" si="0"/>
        <v>0</v>
      </c>
      <c r="V57" s="258">
        <f t="shared" si="1"/>
        <v>0</v>
      </c>
      <c r="W57" s="258">
        <f t="shared" si="2"/>
        <v>294.3</v>
      </c>
      <c r="X57" s="188"/>
      <c r="AA57" s="150" t="s">
        <v>737</v>
      </c>
      <c r="AB57" s="150" t="s">
        <v>738</v>
      </c>
      <c r="AC57" s="165"/>
      <c r="AD57" s="189"/>
    </row>
    <row r="58" spans="1:30" ht="14.25">
      <c r="A58" s="179" t="s">
        <v>556</v>
      </c>
      <c r="B58" s="179" t="s">
        <v>556</v>
      </c>
      <c r="C58" s="643" t="s">
        <v>501</v>
      </c>
      <c r="D58" s="644"/>
      <c r="E58" s="644"/>
      <c r="F58" s="644"/>
      <c r="G58" s="644"/>
      <c r="H58" s="644"/>
      <c r="I58" s="644"/>
      <c r="J58" s="645"/>
      <c r="K58" s="645"/>
      <c r="L58" s="645"/>
      <c r="M58" s="645"/>
      <c r="N58" s="390">
        <v>294.3</v>
      </c>
      <c r="O58" s="390">
        <v>0</v>
      </c>
      <c r="P58" s="258">
        <v>294.3</v>
      </c>
      <c r="Q58" s="391">
        <v>0</v>
      </c>
      <c r="R58" s="391">
        <v>0</v>
      </c>
      <c r="S58" s="391">
        <v>0</v>
      </c>
      <c r="T58" s="391">
        <v>0</v>
      </c>
      <c r="U58" s="257">
        <f t="shared" si="0"/>
        <v>0</v>
      </c>
      <c r="V58" s="258">
        <f t="shared" si="1"/>
        <v>0</v>
      </c>
      <c r="W58" s="258">
        <f t="shared" si="2"/>
        <v>294.3</v>
      </c>
      <c r="X58" s="188"/>
      <c r="AA58" s="150" t="s">
        <v>740</v>
      </c>
      <c r="AB58" s="150" t="s">
        <v>741</v>
      </c>
      <c r="AC58" s="165"/>
      <c r="AD58" s="189"/>
    </row>
    <row r="59" spans="1:30" ht="14.25">
      <c r="A59" s="179" t="s">
        <v>556</v>
      </c>
      <c r="B59" s="179" t="s">
        <v>556</v>
      </c>
      <c r="C59" s="643" t="s">
        <v>501</v>
      </c>
      <c r="D59" s="644"/>
      <c r="E59" s="644"/>
      <c r="F59" s="644"/>
      <c r="G59" s="644"/>
      <c r="H59" s="644"/>
      <c r="I59" s="644"/>
      <c r="J59" s="645"/>
      <c r="K59" s="645"/>
      <c r="L59" s="645"/>
      <c r="M59" s="645"/>
      <c r="N59" s="390">
        <v>294.3</v>
      </c>
      <c r="O59" s="390">
        <v>0</v>
      </c>
      <c r="P59" s="258">
        <v>294.3</v>
      </c>
      <c r="Q59" s="391">
        <v>0</v>
      </c>
      <c r="R59" s="391">
        <v>0</v>
      </c>
      <c r="S59" s="391">
        <v>0</v>
      </c>
      <c r="T59" s="391">
        <v>0</v>
      </c>
      <c r="U59" s="257">
        <f t="shared" si="0"/>
        <v>0</v>
      </c>
      <c r="V59" s="258">
        <f t="shared" si="1"/>
        <v>0</v>
      </c>
      <c r="W59" s="258">
        <f t="shared" si="2"/>
        <v>294.3</v>
      </c>
      <c r="X59" s="188"/>
      <c r="AA59" s="189"/>
      <c r="AB59" s="150" t="s">
        <v>634</v>
      </c>
      <c r="AC59" s="165"/>
      <c r="AD59" s="189"/>
    </row>
    <row r="60" spans="1:30" ht="14.25">
      <c r="A60" s="179" t="s">
        <v>556</v>
      </c>
      <c r="B60" s="179" t="s">
        <v>556</v>
      </c>
      <c r="C60" s="643" t="s">
        <v>501</v>
      </c>
      <c r="D60" s="644"/>
      <c r="E60" s="644"/>
      <c r="F60" s="644"/>
      <c r="G60" s="644"/>
      <c r="H60" s="644"/>
      <c r="I60" s="644"/>
      <c r="J60" s="645"/>
      <c r="K60" s="645"/>
      <c r="L60" s="645"/>
      <c r="M60" s="645"/>
      <c r="N60" s="390">
        <v>294.3</v>
      </c>
      <c r="O60" s="390">
        <v>0</v>
      </c>
      <c r="P60" s="258">
        <v>294.3</v>
      </c>
      <c r="Q60" s="391">
        <v>0</v>
      </c>
      <c r="R60" s="391">
        <v>0</v>
      </c>
      <c r="S60" s="391">
        <v>0</v>
      </c>
      <c r="T60" s="391">
        <v>0</v>
      </c>
      <c r="U60" s="257">
        <f t="shared" si="0"/>
        <v>0</v>
      </c>
      <c r="V60" s="258">
        <f t="shared" si="1"/>
        <v>0</v>
      </c>
      <c r="W60" s="258">
        <f t="shared" si="2"/>
        <v>294.3</v>
      </c>
      <c r="X60" s="188"/>
      <c r="AA60" s="189"/>
      <c r="AB60" s="150" t="s">
        <v>744</v>
      </c>
      <c r="AC60" s="165"/>
      <c r="AD60" s="189"/>
    </row>
    <row r="61" spans="1:30" ht="14.25">
      <c r="A61" s="179" t="s">
        <v>556</v>
      </c>
      <c r="B61" s="179" t="s">
        <v>556</v>
      </c>
      <c r="C61" s="643" t="s">
        <v>501</v>
      </c>
      <c r="D61" s="644"/>
      <c r="E61" s="644"/>
      <c r="F61" s="644"/>
      <c r="G61" s="644"/>
      <c r="H61" s="644"/>
      <c r="I61" s="644"/>
      <c r="J61" s="645"/>
      <c r="K61" s="645"/>
      <c r="L61" s="645"/>
      <c r="M61" s="645"/>
      <c r="N61" s="390">
        <v>0.01</v>
      </c>
      <c r="O61" s="390">
        <v>0</v>
      </c>
      <c r="P61" s="258">
        <v>0.01</v>
      </c>
      <c r="Q61" s="391">
        <v>0</v>
      </c>
      <c r="R61" s="391">
        <v>0</v>
      </c>
      <c r="S61" s="391">
        <v>0</v>
      </c>
      <c r="T61" s="391">
        <v>0</v>
      </c>
      <c r="U61" s="257">
        <f t="shared" si="0"/>
        <v>0</v>
      </c>
      <c r="V61" s="258">
        <f t="shared" si="1"/>
        <v>0</v>
      </c>
      <c r="W61" s="258">
        <f t="shared" si="2"/>
        <v>0.01</v>
      </c>
      <c r="X61" s="188"/>
      <c r="AA61" s="189"/>
      <c r="AB61" s="150" t="s">
        <v>745</v>
      </c>
      <c r="AC61" s="165"/>
      <c r="AD61" s="189"/>
    </row>
    <row r="62" spans="1:30" ht="15" customHeight="1">
      <c r="A62" s="179" t="s">
        <v>556</v>
      </c>
      <c r="B62" s="179" t="s">
        <v>556</v>
      </c>
      <c r="C62" s="643" t="s">
        <v>501</v>
      </c>
      <c r="D62" s="644"/>
      <c r="E62" s="644"/>
      <c r="F62" s="644"/>
      <c r="G62" s="644"/>
      <c r="H62" s="644"/>
      <c r="I62" s="644"/>
      <c r="J62" s="645"/>
      <c r="K62" s="645"/>
      <c r="L62" s="645"/>
      <c r="M62" s="645"/>
      <c r="N62" s="390">
        <v>294.3</v>
      </c>
      <c r="O62" s="390">
        <v>0</v>
      </c>
      <c r="P62" s="258">
        <v>294.3</v>
      </c>
      <c r="Q62" s="390">
        <v>0</v>
      </c>
      <c r="R62" s="390">
        <v>0</v>
      </c>
      <c r="S62" s="390">
        <v>0</v>
      </c>
      <c r="T62" s="390">
        <v>0</v>
      </c>
      <c r="U62" s="257">
        <f t="shared" si="0"/>
        <v>0</v>
      </c>
      <c r="V62" s="258">
        <f t="shared" si="1"/>
        <v>0</v>
      </c>
      <c r="W62" s="258">
        <f t="shared" si="2"/>
        <v>294.3</v>
      </c>
      <c r="X62" s="188"/>
      <c r="AA62" s="189"/>
      <c r="AB62" s="150" t="s">
        <v>748</v>
      </c>
      <c r="AC62" s="165"/>
      <c r="AD62" s="189"/>
    </row>
    <row r="63" spans="1:30" ht="15" customHeight="1">
      <c r="A63" s="179" t="s">
        <v>556</v>
      </c>
      <c r="B63" s="179" t="s">
        <v>556</v>
      </c>
      <c r="C63" s="643" t="s">
        <v>501</v>
      </c>
      <c r="D63" s="644"/>
      <c r="E63" s="644"/>
      <c r="F63" s="644"/>
      <c r="G63" s="644"/>
      <c r="H63" s="644"/>
      <c r="I63" s="644"/>
      <c r="J63" s="645"/>
      <c r="K63" s="645"/>
      <c r="L63" s="645"/>
      <c r="M63" s="645"/>
      <c r="N63" s="390">
        <v>294.3</v>
      </c>
      <c r="O63" s="390">
        <v>0</v>
      </c>
      <c r="P63" s="258">
        <v>294.3</v>
      </c>
      <c r="Q63" s="390">
        <v>0</v>
      </c>
      <c r="R63" s="390">
        <v>0</v>
      </c>
      <c r="S63" s="390">
        <v>0</v>
      </c>
      <c r="T63" s="390">
        <v>0</v>
      </c>
      <c r="U63" s="257">
        <f t="shared" si="0"/>
        <v>0</v>
      </c>
      <c r="V63" s="258">
        <f t="shared" si="1"/>
        <v>0</v>
      </c>
      <c r="W63" s="258">
        <f t="shared" si="2"/>
        <v>294.3</v>
      </c>
      <c r="X63" s="188"/>
      <c r="AA63" s="189"/>
      <c r="AB63" s="150" t="s">
        <v>751</v>
      </c>
      <c r="AC63" s="165"/>
      <c r="AD63" s="189"/>
    </row>
    <row r="64" spans="1:30" ht="15" customHeight="1">
      <c r="A64" s="193"/>
      <c r="B64" s="210"/>
      <c r="C64" s="211"/>
      <c r="D64" s="212"/>
      <c r="E64" s="213"/>
      <c r="F64" s="214"/>
      <c r="G64" s="215"/>
      <c r="H64" s="193" t="s">
        <v>560</v>
      </c>
      <c r="I64" s="216"/>
      <c r="J64" s="193"/>
      <c r="K64" s="216"/>
      <c r="L64" s="217"/>
      <c r="M64" s="222"/>
      <c r="N64" s="223"/>
      <c r="O64" s="224"/>
      <c r="P64" s="194">
        <f t="shared" ref="P64:P127" si="3">N64+O64</f>
        <v>0</v>
      </c>
      <c r="Q64" s="219"/>
      <c r="R64" s="220"/>
      <c r="S64" s="219"/>
      <c r="T64" s="221"/>
      <c r="U64" s="186">
        <f t="shared" si="0"/>
        <v>0</v>
      </c>
      <c r="V64" s="187">
        <f t="shared" si="1"/>
        <v>0</v>
      </c>
      <c r="W64" s="187">
        <f t="shared" si="2"/>
        <v>0</v>
      </c>
      <c r="X64" s="188"/>
      <c r="AA64" s="189"/>
      <c r="AB64" s="150" t="s">
        <v>753</v>
      </c>
      <c r="AC64" s="165"/>
      <c r="AD64" s="189"/>
    </row>
    <row r="65" spans="1:30" ht="14.25">
      <c r="A65" s="193"/>
      <c r="B65" s="210"/>
      <c r="C65" s="211"/>
      <c r="D65" s="212"/>
      <c r="E65" s="213"/>
      <c r="F65" s="214"/>
      <c r="G65" s="215"/>
      <c r="H65" s="193" t="s">
        <v>560</v>
      </c>
      <c r="I65" s="216"/>
      <c r="J65" s="193"/>
      <c r="K65" s="216"/>
      <c r="L65" s="217"/>
      <c r="M65" s="222"/>
      <c r="N65" s="223"/>
      <c r="O65" s="224"/>
      <c r="P65" s="194">
        <f t="shared" si="3"/>
        <v>0</v>
      </c>
      <c r="Q65" s="219"/>
      <c r="R65" s="220"/>
      <c r="S65" s="219"/>
      <c r="T65" s="221"/>
      <c r="U65" s="195">
        <f t="shared" si="0"/>
        <v>0</v>
      </c>
      <c r="V65" s="196">
        <f t="shared" si="1"/>
        <v>0</v>
      </c>
      <c r="W65" s="196">
        <f t="shared" si="2"/>
        <v>0</v>
      </c>
      <c r="X65" s="188"/>
      <c r="AA65" s="189"/>
      <c r="AB65" s="150" t="s">
        <v>756</v>
      </c>
      <c r="AC65" s="165"/>
      <c r="AD65" s="189"/>
    </row>
    <row r="66" spans="1:30" ht="14.25">
      <c r="A66" s="193"/>
      <c r="B66" s="210"/>
      <c r="C66" s="211"/>
      <c r="D66" s="212"/>
      <c r="E66" s="213"/>
      <c r="F66" s="214"/>
      <c r="G66" s="215"/>
      <c r="H66" s="193" t="s">
        <v>560</v>
      </c>
      <c r="I66" s="216"/>
      <c r="J66" s="193"/>
      <c r="K66" s="216"/>
      <c r="L66" s="217"/>
      <c r="M66" s="222"/>
      <c r="N66" s="223"/>
      <c r="O66" s="224"/>
      <c r="P66" s="194">
        <f t="shared" si="3"/>
        <v>0</v>
      </c>
      <c r="Q66" s="219"/>
      <c r="R66" s="220"/>
      <c r="S66" s="219"/>
      <c r="T66" s="221"/>
      <c r="U66" s="195">
        <f t="shared" si="0"/>
        <v>0</v>
      </c>
      <c r="V66" s="196">
        <f t="shared" si="1"/>
        <v>0</v>
      </c>
      <c r="W66" s="196">
        <f t="shared" si="2"/>
        <v>0</v>
      </c>
      <c r="X66" s="188"/>
      <c r="AA66" s="189"/>
      <c r="AB66" s="150" t="s">
        <v>643</v>
      </c>
      <c r="AC66" s="165"/>
      <c r="AD66" s="189"/>
    </row>
    <row r="67" spans="1:30" ht="14.25">
      <c r="A67" s="193"/>
      <c r="B67" s="210"/>
      <c r="C67" s="211"/>
      <c r="D67" s="212"/>
      <c r="E67" s="213"/>
      <c r="F67" s="214"/>
      <c r="G67" s="215"/>
      <c r="H67" s="193" t="s">
        <v>560</v>
      </c>
      <c r="I67" s="216"/>
      <c r="J67" s="193"/>
      <c r="K67" s="216"/>
      <c r="L67" s="217"/>
      <c r="M67" s="222"/>
      <c r="N67" s="223"/>
      <c r="O67" s="224"/>
      <c r="P67" s="194">
        <f t="shared" si="3"/>
        <v>0</v>
      </c>
      <c r="Q67" s="219"/>
      <c r="R67" s="220"/>
      <c r="S67" s="219"/>
      <c r="T67" s="221"/>
      <c r="U67" s="195">
        <f t="shared" si="0"/>
        <v>0</v>
      </c>
      <c r="V67" s="196">
        <f t="shared" si="1"/>
        <v>0</v>
      </c>
      <c r="W67" s="196">
        <f t="shared" si="2"/>
        <v>0</v>
      </c>
      <c r="X67" s="188"/>
      <c r="AA67" s="189"/>
      <c r="AB67" s="150" t="s">
        <v>760</v>
      </c>
      <c r="AC67" s="165"/>
      <c r="AD67" s="189"/>
    </row>
    <row r="68" spans="1:30" ht="14.25">
      <c r="A68" s="193"/>
      <c r="B68" s="210"/>
      <c r="C68" s="211"/>
      <c r="D68" s="212"/>
      <c r="E68" s="213"/>
      <c r="F68" s="214"/>
      <c r="G68" s="215"/>
      <c r="H68" s="193" t="s">
        <v>560</v>
      </c>
      <c r="I68" s="216"/>
      <c r="J68" s="193"/>
      <c r="K68" s="216"/>
      <c r="L68" s="217"/>
      <c r="M68" s="222"/>
      <c r="N68" s="223"/>
      <c r="O68" s="224"/>
      <c r="P68" s="194">
        <f t="shared" si="3"/>
        <v>0</v>
      </c>
      <c r="Q68" s="219"/>
      <c r="R68" s="220"/>
      <c r="S68" s="219"/>
      <c r="T68" s="221"/>
      <c r="U68" s="195">
        <f t="shared" si="0"/>
        <v>0</v>
      </c>
      <c r="V68" s="196">
        <f t="shared" si="1"/>
        <v>0</v>
      </c>
      <c r="W68" s="196">
        <f t="shared" si="2"/>
        <v>0</v>
      </c>
      <c r="X68" s="188"/>
      <c r="AA68" s="189"/>
      <c r="AB68" s="150" t="s">
        <v>763</v>
      </c>
      <c r="AC68" s="165"/>
      <c r="AD68" s="189"/>
    </row>
    <row r="69" spans="1:30" ht="14.25">
      <c r="A69" s="193"/>
      <c r="B69" s="210"/>
      <c r="C69" s="211"/>
      <c r="D69" s="212"/>
      <c r="E69" s="213"/>
      <c r="F69" s="214"/>
      <c r="G69" s="215"/>
      <c r="H69" s="193" t="s">
        <v>560</v>
      </c>
      <c r="I69" s="216"/>
      <c r="J69" s="193"/>
      <c r="K69" s="216"/>
      <c r="L69" s="217"/>
      <c r="M69" s="222"/>
      <c r="N69" s="223"/>
      <c r="O69" s="224"/>
      <c r="P69" s="194">
        <f t="shared" si="3"/>
        <v>0</v>
      </c>
      <c r="Q69" s="219"/>
      <c r="R69" s="220"/>
      <c r="S69" s="219"/>
      <c r="T69" s="221"/>
      <c r="U69" s="195">
        <f t="shared" si="0"/>
        <v>0</v>
      </c>
      <c r="V69" s="196">
        <f t="shared" si="1"/>
        <v>0</v>
      </c>
      <c r="W69" s="196">
        <f t="shared" si="2"/>
        <v>0</v>
      </c>
      <c r="X69" s="188"/>
      <c r="AA69" s="189"/>
      <c r="AB69" s="150" t="s">
        <v>654</v>
      </c>
      <c r="AC69" s="165"/>
      <c r="AD69" s="189"/>
    </row>
    <row r="70" spans="1:30" ht="14.25">
      <c r="A70" s="193"/>
      <c r="B70" s="210"/>
      <c r="C70" s="211"/>
      <c r="D70" s="212"/>
      <c r="E70" s="213"/>
      <c r="F70" s="214"/>
      <c r="G70" s="215"/>
      <c r="H70" s="193" t="s">
        <v>560</v>
      </c>
      <c r="I70" s="216"/>
      <c r="J70" s="193"/>
      <c r="K70" s="216"/>
      <c r="L70" s="217"/>
      <c r="M70" s="222"/>
      <c r="N70" s="223"/>
      <c r="O70" s="224"/>
      <c r="P70" s="194">
        <f t="shared" si="3"/>
        <v>0</v>
      </c>
      <c r="Q70" s="219"/>
      <c r="R70" s="220"/>
      <c r="S70" s="219"/>
      <c r="T70" s="221"/>
      <c r="U70" s="195">
        <f t="shared" si="0"/>
        <v>0</v>
      </c>
      <c r="V70" s="196">
        <f t="shared" si="1"/>
        <v>0</v>
      </c>
      <c r="W70" s="196">
        <f t="shared" si="2"/>
        <v>0</v>
      </c>
      <c r="X70" s="188"/>
      <c r="AA70" s="189"/>
      <c r="AB70" s="150" t="s">
        <v>658</v>
      </c>
      <c r="AC70" s="165"/>
      <c r="AD70" s="189"/>
    </row>
    <row r="71" spans="1:30" ht="14.25">
      <c r="A71" s="193"/>
      <c r="B71" s="210"/>
      <c r="C71" s="211"/>
      <c r="D71" s="212"/>
      <c r="E71" s="213"/>
      <c r="F71" s="214"/>
      <c r="G71" s="215"/>
      <c r="H71" s="193" t="s">
        <v>560</v>
      </c>
      <c r="I71" s="216"/>
      <c r="J71" s="193"/>
      <c r="K71" s="216"/>
      <c r="L71" s="217"/>
      <c r="M71" s="222"/>
      <c r="N71" s="223"/>
      <c r="O71" s="224"/>
      <c r="P71" s="194">
        <f t="shared" si="3"/>
        <v>0</v>
      </c>
      <c r="Q71" s="219"/>
      <c r="R71" s="220"/>
      <c r="S71" s="219"/>
      <c r="T71" s="221"/>
      <c r="U71" s="195">
        <f t="shared" si="0"/>
        <v>0</v>
      </c>
      <c r="V71" s="196">
        <f t="shared" si="1"/>
        <v>0</v>
      </c>
      <c r="W71" s="196">
        <f t="shared" si="2"/>
        <v>0</v>
      </c>
      <c r="X71" s="188"/>
      <c r="AA71" s="189"/>
      <c r="AB71" s="150" t="s">
        <v>770</v>
      </c>
      <c r="AC71" s="165"/>
      <c r="AD71" s="189"/>
    </row>
    <row r="72" spans="1:30" ht="14.25">
      <c r="A72" s="193"/>
      <c r="B72" s="210"/>
      <c r="C72" s="211"/>
      <c r="D72" s="212"/>
      <c r="E72" s="213"/>
      <c r="F72" s="214"/>
      <c r="G72" s="215"/>
      <c r="H72" s="193" t="s">
        <v>560</v>
      </c>
      <c r="I72" s="216"/>
      <c r="J72" s="193"/>
      <c r="K72" s="216"/>
      <c r="L72" s="217"/>
      <c r="M72" s="222"/>
      <c r="N72" s="223"/>
      <c r="O72" s="224"/>
      <c r="P72" s="194">
        <f t="shared" si="3"/>
        <v>0</v>
      </c>
      <c r="Q72" s="219"/>
      <c r="R72" s="220"/>
      <c r="S72" s="219"/>
      <c r="T72" s="221"/>
      <c r="U72" s="195">
        <f t="shared" si="0"/>
        <v>0</v>
      </c>
      <c r="V72" s="196">
        <f t="shared" si="1"/>
        <v>0</v>
      </c>
      <c r="W72" s="196">
        <f t="shared" si="2"/>
        <v>0</v>
      </c>
      <c r="X72" s="188"/>
      <c r="AA72" s="189"/>
      <c r="AB72" s="150" t="s">
        <v>773</v>
      </c>
      <c r="AC72" s="165"/>
      <c r="AD72" s="189"/>
    </row>
    <row r="73" spans="1:30" ht="14.25">
      <c r="A73" s="193"/>
      <c r="B73" s="210"/>
      <c r="C73" s="211"/>
      <c r="D73" s="212"/>
      <c r="E73" s="213"/>
      <c r="F73" s="214"/>
      <c r="G73" s="215"/>
      <c r="H73" s="193" t="s">
        <v>560</v>
      </c>
      <c r="I73" s="216"/>
      <c r="J73" s="193"/>
      <c r="K73" s="216"/>
      <c r="L73" s="217"/>
      <c r="M73" s="222"/>
      <c r="N73" s="223"/>
      <c r="O73" s="224"/>
      <c r="P73" s="194">
        <f t="shared" si="3"/>
        <v>0</v>
      </c>
      <c r="Q73" s="219"/>
      <c r="R73" s="220"/>
      <c r="S73" s="219"/>
      <c r="T73" s="221"/>
      <c r="U73" s="195">
        <f t="shared" si="0"/>
        <v>0</v>
      </c>
      <c r="V73" s="196">
        <f t="shared" si="1"/>
        <v>0</v>
      </c>
      <c r="W73" s="196">
        <f t="shared" si="2"/>
        <v>0</v>
      </c>
      <c r="X73" s="188"/>
      <c r="AA73" s="189"/>
      <c r="AB73" s="150" t="s">
        <v>775</v>
      </c>
      <c r="AC73" s="199"/>
      <c r="AD73" s="189"/>
    </row>
    <row r="74" spans="1:30" ht="14.25">
      <c r="A74" s="193"/>
      <c r="B74" s="210"/>
      <c r="C74" s="211"/>
      <c r="D74" s="212"/>
      <c r="E74" s="213"/>
      <c r="F74" s="214"/>
      <c r="G74" s="215"/>
      <c r="H74" s="193" t="s">
        <v>560</v>
      </c>
      <c r="I74" s="216"/>
      <c r="J74" s="193"/>
      <c r="K74" s="216"/>
      <c r="L74" s="217"/>
      <c r="M74" s="222"/>
      <c r="N74" s="223"/>
      <c r="O74" s="224"/>
      <c r="P74" s="194">
        <f t="shared" si="3"/>
        <v>0</v>
      </c>
      <c r="Q74" s="219"/>
      <c r="R74" s="220"/>
      <c r="S74" s="219"/>
      <c r="T74" s="221"/>
      <c r="U74" s="195">
        <f t="shared" si="0"/>
        <v>0</v>
      </c>
      <c r="V74" s="196">
        <f t="shared" si="1"/>
        <v>0</v>
      </c>
      <c r="W74" s="196">
        <f t="shared" si="2"/>
        <v>0</v>
      </c>
      <c r="X74" s="188"/>
      <c r="AA74" s="189"/>
      <c r="AB74" s="150" t="s">
        <v>660</v>
      </c>
      <c r="AC74" s="199"/>
      <c r="AD74" s="189"/>
    </row>
    <row r="75" spans="1:30" ht="14.25">
      <c r="A75" s="193"/>
      <c r="B75" s="210"/>
      <c r="C75" s="211"/>
      <c r="D75" s="212"/>
      <c r="E75" s="213"/>
      <c r="F75" s="214"/>
      <c r="G75" s="215"/>
      <c r="H75" s="193" t="s">
        <v>560</v>
      </c>
      <c r="I75" s="216"/>
      <c r="J75" s="193"/>
      <c r="K75" s="216"/>
      <c r="L75" s="217"/>
      <c r="M75" s="222"/>
      <c r="N75" s="223"/>
      <c r="O75" s="224"/>
      <c r="P75" s="194">
        <f t="shared" si="3"/>
        <v>0</v>
      </c>
      <c r="Q75" s="219"/>
      <c r="R75" s="220"/>
      <c r="S75" s="219"/>
      <c r="T75" s="221"/>
      <c r="U75" s="195">
        <f t="shared" si="0"/>
        <v>0</v>
      </c>
      <c r="V75" s="196">
        <f t="shared" si="1"/>
        <v>0</v>
      </c>
      <c r="W75" s="196">
        <f t="shared" si="2"/>
        <v>0</v>
      </c>
      <c r="X75" s="188"/>
      <c r="AA75" s="189"/>
      <c r="AB75" s="150" t="s">
        <v>778</v>
      </c>
      <c r="AC75" s="199"/>
      <c r="AD75" s="189"/>
    </row>
    <row r="76" spans="1:30" ht="14.25">
      <c r="A76" s="193"/>
      <c r="B76" s="210"/>
      <c r="C76" s="211"/>
      <c r="D76" s="212"/>
      <c r="E76" s="213"/>
      <c r="F76" s="214"/>
      <c r="G76" s="215"/>
      <c r="H76" s="193" t="s">
        <v>560</v>
      </c>
      <c r="I76" s="216"/>
      <c r="J76" s="193"/>
      <c r="K76" s="216"/>
      <c r="L76" s="217"/>
      <c r="M76" s="222"/>
      <c r="N76" s="223"/>
      <c r="O76" s="224"/>
      <c r="P76" s="194">
        <f t="shared" si="3"/>
        <v>0</v>
      </c>
      <c r="Q76" s="219"/>
      <c r="R76" s="220"/>
      <c r="S76" s="219"/>
      <c r="T76" s="221"/>
      <c r="U76" s="195">
        <f t="shared" si="0"/>
        <v>0</v>
      </c>
      <c r="V76" s="196">
        <f t="shared" si="1"/>
        <v>0</v>
      </c>
      <c r="W76" s="196">
        <f t="shared" si="2"/>
        <v>0</v>
      </c>
      <c r="X76" s="188"/>
      <c r="AA76" s="189"/>
      <c r="AB76" s="150" t="s">
        <v>780</v>
      </c>
      <c r="AC76" s="199"/>
      <c r="AD76" s="189"/>
    </row>
    <row r="77" spans="1:30" ht="14.25">
      <c r="A77" s="193"/>
      <c r="B77" s="210"/>
      <c r="C77" s="211"/>
      <c r="D77" s="212"/>
      <c r="E77" s="213"/>
      <c r="F77" s="214"/>
      <c r="G77" s="215"/>
      <c r="H77" s="193" t="s">
        <v>560</v>
      </c>
      <c r="I77" s="216"/>
      <c r="J77" s="193"/>
      <c r="K77" s="216"/>
      <c r="L77" s="217"/>
      <c r="M77" s="222"/>
      <c r="N77" s="223"/>
      <c r="O77" s="224"/>
      <c r="P77" s="194">
        <f t="shared" si="3"/>
        <v>0</v>
      </c>
      <c r="Q77" s="219"/>
      <c r="R77" s="220"/>
      <c r="S77" s="219"/>
      <c r="T77" s="221"/>
      <c r="U77" s="195">
        <f t="shared" si="0"/>
        <v>0</v>
      </c>
      <c r="V77" s="196">
        <f t="shared" si="1"/>
        <v>0</v>
      </c>
      <c r="W77" s="196">
        <f t="shared" si="2"/>
        <v>0</v>
      </c>
      <c r="X77" s="188"/>
      <c r="AA77" s="189"/>
      <c r="AB77" s="150" t="s">
        <v>782</v>
      </c>
      <c r="AC77" s="199"/>
      <c r="AD77" s="189"/>
    </row>
    <row r="78" spans="1:30" ht="14.25">
      <c r="A78" s="193"/>
      <c r="B78" s="210"/>
      <c r="C78" s="211"/>
      <c r="D78" s="212"/>
      <c r="E78" s="213"/>
      <c r="F78" s="214"/>
      <c r="G78" s="215"/>
      <c r="H78" s="193" t="s">
        <v>560</v>
      </c>
      <c r="I78" s="216"/>
      <c r="J78" s="193"/>
      <c r="K78" s="216"/>
      <c r="L78" s="217"/>
      <c r="M78" s="222"/>
      <c r="N78" s="223"/>
      <c r="O78" s="224"/>
      <c r="P78" s="194">
        <f t="shared" si="3"/>
        <v>0</v>
      </c>
      <c r="Q78" s="219"/>
      <c r="R78" s="220"/>
      <c r="S78" s="219"/>
      <c r="T78" s="221"/>
      <c r="U78" s="195">
        <f t="shared" si="0"/>
        <v>0</v>
      </c>
      <c r="V78" s="196">
        <f t="shared" si="1"/>
        <v>0</v>
      </c>
      <c r="W78" s="196">
        <f t="shared" si="2"/>
        <v>0</v>
      </c>
      <c r="X78" s="188"/>
      <c r="AA78" s="189"/>
      <c r="AB78" s="150" t="s">
        <v>784</v>
      </c>
      <c r="AC78" s="199"/>
      <c r="AD78" s="189"/>
    </row>
    <row r="79" spans="1:30" ht="14.25">
      <c r="A79" s="193"/>
      <c r="B79" s="210"/>
      <c r="C79" s="211"/>
      <c r="D79" s="212"/>
      <c r="E79" s="213"/>
      <c r="F79" s="214"/>
      <c r="G79" s="215"/>
      <c r="H79" s="193" t="s">
        <v>560</v>
      </c>
      <c r="I79" s="216"/>
      <c r="J79" s="193"/>
      <c r="K79" s="216"/>
      <c r="L79" s="217"/>
      <c r="M79" s="222"/>
      <c r="N79" s="223"/>
      <c r="O79" s="224"/>
      <c r="P79" s="194">
        <f t="shared" si="3"/>
        <v>0</v>
      </c>
      <c r="Q79" s="219"/>
      <c r="R79" s="220"/>
      <c r="S79" s="219"/>
      <c r="T79" s="221"/>
      <c r="U79" s="195">
        <f t="shared" si="0"/>
        <v>0</v>
      </c>
      <c r="V79" s="196">
        <f t="shared" si="1"/>
        <v>0</v>
      </c>
      <c r="W79" s="196">
        <f t="shared" si="2"/>
        <v>0</v>
      </c>
      <c r="X79" s="188"/>
      <c r="AA79" s="189"/>
      <c r="AB79" s="150" t="s">
        <v>787</v>
      </c>
      <c r="AC79" s="199"/>
      <c r="AD79" s="189"/>
    </row>
    <row r="80" spans="1:30" ht="14.25">
      <c r="A80" s="193"/>
      <c r="B80" s="210"/>
      <c r="C80" s="211"/>
      <c r="D80" s="212"/>
      <c r="E80" s="213"/>
      <c r="F80" s="214"/>
      <c r="G80" s="215"/>
      <c r="H80" s="193" t="s">
        <v>560</v>
      </c>
      <c r="I80" s="216"/>
      <c r="J80" s="193"/>
      <c r="K80" s="216"/>
      <c r="L80" s="217"/>
      <c r="M80" s="222"/>
      <c r="N80" s="223"/>
      <c r="O80" s="224"/>
      <c r="P80" s="194">
        <f t="shared" si="3"/>
        <v>0</v>
      </c>
      <c r="Q80" s="219"/>
      <c r="R80" s="220"/>
      <c r="S80" s="219"/>
      <c r="T80" s="221"/>
      <c r="U80" s="195">
        <f t="shared" ref="U80:U143" si="4">Q80+S80</f>
        <v>0</v>
      </c>
      <c r="V80" s="196">
        <f t="shared" ref="V80:V143" si="5">(Q80*R80)+(S80*T80)</f>
        <v>0</v>
      </c>
      <c r="W80" s="196">
        <f t="shared" ref="W80:W143" si="6">V80+P80</f>
        <v>0</v>
      </c>
      <c r="X80" s="188"/>
      <c r="AA80" s="189"/>
      <c r="AB80" s="150" t="s">
        <v>789</v>
      </c>
      <c r="AC80" s="199"/>
      <c r="AD80" s="189"/>
    </row>
    <row r="81" spans="1:30" ht="14.25">
      <c r="A81" s="193"/>
      <c r="B81" s="210"/>
      <c r="C81" s="211"/>
      <c r="D81" s="212"/>
      <c r="E81" s="213"/>
      <c r="F81" s="214"/>
      <c r="G81" s="215"/>
      <c r="H81" s="193" t="s">
        <v>560</v>
      </c>
      <c r="I81" s="216"/>
      <c r="J81" s="193"/>
      <c r="K81" s="216"/>
      <c r="L81" s="217"/>
      <c r="M81" s="222"/>
      <c r="N81" s="223"/>
      <c r="O81" s="224"/>
      <c r="P81" s="194">
        <f t="shared" si="3"/>
        <v>0</v>
      </c>
      <c r="Q81" s="219"/>
      <c r="R81" s="220"/>
      <c r="S81" s="219"/>
      <c r="T81" s="221"/>
      <c r="U81" s="195">
        <f t="shared" si="4"/>
        <v>0</v>
      </c>
      <c r="V81" s="196">
        <f t="shared" si="5"/>
        <v>0</v>
      </c>
      <c r="W81" s="196">
        <f t="shared" si="6"/>
        <v>0</v>
      </c>
      <c r="X81" s="188"/>
      <c r="AA81" s="189"/>
      <c r="AB81" s="150" t="s">
        <v>791</v>
      </c>
      <c r="AC81" s="199"/>
      <c r="AD81" s="189"/>
    </row>
    <row r="82" spans="1:30" ht="14.25">
      <c r="A82" s="193"/>
      <c r="B82" s="210"/>
      <c r="C82" s="211"/>
      <c r="D82" s="212"/>
      <c r="E82" s="213"/>
      <c r="F82" s="214"/>
      <c r="G82" s="215"/>
      <c r="H82" s="193" t="s">
        <v>560</v>
      </c>
      <c r="I82" s="216"/>
      <c r="J82" s="193"/>
      <c r="K82" s="216"/>
      <c r="L82" s="217"/>
      <c r="M82" s="222"/>
      <c r="N82" s="223"/>
      <c r="O82" s="224"/>
      <c r="P82" s="194">
        <f t="shared" si="3"/>
        <v>0</v>
      </c>
      <c r="Q82" s="219"/>
      <c r="R82" s="220"/>
      <c r="S82" s="219"/>
      <c r="T82" s="221"/>
      <c r="U82" s="195">
        <f t="shared" si="4"/>
        <v>0</v>
      </c>
      <c r="V82" s="196">
        <f t="shared" si="5"/>
        <v>0</v>
      </c>
      <c r="W82" s="196">
        <f t="shared" si="6"/>
        <v>0</v>
      </c>
      <c r="X82" s="188"/>
      <c r="AA82" s="189"/>
      <c r="AB82" s="150" t="s">
        <v>793</v>
      </c>
      <c r="AC82" s="199"/>
      <c r="AD82" s="189"/>
    </row>
    <row r="83" spans="1:30" ht="14.25">
      <c r="A83" s="193"/>
      <c r="B83" s="210"/>
      <c r="C83" s="211"/>
      <c r="D83" s="212"/>
      <c r="E83" s="213"/>
      <c r="F83" s="214"/>
      <c r="G83" s="215"/>
      <c r="H83" s="193" t="s">
        <v>560</v>
      </c>
      <c r="I83" s="216"/>
      <c r="J83" s="193"/>
      <c r="K83" s="216"/>
      <c r="L83" s="217"/>
      <c r="M83" s="222"/>
      <c r="N83" s="223"/>
      <c r="O83" s="224"/>
      <c r="P83" s="194">
        <f t="shared" si="3"/>
        <v>0</v>
      </c>
      <c r="Q83" s="219"/>
      <c r="R83" s="220"/>
      <c r="S83" s="219"/>
      <c r="T83" s="221"/>
      <c r="U83" s="195">
        <f t="shared" si="4"/>
        <v>0</v>
      </c>
      <c r="V83" s="196">
        <f t="shared" si="5"/>
        <v>0</v>
      </c>
      <c r="W83" s="196">
        <f t="shared" si="6"/>
        <v>0</v>
      </c>
      <c r="X83" s="188"/>
      <c r="AA83" s="189"/>
      <c r="AB83" s="150" t="s">
        <v>669</v>
      </c>
      <c r="AC83" s="199"/>
      <c r="AD83" s="189"/>
    </row>
    <row r="84" spans="1:30" ht="14.25">
      <c r="A84" s="193"/>
      <c r="B84" s="210"/>
      <c r="C84" s="211"/>
      <c r="D84" s="212"/>
      <c r="E84" s="213"/>
      <c r="F84" s="214"/>
      <c r="G84" s="215"/>
      <c r="H84" s="193" t="s">
        <v>560</v>
      </c>
      <c r="I84" s="216"/>
      <c r="J84" s="193"/>
      <c r="K84" s="216"/>
      <c r="L84" s="217"/>
      <c r="M84" s="222"/>
      <c r="N84" s="223"/>
      <c r="O84" s="224"/>
      <c r="P84" s="194">
        <f t="shared" si="3"/>
        <v>0</v>
      </c>
      <c r="Q84" s="219"/>
      <c r="R84" s="220"/>
      <c r="S84" s="219"/>
      <c r="T84" s="221"/>
      <c r="U84" s="195">
        <f t="shared" si="4"/>
        <v>0</v>
      </c>
      <c r="V84" s="196">
        <f t="shared" si="5"/>
        <v>0</v>
      </c>
      <c r="W84" s="196">
        <f t="shared" si="6"/>
        <v>0</v>
      </c>
      <c r="X84" s="188"/>
      <c r="AA84" s="189"/>
      <c r="AB84" s="150" t="s">
        <v>797</v>
      </c>
      <c r="AC84" s="199"/>
      <c r="AD84" s="189"/>
    </row>
    <row r="85" spans="1:30" ht="14.25">
      <c r="A85" s="193"/>
      <c r="B85" s="210"/>
      <c r="C85" s="211"/>
      <c r="D85" s="212"/>
      <c r="E85" s="213"/>
      <c r="F85" s="214"/>
      <c r="G85" s="215"/>
      <c r="H85" s="193" t="s">
        <v>560</v>
      </c>
      <c r="I85" s="216"/>
      <c r="J85" s="193"/>
      <c r="K85" s="216"/>
      <c r="L85" s="217"/>
      <c r="M85" s="222"/>
      <c r="N85" s="223"/>
      <c r="O85" s="224"/>
      <c r="P85" s="194">
        <f t="shared" si="3"/>
        <v>0</v>
      </c>
      <c r="Q85" s="219"/>
      <c r="R85" s="220"/>
      <c r="S85" s="219"/>
      <c r="T85" s="221"/>
      <c r="U85" s="195">
        <f t="shared" si="4"/>
        <v>0</v>
      </c>
      <c r="V85" s="196">
        <f t="shared" si="5"/>
        <v>0</v>
      </c>
      <c r="W85" s="196">
        <f t="shared" si="6"/>
        <v>0</v>
      </c>
      <c r="X85" s="188"/>
      <c r="AA85" s="189"/>
      <c r="AB85" s="150" t="s">
        <v>674</v>
      </c>
      <c r="AC85" s="199"/>
      <c r="AD85" s="189"/>
    </row>
    <row r="86" spans="1:30" ht="14.25">
      <c r="A86" s="193"/>
      <c r="B86" s="210"/>
      <c r="C86" s="211"/>
      <c r="D86" s="212"/>
      <c r="E86" s="213"/>
      <c r="F86" s="214"/>
      <c r="G86" s="215"/>
      <c r="H86" s="193" t="s">
        <v>560</v>
      </c>
      <c r="I86" s="216"/>
      <c r="J86" s="193"/>
      <c r="K86" s="216"/>
      <c r="L86" s="217"/>
      <c r="M86" s="222"/>
      <c r="N86" s="223"/>
      <c r="O86" s="224"/>
      <c r="P86" s="194">
        <f t="shared" si="3"/>
        <v>0</v>
      </c>
      <c r="Q86" s="219"/>
      <c r="R86" s="220"/>
      <c r="S86" s="219"/>
      <c r="T86" s="221"/>
      <c r="U86" s="195">
        <f t="shared" si="4"/>
        <v>0</v>
      </c>
      <c r="V86" s="196">
        <f t="shared" si="5"/>
        <v>0</v>
      </c>
      <c r="W86" s="196">
        <f t="shared" si="6"/>
        <v>0</v>
      </c>
      <c r="X86" s="188"/>
      <c r="AA86" s="189"/>
      <c r="AB86" s="150" t="s">
        <v>801</v>
      </c>
      <c r="AC86" s="199"/>
      <c r="AD86" s="189"/>
    </row>
    <row r="87" spans="1:30" ht="14.25">
      <c r="A87" s="193"/>
      <c r="B87" s="210"/>
      <c r="C87" s="211"/>
      <c r="D87" s="212"/>
      <c r="E87" s="213"/>
      <c r="F87" s="214"/>
      <c r="G87" s="215"/>
      <c r="H87" s="193" t="s">
        <v>560</v>
      </c>
      <c r="I87" s="216"/>
      <c r="J87" s="193"/>
      <c r="K87" s="216"/>
      <c r="L87" s="217"/>
      <c r="M87" s="222"/>
      <c r="N87" s="223"/>
      <c r="O87" s="224"/>
      <c r="P87" s="194">
        <f t="shared" si="3"/>
        <v>0</v>
      </c>
      <c r="Q87" s="219"/>
      <c r="R87" s="220"/>
      <c r="S87" s="219"/>
      <c r="T87" s="221"/>
      <c r="U87" s="195">
        <f t="shared" si="4"/>
        <v>0</v>
      </c>
      <c r="V87" s="196">
        <f t="shared" si="5"/>
        <v>0</v>
      </c>
      <c r="W87" s="196">
        <f t="shared" si="6"/>
        <v>0</v>
      </c>
      <c r="X87" s="188"/>
      <c r="AA87" s="189"/>
      <c r="AB87" s="150" t="s">
        <v>677</v>
      </c>
      <c r="AC87" s="199"/>
      <c r="AD87" s="189"/>
    </row>
    <row r="88" spans="1:30" ht="14.25">
      <c r="A88" s="193"/>
      <c r="B88" s="210"/>
      <c r="C88" s="211"/>
      <c r="D88" s="212"/>
      <c r="E88" s="213"/>
      <c r="F88" s="214"/>
      <c r="G88" s="215"/>
      <c r="H88" s="193" t="s">
        <v>560</v>
      </c>
      <c r="I88" s="216"/>
      <c r="J88" s="193"/>
      <c r="K88" s="216"/>
      <c r="L88" s="217"/>
      <c r="M88" s="222"/>
      <c r="N88" s="223"/>
      <c r="O88" s="224"/>
      <c r="P88" s="194">
        <f t="shared" si="3"/>
        <v>0</v>
      </c>
      <c r="Q88" s="219"/>
      <c r="R88" s="220"/>
      <c r="S88" s="219"/>
      <c r="T88" s="221"/>
      <c r="U88" s="195">
        <f t="shared" si="4"/>
        <v>0</v>
      </c>
      <c r="V88" s="196">
        <f t="shared" si="5"/>
        <v>0</v>
      </c>
      <c r="W88" s="196">
        <f t="shared" si="6"/>
        <v>0</v>
      </c>
      <c r="X88" s="188"/>
      <c r="AA88" s="189"/>
      <c r="AB88" s="150" t="s">
        <v>808</v>
      </c>
      <c r="AC88" s="199"/>
      <c r="AD88" s="189"/>
    </row>
    <row r="89" spans="1:30" ht="14.25">
      <c r="A89" s="193"/>
      <c r="B89" s="210"/>
      <c r="C89" s="211"/>
      <c r="D89" s="212"/>
      <c r="E89" s="213"/>
      <c r="F89" s="214"/>
      <c r="G89" s="215"/>
      <c r="H89" s="193" t="s">
        <v>560</v>
      </c>
      <c r="I89" s="216"/>
      <c r="J89" s="193"/>
      <c r="K89" s="216"/>
      <c r="L89" s="217"/>
      <c r="M89" s="222"/>
      <c r="N89" s="223"/>
      <c r="O89" s="224"/>
      <c r="P89" s="194">
        <f t="shared" si="3"/>
        <v>0</v>
      </c>
      <c r="Q89" s="219"/>
      <c r="R89" s="220"/>
      <c r="S89" s="219"/>
      <c r="T89" s="221"/>
      <c r="U89" s="195">
        <f t="shared" si="4"/>
        <v>0</v>
      </c>
      <c r="V89" s="196">
        <f t="shared" si="5"/>
        <v>0</v>
      </c>
      <c r="W89" s="196">
        <f t="shared" si="6"/>
        <v>0</v>
      </c>
      <c r="X89" s="188"/>
      <c r="AA89" s="189"/>
      <c r="AB89" s="150" t="s">
        <v>683</v>
      </c>
      <c r="AC89" s="199"/>
      <c r="AD89" s="189"/>
    </row>
    <row r="90" spans="1:30" ht="14.25">
      <c r="A90" s="193"/>
      <c r="B90" s="210"/>
      <c r="C90" s="211"/>
      <c r="D90" s="212"/>
      <c r="E90" s="213"/>
      <c r="F90" s="214"/>
      <c r="G90" s="215"/>
      <c r="H90" s="193" t="s">
        <v>560</v>
      </c>
      <c r="I90" s="216"/>
      <c r="J90" s="193"/>
      <c r="K90" s="216"/>
      <c r="L90" s="217"/>
      <c r="M90" s="222"/>
      <c r="N90" s="223"/>
      <c r="O90" s="224"/>
      <c r="P90" s="194">
        <f t="shared" si="3"/>
        <v>0</v>
      </c>
      <c r="Q90" s="219"/>
      <c r="R90" s="220"/>
      <c r="S90" s="219"/>
      <c r="T90" s="221"/>
      <c r="U90" s="195">
        <f t="shared" si="4"/>
        <v>0</v>
      </c>
      <c r="V90" s="196">
        <f t="shared" si="5"/>
        <v>0</v>
      </c>
      <c r="W90" s="196">
        <f t="shared" si="6"/>
        <v>0</v>
      </c>
      <c r="X90" s="188"/>
      <c r="AA90" s="189"/>
      <c r="AB90" s="150" t="s">
        <v>691</v>
      </c>
      <c r="AC90" s="199"/>
      <c r="AD90" s="189"/>
    </row>
    <row r="91" spans="1:30" ht="14.25">
      <c r="A91" s="193"/>
      <c r="B91" s="210"/>
      <c r="C91" s="211"/>
      <c r="D91" s="212"/>
      <c r="E91" s="213"/>
      <c r="F91" s="214"/>
      <c r="G91" s="215"/>
      <c r="H91" s="193" t="s">
        <v>560</v>
      </c>
      <c r="I91" s="216"/>
      <c r="J91" s="193"/>
      <c r="K91" s="216"/>
      <c r="L91" s="217"/>
      <c r="M91" s="222"/>
      <c r="N91" s="223"/>
      <c r="O91" s="224"/>
      <c r="P91" s="194">
        <f t="shared" si="3"/>
        <v>0</v>
      </c>
      <c r="Q91" s="219"/>
      <c r="R91" s="220"/>
      <c r="S91" s="219"/>
      <c r="T91" s="221"/>
      <c r="U91" s="195">
        <f t="shared" si="4"/>
        <v>0</v>
      </c>
      <c r="V91" s="196">
        <f t="shared" si="5"/>
        <v>0</v>
      </c>
      <c r="W91" s="196">
        <f t="shared" si="6"/>
        <v>0</v>
      </c>
      <c r="X91" s="188"/>
      <c r="AA91" s="189"/>
      <c r="AB91" s="150" t="s">
        <v>812</v>
      </c>
      <c r="AC91" s="199"/>
      <c r="AD91" s="189"/>
    </row>
    <row r="92" spans="1:30" ht="14.25">
      <c r="A92" s="193"/>
      <c r="B92" s="210"/>
      <c r="C92" s="211"/>
      <c r="D92" s="212"/>
      <c r="E92" s="213"/>
      <c r="F92" s="214"/>
      <c r="G92" s="215"/>
      <c r="H92" s="193" t="s">
        <v>560</v>
      </c>
      <c r="I92" s="216"/>
      <c r="J92" s="193"/>
      <c r="K92" s="216"/>
      <c r="L92" s="217"/>
      <c r="M92" s="222"/>
      <c r="N92" s="223"/>
      <c r="O92" s="224"/>
      <c r="P92" s="194">
        <f t="shared" si="3"/>
        <v>0</v>
      </c>
      <c r="Q92" s="219"/>
      <c r="R92" s="220"/>
      <c r="S92" s="219"/>
      <c r="T92" s="221"/>
      <c r="U92" s="195">
        <f t="shared" si="4"/>
        <v>0</v>
      </c>
      <c r="V92" s="196">
        <f t="shared" si="5"/>
        <v>0</v>
      </c>
      <c r="W92" s="196">
        <f t="shared" si="6"/>
        <v>0</v>
      </c>
      <c r="X92" s="188"/>
      <c r="AA92" s="189"/>
      <c r="AB92" s="150" t="s">
        <v>814</v>
      </c>
      <c r="AC92" s="199"/>
      <c r="AD92" s="189"/>
    </row>
    <row r="93" spans="1:30" ht="14.25">
      <c r="A93" s="193"/>
      <c r="B93" s="210"/>
      <c r="C93" s="211"/>
      <c r="D93" s="212"/>
      <c r="E93" s="213"/>
      <c r="F93" s="214"/>
      <c r="G93" s="215"/>
      <c r="H93" s="193" t="s">
        <v>560</v>
      </c>
      <c r="I93" s="216"/>
      <c r="J93" s="193"/>
      <c r="K93" s="216"/>
      <c r="L93" s="217"/>
      <c r="M93" s="222"/>
      <c r="N93" s="223"/>
      <c r="O93" s="224"/>
      <c r="P93" s="194">
        <f t="shared" si="3"/>
        <v>0</v>
      </c>
      <c r="Q93" s="219"/>
      <c r="R93" s="220"/>
      <c r="S93" s="219"/>
      <c r="T93" s="221"/>
      <c r="U93" s="195">
        <f t="shared" si="4"/>
        <v>0</v>
      </c>
      <c r="V93" s="196">
        <f t="shared" si="5"/>
        <v>0</v>
      </c>
      <c r="W93" s="196">
        <f t="shared" si="6"/>
        <v>0</v>
      </c>
      <c r="X93" s="188"/>
      <c r="AA93" s="189"/>
      <c r="AB93" s="150" t="s">
        <v>815</v>
      </c>
      <c r="AC93" s="199"/>
      <c r="AD93" s="189"/>
    </row>
    <row r="94" spans="1:30" ht="14.25">
      <c r="A94" s="193"/>
      <c r="B94" s="210"/>
      <c r="C94" s="211"/>
      <c r="D94" s="212"/>
      <c r="E94" s="213"/>
      <c r="F94" s="214"/>
      <c r="G94" s="215"/>
      <c r="H94" s="193" t="s">
        <v>560</v>
      </c>
      <c r="I94" s="216"/>
      <c r="J94" s="193"/>
      <c r="K94" s="216"/>
      <c r="L94" s="217"/>
      <c r="M94" s="222"/>
      <c r="N94" s="223"/>
      <c r="O94" s="224"/>
      <c r="P94" s="194">
        <f t="shared" si="3"/>
        <v>0</v>
      </c>
      <c r="Q94" s="219"/>
      <c r="R94" s="220"/>
      <c r="S94" s="219"/>
      <c r="T94" s="221"/>
      <c r="U94" s="195">
        <f t="shared" si="4"/>
        <v>0</v>
      </c>
      <c r="V94" s="196">
        <f t="shared" si="5"/>
        <v>0</v>
      </c>
      <c r="W94" s="196">
        <f t="shared" si="6"/>
        <v>0</v>
      </c>
      <c r="X94" s="188"/>
      <c r="AA94" s="189"/>
      <c r="AB94" s="150" t="s">
        <v>816</v>
      </c>
      <c r="AC94" s="199"/>
      <c r="AD94" s="189"/>
    </row>
    <row r="95" spans="1:30" ht="14.25">
      <c r="A95" s="193"/>
      <c r="B95" s="210"/>
      <c r="C95" s="211"/>
      <c r="D95" s="212"/>
      <c r="E95" s="213"/>
      <c r="F95" s="214"/>
      <c r="G95" s="215"/>
      <c r="H95" s="193" t="s">
        <v>560</v>
      </c>
      <c r="I95" s="216"/>
      <c r="J95" s="193"/>
      <c r="K95" s="216"/>
      <c r="L95" s="217"/>
      <c r="M95" s="222"/>
      <c r="N95" s="223"/>
      <c r="O95" s="224"/>
      <c r="P95" s="194">
        <f t="shared" si="3"/>
        <v>0</v>
      </c>
      <c r="Q95" s="219"/>
      <c r="R95" s="220"/>
      <c r="S95" s="219"/>
      <c r="T95" s="221"/>
      <c r="U95" s="195">
        <f t="shared" si="4"/>
        <v>0</v>
      </c>
      <c r="V95" s="196">
        <f t="shared" si="5"/>
        <v>0</v>
      </c>
      <c r="W95" s="196">
        <f t="shared" si="6"/>
        <v>0</v>
      </c>
      <c r="X95" s="188"/>
      <c r="AA95" s="189"/>
      <c r="AB95" s="150" t="s">
        <v>694</v>
      </c>
      <c r="AC95" s="199"/>
      <c r="AD95" s="189"/>
    </row>
    <row r="96" spans="1:30" ht="14.25">
      <c r="A96" s="193"/>
      <c r="B96" s="210"/>
      <c r="C96" s="211"/>
      <c r="D96" s="212"/>
      <c r="E96" s="213"/>
      <c r="F96" s="214"/>
      <c r="G96" s="215"/>
      <c r="H96" s="193" t="s">
        <v>560</v>
      </c>
      <c r="I96" s="216"/>
      <c r="J96" s="193"/>
      <c r="K96" s="216"/>
      <c r="L96" s="217"/>
      <c r="M96" s="222"/>
      <c r="N96" s="223"/>
      <c r="O96" s="224"/>
      <c r="P96" s="194">
        <f t="shared" si="3"/>
        <v>0</v>
      </c>
      <c r="Q96" s="219"/>
      <c r="R96" s="220"/>
      <c r="S96" s="219"/>
      <c r="T96" s="221"/>
      <c r="U96" s="195">
        <f t="shared" si="4"/>
        <v>0</v>
      </c>
      <c r="V96" s="196">
        <f t="shared" si="5"/>
        <v>0</v>
      </c>
      <c r="W96" s="196">
        <f t="shared" si="6"/>
        <v>0</v>
      </c>
      <c r="X96" s="188"/>
      <c r="AA96" s="189"/>
      <c r="AB96" s="150" t="s">
        <v>698</v>
      </c>
      <c r="AC96" s="199"/>
      <c r="AD96" s="189"/>
    </row>
    <row r="97" spans="1:30" ht="14.25">
      <c r="A97" s="193"/>
      <c r="B97" s="210"/>
      <c r="C97" s="211"/>
      <c r="D97" s="212"/>
      <c r="E97" s="213"/>
      <c r="F97" s="214"/>
      <c r="G97" s="215"/>
      <c r="H97" s="193" t="s">
        <v>560</v>
      </c>
      <c r="I97" s="216"/>
      <c r="J97" s="193"/>
      <c r="K97" s="216"/>
      <c r="L97" s="217"/>
      <c r="M97" s="222"/>
      <c r="N97" s="223"/>
      <c r="O97" s="224"/>
      <c r="P97" s="194">
        <f t="shared" si="3"/>
        <v>0</v>
      </c>
      <c r="Q97" s="219"/>
      <c r="R97" s="220"/>
      <c r="S97" s="219"/>
      <c r="T97" s="221"/>
      <c r="U97" s="195">
        <f t="shared" si="4"/>
        <v>0</v>
      </c>
      <c r="V97" s="196">
        <f t="shared" si="5"/>
        <v>0</v>
      </c>
      <c r="W97" s="196">
        <f t="shared" si="6"/>
        <v>0</v>
      </c>
      <c r="X97" s="188"/>
      <c r="AA97" s="189"/>
      <c r="AB97" s="150" t="s">
        <v>701</v>
      </c>
      <c r="AC97" s="199"/>
      <c r="AD97" s="189"/>
    </row>
    <row r="98" spans="1:30" ht="14.25">
      <c r="A98" s="193"/>
      <c r="B98" s="210"/>
      <c r="C98" s="211"/>
      <c r="D98" s="212"/>
      <c r="E98" s="213"/>
      <c r="F98" s="214"/>
      <c r="G98" s="215"/>
      <c r="H98" s="193" t="s">
        <v>560</v>
      </c>
      <c r="I98" s="216"/>
      <c r="J98" s="193"/>
      <c r="K98" s="216"/>
      <c r="L98" s="217"/>
      <c r="M98" s="222"/>
      <c r="N98" s="223"/>
      <c r="O98" s="224"/>
      <c r="P98" s="194">
        <f t="shared" si="3"/>
        <v>0</v>
      </c>
      <c r="Q98" s="219"/>
      <c r="R98" s="220"/>
      <c r="S98" s="219"/>
      <c r="T98" s="221"/>
      <c r="U98" s="195">
        <f t="shared" si="4"/>
        <v>0</v>
      </c>
      <c r="V98" s="196">
        <f t="shared" si="5"/>
        <v>0</v>
      </c>
      <c r="W98" s="196">
        <f t="shared" si="6"/>
        <v>0</v>
      </c>
      <c r="X98" s="188"/>
      <c r="AA98" s="189"/>
      <c r="AB98" s="150" t="s">
        <v>704</v>
      </c>
      <c r="AC98" s="199"/>
      <c r="AD98" s="189"/>
    </row>
    <row r="99" spans="1:30" ht="14.25">
      <c r="A99" s="193"/>
      <c r="B99" s="210"/>
      <c r="C99" s="211"/>
      <c r="D99" s="212"/>
      <c r="E99" s="213"/>
      <c r="F99" s="214"/>
      <c r="G99" s="215"/>
      <c r="H99" s="193" t="s">
        <v>560</v>
      </c>
      <c r="I99" s="216"/>
      <c r="J99" s="193"/>
      <c r="K99" s="216"/>
      <c r="L99" s="217"/>
      <c r="M99" s="222"/>
      <c r="N99" s="223"/>
      <c r="O99" s="224"/>
      <c r="P99" s="194">
        <f t="shared" si="3"/>
        <v>0</v>
      </c>
      <c r="Q99" s="219"/>
      <c r="R99" s="220"/>
      <c r="S99" s="219"/>
      <c r="T99" s="221"/>
      <c r="U99" s="195">
        <f t="shared" si="4"/>
        <v>0</v>
      </c>
      <c r="V99" s="196">
        <f t="shared" si="5"/>
        <v>0</v>
      </c>
      <c r="W99" s="196">
        <f t="shared" si="6"/>
        <v>0</v>
      </c>
      <c r="X99" s="188"/>
      <c r="AA99" s="189"/>
      <c r="AB99" s="150" t="s">
        <v>827</v>
      </c>
      <c r="AC99" s="199"/>
      <c r="AD99" s="189"/>
    </row>
    <row r="100" spans="1:30" ht="14.25">
      <c r="A100" s="193"/>
      <c r="B100" s="210"/>
      <c r="C100" s="211"/>
      <c r="D100" s="212"/>
      <c r="E100" s="213"/>
      <c r="F100" s="214"/>
      <c r="G100" s="215"/>
      <c r="H100" s="193" t="s">
        <v>560</v>
      </c>
      <c r="I100" s="216"/>
      <c r="J100" s="193"/>
      <c r="K100" s="216"/>
      <c r="L100" s="217"/>
      <c r="M100" s="222"/>
      <c r="N100" s="223"/>
      <c r="O100" s="224"/>
      <c r="P100" s="194">
        <f t="shared" si="3"/>
        <v>0</v>
      </c>
      <c r="Q100" s="219"/>
      <c r="R100" s="220"/>
      <c r="S100" s="219"/>
      <c r="T100" s="221"/>
      <c r="U100" s="195">
        <f t="shared" si="4"/>
        <v>0</v>
      </c>
      <c r="V100" s="196">
        <f t="shared" si="5"/>
        <v>0</v>
      </c>
      <c r="W100" s="196">
        <f t="shared" si="6"/>
        <v>0</v>
      </c>
      <c r="X100" s="188"/>
      <c r="AA100" s="189"/>
      <c r="AB100" s="150" t="s">
        <v>828</v>
      </c>
      <c r="AC100" s="199"/>
      <c r="AD100" s="189"/>
    </row>
    <row r="101" spans="1:30" ht="14.25">
      <c r="A101" s="193"/>
      <c r="B101" s="210"/>
      <c r="C101" s="211"/>
      <c r="D101" s="212"/>
      <c r="E101" s="213"/>
      <c r="F101" s="214"/>
      <c r="G101" s="215"/>
      <c r="H101" s="193" t="s">
        <v>560</v>
      </c>
      <c r="I101" s="216"/>
      <c r="J101" s="193"/>
      <c r="K101" s="216"/>
      <c r="L101" s="217"/>
      <c r="M101" s="222"/>
      <c r="N101" s="223"/>
      <c r="O101" s="224"/>
      <c r="P101" s="194">
        <f t="shared" si="3"/>
        <v>0</v>
      </c>
      <c r="Q101" s="219"/>
      <c r="R101" s="220"/>
      <c r="S101" s="219"/>
      <c r="T101" s="221"/>
      <c r="U101" s="195">
        <f t="shared" si="4"/>
        <v>0</v>
      </c>
      <c r="V101" s="196">
        <f t="shared" si="5"/>
        <v>0</v>
      </c>
      <c r="W101" s="196">
        <f t="shared" si="6"/>
        <v>0</v>
      </c>
      <c r="X101" s="188"/>
      <c r="AA101" s="189"/>
      <c r="AB101" s="150" t="s">
        <v>829</v>
      </c>
      <c r="AC101" s="199"/>
      <c r="AD101" s="189"/>
    </row>
    <row r="102" spans="1:30" ht="14.25">
      <c r="A102" s="193"/>
      <c r="B102" s="210"/>
      <c r="C102" s="211"/>
      <c r="D102" s="212"/>
      <c r="E102" s="213"/>
      <c r="F102" s="214"/>
      <c r="G102" s="215"/>
      <c r="H102" s="193" t="s">
        <v>560</v>
      </c>
      <c r="I102" s="216"/>
      <c r="J102" s="193"/>
      <c r="K102" s="216"/>
      <c r="L102" s="217"/>
      <c r="M102" s="222"/>
      <c r="N102" s="223"/>
      <c r="O102" s="224"/>
      <c r="P102" s="194">
        <f t="shared" si="3"/>
        <v>0</v>
      </c>
      <c r="Q102" s="219"/>
      <c r="R102" s="220"/>
      <c r="S102" s="219"/>
      <c r="T102" s="221"/>
      <c r="U102" s="195">
        <f t="shared" si="4"/>
        <v>0</v>
      </c>
      <c r="V102" s="196">
        <f t="shared" si="5"/>
        <v>0</v>
      </c>
      <c r="W102" s="196">
        <f t="shared" si="6"/>
        <v>0</v>
      </c>
      <c r="X102" s="188"/>
      <c r="AA102" s="189"/>
      <c r="AB102" s="150" t="s">
        <v>833</v>
      </c>
      <c r="AC102" s="199"/>
      <c r="AD102" s="189"/>
    </row>
    <row r="103" spans="1:30" ht="14.25">
      <c r="A103" s="193"/>
      <c r="B103" s="210"/>
      <c r="C103" s="211"/>
      <c r="D103" s="212"/>
      <c r="E103" s="213"/>
      <c r="F103" s="214"/>
      <c r="G103" s="215"/>
      <c r="H103" s="193" t="s">
        <v>560</v>
      </c>
      <c r="I103" s="216"/>
      <c r="J103" s="193"/>
      <c r="K103" s="216"/>
      <c r="L103" s="217"/>
      <c r="M103" s="222"/>
      <c r="N103" s="223"/>
      <c r="O103" s="224"/>
      <c r="P103" s="194">
        <f t="shared" si="3"/>
        <v>0</v>
      </c>
      <c r="Q103" s="219"/>
      <c r="R103" s="220"/>
      <c r="S103" s="219"/>
      <c r="T103" s="221"/>
      <c r="U103" s="195">
        <f t="shared" si="4"/>
        <v>0</v>
      </c>
      <c r="V103" s="196">
        <f t="shared" si="5"/>
        <v>0</v>
      </c>
      <c r="W103" s="196">
        <f t="shared" si="6"/>
        <v>0</v>
      </c>
      <c r="X103" s="188"/>
      <c r="AA103" s="189"/>
      <c r="AB103" s="150" t="s">
        <v>715</v>
      </c>
      <c r="AC103" s="199"/>
      <c r="AD103" s="189"/>
    </row>
    <row r="104" spans="1:30" ht="14.25">
      <c r="A104" s="193"/>
      <c r="B104" s="210"/>
      <c r="C104" s="211"/>
      <c r="D104" s="212"/>
      <c r="E104" s="213"/>
      <c r="F104" s="214"/>
      <c r="G104" s="215"/>
      <c r="H104" s="193" t="s">
        <v>560</v>
      </c>
      <c r="I104" s="216"/>
      <c r="J104" s="193"/>
      <c r="K104" s="216"/>
      <c r="L104" s="217"/>
      <c r="M104" s="222"/>
      <c r="N104" s="223"/>
      <c r="O104" s="224"/>
      <c r="P104" s="194">
        <f t="shared" si="3"/>
        <v>0</v>
      </c>
      <c r="Q104" s="219"/>
      <c r="R104" s="220"/>
      <c r="S104" s="219"/>
      <c r="T104" s="221"/>
      <c r="U104" s="195">
        <f t="shared" si="4"/>
        <v>0</v>
      </c>
      <c r="V104" s="196">
        <f t="shared" si="5"/>
        <v>0</v>
      </c>
      <c r="W104" s="196">
        <f t="shared" si="6"/>
        <v>0</v>
      </c>
      <c r="X104" s="188"/>
      <c r="AA104" s="189"/>
      <c r="AB104" s="150" t="s">
        <v>839</v>
      </c>
      <c r="AC104" s="199"/>
      <c r="AD104" s="189"/>
    </row>
    <row r="105" spans="1:30" ht="14.25">
      <c r="A105" s="193"/>
      <c r="B105" s="210"/>
      <c r="C105" s="211"/>
      <c r="D105" s="212"/>
      <c r="E105" s="213"/>
      <c r="F105" s="214"/>
      <c r="G105" s="215"/>
      <c r="H105" s="193" t="s">
        <v>560</v>
      </c>
      <c r="I105" s="216"/>
      <c r="J105" s="193"/>
      <c r="K105" s="216"/>
      <c r="L105" s="217"/>
      <c r="M105" s="222"/>
      <c r="N105" s="223"/>
      <c r="O105" s="224"/>
      <c r="P105" s="194">
        <f t="shared" si="3"/>
        <v>0</v>
      </c>
      <c r="Q105" s="219"/>
      <c r="R105" s="220"/>
      <c r="S105" s="219"/>
      <c r="T105" s="221"/>
      <c r="U105" s="195">
        <f t="shared" si="4"/>
        <v>0</v>
      </c>
      <c r="V105" s="196">
        <f t="shared" si="5"/>
        <v>0</v>
      </c>
      <c r="W105" s="196">
        <f t="shared" si="6"/>
        <v>0</v>
      </c>
      <c r="X105" s="188"/>
      <c r="AA105" s="189"/>
      <c r="AB105" s="150" t="s">
        <v>717</v>
      </c>
      <c r="AC105" s="199"/>
      <c r="AD105" s="189"/>
    </row>
    <row r="106" spans="1:30" ht="14.25">
      <c r="A106" s="193"/>
      <c r="B106" s="210"/>
      <c r="C106" s="211"/>
      <c r="D106" s="212"/>
      <c r="E106" s="213"/>
      <c r="F106" s="214"/>
      <c r="G106" s="215"/>
      <c r="H106" s="193" t="s">
        <v>560</v>
      </c>
      <c r="I106" s="216"/>
      <c r="J106" s="193"/>
      <c r="K106" s="216"/>
      <c r="L106" s="217"/>
      <c r="M106" s="222"/>
      <c r="N106" s="223"/>
      <c r="O106" s="224"/>
      <c r="P106" s="194">
        <f t="shared" si="3"/>
        <v>0</v>
      </c>
      <c r="Q106" s="219"/>
      <c r="R106" s="220"/>
      <c r="S106" s="219"/>
      <c r="T106" s="221"/>
      <c r="U106" s="195">
        <f t="shared" si="4"/>
        <v>0</v>
      </c>
      <c r="V106" s="196">
        <f t="shared" si="5"/>
        <v>0</v>
      </c>
      <c r="W106" s="196">
        <f t="shared" si="6"/>
        <v>0</v>
      </c>
      <c r="X106" s="188"/>
      <c r="AA106" s="189"/>
      <c r="AB106" s="150" t="s">
        <v>556</v>
      </c>
      <c r="AC106" s="199"/>
      <c r="AD106" s="189"/>
    </row>
    <row r="107" spans="1:30" ht="14.25">
      <c r="A107" s="193"/>
      <c r="B107" s="210"/>
      <c r="C107" s="211"/>
      <c r="D107" s="212"/>
      <c r="E107" s="213"/>
      <c r="F107" s="214"/>
      <c r="G107" s="215"/>
      <c r="H107" s="193" t="s">
        <v>560</v>
      </c>
      <c r="I107" s="216"/>
      <c r="J107" s="193"/>
      <c r="K107" s="216"/>
      <c r="L107" s="217"/>
      <c r="M107" s="222"/>
      <c r="N107" s="223"/>
      <c r="O107" s="224"/>
      <c r="P107" s="194">
        <f t="shared" si="3"/>
        <v>0</v>
      </c>
      <c r="Q107" s="219"/>
      <c r="R107" s="220"/>
      <c r="S107" s="219"/>
      <c r="T107" s="221"/>
      <c r="U107" s="195">
        <f t="shared" si="4"/>
        <v>0</v>
      </c>
      <c r="V107" s="196">
        <f t="shared" si="5"/>
        <v>0</v>
      </c>
      <c r="W107" s="196">
        <f t="shared" si="6"/>
        <v>0</v>
      </c>
      <c r="X107" s="188"/>
      <c r="AA107" s="189"/>
      <c r="AB107" s="150" t="s">
        <v>847</v>
      </c>
      <c r="AC107" s="199"/>
      <c r="AD107" s="189"/>
    </row>
    <row r="108" spans="1:30" ht="14.25">
      <c r="A108" s="193"/>
      <c r="B108" s="210"/>
      <c r="C108" s="211"/>
      <c r="D108" s="212"/>
      <c r="E108" s="213"/>
      <c r="F108" s="214"/>
      <c r="G108" s="215"/>
      <c r="H108" s="193" t="s">
        <v>560</v>
      </c>
      <c r="I108" s="216"/>
      <c r="J108" s="193"/>
      <c r="K108" s="216"/>
      <c r="L108" s="217"/>
      <c r="M108" s="222"/>
      <c r="N108" s="223"/>
      <c r="O108" s="224"/>
      <c r="P108" s="194">
        <f t="shared" si="3"/>
        <v>0</v>
      </c>
      <c r="Q108" s="219"/>
      <c r="R108" s="220"/>
      <c r="S108" s="219"/>
      <c r="T108" s="221"/>
      <c r="U108" s="195">
        <f t="shared" si="4"/>
        <v>0</v>
      </c>
      <c r="V108" s="196">
        <f t="shared" si="5"/>
        <v>0</v>
      </c>
      <c r="W108" s="196">
        <f t="shared" si="6"/>
        <v>0</v>
      </c>
      <c r="X108" s="188"/>
      <c r="AA108" s="189"/>
      <c r="AB108" s="150" t="s">
        <v>724</v>
      </c>
      <c r="AC108" s="199"/>
      <c r="AD108" s="189"/>
    </row>
    <row r="109" spans="1:30" ht="14.25">
      <c r="A109" s="193"/>
      <c r="B109" s="210"/>
      <c r="C109" s="211"/>
      <c r="D109" s="212"/>
      <c r="E109" s="213"/>
      <c r="F109" s="214"/>
      <c r="G109" s="215"/>
      <c r="H109" s="193" t="s">
        <v>560</v>
      </c>
      <c r="I109" s="216"/>
      <c r="J109" s="193"/>
      <c r="K109" s="216"/>
      <c r="L109" s="217"/>
      <c r="M109" s="222"/>
      <c r="N109" s="223"/>
      <c r="O109" s="224"/>
      <c r="P109" s="194">
        <f t="shared" si="3"/>
        <v>0</v>
      </c>
      <c r="Q109" s="219"/>
      <c r="R109" s="220"/>
      <c r="S109" s="219"/>
      <c r="T109" s="221"/>
      <c r="U109" s="195">
        <f t="shared" si="4"/>
        <v>0</v>
      </c>
      <c r="V109" s="196">
        <f t="shared" si="5"/>
        <v>0</v>
      </c>
      <c r="W109" s="196">
        <f t="shared" si="6"/>
        <v>0</v>
      </c>
      <c r="X109" s="188"/>
      <c r="AA109" s="189"/>
      <c r="AB109" s="150" t="s">
        <v>851</v>
      </c>
      <c r="AC109" s="199"/>
      <c r="AD109" s="189"/>
    </row>
    <row r="110" spans="1:30" ht="14.25">
      <c r="A110" s="193"/>
      <c r="B110" s="210"/>
      <c r="C110" s="211"/>
      <c r="D110" s="212"/>
      <c r="E110" s="213"/>
      <c r="F110" s="214"/>
      <c r="G110" s="215"/>
      <c r="H110" s="193" t="s">
        <v>560</v>
      </c>
      <c r="I110" s="216"/>
      <c r="J110" s="193"/>
      <c r="K110" s="216"/>
      <c r="L110" s="217"/>
      <c r="M110" s="222"/>
      <c r="N110" s="223"/>
      <c r="O110" s="224"/>
      <c r="P110" s="194">
        <f t="shared" si="3"/>
        <v>0</v>
      </c>
      <c r="Q110" s="219"/>
      <c r="R110" s="220"/>
      <c r="S110" s="219"/>
      <c r="T110" s="221"/>
      <c r="U110" s="195">
        <f t="shared" si="4"/>
        <v>0</v>
      </c>
      <c r="V110" s="196">
        <f t="shared" si="5"/>
        <v>0</v>
      </c>
      <c r="W110" s="196">
        <f t="shared" si="6"/>
        <v>0</v>
      </c>
      <c r="X110" s="188"/>
      <c r="AA110" s="189"/>
      <c r="AB110" s="150" t="s">
        <v>731</v>
      </c>
      <c r="AC110" s="199"/>
      <c r="AD110" s="189"/>
    </row>
    <row r="111" spans="1:30" ht="14.25">
      <c r="A111" s="193"/>
      <c r="B111" s="210"/>
      <c r="C111" s="211"/>
      <c r="D111" s="212"/>
      <c r="E111" s="213"/>
      <c r="F111" s="214"/>
      <c r="G111" s="215"/>
      <c r="H111" s="193" t="s">
        <v>560</v>
      </c>
      <c r="I111" s="216"/>
      <c r="J111" s="193"/>
      <c r="K111" s="216"/>
      <c r="L111" s="217"/>
      <c r="M111" s="222"/>
      <c r="N111" s="223"/>
      <c r="O111" s="224"/>
      <c r="P111" s="194">
        <f t="shared" si="3"/>
        <v>0</v>
      </c>
      <c r="Q111" s="219"/>
      <c r="R111" s="220"/>
      <c r="S111" s="219"/>
      <c r="T111" s="221"/>
      <c r="U111" s="195">
        <f t="shared" si="4"/>
        <v>0</v>
      </c>
      <c r="V111" s="196">
        <f t="shared" si="5"/>
        <v>0</v>
      </c>
      <c r="W111" s="196">
        <f t="shared" si="6"/>
        <v>0</v>
      </c>
      <c r="X111" s="188"/>
      <c r="AA111" s="189"/>
      <c r="AB111" s="150" t="s">
        <v>734</v>
      </c>
      <c r="AC111" s="199"/>
      <c r="AD111" s="189"/>
    </row>
    <row r="112" spans="1:30" ht="14.25">
      <c r="A112" s="193"/>
      <c r="B112" s="210"/>
      <c r="C112" s="211"/>
      <c r="D112" s="212"/>
      <c r="E112" s="213"/>
      <c r="F112" s="214"/>
      <c r="G112" s="215"/>
      <c r="H112" s="193" t="s">
        <v>560</v>
      </c>
      <c r="I112" s="216"/>
      <c r="J112" s="193"/>
      <c r="K112" s="216"/>
      <c r="L112" s="217"/>
      <c r="M112" s="222"/>
      <c r="N112" s="223"/>
      <c r="O112" s="224"/>
      <c r="P112" s="194">
        <f t="shared" si="3"/>
        <v>0</v>
      </c>
      <c r="Q112" s="219"/>
      <c r="R112" s="220"/>
      <c r="S112" s="219"/>
      <c r="T112" s="221"/>
      <c r="U112" s="195">
        <f t="shared" si="4"/>
        <v>0</v>
      </c>
      <c r="V112" s="196">
        <f t="shared" si="5"/>
        <v>0</v>
      </c>
      <c r="W112" s="196">
        <f t="shared" si="6"/>
        <v>0</v>
      </c>
      <c r="X112" s="188"/>
      <c r="AA112" s="189"/>
      <c r="AB112" s="150" t="s">
        <v>852</v>
      </c>
      <c r="AC112" s="199"/>
      <c r="AD112" s="189"/>
    </row>
    <row r="113" spans="1:24" ht="15" customHeight="1">
      <c r="A113" s="193"/>
      <c r="B113" s="210"/>
      <c r="C113" s="211"/>
      <c r="D113" s="212"/>
      <c r="E113" s="213"/>
      <c r="F113" s="214"/>
      <c r="G113" s="215"/>
      <c r="H113" s="193" t="s">
        <v>560</v>
      </c>
      <c r="I113" s="216"/>
      <c r="J113" s="193"/>
      <c r="K113" s="216"/>
      <c r="L113" s="217"/>
      <c r="M113" s="222"/>
      <c r="N113" s="223"/>
      <c r="O113" s="224"/>
      <c r="P113" s="194">
        <f t="shared" si="3"/>
        <v>0</v>
      </c>
      <c r="Q113" s="219"/>
      <c r="R113" s="220"/>
      <c r="S113" s="219"/>
      <c r="T113" s="221"/>
      <c r="U113" s="195">
        <f t="shared" si="4"/>
        <v>0</v>
      </c>
      <c r="V113" s="196">
        <f t="shared" si="5"/>
        <v>0</v>
      </c>
      <c r="W113" s="196">
        <f t="shared" si="6"/>
        <v>0</v>
      </c>
      <c r="X113" s="188"/>
    </row>
    <row r="114" spans="1:24" ht="15" customHeight="1">
      <c r="A114" s="193"/>
      <c r="B114" s="210"/>
      <c r="C114" s="211"/>
      <c r="D114" s="212"/>
      <c r="E114" s="213"/>
      <c r="F114" s="214"/>
      <c r="G114" s="215"/>
      <c r="H114" s="193" t="s">
        <v>560</v>
      </c>
      <c r="I114" s="216"/>
      <c r="J114" s="193"/>
      <c r="K114" s="216"/>
      <c r="L114" s="217"/>
      <c r="M114" s="222"/>
      <c r="N114" s="223"/>
      <c r="O114" s="224"/>
      <c r="P114" s="194">
        <f t="shared" si="3"/>
        <v>0</v>
      </c>
      <c r="Q114" s="219"/>
      <c r="R114" s="220"/>
      <c r="S114" s="219"/>
      <c r="T114" s="221"/>
      <c r="U114" s="195">
        <f t="shared" si="4"/>
        <v>0</v>
      </c>
      <c r="V114" s="196">
        <f t="shared" si="5"/>
        <v>0</v>
      </c>
      <c r="W114" s="196">
        <f t="shared" si="6"/>
        <v>0</v>
      </c>
      <c r="X114" s="188"/>
    </row>
    <row r="115" spans="1:24" ht="15" customHeight="1">
      <c r="A115" s="193"/>
      <c r="B115" s="210"/>
      <c r="C115" s="211"/>
      <c r="D115" s="212"/>
      <c r="E115" s="213"/>
      <c r="F115" s="214"/>
      <c r="G115" s="215"/>
      <c r="H115" s="193" t="s">
        <v>560</v>
      </c>
      <c r="I115" s="216"/>
      <c r="J115" s="193"/>
      <c r="K115" s="216"/>
      <c r="L115" s="217"/>
      <c r="M115" s="222"/>
      <c r="N115" s="223"/>
      <c r="O115" s="224"/>
      <c r="P115" s="194">
        <f t="shared" si="3"/>
        <v>0</v>
      </c>
      <c r="Q115" s="219"/>
      <c r="R115" s="220"/>
      <c r="S115" s="219"/>
      <c r="T115" s="221"/>
      <c r="U115" s="195">
        <f t="shared" si="4"/>
        <v>0</v>
      </c>
      <c r="V115" s="196">
        <f t="shared" si="5"/>
        <v>0</v>
      </c>
      <c r="W115" s="196">
        <f t="shared" si="6"/>
        <v>0</v>
      </c>
      <c r="X115" s="188"/>
    </row>
    <row r="116" spans="1:24" ht="15" customHeight="1">
      <c r="A116" s="193"/>
      <c r="B116" s="210"/>
      <c r="C116" s="211"/>
      <c r="D116" s="212"/>
      <c r="E116" s="213"/>
      <c r="F116" s="214"/>
      <c r="G116" s="215"/>
      <c r="H116" s="193" t="s">
        <v>560</v>
      </c>
      <c r="I116" s="216"/>
      <c r="J116" s="193"/>
      <c r="K116" s="216"/>
      <c r="L116" s="217"/>
      <c r="M116" s="222"/>
      <c r="N116" s="223"/>
      <c r="O116" s="224"/>
      <c r="P116" s="194">
        <f t="shared" si="3"/>
        <v>0</v>
      </c>
      <c r="Q116" s="219"/>
      <c r="R116" s="220"/>
      <c r="S116" s="219"/>
      <c r="T116" s="221"/>
      <c r="U116" s="195">
        <f t="shared" si="4"/>
        <v>0</v>
      </c>
      <c r="V116" s="196">
        <f t="shared" si="5"/>
        <v>0</v>
      </c>
      <c r="W116" s="196">
        <f t="shared" si="6"/>
        <v>0</v>
      </c>
      <c r="X116" s="188"/>
    </row>
    <row r="117" spans="1:24" ht="15" customHeight="1">
      <c r="A117" s="193"/>
      <c r="B117" s="210"/>
      <c r="C117" s="211"/>
      <c r="D117" s="212"/>
      <c r="E117" s="213"/>
      <c r="F117" s="214"/>
      <c r="G117" s="215"/>
      <c r="H117" s="193" t="s">
        <v>560</v>
      </c>
      <c r="I117" s="216"/>
      <c r="J117" s="193"/>
      <c r="K117" s="216"/>
      <c r="L117" s="217"/>
      <c r="M117" s="222"/>
      <c r="N117" s="223"/>
      <c r="O117" s="224"/>
      <c r="P117" s="194">
        <f t="shared" si="3"/>
        <v>0</v>
      </c>
      <c r="Q117" s="219"/>
      <c r="R117" s="220"/>
      <c r="S117" s="219"/>
      <c r="T117" s="221"/>
      <c r="U117" s="195">
        <f t="shared" si="4"/>
        <v>0</v>
      </c>
      <c r="V117" s="196">
        <f t="shared" si="5"/>
        <v>0</v>
      </c>
      <c r="W117" s="196">
        <f t="shared" si="6"/>
        <v>0</v>
      </c>
      <c r="X117" s="188"/>
    </row>
    <row r="118" spans="1:24" ht="15" customHeight="1">
      <c r="A118" s="193"/>
      <c r="B118" s="210"/>
      <c r="C118" s="211"/>
      <c r="D118" s="212"/>
      <c r="E118" s="213"/>
      <c r="F118" s="214"/>
      <c r="G118" s="215"/>
      <c r="H118" s="193" t="s">
        <v>560</v>
      </c>
      <c r="I118" s="216"/>
      <c r="J118" s="193"/>
      <c r="K118" s="216"/>
      <c r="L118" s="217"/>
      <c r="M118" s="222"/>
      <c r="N118" s="223"/>
      <c r="O118" s="224"/>
      <c r="P118" s="194">
        <f t="shared" si="3"/>
        <v>0</v>
      </c>
      <c r="Q118" s="219"/>
      <c r="R118" s="220"/>
      <c r="S118" s="219"/>
      <c r="T118" s="221"/>
      <c r="U118" s="195">
        <f t="shared" si="4"/>
        <v>0</v>
      </c>
      <c r="V118" s="196">
        <f t="shared" si="5"/>
        <v>0</v>
      </c>
      <c r="W118" s="196">
        <f t="shared" si="6"/>
        <v>0</v>
      </c>
      <c r="X118" s="188"/>
    </row>
    <row r="119" spans="1:24" ht="15" customHeight="1">
      <c r="A119" s="193"/>
      <c r="B119" s="210"/>
      <c r="C119" s="211"/>
      <c r="D119" s="212"/>
      <c r="E119" s="213"/>
      <c r="F119" s="214"/>
      <c r="G119" s="215"/>
      <c r="H119" s="193" t="s">
        <v>560</v>
      </c>
      <c r="I119" s="216"/>
      <c r="J119" s="193"/>
      <c r="K119" s="216"/>
      <c r="L119" s="217"/>
      <c r="M119" s="222"/>
      <c r="N119" s="223"/>
      <c r="O119" s="224"/>
      <c r="P119" s="194">
        <f t="shared" si="3"/>
        <v>0</v>
      </c>
      <c r="Q119" s="219"/>
      <c r="R119" s="220"/>
      <c r="S119" s="219"/>
      <c r="T119" s="221"/>
      <c r="U119" s="195">
        <f t="shared" si="4"/>
        <v>0</v>
      </c>
      <c r="V119" s="196">
        <f t="shared" si="5"/>
        <v>0</v>
      </c>
      <c r="W119" s="196">
        <f t="shared" si="6"/>
        <v>0</v>
      </c>
      <c r="X119" s="188"/>
    </row>
    <row r="120" spans="1:24" ht="15" customHeight="1">
      <c r="A120" s="193"/>
      <c r="B120" s="210"/>
      <c r="C120" s="211"/>
      <c r="D120" s="212"/>
      <c r="E120" s="213"/>
      <c r="F120" s="214"/>
      <c r="G120" s="215"/>
      <c r="H120" s="193" t="s">
        <v>560</v>
      </c>
      <c r="I120" s="216"/>
      <c r="J120" s="193"/>
      <c r="K120" s="216"/>
      <c r="L120" s="217"/>
      <c r="M120" s="222"/>
      <c r="N120" s="223"/>
      <c r="O120" s="224"/>
      <c r="P120" s="194">
        <f t="shared" si="3"/>
        <v>0</v>
      </c>
      <c r="Q120" s="219"/>
      <c r="R120" s="220"/>
      <c r="S120" s="219"/>
      <c r="T120" s="221"/>
      <c r="U120" s="195">
        <f t="shared" si="4"/>
        <v>0</v>
      </c>
      <c r="V120" s="196">
        <f t="shared" si="5"/>
        <v>0</v>
      </c>
      <c r="W120" s="196">
        <f t="shared" si="6"/>
        <v>0</v>
      </c>
      <c r="X120" s="188"/>
    </row>
    <row r="121" spans="1:24" ht="15" customHeight="1">
      <c r="A121" s="193"/>
      <c r="B121" s="210"/>
      <c r="C121" s="211"/>
      <c r="D121" s="212"/>
      <c r="E121" s="213"/>
      <c r="F121" s="214"/>
      <c r="G121" s="215"/>
      <c r="H121" s="193" t="s">
        <v>560</v>
      </c>
      <c r="I121" s="216"/>
      <c r="J121" s="193"/>
      <c r="K121" s="216"/>
      <c r="L121" s="217"/>
      <c r="M121" s="222"/>
      <c r="N121" s="223"/>
      <c r="O121" s="224"/>
      <c r="P121" s="194">
        <f t="shared" si="3"/>
        <v>0</v>
      </c>
      <c r="Q121" s="219"/>
      <c r="R121" s="220"/>
      <c r="S121" s="219"/>
      <c r="T121" s="221"/>
      <c r="U121" s="195">
        <f t="shared" si="4"/>
        <v>0</v>
      </c>
      <c r="V121" s="196">
        <f t="shared" si="5"/>
        <v>0</v>
      </c>
      <c r="W121" s="196">
        <f t="shared" si="6"/>
        <v>0</v>
      </c>
      <c r="X121" s="188"/>
    </row>
    <row r="122" spans="1:24" ht="15" customHeight="1">
      <c r="A122" s="193"/>
      <c r="B122" s="210"/>
      <c r="C122" s="211"/>
      <c r="D122" s="212"/>
      <c r="E122" s="213"/>
      <c r="F122" s="214"/>
      <c r="G122" s="215"/>
      <c r="H122" s="193" t="s">
        <v>560</v>
      </c>
      <c r="I122" s="216"/>
      <c r="J122" s="193"/>
      <c r="K122" s="216"/>
      <c r="L122" s="217"/>
      <c r="M122" s="222"/>
      <c r="N122" s="223"/>
      <c r="O122" s="224"/>
      <c r="P122" s="194">
        <f t="shared" si="3"/>
        <v>0</v>
      </c>
      <c r="Q122" s="219"/>
      <c r="R122" s="220"/>
      <c r="S122" s="219"/>
      <c r="T122" s="221"/>
      <c r="U122" s="195">
        <f t="shared" si="4"/>
        <v>0</v>
      </c>
      <c r="V122" s="196">
        <f t="shared" si="5"/>
        <v>0</v>
      </c>
      <c r="W122" s="196">
        <f t="shared" si="6"/>
        <v>0</v>
      </c>
      <c r="X122" s="188"/>
    </row>
    <row r="123" spans="1:24" ht="15" customHeight="1">
      <c r="A123" s="193"/>
      <c r="B123" s="210"/>
      <c r="C123" s="211"/>
      <c r="D123" s="212"/>
      <c r="E123" s="213"/>
      <c r="F123" s="214"/>
      <c r="G123" s="215"/>
      <c r="H123" s="193" t="s">
        <v>560</v>
      </c>
      <c r="I123" s="216"/>
      <c r="J123" s="193"/>
      <c r="K123" s="216"/>
      <c r="L123" s="217"/>
      <c r="M123" s="222"/>
      <c r="N123" s="223"/>
      <c r="O123" s="224"/>
      <c r="P123" s="194">
        <f t="shared" si="3"/>
        <v>0</v>
      </c>
      <c r="Q123" s="219"/>
      <c r="R123" s="220"/>
      <c r="S123" s="219"/>
      <c r="T123" s="221"/>
      <c r="U123" s="195">
        <f t="shared" si="4"/>
        <v>0</v>
      </c>
      <c r="V123" s="196">
        <f t="shared" si="5"/>
        <v>0</v>
      </c>
      <c r="W123" s="196">
        <f t="shared" si="6"/>
        <v>0</v>
      </c>
      <c r="X123" s="188"/>
    </row>
    <row r="124" spans="1:24" ht="15" customHeight="1">
      <c r="A124" s="193"/>
      <c r="B124" s="210"/>
      <c r="C124" s="211"/>
      <c r="D124" s="212"/>
      <c r="E124" s="213"/>
      <c r="F124" s="214"/>
      <c r="G124" s="215"/>
      <c r="H124" s="193" t="s">
        <v>560</v>
      </c>
      <c r="I124" s="216"/>
      <c r="J124" s="193"/>
      <c r="K124" s="216"/>
      <c r="L124" s="217"/>
      <c r="M124" s="222"/>
      <c r="N124" s="223"/>
      <c r="O124" s="224"/>
      <c r="P124" s="194">
        <f t="shared" si="3"/>
        <v>0</v>
      </c>
      <c r="Q124" s="219"/>
      <c r="R124" s="220"/>
      <c r="S124" s="219"/>
      <c r="T124" s="221"/>
      <c r="U124" s="195">
        <f t="shared" si="4"/>
        <v>0</v>
      </c>
      <c r="V124" s="196">
        <f t="shared" si="5"/>
        <v>0</v>
      </c>
      <c r="W124" s="196">
        <f t="shared" si="6"/>
        <v>0</v>
      </c>
      <c r="X124" s="188"/>
    </row>
    <row r="125" spans="1:24" ht="15" customHeight="1">
      <c r="A125" s="193"/>
      <c r="B125" s="210"/>
      <c r="C125" s="211"/>
      <c r="D125" s="212"/>
      <c r="E125" s="213"/>
      <c r="F125" s="214"/>
      <c r="G125" s="215"/>
      <c r="H125" s="193" t="s">
        <v>560</v>
      </c>
      <c r="I125" s="216"/>
      <c r="J125" s="193"/>
      <c r="K125" s="216"/>
      <c r="L125" s="217"/>
      <c r="M125" s="222"/>
      <c r="N125" s="223"/>
      <c r="O125" s="224"/>
      <c r="P125" s="194">
        <f t="shared" si="3"/>
        <v>0</v>
      </c>
      <c r="Q125" s="219"/>
      <c r="R125" s="220"/>
      <c r="S125" s="219"/>
      <c r="T125" s="221"/>
      <c r="U125" s="195">
        <f t="shared" si="4"/>
        <v>0</v>
      </c>
      <c r="V125" s="196">
        <f t="shared" si="5"/>
        <v>0</v>
      </c>
      <c r="W125" s="196">
        <f t="shared" si="6"/>
        <v>0</v>
      </c>
      <c r="X125" s="188"/>
    </row>
    <row r="126" spans="1:24" ht="15" customHeight="1">
      <c r="A126" s="193"/>
      <c r="B126" s="210"/>
      <c r="C126" s="211"/>
      <c r="D126" s="212"/>
      <c r="E126" s="213"/>
      <c r="F126" s="214"/>
      <c r="G126" s="215"/>
      <c r="H126" s="193" t="s">
        <v>560</v>
      </c>
      <c r="I126" s="216"/>
      <c r="J126" s="193"/>
      <c r="K126" s="216"/>
      <c r="L126" s="217"/>
      <c r="M126" s="222"/>
      <c r="N126" s="223"/>
      <c r="O126" s="224"/>
      <c r="P126" s="194">
        <f t="shared" si="3"/>
        <v>0</v>
      </c>
      <c r="Q126" s="219"/>
      <c r="R126" s="220"/>
      <c r="S126" s="219"/>
      <c r="T126" s="221"/>
      <c r="U126" s="195">
        <f t="shared" si="4"/>
        <v>0</v>
      </c>
      <c r="V126" s="196">
        <f t="shared" si="5"/>
        <v>0</v>
      </c>
      <c r="W126" s="196">
        <f t="shared" si="6"/>
        <v>0</v>
      </c>
      <c r="X126" s="188"/>
    </row>
    <row r="127" spans="1:24" ht="15" customHeight="1">
      <c r="A127" s="193"/>
      <c r="B127" s="210"/>
      <c r="C127" s="211"/>
      <c r="D127" s="212"/>
      <c r="E127" s="213"/>
      <c r="F127" s="214"/>
      <c r="G127" s="215"/>
      <c r="H127" s="193" t="s">
        <v>560</v>
      </c>
      <c r="I127" s="216"/>
      <c r="J127" s="193"/>
      <c r="K127" s="216"/>
      <c r="L127" s="217"/>
      <c r="M127" s="222"/>
      <c r="N127" s="223"/>
      <c r="O127" s="224"/>
      <c r="P127" s="194">
        <f t="shared" si="3"/>
        <v>0</v>
      </c>
      <c r="Q127" s="219"/>
      <c r="R127" s="220"/>
      <c r="S127" s="219"/>
      <c r="T127" s="221"/>
      <c r="U127" s="195">
        <f t="shared" si="4"/>
        <v>0</v>
      </c>
      <c r="V127" s="196">
        <f t="shared" si="5"/>
        <v>0</v>
      </c>
      <c r="W127" s="196">
        <f t="shared" si="6"/>
        <v>0</v>
      </c>
      <c r="X127" s="188"/>
    </row>
    <row r="128" spans="1:24" ht="15" customHeight="1">
      <c r="A128" s="193"/>
      <c r="B128" s="210"/>
      <c r="C128" s="211"/>
      <c r="D128" s="212"/>
      <c r="E128" s="213"/>
      <c r="F128" s="214"/>
      <c r="G128" s="215"/>
      <c r="H128" s="193" t="s">
        <v>560</v>
      </c>
      <c r="I128" s="216"/>
      <c r="J128" s="193"/>
      <c r="K128" s="216"/>
      <c r="L128" s="217"/>
      <c r="M128" s="222"/>
      <c r="N128" s="223"/>
      <c r="O128" s="224"/>
      <c r="P128" s="194">
        <f t="shared" ref="P128:P191" si="7">N128+O128</f>
        <v>0</v>
      </c>
      <c r="Q128" s="219"/>
      <c r="R128" s="220"/>
      <c r="S128" s="219"/>
      <c r="T128" s="221"/>
      <c r="U128" s="195">
        <f t="shared" si="4"/>
        <v>0</v>
      </c>
      <c r="V128" s="196">
        <f t="shared" si="5"/>
        <v>0</v>
      </c>
      <c r="W128" s="196">
        <f t="shared" si="6"/>
        <v>0</v>
      </c>
      <c r="X128" s="188"/>
    </row>
    <row r="129" spans="1:24" ht="15" customHeight="1">
      <c r="A129" s="193"/>
      <c r="B129" s="210"/>
      <c r="C129" s="211"/>
      <c r="D129" s="212"/>
      <c r="E129" s="213"/>
      <c r="F129" s="214"/>
      <c r="G129" s="215"/>
      <c r="H129" s="193" t="s">
        <v>560</v>
      </c>
      <c r="I129" s="216"/>
      <c r="J129" s="193"/>
      <c r="K129" s="216"/>
      <c r="L129" s="217"/>
      <c r="M129" s="222"/>
      <c r="N129" s="223"/>
      <c r="O129" s="224"/>
      <c r="P129" s="194">
        <f t="shared" si="7"/>
        <v>0</v>
      </c>
      <c r="Q129" s="219"/>
      <c r="R129" s="220"/>
      <c r="S129" s="219"/>
      <c r="T129" s="221"/>
      <c r="U129" s="195">
        <f t="shared" si="4"/>
        <v>0</v>
      </c>
      <c r="V129" s="196">
        <f t="shared" si="5"/>
        <v>0</v>
      </c>
      <c r="W129" s="196">
        <f t="shared" si="6"/>
        <v>0</v>
      </c>
      <c r="X129" s="188"/>
    </row>
    <row r="130" spans="1:24" ht="15" customHeight="1">
      <c r="A130" s="193"/>
      <c r="B130" s="210"/>
      <c r="C130" s="211"/>
      <c r="D130" s="212"/>
      <c r="E130" s="213"/>
      <c r="F130" s="214"/>
      <c r="G130" s="215"/>
      <c r="H130" s="193" t="s">
        <v>560</v>
      </c>
      <c r="I130" s="216"/>
      <c r="J130" s="193"/>
      <c r="K130" s="216"/>
      <c r="L130" s="217"/>
      <c r="M130" s="222"/>
      <c r="N130" s="223"/>
      <c r="O130" s="224"/>
      <c r="P130" s="194">
        <f t="shared" si="7"/>
        <v>0</v>
      </c>
      <c r="Q130" s="219"/>
      <c r="R130" s="220"/>
      <c r="S130" s="219"/>
      <c r="T130" s="221"/>
      <c r="U130" s="195">
        <f t="shared" si="4"/>
        <v>0</v>
      </c>
      <c r="V130" s="196">
        <f t="shared" si="5"/>
        <v>0</v>
      </c>
      <c r="W130" s="196">
        <f t="shared" si="6"/>
        <v>0</v>
      </c>
      <c r="X130" s="188"/>
    </row>
    <row r="131" spans="1:24" ht="15" customHeight="1">
      <c r="A131" s="193"/>
      <c r="B131" s="210"/>
      <c r="C131" s="211"/>
      <c r="D131" s="212"/>
      <c r="E131" s="213"/>
      <c r="F131" s="214"/>
      <c r="G131" s="215"/>
      <c r="H131" s="193" t="s">
        <v>560</v>
      </c>
      <c r="I131" s="216"/>
      <c r="J131" s="193"/>
      <c r="K131" s="216"/>
      <c r="L131" s="217"/>
      <c r="M131" s="222"/>
      <c r="N131" s="223"/>
      <c r="O131" s="224"/>
      <c r="P131" s="194">
        <f t="shared" si="7"/>
        <v>0</v>
      </c>
      <c r="Q131" s="219"/>
      <c r="R131" s="220"/>
      <c r="S131" s="219"/>
      <c r="T131" s="221"/>
      <c r="U131" s="195">
        <f t="shared" si="4"/>
        <v>0</v>
      </c>
      <c r="V131" s="196">
        <f t="shared" si="5"/>
        <v>0</v>
      </c>
      <c r="W131" s="196">
        <f t="shared" si="6"/>
        <v>0</v>
      </c>
      <c r="X131" s="188"/>
    </row>
    <row r="132" spans="1:24" ht="15" customHeight="1">
      <c r="A132" s="193"/>
      <c r="B132" s="210"/>
      <c r="C132" s="211"/>
      <c r="D132" s="212"/>
      <c r="E132" s="213"/>
      <c r="F132" s="214"/>
      <c r="G132" s="215"/>
      <c r="H132" s="193" t="s">
        <v>560</v>
      </c>
      <c r="I132" s="216"/>
      <c r="J132" s="193"/>
      <c r="K132" s="216"/>
      <c r="L132" s="217"/>
      <c r="M132" s="222"/>
      <c r="N132" s="223"/>
      <c r="O132" s="224"/>
      <c r="P132" s="194">
        <f t="shared" si="7"/>
        <v>0</v>
      </c>
      <c r="Q132" s="219"/>
      <c r="R132" s="220"/>
      <c r="S132" s="219"/>
      <c r="T132" s="221"/>
      <c r="U132" s="195">
        <f t="shared" si="4"/>
        <v>0</v>
      </c>
      <c r="V132" s="196">
        <f t="shared" si="5"/>
        <v>0</v>
      </c>
      <c r="W132" s="196">
        <f t="shared" si="6"/>
        <v>0</v>
      </c>
      <c r="X132" s="188"/>
    </row>
    <row r="133" spans="1:24" ht="15" customHeight="1">
      <c r="A133" s="193"/>
      <c r="B133" s="210"/>
      <c r="C133" s="211"/>
      <c r="D133" s="212"/>
      <c r="E133" s="213"/>
      <c r="F133" s="214"/>
      <c r="G133" s="215"/>
      <c r="H133" s="193" t="s">
        <v>560</v>
      </c>
      <c r="I133" s="216"/>
      <c r="J133" s="193"/>
      <c r="K133" s="216"/>
      <c r="L133" s="217"/>
      <c r="M133" s="222"/>
      <c r="N133" s="223"/>
      <c r="O133" s="224"/>
      <c r="P133" s="194">
        <f t="shared" si="7"/>
        <v>0</v>
      </c>
      <c r="Q133" s="219"/>
      <c r="R133" s="220"/>
      <c r="S133" s="219"/>
      <c r="T133" s="221"/>
      <c r="U133" s="195">
        <f t="shared" si="4"/>
        <v>0</v>
      </c>
      <c r="V133" s="196">
        <f t="shared" si="5"/>
        <v>0</v>
      </c>
      <c r="W133" s="196">
        <f t="shared" si="6"/>
        <v>0</v>
      </c>
      <c r="X133" s="188"/>
    </row>
    <row r="134" spans="1:24" ht="15" customHeight="1">
      <c r="A134" s="193"/>
      <c r="B134" s="210"/>
      <c r="C134" s="211"/>
      <c r="D134" s="212"/>
      <c r="E134" s="213"/>
      <c r="F134" s="214"/>
      <c r="G134" s="215"/>
      <c r="H134" s="193" t="s">
        <v>560</v>
      </c>
      <c r="I134" s="216"/>
      <c r="J134" s="193"/>
      <c r="K134" s="216"/>
      <c r="L134" s="217"/>
      <c r="M134" s="222"/>
      <c r="N134" s="223"/>
      <c r="O134" s="224"/>
      <c r="P134" s="194">
        <f t="shared" si="7"/>
        <v>0</v>
      </c>
      <c r="Q134" s="219"/>
      <c r="R134" s="220"/>
      <c r="S134" s="219"/>
      <c r="T134" s="221"/>
      <c r="U134" s="195">
        <f t="shared" si="4"/>
        <v>0</v>
      </c>
      <c r="V134" s="196">
        <f t="shared" si="5"/>
        <v>0</v>
      </c>
      <c r="W134" s="196">
        <f t="shared" si="6"/>
        <v>0</v>
      </c>
      <c r="X134" s="188"/>
    </row>
    <row r="135" spans="1:24" ht="15" customHeight="1">
      <c r="A135" s="193"/>
      <c r="B135" s="210"/>
      <c r="C135" s="211"/>
      <c r="D135" s="212"/>
      <c r="E135" s="213"/>
      <c r="F135" s="214"/>
      <c r="G135" s="215"/>
      <c r="H135" s="193" t="s">
        <v>560</v>
      </c>
      <c r="I135" s="216"/>
      <c r="J135" s="193"/>
      <c r="K135" s="216"/>
      <c r="L135" s="217"/>
      <c r="M135" s="222"/>
      <c r="N135" s="223"/>
      <c r="O135" s="224"/>
      <c r="P135" s="194">
        <f t="shared" si="7"/>
        <v>0</v>
      </c>
      <c r="Q135" s="219"/>
      <c r="R135" s="220"/>
      <c r="S135" s="219"/>
      <c r="T135" s="221"/>
      <c r="U135" s="195">
        <f t="shared" si="4"/>
        <v>0</v>
      </c>
      <c r="V135" s="196">
        <f t="shared" si="5"/>
        <v>0</v>
      </c>
      <c r="W135" s="196">
        <f t="shared" si="6"/>
        <v>0</v>
      </c>
      <c r="X135" s="188"/>
    </row>
    <row r="136" spans="1:24" ht="15" customHeight="1">
      <c r="A136" s="193"/>
      <c r="B136" s="210"/>
      <c r="C136" s="211"/>
      <c r="D136" s="212"/>
      <c r="E136" s="213"/>
      <c r="F136" s="214"/>
      <c r="G136" s="215"/>
      <c r="H136" s="193" t="s">
        <v>560</v>
      </c>
      <c r="I136" s="216"/>
      <c r="J136" s="193"/>
      <c r="K136" s="216"/>
      <c r="L136" s="217"/>
      <c r="M136" s="222"/>
      <c r="N136" s="223"/>
      <c r="O136" s="224"/>
      <c r="P136" s="194">
        <f t="shared" si="7"/>
        <v>0</v>
      </c>
      <c r="Q136" s="219"/>
      <c r="R136" s="220"/>
      <c r="S136" s="219"/>
      <c r="T136" s="221"/>
      <c r="U136" s="195">
        <f t="shared" si="4"/>
        <v>0</v>
      </c>
      <c r="V136" s="196">
        <f t="shared" si="5"/>
        <v>0</v>
      </c>
      <c r="W136" s="196">
        <f t="shared" si="6"/>
        <v>0</v>
      </c>
      <c r="X136" s="188"/>
    </row>
    <row r="137" spans="1:24" ht="15" customHeight="1">
      <c r="A137" s="193"/>
      <c r="B137" s="210"/>
      <c r="C137" s="211"/>
      <c r="D137" s="212"/>
      <c r="E137" s="213"/>
      <c r="F137" s="214"/>
      <c r="G137" s="215"/>
      <c r="H137" s="193" t="s">
        <v>560</v>
      </c>
      <c r="I137" s="216"/>
      <c r="J137" s="193"/>
      <c r="K137" s="216"/>
      <c r="L137" s="217"/>
      <c r="M137" s="222"/>
      <c r="N137" s="223"/>
      <c r="O137" s="224"/>
      <c r="P137" s="194">
        <f t="shared" si="7"/>
        <v>0</v>
      </c>
      <c r="Q137" s="219"/>
      <c r="R137" s="220"/>
      <c r="S137" s="219"/>
      <c r="T137" s="221"/>
      <c r="U137" s="195">
        <f t="shared" si="4"/>
        <v>0</v>
      </c>
      <c r="V137" s="196">
        <f t="shared" si="5"/>
        <v>0</v>
      </c>
      <c r="W137" s="196">
        <f t="shared" si="6"/>
        <v>0</v>
      </c>
      <c r="X137" s="188"/>
    </row>
    <row r="138" spans="1:24" ht="15" customHeight="1">
      <c r="A138" s="193"/>
      <c r="B138" s="210"/>
      <c r="C138" s="211"/>
      <c r="D138" s="212"/>
      <c r="E138" s="213"/>
      <c r="F138" s="214"/>
      <c r="G138" s="215"/>
      <c r="H138" s="193" t="s">
        <v>560</v>
      </c>
      <c r="I138" s="216"/>
      <c r="J138" s="193"/>
      <c r="K138" s="216"/>
      <c r="L138" s="217"/>
      <c r="M138" s="222"/>
      <c r="N138" s="223"/>
      <c r="O138" s="224"/>
      <c r="P138" s="194">
        <f t="shared" si="7"/>
        <v>0</v>
      </c>
      <c r="Q138" s="219"/>
      <c r="R138" s="220"/>
      <c r="S138" s="219"/>
      <c r="T138" s="221"/>
      <c r="U138" s="195">
        <f t="shared" si="4"/>
        <v>0</v>
      </c>
      <c r="V138" s="196">
        <f t="shared" si="5"/>
        <v>0</v>
      </c>
      <c r="W138" s="196">
        <f t="shared" si="6"/>
        <v>0</v>
      </c>
      <c r="X138" s="188"/>
    </row>
    <row r="139" spans="1:24" ht="15" customHeight="1">
      <c r="A139" s="193"/>
      <c r="B139" s="210"/>
      <c r="C139" s="211"/>
      <c r="D139" s="212"/>
      <c r="E139" s="213"/>
      <c r="F139" s="214"/>
      <c r="G139" s="215"/>
      <c r="H139" s="193" t="s">
        <v>560</v>
      </c>
      <c r="I139" s="216"/>
      <c r="J139" s="193"/>
      <c r="K139" s="216"/>
      <c r="L139" s="217"/>
      <c r="M139" s="222"/>
      <c r="N139" s="223"/>
      <c r="O139" s="224"/>
      <c r="P139" s="194">
        <f t="shared" si="7"/>
        <v>0</v>
      </c>
      <c r="Q139" s="219"/>
      <c r="R139" s="220"/>
      <c r="S139" s="219"/>
      <c r="T139" s="221"/>
      <c r="U139" s="195">
        <f t="shared" si="4"/>
        <v>0</v>
      </c>
      <c r="V139" s="196">
        <f t="shared" si="5"/>
        <v>0</v>
      </c>
      <c r="W139" s="196">
        <f t="shared" si="6"/>
        <v>0</v>
      </c>
      <c r="X139" s="188"/>
    </row>
    <row r="140" spans="1:24" ht="15" customHeight="1">
      <c r="A140" s="193"/>
      <c r="B140" s="210"/>
      <c r="C140" s="211"/>
      <c r="D140" s="212"/>
      <c r="E140" s="213"/>
      <c r="F140" s="214"/>
      <c r="G140" s="215"/>
      <c r="H140" s="193" t="s">
        <v>560</v>
      </c>
      <c r="I140" s="216"/>
      <c r="J140" s="193"/>
      <c r="K140" s="216"/>
      <c r="L140" s="217"/>
      <c r="M140" s="222"/>
      <c r="N140" s="223"/>
      <c r="O140" s="224"/>
      <c r="P140" s="194">
        <f t="shared" si="7"/>
        <v>0</v>
      </c>
      <c r="Q140" s="219"/>
      <c r="R140" s="220"/>
      <c r="S140" s="219"/>
      <c r="T140" s="221"/>
      <c r="U140" s="195">
        <f t="shared" si="4"/>
        <v>0</v>
      </c>
      <c r="V140" s="196">
        <f t="shared" si="5"/>
        <v>0</v>
      </c>
      <c r="W140" s="196">
        <f t="shared" si="6"/>
        <v>0</v>
      </c>
      <c r="X140" s="188"/>
    </row>
    <row r="141" spans="1:24" ht="15" customHeight="1">
      <c r="A141" s="193"/>
      <c r="B141" s="210"/>
      <c r="C141" s="211"/>
      <c r="D141" s="212"/>
      <c r="E141" s="213"/>
      <c r="F141" s="214"/>
      <c r="G141" s="215"/>
      <c r="H141" s="193" t="s">
        <v>560</v>
      </c>
      <c r="I141" s="216"/>
      <c r="J141" s="193"/>
      <c r="K141" s="216"/>
      <c r="L141" s="217"/>
      <c r="M141" s="222"/>
      <c r="N141" s="223"/>
      <c r="O141" s="224"/>
      <c r="P141" s="194">
        <f t="shared" si="7"/>
        <v>0</v>
      </c>
      <c r="Q141" s="219"/>
      <c r="R141" s="220"/>
      <c r="S141" s="219"/>
      <c r="T141" s="221"/>
      <c r="U141" s="195">
        <f t="shared" si="4"/>
        <v>0</v>
      </c>
      <c r="V141" s="196">
        <f t="shared" si="5"/>
        <v>0</v>
      </c>
      <c r="W141" s="196">
        <f t="shared" si="6"/>
        <v>0</v>
      </c>
      <c r="X141" s="188"/>
    </row>
    <row r="142" spans="1:24" ht="15" customHeight="1">
      <c r="A142" s="193"/>
      <c r="B142" s="210"/>
      <c r="C142" s="211"/>
      <c r="D142" s="212"/>
      <c r="E142" s="213"/>
      <c r="F142" s="214"/>
      <c r="G142" s="215"/>
      <c r="H142" s="193" t="s">
        <v>560</v>
      </c>
      <c r="I142" s="216"/>
      <c r="J142" s="193"/>
      <c r="K142" s="216"/>
      <c r="L142" s="217"/>
      <c r="M142" s="222"/>
      <c r="N142" s="223"/>
      <c r="O142" s="224"/>
      <c r="P142" s="194">
        <f t="shared" si="7"/>
        <v>0</v>
      </c>
      <c r="Q142" s="219"/>
      <c r="R142" s="220"/>
      <c r="S142" s="219"/>
      <c r="T142" s="221"/>
      <c r="U142" s="195">
        <f t="shared" si="4"/>
        <v>0</v>
      </c>
      <c r="V142" s="196">
        <f t="shared" si="5"/>
        <v>0</v>
      </c>
      <c r="W142" s="196">
        <f t="shared" si="6"/>
        <v>0</v>
      </c>
      <c r="X142" s="188"/>
    </row>
    <row r="143" spans="1:24" ht="15" customHeight="1">
      <c r="A143" s="193"/>
      <c r="B143" s="210"/>
      <c r="C143" s="211"/>
      <c r="D143" s="212"/>
      <c r="E143" s="213"/>
      <c r="F143" s="214"/>
      <c r="G143" s="215"/>
      <c r="H143" s="193" t="s">
        <v>560</v>
      </c>
      <c r="I143" s="216"/>
      <c r="J143" s="193"/>
      <c r="K143" s="216"/>
      <c r="L143" s="217"/>
      <c r="M143" s="222"/>
      <c r="N143" s="223"/>
      <c r="O143" s="224"/>
      <c r="P143" s="194">
        <f t="shared" si="7"/>
        <v>0</v>
      </c>
      <c r="Q143" s="219"/>
      <c r="R143" s="220"/>
      <c r="S143" s="219"/>
      <c r="T143" s="221"/>
      <c r="U143" s="195">
        <f t="shared" si="4"/>
        <v>0</v>
      </c>
      <c r="V143" s="196">
        <f t="shared" si="5"/>
        <v>0</v>
      </c>
      <c r="W143" s="196">
        <f t="shared" si="6"/>
        <v>0</v>
      </c>
      <c r="X143" s="188"/>
    </row>
    <row r="144" spans="1:24" ht="15" customHeight="1">
      <c r="A144" s="193"/>
      <c r="B144" s="210"/>
      <c r="C144" s="211"/>
      <c r="D144" s="212"/>
      <c r="E144" s="213"/>
      <c r="F144" s="214"/>
      <c r="G144" s="215"/>
      <c r="H144" s="193" t="s">
        <v>560</v>
      </c>
      <c r="I144" s="216"/>
      <c r="J144" s="193"/>
      <c r="K144" s="216"/>
      <c r="L144" s="217"/>
      <c r="M144" s="222"/>
      <c r="N144" s="223"/>
      <c r="O144" s="224"/>
      <c r="P144" s="194">
        <f t="shared" si="7"/>
        <v>0</v>
      </c>
      <c r="Q144" s="219"/>
      <c r="R144" s="220"/>
      <c r="S144" s="219"/>
      <c r="T144" s="221"/>
      <c r="U144" s="195">
        <f t="shared" ref="U144:U207" si="8">Q144+S144</f>
        <v>0</v>
      </c>
      <c r="V144" s="196">
        <f t="shared" ref="V144:V207" si="9">(Q144*R144)+(S144*T144)</f>
        <v>0</v>
      </c>
      <c r="W144" s="196">
        <f t="shared" ref="W144:W207" si="10">V144+P144</f>
        <v>0</v>
      </c>
      <c r="X144" s="188"/>
    </row>
    <row r="145" spans="1:24" ht="15" customHeight="1">
      <c r="A145" s="193"/>
      <c r="B145" s="210"/>
      <c r="C145" s="211"/>
      <c r="D145" s="212"/>
      <c r="E145" s="213"/>
      <c r="F145" s="214"/>
      <c r="G145" s="215"/>
      <c r="H145" s="193" t="s">
        <v>560</v>
      </c>
      <c r="I145" s="216"/>
      <c r="J145" s="193"/>
      <c r="K145" s="216"/>
      <c r="L145" s="217"/>
      <c r="M145" s="222"/>
      <c r="N145" s="223"/>
      <c r="O145" s="224"/>
      <c r="P145" s="194">
        <f t="shared" si="7"/>
        <v>0</v>
      </c>
      <c r="Q145" s="219"/>
      <c r="R145" s="220"/>
      <c r="S145" s="219"/>
      <c r="T145" s="221"/>
      <c r="U145" s="195">
        <f t="shared" si="8"/>
        <v>0</v>
      </c>
      <c r="V145" s="196">
        <f t="shared" si="9"/>
        <v>0</v>
      </c>
      <c r="W145" s="196">
        <f t="shared" si="10"/>
        <v>0</v>
      </c>
      <c r="X145" s="188"/>
    </row>
    <row r="146" spans="1:24" ht="15" customHeight="1">
      <c r="A146" s="193"/>
      <c r="B146" s="210"/>
      <c r="C146" s="211"/>
      <c r="D146" s="212"/>
      <c r="E146" s="213"/>
      <c r="F146" s="214"/>
      <c r="G146" s="215"/>
      <c r="H146" s="193" t="s">
        <v>560</v>
      </c>
      <c r="I146" s="216"/>
      <c r="J146" s="193"/>
      <c r="K146" s="216"/>
      <c r="L146" s="217"/>
      <c r="M146" s="222"/>
      <c r="N146" s="223"/>
      <c r="O146" s="224"/>
      <c r="P146" s="194">
        <f t="shared" si="7"/>
        <v>0</v>
      </c>
      <c r="Q146" s="219"/>
      <c r="R146" s="220"/>
      <c r="S146" s="219"/>
      <c r="T146" s="221"/>
      <c r="U146" s="195">
        <f t="shared" si="8"/>
        <v>0</v>
      </c>
      <c r="V146" s="196">
        <f t="shared" si="9"/>
        <v>0</v>
      </c>
      <c r="W146" s="196">
        <f t="shared" si="10"/>
        <v>0</v>
      </c>
      <c r="X146" s="188"/>
    </row>
    <row r="147" spans="1:24" ht="15" customHeight="1">
      <c r="A147" s="193"/>
      <c r="B147" s="210"/>
      <c r="C147" s="211"/>
      <c r="D147" s="212"/>
      <c r="E147" s="213"/>
      <c r="F147" s="214"/>
      <c r="G147" s="215"/>
      <c r="H147" s="193" t="s">
        <v>560</v>
      </c>
      <c r="I147" s="216"/>
      <c r="J147" s="193"/>
      <c r="K147" s="216"/>
      <c r="L147" s="217"/>
      <c r="M147" s="222"/>
      <c r="N147" s="223"/>
      <c r="O147" s="224"/>
      <c r="P147" s="194">
        <f t="shared" si="7"/>
        <v>0</v>
      </c>
      <c r="Q147" s="219"/>
      <c r="R147" s="220"/>
      <c r="S147" s="219"/>
      <c r="T147" s="221"/>
      <c r="U147" s="195">
        <f t="shared" si="8"/>
        <v>0</v>
      </c>
      <c r="V147" s="196">
        <f t="shared" si="9"/>
        <v>0</v>
      </c>
      <c r="W147" s="196">
        <f t="shared" si="10"/>
        <v>0</v>
      </c>
      <c r="X147" s="188"/>
    </row>
    <row r="148" spans="1:24" ht="15" customHeight="1">
      <c r="A148" s="193"/>
      <c r="B148" s="210"/>
      <c r="C148" s="211"/>
      <c r="D148" s="212"/>
      <c r="E148" s="213"/>
      <c r="F148" s="214"/>
      <c r="G148" s="215"/>
      <c r="H148" s="193" t="s">
        <v>560</v>
      </c>
      <c r="I148" s="216"/>
      <c r="J148" s="193"/>
      <c r="K148" s="216"/>
      <c r="L148" s="217"/>
      <c r="M148" s="222"/>
      <c r="N148" s="223"/>
      <c r="O148" s="224"/>
      <c r="P148" s="194">
        <f t="shared" si="7"/>
        <v>0</v>
      </c>
      <c r="Q148" s="219"/>
      <c r="R148" s="220"/>
      <c r="S148" s="219"/>
      <c r="T148" s="221"/>
      <c r="U148" s="195">
        <f t="shared" si="8"/>
        <v>0</v>
      </c>
      <c r="V148" s="196">
        <f t="shared" si="9"/>
        <v>0</v>
      </c>
      <c r="W148" s="196">
        <f t="shared" si="10"/>
        <v>0</v>
      </c>
      <c r="X148" s="188"/>
    </row>
    <row r="149" spans="1:24" ht="15" customHeight="1">
      <c r="A149" s="193"/>
      <c r="B149" s="210"/>
      <c r="C149" s="211"/>
      <c r="D149" s="212"/>
      <c r="E149" s="213"/>
      <c r="F149" s="214"/>
      <c r="G149" s="215"/>
      <c r="H149" s="193" t="s">
        <v>560</v>
      </c>
      <c r="I149" s="216"/>
      <c r="J149" s="193"/>
      <c r="K149" s="216"/>
      <c r="L149" s="217"/>
      <c r="M149" s="222"/>
      <c r="N149" s="223"/>
      <c r="O149" s="224"/>
      <c r="P149" s="194">
        <f t="shared" si="7"/>
        <v>0</v>
      </c>
      <c r="Q149" s="219"/>
      <c r="R149" s="220"/>
      <c r="S149" s="219"/>
      <c r="T149" s="221"/>
      <c r="U149" s="195">
        <f t="shared" si="8"/>
        <v>0</v>
      </c>
      <c r="V149" s="196">
        <f t="shared" si="9"/>
        <v>0</v>
      </c>
      <c r="W149" s="196">
        <f t="shared" si="10"/>
        <v>0</v>
      </c>
      <c r="X149" s="188"/>
    </row>
    <row r="150" spans="1:24" ht="15" customHeight="1">
      <c r="A150" s="193"/>
      <c r="B150" s="210"/>
      <c r="C150" s="211"/>
      <c r="D150" s="212"/>
      <c r="E150" s="213"/>
      <c r="F150" s="214"/>
      <c r="G150" s="215"/>
      <c r="H150" s="193" t="s">
        <v>560</v>
      </c>
      <c r="I150" s="216"/>
      <c r="J150" s="193"/>
      <c r="K150" s="216"/>
      <c r="L150" s="217"/>
      <c r="M150" s="222"/>
      <c r="N150" s="223"/>
      <c r="O150" s="224"/>
      <c r="P150" s="194">
        <f t="shared" si="7"/>
        <v>0</v>
      </c>
      <c r="Q150" s="219"/>
      <c r="R150" s="220"/>
      <c r="S150" s="219"/>
      <c r="T150" s="221"/>
      <c r="U150" s="195">
        <f t="shared" si="8"/>
        <v>0</v>
      </c>
      <c r="V150" s="196">
        <f t="shared" si="9"/>
        <v>0</v>
      </c>
      <c r="W150" s="196">
        <f t="shared" si="10"/>
        <v>0</v>
      </c>
      <c r="X150" s="188"/>
    </row>
    <row r="151" spans="1:24" ht="15" customHeight="1">
      <c r="A151" s="193"/>
      <c r="B151" s="210"/>
      <c r="C151" s="211"/>
      <c r="D151" s="212"/>
      <c r="E151" s="213"/>
      <c r="F151" s="214"/>
      <c r="G151" s="215"/>
      <c r="H151" s="193" t="s">
        <v>560</v>
      </c>
      <c r="I151" s="216"/>
      <c r="J151" s="193"/>
      <c r="K151" s="216"/>
      <c r="L151" s="217"/>
      <c r="M151" s="222"/>
      <c r="N151" s="223"/>
      <c r="O151" s="224"/>
      <c r="P151" s="194">
        <f t="shared" si="7"/>
        <v>0</v>
      </c>
      <c r="Q151" s="219"/>
      <c r="R151" s="220"/>
      <c r="S151" s="219"/>
      <c r="T151" s="221"/>
      <c r="U151" s="195">
        <f t="shared" si="8"/>
        <v>0</v>
      </c>
      <c r="V151" s="196">
        <f t="shared" si="9"/>
        <v>0</v>
      </c>
      <c r="W151" s="196">
        <f t="shared" si="10"/>
        <v>0</v>
      </c>
      <c r="X151" s="188"/>
    </row>
    <row r="152" spans="1:24" ht="15" customHeight="1">
      <c r="A152" s="193"/>
      <c r="B152" s="210"/>
      <c r="C152" s="211"/>
      <c r="D152" s="212"/>
      <c r="E152" s="213"/>
      <c r="F152" s="214"/>
      <c r="G152" s="215"/>
      <c r="H152" s="193" t="s">
        <v>560</v>
      </c>
      <c r="I152" s="216"/>
      <c r="J152" s="193"/>
      <c r="K152" s="216"/>
      <c r="L152" s="217"/>
      <c r="M152" s="222"/>
      <c r="N152" s="223"/>
      <c r="O152" s="224"/>
      <c r="P152" s="194">
        <f t="shared" si="7"/>
        <v>0</v>
      </c>
      <c r="Q152" s="219"/>
      <c r="R152" s="220"/>
      <c r="S152" s="219"/>
      <c r="T152" s="221"/>
      <c r="U152" s="195">
        <f t="shared" si="8"/>
        <v>0</v>
      </c>
      <c r="V152" s="196">
        <f t="shared" si="9"/>
        <v>0</v>
      </c>
      <c r="W152" s="196">
        <f t="shared" si="10"/>
        <v>0</v>
      </c>
      <c r="X152" s="188"/>
    </row>
    <row r="153" spans="1:24" ht="15" customHeight="1">
      <c r="A153" s="193"/>
      <c r="B153" s="210"/>
      <c r="C153" s="211"/>
      <c r="D153" s="212"/>
      <c r="E153" s="213"/>
      <c r="F153" s="214"/>
      <c r="G153" s="215"/>
      <c r="H153" s="193" t="s">
        <v>560</v>
      </c>
      <c r="I153" s="216"/>
      <c r="J153" s="193"/>
      <c r="K153" s="216"/>
      <c r="L153" s="217"/>
      <c r="M153" s="222"/>
      <c r="N153" s="223"/>
      <c r="O153" s="224"/>
      <c r="P153" s="194">
        <f t="shared" si="7"/>
        <v>0</v>
      </c>
      <c r="Q153" s="219"/>
      <c r="R153" s="220"/>
      <c r="S153" s="219"/>
      <c r="T153" s="221"/>
      <c r="U153" s="195">
        <f t="shared" si="8"/>
        <v>0</v>
      </c>
      <c r="V153" s="196">
        <f t="shared" si="9"/>
        <v>0</v>
      </c>
      <c r="W153" s="196">
        <f t="shared" si="10"/>
        <v>0</v>
      </c>
      <c r="X153" s="188"/>
    </row>
    <row r="154" spans="1:24" ht="15" customHeight="1">
      <c r="A154" s="193"/>
      <c r="B154" s="210"/>
      <c r="C154" s="211"/>
      <c r="D154" s="212"/>
      <c r="E154" s="213"/>
      <c r="F154" s="214"/>
      <c r="G154" s="215"/>
      <c r="H154" s="193" t="s">
        <v>560</v>
      </c>
      <c r="I154" s="216"/>
      <c r="J154" s="193"/>
      <c r="K154" s="216"/>
      <c r="L154" s="217"/>
      <c r="M154" s="222"/>
      <c r="N154" s="223"/>
      <c r="O154" s="224"/>
      <c r="P154" s="194">
        <f t="shared" si="7"/>
        <v>0</v>
      </c>
      <c r="Q154" s="219"/>
      <c r="R154" s="220"/>
      <c r="S154" s="219"/>
      <c r="T154" s="221"/>
      <c r="U154" s="195">
        <f t="shared" si="8"/>
        <v>0</v>
      </c>
      <c r="V154" s="196">
        <f t="shared" si="9"/>
        <v>0</v>
      </c>
      <c r="W154" s="196">
        <f t="shared" si="10"/>
        <v>0</v>
      </c>
      <c r="X154" s="188"/>
    </row>
    <row r="155" spans="1:24" ht="15" customHeight="1">
      <c r="A155" s="193"/>
      <c r="B155" s="210"/>
      <c r="C155" s="211"/>
      <c r="D155" s="212"/>
      <c r="E155" s="213"/>
      <c r="F155" s="214"/>
      <c r="G155" s="215"/>
      <c r="H155" s="193" t="s">
        <v>560</v>
      </c>
      <c r="I155" s="216"/>
      <c r="J155" s="193"/>
      <c r="K155" s="216"/>
      <c r="L155" s="217"/>
      <c r="M155" s="222"/>
      <c r="N155" s="223"/>
      <c r="O155" s="224"/>
      <c r="P155" s="194">
        <f t="shared" si="7"/>
        <v>0</v>
      </c>
      <c r="Q155" s="219"/>
      <c r="R155" s="220"/>
      <c r="S155" s="219"/>
      <c r="T155" s="221"/>
      <c r="U155" s="195">
        <f t="shared" si="8"/>
        <v>0</v>
      </c>
      <c r="V155" s="196">
        <f t="shared" si="9"/>
        <v>0</v>
      </c>
      <c r="W155" s="196">
        <f t="shared" si="10"/>
        <v>0</v>
      </c>
      <c r="X155" s="188"/>
    </row>
    <row r="156" spans="1:24" ht="15" customHeight="1">
      <c r="A156" s="193"/>
      <c r="B156" s="210"/>
      <c r="C156" s="211"/>
      <c r="D156" s="212"/>
      <c r="E156" s="213"/>
      <c r="F156" s="214"/>
      <c r="G156" s="215"/>
      <c r="H156" s="193" t="s">
        <v>560</v>
      </c>
      <c r="I156" s="216"/>
      <c r="J156" s="193"/>
      <c r="K156" s="216"/>
      <c r="L156" s="217"/>
      <c r="M156" s="222"/>
      <c r="N156" s="223"/>
      <c r="O156" s="224"/>
      <c r="P156" s="194">
        <f t="shared" si="7"/>
        <v>0</v>
      </c>
      <c r="Q156" s="219"/>
      <c r="R156" s="220"/>
      <c r="S156" s="219"/>
      <c r="T156" s="221"/>
      <c r="U156" s="195">
        <f t="shared" si="8"/>
        <v>0</v>
      </c>
      <c r="V156" s="196">
        <f t="shared" si="9"/>
        <v>0</v>
      </c>
      <c r="W156" s="196">
        <f t="shared" si="10"/>
        <v>0</v>
      </c>
      <c r="X156" s="188"/>
    </row>
    <row r="157" spans="1:24" ht="15" customHeight="1">
      <c r="A157" s="193"/>
      <c r="B157" s="210"/>
      <c r="C157" s="211"/>
      <c r="D157" s="212"/>
      <c r="E157" s="213"/>
      <c r="F157" s="214"/>
      <c r="G157" s="215"/>
      <c r="H157" s="193" t="s">
        <v>560</v>
      </c>
      <c r="I157" s="216"/>
      <c r="J157" s="193"/>
      <c r="K157" s="216"/>
      <c r="L157" s="217"/>
      <c r="M157" s="222"/>
      <c r="N157" s="223"/>
      <c r="O157" s="224"/>
      <c r="P157" s="194">
        <f t="shared" si="7"/>
        <v>0</v>
      </c>
      <c r="Q157" s="219"/>
      <c r="R157" s="220"/>
      <c r="S157" s="219"/>
      <c r="T157" s="221"/>
      <c r="U157" s="195">
        <f t="shared" si="8"/>
        <v>0</v>
      </c>
      <c r="V157" s="196">
        <f t="shared" si="9"/>
        <v>0</v>
      </c>
      <c r="W157" s="196">
        <f t="shared" si="10"/>
        <v>0</v>
      </c>
      <c r="X157" s="188"/>
    </row>
    <row r="158" spans="1:24" ht="15" customHeight="1">
      <c r="A158" s="193"/>
      <c r="B158" s="210"/>
      <c r="C158" s="211"/>
      <c r="D158" s="212"/>
      <c r="E158" s="213"/>
      <c r="F158" s="214"/>
      <c r="G158" s="215"/>
      <c r="H158" s="193" t="s">
        <v>560</v>
      </c>
      <c r="I158" s="216"/>
      <c r="J158" s="193"/>
      <c r="K158" s="216"/>
      <c r="L158" s="217"/>
      <c r="M158" s="222"/>
      <c r="N158" s="223"/>
      <c r="O158" s="224"/>
      <c r="P158" s="194">
        <f t="shared" si="7"/>
        <v>0</v>
      </c>
      <c r="Q158" s="219"/>
      <c r="R158" s="220"/>
      <c r="S158" s="219"/>
      <c r="T158" s="221"/>
      <c r="U158" s="195">
        <f t="shared" si="8"/>
        <v>0</v>
      </c>
      <c r="V158" s="196">
        <f t="shared" si="9"/>
        <v>0</v>
      </c>
      <c r="W158" s="196">
        <f t="shared" si="10"/>
        <v>0</v>
      </c>
      <c r="X158" s="188"/>
    </row>
    <row r="159" spans="1:24" ht="15" customHeight="1">
      <c r="A159" s="193"/>
      <c r="B159" s="210"/>
      <c r="C159" s="211"/>
      <c r="D159" s="212"/>
      <c r="E159" s="213"/>
      <c r="F159" s="214"/>
      <c r="G159" s="215"/>
      <c r="H159" s="193" t="s">
        <v>560</v>
      </c>
      <c r="I159" s="216"/>
      <c r="J159" s="193"/>
      <c r="K159" s="216"/>
      <c r="L159" s="217"/>
      <c r="M159" s="222"/>
      <c r="N159" s="223"/>
      <c r="O159" s="224"/>
      <c r="P159" s="194">
        <f t="shared" si="7"/>
        <v>0</v>
      </c>
      <c r="Q159" s="219"/>
      <c r="R159" s="220"/>
      <c r="S159" s="219"/>
      <c r="T159" s="221"/>
      <c r="U159" s="195">
        <f t="shared" si="8"/>
        <v>0</v>
      </c>
      <c r="V159" s="196">
        <f t="shared" si="9"/>
        <v>0</v>
      </c>
      <c r="W159" s="196">
        <f t="shared" si="10"/>
        <v>0</v>
      </c>
      <c r="X159" s="188"/>
    </row>
    <row r="160" spans="1:24" ht="15" customHeight="1">
      <c r="A160" s="193"/>
      <c r="B160" s="210"/>
      <c r="C160" s="211"/>
      <c r="D160" s="212"/>
      <c r="E160" s="213"/>
      <c r="F160" s="214"/>
      <c r="G160" s="215"/>
      <c r="H160" s="193" t="s">
        <v>560</v>
      </c>
      <c r="I160" s="216"/>
      <c r="J160" s="193"/>
      <c r="K160" s="216"/>
      <c r="L160" s="217"/>
      <c r="M160" s="222"/>
      <c r="N160" s="223"/>
      <c r="O160" s="224"/>
      <c r="P160" s="194">
        <f t="shared" si="7"/>
        <v>0</v>
      </c>
      <c r="Q160" s="219"/>
      <c r="R160" s="220"/>
      <c r="S160" s="219"/>
      <c r="T160" s="221"/>
      <c r="U160" s="195">
        <f t="shared" si="8"/>
        <v>0</v>
      </c>
      <c r="V160" s="196">
        <f t="shared" si="9"/>
        <v>0</v>
      </c>
      <c r="W160" s="196">
        <f t="shared" si="10"/>
        <v>0</v>
      </c>
      <c r="X160" s="188"/>
    </row>
    <row r="161" spans="1:24" ht="15" customHeight="1">
      <c r="A161" s="193"/>
      <c r="B161" s="210"/>
      <c r="C161" s="211"/>
      <c r="D161" s="212"/>
      <c r="E161" s="213"/>
      <c r="F161" s="214"/>
      <c r="G161" s="215"/>
      <c r="H161" s="193" t="s">
        <v>560</v>
      </c>
      <c r="I161" s="216"/>
      <c r="J161" s="193"/>
      <c r="K161" s="216"/>
      <c r="L161" s="217"/>
      <c r="M161" s="222"/>
      <c r="N161" s="223"/>
      <c r="O161" s="224"/>
      <c r="P161" s="194">
        <f t="shared" si="7"/>
        <v>0</v>
      </c>
      <c r="Q161" s="219"/>
      <c r="R161" s="220"/>
      <c r="S161" s="219"/>
      <c r="T161" s="221"/>
      <c r="U161" s="195">
        <f t="shared" si="8"/>
        <v>0</v>
      </c>
      <c r="V161" s="196">
        <f t="shared" si="9"/>
        <v>0</v>
      </c>
      <c r="W161" s="196">
        <f t="shared" si="10"/>
        <v>0</v>
      </c>
      <c r="X161" s="188"/>
    </row>
    <row r="162" spans="1:24" ht="15" customHeight="1">
      <c r="A162" s="193"/>
      <c r="B162" s="210"/>
      <c r="C162" s="211"/>
      <c r="D162" s="212"/>
      <c r="E162" s="213"/>
      <c r="F162" s="214"/>
      <c r="G162" s="215"/>
      <c r="H162" s="193" t="s">
        <v>560</v>
      </c>
      <c r="I162" s="216"/>
      <c r="J162" s="193"/>
      <c r="K162" s="216"/>
      <c r="L162" s="217"/>
      <c r="M162" s="222"/>
      <c r="N162" s="223"/>
      <c r="O162" s="224"/>
      <c r="P162" s="194">
        <f t="shared" si="7"/>
        <v>0</v>
      </c>
      <c r="Q162" s="219"/>
      <c r="R162" s="220"/>
      <c r="S162" s="219"/>
      <c r="T162" s="221"/>
      <c r="U162" s="195">
        <f t="shared" si="8"/>
        <v>0</v>
      </c>
      <c r="V162" s="196">
        <f t="shared" si="9"/>
        <v>0</v>
      </c>
      <c r="W162" s="196">
        <f t="shared" si="10"/>
        <v>0</v>
      </c>
      <c r="X162" s="188"/>
    </row>
    <row r="163" spans="1:24" ht="15" customHeight="1">
      <c r="A163" s="193"/>
      <c r="B163" s="210"/>
      <c r="C163" s="211"/>
      <c r="D163" s="212"/>
      <c r="E163" s="213"/>
      <c r="F163" s="214"/>
      <c r="G163" s="215"/>
      <c r="H163" s="193" t="s">
        <v>560</v>
      </c>
      <c r="I163" s="216"/>
      <c r="J163" s="193"/>
      <c r="K163" s="216"/>
      <c r="L163" s="217"/>
      <c r="M163" s="222"/>
      <c r="N163" s="223"/>
      <c r="O163" s="224"/>
      <c r="P163" s="194">
        <f t="shared" si="7"/>
        <v>0</v>
      </c>
      <c r="Q163" s="219"/>
      <c r="R163" s="220"/>
      <c r="S163" s="219"/>
      <c r="T163" s="221"/>
      <c r="U163" s="195">
        <f t="shared" si="8"/>
        <v>0</v>
      </c>
      <c r="V163" s="196">
        <f t="shared" si="9"/>
        <v>0</v>
      </c>
      <c r="W163" s="196">
        <f t="shared" si="10"/>
        <v>0</v>
      </c>
      <c r="X163" s="188"/>
    </row>
    <row r="164" spans="1:24" ht="15" customHeight="1">
      <c r="A164" s="193"/>
      <c r="B164" s="210"/>
      <c r="C164" s="211"/>
      <c r="D164" s="212"/>
      <c r="E164" s="213"/>
      <c r="F164" s="214"/>
      <c r="G164" s="215"/>
      <c r="H164" s="193" t="s">
        <v>560</v>
      </c>
      <c r="I164" s="216"/>
      <c r="J164" s="193"/>
      <c r="K164" s="216"/>
      <c r="L164" s="217"/>
      <c r="M164" s="222"/>
      <c r="N164" s="223"/>
      <c r="O164" s="224"/>
      <c r="P164" s="194">
        <f t="shared" si="7"/>
        <v>0</v>
      </c>
      <c r="Q164" s="219"/>
      <c r="R164" s="220"/>
      <c r="S164" s="219"/>
      <c r="T164" s="221"/>
      <c r="U164" s="195">
        <f t="shared" si="8"/>
        <v>0</v>
      </c>
      <c r="V164" s="196">
        <f t="shared" si="9"/>
        <v>0</v>
      </c>
      <c r="W164" s="196">
        <f t="shared" si="10"/>
        <v>0</v>
      </c>
      <c r="X164" s="188"/>
    </row>
    <row r="165" spans="1:24" ht="15" customHeight="1">
      <c r="A165" s="193"/>
      <c r="B165" s="210"/>
      <c r="C165" s="211"/>
      <c r="D165" s="212"/>
      <c r="E165" s="213"/>
      <c r="F165" s="214"/>
      <c r="G165" s="215"/>
      <c r="H165" s="193" t="s">
        <v>560</v>
      </c>
      <c r="I165" s="216"/>
      <c r="J165" s="193"/>
      <c r="K165" s="216"/>
      <c r="L165" s="217"/>
      <c r="M165" s="222"/>
      <c r="N165" s="223"/>
      <c r="O165" s="224"/>
      <c r="P165" s="194">
        <f t="shared" si="7"/>
        <v>0</v>
      </c>
      <c r="Q165" s="219"/>
      <c r="R165" s="220"/>
      <c r="S165" s="219"/>
      <c r="T165" s="221"/>
      <c r="U165" s="195">
        <f t="shared" si="8"/>
        <v>0</v>
      </c>
      <c r="V165" s="196">
        <f t="shared" si="9"/>
        <v>0</v>
      </c>
      <c r="W165" s="196">
        <f t="shared" si="10"/>
        <v>0</v>
      </c>
      <c r="X165" s="188"/>
    </row>
    <row r="166" spans="1:24" ht="15" customHeight="1">
      <c r="A166" s="193"/>
      <c r="B166" s="210"/>
      <c r="C166" s="211"/>
      <c r="D166" s="212"/>
      <c r="E166" s="213"/>
      <c r="F166" s="214"/>
      <c r="G166" s="215"/>
      <c r="H166" s="193" t="s">
        <v>560</v>
      </c>
      <c r="I166" s="216"/>
      <c r="J166" s="193"/>
      <c r="K166" s="216"/>
      <c r="L166" s="217"/>
      <c r="M166" s="222"/>
      <c r="N166" s="223"/>
      <c r="O166" s="224"/>
      <c r="P166" s="194">
        <f t="shared" si="7"/>
        <v>0</v>
      </c>
      <c r="Q166" s="219"/>
      <c r="R166" s="220"/>
      <c r="S166" s="219"/>
      <c r="T166" s="221"/>
      <c r="U166" s="195">
        <f t="shared" si="8"/>
        <v>0</v>
      </c>
      <c r="V166" s="196">
        <f t="shared" si="9"/>
        <v>0</v>
      </c>
      <c r="W166" s="196">
        <f t="shared" si="10"/>
        <v>0</v>
      </c>
      <c r="X166" s="188"/>
    </row>
    <row r="167" spans="1:24" ht="15" customHeight="1">
      <c r="A167" s="193"/>
      <c r="B167" s="210"/>
      <c r="C167" s="211"/>
      <c r="D167" s="212"/>
      <c r="E167" s="213"/>
      <c r="F167" s="214"/>
      <c r="G167" s="215"/>
      <c r="H167" s="193" t="s">
        <v>560</v>
      </c>
      <c r="I167" s="216"/>
      <c r="J167" s="193"/>
      <c r="K167" s="216"/>
      <c r="L167" s="217"/>
      <c r="M167" s="222"/>
      <c r="N167" s="223"/>
      <c r="O167" s="224"/>
      <c r="P167" s="194">
        <f t="shared" si="7"/>
        <v>0</v>
      </c>
      <c r="Q167" s="219"/>
      <c r="R167" s="220"/>
      <c r="S167" s="219"/>
      <c r="T167" s="221"/>
      <c r="U167" s="195">
        <f t="shared" si="8"/>
        <v>0</v>
      </c>
      <c r="V167" s="196">
        <f t="shared" si="9"/>
        <v>0</v>
      </c>
      <c r="W167" s="196">
        <f t="shared" si="10"/>
        <v>0</v>
      </c>
      <c r="X167" s="188"/>
    </row>
    <row r="168" spans="1:24" ht="15" customHeight="1">
      <c r="A168" s="193"/>
      <c r="B168" s="210"/>
      <c r="C168" s="211"/>
      <c r="D168" s="212"/>
      <c r="E168" s="213"/>
      <c r="F168" s="214"/>
      <c r="G168" s="215"/>
      <c r="H168" s="193" t="s">
        <v>560</v>
      </c>
      <c r="I168" s="216"/>
      <c r="J168" s="193"/>
      <c r="K168" s="216"/>
      <c r="L168" s="217"/>
      <c r="M168" s="222"/>
      <c r="N168" s="223"/>
      <c r="O168" s="224"/>
      <c r="P168" s="194">
        <f t="shared" si="7"/>
        <v>0</v>
      </c>
      <c r="Q168" s="219"/>
      <c r="R168" s="220"/>
      <c r="S168" s="219"/>
      <c r="T168" s="221"/>
      <c r="U168" s="195">
        <f t="shared" si="8"/>
        <v>0</v>
      </c>
      <c r="V168" s="196">
        <f t="shared" si="9"/>
        <v>0</v>
      </c>
      <c r="W168" s="196">
        <f t="shared" si="10"/>
        <v>0</v>
      </c>
      <c r="X168" s="188"/>
    </row>
    <row r="169" spans="1:24" ht="15" customHeight="1">
      <c r="A169" s="193"/>
      <c r="B169" s="210"/>
      <c r="C169" s="211"/>
      <c r="D169" s="212"/>
      <c r="E169" s="213"/>
      <c r="F169" s="214"/>
      <c r="G169" s="215"/>
      <c r="H169" s="193" t="s">
        <v>560</v>
      </c>
      <c r="I169" s="216"/>
      <c r="J169" s="193"/>
      <c r="K169" s="216"/>
      <c r="L169" s="217"/>
      <c r="M169" s="222"/>
      <c r="N169" s="223"/>
      <c r="O169" s="224"/>
      <c r="P169" s="194">
        <f t="shared" si="7"/>
        <v>0</v>
      </c>
      <c r="Q169" s="219"/>
      <c r="R169" s="220"/>
      <c r="S169" s="219"/>
      <c r="T169" s="221"/>
      <c r="U169" s="195">
        <f t="shared" si="8"/>
        <v>0</v>
      </c>
      <c r="V169" s="196">
        <f t="shared" si="9"/>
        <v>0</v>
      </c>
      <c r="W169" s="196">
        <f t="shared" si="10"/>
        <v>0</v>
      </c>
      <c r="X169" s="188"/>
    </row>
    <row r="170" spans="1:24" ht="15" customHeight="1">
      <c r="A170" s="193"/>
      <c r="B170" s="210"/>
      <c r="C170" s="211"/>
      <c r="D170" s="212"/>
      <c r="E170" s="213"/>
      <c r="F170" s="214"/>
      <c r="G170" s="215"/>
      <c r="H170" s="193" t="s">
        <v>560</v>
      </c>
      <c r="I170" s="216"/>
      <c r="J170" s="193"/>
      <c r="K170" s="216"/>
      <c r="L170" s="217"/>
      <c r="M170" s="222"/>
      <c r="N170" s="223"/>
      <c r="O170" s="224"/>
      <c r="P170" s="194">
        <f t="shared" si="7"/>
        <v>0</v>
      </c>
      <c r="Q170" s="219"/>
      <c r="R170" s="220"/>
      <c r="S170" s="219"/>
      <c r="T170" s="221"/>
      <c r="U170" s="195">
        <f t="shared" si="8"/>
        <v>0</v>
      </c>
      <c r="V170" s="196">
        <f t="shared" si="9"/>
        <v>0</v>
      </c>
      <c r="W170" s="196">
        <f t="shared" si="10"/>
        <v>0</v>
      </c>
      <c r="X170" s="188"/>
    </row>
    <row r="171" spans="1:24" ht="15" customHeight="1">
      <c r="A171" s="193"/>
      <c r="B171" s="210"/>
      <c r="C171" s="211"/>
      <c r="D171" s="212"/>
      <c r="E171" s="213"/>
      <c r="F171" s="214"/>
      <c r="G171" s="215"/>
      <c r="H171" s="193" t="s">
        <v>560</v>
      </c>
      <c r="I171" s="216"/>
      <c r="J171" s="193"/>
      <c r="K171" s="216"/>
      <c r="L171" s="217"/>
      <c r="M171" s="222"/>
      <c r="N171" s="223"/>
      <c r="O171" s="224"/>
      <c r="P171" s="194">
        <f t="shared" si="7"/>
        <v>0</v>
      </c>
      <c r="Q171" s="219"/>
      <c r="R171" s="220"/>
      <c r="S171" s="219"/>
      <c r="T171" s="221"/>
      <c r="U171" s="195">
        <f t="shared" si="8"/>
        <v>0</v>
      </c>
      <c r="V171" s="196">
        <f t="shared" si="9"/>
        <v>0</v>
      </c>
      <c r="W171" s="196">
        <f t="shared" si="10"/>
        <v>0</v>
      </c>
      <c r="X171" s="188"/>
    </row>
    <row r="172" spans="1:24" ht="15" customHeight="1">
      <c r="A172" s="193"/>
      <c r="B172" s="210"/>
      <c r="C172" s="211"/>
      <c r="D172" s="212"/>
      <c r="E172" s="213"/>
      <c r="F172" s="214"/>
      <c r="G172" s="215"/>
      <c r="H172" s="193" t="s">
        <v>560</v>
      </c>
      <c r="I172" s="216"/>
      <c r="J172" s="193"/>
      <c r="K172" s="216"/>
      <c r="L172" s="217"/>
      <c r="M172" s="222"/>
      <c r="N172" s="223"/>
      <c r="O172" s="224"/>
      <c r="P172" s="194">
        <f t="shared" si="7"/>
        <v>0</v>
      </c>
      <c r="Q172" s="219"/>
      <c r="R172" s="220"/>
      <c r="S172" s="219"/>
      <c r="T172" s="221"/>
      <c r="U172" s="195">
        <f t="shared" si="8"/>
        <v>0</v>
      </c>
      <c r="V172" s="196">
        <f t="shared" si="9"/>
        <v>0</v>
      </c>
      <c r="W172" s="196">
        <f t="shared" si="10"/>
        <v>0</v>
      </c>
      <c r="X172" s="188"/>
    </row>
    <row r="173" spans="1:24" ht="15" customHeight="1">
      <c r="A173" s="193"/>
      <c r="B173" s="210"/>
      <c r="C173" s="211"/>
      <c r="D173" s="212"/>
      <c r="E173" s="213"/>
      <c r="F173" s="214"/>
      <c r="G173" s="215"/>
      <c r="H173" s="193" t="s">
        <v>560</v>
      </c>
      <c r="I173" s="216"/>
      <c r="J173" s="193"/>
      <c r="K173" s="216"/>
      <c r="L173" s="217"/>
      <c r="M173" s="222"/>
      <c r="N173" s="223"/>
      <c r="O173" s="224"/>
      <c r="P173" s="194">
        <f t="shared" si="7"/>
        <v>0</v>
      </c>
      <c r="Q173" s="219"/>
      <c r="R173" s="220"/>
      <c r="S173" s="219"/>
      <c r="T173" s="221"/>
      <c r="U173" s="195">
        <f t="shared" si="8"/>
        <v>0</v>
      </c>
      <c r="V173" s="196">
        <f t="shared" si="9"/>
        <v>0</v>
      </c>
      <c r="W173" s="196">
        <f t="shared" si="10"/>
        <v>0</v>
      </c>
      <c r="X173" s="188"/>
    </row>
    <row r="174" spans="1:24" ht="15" customHeight="1">
      <c r="A174" s="193"/>
      <c r="B174" s="210"/>
      <c r="C174" s="211"/>
      <c r="D174" s="212"/>
      <c r="E174" s="213"/>
      <c r="F174" s="214"/>
      <c r="G174" s="215"/>
      <c r="H174" s="193" t="s">
        <v>560</v>
      </c>
      <c r="I174" s="216"/>
      <c r="J174" s="193"/>
      <c r="K174" s="216"/>
      <c r="L174" s="217"/>
      <c r="M174" s="222"/>
      <c r="N174" s="223"/>
      <c r="O174" s="224"/>
      <c r="P174" s="194">
        <f t="shared" si="7"/>
        <v>0</v>
      </c>
      <c r="Q174" s="219"/>
      <c r="R174" s="220"/>
      <c r="S174" s="219"/>
      <c r="T174" s="221"/>
      <c r="U174" s="195">
        <f t="shared" si="8"/>
        <v>0</v>
      </c>
      <c r="V174" s="196">
        <f t="shared" si="9"/>
        <v>0</v>
      </c>
      <c r="W174" s="196">
        <f t="shared" si="10"/>
        <v>0</v>
      </c>
      <c r="X174" s="188"/>
    </row>
    <row r="175" spans="1:24" ht="15" customHeight="1">
      <c r="A175" s="193"/>
      <c r="B175" s="210"/>
      <c r="C175" s="211"/>
      <c r="D175" s="212"/>
      <c r="E175" s="213"/>
      <c r="F175" s="214"/>
      <c r="G175" s="215"/>
      <c r="H175" s="193" t="s">
        <v>560</v>
      </c>
      <c r="I175" s="216"/>
      <c r="J175" s="193"/>
      <c r="K175" s="216"/>
      <c r="L175" s="217"/>
      <c r="M175" s="222"/>
      <c r="N175" s="223"/>
      <c r="O175" s="224"/>
      <c r="P175" s="194">
        <f t="shared" si="7"/>
        <v>0</v>
      </c>
      <c r="Q175" s="219"/>
      <c r="R175" s="220"/>
      <c r="S175" s="219"/>
      <c r="T175" s="221"/>
      <c r="U175" s="195">
        <f t="shared" si="8"/>
        <v>0</v>
      </c>
      <c r="V175" s="196">
        <f t="shared" si="9"/>
        <v>0</v>
      </c>
      <c r="W175" s="196">
        <f t="shared" si="10"/>
        <v>0</v>
      </c>
      <c r="X175" s="188"/>
    </row>
    <row r="176" spans="1:24" ht="15" customHeight="1">
      <c r="A176" s="193"/>
      <c r="B176" s="210"/>
      <c r="C176" s="211"/>
      <c r="D176" s="212"/>
      <c r="E176" s="213"/>
      <c r="F176" s="214"/>
      <c r="G176" s="215"/>
      <c r="H176" s="193" t="s">
        <v>560</v>
      </c>
      <c r="I176" s="216"/>
      <c r="J176" s="193"/>
      <c r="K176" s="216"/>
      <c r="L176" s="217"/>
      <c r="M176" s="222"/>
      <c r="N176" s="223"/>
      <c r="O176" s="224"/>
      <c r="P176" s="194">
        <f t="shared" si="7"/>
        <v>0</v>
      </c>
      <c r="Q176" s="219"/>
      <c r="R176" s="220"/>
      <c r="S176" s="219"/>
      <c r="T176" s="221"/>
      <c r="U176" s="195">
        <f t="shared" si="8"/>
        <v>0</v>
      </c>
      <c r="V176" s="196">
        <f t="shared" si="9"/>
        <v>0</v>
      </c>
      <c r="W176" s="196">
        <f t="shared" si="10"/>
        <v>0</v>
      </c>
      <c r="X176" s="188"/>
    </row>
    <row r="177" spans="1:24" ht="15" customHeight="1">
      <c r="A177" s="193"/>
      <c r="B177" s="210"/>
      <c r="C177" s="211"/>
      <c r="D177" s="212"/>
      <c r="E177" s="213"/>
      <c r="F177" s="214"/>
      <c r="G177" s="215"/>
      <c r="H177" s="193" t="s">
        <v>560</v>
      </c>
      <c r="I177" s="216"/>
      <c r="J177" s="193"/>
      <c r="K177" s="216"/>
      <c r="L177" s="217"/>
      <c r="M177" s="222"/>
      <c r="N177" s="223"/>
      <c r="O177" s="224"/>
      <c r="P177" s="194">
        <f t="shared" si="7"/>
        <v>0</v>
      </c>
      <c r="Q177" s="219"/>
      <c r="R177" s="220"/>
      <c r="S177" s="219"/>
      <c r="T177" s="221"/>
      <c r="U177" s="195">
        <f t="shared" si="8"/>
        <v>0</v>
      </c>
      <c r="V177" s="196">
        <f t="shared" si="9"/>
        <v>0</v>
      </c>
      <c r="W177" s="196">
        <f t="shared" si="10"/>
        <v>0</v>
      </c>
      <c r="X177" s="188"/>
    </row>
    <row r="178" spans="1:24" ht="15" customHeight="1">
      <c r="A178" s="193"/>
      <c r="B178" s="210"/>
      <c r="C178" s="211"/>
      <c r="D178" s="212"/>
      <c r="E178" s="213"/>
      <c r="F178" s="214"/>
      <c r="G178" s="215"/>
      <c r="H178" s="193" t="s">
        <v>560</v>
      </c>
      <c r="I178" s="216"/>
      <c r="J178" s="193"/>
      <c r="K178" s="216"/>
      <c r="L178" s="217"/>
      <c r="M178" s="222"/>
      <c r="N178" s="223"/>
      <c r="O178" s="224"/>
      <c r="P178" s="194">
        <f t="shared" si="7"/>
        <v>0</v>
      </c>
      <c r="Q178" s="219"/>
      <c r="R178" s="220"/>
      <c r="S178" s="219"/>
      <c r="T178" s="221"/>
      <c r="U178" s="195">
        <f t="shared" si="8"/>
        <v>0</v>
      </c>
      <c r="V178" s="196">
        <f t="shared" si="9"/>
        <v>0</v>
      </c>
      <c r="W178" s="196">
        <f t="shared" si="10"/>
        <v>0</v>
      </c>
      <c r="X178" s="188"/>
    </row>
    <row r="179" spans="1:24" ht="15" customHeight="1">
      <c r="A179" s="193"/>
      <c r="B179" s="210"/>
      <c r="C179" s="211"/>
      <c r="D179" s="212"/>
      <c r="E179" s="213"/>
      <c r="F179" s="214"/>
      <c r="G179" s="215"/>
      <c r="H179" s="193" t="s">
        <v>560</v>
      </c>
      <c r="I179" s="216"/>
      <c r="J179" s="193"/>
      <c r="K179" s="216"/>
      <c r="L179" s="217"/>
      <c r="M179" s="222"/>
      <c r="N179" s="223"/>
      <c r="O179" s="224"/>
      <c r="P179" s="194">
        <f t="shared" si="7"/>
        <v>0</v>
      </c>
      <c r="Q179" s="219"/>
      <c r="R179" s="220"/>
      <c r="S179" s="219"/>
      <c r="T179" s="221"/>
      <c r="U179" s="195">
        <f t="shared" si="8"/>
        <v>0</v>
      </c>
      <c r="V179" s="196">
        <f t="shared" si="9"/>
        <v>0</v>
      </c>
      <c r="W179" s="196">
        <f t="shared" si="10"/>
        <v>0</v>
      </c>
      <c r="X179" s="188"/>
    </row>
    <row r="180" spans="1:24" ht="15" customHeight="1">
      <c r="A180" s="193"/>
      <c r="B180" s="210"/>
      <c r="C180" s="211"/>
      <c r="D180" s="212"/>
      <c r="E180" s="213"/>
      <c r="F180" s="214"/>
      <c r="G180" s="215"/>
      <c r="H180" s="193" t="s">
        <v>560</v>
      </c>
      <c r="I180" s="216"/>
      <c r="J180" s="193"/>
      <c r="K180" s="216"/>
      <c r="L180" s="217"/>
      <c r="M180" s="222"/>
      <c r="N180" s="223"/>
      <c r="O180" s="224"/>
      <c r="P180" s="194">
        <f t="shared" si="7"/>
        <v>0</v>
      </c>
      <c r="Q180" s="219"/>
      <c r="R180" s="220"/>
      <c r="S180" s="219"/>
      <c r="T180" s="221"/>
      <c r="U180" s="195">
        <f t="shared" si="8"/>
        <v>0</v>
      </c>
      <c r="V180" s="196">
        <f t="shared" si="9"/>
        <v>0</v>
      </c>
      <c r="W180" s="196">
        <f t="shared" si="10"/>
        <v>0</v>
      </c>
      <c r="X180" s="188"/>
    </row>
    <row r="181" spans="1:24" ht="15" customHeight="1">
      <c r="A181" s="193"/>
      <c r="B181" s="210"/>
      <c r="C181" s="211"/>
      <c r="D181" s="212"/>
      <c r="E181" s="213"/>
      <c r="F181" s="214"/>
      <c r="G181" s="215"/>
      <c r="H181" s="193" t="s">
        <v>560</v>
      </c>
      <c r="I181" s="216"/>
      <c r="J181" s="193"/>
      <c r="K181" s="216"/>
      <c r="L181" s="217"/>
      <c r="M181" s="222"/>
      <c r="N181" s="223"/>
      <c r="O181" s="224"/>
      <c r="P181" s="194">
        <f t="shared" si="7"/>
        <v>0</v>
      </c>
      <c r="Q181" s="219"/>
      <c r="R181" s="220"/>
      <c r="S181" s="219"/>
      <c r="T181" s="221"/>
      <c r="U181" s="195">
        <f t="shared" si="8"/>
        <v>0</v>
      </c>
      <c r="V181" s="196">
        <f t="shared" si="9"/>
        <v>0</v>
      </c>
      <c r="W181" s="196">
        <f t="shared" si="10"/>
        <v>0</v>
      </c>
      <c r="X181" s="188"/>
    </row>
    <row r="182" spans="1:24" ht="15" customHeight="1">
      <c r="A182" s="193"/>
      <c r="B182" s="210"/>
      <c r="C182" s="211"/>
      <c r="D182" s="212"/>
      <c r="E182" s="213"/>
      <c r="F182" s="214"/>
      <c r="G182" s="215"/>
      <c r="H182" s="193" t="s">
        <v>560</v>
      </c>
      <c r="I182" s="216"/>
      <c r="J182" s="193"/>
      <c r="K182" s="216"/>
      <c r="L182" s="217"/>
      <c r="M182" s="222"/>
      <c r="N182" s="223"/>
      <c r="O182" s="224"/>
      <c r="P182" s="194">
        <f t="shared" si="7"/>
        <v>0</v>
      </c>
      <c r="Q182" s="219"/>
      <c r="R182" s="220"/>
      <c r="S182" s="219"/>
      <c r="T182" s="221"/>
      <c r="U182" s="195">
        <f t="shared" si="8"/>
        <v>0</v>
      </c>
      <c r="V182" s="196">
        <f t="shared" si="9"/>
        <v>0</v>
      </c>
      <c r="W182" s="196">
        <f t="shared" si="10"/>
        <v>0</v>
      </c>
      <c r="X182" s="188"/>
    </row>
    <row r="183" spans="1:24" ht="15" customHeight="1">
      <c r="A183" s="193"/>
      <c r="B183" s="210"/>
      <c r="C183" s="211"/>
      <c r="D183" s="212"/>
      <c r="E183" s="213"/>
      <c r="F183" s="214"/>
      <c r="G183" s="215"/>
      <c r="H183" s="193" t="s">
        <v>560</v>
      </c>
      <c r="I183" s="216"/>
      <c r="J183" s="193"/>
      <c r="K183" s="216"/>
      <c r="L183" s="217"/>
      <c r="M183" s="222"/>
      <c r="N183" s="223"/>
      <c r="O183" s="224"/>
      <c r="P183" s="194">
        <f t="shared" si="7"/>
        <v>0</v>
      </c>
      <c r="Q183" s="219"/>
      <c r="R183" s="220"/>
      <c r="S183" s="219"/>
      <c r="T183" s="221"/>
      <c r="U183" s="195">
        <f t="shared" si="8"/>
        <v>0</v>
      </c>
      <c r="V183" s="196">
        <f t="shared" si="9"/>
        <v>0</v>
      </c>
      <c r="W183" s="196">
        <f t="shared" si="10"/>
        <v>0</v>
      </c>
      <c r="X183" s="188"/>
    </row>
    <row r="184" spans="1:24" ht="15" customHeight="1">
      <c r="A184" s="193"/>
      <c r="B184" s="210"/>
      <c r="C184" s="211"/>
      <c r="D184" s="212"/>
      <c r="E184" s="213"/>
      <c r="F184" s="214"/>
      <c r="G184" s="215"/>
      <c r="H184" s="193" t="s">
        <v>560</v>
      </c>
      <c r="I184" s="216"/>
      <c r="J184" s="193"/>
      <c r="K184" s="216"/>
      <c r="L184" s="217"/>
      <c r="M184" s="222"/>
      <c r="N184" s="223"/>
      <c r="O184" s="224"/>
      <c r="P184" s="194">
        <f t="shared" si="7"/>
        <v>0</v>
      </c>
      <c r="Q184" s="219"/>
      <c r="R184" s="220"/>
      <c r="S184" s="219"/>
      <c r="T184" s="221"/>
      <c r="U184" s="195">
        <f t="shared" si="8"/>
        <v>0</v>
      </c>
      <c r="V184" s="196">
        <f t="shared" si="9"/>
        <v>0</v>
      </c>
      <c r="W184" s="196">
        <f t="shared" si="10"/>
        <v>0</v>
      </c>
      <c r="X184" s="188"/>
    </row>
    <row r="185" spans="1:24" ht="15" customHeight="1">
      <c r="A185" s="193"/>
      <c r="B185" s="210"/>
      <c r="C185" s="211"/>
      <c r="D185" s="212"/>
      <c r="E185" s="213"/>
      <c r="F185" s="214"/>
      <c r="G185" s="215"/>
      <c r="H185" s="193" t="s">
        <v>560</v>
      </c>
      <c r="I185" s="216"/>
      <c r="J185" s="193"/>
      <c r="K185" s="216"/>
      <c r="L185" s="217"/>
      <c r="M185" s="222"/>
      <c r="N185" s="223"/>
      <c r="O185" s="224"/>
      <c r="P185" s="194">
        <f t="shared" si="7"/>
        <v>0</v>
      </c>
      <c r="Q185" s="219"/>
      <c r="R185" s="220"/>
      <c r="S185" s="219"/>
      <c r="T185" s="221"/>
      <c r="U185" s="195">
        <f t="shared" si="8"/>
        <v>0</v>
      </c>
      <c r="V185" s="196">
        <f t="shared" si="9"/>
        <v>0</v>
      </c>
      <c r="W185" s="196">
        <f t="shared" si="10"/>
        <v>0</v>
      </c>
      <c r="X185" s="188"/>
    </row>
    <row r="186" spans="1:24" ht="15" customHeight="1">
      <c r="A186" s="193"/>
      <c r="B186" s="210"/>
      <c r="C186" s="211"/>
      <c r="D186" s="212"/>
      <c r="E186" s="213"/>
      <c r="F186" s="214"/>
      <c r="G186" s="215"/>
      <c r="H186" s="193" t="s">
        <v>560</v>
      </c>
      <c r="I186" s="216"/>
      <c r="J186" s="193"/>
      <c r="K186" s="216"/>
      <c r="L186" s="217"/>
      <c r="M186" s="222"/>
      <c r="N186" s="223"/>
      <c r="O186" s="224"/>
      <c r="P186" s="194">
        <f t="shared" si="7"/>
        <v>0</v>
      </c>
      <c r="Q186" s="219"/>
      <c r="R186" s="220"/>
      <c r="S186" s="219"/>
      <c r="T186" s="221"/>
      <c r="U186" s="195">
        <f t="shared" si="8"/>
        <v>0</v>
      </c>
      <c r="V186" s="196">
        <f t="shared" si="9"/>
        <v>0</v>
      </c>
      <c r="W186" s="196">
        <f t="shared" si="10"/>
        <v>0</v>
      </c>
      <c r="X186" s="188"/>
    </row>
    <row r="187" spans="1:24" ht="15" customHeight="1">
      <c r="A187" s="193"/>
      <c r="B187" s="210"/>
      <c r="C187" s="211"/>
      <c r="D187" s="212"/>
      <c r="E187" s="213"/>
      <c r="F187" s="214"/>
      <c r="G187" s="215"/>
      <c r="H187" s="193" t="s">
        <v>560</v>
      </c>
      <c r="I187" s="216"/>
      <c r="J187" s="193"/>
      <c r="K187" s="216"/>
      <c r="L187" s="217"/>
      <c r="M187" s="222"/>
      <c r="N187" s="223"/>
      <c r="O187" s="224"/>
      <c r="P187" s="194">
        <f t="shared" si="7"/>
        <v>0</v>
      </c>
      <c r="Q187" s="219"/>
      <c r="R187" s="220"/>
      <c r="S187" s="219"/>
      <c r="T187" s="221"/>
      <c r="U187" s="195">
        <f t="shared" si="8"/>
        <v>0</v>
      </c>
      <c r="V187" s="196">
        <f t="shared" si="9"/>
        <v>0</v>
      </c>
      <c r="W187" s="196">
        <f t="shared" si="10"/>
        <v>0</v>
      </c>
      <c r="X187" s="188"/>
    </row>
    <row r="188" spans="1:24" ht="15" customHeight="1">
      <c r="A188" s="193"/>
      <c r="B188" s="210"/>
      <c r="C188" s="211"/>
      <c r="D188" s="212"/>
      <c r="E188" s="213"/>
      <c r="F188" s="214"/>
      <c r="G188" s="215"/>
      <c r="H188" s="193" t="s">
        <v>560</v>
      </c>
      <c r="I188" s="216"/>
      <c r="J188" s="193"/>
      <c r="K188" s="216"/>
      <c r="L188" s="217"/>
      <c r="M188" s="222"/>
      <c r="N188" s="223"/>
      <c r="O188" s="224"/>
      <c r="P188" s="194">
        <f t="shared" si="7"/>
        <v>0</v>
      </c>
      <c r="Q188" s="219"/>
      <c r="R188" s="220"/>
      <c r="S188" s="219"/>
      <c r="T188" s="221"/>
      <c r="U188" s="195">
        <f t="shared" si="8"/>
        <v>0</v>
      </c>
      <c r="V188" s="196">
        <f t="shared" si="9"/>
        <v>0</v>
      </c>
      <c r="W188" s="196">
        <f t="shared" si="10"/>
        <v>0</v>
      </c>
      <c r="X188" s="188"/>
    </row>
    <row r="189" spans="1:24" ht="15" customHeight="1">
      <c r="A189" s="193"/>
      <c r="B189" s="210"/>
      <c r="C189" s="211"/>
      <c r="D189" s="212"/>
      <c r="E189" s="213"/>
      <c r="F189" s="214"/>
      <c r="G189" s="215"/>
      <c r="H189" s="193" t="s">
        <v>560</v>
      </c>
      <c r="I189" s="216"/>
      <c r="J189" s="193"/>
      <c r="K189" s="216"/>
      <c r="L189" s="217"/>
      <c r="M189" s="222"/>
      <c r="N189" s="223"/>
      <c r="O189" s="224"/>
      <c r="P189" s="194">
        <f t="shared" si="7"/>
        <v>0</v>
      </c>
      <c r="Q189" s="219"/>
      <c r="R189" s="220"/>
      <c r="S189" s="219"/>
      <c r="T189" s="221"/>
      <c r="U189" s="195">
        <f t="shared" si="8"/>
        <v>0</v>
      </c>
      <c r="V189" s="196">
        <f t="shared" si="9"/>
        <v>0</v>
      </c>
      <c r="W189" s="196">
        <f t="shared" si="10"/>
        <v>0</v>
      </c>
      <c r="X189" s="188"/>
    </row>
    <row r="190" spans="1:24" ht="15" customHeight="1">
      <c r="A190" s="193"/>
      <c r="B190" s="210"/>
      <c r="C190" s="211"/>
      <c r="D190" s="212"/>
      <c r="E190" s="213"/>
      <c r="F190" s="214"/>
      <c r="G190" s="215"/>
      <c r="H190" s="193" t="s">
        <v>560</v>
      </c>
      <c r="I190" s="216"/>
      <c r="J190" s="193"/>
      <c r="K190" s="216"/>
      <c r="L190" s="217"/>
      <c r="M190" s="222"/>
      <c r="N190" s="223"/>
      <c r="O190" s="224"/>
      <c r="P190" s="194">
        <f t="shared" si="7"/>
        <v>0</v>
      </c>
      <c r="Q190" s="219"/>
      <c r="R190" s="220"/>
      <c r="S190" s="219"/>
      <c r="T190" s="221"/>
      <c r="U190" s="195">
        <f t="shared" si="8"/>
        <v>0</v>
      </c>
      <c r="V190" s="196">
        <f t="shared" si="9"/>
        <v>0</v>
      </c>
      <c r="W190" s="196">
        <f t="shared" si="10"/>
        <v>0</v>
      </c>
      <c r="X190" s="188"/>
    </row>
    <row r="191" spans="1:24" ht="15" customHeight="1">
      <c r="A191" s="193"/>
      <c r="B191" s="210"/>
      <c r="C191" s="211"/>
      <c r="D191" s="212"/>
      <c r="E191" s="213"/>
      <c r="F191" s="214"/>
      <c r="G191" s="215"/>
      <c r="H191" s="193" t="s">
        <v>560</v>
      </c>
      <c r="I191" s="216"/>
      <c r="J191" s="193"/>
      <c r="K191" s="216"/>
      <c r="L191" s="217"/>
      <c r="M191" s="222"/>
      <c r="N191" s="223"/>
      <c r="O191" s="224"/>
      <c r="P191" s="194">
        <f t="shared" si="7"/>
        <v>0</v>
      </c>
      <c r="Q191" s="219"/>
      <c r="R191" s="220"/>
      <c r="S191" s="219"/>
      <c r="T191" s="221"/>
      <c r="U191" s="195">
        <f t="shared" si="8"/>
        <v>0</v>
      </c>
      <c r="V191" s="196">
        <f t="shared" si="9"/>
        <v>0</v>
      </c>
      <c r="W191" s="196">
        <f t="shared" si="10"/>
        <v>0</v>
      </c>
      <c r="X191" s="188"/>
    </row>
    <row r="192" spans="1:24" ht="15" customHeight="1">
      <c r="A192" s="193"/>
      <c r="B192" s="210"/>
      <c r="C192" s="211"/>
      <c r="D192" s="212"/>
      <c r="E192" s="213"/>
      <c r="F192" s="214"/>
      <c r="G192" s="215"/>
      <c r="H192" s="193" t="s">
        <v>560</v>
      </c>
      <c r="I192" s="216"/>
      <c r="J192" s="193"/>
      <c r="K192" s="216"/>
      <c r="L192" s="217"/>
      <c r="M192" s="222"/>
      <c r="N192" s="223"/>
      <c r="O192" s="224"/>
      <c r="P192" s="194">
        <f t="shared" ref="P192:P255" si="11">N192+O192</f>
        <v>0</v>
      </c>
      <c r="Q192" s="219"/>
      <c r="R192" s="220"/>
      <c r="S192" s="219"/>
      <c r="T192" s="221"/>
      <c r="U192" s="195">
        <f t="shared" si="8"/>
        <v>0</v>
      </c>
      <c r="V192" s="196">
        <f t="shared" si="9"/>
        <v>0</v>
      </c>
      <c r="W192" s="196">
        <f t="shared" si="10"/>
        <v>0</v>
      </c>
      <c r="X192" s="188"/>
    </row>
    <row r="193" spans="1:24" ht="15" customHeight="1">
      <c r="A193" s="193"/>
      <c r="B193" s="210"/>
      <c r="C193" s="211"/>
      <c r="D193" s="212"/>
      <c r="E193" s="213"/>
      <c r="F193" s="214"/>
      <c r="G193" s="215"/>
      <c r="H193" s="193" t="s">
        <v>560</v>
      </c>
      <c r="I193" s="216"/>
      <c r="J193" s="193"/>
      <c r="K193" s="216"/>
      <c r="L193" s="217"/>
      <c r="M193" s="222"/>
      <c r="N193" s="223"/>
      <c r="O193" s="224"/>
      <c r="P193" s="194">
        <f t="shared" si="11"/>
        <v>0</v>
      </c>
      <c r="Q193" s="219"/>
      <c r="R193" s="220"/>
      <c r="S193" s="219"/>
      <c r="T193" s="221"/>
      <c r="U193" s="195">
        <f t="shared" si="8"/>
        <v>0</v>
      </c>
      <c r="V193" s="196">
        <f t="shared" si="9"/>
        <v>0</v>
      </c>
      <c r="W193" s="196">
        <f t="shared" si="10"/>
        <v>0</v>
      </c>
      <c r="X193" s="188"/>
    </row>
    <row r="194" spans="1:24" ht="15" customHeight="1">
      <c r="A194" s="193"/>
      <c r="B194" s="210"/>
      <c r="C194" s="211"/>
      <c r="D194" s="212"/>
      <c r="E194" s="213"/>
      <c r="F194" s="214"/>
      <c r="G194" s="215"/>
      <c r="H194" s="193" t="s">
        <v>560</v>
      </c>
      <c r="I194" s="216"/>
      <c r="J194" s="193"/>
      <c r="K194" s="216"/>
      <c r="L194" s="217"/>
      <c r="M194" s="222"/>
      <c r="N194" s="223"/>
      <c r="O194" s="224"/>
      <c r="P194" s="194">
        <f t="shared" si="11"/>
        <v>0</v>
      </c>
      <c r="Q194" s="219"/>
      <c r="R194" s="220"/>
      <c r="S194" s="219"/>
      <c r="T194" s="221"/>
      <c r="U194" s="195">
        <f t="shared" si="8"/>
        <v>0</v>
      </c>
      <c r="V194" s="196">
        <f t="shared" si="9"/>
        <v>0</v>
      </c>
      <c r="W194" s="196">
        <f t="shared" si="10"/>
        <v>0</v>
      </c>
      <c r="X194" s="188"/>
    </row>
    <row r="195" spans="1:24" ht="15" customHeight="1">
      <c r="A195" s="193"/>
      <c r="B195" s="210"/>
      <c r="C195" s="211"/>
      <c r="D195" s="212"/>
      <c r="E195" s="213"/>
      <c r="F195" s="214"/>
      <c r="G195" s="215"/>
      <c r="H195" s="193" t="s">
        <v>560</v>
      </c>
      <c r="I195" s="216"/>
      <c r="J195" s="193"/>
      <c r="K195" s="216"/>
      <c r="L195" s="217"/>
      <c r="M195" s="222"/>
      <c r="N195" s="223"/>
      <c r="O195" s="224"/>
      <c r="P195" s="194">
        <f t="shared" si="11"/>
        <v>0</v>
      </c>
      <c r="Q195" s="219"/>
      <c r="R195" s="220"/>
      <c r="S195" s="219"/>
      <c r="T195" s="221"/>
      <c r="U195" s="195">
        <f t="shared" si="8"/>
        <v>0</v>
      </c>
      <c r="V195" s="196">
        <f t="shared" si="9"/>
        <v>0</v>
      </c>
      <c r="W195" s="196">
        <f t="shared" si="10"/>
        <v>0</v>
      </c>
      <c r="X195" s="188"/>
    </row>
    <row r="196" spans="1:24" ht="15" customHeight="1">
      <c r="A196" s="193"/>
      <c r="B196" s="210"/>
      <c r="C196" s="211"/>
      <c r="D196" s="212"/>
      <c r="E196" s="213"/>
      <c r="F196" s="214"/>
      <c r="G196" s="215"/>
      <c r="H196" s="193" t="s">
        <v>560</v>
      </c>
      <c r="I196" s="216"/>
      <c r="J196" s="193"/>
      <c r="K196" s="216"/>
      <c r="L196" s="217"/>
      <c r="M196" s="222"/>
      <c r="N196" s="223"/>
      <c r="O196" s="224"/>
      <c r="P196" s="194">
        <f t="shared" si="11"/>
        <v>0</v>
      </c>
      <c r="Q196" s="219"/>
      <c r="R196" s="220"/>
      <c r="S196" s="219"/>
      <c r="T196" s="221"/>
      <c r="U196" s="195">
        <f t="shared" si="8"/>
        <v>0</v>
      </c>
      <c r="V196" s="196">
        <f t="shared" si="9"/>
        <v>0</v>
      </c>
      <c r="W196" s="196">
        <f t="shared" si="10"/>
        <v>0</v>
      </c>
      <c r="X196" s="188"/>
    </row>
    <row r="197" spans="1:24" ht="15" customHeight="1">
      <c r="A197" s="193"/>
      <c r="B197" s="210"/>
      <c r="C197" s="211"/>
      <c r="D197" s="212"/>
      <c r="E197" s="213"/>
      <c r="F197" s="214"/>
      <c r="G197" s="215"/>
      <c r="H197" s="193" t="s">
        <v>560</v>
      </c>
      <c r="I197" s="216"/>
      <c r="J197" s="193"/>
      <c r="K197" s="216"/>
      <c r="L197" s="217"/>
      <c r="M197" s="222"/>
      <c r="N197" s="223"/>
      <c r="O197" s="224"/>
      <c r="P197" s="194">
        <f t="shared" si="11"/>
        <v>0</v>
      </c>
      <c r="Q197" s="219"/>
      <c r="R197" s="220"/>
      <c r="S197" s="219"/>
      <c r="T197" s="221"/>
      <c r="U197" s="195">
        <f t="shared" si="8"/>
        <v>0</v>
      </c>
      <c r="V197" s="196">
        <f t="shared" si="9"/>
        <v>0</v>
      </c>
      <c r="W197" s="196">
        <f t="shared" si="10"/>
        <v>0</v>
      </c>
      <c r="X197" s="188"/>
    </row>
    <row r="198" spans="1:24" ht="15" customHeight="1">
      <c r="A198" s="193"/>
      <c r="B198" s="210"/>
      <c r="C198" s="211"/>
      <c r="D198" s="212"/>
      <c r="E198" s="213"/>
      <c r="F198" s="214"/>
      <c r="G198" s="215"/>
      <c r="H198" s="193" t="s">
        <v>560</v>
      </c>
      <c r="I198" s="216"/>
      <c r="J198" s="193"/>
      <c r="K198" s="216"/>
      <c r="L198" s="217"/>
      <c r="M198" s="222"/>
      <c r="N198" s="223"/>
      <c r="O198" s="224"/>
      <c r="P198" s="194">
        <f t="shared" si="11"/>
        <v>0</v>
      </c>
      <c r="Q198" s="219"/>
      <c r="R198" s="220"/>
      <c r="S198" s="219"/>
      <c r="T198" s="221"/>
      <c r="U198" s="195">
        <f t="shared" si="8"/>
        <v>0</v>
      </c>
      <c r="V198" s="196">
        <f t="shared" si="9"/>
        <v>0</v>
      </c>
      <c r="W198" s="196">
        <f t="shared" si="10"/>
        <v>0</v>
      </c>
      <c r="X198" s="188"/>
    </row>
    <row r="199" spans="1:24" ht="15" customHeight="1">
      <c r="A199" s="193"/>
      <c r="B199" s="210"/>
      <c r="C199" s="211"/>
      <c r="D199" s="212"/>
      <c r="E199" s="213"/>
      <c r="F199" s="214"/>
      <c r="G199" s="215"/>
      <c r="H199" s="193" t="s">
        <v>560</v>
      </c>
      <c r="I199" s="216"/>
      <c r="J199" s="193"/>
      <c r="K199" s="216"/>
      <c r="L199" s="217"/>
      <c r="M199" s="222"/>
      <c r="N199" s="223"/>
      <c r="O199" s="224"/>
      <c r="P199" s="194">
        <f t="shared" si="11"/>
        <v>0</v>
      </c>
      <c r="Q199" s="219"/>
      <c r="R199" s="220"/>
      <c r="S199" s="219"/>
      <c r="T199" s="221"/>
      <c r="U199" s="195">
        <f t="shared" si="8"/>
        <v>0</v>
      </c>
      <c r="V199" s="196">
        <f t="shared" si="9"/>
        <v>0</v>
      </c>
      <c r="W199" s="196">
        <f t="shared" si="10"/>
        <v>0</v>
      </c>
      <c r="X199" s="188"/>
    </row>
    <row r="200" spans="1:24" ht="15" customHeight="1">
      <c r="A200" s="193"/>
      <c r="B200" s="210"/>
      <c r="C200" s="211"/>
      <c r="D200" s="212"/>
      <c r="E200" s="213"/>
      <c r="F200" s="214"/>
      <c r="G200" s="215"/>
      <c r="H200" s="193" t="s">
        <v>560</v>
      </c>
      <c r="I200" s="216"/>
      <c r="J200" s="193"/>
      <c r="K200" s="216"/>
      <c r="L200" s="217"/>
      <c r="M200" s="222"/>
      <c r="N200" s="223"/>
      <c r="O200" s="224"/>
      <c r="P200" s="194">
        <f t="shared" si="11"/>
        <v>0</v>
      </c>
      <c r="Q200" s="219"/>
      <c r="R200" s="220"/>
      <c r="S200" s="219"/>
      <c r="T200" s="221"/>
      <c r="U200" s="195">
        <f t="shared" si="8"/>
        <v>0</v>
      </c>
      <c r="V200" s="196">
        <f t="shared" si="9"/>
        <v>0</v>
      </c>
      <c r="W200" s="196">
        <f t="shared" si="10"/>
        <v>0</v>
      </c>
      <c r="X200" s="188"/>
    </row>
    <row r="201" spans="1:24" ht="15" customHeight="1">
      <c r="A201" s="193"/>
      <c r="B201" s="210"/>
      <c r="C201" s="211"/>
      <c r="D201" s="212"/>
      <c r="E201" s="213"/>
      <c r="F201" s="214"/>
      <c r="G201" s="215"/>
      <c r="H201" s="193" t="s">
        <v>560</v>
      </c>
      <c r="I201" s="216"/>
      <c r="J201" s="193"/>
      <c r="K201" s="216"/>
      <c r="L201" s="217"/>
      <c r="M201" s="222"/>
      <c r="N201" s="223"/>
      <c r="O201" s="224"/>
      <c r="P201" s="194">
        <f t="shared" si="11"/>
        <v>0</v>
      </c>
      <c r="Q201" s="219"/>
      <c r="R201" s="220"/>
      <c r="S201" s="219"/>
      <c r="T201" s="221"/>
      <c r="U201" s="195">
        <f t="shared" si="8"/>
        <v>0</v>
      </c>
      <c r="V201" s="196">
        <f t="shared" si="9"/>
        <v>0</v>
      </c>
      <c r="W201" s="196">
        <f t="shared" si="10"/>
        <v>0</v>
      </c>
      <c r="X201" s="188"/>
    </row>
    <row r="202" spans="1:24" ht="15" customHeight="1">
      <c r="A202" s="193"/>
      <c r="B202" s="210"/>
      <c r="C202" s="211"/>
      <c r="D202" s="212"/>
      <c r="E202" s="213"/>
      <c r="F202" s="214"/>
      <c r="G202" s="215"/>
      <c r="H202" s="193" t="s">
        <v>560</v>
      </c>
      <c r="I202" s="216"/>
      <c r="J202" s="193"/>
      <c r="K202" s="216"/>
      <c r="L202" s="217"/>
      <c r="M202" s="222"/>
      <c r="N202" s="223"/>
      <c r="O202" s="224"/>
      <c r="P202" s="194">
        <f t="shared" si="11"/>
        <v>0</v>
      </c>
      <c r="Q202" s="219"/>
      <c r="R202" s="220"/>
      <c r="S202" s="219"/>
      <c r="T202" s="221"/>
      <c r="U202" s="195">
        <f t="shared" si="8"/>
        <v>0</v>
      </c>
      <c r="V202" s="196">
        <f t="shared" si="9"/>
        <v>0</v>
      </c>
      <c r="W202" s="196">
        <f t="shared" si="10"/>
        <v>0</v>
      </c>
      <c r="X202" s="188"/>
    </row>
    <row r="203" spans="1:24" ht="15" customHeight="1">
      <c r="A203" s="193"/>
      <c r="B203" s="210"/>
      <c r="C203" s="211"/>
      <c r="D203" s="212"/>
      <c r="E203" s="213"/>
      <c r="F203" s="214"/>
      <c r="G203" s="215"/>
      <c r="H203" s="193" t="s">
        <v>560</v>
      </c>
      <c r="I203" s="216"/>
      <c r="J203" s="193"/>
      <c r="K203" s="216"/>
      <c r="L203" s="217"/>
      <c r="M203" s="222"/>
      <c r="N203" s="223"/>
      <c r="O203" s="224"/>
      <c r="P203" s="194">
        <f t="shared" si="11"/>
        <v>0</v>
      </c>
      <c r="Q203" s="219"/>
      <c r="R203" s="220"/>
      <c r="S203" s="219"/>
      <c r="T203" s="221"/>
      <c r="U203" s="195">
        <f t="shared" si="8"/>
        <v>0</v>
      </c>
      <c r="V203" s="196">
        <f t="shared" si="9"/>
        <v>0</v>
      </c>
      <c r="W203" s="196">
        <f t="shared" si="10"/>
        <v>0</v>
      </c>
      <c r="X203" s="188"/>
    </row>
    <row r="204" spans="1:24" ht="15" customHeight="1">
      <c r="A204" s="193"/>
      <c r="B204" s="210"/>
      <c r="C204" s="211"/>
      <c r="D204" s="212"/>
      <c r="E204" s="213"/>
      <c r="F204" s="214"/>
      <c r="G204" s="215"/>
      <c r="H204" s="193" t="s">
        <v>560</v>
      </c>
      <c r="I204" s="216"/>
      <c r="J204" s="193"/>
      <c r="K204" s="216"/>
      <c r="L204" s="217"/>
      <c r="M204" s="222"/>
      <c r="N204" s="223"/>
      <c r="O204" s="224"/>
      <c r="P204" s="194">
        <f t="shared" si="11"/>
        <v>0</v>
      </c>
      <c r="Q204" s="219"/>
      <c r="R204" s="220"/>
      <c r="S204" s="219"/>
      <c r="T204" s="221"/>
      <c r="U204" s="195">
        <f t="shared" si="8"/>
        <v>0</v>
      </c>
      <c r="V204" s="196">
        <f t="shared" si="9"/>
        <v>0</v>
      </c>
      <c r="W204" s="196">
        <f t="shared" si="10"/>
        <v>0</v>
      </c>
      <c r="X204" s="188"/>
    </row>
    <row r="205" spans="1:24" ht="15" customHeight="1">
      <c r="A205" s="193"/>
      <c r="B205" s="210"/>
      <c r="C205" s="211"/>
      <c r="D205" s="212"/>
      <c r="E205" s="213"/>
      <c r="F205" s="214"/>
      <c r="G205" s="215"/>
      <c r="H205" s="193" t="s">
        <v>560</v>
      </c>
      <c r="I205" s="216"/>
      <c r="J205" s="193"/>
      <c r="K205" s="216"/>
      <c r="L205" s="217"/>
      <c r="M205" s="222"/>
      <c r="N205" s="223"/>
      <c r="O205" s="224"/>
      <c r="P205" s="194">
        <f t="shared" si="11"/>
        <v>0</v>
      </c>
      <c r="Q205" s="219"/>
      <c r="R205" s="220"/>
      <c r="S205" s="219"/>
      <c r="T205" s="221"/>
      <c r="U205" s="195">
        <f t="shared" si="8"/>
        <v>0</v>
      </c>
      <c r="V205" s="196">
        <f t="shared" si="9"/>
        <v>0</v>
      </c>
      <c r="W205" s="196">
        <f t="shared" si="10"/>
        <v>0</v>
      </c>
      <c r="X205" s="188"/>
    </row>
    <row r="206" spans="1:24" ht="15" customHeight="1">
      <c r="A206" s="193"/>
      <c r="B206" s="210"/>
      <c r="C206" s="211"/>
      <c r="D206" s="212"/>
      <c r="E206" s="213"/>
      <c r="F206" s="214"/>
      <c r="G206" s="215"/>
      <c r="H206" s="193" t="s">
        <v>560</v>
      </c>
      <c r="I206" s="216"/>
      <c r="J206" s="193"/>
      <c r="K206" s="216"/>
      <c r="L206" s="217"/>
      <c r="M206" s="222"/>
      <c r="N206" s="223"/>
      <c r="O206" s="224"/>
      <c r="P206" s="194">
        <f t="shared" si="11"/>
        <v>0</v>
      </c>
      <c r="Q206" s="219"/>
      <c r="R206" s="220"/>
      <c r="S206" s="219"/>
      <c r="T206" s="221"/>
      <c r="U206" s="195">
        <f t="shared" si="8"/>
        <v>0</v>
      </c>
      <c r="V206" s="196">
        <f t="shared" si="9"/>
        <v>0</v>
      </c>
      <c r="W206" s="196">
        <f t="shared" si="10"/>
        <v>0</v>
      </c>
      <c r="X206" s="188"/>
    </row>
    <row r="207" spans="1:24" ht="15" customHeight="1">
      <c r="A207" s="193"/>
      <c r="B207" s="210"/>
      <c r="C207" s="211"/>
      <c r="D207" s="212"/>
      <c r="E207" s="213"/>
      <c r="F207" s="214"/>
      <c r="G207" s="215"/>
      <c r="H207" s="193" t="s">
        <v>560</v>
      </c>
      <c r="I207" s="216"/>
      <c r="J207" s="193"/>
      <c r="K207" s="216"/>
      <c r="L207" s="217"/>
      <c r="M207" s="222"/>
      <c r="N207" s="223"/>
      <c r="O207" s="224"/>
      <c r="P207" s="194">
        <f t="shared" si="11"/>
        <v>0</v>
      </c>
      <c r="Q207" s="219"/>
      <c r="R207" s="220"/>
      <c r="S207" s="219"/>
      <c r="T207" s="221"/>
      <c r="U207" s="195">
        <f t="shared" si="8"/>
        <v>0</v>
      </c>
      <c r="V207" s="196">
        <f t="shared" si="9"/>
        <v>0</v>
      </c>
      <c r="W207" s="196">
        <f t="shared" si="10"/>
        <v>0</v>
      </c>
      <c r="X207" s="188"/>
    </row>
    <row r="208" spans="1:24" ht="15" customHeight="1">
      <c r="A208" s="193"/>
      <c r="B208" s="210"/>
      <c r="C208" s="211"/>
      <c r="D208" s="212"/>
      <c r="E208" s="213"/>
      <c r="F208" s="214"/>
      <c r="G208" s="215"/>
      <c r="H208" s="193" t="s">
        <v>560</v>
      </c>
      <c r="I208" s="216"/>
      <c r="J208" s="193"/>
      <c r="K208" s="216"/>
      <c r="L208" s="217"/>
      <c r="M208" s="222"/>
      <c r="N208" s="223"/>
      <c r="O208" s="224"/>
      <c r="P208" s="194">
        <f t="shared" si="11"/>
        <v>0</v>
      </c>
      <c r="Q208" s="219"/>
      <c r="R208" s="220"/>
      <c r="S208" s="219"/>
      <c r="T208" s="221"/>
      <c r="U208" s="195">
        <f t="shared" ref="U208:U271" si="12">Q208+S208</f>
        <v>0</v>
      </c>
      <c r="V208" s="196">
        <f t="shared" ref="V208:V271" si="13">(Q208*R208)+(S208*T208)</f>
        <v>0</v>
      </c>
      <c r="W208" s="196">
        <f t="shared" ref="W208:W271" si="14">V208+P208</f>
        <v>0</v>
      </c>
      <c r="X208" s="188"/>
    </row>
    <row r="209" spans="1:24" ht="15" customHeight="1">
      <c r="A209" s="193"/>
      <c r="B209" s="210"/>
      <c r="C209" s="211"/>
      <c r="D209" s="212"/>
      <c r="E209" s="213"/>
      <c r="F209" s="214"/>
      <c r="G209" s="215"/>
      <c r="H209" s="193" t="s">
        <v>560</v>
      </c>
      <c r="I209" s="216"/>
      <c r="J209" s="193"/>
      <c r="K209" s="216"/>
      <c r="L209" s="217"/>
      <c r="M209" s="222"/>
      <c r="N209" s="223"/>
      <c r="O209" s="224"/>
      <c r="P209" s="194">
        <f t="shared" si="11"/>
        <v>0</v>
      </c>
      <c r="Q209" s="219"/>
      <c r="R209" s="220"/>
      <c r="S209" s="219"/>
      <c r="T209" s="221"/>
      <c r="U209" s="195">
        <f t="shared" si="12"/>
        <v>0</v>
      </c>
      <c r="V209" s="196">
        <f t="shared" si="13"/>
        <v>0</v>
      </c>
      <c r="W209" s="196">
        <f t="shared" si="14"/>
        <v>0</v>
      </c>
      <c r="X209" s="188"/>
    </row>
    <row r="210" spans="1:24" ht="15" customHeight="1">
      <c r="A210" s="193"/>
      <c r="B210" s="210"/>
      <c r="C210" s="211"/>
      <c r="D210" s="212"/>
      <c r="E210" s="213"/>
      <c r="F210" s="214"/>
      <c r="G210" s="215"/>
      <c r="H210" s="193" t="s">
        <v>560</v>
      </c>
      <c r="I210" s="216"/>
      <c r="J210" s="193"/>
      <c r="K210" s="216"/>
      <c r="L210" s="217"/>
      <c r="M210" s="222"/>
      <c r="N210" s="223"/>
      <c r="O210" s="224"/>
      <c r="P210" s="194">
        <f t="shared" si="11"/>
        <v>0</v>
      </c>
      <c r="Q210" s="219"/>
      <c r="R210" s="220"/>
      <c r="S210" s="219"/>
      <c r="T210" s="221"/>
      <c r="U210" s="195">
        <f t="shared" si="12"/>
        <v>0</v>
      </c>
      <c r="V210" s="196">
        <f t="shared" si="13"/>
        <v>0</v>
      </c>
      <c r="W210" s="196">
        <f t="shared" si="14"/>
        <v>0</v>
      </c>
      <c r="X210" s="188"/>
    </row>
    <row r="211" spans="1:24" ht="15" customHeight="1">
      <c r="A211" s="193"/>
      <c r="B211" s="210"/>
      <c r="C211" s="211"/>
      <c r="D211" s="212"/>
      <c r="E211" s="213"/>
      <c r="F211" s="214"/>
      <c r="G211" s="215"/>
      <c r="H211" s="193" t="s">
        <v>560</v>
      </c>
      <c r="I211" s="216"/>
      <c r="J211" s="193"/>
      <c r="K211" s="216"/>
      <c r="L211" s="217"/>
      <c r="M211" s="222"/>
      <c r="N211" s="223"/>
      <c r="O211" s="224"/>
      <c r="P211" s="194">
        <f t="shared" si="11"/>
        <v>0</v>
      </c>
      <c r="Q211" s="219"/>
      <c r="R211" s="220"/>
      <c r="S211" s="219"/>
      <c r="T211" s="221"/>
      <c r="U211" s="195">
        <f t="shared" si="12"/>
        <v>0</v>
      </c>
      <c r="V211" s="196">
        <f t="shared" si="13"/>
        <v>0</v>
      </c>
      <c r="W211" s="196">
        <f t="shared" si="14"/>
        <v>0</v>
      </c>
      <c r="X211" s="188"/>
    </row>
    <row r="212" spans="1:24" ht="15" customHeight="1">
      <c r="A212" s="193"/>
      <c r="B212" s="210"/>
      <c r="C212" s="211"/>
      <c r="D212" s="212"/>
      <c r="E212" s="213"/>
      <c r="F212" s="214"/>
      <c r="G212" s="215"/>
      <c r="H212" s="193" t="s">
        <v>560</v>
      </c>
      <c r="I212" s="216"/>
      <c r="J212" s="193"/>
      <c r="K212" s="216"/>
      <c r="L212" s="217"/>
      <c r="M212" s="222"/>
      <c r="N212" s="223"/>
      <c r="O212" s="224"/>
      <c r="P212" s="194">
        <f t="shared" si="11"/>
        <v>0</v>
      </c>
      <c r="Q212" s="219"/>
      <c r="R212" s="220"/>
      <c r="S212" s="219"/>
      <c r="T212" s="221"/>
      <c r="U212" s="195">
        <f t="shared" si="12"/>
        <v>0</v>
      </c>
      <c r="V212" s="196">
        <f t="shared" si="13"/>
        <v>0</v>
      </c>
      <c r="W212" s="196">
        <f t="shared" si="14"/>
        <v>0</v>
      </c>
      <c r="X212" s="188"/>
    </row>
    <row r="213" spans="1:24" ht="15" customHeight="1">
      <c r="A213" s="193"/>
      <c r="B213" s="210"/>
      <c r="C213" s="211"/>
      <c r="D213" s="212"/>
      <c r="E213" s="213"/>
      <c r="F213" s="214"/>
      <c r="G213" s="215"/>
      <c r="H213" s="193" t="s">
        <v>560</v>
      </c>
      <c r="I213" s="216"/>
      <c r="J213" s="193"/>
      <c r="K213" s="216"/>
      <c r="L213" s="217"/>
      <c r="M213" s="222"/>
      <c r="N213" s="223"/>
      <c r="O213" s="224"/>
      <c r="P213" s="194">
        <f t="shared" si="11"/>
        <v>0</v>
      </c>
      <c r="Q213" s="219"/>
      <c r="R213" s="220"/>
      <c r="S213" s="219"/>
      <c r="T213" s="221"/>
      <c r="U213" s="195">
        <f t="shared" si="12"/>
        <v>0</v>
      </c>
      <c r="V213" s="196">
        <f t="shared" si="13"/>
        <v>0</v>
      </c>
      <c r="W213" s="196">
        <f t="shared" si="14"/>
        <v>0</v>
      </c>
      <c r="X213" s="188"/>
    </row>
    <row r="214" spans="1:24" ht="15" customHeight="1">
      <c r="A214" s="193"/>
      <c r="B214" s="210"/>
      <c r="C214" s="211"/>
      <c r="D214" s="212"/>
      <c r="E214" s="213"/>
      <c r="F214" s="214"/>
      <c r="G214" s="215"/>
      <c r="H214" s="193" t="s">
        <v>560</v>
      </c>
      <c r="I214" s="216"/>
      <c r="J214" s="193"/>
      <c r="K214" s="216"/>
      <c r="L214" s="217"/>
      <c r="M214" s="222"/>
      <c r="N214" s="223"/>
      <c r="O214" s="224"/>
      <c r="P214" s="194">
        <f t="shared" si="11"/>
        <v>0</v>
      </c>
      <c r="Q214" s="219"/>
      <c r="R214" s="220"/>
      <c r="S214" s="219"/>
      <c r="T214" s="221"/>
      <c r="U214" s="195">
        <f t="shared" si="12"/>
        <v>0</v>
      </c>
      <c r="V214" s="196">
        <f t="shared" si="13"/>
        <v>0</v>
      </c>
      <c r="W214" s="196">
        <f t="shared" si="14"/>
        <v>0</v>
      </c>
      <c r="X214" s="188"/>
    </row>
    <row r="215" spans="1:24" ht="15" customHeight="1">
      <c r="A215" s="193"/>
      <c r="B215" s="210"/>
      <c r="C215" s="211"/>
      <c r="D215" s="212"/>
      <c r="E215" s="213"/>
      <c r="F215" s="214"/>
      <c r="G215" s="215"/>
      <c r="H215" s="193" t="s">
        <v>560</v>
      </c>
      <c r="I215" s="216"/>
      <c r="J215" s="193"/>
      <c r="K215" s="216"/>
      <c r="L215" s="217"/>
      <c r="M215" s="222"/>
      <c r="N215" s="223"/>
      <c r="O215" s="224"/>
      <c r="P215" s="194">
        <f t="shared" si="11"/>
        <v>0</v>
      </c>
      <c r="Q215" s="219"/>
      <c r="R215" s="220"/>
      <c r="S215" s="219"/>
      <c r="T215" s="221"/>
      <c r="U215" s="195">
        <f t="shared" si="12"/>
        <v>0</v>
      </c>
      <c r="V215" s="196">
        <f t="shared" si="13"/>
        <v>0</v>
      </c>
      <c r="W215" s="196">
        <f t="shared" si="14"/>
        <v>0</v>
      </c>
      <c r="X215" s="188"/>
    </row>
    <row r="216" spans="1:24" ht="15" customHeight="1">
      <c r="A216" s="193"/>
      <c r="B216" s="210"/>
      <c r="C216" s="211"/>
      <c r="D216" s="212"/>
      <c r="E216" s="213"/>
      <c r="F216" s="214"/>
      <c r="G216" s="215"/>
      <c r="H216" s="193" t="s">
        <v>560</v>
      </c>
      <c r="I216" s="216"/>
      <c r="J216" s="193"/>
      <c r="K216" s="216"/>
      <c r="L216" s="217"/>
      <c r="M216" s="222"/>
      <c r="N216" s="223"/>
      <c r="O216" s="224"/>
      <c r="P216" s="194">
        <f t="shared" si="11"/>
        <v>0</v>
      </c>
      <c r="Q216" s="219"/>
      <c r="R216" s="220"/>
      <c r="S216" s="219"/>
      <c r="T216" s="221"/>
      <c r="U216" s="195">
        <f t="shared" si="12"/>
        <v>0</v>
      </c>
      <c r="V216" s="196">
        <f t="shared" si="13"/>
        <v>0</v>
      </c>
      <c r="W216" s="196">
        <f t="shared" si="14"/>
        <v>0</v>
      </c>
      <c r="X216" s="188"/>
    </row>
    <row r="217" spans="1:24" ht="15" customHeight="1">
      <c r="A217" s="193"/>
      <c r="B217" s="210"/>
      <c r="C217" s="211"/>
      <c r="D217" s="212"/>
      <c r="E217" s="213"/>
      <c r="F217" s="214"/>
      <c r="G217" s="215"/>
      <c r="H217" s="193" t="s">
        <v>560</v>
      </c>
      <c r="I217" s="216"/>
      <c r="J217" s="193"/>
      <c r="K217" s="216"/>
      <c r="L217" s="217"/>
      <c r="M217" s="222"/>
      <c r="N217" s="223"/>
      <c r="O217" s="224"/>
      <c r="P217" s="194">
        <f t="shared" si="11"/>
        <v>0</v>
      </c>
      <c r="Q217" s="219"/>
      <c r="R217" s="220"/>
      <c r="S217" s="219"/>
      <c r="T217" s="221"/>
      <c r="U217" s="195">
        <f t="shared" si="12"/>
        <v>0</v>
      </c>
      <c r="V217" s="196">
        <f t="shared" si="13"/>
        <v>0</v>
      </c>
      <c r="W217" s="196">
        <f t="shared" si="14"/>
        <v>0</v>
      </c>
      <c r="X217" s="188"/>
    </row>
    <row r="218" spans="1:24" ht="15" customHeight="1">
      <c r="A218" s="193"/>
      <c r="B218" s="210"/>
      <c r="C218" s="211"/>
      <c r="D218" s="212"/>
      <c r="E218" s="213"/>
      <c r="F218" s="214"/>
      <c r="G218" s="215"/>
      <c r="H218" s="193" t="s">
        <v>560</v>
      </c>
      <c r="I218" s="216"/>
      <c r="J218" s="193"/>
      <c r="K218" s="216"/>
      <c r="L218" s="217"/>
      <c r="M218" s="222"/>
      <c r="N218" s="223"/>
      <c r="O218" s="224"/>
      <c r="P218" s="194">
        <f t="shared" si="11"/>
        <v>0</v>
      </c>
      <c r="Q218" s="219"/>
      <c r="R218" s="220"/>
      <c r="S218" s="219"/>
      <c r="T218" s="221"/>
      <c r="U218" s="195">
        <f t="shared" si="12"/>
        <v>0</v>
      </c>
      <c r="V218" s="196">
        <f t="shared" si="13"/>
        <v>0</v>
      </c>
      <c r="W218" s="196">
        <f t="shared" si="14"/>
        <v>0</v>
      </c>
      <c r="X218" s="188"/>
    </row>
    <row r="219" spans="1:24" ht="15" customHeight="1">
      <c r="A219" s="193"/>
      <c r="B219" s="210"/>
      <c r="C219" s="211"/>
      <c r="D219" s="212"/>
      <c r="E219" s="213"/>
      <c r="F219" s="214"/>
      <c r="G219" s="215"/>
      <c r="H219" s="193" t="s">
        <v>560</v>
      </c>
      <c r="I219" s="216"/>
      <c r="J219" s="193"/>
      <c r="K219" s="216"/>
      <c r="L219" s="217"/>
      <c r="M219" s="222"/>
      <c r="N219" s="223"/>
      <c r="O219" s="224"/>
      <c r="P219" s="194">
        <f t="shared" si="11"/>
        <v>0</v>
      </c>
      <c r="Q219" s="219"/>
      <c r="R219" s="220"/>
      <c r="S219" s="219"/>
      <c r="T219" s="221"/>
      <c r="U219" s="195">
        <f t="shared" si="12"/>
        <v>0</v>
      </c>
      <c r="V219" s="196">
        <f t="shared" si="13"/>
        <v>0</v>
      </c>
      <c r="W219" s="196">
        <f t="shared" si="14"/>
        <v>0</v>
      </c>
      <c r="X219" s="188"/>
    </row>
    <row r="220" spans="1:24" ht="15" customHeight="1">
      <c r="A220" s="193"/>
      <c r="B220" s="210"/>
      <c r="C220" s="211"/>
      <c r="D220" s="212"/>
      <c r="E220" s="213"/>
      <c r="F220" s="214"/>
      <c r="G220" s="215"/>
      <c r="H220" s="193" t="s">
        <v>560</v>
      </c>
      <c r="I220" s="216"/>
      <c r="J220" s="193"/>
      <c r="K220" s="216"/>
      <c r="L220" s="217"/>
      <c r="M220" s="222"/>
      <c r="N220" s="223"/>
      <c r="O220" s="224"/>
      <c r="P220" s="194">
        <f t="shared" si="11"/>
        <v>0</v>
      </c>
      <c r="Q220" s="219"/>
      <c r="R220" s="220"/>
      <c r="S220" s="219"/>
      <c r="T220" s="221"/>
      <c r="U220" s="195">
        <f t="shared" si="12"/>
        <v>0</v>
      </c>
      <c r="V220" s="196">
        <f t="shared" si="13"/>
        <v>0</v>
      </c>
      <c r="W220" s="196">
        <f t="shared" si="14"/>
        <v>0</v>
      </c>
      <c r="X220" s="188"/>
    </row>
    <row r="221" spans="1:24" ht="15" customHeight="1">
      <c r="A221" s="193"/>
      <c r="B221" s="210"/>
      <c r="C221" s="211"/>
      <c r="D221" s="212"/>
      <c r="E221" s="213"/>
      <c r="F221" s="214"/>
      <c r="G221" s="215"/>
      <c r="H221" s="193" t="s">
        <v>560</v>
      </c>
      <c r="I221" s="216"/>
      <c r="J221" s="193"/>
      <c r="K221" s="216"/>
      <c r="L221" s="217"/>
      <c r="M221" s="222"/>
      <c r="N221" s="223"/>
      <c r="O221" s="224"/>
      <c r="P221" s="194">
        <f t="shared" si="11"/>
        <v>0</v>
      </c>
      <c r="Q221" s="219"/>
      <c r="R221" s="220"/>
      <c r="S221" s="219"/>
      <c r="T221" s="221"/>
      <c r="U221" s="195">
        <f t="shared" si="12"/>
        <v>0</v>
      </c>
      <c r="V221" s="196">
        <f t="shared" si="13"/>
        <v>0</v>
      </c>
      <c r="W221" s="196">
        <f t="shared" si="14"/>
        <v>0</v>
      </c>
      <c r="X221" s="188"/>
    </row>
    <row r="222" spans="1:24" ht="15" customHeight="1">
      <c r="A222" s="193"/>
      <c r="B222" s="210"/>
      <c r="C222" s="211"/>
      <c r="D222" s="212"/>
      <c r="E222" s="213"/>
      <c r="F222" s="214"/>
      <c r="G222" s="215"/>
      <c r="H222" s="193" t="s">
        <v>560</v>
      </c>
      <c r="I222" s="216"/>
      <c r="J222" s="193"/>
      <c r="K222" s="216"/>
      <c r="L222" s="217"/>
      <c r="M222" s="222"/>
      <c r="N222" s="223"/>
      <c r="O222" s="224"/>
      <c r="P222" s="194">
        <f t="shared" si="11"/>
        <v>0</v>
      </c>
      <c r="Q222" s="219"/>
      <c r="R222" s="220"/>
      <c r="S222" s="219"/>
      <c r="T222" s="221"/>
      <c r="U222" s="195">
        <f t="shared" si="12"/>
        <v>0</v>
      </c>
      <c r="V222" s="196">
        <f t="shared" si="13"/>
        <v>0</v>
      </c>
      <c r="W222" s="196">
        <f t="shared" si="14"/>
        <v>0</v>
      </c>
      <c r="X222" s="188"/>
    </row>
    <row r="223" spans="1:24" ht="15" customHeight="1">
      <c r="A223" s="193"/>
      <c r="B223" s="210"/>
      <c r="C223" s="211"/>
      <c r="D223" s="212"/>
      <c r="E223" s="213"/>
      <c r="F223" s="214"/>
      <c r="G223" s="215"/>
      <c r="H223" s="193" t="s">
        <v>560</v>
      </c>
      <c r="I223" s="216"/>
      <c r="J223" s="193"/>
      <c r="K223" s="216"/>
      <c r="L223" s="217"/>
      <c r="M223" s="222"/>
      <c r="N223" s="223"/>
      <c r="O223" s="224"/>
      <c r="P223" s="194">
        <f t="shared" si="11"/>
        <v>0</v>
      </c>
      <c r="Q223" s="219"/>
      <c r="R223" s="220"/>
      <c r="S223" s="219"/>
      <c r="T223" s="221"/>
      <c r="U223" s="195">
        <f t="shared" si="12"/>
        <v>0</v>
      </c>
      <c r="V223" s="196">
        <f t="shared" si="13"/>
        <v>0</v>
      </c>
      <c r="W223" s="196">
        <f t="shared" si="14"/>
        <v>0</v>
      </c>
      <c r="X223" s="188"/>
    </row>
    <row r="224" spans="1:24" ht="15" customHeight="1">
      <c r="A224" s="193"/>
      <c r="B224" s="210"/>
      <c r="C224" s="211"/>
      <c r="D224" s="212"/>
      <c r="E224" s="213"/>
      <c r="F224" s="214"/>
      <c r="G224" s="215"/>
      <c r="H224" s="193" t="s">
        <v>560</v>
      </c>
      <c r="I224" s="216"/>
      <c r="J224" s="193"/>
      <c r="K224" s="216"/>
      <c r="L224" s="217"/>
      <c r="M224" s="222"/>
      <c r="N224" s="223"/>
      <c r="O224" s="224"/>
      <c r="P224" s="194">
        <f t="shared" si="11"/>
        <v>0</v>
      </c>
      <c r="Q224" s="219"/>
      <c r="R224" s="220"/>
      <c r="S224" s="219"/>
      <c r="T224" s="221"/>
      <c r="U224" s="195">
        <f t="shared" si="12"/>
        <v>0</v>
      </c>
      <c r="V224" s="196">
        <f t="shared" si="13"/>
        <v>0</v>
      </c>
      <c r="W224" s="196">
        <f t="shared" si="14"/>
        <v>0</v>
      </c>
      <c r="X224" s="188"/>
    </row>
    <row r="225" spans="1:24" ht="15" customHeight="1">
      <c r="A225" s="193"/>
      <c r="B225" s="210"/>
      <c r="C225" s="211"/>
      <c r="D225" s="212"/>
      <c r="E225" s="213"/>
      <c r="F225" s="214"/>
      <c r="G225" s="215"/>
      <c r="H225" s="193" t="s">
        <v>560</v>
      </c>
      <c r="I225" s="216"/>
      <c r="J225" s="193"/>
      <c r="K225" s="216"/>
      <c r="L225" s="217"/>
      <c r="M225" s="222"/>
      <c r="N225" s="223"/>
      <c r="O225" s="224"/>
      <c r="P225" s="194">
        <f t="shared" si="11"/>
        <v>0</v>
      </c>
      <c r="Q225" s="219"/>
      <c r="R225" s="220"/>
      <c r="S225" s="219"/>
      <c r="T225" s="221"/>
      <c r="U225" s="195">
        <f t="shared" si="12"/>
        <v>0</v>
      </c>
      <c r="V225" s="196">
        <f t="shared" si="13"/>
        <v>0</v>
      </c>
      <c r="W225" s="196">
        <f t="shared" si="14"/>
        <v>0</v>
      </c>
      <c r="X225" s="188"/>
    </row>
    <row r="226" spans="1:24" ht="15" customHeight="1">
      <c r="A226" s="193"/>
      <c r="B226" s="210"/>
      <c r="C226" s="211"/>
      <c r="D226" s="212"/>
      <c r="E226" s="213"/>
      <c r="F226" s="214"/>
      <c r="G226" s="215"/>
      <c r="H226" s="193" t="s">
        <v>560</v>
      </c>
      <c r="I226" s="216"/>
      <c r="J226" s="193"/>
      <c r="K226" s="216"/>
      <c r="L226" s="217"/>
      <c r="M226" s="222"/>
      <c r="N226" s="223"/>
      <c r="O226" s="224"/>
      <c r="P226" s="194">
        <f t="shared" si="11"/>
        <v>0</v>
      </c>
      <c r="Q226" s="219"/>
      <c r="R226" s="220"/>
      <c r="S226" s="219"/>
      <c r="T226" s="221"/>
      <c r="U226" s="195">
        <f t="shared" si="12"/>
        <v>0</v>
      </c>
      <c r="V226" s="196">
        <f t="shared" si="13"/>
        <v>0</v>
      </c>
      <c r="W226" s="196">
        <f t="shared" si="14"/>
        <v>0</v>
      </c>
      <c r="X226" s="188"/>
    </row>
    <row r="227" spans="1:24" ht="15" customHeight="1">
      <c r="A227" s="193"/>
      <c r="B227" s="210"/>
      <c r="C227" s="211"/>
      <c r="D227" s="212"/>
      <c r="E227" s="213"/>
      <c r="F227" s="214"/>
      <c r="G227" s="215"/>
      <c r="H227" s="193" t="s">
        <v>560</v>
      </c>
      <c r="I227" s="216"/>
      <c r="J227" s="193"/>
      <c r="K227" s="216"/>
      <c r="L227" s="217"/>
      <c r="M227" s="222"/>
      <c r="N227" s="223"/>
      <c r="O227" s="224"/>
      <c r="P227" s="194">
        <f t="shared" si="11"/>
        <v>0</v>
      </c>
      <c r="Q227" s="219"/>
      <c r="R227" s="220"/>
      <c r="S227" s="219"/>
      <c r="T227" s="221"/>
      <c r="U227" s="195">
        <f t="shared" si="12"/>
        <v>0</v>
      </c>
      <c r="V227" s="196">
        <f t="shared" si="13"/>
        <v>0</v>
      </c>
      <c r="W227" s="196">
        <f t="shared" si="14"/>
        <v>0</v>
      </c>
      <c r="X227" s="188"/>
    </row>
    <row r="228" spans="1:24" ht="15" customHeight="1">
      <c r="A228" s="193"/>
      <c r="B228" s="210"/>
      <c r="C228" s="211"/>
      <c r="D228" s="212"/>
      <c r="E228" s="213"/>
      <c r="F228" s="214"/>
      <c r="G228" s="215"/>
      <c r="H228" s="193" t="s">
        <v>560</v>
      </c>
      <c r="I228" s="216"/>
      <c r="J228" s="193"/>
      <c r="K228" s="216"/>
      <c r="L228" s="217"/>
      <c r="M228" s="222"/>
      <c r="N228" s="223"/>
      <c r="O228" s="224"/>
      <c r="P228" s="194">
        <f t="shared" si="11"/>
        <v>0</v>
      </c>
      <c r="Q228" s="219"/>
      <c r="R228" s="220"/>
      <c r="S228" s="219"/>
      <c r="T228" s="221"/>
      <c r="U228" s="195">
        <f t="shared" si="12"/>
        <v>0</v>
      </c>
      <c r="V228" s="196">
        <f t="shared" si="13"/>
        <v>0</v>
      </c>
      <c r="W228" s="196">
        <f t="shared" si="14"/>
        <v>0</v>
      </c>
      <c r="X228" s="188"/>
    </row>
    <row r="229" spans="1:24" ht="15" customHeight="1">
      <c r="A229" s="193"/>
      <c r="B229" s="210"/>
      <c r="C229" s="211"/>
      <c r="D229" s="212"/>
      <c r="E229" s="213"/>
      <c r="F229" s="214"/>
      <c r="G229" s="215"/>
      <c r="H229" s="193" t="s">
        <v>560</v>
      </c>
      <c r="I229" s="216"/>
      <c r="J229" s="193"/>
      <c r="K229" s="216"/>
      <c r="L229" s="217"/>
      <c r="M229" s="222"/>
      <c r="N229" s="223"/>
      <c r="O229" s="224"/>
      <c r="P229" s="194">
        <f t="shared" si="11"/>
        <v>0</v>
      </c>
      <c r="Q229" s="219"/>
      <c r="R229" s="220"/>
      <c r="S229" s="219"/>
      <c r="T229" s="221"/>
      <c r="U229" s="195">
        <f t="shared" si="12"/>
        <v>0</v>
      </c>
      <c r="V229" s="196">
        <f t="shared" si="13"/>
        <v>0</v>
      </c>
      <c r="W229" s="196">
        <f t="shared" si="14"/>
        <v>0</v>
      </c>
      <c r="X229" s="188"/>
    </row>
    <row r="230" spans="1:24" ht="15" customHeight="1">
      <c r="A230" s="193"/>
      <c r="B230" s="210"/>
      <c r="C230" s="211"/>
      <c r="D230" s="212"/>
      <c r="E230" s="213"/>
      <c r="F230" s="214"/>
      <c r="G230" s="215"/>
      <c r="H230" s="193" t="s">
        <v>560</v>
      </c>
      <c r="I230" s="216"/>
      <c r="J230" s="193"/>
      <c r="K230" s="216"/>
      <c r="L230" s="217"/>
      <c r="M230" s="222"/>
      <c r="N230" s="223"/>
      <c r="O230" s="224"/>
      <c r="P230" s="194">
        <f t="shared" si="11"/>
        <v>0</v>
      </c>
      <c r="Q230" s="219"/>
      <c r="R230" s="220"/>
      <c r="S230" s="219"/>
      <c r="T230" s="221"/>
      <c r="U230" s="195">
        <f t="shared" si="12"/>
        <v>0</v>
      </c>
      <c r="V230" s="196">
        <f t="shared" si="13"/>
        <v>0</v>
      </c>
      <c r="W230" s="196">
        <f t="shared" si="14"/>
        <v>0</v>
      </c>
      <c r="X230" s="188"/>
    </row>
    <row r="231" spans="1:24" ht="15" customHeight="1">
      <c r="A231" s="193"/>
      <c r="B231" s="210"/>
      <c r="C231" s="211"/>
      <c r="D231" s="212"/>
      <c r="E231" s="213"/>
      <c r="F231" s="214"/>
      <c r="G231" s="215"/>
      <c r="H231" s="193" t="s">
        <v>560</v>
      </c>
      <c r="I231" s="216"/>
      <c r="J231" s="193"/>
      <c r="K231" s="216"/>
      <c r="L231" s="217"/>
      <c r="M231" s="222"/>
      <c r="N231" s="223"/>
      <c r="O231" s="224"/>
      <c r="P231" s="194">
        <f t="shared" si="11"/>
        <v>0</v>
      </c>
      <c r="Q231" s="219"/>
      <c r="R231" s="220"/>
      <c r="S231" s="219"/>
      <c r="T231" s="221"/>
      <c r="U231" s="195">
        <f t="shared" si="12"/>
        <v>0</v>
      </c>
      <c r="V231" s="196">
        <f t="shared" si="13"/>
        <v>0</v>
      </c>
      <c r="W231" s="196">
        <f t="shared" si="14"/>
        <v>0</v>
      </c>
      <c r="X231" s="188"/>
    </row>
    <row r="232" spans="1:24" ht="15" customHeight="1">
      <c r="A232" s="193"/>
      <c r="B232" s="210"/>
      <c r="C232" s="211"/>
      <c r="D232" s="212"/>
      <c r="E232" s="213"/>
      <c r="F232" s="214"/>
      <c r="G232" s="215"/>
      <c r="H232" s="193" t="s">
        <v>560</v>
      </c>
      <c r="I232" s="216"/>
      <c r="J232" s="193"/>
      <c r="K232" s="216"/>
      <c r="L232" s="217"/>
      <c r="M232" s="222"/>
      <c r="N232" s="223"/>
      <c r="O232" s="224"/>
      <c r="P232" s="194">
        <f t="shared" si="11"/>
        <v>0</v>
      </c>
      <c r="Q232" s="219"/>
      <c r="R232" s="220"/>
      <c r="S232" s="219"/>
      <c r="T232" s="221"/>
      <c r="U232" s="195">
        <f t="shared" si="12"/>
        <v>0</v>
      </c>
      <c r="V232" s="196">
        <f t="shared" si="13"/>
        <v>0</v>
      </c>
      <c r="W232" s="196">
        <f t="shared" si="14"/>
        <v>0</v>
      </c>
      <c r="X232" s="188"/>
    </row>
    <row r="233" spans="1:24" ht="15" customHeight="1">
      <c r="A233" s="193"/>
      <c r="B233" s="210"/>
      <c r="C233" s="211"/>
      <c r="D233" s="212"/>
      <c r="E233" s="213"/>
      <c r="F233" s="214"/>
      <c r="G233" s="215"/>
      <c r="H233" s="193" t="s">
        <v>560</v>
      </c>
      <c r="I233" s="216"/>
      <c r="J233" s="193"/>
      <c r="K233" s="216"/>
      <c r="L233" s="217"/>
      <c r="M233" s="222"/>
      <c r="N233" s="223"/>
      <c r="O233" s="224"/>
      <c r="P233" s="194">
        <f t="shared" si="11"/>
        <v>0</v>
      </c>
      <c r="Q233" s="219"/>
      <c r="R233" s="220"/>
      <c r="S233" s="219"/>
      <c r="T233" s="221"/>
      <c r="U233" s="195">
        <f t="shared" si="12"/>
        <v>0</v>
      </c>
      <c r="V233" s="196">
        <f t="shared" si="13"/>
        <v>0</v>
      </c>
      <c r="W233" s="196">
        <f t="shared" si="14"/>
        <v>0</v>
      </c>
      <c r="X233" s="188"/>
    </row>
    <row r="234" spans="1:24" ht="15" customHeight="1">
      <c r="A234" s="193"/>
      <c r="B234" s="210"/>
      <c r="C234" s="211"/>
      <c r="D234" s="212"/>
      <c r="E234" s="213"/>
      <c r="F234" s="214"/>
      <c r="G234" s="215"/>
      <c r="H234" s="193" t="s">
        <v>560</v>
      </c>
      <c r="I234" s="216"/>
      <c r="J234" s="193"/>
      <c r="K234" s="216"/>
      <c r="L234" s="217"/>
      <c r="M234" s="222"/>
      <c r="N234" s="223"/>
      <c r="O234" s="224"/>
      <c r="P234" s="194">
        <f t="shared" si="11"/>
        <v>0</v>
      </c>
      <c r="Q234" s="219"/>
      <c r="R234" s="220"/>
      <c r="S234" s="219"/>
      <c r="T234" s="221"/>
      <c r="U234" s="195">
        <f t="shared" si="12"/>
        <v>0</v>
      </c>
      <c r="V234" s="196">
        <f t="shared" si="13"/>
        <v>0</v>
      </c>
      <c r="W234" s="196">
        <f t="shared" si="14"/>
        <v>0</v>
      </c>
      <c r="X234" s="188"/>
    </row>
    <row r="235" spans="1:24" ht="15" customHeight="1">
      <c r="A235" s="193"/>
      <c r="B235" s="210"/>
      <c r="C235" s="211"/>
      <c r="D235" s="212"/>
      <c r="E235" s="213"/>
      <c r="F235" s="214"/>
      <c r="G235" s="215"/>
      <c r="H235" s="193" t="s">
        <v>560</v>
      </c>
      <c r="I235" s="216"/>
      <c r="J235" s="193"/>
      <c r="K235" s="216"/>
      <c r="L235" s="217"/>
      <c r="M235" s="222"/>
      <c r="N235" s="223"/>
      <c r="O235" s="224"/>
      <c r="P235" s="194">
        <f t="shared" si="11"/>
        <v>0</v>
      </c>
      <c r="Q235" s="219"/>
      <c r="R235" s="220"/>
      <c r="S235" s="219"/>
      <c r="T235" s="221"/>
      <c r="U235" s="195">
        <f t="shared" si="12"/>
        <v>0</v>
      </c>
      <c r="V235" s="196">
        <f t="shared" si="13"/>
        <v>0</v>
      </c>
      <c r="W235" s="196">
        <f t="shared" si="14"/>
        <v>0</v>
      </c>
      <c r="X235" s="188"/>
    </row>
    <row r="236" spans="1:24" ht="15" customHeight="1">
      <c r="A236" s="193"/>
      <c r="B236" s="210"/>
      <c r="C236" s="211"/>
      <c r="D236" s="212"/>
      <c r="E236" s="213"/>
      <c r="F236" s="214"/>
      <c r="G236" s="215"/>
      <c r="H236" s="193" t="s">
        <v>560</v>
      </c>
      <c r="I236" s="216"/>
      <c r="J236" s="193"/>
      <c r="K236" s="216"/>
      <c r="L236" s="217"/>
      <c r="M236" s="222"/>
      <c r="N236" s="223"/>
      <c r="O236" s="224"/>
      <c r="P236" s="194">
        <f t="shared" si="11"/>
        <v>0</v>
      </c>
      <c r="Q236" s="219"/>
      <c r="R236" s="220"/>
      <c r="S236" s="219"/>
      <c r="T236" s="221"/>
      <c r="U236" s="195">
        <f t="shared" si="12"/>
        <v>0</v>
      </c>
      <c r="V236" s="196">
        <f t="shared" si="13"/>
        <v>0</v>
      </c>
      <c r="W236" s="196">
        <f t="shared" si="14"/>
        <v>0</v>
      </c>
      <c r="X236" s="188"/>
    </row>
    <row r="237" spans="1:24" ht="15" customHeight="1">
      <c r="A237" s="193"/>
      <c r="B237" s="210"/>
      <c r="C237" s="211"/>
      <c r="D237" s="212"/>
      <c r="E237" s="213"/>
      <c r="F237" s="214"/>
      <c r="G237" s="215"/>
      <c r="H237" s="193" t="s">
        <v>560</v>
      </c>
      <c r="I237" s="216"/>
      <c r="J237" s="193"/>
      <c r="K237" s="216"/>
      <c r="L237" s="217"/>
      <c r="M237" s="222"/>
      <c r="N237" s="223"/>
      <c r="O237" s="224"/>
      <c r="P237" s="194">
        <f t="shared" si="11"/>
        <v>0</v>
      </c>
      <c r="Q237" s="219"/>
      <c r="R237" s="220"/>
      <c r="S237" s="219"/>
      <c r="T237" s="221"/>
      <c r="U237" s="195">
        <f t="shared" si="12"/>
        <v>0</v>
      </c>
      <c r="V237" s="196">
        <f t="shared" si="13"/>
        <v>0</v>
      </c>
      <c r="W237" s="196">
        <f t="shared" si="14"/>
        <v>0</v>
      </c>
      <c r="X237" s="188"/>
    </row>
    <row r="238" spans="1:24" ht="15" customHeight="1">
      <c r="A238" s="193"/>
      <c r="B238" s="210"/>
      <c r="C238" s="211"/>
      <c r="D238" s="212"/>
      <c r="E238" s="213"/>
      <c r="F238" s="214"/>
      <c r="G238" s="215"/>
      <c r="H238" s="193" t="s">
        <v>560</v>
      </c>
      <c r="I238" s="216"/>
      <c r="J238" s="193"/>
      <c r="K238" s="216"/>
      <c r="L238" s="217"/>
      <c r="M238" s="222"/>
      <c r="N238" s="223"/>
      <c r="O238" s="224"/>
      <c r="P238" s="194">
        <f t="shared" si="11"/>
        <v>0</v>
      </c>
      <c r="Q238" s="219"/>
      <c r="R238" s="220"/>
      <c r="S238" s="219"/>
      <c r="T238" s="221"/>
      <c r="U238" s="195">
        <f t="shared" si="12"/>
        <v>0</v>
      </c>
      <c r="V238" s="196">
        <f t="shared" si="13"/>
        <v>0</v>
      </c>
      <c r="W238" s="196">
        <f t="shared" si="14"/>
        <v>0</v>
      </c>
      <c r="X238" s="188"/>
    </row>
    <row r="239" spans="1:24" ht="15" customHeight="1">
      <c r="A239" s="193"/>
      <c r="B239" s="210"/>
      <c r="C239" s="211"/>
      <c r="D239" s="212"/>
      <c r="E239" s="213"/>
      <c r="F239" s="214"/>
      <c r="G239" s="215"/>
      <c r="H239" s="193" t="s">
        <v>560</v>
      </c>
      <c r="I239" s="216"/>
      <c r="J239" s="193"/>
      <c r="K239" s="216"/>
      <c r="L239" s="217"/>
      <c r="M239" s="222"/>
      <c r="N239" s="223"/>
      <c r="O239" s="224"/>
      <c r="P239" s="194">
        <f t="shared" si="11"/>
        <v>0</v>
      </c>
      <c r="Q239" s="219"/>
      <c r="R239" s="220"/>
      <c r="S239" s="219"/>
      <c r="T239" s="221"/>
      <c r="U239" s="195">
        <f t="shared" si="12"/>
        <v>0</v>
      </c>
      <c r="V239" s="196">
        <f t="shared" si="13"/>
        <v>0</v>
      </c>
      <c r="W239" s="196">
        <f t="shared" si="14"/>
        <v>0</v>
      </c>
      <c r="X239" s="188"/>
    </row>
    <row r="240" spans="1:24" ht="15" customHeight="1">
      <c r="A240" s="193"/>
      <c r="B240" s="210"/>
      <c r="C240" s="211"/>
      <c r="D240" s="212"/>
      <c r="E240" s="213"/>
      <c r="F240" s="214"/>
      <c r="G240" s="215"/>
      <c r="H240" s="193" t="s">
        <v>560</v>
      </c>
      <c r="I240" s="216"/>
      <c r="J240" s="193"/>
      <c r="K240" s="216"/>
      <c r="L240" s="217"/>
      <c r="M240" s="222"/>
      <c r="N240" s="223"/>
      <c r="O240" s="224"/>
      <c r="P240" s="194">
        <f t="shared" si="11"/>
        <v>0</v>
      </c>
      <c r="Q240" s="219"/>
      <c r="R240" s="220"/>
      <c r="S240" s="219"/>
      <c r="T240" s="221"/>
      <c r="U240" s="195">
        <f t="shared" si="12"/>
        <v>0</v>
      </c>
      <c r="V240" s="196">
        <f t="shared" si="13"/>
        <v>0</v>
      </c>
      <c r="W240" s="196">
        <f t="shared" si="14"/>
        <v>0</v>
      </c>
      <c r="X240" s="188"/>
    </row>
    <row r="241" spans="1:24" ht="15" customHeight="1">
      <c r="A241" s="193"/>
      <c r="B241" s="210"/>
      <c r="C241" s="211"/>
      <c r="D241" s="212"/>
      <c r="E241" s="213"/>
      <c r="F241" s="214"/>
      <c r="G241" s="215"/>
      <c r="H241" s="193" t="s">
        <v>560</v>
      </c>
      <c r="I241" s="216"/>
      <c r="J241" s="193"/>
      <c r="K241" s="216"/>
      <c r="L241" s="217"/>
      <c r="M241" s="222"/>
      <c r="N241" s="223"/>
      <c r="O241" s="224"/>
      <c r="P241" s="194">
        <f t="shared" si="11"/>
        <v>0</v>
      </c>
      <c r="Q241" s="219"/>
      <c r="R241" s="220"/>
      <c r="S241" s="219"/>
      <c r="T241" s="221"/>
      <c r="U241" s="195">
        <f t="shared" si="12"/>
        <v>0</v>
      </c>
      <c r="V241" s="196">
        <f t="shared" si="13"/>
        <v>0</v>
      </c>
      <c r="W241" s="196">
        <f t="shared" si="14"/>
        <v>0</v>
      </c>
      <c r="X241" s="188"/>
    </row>
    <row r="242" spans="1:24" ht="15" customHeight="1">
      <c r="A242" s="193"/>
      <c r="B242" s="210"/>
      <c r="C242" s="211"/>
      <c r="D242" s="212"/>
      <c r="E242" s="213"/>
      <c r="F242" s="214"/>
      <c r="G242" s="215"/>
      <c r="H242" s="193" t="s">
        <v>560</v>
      </c>
      <c r="I242" s="216"/>
      <c r="J242" s="193"/>
      <c r="K242" s="216"/>
      <c r="L242" s="217"/>
      <c r="M242" s="222"/>
      <c r="N242" s="223"/>
      <c r="O242" s="224"/>
      <c r="P242" s="194">
        <f t="shared" si="11"/>
        <v>0</v>
      </c>
      <c r="Q242" s="219"/>
      <c r="R242" s="220"/>
      <c r="S242" s="219"/>
      <c r="T242" s="221"/>
      <c r="U242" s="195">
        <f t="shared" si="12"/>
        <v>0</v>
      </c>
      <c r="V242" s="196">
        <f t="shared" si="13"/>
        <v>0</v>
      </c>
      <c r="W242" s="196">
        <f t="shared" si="14"/>
        <v>0</v>
      </c>
      <c r="X242" s="188"/>
    </row>
    <row r="243" spans="1:24" ht="15" customHeight="1">
      <c r="A243" s="193"/>
      <c r="B243" s="210"/>
      <c r="C243" s="211"/>
      <c r="D243" s="212"/>
      <c r="E243" s="213"/>
      <c r="F243" s="214"/>
      <c r="G243" s="215"/>
      <c r="H243" s="193" t="s">
        <v>560</v>
      </c>
      <c r="I243" s="216"/>
      <c r="J243" s="193"/>
      <c r="K243" s="216"/>
      <c r="L243" s="217"/>
      <c r="M243" s="222"/>
      <c r="N243" s="223"/>
      <c r="O243" s="224"/>
      <c r="P243" s="194">
        <f t="shared" si="11"/>
        <v>0</v>
      </c>
      <c r="Q243" s="219"/>
      <c r="R243" s="220"/>
      <c r="S243" s="219"/>
      <c r="T243" s="221"/>
      <c r="U243" s="195">
        <f t="shared" si="12"/>
        <v>0</v>
      </c>
      <c r="V243" s="196">
        <f t="shared" si="13"/>
        <v>0</v>
      </c>
      <c r="W243" s="196">
        <f t="shared" si="14"/>
        <v>0</v>
      </c>
      <c r="X243" s="188"/>
    </row>
    <row r="244" spans="1:24" ht="15" customHeight="1">
      <c r="A244" s="193"/>
      <c r="B244" s="210"/>
      <c r="C244" s="211"/>
      <c r="D244" s="212"/>
      <c r="E244" s="213"/>
      <c r="F244" s="214"/>
      <c r="G244" s="215"/>
      <c r="H244" s="193" t="s">
        <v>560</v>
      </c>
      <c r="I244" s="216"/>
      <c r="J244" s="193"/>
      <c r="K244" s="216"/>
      <c r="L244" s="217"/>
      <c r="M244" s="222"/>
      <c r="N244" s="223"/>
      <c r="O244" s="224"/>
      <c r="P244" s="194">
        <f t="shared" si="11"/>
        <v>0</v>
      </c>
      <c r="Q244" s="219"/>
      <c r="R244" s="220"/>
      <c r="S244" s="219"/>
      <c r="T244" s="221"/>
      <c r="U244" s="195">
        <f t="shared" si="12"/>
        <v>0</v>
      </c>
      <c r="V244" s="196">
        <f t="shared" si="13"/>
        <v>0</v>
      </c>
      <c r="W244" s="196">
        <f t="shared" si="14"/>
        <v>0</v>
      </c>
      <c r="X244" s="188"/>
    </row>
    <row r="245" spans="1:24" ht="15" customHeight="1">
      <c r="A245" s="193"/>
      <c r="B245" s="210"/>
      <c r="C245" s="211"/>
      <c r="D245" s="212"/>
      <c r="E245" s="213"/>
      <c r="F245" s="214"/>
      <c r="G245" s="215"/>
      <c r="H245" s="193" t="s">
        <v>560</v>
      </c>
      <c r="I245" s="216"/>
      <c r="J245" s="193"/>
      <c r="K245" s="216"/>
      <c r="L245" s="217"/>
      <c r="M245" s="222"/>
      <c r="N245" s="223"/>
      <c r="O245" s="224"/>
      <c r="P245" s="194">
        <f t="shared" si="11"/>
        <v>0</v>
      </c>
      <c r="Q245" s="219"/>
      <c r="R245" s="220"/>
      <c r="S245" s="219"/>
      <c r="T245" s="221"/>
      <c r="U245" s="195">
        <f t="shared" si="12"/>
        <v>0</v>
      </c>
      <c r="V245" s="196">
        <f t="shared" si="13"/>
        <v>0</v>
      </c>
      <c r="W245" s="196">
        <f t="shared" si="14"/>
        <v>0</v>
      </c>
      <c r="X245" s="188"/>
    </row>
    <row r="246" spans="1:24" ht="15" customHeight="1">
      <c r="A246" s="193"/>
      <c r="B246" s="210"/>
      <c r="C246" s="211"/>
      <c r="D246" s="212"/>
      <c r="E246" s="213"/>
      <c r="F246" s="214"/>
      <c r="G246" s="215"/>
      <c r="H246" s="193" t="s">
        <v>560</v>
      </c>
      <c r="I246" s="216"/>
      <c r="J246" s="193"/>
      <c r="K246" s="216"/>
      <c r="L246" s="217"/>
      <c r="M246" s="222"/>
      <c r="N246" s="223"/>
      <c r="O246" s="224"/>
      <c r="P246" s="194">
        <f t="shared" si="11"/>
        <v>0</v>
      </c>
      <c r="Q246" s="219"/>
      <c r="R246" s="220"/>
      <c r="S246" s="219"/>
      <c r="T246" s="221"/>
      <c r="U246" s="195">
        <f t="shared" si="12"/>
        <v>0</v>
      </c>
      <c r="V246" s="196">
        <f t="shared" si="13"/>
        <v>0</v>
      </c>
      <c r="W246" s="196">
        <f t="shared" si="14"/>
        <v>0</v>
      </c>
      <c r="X246" s="188"/>
    </row>
    <row r="247" spans="1:24" ht="15" customHeight="1">
      <c r="A247" s="193"/>
      <c r="B247" s="210"/>
      <c r="C247" s="211"/>
      <c r="D247" s="212"/>
      <c r="E247" s="213"/>
      <c r="F247" s="214"/>
      <c r="G247" s="215"/>
      <c r="H247" s="193" t="s">
        <v>560</v>
      </c>
      <c r="I247" s="216"/>
      <c r="J247" s="193"/>
      <c r="K247" s="216"/>
      <c r="L247" s="217"/>
      <c r="M247" s="222"/>
      <c r="N247" s="223"/>
      <c r="O247" s="224"/>
      <c r="P247" s="194">
        <f t="shared" si="11"/>
        <v>0</v>
      </c>
      <c r="Q247" s="219"/>
      <c r="R247" s="220"/>
      <c r="S247" s="219"/>
      <c r="T247" s="221"/>
      <c r="U247" s="195">
        <f t="shared" si="12"/>
        <v>0</v>
      </c>
      <c r="V247" s="196">
        <f t="shared" si="13"/>
        <v>0</v>
      </c>
      <c r="W247" s="196">
        <f t="shared" si="14"/>
        <v>0</v>
      </c>
      <c r="X247" s="188"/>
    </row>
    <row r="248" spans="1:24" ht="15" customHeight="1">
      <c r="A248" s="193"/>
      <c r="B248" s="210"/>
      <c r="C248" s="211"/>
      <c r="D248" s="212"/>
      <c r="E248" s="213"/>
      <c r="F248" s="214"/>
      <c r="G248" s="215"/>
      <c r="H248" s="193" t="s">
        <v>560</v>
      </c>
      <c r="I248" s="216"/>
      <c r="J248" s="193"/>
      <c r="K248" s="216"/>
      <c r="L248" s="217"/>
      <c r="M248" s="222"/>
      <c r="N248" s="223"/>
      <c r="O248" s="224"/>
      <c r="P248" s="194">
        <f t="shared" si="11"/>
        <v>0</v>
      </c>
      <c r="Q248" s="219"/>
      <c r="R248" s="220"/>
      <c r="S248" s="219"/>
      <c r="T248" s="221"/>
      <c r="U248" s="195">
        <f t="shared" si="12"/>
        <v>0</v>
      </c>
      <c r="V248" s="196">
        <f t="shared" si="13"/>
        <v>0</v>
      </c>
      <c r="W248" s="196">
        <f t="shared" si="14"/>
        <v>0</v>
      </c>
      <c r="X248" s="188"/>
    </row>
    <row r="249" spans="1:24" ht="15" customHeight="1">
      <c r="A249" s="193"/>
      <c r="B249" s="210"/>
      <c r="C249" s="211"/>
      <c r="D249" s="212"/>
      <c r="E249" s="213"/>
      <c r="F249" s="214"/>
      <c r="G249" s="215"/>
      <c r="H249" s="193" t="s">
        <v>560</v>
      </c>
      <c r="I249" s="216"/>
      <c r="J249" s="193"/>
      <c r="K249" s="216"/>
      <c r="L249" s="217"/>
      <c r="M249" s="222"/>
      <c r="N249" s="223"/>
      <c r="O249" s="224"/>
      <c r="P249" s="194">
        <f t="shared" si="11"/>
        <v>0</v>
      </c>
      <c r="Q249" s="219"/>
      <c r="R249" s="220"/>
      <c r="S249" s="219"/>
      <c r="T249" s="221"/>
      <c r="U249" s="195">
        <f t="shared" si="12"/>
        <v>0</v>
      </c>
      <c r="V249" s="196">
        <f t="shared" si="13"/>
        <v>0</v>
      </c>
      <c r="W249" s="196">
        <f t="shared" si="14"/>
        <v>0</v>
      </c>
      <c r="X249" s="188"/>
    </row>
    <row r="250" spans="1:24" ht="15" customHeight="1">
      <c r="A250" s="193"/>
      <c r="B250" s="210"/>
      <c r="C250" s="211"/>
      <c r="D250" s="212"/>
      <c r="E250" s="213"/>
      <c r="F250" s="214"/>
      <c r="G250" s="215"/>
      <c r="H250" s="193" t="s">
        <v>560</v>
      </c>
      <c r="I250" s="216"/>
      <c r="J250" s="193"/>
      <c r="K250" s="216"/>
      <c r="L250" s="217"/>
      <c r="M250" s="222"/>
      <c r="N250" s="223"/>
      <c r="O250" s="224"/>
      <c r="P250" s="194">
        <f t="shared" si="11"/>
        <v>0</v>
      </c>
      <c r="Q250" s="219"/>
      <c r="R250" s="220"/>
      <c r="S250" s="219"/>
      <c r="T250" s="221"/>
      <c r="U250" s="195">
        <f t="shared" si="12"/>
        <v>0</v>
      </c>
      <c r="V250" s="196">
        <f t="shared" si="13"/>
        <v>0</v>
      </c>
      <c r="W250" s="196">
        <f t="shared" si="14"/>
        <v>0</v>
      </c>
      <c r="X250" s="188"/>
    </row>
    <row r="251" spans="1:24" ht="15" customHeight="1">
      <c r="A251" s="193"/>
      <c r="B251" s="210"/>
      <c r="C251" s="211"/>
      <c r="D251" s="212"/>
      <c r="E251" s="213"/>
      <c r="F251" s="214"/>
      <c r="G251" s="215"/>
      <c r="H251" s="193" t="s">
        <v>560</v>
      </c>
      <c r="I251" s="216"/>
      <c r="J251" s="193"/>
      <c r="K251" s="216"/>
      <c r="L251" s="217"/>
      <c r="M251" s="222"/>
      <c r="N251" s="223"/>
      <c r="O251" s="224"/>
      <c r="P251" s="194">
        <f t="shared" si="11"/>
        <v>0</v>
      </c>
      <c r="Q251" s="219"/>
      <c r="R251" s="220"/>
      <c r="S251" s="219"/>
      <c r="T251" s="221"/>
      <c r="U251" s="195">
        <f t="shared" si="12"/>
        <v>0</v>
      </c>
      <c r="V251" s="196">
        <f t="shared" si="13"/>
        <v>0</v>
      </c>
      <c r="W251" s="196">
        <f t="shared" si="14"/>
        <v>0</v>
      </c>
      <c r="X251" s="188"/>
    </row>
    <row r="252" spans="1:24" ht="15" customHeight="1">
      <c r="A252" s="193"/>
      <c r="B252" s="210"/>
      <c r="C252" s="211"/>
      <c r="D252" s="212"/>
      <c r="E252" s="213"/>
      <c r="F252" s="214"/>
      <c r="G252" s="215"/>
      <c r="H252" s="193" t="s">
        <v>560</v>
      </c>
      <c r="I252" s="216"/>
      <c r="J252" s="193"/>
      <c r="K252" s="216"/>
      <c r="L252" s="217"/>
      <c r="M252" s="222"/>
      <c r="N252" s="223"/>
      <c r="O252" s="224"/>
      <c r="P252" s="194">
        <f t="shared" si="11"/>
        <v>0</v>
      </c>
      <c r="Q252" s="219"/>
      <c r="R252" s="220"/>
      <c r="S252" s="219"/>
      <c r="T252" s="221"/>
      <c r="U252" s="195">
        <f t="shared" si="12"/>
        <v>0</v>
      </c>
      <c r="V252" s="196">
        <f t="shared" si="13"/>
        <v>0</v>
      </c>
      <c r="W252" s="196">
        <f t="shared" si="14"/>
        <v>0</v>
      </c>
      <c r="X252" s="188"/>
    </row>
    <row r="253" spans="1:24" ht="15" customHeight="1">
      <c r="A253" s="193"/>
      <c r="B253" s="210"/>
      <c r="C253" s="211"/>
      <c r="D253" s="212"/>
      <c r="E253" s="213"/>
      <c r="F253" s="214"/>
      <c r="G253" s="215"/>
      <c r="H253" s="193" t="s">
        <v>560</v>
      </c>
      <c r="I253" s="216"/>
      <c r="J253" s="193"/>
      <c r="K253" s="216"/>
      <c r="L253" s="217"/>
      <c r="M253" s="222"/>
      <c r="N253" s="223"/>
      <c r="O253" s="224"/>
      <c r="P253" s="194">
        <f t="shared" si="11"/>
        <v>0</v>
      </c>
      <c r="Q253" s="219"/>
      <c r="R253" s="220"/>
      <c r="S253" s="219"/>
      <c r="T253" s="221"/>
      <c r="U253" s="195">
        <f t="shared" si="12"/>
        <v>0</v>
      </c>
      <c r="V253" s="196">
        <f t="shared" si="13"/>
        <v>0</v>
      </c>
      <c r="W253" s="196">
        <f t="shared" si="14"/>
        <v>0</v>
      </c>
      <c r="X253" s="188"/>
    </row>
    <row r="254" spans="1:24" ht="15" customHeight="1">
      <c r="A254" s="193"/>
      <c r="B254" s="210"/>
      <c r="C254" s="211"/>
      <c r="D254" s="212"/>
      <c r="E254" s="213"/>
      <c r="F254" s="214"/>
      <c r="G254" s="215"/>
      <c r="H254" s="193" t="s">
        <v>560</v>
      </c>
      <c r="I254" s="216"/>
      <c r="J254" s="193"/>
      <c r="K254" s="216"/>
      <c r="L254" s="217"/>
      <c r="M254" s="222"/>
      <c r="N254" s="223"/>
      <c r="O254" s="224"/>
      <c r="P254" s="194">
        <f t="shared" si="11"/>
        <v>0</v>
      </c>
      <c r="Q254" s="219"/>
      <c r="R254" s="220"/>
      <c r="S254" s="219"/>
      <c r="T254" s="221"/>
      <c r="U254" s="195">
        <f t="shared" si="12"/>
        <v>0</v>
      </c>
      <c r="V254" s="196">
        <f t="shared" si="13"/>
        <v>0</v>
      </c>
      <c r="W254" s="196">
        <f t="shared" si="14"/>
        <v>0</v>
      </c>
      <c r="X254" s="188"/>
    </row>
    <row r="255" spans="1:24" ht="15" customHeight="1">
      <c r="A255" s="193"/>
      <c r="B255" s="210"/>
      <c r="C255" s="211"/>
      <c r="D255" s="212"/>
      <c r="E255" s="213"/>
      <c r="F255" s="214"/>
      <c r="G255" s="215"/>
      <c r="H255" s="193" t="s">
        <v>560</v>
      </c>
      <c r="I255" s="216"/>
      <c r="J255" s="193"/>
      <c r="K255" s="216"/>
      <c r="L255" s="217"/>
      <c r="M255" s="222"/>
      <c r="N255" s="223"/>
      <c r="O255" s="224"/>
      <c r="P255" s="194">
        <f t="shared" si="11"/>
        <v>0</v>
      </c>
      <c r="Q255" s="219"/>
      <c r="R255" s="220"/>
      <c r="S255" s="219"/>
      <c r="T255" s="221"/>
      <c r="U255" s="195">
        <f t="shared" si="12"/>
        <v>0</v>
      </c>
      <c r="V255" s="196">
        <f t="shared" si="13"/>
        <v>0</v>
      </c>
      <c r="W255" s="196">
        <f t="shared" si="14"/>
        <v>0</v>
      </c>
      <c r="X255" s="188"/>
    </row>
    <row r="256" spans="1:24" ht="15" customHeight="1">
      <c r="A256" s="193"/>
      <c r="B256" s="210"/>
      <c r="C256" s="211"/>
      <c r="D256" s="212"/>
      <c r="E256" s="213"/>
      <c r="F256" s="214"/>
      <c r="G256" s="215"/>
      <c r="H256" s="193" t="s">
        <v>560</v>
      </c>
      <c r="I256" s="216"/>
      <c r="J256" s="193"/>
      <c r="K256" s="216"/>
      <c r="L256" s="217"/>
      <c r="M256" s="222"/>
      <c r="N256" s="223"/>
      <c r="O256" s="224"/>
      <c r="P256" s="194">
        <f t="shared" ref="P256:P319" si="15">N256+O256</f>
        <v>0</v>
      </c>
      <c r="Q256" s="219"/>
      <c r="R256" s="220"/>
      <c r="S256" s="219"/>
      <c r="T256" s="221"/>
      <c r="U256" s="195">
        <f t="shared" si="12"/>
        <v>0</v>
      </c>
      <c r="V256" s="196">
        <f t="shared" si="13"/>
        <v>0</v>
      </c>
      <c r="W256" s="196">
        <f t="shared" si="14"/>
        <v>0</v>
      </c>
      <c r="X256" s="188"/>
    </row>
    <row r="257" spans="1:24" ht="15" customHeight="1">
      <c r="A257" s="193"/>
      <c r="B257" s="210"/>
      <c r="C257" s="211"/>
      <c r="D257" s="212"/>
      <c r="E257" s="213"/>
      <c r="F257" s="214"/>
      <c r="G257" s="215"/>
      <c r="H257" s="193" t="s">
        <v>560</v>
      </c>
      <c r="I257" s="216"/>
      <c r="J257" s="193"/>
      <c r="K257" s="216"/>
      <c r="L257" s="217"/>
      <c r="M257" s="222"/>
      <c r="N257" s="223"/>
      <c r="O257" s="224"/>
      <c r="P257" s="194">
        <f t="shared" si="15"/>
        <v>0</v>
      </c>
      <c r="Q257" s="219"/>
      <c r="R257" s="220"/>
      <c r="S257" s="219"/>
      <c r="T257" s="221"/>
      <c r="U257" s="195">
        <f t="shared" si="12"/>
        <v>0</v>
      </c>
      <c r="V257" s="196">
        <f t="shared" si="13"/>
        <v>0</v>
      </c>
      <c r="W257" s="196">
        <f t="shared" si="14"/>
        <v>0</v>
      </c>
      <c r="X257" s="188"/>
    </row>
    <row r="258" spans="1:24" ht="15" customHeight="1">
      <c r="A258" s="193"/>
      <c r="B258" s="210"/>
      <c r="C258" s="211"/>
      <c r="D258" s="212"/>
      <c r="E258" s="213"/>
      <c r="F258" s="214"/>
      <c r="G258" s="215"/>
      <c r="H258" s="193" t="s">
        <v>560</v>
      </c>
      <c r="I258" s="216"/>
      <c r="J258" s="193"/>
      <c r="K258" s="216"/>
      <c r="L258" s="217"/>
      <c r="M258" s="222"/>
      <c r="N258" s="223"/>
      <c r="O258" s="224"/>
      <c r="P258" s="194">
        <f t="shared" si="15"/>
        <v>0</v>
      </c>
      <c r="Q258" s="219"/>
      <c r="R258" s="220"/>
      <c r="S258" s="219"/>
      <c r="T258" s="221"/>
      <c r="U258" s="195">
        <f t="shared" si="12"/>
        <v>0</v>
      </c>
      <c r="V258" s="196">
        <f t="shared" si="13"/>
        <v>0</v>
      </c>
      <c r="W258" s="196">
        <f t="shared" si="14"/>
        <v>0</v>
      </c>
      <c r="X258" s="188"/>
    </row>
    <row r="259" spans="1:24" ht="15" customHeight="1">
      <c r="A259" s="193"/>
      <c r="B259" s="210"/>
      <c r="C259" s="211"/>
      <c r="D259" s="212"/>
      <c r="E259" s="213"/>
      <c r="F259" s="214"/>
      <c r="G259" s="215"/>
      <c r="H259" s="193" t="s">
        <v>560</v>
      </c>
      <c r="I259" s="216"/>
      <c r="J259" s="193"/>
      <c r="K259" s="216"/>
      <c r="L259" s="217"/>
      <c r="M259" s="222"/>
      <c r="N259" s="223"/>
      <c r="O259" s="224"/>
      <c r="P259" s="194">
        <f t="shared" si="15"/>
        <v>0</v>
      </c>
      <c r="Q259" s="219"/>
      <c r="R259" s="220"/>
      <c r="S259" s="219"/>
      <c r="T259" s="221"/>
      <c r="U259" s="195">
        <f t="shared" si="12"/>
        <v>0</v>
      </c>
      <c r="V259" s="196">
        <f t="shared" si="13"/>
        <v>0</v>
      </c>
      <c r="W259" s="196">
        <f t="shared" si="14"/>
        <v>0</v>
      </c>
      <c r="X259" s="188"/>
    </row>
    <row r="260" spans="1:24" ht="15" customHeight="1">
      <c r="A260" s="193"/>
      <c r="B260" s="210"/>
      <c r="C260" s="211"/>
      <c r="D260" s="212"/>
      <c r="E260" s="213"/>
      <c r="F260" s="214"/>
      <c r="G260" s="215"/>
      <c r="H260" s="193" t="s">
        <v>560</v>
      </c>
      <c r="I260" s="216"/>
      <c r="J260" s="193"/>
      <c r="K260" s="216"/>
      <c r="L260" s="217"/>
      <c r="M260" s="222"/>
      <c r="N260" s="223"/>
      <c r="O260" s="224"/>
      <c r="P260" s="194">
        <f t="shared" si="15"/>
        <v>0</v>
      </c>
      <c r="Q260" s="219"/>
      <c r="R260" s="220"/>
      <c r="S260" s="219"/>
      <c r="T260" s="221"/>
      <c r="U260" s="195">
        <f t="shared" si="12"/>
        <v>0</v>
      </c>
      <c r="V260" s="196">
        <f t="shared" si="13"/>
        <v>0</v>
      </c>
      <c r="W260" s="196">
        <f t="shared" si="14"/>
        <v>0</v>
      </c>
      <c r="X260" s="188"/>
    </row>
    <row r="261" spans="1:24" ht="15" customHeight="1">
      <c r="A261" s="193"/>
      <c r="B261" s="210"/>
      <c r="C261" s="211"/>
      <c r="D261" s="212"/>
      <c r="E261" s="213"/>
      <c r="F261" s="214"/>
      <c r="G261" s="215"/>
      <c r="H261" s="193" t="s">
        <v>560</v>
      </c>
      <c r="I261" s="216"/>
      <c r="J261" s="193"/>
      <c r="K261" s="216"/>
      <c r="L261" s="217"/>
      <c r="M261" s="222"/>
      <c r="N261" s="223"/>
      <c r="O261" s="224"/>
      <c r="P261" s="194">
        <f t="shared" si="15"/>
        <v>0</v>
      </c>
      <c r="Q261" s="219"/>
      <c r="R261" s="220"/>
      <c r="S261" s="219"/>
      <c r="T261" s="221"/>
      <c r="U261" s="195">
        <f t="shared" si="12"/>
        <v>0</v>
      </c>
      <c r="V261" s="196">
        <f t="shared" si="13"/>
        <v>0</v>
      </c>
      <c r="W261" s="196">
        <f t="shared" si="14"/>
        <v>0</v>
      </c>
      <c r="X261" s="188"/>
    </row>
    <row r="262" spans="1:24" ht="15" customHeight="1">
      <c r="A262" s="193"/>
      <c r="B262" s="210"/>
      <c r="C262" s="211"/>
      <c r="D262" s="212"/>
      <c r="E262" s="213"/>
      <c r="F262" s="214"/>
      <c r="G262" s="215"/>
      <c r="H262" s="193" t="s">
        <v>560</v>
      </c>
      <c r="I262" s="216"/>
      <c r="J262" s="193"/>
      <c r="K262" s="216"/>
      <c r="L262" s="217"/>
      <c r="M262" s="222"/>
      <c r="N262" s="223"/>
      <c r="O262" s="224"/>
      <c r="P262" s="194">
        <f t="shared" si="15"/>
        <v>0</v>
      </c>
      <c r="Q262" s="219"/>
      <c r="R262" s="220"/>
      <c r="S262" s="219"/>
      <c r="T262" s="221"/>
      <c r="U262" s="195">
        <f t="shared" si="12"/>
        <v>0</v>
      </c>
      <c r="V262" s="196">
        <f t="shared" si="13"/>
        <v>0</v>
      </c>
      <c r="W262" s="196">
        <f t="shared" si="14"/>
        <v>0</v>
      </c>
      <c r="X262" s="188"/>
    </row>
    <row r="263" spans="1:24" ht="15" customHeight="1">
      <c r="A263" s="193"/>
      <c r="B263" s="210"/>
      <c r="C263" s="211"/>
      <c r="D263" s="212"/>
      <c r="E263" s="213"/>
      <c r="F263" s="214"/>
      <c r="G263" s="215"/>
      <c r="H263" s="193" t="s">
        <v>560</v>
      </c>
      <c r="I263" s="216"/>
      <c r="J263" s="193"/>
      <c r="K263" s="216"/>
      <c r="L263" s="217"/>
      <c r="M263" s="222"/>
      <c r="N263" s="223"/>
      <c r="O263" s="224"/>
      <c r="P263" s="194">
        <f t="shared" si="15"/>
        <v>0</v>
      </c>
      <c r="Q263" s="219"/>
      <c r="R263" s="220"/>
      <c r="S263" s="219"/>
      <c r="T263" s="221"/>
      <c r="U263" s="195">
        <f t="shared" si="12"/>
        <v>0</v>
      </c>
      <c r="V263" s="196">
        <f t="shared" si="13"/>
        <v>0</v>
      </c>
      <c r="W263" s="196">
        <f t="shared" si="14"/>
        <v>0</v>
      </c>
      <c r="X263" s="188"/>
    </row>
    <row r="264" spans="1:24" ht="15" customHeight="1">
      <c r="A264" s="193"/>
      <c r="B264" s="210"/>
      <c r="C264" s="211"/>
      <c r="D264" s="212"/>
      <c r="E264" s="213"/>
      <c r="F264" s="214"/>
      <c r="G264" s="215"/>
      <c r="H264" s="193" t="s">
        <v>560</v>
      </c>
      <c r="I264" s="216"/>
      <c r="J264" s="193"/>
      <c r="K264" s="216"/>
      <c r="L264" s="217"/>
      <c r="M264" s="222"/>
      <c r="N264" s="223"/>
      <c r="O264" s="224"/>
      <c r="P264" s="194">
        <f t="shared" si="15"/>
        <v>0</v>
      </c>
      <c r="Q264" s="219"/>
      <c r="R264" s="220"/>
      <c r="S264" s="219"/>
      <c r="T264" s="221"/>
      <c r="U264" s="195">
        <f t="shared" si="12"/>
        <v>0</v>
      </c>
      <c r="V264" s="196">
        <f t="shared" si="13"/>
        <v>0</v>
      </c>
      <c r="W264" s="196">
        <f t="shared" si="14"/>
        <v>0</v>
      </c>
      <c r="X264" s="188"/>
    </row>
    <row r="265" spans="1:24" ht="15" customHeight="1">
      <c r="A265" s="193"/>
      <c r="B265" s="210"/>
      <c r="C265" s="211"/>
      <c r="D265" s="212"/>
      <c r="E265" s="213"/>
      <c r="F265" s="214"/>
      <c r="G265" s="215"/>
      <c r="H265" s="193" t="s">
        <v>560</v>
      </c>
      <c r="I265" s="216"/>
      <c r="J265" s="193"/>
      <c r="K265" s="216"/>
      <c r="L265" s="217"/>
      <c r="M265" s="222"/>
      <c r="N265" s="223"/>
      <c r="O265" s="224"/>
      <c r="P265" s="194">
        <f t="shared" si="15"/>
        <v>0</v>
      </c>
      <c r="Q265" s="219"/>
      <c r="R265" s="220"/>
      <c r="S265" s="219"/>
      <c r="T265" s="221"/>
      <c r="U265" s="195">
        <f t="shared" si="12"/>
        <v>0</v>
      </c>
      <c r="V265" s="196">
        <f t="shared" si="13"/>
        <v>0</v>
      </c>
      <c r="W265" s="196">
        <f t="shared" si="14"/>
        <v>0</v>
      </c>
      <c r="X265" s="188"/>
    </row>
    <row r="266" spans="1:24" ht="15" customHeight="1">
      <c r="A266" s="193"/>
      <c r="B266" s="210"/>
      <c r="C266" s="211"/>
      <c r="D266" s="212"/>
      <c r="E266" s="213"/>
      <c r="F266" s="214"/>
      <c r="G266" s="215"/>
      <c r="H266" s="193" t="s">
        <v>560</v>
      </c>
      <c r="I266" s="216"/>
      <c r="J266" s="193"/>
      <c r="K266" s="216"/>
      <c r="L266" s="217"/>
      <c r="M266" s="222"/>
      <c r="N266" s="223"/>
      <c r="O266" s="224"/>
      <c r="P266" s="194">
        <f t="shared" si="15"/>
        <v>0</v>
      </c>
      <c r="Q266" s="219"/>
      <c r="R266" s="220"/>
      <c r="S266" s="219"/>
      <c r="T266" s="221"/>
      <c r="U266" s="195">
        <f t="shared" si="12"/>
        <v>0</v>
      </c>
      <c r="V266" s="196">
        <f t="shared" si="13"/>
        <v>0</v>
      </c>
      <c r="W266" s="196">
        <f t="shared" si="14"/>
        <v>0</v>
      </c>
      <c r="X266" s="188"/>
    </row>
    <row r="267" spans="1:24" ht="15" customHeight="1">
      <c r="A267" s="193"/>
      <c r="B267" s="210"/>
      <c r="C267" s="211"/>
      <c r="D267" s="212"/>
      <c r="E267" s="213"/>
      <c r="F267" s="214"/>
      <c r="G267" s="215"/>
      <c r="H267" s="193" t="s">
        <v>560</v>
      </c>
      <c r="I267" s="216"/>
      <c r="J267" s="193"/>
      <c r="K267" s="216"/>
      <c r="L267" s="217"/>
      <c r="M267" s="222"/>
      <c r="N267" s="223"/>
      <c r="O267" s="224"/>
      <c r="P267" s="194">
        <f t="shared" si="15"/>
        <v>0</v>
      </c>
      <c r="Q267" s="219"/>
      <c r="R267" s="220"/>
      <c r="S267" s="219"/>
      <c r="T267" s="221"/>
      <c r="U267" s="195">
        <f t="shared" si="12"/>
        <v>0</v>
      </c>
      <c r="V267" s="196">
        <f t="shared" si="13"/>
        <v>0</v>
      </c>
      <c r="W267" s="196">
        <f t="shared" si="14"/>
        <v>0</v>
      </c>
      <c r="X267" s="188"/>
    </row>
    <row r="268" spans="1:24" ht="15" customHeight="1">
      <c r="A268" s="193"/>
      <c r="B268" s="210"/>
      <c r="C268" s="211"/>
      <c r="D268" s="212"/>
      <c r="E268" s="213"/>
      <c r="F268" s="214"/>
      <c r="G268" s="215"/>
      <c r="H268" s="193" t="s">
        <v>560</v>
      </c>
      <c r="I268" s="216"/>
      <c r="J268" s="193"/>
      <c r="K268" s="216"/>
      <c r="L268" s="217"/>
      <c r="M268" s="222"/>
      <c r="N268" s="223"/>
      <c r="O268" s="224"/>
      <c r="P268" s="194">
        <f t="shared" si="15"/>
        <v>0</v>
      </c>
      <c r="Q268" s="219"/>
      <c r="R268" s="220"/>
      <c r="S268" s="219"/>
      <c r="T268" s="221"/>
      <c r="U268" s="195">
        <f t="shared" si="12"/>
        <v>0</v>
      </c>
      <c r="V268" s="196">
        <f t="shared" si="13"/>
        <v>0</v>
      </c>
      <c r="W268" s="196">
        <f t="shared" si="14"/>
        <v>0</v>
      </c>
      <c r="X268" s="188"/>
    </row>
    <row r="269" spans="1:24" ht="15" customHeight="1">
      <c r="A269" s="193"/>
      <c r="B269" s="210"/>
      <c r="C269" s="211"/>
      <c r="D269" s="212"/>
      <c r="E269" s="213"/>
      <c r="F269" s="214"/>
      <c r="G269" s="215"/>
      <c r="H269" s="193" t="s">
        <v>560</v>
      </c>
      <c r="I269" s="216"/>
      <c r="J269" s="193"/>
      <c r="K269" s="216"/>
      <c r="L269" s="217"/>
      <c r="M269" s="222"/>
      <c r="N269" s="223"/>
      <c r="O269" s="224"/>
      <c r="P269" s="194">
        <f t="shared" si="15"/>
        <v>0</v>
      </c>
      <c r="Q269" s="219"/>
      <c r="R269" s="220"/>
      <c r="S269" s="219"/>
      <c r="T269" s="221"/>
      <c r="U269" s="195">
        <f t="shared" si="12"/>
        <v>0</v>
      </c>
      <c r="V269" s="196">
        <f t="shared" si="13"/>
        <v>0</v>
      </c>
      <c r="W269" s="196">
        <f t="shared" si="14"/>
        <v>0</v>
      </c>
      <c r="X269" s="188"/>
    </row>
    <row r="270" spans="1:24" ht="15" customHeight="1">
      <c r="A270" s="193"/>
      <c r="B270" s="210"/>
      <c r="C270" s="211"/>
      <c r="D270" s="212"/>
      <c r="E270" s="213"/>
      <c r="F270" s="214"/>
      <c r="G270" s="215"/>
      <c r="H270" s="193" t="s">
        <v>560</v>
      </c>
      <c r="I270" s="216"/>
      <c r="J270" s="193"/>
      <c r="K270" s="216"/>
      <c r="L270" s="217"/>
      <c r="M270" s="222"/>
      <c r="N270" s="223"/>
      <c r="O270" s="224"/>
      <c r="P270" s="194">
        <f t="shared" si="15"/>
        <v>0</v>
      </c>
      <c r="Q270" s="219"/>
      <c r="R270" s="220"/>
      <c r="S270" s="219"/>
      <c r="T270" s="221"/>
      <c r="U270" s="195">
        <f t="shared" si="12"/>
        <v>0</v>
      </c>
      <c r="V270" s="196">
        <f t="shared" si="13"/>
        <v>0</v>
      </c>
      <c r="W270" s="196">
        <f t="shared" si="14"/>
        <v>0</v>
      </c>
      <c r="X270" s="188"/>
    </row>
    <row r="271" spans="1:24" ht="15" customHeight="1">
      <c r="A271" s="193"/>
      <c r="B271" s="210"/>
      <c r="C271" s="211"/>
      <c r="D271" s="212"/>
      <c r="E271" s="213"/>
      <c r="F271" s="214"/>
      <c r="G271" s="215"/>
      <c r="H271" s="193" t="s">
        <v>560</v>
      </c>
      <c r="I271" s="216"/>
      <c r="J271" s="193"/>
      <c r="K271" s="216"/>
      <c r="L271" s="217"/>
      <c r="M271" s="222"/>
      <c r="N271" s="223"/>
      <c r="O271" s="224"/>
      <c r="P271" s="194">
        <f t="shared" si="15"/>
        <v>0</v>
      </c>
      <c r="Q271" s="219"/>
      <c r="R271" s="220"/>
      <c r="S271" s="219"/>
      <c r="T271" s="221"/>
      <c r="U271" s="195">
        <f t="shared" si="12"/>
        <v>0</v>
      </c>
      <c r="V271" s="196">
        <f t="shared" si="13"/>
        <v>0</v>
      </c>
      <c r="W271" s="196">
        <f t="shared" si="14"/>
        <v>0</v>
      </c>
      <c r="X271" s="188"/>
    </row>
    <row r="272" spans="1:24" ht="15" customHeight="1">
      <c r="A272" s="193"/>
      <c r="B272" s="210"/>
      <c r="C272" s="211"/>
      <c r="D272" s="212"/>
      <c r="E272" s="213"/>
      <c r="F272" s="214"/>
      <c r="G272" s="215"/>
      <c r="H272" s="193" t="s">
        <v>560</v>
      </c>
      <c r="I272" s="216"/>
      <c r="J272" s="193"/>
      <c r="K272" s="216"/>
      <c r="L272" s="217"/>
      <c r="M272" s="222"/>
      <c r="N272" s="223"/>
      <c r="O272" s="224"/>
      <c r="P272" s="194">
        <f t="shared" si="15"/>
        <v>0</v>
      </c>
      <c r="Q272" s="219"/>
      <c r="R272" s="220"/>
      <c r="S272" s="219"/>
      <c r="T272" s="221"/>
      <c r="U272" s="195">
        <f t="shared" ref="U272:U335" si="16">Q272+S272</f>
        <v>0</v>
      </c>
      <c r="V272" s="196">
        <f t="shared" ref="V272:V335" si="17">(Q272*R272)+(S272*T272)</f>
        <v>0</v>
      </c>
      <c r="W272" s="196">
        <f t="shared" ref="W272:W335" si="18">V272+P272</f>
        <v>0</v>
      </c>
      <c r="X272" s="188"/>
    </row>
    <row r="273" spans="1:24" ht="15" customHeight="1">
      <c r="A273" s="193"/>
      <c r="B273" s="210"/>
      <c r="C273" s="211"/>
      <c r="D273" s="212"/>
      <c r="E273" s="213"/>
      <c r="F273" s="214"/>
      <c r="G273" s="215"/>
      <c r="H273" s="193" t="s">
        <v>560</v>
      </c>
      <c r="I273" s="216"/>
      <c r="J273" s="193"/>
      <c r="K273" s="216"/>
      <c r="L273" s="217"/>
      <c r="M273" s="222"/>
      <c r="N273" s="223"/>
      <c r="O273" s="224"/>
      <c r="P273" s="194">
        <f t="shared" si="15"/>
        <v>0</v>
      </c>
      <c r="Q273" s="219"/>
      <c r="R273" s="220"/>
      <c r="S273" s="219"/>
      <c r="T273" s="221"/>
      <c r="U273" s="195">
        <f t="shared" si="16"/>
        <v>0</v>
      </c>
      <c r="V273" s="196">
        <f t="shared" si="17"/>
        <v>0</v>
      </c>
      <c r="W273" s="196">
        <f t="shared" si="18"/>
        <v>0</v>
      </c>
      <c r="X273" s="188"/>
    </row>
    <row r="274" spans="1:24" ht="15" customHeight="1">
      <c r="A274" s="193"/>
      <c r="B274" s="210"/>
      <c r="C274" s="211"/>
      <c r="D274" s="212"/>
      <c r="E274" s="213"/>
      <c r="F274" s="214"/>
      <c r="G274" s="215"/>
      <c r="H274" s="193" t="s">
        <v>560</v>
      </c>
      <c r="I274" s="216"/>
      <c r="J274" s="193"/>
      <c r="K274" s="216"/>
      <c r="L274" s="217"/>
      <c r="M274" s="222"/>
      <c r="N274" s="223"/>
      <c r="O274" s="224"/>
      <c r="P274" s="194">
        <f t="shared" si="15"/>
        <v>0</v>
      </c>
      <c r="Q274" s="219"/>
      <c r="R274" s="220"/>
      <c r="S274" s="219"/>
      <c r="T274" s="221"/>
      <c r="U274" s="195">
        <f t="shared" si="16"/>
        <v>0</v>
      </c>
      <c r="V274" s="196">
        <f t="shared" si="17"/>
        <v>0</v>
      </c>
      <c r="W274" s="196">
        <f t="shared" si="18"/>
        <v>0</v>
      </c>
      <c r="X274" s="188"/>
    </row>
    <row r="275" spans="1:24" ht="15" customHeight="1">
      <c r="A275" s="193"/>
      <c r="B275" s="210"/>
      <c r="C275" s="211"/>
      <c r="D275" s="212"/>
      <c r="E275" s="213"/>
      <c r="F275" s="214"/>
      <c r="G275" s="215"/>
      <c r="H275" s="193" t="s">
        <v>560</v>
      </c>
      <c r="I275" s="216"/>
      <c r="J275" s="193"/>
      <c r="K275" s="216"/>
      <c r="L275" s="217"/>
      <c r="M275" s="222"/>
      <c r="N275" s="223"/>
      <c r="O275" s="224"/>
      <c r="P275" s="194">
        <f t="shared" si="15"/>
        <v>0</v>
      </c>
      <c r="Q275" s="219"/>
      <c r="R275" s="220"/>
      <c r="S275" s="219"/>
      <c r="T275" s="221"/>
      <c r="U275" s="195">
        <f t="shared" si="16"/>
        <v>0</v>
      </c>
      <c r="V275" s="196">
        <f t="shared" si="17"/>
        <v>0</v>
      </c>
      <c r="W275" s="196">
        <f t="shared" si="18"/>
        <v>0</v>
      </c>
      <c r="X275" s="188"/>
    </row>
    <row r="276" spans="1:24" ht="15" customHeight="1">
      <c r="A276" s="193"/>
      <c r="B276" s="210"/>
      <c r="C276" s="211"/>
      <c r="D276" s="212"/>
      <c r="E276" s="213"/>
      <c r="F276" s="214"/>
      <c r="G276" s="215"/>
      <c r="H276" s="193" t="s">
        <v>560</v>
      </c>
      <c r="I276" s="216"/>
      <c r="J276" s="193"/>
      <c r="K276" s="216"/>
      <c r="L276" s="217"/>
      <c r="M276" s="222"/>
      <c r="N276" s="223"/>
      <c r="O276" s="224"/>
      <c r="P276" s="194">
        <f t="shared" si="15"/>
        <v>0</v>
      </c>
      <c r="Q276" s="219"/>
      <c r="R276" s="220"/>
      <c r="S276" s="219"/>
      <c r="T276" s="221"/>
      <c r="U276" s="195">
        <f t="shared" si="16"/>
        <v>0</v>
      </c>
      <c r="V276" s="196">
        <f t="shared" si="17"/>
        <v>0</v>
      </c>
      <c r="W276" s="196">
        <f t="shared" si="18"/>
        <v>0</v>
      </c>
      <c r="X276" s="188"/>
    </row>
    <row r="277" spans="1:24" ht="15" customHeight="1">
      <c r="A277" s="193"/>
      <c r="B277" s="210"/>
      <c r="C277" s="211"/>
      <c r="D277" s="212"/>
      <c r="E277" s="213"/>
      <c r="F277" s="214"/>
      <c r="G277" s="215"/>
      <c r="H277" s="193" t="s">
        <v>560</v>
      </c>
      <c r="I277" s="216"/>
      <c r="J277" s="193"/>
      <c r="K277" s="216"/>
      <c r="L277" s="217"/>
      <c r="M277" s="222"/>
      <c r="N277" s="223"/>
      <c r="O277" s="224"/>
      <c r="P277" s="194">
        <f t="shared" si="15"/>
        <v>0</v>
      </c>
      <c r="Q277" s="219"/>
      <c r="R277" s="220"/>
      <c r="S277" s="219"/>
      <c r="T277" s="221"/>
      <c r="U277" s="195">
        <f t="shared" si="16"/>
        <v>0</v>
      </c>
      <c r="V277" s="196">
        <f t="shared" si="17"/>
        <v>0</v>
      </c>
      <c r="W277" s="196">
        <f t="shared" si="18"/>
        <v>0</v>
      </c>
      <c r="X277" s="188"/>
    </row>
    <row r="278" spans="1:24" ht="15" customHeight="1">
      <c r="A278" s="193"/>
      <c r="B278" s="210"/>
      <c r="C278" s="211"/>
      <c r="D278" s="212"/>
      <c r="E278" s="213"/>
      <c r="F278" s="214"/>
      <c r="G278" s="215"/>
      <c r="H278" s="193" t="s">
        <v>560</v>
      </c>
      <c r="I278" s="216"/>
      <c r="J278" s="193"/>
      <c r="K278" s="216"/>
      <c r="L278" s="217"/>
      <c r="M278" s="222"/>
      <c r="N278" s="223"/>
      <c r="O278" s="224"/>
      <c r="P278" s="194">
        <f t="shared" si="15"/>
        <v>0</v>
      </c>
      <c r="Q278" s="219"/>
      <c r="R278" s="220"/>
      <c r="S278" s="219"/>
      <c r="T278" s="221"/>
      <c r="U278" s="195">
        <f t="shared" si="16"/>
        <v>0</v>
      </c>
      <c r="V278" s="196">
        <f t="shared" si="17"/>
        <v>0</v>
      </c>
      <c r="W278" s="196">
        <f t="shared" si="18"/>
        <v>0</v>
      </c>
      <c r="X278" s="188"/>
    </row>
    <row r="279" spans="1:24" ht="15" customHeight="1">
      <c r="A279" s="193"/>
      <c r="B279" s="210"/>
      <c r="C279" s="211"/>
      <c r="D279" s="212"/>
      <c r="E279" s="213"/>
      <c r="F279" s="214"/>
      <c r="G279" s="215"/>
      <c r="H279" s="193" t="s">
        <v>560</v>
      </c>
      <c r="I279" s="216"/>
      <c r="J279" s="193"/>
      <c r="K279" s="216"/>
      <c r="L279" s="217"/>
      <c r="M279" s="222"/>
      <c r="N279" s="223"/>
      <c r="O279" s="224"/>
      <c r="P279" s="194">
        <f t="shared" si="15"/>
        <v>0</v>
      </c>
      <c r="Q279" s="219"/>
      <c r="R279" s="220"/>
      <c r="S279" s="219"/>
      <c r="T279" s="221"/>
      <c r="U279" s="195">
        <f t="shared" si="16"/>
        <v>0</v>
      </c>
      <c r="V279" s="196">
        <f t="shared" si="17"/>
        <v>0</v>
      </c>
      <c r="W279" s="196">
        <f t="shared" si="18"/>
        <v>0</v>
      </c>
      <c r="X279" s="188"/>
    </row>
    <row r="280" spans="1:24" ht="15" customHeight="1">
      <c r="A280" s="193"/>
      <c r="B280" s="210"/>
      <c r="C280" s="211"/>
      <c r="D280" s="212"/>
      <c r="E280" s="213"/>
      <c r="F280" s="214"/>
      <c r="G280" s="215"/>
      <c r="H280" s="193" t="s">
        <v>560</v>
      </c>
      <c r="I280" s="216"/>
      <c r="J280" s="193"/>
      <c r="K280" s="216"/>
      <c r="L280" s="217"/>
      <c r="M280" s="222"/>
      <c r="N280" s="223"/>
      <c r="O280" s="224"/>
      <c r="P280" s="194">
        <f t="shared" si="15"/>
        <v>0</v>
      </c>
      <c r="Q280" s="219"/>
      <c r="R280" s="220"/>
      <c r="S280" s="219"/>
      <c r="T280" s="221"/>
      <c r="U280" s="195">
        <f t="shared" si="16"/>
        <v>0</v>
      </c>
      <c r="V280" s="196">
        <f t="shared" si="17"/>
        <v>0</v>
      </c>
      <c r="W280" s="196">
        <f t="shared" si="18"/>
        <v>0</v>
      </c>
      <c r="X280" s="188"/>
    </row>
    <row r="281" spans="1:24" ht="15" customHeight="1">
      <c r="A281" s="193"/>
      <c r="B281" s="210"/>
      <c r="C281" s="211"/>
      <c r="D281" s="212"/>
      <c r="E281" s="213"/>
      <c r="F281" s="214"/>
      <c r="G281" s="215"/>
      <c r="H281" s="193" t="s">
        <v>560</v>
      </c>
      <c r="I281" s="216"/>
      <c r="J281" s="193"/>
      <c r="K281" s="216"/>
      <c r="L281" s="217"/>
      <c r="M281" s="222"/>
      <c r="N281" s="223"/>
      <c r="O281" s="224"/>
      <c r="P281" s="194">
        <f t="shared" si="15"/>
        <v>0</v>
      </c>
      <c r="Q281" s="219"/>
      <c r="R281" s="220"/>
      <c r="S281" s="219"/>
      <c r="T281" s="221"/>
      <c r="U281" s="195">
        <f t="shared" si="16"/>
        <v>0</v>
      </c>
      <c r="V281" s="196">
        <f t="shared" si="17"/>
        <v>0</v>
      </c>
      <c r="W281" s="196">
        <f t="shared" si="18"/>
        <v>0</v>
      </c>
      <c r="X281" s="188"/>
    </row>
    <row r="282" spans="1:24" ht="15" customHeight="1">
      <c r="A282" s="193"/>
      <c r="B282" s="210"/>
      <c r="C282" s="211"/>
      <c r="D282" s="212"/>
      <c r="E282" s="213"/>
      <c r="F282" s="214"/>
      <c r="G282" s="215"/>
      <c r="H282" s="193" t="s">
        <v>560</v>
      </c>
      <c r="I282" s="216"/>
      <c r="J282" s="193"/>
      <c r="K282" s="216"/>
      <c r="L282" s="217"/>
      <c r="M282" s="222"/>
      <c r="N282" s="223"/>
      <c r="O282" s="224"/>
      <c r="P282" s="194">
        <f t="shared" si="15"/>
        <v>0</v>
      </c>
      <c r="Q282" s="219"/>
      <c r="R282" s="220"/>
      <c r="S282" s="219"/>
      <c r="T282" s="221"/>
      <c r="U282" s="195">
        <f t="shared" si="16"/>
        <v>0</v>
      </c>
      <c r="V282" s="196">
        <f t="shared" si="17"/>
        <v>0</v>
      </c>
      <c r="W282" s="196">
        <f t="shared" si="18"/>
        <v>0</v>
      </c>
      <c r="X282" s="188"/>
    </row>
    <row r="283" spans="1:24" ht="15" customHeight="1">
      <c r="A283" s="193"/>
      <c r="B283" s="210"/>
      <c r="C283" s="211"/>
      <c r="D283" s="212"/>
      <c r="E283" s="213"/>
      <c r="F283" s="214"/>
      <c r="G283" s="215"/>
      <c r="H283" s="193" t="s">
        <v>560</v>
      </c>
      <c r="I283" s="216"/>
      <c r="J283" s="193"/>
      <c r="K283" s="216"/>
      <c r="L283" s="217"/>
      <c r="M283" s="222"/>
      <c r="N283" s="223"/>
      <c r="O283" s="224"/>
      <c r="P283" s="194">
        <f t="shared" si="15"/>
        <v>0</v>
      </c>
      <c r="Q283" s="219"/>
      <c r="R283" s="220"/>
      <c r="S283" s="219"/>
      <c r="T283" s="221"/>
      <c r="U283" s="195">
        <f t="shared" si="16"/>
        <v>0</v>
      </c>
      <c r="V283" s="196">
        <f t="shared" si="17"/>
        <v>0</v>
      </c>
      <c r="W283" s="196">
        <f t="shared" si="18"/>
        <v>0</v>
      </c>
      <c r="X283" s="188"/>
    </row>
    <row r="284" spans="1:24" ht="15" customHeight="1">
      <c r="A284" s="193"/>
      <c r="B284" s="210"/>
      <c r="C284" s="211"/>
      <c r="D284" s="212"/>
      <c r="E284" s="213"/>
      <c r="F284" s="214"/>
      <c r="G284" s="215"/>
      <c r="H284" s="193" t="s">
        <v>560</v>
      </c>
      <c r="I284" s="216"/>
      <c r="J284" s="193"/>
      <c r="K284" s="216"/>
      <c r="L284" s="217"/>
      <c r="M284" s="222"/>
      <c r="N284" s="223"/>
      <c r="O284" s="224"/>
      <c r="P284" s="194">
        <f t="shared" si="15"/>
        <v>0</v>
      </c>
      <c r="Q284" s="219"/>
      <c r="R284" s="220"/>
      <c r="S284" s="219"/>
      <c r="T284" s="221"/>
      <c r="U284" s="195">
        <f t="shared" si="16"/>
        <v>0</v>
      </c>
      <c r="V284" s="196">
        <f t="shared" si="17"/>
        <v>0</v>
      </c>
      <c r="W284" s="196">
        <f t="shared" si="18"/>
        <v>0</v>
      </c>
      <c r="X284" s="188"/>
    </row>
    <row r="285" spans="1:24" ht="15" customHeight="1">
      <c r="A285" s="193"/>
      <c r="B285" s="210"/>
      <c r="C285" s="211"/>
      <c r="D285" s="212"/>
      <c r="E285" s="213"/>
      <c r="F285" s="214"/>
      <c r="G285" s="215"/>
      <c r="H285" s="193" t="s">
        <v>560</v>
      </c>
      <c r="I285" s="216"/>
      <c r="J285" s="193"/>
      <c r="K285" s="216"/>
      <c r="L285" s="217"/>
      <c r="M285" s="222"/>
      <c r="N285" s="223"/>
      <c r="O285" s="224"/>
      <c r="P285" s="194">
        <f t="shared" si="15"/>
        <v>0</v>
      </c>
      <c r="Q285" s="219"/>
      <c r="R285" s="220"/>
      <c r="S285" s="219"/>
      <c r="T285" s="221"/>
      <c r="U285" s="195">
        <f t="shared" si="16"/>
        <v>0</v>
      </c>
      <c r="V285" s="196">
        <f t="shared" si="17"/>
        <v>0</v>
      </c>
      <c r="W285" s="196">
        <f t="shared" si="18"/>
        <v>0</v>
      </c>
      <c r="X285" s="188"/>
    </row>
    <row r="286" spans="1:24" ht="15" customHeight="1">
      <c r="A286" s="193"/>
      <c r="B286" s="210"/>
      <c r="C286" s="211"/>
      <c r="D286" s="212"/>
      <c r="E286" s="213"/>
      <c r="F286" s="214"/>
      <c r="G286" s="215"/>
      <c r="H286" s="193" t="s">
        <v>560</v>
      </c>
      <c r="I286" s="216"/>
      <c r="J286" s="193"/>
      <c r="K286" s="216"/>
      <c r="L286" s="217"/>
      <c r="M286" s="222"/>
      <c r="N286" s="223"/>
      <c r="O286" s="224"/>
      <c r="P286" s="194">
        <f t="shared" si="15"/>
        <v>0</v>
      </c>
      <c r="Q286" s="219"/>
      <c r="R286" s="220"/>
      <c r="S286" s="219"/>
      <c r="T286" s="221"/>
      <c r="U286" s="195">
        <f t="shared" si="16"/>
        <v>0</v>
      </c>
      <c r="V286" s="196">
        <f t="shared" si="17"/>
        <v>0</v>
      </c>
      <c r="W286" s="196">
        <f t="shared" si="18"/>
        <v>0</v>
      </c>
      <c r="X286" s="188"/>
    </row>
    <row r="287" spans="1:24" ht="15" customHeight="1">
      <c r="A287" s="193"/>
      <c r="B287" s="210"/>
      <c r="C287" s="211"/>
      <c r="D287" s="212"/>
      <c r="E287" s="213"/>
      <c r="F287" s="214"/>
      <c r="G287" s="215"/>
      <c r="H287" s="193" t="s">
        <v>560</v>
      </c>
      <c r="I287" s="216"/>
      <c r="J287" s="193"/>
      <c r="K287" s="216"/>
      <c r="L287" s="217"/>
      <c r="M287" s="222"/>
      <c r="N287" s="223"/>
      <c r="O287" s="224"/>
      <c r="P287" s="194">
        <f t="shared" si="15"/>
        <v>0</v>
      </c>
      <c r="Q287" s="219"/>
      <c r="R287" s="220"/>
      <c r="S287" s="219"/>
      <c r="T287" s="221"/>
      <c r="U287" s="195">
        <f t="shared" si="16"/>
        <v>0</v>
      </c>
      <c r="V287" s="196">
        <f t="shared" si="17"/>
        <v>0</v>
      </c>
      <c r="W287" s="196">
        <f t="shared" si="18"/>
        <v>0</v>
      </c>
      <c r="X287" s="188"/>
    </row>
    <row r="288" spans="1:24" ht="15" customHeight="1">
      <c r="A288" s="193"/>
      <c r="B288" s="210"/>
      <c r="C288" s="211"/>
      <c r="D288" s="212"/>
      <c r="E288" s="213"/>
      <c r="F288" s="214"/>
      <c r="G288" s="215"/>
      <c r="H288" s="193" t="s">
        <v>560</v>
      </c>
      <c r="I288" s="216"/>
      <c r="J288" s="193"/>
      <c r="K288" s="216"/>
      <c r="L288" s="217"/>
      <c r="M288" s="222"/>
      <c r="N288" s="223"/>
      <c r="O288" s="224"/>
      <c r="P288" s="194">
        <f t="shared" si="15"/>
        <v>0</v>
      </c>
      <c r="Q288" s="219"/>
      <c r="R288" s="220"/>
      <c r="S288" s="219"/>
      <c r="T288" s="221"/>
      <c r="U288" s="195">
        <f t="shared" si="16"/>
        <v>0</v>
      </c>
      <c r="V288" s="196">
        <f t="shared" si="17"/>
        <v>0</v>
      </c>
      <c r="W288" s="196">
        <f t="shared" si="18"/>
        <v>0</v>
      </c>
      <c r="X288" s="188"/>
    </row>
    <row r="289" spans="1:24" ht="15" customHeight="1">
      <c r="A289" s="193"/>
      <c r="B289" s="210"/>
      <c r="C289" s="211"/>
      <c r="D289" s="212"/>
      <c r="E289" s="213"/>
      <c r="F289" s="214"/>
      <c r="G289" s="215"/>
      <c r="H289" s="193" t="s">
        <v>560</v>
      </c>
      <c r="I289" s="216"/>
      <c r="J289" s="193"/>
      <c r="K289" s="216"/>
      <c r="L289" s="217"/>
      <c r="M289" s="222"/>
      <c r="N289" s="223"/>
      <c r="O289" s="224"/>
      <c r="P289" s="194">
        <f t="shared" si="15"/>
        <v>0</v>
      </c>
      <c r="Q289" s="219"/>
      <c r="R289" s="220"/>
      <c r="S289" s="219"/>
      <c r="T289" s="221"/>
      <c r="U289" s="195">
        <f t="shared" si="16"/>
        <v>0</v>
      </c>
      <c r="V289" s="196">
        <f t="shared" si="17"/>
        <v>0</v>
      </c>
      <c r="W289" s="196">
        <f t="shared" si="18"/>
        <v>0</v>
      </c>
      <c r="X289" s="188"/>
    </row>
    <row r="290" spans="1:24" ht="15" customHeight="1">
      <c r="A290" s="193"/>
      <c r="B290" s="210"/>
      <c r="C290" s="211"/>
      <c r="D290" s="212"/>
      <c r="E290" s="213"/>
      <c r="F290" s="214"/>
      <c r="G290" s="215"/>
      <c r="H290" s="193" t="s">
        <v>560</v>
      </c>
      <c r="I290" s="216"/>
      <c r="J290" s="193"/>
      <c r="K290" s="216"/>
      <c r="L290" s="217"/>
      <c r="M290" s="222"/>
      <c r="N290" s="223"/>
      <c r="O290" s="224"/>
      <c r="P290" s="194">
        <f t="shared" si="15"/>
        <v>0</v>
      </c>
      <c r="Q290" s="219"/>
      <c r="R290" s="220"/>
      <c r="S290" s="219"/>
      <c r="T290" s="221"/>
      <c r="U290" s="195">
        <f t="shared" si="16"/>
        <v>0</v>
      </c>
      <c r="V290" s="196">
        <f t="shared" si="17"/>
        <v>0</v>
      </c>
      <c r="W290" s="196">
        <f t="shared" si="18"/>
        <v>0</v>
      </c>
      <c r="X290" s="188"/>
    </row>
    <row r="291" spans="1:24" ht="15" customHeight="1">
      <c r="A291" s="193"/>
      <c r="B291" s="210"/>
      <c r="C291" s="211"/>
      <c r="D291" s="212"/>
      <c r="E291" s="213"/>
      <c r="F291" s="214"/>
      <c r="G291" s="215"/>
      <c r="H291" s="193" t="s">
        <v>560</v>
      </c>
      <c r="I291" s="216"/>
      <c r="J291" s="193"/>
      <c r="K291" s="216"/>
      <c r="L291" s="217"/>
      <c r="M291" s="222"/>
      <c r="N291" s="223"/>
      <c r="O291" s="224"/>
      <c r="P291" s="194">
        <f t="shared" si="15"/>
        <v>0</v>
      </c>
      <c r="Q291" s="219"/>
      <c r="R291" s="220"/>
      <c r="S291" s="219"/>
      <c r="T291" s="221"/>
      <c r="U291" s="195">
        <f t="shared" si="16"/>
        <v>0</v>
      </c>
      <c r="V291" s="196">
        <f t="shared" si="17"/>
        <v>0</v>
      </c>
      <c r="W291" s="196">
        <f t="shared" si="18"/>
        <v>0</v>
      </c>
      <c r="X291" s="188"/>
    </row>
    <row r="292" spans="1:24" ht="15" customHeight="1">
      <c r="A292" s="193"/>
      <c r="B292" s="210"/>
      <c r="C292" s="211"/>
      <c r="D292" s="212"/>
      <c r="E292" s="213"/>
      <c r="F292" s="214"/>
      <c r="G292" s="215"/>
      <c r="H292" s="193" t="s">
        <v>560</v>
      </c>
      <c r="I292" s="216"/>
      <c r="J292" s="193"/>
      <c r="K292" s="216"/>
      <c r="L292" s="217"/>
      <c r="M292" s="222"/>
      <c r="N292" s="223"/>
      <c r="O292" s="224"/>
      <c r="P292" s="194">
        <f t="shared" si="15"/>
        <v>0</v>
      </c>
      <c r="Q292" s="219"/>
      <c r="R292" s="220"/>
      <c r="S292" s="219"/>
      <c r="T292" s="221"/>
      <c r="U292" s="195">
        <f t="shared" si="16"/>
        <v>0</v>
      </c>
      <c r="V292" s="196">
        <f t="shared" si="17"/>
        <v>0</v>
      </c>
      <c r="W292" s="196">
        <f t="shared" si="18"/>
        <v>0</v>
      </c>
      <c r="X292" s="188"/>
    </row>
    <row r="293" spans="1:24" ht="15" customHeight="1">
      <c r="A293" s="193"/>
      <c r="B293" s="210"/>
      <c r="C293" s="211"/>
      <c r="D293" s="212"/>
      <c r="E293" s="213"/>
      <c r="F293" s="214"/>
      <c r="G293" s="215"/>
      <c r="H293" s="193" t="s">
        <v>560</v>
      </c>
      <c r="I293" s="216"/>
      <c r="J293" s="193"/>
      <c r="K293" s="216"/>
      <c r="L293" s="217"/>
      <c r="M293" s="222"/>
      <c r="N293" s="223"/>
      <c r="O293" s="224"/>
      <c r="P293" s="194">
        <f t="shared" si="15"/>
        <v>0</v>
      </c>
      <c r="Q293" s="219"/>
      <c r="R293" s="220"/>
      <c r="S293" s="219"/>
      <c r="T293" s="221"/>
      <c r="U293" s="195">
        <f t="shared" si="16"/>
        <v>0</v>
      </c>
      <c r="V293" s="196">
        <f t="shared" si="17"/>
        <v>0</v>
      </c>
      <c r="W293" s="196">
        <f t="shared" si="18"/>
        <v>0</v>
      </c>
      <c r="X293" s="188"/>
    </row>
    <row r="294" spans="1:24" ht="15" customHeight="1">
      <c r="A294" s="193"/>
      <c r="B294" s="210"/>
      <c r="C294" s="211"/>
      <c r="D294" s="212"/>
      <c r="E294" s="213"/>
      <c r="F294" s="214"/>
      <c r="G294" s="215"/>
      <c r="H294" s="193" t="s">
        <v>560</v>
      </c>
      <c r="I294" s="216"/>
      <c r="J294" s="193"/>
      <c r="K294" s="216"/>
      <c r="L294" s="217"/>
      <c r="M294" s="222"/>
      <c r="N294" s="223"/>
      <c r="O294" s="224"/>
      <c r="P294" s="194">
        <f t="shared" si="15"/>
        <v>0</v>
      </c>
      <c r="Q294" s="219"/>
      <c r="R294" s="220"/>
      <c r="S294" s="219"/>
      <c r="T294" s="221"/>
      <c r="U294" s="195">
        <f t="shared" si="16"/>
        <v>0</v>
      </c>
      <c r="V294" s="196">
        <f t="shared" si="17"/>
        <v>0</v>
      </c>
      <c r="W294" s="196">
        <f t="shared" si="18"/>
        <v>0</v>
      </c>
      <c r="X294" s="188"/>
    </row>
    <row r="295" spans="1:24" ht="15" customHeight="1">
      <c r="A295" s="193"/>
      <c r="B295" s="210"/>
      <c r="C295" s="211"/>
      <c r="D295" s="212"/>
      <c r="E295" s="213"/>
      <c r="F295" s="214"/>
      <c r="G295" s="215"/>
      <c r="H295" s="193" t="s">
        <v>560</v>
      </c>
      <c r="I295" s="216"/>
      <c r="J295" s="193"/>
      <c r="K295" s="216"/>
      <c r="L295" s="217"/>
      <c r="M295" s="222"/>
      <c r="N295" s="223"/>
      <c r="O295" s="224"/>
      <c r="P295" s="194">
        <f t="shared" si="15"/>
        <v>0</v>
      </c>
      <c r="Q295" s="219"/>
      <c r="R295" s="220"/>
      <c r="S295" s="219"/>
      <c r="T295" s="221"/>
      <c r="U295" s="195">
        <f t="shared" si="16"/>
        <v>0</v>
      </c>
      <c r="V295" s="196">
        <f t="shared" si="17"/>
        <v>0</v>
      </c>
      <c r="W295" s="196">
        <f t="shared" si="18"/>
        <v>0</v>
      </c>
      <c r="X295" s="188"/>
    </row>
    <row r="296" spans="1:24" ht="15" customHeight="1">
      <c r="A296" s="193"/>
      <c r="B296" s="210"/>
      <c r="C296" s="211"/>
      <c r="D296" s="212"/>
      <c r="E296" s="213"/>
      <c r="F296" s="214"/>
      <c r="G296" s="215"/>
      <c r="H296" s="193" t="s">
        <v>560</v>
      </c>
      <c r="I296" s="216"/>
      <c r="J296" s="193"/>
      <c r="K296" s="216"/>
      <c r="L296" s="217"/>
      <c r="M296" s="222"/>
      <c r="N296" s="223"/>
      <c r="O296" s="224"/>
      <c r="P296" s="194">
        <f t="shared" si="15"/>
        <v>0</v>
      </c>
      <c r="Q296" s="219"/>
      <c r="R296" s="220"/>
      <c r="S296" s="219"/>
      <c r="T296" s="221"/>
      <c r="U296" s="195">
        <f t="shared" si="16"/>
        <v>0</v>
      </c>
      <c r="V296" s="196">
        <f t="shared" si="17"/>
        <v>0</v>
      </c>
      <c r="W296" s="196">
        <f t="shared" si="18"/>
        <v>0</v>
      </c>
      <c r="X296" s="188"/>
    </row>
    <row r="297" spans="1:24" ht="15" customHeight="1">
      <c r="A297" s="193"/>
      <c r="B297" s="210"/>
      <c r="C297" s="211"/>
      <c r="D297" s="212"/>
      <c r="E297" s="213"/>
      <c r="F297" s="214"/>
      <c r="G297" s="215"/>
      <c r="H297" s="193" t="s">
        <v>560</v>
      </c>
      <c r="I297" s="216"/>
      <c r="J297" s="193"/>
      <c r="K297" s="216"/>
      <c r="L297" s="217"/>
      <c r="M297" s="222"/>
      <c r="N297" s="223"/>
      <c r="O297" s="224"/>
      <c r="P297" s="194">
        <f t="shared" si="15"/>
        <v>0</v>
      </c>
      <c r="Q297" s="219"/>
      <c r="R297" s="220"/>
      <c r="S297" s="219"/>
      <c r="T297" s="221"/>
      <c r="U297" s="195">
        <f t="shared" si="16"/>
        <v>0</v>
      </c>
      <c r="V297" s="196">
        <f t="shared" si="17"/>
        <v>0</v>
      </c>
      <c r="W297" s="196">
        <f t="shared" si="18"/>
        <v>0</v>
      </c>
      <c r="X297" s="188"/>
    </row>
    <row r="298" spans="1:24" ht="15" customHeight="1">
      <c r="A298" s="193"/>
      <c r="B298" s="210"/>
      <c r="C298" s="211"/>
      <c r="D298" s="212"/>
      <c r="E298" s="213"/>
      <c r="F298" s="214"/>
      <c r="G298" s="215"/>
      <c r="H298" s="193" t="s">
        <v>560</v>
      </c>
      <c r="I298" s="216"/>
      <c r="J298" s="193"/>
      <c r="K298" s="216"/>
      <c r="L298" s="217"/>
      <c r="M298" s="222"/>
      <c r="N298" s="223"/>
      <c r="O298" s="224"/>
      <c r="P298" s="194">
        <f t="shared" si="15"/>
        <v>0</v>
      </c>
      <c r="Q298" s="219"/>
      <c r="R298" s="220"/>
      <c r="S298" s="219"/>
      <c r="T298" s="221"/>
      <c r="U298" s="195">
        <f t="shared" si="16"/>
        <v>0</v>
      </c>
      <c r="V298" s="196">
        <f t="shared" si="17"/>
        <v>0</v>
      </c>
      <c r="W298" s="196">
        <f t="shared" si="18"/>
        <v>0</v>
      </c>
      <c r="X298" s="188"/>
    </row>
    <row r="299" spans="1:24" ht="15" customHeight="1">
      <c r="A299" s="193"/>
      <c r="B299" s="210"/>
      <c r="C299" s="211"/>
      <c r="D299" s="212"/>
      <c r="E299" s="213"/>
      <c r="F299" s="214"/>
      <c r="G299" s="215"/>
      <c r="H299" s="193" t="s">
        <v>560</v>
      </c>
      <c r="I299" s="216"/>
      <c r="J299" s="193"/>
      <c r="K299" s="216"/>
      <c r="L299" s="217"/>
      <c r="M299" s="222"/>
      <c r="N299" s="223"/>
      <c r="O299" s="224"/>
      <c r="P299" s="194">
        <f t="shared" si="15"/>
        <v>0</v>
      </c>
      <c r="Q299" s="219"/>
      <c r="R299" s="220"/>
      <c r="S299" s="219"/>
      <c r="T299" s="221"/>
      <c r="U299" s="195">
        <f t="shared" si="16"/>
        <v>0</v>
      </c>
      <c r="V299" s="196">
        <f t="shared" si="17"/>
        <v>0</v>
      </c>
      <c r="W299" s="196">
        <f t="shared" si="18"/>
        <v>0</v>
      </c>
      <c r="X299" s="188"/>
    </row>
    <row r="300" spans="1:24" ht="15" customHeight="1">
      <c r="A300" s="193"/>
      <c r="B300" s="210"/>
      <c r="C300" s="211"/>
      <c r="D300" s="212"/>
      <c r="E300" s="213"/>
      <c r="F300" s="214"/>
      <c r="G300" s="215"/>
      <c r="H300" s="193" t="s">
        <v>560</v>
      </c>
      <c r="I300" s="216"/>
      <c r="J300" s="193"/>
      <c r="K300" s="216"/>
      <c r="L300" s="217"/>
      <c r="M300" s="222"/>
      <c r="N300" s="223"/>
      <c r="O300" s="224"/>
      <c r="P300" s="194">
        <f t="shared" si="15"/>
        <v>0</v>
      </c>
      <c r="Q300" s="219"/>
      <c r="R300" s="220"/>
      <c r="S300" s="219"/>
      <c r="T300" s="221"/>
      <c r="U300" s="195">
        <f t="shared" si="16"/>
        <v>0</v>
      </c>
      <c r="V300" s="196">
        <f t="shared" si="17"/>
        <v>0</v>
      </c>
      <c r="W300" s="196">
        <f t="shared" si="18"/>
        <v>0</v>
      </c>
      <c r="X300" s="188"/>
    </row>
    <row r="301" spans="1:24" ht="15" customHeight="1">
      <c r="A301" s="193"/>
      <c r="B301" s="210"/>
      <c r="C301" s="211"/>
      <c r="D301" s="212"/>
      <c r="E301" s="213"/>
      <c r="F301" s="214"/>
      <c r="G301" s="215"/>
      <c r="H301" s="193" t="s">
        <v>560</v>
      </c>
      <c r="I301" s="216"/>
      <c r="J301" s="193"/>
      <c r="K301" s="216"/>
      <c r="L301" s="217"/>
      <c r="M301" s="222"/>
      <c r="N301" s="223"/>
      <c r="O301" s="224"/>
      <c r="P301" s="194">
        <f t="shared" si="15"/>
        <v>0</v>
      </c>
      <c r="Q301" s="219"/>
      <c r="R301" s="220"/>
      <c r="S301" s="219"/>
      <c r="T301" s="221"/>
      <c r="U301" s="195">
        <f t="shared" si="16"/>
        <v>0</v>
      </c>
      <c r="V301" s="196">
        <f t="shared" si="17"/>
        <v>0</v>
      </c>
      <c r="W301" s="196">
        <f t="shared" si="18"/>
        <v>0</v>
      </c>
      <c r="X301" s="188"/>
    </row>
    <row r="302" spans="1:24" ht="15" customHeight="1">
      <c r="A302" s="193"/>
      <c r="B302" s="210"/>
      <c r="C302" s="211"/>
      <c r="D302" s="212"/>
      <c r="E302" s="213"/>
      <c r="F302" s="214"/>
      <c r="G302" s="215"/>
      <c r="H302" s="193" t="s">
        <v>560</v>
      </c>
      <c r="I302" s="216"/>
      <c r="J302" s="193"/>
      <c r="K302" s="216"/>
      <c r="L302" s="217"/>
      <c r="M302" s="222"/>
      <c r="N302" s="223"/>
      <c r="O302" s="224"/>
      <c r="P302" s="194">
        <f t="shared" si="15"/>
        <v>0</v>
      </c>
      <c r="Q302" s="219"/>
      <c r="R302" s="220"/>
      <c r="S302" s="219"/>
      <c r="T302" s="221"/>
      <c r="U302" s="195">
        <f t="shared" si="16"/>
        <v>0</v>
      </c>
      <c r="V302" s="196">
        <f t="shared" si="17"/>
        <v>0</v>
      </c>
      <c r="W302" s="196">
        <f t="shared" si="18"/>
        <v>0</v>
      </c>
      <c r="X302" s="188"/>
    </row>
    <row r="303" spans="1:24" ht="15" customHeight="1">
      <c r="A303" s="193"/>
      <c r="B303" s="210"/>
      <c r="C303" s="211"/>
      <c r="D303" s="212"/>
      <c r="E303" s="213"/>
      <c r="F303" s="214"/>
      <c r="G303" s="215"/>
      <c r="H303" s="193" t="s">
        <v>560</v>
      </c>
      <c r="I303" s="216"/>
      <c r="J303" s="193"/>
      <c r="K303" s="216"/>
      <c r="L303" s="217"/>
      <c r="M303" s="222"/>
      <c r="N303" s="223"/>
      <c r="O303" s="224"/>
      <c r="P303" s="194">
        <f t="shared" si="15"/>
        <v>0</v>
      </c>
      <c r="Q303" s="219"/>
      <c r="R303" s="220"/>
      <c r="S303" s="219"/>
      <c r="T303" s="221"/>
      <c r="U303" s="195">
        <f t="shared" si="16"/>
        <v>0</v>
      </c>
      <c r="V303" s="196">
        <f t="shared" si="17"/>
        <v>0</v>
      </c>
      <c r="W303" s="196">
        <f t="shared" si="18"/>
        <v>0</v>
      </c>
      <c r="X303" s="188"/>
    </row>
    <row r="304" spans="1:24" ht="15" customHeight="1">
      <c r="A304" s="193"/>
      <c r="B304" s="210"/>
      <c r="C304" s="211"/>
      <c r="D304" s="212"/>
      <c r="E304" s="213"/>
      <c r="F304" s="214"/>
      <c r="G304" s="215"/>
      <c r="H304" s="193" t="s">
        <v>560</v>
      </c>
      <c r="I304" s="216"/>
      <c r="J304" s="193"/>
      <c r="K304" s="216"/>
      <c r="L304" s="217"/>
      <c r="M304" s="222"/>
      <c r="N304" s="223"/>
      <c r="O304" s="224"/>
      <c r="P304" s="194">
        <f t="shared" si="15"/>
        <v>0</v>
      </c>
      <c r="Q304" s="219"/>
      <c r="R304" s="220"/>
      <c r="S304" s="219"/>
      <c r="T304" s="221"/>
      <c r="U304" s="195">
        <f t="shared" si="16"/>
        <v>0</v>
      </c>
      <c r="V304" s="196">
        <f t="shared" si="17"/>
        <v>0</v>
      </c>
      <c r="W304" s="196">
        <f t="shared" si="18"/>
        <v>0</v>
      </c>
      <c r="X304" s="188"/>
    </row>
    <row r="305" spans="1:24" ht="15" customHeight="1">
      <c r="A305" s="193"/>
      <c r="B305" s="210"/>
      <c r="C305" s="211"/>
      <c r="D305" s="212"/>
      <c r="E305" s="213"/>
      <c r="F305" s="214"/>
      <c r="G305" s="215"/>
      <c r="H305" s="193" t="s">
        <v>560</v>
      </c>
      <c r="I305" s="216"/>
      <c r="J305" s="193"/>
      <c r="K305" s="216"/>
      <c r="L305" s="217"/>
      <c r="M305" s="222"/>
      <c r="N305" s="223"/>
      <c r="O305" s="224"/>
      <c r="P305" s="194">
        <f t="shared" si="15"/>
        <v>0</v>
      </c>
      <c r="Q305" s="219"/>
      <c r="R305" s="220"/>
      <c r="S305" s="219"/>
      <c r="T305" s="221"/>
      <c r="U305" s="195">
        <f t="shared" si="16"/>
        <v>0</v>
      </c>
      <c r="V305" s="196">
        <f t="shared" si="17"/>
        <v>0</v>
      </c>
      <c r="W305" s="196">
        <f t="shared" si="18"/>
        <v>0</v>
      </c>
      <c r="X305" s="188"/>
    </row>
    <row r="306" spans="1:24" ht="15" customHeight="1">
      <c r="A306" s="193"/>
      <c r="B306" s="210"/>
      <c r="C306" s="211"/>
      <c r="D306" s="212"/>
      <c r="E306" s="213"/>
      <c r="F306" s="214"/>
      <c r="G306" s="215"/>
      <c r="H306" s="193" t="s">
        <v>560</v>
      </c>
      <c r="I306" s="216"/>
      <c r="J306" s="193"/>
      <c r="K306" s="216"/>
      <c r="L306" s="217"/>
      <c r="M306" s="222"/>
      <c r="N306" s="223"/>
      <c r="O306" s="224"/>
      <c r="P306" s="194">
        <f t="shared" si="15"/>
        <v>0</v>
      </c>
      <c r="Q306" s="219"/>
      <c r="R306" s="220"/>
      <c r="S306" s="219"/>
      <c r="T306" s="221"/>
      <c r="U306" s="195">
        <f t="shared" si="16"/>
        <v>0</v>
      </c>
      <c r="V306" s="196">
        <f t="shared" si="17"/>
        <v>0</v>
      </c>
      <c r="W306" s="196">
        <f t="shared" si="18"/>
        <v>0</v>
      </c>
      <c r="X306" s="188"/>
    </row>
    <row r="307" spans="1:24" ht="15" customHeight="1">
      <c r="A307" s="193"/>
      <c r="B307" s="210"/>
      <c r="C307" s="211"/>
      <c r="D307" s="212"/>
      <c r="E307" s="213"/>
      <c r="F307" s="214"/>
      <c r="G307" s="215"/>
      <c r="H307" s="193" t="s">
        <v>560</v>
      </c>
      <c r="I307" s="216"/>
      <c r="J307" s="193"/>
      <c r="K307" s="216"/>
      <c r="L307" s="217"/>
      <c r="M307" s="222"/>
      <c r="N307" s="223"/>
      <c r="O307" s="224"/>
      <c r="P307" s="194">
        <f t="shared" si="15"/>
        <v>0</v>
      </c>
      <c r="Q307" s="219"/>
      <c r="R307" s="220"/>
      <c r="S307" s="219"/>
      <c r="T307" s="221"/>
      <c r="U307" s="195">
        <f t="shared" si="16"/>
        <v>0</v>
      </c>
      <c r="V307" s="196">
        <f t="shared" si="17"/>
        <v>0</v>
      </c>
      <c r="W307" s="196">
        <f t="shared" si="18"/>
        <v>0</v>
      </c>
      <c r="X307" s="188"/>
    </row>
    <row r="308" spans="1:24" ht="15" customHeight="1">
      <c r="A308" s="193"/>
      <c r="B308" s="210"/>
      <c r="C308" s="211"/>
      <c r="D308" s="212"/>
      <c r="E308" s="213"/>
      <c r="F308" s="214"/>
      <c r="G308" s="215"/>
      <c r="H308" s="193" t="s">
        <v>560</v>
      </c>
      <c r="I308" s="216"/>
      <c r="J308" s="193"/>
      <c r="K308" s="216"/>
      <c r="L308" s="217"/>
      <c r="M308" s="222"/>
      <c r="N308" s="223"/>
      <c r="O308" s="224"/>
      <c r="P308" s="194">
        <f t="shared" si="15"/>
        <v>0</v>
      </c>
      <c r="Q308" s="219"/>
      <c r="R308" s="220"/>
      <c r="S308" s="219"/>
      <c r="T308" s="221"/>
      <c r="U308" s="195">
        <f t="shared" si="16"/>
        <v>0</v>
      </c>
      <c r="V308" s="196">
        <f t="shared" si="17"/>
        <v>0</v>
      </c>
      <c r="W308" s="196">
        <f t="shared" si="18"/>
        <v>0</v>
      </c>
      <c r="X308" s="188"/>
    </row>
    <row r="309" spans="1:24" ht="15" customHeight="1">
      <c r="A309" s="193"/>
      <c r="B309" s="210"/>
      <c r="C309" s="211"/>
      <c r="D309" s="212"/>
      <c r="E309" s="213"/>
      <c r="F309" s="214"/>
      <c r="G309" s="215"/>
      <c r="H309" s="193" t="s">
        <v>560</v>
      </c>
      <c r="I309" s="216"/>
      <c r="J309" s="193"/>
      <c r="K309" s="216"/>
      <c r="L309" s="217"/>
      <c r="M309" s="222"/>
      <c r="N309" s="223"/>
      <c r="O309" s="224"/>
      <c r="P309" s="194">
        <f t="shared" si="15"/>
        <v>0</v>
      </c>
      <c r="Q309" s="219"/>
      <c r="R309" s="220"/>
      <c r="S309" s="219"/>
      <c r="T309" s="221"/>
      <c r="U309" s="195">
        <f t="shared" si="16"/>
        <v>0</v>
      </c>
      <c r="V309" s="196">
        <f t="shared" si="17"/>
        <v>0</v>
      </c>
      <c r="W309" s="196">
        <f t="shared" si="18"/>
        <v>0</v>
      </c>
      <c r="X309" s="188"/>
    </row>
    <row r="310" spans="1:24" ht="15" customHeight="1">
      <c r="A310" s="193"/>
      <c r="B310" s="210"/>
      <c r="C310" s="211"/>
      <c r="D310" s="212"/>
      <c r="E310" s="213"/>
      <c r="F310" s="214"/>
      <c r="G310" s="215"/>
      <c r="H310" s="193" t="s">
        <v>560</v>
      </c>
      <c r="I310" s="216"/>
      <c r="J310" s="193"/>
      <c r="K310" s="216"/>
      <c r="L310" s="217"/>
      <c r="M310" s="222"/>
      <c r="N310" s="223"/>
      <c r="O310" s="224"/>
      <c r="P310" s="194">
        <f t="shared" si="15"/>
        <v>0</v>
      </c>
      <c r="Q310" s="219"/>
      <c r="R310" s="220"/>
      <c r="S310" s="219"/>
      <c r="T310" s="221"/>
      <c r="U310" s="195">
        <f t="shared" si="16"/>
        <v>0</v>
      </c>
      <c r="V310" s="196">
        <f t="shared" si="17"/>
        <v>0</v>
      </c>
      <c r="W310" s="196">
        <f t="shared" si="18"/>
        <v>0</v>
      </c>
      <c r="X310" s="188"/>
    </row>
    <row r="311" spans="1:24" ht="15" customHeight="1">
      <c r="A311" s="193"/>
      <c r="B311" s="210"/>
      <c r="C311" s="211"/>
      <c r="D311" s="212"/>
      <c r="E311" s="213"/>
      <c r="F311" s="214"/>
      <c r="G311" s="215"/>
      <c r="H311" s="193" t="s">
        <v>560</v>
      </c>
      <c r="I311" s="216"/>
      <c r="J311" s="193"/>
      <c r="K311" s="216"/>
      <c r="L311" s="217"/>
      <c r="M311" s="222"/>
      <c r="N311" s="223"/>
      <c r="O311" s="224"/>
      <c r="P311" s="194">
        <f t="shared" si="15"/>
        <v>0</v>
      </c>
      <c r="Q311" s="219"/>
      <c r="R311" s="220"/>
      <c r="S311" s="219"/>
      <c r="T311" s="221"/>
      <c r="U311" s="195">
        <f t="shared" si="16"/>
        <v>0</v>
      </c>
      <c r="V311" s="196">
        <f t="shared" si="17"/>
        <v>0</v>
      </c>
      <c r="W311" s="196">
        <f t="shared" si="18"/>
        <v>0</v>
      </c>
      <c r="X311" s="188"/>
    </row>
    <row r="312" spans="1:24" ht="15" customHeight="1">
      <c r="A312" s="193"/>
      <c r="B312" s="210"/>
      <c r="C312" s="211"/>
      <c r="D312" s="212"/>
      <c r="E312" s="213"/>
      <c r="F312" s="214"/>
      <c r="G312" s="215"/>
      <c r="H312" s="193" t="s">
        <v>560</v>
      </c>
      <c r="I312" s="216"/>
      <c r="J312" s="193"/>
      <c r="K312" s="216"/>
      <c r="L312" s="217"/>
      <c r="M312" s="222"/>
      <c r="N312" s="223"/>
      <c r="O312" s="224"/>
      <c r="P312" s="194">
        <f t="shared" si="15"/>
        <v>0</v>
      </c>
      <c r="Q312" s="219"/>
      <c r="R312" s="220"/>
      <c r="S312" s="219"/>
      <c r="T312" s="221"/>
      <c r="U312" s="195">
        <f t="shared" si="16"/>
        <v>0</v>
      </c>
      <c r="V312" s="196">
        <f t="shared" si="17"/>
        <v>0</v>
      </c>
      <c r="W312" s="196">
        <f t="shared" si="18"/>
        <v>0</v>
      </c>
      <c r="X312" s="188"/>
    </row>
    <row r="313" spans="1:24" ht="15" customHeight="1">
      <c r="A313" s="193"/>
      <c r="B313" s="210"/>
      <c r="C313" s="211"/>
      <c r="D313" s="212"/>
      <c r="E313" s="213"/>
      <c r="F313" s="214"/>
      <c r="G313" s="215"/>
      <c r="H313" s="193" t="s">
        <v>560</v>
      </c>
      <c r="I313" s="216"/>
      <c r="J313" s="193"/>
      <c r="K313" s="216"/>
      <c r="L313" s="217"/>
      <c r="M313" s="222"/>
      <c r="N313" s="223"/>
      <c r="O313" s="224"/>
      <c r="P313" s="194">
        <f t="shared" si="15"/>
        <v>0</v>
      </c>
      <c r="Q313" s="219"/>
      <c r="R313" s="220"/>
      <c r="S313" s="219"/>
      <c r="T313" s="221"/>
      <c r="U313" s="195">
        <f t="shared" si="16"/>
        <v>0</v>
      </c>
      <c r="V313" s="196">
        <f t="shared" si="17"/>
        <v>0</v>
      </c>
      <c r="W313" s="196">
        <f t="shared" si="18"/>
        <v>0</v>
      </c>
      <c r="X313" s="188"/>
    </row>
    <row r="314" spans="1:24" ht="15" customHeight="1">
      <c r="A314" s="193"/>
      <c r="B314" s="210"/>
      <c r="C314" s="211"/>
      <c r="D314" s="212"/>
      <c r="E314" s="213"/>
      <c r="F314" s="214"/>
      <c r="G314" s="215"/>
      <c r="H314" s="193" t="s">
        <v>560</v>
      </c>
      <c r="I314" s="216"/>
      <c r="J314" s="193"/>
      <c r="K314" s="216"/>
      <c r="L314" s="217"/>
      <c r="M314" s="222"/>
      <c r="N314" s="223"/>
      <c r="O314" s="224"/>
      <c r="P314" s="194">
        <f t="shared" si="15"/>
        <v>0</v>
      </c>
      <c r="Q314" s="219"/>
      <c r="R314" s="220"/>
      <c r="S314" s="219"/>
      <c r="T314" s="221"/>
      <c r="U314" s="195">
        <f t="shared" si="16"/>
        <v>0</v>
      </c>
      <c r="V314" s="196">
        <f t="shared" si="17"/>
        <v>0</v>
      </c>
      <c r="W314" s="196">
        <f t="shared" si="18"/>
        <v>0</v>
      </c>
      <c r="X314" s="188"/>
    </row>
    <row r="315" spans="1:24" ht="15" customHeight="1">
      <c r="A315" s="193"/>
      <c r="B315" s="210"/>
      <c r="C315" s="211"/>
      <c r="D315" s="212"/>
      <c r="E315" s="213"/>
      <c r="F315" s="214"/>
      <c r="G315" s="215"/>
      <c r="H315" s="193" t="s">
        <v>560</v>
      </c>
      <c r="I315" s="216"/>
      <c r="J315" s="193"/>
      <c r="K315" s="216"/>
      <c r="L315" s="217"/>
      <c r="M315" s="222"/>
      <c r="N315" s="223"/>
      <c r="O315" s="224"/>
      <c r="P315" s="194">
        <f t="shared" si="15"/>
        <v>0</v>
      </c>
      <c r="Q315" s="219"/>
      <c r="R315" s="220"/>
      <c r="S315" s="219"/>
      <c r="T315" s="221"/>
      <c r="U315" s="195">
        <f t="shared" si="16"/>
        <v>0</v>
      </c>
      <c r="V315" s="196">
        <f t="shared" si="17"/>
        <v>0</v>
      </c>
      <c r="W315" s="196">
        <f t="shared" si="18"/>
        <v>0</v>
      </c>
      <c r="X315" s="188"/>
    </row>
    <row r="316" spans="1:24" ht="15" customHeight="1">
      <c r="A316" s="193"/>
      <c r="B316" s="210"/>
      <c r="C316" s="211"/>
      <c r="D316" s="212"/>
      <c r="E316" s="213"/>
      <c r="F316" s="214"/>
      <c r="G316" s="215"/>
      <c r="H316" s="193" t="s">
        <v>560</v>
      </c>
      <c r="I316" s="216"/>
      <c r="J316" s="193"/>
      <c r="K316" s="216"/>
      <c r="L316" s="217"/>
      <c r="M316" s="222"/>
      <c r="N316" s="223"/>
      <c r="O316" s="224"/>
      <c r="P316" s="194">
        <f t="shared" si="15"/>
        <v>0</v>
      </c>
      <c r="Q316" s="219"/>
      <c r="R316" s="220"/>
      <c r="S316" s="219"/>
      <c r="T316" s="221"/>
      <c r="U316" s="195">
        <f t="shared" si="16"/>
        <v>0</v>
      </c>
      <c r="V316" s="196">
        <f t="shared" si="17"/>
        <v>0</v>
      </c>
      <c r="W316" s="196">
        <f t="shared" si="18"/>
        <v>0</v>
      </c>
      <c r="X316" s="188"/>
    </row>
    <row r="317" spans="1:24" ht="15" customHeight="1">
      <c r="A317" s="193"/>
      <c r="B317" s="210"/>
      <c r="C317" s="211"/>
      <c r="D317" s="212"/>
      <c r="E317" s="213"/>
      <c r="F317" s="214"/>
      <c r="G317" s="215"/>
      <c r="H317" s="193" t="s">
        <v>560</v>
      </c>
      <c r="I317" s="216"/>
      <c r="J317" s="193"/>
      <c r="K317" s="216"/>
      <c r="L317" s="217"/>
      <c r="M317" s="222"/>
      <c r="N317" s="223"/>
      <c r="O317" s="224"/>
      <c r="P317" s="194">
        <f t="shared" si="15"/>
        <v>0</v>
      </c>
      <c r="Q317" s="219"/>
      <c r="R317" s="220"/>
      <c r="S317" s="219"/>
      <c r="T317" s="221"/>
      <c r="U317" s="195">
        <f t="shared" si="16"/>
        <v>0</v>
      </c>
      <c r="V317" s="196">
        <f t="shared" si="17"/>
        <v>0</v>
      </c>
      <c r="W317" s="196">
        <f t="shared" si="18"/>
        <v>0</v>
      </c>
      <c r="X317" s="188"/>
    </row>
    <row r="318" spans="1:24" ht="15" customHeight="1">
      <c r="A318" s="193"/>
      <c r="B318" s="210"/>
      <c r="C318" s="211"/>
      <c r="D318" s="212"/>
      <c r="E318" s="213"/>
      <c r="F318" s="214"/>
      <c r="G318" s="215"/>
      <c r="H318" s="193" t="s">
        <v>560</v>
      </c>
      <c r="I318" s="216"/>
      <c r="J318" s="193"/>
      <c r="K318" s="216"/>
      <c r="L318" s="217"/>
      <c r="M318" s="222"/>
      <c r="N318" s="223"/>
      <c r="O318" s="224"/>
      <c r="P318" s="194">
        <f t="shared" si="15"/>
        <v>0</v>
      </c>
      <c r="Q318" s="219"/>
      <c r="R318" s="220"/>
      <c r="S318" s="219"/>
      <c r="T318" s="221"/>
      <c r="U318" s="195">
        <f t="shared" si="16"/>
        <v>0</v>
      </c>
      <c r="V318" s="196">
        <f t="shared" si="17"/>
        <v>0</v>
      </c>
      <c r="W318" s="196">
        <f t="shared" si="18"/>
        <v>0</v>
      </c>
      <c r="X318" s="188"/>
    </row>
    <row r="319" spans="1:24" ht="15" customHeight="1">
      <c r="A319" s="193"/>
      <c r="B319" s="210"/>
      <c r="C319" s="211"/>
      <c r="D319" s="212"/>
      <c r="E319" s="213"/>
      <c r="F319" s="214"/>
      <c r="G319" s="215"/>
      <c r="H319" s="193" t="s">
        <v>560</v>
      </c>
      <c r="I319" s="216"/>
      <c r="J319" s="193"/>
      <c r="K319" s="216"/>
      <c r="L319" s="217"/>
      <c r="M319" s="222"/>
      <c r="N319" s="223"/>
      <c r="O319" s="224"/>
      <c r="P319" s="194">
        <f t="shared" si="15"/>
        <v>0</v>
      </c>
      <c r="Q319" s="219"/>
      <c r="R319" s="220"/>
      <c r="S319" s="219"/>
      <c r="T319" s="221"/>
      <c r="U319" s="195">
        <f t="shared" si="16"/>
        <v>0</v>
      </c>
      <c r="V319" s="196">
        <f t="shared" si="17"/>
        <v>0</v>
      </c>
      <c r="W319" s="196">
        <f t="shared" si="18"/>
        <v>0</v>
      </c>
      <c r="X319" s="188"/>
    </row>
    <row r="320" spans="1:24" ht="15" customHeight="1">
      <c r="A320" s="193"/>
      <c r="B320" s="210"/>
      <c r="C320" s="211"/>
      <c r="D320" s="212"/>
      <c r="E320" s="213"/>
      <c r="F320" s="214"/>
      <c r="G320" s="215"/>
      <c r="H320" s="193" t="s">
        <v>560</v>
      </c>
      <c r="I320" s="216"/>
      <c r="J320" s="193"/>
      <c r="K320" s="216"/>
      <c r="L320" s="217"/>
      <c r="M320" s="222"/>
      <c r="N320" s="223"/>
      <c r="O320" s="224"/>
      <c r="P320" s="194">
        <f t="shared" ref="P320:P383" si="19">N320+O320</f>
        <v>0</v>
      </c>
      <c r="Q320" s="219"/>
      <c r="R320" s="220"/>
      <c r="S320" s="219"/>
      <c r="T320" s="221"/>
      <c r="U320" s="195">
        <f t="shared" si="16"/>
        <v>0</v>
      </c>
      <c r="V320" s="196">
        <f t="shared" si="17"/>
        <v>0</v>
      </c>
      <c r="W320" s="196">
        <f t="shared" si="18"/>
        <v>0</v>
      </c>
      <c r="X320" s="188"/>
    </row>
    <row r="321" spans="1:24" ht="15" customHeight="1">
      <c r="A321" s="193"/>
      <c r="B321" s="210"/>
      <c r="C321" s="211"/>
      <c r="D321" s="212"/>
      <c r="E321" s="213"/>
      <c r="F321" s="214"/>
      <c r="G321" s="215"/>
      <c r="H321" s="193" t="s">
        <v>560</v>
      </c>
      <c r="I321" s="216"/>
      <c r="J321" s="193"/>
      <c r="K321" s="216"/>
      <c r="L321" s="217"/>
      <c r="M321" s="222"/>
      <c r="N321" s="223"/>
      <c r="O321" s="224"/>
      <c r="P321" s="194">
        <f t="shared" si="19"/>
        <v>0</v>
      </c>
      <c r="Q321" s="219"/>
      <c r="R321" s="220"/>
      <c r="S321" s="219"/>
      <c r="T321" s="221"/>
      <c r="U321" s="195">
        <f t="shared" si="16"/>
        <v>0</v>
      </c>
      <c r="V321" s="196">
        <f t="shared" si="17"/>
        <v>0</v>
      </c>
      <c r="W321" s="196">
        <f t="shared" si="18"/>
        <v>0</v>
      </c>
      <c r="X321" s="188"/>
    </row>
    <row r="322" spans="1:24" ht="15" customHeight="1">
      <c r="A322" s="193"/>
      <c r="B322" s="210"/>
      <c r="C322" s="211"/>
      <c r="D322" s="212"/>
      <c r="E322" s="213"/>
      <c r="F322" s="214"/>
      <c r="G322" s="215"/>
      <c r="H322" s="193" t="s">
        <v>560</v>
      </c>
      <c r="I322" s="216"/>
      <c r="J322" s="193"/>
      <c r="K322" s="216"/>
      <c r="L322" s="217"/>
      <c r="M322" s="222"/>
      <c r="N322" s="223"/>
      <c r="O322" s="224"/>
      <c r="P322" s="194">
        <f t="shared" si="19"/>
        <v>0</v>
      </c>
      <c r="Q322" s="219"/>
      <c r="R322" s="220"/>
      <c r="S322" s="219"/>
      <c r="T322" s="221"/>
      <c r="U322" s="195">
        <f t="shared" si="16"/>
        <v>0</v>
      </c>
      <c r="V322" s="196">
        <f t="shared" si="17"/>
        <v>0</v>
      </c>
      <c r="W322" s="196">
        <f t="shared" si="18"/>
        <v>0</v>
      </c>
      <c r="X322" s="188"/>
    </row>
    <row r="323" spans="1:24" ht="15" customHeight="1">
      <c r="A323" s="193"/>
      <c r="B323" s="210"/>
      <c r="C323" s="211"/>
      <c r="D323" s="212"/>
      <c r="E323" s="213"/>
      <c r="F323" s="214"/>
      <c r="G323" s="215"/>
      <c r="H323" s="193" t="s">
        <v>560</v>
      </c>
      <c r="I323" s="216"/>
      <c r="J323" s="193"/>
      <c r="K323" s="216"/>
      <c r="L323" s="217"/>
      <c r="M323" s="222"/>
      <c r="N323" s="223"/>
      <c r="O323" s="224"/>
      <c r="P323" s="194">
        <f t="shared" si="19"/>
        <v>0</v>
      </c>
      <c r="Q323" s="219"/>
      <c r="R323" s="220"/>
      <c r="S323" s="219"/>
      <c r="T323" s="221"/>
      <c r="U323" s="195">
        <f t="shared" si="16"/>
        <v>0</v>
      </c>
      <c r="V323" s="196">
        <f t="shared" si="17"/>
        <v>0</v>
      </c>
      <c r="W323" s="196">
        <f t="shared" si="18"/>
        <v>0</v>
      </c>
      <c r="X323" s="188"/>
    </row>
    <row r="324" spans="1:24" ht="15" customHeight="1">
      <c r="A324" s="193"/>
      <c r="B324" s="210"/>
      <c r="C324" s="211"/>
      <c r="D324" s="212"/>
      <c r="E324" s="213"/>
      <c r="F324" s="214"/>
      <c r="G324" s="215"/>
      <c r="H324" s="193" t="s">
        <v>560</v>
      </c>
      <c r="I324" s="216"/>
      <c r="J324" s="193"/>
      <c r="K324" s="216"/>
      <c r="L324" s="217"/>
      <c r="M324" s="222"/>
      <c r="N324" s="223"/>
      <c r="O324" s="224"/>
      <c r="P324" s="194">
        <f t="shared" si="19"/>
        <v>0</v>
      </c>
      <c r="Q324" s="219"/>
      <c r="R324" s="220"/>
      <c r="S324" s="219"/>
      <c r="T324" s="221"/>
      <c r="U324" s="195">
        <f t="shared" si="16"/>
        <v>0</v>
      </c>
      <c r="V324" s="196">
        <f t="shared" si="17"/>
        <v>0</v>
      </c>
      <c r="W324" s="196">
        <f t="shared" si="18"/>
        <v>0</v>
      </c>
      <c r="X324" s="188"/>
    </row>
    <row r="325" spans="1:24" ht="15" customHeight="1">
      <c r="A325" s="193"/>
      <c r="B325" s="210"/>
      <c r="C325" s="211"/>
      <c r="D325" s="212"/>
      <c r="E325" s="213"/>
      <c r="F325" s="214"/>
      <c r="G325" s="215"/>
      <c r="H325" s="193" t="s">
        <v>560</v>
      </c>
      <c r="I325" s="216"/>
      <c r="J325" s="193"/>
      <c r="K325" s="216"/>
      <c r="L325" s="217"/>
      <c r="M325" s="222"/>
      <c r="N325" s="223"/>
      <c r="O325" s="224"/>
      <c r="P325" s="194">
        <f t="shared" si="19"/>
        <v>0</v>
      </c>
      <c r="Q325" s="219"/>
      <c r="R325" s="220"/>
      <c r="S325" s="219"/>
      <c r="T325" s="221"/>
      <c r="U325" s="195">
        <f t="shared" si="16"/>
        <v>0</v>
      </c>
      <c r="V325" s="196">
        <f t="shared" si="17"/>
        <v>0</v>
      </c>
      <c r="W325" s="196">
        <f t="shared" si="18"/>
        <v>0</v>
      </c>
      <c r="X325" s="188"/>
    </row>
    <row r="326" spans="1:24" ht="15" customHeight="1">
      <c r="A326" s="193"/>
      <c r="B326" s="210"/>
      <c r="C326" s="211"/>
      <c r="D326" s="212"/>
      <c r="E326" s="213"/>
      <c r="F326" s="214"/>
      <c r="G326" s="215"/>
      <c r="H326" s="193" t="s">
        <v>560</v>
      </c>
      <c r="I326" s="216"/>
      <c r="J326" s="193"/>
      <c r="K326" s="216"/>
      <c r="L326" s="217"/>
      <c r="M326" s="222"/>
      <c r="N326" s="223"/>
      <c r="O326" s="224"/>
      <c r="P326" s="194">
        <f t="shared" si="19"/>
        <v>0</v>
      </c>
      <c r="Q326" s="219"/>
      <c r="R326" s="220"/>
      <c r="S326" s="219"/>
      <c r="T326" s="221"/>
      <c r="U326" s="195">
        <f t="shared" si="16"/>
        <v>0</v>
      </c>
      <c r="V326" s="196">
        <f t="shared" si="17"/>
        <v>0</v>
      </c>
      <c r="W326" s="196">
        <f t="shared" si="18"/>
        <v>0</v>
      </c>
      <c r="X326" s="188"/>
    </row>
    <row r="327" spans="1:24" ht="15" customHeight="1">
      <c r="A327" s="193"/>
      <c r="B327" s="210"/>
      <c r="C327" s="211"/>
      <c r="D327" s="212"/>
      <c r="E327" s="213"/>
      <c r="F327" s="214"/>
      <c r="G327" s="215"/>
      <c r="H327" s="193" t="s">
        <v>560</v>
      </c>
      <c r="I327" s="216"/>
      <c r="J327" s="193"/>
      <c r="K327" s="216"/>
      <c r="L327" s="217"/>
      <c r="M327" s="222"/>
      <c r="N327" s="223"/>
      <c r="O327" s="224"/>
      <c r="P327" s="194">
        <f t="shared" si="19"/>
        <v>0</v>
      </c>
      <c r="Q327" s="219"/>
      <c r="R327" s="220"/>
      <c r="S327" s="219"/>
      <c r="T327" s="221"/>
      <c r="U327" s="195">
        <f t="shared" si="16"/>
        <v>0</v>
      </c>
      <c r="V327" s="196">
        <f t="shared" si="17"/>
        <v>0</v>
      </c>
      <c r="W327" s="196">
        <f t="shared" si="18"/>
        <v>0</v>
      </c>
      <c r="X327" s="188"/>
    </row>
    <row r="328" spans="1:24" ht="15" customHeight="1">
      <c r="A328" s="193"/>
      <c r="B328" s="210"/>
      <c r="C328" s="211"/>
      <c r="D328" s="212"/>
      <c r="E328" s="213"/>
      <c r="F328" s="214"/>
      <c r="G328" s="215"/>
      <c r="H328" s="193" t="s">
        <v>560</v>
      </c>
      <c r="I328" s="216"/>
      <c r="J328" s="193"/>
      <c r="K328" s="216"/>
      <c r="L328" s="217"/>
      <c r="M328" s="222"/>
      <c r="N328" s="223"/>
      <c r="O328" s="224"/>
      <c r="P328" s="194">
        <f t="shared" si="19"/>
        <v>0</v>
      </c>
      <c r="Q328" s="219"/>
      <c r="R328" s="220"/>
      <c r="S328" s="219"/>
      <c r="T328" s="221"/>
      <c r="U328" s="195">
        <f t="shared" si="16"/>
        <v>0</v>
      </c>
      <c r="V328" s="196">
        <f t="shared" si="17"/>
        <v>0</v>
      </c>
      <c r="W328" s="196">
        <f t="shared" si="18"/>
        <v>0</v>
      </c>
      <c r="X328" s="188"/>
    </row>
    <row r="329" spans="1:24" ht="15" customHeight="1">
      <c r="A329" s="193"/>
      <c r="B329" s="210"/>
      <c r="C329" s="211"/>
      <c r="D329" s="212"/>
      <c r="E329" s="213"/>
      <c r="F329" s="214"/>
      <c r="G329" s="215"/>
      <c r="H329" s="193" t="s">
        <v>560</v>
      </c>
      <c r="I329" s="216"/>
      <c r="J329" s="193"/>
      <c r="K329" s="216"/>
      <c r="L329" s="217"/>
      <c r="M329" s="222"/>
      <c r="N329" s="223"/>
      <c r="O329" s="224"/>
      <c r="P329" s="194">
        <f t="shared" si="19"/>
        <v>0</v>
      </c>
      <c r="Q329" s="219"/>
      <c r="R329" s="220"/>
      <c r="S329" s="219"/>
      <c r="T329" s="221"/>
      <c r="U329" s="195">
        <f t="shared" si="16"/>
        <v>0</v>
      </c>
      <c r="V329" s="196">
        <f t="shared" si="17"/>
        <v>0</v>
      </c>
      <c r="W329" s="196">
        <f t="shared" si="18"/>
        <v>0</v>
      </c>
      <c r="X329" s="188"/>
    </row>
    <row r="330" spans="1:24" ht="15" customHeight="1">
      <c r="A330" s="193"/>
      <c r="B330" s="210"/>
      <c r="C330" s="211"/>
      <c r="D330" s="212"/>
      <c r="E330" s="213"/>
      <c r="F330" s="214"/>
      <c r="G330" s="215"/>
      <c r="H330" s="193" t="s">
        <v>560</v>
      </c>
      <c r="I330" s="216"/>
      <c r="J330" s="193"/>
      <c r="K330" s="216"/>
      <c r="L330" s="217"/>
      <c r="M330" s="222"/>
      <c r="N330" s="223"/>
      <c r="O330" s="224"/>
      <c r="P330" s="194">
        <f t="shared" si="19"/>
        <v>0</v>
      </c>
      <c r="Q330" s="219"/>
      <c r="R330" s="220"/>
      <c r="S330" s="219"/>
      <c r="T330" s="221"/>
      <c r="U330" s="195">
        <f t="shared" si="16"/>
        <v>0</v>
      </c>
      <c r="V330" s="196">
        <f t="shared" si="17"/>
        <v>0</v>
      </c>
      <c r="W330" s="196">
        <f t="shared" si="18"/>
        <v>0</v>
      </c>
      <c r="X330" s="188"/>
    </row>
    <row r="331" spans="1:24" ht="15" customHeight="1">
      <c r="A331" s="193"/>
      <c r="B331" s="210"/>
      <c r="C331" s="211"/>
      <c r="D331" s="212"/>
      <c r="E331" s="213"/>
      <c r="F331" s="214"/>
      <c r="G331" s="215"/>
      <c r="H331" s="193" t="s">
        <v>560</v>
      </c>
      <c r="I331" s="216"/>
      <c r="J331" s="193"/>
      <c r="K331" s="216"/>
      <c r="L331" s="217"/>
      <c r="M331" s="222"/>
      <c r="N331" s="223"/>
      <c r="O331" s="224"/>
      <c r="P331" s="194">
        <f t="shared" si="19"/>
        <v>0</v>
      </c>
      <c r="Q331" s="219"/>
      <c r="R331" s="220"/>
      <c r="S331" s="219"/>
      <c r="T331" s="221"/>
      <c r="U331" s="195">
        <f t="shared" si="16"/>
        <v>0</v>
      </c>
      <c r="V331" s="196">
        <f t="shared" si="17"/>
        <v>0</v>
      </c>
      <c r="W331" s="196">
        <f t="shared" si="18"/>
        <v>0</v>
      </c>
      <c r="X331" s="188"/>
    </row>
    <row r="332" spans="1:24" ht="15" customHeight="1">
      <c r="A332" s="193"/>
      <c r="B332" s="210"/>
      <c r="C332" s="211"/>
      <c r="D332" s="212"/>
      <c r="E332" s="213"/>
      <c r="F332" s="214"/>
      <c r="G332" s="215"/>
      <c r="H332" s="193" t="s">
        <v>560</v>
      </c>
      <c r="I332" s="216"/>
      <c r="J332" s="193"/>
      <c r="K332" s="216"/>
      <c r="L332" s="217"/>
      <c r="M332" s="222"/>
      <c r="N332" s="223"/>
      <c r="O332" s="224"/>
      <c r="P332" s="194">
        <f t="shared" si="19"/>
        <v>0</v>
      </c>
      <c r="Q332" s="219"/>
      <c r="R332" s="220"/>
      <c r="S332" s="219"/>
      <c r="T332" s="221"/>
      <c r="U332" s="195">
        <f t="shared" si="16"/>
        <v>0</v>
      </c>
      <c r="V332" s="196">
        <f t="shared" si="17"/>
        <v>0</v>
      </c>
      <c r="W332" s="196">
        <f t="shared" si="18"/>
        <v>0</v>
      </c>
      <c r="X332" s="188"/>
    </row>
    <row r="333" spans="1:24" ht="15" customHeight="1">
      <c r="A333" s="193"/>
      <c r="B333" s="210"/>
      <c r="C333" s="211"/>
      <c r="D333" s="212"/>
      <c r="E333" s="213"/>
      <c r="F333" s="214"/>
      <c r="G333" s="215"/>
      <c r="H333" s="193" t="s">
        <v>560</v>
      </c>
      <c r="I333" s="216"/>
      <c r="J333" s="193"/>
      <c r="K333" s="216"/>
      <c r="L333" s="217"/>
      <c r="M333" s="222"/>
      <c r="N333" s="223"/>
      <c r="O333" s="224"/>
      <c r="P333" s="194">
        <f t="shared" si="19"/>
        <v>0</v>
      </c>
      <c r="Q333" s="219"/>
      <c r="R333" s="220"/>
      <c r="S333" s="219"/>
      <c r="T333" s="221"/>
      <c r="U333" s="195">
        <f t="shared" si="16"/>
        <v>0</v>
      </c>
      <c r="V333" s="196">
        <f t="shared" si="17"/>
        <v>0</v>
      </c>
      <c r="W333" s="196">
        <f t="shared" si="18"/>
        <v>0</v>
      </c>
      <c r="X333" s="188"/>
    </row>
    <row r="334" spans="1:24" ht="15" customHeight="1">
      <c r="A334" s="193"/>
      <c r="B334" s="210"/>
      <c r="C334" s="211"/>
      <c r="D334" s="212"/>
      <c r="E334" s="213"/>
      <c r="F334" s="214"/>
      <c r="G334" s="215"/>
      <c r="H334" s="193" t="s">
        <v>560</v>
      </c>
      <c r="I334" s="216"/>
      <c r="J334" s="193"/>
      <c r="K334" s="216"/>
      <c r="L334" s="217"/>
      <c r="M334" s="222"/>
      <c r="N334" s="223"/>
      <c r="O334" s="224"/>
      <c r="P334" s="194">
        <f t="shared" si="19"/>
        <v>0</v>
      </c>
      <c r="Q334" s="219"/>
      <c r="R334" s="220"/>
      <c r="S334" s="219"/>
      <c r="T334" s="221"/>
      <c r="U334" s="195">
        <f t="shared" si="16"/>
        <v>0</v>
      </c>
      <c r="V334" s="196">
        <f t="shared" si="17"/>
        <v>0</v>
      </c>
      <c r="W334" s="196">
        <f t="shared" si="18"/>
        <v>0</v>
      </c>
      <c r="X334" s="188"/>
    </row>
    <row r="335" spans="1:24" ht="15" customHeight="1">
      <c r="A335" s="193"/>
      <c r="B335" s="210"/>
      <c r="C335" s="211"/>
      <c r="D335" s="212"/>
      <c r="E335" s="213"/>
      <c r="F335" s="214"/>
      <c r="G335" s="215"/>
      <c r="H335" s="193" t="s">
        <v>560</v>
      </c>
      <c r="I335" s="216"/>
      <c r="J335" s="193"/>
      <c r="K335" s="216"/>
      <c r="L335" s="217"/>
      <c r="M335" s="222"/>
      <c r="N335" s="223"/>
      <c r="O335" s="224"/>
      <c r="P335" s="194">
        <f t="shared" si="19"/>
        <v>0</v>
      </c>
      <c r="Q335" s="219"/>
      <c r="R335" s="220"/>
      <c r="S335" s="219"/>
      <c r="T335" s="221"/>
      <c r="U335" s="195">
        <f t="shared" si="16"/>
        <v>0</v>
      </c>
      <c r="V335" s="196">
        <f t="shared" si="17"/>
        <v>0</v>
      </c>
      <c r="W335" s="196">
        <f t="shared" si="18"/>
        <v>0</v>
      </c>
      <c r="X335" s="188"/>
    </row>
    <row r="336" spans="1:24" ht="15" customHeight="1">
      <c r="A336" s="193"/>
      <c r="B336" s="210"/>
      <c r="C336" s="211"/>
      <c r="D336" s="212"/>
      <c r="E336" s="213"/>
      <c r="F336" s="214"/>
      <c r="G336" s="215"/>
      <c r="H336" s="193" t="s">
        <v>560</v>
      </c>
      <c r="I336" s="216"/>
      <c r="J336" s="193"/>
      <c r="K336" s="216"/>
      <c r="L336" s="217"/>
      <c r="M336" s="222"/>
      <c r="N336" s="223"/>
      <c r="O336" s="224"/>
      <c r="P336" s="194">
        <f t="shared" si="19"/>
        <v>0</v>
      </c>
      <c r="Q336" s="219"/>
      <c r="R336" s="220"/>
      <c r="S336" s="219"/>
      <c r="T336" s="221"/>
      <c r="U336" s="195">
        <f t="shared" ref="U336:U399" si="20">Q336+S336</f>
        <v>0</v>
      </c>
      <c r="V336" s="196">
        <f t="shared" ref="V336:V399" si="21">(Q336*R336)+(S336*T336)</f>
        <v>0</v>
      </c>
      <c r="W336" s="196">
        <f t="shared" ref="W336:W399" si="22">V336+P336</f>
        <v>0</v>
      </c>
      <c r="X336" s="188"/>
    </row>
    <row r="337" spans="1:24" ht="15" customHeight="1">
      <c r="A337" s="193"/>
      <c r="B337" s="210"/>
      <c r="C337" s="211"/>
      <c r="D337" s="212"/>
      <c r="E337" s="213"/>
      <c r="F337" s="214"/>
      <c r="G337" s="215"/>
      <c r="H337" s="193" t="s">
        <v>560</v>
      </c>
      <c r="I337" s="216"/>
      <c r="J337" s="193"/>
      <c r="K337" s="216"/>
      <c r="L337" s="217"/>
      <c r="M337" s="222"/>
      <c r="N337" s="223"/>
      <c r="O337" s="224"/>
      <c r="P337" s="194">
        <f t="shared" si="19"/>
        <v>0</v>
      </c>
      <c r="Q337" s="219"/>
      <c r="R337" s="220"/>
      <c r="S337" s="219"/>
      <c r="T337" s="221"/>
      <c r="U337" s="195">
        <f t="shared" si="20"/>
        <v>0</v>
      </c>
      <c r="V337" s="196">
        <f t="shared" si="21"/>
        <v>0</v>
      </c>
      <c r="W337" s="196">
        <f t="shared" si="22"/>
        <v>0</v>
      </c>
      <c r="X337" s="188"/>
    </row>
    <row r="338" spans="1:24" ht="15" customHeight="1">
      <c r="A338" s="193"/>
      <c r="B338" s="210"/>
      <c r="C338" s="211"/>
      <c r="D338" s="212"/>
      <c r="E338" s="213"/>
      <c r="F338" s="214"/>
      <c r="G338" s="215"/>
      <c r="H338" s="193" t="s">
        <v>560</v>
      </c>
      <c r="I338" s="216"/>
      <c r="J338" s="193"/>
      <c r="K338" s="216"/>
      <c r="L338" s="217"/>
      <c r="M338" s="222"/>
      <c r="N338" s="223"/>
      <c r="O338" s="224"/>
      <c r="P338" s="194">
        <f t="shared" si="19"/>
        <v>0</v>
      </c>
      <c r="Q338" s="219"/>
      <c r="R338" s="220"/>
      <c r="S338" s="219"/>
      <c r="T338" s="221"/>
      <c r="U338" s="195">
        <f t="shared" si="20"/>
        <v>0</v>
      </c>
      <c r="V338" s="196">
        <f t="shared" si="21"/>
        <v>0</v>
      </c>
      <c r="W338" s="196">
        <f t="shared" si="22"/>
        <v>0</v>
      </c>
      <c r="X338" s="188"/>
    </row>
    <row r="339" spans="1:24" ht="15" customHeight="1">
      <c r="A339" s="193"/>
      <c r="B339" s="210"/>
      <c r="C339" s="211"/>
      <c r="D339" s="212"/>
      <c r="E339" s="213"/>
      <c r="F339" s="214"/>
      <c r="G339" s="215"/>
      <c r="H339" s="193" t="s">
        <v>560</v>
      </c>
      <c r="I339" s="216"/>
      <c r="J339" s="193"/>
      <c r="K339" s="216"/>
      <c r="L339" s="217"/>
      <c r="M339" s="222"/>
      <c r="N339" s="223"/>
      <c r="O339" s="224"/>
      <c r="P339" s="194">
        <f t="shared" si="19"/>
        <v>0</v>
      </c>
      <c r="Q339" s="219"/>
      <c r="R339" s="220"/>
      <c r="S339" s="219"/>
      <c r="T339" s="221"/>
      <c r="U339" s="195">
        <f t="shared" si="20"/>
        <v>0</v>
      </c>
      <c r="V339" s="196">
        <f t="shared" si="21"/>
        <v>0</v>
      </c>
      <c r="W339" s="196">
        <f t="shared" si="22"/>
        <v>0</v>
      </c>
      <c r="X339" s="188"/>
    </row>
    <row r="340" spans="1:24" ht="15" customHeight="1">
      <c r="A340" s="193"/>
      <c r="B340" s="210"/>
      <c r="C340" s="211"/>
      <c r="D340" s="212"/>
      <c r="E340" s="213"/>
      <c r="F340" s="214"/>
      <c r="G340" s="215"/>
      <c r="H340" s="193" t="s">
        <v>560</v>
      </c>
      <c r="I340" s="216"/>
      <c r="J340" s="193"/>
      <c r="K340" s="216"/>
      <c r="L340" s="217"/>
      <c r="M340" s="222"/>
      <c r="N340" s="223"/>
      <c r="O340" s="224"/>
      <c r="P340" s="194">
        <f t="shared" si="19"/>
        <v>0</v>
      </c>
      <c r="Q340" s="219"/>
      <c r="R340" s="220"/>
      <c r="S340" s="219"/>
      <c r="T340" s="221"/>
      <c r="U340" s="195">
        <f t="shared" si="20"/>
        <v>0</v>
      </c>
      <c r="V340" s="196">
        <f t="shared" si="21"/>
        <v>0</v>
      </c>
      <c r="W340" s="196">
        <f t="shared" si="22"/>
        <v>0</v>
      </c>
      <c r="X340" s="188"/>
    </row>
    <row r="341" spans="1:24" ht="15" customHeight="1">
      <c r="A341" s="193"/>
      <c r="B341" s="210"/>
      <c r="C341" s="211"/>
      <c r="D341" s="212"/>
      <c r="E341" s="213"/>
      <c r="F341" s="214"/>
      <c r="G341" s="215"/>
      <c r="H341" s="193" t="s">
        <v>560</v>
      </c>
      <c r="I341" s="216"/>
      <c r="J341" s="193"/>
      <c r="K341" s="216"/>
      <c r="L341" s="217"/>
      <c r="M341" s="222"/>
      <c r="N341" s="223"/>
      <c r="O341" s="224"/>
      <c r="P341" s="194">
        <f t="shared" si="19"/>
        <v>0</v>
      </c>
      <c r="Q341" s="219"/>
      <c r="R341" s="220"/>
      <c r="S341" s="219"/>
      <c r="T341" s="221"/>
      <c r="U341" s="195">
        <f t="shared" si="20"/>
        <v>0</v>
      </c>
      <c r="V341" s="196">
        <f t="shared" si="21"/>
        <v>0</v>
      </c>
      <c r="W341" s="196">
        <f t="shared" si="22"/>
        <v>0</v>
      </c>
      <c r="X341" s="188"/>
    </row>
    <row r="342" spans="1:24" ht="15" customHeight="1">
      <c r="A342" s="193"/>
      <c r="B342" s="210"/>
      <c r="C342" s="211"/>
      <c r="D342" s="212"/>
      <c r="E342" s="213"/>
      <c r="F342" s="214"/>
      <c r="G342" s="215"/>
      <c r="H342" s="193" t="s">
        <v>560</v>
      </c>
      <c r="I342" s="216"/>
      <c r="J342" s="193"/>
      <c r="K342" s="216"/>
      <c r="L342" s="217"/>
      <c r="M342" s="222"/>
      <c r="N342" s="223"/>
      <c r="O342" s="224"/>
      <c r="P342" s="194">
        <f t="shared" si="19"/>
        <v>0</v>
      </c>
      <c r="Q342" s="219"/>
      <c r="R342" s="220"/>
      <c r="S342" s="219"/>
      <c r="T342" s="221"/>
      <c r="U342" s="195">
        <f t="shared" si="20"/>
        <v>0</v>
      </c>
      <c r="V342" s="196">
        <f t="shared" si="21"/>
        <v>0</v>
      </c>
      <c r="W342" s="196">
        <f t="shared" si="22"/>
        <v>0</v>
      </c>
      <c r="X342" s="188"/>
    </row>
    <row r="343" spans="1:24" ht="15" customHeight="1">
      <c r="A343" s="193"/>
      <c r="B343" s="210"/>
      <c r="C343" s="211"/>
      <c r="D343" s="212"/>
      <c r="E343" s="213"/>
      <c r="F343" s="214"/>
      <c r="G343" s="215"/>
      <c r="H343" s="193" t="s">
        <v>560</v>
      </c>
      <c r="I343" s="216"/>
      <c r="J343" s="193"/>
      <c r="K343" s="216"/>
      <c r="L343" s="217"/>
      <c r="M343" s="222"/>
      <c r="N343" s="223"/>
      <c r="O343" s="224"/>
      <c r="P343" s="194">
        <f t="shared" si="19"/>
        <v>0</v>
      </c>
      <c r="Q343" s="219"/>
      <c r="R343" s="220"/>
      <c r="S343" s="219"/>
      <c r="T343" s="221"/>
      <c r="U343" s="195">
        <f t="shared" si="20"/>
        <v>0</v>
      </c>
      <c r="V343" s="196">
        <f t="shared" si="21"/>
        <v>0</v>
      </c>
      <c r="W343" s="196">
        <f t="shared" si="22"/>
        <v>0</v>
      </c>
      <c r="X343" s="188"/>
    </row>
    <row r="344" spans="1:24" ht="15" customHeight="1">
      <c r="A344" s="193"/>
      <c r="B344" s="210"/>
      <c r="C344" s="211"/>
      <c r="D344" s="212"/>
      <c r="E344" s="213"/>
      <c r="F344" s="214"/>
      <c r="G344" s="215"/>
      <c r="H344" s="193" t="s">
        <v>560</v>
      </c>
      <c r="I344" s="216"/>
      <c r="J344" s="193"/>
      <c r="K344" s="216"/>
      <c r="L344" s="217"/>
      <c r="M344" s="222"/>
      <c r="N344" s="223"/>
      <c r="O344" s="224"/>
      <c r="P344" s="194">
        <f t="shared" si="19"/>
        <v>0</v>
      </c>
      <c r="Q344" s="219"/>
      <c r="R344" s="220"/>
      <c r="S344" s="219"/>
      <c r="T344" s="221"/>
      <c r="U344" s="195">
        <f t="shared" si="20"/>
        <v>0</v>
      </c>
      <c r="V344" s="196">
        <f t="shared" si="21"/>
        <v>0</v>
      </c>
      <c r="W344" s="196">
        <f t="shared" si="22"/>
        <v>0</v>
      </c>
      <c r="X344" s="188"/>
    </row>
    <row r="345" spans="1:24" ht="15" customHeight="1">
      <c r="A345" s="193"/>
      <c r="B345" s="210"/>
      <c r="C345" s="211"/>
      <c r="D345" s="212"/>
      <c r="E345" s="213"/>
      <c r="F345" s="214"/>
      <c r="G345" s="215"/>
      <c r="H345" s="193" t="s">
        <v>560</v>
      </c>
      <c r="I345" s="216"/>
      <c r="J345" s="193"/>
      <c r="K345" s="216"/>
      <c r="L345" s="217"/>
      <c r="M345" s="222"/>
      <c r="N345" s="223"/>
      <c r="O345" s="224"/>
      <c r="P345" s="194">
        <f t="shared" si="19"/>
        <v>0</v>
      </c>
      <c r="Q345" s="219"/>
      <c r="R345" s="220"/>
      <c r="S345" s="219"/>
      <c r="T345" s="221"/>
      <c r="U345" s="195">
        <f t="shared" si="20"/>
        <v>0</v>
      </c>
      <c r="V345" s="196">
        <f t="shared" si="21"/>
        <v>0</v>
      </c>
      <c r="W345" s="196">
        <f t="shared" si="22"/>
        <v>0</v>
      </c>
      <c r="X345" s="188"/>
    </row>
    <row r="346" spans="1:24" ht="15" customHeight="1">
      <c r="A346" s="193"/>
      <c r="B346" s="210"/>
      <c r="C346" s="211"/>
      <c r="D346" s="212"/>
      <c r="E346" s="213"/>
      <c r="F346" s="214"/>
      <c r="G346" s="215"/>
      <c r="H346" s="193" t="s">
        <v>560</v>
      </c>
      <c r="I346" s="216"/>
      <c r="J346" s="193"/>
      <c r="K346" s="216"/>
      <c r="L346" s="217"/>
      <c r="M346" s="222"/>
      <c r="N346" s="223"/>
      <c r="O346" s="224"/>
      <c r="P346" s="194">
        <f t="shared" si="19"/>
        <v>0</v>
      </c>
      <c r="Q346" s="219"/>
      <c r="R346" s="220"/>
      <c r="S346" s="219"/>
      <c r="T346" s="221"/>
      <c r="U346" s="195">
        <f t="shared" si="20"/>
        <v>0</v>
      </c>
      <c r="V346" s="196">
        <f t="shared" si="21"/>
        <v>0</v>
      </c>
      <c r="W346" s="196">
        <f t="shared" si="22"/>
        <v>0</v>
      </c>
      <c r="X346" s="188"/>
    </row>
    <row r="347" spans="1:24" ht="15" customHeight="1">
      <c r="A347" s="193"/>
      <c r="B347" s="210"/>
      <c r="C347" s="211"/>
      <c r="D347" s="212"/>
      <c r="E347" s="213"/>
      <c r="F347" s="214"/>
      <c r="G347" s="215"/>
      <c r="H347" s="193" t="s">
        <v>560</v>
      </c>
      <c r="I347" s="216"/>
      <c r="J347" s="193"/>
      <c r="K347" s="216"/>
      <c r="L347" s="217"/>
      <c r="M347" s="222"/>
      <c r="N347" s="223"/>
      <c r="O347" s="224"/>
      <c r="P347" s="194">
        <f t="shared" si="19"/>
        <v>0</v>
      </c>
      <c r="Q347" s="219"/>
      <c r="R347" s="220"/>
      <c r="S347" s="219"/>
      <c r="T347" s="221"/>
      <c r="U347" s="195">
        <f t="shared" si="20"/>
        <v>0</v>
      </c>
      <c r="V347" s="196">
        <f t="shared" si="21"/>
        <v>0</v>
      </c>
      <c r="W347" s="196">
        <f t="shared" si="22"/>
        <v>0</v>
      </c>
      <c r="X347" s="188"/>
    </row>
    <row r="348" spans="1:24" ht="15" customHeight="1">
      <c r="A348" s="193"/>
      <c r="B348" s="210"/>
      <c r="C348" s="211"/>
      <c r="D348" s="212"/>
      <c r="E348" s="213"/>
      <c r="F348" s="214"/>
      <c r="G348" s="215"/>
      <c r="H348" s="193" t="s">
        <v>560</v>
      </c>
      <c r="I348" s="216"/>
      <c r="J348" s="193"/>
      <c r="K348" s="216"/>
      <c r="L348" s="217"/>
      <c r="M348" s="222"/>
      <c r="N348" s="223"/>
      <c r="O348" s="224"/>
      <c r="P348" s="194">
        <f t="shared" si="19"/>
        <v>0</v>
      </c>
      <c r="Q348" s="219"/>
      <c r="R348" s="220"/>
      <c r="S348" s="219"/>
      <c r="T348" s="221"/>
      <c r="U348" s="195">
        <f t="shared" si="20"/>
        <v>0</v>
      </c>
      <c r="V348" s="196">
        <f t="shared" si="21"/>
        <v>0</v>
      </c>
      <c r="W348" s="196">
        <f t="shared" si="22"/>
        <v>0</v>
      </c>
      <c r="X348" s="188"/>
    </row>
    <row r="349" spans="1:24" ht="15" customHeight="1">
      <c r="A349" s="193"/>
      <c r="B349" s="210"/>
      <c r="C349" s="211"/>
      <c r="D349" s="212"/>
      <c r="E349" s="213"/>
      <c r="F349" s="214"/>
      <c r="G349" s="215"/>
      <c r="H349" s="193" t="s">
        <v>560</v>
      </c>
      <c r="I349" s="216"/>
      <c r="J349" s="193"/>
      <c r="K349" s="216"/>
      <c r="L349" s="217"/>
      <c r="M349" s="222"/>
      <c r="N349" s="223"/>
      <c r="O349" s="224"/>
      <c r="P349" s="194">
        <f t="shared" si="19"/>
        <v>0</v>
      </c>
      <c r="Q349" s="219"/>
      <c r="R349" s="220"/>
      <c r="S349" s="219"/>
      <c r="T349" s="221"/>
      <c r="U349" s="195">
        <f t="shared" si="20"/>
        <v>0</v>
      </c>
      <c r="V349" s="196">
        <f t="shared" si="21"/>
        <v>0</v>
      </c>
      <c r="W349" s="196">
        <f t="shared" si="22"/>
        <v>0</v>
      </c>
      <c r="X349" s="188"/>
    </row>
    <row r="350" spans="1:24" ht="15" customHeight="1">
      <c r="A350" s="193"/>
      <c r="B350" s="210"/>
      <c r="C350" s="211"/>
      <c r="D350" s="212"/>
      <c r="E350" s="213"/>
      <c r="F350" s="214"/>
      <c r="G350" s="215"/>
      <c r="H350" s="193" t="s">
        <v>560</v>
      </c>
      <c r="I350" s="216"/>
      <c r="J350" s="193"/>
      <c r="K350" s="216"/>
      <c r="L350" s="217"/>
      <c r="M350" s="222"/>
      <c r="N350" s="223"/>
      <c r="O350" s="224"/>
      <c r="P350" s="194">
        <f t="shared" si="19"/>
        <v>0</v>
      </c>
      <c r="Q350" s="219"/>
      <c r="R350" s="220"/>
      <c r="S350" s="219"/>
      <c r="T350" s="221"/>
      <c r="U350" s="195">
        <f t="shared" si="20"/>
        <v>0</v>
      </c>
      <c r="V350" s="196">
        <f t="shared" si="21"/>
        <v>0</v>
      </c>
      <c r="W350" s="196">
        <f t="shared" si="22"/>
        <v>0</v>
      </c>
      <c r="X350" s="188"/>
    </row>
    <row r="351" spans="1:24" ht="15" customHeight="1">
      <c r="A351" s="193"/>
      <c r="B351" s="210"/>
      <c r="C351" s="211"/>
      <c r="D351" s="212"/>
      <c r="E351" s="213"/>
      <c r="F351" s="214"/>
      <c r="G351" s="215"/>
      <c r="H351" s="193" t="s">
        <v>560</v>
      </c>
      <c r="I351" s="216"/>
      <c r="J351" s="193"/>
      <c r="K351" s="216"/>
      <c r="L351" s="217"/>
      <c r="M351" s="222"/>
      <c r="N351" s="223"/>
      <c r="O351" s="224"/>
      <c r="P351" s="194">
        <f t="shared" si="19"/>
        <v>0</v>
      </c>
      <c r="Q351" s="219"/>
      <c r="R351" s="220"/>
      <c r="S351" s="219"/>
      <c r="T351" s="221"/>
      <c r="U351" s="195">
        <f t="shared" si="20"/>
        <v>0</v>
      </c>
      <c r="V351" s="196">
        <f t="shared" si="21"/>
        <v>0</v>
      </c>
      <c r="W351" s="196">
        <f t="shared" si="22"/>
        <v>0</v>
      </c>
      <c r="X351" s="188"/>
    </row>
    <row r="352" spans="1:24" ht="15" customHeight="1">
      <c r="A352" s="193"/>
      <c r="B352" s="210"/>
      <c r="C352" s="211"/>
      <c r="D352" s="212"/>
      <c r="E352" s="213"/>
      <c r="F352" s="214"/>
      <c r="G352" s="215"/>
      <c r="H352" s="193" t="s">
        <v>560</v>
      </c>
      <c r="I352" s="216"/>
      <c r="J352" s="193"/>
      <c r="K352" s="216"/>
      <c r="L352" s="217"/>
      <c r="M352" s="222"/>
      <c r="N352" s="223"/>
      <c r="O352" s="224"/>
      <c r="P352" s="194">
        <f t="shared" si="19"/>
        <v>0</v>
      </c>
      <c r="Q352" s="219"/>
      <c r="R352" s="220"/>
      <c r="S352" s="219"/>
      <c r="T352" s="221"/>
      <c r="U352" s="195">
        <f t="shared" si="20"/>
        <v>0</v>
      </c>
      <c r="V352" s="196">
        <f t="shared" si="21"/>
        <v>0</v>
      </c>
      <c r="W352" s="196">
        <f t="shared" si="22"/>
        <v>0</v>
      </c>
      <c r="X352" s="188"/>
    </row>
    <row r="353" spans="1:24" ht="15" customHeight="1">
      <c r="A353" s="193"/>
      <c r="B353" s="210"/>
      <c r="C353" s="211"/>
      <c r="D353" s="212"/>
      <c r="E353" s="213"/>
      <c r="F353" s="214"/>
      <c r="G353" s="215"/>
      <c r="H353" s="193" t="s">
        <v>560</v>
      </c>
      <c r="I353" s="216"/>
      <c r="J353" s="193"/>
      <c r="K353" s="216"/>
      <c r="L353" s="217"/>
      <c r="M353" s="222"/>
      <c r="N353" s="223"/>
      <c r="O353" s="224"/>
      <c r="P353" s="194">
        <f t="shared" si="19"/>
        <v>0</v>
      </c>
      <c r="Q353" s="219"/>
      <c r="R353" s="220"/>
      <c r="S353" s="219"/>
      <c r="T353" s="221"/>
      <c r="U353" s="195">
        <f t="shared" si="20"/>
        <v>0</v>
      </c>
      <c r="V353" s="196">
        <f t="shared" si="21"/>
        <v>0</v>
      </c>
      <c r="W353" s="196">
        <f t="shared" si="22"/>
        <v>0</v>
      </c>
      <c r="X353" s="188"/>
    </row>
    <row r="354" spans="1:24" ht="15" customHeight="1">
      <c r="A354" s="193"/>
      <c r="B354" s="210"/>
      <c r="C354" s="211"/>
      <c r="D354" s="212"/>
      <c r="E354" s="213"/>
      <c r="F354" s="214"/>
      <c r="G354" s="215"/>
      <c r="H354" s="193" t="s">
        <v>560</v>
      </c>
      <c r="I354" s="216"/>
      <c r="J354" s="193"/>
      <c r="K354" s="216"/>
      <c r="L354" s="217"/>
      <c r="M354" s="222"/>
      <c r="N354" s="223"/>
      <c r="O354" s="224"/>
      <c r="P354" s="194">
        <f t="shared" si="19"/>
        <v>0</v>
      </c>
      <c r="Q354" s="219"/>
      <c r="R354" s="220"/>
      <c r="S354" s="219"/>
      <c r="T354" s="221"/>
      <c r="U354" s="195">
        <f t="shared" si="20"/>
        <v>0</v>
      </c>
      <c r="V354" s="196">
        <f t="shared" si="21"/>
        <v>0</v>
      </c>
      <c r="W354" s="196">
        <f t="shared" si="22"/>
        <v>0</v>
      </c>
      <c r="X354" s="188"/>
    </row>
    <row r="355" spans="1:24" ht="15" customHeight="1">
      <c r="A355" s="193"/>
      <c r="B355" s="210"/>
      <c r="C355" s="211"/>
      <c r="D355" s="212"/>
      <c r="E355" s="213"/>
      <c r="F355" s="214"/>
      <c r="G355" s="215"/>
      <c r="H355" s="193" t="s">
        <v>560</v>
      </c>
      <c r="I355" s="216"/>
      <c r="J355" s="193"/>
      <c r="K355" s="216"/>
      <c r="L355" s="217"/>
      <c r="M355" s="222"/>
      <c r="N355" s="223"/>
      <c r="O355" s="224"/>
      <c r="P355" s="194">
        <f t="shared" si="19"/>
        <v>0</v>
      </c>
      <c r="Q355" s="219"/>
      <c r="R355" s="220"/>
      <c r="S355" s="219"/>
      <c r="T355" s="221"/>
      <c r="U355" s="195">
        <f t="shared" si="20"/>
        <v>0</v>
      </c>
      <c r="V355" s="196">
        <f t="shared" si="21"/>
        <v>0</v>
      </c>
      <c r="W355" s="196">
        <f t="shared" si="22"/>
        <v>0</v>
      </c>
      <c r="X355" s="188"/>
    </row>
    <row r="356" spans="1:24" ht="15" customHeight="1">
      <c r="A356" s="193"/>
      <c r="B356" s="210"/>
      <c r="C356" s="211"/>
      <c r="D356" s="212"/>
      <c r="E356" s="213"/>
      <c r="F356" s="214"/>
      <c r="G356" s="215"/>
      <c r="H356" s="193" t="s">
        <v>560</v>
      </c>
      <c r="I356" s="216"/>
      <c r="J356" s="193"/>
      <c r="K356" s="216"/>
      <c r="L356" s="217"/>
      <c r="M356" s="222"/>
      <c r="N356" s="223"/>
      <c r="O356" s="224"/>
      <c r="P356" s="194">
        <f t="shared" si="19"/>
        <v>0</v>
      </c>
      <c r="Q356" s="219"/>
      <c r="R356" s="220"/>
      <c r="S356" s="219"/>
      <c r="T356" s="221"/>
      <c r="U356" s="195">
        <f t="shared" si="20"/>
        <v>0</v>
      </c>
      <c r="V356" s="196">
        <f t="shared" si="21"/>
        <v>0</v>
      </c>
      <c r="W356" s="196">
        <f t="shared" si="22"/>
        <v>0</v>
      </c>
      <c r="X356" s="188"/>
    </row>
    <row r="357" spans="1:24" ht="15" customHeight="1">
      <c r="A357" s="193"/>
      <c r="B357" s="210"/>
      <c r="C357" s="211"/>
      <c r="D357" s="212"/>
      <c r="E357" s="213"/>
      <c r="F357" s="214"/>
      <c r="G357" s="215"/>
      <c r="H357" s="193" t="s">
        <v>560</v>
      </c>
      <c r="I357" s="216"/>
      <c r="J357" s="193"/>
      <c r="K357" s="216"/>
      <c r="L357" s="217"/>
      <c r="M357" s="222"/>
      <c r="N357" s="223"/>
      <c r="O357" s="224"/>
      <c r="P357" s="194">
        <f t="shared" si="19"/>
        <v>0</v>
      </c>
      <c r="Q357" s="219"/>
      <c r="R357" s="220"/>
      <c r="S357" s="219"/>
      <c r="T357" s="221"/>
      <c r="U357" s="195">
        <f t="shared" si="20"/>
        <v>0</v>
      </c>
      <c r="V357" s="196">
        <f t="shared" si="21"/>
        <v>0</v>
      </c>
      <c r="W357" s="196">
        <f t="shared" si="22"/>
        <v>0</v>
      </c>
      <c r="X357" s="188"/>
    </row>
    <row r="358" spans="1:24" ht="15" customHeight="1">
      <c r="A358" s="193"/>
      <c r="B358" s="210"/>
      <c r="C358" s="211"/>
      <c r="D358" s="212"/>
      <c r="E358" s="213"/>
      <c r="F358" s="214"/>
      <c r="G358" s="215"/>
      <c r="H358" s="193" t="s">
        <v>560</v>
      </c>
      <c r="I358" s="216"/>
      <c r="J358" s="193"/>
      <c r="K358" s="216"/>
      <c r="L358" s="217"/>
      <c r="M358" s="222"/>
      <c r="N358" s="223"/>
      <c r="O358" s="224"/>
      <c r="P358" s="194">
        <f t="shared" si="19"/>
        <v>0</v>
      </c>
      <c r="Q358" s="219"/>
      <c r="R358" s="220"/>
      <c r="S358" s="219"/>
      <c r="T358" s="221"/>
      <c r="U358" s="195">
        <f t="shared" si="20"/>
        <v>0</v>
      </c>
      <c r="V358" s="196">
        <f t="shared" si="21"/>
        <v>0</v>
      </c>
      <c r="W358" s="196">
        <f t="shared" si="22"/>
        <v>0</v>
      </c>
      <c r="X358" s="188"/>
    </row>
    <row r="359" spans="1:24" ht="15" customHeight="1">
      <c r="A359" s="193"/>
      <c r="B359" s="210"/>
      <c r="C359" s="211"/>
      <c r="D359" s="212"/>
      <c r="E359" s="213"/>
      <c r="F359" s="214"/>
      <c r="G359" s="215"/>
      <c r="H359" s="193" t="s">
        <v>560</v>
      </c>
      <c r="I359" s="216"/>
      <c r="J359" s="193"/>
      <c r="K359" s="216"/>
      <c r="L359" s="217"/>
      <c r="M359" s="222"/>
      <c r="N359" s="223"/>
      <c r="O359" s="224"/>
      <c r="P359" s="194">
        <f t="shared" si="19"/>
        <v>0</v>
      </c>
      <c r="Q359" s="219"/>
      <c r="R359" s="220"/>
      <c r="S359" s="219"/>
      <c r="T359" s="221"/>
      <c r="U359" s="195">
        <f t="shared" si="20"/>
        <v>0</v>
      </c>
      <c r="V359" s="196">
        <f t="shared" si="21"/>
        <v>0</v>
      </c>
      <c r="W359" s="196">
        <f t="shared" si="22"/>
        <v>0</v>
      </c>
      <c r="X359" s="188"/>
    </row>
    <row r="360" spans="1:24" ht="15" customHeight="1">
      <c r="A360" s="193"/>
      <c r="B360" s="210"/>
      <c r="C360" s="211"/>
      <c r="D360" s="212"/>
      <c r="E360" s="213"/>
      <c r="F360" s="214"/>
      <c r="G360" s="215"/>
      <c r="H360" s="193" t="s">
        <v>560</v>
      </c>
      <c r="I360" s="216"/>
      <c r="J360" s="193"/>
      <c r="K360" s="216"/>
      <c r="L360" s="217"/>
      <c r="M360" s="222"/>
      <c r="N360" s="223"/>
      <c r="O360" s="224"/>
      <c r="P360" s="194">
        <f t="shared" si="19"/>
        <v>0</v>
      </c>
      <c r="Q360" s="219"/>
      <c r="R360" s="220"/>
      <c r="S360" s="219"/>
      <c r="T360" s="221"/>
      <c r="U360" s="195">
        <f t="shared" si="20"/>
        <v>0</v>
      </c>
      <c r="V360" s="196">
        <f t="shared" si="21"/>
        <v>0</v>
      </c>
      <c r="W360" s="196">
        <f t="shared" si="22"/>
        <v>0</v>
      </c>
      <c r="X360" s="188"/>
    </row>
    <row r="361" spans="1:24" ht="15" customHeight="1">
      <c r="A361" s="193"/>
      <c r="B361" s="210"/>
      <c r="C361" s="211"/>
      <c r="D361" s="212"/>
      <c r="E361" s="213"/>
      <c r="F361" s="214"/>
      <c r="G361" s="215"/>
      <c r="H361" s="193" t="s">
        <v>560</v>
      </c>
      <c r="I361" s="216"/>
      <c r="J361" s="193"/>
      <c r="K361" s="216"/>
      <c r="L361" s="217"/>
      <c r="M361" s="222"/>
      <c r="N361" s="223"/>
      <c r="O361" s="224"/>
      <c r="P361" s="194">
        <f t="shared" si="19"/>
        <v>0</v>
      </c>
      <c r="Q361" s="219"/>
      <c r="R361" s="220"/>
      <c r="S361" s="219"/>
      <c r="T361" s="221"/>
      <c r="U361" s="195">
        <f t="shared" si="20"/>
        <v>0</v>
      </c>
      <c r="V361" s="196">
        <f t="shared" si="21"/>
        <v>0</v>
      </c>
      <c r="W361" s="196">
        <f t="shared" si="22"/>
        <v>0</v>
      </c>
      <c r="X361" s="188"/>
    </row>
    <row r="362" spans="1:24" ht="15" customHeight="1">
      <c r="A362" s="193"/>
      <c r="B362" s="210"/>
      <c r="C362" s="211"/>
      <c r="D362" s="212"/>
      <c r="E362" s="213"/>
      <c r="F362" s="214"/>
      <c r="G362" s="215"/>
      <c r="H362" s="193" t="s">
        <v>560</v>
      </c>
      <c r="I362" s="216"/>
      <c r="J362" s="193"/>
      <c r="K362" s="216"/>
      <c r="L362" s="217"/>
      <c r="M362" s="222"/>
      <c r="N362" s="223"/>
      <c r="O362" s="224"/>
      <c r="P362" s="194">
        <f t="shared" si="19"/>
        <v>0</v>
      </c>
      <c r="Q362" s="219"/>
      <c r="R362" s="220"/>
      <c r="S362" s="219"/>
      <c r="T362" s="221"/>
      <c r="U362" s="195">
        <f t="shared" si="20"/>
        <v>0</v>
      </c>
      <c r="V362" s="196">
        <f t="shared" si="21"/>
        <v>0</v>
      </c>
      <c r="W362" s="196">
        <f t="shared" si="22"/>
        <v>0</v>
      </c>
      <c r="X362" s="188"/>
    </row>
    <row r="363" spans="1:24" ht="15" customHeight="1">
      <c r="A363" s="193"/>
      <c r="B363" s="210"/>
      <c r="C363" s="211"/>
      <c r="D363" s="212"/>
      <c r="E363" s="213"/>
      <c r="F363" s="214"/>
      <c r="G363" s="215"/>
      <c r="H363" s="193" t="s">
        <v>560</v>
      </c>
      <c r="I363" s="216"/>
      <c r="J363" s="193"/>
      <c r="K363" s="216"/>
      <c r="L363" s="217"/>
      <c r="M363" s="222"/>
      <c r="N363" s="223"/>
      <c r="O363" s="224"/>
      <c r="P363" s="194">
        <f t="shared" si="19"/>
        <v>0</v>
      </c>
      <c r="Q363" s="219"/>
      <c r="R363" s="220"/>
      <c r="S363" s="219"/>
      <c r="T363" s="221"/>
      <c r="U363" s="195">
        <f t="shared" si="20"/>
        <v>0</v>
      </c>
      <c r="V363" s="196">
        <f t="shared" si="21"/>
        <v>0</v>
      </c>
      <c r="W363" s="196">
        <f t="shared" si="22"/>
        <v>0</v>
      </c>
      <c r="X363" s="188"/>
    </row>
    <row r="364" spans="1:24" ht="15" customHeight="1">
      <c r="A364" s="193"/>
      <c r="B364" s="210"/>
      <c r="C364" s="211"/>
      <c r="D364" s="212"/>
      <c r="E364" s="213"/>
      <c r="F364" s="214"/>
      <c r="G364" s="215"/>
      <c r="H364" s="193" t="s">
        <v>560</v>
      </c>
      <c r="I364" s="216"/>
      <c r="J364" s="193"/>
      <c r="K364" s="216"/>
      <c r="L364" s="217"/>
      <c r="M364" s="222"/>
      <c r="N364" s="223"/>
      <c r="O364" s="224"/>
      <c r="P364" s="194">
        <f t="shared" si="19"/>
        <v>0</v>
      </c>
      <c r="Q364" s="219"/>
      <c r="R364" s="220"/>
      <c r="S364" s="219"/>
      <c r="T364" s="221"/>
      <c r="U364" s="195">
        <f t="shared" si="20"/>
        <v>0</v>
      </c>
      <c r="V364" s="196">
        <f t="shared" si="21"/>
        <v>0</v>
      </c>
      <c r="W364" s="196">
        <f t="shared" si="22"/>
        <v>0</v>
      </c>
      <c r="X364" s="188"/>
    </row>
    <row r="365" spans="1:24" ht="15" customHeight="1">
      <c r="A365" s="193"/>
      <c r="B365" s="210"/>
      <c r="C365" s="211"/>
      <c r="D365" s="212"/>
      <c r="E365" s="213"/>
      <c r="F365" s="214"/>
      <c r="G365" s="215"/>
      <c r="H365" s="193" t="s">
        <v>560</v>
      </c>
      <c r="I365" s="216"/>
      <c r="J365" s="193"/>
      <c r="K365" s="216"/>
      <c r="L365" s="217"/>
      <c r="M365" s="222"/>
      <c r="N365" s="223"/>
      <c r="O365" s="224"/>
      <c r="P365" s="194">
        <f t="shared" si="19"/>
        <v>0</v>
      </c>
      <c r="Q365" s="219"/>
      <c r="R365" s="220"/>
      <c r="S365" s="219"/>
      <c r="T365" s="221"/>
      <c r="U365" s="195">
        <f t="shared" si="20"/>
        <v>0</v>
      </c>
      <c r="V365" s="196">
        <f t="shared" si="21"/>
        <v>0</v>
      </c>
      <c r="W365" s="196">
        <f t="shared" si="22"/>
        <v>0</v>
      </c>
      <c r="X365" s="188"/>
    </row>
    <row r="366" spans="1:24" ht="15" customHeight="1">
      <c r="A366" s="193"/>
      <c r="B366" s="210"/>
      <c r="C366" s="211"/>
      <c r="D366" s="212"/>
      <c r="E366" s="213"/>
      <c r="F366" s="214"/>
      <c r="G366" s="215"/>
      <c r="H366" s="193" t="s">
        <v>560</v>
      </c>
      <c r="I366" s="216"/>
      <c r="J366" s="193"/>
      <c r="K366" s="216"/>
      <c r="L366" s="217"/>
      <c r="M366" s="222"/>
      <c r="N366" s="223"/>
      <c r="O366" s="224"/>
      <c r="P366" s="194">
        <f t="shared" si="19"/>
        <v>0</v>
      </c>
      <c r="Q366" s="219"/>
      <c r="R366" s="220"/>
      <c r="S366" s="219"/>
      <c r="T366" s="221"/>
      <c r="U366" s="195">
        <f t="shared" si="20"/>
        <v>0</v>
      </c>
      <c r="V366" s="196">
        <f t="shared" si="21"/>
        <v>0</v>
      </c>
      <c r="W366" s="196">
        <f t="shared" si="22"/>
        <v>0</v>
      </c>
      <c r="X366" s="188"/>
    </row>
    <row r="367" spans="1:24" ht="15" customHeight="1">
      <c r="A367" s="193"/>
      <c r="B367" s="210"/>
      <c r="C367" s="211"/>
      <c r="D367" s="212"/>
      <c r="E367" s="213"/>
      <c r="F367" s="214"/>
      <c r="G367" s="215"/>
      <c r="H367" s="193" t="s">
        <v>560</v>
      </c>
      <c r="I367" s="216"/>
      <c r="J367" s="193"/>
      <c r="K367" s="216"/>
      <c r="L367" s="217"/>
      <c r="M367" s="222"/>
      <c r="N367" s="223"/>
      <c r="O367" s="224"/>
      <c r="P367" s="194">
        <f t="shared" si="19"/>
        <v>0</v>
      </c>
      <c r="Q367" s="219"/>
      <c r="R367" s="220"/>
      <c r="S367" s="219"/>
      <c r="T367" s="221"/>
      <c r="U367" s="195">
        <f t="shared" si="20"/>
        <v>0</v>
      </c>
      <c r="V367" s="196">
        <f t="shared" si="21"/>
        <v>0</v>
      </c>
      <c r="W367" s="196">
        <f t="shared" si="22"/>
        <v>0</v>
      </c>
      <c r="X367" s="188"/>
    </row>
    <row r="368" spans="1:24" ht="15" customHeight="1">
      <c r="A368" s="193"/>
      <c r="B368" s="210"/>
      <c r="C368" s="211"/>
      <c r="D368" s="212"/>
      <c r="E368" s="213"/>
      <c r="F368" s="214"/>
      <c r="G368" s="215"/>
      <c r="H368" s="193" t="s">
        <v>560</v>
      </c>
      <c r="I368" s="216"/>
      <c r="J368" s="193"/>
      <c r="K368" s="216"/>
      <c r="L368" s="217"/>
      <c r="M368" s="222"/>
      <c r="N368" s="223"/>
      <c r="O368" s="224"/>
      <c r="P368" s="194">
        <f t="shared" si="19"/>
        <v>0</v>
      </c>
      <c r="Q368" s="219"/>
      <c r="R368" s="220"/>
      <c r="S368" s="219"/>
      <c r="T368" s="221"/>
      <c r="U368" s="195">
        <f t="shared" si="20"/>
        <v>0</v>
      </c>
      <c r="V368" s="196">
        <f t="shared" si="21"/>
        <v>0</v>
      </c>
      <c r="W368" s="196">
        <f t="shared" si="22"/>
        <v>0</v>
      </c>
      <c r="X368" s="188"/>
    </row>
    <row r="369" spans="1:24" ht="15" customHeight="1">
      <c r="A369" s="193"/>
      <c r="B369" s="210"/>
      <c r="C369" s="211"/>
      <c r="D369" s="212"/>
      <c r="E369" s="213"/>
      <c r="F369" s="214"/>
      <c r="G369" s="215"/>
      <c r="H369" s="193" t="s">
        <v>560</v>
      </c>
      <c r="I369" s="216"/>
      <c r="J369" s="193"/>
      <c r="K369" s="216"/>
      <c r="L369" s="217"/>
      <c r="M369" s="222"/>
      <c r="N369" s="223"/>
      <c r="O369" s="224"/>
      <c r="P369" s="194">
        <f t="shared" si="19"/>
        <v>0</v>
      </c>
      <c r="Q369" s="219"/>
      <c r="R369" s="220"/>
      <c r="S369" s="219"/>
      <c r="T369" s="221"/>
      <c r="U369" s="195">
        <f t="shared" si="20"/>
        <v>0</v>
      </c>
      <c r="V369" s="196">
        <f t="shared" si="21"/>
        <v>0</v>
      </c>
      <c r="W369" s="196">
        <f t="shared" si="22"/>
        <v>0</v>
      </c>
      <c r="X369" s="188"/>
    </row>
    <row r="370" spans="1:24" ht="15" customHeight="1">
      <c r="A370" s="193"/>
      <c r="B370" s="210"/>
      <c r="C370" s="211"/>
      <c r="D370" s="212"/>
      <c r="E370" s="213"/>
      <c r="F370" s="214"/>
      <c r="G370" s="215"/>
      <c r="H370" s="193" t="s">
        <v>560</v>
      </c>
      <c r="I370" s="216"/>
      <c r="J370" s="193"/>
      <c r="K370" s="216"/>
      <c r="L370" s="217"/>
      <c r="M370" s="222"/>
      <c r="N370" s="223"/>
      <c r="O370" s="224"/>
      <c r="P370" s="194">
        <f t="shared" si="19"/>
        <v>0</v>
      </c>
      <c r="Q370" s="219"/>
      <c r="R370" s="220"/>
      <c r="S370" s="219"/>
      <c r="T370" s="221"/>
      <c r="U370" s="195">
        <f t="shared" si="20"/>
        <v>0</v>
      </c>
      <c r="V370" s="196">
        <f t="shared" si="21"/>
        <v>0</v>
      </c>
      <c r="W370" s="196">
        <f t="shared" si="22"/>
        <v>0</v>
      </c>
      <c r="X370" s="188"/>
    </row>
    <row r="371" spans="1:24" ht="15" customHeight="1">
      <c r="A371" s="193"/>
      <c r="B371" s="210"/>
      <c r="C371" s="211"/>
      <c r="D371" s="212"/>
      <c r="E371" s="213"/>
      <c r="F371" s="214"/>
      <c r="G371" s="215"/>
      <c r="H371" s="193" t="s">
        <v>560</v>
      </c>
      <c r="I371" s="216"/>
      <c r="J371" s="193"/>
      <c r="K371" s="216"/>
      <c r="L371" s="217"/>
      <c r="M371" s="222"/>
      <c r="N371" s="223"/>
      <c r="O371" s="224"/>
      <c r="P371" s="194">
        <f t="shared" si="19"/>
        <v>0</v>
      </c>
      <c r="Q371" s="219"/>
      <c r="R371" s="220"/>
      <c r="S371" s="219"/>
      <c r="T371" s="221"/>
      <c r="U371" s="195">
        <f t="shared" si="20"/>
        <v>0</v>
      </c>
      <c r="V371" s="196">
        <f t="shared" si="21"/>
        <v>0</v>
      </c>
      <c r="W371" s="196">
        <f t="shared" si="22"/>
        <v>0</v>
      </c>
      <c r="X371" s="188"/>
    </row>
    <row r="372" spans="1:24" ht="15" customHeight="1">
      <c r="A372" s="193"/>
      <c r="B372" s="210"/>
      <c r="C372" s="211"/>
      <c r="D372" s="212"/>
      <c r="E372" s="213"/>
      <c r="F372" s="214"/>
      <c r="G372" s="215"/>
      <c r="H372" s="193" t="s">
        <v>560</v>
      </c>
      <c r="I372" s="216"/>
      <c r="J372" s="193"/>
      <c r="K372" s="216"/>
      <c r="L372" s="217"/>
      <c r="M372" s="222"/>
      <c r="N372" s="223"/>
      <c r="O372" s="224"/>
      <c r="P372" s="194">
        <f t="shared" si="19"/>
        <v>0</v>
      </c>
      <c r="Q372" s="219"/>
      <c r="R372" s="220"/>
      <c r="S372" s="219"/>
      <c r="T372" s="221"/>
      <c r="U372" s="195">
        <f t="shared" si="20"/>
        <v>0</v>
      </c>
      <c r="V372" s="196">
        <f t="shared" si="21"/>
        <v>0</v>
      </c>
      <c r="W372" s="196">
        <f t="shared" si="22"/>
        <v>0</v>
      </c>
      <c r="X372" s="188"/>
    </row>
    <row r="373" spans="1:24" ht="15" customHeight="1">
      <c r="A373" s="193"/>
      <c r="B373" s="210"/>
      <c r="C373" s="211"/>
      <c r="D373" s="212"/>
      <c r="E373" s="213"/>
      <c r="F373" s="214"/>
      <c r="G373" s="215"/>
      <c r="H373" s="193" t="s">
        <v>560</v>
      </c>
      <c r="I373" s="216"/>
      <c r="J373" s="193"/>
      <c r="K373" s="216"/>
      <c r="L373" s="217"/>
      <c r="M373" s="222"/>
      <c r="N373" s="223"/>
      <c r="O373" s="224"/>
      <c r="P373" s="194">
        <f t="shared" si="19"/>
        <v>0</v>
      </c>
      <c r="Q373" s="219"/>
      <c r="R373" s="220"/>
      <c r="S373" s="219"/>
      <c r="T373" s="221"/>
      <c r="U373" s="195">
        <f t="shared" si="20"/>
        <v>0</v>
      </c>
      <c r="V373" s="196">
        <f t="shared" si="21"/>
        <v>0</v>
      </c>
      <c r="W373" s="196">
        <f t="shared" si="22"/>
        <v>0</v>
      </c>
      <c r="X373" s="188"/>
    </row>
    <row r="374" spans="1:24" ht="15" customHeight="1">
      <c r="A374" s="193"/>
      <c r="B374" s="210"/>
      <c r="C374" s="211"/>
      <c r="D374" s="212"/>
      <c r="E374" s="213"/>
      <c r="F374" s="214"/>
      <c r="G374" s="215"/>
      <c r="H374" s="193" t="s">
        <v>560</v>
      </c>
      <c r="I374" s="216"/>
      <c r="J374" s="193"/>
      <c r="K374" s="216"/>
      <c r="L374" s="217"/>
      <c r="M374" s="222"/>
      <c r="N374" s="223"/>
      <c r="O374" s="224"/>
      <c r="P374" s="194">
        <f t="shared" si="19"/>
        <v>0</v>
      </c>
      <c r="Q374" s="219"/>
      <c r="R374" s="220"/>
      <c r="S374" s="219"/>
      <c r="T374" s="221"/>
      <c r="U374" s="195">
        <f t="shared" si="20"/>
        <v>0</v>
      </c>
      <c r="V374" s="196">
        <f t="shared" si="21"/>
        <v>0</v>
      </c>
      <c r="W374" s="196">
        <f t="shared" si="22"/>
        <v>0</v>
      </c>
      <c r="X374" s="188"/>
    </row>
    <row r="375" spans="1:24" ht="15" customHeight="1">
      <c r="A375" s="193"/>
      <c r="B375" s="210"/>
      <c r="C375" s="211"/>
      <c r="D375" s="212"/>
      <c r="E375" s="213"/>
      <c r="F375" s="214"/>
      <c r="G375" s="215"/>
      <c r="H375" s="193" t="s">
        <v>560</v>
      </c>
      <c r="I375" s="216"/>
      <c r="J375" s="193"/>
      <c r="K375" s="216"/>
      <c r="L375" s="217"/>
      <c r="M375" s="222"/>
      <c r="N375" s="223"/>
      <c r="O375" s="224"/>
      <c r="P375" s="194">
        <f t="shared" si="19"/>
        <v>0</v>
      </c>
      <c r="Q375" s="219"/>
      <c r="R375" s="220"/>
      <c r="S375" s="219"/>
      <c r="T375" s="221"/>
      <c r="U375" s="195">
        <f t="shared" si="20"/>
        <v>0</v>
      </c>
      <c r="V375" s="196">
        <f t="shared" si="21"/>
        <v>0</v>
      </c>
      <c r="W375" s="196">
        <f t="shared" si="22"/>
        <v>0</v>
      </c>
      <c r="X375" s="188"/>
    </row>
    <row r="376" spans="1:24" ht="15" customHeight="1">
      <c r="A376" s="193"/>
      <c r="B376" s="210"/>
      <c r="C376" s="211"/>
      <c r="D376" s="212"/>
      <c r="E376" s="213"/>
      <c r="F376" s="214"/>
      <c r="G376" s="215"/>
      <c r="H376" s="193" t="s">
        <v>560</v>
      </c>
      <c r="I376" s="216"/>
      <c r="J376" s="193"/>
      <c r="K376" s="216"/>
      <c r="L376" s="217"/>
      <c r="M376" s="222"/>
      <c r="N376" s="223"/>
      <c r="O376" s="224"/>
      <c r="P376" s="194">
        <f t="shared" si="19"/>
        <v>0</v>
      </c>
      <c r="Q376" s="219"/>
      <c r="R376" s="220"/>
      <c r="S376" s="219"/>
      <c r="T376" s="221"/>
      <c r="U376" s="195">
        <f t="shared" si="20"/>
        <v>0</v>
      </c>
      <c r="V376" s="196">
        <f t="shared" si="21"/>
        <v>0</v>
      </c>
      <c r="W376" s="196">
        <f t="shared" si="22"/>
        <v>0</v>
      </c>
      <c r="X376" s="188"/>
    </row>
    <row r="377" spans="1:24" ht="15" customHeight="1">
      <c r="A377" s="193"/>
      <c r="B377" s="210"/>
      <c r="C377" s="211"/>
      <c r="D377" s="212"/>
      <c r="E377" s="213"/>
      <c r="F377" s="214"/>
      <c r="G377" s="215"/>
      <c r="H377" s="193" t="s">
        <v>560</v>
      </c>
      <c r="I377" s="216"/>
      <c r="J377" s="193"/>
      <c r="K377" s="216"/>
      <c r="L377" s="217"/>
      <c r="M377" s="222"/>
      <c r="N377" s="223"/>
      <c r="O377" s="224"/>
      <c r="P377" s="194">
        <f t="shared" si="19"/>
        <v>0</v>
      </c>
      <c r="Q377" s="219"/>
      <c r="R377" s="220"/>
      <c r="S377" s="219"/>
      <c r="T377" s="221"/>
      <c r="U377" s="195">
        <f t="shared" si="20"/>
        <v>0</v>
      </c>
      <c r="V377" s="196">
        <f t="shared" si="21"/>
        <v>0</v>
      </c>
      <c r="W377" s="196">
        <f t="shared" si="22"/>
        <v>0</v>
      </c>
      <c r="X377" s="188"/>
    </row>
    <row r="378" spans="1:24" ht="15" customHeight="1">
      <c r="A378" s="193"/>
      <c r="B378" s="210"/>
      <c r="C378" s="211"/>
      <c r="D378" s="212"/>
      <c r="E378" s="213"/>
      <c r="F378" s="214"/>
      <c r="G378" s="215"/>
      <c r="H378" s="193" t="s">
        <v>560</v>
      </c>
      <c r="I378" s="216"/>
      <c r="J378" s="193"/>
      <c r="K378" s="216"/>
      <c r="L378" s="217"/>
      <c r="M378" s="222"/>
      <c r="N378" s="223"/>
      <c r="O378" s="224"/>
      <c r="P378" s="194">
        <f t="shared" si="19"/>
        <v>0</v>
      </c>
      <c r="Q378" s="219"/>
      <c r="R378" s="220"/>
      <c r="S378" s="219"/>
      <c r="T378" s="221"/>
      <c r="U378" s="195">
        <f t="shared" si="20"/>
        <v>0</v>
      </c>
      <c r="V378" s="196">
        <f t="shared" si="21"/>
        <v>0</v>
      </c>
      <c r="W378" s="196">
        <f t="shared" si="22"/>
        <v>0</v>
      </c>
      <c r="X378" s="188"/>
    </row>
    <row r="379" spans="1:24" ht="15" customHeight="1">
      <c r="A379" s="193"/>
      <c r="B379" s="210"/>
      <c r="C379" s="211"/>
      <c r="D379" s="212"/>
      <c r="E379" s="213"/>
      <c r="F379" s="214"/>
      <c r="G379" s="215"/>
      <c r="H379" s="193" t="s">
        <v>560</v>
      </c>
      <c r="I379" s="216"/>
      <c r="J379" s="193"/>
      <c r="K379" s="216"/>
      <c r="L379" s="217"/>
      <c r="M379" s="222"/>
      <c r="N379" s="223"/>
      <c r="O379" s="224"/>
      <c r="P379" s="194">
        <f t="shared" si="19"/>
        <v>0</v>
      </c>
      <c r="Q379" s="219"/>
      <c r="R379" s="220"/>
      <c r="S379" s="219"/>
      <c r="T379" s="221"/>
      <c r="U379" s="195">
        <f t="shared" si="20"/>
        <v>0</v>
      </c>
      <c r="V379" s="196">
        <f t="shared" si="21"/>
        <v>0</v>
      </c>
      <c r="W379" s="196">
        <f t="shared" si="22"/>
        <v>0</v>
      </c>
      <c r="X379" s="188"/>
    </row>
    <row r="380" spans="1:24" ht="15" customHeight="1">
      <c r="A380" s="193"/>
      <c r="B380" s="210"/>
      <c r="C380" s="211"/>
      <c r="D380" s="212"/>
      <c r="E380" s="213"/>
      <c r="F380" s="214"/>
      <c r="G380" s="215"/>
      <c r="H380" s="193" t="s">
        <v>560</v>
      </c>
      <c r="I380" s="216"/>
      <c r="J380" s="193"/>
      <c r="K380" s="216"/>
      <c r="L380" s="217"/>
      <c r="M380" s="222"/>
      <c r="N380" s="223"/>
      <c r="O380" s="224"/>
      <c r="P380" s="194">
        <f t="shared" si="19"/>
        <v>0</v>
      </c>
      <c r="Q380" s="219"/>
      <c r="R380" s="220"/>
      <c r="S380" s="219"/>
      <c r="T380" s="221"/>
      <c r="U380" s="195">
        <f t="shared" si="20"/>
        <v>0</v>
      </c>
      <c r="V380" s="196">
        <f t="shared" si="21"/>
        <v>0</v>
      </c>
      <c r="W380" s="196">
        <f t="shared" si="22"/>
        <v>0</v>
      </c>
      <c r="X380" s="188"/>
    </row>
    <row r="381" spans="1:24" ht="15" customHeight="1">
      <c r="A381" s="193"/>
      <c r="B381" s="210"/>
      <c r="C381" s="211"/>
      <c r="D381" s="212"/>
      <c r="E381" s="213"/>
      <c r="F381" s="214"/>
      <c r="G381" s="215"/>
      <c r="H381" s="193" t="s">
        <v>560</v>
      </c>
      <c r="I381" s="216"/>
      <c r="J381" s="193"/>
      <c r="K381" s="216"/>
      <c r="L381" s="217"/>
      <c r="M381" s="222"/>
      <c r="N381" s="223"/>
      <c r="O381" s="224"/>
      <c r="P381" s="194">
        <f t="shared" si="19"/>
        <v>0</v>
      </c>
      <c r="Q381" s="219"/>
      <c r="R381" s="220"/>
      <c r="S381" s="219"/>
      <c r="T381" s="221"/>
      <c r="U381" s="195">
        <f t="shared" si="20"/>
        <v>0</v>
      </c>
      <c r="V381" s="196">
        <f t="shared" si="21"/>
        <v>0</v>
      </c>
      <c r="W381" s="196">
        <f t="shared" si="22"/>
        <v>0</v>
      </c>
      <c r="X381" s="188"/>
    </row>
    <row r="382" spans="1:24" ht="15" customHeight="1">
      <c r="A382" s="193"/>
      <c r="B382" s="210"/>
      <c r="C382" s="211"/>
      <c r="D382" s="212"/>
      <c r="E382" s="213"/>
      <c r="F382" s="214"/>
      <c r="G382" s="215"/>
      <c r="H382" s="193" t="s">
        <v>560</v>
      </c>
      <c r="I382" s="216"/>
      <c r="J382" s="193"/>
      <c r="K382" s="216"/>
      <c r="L382" s="217"/>
      <c r="M382" s="222"/>
      <c r="N382" s="223"/>
      <c r="O382" s="224"/>
      <c r="P382" s="194">
        <f t="shared" si="19"/>
        <v>0</v>
      </c>
      <c r="Q382" s="219"/>
      <c r="R382" s="220"/>
      <c r="S382" s="219"/>
      <c r="T382" s="221"/>
      <c r="U382" s="195">
        <f t="shared" si="20"/>
        <v>0</v>
      </c>
      <c r="V382" s="196">
        <f t="shared" si="21"/>
        <v>0</v>
      </c>
      <c r="W382" s="196">
        <f t="shared" si="22"/>
        <v>0</v>
      </c>
      <c r="X382" s="188"/>
    </row>
    <row r="383" spans="1:24" ht="15" customHeight="1">
      <c r="A383" s="193"/>
      <c r="B383" s="210"/>
      <c r="C383" s="211"/>
      <c r="D383" s="212"/>
      <c r="E383" s="213"/>
      <c r="F383" s="214"/>
      <c r="G383" s="215"/>
      <c r="H383" s="193" t="s">
        <v>560</v>
      </c>
      <c r="I383" s="216"/>
      <c r="J383" s="193"/>
      <c r="K383" s="216"/>
      <c r="L383" s="217"/>
      <c r="M383" s="222"/>
      <c r="N383" s="223"/>
      <c r="O383" s="224"/>
      <c r="P383" s="194">
        <f t="shared" si="19"/>
        <v>0</v>
      </c>
      <c r="Q383" s="219"/>
      <c r="R383" s="220"/>
      <c r="S383" s="219"/>
      <c r="T383" s="221"/>
      <c r="U383" s="195">
        <f t="shared" si="20"/>
        <v>0</v>
      </c>
      <c r="V383" s="196">
        <f t="shared" si="21"/>
        <v>0</v>
      </c>
      <c r="W383" s="196">
        <f t="shared" si="22"/>
        <v>0</v>
      </c>
      <c r="X383" s="188"/>
    </row>
    <row r="384" spans="1:24" ht="15" customHeight="1">
      <c r="A384" s="193"/>
      <c r="B384" s="210"/>
      <c r="C384" s="211"/>
      <c r="D384" s="212"/>
      <c r="E384" s="213"/>
      <c r="F384" s="214"/>
      <c r="G384" s="215"/>
      <c r="H384" s="193" t="s">
        <v>560</v>
      </c>
      <c r="I384" s="216"/>
      <c r="J384" s="193"/>
      <c r="K384" s="216"/>
      <c r="L384" s="217"/>
      <c r="M384" s="222"/>
      <c r="N384" s="223"/>
      <c r="O384" s="224"/>
      <c r="P384" s="194">
        <f t="shared" ref="P384:P447" si="23">N384+O384</f>
        <v>0</v>
      </c>
      <c r="Q384" s="219"/>
      <c r="R384" s="220"/>
      <c r="S384" s="219"/>
      <c r="T384" s="221"/>
      <c r="U384" s="195">
        <f t="shared" si="20"/>
        <v>0</v>
      </c>
      <c r="V384" s="196">
        <f t="shared" si="21"/>
        <v>0</v>
      </c>
      <c r="W384" s="196">
        <f t="shared" si="22"/>
        <v>0</v>
      </c>
      <c r="X384" s="188"/>
    </row>
    <row r="385" spans="1:24" ht="15" customHeight="1">
      <c r="A385" s="193"/>
      <c r="B385" s="210"/>
      <c r="C385" s="211"/>
      <c r="D385" s="212"/>
      <c r="E385" s="213"/>
      <c r="F385" s="214"/>
      <c r="G385" s="215"/>
      <c r="H385" s="193" t="s">
        <v>560</v>
      </c>
      <c r="I385" s="216"/>
      <c r="J385" s="193"/>
      <c r="K385" s="216"/>
      <c r="L385" s="217"/>
      <c r="M385" s="222"/>
      <c r="N385" s="223"/>
      <c r="O385" s="224"/>
      <c r="P385" s="194">
        <f t="shared" si="23"/>
        <v>0</v>
      </c>
      <c r="Q385" s="219"/>
      <c r="R385" s="220"/>
      <c r="S385" s="219"/>
      <c r="T385" s="221"/>
      <c r="U385" s="195">
        <f t="shared" si="20"/>
        <v>0</v>
      </c>
      <c r="V385" s="196">
        <f t="shared" si="21"/>
        <v>0</v>
      </c>
      <c r="W385" s="196">
        <f t="shared" si="22"/>
        <v>0</v>
      </c>
      <c r="X385" s="188"/>
    </row>
    <row r="386" spans="1:24" ht="15" customHeight="1">
      <c r="A386" s="193"/>
      <c r="B386" s="210"/>
      <c r="C386" s="211"/>
      <c r="D386" s="212"/>
      <c r="E386" s="213"/>
      <c r="F386" s="214"/>
      <c r="G386" s="215"/>
      <c r="H386" s="193" t="s">
        <v>560</v>
      </c>
      <c r="I386" s="216"/>
      <c r="J386" s="193"/>
      <c r="K386" s="216"/>
      <c r="L386" s="217"/>
      <c r="M386" s="222"/>
      <c r="N386" s="223"/>
      <c r="O386" s="224"/>
      <c r="P386" s="194">
        <f t="shared" si="23"/>
        <v>0</v>
      </c>
      <c r="Q386" s="219"/>
      <c r="R386" s="220"/>
      <c r="S386" s="219"/>
      <c r="T386" s="221"/>
      <c r="U386" s="195">
        <f t="shared" si="20"/>
        <v>0</v>
      </c>
      <c r="V386" s="196">
        <f t="shared" si="21"/>
        <v>0</v>
      </c>
      <c r="W386" s="196">
        <f t="shared" si="22"/>
        <v>0</v>
      </c>
      <c r="X386" s="188"/>
    </row>
    <row r="387" spans="1:24" ht="15" customHeight="1">
      <c r="A387" s="193"/>
      <c r="B387" s="210"/>
      <c r="C387" s="211"/>
      <c r="D387" s="212"/>
      <c r="E387" s="213"/>
      <c r="F387" s="214"/>
      <c r="G387" s="215"/>
      <c r="H387" s="193" t="s">
        <v>560</v>
      </c>
      <c r="I387" s="216"/>
      <c r="J387" s="193"/>
      <c r="K387" s="216"/>
      <c r="L387" s="217"/>
      <c r="M387" s="222"/>
      <c r="N387" s="223"/>
      <c r="O387" s="224"/>
      <c r="P387" s="194">
        <f t="shared" si="23"/>
        <v>0</v>
      </c>
      <c r="Q387" s="219"/>
      <c r="R387" s="220"/>
      <c r="S387" s="219"/>
      <c r="T387" s="221"/>
      <c r="U387" s="195">
        <f t="shared" si="20"/>
        <v>0</v>
      </c>
      <c r="V387" s="196">
        <f t="shared" si="21"/>
        <v>0</v>
      </c>
      <c r="W387" s="196">
        <f t="shared" si="22"/>
        <v>0</v>
      </c>
      <c r="X387" s="188"/>
    </row>
    <row r="388" spans="1:24" ht="15" customHeight="1">
      <c r="A388" s="193"/>
      <c r="B388" s="210"/>
      <c r="C388" s="211"/>
      <c r="D388" s="212"/>
      <c r="E388" s="213"/>
      <c r="F388" s="214"/>
      <c r="G388" s="215"/>
      <c r="H388" s="193" t="s">
        <v>560</v>
      </c>
      <c r="I388" s="216"/>
      <c r="J388" s="193"/>
      <c r="K388" s="216"/>
      <c r="L388" s="217"/>
      <c r="M388" s="222"/>
      <c r="N388" s="223"/>
      <c r="O388" s="224"/>
      <c r="P388" s="194">
        <f t="shared" si="23"/>
        <v>0</v>
      </c>
      <c r="Q388" s="219"/>
      <c r="R388" s="220"/>
      <c r="S388" s="219"/>
      <c r="T388" s="221"/>
      <c r="U388" s="195">
        <f t="shared" si="20"/>
        <v>0</v>
      </c>
      <c r="V388" s="196">
        <f t="shared" si="21"/>
        <v>0</v>
      </c>
      <c r="W388" s="196">
        <f t="shared" si="22"/>
        <v>0</v>
      </c>
      <c r="X388" s="188"/>
    </row>
    <row r="389" spans="1:24" ht="15" customHeight="1">
      <c r="A389" s="193"/>
      <c r="B389" s="210"/>
      <c r="C389" s="211"/>
      <c r="D389" s="212"/>
      <c r="E389" s="213"/>
      <c r="F389" s="214"/>
      <c r="G389" s="215"/>
      <c r="H389" s="193" t="s">
        <v>560</v>
      </c>
      <c r="I389" s="216"/>
      <c r="J389" s="193"/>
      <c r="K389" s="216"/>
      <c r="L389" s="217"/>
      <c r="M389" s="222"/>
      <c r="N389" s="223"/>
      <c r="O389" s="224"/>
      <c r="P389" s="194">
        <f t="shared" si="23"/>
        <v>0</v>
      </c>
      <c r="Q389" s="219"/>
      <c r="R389" s="220"/>
      <c r="S389" s="219"/>
      <c r="T389" s="221"/>
      <c r="U389" s="195">
        <f t="shared" si="20"/>
        <v>0</v>
      </c>
      <c r="V389" s="196">
        <f t="shared" si="21"/>
        <v>0</v>
      </c>
      <c r="W389" s="196">
        <f t="shared" si="22"/>
        <v>0</v>
      </c>
      <c r="X389" s="188"/>
    </row>
    <row r="390" spans="1:24" ht="15" customHeight="1">
      <c r="A390" s="193"/>
      <c r="B390" s="210"/>
      <c r="C390" s="211"/>
      <c r="D390" s="212"/>
      <c r="E390" s="213"/>
      <c r="F390" s="214"/>
      <c r="G390" s="215"/>
      <c r="H390" s="193" t="s">
        <v>560</v>
      </c>
      <c r="I390" s="216"/>
      <c r="J390" s="193"/>
      <c r="K390" s="216"/>
      <c r="L390" s="217"/>
      <c r="M390" s="222"/>
      <c r="N390" s="223"/>
      <c r="O390" s="224"/>
      <c r="P390" s="194">
        <f t="shared" si="23"/>
        <v>0</v>
      </c>
      <c r="Q390" s="219"/>
      <c r="R390" s="220"/>
      <c r="S390" s="219"/>
      <c r="T390" s="221"/>
      <c r="U390" s="195">
        <f t="shared" si="20"/>
        <v>0</v>
      </c>
      <c r="V390" s="196">
        <f t="shared" si="21"/>
        <v>0</v>
      </c>
      <c r="W390" s="196">
        <f t="shared" si="22"/>
        <v>0</v>
      </c>
      <c r="X390" s="188"/>
    </row>
    <row r="391" spans="1:24" ht="15" customHeight="1">
      <c r="A391" s="193"/>
      <c r="B391" s="210"/>
      <c r="C391" s="211"/>
      <c r="D391" s="212"/>
      <c r="E391" s="213"/>
      <c r="F391" s="214"/>
      <c r="G391" s="215"/>
      <c r="H391" s="193" t="s">
        <v>560</v>
      </c>
      <c r="I391" s="216"/>
      <c r="J391" s="193"/>
      <c r="K391" s="216"/>
      <c r="L391" s="217"/>
      <c r="M391" s="222"/>
      <c r="N391" s="223"/>
      <c r="O391" s="224"/>
      <c r="P391" s="194">
        <f t="shared" si="23"/>
        <v>0</v>
      </c>
      <c r="Q391" s="219"/>
      <c r="R391" s="220"/>
      <c r="S391" s="219"/>
      <c r="T391" s="221"/>
      <c r="U391" s="195">
        <f t="shared" si="20"/>
        <v>0</v>
      </c>
      <c r="V391" s="196">
        <f t="shared" si="21"/>
        <v>0</v>
      </c>
      <c r="W391" s="196">
        <f t="shared" si="22"/>
        <v>0</v>
      </c>
      <c r="X391" s="188"/>
    </row>
    <row r="392" spans="1:24" ht="15" customHeight="1">
      <c r="A392" s="193"/>
      <c r="B392" s="210"/>
      <c r="C392" s="211"/>
      <c r="D392" s="212"/>
      <c r="E392" s="213"/>
      <c r="F392" s="214"/>
      <c r="G392" s="215"/>
      <c r="H392" s="193" t="s">
        <v>560</v>
      </c>
      <c r="I392" s="216"/>
      <c r="J392" s="193"/>
      <c r="K392" s="216"/>
      <c r="L392" s="217"/>
      <c r="M392" s="222"/>
      <c r="N392" s="223"/>
      <c r="O392" s="224"/>
      <c r="P392" s="194">
        <f t="shared" si="23"/>
        <v>0</v>
      </c>
      <c r="Q392" s="219"/>
      <c r="R392" s="220"/>
      <c r="S392" s="219"/>
      <c r="T392" s="221"/>
      <c r="U392" s="195">
        <f t="shared" si="20"/>
        <v>0</v>
      </c>
      <c r="V392" s="196">
        <f t="shared" si="21"/>
        <v>0</v>
      </c>
      <c r="W392" s="196">
        <f t="shared" si="22"/>
        <v>0</v>
      </c>
      <c r="X392" s="188"/>
    </row>
    <row r="393" spans="1:24" ht="15" customHeight="1">
      <c r="A393" s="193"/>
      <c r="B393" s="210"/>
      <c r="C393" s="211"/>
      <c r="D393" s="212"/>
      <c r="E393" s="213"/>
      <c r="F393" s="214"/>
      <c r="G393" s="215"/>
      <c r="H393" s="193" t="s">
        <v>560</v>
      </c>
      <c r="I393" s="216"/>
      <c r="J393" s="193"/>
      <c r="K393" s="216"/>
      <c r="L393" s="217"/>
      <c r="M393" s="222"/>
      <c r="N393" s="223"/>
      <c r="O393" s="224"/>
      <c r="P393" s="194">
        <f t="shared" si="23"/>
        <v>0</v>
      </c>
      <c r="Q393" s="219"/>
      <c r="R393" s="220"/>
      <c r="S393" s="219"/>
      <c r="T393" s="221"/>
      <c r="U393" s="195">
        <f t="shared" si="20"/>
        <v>0</v>
      </c>
      <c r="V393" s="196">
        <f t="shared" si="21"/>
        <v>0</v>
      </c>
      <c r="W393" s="196">
        <f t="shared" si="22"/>
        <v>0</v>
      </c>
      <c r="X393" s="188"/>
    </row>
    <row r="394" spans="1:24" ht="15" customHeight="1">
      <c r="A394" s="193"/>
      <c r="B394" s="210"/>
      <c r="C394" s="211"/>
      <c r="D394" s="212"/>
      <c r="E394" s="213"/>
      <c r="F394" s="214"/>
      <c r="G394" s="215"/>
      <c r="H394" s="193" t="s">
        <v>560</v>
      </c>
      <c r="I394" s="216"/>
      <c r="J394" s="193"/>
      <c r="K394" s="216"/>
      <c r="L394" s="217"/>
      <c r="M394" s="222"/>
      <c r="N394" s="223"/>
      <c r="O394" s="224"/>
      <c r="P394" s="194">
        <f t="shared" si="23"/>
        <v>0</v>
      </c>
      <c r="Q394" s="219"/>
      <c r="R394" s="220"/>
      <c r="S394" s="219"/>
      <c r="T394" s="221"/>
      <c r="U394" s="195">
        <f t="shared" si="20"/>
        <v>0</v>
      </c>
      <c r="V394" s="196">
        <f t="shared" si="21"/>
        <v>0</v>
      </c>
      <c r="W394" s="196">
        <f t="shared" si="22"/>
        <v>0</v>
      </c>
      <c r="X394" s="188"/>
    </row>
    <row r="395" spans="1:24" ht="15" customHeight="1">
      <c r="A395" s="193"/>
      <c r="B395" s="210"/>
      <c r="C395" s="211"/>
      <c r="D395" s="212"/>
      <c r="E395" s="213"/>
      <c r="F395" s="214"/>
      <c r="G395" s="215"/>
      <c r="H395" s="193" t="s">
        <v>560</v>
      </c>
      <c r="I395" s="216"/>
      <c r="J395" s="193"/>
      <c r="K395" s="216"/>
      <c r="L395" s="217"/>
      <c r="M395" s="222"/>
      <c r="N395" s="223"/>
      <c r="O395" s="224"/>
      <c r="P395" s="194">
        <f t="shared" si="23"/>
        <v>0</v>
      </c>
      <c r="Q395" s="219"/>
      <c r="R395" s="220"/>
      <c r="S395" s="219"/>
      <c r="T395" s="221"/>
      <c r="U395" s="195">
        <f t="shared" si="20"/>
        <v>0</v>
      </c>
      <c r="V395" s="196">
        <f t="shared" si="21"/>
        <v>0</v>
      </c>
      <c r="W395" s="196">
        <f t="shared" si="22"/>
        <v>0</v>
      </c>
      <c r="X395" s="188"/>
    </row>
    <row r="396" spans="1:24" ht="15" customHeight="1">
      <c r="A396" s="193"/>
      <c r="B396" s="210"/>
      <c r="C396" s="211"/>
      <c r="D396" s="212"/>
      <c r="E396" s="213"/>
      <c r="F396" s="214"/>
      <c r="G396" s="215"/>
      <c r="H396" s="193" t="s">
        <v>560</v>
      </c>
      <c r="I396" s="216"/>
      <c r="J396" s="193"/>
      <c r="K396" s="216"/>
      <c r="L396" s="217"/>
      <c r="M396" s="222"/>
      <c r="N396" s="223"/>
      <c r="O396" s="224"/>
      <c r="P396" s="194">
        <f t="shared" si="23"/>
        <v>0</v>
      </c>
      <c r="Q396" s="219"/>
      <c r="R396" s="220"/>
      <c r="S396" s="219"/>
      <c r="T396" s="221"/>
      <c r="U396" s="195">
        <f t="shared" si="20"/>
        <v>0</v>
      </c>
      <c r="V396" s="196">
        <f t="shared" si="21"/>
        <v>0</v>
      </c>
      <c r="W396" s="196">
        <f t="shared" si="22"/>
        <v>0</v>
      </c>
      <c r="X396" s="188"/>
    </row>
    <row r="397" spans="1:24" ht="15" customHeight="1">
      <c r="A397" s="193"/>
      <c r="B397" s="210"/>
      <c r="C397" s="211"/>
      <c r="D397" s="212"/>
      <c r="E397" s="213"/>
      <c r="F397" s="214"/>
      <c r="G397" s="215"/>
      <c r="H397" s="193" t="s">
        <v>560</v>
      </c>
      <c r="I397" s="216"/>
      <c r="J397" s="193"/>
      <c r="K397" s="216"/>
      <c r="L397" s="217"/>
      <c r="M397" s="222"/>
      <c r="N397" s="223"/>
      <c r="O397" s="224"/>
      <c r="P397" s="194">
        <f t="shared" si="23"/>
        <v>0</v>
      </c>
      <c r="Q397" s="219"/>
      <c r="R397" s="220"/>
      <c r="S397" s="219"/>
      <c r="T397" s="221"/>
      <c r="U397" s="195">
        <f t="shared" si="20"/>
        <v>0</v>
      </c>
      <c r="V397" s="196">
        <f t="shared" si="21"/>
        <v>0</v>
      </c>
      <c r="W397" s="196">
        <f t="shared" si="22"/>
        <v>0</v>
      </c>
      <c r="X397" s="188"/>
    </row>
    <row r="398" spans="1:24" ht="15" customHeight="1">
      <c r="A398" s="193"/>
      <c r="B398" s="210"/>
      <c r="C398" s="211"/>
      <c r="D398" s="212"/>
      <c r="E398" s="213"/>
      <c r="F398" s="214"/>
      <c r="G398" s="215"/>
      <c r="H398" s="193" t="s">
        <v>560</v>
      </c>
      <c r="I398" s="216"/>
      <c r="J398" s="193"/>
      <c r="K398" s="216"/>
      <c r="L398" s="217"/>
      <c r="M398" s="222"/>
      <c r="N398" s="223"/>
      <c r="O398" s="224"/>
      <c r="P398" s="194">
        <f t="shared" si="23"/>
        <v>0</v>
      </c>
      <c r="Q398" s="219"/>
      <c r="R398" s="220"/>
      <c r="S398" s="219"/>
      <c r="T398" s="221"/>
      <c r="U398" s="195">
        <f t="shared" si="20"/>
        <v>0</v>
      </c>
      <c r="V398" s="196">
        <f t="shared" si="21"/>
        <v>0</v>
      </c>
      <c r="W398" s="196">
        <f t="shared" si="22"/>
        <v>0</v>
      </c>
      <c r="X398" s="188"/>
    </row>
    <row r="399" spans="1:24" ht="15" customHeight="1">
      <c r="A399" s="193"/>
      <c r="B399" s="210"/>
      <c r="C399" s="211"/>
      <c r="D399" s="212"/>
      <c r="E399" s="213"/>
      <c r="F399" s="214"/>
      <c r="G399" s="215"/>
      <c r="H399" s="193" t="s">
        <v>560</v>
      </c>
      <c r="I399" s="216"/>
      <c r="J399" s="193"/>
      <c r="K399" s="216"/>
      <c r="L399" s="217"/>
      <c r="M399" s="222"/>
      <c r="N399" s="223"/>
      <c r="O399" s="224"/>
      <c r="P399" s="194">
        <f t="shared" si="23"/>
        <v>0</v>
      </c>
      <c r="Q399" s="219"/>
      <c r="R399" s="220"/>
      <c r="S399" s="219"/>
      <c r="T399" s="221"/>
      <c r="U399" s="195">
        <f t="shared" si="20"/>
        <v>0</v>
      </c>
      <c r="V399" s="196">
        <f t="shared" si="21"/>
        <v>0</v>
      </c>
      <c r="W399" s="196">
        <f t="shared" si="22"/>
        <v>0</v>
      </c>
      <c r="X399" s="188"/>
    </row>
    <row r="400" spans="1:24" ht="15" customHeight="1">
      <c r="A400" s="193"/>
      <c r="B400" s="210"/>
      <c r="C400" s="211"/>
      <c r="D400" s="212"/>
      <c r="E400" s="213"/>
      <c r="F400" s="214"/>
      <c r="G400" s="215"/>
      <c r="H400" s="193" t="s">
        <v>560</v>
      </c>
      <c r="I400" s="216"/>
      <c r="J400" s="193"/>
      <c r="K400" s="216"/>
      <c r="L400" s="217"/>
      <c r="M400" s="222"/>
      <c r="N400" s="223"/>
      <c r="O400" s="224"/>
      <c r="P400" s="194">
        <f t="shared" si="23"/>
        <v>0</v>
      </c>
      <c r="Q400" s="219"/>
      <c r="R400" s="220"/>
      <c r="S400" s="219"/>
      <c r="T400" s="221"/>
      <c r="U400" s="195">
        <f t="shared" ref="U400:U463" si="24">Q400+S400</f>
        <v>0</v>
      </c>
      <c r="V400" s="196">
        <f t="shared" ref="V400:V463" si="25">(Q400*R400)+(S400*T400)</f>
        <v>0</v>
      </c>
      <c r="W400" s="196">
        <f t="shared" ref="W400:W463" si="26">V400+P400</f>
        <v>0</v>
      </c>
      <c r="X400" s="188"/>
    </row>
    <row r="401" spans="1:24" ht="15" customHeight="1">
      <c r="A401" s="193"/>
      <c r="B401" s="210"/>
      <c r="C401" s="211"/>
      <c r="D401" s="212"/>
      <c r="E401" s="213"/>
      <c r="F401" s="214"/>
      <c r="G401" s="215"/>
      <c r="H401" s="193" t="s">
        <v>560</v>
      </c>
      <c r="I401" s="216"/>
      <c r="J401" s="193"/>
      <c r="K401" s="216"/>
      <c r="L401" s="217"/>
      <c r="M401" s="222"/>
      <c r="N401" s="223"/>
      <c r="O401" s="224"/>
      <c r="P401" s="194">
        <f t="shared" si="23"/>
        <v>0</v>
      </c>
      <c r="Q401" s="219"/>
      <c r="R401" s="220"/>
      <c r="S401" s="219"/>
      <c r="T401" s="221"/>
      <c r="U401" s="195">
        <f t="shared" si="24"/>
        <v>0</v>
      </c>
      <c r="V401" s="196">
        <f t="shared" si="25"/>
        <v>0</v>
      </c>
      <c r="W401" s="196">
        <f t="shared" si="26"/>
        <v>0</v>
      </c>
      <c r="X401" s="188"/>
    </row>
    <row r="402" spans="1:24" ht="15" customHeight="1">
      <c r="A402" s="193"/>
      <c r="B402" s="210"/>
      <c r="C402" s="211"/>
      <c r="D402" s="212"/>
      <c r="E402" s="213"/>
      <c r="F402" s="214"/>
      <c r="G402" s="215"/>
      <c r="H402" s="193" t="s">
        <v>560</v>
      </c>
      <c r="I402" s="216"/>
      <c r="J402" s="193"/>
      <c r="K402" s="216"/>
      <c r="L402" s="217"/>
      <c r="M402" s="222"/>
      <c r="N402" s="223"/>
      <c r="O402" s="224"/>
      <c r="P402" s="194">
        <f t="shared" si="23"/>
        <v>0</v>
      </c>
      <c r="Q402" s="219"/>
      <c r="R402" s="220"/>
      <c r="S402" s="219"/>
      <c r="T402" s="221"/>
      <c r="U402" s="195">
        <f t="shared" si="24"/>
        <v>0</v>
      </c>
      <c r="V402" s="196">
        <f t="shared" si="25"/>
        <v>0</v>
      </c>
      <c r="W402" s="196">
        <f t="shared" si="26"/>
        <v>0</v>
      </c>
      <c r="X402" s="188"/>
    </row>
    <row r="403" spans="1:24" ht="15" customHeight="1">
      <c r="A403" s="193"/>
      <c r="B403" s="210"/>
      <c r="C403" s="211"/>
      <c r="D403" s="212"/>
      <c r="E403" s="213"/>
      <c r="F403" s="214"/>
      <c r="G403" s="215"/>
      <c r="H403" s="193" t="s">
        <v>560</v>
      </c>
      <c r="I403" s="216"/>
      <c r="J403" s="193"/>
      <c r="K403" s="216"/>
      <c r="L403" s="217"/>
      <c r="M403" s="222"/>
      <c r="N403" s="223"/>
      <c r="O403" s="224"/>
      <c r="P403" s="194">
        <f t="shared" si="23"/>
        <v>0</v>
      </c>
      <c r="Q403" s="219"/>
      <c r="R403" s="220"/>
      <c r="S403" s="219"/>
      <c r="T403" s="221"/>
      <c r="U403" s="195">
        <f t="shared" si="24"/>
        <v>0</v>
      </c>
      <c r="V403" s="196">
        <f t="shared" si="25"/>
        <v>0</v>
      </c>
      <c r="W403" s="196">
        <f t="shared" si="26"/>
        <v>0</v>
      </c>
      <c r="X403" s="188"/>
    </row>
    <row r="404" spans="1:24" ht="15" customHeight="1">
      <c r="A404" s="193"/>
      <c r="B404" s="210"/>
      <c r="C404" s="211"/>
      <c r="D404" s="212"/>
      <c r="E404" s="213"/>
      <c r="F404" s="214"/>
      <c r="G404" s="215"/>
      <c r="H404" s="193" t="s">
        <v>560</v>
      </c>
      <c r="I404" s="216"/>
      <c r="J404" s="193"/>
      <c r="K404" s="216"/>
      <c r="L404" s="217"/>
      <c r="M404" s="222"/>
      <c r="N404" s="223"/>
      <c r="O404" s="224"/>
      <c r="P404" s="194">
        <f t="shared" si="23"/>
        <v>0</v>
      </c>
      <c r="Q404" s="219"/>
      <c r="R404" s="220"/>
      <c r="S404" s="219"/>
      <c r="T404" s="221"/>
      <c r="U404" s="195">
        <f t="shared" si="24"/>
        <v>0</v>
      </c>
      <c r="V404" s="196">
        <f t="shared" si="25"/>
        <v>0</v>
      </c>
      <c r="W404" s="196">
        <f t="shared" si="26"/>
        <v>0</v>
      </c>
      <c r="X404" s="188"/>
    </row>
    <row r="405" spans="1:24" ht="15" customHeight="1">
      <c r="A405" s="193"/>
      <c r="B405" s="210"/>
      <c r="C405" s="211"/>
      <c r="D405" s="212"/>
      <c r="E405" s="213"/>
      <c r="F405" s="214"/>
      <c r="G405" s="215"/>
      <c r="H405" s="193" t="s">
        <v>560</v>
      </c>
      <c r="I405" s="216"/>
      <c r="J405" s="193"/>
      <c r="K405" s="216"/>
      <c r="L405" s="217"/>
      <c r="M405" s="222"/>
      <c r="N405" s="223"/>
      <c r="O405" s="224"/>
      <c r="P405" s="194">
        <f t="shared" si="23"/>
        <v>0</v>
      </c>
      <c r="Q405" s="219"/>
      <c r="R405" s="220"/>
      <c r="S405" s="219"/>
      <c r="T405" s="221"/>
      <c r="U405" s="195">
        <f t="shared" si="24"/>
        <v>0</v>
      </c>
      <c r="V405" s="196">
        <f t="shared" si="25"/>
        <v>0</v>
      </c>
      <c r="W405" s="196">
        <f t="shared" si="26"/>
        <v>0</v>
      </c>
      <c r="X405" s="188"/>
    </row>
    <row r="406" spans="1:24" ht="15" customHeight="1">
      <c r="A406" s="193"/>
      <c r="B406" s="210"/>
      <c r="C406" s="211"/>
      <c r="D406" s="212"/>
      <c r="E406" s="213"/>
      <c r="F406" s="214"/>
      <c r="G406" s="215"/>
      <c r="H406" s="193" t="s">
        <v>560</v>
      </c>
      <c r="I406" s="216"/>
      <c r="J406" s="193"/>
      <c r="K406" s="216"/>
      <c r="L406" s="217"/>
      <c r="M406" s="222"/>
      <c r="N406" s="223"/>
      <c r="O406" s="224"/>
      <c r="P406" s="194">
        <f t="shared" si="23"/>
        <v>0</v>
      </c>
      <c r="Q406" s="219"/>
      <c r="R406" s="220"/>
      <c r="S406" s="219"/>
      <c r="T406" s="221"/>
      <c r="U406" s="195">
        <f t="shared" si="24"/>
        <v>0</v>
      </c>
      <c r="V406" s="196">
        <f t="shared" si="25"/>
        <v>0</v>
      </c>
      <c r="W406" s="196">
        <f t="shared" si="26"/>
        <v>0</v>
      </c>
      <c r="X406" s="188"/>
    </row>
    <row r="407" spans="1:24" ht="15" customHeight="1">
      <c r="A407" s="193"/>
      <c r="B407" s="210"/>
      <c r="C407" s="211"/>
      <c r="D407" s="212"/>
      <c r="E407" s="213"/>
      <c r="F407" s="214"/>
      <c r="G407" s="215"/>
      <c r="H407" s="193" t="s">
        <v>560</v>
      </c>
      <c r="I407" s="216"/>
      <c r="J407" s="193"/>
      <c r="K407" s="216"/>
      <c r="L407" s="217"/>
      <c r="M407" s="222"/>
      <c r="N407" s="223"/>
      <c r="O407" s="224"/>
      <c r="P407" s="194">
        <f t="shared" si="23"/>
        <v>0</v>
      </c>
      <c r="Q407" s="219"/>
      <c r="R407" s="220"/>
      <c r="S407" s="219"/>
      <c r="T407" s="221"/>
      <c r="U407" s="195">
        <f t="shared" si="24"/>
        <v>0</v>
      </c>
      <c r="V407" s="196">
        <f t="shared" si="25"/>
        <v>0</v>
      </c>
      <c r="W407" s="196">
        <f t="shared" si="26"/>
        <v>0</v>
      </c>
      <c r="X407" s="188"/>
    </row>
    <row r="408" spans="1:24" ht="15" customHeight="1">
      <c r="A408" s="193"/>
      <c r="B408" s="210"/>
      <c r="C408" s="211"/>
      <c r="D408" s="212"/>
      <c r="E408" s="213"/>
      <c r="F408" s="214"/>
      <c r="G408" s="215"/>
      <c r="H408" s="193" t="s">
        <v>560</v>
      </c>
      <c r="I408" s="216"/>
      <c r="J408" s="193"/>
      <c r="K408" s="216"/>
      <c r="L408" s="217"/>
      <c r="M408" s="222"/>
      <c r="N408" s="223"/>
      <c r="O408" s="224"/>
      <c r="P408" s="194">
        <f t="shared" si="23"/>
        <v>0</v>
      </c>
      <c r="Q408" s="219"/>
      <c r="R408" s="220"/>
      <c r="S408" s="219"/>
      <c r="T408" s="221"/>
      <c r="U408" s="195">
        <f t="shared" si="24"/>
        <v>0</v>
      </c>
      <c r="V408" s="196">
        <f t="shared" si="25"/>
        <v>0</v>
      </c>
      <c r="W408" s="196">
        <f t="shared" si="26"/>
        <v>0</v>
      </c>
      <c r="X408" s="188"/>
    </row>
    <row r="409" spans="1:24" ht="15" customHeight="1">
      <c r="A409" s="193"/>
      <c r="B409" s="210"/>
      <c r="C409" s="211"/>
      <c r="D409" s="212"/>
      <c r="E409" s="213"/>
      <c r="F409" s="214"/>
      <c r="G409" s="215"/>
      <c r="H409" s="193" t="s">
        <v>560</v>
      </c>
      <c r="I409" s="216"/>
      <c r="J409" s="193"/>
      <c r="K409" s="216"/>
      <c r="L409" s="217"/>
      <c r="M409" s="222"/>
      <c r="N409" s="223"/>
      <c r="O409" s="224"/>
      <c r="P409" s="194">
        <f t="shared" si="23"/>
        <v>0</v>
      </c>
      <c r="Q409" s="219"/>
      <c r="R409" s="220"/>
      <c r="S409" s="219"/>
      <c r="T409" s="221"/>
      <c r="U409" s="195">
        <f t="shared" si="24"/>
        <v>0</v>
      </c>
      <c r="V409" s="196">
        <f t="shared" si="25"/>
        <v>0</v>
      </c>
      <c r="W409" s="196">
        <f t="shared" si="26"/>
        <v>0</v>
      </c>
      <c r="X409" s="188"/>
    </row>
    <row r="410" spans="1:24" ht="15" customHeight="1">
      <c r="A410" s="193"/>
      <c r="B410" s="210"/>
      <c r="C410" s="211"/>
      <c r="D410" s="212"/>
      <c r="E410" s="213"/>
      <c r="F410" s="214"/>
      <c r="G410" s="215"/>
      <c r="H410" s="193" t="s">
        <v>560</v>
      </c>
      <c r="I410" s="216"/>
      <c r="J410" s="193"/>
      <c r="K410" s="216"/>
      <c r="L410" s="217"/>
      <c r="M410" s="222"/>
      <c r="N410" s="223"/>
      <c r="O410" s="224"/>
      <c r="P410" s="194">
        <f t="shared" si="23"/>
        <v>0</v>
      </c>
      <c r="Q410" s="219"/>
      <c r="R410" s="220"/>
      <c r="S410" s="219"/>
      <c r="T410" s="221"/>
      <c r="U410" s="195">
        <f t="shared" si="24"/>
        <v>0</v>
      </c>
      <c r="V410" s="196">
        <f t="shared" si="25"/>
        <v>0</v>
      </c>
      <c r="W410" s="196">
        <f t="shared" si="26"/>
        <v>0</v>
      </c>
      <c r="X410" s="188"/>
    </row>
    <row r="411" spans="1:24" ht="15" customHeight="1">
      <c r="A411" s="193"/>
      <c r="B411" s="210"/>
      <c r="C411" s="211"/>
      <c r="D411" s="212"/>
      <c r="E411" s="213"/>
      <c r="F411" s="214"/>
      <c r="G411" s="215"/>
      <c r="H411" s="193" t="s">
        <v>560</v>
      </c>
      <c r="I411" s="216"/>
      <c r="J411" s="193"/>
      <c r="K411" s="216"/>
      <c r="L411" s="217"/>
      <c r="M411" s="222"/>
      <c r="N411" s="223"/>
      <c r="O411" s="224"/>
      <c r="P411" s="194">
        <f t="shared" si="23"/>
        <v>0</v>
      </c>
      <c r="Q411" s="219"/>
      <c r="R411" s="220"/>
      <c r="S411" s="219"/>
      <c r="T411" s="221"/>
      <c r="U411" s="195">
        <f t="shared" si="24"/>
        <v>0</v>
      </c>
      <c r="V411" s="196">
        <f t="shared" si="25"/>
        <v>0</v>
      </c>
      <c r="W411" s="196">
        <f t="shared" si="26"/>
        <v>0</v>
      </c>
      <c r="X411" s="188"/>
    </row>
    <row r="412" spans="1:24" ht="15" customHeight="1">
      <c r="A412" s="193"/>
      <c r="B412" s="210"/>
      <c r="C412" s="211"/>
      <c r="D412" s="212"/>
      <c r="E412" s="213"/>
      <c r="F412" s="214"/>
      <c r="G412" s="215"/>
      <c r="H412" s="193" t="s">
        <v>560</v>
      </c>
      <c r="I412" s="216"/>
      <c r="J412" s="193"/>
      <c r="K412" s="216"/>
      <c r="L412" s="217"/>
      <c r="M412" s="222"/>
      <c r="N412" s="223"/>
      <c r="O412" s="224"/>
      <c r="P412" s="194">
        <f t="shared" si="23"/>
        <v>0</v>
      </c>
      <c r="Q412" s="219"/>
      <c r="R412" s="220"/>
      <c r="S412" s="219"/>
      <c r="T412" s="221"/>
      <c r="U412" s="195">
        <f t="shared" si="24"/>
        <v>0</v>
      </c>
      <c r="V412" s="196">
        <f t="shared" si="25"/>
        <v>0</v>
      </c>
      <c r="W412" s="196">
        <f t="shared" si="26"/>
        <v>0</v>
      </c>
      <c r="X412" s="188"/>
    </row>
    <row r="413" spans="1:24" ht="15" customHeight="1">
      <c r="A413" s="193"/>
      <c r="B413" s="210"/>
      <c r="C413" s="211"/>
      <c r="D413" s="212"/>
      <c r="E413" s="213"/>
      <c r="F413" s="214"/>
      <c r="G413" s="215"/>
      <c r="H413" s="193" t="s">
        <v>560</v>
      </c>
      <c r="I413" s="216"/>
      <c r="J413" s="193"/>
      <c r="K413" s="216"/>
      <c r="L413" s="217"/>
      <c r="M413" s="222"/>
      <c r="N413" s="223"/>
      <c r="O413" s="224"/>
      <c r="P413" s="194">
        <f t="shared" si="23"/>
        <v>0</v>
      </c>
      <c r="Q413" s="219"/>
      <c r="R413" s="220"/>
      <c r="S413" s="219"/>
      <c r="T413" s="221"/>
      <c r="U413" s="195">
        <f t="shared" si="24"/>
        <v>0</v>
      </c>
      <c r="V413" s="196">
        <f t="shared" si="25"/>
        <v>0</v>
      </c>
      <c r="W413" s="196">
        <f t="shared" si="26"/>
        <v>0</v>
      </c>
      <c r="X413" s="188"/>
    </row>
    <row r="414" spans="1:24" ht="15" customHeight="1">
      <c r="A414" s="193"/>
      <c r="B414" s="210"/>
      <c r="C414" s="211"/>
      <c r="D414" s="212"/>
      <c r="E414" s="213"/>
      <c r="F414" s="214"/>
      <c r="G414" s="215"/>
      <c r="H414" s="193" t="s">
        <v>560</v>
      </c>
      <c r="I414" s="216"/>
      <c r="J414" s="193"/>
      <c r="K414" s="216"/>
      <c r="L414" s="217"/>
      <c r="M414" s="222"/>
      <c r="N414" s="223"/>
      <c r="O414" s="224"/>
      <c r="P414" s="194">
        <f t="shared" si="23"/>
        <v>0</v>
      </c>
      <c r="Q414" s="219"/>
      <c r="R414" s="220"/>
      <c r="S414" s="219"/>
      <c r="T414" s="221"/>
      <c r="U414" s="195">
        <f t="shared" si="24"/>
        <v>0</v>
      </c>
      <c r="V414" s="196">
        <f t="shared" si="25"/>
        <v>0</v>
      </c>
      <c r="W414" s="196">
        <f t="shared" si="26"/>
        <v>0</v>
      </c>
      <c r="X414" s="188"/>
    </row>
    <row r="415" spans="1:24" ht="15" customHeight="1">
      <c r="A415" s="193"/>
      <c r="B415" s="210"/>
      <c r="C415" s="211"/>
      <c r="D415" s="212"/>
      <c r="E415" s="213"/>
      <c r="F415" s="214"/>
      <c r="G415" s="215"/>
      <c r="H415" s="193" t="s">
        <v>560</v>
      </c>
      <c r="I415" s="216"/>
      <c r="J415" s="193"/>
      <c r="K415" s="216"/>
      <c r="L415" s="217"/>
      <c r="M415" s="222"/>
      <c r="N415" s="223"/>
      <c r="O415" s="224"/>
      <c r="P415" s="194">
        <f t="shared" si="23"/>
        <v>0</v>
      </c>
      <c r="Q415" s="219"/>
      <c r="R415" s="220"/>
      <c r="S415" s="219"/>
      <c r="T415" s="221"/>
      <c r="U415" s="195">
        <f t="shared" si="24"/>
        <v>0</v>
      </c>
      <c r="V415" s="196">
        <f t="shared" si="25"/>
        <v>0</v>
      </c>
      <c r="W415" s="196">
        <f t="shared" si="26"/>
        <v>0</v>
      </c>
      <c r="X415" s="188"/>
    </row>
    <row r="416" spans="1:24" ht="15" customHeight="1">
      <c r="A416" s="193"/>
      <c r="B416" s="210"/>
      <c r="C416" s="211"/>
      <c r="D416" s="212"/>
      <c r="E416" s="213"/>
      <c r="F416" s="214"/>
      <c r="G416" s="215"/>
      <c r="H416" s="193" t="s">
        <v>560</v>
      </c>
      <c r="I416" s="216"/>
      <c r="J416" s="193"/>
      <c r="K416" s="216"/>
      <c r="L416" s="217"/>
      <c r="M416" s="222"/>
      <c r="N416" s="223"/>
      <c r="O416" s="224"/>
      <c r="P416" s="194">
        <f t="shared" si="23"/>
        <v>0</v>
      </c>
      <c r="Q416" s="219"/>
      <c r="R416" s="220"/>
      <c r="S416" s="219"/>
      <c r="T416" s="221"/>
      <c r="U416" s="195">
        <f t="shared" si="24"/>
        <v>0</v>
      </c>
      <c r="V416" s="196">
        <f t="shared" si="25"/>
        <v>0</v>
      </c>
      <c r="W416" s="196">
        <f t="shared" si="26"/>
        <v>0</v>
      </c>
      <c r="X416" s="188"/>
    </row>
    <row r="417" spans="1:24" ht="15" customHeight="1">
      <c r="A417" s="193"/>
      <c r="B417" s="210"/>
      <c r="C417" s="211"/>
      <c r="D417" s="212"/>
      <c r="E417" s="213"/>
      <c r="F417" s="214"/>
      <c r="G417" s="215"/>
      <c r="H417" s="193" t="s">
        <v>560</v>
      </c>
      <c r="I417" s="216"/>
      <c r="J417" s="193"/>
      <c r="K417" s="216"/>
      <c r="L417" s="217"/>
      <c r="M417" s="222"/>
      <c r="N417" s="223"/>
      <c r="O417" s="224"/>
      <c r="P417" s="194">
        <f t="shared" si="23"/>
        <v>0</v>
      </c>
      <c r="Q417" s="219"/>
      <c r="R417" s="220"/>
      <c r="S417" s="219"/>
      <c r="T417" s="221"/>
      <c r="U417" s="195">
        <f t="shared" si="24"/>
        <v>0</v>
      </c>
      <c r="V417" s="196">
        <f t="shared" si="25"/>
        <v>0</v>
      </c>
      <c r="W417" s="196">
        <f t="shared" si="26"/>
        <v>0</v>
      </c>
      <c r="X417" s="188"/>
    </row>
    <row r="418" spans="1:24" ht="15" customHeight="1">
      <c r="A418" s="193"/>
      <c r="B418" s="210"/>
      <c r="C418" s="211"/>
      <c r="D418" s="212"/>
      <c r="E418" s="213"/>
      <c r="F418" s="214"/>
      <c r="G418" s="215"/>
      <c r="H418" s="193" t="s">
        <v>560</v>
      </c>
      <c r="I418" s="216"/>
      <c r="J418" s="193"/>
      <c r="K418" s="216"/>
      <c r="L418" s="217"/>
      <c r="M418" s="222"/>
      <c r="N418" s="223"/>
      <c r="O418" s="224"/>
      <c r="P418" s="194">
        <f t="shared" si="23"/>
        <v>0</v>
      </c>
      <c r="Q418" s="219"/>
      <c r="R418" s="220"/>
      <c r="S418" s="219"/>
      <c r="T418" s="221"/>
      <c r="U418" s="195">
        <f t="shared" si="24"/>
        <v>0</v>
      </c>
      <c r="V418" s="196">
        <f t="shared" si="25"/>
        <v>0</v>
      </c>
      <c r="W418" s="196">
        <f t="shared" si="26"/>
        <v>0</v>
      </c>
      <c r="X418" s="188"/>
    </row>
    <row r="419" spans="1:24" ht="15" customHeight="1">
      <c r="A419" s="193"/>
      <c r="B419" s="210"/>
      <c r="C419" s="211"/>
      <c r="D419" s="212"/>
      <c r="E419" s="213"/>
      <c r="F419" s="214"/>
      <c r="G419" s="215"/>
      <c r="H419" s="193" t="s">
        <v>560</v>
      </c>
      <c r="I419" s="216"/>
      <c r="J419" s="193"/>
      <c r="K419" s="216"/>
      <c r="L419" s="217"/>
      <c r="M419" s="222"/>
      <c r="N419" s="223"/>
      <c r="O419" s="224"/>
      <c r="P419" s="194">
        <f t="shared" si="23"/>
        <v>0</v>
      </c>
      <c r="Q419" s="219"/>
      <c r="R419" s="220"/>
      <c r="S419" s="219"/>
      <c r="T419" s="221"/>
      <c r="U419" s="195">
        <f t="shared" si="24"/>
        <v>0</v>
      </c>
      <c r="V419" s="196">
        <f t="shared" si="25"/>
        <v>0</v>
      </c>
      <c r="W419" s="196">
        <f t="shared" si="26"/>
        <v>0</v>
      </c>
      <c r="X419" s="188"/>
    </row>
    <row r="420" spans="1:24" ht="15" customHeight="1">
      <c r="A420" s="193"/>
      <c r="B420" s="210"/>
      <c r="C420" s="211"/>
      <c r="D420" s="212"/>
      <c r="E420" s="213"/>
      <c r="F420" s="214"/>
      <c r="G420" s="215"/>
      <c r="H420" s="193" t="s">
        <v>560</v>
      </c>
      <c r="I420" s="216"/>
      <c r="J420" s="193"/>
      <c r="K420" s="216"/>
      <c r="L420" s="217"/>
      <c r="M420" s="222"/>
      <c r="N420" s="223"/>
      <c r="O420" s="224"/>
      <c r="P420" s="194">
        <f t="shared" si="23"/>
        <v>0</v>
      </c>
      <c r="Q420" s="219"/>
      <c r="R420" s="220"/>
      <c r="S420" s="219"/>
      <c r="T420" s="221"/>
      <c r="U420" s="195">
        <f t="shared" si="24"/>
        <v>0</v>
      </c>
      <c r="V420" s="196">
        <f t="shared" si="25"/>
        <v>0</v>
      </c>
      <c r="W420" s="196">
        <f t="shared" si="26"/>
        <v>0</v>
      </c>
      <c r="X420" s="188"/>
    </row>
    <row r="421" spans="1:24" ht="15" customHeight="1">
      <c r="A421" s="193"/>
      <c r="B421" s="210"/>
      <c r="C421" s="211"/>
      <c r="D421" s="212"/>
      <c r="E421" s="213"/>
      <c r="F421" s="214"/>
      <c r="G421" s="215"/>
      <c r="H421" s="193" t="s">
        <v>560</v>
      </c>
      <c r="I421" s="216"/>
      <c r="J421" s="193"/>
      <c r="K421" s="216"/>
      <c r="L421" s="217"/>
      <c r="M421" s="222"/>
      <c r="N421" s="223"/>
      <c r="O421" s="224"/>
      <c r="P421" s="194">
        <f t="shared" si="23"/>
        <v>0</v>
      </c>
      <c r="Q421" s="219"/>
      <c r="R421" s="220"/>
      <c r="S421" s="219"/>
      <c r="T421" s="221"/>
      <c r="U421" s="195">
        <f t="shared" si="24"/>
        <v>0</v>
      </c>
      <c r="V421" s="196">
        <f t="shared" si="25"/>
        <v>0</v>
      </c>
      <c r="W421" s="196">
        <f t="shared" si="26"/>
        <v>0</v>
      </c>
      <c r="X421" s="188"/>
    </row>
    <row r="422" spans="1:24" ht="15" customHeight="1">
      <c r="A422" s="193"/>
      <c r="B422" s="210"/>
      <c r="C422" s="211"/>
      <c r="D422" s="212"/>
      <c r="E422" s="213"/>
      <c r="F422" s="214"/>
      <c r="G422" s="215"/>
      <c r="H422" s="193" t="s">
        <v>560</v>
      </c>
      <c r="I422" s="216"/>
      <c r="J422" s="193"/>
      <c r="K422" s="216"/>
      <c r="L422" s="217"/>
      <c r="M422" s="222"/>
      <c r="N422" s="223"/>
      <c r="O422" s="224"/>
      <c r="P422" s="194">
        <f t="shared" si="23"/>
        <v>0</v>
      </c>
      <c r="Q422" s="219"/>
      <c r="R422" s="220"/>
      <c r="S422" s="219"/>
      <c r="T422" s="221"/>
      <c r="U422" s="195">
        <f t="shared" si="24"/>
        <v>0</v>
      </c>
      <c r="V422" s="196">
        <f t="shared" si="25"/>
        <v>0</v>
      </c>
      <c r="W422" s="196">
        <f t="shared" si="26"/>
        <v>0</v>
      </c>
      <c r="X422" s="188"/>
    </row>
    <row r="423" spans="1:24" ht="15" customHeight="1">
      <c r="A423" s="193"/>
      <c r="B423" s="210"/>
      <c r="C423" s="211"/>
      <c r="D423" s="212"/>
      <c r="E423" s="213"/>
      <c r="F423" s="214"/>
      <c r="G423" s="215"/>
      <c r="H423" s="193" t="s">
        <v>560</v>
      </c>
      <c r="I423" s="216"/>
      <c r="J423" s="193"/>
      <c r="K423" s="216"/>
      <c r="L423" s="217"/>
      <c r="M423" s="222"/>
      <c r="N423" s="223"/>
      <c r="O423" s="224"/>
      <c r="P423" s="194">
        <f t="shared" si="23"/>
        <v>0</v>
      </c>
      <c r="Q423" s="219"/>
      <c r="R423" s="220"/>
      <c r="S423" s="219"/>
      <c r="T423" s="221"/>
      <c r="U423" s="195">
        <f t="shared" si="24"/>
        <v>0</v>
      </c>
      <c r="V423" s="196">
        <f t="shared" si="25"/>
        <v>0</v>
      </c>
      <c r="W423" s="196">
        <f t="shared" si="26"/>
        <v>0</v>
      </c>
      <c r="X423" s="188"/>
    </row>
    <row r="424" spans="1:24" ht="15" customHeight="1">
      <c r="A424" s="193"/>
      <c r="B424" s="210"/>
      <c r="C424" s="211"/>
      <c r="D424" s="212"/>
      <c r="E424" s="213"/>
      <c r="F424" s="214"/>
      <c r="G424" s="215"/>
      <c r="H424" s="193" t="s">
        <v>560</v>
      </c>
      <c r="I424" s="216"/>
      <c r="J424" s="193"/>
      <c r="K424" s="216"/>
      <c r="L424" s="217"/>
      <c r="M424" s="222"/>
      <c r="N424" s="223"/>
      <c r="O424" s="224"/>
      <c r="P424" s="194">
        <f t="shared" si="23"/>
        <v>0</v>
      </c>
      <c r="Q424" s="219"/>
      <c r="R424" s="220"/>
      <c r="S424" s="219"/>
      <c r="T424" s="221"/>
      <c r="U424" s="195">
        <f t="shared" si="24"/>
        <v>0</v>
      </c>
      <c r="V424" s="196">
        <f t="shared" si="25"/>
        <v>0</v>
      </c>
      <c r="W424" s="196">
        <f t="shared" si="26"/>
        <v>0</v>
      </c>
      <c r="X424" s="188"/>
    </row>
    <row r="425" spans="1:24" ht="15" customHeight="1">
      <c r="A425" s="193"/>
      <c r="B425" s="210"/>
      <c r="C425" s="211"/>
      <c r="D425" s="212"/>
      <c r="E425" s="213"/>
      <c r="F425" s="214"/>
      <c r="G425" s="215"/>
      <c r="H425" s="193" t="s">
        <v>560</v>
      </c>
      <c r="I425" s="216"/>
      <c r="J425" s="193"/>
      <c r="K425" s="216"/>
      <c r="L425" s="217"/>
      <c r="M425" s="222"/>
      <c r="N425" s="223"/>
      <c r="O425" s="224"/>
      <c r="P425" s="194">
        <f t="shared" si="23"/>
        <v>0</v>
      </c>
      <c r="Q425" s="219"/>
      <c r="R425" s="220"/>
      <c r="S425" s="219"/>
      <c r="T425" s="221"/>
      <c r="U425" s="195">
        <f t="shared" si="24"/>
        <v>0</v>
      </c>
      <c r="V425" s="196">
        <f t="shared" si="25"/>
        <v>0</v>
      </c>
      <c r="W425" s="196">
        <f t="shared" si="26"/>
        <v>0</v>
      </c>
      <c r="X425" s="188"/>
    </row>
    <row r="426" spans="1:24" ht="15" customHeight="1">
      <c r="A426" s="193"/>
      <c r="B426" s="210"/>
      <c r="C426" s="211"/>
      <c r="D426" s="212"/>
      <c r="E426" s="213"/>
      <c r="F426" s="214"/>
      <c r="G426" s="215"/>
      <c r="H426" s="193" t="s">
        <v>560</v>
      </c>
      <c r="I426" s="216"/>
      <c r="J426" s="193"/>
      <c r="K426" s="216"/>
      <c r="L426" s="217"/>
      <c r="M426" s="222"/>
      <c r="N426" s="223"/>
      <c r="O426" s="224"/>
      <c r="P426" s="194">
        <f t="shared" si="23"/>
        <v>0</v>
      </c>
      <c r="Q426" s="219"/>
      <c r="R426" s="220"/>
      <c r="S426" s="219"/>
      <c r="T426" s="221"/>
      <c r="U426" s="195">
        <f t="shared" si="24"/>
        <v>0</v>
      </c>
      <c r="V426" s="196">
        <f t="shared" si="25"/>
        <v>0</v>
      </c>
      <c r="W426" s="196">
        <f t="shared" si="26"/>
        <v>0</v>
      </c>
      <c r="X426" s="188"/>
    </row>
    <row r="427" spans="1:24" ht="15" customHeight="1">
      <c r="A427" s="193"/>
      <c r="B427" s="210"/>
      <c r="C427" s="211"/>
      <c r="D427" s="212"/>
      <c r="E427" s="213"/>
      <c r="F427" s="214"/>
      <c r="G427" s="215"/>
      <c r="H427" s="193" t="s">
        <v>560</v>
      </c>
      <c r="I427" s="216"/>
      <c r="J427" s="193"/>
      <c r="K427" s="216"/>
      <c r="L427" s="217"/>
      <c r="M427" s="222"/>
      <c r="N427" s="223"/>
      <c r="O427" s="224"/>
      <c r="P427" s="194">
        <f t="shared" si="23"/>
        <v>0</v>
      </c>
      <c r="Q427" s="219"/>
      <c r="R427" s="220"/>
      <c r="S427" s="219"/>
      <c r="T427" s="221"/>
      <c r="U427" s="195">
        <f t="shared" si="24"/>
        <v>0</v>
      </c>
      <c r="V427" s="196">
        <f t="shared" si="25"/>
        <v>0</v>
      </c>
      <c r="W427" s="196">
        <f t="shared" si="26"/>
        <v>0</v>
      </c>
      <c r="X427" s="188"/>
    </row>
    <row r="428" spans="1:24" ht="15" customHeight="1">
      <c r="A428" s="193"/>
      <c r="B428" s="210"/>
      <c r="C428" s="211"/>
      <c r="D428" s="212"/>
      <c r="E428" s="213"/>
      <c r="F428" s="214"/>
      <c r="G428" s="215"/>
      <c r="H428" s="193" t="s">
        <v>560</v>
      </c>
      <c r="I428" s="216"/>
      <c r="J428" s="193"/>
      <c r="K428" s="216"/>
      <c r="L428" s="217"/>
      <c r="M428" s="222"/>
      <c r="N428" s="223"/>
      <c r="O428" s="224"/>
      <c r="P428" s="194">
        <f t="shared" si="23"/>
        <v>0</v>
      </c>
      <c r="Q428" s="219"/>
      <c r="R428" s="220"/>
      <c r="S428" s="219"/>
      <c r="T428" s="221"/>
      <c r="U428" s="195">
        <f t="shared" si="24"/>
        <v>0</v>
      </c>
      <c r="V428" s="196">
        <f t="shared" si="25"/>
        <v>0</v>
      </c>
      <c r="W428" s="196">
        <f t="shared" si="26"/>
        <v>0</v>
      </c>
      <c r="X428" s="188"/>
    </row>
    <row r="429" spans="1:24" ht="15" customHeight="1">
      <c r="A429" s="193"/>
      <c r="B429" s="210"/>
      <c r="C429" s="211"/>
      <c r="D429" s="212"/>
      <c r="E429" s="213"/>
      <c r="F429" s="214"/>
      <c r="G429" s="215"/>
      <c r="H429" s="193" t="s">
        <v>560</v>
      </c>
      <c r="I429" s="216"/>
      <c r="J429" s="193"/>
      <c r="K429" s="216"/>
      <c r="L429" s="217"/>
      <c r="M429" s="222"/>
      <c r="N429" s="223"/>
      <c r="O429" s="224"/>
      <c r="P429" s="194">
        <f t="shared" si="23"/>
        <v>0</v>
      </c>
      <c r="Q429" s="219"/>
      <c r="R429" s="220"/>
      <c r="S429" s="219"/>
      <c r="T429" s="221"/>
      <c r="U429" s="195">
        <f t="shared" si="24"/>
        <v>0</v>
      </c>
      <c r="V429" s="196">
        <f t="shared" si="25"/>
        <v>0</v>
      </c>
      <c r="W429" s="196">
        <f t="shared" si="26"/>
        <v>0</v>
      </c>
      <c r="X429" s="188"/>
    </row>
    <row r="430" spans="1:24" ht="15" customHeight="1">
      <c r="A430" s="193"/>
      <c r="B430" s="210"/>
      <c r="C430" s="211"/>
      <c r="D430" s="212"/>
      <c r="E430" s="213"/>
      <c r="F430" s="214"/>
      <c r="G430" s="215"/>
      <c r="H430" s="193" t="s">
        <v>560</v>
      </c>
      <c r="I430" s="216"/>
      <c r="J430" s="193"/>
      <c r="K430" s="216"/>
      <c r="L430" s="217"/>
      <c r="M430" s="222"/>
      <c r="N430" s="223"/>
      <c r="O430" s="224"/>
      <c r="P430" s="194">
        <f t="shared" si="23"/>
        <v>0</v>
      </c>
      <c r="Q430" s="219"/>
      <c r="R430" s="220"/>
      <c r="S430" s="219"/>
      <c r="T430" s="221"/>
      <c r="U430" s="195">
        <f t="shared" si="24"/>
        <v>0</v>
      </c>
      <c r="V430" s="196">
        <f t="shared" si="25"/>
        <v>0</v>
      </c>
      <c r="W430" s="196">
        <f t="shared" si="26"/>
        <v>0</v>
      </c>
      <c r="X430" s="188"/>
    </row>
    <row r="431" spans="1:24" ht="15" customHeight="1">
      <c r="A431" s="193"/>
      <c r="B431" s="210"/>
      <c r="C431" s="211"/>
      <c r="D431" s="212"/>
      <c r="E431" s="213"/>
      <c r="F431" s="214"/>
      <c r="G431" s="215"/>
      <c r="H431" s="193" t="s">
        <v>560</v>
      </c>
      <c r="I431" s="216"/>
      <c r="J431" s="193"/>
      <c r="K431" s="216"/>
      <c r="L431" s="217"/>
      <c r="M431" s="222"/>
      <c r="N431" s="223"/>
      <c r="O431" s="224"/>
      <c r="P431" s="194">
        <f t="shared" si="23"/>
        <v>0</v>
      </c>
      <c r="Q431" s="219"/>
      <c r="R431" s="220"/>
      <c r="S431" s="219"/>
      <c r="T431" s="221"/>
      <c r="U431" s="195">
        <f t="shared" si="24"/>
        <v>0</v>
      </c>
      <c r="V431" s="196">
        <f t="shared" si="25"/>
        <v>0</v>
      </c>
      <c r="W431" s="196">
        <f t="shared" si="26"/>
        <v>0</v>
      </c>
      <c r="X431" s="188"/>
    </row>
    <row r="432" spans="1:24" ht="15" customHeight="1">
      <c r="A432" s="193"/>
      <c r="B432" s="210"/>
      <c r="C432" s="211"/>
      <c r="D432" s="212"/>
      <c r="E432" s="213"/>
      <c r="F432" s="214"/>
      <c r="G432" s="215"/>
      <c r="H432" s="193" t="s">
        <v>560</v>
      </c>
      <c r="I432" s="216"/>
      <c r="J432" s="193"/>
      <c r="K432" s="216"/>
      <c r="L432" s="217"/>
      <c r="M432" s="222"/>
      <c r="N432" s="223"/>
      <c r="O432" s="224"/>
      <c r="P432" s="194">
        <f t="shared" si="23"/>
        <v>0</v>
      </c>
      <c r="Q432" s="219"/>
      <c r="R432" s="220"/>
      <c r="S432" s="219"/>
      <c r="T432" s="221"/>
      <c r="U432" s="195">
        <f t="shared" si="24"/>
        <v>0</v>
      </c>
      <c r="V432" s="196">
        <f t="shared" si="25"/>
        <v>0</v>
      </c>
      <c r="W432" s="196">
        <f t="shared" si="26"/>
        <v>0</v>
      </c>
      <c r="X432" s="188"/>
    </row>
    <row r="433" spans="1:24" ht="15" customHeight="1">
      <c r="A433" s="193"/>
      <c r="B433" s="210"/>
      <c r="C433" s="211"/>
      <c r="D433" s="212"/>
      <c r="E433" s="213"/>
      <c r="F433" s="214"/>
      <c r="G433" s="215"/>
      <c r="H433" s="193" t="s">
        <v>560</v>
      </c>
      <c r="I433" s="216"/>
      <c r="J433" s="193"/>
      <c r="K433" s="216"/>
      <c r="L433" s="217"/>
      <c r="M433" s="222"/>
      <c r="N433" s="223"/>
      <c r="O433" s="224"/>
      <c r="P433" s="194">
        <f t="shared" si="23"/>
        <v>0</v>
      </c>
      <c r="Q433" s="219"/>
      <c r="R433" s="220"/>
      <c r="S433" s="219"/>
      <c r="T433" s="221"/>
      <c r="U433" s="195">
        <f t="shared" si="24"/>
        <v>0</v>
      </c>
      <c r="V433" s="196">
        <f t="shared" si="25"/>
        <v>0</v>
      </c>
      <c r="W433" s="196">
        <f t="shared" si="26"/>
        <v>0</v>
      </c>
      <c r="X433" s="188"/>
    </row>
    <row r="434" spans="1:24" ht="15" customHeight="1">
      <c r="A434" s="193"/>
      <c r="B434" s="210"/>
      <c r="C434" s="211"/>
      <c r="D434" s="212"/>
      <c r="E434" s="213"/>
      <c r="F434" s="214"/>
      <c r="G434" s="215"/>
      <c r="H434" s="193" t="s">
        <v>560</v>
      </c>
      <c r="I434" s="216"/>
      <c r="J434" s="193"/>
      <c r="K434" s="216"/>
      <c r="L434" s="217"/>
      <c r="M434" s="222"/>
      <c r="N434" s="223"/>
      <c r="O434" s="224"/>
      <c r="P434" s="194">
        <f t="shared" si="23"/>
        <v>0</v>
      </c>
      <c r="Q434" s="219"/>
      <c r="R434" s="220"/>
      <c r="S434" s="219"/>
      <c r="T434" s="221"/>
      <c r="U434" s="195">
        <f t="shared" si="24"/>
        <v>0</v>
      </c>
      <c r="V434" s="196">
        <f t="shared" si="25"/>
        <v>0</v>
      </c>
      <c r="W434" s="196">
        <f t="shared" si="26"/>
        <v>0</v>
      </c>
      <c r="X434" s="188"/>
    </row>
    <row r="435" spans="1:24" ht="15" customHeight="1">
      <c r="A435" s="193"/>
      <c r="B435" s="210"/>
      <c r="C435" s="211"/>
      <c r="D435" s="212"/>
      <c r="E435" s="213"/>
      <c r="F435" s="214"/>
      <c r="G435" s="215"/>
      <c r="H435" s="193" t="s">
        <v>560</v>
      </c>
      <c r="I435" s="216"/>
      <c r="J435" s="193"/>
      <c r="K435" s="216"/>
      <c r="L435" s="217"/>
      <c r="M435" s="222"/>
      <c r="N435" s="223"/>
      <c r="O435" s="224"/>
      <c r="P435" s="194">
        <f t="shared" si="23"/>
        <v>0</v>
      </c>
      <c r="Q435" s="219"/>
      <c r="R435" s="220"/>
      <c r="S435" s="219"/>
      <c r="T435" s="221"/>
      <c r="U435" s="195">
        <f t="shared" si="24"/>
        <v>0</v>
      </c>
      <c r="V435" s="196">
        <f t="shared" si="25"/>
        <v>0</v>
      </c>
      <c r="W435" s="196">
        <f t="shared" si="26"/>
        <v>0</v>
      </c>
      <c r="X435" s="188"/>
    </row>
    <row r="436" spans="1:24" ht="15" customHeight="1">
      <c r="A436" s="193"/>
      <c r="B436" s="210"/>
      <c r="C436" s="211"/>
      <c r="D436" s="212"/>
      <c r="E436" s="213"/>
      <c r="F436" s="214"/>
      <c r="G436" s="215"/>
      <c r="H436" s="193" t="s">
        <v>560</v>
      </c>
      <c r="I436" s="216"/>
      <c r="J436" s="193"/>
      <c r="K436" s="216"/>
      <c r="L436" s="217"/>
      <c r="M436" s="222"/>
      <c r="N436" s="223"/>
      <c r="O436" s="224"/>
      <c r="P436" s="194">
        <f t="shared" si="23"/>
        <v>0</v>
      </c>
      <c r="Q436" s="219"/>
      <c r="R436" s="220"/>
      <c r="S436" s="219"/>
      <c r="T436" s="221"/>
      <c r="U436" s="195">
        <f t="shared" si="24"/>
        <v>0</v>
      </c>
      <c r="V436" s="196">
        <f t="shared" si="25"/>
        <v>0</v>
      </c>
      <c r="W436" s="196">
        <f t="shared" si="26"/>
        <v>0</v>
      </c>
      <c r="X436" s="188"/>
    </row>
    <row r="437" spans="1:24" ht="15" customHeight="1">
      <c r="A437" s="193"/>
      <c r="B437" s="210"/>
      <c r="C437" s="211"/>
      <c r="D437" s="212"/>
      <c r="E437" s="213"/>
      <c r="F437" s="214"/>
      <c r="G437" s="215"/>
      <c r="H437" s="193" t="s">
        <v>560</v>
      </c>
      <c r="I437" s="216"/>
      <c r="J437" s="193"/>
      <c r="K437" s="216"/>
      <c r="L437" s="217"/>
      <c r="M437" s="222"/>
      <c r="N437" s="223"/>
      <c r="O437" s="224"/>
      <c r="P437" s="194">
        <f t="shared" si="23"/>
        <v>0</v>
      </c>
      <c r="Q437" s="219"/>
      <c r="R437" s="220"/>
      <c r="S437" s="219"/>
      <c r="T437" s="221"/>
      <c r="U437" s="195">
        <f t="shared" si="24"/>
        <v>0</v>
      </c>
      <c r="V437" s="196">
        <f t="shared" si="25"/>
        <v>0</v>
      </c>
      <c r="W437" s="196">
        <f t="shared" si="26"/>
        <v>0</v>
      </c>
      <c r="X437" s="188"/>
    </row>
    <row r="438" spans="1:24" ht="15" customHeight="1">
      <c r="A438" s="193"/>
      <c r="B438" s="210"/>
      <c r="C438" s="211"/>
      <c r="D438" s="212"/>
      <c r="E438" s="213"/>
      <c r="F438" s="214"/>
      <c r="G438" s="215"/>
      <c r="H438" s="193" t="s">
        <v>560</v>
      </c>
      <c r="I438" s="216"/>
      <c r="J438" s="193"/>
      <c r="K438" s="216"/>
      <c r="L438" s="217"/>
      <c r="M438" s="222"/>
      <c r="N438" s="223"/>
      <c r="O438" s="224"/>
      <c r="P438" s="194">
        <f t="shared" si="23"/>
        <v>0</v>
      </c>
      <c r="Q438" s="219"/>
      <c r="R438" s="220"/>
      <c r="S438" s="219"/>
      <c r="T438" s="221"/>
      <c r="U438" s="195">
        <f t="shared" si="24"/>
        <v>0</v>
      </c>
      <c r="V438" s="196">
        <f t="shared" si="25"/>
        <v>0</v>
      </c>
      <c r="W438" s="196">
        <f t="shared" si="26"/>
        <v>0</v>
      </c>
      <c r="X438" s="188"/>
    </row>
    <row r="439" spans="1:24" ht="15" customHeight="1">
      <c r="A439" s="193"/>
      <c r="B439" s="210"/>
      <c r="C439" s="211"/>
      <c r="D439" s="212"/>
      <c r="E439" s="213"/>
      <c r="F439" s="214"/>
      <c r="G439" s="215"/>
      <c r="H439" s="193" t="s">
        <v>560</v>
      </c>
      <c r="I439" s="216"/>
      <c r="J439" s="193"/>
      <c r="K439" s="216"/>
      <c r="L439" s="217"/>
      <c r="M439" s="222"/>
      <c r="N439" s="223"/>
      <c r="O439" s="224"/>
      <c r="P439" s="194">
        <f t="shared" si="23"/>
        <v>0</v>
      </c>
      <c r="Q439" s="219"/>
      <c r="R439" s="220"/>
      <c r="S439" s="219"/>
      <c r="T439" s="221"/>
      <c r="U439" s="195">
        <f t="shared" si="24"/>
        <v>0</v>
      </c>
      <c r="V439" s="196">
        <f t="shared" si="25"/>
        <v>0</v>
      </c>
      <c r="W439" s="196">
        <f t="shared" si="26"/>
        <v>0</v>
      </c>
      <c r="X439" s="188"/>
    </row>
    <row r="440" spans="1:24" ht="15" customHeight="1">
      <c r="A440" s="193"/>
      <c r="B440" s="210"/>
      <c r="C440" s="211"/>
      <c r="D440" s="212"/>
      <c r="E440" s="213"/>
      <c r="F440" s="214"/>
      <c r="G440" s="215"/>
      <c r="H440" s="193" t="s">
        <v>560</v>
      </c>
      <c r="I440" s="216"/>
      <c r="J440" s="193"/>
      <c r="K440" s="216"/>
      <c r="L440" s="217"/>
      <c r="M440" s="222"/>
      <c r="N440" s="223"/>
      <c r="O440" s="224"/>
      <c r="P440" s="194">
        <f t="shared" si="23"/>
        <v>0</v>
      </c>
      <c r="Q440" s="219"/>
      <c r="R440" s="220"/>
      <c r="S440" s="219"/>
      <c r="T440" s="221"/>
      <c r="U440" s="195">
        <f t="shared" si="24"/>
        <v>0</v>
      </c>
      <c r="V440" s="196">
        <f t="shared" si="25"/>
        <v>0</v>
      </c>
      <c r="W440" s="196">
        <f t="shared" si="26"/>
        <v>0</v>
      </c>
      <c r="X440" s="188"/>
    </row>
    <row r="441" spans="1:24" ht="15" customHeight="1">
      <c r="A441" s="193"/>
      <c r="B441" s="210"/>
      <c r="C441" s="211"/>
      <c r="D441" s="212"/>
      <c r="E441" s="213"/>
      <c r="F441" s="214"/>
      <c r="G441" s="215"/>
      <c r="H441" s="193" t="s">
        <v>560</v>
      </c>
      <c r="I441" s="216"/>
      <c r="J441" s="193"/>
      <c r="K441" s="216"/>
      <c r="L441" s="217"/>
      <c r="M441" s="222"/>
      <c r="N441" s="223"/>
      <c r="O441" s="224"/>
      <c r="P441" s="194">
        <f t="shared" si="23"/>
        <v>0</v>
      </c>
      <c r="Q441" s="219"/>
      <c r="R441" s="220"/>
      <c r="S441" s="219"/>
      <c r="T441" s="221"/>
      <c r="U441" s="195">
        <f t="shared" si="24"/>
        <v>0</v>
      </c>
      <c r="V441" s="196">
        <f t="shared" si="25"/>
        <v>0</v>
      </c>
      <c r="W441" s="196">
        <f t="shared" si="26"/>
        <v>0</v>
      </c>
      <c r="X441" s="188"/>
    </row>
    <row r="442" spans="1:24" ht="15" customHeight="1">
      <c r="A442" s="193"/>
      <c r="B442" s="210"/>
      <c r="C442" s="211"/>
      <c r="D442" s="212"/>
      <c r="E442" s="213"/>
      <c r="F442" s="214"/>
      <c r="G442" s="215"/>
      <c r="H442" s="193" t="s">
        <v>560</v>
      </c>
      <c r="I442" s="216"/>
      <c r="J442" s="193"/>
      <c r="K442" s="216"/>
      <c r="L442" s="217"/>
      <c r="M442" s="222"/>
      <c r="N442" s="223"/>
      <c r="O442" s="224"/>
      <c r="P442" s="194">
        <f t="shared" si="23"/>
        <v>0</v>
      </c>
      <c r="Q442" s="219"/>
      <c r="R442" s="220"/>
      <c r="S442" s="219"/>
      <c r="T442" s="221"/>
      <c r="U442" s="195">
        <f t="shared" si="24"/>
        <v>0</v>
      </c>
      <c r="V442" s="196">
        <f t="shared" si="25"/>
        <v>0</v>
      </c>
      <c r="W442" s="196">
        <f t="shared" si="26"/>
        <v>0</v>
      </c>
      <c r="X442" s="188"/>
    </row>
    <row r="443" spans="1:24" ht="15" customHeight="1">
      <c r="A443" s="193"/>
      <c r="B443" s="210"/>
      <c r="C443" s="211"/>
      <c r="D443" s="212"/>
      <c r="E443" s="213"/>
      <c r="F443" s="214"/>
      <c r="G443" s="215"/>
      <c r="H443" s="193" t="s">
        <v>560</v>
      </c>
      <c r="I443" s="216"/>
      <c r="J443" s="193"/>
      <c r="K443" s="216"/>
      <c r="L443" s="217"/>
      <c r="M443" s="222"/>
      <c r="N443" s="223"/>
      <c r="O443" s="224"/>
      <c r="P443" s="194">
        <f t="shared" si="23"/>
        <v>0</v>
      </c>
      <c r="Q443" s="219"/>
      <c r="R443" s="220"/>
      <c r="S443" s="219"/>
      <c r="T443" s="221"/>
      <c r="U443" s="195">
        <f t="shared" si="24"/>
        <v>0</v>
      </c>
      <c r="V443" s="196">
        <f t="shared" si="25"/>
        <v>0</v>
      </c>
      <c r="W443" s="196">
        <f t="shared" si="26"/>
        <v>0</v>
      </c>
      <c r="X443" s="188"/>
    </row>
    <row r="444" spans="1:24" ht="15" customHeight="1">
      <c r="A444" s="193"/>
      <c r="B444" s="210"/>
      <c r="C444" s="211"/>
      <c r="D444" s="212"/>
      <c r="E444" s="213"/>
      <c r="F444" s="214"/>
      <c r="G444" s="215"/>
      <c r="H444" s="193" t="s">
        <v>560</v>
      </c>
      <c r="I444" s="216"/>
      <c r="J444" s="193"/>
      <c r="K444" s="216"/>
      <c r="L444" s="217"/>
      <c r="M444" s="222"/>
      <c r="N444" s="223"/>
      <c r="O444" s="224"/>
      <c r="P444" s="194">
        <f t="shared" si="23"/>
        <v>0</v>
      </c>
      <c r="Q444" s="219"/>
      <c r="R444" s="220"/>
      <c r="S444" s="219"/>
      <c r="T444" s="221"/>
      <c r="U444" s="195">
        <f t="shared" si="24"/>
        <v>0</v>
      </c>
      <c r="V444" s="196">
        <f t="shared" si="25"/>
        <v>0</v>
      </c>
      <c r="W444" s="196">
        <f t="shared" si="26"/>
        <v>0</v>
      </c>
      <c r="X444" s="188"/>
    </row>
    <row r="445" spans="1:24" ht="15" customHeight="1">
      <c r="A445" s="193"/>
      <c r="B445" s="210"/>
      <c r="C445" s="211"/>
      <c r="D445" s="212"/>
      <c r="E445" s="213"/>
      <c r="F445" s="214"/>
      <c r="G445" s="215"/>
      <c r="H445" s="193" t="s">
        <v>560</v>
      </c>
      <c r="I445" s="216"/>
      <c r="J445" s="193"/>
      <c r="K445" s="216"/>
      <c r="L445" s="217"/>
      <c r="M445" s="222"/>
      <c r="N445" s="223"/>
      <c r="O445" s="224"/>
      <c r="P445" s="194">
        <f t="shared" si="23"/>
        <v>0</v>
      </c>
      <c r="Q445" s="219"/>
      <c r="R445" s="220"/>
      <c r="S445" s="219"/>
      <c r="T445" s="221"/>
      <c r="U445" s="195">
        <f t="shared" si="24"/>
        <v>0</v>
      </c>
      <c r="V445" s="196">
        <f t="shared" si="25"/>
        <v>0</v>
      </c>
      <c r="W445" s="196">
        <f t="shared" si="26"/>
        <v>0</v>
      </c>
      <c r="X445" s="188"/>
    </row>
    <row r="446" spans="1:24" ht="15" customHeight="1">
      <c r="A446" s="193"/>
      <c r="B446" s="210"/>
      <c r="C446" s="211"/>
      <c r="D446" s="212"/>
      <c r="E446" s="213"/>
      <c r="F446" s="214"/>
      <c r="G446" s="215"/>
      <c r="H446" s="193" t="s">
        <v>560</v>
      </c>
      <c r="I446" s="216"/>
      <c r="J446" s="193"/>
      <c r="K446" s="216"/>
      <c r="L446" s="217"/>
      <c r="M446" s="222"/>
      <c r="N446" s="223"/>
      <c r="O446" s="224"/>
      <c r="P446" s="194">
        <f t="shared" si="23"/>
        <v>0</v>
      </c>
      <c r="Q446" s="219"/>
      <c r="R446" s="220"/>
      <c r="S446" s="219"/>
      <c r="T446" s="221"/>
      <c r="U446" s="195">
        <f t="shared" si="24"/>
        <v>0</v>
      </c>
      <c r="V446" s="196">
        <f t="shared" si="25"/>
        <v>0</v>
      </c>
      <c r="W446" s="196">
        <f t="shared" si="26"/>
        <v>0</v>
      </c>
      <c r="X446" s="188"/>
    </row>
    <row r="447" spans="1:24" ht="15" customHeight="1">
      <c r="A447" s="193"/>
      <c r="B447" s="210"/>
      <c r="C447" s="211"/>
      <c r="D447" s="212"/>
      <c r="E447" s="213"/>
      <c r="F447" s="214"/>
      <c r="G447" s="215"/>
      <c r="H447" s="193" t="s">
        <v>560</v>
      </c>
      <c r="I447" s="216"/>
      <c r="J447" s="193"/>
      <c r="K447" s="216"/>
      <c r="L447" s="217"/>
      <c r="M447" s="222"/>
      <c r="N447" s="223"/>
      <c r="O447" s="224"/>
      <c r="P447" s="194">
        <f t="shared" si="23"/>
        <v>0</v>
      </c>
      <c r="Q447" s="219"/>
      <c r="R447" s="220"/>
      <c r="S447" s="219"/>
      <c r="T447" s="221"/>
      <c r="U447" s="195">
        <f t="shared" si="24"/>
        <v>0</v>
      </c>
      <c r="V447" s="196">
        <f t="shared" si="25"/>
        <v>0</v>
      </c>
      <c r="W447" s="196">
        <f t="shared" si="26"/>
        <v>0</v>
      </c>
      <c r="X447" s="188"/>
    </row>
    <row r="448" spans="1:24" ht="15" customHeight="1">
      <c r="A448" s="193"/>
      <c r="B448" s="210"/>
      <c r="C448" s="211"/>
      <c r="D448" s="212"/>
      <c r="E448" s="213"/>
      <c r="F448" s="214"/>
      <c r="G448" s="215"/>
      <c r="H448" s="193" t="s">
        <v>560</v>
      </c>
      <c r="I448" s="216"/>
      <c r="J448" s="193"/>
      <c r="K448" s="216"/>
      <c r="L448" s="217"/>
      <c r="M448" s="222"/>
      <c r="N448" s="223"/>
      <c r="O448" s="224"/>
      <c r="P448" s="194">
        <f t="shared" ref="P448:P511" si="27">N448+O448</f>
        <v>0</v>
      </c>
      <c r="Q448" s="219"/>
      <c r="R448" s="220"/>
      <c r="S448" s="219"/>
      <c r="T448" s="221"/>
      <c r="U448" s="195">
        <f t="shared" si="24"/>
        <v>0</v>
      </c>
      <c r="V448" s="196">
        <f t="shared" si="25"/>
        <v>0</v>
      </c>
      <c r="W448" s="196">
        <f t="shared" si="26"/>
        <v>0</v>
      </c>
      <c r="X448" s="188"/>
    </row>
    <row r="449" spans="1:24" ht="15" customHeight="1">
      <c r="A449" s="193"/>
      <c r="B449" s="210"/>
      <c r="C449" s="211"/>
      <c r="D449" s="212"/>
      <c r="E449" s="213"/>
      <c r="F449" s="214"/>
      <c r="G449" s="215"/>
      <c r="H449" s="193" t="s">
        <v>560</v>
      </c>
      <c r="I449" s="216"/>
      <c r="J449" s="193"/>
      <c r="K449" s="216"/>
      <c r="L449" s="217"/>
      <c r="M449" s="222"/>
      <c r="N449" s="223"/>
      <c r="O449" s="224"/>
      <c r="P449" s="194">
        <f t="shared" si="27"/>
        <v>0</v>
      </c>
      <c r="Q449" s="219"/>
      <c r="R449" s="220"/>
      <c r="S449" s="219"/>
      <c r="T449" s="221"/>
      <c r="U449" s="195">
        <f t="shared" si="24"/>
        <v>0</v>
      </c>
      <c r="V449" s="196">
        <f t="shared" si="25"/>
        <v>0</v>
      </c>
      <c r="W449" s="196">
        <f t="shared" si="26"/>
        <v>0</v>
      </c>
      <c r="X449" s="188"/>
    </row>
    <row r="450" spans="1:24" ht="15" customHeight="1">
      <c r="A450" s="193"/>
      <c r="B450" s="210"/>
      <c r="C450" s="211"/>
      <c r="D450" s="212"/>
      <c r="E450" s="213"/>
      <c r="F450" s="214"/>
      <c r="G450" s="215"/>
      <c r="H450" s="193" t="s">
        <v>560</v>
      </c>
      <c r="I450" s="216"/>
      <c r="J450" s="193"/>
      <c r="K450" s="216"/>
      <c r="L450" s="217"/>
      <c r="M450" s="222"/>
      <c r="N450" s="223"/>
      <c r="O450" s="224"/>
      <c r="P450" s="194">
        <f t="shared" si="27"/>
        <v>0</v>
      </c>
      <c r="Q450" s="219"/>
      <c r="R450" s="220"/>
      <c r="S450" s="219"/>
      <c r="T450" s="221"/>
      <c r="U450" s="195">
        <f t="shared" si="24"/>
        <v>0</v>
      </c>
      <c r="V450" s="196">
        <f t="shared" si="25"/>
        <v>0</v>
      </c>
      <c r="W450" s="196">
        <f t="shared" si="26"/>
        <v>0</v>
      </c>
      <c r="X450" s="188"/>
    </row>
    <row r="451" spans="1:24" ht="15" customHeight="1">
      <c r="A451" s="193"/>
      <c r="B451" s="210"/>
      <c r="C451" s="211"/>
      <c r="D451" s="212"/>
      <c r="E451" s="213"/>
      <c r="F451" s="214"/>
      <c r="G451" s="215"/>
      <c r="H451" s="193" t="s">
        <v>560</v>
      </c>
      <c r="I451" s="216"/>
      <c r="J451" s="193"/>
      <c r="K451" s="216"/>
      <c r="L451" s="217"/>
      <c r="M451" s="222"/>
      <c r="N451" s="223"/>
      <c r="O451" s="224"/>
      <c r="P451" s="194">
        <f t="shared" si="27"/>
        <v>0</v>
      </c>
      <c r="Q451" s="219"/>
      <c r="R451" s="220"/>
      <c r="S451" s="219"/>
      <c r="T451" s="221"/>
      <c r="U451" s="195">
        <f t="shared" si="24"/>
        <v>0</v>
      </c>
      <c r="V451" s="196">
        <f t="shared" si="25"/>
        <v>0</v>
      </c>
      <c r="W451" s="196">
        <f t="shared" si="26"/>
        <v>0</v>
      </c>
      <c r="X451" s="188"/>
    </row>
    <row r="452" spans="1:24" ht="15" customHeight="1">
      <c r="A452" s="193"/>
      <c r="B452" s="210"/>
      <c r="C452" s="211"/>
      <c r="D452" s="212"/>
      <c r="E452" s="213"/>
      <c r="F452" s="214"/>
      <c r="G452" s="215"/>
      <c r="H452" s="193" t="s">
        <v>560</v>
      </c>
      <c r="I452" s="216"/>
      <c r="J452" s="193"/>
      <c r="K452" s="216"/>
      <c r="L452" s="217"/>
      <c r="M452" s="222"/>
      <c r="N452" s="223"/>
      <c r="O452" s="224"/>
      <c r="P452" s="194">
        <f t="shared" si="27"/>
        <v>0</v>
      </c>
      <c r="Q452" s="219"/>
      <c r="R452" s="220"/>
      <c r="S452" s="219"/>
      <c r="T452" s="221"/>
      <c r="U452" s="195">
        <f t="shared" si="24"/>
        <v>0</v>
      </c>
      <c r="V452" s="196">
        <f t="shared" si="25"/>
        <v>0</v>
      </c>
      <c r="W452" s="196">
        <f t="shared" si="26"/>
        <v>0</v>
      </c>
      <c r="X452" s="188"/>
    </row>
    <row r="453" spans="1:24" ht="15" customHeight="1">
      <c r="A453" s="193"/>
      <c r="B453" s="210"/>
      <c r="C453" s="211"/>
      <c r="D453" s="212"/>
      <c r="E453" s="213"/>
      <c r="F453" s="214"/>
      <c r="G453" s="215"/>
      <c r="H453" s="193" t="s">
        <v>560</v>
      </c>
      <c r="I453" s="216"/>
      <c r="J453" s="193"/>
      <c r="K453" s="216"/>
      <c r="L453" s="217"/>
      <c r="M453" s="222"/>
      <c r="N453" s="223"/>
      <c r="O453" s="224"/>
      <c r="P453" s="194">
        <f t="shared" si="27"/>
        <v>0</v>
      </c>
      <c r="Q453" s="219"/>
      <c r="R453" s="220"/>
      <c r="S453" s="219"/>
      <c r="T453" s="221"/>
      <c r="U453" s="195">
        <f t="shared" si="24"/>
        <v>0</v>
      </c>
      <c r="V453" s="196">
        <f t="shared" si="25"/>
        <v>0</v>
      </c>
      <c r="W453" s="196">
        <f t="shared" si="26"/>
        <v>0</v>
      </c>
      <c r="X453" s="188"/>
    </row>
    <row r="454" spans="1:24" ht="15" customHeight="1">
      <c r="A454" s="193"/>
      <c r="B454" s="210"/>
      <c r="C454" s="211"/>
      <c r="D454" s="212"/>
      <c r="E454" s="213"/>
      <c r="F454" s="214"/>
      <c r="G454" s="215"/>
      <c r="H454" s="193" t="s">
        <v>560</v>
      </c>
      <c r="I454" s="216"/>
      <c r="J454" s="193"/>
      <c r="K454" s="216"/>
      <c r="L454" s="217"/>
      <c r="M454" s="222"/>
      <c r="N454" s="223"/>
      <c r="O454" s="224"/>
      <c r="P454" s="194">
        <f t="shared" si="27"/>
        <v>0</v>
      </c>
      <c r="Q454" s="219"/>
      <c r="R454" s="220"/>
      <c r="S454" s="219"/>
      <c r="T454" s="221"/>
      <c r="U454" s="195">
        <f t="shared" si="24"/>
        <v>0</v>
      </c>
      <c r="V454" s="196">
        <f t="shared" si="25"/>
        <v>0</v>
      </c>
      <c r="W454" s="196">
        <f t="shared" si="26"/>
        <v>0</v>
      </c>
      <c r="X454" s="188"/>
    </row>
    <row r="455" spans="1:24" ht="15" customHeight="1">
      <c r="A455" s="193"/>
      <c r="B455" s="210"/>
      <c r="C455" s="211"/>
      <c r="D455" s="212"/>
      <c r="E455" s="213"/>
      <c r="F455" s="214"/>
      <c r="G455" s="215"/>
      <c r="H455" s="193" t="s">
        <v>560</v>
      </c>
      <c r="I455" s="216"/>
      <c r="J455" s="193"/>
      <c r="K455" s="216"/>
      <c r="L455" s="217"/>
      <c r="M455" s="222"/>
      <c r="N455" s="223"/>
      <c r="O455" s="224"/>
      <c r="P455" s="194">
        <f t="shared" si="27"/>
        <v>0</v>
      </c>
      <c r="Q455" s="219"/>
      <c r="R455" s="220"/>
      <c r="S455" s="219"/>
      <c r="T455" s="221"/>
      <c r="U455" s="195">
        <f t="shared" si="24"/>
        <v>0</v>
      </c>
      <c r="V455" s="196">
        <f t="shared" si="25"/>
        <v>0</v>
      </c>
      <c r="W455" s="196">
        <f t="shared" si="26"/>
        <v>0</v>
      </c>
      <c r="X455" s="188"/>
    </row>
    <row r="456" spans="1:24" ht="15" customHeight="1">
      <c r="A456" s="193"/>
      <c r="B456" s="210"/>
      <c r="C456" s="211"/>
      <c r="D456" s="212"/>
      <c r="E456" s="213"/>
      <c r="F456" s="214"/>
      <c r="G456" s="215"/>
      <c r="H456" s="193" t="s">
        <v>560</v>
      </c>
      <c r="I456" s="216"/>
      <c r="J456" s="193"/>
      <c r="K456" s="216"/>
      <c r="L456" s="217"/>
      <c r="M456" s="222"/>
      <c r="N456" s="223"/>
      <c r="O456" s="224"/>
      <c r="P456" s="194">
        <f t="shared" si="27"/>
        <v>0</v>
      </c>
      <c r="Q456" s="219"/>
      <c r="R456" s="220"/>
      <c r="S456" s="219"/>
      <c r="T456" s="221"/>
      <c r="U456" s="195">
        <f t="shared" si="24"/>
        <v>0</v>
      </c>
      <c r="V456" s="196">
        <f t="shared" si="25"/>
        <v>0</v>
      </c>
      <c r="W456" s="196">
        <f t="shared" si="26"/>
        <v>0</v>
      </c>
      <c r="X456" s="188"/>
    </row>
    <row r="457" spans="1:24" ht="15" customHeight="1">
      <c r="A457" s="193"/>
      <c r="B457" s="210"/>
      <c r="C457" s="211"/>
      <c r="D457" s="212"/>
      <c r="E457" s="213"/>
      <c r="F457" s="214"/>
      <c r="G457" s="215"/>
      <c r="H457" s="193" t="s">
        <v>560</v>
      </c>
      <c r="I457" s="216"/>
      <c r="J457" s="193"/>
      <c r="K457" s="216"/>
      <c r="L457" s="217"/>
      <c r="M457" s="222"/>
      <c r="N457" s="223"/>
      <c r="O457" s="224"/>
      <c r="P457" s="194">
        <f t="shared" si="27"/>
        <v>0</v>
      </c>
      <c r="Q457" s="219"/>
      <c r="R457" s="220"/>
      <c r="S457" s="219"/>
      <c r="T457" s="221"/>
      <c r="U457" s="195">
        <f t="shared" si="24"/>
        <v>0</v>
      </c>
      <c r="V457" s="196">
        <f t="shared" si="25"/>
        <v>0</v>
      </c>
      <c r="W457" s="196">
        <f t="shared" si="26"/>
        <v>0</v>
      </c>
      <c r="X457" s="188"/>
    </row>
    <row r="458" spans="1:24" ht="15" customHeight="1">
      <c r="A458" s="193"/>
      <c r="B458" s="210"/>
      <c r="C458" s="211"/>
      <c r="D458" s="212"/>
      <c r="E458" s="213"/>
      <c r="F458" s="214"/>
      <c r="G458" s="215"/>
      <c r="H458" s="193" t="s">
        <v>560</v>
      </c>
      <c r="I458" s="216"/>
      <c r="J458" s="193"/>
      <c r="K458" s="216"/>
      <c r="L458" s="217"/>
      <c r="M458" s="222"/>
      <c r="N458" s="223"/>
      <c r="O458" s="224"/>
      <c r="P458" s="194">
        <f t="shared" si="27"/>
        <v>0</v>
      </c>
      <c r="Q458" s="219"/>
      <c r="R458" s="220"/>
      <c r="S458" s="219"/>
      <c r="T458" s="221"/>
      <c r="U458" s="195">
        <f t="shared" si="24"/>
        <v>0</v>
      </c>
      <c r="V458" s="196">
        <f t="shared" si="25"/>
        <v>0</v>
      </c>
      <c r="W458" s="196">
        <f t="shared" si="26"/>
        <v>0</v>
      </c>
      <c r="X458" s="188"/>
    </row>
    <row r="459" spans="1:24" ht="15" customHeight="1">
      <c r="A459" s="193"/>
      <c r="B459" s="210"/>
      <c r="C459" s="211"/>
      <c r="D459" s="212"/>
      <c r="E459" s="213"/>
      <c r="F459" s="214"/>
      <c r="G459" s="215"/>
      <c r="H459" s="193" t="s">
        <v>560</v>
      </c>
      <c r="I459" s="216"/>
      <c r="J459" s="193"/>
      <c r="K459" s="216"/>
      <c r="L459" s="217"/>
      <c r="M459" s="222"/>
      <c r="N459" s="223"/>
      <c r="O459" s="224"/>
      <c r="P459" s="194">
        <f t="shared" si="27"/>
        <v>0</v>
      </c>
      <c r="Q459" s="219"/>
      <c r="R459" s="220"/>
      <c r="S459" s="219"/>
      <c r="T459" s="221"/>
      <c r="U459" s="195">
        <f t="shared" si="24"/>
        <v>0</v>
      </c>
      <c r="V459" s="196">
        <f t="shared" si="25"/>
        <v>0</v>
      </c>
      <c r="W459" s="196">
        <f t="shared" si="26"/>
        <v>0</v>
      </c>
      <c r="X459" s="188"/>
    </row>
    <row r="460" spans="1:24" ht="15" customHeight="1">
      <c r="A460" s="193"/>
      <c r="B460" s="210"/>
      <c r="C460" s="211"/>
      <c r="D460" s="212"/>
      <c r="E460" s="213"/>
      <c r="F460" s="214"/>
      <c r="G460" s="215"/>
      <c r="H460" s="193" t="s">
        <v>560</v>
      </c>
      <c r="I460" s="216"/>
      <c r="J460" s="193"/>
      <c r="K460" s="216"/>
      <c r="L460" s="217"/>
      <c r="M460" s="222"/>
      <c r="N460" s="223"/>
      <c r="O460" s="224"/>
      <c r="P460" s="194">
        <f t="shared" si="27"/>
        <v>0</v>
      </c>
      <c r="Q460" s="219"/>
      <c r="R460" s="220"/>
      <c r="S460" s="219"/>
      <c r="T460" s="221"/>
      <c r="U460" s="195">
        <f t="shared" si="24"/>
        <v>0</v>
      </c>
      <c r="V460" s="196">
        <f t="shared" si="25"/>
        <v>0</v>
      </c>
      <c r="W460" s="196">
        <f t="shared" si="26"/>
        <v>0</v>
      </c>
      <c r="X460" s="188"/>
    </row>
    <row r="461" spans="1:24" ht="15" customHeight="1">
      <c r="A461" s="193"/>
      <c r="B461" s="210"/>
      <c r="C461" s="211"/>
      <c r="D461" s="212"/>
      <c r="E461" s="213"/>
      <c r="F461" s="214"/>
      <c r="G461" s="215"/>
      <c r="H461" s="193" t="s">
        <v>560</v>
      </c>
      <c r="I461" s="216"/>
      <c r="J461" s="193"/>
      <c r="K461" s="216"/>
      <c r="L461" s="217"/>
      <c r="M461" s="222"/>
      <c r="N461" s="223"/>
      <c r="O461" s="224"/>
      <c r="P461" s="194">
        <f t="shared" si="27"/>
        <v>0</v>
      </c>
      <c r="Q461" s="219"/>
      <c r="R461" s="220"/>
      <c r="S461" s="219"/>
      <c r="T461" s="221"/>
      <c r="U461" s="195">
        <f t="shared" si="24"/>
        <v>0</v>
      </c>
      <c r="V461" s="196">
        <f t="shared" si="25"/>
        <v>0</v>
      </c>
      <c r="W461" s="196">
        <f t="shared" si="26"/>
        <v>0</v>
      </c>
      <c r="X461" s="188"/>
    </row>
    <row r="462" spans="1:24" ht="15" customHeight="1">
      <c r="A462" s="193"/>
      <c r="B462" s="210"/>
      <c r="C462" s="211"/>
      <c r="D462" s="212"/>
      <c r="E462" s="213"/>
      <c r="F462" s="214"/>
      <c r="G462" s="215"/>
      <c r="H462" s="193" t="s">
        <v>560</v>
      </c>
      <c r="I462" s="216"/>
      <c r="J462" s="193"/>
      <c r="K462" s="216"/>
      <c r="L462" s="217"/>
      <c r="M462" s="222"/>
      <c r="N462" s="223"/>
      <c r="O462" s="224"/>
      <c r="P462" s="194">
        <f t="shared" si="27"/>
        <v>0</v>
      </c>
      <c r="Q462" s="219"/>
      <c r="R462" s="220"/>
      <c r="S462" s="219"/>
      <c r="T462" s="221"/>
      <c r="U462" s="195">
        <f t="shared" si="24"/>
        <v>0</v>
      </c>
      <c r="V462" s="196">
        <f t="shared" si="25"/>
        <v>0</v>
      </c>
      <c r="W462" s="196">
        <f t="shared" si="26"/>
        <v>0</v>
      </c>
      <c r="X462" s="188"/>
    </row>
    <row r="463" spans="1:24" ht="15" customHeight="1">
      <c r="A463" s="193"/>
      <c r="B463" s="210"/>
      <c r="C463" s="211"/>
      <c r="D463" s="212"/>
      <c r="E463" s="213"/>
      <c r="F463" s="214"/>
      <c r="G463" s="215"/>
      <c r="H463" s="193" t="s">
        <v>560</v>
      </c>
      <c r="I463" s="216"/>
      <c r="J463" s="193"/>
      <c r="K463" s="216"/>
      <c r="L463" s="217"/>
      <c r="M463" s="222"/>
      <c r="N463" s="223"/>
      <c r="O463" s="224"/>
      <c r="P463" s="194">
        <f t="shared" si="27"/>
        <v>0</v>
      </c>
      <c r="Q463" s="219"/>
      <c r="R463" s="220"/>
      <c r="S463" s="219"/>
      <c r="T463" s="221"/>
      <c r="U463" s="195">
        <f t="shared" si="24"/>
        <v>0</v>
      </c>
      <c r="V463" s="196">
        <f t="shared" si="25"/>
        <v>0</v>
      </c>
      <c r="W463" s="196">
        <f t="shared" si="26"/>
        <v>0</v>
      </c>
      <c r="X463" s="188"/>
    </row>
    <row r="464" spans="1:24" ht="15" customHeight="1">
      <c r="A464" s="193"/>
      <c r="B464" s="210"/>
      <c r="C464" s="211"/>
      <c r="D464" s="212"/>
      <c r="E464" s="213"/>
      <c r="F464" s="214"/>
      <c r="G464" s="215"/>
      <c r="H464" s="193" t="s">
        <v>560</v>
      </c>
      <c r="I464" s="216"/>
      <c r="J464" s="193"/>
      <c r="K464" s="216"/>
      <c r="L464" s="217"/>
      <c r="M464" s="222"/>
      <c r="N464" s="223"/>
      <c r="O464" s="224"/>
      <c r="P464" s="194">
        <f t="shared" si="27"/>
        <v>0</v>
      </c>
      <c r="Q464" s="219"/>
      <c r="R464" s="220"/>
      <c r="S464" s="219"/>
      <c r="T464" s="221"/>
      <c r="U464" s="195">
        <f t="shared" ref="U464:U527" si="28">Q464+S464</f>
        <v>0</v>
      </c>
      <c r="V464" s="196">
        <f t="shared" ref="V464:V527" si="29">(Q464*R464)+(S464*T464)</f>
        <v>0</v>
      </c>
      <c r="W464" s="196">
        <f t="shared" ref="W464:W527" si="30">V464+P464</f>
        <v>0</v>
      </c>
      <c r="X464" s="188"/>
    </row>
    <row r="465" spans="1:24" ht="15" customHeight="1">
      <c r="A465" s="193"/>
      <c r="B465" s="210"/>
      <c r="C465" s="211"/>
      <c r="D465" s="212"/>
      <c r="E465" s="213"/>
      <c r="F465" s="214"/>
      <c r="G465" s="215"/>
      <c r="H465" s="193" t="s">
        <v>560</v>
      </c>
      <c r="I465" s="216"/>
      <c r="J465" s="193"/>
      <c r="K465" s="216"/>
      <c r="L465" s="217"/>
      <c r="M465" s="222"/>
      <c r="N465" s="223"/>
      <c r="O465" s="224"/>
      <c r="P465" s="194">
        <f t="shared" si="27"/>
        <v>0</v>
      </c>
      <c r="Q465" s="219"/>
      <c r="R465" s="220"/>
      <c r="S465" s="219"/>
      <c r="T465" s="221"/>
      <c r="U465" s="195">
        <f t="shared" si="28"/>
        <v>0</v>
      </c>
      <c r="V465" s="196">
        <f t="shared" si="29"/>
        <v>0</v>
      </c>
      <c r="W465" s="196">
        <f t="shared" si="30"/>
        <v>0</v>
      </c>
      <c r="X465" s="188"/>
    </row>
    <row r="466" spans="1:24" ht="15" customHeight="1">
      <c r="A466" s="193"/>
      <c r="B466" s="210"/>
      <c r="C466" s="211"/>
      <c r="D466" s="212"/>
      <c r="E466" s="213"/>
      <c r="F466" s="214"/>
      <c r="G466" s="215"/>
      <c r="H466" s="193" t="s">
        <v>560</v>
      </c>
      <c r="I466" s="216"/>
      <c r="J466" s="193"/>
      <c r="K466" s="216"/>
      <c r="L466" s="217"/>
      <c r="M466" s="222"/>
      <c r="N466" s="223"/>
      <c r="O466" s="224"/>
      <c r="P466" s="194">
        <f t="shared" si="27"/>
        <v>0</v>
      </c>
      <c r="Q466" s="219"/>
      <c r="R466" s="220"/>
      <c r="S466" s="219"/>
      <c r="T466" s="221"/>
      <c r="U466" s="195">
        <f t="shared" si="28"/>
        <v>0</v>
      </c>
      <c r="V466" s="196">
        <f t="shared" si="29"/>
        <v>0</v>
      </c>
      <c r="W466" s="196">
        <f t="shared" si="30"/>
        <v>0</v>
      </c>
      <c r="X466" s="188"/>
    </row>
    <row r="467" spans="1:24" ht="15" customHeight="1">
      <c r="A467" s="193"/>
      <c r="B467" s="210"/>
      <c r="C467" s="211"/>
      <c r="D467" s="212"/>
      <c r="E467" s="213"/>
      <c r="F467" s="214"/>
      <c r="G467" s="215"/>
      <c r="H467" s="193" t="s">
        <v>560</v>
      </c>
      <c r="I467" s="216"/>
      <c r="J467" s="193"/>
      <c r="K467" s="216"/>
      <c r="L467" s="217"/>
      <c r="M467" s="222"/>
      <c r="N467" s="223"/>
      <c r="O467" s="224"/>
      <c r="P467" s="194">
        <f t="shared" si="27"/>
        <v>0</v>
      </c>
      <c r="Q467" s="219"/>
      <c r="R467" s="220"/>
      <c r="S467" s="219"/>
      <c r="T467" s="221"/>
      <c r="U467" s="195">
        <f t="shared" si="28"/>
        <v>0</v>
      </c>
      <c r="V467" s="196">
        <f t="shared" si="29"/>
        <v>0</v>
      </c>
      <c r="W467" s="196">
        <f t="shared" si="30"/>
        <v>0</v>
      </c>
      <c r="X467" s="188"/>
    </row>
    <row r="468" spans="1:24" ht="15" customHeight="1">
      <c r="A468" s="193"/>
      <c r="B468" s="210"/>
      <c r="C468" s="211"/>
      <c r="D468" s="212"/>
      <c r="E468" s="213"/>
      <c r="F468" s="214"/>
      <c r="G468" s="215"/>
      <c r="H468" s="193" t="s">
        <v>560</v>
      </c>
      <c r="I468" s="216"/>
      <c r="J468" s="193"/>
      <c r="K468" s="216"/>
      <c r="L468" s="217"/>
      <c r="M468" s="222"/>
      <c r="N468" s="223"/>
      <c r="O468" s="224"/>
      <c r="P468" s="194">
        <f t="shared" si="27"/>
        <v>0</v>
      </c>
      <c r="Q468" s="219"/>
      <c r="R468" s="220"/>
      <c r="S468" s="219"/>
      <c r="T468" s="221"/>
      <c r="U468" s="195">
        <f t="shared" si="28"/>
        <v>0</v>
      </c>
      <c r="V468" s="196">
        <f t="shared" si="29"/>
        <v>0</v>
      </c>
      <c r="W468" s="196">
        <f t="shared" si="30"/>
        <v>0</v>
      </c>
      <c r="X468" s="188"/>
    </row>
    <row r="469" spans="1:24" ht="15" customHeight="1">
      <c r="A469" s="193"/>
      <c r="B469" s="210"/>
      <c r="C469" s="211"/>
      <c r="D469" s="212"/>
      <c r="E469" s="213"/>
      <c r="F469" s="214"/>
      <c r="G469" s="215"/>
      <c r="H469" s="193" t="s">
        <v>560</v>
      </c>
      <c r="I469" s="216"/>
      <c r="J469" s="193"/>
      <c r="K469" s="216"/>
      <c r="L469" s="217"/>
      <c r="M469" s="222"/>
      <c r="N469" s="223"/>
      <c r="O469" s="224"/>
      <c r="P469" s="194">
        <f t="shared" si="27"/>
        <v>0</v>
      </c>
      <c r="Q469" s="219"/>
      <c r="R469" s="220"/>
      <c r="S469" s="219"/>
      <c r="T469" s="221"/>
      <c r="U469" s="195">
        <f t="shared" si="28"/>
        <v>0</v>
      </c>
      <c r="V469" s="196">
        <f t="shared" si="29"/>
        <v>0</v>
      </c>
      <c r="W469" s="196">
        <f t="shared" si="30"/>
        <v>0</v>
      </c>
      <c r="X469" s="188"/>
    </row>
    <row r="470" spans="1:24" ht="15" customHeight="1">
      <c r="A470" s="193"/>
      <c r="B470" s="210"/>
      <c r="C470" s="211"/>
      <c r="D470" s="212"/>
      <c r="E470" s="213"/>
      <c r="F470" s="214"/>
      <c r="G470" s="215"/>
      <c r="H470" s="193" t="s">
        <v>560</v>
      </c>
      <c r="I470" s="216"/>
      <c r="J470" s="193"/>
      <c r="K470" s="216"/>
      <c r="L470" s="217"/>
      <c r="M470" s="222"/>
      <c r="N470" s="223"/>
      <c r="O470" s="224"/>
      <c r="P470" s="194">
        <f t="shared" si="27"/>
        <v>0</v>
      </c>
      <c r="Q470" s="219"/>
      <c r="R470" s="220"/>
      <c r="S470" s="219"/>
      <c r="T470" s="221"/>
      <c r="U470" s="195">
        <f t="shared" si="28"/>
        <v>0</v>
      </c>
      <c r="V470" s="196">
        <f t="shared" si="29"/>
        <v>0</v>
      </c>
      <c r="W470" s="196">
        <f t="shared" si="30"/>
        <v>0</v>
      </c>
      <c r="X470" s="188"/>
    </row>
    <row r="471" spans="1:24" ht="15" customHeight="1">
      <c r="A471" s="193"/>
      <c r="B471" s="210"/>
      <c r="C471" s="211"/>
      <c r="D471" s="212"/>
      <c r="E471" s="213"/>
      <c r="F471" s="214"/>
      <c r="G471" s="215"/>
      <c r="H471" s="193" t="s">
        <v>560</v>
      </c>
      <c r="I471" s="216"/>
      <c r="J471" s="193"/>
      <c r="K471" s="216"/>
      <c r="L471" s="217"/>
      <c r="M471" s="222"/>
      <c r="N471" s="223"/>
      <c r="O471" s="224"/>
      <c r="P471" s="194">
        <f t="shared" si="27"/>
        <v>0</v>
      </c>
      <c r="Q471" s="219"/>
      <c r="R471" s="220"/>
      <c r="S471" s="219"/>
      <c r="T471" s="221"/>
      <c r="U471" s="195">
        <f t="shared" si="28"/>
        <v>0</v>
      </c>
      <c r="V471" s="196">
        <f t="shared" si="29"/>
        <v>0</v>
      </c>
      <c r="W471" s="196">
        <f t="shared" si="30"/>
        <v>0</v>
      </c>
      <c r="X471" s="188"/>
    </row>
    <row r="472" spans="1:24" ht="15" customHeight="1">
      <c r="A472" s="193"/>
      <c r="B472" s="210"/>
      <c r="C472" s="211"/>
      <c r="D472" s="212"/>
      <c r="E472" s="213"/>
      <c r="F472" s="214"/>
      <c r="G472" s="215"/>
      <c r="H472" s="193" t="s">
        <v>560</v>
      </c>
      <c r="I472" s="216"/>
      <c r="J472" s="193"/>
      <c r="K472" s="216"/>
      <c r="L472" s="217"/>
      <c r="M472" s="222"/>
      <c r="N472" s="223"/>
      <c r="O472" s="224"/>
      <c r="P472" s="194">
        <f t="shared" si="27"/>
        <v>0</v>
      </c>
      <c r="Q472" s="219"/>
      <c r="R472" s="220"/>
      <c r="S472" s="219"/>
      <c r="T472" s="221"/>
      <c r="U472" s="195">
        <f t="shared" si="28"/>
        <v>0</v>
      </c>
      <c r="V472" s="196">
        <f t="shared" si="29"/>
        <v>0</v>
      </c>
      <c r="W472" s="196">
        <f t="shared" si="30"/>
        <v>0</v>
      </c>
      <c r="X472" s="188"/>
    </row>
    <row r="473" spans="1:24" ht="15" customHeight="1">
      <c r="A473" s="193"/>
      <c r="B473" s="210"/>
      <c r="C473" s="211"/>
      <c r="D473" s="212"/>
      <c r="E473" s="213"/>
      <c r="F473" s="214"/>
      <c r="G473" s="215"/>
      <c r="H473" s="193" t="s">
        <v>560</v>
      </c>
      <c r="I473" s="216"/>
      <c r="J473" s="193"/>
      <c r="K473" s="216"/>
      <c r="L473" s="217"/>
      <c r="M473" s="222"/>
      <c r="N473" s="223"/>
      <c r="O473" s="224"/>
      <c r="P473" s="194">
        <f t="shared" si="27"/>
        <v>0</v>
      </c>
      <c r="Q473" s="219"/>
      <c r="R473" s="220"/>
      <c r="S473" s="219"/>
      <c r="T473" s="221"/>
      <c r="U473" s="195">
        <f t="shared" si="28"/>
        <v>0</v>
      </c>
      <c r="V473" s="196">
        <f t="shared" si="29"/>
        <v>0</v>
      </c>
      <c r="W473" s="196">
        <f t="shared" si="30"/>
        <v>0</v>
      </c>
      <c r="X473" s="188"/>
    </row>
    <row r="474" spans="1:24" ht="15" customHeight="1">
      <c r="A474" s="193"/>
      <c r="B474" s="210"/>
      <c r="C474" s="211"/>
      <c r="D474" s="212"/>
      <c r="E474" s="213"/>
      <c r="F474" s="214"/>
      <c r="G474" s="215"/>
      <c r="H474" s="193" t="s">
        <v>560</v>
      </c>
      <c r="I474" s="216"/>
      <c r="J474" s="193"/>
      <c r="K474" s="216"/>
      <c r="L474" s="217"/>
      <c r="M474" s="222"/>
      <c r="N474" s="223"/>
      <c r="O474" s="224"/>
      <c r="P474" s="194">
        <f t="shared" si="27"/>
        <v>0</v>
      </c>
      <c r="Q474" s="219"/>
      <c r="R474" s="220"/>
      <c r="S474" s="219"/>
      <c r="T474" s="221"/>
      <c r="U474" s="195">
        <f t="shared" si="28"/>
        <v>0</v>
      </c>
      <c r="V474" s="196">
        <f t="shared" si="29"/>
        <v>0</v>
      </c>
      <c r="W474" s="196">
        <f t="shared" si="30"/>
        <v>0</v>
      </c>
      <c r="X474" s="188"/>
    </row>
    <row r="475" spans="1:24" ht="15" customHeight="1">
      <c r="A475" s="193"/>
      <c r="B475" s="210"/>
      <c r="C475" s="211"/>
      <c r="D475" s="212"/>
      <c r="E475" s="213"/>
      <c r="F475" s="214"/>
      <c r="G475" s="215"/>
      <c r="H475" s="193" t="s">
        <v>560</v>
      </c>
      <c r="I475" s="216"/>
      <c r="J475" s="193"/>
      <c r="K475" s="216"/>
      <c r="L475" s="217"/>
      <c r="M475" s="222"/>
      <c r="N475" s="223"/>
      <c r="O475" s="224"/>
      <c r="P475" s="194">
        <f t="shared" si="27"/>
        <v>0</v>
      </c>
      <c r="Q475" s="219"/>
      <c r="R475" s="220"/>
      <c r="S475" s="219"/>
      <c r="T475" s="221"/>
      <c r="U475" s="195">
        <f t="shared" si="28"/>
        <v>0</v>
      </c>
      <c r="V475" s="196">
        <f t="shared" si="29"/>
        <v>0</v>
      </c>
      <c r="W475" s="196">
        <f t="shared" si="30"/>
        <v>0</v>
      </c>
      <c r="X475" s="188"/>
    </row>
    <row r="476" spans="1:24" ht="15" customHeight="1">
      <c r="A476" s="193"/>
      <c r="B476" s="210"/>
      <c r="C476" s="211"/>
      <c r="D476" s="212"/>
      <c r="E476" s="213"/>
      <c r="F476" s="214"/>
      <c r="G476" s="215"/>
      <c r="H476" s="193" t="s">
        <v>560</v>
      </c>
      <c r="I476" s="216"/>
      <c r="J476" s="193"/>
      <c r="K476" s="216"/>
      <c r="L476" s="217"/>
      <c r="M476" s="222"/>
      <c r="N476" s="223"/>
      <c r="O476" s="224"/>
      <c r="P476" s="194">
        <f t="shared" si="27"/>
        <v>0</v>
      </c>
      <c r="Q476" s="219"/>
      <c r="R476" s="220"/>
      <c r="S476" s="219"/>
      <c r="T476" s="221"/>
      <c r="U476" s="195">
        <f t="shared" si="28"/>
        <v>0</v>
      </c>
      <c r="V476" s="196">
        <f t="shared" si="29"/>
        <v>0</v>
      </c>
      <c r="W476" s="196">
        <f t="shared" si="30"/>
        <v>0</v>
      </c>
      <c r="X476" s="188"/>
    </row>
    <row r="477" spans="1:24" ht="15" customHeight="1">
      <c r="A477" s="193"/>
      <c r="B477" s="210"/>
      <c r="C477" s="211"/>
      <c r="D477" s="212"/>
      <c r="E477" s="213"/>
      <c r="F477" s="214"/>
      <c r="G477" s="215"/>
      <c r="H477" s="193" t="s">
        <v>560</v>
      </c>
      <c r="I477" s="216"/>
      <c r="J477" s="193"/>
      <c r="K477" s="216"/>
      <c r="L477" s="217"/>
      <c r="M477" s="222"/>
      <c r="N477" s="223"/>
      <c r="O477" s="224"/>
      <c r="P477" s="194">
        <f t="shared" si="27"/>
        <v>0</v>
      </c>
      <c r="Q477" s="219"/>
      <c r="R477" s="220"/>
      <c r="S477" s="219"/>
      <c r="T477" s="221"/>
      <c r="U477" s="195">
        <f t="shared" si="28"/>
        <v>0</v>
      </c>
      <c r="V477" s="196">
        <f t="shared" si="29"/>
        <v>0</v>
      </c>
      <c r="W477" s="196">
        <f t="shared" si="30"/>
        <v>0</v>
      </c>
      <c r="X477" s="188"/>
    </row>
    <row r="478" spans="1:24" ht="15" customHeight="1">
      <c r="A478" s="193"/>
      <c r="B478" s="210"/>
      <c r="C478" s="211"/>
      <c r="D478" s="212"/>
      <c r="E478" s="213"/>
      <c r="F478" s="214"/>
      <c r="G478" s="215"/>
      <c r="H478" s="193" t="s">
        <v>560</v>
      </c>
      <c r="I478" s="216"/>
      <c r="J478" s="193"/>
      <c r="K478" s="216"/>
      <c r="L478" s="217"/>
      <c r="M478" s="222"/>
      <c r="N478" s="223"/>
      <c r="O478" s="224"/>
      <c r="P478" s="194">
        <f t="shared" si="27"/>
        <v>0</v>
      </c>
      <c r="Q478" s="219"/>
      <c r="R478" s="220"/>
      <c r="S478" s="219"/>
      <c r="T478" s="221"/>
      <c r="U478" s="195">
        <f t="shared" si="28"/>
        <v>0</v>
      </c>
      <c r="V478" s="196">
        <f t="shared" si="29"/>
        <v>0</v>
      </c>
      <c r="W478" s="196">
        <f t="shared" si="30"/>
        <v>0</v>
      </c>
      <c r="X478" s="188"/>
    </row>
    <row r="479" spans="1:24" ht="15" customHeight="1">
      <c r="A479" s="193"/>
      <c r="B479" s="210"/>
      <c r="C479" s="211"/>
      <c r="D479" s="212"/>
      <c r="E479" s="213"/>
      <c r="F479" s="214"/>
      <c r="G479" s="215"/>
      <c r="H479" s="193" t="s">
        <v>560</v>
      </c>
      <c r="I479" s="216"/>
      <c r="J479" s="193"/>
      <c r="K479" s="216"/>
      <c r="L479" s="217"/>
      <c r="M479" s="222"/>
      <c r="N479" s="223"/>
      <c r="O479" s="224"/>
      <c r="P479" s="194">
        <f t="shared" si="27"/>
        <v>0</v>
      </c>
      <c r="Q479" s="219"/>
      <c r="R479" s="220"/>
      <c r="S479" s="219"/>
      <c r="T479" s="221"/>
      <c r="U479" s="195">
        <f t="shared" si="28"/>
        <v>0</v>
      </c>
      <c r="V479" s="196">
        <f t="shared" si="29"/>
        <v>0</v>
      </c>
      <c r="W479" s="196">
        <f t="shared" si="30"/>
        <v>0</v>
      </c>
      <c r="X479" s="188"/>
    </row>
    <row r="480" spans="1:24" ht="15" customHeight="1">
      <c r="A480" s="193"/>
      <c r="B480" s="210"/>
      <c r="C480" s="211"/>
      <c r="D480" s="212"/>
      <c r="E480" s="213"/>
      <c r="F480" s="214"/>
      <c r="G480" s="215"/>
      <c r="H480" s="193" t="s">
        <v>560</v>
      </c>
      <c r="I480" s="216"/>
      <c r="J480" s="193"/>
      <c r="K480" s="216"/>
      <c r="L480" s="217"/>
      <c r="M480" s="222"/>
      <c r="N480" s="223"/>
      <c r="O480" s="224"/>
      <c r="P480" s="194">
        <f t="shared" si="27"/>
        <v>0</v>
      </c>
      <c r="Q480" s="219"/>
      <c r="R480" s="220"/>
      <c r="S480" s="219"/>
      <c r="T480" s="221"/>
      <c r="U480" s="195">
        <f t="shared" si="28"/>
        <v>0</v>
      </c>
      <c r="V480" s="196">
        <f t="shared" si="29"/>
        <v>0</v>
      </c>
      <c r="W480" s="196">
        <f t="shared" si="30"/>
        <v>0</v>
      </c>
      <c r="X480" s="188"/>
    </row>
    <row r="481" spans="1:24" ht="15" customHeight="1">
      <c r="A481" s="193"/>
      <c r="B481" s="210"/>
      <c r="C481" s="211"/>
      <c r="D481" s="212"/>
      <c r="E481" s="213"/>
      <c r="F481" s="214"/>
      <c r="G481" s="215"/>
      <c r="H481" s="193" t="s">
        <v>560</v>
      </c>
      <c r="I481" s="216"/>
      <c r="J481" s="193"/>
      <c r="K481" s="216"/>
      <c r="L481" s="217"/>
      <c r="M481" s="222"/>
      <c r="N481" s="223"/>
      <c r="O481" s="224"/>
      <c r="P481" s="194">
        <f t="shared" si="27"/>
        <v>0</v>
      </c>
      <c r="Q481" s="219"/>
      <c r="R481" s="220"/>
      <c r="S481" s="219"/>
      <c r="T481" s="221"/>
      <c r="U481" s="195">
        <f t="shared" si="28"/>
        <v>0</v>
      </c>
      <c r="V481" s="196">
        <f t="shared" si="29"/>
        <v>0</v>
      </c>
      <c r="W481" s="196">
        <f t="shared" si="30"/>
        <v>0</v>
      </c>
      <c r="X481" s="188"/>
    </row>
    <row r="482" spans="1:24" ht="15" customHeight="1">
      <c r="A482" s="193"/>
      <c r="B482" s="210"/>
      <c r="C482" s="211"/>
      <c r="D482" s="212"/>
      <c r="E482" s="213"/>
      <c r="F482" s="214"/>
      <c r="G482" s="215"/>
      <c r="H482" s="193" t="s">
        <v>560</v>
      </c>
      <c r="I482" s="216"/>
      <c r="J482" s="193"/>
      <c r="K482" s="216"/>
      <c r="L482" s="217"/>
      <c r="M482" s="222"/>
      <c r="N482" s="223"/>
      <c r="O482" s="224"/>
      <c r="P482" s="194">
        <f t="shared" si="27"/>
        <v>0</v>
      </c>
      <c r="Q482" s="219"/>
      <c r="R482" s="220"/>
      <c r="S482" s="219"/>
      <c r="T482" s="221"/>
      <c r="U482" s="195">
        <f t="shared" si="28"/>
        <v>0</v>
      </c>
      <c r="V482" s="196">
        <f t="shared" si="29"/>
        <v>0</v>
      </c>
      <c r="W482" s="196">
        <f t="shared" si="30"/>
        <v>0</v>
      </c>
      <c r="X482" s="188"/>
    </row>
    <row r="483" spans="1:24" ht="15" customHeight="1">
      <c r="A483" s="193"/>
      <c r="B483" s="210"/>
      <c r="C483" s="211"/>
      <c r="D483" s="212"/>
      <c r="E483" s="213"/>
      <c r="F483" s="214"/>
      <c r="G483" s="215"/>
      <c r="H483" s="193" t="s">
        <v>560</v>
      </c>
      <c r="I483" s="216"/>
      <c r="J483" s="193"/>
      <c r="K483" s="216"/>
      <c r="L483" s="217"/>
      <c r="M483" s="222"/>
      <c r="N483" s="223"/>
      <c r="O483" s="224"/>
      <c r="P483" s="194">
        <f t="shared" si="27"/>
        <v>0</v>
      </c>
      <c r="Q483" s="219"/>
      <c r="R483" s="220"/>
      <c r="S483" s="219"/>
      <c r="T483" s="221"/>
      <c r="U483" s="195">
        <f t="shared" si="28"/>
        <v>0</v>
      </c>
      <c r="V483" s="196">
        <f t="shared" si="29"/>
        <v>0</v>
      </c>
      <c r="W483" s="196">
        <f t="shared" si="30"/>
        <v>0</v>
      </c>
      <c r="X483" s="188"/>
    </row>
    <row r="484" spans="1:24" ht="15" customHeight="1">
      <c r="A484" s="193"/>
      <c r="B484" s="210"/>
      <c r="C484" s="211"/>
      <c r="D484" s="212"/>
      <c r="E484" s="213"/>
      <c r="F484" s="214"/>
      <c r="G484" s="215"/>
      <c r="H484" s="193" t="s">
        <v>560</v>
      </c>
      <c r="I484" s="216"/>
      <c r="J484" s="193"/>
      <c r="K484" s="216"/>
      <c r="L484" s="217"/>
      <c r="M484" s="222"/>
      <c r="N484" s="223"/>
      <c r="O484" s="224"/>
      <c r="P484" s="194">
        <f t="shared" si="27"/>
        <v>0</v>
      </c>
      <c r="Q484" s="219"/>
      <c r="R484" s="220"/>
      <c r="S484" s="219"/>
      <c r="T484" s="221"/>
      <c r="U484" s="195">
        <f t="shared" si="28"/>
        <v>0</v>
      </c>
      <c r="V484" s="196">
        <f t="shared" si="29"/>
        <v>0</v>
      </c>
      <c r="W484" s="196">
        <f t="shared" si="30"/>
        <v>0</v>
      </c>
      <c r="X484" s="188"/>
    </row>
    <row r="485" spans="1:24" ht="15" customHeight="1">
      <c r="A485" s="193"/>
      <c r="B485" s="210"/>
      <c r="C485" s="211"/>
      <c r="D485" s="212"/>
      <c r="E485" s="213"/>
      <c r="F485" s="214"/>
      <c r="G485" s="215"/>
      <c r="H485" s="193" t="s">
        <v>560</v>
      </c>
      <c r="I485" s="216"/>
      <c r="J485" s="193"/>
      <c r="K485" s="216"/>
      <c r="L485" s="217"/>
      <c r="M485" s="222"/>
      <c r="N485" s="223"/>
      <c r="O485" s="224"/>
      <c r="P485" s="194">
        <f t="shared" si="27"/>
        <v>0</v>
      </c>
      <c r="Q485" s="219"/>
      <c r="R485" s="220"/>
      <c r="S485" s="219"/>
      <c r="T485" s="221"/>
      <c r="U485" s="195">
        <f t="shared" si="28"/>
        <v>0</v>
      </c>
      <c r="V485" s="196">
        <f t="shared" si="29"/>
        <v>0</v>
      </c>
      <c r="W485" s="196">
        <f t="shared" si="30"/>
        <v>0</v>
      </c>
      <c r="X485" s="188"/>
    </row>
    <row r="486" spans="1:24" ht="15" customHeight="1">
      <c r="A486" s="193"/>
      <c r="B486" s="210"/>
      <c r="C486" s="211"/>
      <c r="D486" s="212"/>
      <c r="E486" s="213"/>
      <c r="F486" s="214"/>
      <c r="G486" s="215"/>
      <c r="H486" s="193" t="s">
        <v>560</v>
      </c>
      <c r="I486" s="216"/>
      <c r="J486" s="193"/>
      <c r="K486" s="216"/>
      <c r="L486" s="217"/>
      <c r="M486" s="222"/>
      <c r="N486" s="223"/>
      <c r="O486" s="224"/>
      <c r="P486" s="194">
        <f t="shared" si="27"/>
        <v>0</v>
      </c>
      <c r="Q486" s="219"/>
      <c r="R486" s="220"/>
      <c r="S486" s="219"/>
      <c r="T486" s="221"/>
      <c r="U486" s="195">
        <f t="shared" si="28"/>
        <v>0</v>
      </c>
      <c r="V486" s="196">
        <f t="shared" si="29"/>
        <v>0</v>
      </c>
      <c r="W486" s="196">
        <f t="shared" si="30"/>
        <v>0</v>
      </c>
      <c r="X486" s="188"/>
    </row>
    <row r="487" spans="1:24" ht="15" customHeight="1">
      <c r="A487" s="193"/>
      <c r="B487" s="210"/>
      <c r="C487" s="211"/>
      <c r="D487" s="212"/>
      <c r="E487" s="213"/>
      <c r="F487" s="214"/>
      <c r="G487" s="215"/>
      <c r="H487" s="193" t="s">
        <v>560</v>
      </c>
      <c r="I487" s="216"/>
      <c r="J487" s="193"/>
      <c r="K487" s="216"/>
      <c r="L487" s="217"/>
      <c r="M487" s="222"/>
      <c r="N487" s="223"/>
      <c r="O487" s="224"/>
      <c r="P487" s="194">
        <f t="shared" si="27"/>
        <v>0</v>
      </c>
      <c r="Q487" s="219"/>
      <c r="R487" s="220"/>
      <c r="S487" s="219"/>
      <c r="T487" s="221"/>
      <c r="U487" s="195">
        <f t="shared" si="28"/>
        <v>0</v>
      </c>
      <c r="V487" s="196">
        <f t="shared" si="29"/>
        <v>0</v>
      </c>
      <c r="W487" s="196">
        <f t="shared" si="30"/>
        <v>0</v>
      </c>
      <c r="X487" s="188"/>
    </row>
    <row r="488" spans="1:24" ht="15" customHeight="1">
      <c r="A488" s="193"/>
      <c r="B488" s="210"/>
      <c r="C488" s="211"/>
      <c r="D488" s="212"/>
      <c r="E488" s="213"/>
      <c r="F488" s="214"/>
      <c r="G488" s="215"/>
      <c r="H488" s="193" t="s">
        <v>560</v>
      </c>
      <c r="I488" s="216"/>
      <c r="J488" s="193"/>
      <c r="K488" s="216"/>
      <c r="L488" s="217"/>
      <c r="M488" s="222"/>
      <c r="N488" s="223"/>
      <c r="O488" s="224"/>
      <c r="P488" s="194">
        <f t="shared" si="27"/>
        <v>0</v>
      </c>
      <c r="Q488" s="219"/>
      <c r="R488" s="220"/>
      <c r="S488" s="219"/>
      <c r="T488" s="221"/>
      <c r="U488" s="195">
        <f t="shared" si="28"/>
        <v>0</v>
      </c>
      <c r="V488" s="196">
        <f t="shared" si="29"/>
        <v>0</v>
      </c>
      <c r="W488" s="196">
        <f t="shared" si="30"/>
        <v>0</v>
      </c>
      <c r="X488" s="188"/>
    </row>
    <row r="489" spans="1:24" ht="15" customHeight="1">
      <c r="A489" s="193"/>
      <c r="B489" s="210"/>
      <c r="C489" s="211"/>
      <c r="D489" s="212"/>
      <c r="E489" s="213"/>
      <c r="F489" s="214"/>
      <c r="G489" s="215"/>
      <c r="H489" s="193" t="s">
        <v>560</v>
      </c>
      <c r="I489" s="216"/>
      <c r="J489" s="193"/>
      <c r="K489" s="216"/>
      <c r="L489" s="217"/>
      <c r="M489" s="222"/>
      <c r="N489" s="223"/>
      <c r="O489" s="224"/>
      <c r="P489" s="194">
        <f t="shared" si="27"/>
        <v>0</v>
      </c>
      <c r="Q489" s="219"/>
      <c r="R489" s="220"/>
      <c r="S489" s="219"/>
      <c r="T489" s="221"/>
      <c r="U489" s="195">
        <f t="shared" si="28"/>
        <v>0</v>
      </c>
      <c r="V489" s="196">
        <f t="shared" si="29"/>
        <v>0</v>
      </c>
      <c r="W489" s="196">
        <f t="shared" si="30"/>
        <v>0</v>
      </c>
      <c r="X489" s="188"/>
    </row>
    <row r="490" spans="1:24" ht="15" customHeight="1">
      <c r="A490" s="193"/>
      <c r="B490" s="210"/>
      <c r="C490" s="211"/>
      <c r="D490" s="212"/>
      <c r="E490" s="213"/>
      <c r="F490" s="214"/>
      <c r="G490" s="215"/>
      <c r="H490" s="193" t="s">
        <v>560</v>
      </c>
      <c r="I490" s="216"/>
      <c r="J490" s="193"/>
      <c r="K490" s="216"/>
      <c r="L490" s="217"/>
      <c r="M490" s="222"/>
      <c r="N490" s="223"/>
      <c r="O490" s="224"/>
      <c r="P490" s="194">
        <f t="shared" si="27"/>
        <v>0</v>
      </c>
      <c r="Q490" s="219"/>
      <c r="R490" s="220"/>
      <c r="S490" s="219"/>
      <c r="T490" s="221"/>
      <c r="U490" s="195">
        <f t="shared" si="28"/>
        <v>0</v>
      </c>
      <c r="V490" s="196">
        <f t="shared" si="29"/>
        <v>0</v>
      </c>
      <c r="W490" s="196">
        <f t="shared" si="30"/>
        <v>0</v>
      </c>
      <c r="X490" s="188"/>
    </row>
    <row r="491" spans="1:24" ht="15" customHeight="1">
      <c r="A491" s="193"/>
      <c r="B491" s="210"/>
      <c r="C491" s="211"/>
      <c r="D491" s="212"/>
      <c r="E491" s="213"/>
      <c r="F491" s="214"/>
      <c r="G491" s="215"/>
      <c r="H491" s="193" t="s">
        <v>560</v>
      </c>
      <c r="I491" s="216"/>
      <c r="J491" s="193"/>
      <c r="K491" s="216"/>
      <c r="L491" s="217"/>
      <c r="M491" s="222"/>
      <c r="N491" s="223"/>
      <c r="O491" s="224"/>
      <c r="P491" s="194">
        <f t="shared" si="27"/>
        <v>0</v>
      </c>
      <c r="Q491" s="219"/>
      <c r="R491" s="220"/>
      <c r="S491" s="219"/>
      <c r="T491" s="221"/>
      <c r="U491" s="195">
        <f t="shared" si="28"/>
        <v>0</v>
      </c>
      <c r="V491" s="196">
        <f t="shared" si="29"/>
        <v>0</v>
      </c>
      <c r="W491" s="196">
        <f t="shared" si="30"/>
        <v>0</v>
      </c>
      <c r="X491" s="188"/>
    </row>
    <row r="492" spans="1:24" ht="15" customHeight="1">
      <c r="A492" s="193"/>
      <c r="B492" s="210"/>
      <c r="C492" s="211"/>
      <c r="D492" s="212"/>
      <c r="E492" s="213"/>
      <c r="F492" s="214"/>
      <c r="G492" s="215"/>
      <c r="H492" s="193" t="s">
        <v>560</v>
      </c>
      <c r="I492" s="216"/>
      <c r="J492" s="193"/>
      <c r="K492" s="216"/>
      <c r="L492" s="217"/>
      <c r="M492" s="222"/>
      <c r="N492" s="223"/>
      <c r="O492" s="224"/>
      <c r="P492" s="194">
        <f t="shared" si="27"/>
        <v>0</v>
      </c>
      <c r="Q492" s="219"/>
      <c r="R492" s="220"/>
      <c r="S492" s="219"/>
      <c r="T492" s="221"/>
      <c r="U492" s="195">
        <f t="shared" si="28"/>
        <v>0</v>
      </c>
      <c r="V492" s="196">
        <f t="shared" si="29"/>
        <v>0</v>
      </c>
      <c r="W492" s="196">
        <f t="shared" si="30"/>
        <v>0</v>
      </c>
      <c r="X492" s="188"/>
    </row>
    <row r="493" spans="1:24" ht="15" customHeight="1">
      <c r="A493" s="193"/>
      <c r="B493" s="210"/>
      <c r="C493" s="211"/>
      <c r="D493" s="212"/>
      <c r="E493" s="213"/>
      <c r="F493" s="214"/>
      <c r="G493" s="215"/>
      <c r="H493" s="193" t="s">
        <v>560</v>
      </c>
      <c r="I493" s="216"/>
      <c r="J493" s="193"/>
      <c r="K493" s="216"/>
      <c r="L493" s="217"/>
      <c r="M493" s="222"/>
      <c r="N493" s="223"/>
      <c r="O493" s="224"/>
      <c r="P493" s="194">
        <f t="shared" si="27"/>
        <v>0</v>
      </c>
      <c r="Q493" s="219"/>
      <c r="R493" s="220"/>
      <c r="S493" s="219"/>
      <c r="T493" s="221"/>
      <c r="U493" s="195">
        <f t="shared" si="28"/>
        <v>0</v>
      </c>
      <c r="V493" s="196">
        <f t="shared" si="29"/>
        <v>0</v>
      </c>
      <c r="W493" s="196">
        <f t="shared" si="30"/>
        <v>0</v>
      </c>
      <c r="X493" s="188"/>
    </row>
    <row r="494" spans="1:24" ht="15" customHeight="1">
      <c r="A494" s="193"/>
      <c r="B494" s="210"/>
      <c r="C494" s="211"/>
      <c r="D494" s="212"/>
      <c r="E494" s="213"/>
      <c r="F494" s="214"/>
      <c r="G494" s="215"/>
      <c r="H494" s="193" t="s">
        <v>560</v>
      </c>
      <c r="I494" s="216"/>
      <c r="J494" s="193"/>
      <c r="K494" s="216"/>
      <c r="L494" s="217"/>
      <c r="M494" s="222"/>
      <c r="N494" s="223"/>
      <c r="O494" s="224"/>
      <c r="P494" s="194">
        <f t="shared" si="27"/>
        <v>0</v>
      </c>
      <c r="Q494" s="219"/>
      <c r="R494" s="220"/>
      <c r="S494" s="219"/>
      <c r="T494" s="221"/>
      <c r="U494" s="195">
        <f t="shared" si="28"/>
        <v>0</v>
      </c>
      <c r="V494" s="196">
        <f t="shared" si="29"/>
        <v>0</v>
      </c>
      <c r="W494" s="196">
        <f t="shared" si="30"/>
        <v>0</v>
      </c>
      <c r="X494" s="188"/>
    </row>
    <row r="495" spans="1:24" ht="15" customHeight="1">
      <c r="A495" s="193"/>
      <c r="B495" s="210"/>
      <c r="C495" s="211"/>
      <c r="D495" s="212"/>
      <c r="E495" s="213"/>
      <c r="F495" s="214"/>
      <c r="G495" s="215"/>
      <c r="H495" s="193" t="s">
        <v>560</v>
      </c>
      <c r="I495" s="216"/>
      <c r="J495" s="193"/>
      <c r="K495" s="216"/>
      <c r="L495" s="217"/>
      <c r="M495" s="222"/>
      <c r="N495" s="223"/>
      <c r="O495" s="224"/>
      <c r="P495" s="194">
        <f t="shared" si="27"/>
        <v>0</v>
      </c>
      <c r="Q495" s="219"/>
      <c r="R495" s="220"/>
      <c r="S495" s="219"/>
      <c r="T495" s="221"/>
      <c r="U495" s="195">
        <f t="shared" si="28"/>
        <v>0</v>
      </c>
      <c r="V495" s="196">
        <f t="shared" si="29"/>
        <v>0</v>
      </c>
      <c r="W495" s="196">
        <f t="shared" si="30"/>
        <v>0</v>
      </c>
      <c r="X495" s="188"/>
    </row>
    <row r="496" spans="1:24" ht="15" customHeight="1">
      <c r="A496" s="193"/>
      <c r="B496" s="210"/>
      <c r="C496" s="211"/>
      <c r="D496" s="212"/>
      <c r="E496" s="213"/>
      <c r="F496" s="214"/>
      <c r="G496" s="215"/>
      <c r="H496" s="193" t="s">
        <v>560</v>
      </c>
      <c r="I496" s="216"/>
      <c r="J496" s="193"/>
      <c r="K496" s="216"/>
      <c r="L496" s="217"/>
      <c r="M496" s="222"/>
      <c r="N496" s="223"/>
      <c r="O496" s="224"/>
      <c r="P496" s="194">
        <f t="shared" si="27"/>
        <v>0</v>
      </c>
      <c r="Q496" s="219"/>
      <c r="R496" s="220"/>
      <c r="S496" s="219"/>
      <c r="T496" s="221"/>
      <c r="U496" s="195">
        <f t="shared" si="28"/>
        <v>0</v>
      </c>
      <c r="V496" s="196">
        <f t="shared" si="29"/>
        <v>0</v>
      </c>
      <c r="W496" s="196">
        <f t="shared" si="30"/>
        <v>0</v>
      </c>
      <c r="X496" s="188"/>
    </row>
    <row r="497" spans="1:24" ht="15" customHeight="1">
      <c r="A497" s="193"/>
      <c r="B497" s="210"/>
      <c r="C497" s="211"/>
      <c r="D497" s="212"/>
      <c r="E497" s="213"/>
      <c r="F497" s="214"/>
      <c r="G497" s="215"/>
      <c r="H497" s="193" t="s">
        <v>560</v>
      </c>
      <c r="I497" s="216"/>
      <c r="J497" s="193"/>
      <c r="K497" s="216"/>
      <c r="L497" s="217"/>
      <c r="M497" s="222"/>
      <c r="N497" s="223"/>
      <c r="O497" s="224"/>
      <c r="P497" s="194">
        <f t="shared" si="27"/>
        <v>0</v>
      </c>
      <c r="Q497" s="219"/>
      <c r="R497" s="220"/>
      <c r="S497" s="219"/>
      <c r="T497" s="221"/>
      <c r="U497" s="195">
        <f t="shared" si="28"/>
        <v>0</v>
      </c>
      <c r="V497" s="196">
        <f t="shared" si="29"/>
        <v>0</v>
      </c>
      <c r="W497" s="196">
        <f t="shared" si="30"/>
        <v>0</v>
      </c>
      <c r="X497" s="188"/>
    </row>
    <row r="498" spans="1:24" ht="15" customHeight="1">
      <c r="A498" s="193"/>
      <c r="B498" s="210"/>
      <c r="C498" s="211"/>
      <c r="D498" s="212"/>
      <c r="E498" s="213"/>
      <c r="F498" s="214"/>
      <c r="G498" s="215"/>
      <c r="H498" s="193" t="s">
        <v>560</v>
      </c>
      <c r="I498" s="216"/>
      <c r="J498" s="193"/>
      <c r="K498" s="216"/>
      <c r="L498" s="217"/>
      <c r="M498" s="222"/>
      <c r="N498" s="223"/>
      <c r="O498" s="224"/>
      <c r="P498" s="194">
        <f t="shared" si="27"/>
        <v>0</v>
      </c>
      <c r="Q498" s="219"/>
      <c r="R498" s="220"/>
      <c r="S498" s="219"/>
      <c r="T498" s="221"/>
      <c r="U498" s="195">
        <f t="shared" si="28"/>
        <v>0</v>
      </c>
      <c r="V498" s="196">
        <f t="shared" si="29"/>
        <v>0</v>
      </c>
      <c r="W498" s="196">
        <f t="shared" si="30"/>
        <v>0</v>
      </c>
      <c r="X498" s="188"/>
    </row>
    <row r="499" spans="1:24" ht="15" customHeight="1">
      <c r="A499" s="193"/>
      <c r="B499" s="210"/>
      <c r="C499" s="211"/>
      <c r="D499" s="212"/>
      <c r="E499" s="213"/>
      <c r="F499" s="214"/>
      <c r="G499" s="215"/>
      <c r="H499" s="193" t="s">
        <v>560</v>
      </c>
      <c r="I499" s="216"/>
      <c r="J499" s="193"/>
      <c r="K499" s="216"/>
      <c r="L499" s="217"/>
      <c r="M499" s="222"/>
      <c r="N499" s="223"/>
      <c r="O499" s="224"/>
      <c r="P499" s="194">
        <f t="shared" si="27"/>
        <v>0</v>
      </c>
      <c r="Q499" s="219"/>
      <c r="R499" s="220"/>
      <c r="S499" s="219"/>
      <c r="T499" s="221"/>
      <c r="U499" s="195">
        <f t="shared" si="28"/>
        <v>0</v>
      </c>
      <c r="V499" s="196">
        <f t="shared" si="29"/>
        <v>0</v>
      </c>
      <c r="W499" s="196">
        <f t="shared" si="30"/>
        <v>0</v>
      </c>
      <c r="X499" s="188"/>
    </row>
    <row r="500" spans="1:24" ht="15" customHeight="1">
      <c r="A500" s="193"/>
      <c r="B500" s="210"/>
      <c r="C500" s="211"/>
      <c r="D500" s="212"/>
      <c r="E500" s="213"/>
      <c r="F500" s="214"/>
      <c r="G500" s="215"/>
      <c r="H500" s="193" t="s">
        <v>560</v>
      </c>
      <c r="I500" s="216"/>
      <c r="J500" s="193"/>
      <c r="K500" s="216"/>
      <c r="L500" s="217"/>
      <c r="M500" s="222"/>
      <c r="N500" s="223"/>
      <c r="O500" s="224"/>
      <c r="P500" s="194">
        <f t="shared" si="27"/>
        <v>0</v>
      </c>
      <c r="Q500" s="219"/>
      <c r="R500" s="220"/>
      <c r="S500" s="219"/>
      <c r="T500" s="221"/>
      <c r="U500" s="195">
        <f t="shared" si="28"/>
        <v>0</v>
      </c>
      <c r="V500" s="196">
        <f t="shared" si="29"/>
        <v>0</v>
      </c>
      <c r="W500" s="196">
        <f t="shared" si="30"/>
        <v>0</v>
      </c>
      <c r="X500" s="188"/>
    </row>
    <row r="501" spans="1:24" ht="15" customHeight="1">
      <c r="A501" s="193"/>
      <c r="B501" s="210"/>
      <c r="C501" s="211"/>
      <c r="D501" s="212"/>
      <c r="E501" s="213"/>
      <c r="F501" s="214"/>
      <c r="G501" s="215"/>
      <c r="H501" s="193" t="s">
        <v>560</v>
      </c>
      <c r="I501" s="216"/>
      <c r="J501" s="193"/>
      <c r="K501" s="216"/>
      <c r="L501" s="217"/>
      <c r="M501" s="222"/>
      <c r="N501" s="223"/>
      <c r="O501" s="224"/>
      <c r="P501" s="194">
        <f t="shared" si="27"/>
        <v>0</v>
      </c>
      <c r="Q501" s="219"/>
      <c r="R501" s="220"/>
      <c r="S501" s="219"/>
      <c r="T501" s="221"/>
      <c r="U501" s="195">
        <f t="shared" si="28"/>
        <v>0</v>
      </c>
      <c r="V501" s="196">
        <f t="shared" si="29"/>
        <v>0</v>
      </c>
      <c r="W501" s="196">
        <f t="shared" si="30"/>
        <v>0</v>
      </c>
      <c r="X501" s="188"/>
    </row>
    <row r="502" spans="1:24" ht="15" customHeight="1">
      <c r="A502" s="193"/>
      <c r="B502" s="210"/>
      <c r="C502" s="211"/>
      <c r="D502" s="212"/>
      <c r="E502" s="213"/>
      <c r="F502" s="214"/>
      <c r="G502" s="215"/>
      <c r="H502" s="193" t="s">
        <v>560</v>
      </c>
      <c r="I502" s="216"/>
      <c r="J502" s="193"/>
      <c r="K502" s="216"/>
      <c r="L502" s="217"/>
      <c r="M502" s="222"/>
      <c r="N502" s="223"/>
      <c r="O502" s="224"/>
      <c r="P502" s="194">
        <f t="shared" si="27"/>
        <v>0</v>
      </c>
      <c r="Q502" s="219"/>
      <c r="R502" s="220"/>
      <c r="S502" s="219"/>
      <c r="T502" s="221"/>
      <c r="U502" s="195">
        <f t="shared" si="28"/>
        <v>0</v>
      </c>
      <c r="V502" s="196">
        <f t="shared" si="29"/>
        <v>0</v>
      </c>
      <c r="W502" s="196">
        <f t="shared" si="30"/>
        <v>0</v>
      </c>
      <c r="X502" s="188"/>
    </row>
    <row r="503" spans="1:24" ht="15" customHeight="1">
      <c r="A503" s="193"/>
      <c r="B503" s="210"/>
      <c r="C503" s="211"/>
      <c r="D503" s="212"/>
      <c r="E503" s="213"/>
      <c r="F503" s="214"/>
      <c r="G503" s="215"/>
      <c r="H503" s="193" t="s">
        <v>560</v>
      </c>
      <c r="I503" s="216"/>
      <c r="J503" s="193"/>
      <c r="K503" s="216"/>
      <c r="L503" s="217"/>
      <c r="M503" s="222"/>
      <c r="N503" s="223"/>
      <c r="O503" s="224"/>
      <c r="P503" s="194">
        <f t="shared" si="27"/>
        <v>0</v>
      </c>
      <c r="Q503" s="219"/>
      <c r="R503" s="220"/>
      <c r="S503" s="219"/>
      <c r="T503" s="221"/>
      <c r="U503" s="195">
        <f t="shared" si="28"/>
        <v>0</v>
      </c>
      <c r="V503" s="196">
        <f t="shared" si="29"/>
        <v>0</v>
      </c>
      <c r="W503" s="196">
        <f t="shared" si="30"/>
        <v>0</v>
      </c>
      <c r="X503" s="188"/>
    </row>
    <row r="504" spans="1:24" ht="15" customHeight="1">
      <c r="A504" s="193"/>
      <c r="B504" s="210"/>
      <c r="C504" s="211"/>
      <c r="D504" s="212"/>
      <c r="E504" s="213"/>
      <c r="F504" s="214"/>
      <c r="G504" s="215"/>
      <c r="H504" s="193" t="s">
        <v>560</v>
      </c>
      <c r="I504" s="216"/>
      <c r="J504" s="193"/>
      <c r="K504" s="216"/>
      <c r="L504" s="217"/>
      <c r="M504" s="222"/>
      <c r="N504" s="223"/>
      <c r="O504" s="224"/>
      <c r="P504" s="194">
        <f t="shared" si="27"/>
        <v>0</v>
      </c>
      <c r="Q504" s="219"/>
      <c r="R504" s="220"/>
      <c r="S504" s="219"/>
      <c r="T504" s="221"/>
      <c r="U504" s="195">
        <f t="shared" si="28"/>
        <v>0</v>
      </c>
      <c r="V504" s="196">
        <f t="shared" si="29"/>
        <v>0</v>
      </c>
      <c r="W504" s="196">
        <f t="shared" si="30"/>
        <v>0</v>
      </c>
      <c r="X504" s="188"/>
    </row>
    <row r="505" spans="1:24" ht="15" customHeight="1">
      <c r="A505" s="193"/>
      <c r="B505" s="210"/>
      <c r="C505" s="211"/>
      <c r="D505" s="212"/>
      <c r="E505" s="213"/>
      <c r="F505" s="214"/>
      <c r="G505" s="215"/>
      <c r="H505" s="193" t="s">
        <v>560</v>
      </c>
      <c r="I505" s="216"/>
      <c r="J505" s="193"/>
      <c r="K505" s="216"/>
      <c r="L505" s="217"/>
      <c r="M505" s="222"/>
      <c r="N505" s="223"/>
      <c r="O505" s="224"/>
      <c r="P505" s="194">
        <f t="shared" si="27"/>
        <v>0</v>
      </c>
      <c r="Q505" s="219"/>
      <c r="R505" s="220"/>
      <c r="S505" s="219"/>
      <c r="T505" s="221"/>
      <c r="U505" s="195">
        <f t="shared" si="28"/>
        <v>0</v>
      </c>
      <c r="V505" s="196">
        <f t="shared" si="29"/>
        <v>0</v>
      </c>
      <c r="W505" s="196">
        <f t="shared" si="30"/>
        <v>0</v>
      </c>
      <c r="X505" s="188"/>
    </row>
    <row r="506" spans="1:24" ht="15" customHeight="1">
      <c r="A506" s="193"/>
      <c r="B506" s="210"/>
      <c r="C506" s="211"/>
      <c r="D506" s="212"/>
      <c r="E506" s="213"/>
      <c r="F506" s="214"/>
      <c r="G506" s="215"/>
      <c r="H506" s="193" t="s">
        <v>560</v>
      </c>
      <c r="I506" s="216"/>
      <c r="J506" s="193"/>
      <c r="K506" s="216"/>
      <c r="L506" s="217"/>
      <c r="M506" s="222"/>
      <c r="N506" s="223"/>
      <c r="O506" s="224"/>
      <c r="P506" s="194">
        <f t="shared" si="27"/>
        <v>0</v>
      </c>
      <c r="Q506" s="219"/>
      <c r="R506" s="220"/>
      <c r="S506" s="219"/>
      <c r="T506" s="221"/>
      <c r="U506" s="195">
        <f t="shared" si="28"/>
        <v>0</v>
      </c>
      <c r="V506" s="196">
        <f t="shared" si="29"/>
        <v>0</v>
      </c>
      <c r="W506" s="196">
        <f t="shared" si="30"/>
        <v>0</v>
      </c>
      <c r="X506" s="188"/>
    </row>
    <row r="507" spans="1:24" ht="15" customHeight="1">
      <c r="A507" s="193"/>
      <c r="B507" s="210"/>
      <c r="C507" s="211"/>
      <c r="D507" s="212"/>
      <c r="E507" s="213"/>
      <c r="F507" s="214"/>
      <c r="G507" s="215"/>
      <c r="H507" s="193" t="s">
        <v>560</v>
      </c>
      <c r="I507" s="216"/>
      <c r="J507" s="193"/>
      <c r="K507" s="216"/>
      <c r="L507" s="217"/>
      <c r="M507" s="222"/>
      <c r="N507" s="223"/>
      <c r="O507" s="224"/>
      <c r="P507" s="194">
        <f t="shared" si="27"/>
        <v>0</v>
      </c>
      <c r="Q507" s="219"/>
      <c r="R507" s="220"/>
      <c r="S507" s="219"/>
      <c r="T507" s="221"/>
      <c r="U507" s="195">
        <f t="shared" si="28"/>
        <v>0</v>
      </c>
      <c r="V507" s="196">
        <f t="shared" si="29"/>
        <v>0</v>
      </c>
      <c r="W507" s="196">
        <f t="shared" si="30"/>
        <v>0</v>
      </c>
      <c r="X507" s="188"/>
    </row>
    <row r="508" spans="1:24" ht="15" customHeight="1">
      <c r="A508" s="193"/>
      <c r="B508" s="210"/>
      <c r="C508" s="211"/>
      <c r="D508" s="212"/>
      <c r="E508" s="213"/>
      <c r="F508" s="214"/>
      <c r="G508" s="215"/>
      <c r="H508" s="193" t="s">
        <v>560</v>
      </c>
      <c r="I508" s="216"/>
      <c r="J508" s="193"/>
      <c r="K508" s="216"/>
      <c r="L508" s="217"/>
      <c r="M508" s="222"/>
      <c r="N508" s="223"/>
      <c r="O508" s="224"/>
      <c r="P508" s="194">
        <f t="shared" si="27"/>
        <v>0</v>
      </c>
      <c r="Q508" s="219"/>
      <c r="R508" s="220"/>
      <c r="S508" s="219"/>
      <c r="T508" s="221"/>
      <c r="U508" s="195">
        <f t="shared" si="28"/>
        <v>0</v>
      </c>
      <c r="V508" s="196">
        <f t="shared" si="29"/>
        <v>0</v>
      </c>
      <c r="W508" s="196">
        <f t="shared" si="30"/>
        <v>0</v>
      </c>
      <c r="X508" s="188"/>
    </row>
    <row r="509" spans="1:24" ht="15" customHeight="1">
      <c r="A509" s="193"/>
      <c r="B509" s="210"/>
      <c r="C509" s="211"/>
      <c r="D509" s="212"/>
      <c r="E509" s="213"/>
      <c r="F509" s="214"/>
      <c r="G509" s="215"/>
      <c r="H509" s="193" t="s">
        <v>560</v>
      </c>
      <c r="I509" s="216"/>
      <c r="J509" s="193"/>
      <c r="K509" s="216"/>
      <c r="L509" s="217"/>
      <c r="M509" s="222"/>
      <c r="N509" s="223"/>
      <c r="O509" s="224"/>
      <c r="P509" s="194">
        <f t="shared" si="27"/>
        <v>0</v>
      </c>
      <c r="Q509" s="219"/>
      <c r="R509" s="220"/>
      <c r="S509" s="219"/>
      <c r="T509" s="221"/>
      <c r="U509" s="195">
        <f t="shared" si="28"/>
        <v>0</v>
      </c>
      <c r="V509" s="196">
        <f t="shared" si="29"/>
        <v>0</v>
      </c>
      <c r="W509" s="196">
        <f t="shared" si="30"/>
        <v>0</v>
      </c>
      <c r="X509" s="188"/>
    </row>
    <row r="510" spans="1:24" ht="15" customHeight="1">
      <c r="A510" s="193"/>
      <c r="B510" s="210"/>
      <c r="C510" s="211"/>
      <c r="D510" s="212"/>
      <c r="E510" s="213"/>
      <c r="F510" s="214"/>
      <c r="G510" s="215"/>
      <c r="H510" s="193" t="s">
        <v>560</v>
      </c>
      <c r="I510" s="216"/>
      <c r="J510" s="193"/>
      <c r="K510" s="216"/>
      <c r="L510" s="217"/>
      <c r="M510" s="222"/>
      <c r="N510" s="223"/>
      <c r="O510" s="224"/>
      <c r="P510" s="194">
        <f t="shared" si="27"/>
        <v>0</v>
      </c>
      <c r="Q510" s="219"/>
      <c r="R510" s="220"/>
      <c r="S510" s="219"/>
      <c r="T510" s="221"/>
      <c r="U510" s="195">
        <f t="shared" si="28"/>
        <v>0</v>
      </c>
      <c r="V510" s="196">
        <f t="shared" si="29"/>
        <v>0</v>
      </c>
      <c r="W510" s="196">
        <f t="shared" si="30"/>
        <v>0</v>
      </c>
      <c r="X510" s="188"/>
    </row>
    <row r="511" spans="1:24" ht="15" customHeight="1">
      <c r="A511" s="193"/>
      <c r="B511" s="210"/>
      <c r="C511" s="211"/>
      <c r="D511" s="212"/>
      <c r="E511" s="213"/>
      <c r="F511" s="214"/>
      <c r="G511" s="215"/>
      <c r="H511" s="193" t="s">
        <v>560</v>
      </c>
      <c r="I511" s="216"/>
      <c r="J511" s="193"/>
      <c r="K511" s="216"/>
      <c r="L511" s="217"/>
      <c r="M511" s="222"/>
      <c r="N511" s="223"/>
      <c r="O511" s="224"/>
      <c r="P511" s="194">
        <f t="shared" si="27"/>
        <v>0</v>
      </c>
      <c r="Q511" s="219"/>
      <c r="R511" s="220"/>
      <c r="S511" s="219"/>
      <c r="T511" s="221"/>
      <c r="U511" s="195">
        <f t="shared" si="28"/>
        <v>0</v>
      </c>
      <c r="V511" s="196">
        <f t="shared" si="29"/>
        <v>0</v>
      </c>
      <c r="W511" s="196">
        <f t="shared" si="30"/>
        <v>0</v>
      </c>
      <c r="X511" s="188"/>
    </row>
    <row r="512" spans="1:24" ht="15" customHeight="1">
      <c r="A512" s="193"/>
      <c r="B512" s="210"/>
      <c r="C512" s="211"/>
      <c r="D512" s="212"/>
      <c r="E512" s="213"/>
      <c r="F512" s="214"/>
      <c r="G512" s="215"/>
      <c r="H512" s="193" t="s">
        <v>560</v>
      </c>
      <c r="I512" s="216"/>
      <c r="J512" s="193"/>
      <c r="K512" s="216"/>
      <c r="L512" s="217"/>
      <c r="M512" s="222"/>
      <c r="N512" s="223"/>
      <c r="O512" s="224"/>
      <c r="P512" s="194">
        <f t="shared" ref="P512:P575" si="31">N512+O512</f>
        <v>0</v>
      </c>
      <c r="Q512" s="219"/>
      <c r="R512" s="220"/>
      <c r="S512" s="219"/>
      <c r="T512" s="221"/>
      <c r="U512" s="195">
        <f t="shared" si="28"/>
        <v>0</v>
      </c>
      <c r="V512" s="196">
        <f t="shared" si="29"/>
        <v>0</v>
      </c>
      <c r="W512" s="196">
        <f t="shared" si="30"/>
        <v>0</v>
      </c>
      <c r="X512" s="188"/>
    </row>
    <row r="513" spans="1:24" ht="15" customHeight="1">
      <c r="A513" s="193"/>
      <c r="B513" s="210"/>
      <c r="C513" s="211"/>
      <c r="D513" s="212"/>
      <c r="E513" s="213"/>
      <c r="F513" s="214"/>
      <c r="G513" s="215"/>
      <c r="H513" s="193" t="s">
        <v>560</v>
      </c>
      <c r="I513" s="216"/>
      <c r="J513" s="193"/>
      <c r="K513" s="216"/>
      <c r="L513" s="217"/>
      <c r="M513" s="222"/>
      <c r="N513" s="223"/>
      <c r="O513" s="224"/>
      <c r="P513" s="194">
        <f t="shared" si="31"/>
        <v>0</v>
      </c>
      <c r="Q513" s="219"/>
      <c r="R513" s="220"/>
      <c r="S513" s="219"/>
      <c r="T513" s="221"/>
      <c r="U513" s="195">
        <f t="shared" si="28"/>
        <v>0</v>
      </c>
      <c r="V513" s="196">
        <f t="shared" si="29"/>
        <v>0</v>
      </c>
      <c r="W513" s="196">
        <f t="shared" si="30"/>
        <v>0</v>
      </c>
      <c r="X513" s="188"/>
    </row>
    <row r="514" spans="1:24" ht="15" customHeight="1">
      <c r="A514" s="193"/>
      <c r="B514" s="210"/>
      <c r="C514" s="211"/>
      <c r="D514" s="212"/>
      <c r="E514" s="213"/>
      <c r="F514" s="214"/>
      <c r="G514" s="215"/>
      <c r="H514" s="193" t="s">
        <v>560</v>
      </c>
      <c r="I514" s="216"/>
      <c r="J514" s="193"/>
      <c r="K514" s="216"/>
      <c r="L514" s="217"/>
      <c r="M514" s="222"/>
      <c r="N514" s="223"/>
      <c r="O514" s="224"/>
      <c r="P514" s="194">
        <f t="shared" si="31"/>
        <v>0</v>
      </c>
      <c r="Q514" s="219"/>
      <c r="R514" s="220"/>
      <c r="S514" s="219"/>
      <c r="T514" s="221"/>
      <c r="U514" s="195">
        <f t="shared" si="28"/>
        <v>0</v>
      </c>
      <c r="V514" s="196">
        <f t="shared" si="29"/>
        <v>0</v>
      </c>
      <c r="W514" s="196">
        <f t="shared" si="30"/>
        <v>0</v>
      </c>
      <c r="X514" s="188"/>
    </row>
    <row r="515" spans="1:24" ht="15" customHeight="1">
      <c r="A515" s="193"/>
      <c r="B515" s="210"/>
      <c r="C515" s="211"/>
      <c r="D515" s="212"/>
      <c r="E515" s="213"/>
      <c r="F515" s="214"/>
      <c r="G515" s="215"/>
      <c r="H515" s="193" t="s">
        <v>560</v>
      </c>
      <c r="I515" s="216"/>
      <c r="J515" s="193"/>
      <c r="K515" s="216"/>
      <c r="L515" s="217"/>
      <c r="M515" s="222"/>
      <c r="N515" s="223"/>
      <c r="O515" s="224"/>
      <c r="P515" s="194">
        <f t="shared" si="31"/>
        <v>0</v>
      </c>
      <c r="Q515" s="219"/>
      <c r="R515" s="220"/>
      <c r="S515" s="219"/>
      <c r="T515" s="221"/>
      <c r="U515" s="195">
        <f t="shared" si="28"/>
        <v>0</v>
      </c>
      <c r="V515" s="196">
        <f t="shared" si="29"/>
        <v>0</v>
      </c>
      <c r="W515" s="196">
        <f t="shared" si="30"/>
        <v>0</v>
      </c>
      <c r="X515" s="188"/>
    </row>
    <row r="516" spans="1:24" ht="15" customHeight="1">
      <c r="A516" s="193"/>
      <c r="B516" s="210"/>
      <c r="C516" s="211"/>
      <c r="D516" s="212"/>
      <c r="E516" s="213"/>
      <c r="F516" s="214"/>
      <c r="G516" s="215"/>
      <c r="H516" s="193" t="s">
        <v>560</v>
      </c>
      <c r="I516" s="216"/>
      <c r="J516" s="193"/>
      <c r="K516" s="216"/>
      <c r="L516" s="217"/>
      <c r="M516" s="222"/>
      <c r="N516" s="223"/>
      <c r="O516" s="224"/>
      <c r="P516" s="194">
        <f t="shared" si="31"/>
        <v>0</v>
      </c>
      <c r="Q516" s="219"/>
      <c r="R516" s="220"/>
      <c r="S516" s="219"/>
      <c r="T516" s="221"/>
      <c r="U516" s="195">
        <f t="shared" si="28"/>
        <v>0</v>
      </c>
      <c r="V516" s="196">
        <f t="shared" si="29"/>
        <v>0</v>
      </c>
      <c r="W516" s="196">
        <f t="shared" si="30"/>
        <v>0</v>
      </c>
      <c r="X516" s="188"/>
    </row>
    <row r="517" spans="1:24" ht="15" customHeight="1">
      <c r="A517" s="193"/>
      <c r="B517" s="210"/>
      <c r="C517" s="211"/>
      <c r="D517" s="212"/>
      <c r="E517" s="213"/>
      <c r="F517" s="214"/>
      <c r="G517" s="215"/>
      <c r="H517" s="193" t="s">
        <v>560</v>
      </c>
      <c r="I517" s="216"/>
      <c r="J517" s="193"/>
      <c r="K517" s="216"/>
      <c r="L517" s="217"/>
      <c r="M517" s="222"/>
      <c r="N517" s="223"/>
      <c r="O517" s="224"/>
      <c r="P517" s="194">
        <f t="shared" si="31"/>
        <v>0</v>
      </c>
      <c r="Q517" s="219"/>
      <c r="R517" s="220"/>
      <c r="S517" s="219"/>
      <c r="T517" s="221"/>
      <c r="U517" s="195">
        <f t="shared" si="28"/>
        <v>0</v>
      </c>
      <c r="V517" s="196">
        <f t="shared" si="29"/>
        <v>0</v>
      </c>
      <c r="W517" s="196">
        <f t="shared" si="30"/>
        <v>0</v>
      </c>
      <c r="X517" s="188"/>
    </row>
    <row r="518" spans="1:24" ht="15" customHeight="1">
      <c r="A518" s="193"/>
      <c r="B518" s="210"/>
      <c r="C518" s="211"/>
      <c r="D518" s="212"/>
      <c r="E518" s="213"/>
      <c r="F518" s="214"/>
      <c r="G518" s="215"/>
      <c r="H518" s="193" t="s">
        <v>560</v>
      </c>
      <c r="I518" s="216"/>
      <c r="J518" s="193"/>
      <c r="K518" s="216"/>
      <c r="L518" s="217"/>
      <c r="M518" s="222"/>
      <c r="N518" s="223"/>
      <c r="O518" s="224"/>
      <c r="P518" s="194">
        <f t="shared" si="31"/>
        <v>0</v>
      </c>
      <c r="Q518" s="219"/>
      <c r="R518" s="220"/>
      <c r="S518" s="219"/>
      <c r="T518" s="221"/>
      <c r="U518" s="195">
        <f t="shared" si="28"/>
        <v>0</v>
      </c>
      <c r="V518" s="196">
        <f t="shared" si="29"/>
        <v>0</v>
      </c>
      <c r="W518" s="196">
        <f t="shared" si="30"/>
        <v>0</v>
      </c>
      <c r="X518" s="188"/>
    </row>
    <row r="519" spans="1:24" ht="15" customHeight="1">
      <c r="A519" s="193"/>
      <c r="B519" s="210"/>
      <c r="C519" s="211"/>
      <c r="D519" s="212"/>
      <c r="E519" s="213"/>
      <c r="F519" s="214"/>
      <c r="G519" s="215"/>
      <c r="H519" s="193" t="s">
        <v>560</v>
      </c>
      <c r="I519" s="216"/>
      <c r="J519" s="193"/>
      <c r="K519" s="216"/>
      <c r="L519" s="217"/>
      <c r="M519" s="222"/>
      <c r="N519" s="223"/>
      <c r="O519" s="224"/>
      <c r="P519" s="194">
        <f t="shared" si="31"/>
        <v>0</v>
      </c>
      <c r="Q519" s="219"/>
      <c r="R519" s="220"/>
      <c r="S519" s="219"/>
      <c r="T519" s="221"/>
      <c r="U519" s="195">
        <f t="shared" si="28"/>
        <v>0</v>
      </c>
      <c r="V519" s="196">
        <f t="shared" si="29"/>
        <v>0</v>
      </c>
      <c r="W519" s="196">
        <f t="shared" si="30"/>
        <v>0</v>
      </c>
      <c r="X519" s="188"/>
    </row>
    <row r="520" spans="1:24" ht="15" customHeight="1">
      <c r="A520" s="193"/>
      <c r="B520" s="210"/>
      <c r="C520" s="211"/>
      <c r="D520" s="212"/>
      <c r="E520" s="213"/>
      <c r="F520" s="214"/>
      <c r="G520" s="215"/>
      <c r="H520" s="193" t="s">
        <v>560</v>
      </c>
      <c r="I520" s="216"/>
      <c r="J520" s="193"/>
      <c r="K520" s="216"/>
      <c r="L520" s="217"/>
      <c r="M520" s="222"/>
      <c r="N520" s="223"/>
      <c r="O520" s="224"/>
      <c r="P520" s="194">
        <f t="shared" si="31"/>
        <v>0</v>
      </c>
      <c r="Q520" s="219"/>
      <c r="R520" s="220"/>
      <c r="S520" s="219"/>
      <c r="T520" s="221"/>
      <c r="U520" s="195">
        <f t="shared" si="28"/>
        <v>0</v>
      </c>
      <c r="V520" s="196">
        <f t="shared" si="29"/>
        <v>0</v>
      </c>
      <c r="W520" s="196">
        <f t="shared" si="30"/>
        <v>0</v>
      </c>
      <c r="X520" s="188"/>
    </row>
    <row r="521" spans="1:24" ht="15" customHeight="1">
      <c r="A521" s="193"/>
      <c r="B521" s="210"/>
      <c r="C521" s="211"/>
      <c r="D521" s="212"/>
      <c r="E521" s="213"/>
      <c r="F521" s="214"/>
      <c r="G521" s="215"/>
      <c r="H521" s="193" t="s">
        <v>560</v>
      </c>
      <c r="I521" s="216"/>
      <c r="J521" s="193"/>
      <c r="K521" s="216"/>
      <c r="L521" s="217"/>
      <c r="M521" s="222"/>
      <c r="N521" s="223"/>
      <c r="O521" s="224"/>
      <c r="P521" s="194">
        <f t="shared" si="31"/>
        <v>0</v>
      </c>
      <c r="Q521" s="219"/>
      <c r="R521" s="220"/>
      <c r="S521" s="219"/>
      <c r="T521" s="221"/>
      <c r="U521" s="195">
        <f t="shared" si="28"/>
        <v>0</v>
      </c>
      <c r="V521" s="196">
        <f t="shared" si="29"/>
        <v>0</v>
      </c>
      <c r="W521" s="196">
        <f t="shared" si="30"/>
        <v>0</v>
      </c>
      <c r="X521" s="188"/>
    </row>
    <row r="522" spans="1:24" ht="15" customHeight="1">
      <c r="A522" s="193"/>
      <c r="B522" s="210"/>
      <c r="C522" s="211"/>
      <c r="D522" s="212"/>
      <c r="E522" s="213"/>
      <c r="F522" s="214"/>
      <c r="G522" s="215"/>
      <c r="H522" s="193" t="s">
        <v>560</v>
      </c>
      <c r="I522" s="216"/>
      <c r="J522" s="193"/>
      <c r="K522" s="216"/>
      <c r="L522" s="217"/>
      <c r="M522" s="222"/>
      <c r="N522" s="223"/>
      <c r="O522" s="224"/>
      <c r="P522" s="194">
        <f t="shared" si="31"/>
        <v>0</v>
      </c>
      <c r="Q522" s="219"/>
      <c r="R522" s="220"/>
      <c r="S522" s="219"/>
      <c r="T522" s="221"/>
      <c r="U522" s="195">
        <f t="shared" si="28"/>
        <v>0</v>
      </c>
      <c r="V522" s="196">
        <f t="shared" si="29"/>
        <v>0</v>
      </c>
      <c r="W522" s="196">
        <f t="shared" si="30"/>
        <v>0</v>
      </c>
      <c r="X522" s="188"/>
    </row>
    <row r="523" spans="1:24" ht="15" customHeight="1">
      <c r="A523" s="193"/>
      <c r="B523" s="210"/>
      <c r="C523" s="211"/>
      <c r="D523" s="212"/>
      <c r="E523" s="213"/>
      <c r="F523" s="214"/>
      <c r="G523" s="215"/>
      <c r="H523" s="193" t="s">
        <v>560</v>
      </c>
      <c r="I523" s="216"/>
      <c r="J523" s="193"/>
      <c r="K523" s="216"/>
      <c r="L523" s="217"/>
      <c r="M523" s="222"/>
      <c r="N523" s="223"/>
      <c r="O523" s="224"/>
      <c r="P523" s="194">
        <f t="shared" si="31"/>
        <v>0</v>
      </c>
      <c r="Q523" s="219"/>
      <c r="R523" s="220"/>
      <c r="S523" s="219"/>
      <c r="T523" s="221"/>
      <c r="U523" s="195">
        <f t="shared" si="28"/>
        <v>0</v>
      </c>
      <c r="V523" s="196">
        <f t="shared" si="29"/>
        <v>0</v>
      </c>
      <c r="W523" s="196">
        <f t="shared" si="30"/>
        <v>0</v>
      </c>
      <c r="X523" s="188"/>
    </row>
    <row r="524" spans="1:24" ht="15" customHeight="1">
      <c r="A524" s="193"/>
      <c r="B524" s="210"/>
      <c r="C524" s="211"/>
      <c r="D524" s="212"/>
      <c r="E524" s="213"/>
      <c r="F524" s="214"/>
      <c r="G524" s="215"/>
      <c r="H524" s="193" t="s">
        <v>560</v>
      </c>
      <c r="I524" s="216"/>
      <c r="J524" s="193"/>
      <c r="K524" s="216"/>
      <c r="L524" s="217"/>
      <c r="M524" s="222"/>
      <c r="N524" s="223"/>
      <c r="O524" s="224"/>
      <c r="P524" s="194">
        <f t="shared" si="31"/>
        <v>0</v>
      </c>
      <c r="Q524" s="219"/>
      <c r="R524" s="220"/>
      <c r="S524" s="219"/>
      <c r="T524" s="221"/>
      <c r="U524" s="195">
        <f t="shared" si="28"/>
        <v>0</v>
      </c>
      <c r="V524" s="196">
        <f t="shared" si="29"/>
        <v>0</v>
      </c>
      <c r="W524" s="196">
        <f t="shared" si="30"/>
        <v>0</v>
      </c>
      <c r="X524" s="188"/>
    </row>
    <row r="525" spans="1:24" ht="15" customHeight="1">
      <c r="A525" s="193"/>
      <c r="B525" s="210"/>
      <c r="C525" s="211"/>
      <c r="D525" s="212"/>
      <c r="E525" s="213"/>
      <c r="F525" s="214"/>
      <c r="G525" s="215"/>
      <c r="H525" s="193" t="s">
        <v>560</v>
      </c>
      <c r="I525" s="216"/>
      <c r="J525" s="193"/>
      <c r="K525" s="216"/>
      <c r="L525" s="217"/>
      <c r="M525" s="222"/>
      <c r="N525" s="223"/>
      <c r="O525" s="224"/>
      <c r="P525" s="194">
        <f t="shared" si="31"/>
        <v>0</v>
      </c>
      <c r="Q525" s="219"/>
      <c r="R525" s="220"/>
      <c r="S525" s="219"/>
      <c r="T525" s="221"/>
      <c r="U525" s="195">
        <f t="shared" si="28"/>
        <v>0</v>
      </c>
      <c r="V525" s="196">
        <f t="shared" si="29"/>
        <v>0</v>
      </c>
      <c r="W525" s="196">
        <f t="shared" si="30"/>
        <v>0</v>
      </c>
      <c r="X525" s="188"/>
    </row>
    <row r="526" spans="1:24" ht="15" customHeight="1">
      <c r="A526" s="193"/>
      <c r="B526" s="210"/>
      <c r="C526" s="211"/>
      <c r="D526" s="212"/>
      <c r="E526" s="213"/>
      <c r="F526" s="214"/>
      <c r="G526" s="215"/>
      <c r="H526" s="193" t="s">
        <v>560</v>
      </c>
      <c r="I526" s="216"/>
      <c r="J526" s="193"/>
      <c r="K526" s="216"/>
      <c r="L526" s="217"/>
      <c r="M526" s="222"/>
      <c r="N526" s="223"/>
      <c r="O526" s="224"/>
      <c r="P526" s="194">
        <f t="shared" si="31"/>
        <v>0</v>
      </c>
      <c r="Q526" s="219"/>
      <c r="R526" s="220"/>
      <c r="S526" s="219"/>
      <c r="T526" s="221"/>
      <c r="U526" s="195">
        <f t="shared" si="28"/>
        <v>0</v>
      </c>
      <c r="V526" s="196">
        <f t="shared" si="29"/>
        <v>0</v>
      </c>
      <c r="W526" s="196">
        <f t="shared" si="30"/>
        <v>0</v>
      </c>
      <c r="X526" s="188"/>
    </row>
    <row r="527" spans="1:24" ht="15" customHeight="1">
      <c r="A527" s="193"/>
      <c r="B527" s="210"/>
      <c r="C527" s="211"/>
      <c r="D527" s="212"/>
      <c r="E527" s="213"/>
      <c r="F527" s="214"/>
      <c r="G527" s="215"/>
      <c r="H527" s="193" t="s">
        <v>560</v>
      </c>
      <c r="I527" s="216"/>
      <c r="J527" s="193"/>
      <c r="K527" s="216"/>
      <c r="L527" s="217"/>
      <c r="M527" s="222"/>
      <c r="N527" s="223"/>
      <c r="O527" s="224"/>
      <c r="P527" s="194">
        <f t="shared" si="31"/>
        <v>0</v>
      </c>
      <c r="Q527" s="219"/>
      <c r="R527" s="220"/>
      <c r="S527" s="219"/>
      <c r="T527" s="221"/>
      <c r="U527" s="195">
        <f t="shared" si="28"/>
        <v>0</v>
      </c>
      <c r="V527" s="196">
        <f t="shared" si="29"/>
        <v>0</v>
      </c>
      <c r="W527" s="196">
        <f t="shared" si="30"/>
        <v>0</v>
      </c>
      <c r="X527" s="188"/>
    </row>
    <row r="528" spans="1:24" ht="15" customHeight="1">
      <c r="A528" s="193"/>
      <c r="B528" s="210"/>
      <c r="C528" s="211"/>
      <c r="D528" s="212"/>
      <c r="E528" s="213"/>
      <c r="F528" s="214"/>
      <c r="G528" s="215"/>
      <c r="H528" s="193" t="s">
        <v>560</v>
      </c>
      <c r="I528" s="216"/>
      <c r="J528" s="193"/>
      <c r="K528" s="216"/>
      <c r="L528" s="217"/>
      <c r="M528" s="222"/>
      <c r="N528" s="223"/>
      <c r="O528" s="224"/>
      <c r="P528" s="194">
        <f t="shared" si="31"/>
        <v>0</v>
      </c>
      <c r="Q528" s="219"/>
      <c r="R528" s="220"/>
      <c r="S528" s="219"/>
      <c r="T528" s="221"/>
      <c r="U528" s="195">
        <f t="shared" ref="U528:U591" si="32">Q528+S528</f>
        <v>0</v>
      </c>
      <c r="V528" s="196">
        <f t="shared" ref="V528:V591" si="33">(Q528*R528)+(S528*T528)</f>
        <v>0</v>
      </c>
      <c r="W528" s="196">
        <f t="shared" ref="W528:W591" si="34">V528+P528</f>
        <v>0</v>
      </c>
      <c r="X528" s="188"/>
    </row>
    <row r="529" spans="1:24" ht="15" customHeight="1">
      <c r="A529" s="193"/>
      <c r="B529" s="210"/>
      <c r="C529" s="211"/>
      <c r="D529" s="212"/>
      <c r="E529" s="213"/>
      <c r="F529" s="214"/>
      <c r="G529" s="215"/>
      <c r="H529" s="193" t="s">
        <v>560</v>
      </c>
      <c r="I529" s="216"/>
      <c r="J529" s="193"/>
      <c r="K529" s="216"/>
      <c r="L529" s="217"/>
      <c r="M529" s="222"/>
      <c r="N529" s="223"/>
      <c r="O529" s="224"/>
      <c r="P529" s="194">
        <f t="shared" si="31"/>
        <v>0</v>
      </c>
      <c r="Q529" s="219"/>
      <c r="R529" s="220"/>
      <c r="S529" s="219"/>
      <c r="T529" s="221"/>
      <c r="U529" s="195">
        <f t="shared" si="32"/>
        <v>0</v>
      </c>
      <c r="V529" s="196">
        <f t="shared" si="33"/>
        <v>0</v>
      </c>
      <c r="W529" s="196">
        <f t="shared" si="34"/>
        <v>0</v>
      </c>
      <c r="X529" s="188"/>
    </row>
    <row r="530" spans="1:24" ht="15" customHeight="1">
      <c r="A530" s="193"/>
      <c r="B530" s="210"/>
      <c r="C530" s="211"/>
      <c r="D530" s="212"/>
      <c r="E530" s="213"/>
      <c r="F530" s="214"/>
      <c r="G530" s="215"/>
      <c r="H530" s="193" t="s">
        <v>560</v>
      </c>
      <c r="I530" s="216"/>
      <c r="J530" s="193"/>
      <c r="K530" s="216"/>
      <c r="L530" s="217"/>
      <c r="M530" s="222"/>
      <c r="N530" s="223"/>
      <c r="O530" s="224"/>
      <c r="P530" s="194">
        <f t="shared" si="31"/>
        <v>0</v>
      </c>
      <c r="Q530" s="219"/>
      <c r="R530" s="220"/>
      <c r="S530" s="219"/>
      <c r="T530" s="221"/>
      <c r="U530" s="195">
        <f t="shared" si="32"/>
        <v>0</v>
      </c>
      <c r="V530" s="196">
        <f t="shared" si="33"/>
        <v>0</v>
      </c>
      <c r="W530" s="196">
        <f t="shared" si="34"/>
        <v>0</v>
      </c>
      <c r="X530" s="188"/>
    </row>
    <row r="531" spans="1:24" ht="15" customHeight="1">
      <c r="A531" s="193"/>
      <c r="B531" s="210"/>
      <c r="C531" s="211"/>
      <c r="D531" s="212"/>
      <c r="E531" s="213"/>
      <c r="F531" s="214"/>
      <c r="G531" s="215"/>
      <c r="H531" s="193" t="s">
        <v>560</v>
      </c>
      <c r="I531" s="216"/>
      <c r="J531" s="193"/>
      <c r="K531" s="216"/>
      <c r="L531" s="217"/>
      <c r="M531" s="222"/>
      <c r="N531" s="223"/>
      <c r="O531" s="224"/>
      <c r="P531" s="194">
        <f t="shared" si="31"/>
        <v>0</v>
      </c>
      <c r="Q531" s="219"/>
      <c r="R531" s="220"/>
      <c r="S531" s="219"/>
      <c r="T531" s="221"/>
      <c r="U531" s="195">
        <f t="shared" si="32"/>
        <v>0</v>
      </c>
      <c r="V531" s="196">
        <f t="shared" si="33"/>
        <v>0</v>
      </c>
      <c r="W531" s="196">
        <f t="shared" si="34"/>
        <v>0</v>
      </c>
      <c r="X531" s="188"/>
    </row>
    <row r="532" spans="1:24" ht="15" customHeight="1">
      <c r="A532" s="193"/>
      <c r="B532" s="210"/>
      <c r="C532" s="211"/>
      <c r="D532" s="212"/>
      <c r="E532" s="213"/>
      <c r="F532" s="214"/>
      <c r="G532" s="215"/>
      <c r="H532" s="193" t="s">
        <v>560</v>
      </c>
      <c r="I532" s="216"/>
      <c r="J532" s="193"/>
      <c r="K532" s="216"/>
      <c r="L532" s="217"/>
      <c r="M532" s="222"/>
      <c r="N532" s="223"/>
      <c r="O532" s="224"/>
      <c r="P532" s="194">
        <f t="shared" si="31"/>
        <v>0</v>
      </c>
      <c r="Q532" s="219"/>
      <c r="R532" s="220"/>
      <c r="S532" s="219"/>
      <c r="T532" s="221"/>
      <c r="U532" s="195">
        <f t="shared" si="32"/>
        <v>0</v>
      </c>
      <c r="V532" s="196">
        <f t="shared" si="33"/>
        <v>0</v>
      </c>
      <c r="W532" s="196">
        <f t="shared" si="34"/>
        <v>0</v>
      </c>
      <c r="X532" s="188"/>
    </row>
    <row r="533" spans="1:24" ht="15" customHeight="1">
      <c r="A533" s="193"/>
      <c r="B533" s="210"/>
      <c r="C533" s="211"/>
      <c r="D533" s="212"/>
      <c r="E533" s="213"/>
      <c r="F533" s="214"/>
      <c r="G533" s="215"/>
      <c r="H533" s="193" t="s">
        <v>560</v>
      </c>
      <c r="I533" s="216"/>
      <c r="J533" s="193"/>
      <c r="K533" s="216"/>
      <c r="L533" s="217"/>
      <c r="M533" s="222"/>
      <c r="N533" s="223"/>
      <c r="O533" s="224"/>
      <c r="P533" s="194">
        <f t="shared" si="31"/>
        <v>0</v>
      </c>
      <c r="Q533" s="219"/>
      <c r="R533" s="220"/>
      <c r="S533" s="219"/>
      <c r="T533" s="221"/>
      <c r="U533" s="195">
        <f t="shared" si="32"/>
        <v>0</v>
      </c>
      <c r="V533" s="196">
        <f t="shared" si="33"/>
        <v>0</v>
      </c>
      <c r="W533" s="196">
        <f t="shared" si="34"/>
        <v>0</v>
      </c>
      <c r="X533" s="188"/>
    </row>
    <row r="534" spans="1:24" ht="15" customHeight="1">
      <c r="A534" s="193"/>
      <c r="B534" s="210"/>
      <c r="C534" s="211"/>
      <c r="D534" s="212"/>
      <c r="E534" s="213"/>
      <c r="F534" s="214"/>
      <c r="G534" s="215"/>
      <c r="H534" s="193" t="s">
        <v>560</v>
      </c>
      <c r="I534" s="216"/>
      <c r="J534" s="193"/>
      <c r="K534" s="216"/>
      <c r="L534" s="217"/>
      <c r="M534" s="222"/>
      <c r="N534" s="223"/>
      <c r="O534" s="224"/>
      <c r="P534" s="194">
        <f t="shared" si="31"/>
        <v>0</v>
      </c>
      <c r="Q534" s="219"/>
      <c r="R534" s="220"/>
      <c r="S534" s="219"/>
      <c r="T534" s="221"/>
      <c r="U534" s="195">
        <f t="shared" si="32"/>
        <v>0</v>
      </c>
      <c r="V534" s="196">
        <f t="shared" si="33"/>
        <v>0</v>
      </c>
      <c r="W534" s="196">
        <f t="shared" si="34"/>
        <v>0</v>
      </c>
      <c r="X534" s="188"/>
    </row>
    <row r="535" spans="1:24" ht="15" customHeight="1">
      <c r="A535" s="193"/>
      <c r="B535" s="210"/>
      <c r="C535" s="211"/>
      <c r="D535" s="212"/>
      <c r="E535" s="213"/>
      <c r="F535" s="214"/>
      <c r="G535" s="215"/>
      <c r="H535" s="193" t="s">
        <v>560</v>
      </c>
      <c r="I535" s="216"/>
      <c r="J535" s="193"/>
      <c r="K535" s="216"/>
      <c r="L535" s="217"/>
      <c r="M535" s="222"/>
      <c r="N535" s="223"/>
      <c r="O535" s="224"/>
      <c r="P535" s="194">
        <f t="shared" si="31"/>
        <v>0</v>
      </c>
      <c r="Q535" s="219"/>
      <c r="R535" s="220"/>
      <c r="S535" s="219"/>
      <c r="T535" s="221"/>
      <c r="U535" s="195">
        <f t="shared" si="32"/>
        <v>0</v>
      </c>
      <c r="V535" s="196">
        <f t="shared" si="33"/>
        <v>0</v>
      </c>
      <c r="W535" s="196">
        <f t="shared" si="34"/>
        <v>0</v>
      </c>
      <c r="X535" s="188"/>
    </row>
    <row r="536" spans="1:24" ht="15" customHeight="1">
      <c r="A536" s="193"/>
      <c r="B536" s="210"/>
      <c r="C536" s="211"/>
      <c r="D536" s="212"/>
      <c r="E536" s="213"/>
      <c r="F536" s="214"/>
      <c r="G536" s="215"/>
      <c r="H536" s="193" t="s">
        <v>560</v>
      </c>
      <c r="I536" s="216"/>
      <c r="J536" s="193"/>
      <c r="K536" s="216"/>
      <c r="L536" s="217"/>
      <c r="M536" s="222"/>
      <c r="N536" s="223"/>
      <c r="O536" s="224"/>
      <c r="P536" s="194">
        <f t="shared" si="31"/>
        <v>0</v>
      </c>
      <c r="Q536" s="219"/>
      <c r="R536" s="220"/>
      <c r="S536" s="219"/>
      <c r="T536" s="221"/>
      <c r="U536" s="195">
        <f t="shared" si="32"/>
        <v>0</v>
      </c>
      <c r="V536" s="196">
        <f t="shared" si="33"/>
        <v>0</v>
      </c>
      <c r="W536" s="196">
        <f t="shared" si="34"/>
        <v>0</v>
      </c>
      <c r="X536" s="188"/>
    </row>
    <row r="537" spans="1:24" ht="15" customHeight="1">
      <c r="A537" s="193"/>
      <c r="B537" s="210"/>
      <c r="C537" s="211"/>
      <c r="D537" s="212"/>
      <c r="E537" s="213"/>
      <c r="F537" s="214"/>
      <c r="G537" s="215"/>
      <c r="H537" s="193" t="s">
        <v>560</v>
      </c>
      <c r="I537" s="216"/>
      <c r="J537" s="193"/>
      <c r="K537" s="216"/>
      <c r="L537" s="217"/>
      <c r="M537" s="222"/>
      <c r="N537" s="223"/>
      <c r="O537" s="224"/>
      <c r="P537" s="194">
        <f t="shared" si="31"/>
        <v>0</v>
      </c>
      <c r="Q537" s="219"/>
      <c r="R537" s="220"/>
      <c r="S537" s="219"/>
      <c r="T537" s="221"/>
      <c r="U537" s="195">
        <f t="shared" si="32"/>
        <v>0</v>
      </c>
      <c r="V537" s="196">
        <f t="shared" si="33"/>
        <v>0</v>
      </c>
      <c r="W537" s="196">
        <f t="shared" si="34"/>
        <v>0</v>
      </c>
      <c r="X537" s="188"/>
    </row>
    <row r="538" spans="1:24" ht="15" customHeight="1">
      <c r="A538" s="193"/>
      <c r="B538" s="210"/>
      <c r="C538" s="211"/>
      <c r="D538" s="212"/>
      <c r="E538" s="213"/>
      <c r="F538" s="214"/>
      <c r="G538" s="215"/>
      <c r="H538" s="193" t="s">
        <v>560</v>
      </c>
      <c r="I538" s="216"/>
      <c r="J538" s="193"/>
      <c r="K538" s="216"/>
      <c r="L538" s="217"/>
      <c r="M538" s="222"/>
      <c r="N538" s="223"/>
      <c r="O538" s="224"/>
      <c r="P538" s="194">
        <f t="shared" si="31"/>
        <v>0</v>
      </c>
      <c r="Q538" s="219"/>
      <c r="R538" s="220"/>
      <c r="S538" s="219"/>
      <c r="T538" s="221"/>
      <c r="U538" s="195">
        <f t="shared" si="32"/>
        <v>0</v>
      </c>
      <c r="V538" s="196">
        <f t="shared" si="33"/>
        <v>0</v>
      </c>
      <c r="W538" s="196">
        <f t="shared" si="34"/>
        <v>0</v>
      </c>
      <c r="X538" s="188"/>
    </row>
    <row r="539" spans="1:24" ht="15" customHeight="1">
      <c r="A539" s="193"/>
      <c r="B539" s="210"/>
      <c r="C539" s="211"/>
      <c r="D539" s="212"/>
      <c r="E539" s="213"/>
      <c r="F539" s="214"/>
      <c r="G539" s="215"/>
      <c r="H539" s="193" t="s">
        <v>560</v>
      </c>
      <c r="I539" s="216"/>
      <c r="J539" s="193"/>
      <c r="K539" s="216"/>
      <c r="L539" s="217"/>
      <c r="M539" s="222"/>
      <c r="N539" s="223"/>
      <c r="O539" s="224"/>
      <c r="P539" s="194">
        <f t="shared" si="31"/>
        <v>0</v>
      </c>
      <c r="Q539" s="219"/>
      <c r="R539" s="220"/>
      <c r="S539" s="219"/>
      <c r="T539" s="221"/>
      <c r="U539" s="195">
        <f t="shared" si="32"/>
        <v>0</v>
      </c>
      <c r="V539" s="196">
        <f t="shared" si="33"/>
        <v>0</v>
      </c>
      <c r="W539" s="196">
        <f t="shared" si="34"/>
        <v>0</v>
      </c>
      <c r="X539" s="188"/>
    </row>
    <row r="540" spans="1:24" ht="15" customHeight="1">
      <c r="A540" s="193"/>
      <c r="B540" s="210"/>
      <c r="C540" s="211"/>
      <c r="D540" s="212"/>
      <c r="E540" s="213"/>
      <c r="F540" s="214"/>
      <c r="G540" s="215"/>
      <c r="H540" s="193" t="s">
        <v>560</v>
      </c>
      <c r="I540" s="216"/>
      <c r="J540" s="193"/>
      <c r="K540" s="216"/>
      <c r="L540" s="217"/>
      <c r="M540" s="222"/>
      <c r="N540" s="223"/>
      <c r="O540" s="224"/>
      <c r="P540" s="194">
        <f t="shared" si="31"/>
        <v>0</v>
      </c>
      <c r="Q540" s="219"/>
      <c r="R540" s="220"/>
      <c r="S540" s="219"/>
      <c r="T540" s="221"/>
      <c r="U540" s="195">
        <f t="shared" si="32"/>
        <v>0</v>
      </c>
      <c r="V540" s="196">
        <f t="shared" si="33"/>
        <v>0</v>
      </c>
      <c r="W540" s="196">
        <f t="shared" si="34"/>
        <v>0</v>
      </c>
      <c r="X540" s="188"/>
    </row>
    <row r="541" spans="1:24" ht="15" customHeight="1">
      <c r="A541" s="193"/>
      <c r="B541" s="210"/>
      <c r="C541" s="211"/>
      <c r="D541" s="212"/>
      <c r="E541" s="213"/>
      <c r="F541" s="214"/>
      <c r="G541" s="215"/>
      <c r="H541" s="193" t="s">
        <v>560</v>
      </c>
      <c r="I541" s="216"/>
      <c r="J541" s="193"/>
      <c r="K541" s="216"/>
      <c r="L541" s="217"/>
      <c r="M541" s="222"/>
      <c r="N541" s="223"/>
      <c r="O541" s="224"/>
      <c r="P541" s="194">
        <f t="shared" si="31"/>
        <v>0</v>
      </c>
      <c r="Q541" s="219"/>
      <c r="R541" s="220"/>
      <c r="S541" s="219"/>
      <c r="T541" s="221"/>
      <c r="U541" s="195">
        <f t="shared" si="32"/>
        <v>0</v>
      </c>
      <c r="V541" s="196">
        <f t="shared" si="33"/>
        <v>0</v>
      </c>
      <c r="W541" s="196">
        <f t="shared" si="34"/>
        <v>0</v>
      </c>
      <c r="X541" s="188"/>
    </row>
    <row r="542" spans="1:24" ht="15" customHeight="1">
      <c r="A542" s="193"/>
      <c r="B542" s="210"/>
      <c r="C542" s="211"/>
      <c r="D542" s="212"/>
      <c r="E542" s="213"/>
      <c r="F542" s="214"/>
      <c r="G542" s="215"/>
      <c r="H542" s="193" t="s">
        <v>560</v>
      </c>
      <c r="I542" s="216"/>
      <c r="J542" s="193"/>
      <c r="K542" s="216"/>
      <c r="L542" s="217"/>
      <c r="M542" s="222"/>
      <c r="N542" s="223"/>
      <c r="O542" s="224"/>
      <c r="P542" s="194">
        <f t="shared" si="31"/>
        <v>0</v>
      </c>
      <c r="Q542" s="219"/>
      <c r="R542" s="220"/>
      <c r="S542" s="219"/>
      <c r="T542" s="221"/>
      <c r="U542" s="195">
        <f t="shared" si="32"/>
        <v>0</v>
      </c>
      <c r="V542" s="196">
        <f t="shared" si="33"/>
        <v>0</v>
      </c>
      <c r="W542" s="196">
        <f t="shared" si="34"/>
        <v>0</v>
      </c>
      <c r="X542" s="188"/>
    </row>
    <row r="543" spans="1:24" ht="15" customHeight="1">
      <c r="A543" s="193"/>
      <c r="B543" s="210"/>
      <c r="C543" s="211"/>
      <c r="D543" s="212"/>
      <c r="E543" s="213"/>
      <c r="F543" s="214"/>
      <c r="G543" s="215"/>
      <c r="H543" s="193" t="s">
        <v>560</v>
      </c>
      <c r="I543" s="216"/>
      <c r="J543" s="193"/>
      <c r="K543" s="216"/>
      <c r="L543" s="217"/>
      <c r="M543" s="222"/>
      <c r="N543" s="223"/>
      <c r="O543" s="224"/>
      <c r="P543" s="194">
        <f t="shared" si="31"/>
        <v>0</v>
      </c>
      <c r="Q543" s="219"/>
      <c r="R543" s="220"/>
      <c r="S543" s="219"/>
      <c r="T543" s="221"/>
      <c r="U543" s="195">
        <f t="shared" si="32"/>
        <v>0</v>
      </c>
      <c r="V543" s="196">
        <f t="shared" si="33"/>
        <v>0</v>
      </c>
      <c r="W543" s="196">
        <f t="shared" si="34"/>
        <v>0</v>
      </c>
      <c r="X543" s="188"/>
    </row>
    <row r="544" spans="1:24" ht="15" customHeight="1">
      <c r="A544" s="193"/>
      <c r="B544" s="210"/>
      <c r="C544" s="211"/>
      <c r="D544" s="212"/>
      <c r="E544" s="213"/>
      <c r="F544" s="214"/>
      <c r="G544" s="215"/>
      <c r="H544" s="193" t="s">
        <v>560</v>
      </c>
      <c r="I544" s="216"/>
      <c r="J544" s="193"/>
      <c r="K544" s="216"/>
      <c r="L544" s="217"/>
      <c r="M544" s="222"/>
      <c r="N544" s="223"/>
      <c r="O544" s="224"/>
      <c r="P544" s="194">
        <f t="shared" si="31"/>
        <v>0</v>
      </c>
      <c r="Q544" s="219"/>
      <c r="R544" s="220"/>
      <c r="S544" s="219"/>
      <c r="T544" s="221"/>
      <c r="U544" s="195">
        <f t="shared" si="32"/>
        <v>0</v>
      </c>
      <c r="V544" s="196">
        <f t="shared" si="33"/>
        <v>0</v>
      </c>
      <c r="W544" s="196">
        <f t="shared" si="34"/>
        <v>0</v>
      </c>
      <c r="X544" s="188"/>
    </row>
    <row r="545" spans="1:24" ht="15" customHeight="1">
      <c r="A545" s="193"/>
      <c r="B545" s="210"/>
      <c r="C545" s="211"/>
      <c r="D545" s="212"/>
      <c r="E545" s="213"/>
      <c r="F545" s="214"/>
      <c r="G545" s="215"/>
      <c r="H545" s="193" t="s">
        <v>560</v>
      </c>
      <c r="I545" s="216"/>
      <c r="J545" s="193"/>
      <c r="K545" s="216"/>
      <c r="L545" s="217"/>
      <c r="M545" s="222"/>
      <c r="N545" s="223"/>
      <c r="O545" s="224"/>
      <c r="P545" s="194">
        <f t="shared" si="31"/>
        <v>0</v>
      </c>
      <c r="Q545" s="219"/>
      <c r="R545" s="220"/>
      <c r="S545" s="219"/>
      <c r="T545" s="221"/>
      <c r="U545" s="195">
        <f t="shared" si="32"/>
        <v>0</v>
      </c>
      <c r="V545" s="196">
        <f t="shared" si="33"/>
        <v>0</v>
      </c>
      <c r="W545" s="196">
        <f t="shared" si="34"/>
        <v>0</v>
      </c>
      <c r="X545" s="188"/>
    </row>
    <row r="546" spans="1:24" ht="15" customHeight="1">
      <c r="A546" s="193"/>
      <c r="B546" s="210"/>
      <c r="C546" s="211"/>
      <c r="D546" s="212"/>
      <c r="E546" s="213"/>
      <c r="F546" s="214"/>
      <c r="G546" s="215"/>
      <c r="H546" s="193" t="s">
        <v>560</v>
      </c>
      <c r="I546" s="216"/>
      <c r="J546" s="193"/>
      <c r="K546" s="216"/>
      <c r="L546" s="217"/>
      <c r="M546" s="222"/>
      <c r="N546" s="223"/>
      <c r="O546" s="224"/>
      <c r="P546" s="194">
        <f t="shared" si="31"/>
        <v>0</v>
      </c>
      <c r="Q546" s="219"/>
      <c r="R546" s="220"/>
      <c r="S546" s="219"/>
      <c r="T546" s="221"/>
      <c r="U546" s="195">
        <f t="shared" si="32"/>
        <v>0</v>
      </c>
      <c r="V546" s="196">
        <f t="shared" si="33"/>
        <v>0</v>
      </c>
      <c r="W546" s="196">
        <f t="shared" si="34"/>
        <v>0</v>
      </c>
      <c r="X546" s="188"/>
    </row>
    <row r="547" spans="1:24" ht="15" customHeight="1">
      <c r="A547" s="193"/>
      <c r="B547" s="210"/>
      <c r="C547" s="211"/>
      <c r="D547" s="212"/>
      <c r="E547" s="213"/>
      <c r="F547" s="214"/>
      <c r="G547" s="215"/>
      <c r="H547" s="193" t="s">
        <v>560</v>
      </c>
      <c r="I547" s="216"/>
      <c r="J547" s="193"/>
      <c r="K547" s="216"/>
      <c r="L547" s="217"/>
      <c r="M547" s="222"/>
      <c r="N547" s="223"/>
      <c r="O547" s="224"/>
      <c r="P547" s="194">
        <f t="shared" si="31"/>
        <v>0</v>
      </c>
      <c r="Q547" s="219"/>
      <c r="R547" s="220"/>
      <c r="S547" s="219"/>
      <c r="T547" s="221"/>
      <c r="U547" s="195">
        <f t="shared" si="32"/>
        <v>0</v>
      </c>
      <c r="V547" s="196">
        <f t="shared" si="33"/>
        <v>0</v>
      </c>
      <c r="W547" s="196">
        <f t="shared" si="34"/>
        <v>0</v>
      </c>
      <c r="X547" s="188"/>
    </row>
    <row r="548" spans="1:24" ht="15" customHeight="1">
      <c r="A548" s="193"/>
      <c r="B548" s="210"/>
      <c r="C548" s="211"/>
      <c r="D548" s="212"/>
      <c r="E548" s="213"/>
      <c r="F548" s="214"/>
      <c r="G548" s="215"/>
      <c r="H548" s="193" t="s">
        <v>560</v>
      </c>
      <c r="I548" s="216"/>
      <c r="J548" s="193"/>
      <c r="K548" s="216"/>
      <c r="L548" s="217"/>
      <c r="M548" s="222"/>
      <c r="N548" s="223"/>
      <c r="O548" s="224"/>
      <c r="P548" s="194">
        <f t="shared" si="31"/>
        <v>0</v>
      </c>
      <c r="Q548" s="219"/>
      <c r="R548" s="220"/>
      <c r="S548" s="219"/>
      <c r="T548" s="221"/>
      <c r="U548" s="195">
        <f t="shared" si="32"/>
        <v>0</v>
      </c>
      <c r="V548" s="196">
        <f t="shared" si="33"/>
        <v>0</v>
      </c>
      <c r="W548" s="196">
        <f t="shared" si="34"/>
        <v>0</v>
      </c>
      <c r="X548" s="188"/>
    </row>
    <row r="549" spans="1:24" ht="15" customHeight="1">
      <c r="A549" s="193"/>
      <c r="B549" s="210"/>
      <c r="C549" s="211"/>
      <c r="D549" s="212"/>
      <c r="E549" s="213"/>
      <c r="F549" s="214"/>
      <c r="G549" s="215"/>
      <c r="H549" s="193" t="s">
        <v>560</v>
      </c>
      <c r="I549" s="216"/>
      <c r="J549" s="193"/>
      <c r="K549" s="216"/>
      <c r="L549" s="217"/>
      <c r="M549" s="222"/>
      <c r="N549" s="223"/>
      <c r="O549" s="224"/>
      <c r="P549" s="194">
        <f t="shared" si="31"/>
        <v>0</v>
      </c>
      <c r="Q549" s="219"/>
      <c r="R549" s="220"/>
      <c r="S549" s="219"/>
      <c r="T549" s="221"/>
      <c r="U549" s="195">
        <f t="shared" si="32"/>
        <v>0</v>
      </c>
      <c r="V549" s="196">
        <f t="shared" si="33"/>
        <v>0</v>
      </c>
      <c r="W549" s="196">
        <f t="shared" si="34"/>
        <v>0</v>
      </c>
      <c r="X549" s="188"/>
    </row>
    <row r="550" spans="1:24" ht="15" customHeight="1">
      <c r="A550" s="193"/>
      <c r="B550" s="210"/>
      <c r="C550" s="211"/>
      <c r="D550" s="212"/>
      <c r="E550" s="213"/>
      <c r="F550" s="214"/>
      <c r="G550" s="215"/>
      <c r="H550" s="193" t="s">
        <v>560</v>
      </c>
      <c r="I550" s="216"/>
      <c r="J550" s="193"/>
      <c r="K550" s="216"/>
      <c r="L550" s="217"/>
      <c r="M550" s="222"/>
      <c r="N550" s="223"/>
      <c r="O550" s="224"/>
      <c r="P550" s="194">
        <f t="shared" si="31"/>
        <v>0</v>
      </c>
      <c r="Q550" s="219"/>
      <c r="R550" s="220"/>
      <c r="S550" s="219"/>
      <c r="T550" s="221"/>
      <c r="U550" s="195">
        <f t="shared" si="32"/>
        <v>0</v>
      </c>
      <c r="V550" s="196">
        <f t="shared" si="33"/>
        <v>0</v>
      </c>
      <c r="W550" s="196">
        <f t="shared" si="34"/>
        <v>0</v>
      </c>
      <c r="X550" s="188"/>
    </row>
    <row r="551" spans="1:24" ht="15" customHeight="1">
      <c r="A551" s="193"/>
      <c r="B551" s="210"/>
      <c r="C551" s="211"/>
      <c r="D551" s="212"/>
      <c r="E551" s="213"/>
      <c r="F551" s="214"/>
      <c r="G551" s="215"/>
      <c r="H551" s="193" t="s">
        <v>560</v>
      </c>
      <c r="I551" s="216"/>
      <c r="J551" s="193"/>
      <c r="K551" s="216"/>
      <c r="L551" s="217"/>
      <c r="M551" s="222"/>
      <c r="N551" s="223"/>
      <c r="O551" s="224"/>
      <c r="P551" s="194">
        <f t="shared" si="31"/>
        <v>0</v>
      </c>
      <c r="Q551" s="219"/>
      <c r="R551" s="220"/>
      <c r="S551" s="219"/>
      <c r="T551" s="221"/>
      <c r="U551" s="195">
        <f t="shared" si="32"/>
        <v>0</v>
      </c>
      <c r="V551" s="196">
        <f t="shared" si="33"/>
        <v>0</v>
      </c>
      <c r="W551" s="196">
        <f t="shared" si="34"/>
        <v>0</v>
      </c>
      <c r="X551" s="188"/>
    </row>
    <row r="552" spans="1:24" ht="15" customHeight="1">
      <c r="A552" s="193"/>
      <c r="B552" s="210"/>
      <c r="C552" s="211"/>
      <c r="D552" s="212"/>
      <c r="E552" s="213"/>
      <c r="F552" s="214"/>
      <c r="G552" s="215"/>
      <c r="H552" s="193" t="s">
        <v>560</v>
      </c>
      <c r="I552" s="216"/>
      <c r="J552" s="193"/>
      <c r="K552" s="216"/>
      <c r="L552" s="217"/>
      <c r="M552" s="222"/>
      <c r="N552" s="223"/>
      <c r="O552" s="224"/>
      <c r="P552" s="194">
        <f t="shared" si="31"/>
        <v>0</v>
      </c>
      <c r="Q552" s="219"/>
      <c r="R552" s="220"/>
      <c r="S552" s="219"/>
      <c r="T552" s="221"/>
      <c r="U552" s="195">
        <f t="shared" si="32"/>
        <v>0</v>
      </c>
      <c r="V552" s="196">
        <f t="shared" si="33"/>
        <v>0</v>
      </c>
      <c r="W552" s="196">
        <f t="shared" si="34"/>
        <v>0</v>
      </c>
      <c r="X552" s="188"/>
    </row>
    <row r="553" spans="1:24" ht="15" customHeight="1">
      <c r="A553" s="193"/>
      <c r="B553" s="210"/>
      <c r="C553" s="211"/>
      <c r="D553" s="212"/>
      <c r="E553" s="213"/>
      <c r="F553" s="214"/>
      <c r="G553" s="215"/>
      <c r="H553" s="193" t="s">
        <v>560</v>
      </c>
      <c r="I553" s="216"/>
      <c r="J553" s="193"/>
      <c r="K553" s="216"/>
      <c r="L553" s="217"/>
      <c r="M553" s="222"/>
      <c r="N553" s="223"/>
      <c r="O553" s="224"/>
      <c r="P553" s="194">
        <f t="shared" si="31"/>
        <v>0</v>
      </c>
      <c r="Q553" s="219"/>
      <c r="R553" s="220"/>
      <c r="S553" s="219"/>
      <c r="T553" s="221"/>
      <c r="U553" s="195">
        <f t="shared" si="32"/>
        <v>0</v>
      </c>
      <c r="V553" s="196">
        <f t="shared" si="33"/>
        <v>0</v>
      </c>
      <c r="W553" s="196">
        <f t="shared" si="34"/>
        <v>0</v>
      </c>
      <c r="X553" s="188"/>
    </row>
    <row r="554" spans="1:24" ht="15" customHeight="1">
      <c r="A554" s="193"/>
      <c r="B554" s="210"/>
      <c r="C554" s="211"/>
      <c r="D554" s="212"/>
      <c r="E554" s="213"/>
      <c r="F554" s="214"/>
      <c r="G554" s="215"/>
      <c r="H554" s="193" t="s">
        <v>560</v>
      </c>
      <c r="I554" s="216"/>
      <c r="J554" s="193"/>
      <c r="K554" s="216"/>
      <c r="L554" s="217"/>
      <c r="M554" s="222"/>
      <c r="N554" s="223"/>
      <c r="O554" s="224"/>
      <c r="P554" s="194">
        <f t="shared" si="31"/>
        <v>0</v>
      </c>
      <c r="Q554" s="219"/>
      <c r="R554" s="220"/>
      <c r="S554" s="219"/>
      <c r="T554" s="221"/>
      <c r="U554" s="195">
        <f t="shared" si="32"/>
        <v>0</v>
      </c>
      <c r="V554" s="196">
        <f t="shared" si="33"/>
        <v>0</v>
      </c>
      <c r="W554" s="196">
        <f t="shared" si="34"/>
        <v>0</v>
      </c>
      <c r="X554" s="188"/>
    </row>
    <row r="555" spans="1:24" ht="15" customHeight="1">
      <c r="A555" s="193"/>
      <c r="B555" s="210"/>
      <c r="C555" s="211"/>
      <c r="D555" s="212"/>
      <c r="E555" s="213"/>
      <c r="F555" s="214"/>
      <c r="G555" s="215"/>
      <c r="H555" s="193" t="s">
        <v>560</v>
      </c>
      <c r="I555" s="216"/>
      <c r="J555" s="193"/>
      <c r="K555" s="216"/>
      <c r="L555" s="217"/>
      <c r="M555" s="222"/>
      <c r="N555" s="223"/>
      <c r="O555" s="224"/>
      <c r="P555" s="194">
        <f t="shared" si="31"/>
        <v>0</v>
      </c>
      <c r="Q555" s="219"/>
      <c r="R555" s="220"/>
      <c r="S555" s="219"/>
      <c r="T555" s="221"/>
      <c r="U555" s="195">
        <f t="shared" si="32"/>
        <v>0</v>
      </c>
      <c r="V555" s="196">
        <f t="shared" si="33"/>
        <v>0</v>
      </c>
      <c r="W555" s="196">
        <f t="shared" si="34"/>
        <v>0</v>
      </c>
      <c r="X555" s="188"/>
    </row>
    <row r="556" spans="1:24" ht="15" customHeight="1">
      <c r="A556" s="193"/>
      <c r="B556" s="210"/>
      <c r="C556" s="211"/>
      <c r="D556" s="212"/>
      <c r="E556" s="213"/>
      <c r="F556" s="214"/>
      <c r="G556" s="215"/>
      <c r="H556" s="193" t="s">
        <v>560</v>
      </c>
      <c r="I556" s="216"/>
      <c r="J556" s="193"/>
      <c r="K556" s="216"/>
      <c r="L556" s="217"/>
      <c r="M556" s="222"/>
      <c r="N556" s="223"/>
      <c r="O556" s="224"/>
      <c r="P556" s="194">
        <f t="shared" si="31"/>
        <v>0</v>
      </c>
      <c r="Q556" s="219"/>
      <c r="R556" s="220"/>
      <c r="S556" s="219"/>
      <c r="T556" s="221"/>
      <c r="U556" s="195">
        <f t="shared" si="32"/>
        <v>0</v>
      </c>
      <c r="V556" s="196">
        <f t="shared" si="33"/>
        <v>0</v>
      </c>
      <c r="W556" s="196">
        <f t="shared" si="34"/>
        <v>0</v>
      </c>
      <c r="X556" s="188"/>
    </row>
    <row r="557" spans="1:24" ht="15" customHeight="1">
      <c r="A557" s="193"/>
      <c r="B557" s="210"/>
      <c r="C557" s="211"/>
      <c r="D557" s="212"/>
      <c r="E557" s="213"/>
      <c r="F557" s="214"/>
      <c r="G557" s="215"/>
      <c r="H557" s="193" t="s">
        <v>560</v>
      </c>
      <c r="I557" s="216"/>
      <c r="J557" s="193"/>
      <c r="K557" s="216"/>
      <c r="L557" s="217"/>
      <c r="M557" s="222"/>
      <c r="N557" s="223"/>
      <c r="O557" s="224"/>
      <c r="P557" s="194">
        <f t="shared" si="31"/>
        <v>0</v>
      </c>
      <c r="Q557" s="219"/>
      <c r="R557" s="220"/>
      <c r="S557" s="219"/>
      <c r="T557" s="221"/>
      <c r="U557" s="195">
        <f t="shared" si="32"/>
        <v>0</v>
      </c>
      <c r="V557" s="196">
        <f t="shared" si="33"/>
        <v>0</v>
      </c>
      <c r="W557" s="196">
        <f t="shared" si="34"/>
        <v>0</v>
      </c>
      <c r="X557" s="188"/>
    </row>
    <row r="558" spans="1:24" ht="15" customHeight="1">
      <c r="A558" s="193"/>
      <c r="B558" s="210"/>
      <c r="C558" s="211"/>
      <c r="D558" s="212"/>
      <c r="E558" s="213"/>
      <c r="F558" s="214"/>
      <c r="G558" s="215"/>
      <c r="H558" s="193" t="s">
        <v>560</v>
      </c>
      <c r="I558" s="216"/>
      <c r="J558" s="193"/>
      <c r="K558" s="216"/>
      <c r="L558" s="217"/>
      <c r="M558" s="222"/>
      <c r="N558" s="223"/>
      <c r="O558" s="224"/>
      <c r="P558" s="194">
        <f t="shared" si="31"/>
        <v>0</v>
      </c>
      <c r="Q558" s="219"/>
      <c r="R558" s="220"/>
      <c r="S558" s="219"/>
      <c r="T558" s="221"/>
      <c r="U558" s="195">
        <f t="shared" si="32"/>
        <v>0</v>
      </c>
      <c r="V558" s="196">
        <f t="shared" si="33"/>
        <v>0</v>
      </c>
      <c r="W558" s="196">
        <f t="shared" si="34"/>
        <v>0</v>
      </c>
      <c r="X558" s="188"/>
    </row>
    <row r="559" spans="1:24" ht="15" customHeight="1">
      <c r="A559" s="193"/>
      <c r="B559" s="210"/>
      <c r="C559" s="211"/>
      <c r="D559" s="212"/>
      <c r="E559" s="213"/>
      <c r="F559" s="214"/>
      <c r="G559" s="215"/>
      <c r="H559" s="193" t="s">
        <v>560</v>
      </c>
      <c r="I559" s="216"/>
      <c r="J559" s="193"/>
      <c r="K559" s="216"/>
      <c r="L559" s="217"/>
      <c r="M559" s="222"/>
      <c r="N559" s="223"/>
      <c r="O559" s="224"/>
      <c r="P559" s="194">
        <f t="shared" si="31"/>
        <v>0</v>
      </c>
      <c r="Q559" s="219"/>
      <c r="R559" s="220"/>
      <c r="S559" s="219"/>
      <c r="T559" s="221"/>
      <c r="U559" s="195">
        <f t="shared" si="32"/>
        <v>0</v>
      </c>
      <c r="V559" s="196">
        <f t="shared" si="33"/>
        <v>0</v>
      </c>
      <c r="W559" s="196">
        <f t="shared" si="34"/>
        <v>0</v>
      </c>
      <c r="X559" s="188"/>
    </row>
    <row r="560" spans="1:24" ht="15" customHeight="1">
      <c r="A560" s="193"/>
      <c r="B560" s="210"/>
      <c r="C560" s="211"/>
      <c r="D560" s="212"/>
      <c r="E560" s="213"/>
      <c r="F560" s="214"/>
      <c r="G560" s="215"/>
      <c r="H560" s="193" t="s">
        <v>560</v>
      </c>
      <c r="I560" s="216"/>
      <c r="J560" s="193"/>
      <c r="K560" s="216"/>
      <c r="L560" s="217"/>
      <c r="M560" s="222"/>
      <c r="N560" s="223"/>
      <c r="O560" s="224"/>
      <c r="P560" s="194">
        <f t="shared" si="31"/>
        <v>0</v>
      </c>
      <c r="Q560" s="219"/>
      <c r="R560" s="220"/>
      <c r="S560" s="219"/>
      <c r="T560" s="221"/>
      <c r="U560" s="195">
        <f t="shared" si="32"/>
        <v>0</v>
      </c>
      <c r="V560" s="196">
        <f t="shared" si="33"/>
        <v>0</v>
      </c>
      <c r="W560" s="196">
        <f t="shared" si="34"/>
        <v>0</v>
      </c>
      <c r="X560" s="188"/>
    </row>
    <row r="561" spans="1:24" ht="15" customHeight="1">
      <c r="A561" s="193"/>
      <c r="B561" s="210"/>
      <c r="C561" s="211"/>
      <c r="D561" s="212"/>
      <c r="E561" s="213"/>
      <c r="F561" s="214"/>
      <c r="G561" s="215"/>
      <c r="H561" s="193" t="s">
        <v>560</v>
      </c>
      <c r="I561" s="216"/>
      <c r="J561" s="193"/>
      <c r="K561" s="216"/>
      <c r="L561" s="217"/>
      <c r="M561" s="222"/>
      <c r="N561" s="223"/>
      <c r="O561" s="224"/>
      <c r="P561" s="194">
        <f t="shared" si="31"/>
        <v>0</v>
      </c>
      <c r="Q561" s="219"/>
      <c r="R561" s="220"/>
      <c r="S561" s="219"/>
      <c r="T561" s="221"/>
      <c r="U561" s="195">
        <f t="shared" si="32"/>
        <v>0</v>
      </c>
      <c r="V561" s="196">
        <f t="shared" si="33"/>
        <v>0</v>
      </c>
      <c r="W561" s="196">
        <f t="shared" si="34"/>
        <v>0</v>
      </c>
      <c r="X561" s="188"/>
    </row>
    <row r="562" spans="1:24" ht="15" customHeight="1">
      <c r="A562" s="193"/>
      <c r="B562" s="210"/>
      <c r="C562" s="211"/>
      <c r="D562" s="212"/>
      <c r="E562" s="213"/>
      <c r="F562" s="214"/>
      <c r="G562" s="215"/>
      <c r="H562" s="193" t="s">
        <v>560</v>
      </c>
      <c r="I562" s="216"/>
      <c r="J562" s="193"/>
      <c r="K562" s="216"/>
      <c r="L562" s="217"/>
      <c r="M562" s="222"/>
      <c r="N562" s="223"/>
      <c r="O562" s="224"/>
      <c r="P562" s="194">
        <f t="shared" si="31"/>
        <v>0</v>
      </c>
      <c r="Q562" s="219"/>
      <c r="R562" s="220"/>
      <c r="S562" s="219"/>
      <c r="T562" s="221"/>
      <c r="U562" s="195">
        <f t="shared" si="32"/>
        <v>0</v>
      </c>
      <c r="V562" s="196">
        <f t="shared" si="33"/>
        <v>0</v>
      </c>
      <c r="W562" s="196">
        <f t="shared" si="34"/>
        <v>0</v>
      </c>
      <c r="X562" s="188"/>
    </row>
    <row r="563" spans="1:24" ht="15" customHeight="1">
      <c r="A563" s="193"/>
      <c r="B563" s="210"/>
      <c r="C563" s="211"/>
      <c r="D563" s="212"/>
      <c r="E563" s="213"/>
      <c r="F563" s="214"/>
      <c r="G563" s="215"/>
      <c r="H563" s="193" t="s">
        <v>560</v>
      </c>
      <c r="I563" s="216"/>
      <c r="J563" s="193"/>
      <c r="K563" s="216"/>
      <c r="L563" s="217"/>
      <c r="M563" s="222"/>
      <c r="N563" s="223"/>
      <c r="O563" s="224"/>
      <c r="P563" s="194">
        <f t="shared" si="31"/>
        <v>0</v>
      </c>
      <c r="Q563" s="219"/>
      <c r="R563" s="220"/>
      <c r="S563" s="219"/>
      <c r="T563" s="221"/>
      <c r="U563" s="195">
        <f t="shared" si="32"/>
        <v>0</v>
      </c>
      <c r="V563" s="196">
        <f t="shared" si="33"/>
        <v>0</v>
      </c>
      <c r="W563" s="196">
        <f t="shared" si="34"/>
        <v>0</v>
      </c>
      <c r="X563" s="188"/>
    </row>
    <row r="564" spans="1:24" ht="15" customHeight="1">
      <c r="A564" s="193"/>
      <c r="B564" s="210"/>
      <c r="C564" s="211"/>
      <c r="D564" s="212"/>
      <c r="E564" s="213"/>
      <c r="F564" s="214"/>
      <c r="G564" s="215"/>
      <c r="H564" s="193" t="s">
        <v>560</v>
      </c>
      <c r="I564" s="216"/>
      <c r="J564" s="193"/>
      <c r="K564" s="216"/>
      <c r="L564" s="217"/>
      <c r="M564" s="222"/>
      <c r="N564" s="223"/>
      <c r="O564" s="224"/>
      <c r="P564" s="194">
        <f t="shared" si="31"/>
        <v>0</v>
      </c>
      <c r="Q564" s="219"/>
      <c r="R564" s="220"/>
      <c r="S564" s="219"/>
      <c r="T564" s="221"/>
      <c r="U564" s="195">
        <f t="shared" si="32"/>
        <v>0</v>
      </c>
      <c r="V564" s="196">
        <f t="shared" si="33"/>
        <v>0</v>
      </c>
      <c r="W564" s="196">
        <f t="shared" si="34"/>
        <v>0</v>
      </c>
      <c r="X564" s="188"/>
    </row>
    <row r="565" spans="1:24" ht="15" customHeight="1">
      <c r="A565" s="193"/>
      <c r="B565" s="210"/>
      <c r="C565" s="211"/>
      <c r="D565" s="212"/>
      <c r="E565" s="213"/>
      <c r="F565" s="214"/>
      <c r="G565" s="215"/>
      <c r="H565" s="193" t="s">
        <v>560</v>
      </c>
      <c r="I565" s="216"/>
      <c r="J565" s="193"/>
      <c r="K565" s="216"/>
      <c r="L565" s="217"/>
      <c r="M565" s="222"/>
      <c r="N565" s="223"/>
      <c r="O565" s="224"/>
      <c r="P565" s="194">
        <f t="shared" si="31"/>
        <v>0</v>
      </c>
      <c r="Q565" s="219"/>
      <c r="R565" s="220"/>
      <c r="S565" s="219"/>
      <c r="T565" s="221"/>
      <c r="U565" s="195">
        <f t="shared" si="32"/>
        <v>0</v>
      </c>
      <c r="V565" s="196">
        <f t="shared" si="33"/>
        <v>0</v>
      </c>
      <c r="W565" s="196">
        <f t="shared" si="34"/>
        <v>0</v>
      </c>
      <c r="X565" s="188"/>
    </row>
    <row r="566" spans="1:24" ht="15" customHeight="1">
      <c r="A566" s="193"/>
      <c r="B566" s="210"/>
      <c r="C566" s="211"/>
      <c r="D566" s="212"/>
      <c r="E566" s="213"/>
      <c r="F566" s="214"/>
      <c r="G566" s="215"/>
      <c r="H566" s="193" t="s">
        <v>560</v>
      </c>
      <c r="I566" s="216"/>
      <c r="J566" s="193"/>
      <c r="K566" s="216"/>
      <c r="L566" s="217"/>
      <c r="M566" s="222"/>
      <c r="N566" s="223"/>
      <c r="O566" s="224"/>
      <c r="P566" s="194">
        <f t="shared" si="31"/>
        <v>0</v>
      </c>
      <c r="Q566" s="219"/>
      <c r="R566" s="220"/>
      <c r="S566" s="219"/>
      <c r="T566" s="221"/>
      <c r="U566" s="195">
        <f t="shared" si="32"/>
        <v>0</v>
      </c>
      <c r="V566" s="196">
        <f t="shared" si="33"/>
        <v>0</v>
      </c>
      <c r="W566" s="196">
        <f t="shared" si="34"/>
        <v>0</v>
      </c>
      <c r="X566" s="188"/>
    </row>
    <row r="567" spans="1:24" ht="15" customHeight="1">
      <c r="A567" s="193"/>
      <c r="B567" s="210"/>
      <c r="C567" s="211"/>
      <c r="D567" s="212"/>
      <c r="E567" s="213"/>
      <c r="F567" s="214"/>
      <c r="G567" s="215"/>
      <c r="H567" s="193" t="s">
        <v>560</v>
      </c>
      <c r="I567" s="216"/>
      <c r="J567" s="193"/>
      <c r="K567" s="216"/>
      <c r="L567" s="217"/>
      <c r="M567" s="222"/>
      <c r="N567" s="223"/>
      <c r="O567" s="224"/>
      <c r="P567" s="194">
        <f t="shared" si="31"/>
        <v>0</v>
      </c>
      <c r="Q567" s="219"/>
      <c r="R567" s="220"/>
      <c r="S567" s="219"/>
      <c r="T567" s="221"/>
      <c r="U567" s="195">
        <f t="shared" si="32"/>
        <v>0</v>
      </c>
      <c r="V567" s="196">
        <f t="shared" si="33"/>
        <v>0</v>
      </c>
      <c r="W567" s="196">
        <f t="shared" si="34"/>
        <v>0</v>
      </c>
      <c r="X567" s="188"/>
    </row>
    <row r="568" spans="1:24" ht="15" customHeight="1">
      <c r="A568" s="193"/>
      <c r="B568" s="210"/>
      <c r="C568" s="211"/>
      <c r="D568" s="212"/>
      <c r="E568" s="213"/>
      <c r="F568" s="214"/>
      <c r="G568" s="215"/>
      <c r="H568" s="193" t="s">
        <v>560</v>
      </c>
      <c r="I568" s="216"/>
      <c r="J568" s="193"/>
      <c r="K568" s="216"/>
      <c r="L568" s="217"/>
      <c r="M568" s="222"/>
      <c r="N568" s="223"/>
      <c r="O568" s="224"/>
      <c r="P568" s="194">
        <f t="shared" si="31"/>
        <v>0</v>
      </c>
      <c r="Q568" s="219"/>
      <c r="R568" s="220"/>
      <c r="S568" s="219"/>
      <c r="T568" s="221"/>
      <c r="U568" s="195">
        <f t="shared" si="32"/>
        <v>0</v>
      </c>
      <c r="V568" s="196">
        <f t="shared" si="33"/>
        <v>0</v>
      </c>
      <c r="W568" s="196">
        <f t="shared" si="34"/>
        <v>0</v>
      </c>
      <c r="X568" s="188"/>
    </row>
    <row r="569" spans="1:24" ht="15" customHeight="1">
      <c r="A569" s="193"/>
      <c r="B569" s="210"/>
      <c r="C569" s="211"/>
      <c r="D569" s="212"/>
      <c r="E569" s="213"/>
      <c r="F569" s="214"/>
      <c r="G569" s="215"/>
      <c r="H569" s="193" t="s">
        <v>560</v>
      </c>
      <c r="I569" s="216"/>
      <c r="J569" s="193"/>
      <c r="K569" s="216"/>
      <c r="L569" s="217"/>
      <c r="M569" s="222"/>
      <c r="N569" s="223"/>
      <c r="O569" s="224"/>
      <c r="P569" s="194">
        <f t="shared" si="31"/>
        <v>0</v>
      </c>
      <c r="Q569" s="219"/>
      <c r="R569" s="220"/>
      <c r="S569" s="219"/>
      <c r="T569" s="221"/>
      <c r="U569" s="195">
        <f t="shared" si="32"/>
        <v>0</v>
      </c>
      <c r="V569" s="196">
        <f t="shared" si="33"/>
        <v>0</v>
      </c>
      <c r="W569" s="196">
        <f t="shared" si="34"/>
        <v>0</v>
      </c>
      <c r="X569" s="188"/>
    </row>
    <row r="570" spans="1:24" ht="15" customHeight="1">
      <c r="A570" s="193"/>
      <c r="B570" s="210"/>
      <c r="C570" s="211"/>
      <c r="D570" s="212"/>
      <c r="E570" s="213"/>
      <c r="F570" s="214"/>
      <c r="G570" s="215"/>
      <c r="H570" s="193" t="s">
        <v>560</v>
      </c>
      <c r="I570" s="216"/>
      <c r="J570" s="193"/>
      <c r="K570" s="216"/>
      <c r="L570" s="217"/>
      <c r="M570" s="222"/>
      <c r="N570" s="223"/>
      <c r="O570" s="224"/>
      <c r="P570" s="194">
        <f t="shared" si="31"/>
        <v>0</v>
      </c>
      <c r="Q570" s="219"/>
      <c r="R570" s="220"/>
      <c r="S570" s="219"/>
      <c r="T570" s="221"/>
      <c r="U570" s="195">
        <f t="shared" si="32"/>
        <v>0</v>
      </c>
      <c r="V570" s="196">
        <f t="shared" si="33"/>
        <v>0</v>
      </c>
      <c r="W570" s="196">
        <f t="shared" si="34"/>
        <v>0</v>
      </c>
      <c r="X570" s="188"/>
    </row>
    <row r="571" spans="1:24" ht="15" customHeight="1">
      <c r="A571" s="193"/>
      <c r="B571" s="210"/>
      <c r="C571" s="211"/>
      <c r="D571" s="212"/>
      <c r="E571" s="213"/>
      <c r="F571" s="214"/>
      <c r="G571" s="215"/>
      <c r="H571" s="193" t="s">
        <v>560</v>
      </c>
      <c r="I571" s="216"/>
      <c r="J571" s="193"/>
      <c r="K571" s="216"/>
      <c r="L571" s="217"/>
      <c r="M571" s="222"/>
      <c r="N571" s="223"/>
      <c r="O571" s="224"/>
      <c r="P571" s="194">
        <f t="shared" si="31"/>
        <v>0</v>
      </c>
      <c r="Q571" s="219"/>
      <c r="R571" s="220"/>
      <c r="S571" s="219"/>
      <c r="T571" s="221"/>
      <c r="U571" s="195">
        <f t="shared" si="32"/>
        <v>0</v>
      </c>
      <c r="V571" s="196">
        <f t="shared" si="33"/>
        <v>0</v>
      </c>
      <c r="W571" s="196">
        <f t="shared" si="34"/>
        <v>0</v>
      </c>
      <c r="X571" s="188"/>
    </row>
    <row r="572" spans="1:24" ht="15" customHeight="1">
      <c r="A572" s="193"/>
      <c r="B572" s="210"/>
      <c r="C572" s="211"/>
      <c r="D572" s="212"/>
      <c r="E572" s="213"/>
      <c r="F572" s="214"/>
      <c r="G572" s="215"/>
      <c r="H572" s="193" t="s">
        <v>560</v>
      </c>
      <c r="I572" s="216"/>
      <c r="J572" s="193"/>
      <c r="K572" s="216"/>
      <c r="L572" s="217"/>
      <c r="M572" s="222"/>
      <c r="N572" s="223"/>
      <c r="O572" s="224"/>
      <c r="P572" s="194">
        <f t="shared" si="31"/>
        <v>0</v>
      </c>
      <c r="Q572" s="219"/>
      <c r="R572" s="220"/>
      <c r="S572" s="219"/>
      <c r="T572" s="221"/>
      <c r="U572" s="195">
        <f t="shared" si="32"/>
        <v>0</v>
      </c>
      <c r="V572" s="196">
        <f t="shared" si="33"/>
        <v>0</v>
      </c>
      <c r="W572" s="196">
        <f t="shared" si="34"/>
        <v>0</v>
      </c>
      <c r="X572" s="188"/>
    </row>
    <row r="573" spans="1:24" ht="15" customHeight="1">
      <c r="A573" s="193"/>
      <c r="B573" s="210"/>
      <c r="C573" s="211"/>
      <c r="D573" s="212"/>
      <c r="E573" s="213"/>
      <c r="F573" s="214"/>
      <c r="G573" s="215"/>
      <c r="H573" s="193" t="s">
        <v>560</v>
      </c>
      <c r="I573" s="216"/>
      <c r="J573" s="193"/>
      <c r="K573" s="216"/>
      <c r="L573" s="217"/>
      <c r="M573" s="222"/>
      <c r="N573" s="223"/>
      <c r="O573" s="224"/>
      <c r="P573" s="194">
        <f t="shared" si="31"/>
        <v>0</v>
      </c>
      <c r="Q573" s="219"/>
      <c r="R573" s="220"/>
      <c r="S573" s="219"/>
      <c r="T573" s="221"/>
      <c r="U573" s="195">
        <f t="shared" si="32"/>
        <v>0</v>
      </c>
      <c r="V573" s="196">
        <f t="shared" si="33"/>
        <v>0</v>
      </c>
      <c r="W573" s="196">
        <f t="shared" si="34"/>
        <v>0</v>
      </c>
      <c r="X573" s="188"/>
    </row>
    <row r="574" spans="1:24" ht="15" customHeight="1">
      <c r="A574" s="193"/>
      <c r="B574" s="210"/>
      <c r="C574" s="211"/>
      <c r="D574" s="212"/>
      <c r="E574" s="213"/>
      <c r="F574" s="214"/>
      <c r="G574" s="215"/>
      <c r="H574" s="193" t="s">
        <v>560</v>
      </c>
      <c r="I574" s="216"/>
      <c r="J574" s="193"/>
      <c r="K574" s="216"/>
      <c r="L574" s="217"/>
      <c r="M574" s="222"/>
      <c r="N574" s="223"/>
      <c r="O574" s="224"/>
      <c r="P574" s="194">
        <f t="shared" si="31"/>
        <v>0</v>
      </c>
      <c r="Q574" s="219"/>
      <c r="R574" s="220"/>
      <c r="S574" s="219"/>
      <c r="T574" s="221"/>
      <c r="U574" s="195">
        <f t="shared" si="32"/>
        <v>0</v>
      </c>
      <c r="V574" s="196">
        <f t="shared" si="33"/>
        <v>0</v>
      </c>
      <c r="W574" s="196">
        <f t="shared" si="34"/>
        <v>0</v>
      </c>
      <c r="X574" s="188"/>
    </row>
    <row r="575" spans="1:24" ht="15" customHeight="1">
      <c r="A575" s="193"/>
      <c r="B575" s="210"/>
      <c r="C575" s="211"/>
      <c r="D575" s="212"/>
      <c r="E575" s="213"/>
      <c r="F575" s="214"/>
      <c r="G575" s="215"/>
      <c r="H575" s="193" t="s">
        <v>560</v>
      </c>
      <c r="I575" s="216"/>
      <c r="J575" s="193"/>
      <c r="K575" s="216"/>
      <c r="L575" s="217"/>
      <c r="M575" s="222"/>
      <c r="N575" s="223"/>
      <c r="O575" s="224"/>
      <c r="P575" s="194">
        <f t="shared" si="31"/>
        <v>0</v>
      </c>
      <c r="Q575" s="219"/>
      <c r="R575" s="220"/>
      <c r="S575" s="219"/>
      <c r="T575" s="221"/>
      <c r="U575" s="195">
        <f t="shared" si="32"/>
        <v>0</v>
      </c>
      <c r="V575" s="196">
        <f t="shared" si="33"/>
        <v>0</v>
      </c>
      <c r="W575" s="196">
        <f t="shared" si="34"/>
        <v>0</v>
      </c>
      <c r="X575" s="188"/>
    </row>
    <row r="576" spans="1:24" ht="15" customHeight="1">
      <c r="A576" s="193"/>
      <c r="B576" s="210"/>
      <c r="C576" s="211"/>
      <c r="D576" s="212"/>
      <c r="E576" s="213"/>
      <c r="F576" s="214"/>
      <c r="G576" s="215"/>
      <c r="H576" s="193" t="s">
        <v>560</v>
      </c>
      <c r="I576" s="216"/>
      <c r="J576" s="193"/>
      <c r="K576" s="216"/>
      <c r="L576" s="217"/>
      <c r="M576" s="222"/>
      <c r="N576" s="223"/>
      <c r="O576" s="224"/>
      <c r="P576" s="194">
        <f t="shared" ref="P576:P639" si="35">N576+O576</f>
        <v>0</v>
      </c>
      <c r="Q576" s="219"/>
      <c r="R576" s="220"/>
      <c r="S576" s="219"/>
      <c r="T576" s="221"/>
      <c r="U576" s="195">
        <f t="shared" si="32"/>
        <v>0</v>
      </c>
      <c r="V576" s="196">
        <f t="shared" si="33"/>
        <v>0</v>
      </c>
      <c r="W576" s="196">
        <f t="shared" si="34"/>
        <v>0</v>
      </c>
      <c r="X576" s="188"/>
    </row>
    <row r="577" spans="1:24" ht="15" customHeight="1">
      <c r="A577" s="193"/>
      <c r="B577" s="210"/>
      <c r="C577" s="211"/>
      <c r="D577" s="212"/>
      <c r="E577" s="213"/>
      <c r="F577" s="214"/>
      <c r="G577" s="215"/>
      <c r="H577" s="193" t="s">
        <v>560</v>
      </c>
      <c r="I577" s="216"/>
      <c r="J577" s="193"/>
      <c r="K577" s="216"/>
      <c r="L577" s="217"/>
      <c r="M577" s="222"/>
      <c r="N577" s="223"/>
      <c r="O577" s="224"/>
      <c r="P577" s="194">
        <f t="shared" si="35"/>
        <v>0</v>
      </c>
      <c r="Q577" s="219"/>
      <c r="R577" s="220"/>
      <c r="S577" s="219"/>
      <c r="T577" s="221"/>
      <c r="U577" s="195">
        <f t="shared" si="32"/>
        <v>0</v>
      </c>
      <c r="V577" s="196">
        <f t="shared" si="33"/>
        <v>0</v>
      </c>
      <c r="W577" s="196">
        <f t="shared" si="34"/>
        <v>0</v>
      </c>
      <c r="X577" s="188"/>
    </row>
    <row r="578" spans="1:24" ht="15" customHeight="1">
      <c r="A578" s="193"/>
      <c r="B578" s="210"/>
      <c r="C578" s="211"/>
      <c r="D578" s="212"/>
      <c r="E578" s="213"/>
      <c r="F578" s="214"/>
      <c r="G578" s="215"/>
      <c r="H578" s="193" t="s">
        <v>560</v>
      </c>
      <c r="I578" s="216"/>
      <c r="J578" s="193"/>
      <c r="K578" s="216"/>
      <c r="L578" s="217"/>
      <c r="M578" s="222"/>
      <c r="N578" s="223"/>
      <c r="O578" s="224"/>
      <c r="P578" s="194">
        <f t="shared" si="35"/>
        <v>0</v>
      </c>
      <c r="Q578" s="219"/>
      <c r="R578" s="220"/>
      <c r="S578" s="219"/>
      <c r="T578" s="221"/>
      <c r="U578" s="195">
        <f t="shared" si="32"/>
        <v>0</v>
      </c>
      <c r="V578" s="196">
        <f t="shared" si="33"/>
        <v>0</v>
      </c>
      <c r="W578" s="196">
        <f t="shared" si="34"/>
        <v>0</v>
      </c>
      <c r="X578" s="188"/>
    </row>
    <row r="579" spans="1:24" ht="15" customHeight="1">
      <c r="A579" s="193"/>
      <c r="B579" s="210"/>
      <c r="C579" s="211"/>
      <c r="D579" s="212"/>
      <c r="E579" s="213"/>
      <c r="F579" s="214"/>
      <c r="G579" s="215"/>
      <c r="H579" s="193" t="s">
        <v>560</v>
      </c>
      <c r="I579" s="216"/>
      <c r="J579" s="193"/>
      <c r="K579" s="216"/>
      <c r="L579" s="217"/>
      <c r="M579" s="222"/>
      <c r="N579" s="223"/>
      <c r="O579" s="224"/>
      <c r="P579" s="194">
        <f t="shared" si="35"/>
        <v>0</v>
      </c>
      <c r="Q579" s="219"/>
      <c r="R579" s="220"/>
      <c r="S579" s="219"/>
      <c r="T579" s="221"/>
      <c r="U579" s="195">
        <f t="shared" si="32"/>
        <v>0</v>
      </c>
      <c r="V579" s="196">
        <f t="shared" si="33"/>
        <v>0</v>
      </c>
      <c r="W579" s="196">
        <f t="shared" si="34"/>
        <v>0</v>
      </c>
      <c r="X579" s="188"/>
    </row>
    <row r="580" spans="1:24" ht="15" customHeight="1">
      <c r="A580" s="193"/>
      <c r="B580" s="210"/>
      <c r="C580" s="211"/>
      <c r="D580" s="212"/>
      <c r="E580" s="213"/>
      <c r="F580" s="214"/>
      <c r="G580" s="215"/>
      <c r="H580" s="193" t="s">
        <v>560</v>
      </c>
      <c r="I580" s="216"/>
      <c r="J580" s="193"/>
      <c r="K580" s="216"/>
      <c r="L580" s="217"/>
      <c r="M580" s="222"/>
      <c r="N580" s="223"/>
      <c r="O580" s="224"/>
      <c r="P580" s="194">
        <f t="shared" si="35"/>
        <v>0</v>
      </c>
      <c r="Q580" s="219"/>
      <c r="R580" s="220"/>
      <c r="S580" s="219"/>
      <c r="T580" s="221"/>
      <c r="U580" s="195">
        <f t="shared" si="32"/>
        <v>0</v>
      </c>
      <c r="V580" s="196">
        <f t="shared" si="33"/>
        <v>0</v>
      </c>
      <c r="W580" s="196">
        <f t="shared" si="34"/>
        <v>0</v>
      </c>
      <c r="X580" s="188"/>
    </row>
    <row r="581" spans="1:24" ht="15" customHeight="1">
      <c r="A581" s="193"/>
      <c r="B581" s="210"/>
      <c r="C581" s="211"/>
      <c r="D581" s="212"/>
      <c r="E581" s="213"/>
      <c r="F581" s="214"/>
      <c r="G581" s="215"/>
      <c r="H581" s="193" t="s">
        <v>560</v>
      </c>
      <c r="I581" s="216"/>
      <c r="J581" s="193"/>
      <c r="K581" s="216"/>
      <c r="L581" s="217"/>
      <c r="M581" s="222"/>
      <c r="N581" s="223"/>
      <c r="O581" s="224"/>
      <c r="P581" s="194">
        <f t="shared" si="35"/>
        <v>0</v>
      </c>
      <c r="Q581" s="219"/>
      <c r="R581" s="220"/>
      <c r="S581" s="219"/>
      <c r="T581" s="221"/>
      <c r="U581" s="195">
        <f t="shared" si="32"/>
        <v>0</v>
      </c>
      <c r="V581" s="196">
        <f t="shared" si="33"/>
        <v>0</v>
      </c>
      <c r="W581" s="196">
        <f t="shared" si="34"/>
        <v>0</v>
      </c>
      <c r="X581" s="188"/>
    </row>
    <row r="582" spans="1:24" ht="15" customHeight="1">
      <c r="A582" s="193"/>
      <c r="B582" s="210"/>
      <c r="C582" s="211"/>
      <c r="D582" s="212"/>
      <c r="E582" s="213"/>
      <c r="F582" s="214"/>
      <c r="G582" s="215"/>
      <c r="H582" s="193" t="s">
        <v>560</v>
      </c>
      <c r="I582" s="216"/>
      <c r="J582" s="193"/>
      <c r="K582" s="216"/>
      <c r="L582" s="217"/>
      <c r="M582" s="222"/>
      <c r="N582" s="223"/>
      <c r="O582" s="224"/>
      <c r="P582" s="194">
        <f t="shared" si="35"/>
        <v>0</v>
      </c>
      <c r="Q582" s="219"/>
      <c r="R582" s="220"/>
      <c r="S582" s="219"/>
      <c r="T582" s="221"/>
      <c r="U582" s="195">
        <f t="shared" si="32"/>
        <v>0</v>
      </c>
      <c r="V582" s="196">
        <f t="shared" si="33"/>
        <v>0</v>
      </c>
      <c r="W582" s="196">
        <f t="shared" si="34"/>
        <v>0</v>
      </c>
      <c r="X582" s="188"/>
    </row>
    <row r="583" spans="1:24" ht="15" customHeight="1">
      <c r="A583" s="193"/>
      <c r="B583" s="210"/>
      <c r="C583" s="211"/>
      <c r="D583" s="212"/>
      <c r="E583" s="213"/>
      <c r="F583" s="214"/>
      <c r="G583" s="215"/>
      <c r="H583" s="193" t="s">
        <v>560</v>
      </c>
      <c r="I583" s="216"/>
      <c r="J583" s="193"/>
      <c r="K583" s="216"/>
      <c r="L583" s="217"/>
      <c r="M583" s="222"/>
      <c r="N583" s="223"/>
      <c r="O583" s="224"/>
      <c r="P583" s="194">
        <f t="shared" si="35"/>
        <v>0</v>
      </c>
      <c r="Q583" s="219"/>
      <c r="R583" s="220"/>
      <c r="S583" s="219"/>
      <c r="T583" s="221"/>
      <c r="U583" s="195">
        <f t="shared" si="32"/>
        <v>0</v>
      </c>
      <c r="V583" s="196">
        <f t="shared" si="33"/>
        <v>0</v>
      </c>
      <c r="W583" s="196">
        <f t="shared" si="34"/>
        <v>0</v>
      </c>
      <c r="X583" s="188"/>
    </row>
    <row r="584" spans="1:24" ht="15" customHeight="1">
      <c r="A584" s="193"/>
      <c r="B584" s="210"/>
      <c r="C584" s="211"/>
      <c r="D584" s="212"/>
      <c r="E584" s="213"/>
      <c r="F584" s="214"/>
      <c r="G584" s="215"/>
      <c r="H584" s="193" t="s">
        <v>560</v>
      </c>
      <c r="I584" s="216"/>
      <c r="J584" s="193"/>
      <c r="K584" s="216"/>
      <c r="L584" s="217"/>
      <c r="M584" s="222"/>
      <c r="N584" s="223"/>
      <c r="O584" s="224"/>
      <c r="P584" s="194">
        <f t="shared" si="35"/>
        <v>0</v>
      </c>
      <c r="Q584" s="219"/>
      <c r="R584" s="220"/>
      <c r="S584" s="219"/>
      <c r="T584" s="221"/>
      <c r="U584" s="195">
        <f t="shared" si="32"/>
        <v>0</v>
      </c>
      <c r="V584" s="196">
        <f t="shared" si="33"/>
        <v>0</v>
      </c>
      <c r="W584" s="196">
        <f t="shared" si="34"/>
        <v>0</v>
      </c>
      <c r="X584" s="188"/>
    </row>
    <row r="585" spans="1:24" ht="15" customHeight="1">
      <c r="A585" s="193"/>
      <c r="B585" s="210"/>
      <c r="C585" s="211"/>
      <c r="D585" s="212"/>
      <c r="E585" s="213"/>
      <c r="F585" s="214"/>
      <c r="G585" s="215"/>
      <c r="H585" s="193" t="s">
        <v>560</v>
      </c>
      <c r="I585" s="216"/>
      <c r="J585" s="193"/>
      <c r="K585" s="216"/>
      <c r="L585" s="217"/>
      <c r="M585" s="222"/>
      <c r="N585" s="223"/>
      <c r="O585" s="224"/>
      <c r="P585" s="194">
        <f t="shared" si="35"/>
        <v>0</v>
      </c>
      <c r="Q585" s="219"/>
      <c r="R585" s="220"/>
      <c r="S585" s="219"/>
      <c r="T585" s="221"/>
      <c r="U585" s="195">
        <f t="shared" si="32"/>
        <v>0</v>
      </c>
      <c r="V585" s="196">
        <f t="shared" si="33"/>
        <v>0</v>
      </c>
      <c r="W585" s="196">
        <f t="shared" si="34"/>
        <v>0</v>
      </c>
      <c r="X585" s="188"/>
    </row>
    <row r="586" spans="1:24" ht="15" customHeight="1">
      <c r="A586" s="193"/>
      <c r="B586" s="210"/>
      <c r="C586" s="211"/>
      <c r="D586" s="212"/>
      <c r="E586" s="213"/>
      <c r="F586" s="214"/>
      <c r="G586" s="215"/>
      <c r="H586" s="193" t="s">
        <v>560</v>
      </c>
      <c r="I586" s="216"/>
      <c r="J586" s="193"/>
      <c r="K586" s="216"/>
      <c r="L586" s="217"/>
      <c r="M586" s="222"/>
      <c r="N586" s="223"/>
      <c r="O586" s="224"/>
      <c r="P586" s="194">
        <f t="shared" si="35"/>
        <v>0</v>
      </c>
      <c r="Q586" s="219"/>
      <c r="R586" s="220"/>
      <c r="S586" s="219"/>
      <c r="T586" s="221"/>
      <c r="U586" s="195">
        <f t="shared" si="32"/>
        <v>0</v>
      </c>
      <c r="V586" s="196">
        <f t="shared" si="33"/>
        <v>0</v>
      </c>
      <c r="W586" s="196">
        <f t="shared" si="34"/>
        <v>0</v>
      </c>
      <c r="X586" s="188"/>
    </row>
    <row r="587" spans="1:24" ht="15" customHeight="1">
      <c r="A587" s="193"/>
      <c r="B587" s="210"/>
      <c r="C587" s="211"/>
      <c r="D587" s="212"/>
      <c r="E587" s="213"/>
      <c r="F587" s="214"/>
      <c r="G587" s="215"/>
      <c r="H587" s="193" t="s">
        <v>560</v>
      </c>
      <c r="I587" s="216"/>
      <c r="J587" s="193"/>
      <c r="K587" s="216"/>
      <c r="L587" s="217"/>
      <c r="M587" s="222"/>
      <c r="N587" s="223"/>
      <c r="O587" s="224"/>
      <c r="P587" s="194">
        <f t="shared" si="35"/>
        <v>0</v>
      </c>
      <c r="Q587" s="219"/>
      <c r="R587" s="220"/>
      <c r="S587" s="219"/>
      <c r="T587" s="221"/>
      <c r="U587" s="195">
        <f t="shared" si="32"/>
        <v>0</v>
      </c>
      <c r="V587" s="196">
        <f t="shared" si="33"/>
        <v>0</v>
      </c>
      <c r="W587" s="196">
        <f t="shared" si="34"/>
        <v>0</v>
      </c>
      <c r="X587" s="188"/>
    </row>
    <row r="588" spans="1:24" ht="15" customHeight="1">
      <c r="A588" s="193"/>
      <c r="B588" s="210"/>
      <c r="C588" s="211"/>
      <c r="D588" s="212"/>
      <c r="E588" s="213"/>
      <c r="F588" s="214"/>
      <c r="G588" s="215"/>
      <c r="H588" s="193" t="s">
        <v>560</v>
      </c>
      <c r="I588" s="216"/>
      <c r="J588" s="193"/>
      <c r="K588" s="216"/>
      <c r="L588" s="217"/>
      <c r="M588" s="222"/>
      <c r="N588" s="223"/>
      <c r="O588" s="224"/>
      <c r="P588" s="194">
        <f t="shared" si="35"/>
        <v>0</v>
      </c>
      <c r="Q588" s="219"/>
      <c r="R588" s="220"/>
      <c r="S588" s="219"/>
      <c r="T588" s="221"/>
      <c r="U588" s="195">
        <f t="shared" si="32"/>
        <v>0</v>
      </c>
      <c r="V588" s="196">
        <f t="shared" si="33"/>
        <v>0</v>
      </c>
      <c r="W588" s="196">
        <f t="shared" si="34"/>
        <v>0</v>
      </c>
      <c r="X588" s="188"/>
    </row>
    <row r="589" spans="1:24" ht="15" customHeight="1">
      <c r="A589" s="193"/>
      <c r="B589" s="210"/>
      <c r="C589" s="211"/>
      <c r="D589" s="212"/>
      <c r="E589" s="213"/>
      <c r="F589" s="214"/>
      <c r="G589" s="215"/>
      <c r="H589" s="193" t="s">
        <v>560</v>
      </c>
      <c r="I589" s="216"/>
      <c r="J589" s="193"/>
      <c r="K589" s="216"/>
      <c r="L589" s="217"/>
      <c r="M589" s="222"/>
      <c r="N589" s="223"/>
      <c r="O589" s="224"/>
      <c r="P589" s="194">
        <f t="shared" si="35"/>
        <v>0</v>
      </c>
      <c r="Q589" s="219"/>
      <c r="R589" s="220"/>
      <c r="S589" s="219"/>
      <c r="T589" s="221"/>
      <c r="U589" s="195">
        <f t="shared" si="32"/>
        <v>0</v>
      </c>
      <c r="V589" s="196">
        <f t="shared" si="33"/>
        <v>0</v>
      </c>
      <c r="W589" s="196">
        <f t="shared" si="34"/>
        <v>0</v>
      </c>
      <c r="X589" s="188"/>
    </row>
    <row r="590" spans="1:24" ht="15" customHeight="1">
      <c r="A590" s="193"/>
      <c r="B590" s="210"/>
      <c r="C590" s="211"/>
      <c r="D590" s="212"/>
      <c r="E590" s="213"/>
      <c r="F590" s="214"/>
      <c r="G590" s="215"/>
      <c r="H590" s="193" t="s">
        <v>560</v>
      </c>
      <c r="I590" s="216"/>
      <c r="J590" s="193"/>
      <c r="K590" s="216"/>
      <c r="L590" s="217"/>
      <c r="M590" s="222"/>
      <c r="N590" s="223"/>
      <c r="O590" s="224"/>
      <c r="P590" s="194">
        <f t="shared" si="35"/>
        <v>0</v>
      </c>
      <c r="Q590" s="219"/>
      <c r="R590" s="220"/>
      <c r="S590" s="219"/>
      <c r="T590" s="221"/>
      <c r="U590" s="195">
        <f t="shared" si="32"/>
        <v>0</v>
      </c>
      <c r="V590" s="196">
        <f t="shared" si="33"/>
        <v>0</v>
      </c>
      <c r="W590" s="196">
        <f t="shared" si="34"/>
        <v>0</v>
      </c>
      <c r="X590" s="188"/>
    </row>
    <row r="591" spans="1:24" ht="15" customHeight="1">
      <c r="A591" s="193"/>
      <c r="B591" s="210"/>
      <c r="C591" s="211"/>
      <c r="D591" s="212"/>
      <c r="E591" s="213"/>
      <c r="F591" s="214"/>
      <c r="G591" s="215"/>
      <c r="H591" s="193" t="s">
        <v>560</v>
      </c>
      <c r="I591" s="216"/>
      <c r="J591" s="193"/>
      <c r="K591" s="216"/>
      <c r="L591" s="217"/>
      <c r="M591" s="222"/>
      <c r="N591" s="223"/>
      <c r="O591" s="224"/>
      <c r="P591" s="194">
        <f t="shared" si="35"/>
        <v>0</v>
      </c>
      <c r="Q591" s="219"/>
      <c r="R591" s="220"/>
      <c r="S591" s="219"/>
      <c r="T591" s="221"/>
      <c r="U591" s="195">
        <f t="shared" si="32"/>
        <v>0</v>
      </c>
      <c r="V591" s="196">
        <f t="shared" si="33"/>
        <v>0</v>
      </c>
      <c r="W591" s="196">
        <f t="shared" si="34"/>
        <v>0</v>
      </c>
      <c r="X591" s="188"/>
    </row>
    <row r="592" spans="1:24" ht="15" customHeight="1">
      <c r="A592" s="193"/>
      <c r="B592" s="210"/>
      <c r="C592" s="211"/>
      <c r="D592" s="212"/>
      <c r="E592" s="213"/>
      <c r="F592" s="214"/>
      <c r="G592" s="215"/>
      <c r="H592" s="193" t="s">
        <v>560</v>
      </c>
      <c r="I592" s="216"/>
      <c r="J592" s="193"/>
      <c r="K592" s="216"/>
      <c r="L592" s="217"/>
      <c r="M592" s="222"/>
      <c r="N592" s="223"/>
      <c r="O592" s="224"/>
      <c r="P592" s="194">
        <f t="shared" si="35"/>
        <v>0</v>
      </c>
      <c r="Q592" s="219"/>
      <c r="R592" s="220"/>
      <c r="S592" s="219"/>
      <c r="T592" s="221"/>
      <c r="U592" s="195">
        <f t="shared" ref="U592:U655" si="36">Q592+S592</f>
        <v>0</v>
      </c>
      <c r="V592" s="196">
        <f t="shared" ref="V592:V655" si="37">(Q592*R592)+(S592*T592)</f>
        <v>0</v>
      </c>
      <c r="W592" s="196">
        <f t="shared" ref="W592:W655" si="38">V592+P592</f>
        <v>0</v>
      </c>
      <c r="X592" s="188"/>
    </row>
    <row r="593" spans="1:24" ht="15" customHeight="1">
      <c r="A593" s="193"/>
      <c r="B593" s="210"/>
      <c r="C593" s="211"/>
      <c r="D593" s="212"/>
      <c r="E593" s="213"/>
      <c r="F593" s="214"/>
      <c r="G593" s="215"/>
      <c r="H593" s="193" t="s">
        <v>560</v>
      </c>
      <c r="I593" s="216"/>
      <c r="J593" s="193"/>
      <c r="K593" s="216"/>
      <c r="L593" s="217"/>
      <c r="M593" s="222"/>
      <c r="N593" s="223"/>
      <c r="O593" s="224"/>
      <c r="P593" s="194">
        <f t="shared" si="35"/>
        <v>0</v>
      </c>
      <c r="Q593" s="219"/>
      <c r="R593" s="220"/>
      <c r="S593" s="219"/>
      <c r="T593" s="221"/>
      <c r="U593" s="195">
        <f t="shared" si="36"/>
        <v>0</v>
      </c>
      <c r="V593" s="196">
        <f t="shared" si="37"/>
        <v>0</v>
      </c>
      <c r="W593" s="196">
        <f t="shared" si="38"/>
        <v>0</v>
      </c>
      <c r="X593" s="188"/>
    </row>
    <row r="594" spans="1:24" ht="15" customHeight="1">
      <c r="A594" s="193"/>
      <c r="B594" s="210"/>
      <c r="C594" s="211"/>
      <c r="D594" s="212"/>
      <c r="E594" s="213"/>
      <c r="F594" s="214"/>
      <c r="G594" s="215"/>
      <c r="H594" s="193" t="s">
        <v>560</v>
      </c>
      <c r="I594" s="216"/>
      <c r="J594" s="193"/>
      <c r="K594" s="216"/>
      <c r="L594" s="217"/>
      <c r="M594" s="222"/>
      <c r="N594" s="223"/>
      <c r="O594" s="224"/>
      <c r="P594" s="194">
        <f t="shared" si="35"/>
        <v>0</v>
      </c>
      <c r="Q594" s="219"/>
      <c r="R594" s="220"/>
      <c r="S594" s="219"/>
      <c r="T594" s="221"/>
      <c r="U594" s="195">
        <f t="shared" si="36"/>
        <v>0</v>
      </c>
      <c r="V594" s="196">
        <f t="shared" si="37"/>
        <v>0</v>
      </c>
      <c r="W594" s="196">
        <f t="shared" si="38"/>
        <v>0</v>
      </c>
      <c r="X594" s="188"/>
    </row>
    <row r="595" spans="1:24" ht="15" customHeight="1">
      <c r="A595" s="193"/>
      <c r="B595" s="210"/>
      <c r="C595" s="211"/>
      <c r="D595" s="212"/>
      <c r="E595" s="213"/>
      <c r="F595" s="214"/>
      <c r="G595" s="215"/>
      <c r="H595" s="193" t="s">
        <v>560</v>
      </c>
      <c r="I595" s="216"/>
      <c r="J595" s="193"/>
      <c r="K595" s="216"/>
      <c r="L595" s="217"/>
      <c r="M595" s="222"/>
      <c r="N595" s="223"/>
      <c r="O595" s="224"/>
      <c r="P595" s="194">
        <f t="shared" si="35"/>
        <v>0</v>
      </c>
      <c r="Q595" s="219"/>
      <c r="R595" s="220"/>
      <c r="S595" s="219"/>
      <c r="T595" s="221"/>
      <c r="U595" s="195">
        <f t="shared" si="36"/>
        <v>0</v>
      </c>
      <c r="V595" s="196">
        <f t="shared" si="37"/>
        <v>0</v>
      </c>
      <c r="W595" s="196">
        <f t="shared" si="38"/>
        <v>0</v>
      </c>
      <c r="X595" s="188"/>
    </row>
    <row r="596" spans="1:24" ht="15" customHeight="1">
      <c r="A596" s="193"/>
      <c r="B596" s="210"/>
      <c r="C596" s="211"/>
      <c r="D596" s="212"/>
      <c r="E596" s="213"/>
      <c r="F596" s="214"/>
      <c r="G596" s="215"/>
      <c r="H596" s="193" t="s">
        <v>560</v>
      </c>
      <c r="I596" s="216"/>
      <c r="J596" s="193"/>
      <c r="K596" s="216"/>
      <c r="L596" s="217"/>
      <c r="M596" s="222"/>
      <c r="N596" s="223"/>
      <c r="O596" s="224"/>
      <c r="P596" s="194">
        <f t="shared" si="35"/>
        <v>0</v>
      </c>
      <c r="Q596" s="219"/>
      <c r="R596" s="220"/>
      <c r="S596" s="219"/>
      <c r="T596" s="221"/>
      <c r="U596" s="195">
        <f t="shared" si="36"/>
        <v>0</v>
      </c>
      <c r="V596" s="196">
        <f t="shared" si="37"/>
        <v>0</v>
      </c>
      <c r="W596" s="196">
        <f t="shared" si="38"/>
        <v>0</v>
      </c>
      <c r="X596" s="188"/>
    </row>
    <row r="597" spans="1:24" ht="15" customHeight="1">
      <c r="A597" s="193"/>
      <c r="B597" s="210"/>
      <c r="C597" s="211"/>
      <c r="D597" s="212"/>
      <c r="E597" s="213"/>
      <c r="F597" s="214"/>
      <c r="G597" s="215"/>
      <c r="H597" s="193" t="s">
        <v>560</v>
      </c>
      <c r="I597" s="216"/>
      <c r="J597" s="193"/>
      <c r="K597" s="216"/>
      <c r="L597" s="217"/>
      <c r="M597" s="222"/>
      <c r="N597" s="223"/>
      <c r="O597" s="224"/>
      <c r="P597" s="194">
        <f t="shared" si="35"/>
        <v>0</v>
      </c>
      <c r="Q597" s="219"/>
      <c r="R597" s="220"/>
      <c r="S597" s="219"/>
      <c r="T597" s="221"/>
      <c r="U597" s="195">
        <f t="shared" si="36"/>
        <v>0</v>
      </c>
      <c r="V597" s="196">
        <f t="shared" si="37"/>
        <v>0</v>
      </c>
      <c r="W597" s="196">
        <f t="shared" si="38"/>
        <v>0</v>
      </c>
      <c r="X597" s="188"/>
    </row>
    <row r="598" spans="1:24" ht="15" customHeight="1">
      <c r="A598" s="193"/>
      <c r="B598" s="210"/>
      <c r="C598" s="211"/>
      <c r="D598" s="212"/>
      <c r="E598" s="213"/>
      <c r="F598" s="214"/>
      <c r="G598" s="215"/>
      <c r="H598" s="193" t="s">
        <v>560</v>
      </c>
      <c r="I598" s="216"/>
      <c r="J598" s="193"/>
      <c r="K598" s="216"/>
      <c r="L598" s="217"/>
      <c r="M598" s="222"/>
      <c r="N598" s="223"/>
      <c r="O598" s="224"/>
      <c r="P598" s="194">
        <f t="shared" si="35"/>
        <v>0</v>
      </c>
      <c r="Q598" s="219"/>
      <c r="R598" s="220"/>
      <c r="S598" s="219"/>
      <c r="T598" s="221"/>
      <c r="U598" s="195">
        <f t="shared" si="36"/>
        <v>0</v>
      </c>
      <c r="V598" s="196">
        <f t="shared" si="37"/>
        <v>0</v>
      </c>
      <c r="W598" s="196">
        <f t="shared" si="38"/>
        <v>0</v>
      </c>
      <c r="X598" s="188"/>
    </row>
    <row r="599" spans="1:24" ht="15" customHeight="1">
      <c r="A599" s="193"/>
      <c r="B599" s="210"/>
      <c r="C599" s="211"/>
      <c r="D599" s="212"/>
      <c r="E599" s="213"/>
      <c r="F599" s="214"/>
      <c r="G599" s="215"/>
      <c r="H599" s="193" t="s">
        <v>560</v>
      </c>
      <c r="I599" s="216"/>
      <c r="J599" s="193"/>
      <c r="K599" s="216"/>
      <c r="L599" s="217"/>
      <c r="M599" s="222"/>
      <c r="N599" s="223"/>
      <c r="O599" s="224"/>
      <c r="P599" s="194">
        <f t="shared" si="35"/>
        <v>0</v>
      </c>
      <c r="Q599" s="219"/>
      <c r="R599" s="220"/>
      <c r="S599" s="219"/>
      <c r="T599" s="221"/>
      <c r="U599" s="195">
        <f t="shared" si="36"/>
        <v>0</v>
      </c>
      <c r="V599" s="196">
        <f t="shared" si="37"/>
        <v>0</v>
      </c>
      <c r="W599" s="196">
        <f t="shared" si="38"/>
        <v>0</v>
      </c>
      <c r="X599" s="188"/>
    </row>
    <row r="600" spans="1:24" ht="15" customHeight="1">
      <c r="A600" s="193"/>
      <c r="B600" s="210"/>
      <c r="C600" s="211"/>
      <c r="D600" s="212"/>
      <c r="E600" s="213"/>
      <c r="F600" s="214"/>
      <c r="G600" s="215"/>
      <c r="H600" s="193" t="s">
        <v>560</v>
      </c>
      <c r="I600" s="216"/>
      <c r="J600" s="193"/>
      <c r="K600" s="216"/>
      <c r="L600" s="217"/>
      <c r="M600" s="222"/>
      <c r="N600" s="223"/>
      <c r="O600" s="224"/>
      <c r="P600" s="194">
        <f t="shared" si="35"/>
        <v>0</v>
      </c>
      <c r="Q600" s="219"/>
      <c r="R600" s="220"/>
      <c r="S600" s="219"/>
      <c r="T600" s="221"/>
      <c r="U600" s="195">
        <f t="shared" si="36"/>
        <v>0</v>
      </c>
      <c r="V600" s="196">
        <f t="shared" si="37"/>
        <v>0</v>
      </c>
      <c r="W600" s="196">
        <f t="shared" si="38"/>
        <v>0</v>
      </c>
      <c r="X600" s="188"/>
    </row>
    <row r="601" spans="1:24" ht="15" customHeight="1">
      <c r="A601" s="193"/>
      <c r="B601" s="210"/>
      <c r="C601" s="211"/>
      <c r="D601" s="212"/>
      <c r="E601" s="213"/>
      <c r="F601" s="214"/>
      <c r="G601" s="215"/>
      <c r="H601" s="193" t="s">
        <v>560</v>
      </c>
      <c r="I601" s="216"/>
      <c r="J601" s="193"/>
      <c r="K601" s="216"/>
      <c r="L601" s="217"/>
      <c r="M601" s="222"/>
      <c r="N601" s="223"/>
      <c r="O601" s="224"/>
      <c r="P601" s="194">
        <f t="shared" si="35"/>
        <v>0</v>
      </c>
      <c r="Q601" s="219"/>
      <c r="R601" s="220"/>
      <c r="S601" s="219"/>
      <c r="T601" s="221"/>
      <c r="U601" s="195">
        <f t="shared" si="36"/>
        <v>0</v>
      </c>
      <c r="V601" s="196">
        <f t="shared" si="37"/>
        <v>0</v>
      </c>
      <c r="W601" s="196">
        <f t="shared" si="38"/>
        <v>0</v>
      </c>
      <c r="X601" s="188"/>
    </row>
    <row r="602" spans="1:24" ht="15" customHeight="1">
      <c r="A602" s="193"/>
      <c r="B602" s="210"/>
      <c r="C602" s="211"/>
      <c r="D602" s="212"/>
      <c r="E602" s="213"/>
      <c r="F602" s="214"/>
      <c r="G602" s="215"/>
      <c r="H602" s="193" t="s">
        <v>560</v>
      </c>
      <c r="I602" s="216"/>
      <c r="J602" s="193"/>
      <c r="K602" s="216"/>
      <c r="L602" s="217"/>
      <c r="M602" s="222"/>
      <c r="N602" s="223"/>
      <c r="O602" s="224"/>
      <c r="P602" s="194">
        <f t="shared" si="35"/>
        <v>0</v>
      </c>
      <c r="Q602" s="219"/>
      <c r="R602" s="220"/>
      <c r="S602" s="219"/>
      <c r="T602" s="221"/>
      <c r="U602" s="195">
        <f t="shared" si="36"/>
        <v>0</v>
      </c>
      <c r="V602" s="196">
        <f t="shared" si="37"/>
        <v>0</v>
      </c>
      <c r="W602" s="196">
        <f t="shared" si="38"/>
        <v>0</v>
      </c>
      <c r="X602" s="188"/>
    </row>
    <row r="603" spans="1:24" ht="15" customHeight="1">
      <c r="A603" s="193"/>
      <c r="B603" s="210"/>
      <c r="C603" s="211"/>
      <c r="D603" s="212"/>
      <c r="E603" s="213"/>
      <c r="F603" s="214"/>
      <c r="G603" s="215"/>
      <c r="H603" s="193" t="s">
        <v>560</v>
      </c>
      <c r="I603" s="216"/>
      <c r="J603" s="193"/>
      <c r="K603" s="216"/>
      <c r="L603" s="217"/>
      <c r="M603" s="222"/>
      <c r="N603" s="223"/>
      <c r="O603" s="224"/>
      <c r="P603" s="194">
        <f t="shared" si="35"/>
        <v>0</v>
      </c>
      <c r="Q603" s="219"/>
      <c r="R603" s="220"/>
      <c r="S603" s="219"/>
      <c r="T603" s="221"/>
      <c r="U603" s="195">
        <f t="shared" si="36"/>
        <v>0</v>
      </c>
      <c r="V603" s="196">
        <f t="shared" si="37"/>
        <v>0</v>
      </c>
      <c r="W603" s="196">
        <f t="shared" si="38"/>
        <v>0</v>
      </c>
      <c r="X603" s="188"/>
    </row>
    <row r="604" spans="1:24" ht="15" customHeight="1">
      <c r="A604" s="193"/>
      <c r="B604" s="210"/>
      <c r="C604" s="211"/>
      <c r="D604" s="212"/>
      <c r="E604" s="213"/>
      <c r="F604" s="214"/>
      <c r="G604" s="215"/>
      <c r="H604" s="193" t="s">
        <v>560</v>
      </c>
      <c r="I604" s="216"/>
      <c r="J604" s="193"/>
      <c r="K604" s="216"/>
      <c r="L604" s="217"/>
      <c r="M604" s="222"/>
      <c r="N604" s="223"/>
      <c r="O604" s="224"/>
      <c r="P604" s="194">
        <f t="shared" si="35"/>
        <v>0</v>
      </c>
      <c r="Q604" s="219"/>
      <c r="R604" s="220"/>
      <c r="S604" s="219"/>
      <c r="T604" s="221"/>
      <c r="U604" s="195">
        <f t="shared" si="36"/>
        <v>0</v>
      </c>
      <c r="V604" s="196">
        <f t="shared" si="37"/>
        <v>0</v>
      </c>
      <c r="W604" s="196">
        <f t="shared" si="38"/>
        <v>0</v>
      </c>
      <c r="X604" s="188"/>
    </row>
    <row r="605" spans="1:24" ht="15" customHeight="1">
      <c r="A605" s="193"/>
      <c r="B605" s="210"/>
      <c r="C605" s="211"/>
      <c r="D605" s="212"/>
      <c r="E605" s="213"/>
      <c r="F605" s="214"/>
      <c r="G605" s="215"/>
      <c r="H605" s="193" t="s">
        <v>560</v>
      </c>
      <c r="I605" s="216"/>
      <c r="J605" s="193"/>
      <c r="K605" s="216"/>
      <c r="L605" s="217"/>
      <c r="M605" s="222"/>
      <c r="N605" s="223"/>
      <c r="O605" s="224"/>
      <c r="P605" s="194">
        <f t="shared" si="35"/>
        <v>0</v>
      </c>
      <c r="Q605" s="219"/>
      <c r="R605" s="220"/>
      <c r="S605" s="219"/>
      <c r="T605" s="221"/>
      <c r="U605" s="195">
        <f t="shared" si="36"/>
        <v>0</v>
      </c>
      <c r="V605" s="196">
        <f t="shared" si="37"/>
        <v>0</v>
      </c>
      <c r="W605" s="196">
        <f t="shared" si="38"/>
        <v>0</v>
      </c>
      <c r="X605" s="188"/>
    </row>
    <row r="606" spans="1:24" ht="15" customHeight="1">
      <c r="A606" s="193"/>
      <c r="B606" s="210"/>
      <c r="C606" s="211"/>
      <c r="D606" s="212"/>
      <c r="E606" s="213"/>
      <c r="F606" s="214"/>
      <c r="G606" s="215"/>
      <c r="H606" s="193" t="s">
        <v>560</v>
      </c>
      <c r="I606" s="216"/>
      <c r="J606" s="193"/>
      <c r="K606" s="216"/>
      <c r="L606" s="217"/>
      <c r="M606" s="222"/>
      <c r="N606" s="223"/>
      <c r="O606" s="224"/>
      <c r="P606" s="194">
        <f t="shared" si="35"/>
        <v>0</v>
      </c>
      <c r="Q606" s="219"/>
      <c r="R606" s="220"/>
      <c r="S606" s="219"/>
      <c r="T606" s="221"/>
      <c r="U606" s="195">
        <f t="shared" si="36"/>
        <v>0</v>
      </c>
      <c r="V606" s="196">
        <f t="shared" si="37"/>
        <v>0</v>
      </c>
      <c r="W606" s="196">
        <f t="shared" si="38"/>
        <v>0</v>
      </c>
      <c r="X606" s="188"/>
    </row>
    <row r="607" spans="1:24" ht="15" customHeight="1">
      <c r="A607" s="193"/>
      <c r="B607" s="210"/>
      <c r="C607" s="211"/>
      <c r="D607" s="212"/>
      <c r="E607" s="213"/>
      <c r="F607" s="214"/>
      <c r="G607" s="215"/>
      <c r="H607" s="193" t="s">
        <v>560</v>
      </c>
      <c r="I607" s="216"/>
      <c r="J607" s="193"/>
      <c r="K607" s="216"/>
      <c r="L607" s="217"/>
      <c r="M607" s="222"/>
      <c r="N607" s="223"/>
      <c r="O607" s="224"/>
      <c r="P607" s="194">
        <f t="shared" si="35"/>
        <v>0</v>
      </c>
      <c r="Q607" s="219"/>
      <c r="R607" s="220"/>
      <c r="S607" s="219"/>
      <c r="T607" s="221"/>
      <c r="U607" s="195">
        <f t="shared" si="36"/>
        <v>0</v>
      </c>
      <c r="V607" s="196">
        <f t="shared" si="37"/>
        <v>0</v>
      </c>
      <c r="W607" s="196">
        <f t="shared" si="38"/>
        <v>0</v>
      </c>
      <c r="X607" s="188"/>
    </row>
    <row r="608" spans="1:24" ht="15" customHeight="1">
      <c r="A608" s="193"/>
      <c r="B608" s="210"/>
      <c r="C608" s="211"/>
      <c r="D608" s="212"/>
      <c r="E608" s="213"/>
      <c r="F608" s="214"/>
      <c r="G608" s="215"/>
      <c r="H608" s="193" t="s">
        <v>560</v>
      </c>
      <c r="I608" s="216"/>
      <c r="J608" s="193"/>
      <c r="K608" s="216"/>
      <c r="L608" s="217"/>
      <c r="M608" s="222"/>
      <c r="N608" s="223"/>
      <c r="O608" s="224"/>
      <c r="P608" s="194">
        <f t="shared" si="35"/>
        <v>0</v>
      </c>
      <c r="Q608" s="219"/>
      <c r="R608" s="220"/>
      <c r="S608" s="219"/>
      <c r="T608" s="221"/>
      <c r="U608" s="195">
        <f t="shared" si="36"/>
        <v>0</v>
      </c>
      <c r="V608" s="196">
        <f t="shared" si="37"/>
        <v>0</v>
      </c>
      <c r="W608" s="196">
        <f t="shared" si="38"/>
        <v>0</v>
      </c>
      <c r="X608" s="188"/>
    </row>
    <row r="609" spans="1:24" ht="15" customHeight="1">
      <c r="A609" s="193"/>
      <c r="B609" s="210"/>
      <c r="C609" s="211"/>
      <c r="D609" s="212"/>
      <c r="E609" s="213"/>
      <c r="F609" s="214"/>
      <c r="G609" s="215"/>
      <c r="H609" s="193" t="s">
        <v>560</v>
      </c>
      <c r="I609" s="216"/>
      <c r="J609" s="193"/>
      <c r="K609" s="216"/>
      <c r="L609" s="217"/>
      <c r="M609" s="222"/>
      <c r="N609" s="223"/>
      <c r="O609" s="224"/>
      <c r="P609" s="194">
        <f t="shared" si="35"/>
        <v>0</v>
      </c>
      <c r="Q609" s="219"/>
      <c r="R609" s="220"/>
      <c r="S609" s="219"/>
      <c r="T609" s="221"/>
      <c r="U609" s="195">
        <f t="shared" si="36"/>
        <v>0</v>
      </c>
      <c r="V609" s="196">
        <f t="shared" si="37"/>
        <v>0</v>
      </c>
      <c r="W609" s="196">
        <f t="shared" si="38"/>
        <v>0</v>
      </c>
      <c r="X609" s="188"/>
    </row>
    <row r="610" spans="1:24" ht="15" customHeight="1">
      <c r="A610" s="193"/>
      <c r="B610" s="210"/>
      <c r="C610" s="211"/>
      <c r="D610" s="212"/>
      <c r="E610" s="213"/>
      <c r="F610" s="214"/>
      <c r="G610" s="215"/>
      <c r="H610" s="193" t="s">
        <v>560</v>
      </c>
      <c r="I610" s="216"/>
      <c r="J610" s="193"/>
      <c r="K610" s="216"/>
      <c r="L610" s="217"/>
      <c r="M610" s="222"/>
      <c r="N610" s="223"/>
      <c r="O610" s="224"/>
      <c r="P610" s="194">
        <f t="shared" si="35"/>
        <v>0</v>
      </c>
      <c r="Q610" s="219"/>
      <c r="R610" s="220"/>
      <c r="S610" s="219"/>
      <c r="T610" s="221"/>
      <c r="U610" s="195">
        <f t="shared" si="36"/>
        <v>0</v>
      </c>
      <c r="V610" s="196">
        <f t="shared" si="37"/>
        <v>0</v>
      </c>
      <c r="W610" s="196">
        <f t="shared" si="38"/>
        <v>0</v>
      </c>
      <c r="X610" s="188"/>
    </row>
    <row r="611" spans="1:24" ht="15" customHeight="1">
      <c r="A611" s="193"/>
      <c r="B611" s="210"/>
      <c r="C611" s="211"/>
      <c r="D611" s="212"/>
      <c r="E611" s="213"/>
      <c r="F611" s="214"/>
      <c r="G611" s="215"/>
      <c r="H611" s="193" t="s">
        <v>560</v>
      </c>
      <c r="I611" s="216"/>
      <c r="J611" s="193"/>
      <c r="K611" s="216"/>
      <c r="L611" s="217"/>
      <c r="M611" s="222"/>
      <c r="N611" s="223"/>
      <c r="O611" s="224"/>
      <c r="P611" s="194">
        <f t="shared" si="35"/>
        <v>0</v>
      </c>
      <c r="Q611" s="219"/>
      <c r="R611" s="220"/>
      <c r="S611" s="219"/>
      <c r="T611" s="221"/>
      <c r="U611" s="195">
        <f t="shared" si="36"/>
        <v>0</v>
      </c>
      <c r="V611" s="196">
        <f t="shared" si="37"/>
        <v>0</v>
      </c>
      <c r="W611" s="196">
        <f t="shared" si="38"/>
        <v>0</v>
      </c>
      <c r="X611" s="188"/>
    </row>
    <row r="612" spans="1:24" ht="15" customHeight="1">
      <c r="A612" s="193"/>
      <c r="B612" s="210"/>
      <c r="C612" s="211"/>
      <c r="D612" s="212"/>
      <c r="E612" s="213"/>
      <c r="F612" s="214"/>
      <c r="G612" s="215"/>
      <c r="H612" s="193" t="s">
        <v>560</v>
      </c>
      <c r="I612" s="216"/>
      <c r="J612" s="193"/>
      <c r="K612" s="216"/>
      <c r="L612" s="217"/>
      <c r="M612" s="222"/>
      <c r="N612" s="223"/>
      <c r="O612" s="224"/>
      <c r="P612" s="194">
        <f t="shared" si="35"/>
        <v>0</v>
      </c>
      <c r="Q612" s="219"/>
      <c r="R612" s="220"/>
      <c r="S612" s="219"/>
      <c r="T612" s="221"/>
      <c r="U612" s="195">
        <f t="shared" si="36"/>
        <v>0</v>
      </c>
      <c r="V612" s="196">
        <f t="shared" si="37"/>
        <v>0</v>
      </c>
      <c r="W612" s="196">
        <f t="shared" si="38"/>
        <v>0</v>
      </c>
      <c r="X612" s="188"/>
    </row>
    <row r="613" spans="1:24" ht="15" customHeight="1">
      <c r="A613" s="193"/>
      <c r="B613" s="210"/>
      <c r="C613" s="211"/>
      <c r="D613" s="212"/>
      <c r="E613" s="213"/>
      <c r="F613" s="214"/>
      <c r="G613" s="215"/>
      <c r="H613" s="193" t="s">
        <v>560</v>
      </c>
      <c r="I613" s="216"/>
      <c r="J613" s="193"/>
      <c r="K613" s="216"/>
      <c r="L613" s="217"/>
      <c r="M613" s="222"/>
      <c r="N613" s="223"/>
      <c r="O613" s="224"/>
      <c r="P613" s="194">
        <f t="shared" si="35"/>
        <v>0</v>
      </c>
      <c r="Q613" s="219"/>
      <c r="R613" s="220"/>
      <c r="S613" s="219"/>
      <c r="T613" s="221"/>
      <c r="U613" s="195">
        <f t="shared" si="36"/>
        <v>0</v>
      </c>
      <c r="V613" s="196">
        <f t="shared" si="37"/>
        <v>0</v>
      </c>
      <c r="W613" s="196">
        <f t="shared" si="38"/>
        <v>0</v>
      </c>
      <c r="X613" s="188"/>
    </row>
    <row r="614" spans="1:24" ht="15" customHeight="1">
      <c r="A614" s="193"/>
      <c r="B614" s="210"/>
      <c r="C614" s="211"/>
      <c r="D614" s="212"/>
      <c r="E614" s="213"/>
      <c r="F614" s="214"/>
      <c r="G614" s="215"/>
      <c r="H614" s="193" t="s">
        <v>560</v>
      </c>
      <c r="I614" s="216"/>
      <c r="J614" s="193"/>
      <c r="K614" s="216"/>
      <c r="L614" s="217"/>
      <c r="M614" s="222"/>
      <c r="N614" s="223"/>
      <c r="O614" s="224"/>
      <c r="P614" s="194">
        <f t="shared" si="35"/>
        <v>0</v>
      </c>
      <c r="Q614" s="219"/>
      <c r="R614" s="220"/>
      <c r="S614" s="219"/>
      <c r="T614" s="221"/>
      <c r="U614" s="195">
        <f t="shared" si="36"/>
        <v>0</v>
      </c>
      <c r="V614" s="196">
        <f t="shared" si="37"/>
        <v>0</v>
      </c>
      <c r="W614" s="196">
        <f t="shared" si="38"/>
        <v>0</v>
      </c>
      <c r="X614" s="188"/>
    </row>
    <row r="615" spans="1:24" ht="15" customHeight="1">
      <c r="A615" s="193"/>
      <c r="B615" s="210"/>
      <c r="C615" s="211"/>
      <c r="D615" s="212"/>
      <c r="E615" s="213"/>
      <c r="F615" s="214"/>
      <c r="G615" s="215"/>
      <c r="H615" s="193" t="s">
        <v>560</v>
      </c>
      <c r="I615" s="216"/>
      <c r="J615" s="193"/>
      <c r="K615" s="216"/>
      <c r="L615" s="217"/>
      <c r="M615" s="222"/>
      <c r="N615" s="223"/>
      <c r="O615" s="224"/>
      <c r="P615" s="194">
        <f t="shared" si="35"/>
        <v>0</v>
      </c>
      <c r="Q615" s="219"/>
      <c r="R615" s="220"/>
      <c r="S615" s="219"/>
      <c r="T615" s="221"/>
      <c r="U615" s="195">
        <f t="shared" si="36"/>
        <v>0</v>
      </c>
      <c r="V615" s="196">
        <f t="shared" si="37"/>
        <v>0</v>
      </c>
      <c r="W615" s="196">
        <f t="shared" si="38"/>
        <v>0</v>
      </c>
      <c r="X615" s="188"/>
    </row>
    <row r="616" spans="1:24" ht="15" customHeight="1">
      <c r="A616" s="193"/>
      <c r="B616" s="210"/>
      <c r="C616" s="211"/>
      <c r="D616" s="212"/>
      <c r="E616" s="213"/>
      <c r="F616" s="214"/>
      <c r="G616" s="215"/>
      <c r="H616" s="193" t="s">
        <v>560</v>
      </c>
      <c r="I616" s="216"/>
      <c r="J616" s="193"/>
      <c r="K616" s="216"/>
      <c r="L616" s="217"/>
      <c r="M616" s="222"/>
      <c r="N616" s="223"/>
      <c r="O616" s="224"/>
      <c r="P616" s="194">
        <f t="shared" si="35"/>
        <v>0</v>
      </c>
      <c r="Q616" s="219"/>
      <c r="R616" s="220"/>
      <c r="S616" s="219"/>
      <c r="T616" s="221"/>
      <c r="U616" s="195">
        <f t="shared" si="36"/>
        <v>0</v>
      </c>
      <c r="V616" s="196">
        <f t="shared" si="37"/>
        <v>0</v>
      </c>
      <c r="W616" s="196">
        <f t="shared" si="38"/>
        <v>0</v>
      </c>
      <c r="X616" s="188"/>
    </row>
    <row r="617" spans="1:24" ht="15" customHeight="1">
      <c r="A617" s="193"/>
      <c r="B617" s="210"/>
      <c r="C617" s="211"/>
      <c r="D617" s="212"/>
      <c r="E617" s="213"/>
      <c r="F617" s="214"/>
      <c r="G617" s="215"/>
      <c r="H617" s="193" t="s">
        <v>560</v>
      </c>
      <c r="I617" s="216"/>
      <c r="J617" s="193"/>
      <c r="K617" s="216"/>
      <c r="L617" s="217"/>
      <c r="M617" s="222"/>
      <c r="N617" s="223"/>
      <c r="O617" s="224"/>
      <c r="P617" s="194">
        <f t="shared" si="35"/>
        <v>0</v>
      </c>
      <c r="Q617" s="219"/>
      <c r="R617" s="220"/>
      <c r="S617" s="219"/>
      <c r="T617" s="221"/>
      <c r="U617" s="195">
        <f t="shared" si="36"/>
        <v>0</v>
      </c>
      <c r="V617" s="196">
        <f t="shared" si="37"/>
        <v>0</v>
      </c>
      <c r="W617" s="196">
        <f t="shared" si="38"/>
        <v>0</v>
      </c>
      <c r="X617" s="188"/>
    </row>
    <row r="618" spans="1:24" ht="15" customHeight="1">
      <c r="A618" s="193"/>
      <c r="B618" s="210"/>
      <c r="C618" s="211"/>
      <c r="D618" s="212"/>
      <c r="E618" s="213"/>
      <c r="F618" s="214"/>
      <c r="G618" s="215"/>
      <c r="H618" s="193" t="s">
        <v>560</v>
      </c>
      <c r="I618" s="216"/>
      <c r="J618" s="193"/>
      <c r="K618" s="216"/>
      <c r="L618" s="217"/>
      <c r="M618" s="222"/>
      <c r="N618" s="223"/>
      <c r="O618" s="224"/>
      <c r="P618" s="194">
        <f t="shared" si="35"/>
        <v>0</v>
      </c>
      <c r="Q618" s="219"/>
      <c r="R618" s="220"/>
      <c r="S618" s="219"/>
      <c r="T618" s="221"/>
      <c r="U618" s="195">
        <f t="shared" si="36"/>
        <v>0</v>
      </c>
      <c r="V618" s="196">
        <f t="shared" si="37"/>
        <v>0</v>
      </c>
      <c r="W618" s="196">
        <f t="shared" si="38"/>
        <v>0</v>
      </c>
      <c r="X618" s="188"/>
    </row>
    <row r="619" spans="1:24" ht="15" customHeight="1">
      <c r="A619" s="193"/>
      <c r="B619" s="210"/>
      <c r="C619" s="211"/>
      <c r="D619" s="212"/>
      <c r="E619" s="213"/>
      <c r="F619" s="214"/>
      <c r="G619" s="215"/>
      <c r="H619" s="193" t="s">
        <v>560</v>
      </c>
      <c r="I619" s="216"/>
      <c r="J619" s="193"/>
      <c r="K619" s="216"/>
      <c r="L619" s="217"/>
      <c r="M619" s="222"/>
      <c r="N619" s="223"/>
      <c r="O619" s="224"/>
      <c r="P619" s="194">
        <f t="shared" si="35"/>
        <v>0</v>
      </c>
      <c r="Q619" s="219"/>
      <c r="R619" s="220"/>
      <c r="S619" s="219"/>
      <c r="T619" s="221"/>
      <c r="U619" s="195">
        <f t="shared" si="36"/>
        <v>0</v>
      </c>
      <c r="V619" s="196">
        <f t="shared" si="37"/>
        <v>0</v>
      </c>
      <c r="W619" s="196">
        <f t="shared" si="38"/>
        <v>0</v>
      </c>
      <c r="X619" s="188"/>
    </row>
    <row r="620" spans="1:24" ht="15" customHeight="1">
      <c r="A620" s="193"/>
      <c r="B620" s="210"/>
      <c r="C620" s="211"/>
      <c r="D620" s="212"/>
      <c r="E620" s="213"/>
      <c r="F620" s="214"/>
      <c r="G620" s="215"/>
      <c r="H620" s="193" t="s">
        <v>560</v>
      </c>
      <c r="I620" s="216"/>
      <c r="J620" s="193"/>
      <c r="K620" s="216"/>
      <c r="L620" s="217"/>
      <c r="M620" s="222"/>
      <c r="N620" s="223"/>
      <c r="O620" s="224"/>
      <c r="P620" s="194">
        <f t="shared" si="35"/>
        <v>0</v>
      </c>
      <c r="Q620" s="219"/>
      <c r="R620" s="220"/>
      <c r="S620" s="219"/>
      <c r="T620" s="221"/>
      <c r="U620" s="195">
        <f t="shared" si="36"/>
        <v>0</v>
      </c>
      <c r="V620" s="196">
        <f t="shared" si="37"/>
        <v>0</v>
      </c>
      <c r="W620" s="196">
        <f t="shared" si="38"/>
        <v>0</v>
      </c>
      <c r="X620" s="188"/>
    </row>
    <row r="621" spans="1:24" ht="15" customHeight="1">
      <c r="A621" s="193"/>
      <c r="B621" s="210"/>
      <c r="C621" s="211"/>
      <c r="D621" s="212"/>
      <c r="E621" s="213"/>
      <c r="F621" s="214"/>
      <c r="G621" s="215"/>
      <c r="H621" s="193" t="s">
        <v>560</v>
      </c>
      <c r="I621" s="216"/>
      <c r="J621" s="193"/>
      <c r="K621" s="216"/>
      <c r="L621" s="217"/>
      <c r="M621" s="222"/>
      <c r="N621" s="223"/>
      <c r="O621" s="224"/>
      <c r="P621" s="194">
        <f t="shared" si="35"/>
        <v>0</v>
      </c>
      <c r="Q621" s="219"/>
      <c r="R621" s="220"/>
      <c r="S621" s="219"/>
      <c r="T621" s="221"/>
      <c r="U621" s="195">
        <f t="shared" si="36"/>
        <v>0</v>
      </c>
      <c r="V621" s="196">
        <f t="shared" si="37"/>
        <v>0</v>
      </c>
      <c r="W621" s="196">
        <f t="shared" si="38"/>
        <v>0</v>
      </c>
      <c r="X621" s="188"/>
    </row>
    <row r="622" spans="1:24" ht="15" customHeight="1">
      <c r="A622" s="193"/>
      <c r="B622" s="210"/>
      <c r="C622" s="211"/>
      <c r="D622" s="212"/>
      <c r="E622" s="213"/>
      <c r="F622" s="214"/>
      <c r="G622" s="215"/>
      <c r="H622" s="193" t="s">
        <v>560</v>
      </c>
      <c r="I622" s="216"/>
      <c r="J622" s="193"/>
      <c r="K622" s="216"/>
      <c r="L622" s="217"/>
      <c r="M622" s="222"/>
      <c r="N622" s="223"/>
      <c r="O622" s="224"/>
      <c r="P622" s="194">
        <f t="shared" si="35"/>
        <v>0</v>
      </c>
      <c r="Q622" s="219"/>
      <c r="R622" s="220"/>
      <c r="S622" s="219"/>
      <c r="T622" s="221"/>
      <c r="U622" s="195">
        <f t="shared" si="36"/>
        <v>0</v>
      </c>
      <c r="V622" s="196">
        <f t="shared" si="37"/>
        <v>0</v>
      </c>
      <c r="W622" s="196">
        <f t="shared" si="38"/>
        <v>0</v>
      </c>
      <c r="X622" s="188"/>
    </row>
    <row r="623" spans="1:24" ht="15" customHeight="1">
      <c r="A623" s="193"/>
      <c r="B623" s="210"/>
      <c r="C623" s="211"/>
      <c r="D623" s="212"/>
      <c r="E623" s="213"/>
      <c r="F623" s="214"/>
      <c r="G623" s="215"/>
      <c r="H623" s="193" t="s">
        <v>560</v>
      </c>
      <c r="I623" s="216"/>
      <c r="J623" s="193"/>
      <c r="K623" s="216"/>
      <c r="L623" s="217"/>
      <c r="M623" s="222"/>
      <c r="N623" s="223"/>
      <c r="O623" s="224"/>
      <c r="P623" s="194">
        <f t="shared" si="35"/>
        <v>0</v>
      </c>
      <c r="Q623" s="219"/>
      <c r="R623" s="220"/>
      <c r="S623" s="219"/>
      <c r="T623" s="221"/>
      <c r="U623" s="195">
        <f t="shared" si="36"/>
        <v>0</v>
      </c>
      <c r="V623" s="196">
        <f t="shared" si="37"/>
        <v>0</v>
      </c>
      <c r="W623" s="196">
        <f t="shared" si="38"/>
        <v>0</v>
      </c>
      <c r="X623" s="188"/>
    </row>
    <row r="624" spans="1:24" ht="15" customHeight="1">
      <c r="A624" s="193"/>
      <c r="B624" s="210"/>
      <c r="C624" s="211"/>
      <c r="D624" s="212"/>
      <c r="E624" s="213"/>
      <c r="F624" s="214"/>
      <c r="G624" s="215"/>
      <c r="H624" s="193" t="s">
        <v>560</v>
      </c>
      <c r="I624" s="216"/>
      <c r="J624" s="193"/>
      <c r="K624" s="216"/>
      <c r="L624" s="217"/>
      <c r="M624" s="222"/>
      <c r="N624" s="223"/>
      <c r="O624" s="224"/>
      <c r="P624" s="194">
        <f t="shared" si="35"/>
        <v>0</v>
      </c>
      <c r="Q624" s="219"/>
      <c r="R624" s="220"/>
      <c r="S624" s="219"/>
      <c r="T624" s="221"/>
      <c r="U624" s="195">
        <f t="shared" si="36"/>
        <v>0</v>
      </c>
      <c r="V624" s="196">
        <f t="shared" si="37"/>
        <v>0</v>
      </c>
      <c r="W624" s="196">
        <f t="shared" si="38"/>
        <v>0</v>
      </c>
      <c r="X624" s="188"/>
    </row>
    <row r="625" spans="1:24" ht="15" customHeight="1">
      <c r="A625" s="193"/>
      <c r="B625" s="210"/>
      <c r="C625" s="211"/>
      <c r="D625" s="212"/>
      <c r="E625" s="213"/>
      <c r="F625" s="214"/>
      <c r="G625" s="215"/>
      <c r="H625" s="193" t="s">
        <v>560</v>
      </c>
      <c r="I625" s="216"/>
      <c r="J625" s="193"/>
      <c r="K625" s="216"/>
      <c r="L625" s="217"/>
      <c r="M625" s="222"/>
      <c r="N625" s="223"/>
      <c r="O625" s="224"/>
      <c r="P625" s="194">
        <f t="shared" si="35"/>
        <v>0</v>
      </c>
      <c r="Q625" s="219"/>
      <c r="R625" s="220"/>
      <c r="S625" s="219"/>
      <c r="T625" s="221"/>
      <c r="U625" s="195">
        <f t="shared" si="36"/>
        <v>0</v>
      </c>
      <c r="V625" s="196">
        <f t="shared" si="37"/>
        <v>0</v>
      </c>
      <c r="W625" s="196">
        <f t="shared" si="38"/>
        <v>0</v>
      </c>
      <c r="X625" s="188"/>
    </row>
    <row r="626" spans="1:24" ht="15" customHeight="1">
      <c r="A626" s="193"/>
      <c r="B626" s="210"/>
      <c r="C626" s="211"/>
      <c r="D626" s="212"/>
      <c r="E626" s="213"/>
      <c r="F626" s="214"/>
      <c r="G626" s="215"/>
      <c r="H626" s="193" t="s">
        <v>560</v>
      </c>
      <c r="I626" s="216"/>
      <c r="J626" s="193"/>
      <c r="K626" s="216"/>
      <c r="L626" s="217"/>
      <c r="M626" s="222"/>
      <c r="N626" s="223"/>
      <c r="O626" s="224"/>
      <c r="P626" s="194">
        <f t="shared" si="35"/>
        <v>0</v>
      </c>
      <c r="Q626" s="219"/>
      <c r="R626" s="220"/>
      <c r="S626" s="219"/>
      <c r="T626" s="221"/>
      <c r="U626" s="195">
        <f t="shared" si="36"/>
        <v>0</v>
      </c>
      <c r="V626" s="196">
        <f t="shared" si="37"/>
        <v>0</v>
      </c>
      <c r="W626" s="196">
        <f t="shared" si="38"/>
        <v>0</v>
      </c>
      <c r="X626" s="188"/>
    </row>
    <row r="627" spans="1:24" ht="15" customHeight="1">
      <c r="A627" s="193"/>
      <c r="B627" s="210"/>
      <c r="C627" s="211"/>
      <c r="D627" s="212"/>
      <c r="E627" s="213"/>
      <c r="F627" s="214"/>
      <c r="G627" s="215"/>
      <c r="H627" s="193" t="s">
        <v>560</v>
      </c>
      <c r="I627" s="216"/>
      <c r="J627" s="193"/>
      <c r="K627" s="216"/>
      <c r="L627" s="217"/>
      <c r="M627" s="222"/>
      <c r="N627" s="223"/>
      <c r="O627" s="224"/>
      <c r="P627" s="194">
        <f t="shared" si="35"/>
        <v>0</v>
      </c>
      <c r="Q627" s="219"/>
      <c r="R627" s="220"/>
      <c r="S627" s="219"/>
      <c r="T627" s="221"/>
      <c r="U627" s="195">
        <f t="shared" si="36"/>
        <v>0</v>
      </c>
      <c r="V627" s="196">
        <f t="shared" si="37"/>
        <v>0</v>
      </c>
      <c r="W627" s="196">
        <f t="shared" si="38"/>
        <v>0</v>
      </c>
      <c r="X627" s="188"/>
    </row>
    <row r="628" spans="1:24" ht="15" customHeight="1">
      <c r="A628" s="193"/>
      <c r="B628" s="210"/>
      <c r="C628" s="211"/>
      <c r="D628" s="212"/>
      <c r="E628" s="213"/>
      <c r="F628" s="214"/>
      <c r="G628" s="215"/>
      <c r="H628" s="193" t="s">
        <v>560</v>
      </c>
      <c r="I628" s="216"/>
      <c r="J628" s="193"/>
      <c r="K628" s="216"/>
      <c r="L628" s="217"/>
      <c r="M628" s="222"/>
      <c r="N628" s="223"/>
      <c r="O628" s="224"/>
      <c r="P628" s="194">
        <f t="shared" si="35"/>
        <v>0</v>
      </c>
      <c r="Q628" s="219"/>
      <c r="R628" s="220"/>
      <c r="S628" s="219"/>
      <c r="T628" s="221"/>
      <c r="U628" s="195">
        <f t="shared" si="36"/>
        <v>0</v>
      </c>
      <c r="V628" s="196">
        <f t="shared" si="37"/>
        <v>0</v>
      </c>
      <c r="W628" s="196">
        <f t="shared" si="38"/>
        <v>0</v>
      </c>
      <c r="X628" s="188"/>
    </row>
    <row r="629" spans="1:24" ht="15" customHeight="1">
      <c r="A629" s="193"/>
      <c r="B629" s="210"/>
      <c r="C629" s="211"/>
      <c r="D629" s="212"/>
      <c r="E629" s="213"/>
      <c r="F629" s="214"/>
      <c r="G629" s="215"/>
      <c r="H629" s="193" t="s">
        <v>560</v>
      </c>
      <c r="I629" s="216"/>
      <c r="J629" s="193"/>
      <c r="K629" s="216"/>
      <c r="L629" s="217"/>
      <c r="M629" s="222"/>
      <c r="N629" s="223"/>
      <c r="O629" s="224"/>
      <c r="P629" s="194">
        <f t="shared" si="35"/>
        <v>0</v>
      </c>
      <c r="Q629" s="219"/>
      <c r="R629" s="220"/>
      <c r="S629" s="219"/>
      <c r="T629" s="221"/>
      <c r="U629" s="195">
        <f t="shared" si="36"/>
        <v>0</v>
      </c>
      <c r="V629" s="196">
        <f t="shared" si="37"/>
        <v>0</v>
      </c>
      <c r="W629" s="196">
        <f t="shared" si="38"/>
        <v>0</v>
      </c>
      <c r="X629" s="188"/>
    </row>
    <row r="630" spans="1:24" ht="15" customHeight="1">
      <c r="A630" s="193"/>
      <c r="B630" s="210"/>
      <c r="C630" s="211"/>
      <c r="D630" s="212"/>
      <c r="E630" s="213"/>
      <c r="F630" s="214"/>
      <c r="G630" s="215"/>
      <c r="H630" s="193" t="s">
        <v>560</v>
      </c>
      <c r="I630" s="216"/>
      <c r="J630" s="193"/>
      <c r="K630" s="216"/>
      <c r="L630" s="217"/>
      <c r="M630" s="222"/>
      <c r="N630" s="223"/>
      <c r="O630" s="224"/>
      <c r="P630" s="194">
        <f t="shared" si="35"/>
        <v>0</v>
      </c>
      <c r="Q630" s="219"/>
      <c r="R630" s="220"/>
      <c r="S630" s="219"/>
      <c r="T630" s="221"/>
      <c r="U630" s="195">
        <f t="shared" si="36"/>
        <v>0</v>
      </c>
      <c r="V630" s="196">
        <f t="shared" si="37"/>
        <v>0</v>
      </c>
      <c r="W630" s="196">
        <f t="shared" si="38"/>
        <v>0</v>
      </c>
      <c r="X630" s="188"/>
    </row>
    <row r="631" spans="1:24" ht="15" customHeight="1">
      <c r="A631" s="193"/>
      <c r="B631" s="210"/>
      <c r="C631" s="211"/>
      <c r="D631" s="212"/>
      <c r="E631" s="213"/>
      <c r="F631" s="214"/>
      <c r="G631" s="215"/>
      <c r="H631" s="193" t="s">
        <v>560</v>
      </c>
      <c r="I631" s="216"/>
      <c r="J631" s="193"/>
      <c r="K631" s="216"/>
      <c r="L631" s="217"/>
      <c r="M631" s="222"/>
      <c r="N631" s="223"/>
      <c r="O631" s="224"/>
      <c r="P631" s="194">
        <f t="shared" si="35"/>
        <v>0</v>
      </c>
      <c r="Q631" s="219"/>
      <c r="R631" s="220"/>
      <c r="S631" s="219"/>
      <c r="T631" s="221"/>
      <c r="U631" s="195">
        <f t="shared" si="36"/>
        <v>0</v>
      </c>
      <c r="V631" s="196">
        <f t="shared" si="37"/>
        <v>0</v>
      </c>
      <c r="W631" s="196">
        <f t="shared" si="38"/>
        <v>0</v>
      </c>
      <c r="X631" s="188"/>
    </row>
    <row r="632" spans="1:24" ht="15" customHeight="1">
      <c r="A632" s="193"/>
      <c r="B632" s="210"/>
      <c r="C632" s="211"/>
      <c r="D632" s="212"/>
      <c r="E632" s="213"/>
      <c r="F632" s="214"/>
      <c r="G632" s="215"/>
      <c r="H632" s="193" t="s">
        <v>560</v>
      </c>
      <c r="I632" s="216"/>
      <c r="J632" s="193"/>
      <c r="K632" s="216"/>
      <c r="L632" s="217"/>
      <c r="M632" s="222"/>
      <c r="N632" s="223"/>
      <c r="O632" s="224"/>
      <c r="P632" s="194">
        <f t="shared" si="35"/>
        <v>0</v>
      </c>
      <c r="Q632" s="219"/>
      <c r="R632" s="220"/>
      <c r="S632" s="219"/>
      <c r="T632" s="221"/>
      <c r="U632" s="195">
        <f t="shared" si="36"/>
        <v>0</v>
      </c>
      <c r="V632" s="196">
        <f t="shared" si="37"/>
        <v>0</v>
      </c>
      <c r="W632" s="196">
        <f t="shared" si="38"/>
        <v>0</v>
      </c>
      <c r="X632" s="188"/>
    </row>
    <row r="633" spans="1:24" ht="15" customHeight="1">
      <c r="A633" s="193"/>
      <c r="B633" s="210"/>
      <c r="C633" s="211"/>
      <c r="D633" s="212"/>
      <c r="E633" s="213"/>
      <c r="F633" s="214"/>
      <c r="G633" s="215"/>
      <c r="H633" s="193" t="s">
        <v>560</v>
      </c>
      <c r="I633" s="216"/>
      <c r="J633" s="193"/>
      <c r="K633" s="216"/>
      <c r="L633" s="217"/>
      <c r="M633" s="222"/>
      <c r="N633" s="223"/>
      <c r="O633" s="224"/>
      <c r="P633" s="194">
        <f t="shared" si="35"/>
        <v>0</v>
      </c>
      <c r="Q633" s="219"/>
      <c r="R633" s="220"/>
      <c r="S633" s="219"/>
      <c r="T633" s="221"/>
      <c r="U633" s="195">
        <f t="shared" si="36"/>
        <v>0</v>
      </c>
      <c r="V633" s="196">
        <f t="shared" si="37"/>
        <v>0</v>
      </c>
      <c r="W633" s="196">
        <f t="shared" si="38"/>
        <v>0</v>
      </c>
      <c r="X633" s="188"/>
    </row>
    <row r="634" spans="1:24" ht="15" customHeight="1">
      <c r="A634" s="193"/>
      <c r="B634" s="210"/>
      <c r="C634" s="211"/>
      <c r="D634" s="212"/>
      <c r="E634" s="213"/>
      <c r="F634" s="214"/>
      <c r="G634" s="215"/>
      <c r="H634" s="193" t="s">
        <v>560</v>
      </c>
      <c r="I634" s="216"/>
      <c r="J634" s="193"/>
      <c r="K634" s="216"/>
      <c r="L634" s="217"/>
      <c r="M634" s="222"/>
      <c r="N634" s="223"/>
      <c r="O634" s="224"/>
      <c r="P634" s="194">
        <f t="shared" si="35"/>
        <v>0</v>
      </c>
      <c r="Q634" s="219"/>
      <c r="R634" s="220"/>
      <c r="S634" s="219"/>
      <c r="T634" s="221"/>
      <c r="U634" s="195">
        <f t="shared" si="36"/>
        <v>0</v>
      </c>
      <c r="V634" s="196">
        <f t="shared" si="37"/>
        <v>0</v>
      </c>
      <c r="W634" s="196">
        <f t="shared" si="38"/>
        <v>0</v>
      </c>
      <c r="X634" s="188"/>
    </row>
    <row r="635" spans="1:24" ht="15" customHeight="1">
      <c r="A635" s="193"/>
      <c r="B635" s="210"/>
      <c r="C635" s="211"/>
      <c r="D635" s="212"/>
      <c r="E635" s="213"/>
      <c r="F635" s="214"/>
      <c r="G635" s="215"/>
      <c r="H635" s="193" t="s">
        <v>560</v>
      </c>
      <c r="I635" s="216"/>
      <c r="J635" s="193"/>
      <c r="K635" s="216"/>
      <c r="L635" s="217"/>
      <c r="M635" s="222"/>
      <c r="N635" s="223"/>
      <c r="O635" s="224"/>
      <c r="P635" s="194">
        <f t="shared" si="35"/>
        <v>0</v>
      </c>
      <c r="Q635" s="219"/>
      <c r="R635" s="220"/>
      <c r="S635" s="219"/>
      <c r="T635" s="221"/>
      <c r="U635" s="195">
        <f t="shared" si="36"/>
        <v>0</v>
      </c>
      <c r="V635" s="196">
        <f t="shared" si="37"/>
        <v>0</v>
      </c>
      <c r="W635" s="196">
        <f t="shared" si="38"/>
        <v>0</v>
      </c>
      <c r="X635" s="188"/>
    </row>
    <row r="636" spans="1:24" ht="15" customHeight="1">
      <c r="A636" s="193"/>
      <c r="B636" s="210"/>
      <c r="C636" s="211"/>
      <c r="D636" s="212"/>
      <c r="E636" s="213"/>
      <c r="F636" s="214"/>
      <c r="G636" s="215"/>
      <c r="H636" s="193" t="s">
        <v>560</v>
      </c>
      <c r="I636" s="216"/>
      <c r="J636" s="193"/>
      <c r="K636" s="216"/>
      <c r="L636" s="217"/>
      <c r="M636" s="222"/>
      <c r="N636" s="223"/>
      <c r="O636" s="224"/>
      <c r="P636" s="194">
        <f t="shared" si="35"/>
        <v>0</v>
      </c>
      <c r="Q636" s="219"/>
      <c r="R636" s="220"/>
      <c r="S636" s="219"/>
      <c r="T636" s="221"/>
      <c r="U636" s="195">
        <f t="shared" si="36"/>
        <v>0</v>
      </c>
      <c r="V636" s="196">
        <f t="shared" si="37"/>
        <v>0</v>
      </c>
      <c r="W636" s="196">
        <f t="shared" si="38"/>
        <v>0</v>
      </c>
      <c r="X636" s="188"/>
    </row>
    <row r="637" spans="1:24" ht="15" customHeight="1">
      <c r="A637" s="193"/>
      <c r="B637" s="210"/>
      <c r="C637" s="211"/>
      <c r="D637" s="212"/>
      <c r="E637" s="213"/>
      <c r="F637" s="214"/>
      <c r="G637" s="215"/>
      <c r="H637" s="193" t="s">
        <v>560</v>
      </c>
      <c r="I637" s="216"/>
      <c r="J637" s="193"/>
      <c r="K637" s="216"/>
      <c r="L637" s="217"/>
      <c r="M637" s="222"/>
      <c r="N637" s="223"/>
      <c r="O637" s="224"/>
      <c r="P637" s="194">
        <f t="shared" si="35"/>
        <v>0</v>
      </c>
      <c r="Q637" s="219"/>
      <c r="R637" s="220"/>
      <c r="S637" s="219"/>
      <c r="T637" s="221"/>
      <c r="U637" s="195">
        <f t="shared" si="36"/>
        <v>0</v>
      </c>
      <c r="V637" s="196">
        <f t="shared" si="37"/>
        <v>0</v>
      </c>
      <c r="W637" s="196">
        <f t="shared" si="38"/>
        <v>0</v>
      </c>
      <c r="X637" s="188"/>
    </row>
    <row r="638" spans="1:24" ht="15" customHeight="1">
      <c r="A638" s="193"/>
      <c r="B638" s="210"/>
      <c r="C638" s="211"/>
      <c r="D638" s="212"/>
      <c r="E638" s="213"/>
      <c r="F638" s="214"/>
      <c r="G638" s="215"/>
      <c r="H638" s="193" t="s">
        <v>560</v>
      </c>
      <c r="I638" s="216"/>
      <c r="J638" s="193"/>
      <c r="K638" s="216"/>
      <c r="L638" s="217"/>
      <c r="M638" s="222"/>
      <c r="N638" s="223"/>
      <c r="O638" s="224"/>
      <c r="P638" s="194">
        <f t="shared" si="35"/>
        <v>0</v>
      </c>
      <c r="Q638" s="219"/>
      <c r="R638" s="220"/>
      <c r="S638" s="219"/>
      <c r="T638" s="221"/>
      <c r="U638" s="195">
        <f t="shared" si="36"/>
        <v>0</v>
      </c>
      <c r="V638" s="196">
        <f t="shared" si="37"/>
        <v>0</v>
      </c>
      <c r="W638" s="196">
        <f t="shared" si="38"/>
        <v>0</v>
      </c>
      <c r="X638" s="188"/>
    </row>
    <row r="639" spans="1:24" ht="15" customHeight="1">
      <c r="A639" s="193"/>
      <c r="B639" s="210"/>
      <c r="C639" s="211"/>
      <c r="D639" s="212"/>
      <c r="E639" s="213"/>
      <c r="F639" s="214"/>
      <c r="G639" s="215"/>
      <c r="H639" s="193" t="s">
        <v>560</v>
      </c>
      <c r="I639" s="216"/>
      <c r="J639" s="193"/>
      <c r="K639" s="216"/>
      <c r="L639" s="217"/>
      <c r="M639" s="222"/>
      <c r="N639" s="223"/>
      <c r="O639" s="224"/>
      <c r="P639" s="194">
        <f t="shared" si="35"/>
        <v>0</v>
      </c>
      <c r="Q639" s="219"/>
      <c r="R639" s="220"/>
      <c r="S639" s="219"/>
      <c r="T639" s="221"/>
      <c r="U639" s="195">
        <f t="shared" si="36"/>
        <v>0</v>
      </c>
      <c r="V639" s="196">
        <f t="shared" si="37"/>
        <v>0</v>
      </c>
      <c r="W639" s="196">
        <f t="shared" si="38"/>
        <v>0</v>
      </c>
      <c r="X639" s="188"/>
    </row>
    <row r="640" spans="1:24" ht="15" customHeight="1">
      <c r="A640" s="193"/>
      <c r="B640" s="210"/>
      <c r="C640" s="211"/>
      <c r="D640" s="212"/>
      <c r="E640" s="213"/>
      <c r="F640" s="214"/>
      <c r="G640" s="215"/>
      <c r="H640" s="193" t="s">
        <v>560</v>
      </c>
      <c r="I640" s="216"/>
      <c r="J640" s="193"/>
      <c r="K640" s="216"/>
      <c r="L640" s="217"/>
      <c r="M640" s="222"/>
      <c r="N640" s="223"/>
      <c r="O640" s="224"/>
      <c r="P640" s="194">
        <f t="shared" ref="P640:P703" si="39">N640+O640</f>
        <v>0</v>
      </c>
      <c r="Q640" s="219"/>
      <c r="R640" s="220"/>
      <c r="S640" s="219"/>
      <c r="T640" s="221"/>
      <c r="U640" s="195">
        <f t="shared" si="36"/>
        <v>0</v>
      </c>
      <c r="V640" s="196">
        <f t="shared" si="37"/>
        <v>0</v>
      </c>
      <c r="W640" s="196">
        <f t="shared" si="38"/>
        <v>0</v>
      </c>
      <c r="X640" s="188"/>
    </row>
    <row r="641" spans="1:24" ht="15" customHeight="1">
      <c r="A641" s="193"/>
      <c r="B641" s="210"/>
      <c r="C641" s="211"/>
      <c r="D641" s="212"/>
      <c r="E641" s="213"/>
      <c r="F641" s="214"/>
      <c r="G641" s="215"/>
      <c r="H641" s="193" t="s">
        <v>560</v>
      </c>
      <c r="I641" s="216"/>
      <c r="J641" s="193"/>
      <c r="K641" s="216"/>
      <c r="L641" s="217"/>
      <c r="M641" s="222"/>
      <c r="N641" s="223"/>
      <c r="O641" s="224"/>
      <c r="P641" s="194">
        <f t="shared" si="39"/>
        <v>0</v>
      </c>
      <c r="Q641" s="219"/>
      <c r="R641" s="220"/>
      <c r="S641" s="219"/>
      <c r="T641" s="221"/>
      <c r="U641" s="195">
        <f t="shared" si="36"/>
        <v>0</v>
      </c>
      <c r="V641" s="196">
        <f t="shared" si="37"/>
        <v>0</v>
      </c>
      <c r="W641" s="196">
        <f t="shared" si="38"/>
        <v>0</v>
      </c>
      <c r="X641" s="188"/>
    </row>
    <row r="642" spans="1:24" ht="15" customHeight="1">
      <c r="A642" s="193"/>
      <c r="B642" s="210"/>
      <c r="C642" s="211"/>
      <c r="D642" s="212"/>
      <c r="E642" s="213"/>
      <c r="F642" s="214"/>
      <c r="G642" s="215"/>
      <c r="H642" s="193" t="s">
        <v>560</v>
      </c>
      <c r="I642" s="216"/>
      <c r="J642" s="193"/>
      <c r="K642" s="216"/>
      <c r="L642" s="217"/>
      <c r="M642" s="222"/>
      <c r="N642" s="223"/>
      <c r="O642" s="224"/>
      <c r="P642" s="194">
        <f t="shared" si="39"/>
        <v>0</v>
      </c>
      <c r="Q642" s="219"/>
      <c r="R642" s="220"/>
      <c r="S642" s="219"/>
      <c r="T642" s="221"/>
      <c r="U642" s="195">
        <f t="shared" si="36"/>
        <v>0</v>
      </c>
      <c r="V642" s="196">
        <f t="shared" si="37"/>
        <v>0</v>
      </c>
      <c r="W642" s="196">
        <f t="shared" si="38"/>
        <v>0</v>
      </c>
      <c r="X642" s="188"/>
    </row>
    <row r="643" spans="1:24" ht="15" customHeight="1">
      <c r="A643" s="193"/>
      <c r="B643" s="210"/>
      <c r="C643" s="211"/>
      <c r="D643" s="212"/>
      <c r="E643" s="213"/>
      <c r="F643" s="214"/>
      <c r="G643" s="215"/>
      <c r="H643" s="193" t="s">
        <v>560</v>
      </c>
      <c r="I643" s="216"/>
      <c r="J643" s="193"/>
      <c r="K643" s="216"/>
      <c r="L643" s="217"/>
      <c r="M643" s="222"/>
      <c r="N643" s="223"/>
      <c r="O643" s="224"/>
      <c r="P643" s="194">
        <f t="shared" si="39"/>
        <v>0</v>
      </c>
      <c r="Q643" s="219"/>
      <c r="R643" s="220"/>
      <c r="S643" s="219"/>
      <c r="T643" s="221"/>
      <c r="U643" s="195">
        <f t="shared" si="36"/>
        <v>0</v>
      </c>
      <c r="V643" s="196">
        <f t="shared" si="37"/>
        <v>0</v>
      </c>
      <c r="W643" s="196">
        <f t="shared" si="38"/>
        <v>0</v>
      </c>
      <c r="X643" s="188"/>
    </row>
    <row r="644" spans="1:24" ht="15" customHeight="1">
      <c r="A644" s="193"/>
      <c r="B644" s="210"/>
      <c r="C644" s="211"/>
      <c r="D644" s="212"/>
      <c r="E644" s="213"/>
      <c r="F644" s="214"/>
      <c r="G644" s="215"/>
      <c r="H644" s="193" t="s">
        <v>560</v>
      </c>
      <c r="I644" s="216"/>
      <c r="J644" s="193"/>
      <c r="K644" s="216"/>
      <c r="L644" s="217"/>
      <c r="M644" s="222"/>
      <c r="N644" s="223"/>
      <c r="O644" s="224"/>
      <c r="P644" s="194">
        <f t="shared" si="39"/>
        <v>0</v>
      </c>
      <c r="Q644" s="219"/>
      <c r="R644" s="220"/>
      <c r="S644" s="219"/>
      <c r="T644" s="221"/>
      <c r="U644" s="195">
        <f t="shared" si="36"/>
        <v>0</v>
      </c>
      <c r="V644" s="196">
        <f t="shared" si="37"/>
        <v>0</v>
      </c>
      <c r="W644" s="196">
        <f t="shared" si="38"/>
        <v>0</v>
      </c>
      <c r="X644" s="188"/>
    </row>
    <row r="645" spans="1:24" ht="15" customHeight="1">
      <c r="A645" s="193"/>
      <c r="B645" s="210"/>
      <c r="C645" s="211"/>
      <c r="D645" s="212"/>
      <c r="E645" s="213"/>
      <c r="F645" s="214"/>
      <c r="G645" s="215"/>
      <c r="H645" s="193" t="s">
        <v>560</v>
      </c>
      <c r="I645" s="216"/>
      <c r="J645" s="193"/>
      <c r="K645" s="216"/>
      <c r="L645" s="217"/>
      <c r="M645" s="222"/>
      <c r="N645" s="223"/>
      <c r="O645" s="224"/>
      <c r="P645" s="194">
        <f t="shared" si="39"/>
        <v>0</v>
      </c>
      <c r="Q645" s="219"/>
      <c r="R645" s="220"/>
      <c r="S645" s="219"/>
      <c r="T645" s="221"/>
      <c r="U645" s="195">
        <f t="shared" si="36"/>
        <v>0</v>
      </c>
      <c r="V645" s="196">
        <f t="shared" si="37"/>
        <v>0</v>
      </c>
      <c r="W645" s="196">
        <f t="shared" si="38"/>
        <v>0</v>
      </c>
      <c r="X645" s="188"/>
    </row>
    <row r="646" spans="1:24" ht="15" customHeight="1">
      <c r="A646" s="193"/>
      <c r="B646" s="210"/>
      <c r="C646" s="211"/>
      <c r="D646" s="212"/>
      <c r="E646" s="213"/>
      <c r="F646" s="214"/>
      <c r="G646" s="215"/>
      <c r="H646" s="193" t="s">
        <v>560</v>
      </c>
      <c r="I646" s="216"/>
      <c r="J646" s="193"/>
      <c r="K646" s="216"/>
      <c r="L646" s="217"/>
      <c r="M646" s="222"/>
      <c r="N646" s="223"/>
      <c r="O646" s="224"/>
      <c r="P646" s="194">
        <f t="shared" si="39"/>
        <v>0</v>
      </c>
      <c r="Q646" s="219"/>
      <c r="R646" s="220"/>
      <c r="S646" s="219"/>
      <c r="T646" s="221"/>
      <c r="U646" s="195">
        <f t="shared" si="36"/>
        <v>0</v>
      </c>
      <c r="V646" s="196">
        <f t="shared" si="37"/>
        <v>0</v>
      </c>
      <c r="W646" s="196">
        <f t="shared" si="38"/>
        <v>0</v>
      </c>
      <c r="X646" s="188"/>
    </row>
    <row r="647" spans="1:24" ht="15" customHeight="1">
      <c r="A647" s="193"/>
      <c r="B647" s="210"/>
      <c r="C647" s="211"/>
      <c r="D647" s="212"/>
      <c r="E647" s="213"/>
      <c r="F647" s="214"/>
      <c r="G647" s="215"/>
      <c r="H647" s="193" t="s">
        <v>560</v>
      </c>
      <c r="I647" s="216"/>
      <c r="J647" s="193"/>
      <c r="K647" s="216"/>
      <c r="L647" s="217"/>
      <c r="M647" s="222"/>
      <c r="N647" s="223"/>
      <c r="O647" s="224"/>
      <c r="P647" s="194">
        <f t="shared" si="39"/>
        <v>0</v>
      </c>
      <c r="Q647" s="219"/>
      <c r="R647" s="220"/>
      <c r="S647" s="219"/>
      <c r="T647" s="221"/>
      <c r="U647" s="195">
        <f t="shared" si="36"/>
        <v>0</v>
      </c>
      <c r="V647" s="196">
        <f t="shared" si="37"/>
        <v>0</v>
      </c>
      <c r="W647" s="196">
        <f t="shared" si="38"/>
        <v>0</v>
      </c>
      <c r="X647" s="188"/>
    </row>
    <row r="648" spans="1:24" ht="15" customHeight="1">
      <c r="A648" s="193"/>
      <c r="B648" s="210"/>
      <c r="C648" s="211"/>
      <c r="D648" s="212"/>
      <c r="E648" s="213"/>
      <c r="F648" s="214"/>
      <c r="G648" s="215"/>
      <c r="H648" s="193" t="s">
        <v>560</v>
      </c>
      <c r="I648" s="216"/>
      <c r="J648" s="193"/>
      <c r="K648" s="216"/>
      <c r="L648" s="217"/>
      <c r="M648" s="222"/>
      <c r="N648" s="223"/>
      <c r="O648" s="224"/>
      <c r="P648" s="194">
        <f t="shared" si="39"/>
        <v>0</v>
      </c>
      <c r="Q648" s="219"/>
      <c r="R648" s="220"/>
      <c r="S648" s="219"/>
      <c r="T648" s="221"/>
      <c r="U648" s="195">
        <f t="shared" si="36"/>
        <v>0</v>
      </c>
      <c r="V648" s="196">
        <f t="shared" si="37"/>
        <v>0</v>
      </c>
      <c r="W648" s="196">
        <f t="shared" si="38"/>
        <v>0</v>
      </c>
      <c r="X648" s="188"/>
    </row>
    <row r="649" spans="1:24" ht="15" customHeight="1">
      <c r="A649" s="193"/>
      <c r="B649" s="210"/>
      <c r="C649" s="211"/>
      <c r="D649" s="212"/>
      <c r="E649" s="213"/>
      <c r="F649" s="214"/>
      <c r="G649" s="215"/>
      <c r="H649" s="193" t="s">
        <v>560</v>
      </c>
      <c r="I649" s="216"/>
      <c r="J649" s="193"/>
      <c r="K649" s="216"/>
      <c r="L649" s="217"/>
      <c r="M649" s="222"/>
      <c r="N649" s="223"/>
      <c r="O649" s="224"/>
      <c r="P649" s="194">
        <f t="shared" si="39"/>
        <v>0</v>
      </c>
      <c r="Q649" s="219"/>
      <c r="R649" s="220"/>
      <c r="S649" s="219"/>
      <c r="T649" s="221"/>
      <c r="U649" s="195">
        <f t="shared" si="36"/>
        <v>0</v>
      </c>
      <c r="V649" s="196">
        <f t="shared" si="37"/>
        <v>0</v>
      </c>
      <c r="W649" s="196">
        <f t="shared" si="38"/>
        <v>0</v>
      </c>
      <c r="X649" s="188"/>
    </row>
    <row r="650" spans="1:24" ht="15" customHeight="1">
      <c r="A650" s="193"/>
      <c r="B650" s="210"/>
      <c r="C650" s="211"/>
      <c r="D650" s="212"/>
      <c r="E650" s="213"/>
      <c r="F650" s="214"/>
      <c r="G650" s="215"/>
      <c r="H650" s="193" t="s">
        <v>560</v>
      </c>
      <c r="I650" s="216"/>
      <c r="J650" s="193"/>
      <c r="K650" s="216"/>
      <c r="L650" s="217"/>
      <c r="M650" s="222"/>
      <c r="N650" s="223"/>
      <c r="O650" s="224"/>
      <c r="P650" s="194">
        <f t="shared" si="39"/>
        <v>0</v>
      </c>
      <c r="Q650" s="219"/>
      <c r="R650" s="220"/>
      <c r="S650" s="219"/>
      <c r="T650" s="221"/>
      <c r="U650" s="195">
        <f t="shared" si="36"/>
        <v>0</v>
      </c>
      <c r="V650" s="196">
        <f t="shared" si="37"/>
        <v>0</v>
      </c>
      <c r="W650" s="196">
        <f t="shared" si="38"/>
        <v>0</v>
      </c>
      <c r="X650" s="188"/>
    </row>
    <row r="651" spans="1:24" ht="15" customHeight="1">
      <c r="A651" s="193"/>
      <c r="B651" s="210"/>
      <c r="C651" s="211"/>
      <c r="D651" s="212"/>
      <c r="E651" s="213"/>
      <c r="F651" s="214"/>
      <c r="G651" s="215"/>
      <c r="H651" s="193" t="s">
        <v>560</v>
      </c>
      <c r="I651" s="216"/>
      <c r="J651" s="193"/>
      <c r="K651" s="216"/>
      <c r="L651" s="217"/>
      <c r="M651" s="222"/>
      <c r="N651" s="223"/>
      <c r="O651" s="224"/>
      <c r="P651" s="194">
        <f t="shared" si="39"/>
        <v>0</v>
      </c>
      <c r="Q651" s="219"/>
      <c r="R651" s="220"/>
      <c r="S651" s="219"/>
      <c r="T651" s="221"/>
      <c r="U651" s="195">
        <f t="shared" si="36"/>
        <v>0</v>
      </c>
      <c r="V651" s="196">
        <f t="shared" si="37"/>
        <v>0</v>
      </c>
      <c r="W651" s="196">
        <f t="shared" si="38"/>
        <v>0</v>
      </c>
      <c r="X651" s="188"/>
    </row>
    <row r="652" spans="1:24" ht="15" customHeight="1">
      <c r="A652" s="193"/>
      <c r="B652" s="210"/>
      <c r="C652" s="211"/>
      <c r="D652" s="212"/>
      <c r="E652" s="213"/>
      <c r="F652" s="214"/>
      <c r="G652" s="215"/>
      <c r="H652" s="193" t="s">
        <v>560</v>
      </c>
      <c r="I652" s="216"/>
      <c r="J652" s="193"/>
      <c r="K652" s="216"/>
      <c r="L652" s="217"/>
      <c r="M652" s="222"/>
      <c r="N652" s="223"/>
      <c r="O652" s="224"/>
      <c r="P652" s="194">
        <f t="shared" si="39"/>
        <v>0</v>
      </c>
      <c r="Q652" s="219"/>
      <c r="R652" s="220"/>
      <c r="S652" s="219"/>
      <c r="T652" s="221"/>
      <c r="U652" s="195">
        <f t="shared" si="36"/>
        <v>0</v>
      </c>
      <c r="V652" s="196">
        <f t="shared" si="37"/>
        <v>0</v>
      </c>
      <c r="W652" s="196">
        <f t="shared" si="38"/>
        <v>0</v>
      </c>
      <c r="X652" s="188"/>
    </row>
    <row r="653" spans="1:24" ht="15" customHeight="1">
      <c r="A653" s="193"/>
      <c r="B653" s="210"/>
      <c r="C653" s="211"/>
      <c r="D653" s="212"/>
      <c r="E653" s="213"/>
      <c r="F653" s="214"/>
      <c r="G653" s="215"/>
      <c r="H653" s="193" t="s">
        <v>560</v>
      </c>
      <c r="I653" s="216"/>
      <c r="J653" s="193"/>
      <c r="K653" s="216"/>
      <c r="L653" s="217"/>
      <c r="M653" s="222"/>
      <c r="N653" s="223"/>
      <c r="O653" s="224"/>
      <c r="P653" s="194">
        <f t="shared" si="39"/>
        <v>0</v>
      </c>
      <c r="Q653" s="219"/>
      <c r="R653" s="220"/>
      <c r="S653" s="219"/>
      <c r="T653" s="221"/>
      <c r="U653" s="195">
        <f t="shared" si="36"/>
        <v>0</v>
      </c>
      <c r="V653" s="196">
        <f t="shared" si="37"/>
        <v>0</v>
      </c>
      <c r="W653" s="196">
        <f t="shared" si="38"/>
        <v>0</v>
      </c>
      <c r="X653" s="188"/>
    </row>
    <row r="654" spans="1:24" ht="15" customHeight="1">
      <c r="A654" s="193"/>
      <c r="B654" s="210"/>
      <c r="C654" s="211"/>
      <c r="D654" s="212"/>
      <c r="E654" s="213"/>
      <c r="F654" s="214"/>
      <c r="G654" s="215"/>
      <c r="H654" s="193" t="s">
        <v>560</v>
      </c>
      <c r="I654" s="216"/>
      <c r="J654" s="193"/>
      <c r="K654" s="216"/>
      <c r="L654" s="217"/>
      <c r="M654" s="222"/>
      <c r="N654" s="223"/>
      <c r="O654" s="224"/>
      <c r="P654" s="194">
        <f t="shared" si="39"/>
        <v>0</v>
      </c>
      <c r="Q654" s="219"/>
      <c r="R654" s="220"/>
      <c r="S654" s="219"/>
      <c r="T654" s="221"/>
      <c r="U654" s="195">
        <f t="shared" si="36"/>
        <v>0</v>
      </c>
      <c r="V654" s="196">
        <f t="shared" si="37"/>
        <v>0</v>
      </c>
      <c r="W654" s="196">
        <f t="shared" si="38"/>
        <v>0</v>
      </c>
      <c r="X654" s="188"/>
    </row>
    <row r="655" spans="1:24" ht="15" customHeight="1">
      <c r="A655" s="193"/>
      <c r="B655" s="210"/>
      <c r="C655" s="211"/>
      <c r="D655" s="212"/>
      <c r="E655" s="213"/>
      <c r="F655" s="214"/>
      <c r="G655" s="215"/>
      <c r="H655" s="193" t="s">
        <v>560</v>
      </c>
      <c r="I655" s="216"/>
      <c r="J655" s="193"/>
      <c r="K655" s="216"/>
      <c r="L655" s="217"/>
      <c r="M655" s="222"/>
      <c r="N655" s="223"/>
      <c r="O655" s="224"/>
      <c r="P655" s="194">
        <f t="shared" si="39"/>
        <v>0</v>
      </c>
      <c r="Q655" s="219"/>
      <c r="R655" s="220"/>
      <c r="S655" s="219"/>
      <c r="T655" s="221"/>
      <c r="U655" s="195">
        <f t="shared" si="36"/>
        <v>0</v>
      </c>
      <c r="V655" s="196">
        <f t="shared" si="37"/>
        <v>0</v>
      </c>
      <c r="W655" s="196">
        <f t="shared" si="38"/>
        <v>0</v>
      </c>
      <c r="X655" s="188"/>
    </row>
    <row r="656" spans="1:24" ht="15" customHeight="1">
      <c r="A656" s="193"/>
      <c r="B656" s="210"/>
      <c r="C656" s="211"/>
      <c r="D656" s="212"/>
      <c r="E656" s="213"/>
      <c r="F656" s="214"/>
      <c r="G656" s="215"/>
      <c r="H656" s="193" t="s">
        <v>560</v>
      </c>
      <c r="I656" s="216"/>
      <c r="J656" s="193"/>
      <c r="K656" s="216"/>
      <c r="L656" s="217"/>
      <c r="M656" s="222"/>
      <c r="N656" s="223"/>
      <c r="O656" s="224"/>
      <c r="P656" s="194">
        <f t="shared" si="39"/>
        <v>0</v>
      </c>
      <c r="Q656" s="219"/>
      <c r="R656" s="220"/>
      <c r="S656" s="219"/>
      <c r="T656" s="221"/>
      <c r="U656" s="195">
        <f t="shared" ref="U656:U719" si="40">Q656+S656</f>
        <v>0</v>
      </c>
      <c r="V656" s="196">
        <f t="shared" ref="V656:V719" si="41">(Q656*R656)+(S656*T656)</f>
        <v>0</v>
      </c>
      <c r="W656" s="196">
        <f t="shared" ref="W656:W719" si="42">V656+P656</f>
        <v>0</v>
      </c>
      <c r="X656" s="188"/>
    </row>
    <row r="657" spans="1:24" ht="15" customHeight="1">
      <c r="A657" s="193"/>
      <c r="B657" s="210"/>
      <c r="C657" s="211"/>
      <c r="D657" s="212"/>
      <c r="E657" s="213"/>
      <c r="F657" s="214"/>
      <c r="G657" s="215"/>
      <c r="H657" s="193" t="s">
        <v>560</v>
      </c>
      <c r="I657" s="216"/>
      <c r="J657" s="193"/>
      <c r="K657" s="216"/>
      <c r="L657" s="217"/>
      <c r="M657" s="222"/>
      <c r="N657" s="223"/>
      <c r="O657" s="224"/>
      <c r="P657" s="194">
        <f t="shared" si="39"/>
        <v>0</v>
      </c>
      <c r="Q657" s="219"/>
      <c r="R657" s="220"/>
      <c r="S657" s="219"/>
      <c r="T657" s="221"/>
      <c r="U657" s="195">
        <f t="shared" si="40"/>
        <v>0</v>
      </c>
      <c r="V657" s="196">
        <f t="shared" si="41"/>
        <v>0</v>
      </c>
      <c r="W657" s="196">
        <f t="shared" si="42"/>
        <v>0</v>
      </c>
      <c r="X657" s="188"/>
    </row>
    <row r="658" spans="1:24" ht="15" customHeight="1">
      <c r="A658" s="193"/>
      <c r="B658" s="210"/>
      <c r="C658" s="211"/>
      <c r="D658" s="212"/>
      <c r="E658" s="213"/>
      <c r="F658" s="214"/>
      <c r="G658" s="215"/>
      <c r="H658" s="193" t="s">
        <v>560</v>
      </c>
      <c r="I658" s="216"/>
      <c r="J658" s="193"/>
      <c r="K658" s="216"/>
      <c r="L658" s="217"/>
      <c r="M658" s="222"/>
      <c r="N658" s="223"/>
      <c r="O658" s="224"/>
      <c r="P658" s="194">
        <f t="shared" si="39"/>
        <v>0</v>
      </c>
      <c r="Q658" s="219"/>
      <c r="R658" s="220"/>
      <c r="S658" s="219"/>
      <c r="T658" s="221"/>
      <c r="U658" s="195">
        <f t="shared" si="40"/>
        <v>0</v>
      </c>
      <c r="V658" s="196">
        <f t="shared" si="41"/>
        <v>0</v>
      </c>
      <c r="W658" s="196">
        <f t="shared" si="42"/>
        <v>0</v>
      </c>
      <c r="X658" s="188"/>
    </row>
    <row r="659" spans="1:24" ht="15" customHeight="1">
      <c r="A659" s="193"/>
      <c r="B659" s="210"/>
      <c r="C659" s="211"/>
      <c r="D659" s="212"/>
      <c r="E659" s="213"/>
      <c r="F659" s="214"/>
      <c r="G659" s="215"/>
      <c r="H659" s="193" t="s">
        <v>560</v>
      </c>
      <c r="I659" s="216"/>
      <c r="J659" s="193"/>
      <c r="K659" s="216"/>
      <c r="L659" s="217"/>
      <c r="M659" s="222"/>
      <c r="N659" s="223"/>
      <c r="O659" s="224"/>
      <c r="P659" s="194">
        <f t="shared" si="39"/>
        <v>0</v>
      </c>
      <c r="Q659" s="219"/>
      <c r="R659" s="220"/>
      <c r="S659" s="219"/>
      <c r="T659" s="221"/>
      <c r="U659" s="195">
        <f t="shared" si="40"/>
        <v>0</v>
      </c>
      <c r="V659" s="196">
        <f t="shared" si="41"/>
        <v>0</v>
      </c>
      <c r="W659" s="196">
        <f t="shared" si="42"/>
        <v>0</v>
      </c>
      <c r="X659" s="188"/>
    </row>
    <row r="660" spans="1:24" ht="15" customHeight="1">
      <c r="A660" s="193"/>
      <c r="B660" s="210"/>
      <c r="C660" s="211"/>
      <c r="D660" s="212"/>
      <c r="E660" s="213"/>
      <c r="F660" s="214"/>
      <c r="G660" s="215"/>
      <c r="H660" s="193" t="s">
        <v>560</v>
      </c>
      <c r="I660" s="216"/>
      <c r="J660" s="193"/>
      <c r="K660" s="216"/>
      <c r="L660" s="217"/>
      <c r="M660" s="222"/>
      <c r="N660" s="223"/>
      <c r="O660" s="224"/>
      <c r="P660" s="194">
        <f t="shared" si="39"/>
        <v>0</v>
      </c>
      <c r="Q660" s="219"/>
      <c r="R660" s="220"/>
      <c r="S660" s="219"/>
      <c r="T660" s="221"/>
      <c r="U660" s="195">
        <f t="shared" si="40"/>
        <v>0</v>
      </c>
      <c r="V660" s="196">
        <f t="shared" si="41"/>
        <v>0</v>
      </c>
      <c r="W660" s="196">
        <f t="shared" si="42"/>
        <v>0</v>
      </c>
      <c r="X660" s="188"/>
    </row>
    <row r="661" spans="1:24" ht="15" customHeight="1">
      <c r="A661" s="193"/>
      <c r="B661" s="210"/>
      <c r="C661" s="211"/>
      <c r="D661" s="212"/>
      <c r="E661" s="213"/>
      <c r="F661" s="214"/>
      <c r="G661" s="215"/>
      <c r="H661" s="193" t="s">
        <v>560</v>
      </c>
      <c r="I661" s="216"/>
      <c r="J661" s="193"/>
      <c r="K661" s="216"/>
      <c r="L661" s="217"/>
      <c r="M661" s="222"/>
      <c r="N661" s="223"/>
      <c r="O661" s="224"/>
      <c r="P661" s="194">
        <f t="shared" si="39"/>
        <v>0</v>
      </c>
      <c r="Q661" s="219"/>
      <c r="R661" s="220"/>
      <c r="S661" s="219"/>
      <c r="T661" s="221"/>
      <c r="U661" s="195">
        <f t="shared" si="40"/>
        <v>0</v>
      </c>
      <c r="V661" s="196">
        <f t="shared" si="41"/>
        <v>0</v>
      </c>
      <c r="W661" s="196">
        <f t="shared" si="42"/>
        <v>0</v>
      </c>
      <c r="X661" s="188"/>
    </row>
    <row r="662" spans="1:24" ht="15" customHeight="1">
      <c r="A662" s="193"/>
      <c r="B662" s="210"/>
      <c r="C662" s="211"/>
      <c r="D662" s="212"/>
      <c r="E662" s="213"/>
      <c r="F662" s="214"/>
      <c r="G662" s="215"/>
      <c r="H662" s="193" t="s">
        <v>560</v>
      </c>
      <c r="I662" s="216"/>
      <c r="J662" s="193"/>
      <c r="K662" s="216"/>
      <c r="L662" s="217"/>
      <c r="M662" s="222"/>
      <c r="N662" s="223"/>
      <c r="O662" s="224"/>
      <c r="P662" s="194">
        <f t="shared" si="39"/>
        <v>0</v>
      </c>
      <c r="Q662" s="219"/>
      <c r="R662" s="220"/>
      <c r="S662" s="219"/>
      <c r="T662" s="221"/>
      <c r="U662" s="195">
        <f t="shared" si="40"/>
        <v>0</v>
      </c>
      <c r="V662" s="196">
        <f t="shared" si="41"/>
        <v>0</v>
      </c>
      <c r="W662" s="196">
        <f t="shared" si="42"/>
        <v>0</v>
      </c>
      <c r="X662" s="188"/>
    </row>
    <row r="663" spans="1:24" ht="15" customHeight="1">
      <c r="A663" s="193"/>
      <c r="B663" s="210"/>
      <c r="C663" s="211"/>
      <c r="D663" s="212"/>
      <c r="E663" s="213"/>
      <c r="F663" s="214"/>
      <c r="G663" s="215"/>
      <c r="H663" s="193" t="s">
        <v>560</v>
      </c>
      <c r="I663" s="216"/>
      <c r="J663" s="193"/>
      <c r="K663" s="216"/>
      <c r="L663" s="217"/>
      <c r="M663" s="222"/>
      <c r="N663" s="223"/>
      <c r="O663" s="224"/>
      <c r="P663" s="194">
        <f t="shared" si="39"/>
        <v>0</v>
      </c>
      <c r="Q663" s="219"/>
      <c r="R663" s="220"/>
      <c r="S663" s="219"/>
      <c r="T663" s="221"/>
      <c r="U663" s="195">
        <f t="shared" si="40"/>
        <v>0</v>
      </c>
      <c r="V663" s="196">
        <f t="shared" si="41"/>
        <v>0</v>
      </c>
      <c r="W663" s="196">
        <f t="shared" si="42"/>
        <v>0</v>
      </c>
      <c r="X663" s="188"/>
    </row>
    <row r="664" spans="1:24" ht="15" customHeight="1">
      <c r="A664" s="193"/>
      <c r="B664" s="210"/>
      <c r="C664" s="211"/>
      <c r="D664" s="212"/>
      <c r="E664" s="213"/>
      <c r="F664" s="214"/>
      <c r="G664" s="215"/>
      <c r="H664" s="193" t="s">
        <v>560</v>
      </c>
      <c r="I664" s="216"/>
      <c r="J664" s="193"/>
      <c r="K664" s="216"/>
      <c r="L664" s="217"/>
      <c r="M664" s="222"/>
      <c r="N664" s="223"/>
      <c r="O664" s="224"/>
      <c r="P664" s="194">
        <f t="shared" si="39"/>
        <v>0</v>
      </c>
      <c r="Q664" s="219"/>
      <c r="R664" s="220"/>
      <c r="S664" s="219"/>
      <c r="T664" s="221"/>
      <c r="U664" s="195">
        <f t="shared" si="40"/>
        <v>0</v>
      </c>
      <c r="V664" s="196">
        <f t="shared" si="41"/>
        <v>0</v>
      </c>
      <c r="W664" s="196">
        <f t="shared" si="42"/>
        <v>0</v>
      </c>
      <c r="X664" s="188"/>
    </row>
    <row r="665" spans="1:24" ht="15" customHeight="1">
      <c r="A665" s="193"/>
      <c r="B665" s="210"/>
      <c r="C665" s="211"/>
      <c r="D665" s="212"/>
      <c r="E665" s="213"/>
      <c r="F665" s="214"/>
      <c r="G665" s="215"/>
      <c r="H665" s="193" t="s">
        <v>560</v>
      </c>
      <c r="I665" s="216"/>
      <c r="J665" s="193"/>
      <c r="K665" s="216"/>
      <c r="L665" s="217"/>
      <c r="M665" s="222"/>
      <c r="N665" s="223"/>
      <c r="O665" s="224"/>
      <c r="P665" s="194">
        <f t="shared" si="39"/>
        <v>0</v>
      </c>
      <c r="Q665" s="219"/>
      <c r="R665" s="220"/>
      <c r="S665" s="219"/>
      <c r="T665" s="221"/>
      <c r="U665" s="195">
        <f t="shared" si="40"/>
        <v>0</v>
      </c>
      <c r="V665" s="196">
        <f t="shared" si="41"/>
        <v>0</v>
      </c>
      <c r="W665" s="196">
        <f t="shared" si="42"/>
        <v>0</v>
      </c>
      <c r="X665" s="188"/>
    </row>
    <row r="666" spans="1:24" ht="15" customHeight="1">
      <c r="A666" s="193"/>
      <c r="B666" s="210"/>
      <c r="C666" s="211"/>
      <c r="D666" s="212"/>
      <c r="E666" s="213"/>
      <c r="F666" s="214"/>
      <c r="G666" s="215"/>
      <c r="H666" s="193" t="s">
        <v>560</v>
      </c>
      <c r="I666" s="216"/>
      <c r="J666" s="193"/>
      <c r="K666" s="216"/>
      <c r="L666" s="217"/>
      <c r="M666" s="222"/>
      <c r="N666" s="223"/>
      <c r="O666" s="224"/>
      <c r="P666" s="194">
        <f t="shared" si="39"/>
        <v>0</v>
      </c>
      <c r="Q666" s="219"/>
      <c r="R666" s="220"/>
      <c r="S666" s="219"/>
      <c r="T666" s="221"/>
      <c r="U666" s="195">
        <f t="shared" si="40"/>
        <v>0</v>
      </c>
      <c r="V666" s="196">
        <f t="shared" si="41"/>
        <v>0</v>
      </c>
      <c r="W666" s="196">
        <f t="shared" si="42"/>
        <v>0</v>
      </c>
      <c r="X666" s="188"/>
    </row>
    <row r="667" spans="1:24" ht="15" customHeight="1">
      <c r="A667" s="193"/>
      <c r="B667" s="210"/>
      <c r="C667" s="211"/>
      <c r="D667" s="212"/>
      <c r="E667" s="213"/>
      <c r="F667" s="214"/>
      <c r="G667" s="215"/>
      <c r="H667" s="193" t="s">
        <v>560</v>
      </c>
      <c r="I667" s="216"/>
      <c r="J667" s="193"/>
      <c r="K667" s="216"/>
      <c r="L667" s="217"/>
      <c r="M667" s="222"/>
      <c r="N667" s="223"/>
      <c r="O667" s="224"/>
      <c r="P667" s="194">
        <f t="shared" si="39"/>
        <v>0</v>
      </c>
      <c r="Q667" s="219"/>
      <c r="R667" s="220"/>
      <c r="S667" s="219"/>
      <c r="T667" s="221"/>
      <c r="U667" s="195">
        <f t="shared" si="40"/>
        <v>0</v>
      </c>
      <c r="V667" s="196">
        <f t="shared" si="41"/>
        <v>0</v>
      </c>
      <c r="W667" s="196">
        <f t="shared" si="42"/>
        <v>0</v>
      </c>
      <c r="X667" s="188"/>
    </row>
    <row r="668" spans="1:24" ht="15" customHeight="1">
      <c r="A668" s="193"/>
      <c r="B668" s="210"/>
      <c r="C668" s="211"/>
      <c r="D668" s="212"/>
      <c r="E668" s="213"/>
      <c r="F668" s="214"/>
      <c r="G668" s="215"/>
      <c r="H668" s="193" t="s">
        <v>560</v>
      </c>
      <c r="I668" s="216"/>
      <c r="J668" s="193"/>
      <c r="K668" s="216"/>
      <c r="L668" s="217"/>
      <c r="M668" s="222"/>
      <c r="N668" s="223"/>
      <c r="O668" s="224"/>
      <c r="P668" s="194">
        <f t="shared" si="39"/>
        <v>0</v>
      </c>
      <c r="Q668" s="219"/>
      <c r="R668" s="220"/>
      <c r="S668" s="219"/>
      <c r="T668" s="221"/>
      <c r="U668" s="195">
        <f t="shared" si="40"/>
        <v>0</v>
      </c>
      <c r="V668" s="196">
        <f t="shared" si="41"/>
        <v>0</v>
      </c>
      <c r="W668" s="196">
        <f t="shared" si="42"/>
        <v>0</v>
      </c>
      <c r="X668" s="188"/>
    </row>
    <row r="669" spans="1:24" ht="15" customHeight="1">
      <c r="A669" s="193"/>
      <c r="B669" s="210"/>
      <c r="C669" s="211"/>
      <c r="D669" s="212"/>
      <c r="E669" s="213"/>
      <c r="F669" s="214"/>
      <c r="G669" s="215"/>
      <c r="H669" s="193" t="s">
        <v>560</v>
      </c>
      <c r="I669" s="216"/>
      <c r="J669" s="193"/>
      <c r="K669" s="216"/>
      <c r="L669" s="217"/>
      <c r="M669" s="222"/>
      <c r="N669" s="223"/>
      <c r="O669" s="224"/>
      <c r="P669" s="194">
        <f t="shared" si="39"/>
        <v>0</v>
      </c>
      <c r="Q669" s="219"/>
      <c r="R669" s="220"/>
      <c r="S669" s="219"/>
      <c r="T669" s="221"/>
      <c r="U669" s="195">
        <f t="shared" si="40"/>
        <v>0</v>
      </c>
      <c r="V669" s="196">
        <f t="shared" si="41"/>
        <v>0</v>
      </c>
      <c r="W669" s="196">
        <f t="shared" si="42"/>
        <v>0</v>
      </c>
      <c r="X669" s="188"/>
    </row>
    <row r="670" spans="1:24" ht="15" customHeight="1">
      <c r="A670" s="193"/>
      <c r="B670" s="210"/>
      <c r="C670" s="211"/>
      <c r="D670" s="212"/>
      <c r="E670" s="213"/>
      <c r="F670" s="214"/>
      <c r="G670" s="215"/>
      <c r="H670" s="193" t="s">
        <v>560</v>
      </c>
      <c r="I670" s="216"/>
      <c r="J670" s="193"/>
      <c r="K670" s="216"/>
      <c r="L670" s="217"/>
      <c r="M670" s="222"/>
      <c r="N670" s="223"/>
      <c r="O670" s="224"/>
      <c r="P670" s="194">
        <f t="shared" si="39"/>
        <v>0</v>
      </c>
      <c r="Q670" s="219"/>
      <c r="R670" s="220"/>
      <c r="S670" s="219"/>
      <c r="T670" s="221"/>
      <c r="U670" s="195">
        <f t="shared" si="40"/>
        <v>0</v>
      </c>
      <c r="V670" s="196">
        <f t="shared" si="41"/>
        <v>0</v>
      </c>
      <c r="W670" s="196">
        <f t="shared" si="42"/>
        <v>0</v>
      </c>
      <c r="X670" s="188"/>
    </row>
    <row r="671" spans="1:24" ht="15" customHeight="1">
      <c r="A671" s="193"/>
      <c r="B671" s="210"/>
      <c r="C671" s="211"/>
      <c r="D671" s="212"/>
      <c r="E671" s="213"/>
      <c r="F671" s="214"/>
      <c r="G671" s="215"/>
      <c r="H671" s="193" t="s">
        <v>560</v>
      </c>
      <c r="I671" s="216"/>
      <c r="J671" s="193"/>
      <c r="K671" s="216"/>
      <c r="L671" s="217"/>
      <c r="M671" s="222"/>
      <c r="N671" s="223"/>
      <c r="O671" s="224"/>
      <c r="P671" s="194">
        <f t="shared" si="39"/>
        <v>0</v>
      </c>
      <c r="Q671" s="219"/>
      <c r="R671" s="220"/>
      <c r="S671" s="219"/>
      <c r="T671" s="221"/>
      <c r="U671" s="195">
        <f t="shared" si="40"/>
        <v>0</v>
      </c>
      <c r="V671" s="196">
        <f t="shared" si="41"/>
        <v>0</v>
      </c>
      <c r="W671" s="196">
        <f t="shared" si="42"/>
        <v>0</v>
      </c>
      <c r="X671" s="188"/>
    </row>
    <row r="672" spans="1:24" ht="15" customHeight="1">
      <c r="A672" s="193"/>
      <c r="B672" s="210"/>
      <c r="C672" s="211"/>
      <c r="D672" s="212"/>
      <c r="E672" s="213"/>
      <c r="F672" s="214"/>
      <c r="G672" s="215"/>
      <c r="H672" s="193" t="s">
        <v>560</v>
      </c>
      <c r="I672" s="216"/>
      <c r="J672" s="193"/>
      <c r="K672" s="216"/>
      <c r="L672" s="217"/>
      <c r="M672" s="222"/>
      <c r="N672" s="223"/>
      <c r="O672" s="224"/>
      <c r="P672" s="194">
        <f t="shared" si="39"/>
        <v>0</v>
      </c>
      <c r="Q672" s="219"/>
      <c r="R672" s="220"/>
      <c r="S672" s="219"/>
      <c r="T672" s="221"/>
      <c r="U672" s="195">
        <f t="shared" si="40"/>
        <v>0</v>
      </c>
      <c r="V672" s="196">
        <f t="shared" si="41"/>
        <v>0</v>
      </c>
      <c r="W672" s="196">
        <f t="shared" si="42"/>
        <v>0</v>
      </c>
      <c r="X672" s="188"/>
    </row>
    <row r="673" spans="1:24" ht="15" customHeight="1">
      <c r="A673" s="193"/>
      <c r="B673" s="210"/>
      <c r="C673" s="211"/>
      <c r="D673" s="212"/>
      <c r="E673" s="213"/>
      <c r="F673" s="214"/>
      <c r="G673" s="215"/>
      <c r="H673" s="193" t="s">
        <v>560</v>
      </c>
      <c r="I673" s="216"/>
      <c r="J673" s="193"/>
      <c r="K673" s="216"/>
      <c r="L673" s="217"/>
      <c r="M673" s="222"/>
      <c r="N673" s="223"/>
      <c r="O673" s="224"/>
      <c r="P673" s="194">
        <f t="shared" si="39"/>
        <v>0</v>
      </c>
      <c r="Q673" s="219"/>
      <c r="R673" s="220"/>
      <c r="S673" s="219"/>
      <c r="T673" s="221"/>
      <c r="U673" s="195">
        <f t="shared" si="40"/>
        <v>0</v>
      </c>
      <c r="V673" s="196">
        <f t="shared" si="41"/>
        <v>0</v>
      </c>
      <c r="W673" s="196">
        <f t="shared" si="42"/>
        <v>0</v>
      </c>
      <c r="X673" s="188"/>
    </row>
    <row r="674" spans="1:24" ht="15" customHeight="1">
      <c r="A674" s="193"/>
      <c r="B674" s="210"/>
      <c r="C674" s="211"/>
      <c r="D674" s="212"/>
      <c r="E674" s="213"/>
      <c r="F674" s="214"/>
      <c r="G674" s="215"/>
      <c r="H674" s="193" t="s">
        <v>560</v>
      </c>
      <c r="I674" s="216"/>
      <c r="J674" s="193"/>
      <c r="K674" s="216"/>
      <c r="L674" s="217"/>
      <c r="M674" s="222"/>
      <c r="N674" s="223"/>
      <c r="O674" s="224"/>
      <c r="P674" s="194">
        <f t="shared" si="39"/>
        <v>0</v>
      </c>
      <c r="Q674" s="219"/>
      <c r="R674" s="220"/>
      <c r="S674" s="219"/>
      <c r="T674" s="221"/>
      <c r="U674" s="195">
        <f t="shared" si="40"/>
        <v>0</v>
      </c>
      <c r="V674" s="196">
        <f t="shared" si="41"/>
        <v>0</v>
      </c>
      <c r="W674" s="196">
        <f t="shared" si="42"/>
        <v>0</v>
      </c>
      <c r="X674" s="188"/>
    </row>
    <row r="675" spans="1:24" ht="15" customHeight="1">
      <c r="A675" s="193"/>
      <c r="B675" s="210"/>
      <c r="C675" s="211"/>
      <c r="D675" s="212"/>
      <c r="E675" s="213"/>
      <c r="F675" s="214"/>
      <c r="G675" s="215"/>
      <c r="H675" s="193" t="s">
        <v>560</v>
      </c>
      <c r="I675" s="216"/>
      <c r="J675" s="193"/>
      <c r="K675" s="216"/>
      <c r="L675" s="217"/>
      <c r="M675" s="222"/>
      <c r="N675" s="223"/>
      <c r="O675" s="224"/>
      <c r="P675" s="194">
        <f t="shared" si="39"/>
        <v>0</v>
      </c>
      <c r="Q675" s="219"/>
      <c r="R675" s="220"/>
      <c r="S675" s="219"/>
      <c r="T675" s="221"/>
      <c r="U675" s="195">
        <f t="shared" si="40"/>
        <v>0</v>
      </c>
      <c r="V675" s="196">
        <f t="shared" si="41"/>
        <v>0</v>
      </c>
      <c r="W675" s="196">
        <f t="shared" si="42"/>
        <v>0</v>
      </c>
      <c r="X675" s="188"/>
    </row>
    <row r="676" spans="1:24" ht="15" customHeight="1">
      <c r="A676" s="193"/>
      <c r="B676" s="210"/>
      <c r="C676" s="211"/>
      <c r="D676" s="212"/>
      <c r="E676" s="213"/>
      <c r="F676" s="214"/>
      <c r="G676" s="215"/>
      <c r="H676" s="193" t="s">
        <v>560</v>
      </c>
      <c r="I676" s="216"/>
      <c r="J676" s="193"/>
      <c r="K676" s="216"/>
      <c r="L676" s="217"/>
      <c r="M676" s="222"/>
      <c r="N676" s="223"/>
      <c r="O676" s="224"/>
      <c r="P676" s="194">
        <f t="shared" si="39"/>
        <v>0</v>
      </c>
      <c r="Q676" s="219"/>
      <c r="R676" s="220"/>
      <c r="S676" s="219"/>
      <c r="T676" s="221"/>
      <c r="U676" s="195">
        <f t="shared" si="40"/>
        <v>0</v>
      </c>
      <c r="V676" s="196">
        <f t="shared" si="41"/>
        <v>0</v>
      </c>
      <c r="W676" s="196">
        <f t="shared" si="42"/>
        <v>0</v>
      </c>
      <c r="X676" s="188"/>
    </row>
    <row r="677" spans="1:24" ht="15" customHeight="1">
      <c r="A677" s="193"/>
      <c r="B677" s="210"/>
      <c r="C677" s="211"/>
      <c r="D677" s="212"/>
      <c r="E677" s="213"/>
      <c r="F677" s="214"/>
      <c r="G677" s="215"/>
      <c r="H677" s="193" t="s">
        <v>560</v>
      </c>
      <c r="I677" s="216"/>
      <c r="J677" s="193"/>
      <c r="K677" s="216"/>
      <c r="L677" s="217"/>
      <c r="M677" s="222"/>
      <c r="N677" s="223"/>
      <c r="O677" s="224"/>
      <c r="P677" s="194">
        <f t="shared" si="39"/>
        <v>0</v>
      </c>
      <c r="Q677" s="219"/>
      <c r="R677" s="220"/>
      <c r="S677" s="219"/>
      <c r="T677" s="221"/>
      <c r="U677" s="195">
        <f t="shared" si="40"/>
        <v>0</v>
      </c>
      <c r="V677" s="196">
        <f t="shared" si="41"/>
        <v>0</v>
      </c>
      <c r="W677" s="196">
        <f t="shared" si="42"/>
        <v>0</v>
      </c>
      <c r="X677" s="188"/>
    </row>
    <row r="678" spans="1:24" ht="15" customHeight="1">
      <c r="A678" s="193"/>
      <c r="B678" s="210"/>
      <c r="C678" s="211"/>
      <c r="D678" s="212"/>
      <c r="E678" s="213"/>
      <c r="F678" s="214"/>
      <c r="G678" s="215"/>
      <c r="H678" s="193" t="s">
        <v>560</v>
      </c>
      <c r="I678" s="216"/>
      <c r="J678" s="193"/>
      <c r="K678" s="216"/>
      <c r="L678" s="217"/>
      <c r="M678" s="222"/>
      <c r="N678" s="223"/>
      <c r="O678" s="224"/>
      <c r="P678" s="194">
        <f t="shared" si="39"/>
        <v>0</v>
      </c>
      <c r="Q678" s="219"/>
      <c r="R678" s="220"/>
      <c r="S678" s="219"/>
      <c r="T678" s="221"/>
      <c r="U678" s="195">
        <f t="shared" si="40"/>
        <v>0</v>
      </c>
      <c r="V678" s="196">
        <f t="shared" si="41"/>
        <v>0</v>
      </c>
      <c r="W678" s="196">
        <f t="shared" si="42"/>
        <v>0</v>
      </c>
      <c r="X678" s="188"/>
    </row>
    <row r="679" spans="1:24" ht="15" customHeight="1">
      <c r="A679" s="193"/>
      <c r="B679" s="210"/>
      <c r="C679" s="211"/>
      <c r="D679" s="212"/>
      <c r="E679" s="213"/>
      <c r="F679" s="214"/>
      <c r="G679" s="215"/>
      <c r="H679" s="193" t="s">
        <v>560</v>
      </c>
      <c r="I679" s="216"/>
      <c r="J679" s="193"/>
      <c r="K679" s="216"/>
      <c r="L679" s="217"/>
      <c r="M679" s="222"/>
      <c r="N679" s="223"/>
      <c r="O679" s="224"/>
      <c r="P679" s="194">
        <f t="shared" si="39"/>
        <v>0</v>
      </c>
      <c r="Q679" s="219"/>
      <c r="R679" s="220"/>
      <c r="S679" s="219"/>
      <c r="T679" s="221"/>
      <c r="U679" s="195">
        <f t="shared" si="40"/>
        <v>0</v>
      </c>
      <c r="V679" s="196">
        <f t="shared" si="41"/>
        <v>0</v>
      </c>
      <c r="W679" s="196">
        <f t="shared" si="42"/>
        <v>0</v>
      </c>
      <c r="X679" s="188"/>
    </row>
    <row r="680" spans="1:24" ht="15" customHeight="1">
      <c r="A680" s="193"/>
      <c r="B680" s="210"/>
      <c r="C680" s="211"/>
      <c r="D680" s="212"/>
      <c r="E680" s="213"/>
      <c r="F680" s="214"/>
      <c r="G680" s="215"/>
      <c r="H680" s="193" t="s">
        <v>560</v>
      </c>
      <c r="I680" s="216"/>
      <c r="J680" s="193"/>
      <c r="K680" s="216"/>
      <c r="L680" s="217"/>
      <c r="M680" s="222"/>
      <c r="N680" s="223"/>
      <c r="O680" s="224"/>
      <c r="P680" s="194">
        <f t="shared" si="39"/>
        <v>0</v>
      </c>
      <c r="Q680" s="219"/>
      <c r="R680" s="220"/>
      <c r="S680" s="219"/>
      <c r="T680" s="221"/>
      <c r="U680" s="195">
        <f t="shared" si="40"/>
        <v>0</v>
      </c>
      <c r="V680" s="196">
        <f t="shared" si="41"/>
        <v>0</v>
      </c>
      <c r="W680" s="196">
        <f t="shared" si="42"/>
        <v>0</v>
      </c>
      <c r="X680" s="188"/>
    </row>
    <row r="681" spans="1:24" ht="15" customHeight="1">
      <c r="A681" s="193"/>
      <c r="B681" s="210"/>
      <c r="C681" s="211"/>
      <c r="D681" s="212"/>
      <c r="E681" s="213"/>
      <c r="F681" s="214"/>
      <c r="G681" s="215"/>
      <c r="H681" s="193" t="s">
        <v>560</v>
      </c>
      <c r="I681" s="216"/>
      <c r="J681" s="193"/>
      <c r="K681" s="216"/>
      <c r="L681" s="217"/>
      <c r="M681" s="222"/>
      <c r="N681" s="223"/>
      <c r="O681" s="224"/>
      <c r="P681" s="194">
        <f t="shared" si="39"/>
        <v>0</v>
      </c>
      <c r="Q681" s="219"/>
      <c r="R681" s="220"/>
      <c r="S681" s="219"/>
      <c r="T681" s="221"/>
      <c r="U681" s="195">
        <f t="shared" si="40"/>
        <v>0</v>
      </c>
      <c r="V681" s="196">
        <f t="shared" si="41"/>
        <v>0</v>
      </c>
      <c r="W681" s="196">
        <f t="shared" si="42"/>
        <v>0</v>
      </c>
      <c r="X681" s="188"/>
    </row>
    <row r="682" spans="1:24" ht="15" customHeight="1">
      <c r="A682" s="193"/>
      <c r="B682" s="210"/>
      <c r="C682" s="211"/>
      <c r="D682" s="212"/>
      <c r="E682" s="213"/>
      <c r="F682" s="214"/>
      <c r="G682" s="215"/>
      <c r="H682" s="193" t="s">
        <v>560</v>
      </c>
      <c r="I682" s="216"/>
      <c r="J682" s="193"/>
      <c r="K682" s="216"/>
      <c r="L682" s="217"/>
      <c r="M682" s="222"/>
      <c r="N682" s="223"/>
      <c r="O682" s="224"/>
      <c r="P682" s="194">
        <f t="shared" si="39"/>
        <v>0</v>
      </c>
      <c r="Q682" s="219"/>
      <c r="R682" s="220"/>
      <c r="S682" s="219"/>
      <c r="T682" s="221"/>
      <c r="U682" s="195">
        <f t="shared" si="40"/>
        <v>0</v>
      </c>
      <c r="V682" s="196">
        <f t="shared" si="41"/>
        <v>0</v>
      </c>
      <c r="W682" s="196">
        <f t="shared" si="42"/>
        <v>0</v>
      </c>
      <c r="X682" s="188"/>
    </row>
    <row r="683" spans="1:24" ht="15" customHeight="1">
      <c r="A683" s="193"/>
      <c r="B683" s="210"/>
      <c r="C683" s="211"/>
      <c r="D683" s="212"/>
      <c r="E683" s="213"/>
      <c r="F683" s="214"/>
      <c r="G683" s="215"/>
      <c r="H683" s="193" t="s">
        <v>560</v>
      </c>
      <c r="I683" s="216"/>
      <c r="J683" s="193"/>
      <c r="K683" s="216"/>
      <c r="L683" s="217"/>
      <c r="M683" s="222"/>
      <c r="N683" s="223"/>
      <c r="O683" s="224"/>
      <c r="P683" s="194">
        <f t="shared" si="39"/>
        <v>0</v>
      </c>
      <c r="Q683" s="219"/>
      <c r="R683" s="220"/>
      <c r="S683" s="219"/>
      <c r="T683" s="221"/>
      <c r="U683" s="195">
        <f t="shared" si="40"/>
        <v>0</v>
      </c>
      <c r="V683" s="196">
        <f t="shared" si="41"/>
        <v>0</v>
      </c>
      <c r="W683" s="196">
        <f t="shared" si="42"/>
        <v>0</v>
      </c>
      <c r="X683" s="188"/>
    </row>
    <row r="684" spans="1:24" ht="15" customHeight="1">
      <c r="A684" s="193"/>
      <c r="B684" s="210"/>
      <c r="C684" s="211"/>
      <c r="D684" s="212"/>
      <c r="E684" s="213"/>
      <c r="F684" s="214"/>
      <c r="G684" s="215"/>
      <c r="H684" s="193" t="s">
        <v>560</v>
      </c>
      <c r="I684" s="216"/>
      <c r="J684" s="193"/>
      <c r="K684" s="216"/>
      <c r="L684" s="217"/>
      <c r="M684" s="222"/>
      <c r="N684" s="223"/>
      <c r="O684" s="224"/>
      <c r="P684" s="194">
        <f t="shared" si="39"/>
        <v>0</v>
      </c>
      <c r="Q684" s="219"/>
      <c r="R684" s="220"/>
      <c r="S684" s="219"/>
      <c r="T684" s="221"/>
      <c r="U684" s="195">
        <f t="shared" si="40"/>
        <v>0</v>
      </c>
      <c r="V684" s="196">
        <f t="shared" si="41"/>
        <v>0</v>
      </c>
      <c r="W684" s="196">
        <f t="shared" si="42"/>
        <v>0</v>
      </c>
      <c r="X684" s="188"/>
    </row>
    <row r="685" spans="1:24" ht="15" customHeight="1">
      <c r="A685" s="193"/>
      <c r="B685" s="210"/>
      <c r="C685" s="211"/>
      <c r="D685" s="212"/>
      <c r="E685" s="213"/>
      <c r="F685" s="214"/>
      <c r="G685" s="215"/>
      <c r="H685" s="193" t="s">
        <v>560</v>
      </c>
      <c r="I685" s="216"/>
      <c r="J685" s="193"/>
      <c r="K685" s="216"/>
      <c r="L685" s="217"/>
      <c r="M685" s="222"/>
      <c r="N685" s="223"/>
      <c r="O685" s="224"/>
      <c r="P685" s="194">
        <f t="shared" si="39"/>
        <v>0</v>
      </c>
      <c r="Q685" s="219"/>
      <c r="R685" s="220"/>
      <c r="S685" s="219"/>
      <c r="T685" s="221"/>
      <c r="U685" s="195">
        <f t="shared" si="40"/>
        <v>0</v>
      </c>
      <c r="V685" s="196">
        <f t="shared" si="41"/>
        <v>0</v>
      </c>
      <c r="W685" s="196">
        <f t="shared" si="42"/>
        <v>0</v>
      </c>
      <c r="X685" s="188"/>
    </row>
    <row r="686" spans="1:24" ht="15" customHeight="1">
      <c r="A686" s="193"/>
      <c r="B686" s="210"/>
      <c r="C686" s="211"/>
      <c r="D686" s="212"/>
      <c r="E686" s="213"/>
      <c r="F686" s="214"/>
      <c r="G686" s="215"/>
      <c r="H686" s="193" t="s">
        <v>560</v>
      </c>
      <c r="I686" s="216"/>
      <c r="J686" s="193"/>
      <c r="K686" s="216"/>
      <c r="L686" s="217"/>
      <c r="M686" s="222"/>
      <c r="N686" s="223"/>
      <c r="O686" s="224"/>
      <c r="P686" s="194">
        <f t="shared" si="39"/>
        <v>0</v>
      </c>
      <c r="Q686" s="219"/>
      <c r="R686" s="220"/>
      <c r="S686" s="219"/>
      <c r="T686" s="221"/>
      <c r="U686" s="195">
        <f t="shared" si="40"/>
        <v>0</v>
      </c>
      <c r="V686" s="196">
        <f t="shared" si="41"/>
        <v>0</v>
      </c>
      <c r="W686" s="196">
        <f t="shared" si="42"/>
        <v>0</v>
      </c>
      <c r="X686" s="188"/>
    </row>
    <row r="687" spans="1:24" ht="15" customHeight="1">
      <c r="A687" s="193"/>
      <c r="B687" s="210"/>
      <c r="C687" s="211"/>
      <c r="D687" s="212"/>
      <c r="E687" s="213"/>
      <c r="F687" s="214"/>
      <c r="G687" s="215"/>
      <c r="H687" s="193" t="s">
        <v>560</v>
      </c>
      <c r="I687" s="216"/>
      <c r="J687" s="193"/>
      <c r="K687" s="216"/>
      <c r="L687" s="217"/>
      <c r="M687" s="222"/>
      <c r="N687" s="223"/>
      <c r="O687" s="224"/>
      <c r="P687" s="194">
        <f t="shared" si="39"/>
        <v>0</v>
      </c>
      <c r="Q687" s="219"/>
      <c r="R687" s="220"/>
      <c r="S687" s="219"/>
      <c r="T687" s="221"/>
      <c r="U687" s="195">
        <f t="shared" si="40"/>
        <v>0</v>
      </c>
      <c r="V687" s="196">
        <f t="shared" si="41"/>
        <v>0</v>
      </c>
      <c r="W687" s="196">
        <f t="shared" si="42"/>
        <v>0</v>
      </c>
      <c r="X687" s="188"/>
    </row>
    <row r="688" spans="1:24" ht="15" customHeight="1">
      <c r="A688" s="193"/>
      <c r="B688" s="210"/>
      <c r="C688" s="211"/>
      <c r="D688" s="212"/>
      <c r="E688" s="213"/>
      <c r="F688" s="214"/>
      <c r="G688" s="215"/>
      <c r="H688" s="193" t="s">
        <v>560</v>
      </c>
      <c r="I688" s="216"/>
      <c r="J688" s="193"/>
      <c r="K688" s="216"/>
      <c r="L688" s="217"/>
      <c r="M688" s="222"/>
      <c r="N688" s="223"/>
      <c r="O688" s="224"/>
      <c r="P688" s="194">
        <f t="shared" si="39"/>
        <v>0</v>
      </c>
      <c r="Q688" s="219"/>
      <c r="R688" s="220"/>
      <c r="S688" s="219"/>
      <c r="T688" s="221"/>
      <c r="U688" s="195">
        <f t="shared" si="40"/>
        <v>0</v>
      </c>
      <c r="V688" s="196">
        <f t="shared" si="41"/>
        <v>0</v>
      </c>
      <c r="W688" s="196">
        <f t="shared" si="42"/>
        <v>0</v>
      </c>
      <c r="X688" s="188"/>
    </row>
    <row r="689" spans="1:24" ht="15" customHeight="1">
      <c r="A689" s="193"/>
      <c r="B689" s="210"/>
      <c r="C689" s="211"/>
      <c r="D689" s="212"/>
      <c r="E689" s="213"/>
      <c r="F689" s="214"/>
      <c r="G689" s="215"/>
      <c r="H689" s="193" t="s">
        <v>560</v>
      </c>
      <c r="I689" s="216"/>
      <c r="J689" s="193"/>
      <c r="K689" s="216"/>
      <c r="L689" s="217"/>
      <c r="M689" s="222"/>
      <c r="N689" s="223"/>
      <c r="O689" s="224"/>
      <c r="P689" s="194">
        <f t="shared" si="39"/>
        <v>0</v>
      </c>
      <c r="Q689" s="219"/>
      <c r="R689" s="220"/>
      <c r="S689" s="219"/>
      <c r="T689" s="221"/>
      <c r="U689" s="195">
        <f t="shared" si="40"/>
        <v>0</v>
      </c>
      <c r="V689" s="196">
        <f t="shared" si="41"/>
        <v>0</v>
      </c>
      <c r="W689" s="196">
        <f t="shared" si="42"/>
        <v>0</v>
      </c>
      <c r="X689" s="188"/>
    </row>
    <row r="690" spans="1:24" ht="15" customHeight="1">
      <c r="A690" s="193"/>
      <c r="B690" s="210"/>
      <c r="C690" s="211"/>
      <c r="D690" s="212"/>
      <c r="E690" s="213"/>
      <c r="F690" s="214"/>
      <c r="G690" s="215"/>
      <c r="H690" s="193" t="s">
        <v>560</v>
      </c>
      <c r="I690" s="216"/>
      <c r="J690" s="193"/>
      <c r="K690" s="216"/>
      <c r="L690" s="217"/>
      <c r="M690" s="222"/>
      <c r="N690" s="223"/>
      <c r="O690" s="224"/>
      <c r="P690" s="194">
        <f t="shared" si="39"/>
        <v>0</v>
      </c>
      <c r="Q690" s="219"/>
      <c r="R690" s="220"/>
      <c r="S690" s="219"/>
      <c r="T690" s="221"/>
      <c r="U690" s="195">
        <f t="shared" si="40"/>
        <v>0</v>
      </c>
      <c r="V690" s="196">
        <f t="shared" si="41"/>
        <v>0</v>
      </c>
      <c r="W690" s="196">
        <f t="shared" si="42"/>
        <v>0</v>
      </c>
      <c r="X690" s="188"/>
    </row>
    <row r="691" spans="1:24" ht="15" customHeight="1">
      <c r="A691" s="193"/>
      <c r="B691" s="210"/>
      <c r="C691" s="211"/>
      <c r="D691" s="212"/>
      <c r="E691" s="213"/>
      <c r="F691" s="214"/>
      <c r="G691" s="215"/>
      <c r="H691" s="193" t="s">
        <v>560</v>
      </c>
      <c r="I691" s="216"/>
      <c r="J691" s="193"/>
      <c r="K691" s="216"/>
      <c r="L691" s="217"/>
      <c r="M691" s="222"/>
      <c r="N691" s="223"/>
      <c r="O691" s="224"/>
      <c r="P691" s="194">
        <f t="shared" si="39"/>
        <v>0</v>
      </c>
      <c r="Q691" s="219"/>
      <c r="R691" s="220"/>
      <c r="S691" s="219"/>
      <c r="T691" s="221"/>
      <c r="U691" s="195">
        <f t="shared" si="40"/>
        <v>0</v>
      </c>
      <c r="V691" s="196">
        <f t="shared" si="41"/>
        <v>0</v>
      </c>
      <c r="W691" s="196">
        <f t="shared" si="42"/>
        <v>0</v>
      </c>
      <c r="X691" s="188"/>
    </row>
    <row r="692" spans="1:24" ht="15" customHeight="1">
      <c r="A692" s="193"/>
      <c r="B692" s="210"/>
      <c r="C692" s="211"/>
      <c r="D692" s="212"/>
      <c r="E692" s="213"/>
      <c r="F692" s="214"/>
      <c r="G692" s="215"/>
      <c r="H692" s="193" t="s">
        <v>560</v>
      </c>
      <c r="I692" s="216"/>
      <c r="J692" s="193"/>
      <c r="K692" s="216"/>
      <c r="L692" s="217"/>
      <c r="M692" s="222"/>
      <c r="N692" s="223"/>
      <c r="O692" s="224"/>
      <c r="P692" s="194">
        <f t="shared" si="39"/>
        <v>0</v>
      </c>
      <c r="Q692" s="219"/>
      <c r="R692" s="220"/>
      <c r="S692" s="219"/>
      <c r="T692" s="221"/>
      <c r="U692" s="195">
        <f t="shared" si="40"/>
        <v>0</v>
      </c>
      <c r="V692" s="196">
        <f t="shared" si="41"/>
        <v>0</v>
      </c>
      <c r="W692" s="196">
        <f t="shared" si="42"/>
        <v>0</v>
      </c>
      <c r="X692" s="188"/>
    </row>
    <row r="693" spans="1:24" ht="15" customHeight="1">
      <c r="A693" s="193"/>
      <c r="B693" s="210"/>
      <c r="C693" s="211"/>
      <c r="D693" s="212"/>
      <c r="E693" s="213"/>
      <c r="F693" s="214"/>
      <c r="G693" s="215"/>
      <c r="H693" s="193" t="s">
        <v>560</v>
      </c>
      <c r="I693" s="216"/>
      <c r="J693" s="193"/>
      <c r="K693" s="216"/>
      <c r="L693" s="217"/>
      <c r="M693" s="222"/>
      <c r="N693" s="223"/>
      <c r="O693" s="224"/>
      <c r="P693" s="194">
        <f t="shared" si="39"/>
        <v>0</v>
      </c>
      <c r="Q693" s="219"/>
      <c r="R693" s="220"/>
      <c r="S693" s="219"/>
      <c r="T693" s="221"/>
      <c r="U693" s="195">
        <f t="shared" si="40"/>
        <v>0</v>
      </c>
      <c r="V693" s="196">
        <f t="shared" si="41"/>
        <v>0</v>
      </c>
      <c r="W693" s="196">
        <f t="shared" si="42"/>
        <v>0</v>
      </c>
      <c r="X693" s="188"/>
    </row>
    <row r="694" spans="1:24" ht="15" customHeight="1">
      <c r="A694" s="193"/>
      <c r="B694" s="210"/>
      <c r="C694" s="211"/>
      <c r="D694" s="212"/>
      <c r="E694" s="213"/>
      <c r="F694" s="214"/>
      <c r="G694" s="215"/>
      <c r="H694" s="193" t="s">
        <v>560</v>
      </c>
      <c r="I694" s="216"/>
      <c r="J694" s="193"/>
      <c r="K694" s="216"/>
      <c r="L694" s="217"/>
      <c r="M694" s="222"/>
      <c r="N694" s="223"/>
      <c r="O694" s="224"/>
      <c r="P694" s="194">
        <f t="shared" si="39"/>
        <v>0</v>
      </c>
      <c r="Q694" s="219"/>
      <c r="R694" s="220"/>
      <c r="S694" s="219"/>
      <c r="T694" s="221"/>
      <c r="U694" s="195">
        <f t="shared" si="40"/>
        <v>0</v>
      </c>
      <c r="V694" s="196">
        <f t="shared" si="41"/>
        <v>0</v>
      </c>
      <c r="W694" s="196">
        <f t="shared" si="42"/>
        <v>0</v>
      </c>
      <c r="X694" s="188"/>
    </row>
    <row r="695" spans="1:24" ht="15" customHeight="1">
      <c r="A695" s="193"/>
      <c r="B695" s="210"/>
      <c r="C695" s="211"/>
      <c r="D695" s="212"/>
      <c r="E695" s="213"/>
      <c r="F695" s="214"/>
      <c r="G695" s="215"/>
      <c r="H695" s="193" t="s">
        <v>560</v>
      </c>
      <c r="I695" s="216"/>
      <c r="J695" s="193"/>
      <c r="K695" s="216"/>
      <c r="L695" s="217"/>
      <c r="M695" s="222"/>
      <c r="N695" s="223"/>
      <c r="O695" s="224"/>
      <c r="P695" s="194">
        <f t="shared" si="39"/>
        <v>0</v>
      </c>
      <c r="Q695" s="219"/>
      <c r="R695" s="220"/>
      <c r="S695" s="219"/>
      <c r="T695" s="221"/>
      <c r="U695" s="195">
        <f t="shared" si="40"/>
        <v>0</v>
      </c>
      <c r="V695" s="196">
        <f t="shared" si="41"/>
        <v>0</v>
      </c>
      <c r="W695" s="196">
        <f t="shared" si="42"/>
        <v>0</v>
      </c>
      <c r="X695" s="188"/>
    </row>
    <row r="696" spans="1:24" ht="15" customHeight="1">
      <c r="A696" s="193"/>
      <c r="B696" s="210"/>
      <c r="C696" s="211"/>
      <c r="D696" s="212"/>
      <c r="E696" s="213"/>
      <c r="F696" s="214"/>
      <c r="G696" s="215"/>
      <c r="H696" s="193" t="s">
        <v>560</v>
      </c>
      <c r="I696" s="216"/>
      <c r="J696" s="193"/>
      <c r="K696" s="216"/>
      <c r="L696" s="217"/>
      <c r="M696" s="222"/>
      <c r="N696" s="223"/>
      <c r="O696" s="224"/>
      <c r="P696" s="194">
        <f t="shared" si="39"/>
        <v>0</v>
      </c>
      <c r="Q696" s="219"/>
      <c r="R696" s="220"/>
      <c r="S696" s="219"/>
      <c r="T696" s="221"/>
      <c r="U696" s="195">
        <f t="shared" si="40"/>
        <v>0</v>
      </c>
      <c r="V696" s="196">
        <f t="shared" si="41"/>
        <v>0</v>
      </c>
      <c r="W696" s="196">
        <f t="shared" si="42"/>
        <v>0</v>
      </c>
      <c r="X696" s="188"/>
    </row>
    <row r="697" spans="1:24" ht="15" customHeight="1">
      <c r="A697" s="193"/>
      <c r="B697" s="210"/>
      <c r="C697" s="211"/>
      <c r="D697" s="212"/>
      <c r="E697" s="213"/>
      <c r="F697" s="214"/>
      <c r="G697" s="215"/>
      <c r="H697" s="193" t="s">
        <v>560</v>
      </c>
      <c r="I697" s="216"/>
      <c r="J697" s="193"/>
      <c r="K697" s="216"/>
      <c r="L697" s="217"/>
      <c r="M697" s="222"/>
      <c r="N697" s="223"/>
      <c r="O697" s="224"/>
      <c r="P697" s="194">
        <f t="shared" si="39"/>
        <v>0</v>
      </c>
      <c r="Q697" s="219"/>
      <c r="R697" s="220"/>
      <c r="S697" s="219"/>
      <c r="T697" s="221"/>
      <c r="U697" s="195">
        <f t="shared" si="40"/>
        <v>0</v>
      </c>
      <c r="V697" s="196">
        <f t="shared" si="41"/>
        <v>0</v>
      </c>
      <c r="W697" s="196">
        <f t="shared" si="42"/>
        <v>0</v>
      </c>
      <c r="X697" s="188"/>
    </row>
    <row r="698" spans="1:24" ht="15" customHeight="1">
      <c r="A698" s="193"/>
      <c r="B698" s="210"/>
      <c r="C698" s="211"/>
      <c r="D698" s="212"/>
      <c r="E698" s="213"/>
      <c r="F698" s="214"/>
      <c r="G698" s="215"/>
      <c r="H698" s="193" t="s">
        <v>560</v>
      </c>
      <c r="I698" s="216"/>
      <c r="J698" s="193"/>
      <c r="K698" s="216"/>
      <c r="L698" s="217"/>
      <c r="M698" s="222"/>
      <c r="N698" s="223"/>
      <c r="O698" s="224"/>
      <c r="P698" s="194">
        <f t="shared" si="39"/>
        <v>0</v>
      </c>
      <c r="Q698" s="219"/>
      <c r="R698" s="220"/>
      <c r="S698" s="219"/>
      <c r="T698" s="221"/>
      <c r="U698" s="195">
        <f t="shared" si="40"/>
        <v>0</v>
      </c>
      <c r="V698" s="196">
        <f t="shared" si="41"/>
        <v>0</v>
      </c>
      <c r="W698" s="196">
        <f t="shared" si="42"/>
        <v>0</v>
      </c>
      <c r="X698" s="188"/>
    </row>
    <row r="699" spans="1:24" ht="15" customHeight="1">
      <c r="A699" s="193"/>
      <c r="B699" s="210"/>
      <c r="C699" s="211"/>
      <c r="D699" s="212"/>
      <c r="E699" s="213"/>
      <c r="F699" s="214"/>
      <c r="G699" s="215"/>
      <c r="H699" s="193" t="s">
        <v>560</v>
      </c>
      <c r="I699" s="216"/>
      <c r="J699" s="193"/>
      <c r="K699" s="216"/>
      <c r="L699" s="217"/>
      <c r="M699" s="222"/>
      <c r="N699" s="223"/>
      <c r="O699" s="224"/>
      <c r="P699" s="194">
        <f t="shared" si="39"/>
        <v>0</v>
      </c>
      <c r="Q699" s="219"/>
      <c r="R699" s="220"/>
      <c r="S699" s="219"/>
      <c r="T699" s="221"/>
      <c r="U699" s="195">
        <f t="shared" si="40"/>
        <v>0</v>
      </c>
      <c r="V699" s="196">
        <f t="shared" si="41"/>
        <v>0</v>
      </c>
      <c r="W699" s="196">
        <f t="shared" si="42"/>
        <v>0</v>
      </c>
      <c r="X699" s="188"/>
    </row>
    <row r="700" spans="1:24" ht="15" customHeight="1">
      <c r="A700" s="193"/>
      <c r="B700" s="210"/>
      <c r="C700" s="211"/>
      <c r="D700" s="212"/>
      <c r="E700" s="213"/>
      <c r="F700" s="214"/>
      <c r="G700" s="215"/>
      <c r="H700" s="193" t="s">
        <v>560</v>
      </c>
      <c r="I700" s="216"/>
      <c r="J700" s="193"/>
      <c r="K700" s="216"/>
      <c r="L700" s="217"/>
      <c r="M700" s="222"/>
      <c r="N700" s="223"/>
      <c r="O700" s="224"/>
      <c r="P700" s="194">
        <f t="shared" si="39"/>
        <v>0</v>
      </c>
      <c r="Q700" s="219"/>
      <c r="R700" s="220"/>
      <c r="S700" s="219"/>
      <c r="T700" s="221"/>
      <c r="U700" s="195">
        <f t="shared" si="40"/>
        <v>0</v>
      </c>
      <c r="V700" s="196">
        <f t="shared" si="41"/>
        <v>0</v>
      </c>
      <c r="W700" s="196">
        <f t="shared" si="42"/>
        <v>0</v>
      </c>
      <c r="X700" s="188"/>
    </row>
    <row r="701" spans="1:24" ht="15" customHeight="1">
      <c r="A701" s="193"/>
      <c r="B701" s="210"/>
      <c r="C701" s="211"/>
      <c r="D701" s="212"/>
      <c r="E701" s="213"/>
      <c r="F701" s="214"/>
      <c r="G701" s="215"/>
      <c r="H701" s="193" t="s">
        <v>560</v>
      </c>
      <c r="I701" s="216"/>
      <c r="J701" s="193"/>
      <c r="K701" s="216"/>
      <c r="L701" s="217"/>
      <c r="M701" s="222"/>
      <c r="N701" s="223"/>
      <c r="O701" s="224"/>
      <c r="P701" s="194">
        <f t="shared" si="39"/>
        <v>0</v>
      </c>
      <c r="Q701" s="219"/>
      <c r="R701" s="220"/>
      <c r="S701" s="219"/>
      <c r="T701" s="221"/>
      <c r="U701" s="195">
        <f t="shared" si="40"/>
        <v>0</v>
      </c>
      <c r="V701" s="196">
        <f t="shared" si="41"/>
        <v>0</v>
      </c>
      <c r="W701" s="196">
        <f t="shared" si="42"/>
        <v>0</v>
      </c>
      <c r="X701" s="188"/>
    </row>
    <row r="702" spans="1:24" ht="15" customHeight="1">
      <c r="A702" s="193"/>
      <c r="B702" s="210"/>
      <c r="C702" s="211"/>
      <c r="D702" s="212"/>
      <c r="E702" s="213"/>
      <c r="F702" s="214"/>
      <c r="G702" s="215"/>
      <c r="H702" s="193" t="s">
        <v>560</v>
      </c>
      <c r="I702" s="216"/>
      <c r="J702" s="193"/>
      <c r="K702" s="216"/>
      <c r="L702" s="217"/>
      <c r="M702" s="222"/>
      <c r="N702" s="223"/>
      <c r="O702" s="224"/>
      <c r="P702" s="194">
        <f t="shared" si="39"/>
        <v>0</v>
      </c>
      <c r="Q702" s="219"/>
      <c r="R702" s="220"/>
      <c r="S702" s="219"/>
      <c r="T702" s="221"/>
      <c r="U702" s="195">
        <f t="shared" si="40"/>
        <v>0</v>
      </c>
      <c r="V702" s="196">
        <f t="shared" si="41"/>
        <v>0</v>
      </c>
      <c r="W702" s="196">
        <f t="shared" si="42"/>
        <v>0</v>
      </c>
      <c r="X702" s="188"/>
    </row>
    <row r="703" spans="1:24" ht="15" customHeight="1">
      <c r="A703" s="193"/>
      <c r="B703" s="210"/>
      <c r="C703" s="211"/>
      <c r="D703" s="212"/>
      <c r="E703" s="213"/>
      <c r="F703" s="214"/>
      <c r="G703" s="215"/>
      <c r="H703" s="193" t="s">
        <v>560</v>
      </c>
      <c r="I703" s="216"/>
      <c r="J703" s="193"/>
      <c r="K703" s="216"/>
      <c r="L703" s="217"/>
      <c r="M703" s="222"/>
      <c r="N703" s="223"/>
      <c r="O703" s="224"/>
      <c r="P703" s="194">
        <f t="shared" si="39"/>
        <v>0</v>
      </c>
      <c r="Q703" s="219"/>
      <c r="R703" s="220"/>
      <c r="S703" s="219"/>
      <c r="T703" s="221"/>
      <c r="U703" s="195">
        <f t="shared" si="40"/>
        <v>0</v>
      </c>
      <c r="V703" s="196">
        <f t="shared" si="41"/>
        <v>0</v>
      </c>
      <c r="W703" s="196">
        <f t="shared" si="42"/>
        <v>0</v>
      </c>
      <c r="X703" s="188"/>
    </row>
    <row r="704" spans="1:24" ht="15" customHeight="1">
      <c r="A704" s="193"/>
      <c r="B704" s="210"/>
      <c r="C704" s="211"/>
      <c r="D704" s="212"/>
      <c r="E704" s="213"/>
      <c r="F704" s="214"/>
      <c r="G704" s="215"/>
      <c r="H704" s="193" t="s">
        <v>560</v>
      </c>
      <c r="I704" s="216"/>
      <c r="J704" s="193"/>
      <c r="K704" s="216"/>
      <c r="L704" s="217"/>
      <c r="M704" s="222"/>
      <c r="N704" s="223"/>
      <c r="O704" s="224"/>
      <c r="P704" s="194">
        <f t="shared" ref="P704:P767" si="43">N704+O704</f>
        <v>0</v>
      </c>
      <c r="Q704" s="219"/>
      <c r="R704" s="220"/>
      <c r="S704" s="219"/>
      <c r="T704" s="221"/>
      <c r="U704" s="195">
        <f t="shared" si="40"/>
        <v>0</v>
      </c>
      <c r="V704" s="196">
        <f t="shared" si="41"/>
        <v>0</v>
      </c>
      <c r="W704" s="196">
        <f t="shared" si="42"/>
        <v>0</v>
      </c>
      <c r="X704" s="188"/>
    </row>
    <row r="705" spans="1:24" ht="15" customHeight="1">
      <c r="A705" s="193"/>
      <c r="B705" s="210"/>
      <c r="C705" s="211"/>
      <c r="D705" s="212"/>
      <c r="E705" s="213"/>
      <c r="F705" s="214"/>
      <c r="G705" s="215"/>
      <c r="H705" s="193" t="s">
        <v>560</v>
      </c>
      <c r="I705" s="216"/>
      <c r="J705" s="193"/>
      <c r="K705" s="216"/>
      <c r="L705" s="217"/>
      <c r="M705" s="222"/>
      <c r="N705" s="223"/>
      <c r="O705" s="224"/>
      <c r="P705" s="194">
        <f t="shared" si="43"/>
        <v>0</v>
      </c>
      <c r="Q705" s="219"/>
      <c r="R705" s="220"/>
      <c r="S705" s="219"/>
      <c r="T705" s="221"/>
      <c r="U705" s="195">
        <f t="shared" si="40"/>
        <v>0</v>
      </c>
      <c r="V705" s="196">
        <f t="shared" si="41"/>
        <v>0</v>
      </c>
      <c r="W705" s="196">
        <f t="shared" si="42"/>
        <v>0</v>
      </c>
      <c r="X705" s="188"/>
    </row>
    <row r="706" spans="1:24" ht="15" customHeight="1">
      <c r="A706" s="193"/>
      <c r="B706" s="210"/>
      <c r="C706" s="211"/>
      <c r="D706" s="212"/>
      <c r="E706" s="213"/>
      <c r="F706" s="214"/>
      <c r="G706" s="215"/>
      <c r="H706" s="193" t="s">
        <v>560</v>
      </c>
      <c r="I706" s="216"/>
      <c r="J706" s="193"/>
      <c r="K706" s="216"/>
      <c r="L706" s="217"/>
      <c r="M706" s="222"/>
      <c r="N706" s="223"/>
      <c r="O706" s="224"/>
      <c r="P706" s="194">
        <f t="shared" si="43"/>
        <v>0</v>
      </c>
      <c r="Q706" s="219"/>
      <c r="R706" s="220"/>
      <c r="S706" s="219"/>
      <c r="T706" s="221"/>
      <c r="U706" s="195">
        <f t="shared" si="40"/>
        <v>0</v>
      </c>
      <c r="V706" s="196">
        <f t="shared" si="41"/>
        <v>0</v>
      </c>
      <c r="W706" s="196">
        <f t="shared" si="42"/>
        <v>0</v>
      </c>
      <c r="X706" s="188"/>
    </row>
    <row r="707" spans="1:24" ht="15" customHeight="1">
      <c r="A707" s="193"/>
      <c r="B707" s="210"/>
      <c r="C707" s="211"/>
      <c r="D707" s="212"/>
      <c r="E707" s="213"/>
      <c r="F707" s="214"/>
      <c r="G707" s="215"/>
      <c r="H707" s="193" t="s">
        <v>560</v>
      </c>
      <c r="I707" s="216"/>
      <c r="J707" s="193"/>
      <c r="K707" s="216"/>
      <c r="L707" s="217"/>
      <c r="M707" s="222"/>
      <c r="N707" s="223"/>
      <c r="O707" s="224"/>
      <c r="P707" s="194">
        <f t="shared" si="43"/>
        <v>0</v>
      </c>
      <c r="Q707" s="219"/>
      <c r="R707" s="220"/>
      <c r="S707" s="219"/>
      <c r="T707" s="221"/>
      <c r="U707" s="195">
        <f t="shared" si="40"/>
        <v>0</v>
      </c>
      <c r="V707" s="196">
        <f t="shared" si="41"/>
        <v>0</v>
      </c>
      <c r="W707" s="196">
        <f t="shared" si="42"/>
        <v>0</v>
      </c>
      <c r="X707" s="188"/>
    </row>
    <row r="708" spans="1:24" ht="15" customHeight="1">
      <c r="A708" s="193"/>
      <c r="B708" s="210"/>
      <c r="C708" s="211"/>
      <c r="D708" s="212"/>
      <c r="E708" s="213"/>
      <c r="F708" s="214"/>
      <c r="G708" s="215"/>
      <c r="H708" s="193" t="s">
        <v>560</v>
      </c>
      <c r="I708" s="216"/>
      <c r="J708" s="193"/>
      <c r="K708" s="216"/>
      <c r="L708" s="217"/>
      <c r="M708" s="222"/>
      <c r="N708" s="223"/>
      <c r="O708" s="224"/>
      <c r="P708" s="194">
        <f t="shared" si="43"/>
        <v>0</v>
      </c>
      <c r="Q708" s="219"/>
      <c r="R708" s="220"/>
      <c r="S708" s="219"/>
      <c r="T708" s="221"/>
      <c r="U708" s="195">
        <f t="shared" si="40"/>
        <v>0</v>
      </c>
      <c r="V708" s="196">
        <f t="shared" si="41"/>
        <v>0</v>
      </c>
      <c r="W708" s="196">
        <f t="shared" si="42"/>
        <v>0</v>
      </c>
      <c r="X708" s="188"/>
    </row>
    <row r="709" spans="1:24" ht="15" customHeight="1">
      <c r="A709" s="193"/>
      <c r="B709" s="210"/>
      <c r="C709" s="211"/>
      <c r="D709" s="212"/>
      <c r="E709" s="213"/>
      <c r="F709" s="214"/>
      <c r="G709" s="215"/>
      <c r="H709" s="193" t="s">
        <v>560</v>
      </c>
      <c r="I709" s="216"/>
      <c r="J709" s="193"/>
      <c r="K709" s="216"/>
      <c r="L709" s="217"/>
      <c r="M709" s="222"/>
      <c r="N709" s="223"/>
      <c r="O709" s="224"/>
      <c r="P709" s="194">
        <f t="shared" si="43"/>
        <v>0</v>
      </c>
      <c r="Q709" s="219"/>
      <c r="R709" s="220"/>
      <c r="S709" s="219"/>
      <c r="T709" s="221"/>
      <c r="U709" s="195">
        <f t="shared" si="40"/>
        <v>0</v>
      </c>
      <c r="V709" s="196">
        <f t="shared" si="41"/>
        <v>0</v>
      </c>
      <c r="W709" s="196">
        <f t="shared" si="42"/>
        <v>0</v>
      </c>
      <c r="X709" s="188"/>
    </row>
    <row r="710" spans="1:24" ht="15" customHeight="1">
      <c r="A710" s="193"/>
      <c r="B710" s="210"/>
      <c r="C710" s="211"/>
      <c r="D710" s="212"/>
      <c r="E710" s="213"/>
      <c r="F710" s="214"/>
      <c r="G710" s="215"/>
      <c r="H710" s="193" t="s">
        <v>560</v>
      </c>
      <c r="I710" s="216"/>
      <c r="J710" s="193"/>
      <c r="K710" s="216"/>
      <c r="L710" s="217"/>
      <c r="M710" s="222"/>
      <c r="N710" s="223"/>
      <c r="O710" s="224"/>
      <c r="P710" s="194">
        <f t="shared" si="43"/>
        <v>0</v>
      </c>
      <c r="Q710" s="219"/>
      <c r="R710" s="220"/>
      <c r="S710" s="219"/>
      <c r="T710" s="221"/>
      <c r="U710" s="195">
        <f t="shared" si="40"/>
        <v>0</v>
      </c>
      <c r="V710" s="196">
        <f t="shared" si="41"/>
        <v>0</v>
      </c>
      <c r="W710" s="196">
        <f t="shared" si="42"/>
        <v>0</v>
      </c>
      <c r="X710" s="188"/>
    </row>
    <row r="711" spans="1:24" ht="15" customHeight="1">
      <c r="A711" s="193"/>
      <c r="B711" s="210"/>
      <c r="C711" s="211"/>
      <c r="D711" s="212"/>
      <c r="E711" s="213"/>
      <c r="F711" s="214"/>
      <c r="G711" s="215"/>
      <c r="H711" s="193" t="s">
        <v>560</v>
      </c>
      <c r="I711" s="216"/>
      <c r="J711" s="193"/>
      <c r="K711" s="216"/>
      <c r="L711" s="217"/>
      <c r="M711" s="222"/>
      <c r="N711" s="223"/>
      <c r="O711" s="224"/>
      <c r="P711" s="194">
        <f t="shared" si="43"/>
        <v>0</v>
      </c>
      <c r="Q711" s="219"/>
      <c r="R711" s="220"/>
      <c r="S711" s="219"/>
      <c r="T711" s="221"/>
      <c r="U711" s="195">
        <f t="shared" si="40"/>
        <v>0</v>
      </c>
      <c r="V711" s="196">
        <f t="shared" si="41"/>
        <v>0</v>
      </c>
      <c r="W711" s="196">
        <f t="shared" si="42"/>
        <v>0</v>
      </c>
      <c r="X711" s="188"/>
    </row>
    <row r="712" spans="1:24" ht="15" customHeight="1">
      <c r="A712" s="193"/>
      <c r="B712" s="210"/>
      <c r="C712" s="211"/>
      <c r="D712" s="212"/>
      <c r="E712" s="213"/>
      <c r="F712" s="214"/>
      <c r="G712" s="215"/>
      <c r="H712" s="193" t="s">
        <v>560</v>
      </c>
      <c r="I712" s="216"/>
      <c r="J712" s="193"/>
      <c r="K712" s="216"/>
      <c r="L712" s="217"/>
      <c r="M712" s="222"/>
      <c r="N712" s="223"/>
      <c r="O712" s="224"/>
      <c r="P712" s="194">
        <f t="shared" si="43"/>
        <v>0</v>
      </c>
      <c r="Q712" s="219"/>
      <c r="R712" s="220"/>
      <c r="S712" s="219"/>
      <c r="T712" s="221"/>
      <c r="U712" s="195">
        <f t="shared" si="40"/>
        <v>0</v>
      </c>
      <c r="V712" s="196">
        <f t="shared" si="41"/>
        <v>0</v>
      </c>
      <c r="W712" s="196">
        <f t="shared" si="42"/>
        <v>0</v>
      </c>
      <c r="X712" s="188"/>
    </row>
    <row r="713" spans="1:24" ht="15" customHeight="1">
      <c r="A713" s="193"/>
      <c r="B713" s="210"/>
      <c r="C713" s="211"/>
      <c r="D713" s="212"/>
      <c r="E713" s="213"/>
      <c r="F713" s="214"/>
      <c r="G713" s="215"/>
      <c r="H713" s="193" t="s">
        <v>560</v>
      </c>
      <c r="I713" s="216"/>
      <c r="J713" s="193"/>
      <c r="K713" s="216"/>
      <c r="L713" s="217"/>
      <c r="M713" s="222"/>
      <c r="N713" s="223"/>
      <c r="O713" s="224"/>
      <c r="P713" s="194">
        <f t="shared" si="43"/>
        <v>0</v>
      </c>
      <c r="Q713" s="219"/>
      <c r="R713" s="220"/>
      <c r="S713" s="219"/>
      <c r="T713" s="221"/>
      <c r="U713" s="195">
        <f t="shared" si="40"/>
        <v>0</v>
      </c>
      <c r="V713" s="196">
        <f t="shared" si="41"/>
        <v>0</v>
      </c>
      <c r="W713" s="196">
        <f t="shared" si="42"/>
        <v>0</v>
      </c>
      <c r="X713" s="188"/>
    </row>
    <row r="714" spans="1:24" ht="15" customHeight="1">
      <c r="A714" s="193"/>
      <c r="B714" s="210"/>
      <c r="C714" s="211"/>
      <c r="D714" s="212"/>
      <c r="E714" s="213"/>
      <c r="F714" s="214"/>
      <c r="G714" s="215"/>
      <c r="H714" s="193" t="s">
        <v>560</v>
      </c>
      <c r="I714" s="216"/>
      <c r="J714" s="193"/>
      <c r="K714" s="216"/>
      <c r="L714" s="217"/>
      <c r="M714" s="222"/>
      <c r="N714" s="223"/>
      <c r="O714" s="224"/>
      <c r="P714" s="194">
        <f t="shared" si="43"/>
        <v>0</v>
      </c>
      <c r="Q714" s="219"/>
      <c r="R714" s="220"/>
      <c r="S714" s="219"/>
      <c r="T714" s="221"/>
      <c r="U714" s="195">
        <f t="shared" si="40"/>
        <v>0</v>
      </c>
      <c r="V714" s="196">
        <f t="shared" si="41"/>
        <v>0</v>
      </c>
      <c r="W714" s="196">
        <f t="shared" si="42"/>
        <v>0</v>
      </c>
      <c r="X714" s="188"/>
    </row>
    <row r="715" spans="1:24" ht="15" customHeight="1">
      <c r="A715" s="193"/>
      <c r="B715" s="210"/>
      <c r="C715" s="211"/>
      <c r="D715" s="212"/>
      <c r="E715" s="213"/>
      <c r="F715" s="214"/>
      <c r="G715" s="215"/>
      <c r="H715" s="193" t="s">
        <v>560</v>
      </c>
      <c r="I715" s="216"/>
      <c r="J715" s="193"/>
      <c r="K715" s="216"/>
      <c r="L715" s="217"/>
      <c r="M715" s="222"/>
      <c r="N715" s="223"/>
      <c r="O715" s="224"/>
      <c r="P715" s="194">
        <f t="shared" si="43"/>
        <v>0</v>
      </c>
      <c r="Q715" s="219"/>
      <c r="R715" s="220"/>
      <c r="S715" s="219"/>
      <c r="T715" s="221"/>
      <c r="U715" s="195">
        <f t="shared" si="40"/>
        <v>0</v>
      </c>
      <c r="V715" s="196">
        <f t="shared" si="41"/>
        <v>0</v>
      </c>
      <c r="W715" s="196">
        <f t="shared" si="42"/>
        <v>0</v>
      </c>
      <c r="X715" s="188"/>
    </row>
    <row r="716" spans="1:24" ht="15" customHeight="1">
      <c r="A716" s="193"/>
      <c r="B716" s="210"/>
      <c r="C716" s="211"/>
      <c r="D716" s="212"/>
      <c r="E716" s="213"/>
      <c r="F716" s="214"/>
      <c r="G716" s="215"/>
      <c r="H716" s="193" t="s">
        <v>560</v>
      </c>
      <c r="I716" s="216"/>
      <c r="J716" s="193"/>
      <c r="K716" s="216"/>
      <c r="L716" s="217"/>
      <c r="M716" s="222"/>
      <c r="N716" s="223"/>
      <c r="O716" s="224"/>
      <c r="P716" s="194">
        <f t="shared" si="43"/>
        <v>0</v>
      </c>
      <c r="Q716" s="219"/>
      <c r="R716" s="220"/>
      <c r="S716" s="219"/>
      <c r="T716" s="221"/>
      <c r="U716" s="195">
        <f t="shared" si="40"/>
        <v>0</v>
      </c>
      <c r="V716" s="196">
        <f t="shared" si="41"/>
        <v>0</v>
      </c>
      <c r="W716" s="196">
        <f t="shared" si="42"/>
        <v>0</v>
      </c>
      <c r="X716" s="188"/>
    </row>
    <row r="717" spans="1:24" ht="15" customHeight="1">
      <c r="A717" s="193"/>
      <c r="B717" s="210"/>
      <c r="C717" s="211"/>
      <c r="D717" s="212"/>
      <c r="E717" s="213"/>
      <c r="F717" s="214"/>
      <c r="G717" s="215"/>
      <c r="H717" s="193" t="s">
        <v>560</v>
      </c>
      <c r="I717" s="216"/>
      <c r="J717" s="193"/>
      <c r="K717" s="216"/>
      <c r="L717" s="217"/>
      <c r="M717" s="222"/>
      <c r="N717" s="223"/>
      <c r="O717" s="224"/>
      <c r="P717" s="194">
        <f t="shared" si="43"/>
        <v>0</v>
      </c>
      <c r="Q717" s="219"/>
      <c r="R717" s="220"/>
      <c r="S717" s="219"/>
      <c r="T717" s="221"/>
      <c r="U717" s="195">
        <f t="shared" si="40"/>
        <v>0</v>
      </c>
      <c r="V717" s="196">
        <f t="shared" si="41"/>
        <v>0</v>
      </c>
      <c r="W717" s="196">
        <f t="shared" si="42"/>
        <v>0</v>
      </c>
      <c r="X717" s="188"/>
    </row>
    <row r="718" spans="1:24" ht="15" customHeight="1">
      <c r="A718" s="193"/>
      <c r="B718" s="210"/>
      <c r="C718" s="211"/>
      <c r="D718" s="212"/>
      <c r="E718" s="213"/>
      <c r="F718" s="214"/>
      <c r="G718" s="215"/>
      <c r="H718" s="193" t="s">
        <v>560</v>
      </c>
      <c r="I718" s="216"/>
      <c r="J718" s="193"/>
      <c r="K718" s="216"/>
      <c r="L718" s="217"/>
      <c r="M718" s="222"/>
      <c r="N718" s="223"/>
      <c r="O718" s="224"/>
      <c r="P718" s="194">
        <f t="shared" si="43"/>
        <v>0</v>
      </c>
      <c r="Q718" s="219"/>
      <c r="R718" s="220"/>
      <c r="S718" s="219"/>
      <c r="T718" s="221"/>
      <c r="U718" s="195">
        <f t="shared" si="40"/>
        <v>0</v>
      </c>
      <c r="V718" s="196">
        <f t="shared" si="41"/>
        <v>0</v>
      </c>
      <c r="W718" s="196">
        <f t="shared" si="42"/>
        <v>0</v>
      </c>
      <c r="X718" s="188"/>
    </row>
    <row r="719" spans="1:24" ht="15" customHeight="1">
      <c r="A719" s="193"/>
      <c r="B719" s="210"/>
      <c r="C719" s="211"/>
      <c r="D719" s="212"/>
      <c r="E719" s="213"/>
      <c r="F719" s="214"/>
      <c r="G719" s="215"/>
      <c r="H719" s="193" t="s">
        <v>560</v>
      </c>
      <c r="I719" s="216"/>
      <c r="J719" s="193"/>
      <c r="K719" s="216"/>
      <c r="L719" s="217"/>
      <c r="M719" s="222"/>
      <c r="N719" s="223"/>
      <c r="O719" s="224"/>
      <c r="P719" s="194">
        <f t="shared" si="43"/>
        <v>0</v>
      </c>
      <c r="Q719" s="219"/>
      <c r="R719" s="220"/>
      <c r="S719" s="219"/>
      <c r="T719" s="221"/>
      <c r="U719" s="195">
        <f t="shared" si="40"/>
        <v>0</v>
      </c>
      <c r="V719" s="196">
        <f t="shared" si="41"/>
        <v>0</v>
      </c>
      <c r="W719" s="196">
        <f t="shared" si="42"/>
        <v>0</v>
      </c>
      <c r="X719" s="188"/>
    </row>
    <row r="720" spans="1:24" ht="15" customHeight="1">
      <c r="A720" s="193"/>
      <c r="B720" s="210"/>
      <c r="C720" s="211"/>
      <c r="D720" s="212"/>
      <c r="E720" s="213"/>
      <c r="F720" s="214"/>
      <c r="G720" s="215"/>
      <c r="H720" s="193" t="s">
        <v>560</v>
      </c>
      <c r="I720" s="216"/>
      <c r="J720" s="193"/>
      <c r="K720" s="216"/>
      <c r="L720" s="217"/>
      <c r="M720" s="222"/>
      <c r="N720" s="223"/>
      <c r="O720" s="224"/>
      <c r="P720" s="194">
        <f t="shared" si="43"/>
        <v>0</v>
      </c>
      <c r="Q720" s="219"/>
      <c r="R720" s="220"/>
      <c r="S720" s="219"/>
      <c r="T720" s="221"/>
      <c r="U720" s="195">
        <f t="shared" ref="U720:U783" si="44">Q720+S720</f>
        <v>0</v>
      </c>
      <c r="V720" s="196">
        <f t="shared" ref="V720:V783" si="45">(Q720*R720)+(S720*T720)</f>
        <v>0</v>
      </c>
      <c r="W720" s="196">
        <f t="shared" ref="W720:W783" si="46">V720+P720</f>
        <v>0</v>
      </c>
      <c r="X720" s="188"/>
    </row>
    <row r="721" spans="1:24" ht="15" customHeight="1">
      <c r="A721" s="193"/>
      <c r="B721" s="210"/>
      <c r="C721" s="211"/>
      <c r="D721" s="212"/>
      <c r="E721" s="213"/>
      <c r="F721" s="214"/>
      <c r="G721" s="215"/>
      <c r="H721" s="193" t="s">
        <v>560</v>
      </c>
      <c r="I721" s="216"/>
      <c r="J721" s="193"/>
      <c r="K721" s="216"/>
      <c r="L721" s="217"/>
      <c r="M721" s="222"/>
      <c r="N721" s="223"/>
      <c r="O721" s="224"/>
      <c r="P721" s="194">
        <f t="shared" si="43"/>
        <v>0</v>
      </c>
      <c r="Q721" s="219"/>
      <c r="R721" s="220"/>
      <c r="S721" s="219"/>
      <c r="T721" s="221"/>
      <c r="U721" s="195">
        <f t="shared" si="44"/>
        <v>0</v>
      </c>
      <c r="V721" s="196">
        <f t="shared" si="45"/>
        <v>0</v>
      </c>
      <c r="W721" s="196">
        <f t="shared" si="46"/>
        <v>0</v>
      </c>
      <c r="X721" s="188"/>
    </row>
    <row r="722" spans="1:24" ht="15" customHeight="1">
      <c r="A722" s="193"/>
      <c r="B722" s="210"/>
      <c r="C722" s="211"/>
      <c r="D722" s="212"/>
      <c r="E722" s="213"/>
      <c r="F722" s="214"/>
      <c r="G722" s="215"/>
      <c r="H722" s="193" t="s">
        <v>560</v>
      </c>
      <c r="I722" s="216"/>
      <c r="J722" s="193"/>
      <c r="K722" s="216"/>
      <c r="L722" s="217"/>
      <c r="M722" s="222"/>
      <c r="N722" s="223"/>
      <c r="O722" s="224"/>
      <c r="P722" s="194">
        <f t="shared" si="43"/>
        <v>0</v>
      </c>
      <c r="Q722" s="219"/>
      <c r="R722" s="220"/>
      <c r="S722" s="219"/>
      <c r="T722" s="221"/>
      <c r="U722" s="195">
        <f t="shared" si="44"/>
        <v>0</v>
      </c>
      <c r="V722" s="196">
        <f t="shared" si="45"/>
        <v>0</v>
      </c>
      <c r="W722" s="196">
        <f t="shared" si="46"/>
        <v>0</v>
      </c>
      <c r="X722" s="188"/>
    </row>
    <row r="723" spans="1:24" ht="15" customHeight="1">
      <c r="A723" s="193"/>
      <c r="B723" s="210"/>
      <c r="C723" s="211"/>
      <c r="D723" s="212"/>
      <c r="E723" s="213"/>
      <c r="F723" s="214"/>
      <c r="G723" s="215"/>
      <c r="H723" s="193" t="s">
        <v>560</v>
      </c>
      <c r="I723" s="216"/>
      <c r="J723" s="193"/>
      <c r="K723" s="216"/>
      <c r="L723" s="217"/>
      <c r="M723" s="222"/>
      <c r="N723" s="223"/>
      <c r="O723" s="224"/>
      <c r="P723" s="194">
        <f t="shared" si="43"/>
        <v>0</v>
      </c>
      <c r="Q723" s="219"/>
      <c r="R723" s="220"/>
      <c r="S723" s="219"/>
      <c r="T723" s="221"/>
      <c r="U723" s="195">
        <f t="shared" si="44"/>
        <v>0</v>
      </c>
      <c r="V723" s="196">
        <f t="shared" si="45"/>
        <v>0</v>
      </c>
      <c r="W723" s="196">
        <f t="shared" si="46"/>
        <v>0</v>
      </c>
      <c r="X723" s="188"/>
    </row>
    <row r="724" spans="1:24" ht="15" customHeight="1">
      <c r="A724" s="193"/>
      <c r="B724" s="210"/>
      <c r="C724" s="211"/>
      <c r="D724" s="212"/>
      <c r="E724" s="213"/>
      <c r="F724" s="214"/>
      <c r="G724" s="215"/>
      <c r="H724" s="193" t="s">
        <v>560</v>
      </c>
      <c r="I724" s="216"/>
      <c r="J724" s="193"/>
      <c r="K724" s="216"/>
      <c r="L724" s="217"/>
      <c r="M724" s="222"/>
      <c r="N724" s="223"/>
      <c r="O724" s="224"/>
      <c r="P724" s="194">
        <f t="shared" si="43"/>
        <v>0</v>
      </c>
      <c r="Q724" s="219"/>
      <c r="R724" s="220"/>
      <c r="S724" s="219"/>
      <c r="T724" s="221"/>
      <c r="U724" s="195">
        <f t="shared" si="44"/>
        <v>0</v>
      </c>
      <c r="V724" s="196">
        <f t="shared" si="45"/>
        <v>0</v>
      </c>
      <c r="W724" s="196">
        <f t="shared" si="46"/>
        <v>0</v>
      </c>
      <c r="X724" s="188"/>
    </row>
    <row r="725" spans="1:24" ht="15" customHeight="1">
      <c r="A725" s="193"/>
      <c r="B725" s="210"/>
      <c r="C725" s="211"/>
      <c r="D725" s="212"/>
      <c r="E725" s="213"/>
      <c r="F725" s="214"/>
      <c r="G725" s="215"/>
      <c r="H725" s="193" t="s">
        <v>560</v>
      </c>
      <c r="I725" s="216"/>
      <c r="J725" s="193"/>
      <c r="K725" s="216"/>
      <c r="L725" s="217"/>
      <c r="M725" s="222"/>
      <c r="N725" s="223"/>
      <c r="O725" s="224"/>
      <c r="P725" s="194">
        <f t="shared" si="43"/>
        <v>0</v>
      </c>
      <c r="Q725" s="219"/>
      <c r="R725" s="220"/>
      <c r="S725" s="219"/>
      <c r="T725" s="221"/>
      <c r="U725" s="195">
        <f t="shared" si="44"/>
        <v>0</v>
      </c>
      <c r="V725" s="196">
        <f t="shared" si="45"/>
        <v>0</v>
      </c>
      <c r="W725" s="196">
        <f t="shared" si="46"/>
        <v>0</v>
      </c>
      <c r="X725" s="188"/>
    </row>
    <row r="726" spans="1:24" ht="15" customHeight="1">
      <c r="A726" s="193"/>
      <c r="B726" s="210"/>
      <c r="C726" s="211"/>
      <c r="D726" s="212"/>
      <c r="E726" s="213"/>
      <c r="F726" s="214"/>
      <c r="G726" s="215"/>
      <c r="H726" s="193" t="s">
        <v>560</v>
      </c>
      <c r="I726" s="216"/>
      <c r="J726" s="193"/>
      <c r="K726" s="216"/>
      <c r="L726" s="217"/>
      <c r="M726" s="222"/>
      <c r="N726" s="223"/>
      <c r="O726" s="224"/>
      <c r="P726" s="194">
        <f t="shared" si="43"/>
        <v>0</v>
      </c>
      <c r="Q726" s="219"/>
      <c r="R726" s="220"/>
      <c r="S726" s="219"/>
      <c r="T726" s="221"/>
      <c r="U726" s="195">
        <f t="shared" si="44"/>
        <v>0</v>
      </c>
      <c r="V726" s="196">
        <f t="shared" si="45"/>
        <v>0</v>
      </c>
      <c r="W726" s="196">
        <f t="shared" si="46"/>
        <v>0</v>
      </c>
      <c r="X726" s="188"/>
    </row>
    <row r="727" spans="1:24" ht="15" customHeight="1">
      <c r="A727" s="193"/>
      <c r="B727" s="210"/>
      <c r="C727" s="211"/>
      <c r="D727" s="212"/>
      <c r="E727" s="213"/>
      <c r="F727" s="214"/>
      <c r="G727" s="215"/>
      <c r="H727" s="193" t="s">
        <v>560</v>
      </c>
      <c r="I727" s="216"/>
      <c r="J727" s="193"/>
      <c r="K727" s="216"/>
      <c r="L727" s="217"/>
      <c r="M727" s="222"/>
      <c r="N727" s="223"/>
      <c r="O727" s="224"/>
      <c r="P727" s="194">
        <f t="shared" si="43"/>
        <v>0</v>
      </c>
      <c r="Q727" s="219"/>
      <c r="R727" s="220"/>
      <c r="S727" s="219"/>
      <c r="T727" s="221"/>
      <c r="U727" s="195">
        <f t="shared" si="44"/>
        <v>0</v>
      </c>
      <c r="V727" s="196">
        <f t="shared" si="45"/>
        <v>0</v>
      </c>
      <c r="W727" s="196">
        <f t="shared" si="46"/>
        <v>0</v>
      </c>
      <c r="X727" s="188"/>
    </row>
    <row r="728" spans="1:24" ht="15" customHeight="1">
      <c r="A728" s="193"/>
      <c r="B728" s="210"/>
      <c r="C728" s="211"/>
      <c r="D728" s="212"/>
      <c r="E728" s="213"/>
      <c r="F728" s="214"/>
      <c r="G728" s="215"/>
      <c r="H728" s="193" t="s">
        <v>560</v>
      </c>
      <c r="I728" s="216"/>
      <c r="J728" s="193"/>
      <c r="K728" s="216"/>
      <c r="L728" s="217"/>
      <c r="M728" s="222"/>
      <c r="N728" s="223"/>
      <c r="O728" s="224"/>
      <c r="P728" s="194">
        <f t="shared" si="43"/>
        <v>0</v>
      </c>
      <c r="Q728" s="219"/>
      <c r="R728" s="220"/>
      <c r="S728" s="219"/>
      <c r="T728" s="221"/>
      <c r="U728" s="195">
        <f t="shared" si="44"/>
        <v>0</v>
      </c>
      <c r="V728" s="196">
        <f t="shared" si="45"/>
        <v>0</v>
      </c>
      <c r="W728" s="196">
        <f t="shared" si="46"/>
        <v>0</v>
      </c>
      <c r="X728" s="188"/>
    </row>
    <row r="729" spans="1:24" ht="15" customHeight="1">
      <c r="A729" s="193"/>
      <c r="B729" s="210"/>
      <c r="C729" s="211"/>
      <c r="D729" s="212"/>
      <c r="E729" s="213"/>
      <c r="F729" s="214"/>
      <c r="G729" s="215"/>
      <c r="H729" s="193" t="s">
        <v>560</v>
      </c>
      <c r="I729" s="216"/>
      <c r="J729" s="193"/>
      <c r="K729" s="216"/>
      <c r="L729" s="217"/>
      <c r="M729" s="222"/>
      <c r="N729" s="223"/>
      <c r="O729" s="224"/>
      <c r="P729" s="194">
        <f t="shared" si="43"/>
        <v>0</v>
      </c>
      <c r="Q729" s="219"/>
      <c r="R729" s="220"/>
      <c r="S729" s="219"/>
      <c r="T729" s="221"/>
      <c r="U729" s="195">
        <f t="shared" si="44"/>
        <v>0</v>
      </c>
      <c r="V729" s="196">
        <f t="shared" si="45"/>
        <v>0</v>
      </c>
      <c r="W729" s="196">
        <f t="shared" si="46"/>
        <v>0</v>
      </c>
      <c r="X729" s="188"/>
    </row>
    <row r="730" spans="1:24" ht="15" customHeight="1">
      <c r="A730" s="193"/>
      <c r="B730" s="210"/>
      <c r="C730" s="211"/>
      <c r="D730" s="212"/>
      <c r="E730" s="213"/>
      <c r="F730" s="214"/>
      <c r="G730" s="215"/>
      <c r="H730" s="193" t="s">
        <v>560</v>
      </c>
      <c r="I730" s="216"/>
      <c r="J730" s="193"/>
      <c r="K730" s="216"/>
      <c r="L730" s="217"/>
      <c r="M730" s="222"/>
      <c r="N730" s="223"/>
      <c r="O730" s="224"/>
      <c r="P730" s="194">
        <f t="shared" si="43"/>
        <v>0</v>
      </c>
      <c r="Q730" s="219"/>
      <c r="R730" s="220"/>
      <c r="S730" s="219"/>
      <c r="T730" s="221"/>
      <c r="U730" s="195">
        <f t="shared" si="44"/>
        <v>0</v>
      </c>
      <c r="V730" s="196">
        <f t="shared" si="45"/>
        <v>0</v>
      </c>
      <c r="W730" s="196">
        <f t="shared" si="46"/>
        <v>0</v>
      </c>
      <c r="X730" s="188"/>
    </row>
    <row r="731" spans="1:24" ht="15" customHeight="1">
      <c r="A731" s="193"/>
      <c r="B731" s="210"/>
      <c r="C731" s="211"/>
      <c r="D731" s="212"/>
      <c r="E731" s="213"/>
      <c r="F731" s="214"/>
      <c r="G731" s="215"/>
      <c r="H731" s="193" t="s">
        <v>560</v>
      </c>
      <c r="I731" s="216"/>
      <c r="J731" s="193"/>
      <c r="K731" s="216"/>
      <c r="L731" s="217"/>
      <c r="M731" s="222"/>
      <c r="N731" s="223"/>
      <c r="O731" s="224"/>
      <c r="P731" s="194">
        <f t="shared" si="43"/>
        <v>0</v>
      </c>
      <c r="Q731" s="219"/>
      <c r="R731" s="220"/>
      <c r="S731" s="219"/>
      <c r="T731" s="221"/>
      <c r="U731" s="195">
        <f t="shared" si="44"/>
        <v>0</v>
      </c>
      <c r="V731" s="196">
        <f t="shared" si="45"/>
        <v>0</v>
      </c>
      <c r="W731" s="196">
        <f t="shared" si="46"/>
        <v>0</v>
      </c>
      <c r="X731" s="188"/>
    </row>
    <row r="732" spans="1:24" ht="15" customHeight="1">
      <c r="A732" s="193"/>
      <c r="B732" s="210"/>
      <c r="C732" s="211"/>
      <c r="D732" s="212"/>
      <c r="E732" s="213"/>
      <c r="F732" s="214"/>
      <c r="G732" s="215"/>
      <c r="H732" s="193" t="s">
        <v>560</v>
      </c>
      <c r="I732" s="216"/>
      <c r="J732" s="193"/>
      <c r="K732" s="216"/>
      <c r="L732" s="217"/>
      <c r="M732" s="222"/>
      <c r="N732" s="223"/>
      <c r="O732" s="224"/>
      <c r="P732" s="194">
        <f t="shared" si="43"/>
        <v>0</v>
      </c>
      <c r="Q732" s="219"/>
      <c r="R732" s="220"/>
      <c r="S732" s="219"/>
      <c r="T732" s="221"/>
      <c r="U732" s="195">
        <f t="shared" si="44"/>
        <v>0</v>
      </c>
      <c r="V732" s="196">
        <f t="shared" si="45"/>
        <v>0</v>
      </c>
      <c r="W732" s="196">
        <f t="shared" si="46"/>
        <v>0</v>
      </c>
      <c r="X732" s="188"/>
    </row>
    <row r="733" spans="1:24" ht="15" customHeight="1">
      <c r="A733" s="193"/>
      <c r="B733" s="210"/>
      <c r="C733" s="211"/>
      <c r="D733" s="212"/>
      <c r="E733" s="213"/>
      <c r="F733" s="214"/>
      <c r="G733" s="215"/>
      <c r="H733" s="193" t="s">
        <v>560</v>
      </c>
      <c r="I733" s="216"/>
      <c r="J733" s="193"/>
      <c r="K733" s="216"/>
      <c r="L733" s="217"/>
      <c r="M733" s="222"/>
      <c r="N733" s="223"/>
      <c r="O733" s="224"/>
      <c r="P733" s="194">
        <f t="shared" si="43"/>
        <v>0</v>
      </c>
      <c r="Q733" s="219"/>
      <c r="R733" s="220"/>
      <c r="S733" s="219"/>
      <c r="T733" s="221"/>
      <c r="U733" s="195">
        <f t="shared" si="44"/>
        <v>0</v>
      </c>
      <c r="V733" s="196">
        <f t="shared" si="45"/>
        <v>0</v>
      </c>
      <c r="W733" s="196">
        <f t="shared" si="46"/>
        <v>0</v>
      </c>
      <c r="X733" s="188"/>
    </row>
    <row r="734" spans="1:24" ht="15" customHeight="1">
      <c r="A734" s="193"/>
      <c r="B734" s="210"/>
      <c r="C734" s="211"/>
      <c r="D734" s="212"/>
      <c r="E734" s="213"/>
      <c r="F734" s="214"/>
      <c r="G734" s="215"/>
      <c r="H734" s="193" t="s">
        <v>560</v>
      </c>
      <c r="I734" s="216"/>
      <c r="J734" s="193"/>
      <c r="K734" s="216"/>
      <c r="L734" s="217"/>
      <c r="M734" s="222"/>
      <c r="N734" s="223"/>
      <c r="O734" s="224"/>
      <c r="P734" s="194">
        <f t="shared" si="43"/>
        <v>0</v>
      </c>
      <c r="Q734" s="219"/>
      <c r="R734" s="220"/>
      <c r="S734" s="219"/>
      <c r="T734" s="221"/>
      <c r="U734" s="195">
        <f t="shared" si="44"/>
        <v>0</v>
      </c>
      <c r="V734" s="196">
        <f t="shared" si="45"/>
        <v>0</v>
      </c>
      <c r="W734" s="196">
        <f t="shared" si="46"/>
        <v>0</v>
      </c>
      <c r="X734" s="188"/>
    </row>
    <row r="735" spans="1:24" ht="15" customHeight="1">
      <c r="A735" s="193"/>
      <c r="B735" s="210"/>
      <c r="C735" s="211"/>
      <c r="D735" s="212"/>
      <c r="E735" s="213"/>
      <c r="F735" s="214"/>
      <c r="G735" s="215"/>
      <c r="H735" s="193" t="s">
        <v>560</v>
      </c>
      <c r="I735" s="216"/>
      <c r="J735" s="193"/>
      <c r="K735" s="216"/>
      <c r="L735" s="217"/>
      <c r="M735" s="222"/>
      <c r="N735" s="223"/>
      <c r="O735" s="224"/>
      <c r="P735" s="194">
        <f t="shared" si="43"/>
        <v>0</v>
      </c>
      <c r="Q735" s="219"/>
      <c r="R735" s="220"/>
      <c r="S735" s="219"/>
      <c r="T735" s="221"/>
      <c r="U735" s="195">
        <f t="shared" si="44"/>
        <v>0</v>
      </c>
      <c r="V735" s="196">
        <f t="shared" si="45"/>
        <v>0</v>
      </c>
      <c r="W735" s="196">
        <f t="shared" si="46"/>
        <v>0</v>
      </c>
      <c r="X735" s="188"/>
    </row>
    <row r="736" spans="1:24" ht="15" customHeight="1">
      <c r="A736" s="193"/>
      <c r="B736" s="210"/>
      <c r="C736" s="211"/>
      <c r="D736" s="212"/>
      <c r="E736" s="213"/>
      <c r="F736" s="214"/>
      <c r="G736" s="215"/>
      <c r="H736" s="193" t="s">
        <v>560</v>
      </c>
      <c r="I736" s="216"/>
      <c r="J736" s="193"/>
      <c r="K736" s="216"/>
      <c r="L736" s="217"/>
      <c r="M736" s="222"/>
      <c r="N736" s="223"/>
      <c r="O736" s="224"/>
      <c r="P736" s="194">
        <f t="shared" si="43"/>
        <v>0</v>
      </c>
      <c r="Q736" s="219"/>
      <c r="R736" s="220"/>
      <c r="S736" s="219"/>
      <c r="T736" s="221"/>
      <c r="U736" s="195">
        <f t="shared" si="44"/>
        <v>0</v>
      </c>
      <c r="V736" s="196">
        <f t="shared" si="45"/>
        <v>0</v>
      </c>
      <c r="W736" s="196">
        <f t="shared" si="46"/>
        <v>0</v>
      </c>
      <c r="X736" s="188"/>
    </row>
    <row r="737" spans="1:24" ht="15" customHeight="1">
      <c r="A737" s="193"/>
      <c r="B737" s="210"/>
      <c r="C737" s="211"/>
      <c r="D737" s="212"/>
      <c r="E737" s="213"/>
      <c r="F737" s="214"/>
      <c r="G737" s="215"/>
      <c r="H737" s="193" t="s">
        <v>560</v>
      </c>
      <c r="I737" s="216"/>
      <c r="J737" s="193"/>
      <c r="K737" s="216"/>
      <c r="L737" s="217"/>
      <c r="M737" s="222"/>
      <c r="N737" s="223"/>
      <c r="O737" s="224"/>
      <c r="P737" s="194">
        <f t="shared" si="43"/>
        <v>0</v>
      </c>
      <c r="Q737" s="219"/>
      <c r="R737" s="220"/>
      <c r="S737" s="219"/>
      <c r="T737" s="221"/>
      <c r="U737" s="195">
        <f t="shared" si="44"/>
        <v>0</v>
      </c>
      <c r="V737" s="196">
        <f t="shared" si="45"/>
        <v>0</v>
      </c>
      <c r="W737" s="196">
        <f t="shared" si="46"/>
        <v>0</v>
      </c>
      <c r="X737" s="188"/>
    </row>
    <row r="738" spans="1:24" ht="15" customHeight="1">
      <c r="A738" s="193"/>
      <c r="B738" s="210"/>
      <c r="C738" s="211"/>
      <c r="D738" s="212"/>
      <c r="E738" s="213"/>
      <c r="F738" s="214"/>
      <c r="G738" s="215"/>
      <c r="H738" s="193" t="s">
        <v>560</v>
      </c>
      <c r="I738" s="216"/>
      <c r="J738" s="193"/>
      <c r="K738" s="216"/>
      <c r="L738" s="217"/>
      <c r="M738" s="222"/>
      <c r="N738" s="223"/>
      <c r="O738" s="224"/>
      <c r="P738" s="194">
        <f t="shared" si="43"/>
        <v>0</v>
      </c>
      <c r="Q738" s="219"/>
      <c r="R738" s="220"/>
      <c r="S738" s="219"/>
      <c r="T738" s="221"/>
      <c r="U738" s="195">
        <f t="shared" si="44"/>
        <v>0</v>
      </c>
      <c r="V738" s="196">
        <f t="shared" si="45"/>
        <v>0</v>
      </c>
      <c r="W738" s="196">
        <f t="shared" si="46"/>
        <v>0</v>
      </c>
      <c r="X738" s="188"/>
    </row>
    <row r="739" spans="1:24" ht="15" customHeight="1">
      <c r="A739" s="193"/>
      <c r="B739" s="210"/>
      <c r="C739" s="211"/>
      <c r="D739" s="212"/>
      <c r="E739" s="213"/>
      <c r="F739" s="214"/>
      <c r="G739" s="215"/>
      <c r="H739" s="193" t="s">
        <v>560</v>
      </c>
      <c r="I739" s="216"/>
      <c r="J739" s="193"/>
      <c r="K739" s="216"/>
      <c r="L739" s="217"/>
      <c r="M739" s="222"/>
      <c r="N739" s="223"/>
      <c r="O739" s="224"/>
      <c r="P739" s="194">
        <f t="shared" si="43"/>
        <v>0</v>
      </c>
      <c r="Q739" s="219"/>
      <c r="R739" s="220"/>
      <c r="S739" s="219"/>
      <c r="T739" s="221"/>
      <c r="U739" s="195">
        <f t="shared" si="44"/>
        <v>0</v>
      </c>
      <c r="V739" s="196">
        <f t="shared" si="45"/>
        <v>0</v>
      </c>
      <c r="W739" s="196">
        <f t="shared" si="46"/>
        <v>0</v>
      </c>
      <c r="X739" s="188"/>
    </row>
    <row r="740" spans="1:24" ht="15" customHeight="1">
      <c r="A740" s="193"/>
      <c r="B740" s="210"/>
      <c r="C740" s="211"/>
      <c r="D740" s="212"/>
      <c r="E740" s="213"/>
      <c r="F740" s="214"/>
      <c r="G740" s="215"/>
      <c r="H740" s="193" t="s">
        <v>560</v>
      </c>
      <c r="I740" s="216"/>
      <c r="J740" s="193"/>
      <c r="K740" s="216"/>
      <c r="L740" s="217"/>
      <c r="M740" s="222"/>
      <c r="N740" s="223"/>
      <c r="O740" s="224"/>
      <c r="P740" s="194">
        <f t="shared" si="43"/>
        <v>0</v>
      </c>
      <c r="Q740" s="219"/>
      <c r="R740" s="220"/>
      <c r="S740" s="219"/>
      <c r="T740" s="221"/>
      <c r="U740" s="195">
        <f t="shared" si="44"/>
        <v>0</v>
      </c>
      <c r="V740" s="196">
        <f t="shared" si="45"/>
        <v>0</v>
      </c>
      <c r="W740" s="196">
        <f t="shared" si="46"/>
        <v>0</v>
      </c>
      <c r="X740" s="188"/>
    </row>
    <row r="741" spans="1:24" ht="15" customHeight="1">
      <c r="A741" s="193"/>
      <c r="B741" s="210"/>
      <c r="C741" s="211"/>
      <c r="D741" s="212"/>
      <c r="E741" s="213"/>
      <c r="F741" s="214"/>
      <c r="G741" s="215"/>
      <c r="H741" s="193" t="s">
        <v>560</v>
      </c>
      <c r="I741" s="216"/>
      <c r="J741" s="193"/>
      <c r="K741" s="216"/>
      <c r="L741" s="217"/>
      <c r="M741" s="222"/>
      <c r="N741" s="223"/>
      <c r="O741" s="224"/>
      <c r="P741" s="194">
        <f t="shared" si="43"/>
        <v>0</v>
      </c>
      <c r="Q741" s="219"/>
      <c r="R741" s="220"/>
      <c r="S741" s="219"/>
      <c r="T741" s="221"/>
      <c r="U741" s="195">
        <f t="shared" si="44"/>
        <v>0</v>
      </c>
      <c r="V741" s="196">
        <f t="shared" si="45"/>
        <v>0</v>
      </c>
      <c r="W741" s="196">
        <f t="shared" si="46"/>
        <v>0</v>
      </c>
      <c r="X741" s="188"/>
    </row>
    <row r="742" spans="1:24" ht="15" customHeight="1">
      <c r="A742" s="193"/>
      <c r="B742" s="210"/>
      <c r="C742" s="211"/>
      <c r="D742" s="212"/>
      <c r="E742" s="213"/>
      <c r="F742" s="214"/>
      <c r="G742" s="215"/>
      <c r="H742" s="193" t="s">
        <v>560</v>
      </c>
      <c r="I742" s="216"/>
      <c r="J742" s="193"/>
      <c r="K742" s="216"/>
      <c r="L742" s="217"/>
      <c r="M742" s="222"/>
      <c r="N742" s="223"/>
      <c r="O742" s="224"/>
      <c r="P742" s="194">
        <f t="shared" si="43"/>
        <v>0</v>
      </c>
      <c r="Q742" s="219"/>
      <c r="R742" s="220"/>
      <c r="S742" s="219"/>
      <c r="T742" s="221"/>
      <c r="U742" s="195">
        <f t="shared" si="44"/>
        <v>0</v>
      </c>
      <c r="V742" s="196">
        <f t="shared" si="45"/>
        <v>0</v>
      </c>
      <c r="W742" s="196">
        <f t="shared" si="46"/>
        <v>0</v>
      </c>
      <c r="X742" s="188"/>
    </row>
    <row r="743" spans="1:24" ht="15" customHeight="1">
      <c r="A743" s="193"/>
      <c r="B743" s="210"/>
      <c r="C743" s="211"/>
      <c r="D743" s="212"/>
      <c r="E743" s="213"/>
      <c r="F743" s="214"/>
      <c r="G743" s="215"/>
      <c r="H743" s="193" t="s">
        <v>560</v>
      </c>
      <c r="I743" s="216"/>
      <c r="J743" s="193"/>
      <c r="K743" s="216"/>
      <c r="L743" s="217"/>
      <c r="M743" s="222"/>
      <c r="N743" s="223"/>
      <c r="O743" s="224"/>
      <c r="P743" s="194">
        <f t="shared" si="43"/>
        <v>0</v>
      </c>
      <c r="Q743" s="219"/>
      <c r="R743" s="220"/>
      <c r="S743" s="219"/>
      <c r="T743" s="221"/>
      <c r="U743" s="195">
        <f t="shared" si="44"/>
        <v>0</v>
      </c>
      <c r="V743" s="196">
        <f t="shared" si="45"/>
        <v>0</v>
      </c>
      <c r="W743" s="196">
        <f t="shared" si="46"/>
        <v>0</v>
      </c>
      <c r="X743" s="188"/>
    </row>
    <row r="744" spans="1:24" ht="15" customHeight="1">
      <c r="A744" s="193"/>
      <c r="B744" s="210"/>
      <c r="C744" s="211"/>
      <c r="D744" s="212"/>
      <c r="E744" s="213"/>
      <c r="F744" s="214"/>
      <c r="G744" s="215"/>
      <c r="H744" s="193" t="s">
        <v>560</v>
      </c>
      <c r="I744" s="216"/>
      <c r="J744" s="193"/>
      <c r="K744" s="216"/>
      <c r="L744" s="217"/>
      <c r="M744" s="222"/>
      <c r="N744" s="223"/>
      <c r="O744" s="224"/>
      <c r="P744" s="194">
        <f t="shared" si="43"/>
        <v>0</v>
      </c>
      <c r="Q744" s="219"/>
      <c r="R744" s="220"/>
      <c r="S744" s="219"/>
      <c r="T744" s="221"/>
      <c r="U744" s="195">
        <f t="shared" si="44"/>
        <v>0</v>
      </c>
      <c r="V744" s="196">
        <f t="shared" si="45"/>
        <v>0</v>
      </c>
      <c r="W744" s="196">
        <f t="shared" si="46"/>
        <v>0</v>
      </c>
      <c r="X744" s="188"/>
    </row>
    <row r="745" spans="1:24" ht="15" customHeight="1">
      <c r="A745" s="193"/>
      <c r="B745" s="210"/>
      <c r="C745" s="211"/>
      <c r="D745" s="212"/>
      <c r="E745" s="213"/>
      <c r="F745" s="214"/>
      <c r="G745" s="215"/>
      <c r="H745" s="193" t="s">
        <v>560</v>
      </c>
      <c r="I745" s="216"/>
      <c r="J745" s="193"/>
      <c r="K745" s="216"/>
      <c r="L745" s="217"/>
      <c r="M745" s="222"/>
      <c r="N745" s="223"/>
      <c r="O745" s="224"/>
      <c r="P745" s="194">
        <f t="shared" si="43"/>
        <v>0</v>
      </c>
      <c r="Q745" s="219"/>
      <c r="R745" s="220"/>
      <c r="S745" s="219"/>
      <c r="T745" s="221"/>
      <c r="U745" s="195">
        <f t="shared" si="44"/>
        <v>0</v>
      </c>
      <c r="V745" s="196">
        <f t="shared" si="45"/>
        <v>0</v>
      </c>
      <c r="W745" s="196">
        <f t="shared" si="46"/>
        <v>0</v>
      </c>
      <c r="X745" s="188"/>
    </row>
    <row r="746" spans="1:24" ht="15" customHeight="1">
      <c r="A746" s="193"/>
      <c r="B746" s="210"/>
      <c r="C746" s="211"/>
      <c r="D746" s="212"/>
      <c r="E746" s="213"/>
      <c r="F746" s="214"/>
      <c r="G746" s="215"/>
      <c r="H746" s="193" t="s">
        <v>560</v>
      </c>
      <c r="I746" s="216"/>
      <c r="J746" s="193"/>
      <c r="K746" s="216"/>
      <c r="L746" s="217"/>
      <c r="M746" s="222"/>
      <c r="N746" s="223"/>
      <c r="O746" s="224"/>
      <c r="P746" s="194">
        <f t="shared" si="43"/>
        <v>0</v>
      </c>
      <c r="Q746" s="219"/>
      <c r="R746" s="220"/>
      <c r="S746" s="219"/>
      <c r="T746" s="221"/>
      <c r="U746" s="195">
        <f t="shared" si="44"/>
        <v>0</v>
      </c>
      <c r="V746" s="196">
        <f t="shared" si="45"/>
        <v>0</v>
      </c>
      <c r="W746" s="196">
        <f t="shared" si="46"/>
        <v>0</v>
      </c>
      <c r="X746" s="188"/>
    </row>
    <row r="747" spans="1:24" ht="15" customHeight="1">
      <c r="A747" s="193"/>
      <c r="B747" s="210"/>
      <c r="C747" s="211"/>
      <c r="D747" s="212"/>
      <c r="E747" s="213"/>
      <c r="F747" s="214"/>
      <c r="G747" s="215"/>
      <c r="H747" s="193" t="s">
        <v>560</v>
      </c>
      <c r="I747" s="216"/>
      <c r="J747" s="193"/>
      <c r="K747" s="216"/>
      <c r="L747" s="217"/>
      <c r="M747" s="222"/>
      <c r="N747" s="223"/>
      <c r="O747" s="224"/>
      <c r="P747" s="194">
        <f t="shared" si="43"/>
        <v>0</v>
      </c>
      <c r="Q747" s="219"/>
      <c r="R747" s="220"/>
      <c r="S747" s="219"/>
      <c r="T747" s="221"/>
      <c r="U747" s="195">
        <f t="shared" si="44"/>
        <v>0</v>
      </c>
      <c r="V747" s="196">
        <f t="shared" si="45"/>
        <v>0</v>
      </c>
      <c r="W747" s="196">
        <f t="shared" si="46"/>
        <v>0</v>
      </c>
      <c r="X747" s="188"/>
    </row>
    <row r="748" spans="1:24" ht="15" customHeight="1">
      <c r="A748" s="193"/>
      <c r="B748" s="210"/>
      <c r="C748" s="211"/>
      <c r="D748" s="212"/>
      <c r="E748" s="213"/>
      <c r="F748" s="214"/>
      <c r="G748" s="215"/>
      <c r="H748" s="193" t="s">
        <v>560</v>
      </c>
      <c r="I748" s="216"/>
      <c r="J748" s="193"/>
      <c r="K748" s="216"/>
      <c r="L748" s="217"/>
      <c r="M748" s="222"/>
      <c r="N748" s="223"/>
      <c r="O748" s="224"/>
      <c r="P748" s="194">
        <f t="shared" si="43"/>
        <v>0</v>
      </c>
      <c r="Q748" s="219"/>
      <c r="R748" s="220"/>
      <c r="S748" s="219"/>
      <c r="T748" s="221"/>
      <c r="U748" s="195">
        <f t="shared" si="44"/>
        <v>0</v>
      </c>
      <c r="V748" s="196">
        <f t="shared" si="45"/>
        <v>0</v>
      </c>
      <c r="W748" s="196">
        <f t="shared" si="46"/>
        <v>0</v>
      </c>
      <c r="X748" s="188"/>
    </row>
    <row r="749" spans="1:24" ht="15" customHeight="1">
      <c r="A749" s="193"/>
      <c r="B749" s="210"/>
      <c r="C749" s="211"/>
      <c r="D749" s="212"/>
      <c r="E749" s="213"/>
      <c r="F749" s="214"/>
      <c r="G749" s="215"/>
      <c r="H749" s="193" t="s">
        <v>560</v>
      </c>
      <c r="I749" s="216"/>
      <c r="J749" s="193"/>
      <c r="K749" s="216"/>
      <c r="L749" s="217"/>
      <c r="M749" s="222"/>
      <c r="N749" s="223"/>
      <c r="O749" s="224"/>
      <c r="P749" s="194">
        <f t="shared" si="43"/>
        <v>0</v>
      </c>
      <c r="Q749" s="219"/>
      <c r="R749" s="220"/>
      <c r="S749" s="219"/>
      <c r="T749" s="221"/>
      <c r="U749" s="195">
        <f t="shared" si="44"/>
        <v>0</v>
      </c>
      <c r="V749" s="196">
        <f t="shared" si="45"/>
        <v>0</v>
      </c>
      <c r="W749" s="196">
        <f t="shared" si="46"/>
        <v>0</v>
      </c>
      <c r="X749" s="188"/>
    </row>
    <row r="750" spans="1:24" ht="15" customHeight="1">
      <c r="A750" s="193"/>
      <c r="B750" s="210"/>
      <c r="C750" s="211"/>
      <c r="D750" s="212"/>
      <c r="E750" s="213"/>
      <c r="F750" s="214"/>
      <c r="G750" s="215"/>
      <c r="H750" s="193" t="s">
        <v>560</v>
      </c>
      <c r="I750" s="216"/>
      <c r="J750" s="193"/>
      <c r="K750" s="216"/>
      <c r="L750" s="217"/>
      <c r="M750" s="222"/>
      <c r="N750" s="223"/>
      <c r="O750" s="224"/>
      <c r="P750" s="194">
        <f t="shared" si="43"/>
        <v>0</v>
      </c>
      <c r="Q750" s="219"/>
      <c r="R750" s="220"/>
      <c r="S750" s="219"/>
      <c r="T750" s="221"/>
      <c r="U750" s="195">
        <f t="shared" si="44"/>
        <v>0</v>
      </c>
      <c r="V750" s="196">
        <f t="shared" si="45"/>
        <v>0</v>
      </c>
      <c r="W750" s="196">
        <f t="shared" si="46"/>
        <v>0</v>
      </c>
      <c r="X750" s="188"/>
    </row>
    <row r="751" spans="1:24" ht="15" customHeight="1">
      <c r="A751" s="193"/>
      <c r="B751" s="210"/>
      <c r="C751" s="211"/>
      <c r="D751" s="212"/>
      <c r="E751" s="213"/>
      <c r="F751" s="214"/>
      <c r="G751" s="215"/>
      <c r="H751" s="193" t="s">
        <v>560</v>
      </c>
      <c r="I751" s="216"/>
      <c r="J751" s="193"/>
      <c r="K751" s="216"/>
      <c r="L751" s="217"/>
      <c r="M751" s="222"/>
      <c r="N751" s="223"/>
      <c r="O751" s="224"/>
      <c r="P751" s="194">
        <f t="shared" si="43"/>
        <v>0</v>
      </c>
      <c r="Q751" s="219"/>
      <c r="R751" s="220"/>
      <c r="S751" s="219"/>
      <c r="T751" s="221"/>
      <c r="U751" s="195">
        <f t="shared" si="44"/>
        <v>0</v>
      </c>
      <c r="V751" s="196">
        <f t="shared" si="45"/>
        <v>0</v>
      </c>
      <c r="W751" s="196">
        <f t="shared" si="46"/>
        <v>0</v>
      </c>
      <c r="X751" s="188"/>
    </row>
    <row r="752" spans="1:24" ht="15" customHeight="1">
      <c r="A752" s="193"/>
      <c r="B752" s="210"/>
      <c r="C752" s="211"/>
      <c r="D752" s="212"/>
      <c r="E752" s="213"/>
      <c r="F752" s="214"/>
      <c r="G752" s="215"/>
      <c r="H752" s="193" t="s">
        <v>560</v>
      </c>
      <c r="I752" s="216"/>
      <c r="J752" s="193"/>
      <c r="K752" s="216"/>
      <c r="L752" s="217"/>
      <c r="M752" s="222"/>
      <c r="N752" s="223"/>
      <c r="O752" s="224"/>
      <c r="P752" s="194">
        <f t="shared" si="43"/>
        <v>0</v>
      </c>
      <c r="Q752" s="219"/>
      <c r="R752" s="220"/>
      <c r="S752" s="219"/>
      <c r="T752" s="221"/>
      <c r="U752" s="195">
        <f t="shared" si="44"/>
        <v>0</v>
      </c>
      <c r="V752" s="196">
        <f t="shared" si="45"/>
        <v>0</v>
      </c>
      <c r="W752" s="196">
        <f t="shared" si="46"/>
        <v>0</v>
      </c>
      <c r="X752" s="188"/>
    </row>
    <row r="753" spans="1:24" ht="15" customHeight="1">
      <c r="A753" s="193"/>
      <c r="B753" s="210"/>
      <c r="C753" s="211"/>
      <c r="D753" s="212"/>
      <c r="E753" s="213"/>
      <c r="F753" s="214"/>
      <c r="G753" s="215"/>
      <c r="H753" s="193" t="s">
        <v>560</v>
      </c>
      <c r="I753" s="216"/>
      <c r="J753" s="193"/>
      <c r="K753" s="216"/>
      <c r="L753" s="217"/>
      <c r="M753" s="222"/>
      <c r="N753" s="223"/>
      <c r="O753" s="224"/>
      <c r="P753" s="194">
        <f t="shared" si="43"/>
        <v>0</v>
      </c>
      <c r="Q753" s="219"/>
      <c r="R753" s="220"/>
      <c r="S753" s="219"/>
      <c r="T753" s="221"/>
      <c r="U753" s="195">
        <f t="shared" si="44"/>
        <v>0</v>
      </c>
      <c r="V753" s="196">
        <f t="shared" si="45"/>
        <v>0</v>
      </c>
      <c r="W753" s="196">
        <f t="shared" si="46"/>
        <v>0</v>
      </c>
      <c r="X753" s="188"/>
    </row>
    <row r="754" spans="1:24" ht="15" customHeight="1">
      <c r="A754" s="193"/>
      <c r="B754" s="210"/>
      <c r="C754" s="211"/>
      <c r="D754" s="212"/>
      <c r="E754" s="213"/>
      <c r="F754" s="214"/>
      <c r="G754" s="215"/>
      <c r="H754" s="193" t="s">
        <v>560</v>
      </c>
      <c r="I754" s="216"/>
      <c r="J754" s="193"/>
      <c r="K754" s="216"/>
      <c r="L754" s="217"/>
      <c r="M754" s="222"/>
      <c r="N754" s="223"/>
      <c r="O754" s="224"/>
      <c r="P754" s="194">
        <f t="shared" si="43"/>
        <v>0</v>
      </c>
      <c r="Q754" s="219"/>
      <c r="R754" s="220"/>
      <c r="S754" s="219"/>
      <c r="T754" s="221"/>
      <c r="U754" s="195">
        <f t="shared" si="44"/>
        <v>0</v>
      </c>
      <c r="V754" s="196">
        <f t="shared" si="45"/>
        <v>0</v>
      </c>
      <c r="W754" s="196">
        <f t="shared" si="46"/>
        <v>0</v>
      </c>
      <c r="X754" s="188"/>
    </row>
    <row r="755" spans="1:24" ht="15" customHeight="1">
      <c r="A755" s="193"/>
      <c r="B755" s="210"/>
      <c r="C755" s="211"/>
      <c r="D755" s="212"/>
      <c r="E755" s="213"/>
      <c r="F755" s="214"/>
      <c r="G755" s="215"/>
      <c r="H755" s="193" t="s">
        <v>560</v>
      </c>
      <c r="I755" s="216"/>
      <c r="J755" s="193"/>
      <c r="K755" s="216"/>
      <c r="L755" s="217"/>
      <c r="M755" s="222"/>
      <c r="N755" s="223"/>
      <c r="O755" s="224"/>
      <c r="P755" s="194">
        <f t="shared" si="43"/>
        <v>0</v>
      </c>
      <c r="Q755" s="219"/>
      <c r="R755" s="220"/>
      <c r="S755" s="219"/>
      <c r="T755" s="221"/>
      <c r="U755" s="195">
        <f t="shared" si="44"/>
        <v>0</v>
      </c>
      <c r="V755" s="196">
        <f t="shared" si="45"/>
        <v>0</v>
      </c>
      <c r="W755" s="196">
        <f t="shared" si="46"/>
        <v>0</v>
      </c>
      <c r="X755" s="188"/>
    </row>
    <row r="756" spans="1:24" ht="15" customHeight="1">
      <c r="A756" s="193"/>
      <c r="B756" s="210"/>
      <c r="C756" s="211"/>
      <c r="D756" s="212"/>
      <c r="E756" s="213"/>
      <c r="F756" s="214"/>
      <c r="G756" s="215"/>
      <c r="H756" s="193" t="s">
        <v>560</v>
      </c>
      <c r="I756" s="216"/>
      <c r="J756" s="193"/>
      <c r="K756" s="216"/>
      <c r="L756" s="217"/>
      <c r="M756" s="222"/>
      <c r="N756" s="223"/>
      <c r="O756" s="224"/>
      <c r="P756" s="194">
        <f t="shared" si="43"/>
        <v>0</v>
      </c>
      <c r="Q756" s="219"/>
      <c r="R756" s="220"/>
      <c r="S756" s="219"/>
      <c r="T756" s="221"/>
      <c r="U756" s="195">
        <f t="shared" si="44"/>
        <v>0</v>
      </c>
      <c r="V756" s="196">
        <f t="shared" si="45"/>
        <v>0</v>
      </c>
      <c r="W756" s="196">
        <f t="shared" si="46"/>
        <v>0</v>
      </c>
      <c r="X756" s="188"/>
    </row>
    <row r="757" spans="1:24" ht="15" customHeight="1">
      <c r="A757" s="193"/>
      <c r="B757" s="210"/>
      <c r="C757" s="211"/>
      <c r="D757" s="212"/>
      <c r="E757" s="213"/>
      <c r="F757" s="214"/>
      <c r="G757" s="215"/>
      <c r="H757" s="193" t="s">
        <v>560</v>
      </c>
      <c r="I757" s="216"/>
      <c r="J757" s="193"/>
      <c r="K757" s="216"/>
      <c r="L757" s="217"/>
      <c r="M757" s="222"/>
      <c r="N757" s="223"/>
      <c r="O757" s="224"/>
      <c r="P757" s="194">
        <f t="shared" si="43"/>
        <v>0</v>
      </c>
      <c r="Q757" s="219"/>
      <c r="R757" s="220"/>
      <c r="S757" s="219"/>
      <c r="T757" s="221"/>
      <c r="U757" s="195">
        <f t="shared" si="44"/>
        <v>0</v>
      </c>
      <c r="V757" s="196">
        <f t="shared" si="45"/>
        <v>0</v>
      </c>
      <c r="W757" s="196">
        <f t="shared" si="46"/>
        <v>0</v>
      </c>
      <c r="X757" s="188"/>
    </row>
    <row r="758" spans="1:24" ht="15" customHeight="1">
      <c r="A758" s="193"/>
      <c r="B758" s="210"/>
      <c r="C758" s="211"/>
      <c r="D758" s="212"/>
      <c r="E758" s="213"/>
      <c r="F758" s="214"/>
      <c r="G758" s="215"/>
      <c r="H758" s="193" t="s">
        <v>560</v>
      </c>
      <c r="I758" s="216"/>
      <c r="J758" s="193"/>
      <c r="K758" s="216"/>
      <c r="L758" s="217"/>
      <c r="M758" s="222"/>
      <c r="N758" s="223"/>
      <c r="O758" s="224"/>
      <c r="P758" s="194">
        <f t="shared" si="43"/>
        <v>0</v>
      </c>
      <c r="Q758" s="219"/>
      <c r="R758" s="220"/>
      <c r="S758" s="219"/>
      <c r="T758" s="221"/>
      <c r="U758" s="195">
        <f t="shared" si="44"/>
        <v>0</v>
      </c>
      <c r="V758" s="196">
        <f t="shared" si="45"/>
        <v>0</v>
      </c>
      <c r="W758" s="196">
        <f t="shared" si="46"/>
        <v>0</v>
      </c>
      <c r="X758" s="188"/>
    </row>
    <row r="759" spans="1:24" ht="15" customHeight="1">
      <c r="A759" s="193"/>
      <c r="B759" s="210"/>
      <c r="C759" s="211"/>
      <c r="D759" s="212"/>
      <c r="E759" s="213"/>
      <c r="F759" s="214"/>
      <c r="G759" s="215"/>
      <c r="H759" s="193" t="s">
        <v>560</v>
      </c>
      <c r="I759" s="216"/>
      <c r="J759" s="193"/>
      <c r="K759" s="216"/>
      <c r="L759" s="217"/>
      <c r="M759" s="222"/>
      <c r="N759" s="223"/>
      <c r="O759" s="224"/>
      <c r="P759" s="194">
        <f t="shared" si="43"/>
        <v>0</v>
      </c>
      <c r="Q759" s="219"/>
      <c r="R759" s="220"/>
      <c r="S759" s="219"/>
      <c r="T759" s="221"/>
      <c r="U759" s="195">
        <f t="shared" si="44"/>
        <v>0</v>
      </c>
      <c r="V759" s="196">
        <f t="shared" si="45"/>
        <v>0</v>
      </c>
      <c r="W759" s="196">
        <f t="shared" si="46"/>
        <v>0</v>
      </c>
      <c r="X759" s="188"/>
    </row>
    <row r="760" spans="1:24" ht="15" customHeight="1">
      <c r="A760" s="193"/>
      <c r="B760" s="210"/>
      <c r="C760" s="211"/>
      <c r="D760" s="212"/>
      <c r="E760" s="213"/>
      <c r="F760" s="214"/>
      <c r="G760" s="215"/>
      <c r="H760" s="193" t="s">
        <v>560</v>
      </c>
      <c r="I760" s="216"/>
      <c r="J760" s="193"/>
      <c r="K760" s="216"/>
      <c r="L760" s="217"/>
      <c r="M760" s="222"/>
      <c r="N760" s="223"/>
      <c r="O760" s="224"/>
      <c r="P760" s="194">
        <f t="shared" si="43"/>
        <v>0</v>
      </c>
      <c r="Q760" s="219"/>
      <c r="R760" s="220"/>
      <c r="S760" s="219"/>
      <c r="T760" s="221"/>
      <c r="U760" s="195">
        <f t="shared" si="44"/>
        <v>0</v>
      </c>
      <c r="V760" s="196">
        <f t="shared" si="45"/>
        <v>0</v>
      </c>
      <c r="W760" s="196">
        <f t="shared" si="46"/>
        <v>0</v>
      </c>
      <c r="X760" s="188"/>
    </row>
    <row r="761" spans="1:24" ht="15" customHeight="1">
      <c r="A761" s="193"/>
      <c r="B761" s="210"/>
      <c r="C761" s="211"/>
      <c r="D761" s="212"/>
      <c r="E761" s="213"/>
      <c r="F761" s="214"/>
      <c r="G761" s="215"/>
      <c r="H761" s="193" t="s">
        <v>560</v>
      </c>
      <c r="I761" s="216"/>
      <c r="J761" s="193"/>
      <c r="K761" s="216"/>
      <c r="L761" s="217"/>
      <c r="M761" s="222"/>
      <c r="N761" s="223"/>
      <c r="O761" s="224"/>
      <c r="P761" s="194">
        <f t="shared" si="43"/>
        <v>0</v>
      </c>
      <c r="Q761" s="219"/>
      <c r="R761" s="220"/>
      <c r="S761" s="219"/>
      <c r="T761" s="221"/>
      <c r="U761" s="195">
        <f t="shared" si="44"/>
        <v>0</v>
      </c>
      <c r="V761" s="196">
        <f t="shared" si="45"/>
        <v>0</v>
      </c>
      <c r="W761" s="196">
        <f t="shared" si="46"/>
        <v>0</v>
      </c>
      <c r="X761" s="188"/>
    </row>
    <row r="762" spans="1:24" ht="15" customHeight="1">
      <c r="A762" s="193"/>
      <c r="B762" s="210"/>
      <c r="C762" s="211"/>
      <c r="D762" s="212"/>
      <c r="E762" s="213"/>
      <c r="F762" s="214"/>
      <c r="G762" s="215"/>
      <c r="H762" s="193" t="s">
        <v>560</v>
      </c>
      <c r="I762" s="216"/>
      <c r="J762" s="193"/>
      <c r="K762" s="216"/>
      <c r="L762" s="217"/>
      <c r="M762" s="222"/>
      <c r="N762" s="223"/>
      <c r="O762" s="224"/>
      <c r="P762" s="194">
        <f t="shared" si="43"/>
        <v>0</v>
      </c>
      <c r="Q762" s="219"/>
      <c r="R762" s="220"/>
      <c r="S762" s="219"/>
      <c r="T762" s="221"/>
      <c r="U762" s="195">
        <f t="shared" si="44"/>
        <v>0</v>
      </c>
      <c r="V762" s="196">
        <f t="shared" si="45"/>
        <v>0</v>
      </c>
      <c r="W762" s="196">
        <f t="shared" si="46"/>
        <v>0</v>
      </c>
      <c r="X762" s="188"/>
    </row>
    <row r="763" spans="1:24" ht="15" customHeight="1">
      <c r="A763" s="193"/>
      <c r="B763" s="210"/>
      <c r="C763" s="211"/>
      <c r="D763" s="212"/>
      <c r="E763" s="213"/>
      <c r="F763" s="214"/>
      <c r="G763" s="215"/>
      <c r="H763" s="193" t="s">
        <v>560</v>
      </c>
      <c r="I763" s="216"/>
      <c r="J763" s="193"/>
      <c r="K763" s="216"/>
      <c r="L763" s="217"/>
      <c r="M763" s="222"/>
      <c r="N763" s="223"/>
      <c r="O763" s="224"/>
      <c r="P763" s="194">
        <f t="shared" si="43"/>
        <v>0</v>
      </c>
      <c r="Q763" s="219"/>
      <c r="R763" s="220"/>
      <c r="S763" s="219"/>
      <c r="T763" s="221"/>
      <c r="U763" s="195">
        <f t="shared" si="44"/>
        <v>0</v>
      </c>
      <c r="V763" s="196">
        <f t="shared" si="45"/>
        <v>0</v>
      </c>
      <c r="W763" s="196">
        <f t="shared" si="46"/>
        <v>0</v>
      </c>
      <c r="X763" s="188"/>
    </row>
    <row r="764" spans="1:24" ht="15" customHeight="1">
      <c r="A764" s="193"/>
      <c r="B764" s="210"/>
      <c r="C764" s="211"/>
      <c r="D764" s="212"/>
      <c r="E764" s="213"/>
      <c r="F764" s="214"/>
      <c r="G764" s="215"/>
      <c r="H764" s="193" t="s">
        <v>560</v>
      </c>
      <c r="I764" s="216"/>
      <c r="J764" s="193"/>
      <c r="K764" s="216"/>
      <c r="L764" s="217"/>
      <c r="M764" s="222"/>
      <c r="N764" s="223"/>
      <c r="O764" s="224"/>
      <c r="P764" s="194">
        <f t="shared" si="43"/>
        <v>0</v>
      </c>
      <c r="Q764" s="219"/>
      <c r="R764" s="220"/>
      <c r="S764" s="219"/>
      <c r="T764" s="221"/>
      <c r="U764" s="195">
        <f t="shared" si="44"/>
        <v>0</v>
      </c>
      <c r="V764" s="196">
        <f t="shared" si="45"/>
        <v>0</v>
      </c>
      <c r="W764" s="196">
        <f t="shared" si="46"/>
        <v>0</v>
      </c>
      <c r="X764" s="188"/>
    </row>
    <row r="765" spans="1:24" ht="15" customHeight="1">
      <c r="A765" s="193"/>
      <c r="B765" s="210"/>
      <c r="C765" s="211"/>
      <c r="D765" s="212"/>
      <c r="E765" s="213"/>
      <c r="F765" s="214"/>
      <c r="G765" s="215"/>
      <c r="H765" s="193" t="s">
        <v>560</v>
      </c>
      <c r="I765" s="216"/>
      <c r="J765" s="193"/>
      <c r="K765" s="216"/>
      <c r="L765" s="217"/>
      <c r="M765" s="222"/>
      <c r="N765" s="223"/>
      <c r="O765" s="224"/>
      <c r="P765" s="194">
        <f t="shared" si="43"/>
        <v>0</v>
      </c>
      <c r="Q765" s="219"/>
      <c r="R765" s="220"/>
      <c r="S765" s="219"/>
      <c r="T765" s="221"/>
      <c r="U765" s="195">
        <f t="shared" si="44"/>
        <v>0</v>
      </c>
      <c r="V765" s="196">
        <f t="shared" si="45"/>
        <v>0</v>
      </c>
      <c r="W765" s="196">
        <f t="shared" si="46"/>
        <v>0</v>
      </c>
      <c r="X765" s="188"/>
    </row>
    <row r="766" spans="1:24" ht="15" customHeight="1">
      <c r="A766" s="193"/>
      <c r="B766" s="210"/>
      <c r="C766" s="211"/>
      <c r="D766" s="212"/>
      <c r="E766" s="213"/>
      <c r="F766" s="214"/>
      <c r="G766" s="215"/>
      <c r="H766" s="193" t="s">
        <v>560</v>
      </c>
      <c r="I766" s="216"/>
      <c r="J766" s="193"/>
      <c r="K766" s="216"/>
      <c r="L766" s="217"/>
      <c r="M766" s="222"/>
      <c r="N766" s="223"/>
      <c r="O766" s="224"/>
      <c r="P766" s="194">
        <f t="shared" si="43"/>
        <v>0</v>
      </c>
      <c r="Q766" s="219"/>
      <c r="R766" s="220"/>
      <c r="S766" s="219"/>
      <c r="T766" s="221"/>
      <c r="U766" s="195">
        <f t="shared" si="44"/>
        <v>0</v>
      </c>
      <c r="V766" s="196">
        <f t="shared" si="45"/>
        <v>0</v>
      </c>
      <c r="W766" s="196">
        <f t="shared" si="46"/>
        <v>0</v>
      </c>
      <c r="X766" s="188"/>
    </row>
    <row r="767" spans="1:24" ht="15" customHeight="1">
      <c r="A767" s="193"/>
      <c r="B767" s="210"/>
      <c r="C767" s="211"/>
      <c r="D767" s="212"/>
      <c r="E767" s="213"/>
      <c r="F767" s="214"/>
      <c r="G767" s="215"/>
      <c r="H767" s="193" t="s">
        <v>560</v>
      </c>
      <c r="I767" s="216"/>
      <c r="J767" s="193"/>
      <c r="K767" s="216"/>
      <c r="L767" s="217"/>
      <c r="M767" s="222"/>
      <c r="N767" s="223"/>
      <c r="O767" s="224"/>
      <c r="P767" s="194">
        <f t="shared" si="43"/>
        <v>0</v>
      </c>
      <c r="Q767" s="219"/>
      <c r="R767" s="220"/>
      <c r="S767" s="219"/>
      <c r="T767" s="221"/>
      <c r="U767" s="195">
        <f t="shared" si="44"/>
        <v>0</v>
      </c>
      <c r="V767" s="196">
        <f t="shared" si="45"/>
        <v>0</v>
      </c>
      <c r="W767" s="196">
        <f t="shared" si="46"/>
        <v>0</v>
      </c>
      <c r="X767" s="188"/>
    </row>
    <row r="768" spans="1:24" ht="15" customHeight="1">
      <c r="A768" s="193"/>
      <c r="B768" s="210"/>
      <c r="C768" s="211"/>
      <c r="D768" s="212"/>
      <c r="E768" s="213"/>
      <c r="F768" s="214"/>
      <c r="G768" s="215"/>
      <c r="H768" s="193" t="s">
        <v>560</v>
      </c>
      <c r="I768" s="216"/>
      <c r="J768" s="193"/>
      <c r="K768" s="216"/>
      <c r="L768" s="217"/>
      <c r="M768" s="222"/>
      <c r="N768" s="223"/>
      <c r="O768" s="224"/>
      <c r="P768" s="194">
        <f t="shared" ref="P768:P831" si="47">N768+O768</f>
        <v>0</v>
      </c>
      <c r="Q768" s="219"/>
      <c r="R768" s="220"/>
      <c r="S768" s="219"/>
      <c r="T768" s="221"/>
      <c r="U768" s="195">
        <f t="shared" si="44"/>
        <v>0</v>
      </c>
      <c r="V768" s="196">
        <f t="shared" si="45"/>
        <v>0</v>
      </c>
      <c r="W768" s="196">
        <f t="shared" si="46"/>
        <v>0</v>
      </c>
      <c r="X768" s="188"/>
    </row>
    <row r="769" spans="1:24" ht="15" customHeight="1">
      <c r="A769" s="193"/>
      <c r="B769" s="210"/>
      <c r="C769" s="211"/>
      <c r="D769" s="212"/>
      <c r="E769" s="213"/>
      <c r="F769" s="214"/>
      <c r="G769" s="215"/>
      <c r="H769" s="193" t="s">
        <v>560</v>
      </c>
      <c r="I769" s="216"/>
      <c r="J769" s="193"/>
      <c r="K769" s="216"/>
      <c r="L769" s="217"/>
      <c r="M769" s="222"/>
      <c r="N769" s="223"/>
      <c r="O769" s="224"/>
      <c r="P769" s="194">
        <f t="shared" si="47"/>
        <v>0</v>
      </c>
      <c r="Q769" s="219"/>
      <c r="R769" s="220"/>
      <c r="S769" s="219"/>
      <c r="T769" s="221"/>
      <c r="U769" s="195">
        <f t="shared" si="44"/>
        <v>0</v>
      </c>
      <c r="V769" s="196">
        <f t="shared" si="45"/>
        <v>0</v>
      </c>
      <c r="W769" s="196">
        <f t="shared" si="46"/>
        <v>0</v>
      </c>
      <c r="X769" s="188"/>
    </row>
    <row r="770" spans="1:24" ht="15" customHeight="1">
      <c r="A770" s="193"/>
      <c r="B770" s="210"/>
      <c r="C770" s="211"/>
      <c r="D770" s="212"/>
      <c r="E770" s="213"/>
      <c r="F770" s="214"/>
      <c r="G770" s="215"/>
      <c r="H770" s="193" t="s">
        <v>560</v>
      </c>
      <c r="I770" s="216"/>
      <c r="J770" s="193"/>
      <c r="K770" s="216"/>
      <c r="L770" s="217"/>
      <c r="M770" s="222"/>
      <c r="N770" s="223"/>
      <c r="O770" s="224"/>
      <c r="P770" s="194">
        <f t="shared" si="47"/>
        <v>0</v>
      </c>
      <c r="Q770" s="219"/>
      <c r="R770" s="220"/>
      <c r="S770" s="219"/>
      <c r="T770" s="221"/>
      <c r="U770" s="195">
        <f t="shared" si="44"/>
        <v>0</v>
      </c>
      <c r="V770" s="196">
        <f t="shared" si="45"/>
        <v>0</v>
      </c>
      <c r="W770" s="196">
        <f t="shared" si="46"/>
        <v>0</v>
      </c>
      <c r="X770" s="188"/>
    </row>
    <row r="771" spans="1:24" ht="15" customHeight="1">
      <c r="A771" s="193"/>
      <c r="B771" s="210"/>
      <c r="C771" s="211"/>
      <c r="D771" s="212"/>
      <c r="E771" s="213"/>
      <c r="F771" s="214"/>
      <c r="G771" s="215"/>
      <c r="H771" s="193" t="s">
        <v>560</v>
      </c>
      <c r="I771" s="216"/>
      <c r="J771" s="193"/>
      <c r="K771" s="216"/>
      <c r="L771" s="217"/>
      <c r="M771" s="222"/>
      <c r="N771" s="223"/>
      <c r="O771" s="224"/>
      <c r="P771" s="194">
        <f t="shared" si="47"/>
        <v>0</v>
      </c>
      <c r="Q771" s="219"/>
      <c r="R771" s="220"/>
      <c r="S771" s="219"/>
      <c r="T771" s="221"/>
      <c r="U771" s="195">
        <f t="shared" si="44"/>
        <v>0</v>
      </c>
      <c r="V771" s="196">
        <f t="shared" si="45"/>
        <v>0</v>
      </c>
      <c r="W771" s="196">
        <f t="shared" si="46"/>
        <v>0</v>
      </c>
      <c r="X771" s="188"/>
    </row>
    <row r="772" spans="1:24" ht="15" customHeight="1">
      <c r="A772" s="193"/>
      <c r="B772" s="210"/>
      <c r="C772" s="211"/>
      <c r="D772" s="212"/>
      <c r="E772" s="213"/>
      <c r="F772" s="214"/>
      <c r="G772" s="215"/>
      <c r="H772" s="193" t="s">
        <v>560</v>
      </c>
      <c r="I772" s="216"/>
      <c r="J772" s="193"/>
      <c r="K772" s="216"/>
      <c r="L772" s="217"/>
      <c r="M772" s="222"/>
      <c r="N772" s="223"/>
      <c r="O772" s="224"/>
      <c r="P772" s="194">
        <f t="shared" si="47"/>
        <v>0</v>
      </c>
      <c r="Q772" s="219"/>
      <c r="R772" s="220"/>
      <c r="S772" s="219"/>
      <c r="T772" s="221"/>
      <c r="U772" s="195">
        <f t="shared" si="44"/>
        <v>0</v>
      </c>
      <c r="V772" s="196">
        <f t="shared" si="45"/>
        <v>0</v>
      </c>
      <c r="W772" s="196">
        <f t="shared" si="46"/>
        <v>0</v>
      </c>
      <c r="X772" s="188"/>
    </row>
    <row r="773" spans="1:24" ht="15" customHeight="1">
      <c r="A773" s="193"/>
      <c r="B773" s="210"/>
      <c r="C773" s="211"/>
      <c r="D773" s="212"/>
      <c r="E773" s="213"/>
      <c r="F773" s="214"/>
      <c r="G773" s="215"/>
      <c r="H773" s="193" t="s">
        <v>560</v>
      </c>
      <c r="I773" s="216"/>
      <c r="J773" s="193"/>
      <c r="K773" s="216"/>
      <c r="L773" s="217"/>
      <c r="M773" s="222"/>
      <c r="N773" s="223"/>
      <c r="O773" s="224"/>
      <c r="P773" s="194">
        <f t="shared" si="47"/>
        <v>0</v>
      </c>
      <c r="Q773" s="219"/>
      <c r="R773" s="220"/>
      <c r="S773" s="219"/>
      <c r="T773" s="221"/>
      <c r="U773" s="195">
        <f t="shared" si="44"/>
        <v>0</v>
      </c>
      <c r="V773" s="196">
        <f t="shared" si="45"/>
        <v>0</v>
      </c>
      <c r="W773" s="196">
        <f t="shared" si="46"/>
        <v>0</v>
      </c>
      <c r="X773" s="188"/>
    </row>
    <row r="774" spans="1:24" ht="15" customHeight="1">
      <c r="A774" s="193"/>
      <c r="B774" s="210"/>
      <c r="C774" s="211"/>
      <c r="D774" s="212"/>
      <c r="E774" s="213"/>
      <c r="F774" s="214"/>
      <c r="G774" s="215"/>
      <c r="H774" s="193" t="s">
        <v>560</v>
      </c>
      <c r="I774" s="216"/>
      <c r="J774" s="193"/>
      <c r="K774" s="216"/>
      <c r="L774" s="217"/>
      <c r="M774" s="222"/>
      <c r="N774" s="223"/>
      <c r="O774" s="224"/>
      <c r="P774" s="194">
        <f t="shared" si="47"/>
        <v>0</v>
      </c>
      <c r="Q774" s="219"/>
      <c r="R774" s="220"/>
      <c r="S774" s="219"/>
      <c r="T774" s="221"/>
      <c r="U774" s="195">
        <f t="shared" si="44"/>
        <v>0</v>
      </c>
      <c r="V774" s="196">
        <f t="shared" si="45"/>
        <v>0</v>
      </c>
      <c r="W774" s="196">
        <f t="shared" si="46"/>
        <v>0</v>
      </c>
      <c r="X774" s="188"/>
    </row>
    <row r="775" spans="1:24" ht="15" customHeight="1">
      <c r="A775" s="193"/>
      <c r="B775" s="210"/>
      <c r="C775" s="211"/>
      <c r="D775" s="212"/>
      <c r="E775" s="213"/>
      <c r="F775" s="214"/>
      <c r="G775" s="215"/>
      <c r="H775" s="193" t="s">
        <v>560</v>
      </c>
      <c r="I775" s="216"/>
      <c r="J775" s="193"/>
      <c r="K775" s="216"/>
      <c r="L775" s="217"/>
      <c r="M775" s="222"/>
      <c r="N775" s="223"/>
      <c r="O775" s="224"/>
      <c r="P775" s="194">
        <f t="shared" si="47"/>
        <v>0</v>
      </c>
      <c r="Q775" s="219"/>
      <c r="R775" s="220"/>
      <c r="S775" s="219"/>
      <c r="T775" s="221"/>
      <c r="U775" s="195">
        <f t="shared" si="44"/>
        <v>0</v>
      </c>
      <c r="V775" s="196">
        <f t="shared" si="45"/>
        <v>0</v>
      </c>
      <c r="W775" s="196">
        <f t="shared" si="46"/>
        <v>0</v>
      </c>
      <c r="X775" s="188"/>
    </row>
    <row r="776" spans="1:24" ht="15" customHeight="1">
      <c r="A776" s="193"/>
      <c r="B776" s="210"/>
      <c r="C776" s="211"/>
      <c r="D776" s="212"/>
      <c r="E776" s="213"/>
      <c r="F776" s="214"/>
      <c r="G776" s="215"/>
      <c r="H776" s="193" t="s">
        <v>560</v>
      </c>
      <c r="I776" s="216"/>
      <c r="J776" s="193"/>
      <c r="K776" s="216"/>
      <c r="L776" s="217"/>
      <c r="M776" s="222"/>
      <c r="N776" s="223"/>
      <c r="O776" s="224"/>
      <c r="P776" s="194">
        <f t="shared" si="47"/>
        <v>0</v>
      </c>
      <c r="Q776" s="219"/>
      <c r="R776" s="220"/>
      <c r="S776" s="219"/>
      <c r="T776" s="221"/>
      <c r="U776" s="195">
        <f t="shared" si="44"/>
        <v>0</v>
      </c>
      <c r="V776" s="196">
        <f t="shared" si="45"/>
        <v>0</v>
      </c>
      <c r="W776" s="196">
        <f t="shared" si="46"/>
        <v>0</v>
      </c>
      <c r="X776" s="188"/>
    </row>
    <row r="777" spans="1:24" ht="15" customHeight="1">
      <c r="A777" s="193"/>
      <c r="B777" s="210"/>
      <c r="C777" s="211"/>
      <c r="D777" s="212"/>
      <c r="E777" s="213"/>
      <c r="F777" s="214"/>
      <c r="G777" s="215"/>
      <c r="H777" s="193" t="s">
        <v>560</v>
      </c>
      <c r="I777" s="216"/>
      <c r="J777" s="193"/>
      <c r="K777" s="216"/>
      <c r="L777" s="217"/>
      <c r="M777" s="222"/>
      <c r="N777" s="223"/>
      <c r="O777" s="224"/>
      <c r="P777" s="194">
        <f t="shared" si="47"/>
        <v>0</v>
      </c>
      <c r="Q777" s="219"/>
      <c r="R777" s="220"/>
      <c r="S777" s="219"/>
      <c r="T777" s="221"/>
      <c r="U777" s="195">
        <f t="shared" si="44"/>
        <v>0</v>
      </c>
      <c r="V777" s="196">
        <f t="shared" si="45"/>
        <v>0</v>
      </c>
      <c r="W777" s="196">
        <f t="shared" si="46"/>
        <v>0</v>
      </c>
      <c r="X777" s="188"/>
    </row>
    <row r="778" spans="1:24" ht="15" customHeight="1">
      <c r="A778" s="193"/>
      <c r="B778" s="210"/>
      <c r="C778" s="211"/>
      <c r="D778" s="212"/>
      <c r="E778" s="213"/>
      <c r="F778" s="214"/>
      <c r="G778" s="215"/>
      <c r="H778" s="193" t="s">
        <v>560</v>
      </c>
      <c r="I778" s="216"/>
      <c r="J778" s="193"/>
      <c r="K778" s="216"/>
      <c r="L778" s="217"/>
      <c r="M778" s="222"/>
      <c r="N778" s="223"/>
      <c r="O778" s="224"/>
      <c r="P778" s="194">
        <f t="shared" si="47"/>
        <v>0</v>
      </c>
      <c r="Q778" s="219"/>
      <c r="R778" s="220"/>
      <c r="S778" s="219"/>
      <c r="T778" s="221"/>
      <c r="U778" s="195">
        <f t="shared" si="44"/>
        <v>0</v>
      </c>
      <c r="V778" s="196">
        <f t="shared" si="45"/>
        <v>0</v>
      </c>
      <c r="W778" s="196">
        <f t="shared" si="46"/>
        <v>0</v>
      </c>
      <c r="X778" s="188"/>
    </row>
    <row r="779" spans="1:24" ht="15" customHeight="1">
      <c r="A779" s="193"/>
      <c r="B779" s="210"/>
      <c r="C779" s="211"/>
      <c r="D779" s="212"/>
      <c r="E779" s="213"/>
      <c r="F779" s="214"/>
      <c r="G779" s="215"/>
      <c r="H779" s="193" t="s">
        <v>560</v>
      </c>
      <c r="I779" s="216"/>
      <c r="J779" s="193"/>
      <c r="K779" s="216"/>
      <c r="L779" s="217"/>
      <c r="M779" s="222"/>
      <c r="N779" s="223"/>
      <c r="O779" s="224"/>
      <c r="P779" s="194">
        <f t="shared" si="47"/>
        <v>0</v>
      </c>
      <c r="Q779" s="219"/>
      <c r="R779" s="220"/>
      <c r="S779" s="219"/>
      <c r="T779" s="221"/>
      <c r="U779" s="195">
        <f t="shared" si="44"/>
        <v>0</v>
      </c>
      <c r="V779" s="196">
        <f t="shared" si="45"/>
        <v>0</v>
      </c>
      <c r="W779" s="196">
        <f t="shared" si="46"/>
        <v>0</v>
      </c>
      <c r="X779" s="188"/>
    </row>
    <row r="780" spans="1:24" ht="15" customHeight="1">
      <c r="A780" s="193"/>
      <c r="B780" s="210"/>
      <c r="C780" s="211"/>
      <c r="D780" s="212"/>
      <c r="E780" s="213"/>
      <c r="F780" s="214"/>
      <c r="G780" s="215"/>
      <c r="H780" s="193" t="s">
        <v>560</v>
      </c>
      <c r="I780" s="216"/>
      <c r="J780" s="193"/>
      <c r="K780" s="216"/>
      <c r="L780" s="217"/>
      <c r="M780" s="222"/>
      <c r="N780" s="223"/>
      <c r="O780" s="224"/>
      <c r="P780" s="194">
        <f t="shared" si="47"/>
        <v>0</v>
      </c>
      <c r="Q780" s="219"/>
      <c r="R780" s="220"/>
      <c r="S780" s="219"/>
      <c r="T780" s="221"/>
      <c r="U780" s="195">
        <f t="shared" si="44"/>
        <v>0</v>
      </c>
      <c r="V780" s="196">
        <f t="shared" si="45"/>
        <v>0</v>
      </c>
      <c r="W780" s="196">
        <f t="shared" si="46"/>
        <v>0</v>
      </c>
      <c r="X780" s="188"/>
    </row>
    <row r="781" spans="1:24" ht="15" customHeight="1">
      <c r="A781" s="193"/>
      <c r="B781" s="210"/>
      <c r="C781" s="211"/>
      <c r="D781" s="212"/>
      <c r="E781" s="213"/>
      <c r="F781" s="214"/>
      <c r="G781" s="215"/>
      <c r="H781" s="193" t="s">
        <v>560</v>
      </c>
      <c r="I781" s="216"/>
      <c r="J781" s="193"/>
      <c r="K781" s="216"/>
      <c r="L781" s="217"/>
      <c r="M781" s="222"/>
      <c r="N781" s="223"/>
      <c r="O781" s="224"/>
      <c r="P781" s="194">
        <f t="shared" si="47"/>
        <v>0</v>
      </c>
      <c r="Q781" s="219"/>
      <c r="R781" s="220"/>
      <c r="S781" s="219"/>
      <c r="T781" s="221"/>
      <c r="U781" s="195">
        <f t="shared" si="44"/>
        <v>0</v>
      </c>
      <c r="V781" s="196">
        <f t="shared" si="45"/>
        <v>0</v>
      </c>
      <c r="W781" s="196">
        <f t="shared" si="46"/>
        <v>0</v>
      </c>
      <c r="X781" s="188"/>
    </row>
    <row r="782" spans="1:24" ht="15" customHeight="1">
      <c r="A782" s="193"/>
      <c r="B782" s="210"/>
      <c r="C782" s="211"/>
      <c r="D782" s="212"/>
      <c r="E782" s="213"/>
      <c r="F782" s="214"/>
      <c r="G782" s="215"/>
      <c r="H782" s="193" t="s">
        <v>560</v>
      </c>
      <c r="I782" s="216"/>
      <c r="J782" s="193"/>
      <c r="K782" s="216"/>
      <c r="L782" s="217"/>
      <c r="M782" s="222"/>
      <c r="N782" s="223"/>
      <c r="O782" s="224"/>
      <c r="P782" s="194">
        <f t="shared" si="47"/>
        <v>0</v>
      </c>
      <c r="Q782" s="219"/>
      <c r="R782" s="220"/>
      <c r="S782" s="219"/>
      <c r="T782" s="221"/>
      <c r="U782" s="195">
        <f t="shared" si="44"/>
        <v>0</v>
      </c>
      <c r="V782" s="196">
        <f t="shared" si="45"/>
        <v>0</v>
      </c>
      <c r="W782" s="196">
        <f t="shared" si="46"/>
        <v>0</v>
      </c>
      <c r="X782" s="188"/>
    </row>
    <row r="783" spans="1:24" ht="15" customHeight="1">
      <c r="A783" s="193"/>
      <c r="B783" s="210"/>
      <c r="C783" s="211"/>
      <c r="D783" s="212"/>
      <c r="E783" s="213"/>
      <c r="F783" s="214"/>
      <c r="G783" s="215"/>
      <c r="H783" s="193" t="s">
        <v>560</v>
      </c>
      <c r="I783" s="216"/>
      <c r="J783" s="193"/>
      <c r="K783" s="216"/>
      <c r="L783" s="217"/>
      <c r="M783" s="222"/>
      <c r="N783" s="223"/>
      <c r="O783" s="224"/>
      <c r="P783" s="194">
        <f t="shared" si="47"/>
        <v>0</v>
      </c>
      <c r="Q783" s="219"/>
      <c r="R783" s="220"/>
      <c r="S783" s="219"/>
      <c r="T783" s="221"/>
      <c r="U783" s="195">
        <f t="shared" si="44"/>
        <v>0</v>
      </c>
      <c r="V783" s="196">
        <f t="shared" si="45"/>
        <v>0</v>
      </c>
      <c r="W783" s="196">
        <f t="shared" si="46"/>
        <v>0</v>
      </c>
      <c r="X783" s="188"/>
    </row>
    <row r="784" spans="1:24" ht="15" customHeight="1">
      <c r="A784" s="193"/>
      <c r="B784" s="210"/>
      <c r="C784" s="211"/>
      <c r="D784" s="212"/>
      <c r="E784" s="213"/>
      <c r="F784" s="214"/>
      <c r="G784" s="215"/>
      <c r="H784" s="193" t="s">
        <v>560</v>
      </c>
      <c r="I784" s="216"/>
      <c r="J784" s="193"/>
      <c r="K784" s="216"/>
      <c r="L784" s="217"/>
      <c r="M784" s="222"/>
      <c r="N784" s="223"/>
      <c r="O784" s="224"/>
      <c r="P784" s="194">
        <f t="shared" si="47"/>
        <v>0</v>
      </c>
      <c r="Q784" s="219"/>
      <c r="R784" s="220"/>
      <c r="S784" s="219"/>
      <c r="T784" s="221"/>
      <c r="U784" s="195">
        <f t="shared" ref="U784:U847" si="48">Q784+S784</f>
        <v>0</v>
      </c>
      <c r="V784" s="196">
        <f t="shared" ref="V784:V847" si="49">(Q784*R784)+(S784*T784)</f>
        <v>0</v>
      </c>
      <c r="W784" s="196">
        <f t="shared" ref="W784:W847" si="50">V784+P784</f>
        <v>0</v>
      </c>
      <c r="X784" s="188"/>
    </row>
    <row r="785" spans="1:24" ht="15" customHeight="1">
      <c r="A785" s="193"/>
      <c r="B785" s="210"/>
      <c r="C785" s="211"/>
      <c r="D785" s="212"/>
      <c r="E785" s="213"/>
      <c r="F785" s="214"/>
      <c r="G785" s="215"/>
      <c r="H785" s="193" t="s">
        <v>560</v>
      </c>
      <c r="I785" s="216"/>
      <c r="J785" s="193"/>
      <c r="K785" s="216"/>
      <c r="L785" s="217"/>
      <c r="M785" s="222"/>
      <c r="N785" s="223"/>
      <c r="O785" s="224"/>
      <c r="P785" s="194">
        <f t="shared" si="47"/>
        <v>0</v>
      </c>
      <c r="Q785" s="219"/>
      <c r="R785" s="220"/>
      <c r="S785" s="219"/>
      <c r="T785" s="221"/>
      <c r="U785" s="195">
        <f t="shared" si="48"/>
        <v>0</v>
      </c>
      <c r="V785" s="196">
        <f t="shared" si="49"/>
        <v>0</v>
      </c>
      <c r="W785" s="196">
        <f t="shared" si="50"/>
        <v>0</v>
      </c>
      <c r="X785" s="188"/>
    </row>
    <row r="786" spans="1:24" ht="15" customHeight="1">
      <c r="A786" s="193"/>
      <c r="B786" s="210"/>
      <c r="C786" s="211"/>
      <c r="D786" s="212"/>
      <c r="E786" s="213"/>
      <c r="F786" s="214"/>
      <c r="G786" s="215"/>
      <c r="H786" s="193" t="s">
        <v>560</v>
      </c>
      <c r="I786" s="216"/>
      <c r="J786" s="193"/>
      <c r="K786" s="216"/>
      <c r="L786" s="217"/>
      <c r="M786" s="222"/>
      <c r="N786" s="223"/>
      <c r="O786" s="224"/>
      <c r="P786" s="194">
        <f t="shared" si="47"/>
        <v>0</v>
      </c>
      <c r="Q786" s="219"/>
      <c r="R786" s="220"/>
      <c r="S786" s="219"/>
      <c r="T786" s="221"/>
      <c r="U786" s="195">
        <f t="shared" si="48"/>
        <v>0</v>
      </c>
      <c r="V786" s="196">
        <f t="shared" si="49"/>
        <v>0</v>
      </c>
      <c r="W786" s="196">
        <f t="shared" si="50"/>
        <v>0</v>
      </c>
      <c r="X786" s="188"/>
    </row>
    <row r="787" spans="1:24" ht="15" customHeight="1">
      <c r="A787" s="193"/>
      <c r="B787" s="210"/>
      <c r="C787" s="211"/>
      <c r="D787" s="212"/>
      <c r="E787" s="213"/>
      <c r="F787" s="214"/>
      <c r="G787" s="215"/>
      <c r="H787" s="193" t="s">
        <v>560</v>
      </c>
      <c r="I787" s="216"/>
      <c r="J787" s="193"/>
      <c r="K787" s="216"/>
      <c r="L787" s="217"/>
      <c r="M787" s="222"/>
      <c r="N787" s="223"/>
      <c r="O787" s="224"/>
      <c r="P787" s="194">
        <f t="shared" si="47"/>
        <v>0</v>
      </c>
      <c r="Q787" s="219"/>
      <c r="R787" s="220"/>
      <c r="S787" s="219"/>
      <c r="T787" s="221"/>
      <c r="U787" s="195">
        <f t="shared" si="48"/>
        <v>0</v>
      </c>
      <c r="V787" s="196">
        <f t="shared" si="49"/>
        <v>0</v>
      </c>
      <c r="W787" s="196">
        <f t="shared" si="50"/>
        <v>0</v>
      </c>
      <c r="X787" s="188"/>
    </row>
    <row r="788" spans="1:24" ht="15" customHeight="1">
      <c r="A788" s="193"/>
      <c r="B788" s="210"/>
      <c r="C788" s="211"/>
      <c r="D788" s="212"/>
      <c r="E788" s="213"/>
      <c r="F788" s="214"/>
      <c r="G788" s="215"/>
      <c r="H788" s="193" t="s">
        <v>560</v>
      </c>
      <c r="I788" s="216"/>
      <c r="J788" s="193"/>
      <c r="K788" s="216"/>
      <c r="L788" s="217"/>
      <c r="M788" s="222"/>
      <c r="N788" s="223"/>
      <c r="O788" s="224"/>
      <c r="P788" s="194">
        <f t="shared" si="47"/>
        <v>0</v>
      </c>
      <c r="Q788" s="219"/>
      <c r="R788" s="220"/>
      <c r="S788" s="219"/>
      <c r="T788" s="221"/>
      <c r="U788" s="195">
        <f t="shared" si="48"/>
        <v>0</v>
      </c>
      <c r="V788" s="196">
        <f t="shared" si="49"/>
        <v>0</v>
      </c>
      <c r="W788" s="196">
        <f t="shared" si="50"/>
        <v>0</v>
      </c>
      <c r="X788" s="188"/>
    </row>
    <row r="789" spans="1:24" ht="15" customHeight="1">
      <c r="A789" s="193"/>
      <c r="B789" s="210"/>
      <c r="C789" s="211"/>
      <c r="D789" s="212"/>
      <c r="E789" s="213"/>
      <c r="F789" s="214"/>
      <c r="G789" s="215"/>
      <c r="H789" s="193" t="s">
        <v>560</v>
      </c>
      <c r="I789" s="216"/>
      <c r="J789" s="193"/>
      <c r="K789" s="216"/>
      <c r="L789" s="217"/>
      <c r="M789" s="222"/>
      <c r="N789" s="223"/>
      <c r="O789" s="224"/>
      <c r="P789" s="194">
        <f t="shared" si="47"/>
        <v>0</v>
      </c>
      <c r="Q789" s="219"/>
      <c r="R789" s="220"/>
      <c r="S789" s="219"/>
      <c r="T789" s="221"/>
      <c r="U789" s="195">
        <f t="shared" si="48"/>
        <v>0</v>
      </c>
      <c r="V789" s="196">
        <f t="shared" si="49"/>
        <v>0</v>
      </c>
      <c r="W789" s="196">
        <f t="shared" si="50"/>
        <v>0</v>
      </c>
      <c r="X789" s="188"/>
    </row>
    <row r="790" spans="1:24" ht="15" customHeight="1">
      <c r="A790" s="193"/>
      <c r="B790" s="210"/>
      <c r="C790" s="211"/>
      <c r="D790" s="212"/>
      <c r="E790" s="213"/>
      <c r="F790" s="214"/>
      <c r="G790" s="215"/>
      <c r="H790" s="193" t="s">
        <v>560</v>
      </c>
      <c r="I790" s="216"/>
      <c r="J790" s="193"/>
      <c r="K790" s="216"/>
      <c r="L790" s="217"/>
      <c r="M790" s="222"/>
      <c r="N790" s="223"/>
      <c r="O790" s="224"/>
      <c r="P790" s="194">
        <f t="shared" si="47"/>
        <v>0</v>
      </c>
      <c r="Q790" s="219"/>
      <c r="R790" s="220"/>
      <c r="S790" s="219"/>
      <c r="T790" s="221"/>
      <c r="U790" s="195">
        <f t="shared" si="48"/>
        <v>0</v>
      </c>
      <c r="V790" s="196">
        <f t="shared" si="49"/>
        <v>0</v>
      </c>
      <c r="W790" s="196">
        <f t="shared" si="50"/>
        <v>0</v>
      </c>
      <c r="X790" s="188"/>
    </row>
    <row r="791" spans="1:24" ht="15" customHeight="1">
      <c r="A791" s="193"/>
      <c r="B791" s="210"/>
      <c r="C791" s="211"/>
      <c r="D791" s="212"/>
      <c r="E791" s="213"/>
      <c r="F791" s="214"/>
      <c r="G791" s="215"/>
      <c r="H791" s="193" t="s">
        <v>560</v>
      </c>
      <c r="I791" s="216"/>
      <c r="J791" s="193"/>
      <c r="K791" s="216"/>
      <c r="L791" s="217"/>
      <c r="M791" s="222"/>
      <c r="N791" s="223"/>
      <c r="O791" s="224"/>
      <c r="P791" s="194">
        <f t="shared" si="47"/>
        <v>0</v>
      </c>
      <c r="Q791" s="219"/>
      <c r="R791" s="220"/>
      <c r="S791" s="219"/>
      <c r="T791" s="221"/>
      <c r="U791" s="195">
        <f t="shared" si="48"/>
        <v>0</v>
      </c>
      <c r="V791" s="196">
        <f t="shared" si="49"/>
        <v>0</v>
      </c>
      <c r="W791" s="196">
        <f t="shared" si="50"/>
        <v>0</v>
      </c>
      <c r="X791" s="188"/>
    </row>
    <row r="792" spans="1:24" ht="15" customHeight="1">
      <c r="A792" s="193"/>
      <c r="B792" s="210"/>
      <c r="C792" s="211"/>
      <c r="D792" s="212"/>
      <c r="E792" s="213"/>
      <c r="F792" s="214"/>
      <c r="G792" s="215"/>
      <c r="H792" s="193" t="s">
        <v>560</v>
      </c>
      <c r="I792" s="216"/>
      <c r="J792" s="193"/>
      <c r="K792" s="216"/>
      <c r="L792" s="217"/>
      <c r="M792" s="222"/>
      <c r="N792" s="223"/>
      <c r="O792" s="224"/>
      <c r="P792" s="194">
        <f t="shared" si="47"/>
        <v>0</v>
      </c>
      <c r="Q792" s="219"/>
      <c r="R792" s="220"/>
      <c r="S792" s="219"/>
      <c r="T792" s="221"/>
      <c r="U792" s="195">
        <f t="shared" si="48"/>
        <v>0</v>
      </c>
      <c r="V792" s="196">
        <f t="shared" si="49"/>
        <v>0</v>
      </c>
      <c r="W792" s="196">
        <f t="shared" si="50"/>
        <v>0</v>
      </c>
      <c r="X792" s="188"/>
    </row>
    <row r="793" spans="1:24" ht="15" customHeight="1">
      <c r="A793" s="193"/>
      <c r="B793" s="210"/>
      <c r="C793" s="211"/>
      <c r="D793" s="212"/>
      <c r="E793" s="213"/>
      <c r="F793" s="214"/>
      <c r="G793" s="215"/>
      <c r="H793" s="193" t="s">
        <v>560</v>
      </c>
      <c r="I793" s="216"/>
      <c r="J793" s="193"/>
      <c r="K793" s="216"/>
      <c r="L793" s="217"/>
      <c r="M793" s="222"/>
      <c r="N793" s="223"/>
      <c r="O793" s="224"/>
      <c r="P793" s="194">
        <f t="shared" si="47"/>
        <v>0</v>
      </c>
      <c r="Q793" s="219"/>
      <c r="R793" s="220"/>
      <c r="S793" s="219"/>
      <c r="T793" s="221"/>
      <c r="U793" s="195">
        <f t="shared" si="48"/>
        <v>0</v>
      </c>
      <c r="V793" s="196">
        <f t="shared" si="49"/>
        <v>0</v>
      </c>
      <c r="W793" s="196">
        <f t="shared" si="50"/>
        <v>0</v>
      </c>
      <c r="X793" s="188"/>
    </row>
    <row r="794" spans="1:24" ht="15" customHeight="1">
      <c r="A794" s="193"/>
      <c r="B794" s="210"/>
      <c r="C794" s="211"/>
      <c r="D794" s="212"/>
      <c r="E794" s="213"/>
      <c r="F794" s="214"/>
      <c r="G794" s="215"/>
      <c r="H794" s="193" t="s">
        <v>560</v>
      </c>
      <c r="I794" s="216"/>
      <c r="J794" s="193"/>
      <c r="K794" s="216"/>
      <c r="L794" s="217"/>
      <c r="M794" s="222"/>
      <c r="N794" s="223"/>
      <c r="O794" s="224"/>
      <c r="P794" s="194">
        <f t="shared" si="47"/>
        <v>0</v>
      </c>
      <c r="Q794" s="219"/>
      <c r="R794" s="220"/>
      <c r="S794" s="219"/>
      <c r="T794" s="221"/>
      <c r="U794" s="195">
        <f t="shared" si="48"/>
        <v>0</v>
      </c>
      <c r="V794" s="196">
        <f t="shared" si="49"/>
        <v>0</v>
      </c>
      <c r="W794" s="196">
        <f t="shared" si="50"/>
        <v>0</v>
      </c>
      <c r="X794" s="188"/>
    </row>
    <row r="795" spans="1:24" ht="15" customHeight="1">
      <c r="A795" s="193"/>
      <c r="B795" s="210"/>
      <c r="C795" s="211"/>
      <c r="D795" s="212"/>
      <c r="E795" s="213"/>
      <c r="F795" s="214"/>
      <c r="G795" s="215"/>
      <c r="H795" s="193" t="s">
        <v>560</v>
      </c>
      <c r="I795" s="216"/>
      <c r="J795" s="193"/>
      <c r="K795" s="216"/>
      <c r="L795" s="217"/>
      <c r="M795" s="222"/>
      <c r="N795" s="223"/>
      <c r="O795" s="224"/>
      <c r="P795" s="194">
        <f t="shared" si="47"/>
        <v>0</v>
      </c>
      <c r="Q795" s="219"/>
      <c r="R795" s="220"/>
      <c r="S795" s="219"/>
      <c r="T795" s="221"/>
      <c r="U795" s="195">
        <f t="shared" si="48"/>
        <v>0</v>
      </c>
      <c r="V795" s="196">
        <f t="shared" si="49"/>
        <v>0</v>
      </c>
      <c r="W795" s="196">
        <f t="shared" si="50"/>
        <v>0</v>
      </c>
      <c r="X795" s="188"/>
    </row>
    <row r="796" spans="1:24" ht="15" customHeight="1">
      <c r="A796" s="193"/>
      <c r="B796" s="210"/>
      <c r="C796" s="211"/>
      <c r="D796" s="212"/>
      <c r="E796" s="213"/>
      <c r="F796" s="214"/>
      <c r="G796" s="215"/>
      <c r="H796" s="193" t="s">
        <v>560</v>
      </c>
      <c r="I796" s="216"/>
      <c r="J796" s="193"/>
      <c r="K796" s="216"/>
      <c r="L796" s="217"/>
      <c r="M796" s="222"/>
      <c r="N796" s="223"/>
      <c r="O796" s="224"/>
      <c r="P796" s="194">
        <f t="shared" si="47"/>
        <v>0</v>
      </c>
      <c r="Q796" s="219"/>
      <c r="R796" s="220"/>
      <c r="S796" s="219"/>
      <c r="T796" s="221"/>
      <c r="U796" s="195">
        <f t="shared" si="48"/>
        <v>0</v>
      </c>
      <c r="V796" s="196">
        <f t="shared" si="49"/>
        <v>0</v>
      </c>
      <c r="W796" s="196">
        <f t="shared" si="50"/>
        <v>0</v>
      </c>
      <c r="X796" s="188"/>
    </row>
    <row r="797" spans="1:24" ht="15" customHeight="1">
      <c r="A797" s="193"/>
      <c r="B797" s="210"/>
      <c r="C797" s="211"/>
      <c r="D797" s="212"/>
      <c r="E797" s="213"/>
      <c r="F797" s="214"/>
      <c r="G797" s="215"/>
      <c r="H797" s="193" t="s">
        <v>560</v>
      </c>
      <c r="I797" s="216"/>
      <c r="J797" s="193"/>
      <c r="K797" s="216"/>
      <c r="L797" s="217"/>
      <c r="M797" s="222"/>
      <c r="N797" s="223"/>
      <c r="O797" s="224"/>
      <c r="P797" s="194">
        <f t="shared" si="47"/>
        <v>0</v>
      </c>
      <c r="Q797" s="219"/>
      <c r="R797" s="220"/>
      <c r="S797" s="219"/>
      <c r="T797" s="221"/>
      <c r="U797" s="195">
        <f t="shared" si="48"/>
        <v>0</v>
      </c>
      <c r="V797" s="196">
        <f t="shared" si="49"/>
        <v>0</v>
      </c>
      <c r="W797" s="196">
        <f t="shared" si="50"/>
        <v>0</v>
      </c>
      <c r="X797" s="188"/>
    </row>
    <row r="798" spans="1:24" ht="15" customHeight="1">
      <c r="A798" s="193"/>
      <c r="B798" s="210"/>
      <c r="C798" s="211"/>
      <c r="D798" s="212"/>
      <c r="E798" s="213"/>
      <c r="F798" s="214"/>
      <c r="G798" s="215"/>
      <c r="H798" s="193" t="s">
        <v>560</v>
      </c>
      <c r="I798" s="216"/>
      <c r="J798" s="193"/>
      <c r="K798" s="216"/>
      <c r="L798" s="217"/>
      <c r="M798" s="222"/>
      <c r="N798" s="223"/>
      <c r="O798" s="224"/>
      <c r="P798" s="194">
        <f t="shared" si="47"/>
        <v>0</v>
      </c>
      <c r="Q798" s="219"/>
      <c r="R798" s="220"/>
      <c r="S798" s="219"/>
      <c r="T798" s="221"/>
      <c r="U798" s="195">
        <f t="shared" si="48"/>
        <v>0</v>
      </c>
      <c r="V798" s="196">
        <f t="shared" si="49"/>
        <v>0</v>
      </c>
      <c r="W798" s="196">
        <f t="shared" si="50"/>
        <v>0</v>
      </c>
      <c r="X798" s="188"/>
    </row>
    <row r="799" spans="1:24" ht="15" customHeight="1">
      <c r="A799" s="193"/>
      <c r="B799" s="210"/>
      <c r="C799" s="211"/>
      <c r="D799" s="212"/>
      <c r="E799" s="213"/>
      <c r="F799" s="214"/>
      <c r="G799" s="215"/>
      <c r="H799" s="193" t="s">
        <v>560</v>
      </c>
      <c r="I799" s="216"/>
      <c r="J799" s="193"/>
      <c r="K799" s="216"/>
      <c r="L799" s="217"/>
      <c r="M799" s="222"/>
      <c r="N799" s="223"/>
      <c r="O799" s="224"/>
      <c r="P799" s="194">
        <f t="shared" si="47"/>
        <v>0</v>
      </c>
      <c r="Q799" s="219"/>
      <c r="R799" s="220"/>
      <c r="S799" s="219"/>
      <c r="T799" s="221"/>
      <c r="U799" s="195">
        <f t="shared" si="48"/>
        <v>0</v>
      </c>
      <c r="V799" s="196">
        <f t="shared" si="49"/>
        <v>0</v>
      </c>
      <c r="W799" s="196">
        <f t="shared" si="50"/>
        <v>0</v>
      </c>
      <c r="X799" s="188"/>
    </row>
    <row r="800" spans="1:24" ht="15" customHeight="1">
      <c r="A800" s="193"/>
      <c r="B800" s="210"/>
      <c r="C800" s="211"/>
      <c r="D800" s="212"/>
      <c r="E800" s="213"/>
      <c r="F800" s="214"/>
      <c r="G800" s="215"/>
      <c r="H800" s="193" t="s">
        <v>560</v>
      </c>
      <c r="I800" s="216"/>
      <c r="J800" s="193"/>
      <c r="K800" s="216"/>
      <c r="L800" s="217"/>
      <c r="M800" s="222"/>
      <c r="N800" s="223"/>
      <c r="O800" s="224"/>
      <c r="P800" s="194">
        <f t="shared" si="47"/>
        <v>0</v>
      </c>
      <c r="Q800" s="219"/>
      <c r="R800" s="220"/>
      <c r="S800" s="219"/>
      <c r="T800" s="221"/>
      <c r="U800" s="195">
        <f t="shared" si="48"/>
        <v>0</v>
      </c>
      <c r="V800" s="196">
        <f t="shared" si="49"/>
        <v>0</v>
      </c>
      <c r="W800" s="196">
        <f t="shared" si="50"/>
        <v>0</v>
      </c>
      <c r="X800" s="188"/>
    </row>
    <row r="801" spans="1:24" ht="15" customHeight="1">
      <c r="A801" s="193"/>
      <c r="B801" s="210"/>
      <c r="C801" s="211"/>
      <c r="D801" s="212"/>
      <c r="E801" s="213"/>
      <c r="F801" s="214"/>
      <c r="G801" s="215"/>
      <c r="H801" s="193" t="s">
        <v>560</v>
      </c>
      <c r="I801" s="216"/>
      <c r="J801" s="193"/>
      <c r="K801" s="216"/>
      <c r="L801" s="217"/>
      <c r="M801" s="222"/>
      <c r="N801" s="223"/>
      <c r="O801" s="224"/>
      <c r="P801" s="194">
        <f t="shared" si="47"/>
        <v>0</v>
      </c>
      <c r="Q801" s="219"/>
      <c r="R801" s="220"/>
      <c r="S801" s="219"/>
      <c r="T801" s="221"/>
      <c r="U801" s="195">
        <f t="shared" si="48"/>
        <v>0</v>
      </c>
      <c r="V801" s="196">
        <f t="shared" si="49"/>
        <v>0</v>
      </c>
      <c r="W801" s="196">
        <f t="shared" si="50"/>
        <v>0</v>
      </c>
      <c r="X801" s="188"/>
    </row>
    <row r="802" spans="1:24" ht="15" customHeight="1">
      <c r="A802" s="193"/>
      <c r="B802" s="210"/>
      <c r="C802" s="211"/>
      <c r="D802" s="212"/>
      <c r="E802" s="213"/>
      <c r="F802" s="214"/>
      <c r="G802" s="215"/>
      <c r="H802" s="193" t="s">
        <v>560</v>
      </c>
      <c r="I802" s="216"/>
      <c r="J802" s="193"/>
      <c r="K802" s="216"/>
      <c r="L802" s="217"/>
      <c r="M802" s="222"/>
      <c r="N802" s="223"/>
      <c r="O802" s="224"/>
      <c r="P802" s="194">
        <f t="shared" si="47"/>
        <v>0</v>
      </c>
      <c r="Q802" s="219"/>
      <c r="R802" s="220"/>
      <c r="S802" s="219"/>
      <c r="T802" s="221"/>
      <c r="U802" s="195">
        <f t="shared" si="48"/>
        <v>0</v>
      </c>
      <c r="V802" s="196">
        <f t="shared" si="49"/>
        <v>0</v>
      </c>
      <c r="W802" s="196">
        <f t="shared" si="50"/>
        <v>0</v>
      </c>
      <c r="X802" s="188"/>
    </row>
    <row r="803" spans="1:24" ht="15" customHeight="1">
      <c r="A803" s="193"/>
      <c r="B803" s="210"/>
      <c r="C803" s="211"/>
      <c r="D803" s="212"/>
      <c r="E803" s="213"/>
      <c r="F803" s="214"/>
      <c r="G803" s="215"/>
      <c r="H803" s="193" t="s">
        <v>560</v>
      </c>
      <c r="I803" s="216"/>
      <c r="J803" s="193"/>
      <c r="K803" s="216"/>
      <c r="L803" s="217"/>
      <c r="M803" s="222"/>
      <c r="N803" s="223"/>
      <c r="O803" s="224"/>
      <c r="P803" s="194">
        <f t="shared" si="47"/>
        <v>0</v>
      </c>
      <c r="Q803" s="219"/>
      <c r="R803" s="220"/>
      <c r="S803" s="219"/>
      <c r="T803" s="221"/>
      <c r="U803" s="195">
        <f t="shared" si="48"/>
        <v>0</v>
      </c>
      <c r="V803" s="196">
        <f t="shared" si="49"/>
        <v>0</v>
      </c>
      <c r="W803" s="196">
        <f t="shared" si="50"/>
        <v>0</v>
      </c>
      <c r="X803" s="188"/>
    </row>
    <row r="804" spans="1:24" ht="15" customHeight="1">
      <c r="A804" s="193"/>
      <c r="B804" s="210"/>
      <c r="C804" s="211"/>
      <c r="D804" s="212"/>
      <c r="E804" s="213"/>
      <c r="F804" s="214"/>
      <c r="G804" s="215"/>
      <c r="H804" s="193" t="s">
        <v>560</v>
      </c>
      <c r="I804" s="216"/>
      <c r="J804" s="193"/>
      <c r="K804" s="216"/>
      <c r="L804" s="217"/>
      <c r="M804" s="222"/>
      <c r="N804" s="223"/>
      <c r="O804" s="224"/>
      <c r="P804" s="194">
        <f t="shared" si="47"/>
        <v>0</v>
      </c>
      <c r="Q804" s="219"/>
      <c r="R804" s="220"/>
      <c r="S804" s="219"/>
      <c r="T804" s="221"/>
      <c r="U804" s="195">
        <f t="shared" si="48"/>
        <v>0</v>
      </c>
      <c r="V804" s="196">
        <f t="shared" si="49"/>
        <v>0</v>
      </c>
      <c r="W804" s="196">
        <f t="shared" si="50"/>
        <v>0</v>
      </c>
      <c r="X804" s="188"/>
    </row>
    <row r="805" spans="1:24" ht="15" customHeight="1">
      <c r="A805" s="193"/>
      <c r="B805" s="210"/>
      <c r="C805" s="211"/>
      <c r="D805" s="212"/>
      <c r="E805" s="213"/>
      <c r="F805" s="214"/>
      <c r="G805" s="215"/>
      <c r="H805" s="193" t="s">
        <v>560</v>
      </c>
      <c r="I805" s="216"/>
      <c r="J805" s="193"/>
      <c r="K805" s="216"/>
      <c r="L805" s="217"/>
      <c r="M805" s="222"/>
      <c r="N805" s="223"/>
      <c r="O805" s="224"/>
      <c r="P805" s="194">
        <f t="shared" si="47"/>
        <v>0</v>
      </c>
      <c r="Q805" s="219"/>
      <c r="R805" s="220"/>
      <c r="S805" s="219"/>
      <c r="T805" s="221"/>
      <c r="U805" s="195">
        <f t="shared" si="48"/>
        <v>0</v>
      </c>
      <c r="V805" s="196">
        <f t="shared" si="49"/>
        <v>0</v>
      </c>
      <c r="W805" s="196">
        <f t="shared" si="50"/>
        <v>0</v>
      </c>
      <c r="X805" s="188"/>
    </row>
    <row r="806" spans="1:24" ht="15" customHeight="1">
      <c r="A806" s="193"/>
      <c r="B806" s="210"/>
      <c r="C806" s="211"/>
      <c r="D806" s="212"/>
      <c r="E806" s="213"/>
      <c r="F806" s="214"/>
      <c r="G806" s="215"/>
      <c r="H806" s="193" t="s">
        <v>560</v>
      </c>
      <c r="I806" s="216"/>
      <c r="J806" s="193"/>
      <c r="K806" s="216"/>
      <c r="L806" s="217"/>
      <c r="M806" s="222"/>
      <c r="N806" s="223"/>
      <c r="O806" s="224"/>
      <c r="P806" s="194">
        <f t="shared" si="47"/>
        <v>0</v>
      </c>
      <c r="Q806" s="219"/>
      <c r="R806" s="220"/>
      <c r="S806" s="219"/>
      <c r="T806" s="221"/>
      <c r="U806" s="195">
        <f t="shared" si="48"/>
        <v>0</v>
      </c>
      <c r="V806" s="196">
        <f t="shared" si="49"/>
        <v>0</v>
      </c>
      <c r="W806" s="196">
        <f t="shared" si="50"/>
        <v>0</v>
      </c>
      <c r="X806" s="188"/>
    </row>
    <row r="807" spans="1:24" ht="15" customHeight="1">
      <c r="A807" s="193"/>
      <c r="B807" s="210"/>
      <c r="C807" s="211"/>
      <c r="D807" s="212"/>
      <c r="E807" s="213"/>
      <c r="F807" s="214"/>
      <c r="G807" s="215"/>
      <c r="H807" s="193" t="s">
        <v>560</v>
      </c>
      <c r="I807" s="216"/>
      <c r="J807" s="193"/>
      <c r="K807" s="216"/>
      <c r="L807" s="217"/>
      <c r="M807" s="222"/>
      <c r="N807" s="223"/>
      <c r="O807" s="224"/>
      <c r="P807" s="194">
        <f t="shared" si="47"/>
        <v>0</v>
      </c>
      <c r="Q807" s="219"/>
      <c r="R807" s="220"/>
      <c r="S807" s="219"/>
      <c r="T807" s="221"/>
      <c r="U807" s="195">
        <f t="shared" si="48"/>
        <v>0</v>
      </c>
      <c r="V807" s="196">
        <f t="shared" si="49"/>
        <v>0</v>
      </c>
      <c r="W807" s="196">
        <f t="shared" si="50"/>
        <v>0</v>
      </c>
      <c r="X807" s="188"/>
    </row>
    <row r="808" spans="1:24" ht="15" customHeight="1">
      <c r="A808" s="193"/>
      <c r="B808" s="210"/>
      <c r="C808" s="211"/>
      <c r="D808" s="212"/>
      <c r="E808" s="213"/>
      <c r="F808" s="214"/>
      <c r="G808" s="215"/>
      <c r="H808" s="193" t="s">
        <v>560</v>
      </c>
      <c r="I808" s="216"/>
      <c r="J808" s="193"/>
      <c r="K808" s="216"/>
      <c r="L808" s="217"/>
      <c r="M808" s="222"/>
      <c r="N808" s="223"/>
      <c r="O808" s="224"/>
      <c r="P808" s="194">
        <f t="shared" si="47"/>
        <v>0</v>
      </c>
      <c r="Q808" s="219"/>
      <c r="R808" s="220"/>
      <c r="S808" s="219"/>
      <c r="T808" s="221"/>
      <c r="U808" s="195">
        <f t="shared" si="48"/>
        <v>0</v>
      </c>
      <c r="V808" s="196">
        <f t="shared" si="49"/>
        <v>0</v>
      </c>
      <c r="W808" s="196">
        <f t="shared" si="50"/>
        <v>0</v>
      </c>
      <c r="X808" s="188"/>
    </row>
    <row r="809" spans="1:24" ht="15" customHeight="1">
      <c r="A809" s="193"/>
      <c r="B809" s="210"/>
      <c r="C809" s="211"/>
      <c r="D809" s="212"/>
      <c r="E809" s="213"/>
      <c r="F809" s="214"/>
      <c r="G809" s="215"/>
      <c r="H809" s="193" t="s">
        <v>560</v>
      </c>
      <c r="I809" s="216"/>
      <c r="J809" s="193"/>
      <c r="K809" s="216"/>
      <c r="L809" s="217"/>
      <c r="M809" s="222"/>
      <c r="N809" s="223"/>
      <c r="O809" s="224"/>
      <c r="P809" s="194">
        <f t="shared" si="47"/>
        <v>0</v>
      </c>
      <c r="Q809" s="219"/>
      <c r="R809" s="220"/>
      <c r="S809" s="219"/>
      <c r="T809" s="221"/>
      <c r="U809" s="195">
        <f t="shared" si="48"/>
        <v>0</v>
      </c>
      <c r="V809" s="196">
        <f t="shared" si="49"/>
        <v>0</v>
      </c>
      <c r="W809" s="196">
        <f t="shared" si="50"/>
        <v>0</v>
      </c>
      <c r="X809" s="188"/>
    </row>
    <row r="810" spans="1:24" ht="15" customHeight="1">
      <c r="A810" s="193"/>
      <c r="B810" s="210"/>
      <c r="C810" s="211"/>
      <c r="D810" s="212"/>
      <c r="E810" s="213"/>
      <c r="F810" s="214"/>
      <c r="G810" s="215"/>
      <c r="H810" s="193" t="s">
        <v>560</v>
      </c>
      <c r="I810" s="216"/>
      <c r="J810" s="193"/>
      <c r="K810" s="216"/>
      <c r="L810" s="217"/>
      <c r="M810" s="222"/>
      <c r="N810" s="223"/>
      <c r="O810" s="224"/>
      <c r="P810" s="194">
        <f t="shared" si="47"/>
        <v>0</v>
      </c>
      <c r="Q810" s="219"/>
      <c r="R810" s="220"/>
      <c r="S810" s="219"/>
      <c r="T810" s="221"/>
      <c r="U810" s="195">
        <f t="shared" si="48"/>
        <v>0</v>
      </c>
      <c r="V810" s="196">
        <f t="shared" si="49"/>
        <v>0</v>
      </c>
      <c r="W810" s="196">
        <f t="shared" si="50"/>
        <v>0</v>
      </c>
      <c r="X810" s="188"/>
    </row>
    <row r="811" spans="1:24" ht="15" customHeight="1">
      <c r="A811" s="193"/>
      <c r="B811" s="210"/>
      <c r="C811" s="211"/>
      <c r="D811" s="212"/>
      <c r="E811" s="213"/>
      <c r="F811" s="214"/>
      <c r="G811" s="215"/>
      <c r="H811" s="193" t="s">
        <v>560</v>
      </c>
      <c r="I811" s="216"/>
      <c r="J811" s="193"/>
      <c r="K811" s="216"/>
      <c r="L811" s="217"/>
      <c r="M811" s="222"/>
      <c r="N811" s="223"/>
      <c r="O811" s="224"/>
      <c r="P811" s="194">
        <f t="shared" si="47"/>
        <v>0</v>
      </c>
      <c r="Q811" s="219"/>
      <c r="R811" s="220"/>
      <c r="S811" s="219"/>
      <c r="T811" s="221"/>
      <c r="U811" s="195">
        <f t="shared" si="48"/>
        <v>0</v>
      </c>
      <c r="V811" s="196">
        <f t="shared" si="49"/>
        <v>0</v>
      </c>
      <c r="W811" s="196">
        <f t="shared" si="50"/>
        <v>0</v>
      </c>
      <c r="X811" s="188"/>
    </row>
    <row r="812" spans="1:24" ht="15" customHeight="1">
      <c r="A812" s="193"/>
      <c r="B812" s="210"/>
      <c r="C812" s="211"/>
      <c r="D812" s="212"/>
      <c r="E812" s="213"/>
      <c r="F812" s="214"/>
      <c r="G812" s="215"/>
      <c r="H812" s="193" t="s">
        <v>560</v>
      </c>
      <c r="I812" s="216"/>
      <c r="J812" s="193"/>
      <c r="K812" s="216"/>
      <c r="L812" s="217"/>
      <c r="M812" s="222"/>
      <c r="N812" s="223"/>
      <c r="O812" s="224"/>
      <c r="P812" s="194">
        <f t="shared" si="47"/>
        <v>0</v>
      </c>
      <c r="Q812" s="219"/>
      <c r="R812" s="220"/>
      <c r="S812" s="219"/>
      <c r="T812" s="221"/>
      <c r="U812" s="195">
        <f t="shared" si="48"/>
        <v>0</v>
      </c>
      <c r="V812" s="196">
        <f t="shared" si="49"/>
        <v>0</v>
      </c>
      <c r="W812" s="196">
        <f t="shared" si="50"/>
        <v>0</v>
      </c>
      <c r="X812" s="188"/>
    </row>
    <row r="813" spans="1:24" ht="15" customHeight="1">
      <c r="A813" s="193"/>
      <c r="B813" s="210"/>
      <c r="C813" s="211"/>
      <c r="D813" s="212"/>
      <c r="E813" s="213"/>
      <c r="F813" s="214"/>
      <c r="G813" s="215"/>
      <c r="H813" s="193" t="s">
        <v>560</v>
      </c>
      <c r="I813" s="216"/>
      <c r="J813" s="193"/>
      <c r="K813" s="216"/>
      <c r="L813" s="217"/>
      <c r="M813" s="222"/>
      <c r="N813" s="223"/>
      <c r="O813" s="224"/>
      <c r="P813" s="194">
        <f t="shared" si="47"/>
        <v>0</v>
      </c>
      <c r="Q813" s="219"/>
      <c r="R813" s="220"/>
      <c r="S813" s="219"/>
      <c r="T813" s="221"/>
      <c r="U813" s="195">
        <f t="shared" si="48"/>
        <v>0</v>
      </c>
      <c r="V813" s="196">
        <f t="shared" si="49"/>
        <v>0</v>
      </c>
      <c r="W813" s="196">
        <f t="shared" si="50"/>
        <v>0</v>
      </c>
      <c r="X813" s="188"/>
    </row>
    <row r="814" spans="1:24" ht="15" customHeight="1">
      <c r="A814" s="193"/>
      <c r="B814" s="210"/>
      <c r="C814" s="211"/>
      <c r="D814" s="212"/>
      <c r="E814" s="213"/>
      <c r="F814" s="214"/>
      <c r="G814" s="215"/>
      <c r="H814" s="193" t="s">
        <v>560</v>
      </c>
      <c r="I814" s="216"/>
      <c r="J814" s="193"/>
      <c r="K814" s="216"/>
      <c r="L814" s="217"/>
      <c r="M814" s="222"/>
      <c r="N814" s="223"/>
      <c r="O814" s="224"/>
      <c r="P814" s="194">
        <f t="shared" si="47"/>
        <v>0</v>
      </c>
      <c r="Q814" s="219"/>
      <c r="R814" s="220"/>
      <c r="S814" s="219"/>
      <c r="T814" s="221"/>
      <c r="U814" s="195">
        <f t="shared" si="48"/>
        <v>0</v>
      </c>
      <c r="V814" s="196">
        <f t="shared" si="49"/>
        <v>0</v>
      </c>
      <c r="W814" s="196">
        <f t="shared" si="50"/>
        <v>0</v>
      </c>
      <c r="X814" s="188"/>
    </row>
    <row r="815" spans="1:24" ht="15" customHeight="1">
      <c r="A815" s="193"/>
      <c r="B815" s="210"/>
      <c r="C815" s="211"/>
      <c r="D815" s="212"/>
      <c r="E815" s="213"/>
      <c r="F815" s="214"/>
      <c r="G815" s="215"/>
      <c r="H815" s="193" t="s">
        <v>560</v>
      </c>
      <c r="I815" s="216"/>
      <c r="J815" s="193"/>
      <c r="K815" s="216"/>
      <c r="L815" s="217"/>
      <c r="M815" s="222"/>
      <c r="N815" s="223"/>
      <c r="O815" s="224"/>
      <c r="P815" s="194">
        <f t="shared" si="47"/>
        <v>0</v>
      </c>
      <c r="Q815" s="219"/>
      <c r="R815" s="220"/>
      <c r="S815" s="219"/>
      <c r="T815" s="221"/>
      <c r="U815" s="195">
        <f t="shared" si="48"/>
        <v>0</v>
      </c>
      <c r="V815" s="196">
        <f t="shared" si="49"/>
        <v>0</v>
      </c>
      <c r="W815" s="196">
        <f t="shared" si="50"/>
        <v>0</v>
      </c>
      <c r="X815" s="188"/>
    </row>
    <row r="816" spans="1:24" ht="15" customHeight="1">
      <c r="A816" s="193"/>
      <c r="B816" s="210"/>
      <c r="C816" s="211"/>
      <c r="D816" s="212"/>
      <c r="E816" s="213"/>
      <c r="F816" s="214"/>
      <c r="G816" s="215"/>
      <c r="H816" s="193" t="s">
        <v>560</v>
      </c>
      <c r="I816" s="216"/>
      <c r="J816" s="193"/>
      <c r="K816" s="216"/>
      <c r="L816" s="217"/>
      <c r="M816" s="222"/>
      <c r="N816" s="223"/>
      <c r="O816" s="224"/>
      <c r="P816" s="194">
        <f t="shared" si="47"/>
        <v>0</v>
      </c>
      <c r="Q816" s="219"/>
      <c r="R816" s="220"/>
      <c r="S816" s="219"/>
      <c r="T816" s="221"/>
      <c r="U816" s="195">
        <f t="shared" si="48"/>
        <v>0</v>
      </c>
      <c r="V816" s="196">
        <f t="shared" si="49"/>
        <v>0</v>
      </c>
      <c r="W816" s="196">
        <f t="shared" si="50"/>
        <v>0</v>
      </c>
      <c r="X816" s="188"/>
    </row>
    <row r="817" spans="1:24" ht="15" customHeight="1">
      <c r="A817" s="193"/>
      <c r="B817" s="210"/>
      <c r="C817" s="211"/>
      <c r="D817" s="212"/>
      <c r="E817" s="213"/>
      <c r="F817" s="214"/>
      <c r="G817" s="215"/>
      <c r="H817" s="193" t="s">
        <v>560</v>
      </c>
      <c r="I817" s="216"/>
      <c r="J817" s="193"/>
      <c r="K817" s="216"/>
      <c r="L817" s="217"/>
      <c r="M817" s="222"/>
      <c r="N817" s="223"/>
      <c r="O817" s="224"/>
      <c r="P817" s="194">
        <f t="shared" si="47"/>
        <v>0</v>
      </c>
      <c r="Q817" s="219"/>
      <c r="R817" s="220"/>
      <c r="S817" s="219"/>
      <c r="T817" s="221"/>
      <c r="U817" s="195">
        <f t="shared" si="48"/>
        <v>0</v>
      </c>
      <c r="V817" s="196">
        <f t="shared" si="49"/>
        <v>0</v>
      </c>
      <c r="W817" s="196">
        <f t="shared" si="50"/>
        <v>0</v>
      </c>
      <c r="X817" s="188"/>
    </row>
    <row r="818" spans="1:24" ht="15" customHeight="1">
      <c r="A818" s="193"/>
      <c r="B818" s="210"/>
      <c r="C818" s="211"/>
      <c r="D818" s="212"/>
      <c r="E818" s="213"/>
      <c r="F818" s="214"/>
      <c r="G818" s="215"/>
      <c r="H818" s="193" t="s">
        <v>560</v>
      </c>
      <c r="I818" s="216"/>
      <c r="J818" s="193"/>
      <c r="K818" s="216"/>
      <c r="L818" s="217"/>
      <c r="M818" s="222"/>
      <c r="N818" s="223"/>
      <c r="O818" s="224"/>
      <c r="P818" s="194">
        <f t="shared" si="47"/>
        <v>0</v>
      </c>
      <c r="Q818" s="219"/>
      <c r="R818" s="220"/>
      <c r="S818" s="219"/>
      <c r="T818" s="221"/>
      <c r="U818" s="195">
        <f t="shared" si="48"/>
        <v>0</v>
      </c>
      <c r="V818" s="196">
        <f t="shared" si="49"/>
        <v>0</v>
      </c>
      <c r="W818" s="196">
        <f t="shared" si="50"/>
        <v>0</v>
      </c>
      <c r="X818" s="188"/>
    </row>
    <row r="819" spans="1:24" ht="15" customHeight="1">
      <c r="A819" s="193"/>
      <c r="B819" s="210"/>
      <c r="C819" s="211"/>
      <c r="D819" s="212"/>
      <c r="E819" s="213"/>
      <c r="F819" s="214"/>
      <c r="G819" s="215"/>
      <c r="H819" s="193" t="s">
        <v>560</v>
      </c>
      <c r="I819" s="216"/>
      <c r="J819" s="193"/>
      <c r="K819" s="216"/>
      <c r="L819" s="217"/>
      <c r="M819" s="222"/>
      <c r="N819" s="223"/>
      <c r="O819" s="224"/>
      <c r="P819" s="194">
        <f t="shared" si="47"/>
        <v>0</v>
      </c>
      <c r="Q819" s="219"/>
      <c r="R819" s="220"/>
      <c r="S819" s="219"/>
      <c r="T819" s="221"/>
      <c r="U819" s="195">
        <f t="shared" si="48"/>
        <v>0</v>
      </c>
      <c r="V819" s="196">
        <f t="shared" si="49"/>
        <v>0</v>
      </c>
      <c r="W819" s="196">
        <f t="shared" si="50"/>
        <v>0</v>
      </c>
      <c r="X819" s="188"/>
    </row>
    <row r="820" spans="1:24" ht="15" customHeight="1">
      <c r="A820" s="193"/>
      <c r="B820" s="210"/>
      <c r="C820" s="211"/>
      <c r="D820" s="212"/>
      <c r="E820" s="213"/>
      <c r="F820" s="214"/>
      <c r="G820" s="215"/>
      <c r="H820" s="193" t="s">
        <v>560</v>
      </c>
      <c r="I820" s="216"/>
      <c r="J820" s="193"/>
      <c r="K820" s="216"/>
      <c r="L820" s="217"/>
      <c r="M820" s="222"/>
      <c r="N820" s="223"/>
      <c r="O820" s="224"/>
      <c r="P820" s="194">
        <f t="shared" si="47"/>
        <v>0</v>
      </c>
      <c r="Q820" s="219"/>
      <c r="R820" s="220"/>
      <c r="S820" s="219"/>
      <c r="T820" s="221"/>
      <c r="U820" s="195">
        <f t="shared" si="48"/>
        <v>0</v>
      </c>
      <c r="V820" s="196">
        <f t="shared" si="49"/>
        <v>0</v>
      </c>
      <c r="W820" s="196">
        <f t="shared" si="50"/>
        <v>0</v>
      </c>
      <c r="X820" s="188"/>
    </row>
    <row r="821" spans="1:24" ht="15" customHeight="1">
      <c r="A821" s="193"/>
      <c r="B821" s="210"/>
      <c r="C821" s="211"/>
      <c r="D821" s="212"/>
      <c r="E821" s="213"/>
      <c r="F821" s="214"/>
      <c r="G821" s="215"/>
      <c r="H821" s="193" t="s">
        <v>560</v>
      </c>
      <c r="I821" s="216"/>
      <c r="J821" s="193"/>
      <c r="K821" s="216"/>
      <c r="L821" s="217"/>
      <c r="M821" s="222"/>
      <c r="N821" s="223"/>
      <c r="O821" s="224"/>
      <c r="P821" s="194">
        <f t="shared" si="47"/>
        <v>0</v>
      </c>
      <c r="Q821" s="219"/>
      <c r="R821" s="220"/>
      <c r="S821" s="219"/>
      <c r="T821" s="221"/>
      <c r="U821" s="195">
        <f t="shared" si="48"/>
        <v>0</v>
      </c>
      <c r="V821" s="196">
        <f t="shared" si="49"/>
        <v>0</v>
      </c>
      <c r="W821" s="196">
        <f t="shared" si="50"/>
        <v>0</v>
      </c>
      <c r="X821" s="188"/>
    </row>
    <row r="822" spans="1:24" ht="15" customHeight="1">
      <c r="A822" s="193"/>
      <c r="B822" s="210"/>
      <c r="C822" s="211"/>
      <c r="D822" s="212"/>
      <c r="E822" s="213"/>
      <c r="F822" s="214"/>
      <c r="G822" s="215"/>
      <c r="H822" s="193" t="s">
        <v>560</v>
      </c>
      <c r="I822" s="216"/>
      <c r="J822" s="193"/>
      <c r="K822" s="216"/>
      <c r="L822" s="217"/>
      <c r="M822" s="222"/>
      <c r="N822" s="223"/>
      <c r="O822" s="224"/>
      <c r="P822" s="194">
        <f t="shared" si="47"/>
        <v>0</v>
      </c>
      <c r="Q822" s="219"/>
      <c r="R822" s="220"/>
      <c r="S822" s="219"/>
      <c r="T822" s="221"/>
      <c r="U822" s="195">
        <f t="shared" si="48"/>
        <v>0</v>
      </c>
      <c r="V822" s="196">
        <f t="shared" si="49"/>
        <v>0</v>
      </c>
      <c r="W822" s="196">
        <f t="shared" si="50"/>
        <v>0</v>
      </c>
      <c r="X822" s="188"/>
    </row>
    <row r="823" spans="1:24" ht="15" customHeight="1">
      <c r="A823" s="193"/>
      <c r="B823" s="210"/>
      <c r="C823" s="211"/>
      <c r="D823" s="212"/>
      <c r="E823" s="213"/>
      <c r="F823" s="214"/>
      <c r="G823" s="215"/>
      <c r="H823" s="193" t="s">
        <v>560</v>
      </c>
      <c r="I823" s="216"/>
      <c r="J823" s="193"/>
      <c r="K823" s="216"/>
      <c r="L823" s="217"/>
      <c r="M823" s="222"/>
      <c r="N823" s="223"/>
      <c r="O823" s="224"/>
      <c r="P823" s="194">
        <f t="shared" si="47"/>
        <v>0</v>
      </c>
      <c r="Q823" s="219"/>
      <c r="R823" s="220"/>
      <c r="S823" s="219"/>
      <c r="T823" s="221"/>
      <c r="U823" s="195">
        <f t="shared" si="48"/>
        <v>0</v>
      </c>
      <c r="V823" s="196">
        <f t="shared" si="49"/>
        <v>0</v>
      </c>
      <c r="W823" s="196">
        <f t="shared" si="50"/>
        <v>0</v>
      </c>
      <c r="X823" s="188"/>
    </row>
    <row r="824" spans="1:24" ht="15" customHeight="1">
      <c r="A824" s="193"/>
      <c r="B824" s="210"/>
      <c r="C824" s="211"/>
      <c r="D824" s="212"/>
      <c r="E824" s="213"/>
      <c r="F824" s="214"/>
      <c r="G824" s="215"/>
      <c r="H824" s="193" t="s">
        <v>560</v>
      </c>
      <c r="I824" s="216"/>
      <c r="J824" s="193"/>
      <c r="K824" s="216"/>
      <c r="L824" s="217"/>
      <c r="M824" s="222"/>
      <c r="N824" s="223"/>
      <c r="O824" s="224"/>
      <c r="P824" s="194">
        <f t="shared" si="47"/>
        <v>0</v>
      </c>
      <c r="Q824" s="219"/>
      <c r="R824" s="220"/>
      <c r="S824" s="219"/>
      <c r="T824" s="221"/>
      <c r="U824" s="195">
        <f t="shared" si="48"/>
        <v>0</v>
      </c>
      <c r="V824" s="196">
        <f t="shared" si="49"/>
        <v>0</v>
      </c>
      <c r="W824" s="196">
        <f t="shared" si="50"/>
        <v>0</v>
      </c>
      <c r="X824" s="188"/>
    </row>
    <row r="825" spans="1:24" ht="15" customHeight="1">
      <c r="A825" s="193"/>
      <c r="B825" s="210"/>
      <c r="C825" s="211"/>
      <c r="D825" s="212"/>
      <c r="E825" s="213"/>
      <c r="F825" s="214"/>
      <c r="G825" s="215"/>
      <c r="H825" s="193" t="s">
        <v>560</v>
      </c>
      <c r="I825" s="216"/>
      <c r="J825" s="193"/>
      <c r="K825" s="216"/>
      <c r="L825" s="217"/>
      <c r="M825" s="222"/>
      <c r="N825" s="223"/>
      <c r="O825" s="224"/>
      <c r="P825" s="194">
        <f t="shared" si="47"/>
        <v>0</v>
      </c>
      <c r="Q825" s="219"/>
      <c r="R825" s="220"/>
      <c r="S825" s="219"/>
      <c r="T825" s="221"/>
      <c r="U825" s="195">
        <f t="shared" si="48"/>
        <v>0</v>
      </c>
      <c r="V825" s="196">
        <f t="shared" si="49"/>
        <v>0</v>
      </c>
      <c r="W825" s="196">
        <f t="shared" si="50"/>
        <v>0</v>
      </c>
      <c r="X825" s="188"/>
    </row>
    <row r="826" spans="1:24" ht="15" customHeight="1">
      <c r="A826" s="193"/>
      <c r="B826" s="210"/>
      <c r="C826" s="211"/>
      <c r="D826" s="212"/>
      <c r="E826" s="213"/>
      <c r="F826" s="214"/>
      <c r="G826" s="215"/>
      <c r="H826" s="193" t="s">
        <v>560</v>
      </c>
      <c r="I826" s="216"/>
      <c r="J826" s="193"/>
      <c r="K826" s="216"/>
      <c r="L826" s="217"/>
      <c r="M826" s="222"/>
      <c r="N826" s="223"/>
      <c r="O826" s="224"/>
      <c r="P826" s="194">
        <f t="shared" si="47"/>
        <v>0</v>
      </c>
      <c r="Q826" s="219"/>
      <c r="R826" s="220"/>
      <c r="S826" s="219"/>
      <c r="T826" s="221"/>
      <c r="U826" s="195">
        <f t="shared" si="48"/>
        <v>0</v>
      </c>
      <c r="V826" s="196">
        <f t="shared" si="49"/>
        <v>0</v>
      </c>
      <c r="W826" s="196">
        <f t="shared" si="50"/>
        <v>0</v>
      </c>
      <c r="X826" s="188"/>
    </row>
    <row r="827" spans="1:24" ht="15" customHeight="1">
      <c r="A827" s="193"/>
      <c r="B827" s="210"/>
      <c r="C827" s="211"/>
      <c r="D827" s="212"/>
      <c r="E827" s="213"/>
      <c r="F827" s="214"/>
      <c r="G827" s="215"/>
      <c r="H827" s="193" t="s">
        <v>560</v>
      </c>
      <c r="I827" s="216"/>
      <c r="J827" s="193"/>
      <c r="K827" s="216"/>
      <c r="L827" s="217"/>
      <c r="M827" s="222"/>
      <c r="N827" s="223"/>
      <c r="O827" s="224"/>
      <c r="P827" s="194">
        <f t="shared" si="47"/>
        <v>0</v>
      </c>
      <c r="Q827" s="219"/>
      <c r="R827" s="220"/>
      <c r="S827" s="219"/>
      <c r="T827" s="221"/>
      <c r="U827" s="195">
        <f t="shared" si="48"/>
        <v>0</v>
      </c>
      <c r="V827" s="196">
        <f t="shared" si="49"/>
        <v>0</v>
      </c>
      <c r="W827" s="196">
        <f t="shared" si="50"/>
        <v>0</v>
      </c>
      <c r="X827" s="188"/>
    </row>
    <row r="828" spans="1:24" ht="15" customHeight="1">
      <c r="A828" s="193"/>
      <c r="B828" s="210"/>
      <c r="C828" s="211"/>
      <c r="D828" s="212"/>
      <c r="E828" s="213"/>
      <c r="F828" s="214"/>
      <c r="G828" s="215"/>
      <c r="H828" s="193" t="s">
        <v>560</v>
      </c>
      <c r="I828" s="216"/>
      <c r="J828" s="193"/>
      <c r="K828" s="216"/>
      <c r="L828" s="217"/>
      <c r="M828" s="222"/>
      <c r="N828" s="223"/>
      <c r="O828" s="224"/>
      <c r="P828" s="194">
        <f t="shared" si="47"/>
        <v>0</v>
      </c>
      <c r="Q828" s="219"/>
      <c r="R828" s="220"/>
      <c r="S828" s="219"/>
      <c r="T828" s="221"/>
      <c r="U828" s="195">
        <f t="shared" si="48"/>
        <v>0</v>
      </c>
      <c r="V828" s="196">
        <f t="shared" si="49"/>
        <v>0</v>
      </c>
      <c r="W828" s="196">
        <f t="shared" si="50"/>
        <v>0</v>
      </c>
      <c r="X828" s="188"/>
    </row>
    <row r="829" spans="1:24" ht="15" customHeight="1">
      <c r="A829" s="193"/>
      <c r="B829" s="210"/>
      <c r="C829" s="211"/>
      <c r="D829" s="212"/>
      <c r="E829" s="213"/>
      <c r="F829" s="214"/>
      <c r="G829" s="215"/>
      <c r="H829" s="193" t="s">
        <v>560</v>
      </c>
      <c r="I829" s="216"/>
      <c r="J829" s="193"/>
      <c r="K829" s="216"/>
      <c r="L829" s="217"/>
      <c r="M829" s="222"/>
      <c r="N829" s="223"/>
      <c r="O829" s="224"/>
      <c r="P829" s="194">
        <f t="shared" si="47"/>
        <v>0</v>
      </c>
      <c r="Q829" s="219"/>
      <c r="R829" s="220"/>
      <c r="S829" s="219"/>
      <c r="T829" s="221"/>
      <c r="U829" s="195">
        <f t="shared" si="48"/>
        <v>0</v>
      </c>
      <c r="V829" s="196">
        <f t="shared" si="49"/>
        <v>0</v>
      </c>
      <c r="W829" s="196">
        <f t="shared" si="50"/>
        <v>0</v>
      </c>
      <c r="X829" s="188"/>
    </row>
    <row r="830" spans="1:24" ht="15" customHeight="1">
      <c r="A830" s="193"/>
      <c r="B830" s="210"/>
      <c r="C830" s="211"/>
      <c r="D830" s="212"/>
      <c r="E830" s="213"/>
      <c r="F830" s="214"/>
      <c r="G830" s="215"/>
      <c r="H830" s="193" t="s">
        <v>560</v>
      </c>
      <c r="I830" s="216"/>
      <c r="J830" s="193"/>
      <c r="K830" s="216"/>
      <c r="L830" s="217"/>
      <c r="M830" s="222"/>
      <c r="N830" s="223"/>
      <c r="O830" s="224"/>
      <c r="P830" s="194">
        <f t="shared" si="47"/>
        <v>0</v>
      </c>
      <c r="Q830" s="219"/>
      <c r="R830" s="220"/>
      <c r="S830" s="219"/>
      <c r="T830" s="221"/>
      <c r="U830" s="195">
        <f t="shared" si="48"/>
        <v>0</v>
      </c>
      <c r="V830" s="196">
        <f t="shared" si="49"/>
        <v>0</v>
      </c>
      <c r="W830" s="196">
        <f t="shared" si="50"/>
        <v>0</v>
      </c>
      <c r="X830" s="188"/>
    </row>
    <row r="831" spans="1:24" ht="15" customHeight="1">
      <c r="A831" s="193"/>
      <c r="B831" s="210"/>
      <c r="C831" s="211"/>
      <c r="D831" s="212"/>
      <c r="E831" s="213"/>
      <c r="F831" s="214"/>
      <c r="G831" s="215"/>
      <c r="H831" s="193" t="s">
        <v>560</v>
      </c>
      <c r="I831" s="216"/>
      <c r="J831" s="193"/>
      <c r="K831" s="216"/>
      <c r="L831" s="217"/>
      <c r="M831" s="222"/>
      <c r="N831" s="223"/>
      <c r="O831" s="224"/>
      <c r="P831" s="194">
        <f t="shared" si="47"/>
        <v>0</v>
      </c>
      <c r="Q831" s="219"/>
      <c r="R831" s="220"/>
      <c r="S831" s="219"/>
      <c r="T831" s="221"/>
      <c r="U831" s="195">
        <f t="shared" si="48"/>
        <v>0</v>
      </c>
      <c r="V831" s="196">
        <f t="shared" si="49"/>
        <v>0</v>
      </c>
      <c r="W831" s="196">
        <f t="shared" si="50"/>
        <v>0</v>
      </c>
      <c r="X831" s="188"/>
    </row>
    <row r="832" spans="1:24" ht="15" customHeight="1">
      <c r="A832" s="193"/>
      <c r="B832" s="210"/>
      <c r="C832" s="211"/>
      <c r="D832" s="212"/>
      <c r="E832" s="213"/>
      <c r="F832" s="214"/>
      <c r="G832" s="215"/>
      <c r="H832" s="193" t="s">
        <v>560</v>
      </c>
      <c r="I832" s="216"/>
      <c r="J832" s="193"/>
      <c r="K832" s="216"/>
      <c r="L832" s="217"/>
      <c r="M832" s="222"/>
      <c r="N832" s="223"/>
      <c r="O832" s="224"/>
      <c r="P832" s="194">
        <f t="shared" ref="P832:P895" si="51">N832+O832</f>
        <v>0</v>
      </c>
      <c r="Q832" s="219"/>
      <c r="R832" s="220"/>
      <c r="S832" s="219"/>
      <c r="T832" s="221"/>
      <c r="U832" s="195">
        <f t="shared" si="48"/>
        <v>0</v>
      </c>
      <c r="V832" s="196">
        <f t="shared" si="49"/>
        <v>0</v>
      </c>
      <c r="W832" s="196">
        <f t="shared" si="50"/>
        <v>0</v>
      </c>
      <c r="X832" s="188"/>
    </row>
    <row r="833" spans="1:24" ht="15" customHeight="1">
      <c r="A833" s="193"/>
      <c r="B833" s="210"/>
      <c r="C833" s="211"/>
      <c r="D833" s="212"/>
      <c r="E833" s="213"/>
      <c r="F833" s="214"/>
      <c r="G833" s="215"/>
      <c r="H833" s="193" t="s">
        <v>560</v>
      </c>
      <c r="I833" s="216"/>
      <c r="J833" s="193"/>
      <c r="K833" s="216"/>
      <c r="L833" s="217"/>
      <c r="M833" s="222"/>
      <c r="N833" s="223"/>
      <c r="O833" s="224"/>
      <c r="P833" s="194">
        <f t="shared" si="51"/>
        <v>0</v>
      </c>
      <c r="Q833" s="219"/>
      <c r="R833" s="220"/>
      <c r="S833" s="219"/>
      <c r="T833" s="221"/>
      <c r="U833" s="195">
        <f t="shared" si="48"/>
        <v>0</v>
      </c>
      <c r="V833" s="196">
        <f t="shared" si="49"/>
        <v>0</v>
      </c>
      <c r="W833" s="196">
        <f t="shared" si="50"/>
        <v>0</v>
      </c>
      <c r="X833" s="188"/>
    </row>
    <row r="834" spans="1:24" ht="15" customHeight="1">
      <c r="A834" s="193"/>
      <c r="B834" s="210"/>
      <c r="C834" s="211"/>
      <c r="D834" s="212"/>
      <c r="E834" s="213"/>
      <c r="F834" s="214"/>
      <c r="G834" s="215"/>
      <c r="H834" s="193" t="s">
        <v>560</v>
      </c>
      <c r="I834" s="216"/>
      <c r="J834" s="193"/>
      <c r="K834" s="216"/>
      <c r="L834" s="217"/>
      <c r="M834" s="222"/>
      <c r="N834" s="223"/>
      <c r="O834" s="224"/>
      <c r="P834" s="194">
        <f t="shared" si="51"/>
        <v>0</v>
      </c>
      <c r="Q834" s="219"/>
      <c r="R834" s="220"/>
      <c r="S834" s="219"/>
      <c r="T834" s="221"/>
      <c r="U834" s="195">
        <f t="shared" si="48"/>
        <v>0</v>
      </c>
      <c r="V834" s="196">
        <f t="shared" si="49"/>
        <v>0</v>
      </c>
      <c r="W834" s="196">
        <f t="shared" si="50"/>
        <v>0</v>
      </c>
      <c r="X834" s="188"/>
    </row>
    <row r="835" spans="1:24" ht="15" customHeight="1">
      <c r="A835" s="193"/>
      <c r="B835" s="210"/>
      <c r="C835" s="211"/>
      <c r="D835" s="212"/>
      <c r="E835" s="213"/>
      <c r="F835" s="214"/>
      <c r="G835" s="215"/>
      <c r="H835" s="193" t="s">
        <v>560</v>
      </c>
      <c r="I835" s="216"/>
      <c r="J835" s="193"/>
      <c r="K835" s="216"/>
      <c r="L835" s="217"/>
      <c r="M835" s="222"/>
      <c r="N835" s="223"/>
      <c r="O835" s="224"/>
      <c r="P835" s="194">
        <f t="shared" si="51"/>
        <v>0</v>
      </c>
      <c r="Q835" s="219"/>
      <c r="R835" s="220"/>
      <c r="S835" s="219"/>
      <c r="T835" s="221"/>
      <c r="U835" s="195">
        <f t="shared" si="48"/>
        <v>0</v>
      </c>
      <c r="V835" s="196">
        <f t="shared" si="49"/>
        <v>0</v>
      </c>
      <c r="W835" s="196">
        <f t="shared" si="50"/>
        <v>0</v>
      </c>
      <c r="X835" s="188"/>
    </row>
    <row r="836" spans="1:24" ht="15" customHeight="1">
      <c r="A836" s="193"/>
      <c r="B836" s="210"/>
      <c r="C836" s="211"/>
      <c r="D836" s="212"/>
      <c r="E836" s="213"/>
      <c r="F836" s="214"/>
      <c r="G836" s="215"/>
      <c r="H836" s="193" t="s">
        <v>560</v>
      </c>
      <c r="I836" s="216"/>
      <c r="J836" s="193"/>
      <c r="K836" s="216"/>
      <c r="L836" s="217"/>
      <c r="M836" s="222"/>
      <c r="N836" s="223"/>
      <c r="O836" s="224"/>
      <c r="P836" s="194">
        <f t="shared" si="51"/>
        <v>0</v>
      </c>
      <c r="Q836" s="219"/>
      <c r="R836" s="220"/>
      <c r="S836" s="219"/>
      <c r="T836" s="221"/>
      <c r="U836" s="195">
        <f t="shared" si="48"/>
        <v>0</v>
      </c>
      <c r="V836" s="196">
        <f t="shared" si="49"/>
        <v>0</v>
      </c>
      <c r="W836" s="196">
        <f t="shared" si="50"/>
        <v>0</v>
      </c>
      <c r="X836" s="188"/>
    </row>
    <row r="837" spans="1:24" ht="15" customHeight="1">
      <c r="A837" s="193"/>
      <c r="B837" s="210"/>
      <c r="C837" s="211"/>
      <c r="D837" s="212"/>
      <c r="E837" s="213"/>
      <c r="F837" s="214"/>
      <c r="G837" s="215"/>
      <c r="H837" s="193" t="s">
        <v>560</v>
      </c>
      <c r="I837" s="216"/>
      <c r="J837" s="193"/>
      <c r="K837" s="216"/>
      <c r="L837" s="217"/>
      <c r="M837" s="222"/>
      <c r="N837" s="223"/>
      <c r="O837" s="224"/>
      <c r="P837" s="194">
        <f t="shared" si="51"/>
        <v>0</v>
      </c>
      <c r="Q837" s="219"/>
      <c r="R837" s="220"/>
      <c r="S837" s="219"/>
      <c r="T837" s="221"/>
      <c r="U837" s="195">
        <f t="shared" si="48"/>
        <v>0</v>
      </c>
      <c r="V837" s="196">
        <f t="shared" si="49"/>
        <v>0</v>
      </c>
      <c r="W837" s="196">
        <f t="shared" si="50"/>
        <v>0</v>
      </c>
      <c r="X837" s="188"/>
    </row>
    <row r="838" spans="1:24" ht="15" customHeight="1">
      <c r="A838" s="193"/>
      <c r="B838" s="210"/>
      <c r="C838" s="211"/>
      <c r="D838" s="212"/>
      <c r="E838" s="213"/>
      <c r="F838" s="214"/>
      <c r="G838" s="215"/>
      <c r="H838" s="193" t="s">
        <v>560</v>
      </c>
      <c r="I838" s="216"/>
      <c r="J838" s="193"/>
      <c r="K838" s="216"/>
      <c r="L838" s="217"/>
      <c r="M838" s="222"/>
      <c r="N838" s="223"/>
      <c r="O838" s="224"/>
      <c r="P838" s="194">
        <f t="shared" si="51"/>
        <v>0</v>
      </c>
      <c r="Q838" s="219"/>
      <c r="R838" s="220"/>
      <c r="S838" s="219"/>
      <c r="T838" s="221"/>
      <c r="U838" s="195">
        <f t="shared" si="48"/>
        <v>0</v>
      </c>
      <c r="V838" s="196">
        <f t="shared" si="49"/>
        <v>0</v>
      </c>
      <c r="W838" s="196">
        <f t="shared" si="50"/>
        <v>0</v>
      </c>
      <c r="X838" s="188"/>
    </row>
    <row r="839" spans="1:24" ht="15" customHeight="1">
      <c r="A839" s="193"/>
      <c r="B839" s="210"/>
      <c r="C839" s="211"/>
      <c r="D839" s="212"/>
      <c r="E839" s="213"/>
      <c r="F839" s="214"/>
      <c r="G839" s="215"/>
      <c r="H839" s="193" t="s">
        <v>560</v>
      </c>
      <c r="I839" s="216"/>
      <c r="J839" s="193"/>
      <c r="K839" s="216"/>
      <c r="L839" s="217"/>
      <c r="M839" s="222"/>
      <c r="N839" s="223"/>
      <c r="O839" s="224"/>
      <c r="P839" s="194">
        <f t="shared" si="51"/>
        <v>0</v>
      </c>
      <c r="Q839" s="219"/>
      <c r="R839" s="220"/>
      <c r="S839" s="219"/>
      <c r="T839" s="221"/>
      <c r="U839" s="195">
        <f t="shared" si="48"/>
        <v>0</v>
      </c>
      <c r="V839" s="196">
        <f t="shared" si="49"/>
        <v>0</v>
      </c>
      <c r="W839" s="196">
        <f t="shared" si="50"/>
        <v>0</v>
      </c>
      <c r="X839" s="188"/>
    </row>
    <row r="840" spans="1:24" ht="15" customHeight="1">
      <c r="A840" s="193"/>
      <c r="B840" s="210"/>
      <c r="C840" s="211"/>
      <c r="D840" s="212"/>
      <c r="E840" s="213"/>
      <c r="F840" s="214"/>
      <c r="G840" s="215"/>
      <c r="H840" s="193" t="s">
        <v>560</v>
      </c>
      <c r="I840" s="216"/>
      <c r="J840" s="193"/>
      <c r="K840" s="216"/>
      <c r="L840" s="217"/>
      <c r="M840" s="222"/>
      <c r="N840" s="223"/>
      <c r="O840" s="224"/>
      <c r="P840" s="194">
        <f t="shared" si="51"/>
        <v>0</v>
      </c>
      <c r="Q840" s="219"/>
      <c r="R840" s="220"/>
      <c r="S840" s="219"/>
      <c r="T840" s="221"/>
      <c r="U840" s="195">
        <f t="shared" si="48"/>
        <v>0</v>
      </c>
      <c r="V840" s="196">
        <f t="shared" si="49"/>
        <v>0</v>
      </c>
      <c r="W840" s="196">
        <f t="shared" si="50"/>
        <v>0</v>
      </c>
      <c r="X840" s="188"/>
    </row>
    <row r="841" spans="1:24" ht="15" customHeight="1">
      <c r="A841" s="193"/>
      <c r="B841" s="210"/>
      <c r="C841" s="211"/>
      <c r="D841" s="212"/>
      <c r="E841" s="213"/>
      <c r="F841" s="214"/>
      <c r="G841" s="215"/>
      <c r="H841" s="193" t="s">
        <v>560</v>
      </c>
      <c r="I841" s="216"/>
      <c r="J841" s="193"/>
      <c r="K841" s="216"/>
      <c r="L841" s="217"/>
      <c r="M841" s="222"/>
      <c r="N841" s="223"/>
      <c r="O841" s="224"/>
      <c r="P841" s="194">
        <f t="shared" si="51"/>
        <v>0</v>
      </c>
      <c r="Q841" s="219"/>
      <c r="R841" s="220"/>
      <c r="S841" s="219"/>
      <c r="T841" s="221"/>
      <c r="U841" s="195">
        <f t="shared" si="48"/>
        <v>0</v>
      </c>
      <c r="V841" s="196">
        <f t="shared" si="49"/>
        <v>0</v>
      </c>
      <c r="W841" s="196">
        <f t="shared" si="50"/>
        <v>0</v>
      </c>
      <c r="X841" s="188"/>
    </row>
    <row r="842" spans="1:24" ht="15" customHeight="1">
      <c r="A842" s="193"/>
      <c r="B842" s="210"/>
      <c r="C842" s="211"/>
      <c r="D842" s="212"/>
      <c r="E842" s="213"/>
      <c r="F842" s="214"/>
      <c r="G842" s="215"/>
      <c r="H842" s="193" t="s">
        <v>560</v>
      </c>
      <c r="I842" s="216"/>
      <c r="J842" s="193"/>
      <c r="K842" s="216"/>
      <c r="L842" s="217"/>
      <c r="M842" s="222"/>
      <c r="N842" s="223"/>
      <c r="O842" s="224"/>
      <c r="P842" s="194">
        <f t="shared" si="51"/>
        <v>0</v>
      </c>
      <c r="Q842" s="219"/>
      <c r="R842" s="220"/>
      <c r="S842" s="219"/>
      <c r="T842" s="221"/>
      <c r="U842" s="195">
        <f t="shared" si="48"/>
        <v>0</v>
      </c>
      <c r="V842" s="196">
        <f t="shared" si="49"/>
        <v>0</v>
      </c>
      <c r="W842" s="196">
        <f t="shared" si="50"/>
        <v>0</v>
      </c>
      <c r="X842" s="188"/>
    </row>
    <row r="843" spans="1:24" ht="15" customHeight="1">
      <c r="A843" s="193"/>
      <c r="B843" s="210"/>
      <c r="C843" s="211"/>
      <c r="D843" s="212"/>
      <c r="E843" s="213"/>
      <c r="F843" s="214"/>
      <c r="G843" s="215"/>
      <c r="H843" s="193" t="s">
        <v>560</v>
      </c>
      <c r="I843" s="216"/>
      <c r="J843" s="193"/>
      <c r="K843" s="216"/>
      <c r="L843" s="217"/>
      <c r="M843" s="222"/>
      <c r="N843" s="223"/>
      <c r="O843" s="224"/>
      <c r="P843" s="194">
        <f t="shared" si="51"/>
        <v>0</v>
      </c>
      <c r="Q843" s="219"/>
      <c r="R843" s="220"/>
      <c r="S843" s="219"/>
      <c r="T843" s="221"/>
      <c r="U843" s="195">
        <f t="shared" si="48"/>
        <v>0</v>
      </c>
      <c r="V843" s="196">
        <f t="shared" si="49"/>
        <v>0</v>
      </c>
      <c r="W843" s="196">
        <f t="shared" si="50"/>
        <v>0</v>
      </c>
      <c r="X843" s="188"/>
    </row>
    <row r="844" spans="1:24" ht="15" customHeight="1">
      <c r="A844" s="193"/>
      <c r="B844" s="210"/>
      <c r="C844" s="211"/>
      <c r="D844" s="212"/>
      <c r="E844" s="213"/>
      <c r="F844" s="214"/>
      <c r="G844" s="215"/>
      <c r="H844" s="193" t="s">
        <v>560</v>
      </c>
      <c r="I844" s="216"/>
      <c r="J844" s="193"/>
      <c r="K844" s="216"/>
      <c r="L844" s="217"/>
      <c r="M844" s="222"/>
      <c r="N844" s="223"/>
      <c r="O844" s="224"/>
      <c r="P844" s="194">
        <f t="shared" si="51"/>
        <v>0</v>
      </c>
      <c r="Q844" s="219"/>
      <c r="R844" s="220"/>
      <c r="S844" s="219"/>
      <c r="T844" s="221"/>
      <c r="U844" s="195">
        <f t="shared" si="48"/>
        <v>0</v>
      </c>
      <c r="V844" s="196">
        <f t="shared" si="49"/>
        <v>0</v>
      </c>
      <c r="W844" s="196">
        <f t="shared" si="50"/>
        <v>0</v>
      </c>
      <c r="X844" s="188"/>
    </row>
    <row r="845" spans="1:24" ht="15" customHeight="1">
      <c r="A845" s="193"/>
      <c r="B845" s="210"/>
      <c r="C845" s="211"/>
      <c r="D845" s="212"/>
      <c r="E845" s="213"/>
      <c r="F845" s="214"/>
      <c r="G845" s="215"/>
      <c r="H845" s="193" t="s">
        <v>560</v>
      </c>
      <c r="I845" s="216"/>
      <c r="J845" s="193"/>
      <c r="K845" s="216"/>
      <c r="L845" s="217"/>
      <c r="M845" s="222"/>
      <c r="N845" s="223"/>
      <c r="O845" s="224"/>
      <c r="P845" s="194">
        <f t="shared" si="51"/>
        <v>0</v>
      </c>
      <c r="Q845" s="219"/>
      <c r="R845" s="220"/>
      <c r="S845" s="219"/>
      <c r="T845" s="221"/>
      <c r="U845" s="195">
        <f t="shared" si="48"/>
        <v>0</v>
      </c>
      <c r="V845" s="196">
        <f t="shared" si="49"/>
        <v>0</v>
      </c>
      <c r="W845" s="196">
        <f t="shared" si="50"/>
        <v>0</v>
      </c>
      <c r="X845" s="188"/>
    </row>
    <row r="846" spans="1:24" ht="15" customHeight="1">
      <c r="A846" s="193"/>
      <c r="B846" s="210"/>
      <c r="C846" s="211"/>
      <c r="D846" s="212"/>
      <c r="E846" s="213"/>
      <c r="F846" s="214"/>
      <c r="G846" s="215"/>
      <c r="H846" s="193" t="s">
        <v>560</v>
      </c>
      <c r="I846" s="216"/>
      <c r="J846" s="193"/>
      <c r="K846" s="216"/>
      <c r="L846" s="217"/>
      <c r="M846" s="222"/>
      <c r="N846" s="223"/>
      <c r="O846" s="224"/>
      <c r="P846" s="194">
        <f t="shared" si="51"/>
        <v>0</v>
      </c>
      <c r="Q846" s="219"/>
      <c r="R846" s="220"/>
      <c r="S846" s="219"/>
      <c r="T846" s="221"/>
      <c r="U846" s="195">
        <f t="shared" si="48"/>
        <v>0</v>
      </c>
      <c r="V846" s="196">
        <f t="shared" si="49"/>
        <v>0</v>
      </c>
      <c r="W846" s="196">
        <f t="shared" si="50"/>
        <v>0</v>
      </c>
      <c r="X846" s="188"/>
    </row>
    <row r="847" spans="1:24" ht="15" customHeight="1">
      <c r="A847" s="193"/>
      <c r="B847" s="210"/>
      <c r="C847" s="211"/>
      <c r="D847" s="212"/>
      <c r="E847" s="213"/>
      <c r="F847" s="214"/>
      <c r="G847" s="215"/>
      <c r="H847" s="193" t="s">
        <v>560</v>
      </c>
      <c r="I847" s="216"/>
      <c r="J847" s="193"/>
      <c r="K847" s="216"/>
      <c r="L847" s="217"/>
      <c r="M847" s="222"/>
      <c r="N847" s="223"/>
      <c r="O847" s="224"/>
      <c r="P847" s="194">
        <f t="shared" si="51"/>
        <v>0</v>
      </c>
      <c r="Q847" s="219"/>
      <c r="R847" s="220"/>
      <c r="S847" s="219"/>
      <c r="T847" s="221"/>
      <c r="U847" s="195">
        <f t="shared" si="48"/>
        <v>0</v>
      </c>
      <c r="V847" s="196">
        <f t="shared" si="49"/>
        <v>0</v>
      </c>
      <c r="W847" s="196">
        <f t="shared" si="50"/>
        <v>0</v>
      </c>
      <c r="X847" s="188"/>
    </row>
    <row r="848" spans="1:24" ht="15" customHeight="1">
      <c r="A848" s="193"/>
      <c r="B848" s="210"/>
      <c r="C848" s="211"/>
      <c r="D848" s="212"/>
      <c r="E848" s="213"/>
      <c r="F848" s="214"/>
      <c r="G848" s="215"/>
      <c r="H848" s="193" t="s">
        <v>560</v>
      </c>
      <c r="I848" s="216"/>
      <c r="J848" s="193"/>
      <c r="K848" s="216"/>
      <c r="L848" s="217"/>
      <c r="M848" s="222"/>
      <c r="N848" s="223"/>
      <c r="O848" s="224"/>
      <c r="P848" s="194">
        <f t="shared" si="51"/>
        <v>0</v>
      </c>
      <c r="Q848" s="219"/>
      <c r="R848" s="220"/>
      <c r="S848" s="219"/>
      <c r="T848" s="221"/>
      <c r="U848" s="195">
        <f t="shared" ref="U848:U911" si="52">Q848+S848</f>
        <v>0</v>
      </c>
      <c r="V848" s="196">
        <f t="shared" ref="V848:V911" si="53">(Q848*R848)+(S848*T848)</f>
        <v>0</v>
      </c>
      <c r="W848" s="196">
        <f t="shared" ref="W848:W911" si="54">V848+P848</f>
        <v>0</v>
      </c>
      <c r="X848" s="188"/>
    </row>
    <row r="849" spans="1:24" ht="15" customHeight="1">
      <c r="A849" s="193"/>
      <c r="B849" s="210"/>
      <c r="C849" s="211"/>
      <c r="D849" s="212"/>
      <c r="E849" s="213"/>
      <c r="F849" s="214"/>
      <c r="G849" s="215"/>
      <c r="H849" s="193" t="s">
        <v>560</v>
      </c>
      <c r="I849" s="216"/>
      <c r="J849" s="193"/>
      <c r="K849" s="216"/>
      <c r="L849" s="217"/>
      <c r="M849" s="222"/>
      <c r="N849" s="223"/>
      <c r="O849" s="224"/>
      <c r="P849" s="194">
        <f t="shared" si="51"/>
        <v>0</v>
      </c>
      <c r="Q849" s="219"/>
      <c r="R849" s="220"/>
      <c r="S849" s="219"/>
      <c r="T849" s="221"/>
      <c r="U849" s="195">
        <f t="shared" si="52"/>
        <v>0</v>
      </c>
      <c r="V849" s="196">
        <f t="shared" si="53"/>
        <v>0</v>
      </c>
      <c r="W849" s="196">
        <f t="shared" si="54"/>
        <v>0</v>
      </c>
      <c r="X849" s="188"/>
    </row>
    <row r="850" spans="1:24" ht="15" customHeight="1">
      <c r="A850" s="193"/>
      <c r="B850" s="210"/>
      <c r="C850" s="211"/>
      <c r="D850" s="212"/>
      <c r="E850" s="213"/>
      <c r="F850" s="214"/>
      <c r="G850" s="215"/>
      <c r="H850" s="193" t="s">
        <v>560</v>
      </c>
      <c r="I850" s="216"/>
      <c r="J850" s="193"/>
      <c r="K850" s="216"/>
      <c r="L850" s="217"/>
      <c r="M850" s="222"/>
      <c r="N850" s="223"/>
      <c r="O850" s="224"/>
      <c r="P850" s="194">
        <f t="shared" si="51"/>
        <v>0</v>
      </c>
      <c r="Q850" s="219"/>
      <c r="R850" s="220"/>
      <c r="S850" s="219"/>
      <c r="T850" s="221"/>
      <c r="U850" s="195">
        <f t="shared" si="52"/>
        <v>0</v>
      </c>
      <c r="V850" s="196">
        <f t="shared" si="53"/>
        <v>0</v>
      </c>
      <c r="W850" s="196">
        <f t="shared" si="54"/>
        <v>0</v>
      </c>
      <c r="X850" s="188"/>
    </row>
    <row r="851" spans="1:24" ht="15" customHeight="1">
      <c r="A851" s="193"/>
      <c r="B851" s="210"/>
      <c r="C851" s="211"/>
      <c r="D851" s="212"/>
      <c r="E851" s="213"/>
      <c r="F851" s="214"/>
      <c r="G851" s="215"/>
      <c r="H851" s="193" t="s">
        <v>560</v>
      </c>
      <c r="I851" s="216"/>
      <c r="J851" s="193"/>
      <c r="K851" s="216"/>
      <c r="L851" s="217"/>
      <c r="M851" s="222"/>
      <c r="N851" s="223"/>
      <c r="O851" s="224"/>
      <c r="P851" s="194">
        <f t="shared" si="51"/>
        <v>0</v>
      </c>
      <c r="Q851" s="219"/>
      <c r="R851" s="220"/>
      <c r="S851" s="219"/>
      <c r="T851" s="221"/>
      <c r="U851" s="195">
        <f t="shared" si="52"/>
        <v>0</v>
      </c>
      <c r="V851" s="196">
        <f t="shared" si="53"/>
        <v>0</v>
      </c>
      <c r="W851" s="196">
        <f t="shared" si="54"/>
        <v>0</v>
      </c>
      <c r="X851" s="188"/>
    </row>
    <row r="852" spans="1:24" ht="15" customHeight="1">
      <c r="A852" s="193"/>
      <c r="B852" s="210"/>
      <c r="C852" s="211"/>
      <c r="D852" s="212"/>
      <c r="E852" s="213"/>
      <c r="F852" s="214"/>
      <c r="G852" s="215"/>
      <c r="H852" s="193" t="s">
        <v>560</v>
      </c>
      <c r="I852" s="216"/>
      <c r="J852" s="193"/>
      <c r="K852" s="216"/>
      <c r="L852" s="217"/>
      <c r="M852" s="222"/>
      <c r="N852" s="223"/>
      <c r="O852" s="224"/>
      <c r="P852" s="194">
        <f t="shared" si="51"/>
        <v>0</v>
      </c>
      <c r="Q852" s="219"/>
      <c r="R852" s="220"/>
      <c r="S852" s="219"/>
      <c r="T852" s="221"/>
      <c r="U852" s="195">
        <f t="shared" si="52"/>
        <v>0</v>
      </c>
      <c r="V852" s="196">
        <f t="shared" si="53"/>
        <v>0</v>
      </c>
      <c r="W852" s="196">
        <f t="shared" si="54"/>
        <v>0</v>
      </c>
      <c r="X852" s="188"/>
    </row>
    <row r="853" spans="1:24" ht="15" customHeight="1">
      <c r="A853" s="193"/>
      <c r="B853" s="210"/>
      <c r="C853" s="211"/>
      <c r="D853" s="212"/>
      <c r="E853" s="213"/>
      <c r="F853" s="214"/>
      <c r="G853" s="215"/>
      <c r="H853" s="193" t="s">
        <v>560</v>
      </c>
      <c r="I853" s="216"/>
      <c r="J853" s="193"/>
      <c r="K853" s="216"/>
      <c r="L853" s="217"/>
      <c r="M853" s="222"/>
      <c r="N853" s="223"/>
      <c r="O853" s="224"/>
      <c r="P853" s="194">
        <f t="shared" si="51"/>
        <v>0</v>
      </c>
      <c r="Q853" s="219"/>
      <c r="R853" s="220"/>
      <c r="S853" s="219"/>
      <c r="T853" s="221"/>
      <c r="U853" s="195">
        <f t="shared" si="52"/>
        <v>0</v>
      </c>
      <c r="V853" s="196">
        <f t="shared" si="53"/>
        <v>0</v>
      </c>
      <c r="W853" s="196">
        <f t="shared" si="54"/>
        <v>0</v>
      </c>
      <c r="X853" s="188"/>
    </row>
    <row r="854" spans="1:24" ht="15" customHeight="1">
      <c r="A854" s="193"/>
      <c r="B854" s="210"/>
      <c r="C854" s="211"/>
      <c r="D854" s="212"/>
      <c r="E854" s="213"/>
      <c r="F854" s="214"/>
      <c r="G854" s="215"/>
      <c r="H854" s="193" t="s">
        <v>560</v>
      </c>
      <c r="I854" s="216"/>
      <c r="J854" s="193"/>
      <c r="K854" s="216"/>
      <c r="L854" s="217"/>
      <c r="M854" s="222"/>
      <c r="N854" s="223"/>
      <c r="O854" s="224"/>
      <c r="P854" s="194">
        <f t="shared" si="51"/>
        <v>0</v>
      </c>
      <c r="Q854" s="219"/>
      <c r="R854" s="220"/>
      <c r="S854" s="219"/>
      <c r="T854" s="221"/>
      <c r="U854" s="195">
        <f t="shared" si="52"/>
        <v>0</v>
      </c>
      <c r="V854" s="196">
        <f t="shared" si="53"/>
        <v>0</v>
      </c>
      <c r="W854" s="196">
        <f t="shared" si="54"/>
        <v>0</v>
      </c>
      <c r="X854" s="188"/>
    </row>
    <row r="855" spans="1:24" ht="15" customHeight="1">
      <c r="A855" s="193"/>
      <c r="B855" s="210"/>
      <c r="C855" s="211"/>
      <c r="D855" s="212"/>
      <c r="E855" s="213"/>
      <c r="F855" s="214"/>
      <c r="G855" s="215"/>
      <c r="H855" s="193" t="s">
        <v>560</v>
      </c>
      <c r="I855" s="216"/>
      <c r="J855" s="193"/>
      <c r="K855" s="216"/>
      <c r="L855" s="217"/>
      <c r="M855" s="222"/>
      <c r="N855" s="223"/>
      <c r="O855" s="224"/>
      <c r="P855" s="194">
        <f t="shared" si="51"/>
        <v>0</v>
      </c>
      <c r="Q855" s="219"/>
      <c r="R855" s="220"/>
      <c r="S855" s="219"/>
      <c r="T855" s="221"/>
      <c r="U855" s="195">
        <f t="shared" si="52"/>
        <v>0</v>
      </c>
      <c r="V855" s="196">
        <f t="shared" si="53"/>
        <v>0</v>
      </c>
      <c r="W855" s="196">
        <f t="shared" si="54"/>
        <v>0</v>
      </c>
      <c r="X855" s="188"/>
    </row>
    <row r="856" spans="1:24" ht="15" customHeight="1">
      <c r="A856" s="193"/>
      <c r="B856" s="210"/>
      <c r="C856" s="211"/>
      <c r="D856" s="212"/>
      <c r="E856" s="213"/>
      <c r="F856" s="214"/>
      <c r="G856" s="215"/>
      <c r="H856" s="193" t="s">
        <v>560</v>
      </c>
      <c r="I856" s="216"/>
      <c r="J856" s="193"/>
      <c r="K856" s="216"/>
      <c r="L856" s="217"/>
      <c r="M856" s="222"/>
      <c r="N856" s="223"/>
      <c r="O856" s="224"/>
      <c r="P856" s="194">
        <f t="shared" si="51"/>
        <v>0</v>
      </c>
      <c r="Q856" s="219"/>
      <c r="R856" s="220"/>
      <c r="S856" s="219"/>
      <c r="T856" s="221"/>
      <c r="U856" s="195">
        <f t="shared" si="52"/>
        <v>0</v>
      </c>
      <c r="V856" s="196">
        <f t="shared" si="53"/>
        <v>0</v>
      </c>
      <c r="W856" s="196">
        <f t="shared" si="54"/>
        <v>0</v>
      </c>
      <c r="X856" s="188"/>
    </row>
    <row r="857" spans="1:24" ht="15" customHeight="1">
      <c r="A857" s="193"/>
      <c r="B857" s="210"/>
      <c r="C857" s="211"/>
      <c r="D857" s="212"/>
      <c r="E857" s="213"/>
      <c r="F857" s="214"/>
      <c r="G857" s="215"/>
      <c r="H857" s="193" t="s">
        <v>560</v>
      </c>
      <c r="I857" s="216"/>
      <c r="J857" s="193"/>
      <c r="K857" s="216"/>
      <c r="L857" s="217"/>
      <c r="M857" s="222"/>
      <c r="N857" s="223"/>
      <c r="O857" s="224"/>
      <c r="P857" s="194">
        <f t="shared" si="51"/>
        <v>0</v>
      </c>
      <c r="Q857" s="219"/>
      <c r="R857" s="220"/>
      <c r="S857" s="219"/>
      <c r="T857" s="221"/>
      <c r="U857" s="195">
        <f t="shared" si="52"/>
        <v>0</v>
      </c>
      <c r="V857" s="196">
        <f t="shared" si="53"/>
        <v>0</v>
      </c>
      <c r="W857" s="196">
        <f t="shared" si="54"/>
        <v>0</v>
      </c>
      <c r="X857" s="188"/>
    </row>
    <row r="858" spans="1:24" ht="15" customHeight="1">
      <c r="A858" s="193"/>
      <c r="B858" s="210"/>
      <c r="C858" s="211"/>
      <c r="D858" s="212"/>
      <c r="E858" s="213"/>
      <c r="F858" s="214"/>
      <c r="G858" s="215"/>
      <c r="H858" s="193" t="s">
        <v>560</v>
      </c>
      <c r="I858" s="216"/>
      <c r="J858" s="193"/>
      <c r="K858" s="216"/>
      <c r="L858" s="217"/>
      <c r="M858" s="222"/>
      <c r="N858" s="223"/>
      <c r="O858" s="224"/>
      <c r="P858" s="194">
        <f t="shared" si="51"/>
        <v>0</v>
      </c>
      <c r="Q858" s="219"/>
      <c r="R858" s="220"/>
      <c r="S858" s="219"/>
      <c r="T858" s="221"/>
      <c r="U858" s="195">
        <f t="shared" si="52"/>
        <v>0</v>
      </c>
      <c r="V858" s="196">
        <f t="shared" si="53"/>
        <v>0</v>
      </c>
      <c r="W858" s="196">
        <f t="shared" si="54"/>
        <v>0</v>
      </c>
      <c r="X858" s="188"/>
    </row>
    <row r="859" spans="1:24" ht="15" customHeight="1">
      <c r="A859" s="193"/>
      <c r="B859" s="210"/>
      <c r="C859" s="211"/>
      <c r="D859" s="212"/>
      <c r="E859" s="213"/>
      <c r="F859" s="214"/>
      <c r="G859" s="215"/>
      <c r="H859" s="193" t="s">
        <v>560</v>
      </c>
      <c r="I859" s="216"/>
      <c r="J859" s="193"/>
      <c r="K859" s="216"/>
      <c r="L859" s="217"/>
      <c r="M859" s="222"/>
      <c r="N859" s="223"/>
      <c r="O859" s="224"/>
      <c r="P859" s="194">
        <f t="shared" si="51"/>
        <v>0</v>
      </c>
      <c r="Q859" s="219"/>
      <c r="R859" s="220"/>
      <c r="S859" s="219"/>
      <c r="T859" s="221"/>
      <c r="U859" s="195">
        <f t="shared" si="52"/>
        <v>0</v>
      </c>
      <c r="V859" s="196">
        <f t="shared" si="53"/>
        <v>0</v>
      </c>
      <c r="W859" s="196">
        <f t="shared" si="54"/>
        <v>0</v>
      </c>
      <c r="X859" s="188"/>
    </row>
    <row r="860" spans="1:24" ht="15" customHeight="1">
      <c r="A860" s="193"/>
      <c r="B860" s="210"/>
      <c r="C860" s="211"/>
      <c r="D860" s="212"/>
      <c r="E860" s="213"/>
      <c r="F860" s="214"/>
      <c r="G860" s="215"/>
      <c r="H860" s="193" t="s">
        <v>560</v>
      </c>
      <c r="I860" s="216"/>
      <c r="J860" s="193"/>
      <c r="K860" s="216"/>
      <c r="L860" s="217"/>
      <c r="M860" s="222"/>
      <c r="N860" s="223"/>
      <c r="O860" s="224"/>
      <c r="P860" s="194">
        <f t="shared" si="51"/>
        <v>0</v>
      </c>
      <c r="Q860" s="219"/>
      <c r="R860" s="220"/>
      <c r="S860" s="219"/>
      <c r="T860" s="221"/>
      <c r="U860" s="195">
        <f t="shared" si="52"/>
        <v>0</v>
      </c>
      <c r="V860" s="196">
        <f t="shared" si="53"/>
        <v>0</v>
      </c>
      <c r="W860" s="196">
        <f t="shared" si="54"/>
        <v>0</v>
      </c>
      <c r="X860" s="188"/>
    </row>
    <row r="861" spans="1:24" ht="15" customHeight="1">
      <c r="A861" s="193"/>
      <c r="B861" s="210"/>
      <c r="C861" s="211"/>
      <c r="D861" s="212"/>
      <c r="E861" s="213"/>
      <c r="F861" s="214"/>
      <c r="G861" s="215"/>
      <c r="H861" s="193" t="s">
        <v>560</v>
      </c>
      <c r="I861" s="216"/>
      <c r="J861" s="193"/>
      <c r="K861" s="216"/>
      <c r="L861" s="217"/>
      <c r="M861" s="222"/>
      <c r="N861" s="223"/>
      <c r="O861" s="224"/>
      <c r="P861" s="194">
        <f t="shared" si="51"/>
        <v>0</v>
      </c>
      <c r="Q861" s="219"/>
      <c r="R861" s="220"/>
      <c r="S861" s="219"/>
      <c r="T861" s="221"/>
      <c r="U861" s="195">
        <f t="shared" si="52"/>
        <v>0</v>
      </c>
      <c r="V861" s="196">
        <f t="shared" si="53"/>
        <v>0</v>
      </c>
      <c r="W861" s="196">
        <f t="shared" si="54"/>
        <v>0</v>
      </c>
      <c r="X861" s="188"/>
    </row>
    <row r="862" spans="1:24" ht="15" customHeight="1">
      <c r="A862" s="193"/>
      <c r="B862" s="210"/>
      <c r="C862" s="211"/>
      <c r="D862" s="212"/>
      <c r="E862" s="213"/>
      <c r="F862" s="214"/>
      <c r="G862" s="215"/>
      <c r="H862" s="193" t="s">
        <v>560</v>
      </c>
      <c r="I862" s="216"/>
      <c r="J862" s="193"/>
      <c r="K862" s="216"/>
      <c r="L862" s="217"/>
      <c r="M862" s="222"/>
      <c r="N862" s="223"/>
      <c r="O862" s="224"/>
      <c r="P862" s="194">
        <f t="shared" si="51"/>
        <v>0</v>
      </c>
      <c r="Q862" s="219"/>
      <c r="R862" s="220"/>
      <c r="S862" s="219"/>
      <c r="T862" s="221"/>
      <c r="U862" s="195">
        <f t="shared" si="52"/>
        <v>0</v>
      </c>
      <c r="V862" s="196">
        <f t="shared" si="53"/>
        <v>0</v>
      </c>
      <c r="W862" s="196">
        <f t="shared" si="54"/>
        <v>0</v>
      </c>
      <c r="X862" s="188"/>
    </row>
    <row r="863" spans="1:24" ht="15" customHeight="1">
      <c r="A863" s="193"/>
      <c r="B863" s="210"/>
      <c r="C863" s="211"/>
      <c r="D863" s="212"/>
      <c r="E863" s="213"/>
      <c r="F863" s="214"/>
      <c r="G863" s="215"/>
      <c r="H863" s="193" t="s">
        <v>560</v>
      </c>
      <c r="I863" s="216"/>
      <c r="J863" s="193"/>
      <c r="K863" s="216"/>
      <c r="L863" s="217"/>
      <c r="M863" s="222"/>
      <c r="N863" s="223"/>
      <c r="O863" s="224"/>
      <c r="P863" s="194">
        <f t="shared" si="51"/>
        <v>0</v>
      </c>
      <c r="Q863" s="219"/>
      <c r="R863" s="220"/>
      <c r="S863" s="219"/>
      <c r="T863" s="221"/>
      <c r="U863" s="195">
        <f t="shared" si="52"/>
        <v>0</v>
      </c>
      <c r="V863" s="196">
        <f t="shared" si="53"/>
        <v>0</v>
      </c>
      <c r="W863" s="196">
        <f t="shared" si="54"/>
        <v>0</v>
      </c>
      <c r="X863" s="188"/>
    </row>
    <row r="864" spans="1:24" ht="15" customHeight="1">
      <c r="A864" s="193"/>
      <c r="B864" s="210"/>
      <c r="C864" s="211"/>
      <c r="D864" s="212"/>
      <c r="E864" s="213"/>
      <c r="F864" s="214"/>
      <c r="G864" s="215"/>
      <c r="H864" s="193" t="s">
        <v>560</v>
      </c>
      <c r="I864" s="216"/>
      <c r="J864" s="193"/>
      <c r="K864" s="216"/>
      <c r="L864" s="217"/>
      <c r="M864" s="222"/>
      <c r="N864" s="223"/>
      <c r="O864" s="224"/>
      <c r="P864" s="194">
        <f t="shared" si="51"/>
        <v>0</v>
      </c>
      <c r="Q864" s="219"/>
      <c r="R864" s="220"/>
      <c r="S864" s="219"/>
      <c r="T864" s="221"/>
      <c r="U864" s="195">
        <f t="shared" si="52"/>
        <v>0</v>
      </c>
      <c r="V864" s="196">
        <f t="shared" si="53"/>
        <v>0</v>
      </c>
      <c r="W864" s="196">
        <f t="shared" si="54"/>
        <v>0</v>
      </c>
      <c r="X864" s="188"/>
    </row>
    <row r="865" spans="1:24" ht="15" customHeight="1">
      <c r="A865" s="193"/>
      <c r="B865" s="210"/>
      <c r="C865" s="211"/>
      <c r="D865" s="212"/>
      <c r="E865" s="213"/>
      <c r="F865" s="214"/>
      <c r="G865" s="215"/>
      <c r="H865" s="193" t="s">
        <v>560</v>
      </c>
      <c r="I865" s="216"/>
      <c r="J865" s="193"/>
      <c r="K865" s="216"/>
      <c r="L865" s="217"/>
      <c r="M865" s="222"/>
      <c r="N865" s="223"/>
      <c r="O865" s="224"/>
      <c r="P865" s="194">
        <f t="shared" si="51"/>
        <v>0</v>
      </c>
      <c r="Q865" s="219"/>
      <c r="R865" s="220"/>
      <c r="S865" s="219"/>
      <c r="T865" s="221"/>
      <c r="U865" s="195">
        <f t="shared" si="52"/>
        <v>0</v>
      </c>
      <c r="V865" s="196">
        <f t="shared" si="53"/>
        <v>0</v>
      </c>
      <c r="W865" s="196">
        <f t="shared" si="54"/>
        <v>0</v>
      </c>
      <c r="X865" s="188"/>
    </row>
    <row r="866" spans="1:24" ht="15" customHeight="1">
      <c r="A866" s="193"/>
      <c r="B866" s="210"/>
      <c r="C866" s="211"/>
      <c r="D866" s="212"/>
      <c r="E866" s="213"/>
      <c r="F866" s="214"/>
      <c r="G866" s="215"/>
      <c r="H866" s="193" t="s">
        <v>560</v>
      </c>
      <c r="I866" s="216"/>
      <c r="J866" s="193"/>
      <c r="K866" s="216"/>
      <c r="L866" s="217"/>
      <c r="M866" s="222"/>
      <c r="N866" s="223"/>
      <c r="O866" s="224"/>
      <c r="P866" s="194">
        <f t="shared" si="51"/>
        <v>0</v>
      </c>
      <c r="Q866" s="219"/>
      <c r="R866" s="220"/>
      <c r="S866" s="219"/>
      <c r="T866" s="221"/>
      <c r="U866" s="195">
        <f t="shared" si="52"/>
        <v>0</v>
      </c>
      <c r="V866" s="196">
        <f t="shared" si="53"/>
        <v>0</v>
      </c>
      <c r="W866" s="196">
        <f t="shared" si="54"/>
        <v>0</v>
      </c>
      <c r="X866" s="188"/>
    </row>
    <row r="867" spans="1:24" ht="15" customHeight="1">
      <c r="A867" s="193"/>
      <c r="B867" s="210"/>
      <c r="C867" s="211"/>
      <c r="D867" s="212"/>
      <c r="E867" s="213"/>
      <c r="F867" s="214"/>
      <c r="G867" s="215"/>
      <c r="H867" s="193" t="s">
        <v>560</v>
      </c>
      <c r="I867" s="216"/>
      <c r="J867" s="193"/>
      <c r="K867" s="216"/>
      <c r="L867" s="217"/>
      <c r="M867" s="222"/>
      <c r="N867" s="223"/>
      <c r="O867" s="224"/>
      <c r="P867" s="194">
        <f t="shared" si="51"/>
        <v>0</v>
      </c>
      <c r="Q867" s="219"/>
      <c r="R867" s="220"/>
      <c r="S867" s="219"/>
      <c r="T867" s="221"/>
      <c r="U867" s="195">
        <f t="shared" si="52"/>
        <v>0</v>
      </c>
      <c r="V867" s="196">
        <f t="shared" si="53"/>
        <v>0</v>
      </c>
      <c r="W867" s="196">
        <f t="shared" si="54"/>
        <v>0</v>
      </c>
      <c r="X867" s="188"/>
    </row>
    <row r="868" spans="1:24" ht="15" customHeight="1">
      <c r="A868" s="193"/>
      <c r="B868" s="210"/>
      <c r="C868" s="211"/>
      <c r="D868" s="212"/>
      <c r="E868" s="213"/>
      <c r="F868" s="214"/>
      <c r="G868" s="215"/>
      <c r="H868" s="193" t="s">
        <v>560</v>
      </c>
      <c r="I868" s="216"/>
      <c r="J868" s="193"/>
      <c r="K868" s="216"/>
      <c r="L868" s="217"/>
      <c r="M868" s="222"/>
      <c r="N868" s="223"/>
      <c r="O868" s="224"/>
      <c r="P868" s="194">
        <f t="shared" si="51"/>
        <v>0</v>
      </c>
      <c r="Q868" s="219"/>
      <c r="R868" s="220"/>
      <c r="S868" s="219"/>
      <c r="T868" s="221"/>
      <c r="U868" s="195">
        <f t="shared" si="52"/>
        <v>0</v>
      </c>
      <c r="V868" s="196">
        <f t="shared" si="53"/>
        <v>0</v>
      </c>
      <c r="W868" s="196">
        <f t="shared" si="54"/>
        <v>0</v>
      </c>
      <c r="X868" s="188"/>
    </row>
    <row r="869" spans="1:24" ht="15" customHeight="1">
      <c r="A869" s="193"/>
      <c r="B869" s="210"/>
      <c r="C869" s="211"/>
      <c r="D869" s="212"/>
      <c r="E869" s="213"/>
      <c r="F869" s="214"/>
      <c r="G869" s="215"/>
      <c r="H869" s="193" t="s">
        <v>560</v>
      </c>
      <c r="I869" s="216"/>
      <c r="J869" s="193"/>
      <c r="K869" s="216"/>
      <c r="L869" s="217"/>
      <c r="M869" s="222"/>
      <c r="N869" s="223"/>
      <c r="O869" s="224"/>
      <c r="P869" s="194">
        <f t="shared" si="51"/>
        <v>0</v>
      </c>
      <c r="Q869" s="219"/>
      <c r="R869" s="220"/>
      <c r="S869" s="219"/>
      <c r="T869" s="221"/>
      <c r="U869" s="195">
        <f t="shared" si="52"/>
        <v>0</v>
      </c>
      <c r="V869" s="196">
        <f t="shared" si="53"/>
        <v>0</v>
      </c>
      <c r="W869" s="196">
        <f t="shared" si="54"/>
        <v>0</v>
      </c>
      <c r="X869" s="188"/>
    </row>
    <row r="870" spans="1:24" ht="15" customHeight="1">
      <c r="A870" s="193"/>
      <c r="B870" s="210"/>
      <c r="C870" s="211"/>
      <c r="D870" s="212"/>
      <c r="E870" s="213"/>
      <c r="F870" s="214"/>
      <c r="G870" s="215"/>
      <c r="H870" s="193" t="s">
        <v>560</v>
      </c>
      <c r="I870" s="216"/>
      <c r="J870" s="193"/>
      <c r="K870" s="216"/>
      <c r="L870" s="217"/>
      <c r="M870" s="222"/>
      <c r="N870" s="223"/>
      <c r="O870" s="224"/>
      <c r="P870" s="194">
        <f t="shared" si="51"/>
        <v>0</v>
      </c>
      <c r="Q870" s="219"/>
      <c r="R870" s="220"/>
      <c r="S870" s="219"/>
      <c r="T870" s="221"/>
      <c r="U870" s="195">
        <f t="shared" si="52"/>
        <v>0</v>
      </c>
      <c r="V870" s="196">
        <f t="shared" si="53"/>
        <v>0</v>
      </c>
      <c r="W870" s="196">
        <f t="shared" si="54"/>
        <v>0</v>
      </c>
      <c r="X870" s="188"/>
    </row>
    <row r="871" spans="1:24" ht="15" customHeight="1">
      <c r="A871" s="193"/>
      <c r="B871" s="210"/>
      <c r="C871" s="211"/>
      <c r="D871" s="212"/>
      <c r="E871" s="213"/>
      <c r="F871" s="214"/>
      <c r="G871" s="215"/>
      <c r="H871" s="193" t="s">
        <v>560</v>
      </c>
      <c r="I871" s="216"/>
      <c r="J871" s="193"/>
      <c r="K871" s="216"/>
      <c r="L871" s="217"/>
      <c r="M871" s="222"/>
      <c r="N871" s="223"/>
      <c r="O871" s="224"/>
      <c r="P871" s="194">
        <f t="shared" si="51"/>
        <v>0</v>
      </c>
      <c r="Q871" s="219"/>
      <c r="R871" s="220"/>
      <c r="S871" s="219"/>
      <c r="T871" s="221"/>
      <c r="U871" s="195">
        <f t="shared" si="52"/>
        <v>0</v>
      </c>
      <c r="V871" s="196">
        <f t="shared" si="53"/>
        <v>0</v>
      </c>
      <c r="W871" s="196">
        <f t="shared" si="54"/>
        <v>0</v>
      </c>
      <c r="X871" s="188"/>
    </row>
    <row r="872" spans="1:24" ht="15" customHeight="1">
      <c r="A872" s="193"/>
      <c r="B872" s="210"/>
      <c r="C872" s="211"/>
      <c r="D872" s="212"/>
      <c r="E872" s="213"/>
      <c r="F872" s="214"/>
      <c r="G872" s="215"/>
      <c r="H872" s="193" t="s">
        <v>560</v>
      </c>
      <c r="I872" s="216"/>
      <c r="J872" s="193"/>
      <c r="K872" s="216"/>
      <c r="L872" s="217"/>
      <c r="M872" s="222"/>
      <c r="N872" s="223"/>
      <c r="O872" s="224"/>
      <c r="P872" s="194">
        <f t="shared" si="51"/>
        <v>0</v>
      </c>
      <c r="Q872" s="219"/>
      <c r="R872" s="220"/>
      <c r="S872" s="219"/>
      <c r="T872" s="221"/>
      <c r="U872" s="195">
        <f t="shared" si="52"/>
        <v>0</v>
      </c>
      <c r="V872" s="196">
        <f t="shared" si="53"/>
        <v>0</v>
      </c>
      <c r="W872" s="196">
        <f t="shared" si="54"/>
        <v>0</v>
      </c>
      <c r="X872" s="188"/>
    </row>
    <row r="873" spans="1:24" ht="15" customHeight="1">
      <c r="A873" s="193"/>
      <c r="B873" s="210"/>
      <c r="C873" s="211"/>
      <c r="D873" s="212"/>
      <c r="E873" s="213"/>
      <c r="F873" s="214"/>
      <c r="G873" s="215"/>
      <c r="H873" s="193" t="s">
        <v>560</v>
      </c>
      <c r="I873" s="216"/>
      <c r="J873" s="193"/>
      <c r="K873" s="216"/>
      <c r="L873" s="217"/>
      <c r="M873" s="222"/>
      <c r="N873" s="223"/>
      <c r="O873" s="224"/>
      <c r="P873" s="194">
        <f t="shared" si="51"/>
        <v>0</v>
      </c>
      <c r="Q873" s="219"/>
      <c r="R873" s="220"/>
      <c r="S873" s="219"/>
      <c r="T873" s="221"/>
      <c r="U873" s="195">
        <f t="shared" si="52"/>
        <v>0</v>
      </c>
      <c r="V873" s="196">
        <f t="shared" si="53"/>
        <v>0</v>
      </c>
      <c r="W873" s="196">
        <f t="shared" si="54"/>
        <v>0</v>
      </c>
      <c r="X873" s="188"/>
    </row>
    <row r="874" spans="1:24" ht="15" customHeight="1">
      <c r="A874" s="193"/>
      <c r="B874" s="210"/>
      <c r="C874" s="211"/>
      <c r="D874" s="212"/>
      <c r="E874" s="213"/>
      <c r="F874" s="214"/>
      <c r="G874" s="215"/>
      <c r="H874" s="193" t="s">
        <v>560</v>
      </c>
      <c r="I874" s="216"/>
      <c r="J874" s="193"/>
      <c r="K874" s="216"/>
      <c r="L874" s="217"/>
      <c r="M874" s="222"/>
      <c r="N874" s="223"/>
      <c r="O874" s="224"/>
      <c r="P874" s="194">
        <f t="shared" si="51"/>
        <v>0</v>
      </c>
      <c r="Q874" s="219"/>
      <c r="R874" s="220"/>
      <c r="S874" s="219"/>
      <c r="T874" s="221"/>
      <c r="U874" s="195">
        <f t="shared" si="52"/>
        <v>0</v>
      </c>
      <c r="V874" s="196">
        <f t="shared" si="53"/>
        <v>0</v>
      </c>
      <c r="W874" s="196">
        <f t="shared" si="54"/>
        <v>0</v>
      </c>
      <c r="X874" s="188"/>
    </row>
    <row r="875" spans="1:24" ht="15" customHeight="1">
      <c r="A875" s="193"/>
      <c r="B875" s="210"/>
      <c r="C875" s="211"/>
      <c r="D875" s="212"/>
      <c r="E875" s="213"/>
      <c r="F875" s="214"/>
      <c r="G875" s="215"/>
      <c r="H875" s="193" t="s">
        <v>560</v>
      </c>
      <c r="I875" s="216"/>
      <c r="J875" s="193"/>
      <c r="K875" s="216"/>
      <c r="L875" s="217"/>
      <c r="M875" s="222"/>
      <c r="N875" s="223"/>
      <c r="O875" s="224"/>
      <c r="P875" s="194">
        <f t="shared" si="51"/>
        <v>0</v>
      </c>
      <c r="Q875" s="219"/>
      <c r="R875" s="220"/>
      <c r="S875" s="219"/>
      <c r="T875" s="221"/>
      <c r="U875" s="195">
        <f t="shared" si="52"/>
        <v>0</v>
      </c>
      <c r="V875" s="196">
        <f t="shared" si="53"/>
        <v>0</v>
      </c>
      <c r="W875" s="196">
        <f t="shared" si="54"/>
        <v>0</v>
      </c>
      <c r="X875" s="188"/>
    </row>
    <row r="876" spans="1:24" ht="15" customHeight="1">
      <c r="A876" s="193"/>
      <c r="B876" s="210"/>
      <c r="C876" s="211"/>
      <c r="D876" s="212"/>
      <c r="E876" s="213"/>
      <c r="F876" s="214"/>
      <c r="G876" s="215"/>
      <c r="H876" s="193" t="s">
        <v>560</v>
      </c>
      <c r="I876" s="216"/>
      <c r="J876" s="193"/>
      <c r="K876" s="216"/>
      <c r="L876" s="217"/>
      <c r="M876" s="222"/>
      <c r="N876" s="223"/>
      <c r="O876" s="224"/>
      <c r="P876" s="194">
        <f t="shared" si="51"/>
        <v>0</v>
      </c>
      <c r="Q876" s="219"/>
      <c r="R876" s="220"/>
      <c r="S876" s="219"/>
      <c r="T876" s="221"/>
      <c r="U876" s="195">
        <f t="shared" si="52"/>
        <v>0</v>
      </c>
      <c r="V876" s="196">
        <f t="shared" si="53"/>
        <v>0</v>
      </c>
      <c r="W876" s="196">
        <f t="shared" si="54"/>
        <v>0</v>
      </c>
      <c r="X876" s="188"/>
    </row>
    <row r="877" spans="1:24" ht="15" customHeight="1">
      <c r="A877" s="193"/>
      <c r="B877" s="210"/>
      <c r="C877" s="211"/>
      <c r="D877" s="212"/>
      <c r="E877" s="213"/>
      <c r="F877" s="214"/>
      <c r="G877" s="215"/>
      <c r="H877" s="193" t="s">
        <v>560</v>
      </c>
      <c r="I877" s="216"/>
      <c r="J877" s="193"/>
      <c r="K877" s="216"/>
      <c r="L877" s="217"/>
      <c r="M877" s="222"/>
      <c r="N877" s="223"/>
      <c r="O877" s="224"/>
      <c r="P877" s="194">
        <f t="shared" si="51"/>
        <v>0</v>
      </c>
      <c r="Q877" s="219"/>
      <c r="R877" s="220"/>
      <c r="S877" s="219"/>
      <c r="T877" s="221"/>
      <c r="U877" s="195">
        <f t="shared" si="52"/>
        <v>0</v>
      </c>
      <c r="V877" s="196">
        <f t="shared" si="53"/>
        <v>0</v>
      </c>
      <c r="W877" s="196">
        <f t="shared" si="54"/>
        <v>0</v>
      </c>
      <c r="X877" s="188"/>
    </row>
    <row r="878" spans="1:24" ht="15" customHeight="1">
      <c r="A878" s="193"/>
      <c r="B878" s="210"/>
      <c r="C878" s="211"/>
      <c r="D878" s="212"/>
      <c r="E878" s="213"/>
      <c r="F878" s="214"/>
      <c r="G878" s="215"/>
      <c r="H878" s="193" t="s">
        <v>560</v>
      </c>
      <c r="I878" s="216"/>
      <c r="J878" s="193"/>
      <c r="K878" s="216"/>
      <c r="L878" s="217"/>
      <c r="M878" s="222"/>
      <c r="N878" s="223"/>
      <c r="O878" s="224"/>
      <c r="P878" s="194">
        <f t="shared" si="51"/>
        <v>0</v>
      </c>
      <c r="Q878" s="219"/>
      <c r="R878" s="220"/>
      <c r="S878" s="219"/>
      <c r="T878" s="221"/>
      <c r="U878" s="195">
        <f t="shared" si="52"/>
        <v>0</v>
      </c>
      <c r="V878" s="196">
        <f t="shared" si="53"/>
        <v>0</v>
      </c>
      <c r="W878" s="196">
        <f t="shared" si="54"/>
        <v>0</v>
      </c>
      <c r="X878" s="188"/>
    </row>
    <row r="879" spans="1:24" ht="15" customHeight="1">
      <c r="A879" s="193"/>
      <c r="B879" s="210"/>
      <c r="C879" s="211"/>
      <c r="D879" s="212"/>
      <c r="E879" s="213"/>
      <c r="F879" s="214"/>
      <c r="G879" s="215"/>
      <c r="H879" s="193" t="s">
        <v>560</v>
      </c>
      <c r="I879" s="216"/>
      <c r="J879" s="193"/>
      <c r="K879" s="216"/>
      <c r="L879" s="217"/>
      <c r="M879" s="222"/>
      <c r="N879" s="223"/>
      <c r="O879" s="224"/>
      <c r="P879" s="194">
        <f t="shared" si="51"/>
        <v>0</v>
      </c>
      <c r="Q879" s="219"/>
      <c r="R879" s="220"/>
      <c r="S879" s="219"/>
      <c r="T879" s="221"/>
      <c r="U879" s="195">
        <f t="shared" si="52"/>
        <v>0</v>
      </c>
      <c r="V879" s="196">
        <f t="shared" si="53"/>
        <v>0</v>
      </c>
      <c r="W879" s="196">
        <f t="shared" si="54"/>
        <v>0</v>
      </c>
      <c r="X879" s="188"/>
    </row>
    <row r="880" spans="1:24" ht="15" customHeight="1">
      <c r="A880" s="193"/>
      <c r="B880" s="210"/>
      <c r="C880" s="211"/>
      <c r="D880" s="212"/>
      <c r="E880" s="213"/>
      <c r="F880" s="214"/>
      <c r="G880" s="215"/>
      <c r="H880" s="193" t="s">
        <v>560</v>
      </c>
      <c r="I880" s="216"/>
      <c r="J880" s="193"/>
      <c r="K880" s="216"/>
      <c r="L880" s="217"/>
      <c r="M880" s="222"/>
      <c r="N880" s="223"/>
      <c r="O880" s="224"/>
      <c r="P880" s="194">
        <f t="shared" si="51"/>
        <v>0</v>
      </c>
      <c r="Q880" s="219"/>
      <c r="R880" s="220"/>
      <c r="S880" s="219"/>
      <c r="T880" s="221"/>
      <c r="U880" s="195">
        <f t="shared" si="52"/>
        <v>0</v>
      </c>
      <c r="V880" s="196">
        <f t="shared" si="53"/>
        <v>0</v>
      </c>
      <c r="W880" s="196">
        <f t="shared" si="54"/>
        <v>0</v>
      </c>
      <c r="X880" s="188"/>
    </row>
    <row r="881" spans="1:24" ht="15" customHeight="1">
      <c r="A881" s="193"/>
      <c r="B881" s="210"/>
      <c r="C881" s="211"/>
      <c r="D881" s="212"/>
      <c r="E881" s="213"/>
      <c r="F881" s="214"/>
      <c r="G881" s="215"/>
      <c r="H881" s="193" t="s">
        <v>560</v>
      </c>
      <c r="I881" s="216"/>
      <c r="J881" s="193"/>
      <c r="K881" s="216"/>
      <c r="L881" s="217"/>
      <c r="M881" s="222"/>
      <c r="N881" s="223"/>
      <c r="O881" s="224"/>
      <c r="P881" s="194">
        <f t="shared" si="51"/>
        <v>0</v>
      </c>
      <c r="Q881" s="219"/>
      <c r="R881" s="220"/>
      <c r="S881" s="219"/>
      <c r="T881" s="221"/>
      <c r="U881" s="195">
        <f t="shared" si="52"/>
        <v>0</v>
      </c>
      <c r="V881" s="196">
        <f t="shared" si="53"/>
        <v>0</v>
      </c>
      <c r="W881" s="196">
        <f t="shared" si="54"/>
        <v>0</v>
      </c>
      <c r="X881" s="188"/>
    </row>
    <row r="882" spans="1:24" ht="15" customHeight="1">
      <c r="A882" s="193"/>
      <c r="B882" s="210"/>
      <c r="C882" s="211"/>
      <c r="D882" s="212"/>
      <c r="E882" s="213"/>
      <c r="F882" s="214"/>
      <c r="G882" s="215"/>
      <c r="H882" s="193" t="s">
        <v>560</v>
      </c>
      <c r="I882" s="216"/>
      <c r="J882" s="193"/>
      <c r="K882" s="216"/>
      <c r="L882" s="217"/>
      <c r="M882" s="222"/>
      <c r="N882" s="223"/>
      <c r="O882" s="224"/>
      <c r="P882" s="194">
        <f t="shared" si="51"/>
        <v>0</v>
      </c>
      <c r="Q882" s="219"/>
      <c r="R882" s="220"/>
      <c r="S882" s="219"/>
      <c r="T882" s="221"/>
      <c r="U882" s="195">
        <f t="shared" si="52"/>
        <v>0</v>
      </c>
      <c r="V882" s="196">
        <f t="shared" si="53"/>
        <v>0</v>
      </c>
      <c r="W882" s="196">
        <f t="shared" si="54"/>
        <v>0</v>
      </c>
      <c r="X882" s="188"/>
    </row>
    <row r="883" spans="1:24" ht="15" customHeight="1">
      <c r="A883" s="193"/>
      <c r="B883" s="210"/>
      <c r="C883" s="211"/>
      <c r="D883" s="212"/>
      <c r="E883" s="213"/>
      <c r="F883" s="214"/>
      <c r="G883" s="215"/>
      <c r="H883" s="193" t="s">
        <v>560</v>
      </c>
      <c r="I883" s="216"/>
      <c r="J883" s="193"/>
      <c r="K883" s="216"/>
      <c r="L883" s="217"/>
      <c r="M883" s="222"/>
      <c r="N883" s="223"/>
      <c r="O883" s="224"/>
      <c r="P883" s="194">
        <f t="shared" si="51"/>
        <v>0</v>
      </c>
      <c r="Q883" s="219"/>
      <c r="R883" s="220"/>
      <c r="S883" s="219"/>
      <c r="T883" s="221"/>
      <c r="U883" s="195">
        <f t="shared" si="52"/>
        <v>0</v>
      </c>
      <c r="V883" s="196">
        <f t="shared" si="53"/>
        <v>0</v>
      </c>
      <c r="W883" s="196">
        <f t="shared" si="54"/>
        <v>0</v>
      </c>
      <c r="X883" s="188"/>
    </row>
    <row r="884" spans="1:24" ht="15" customHeight="1">
      <c r="A884" s="193"/>
      <c r="B884" s="210"/>
      <c r="C884" s="211"/>
      <c r="D884" s="212"/>
      <c r="E884" s="213"/>
      <c r="F884" s="214"/>
      <c r="G884" s="215"/>
      <c r="H884" s="193" t="s">
        <v>560</v>
      </c>
      <c r="I884" s="216"/>
      <c r="J884" s="193"/>
      <c r="K884" s="216"/>
      <c r="L884" s="217"/>
      <c r="M884" s="222"/>
      <c r="N884" s="223"/>
      <c r="O884" s="224"/>
      <c r="P884" s="194">
        <f t="shared" si="51"/>
        <v>0</v>
      </c>
      <c r="Q884" s="219"/>
      <c r="R884" s="220"/>
      <c r="S884" s="219"/>
      <c r="T884" s="221"/>
      <c r="U884" s="195">
        <f t="shared" si="52"/>
        <v>0</v>
      </c>
      <c r="V884" s="196">
        <f t="shared" si="53"/>
        <v>0</v>
      </c>
      <c r="W884" s="196">
        <f t="shared" si="54"/>
        <v>0</v>
      </c>
      <c r="X884" s="188"/>
    </row>
    <row r="885" spans="1:24" ht="15" customHeight="1">
      <c r="A885" s="193"/>
      <c r="B885" s="210"/>
      <c r="C885" s="211"/>
      <c r="D885" s="212"/>
      <c r="E885" s="213"/>
      <c r="F885" s="214"/>
      <c r="G885" s="215"/>
      <c r="H885" s="193" t="s">
        <v>560</v>
      </c>
      <c r="I885" s="216"/>
      <c r="J885" s="193"/>
      <c r="K885" s="216"/>
      <c r="L885" s="217"/>
      <c r="M885" s="222"/>
      <c r="N885" s="223"/>
      <c r="O885" s="224"/>
      <c r="P885" s="194">
        <f t="shared" si="51"/>
        <v>0</v>
      </c>
      <c r="Q885" s="219"/>
      <c r="R885" s="220"/>
      <c r="S885" s="219"/>
      <c r="T885" s="221"/>
      <c r="U885" s="195">
        <f t="shared" si="52"/>
        <v>0</v>
      </c>
      <c r="V885" s="196">
        <f t="shared" si="53"/>
        <v>0</v>
      </c>
      <c r="W885" s="196">
        <f t="shared" si="54"/>
        <v>0</v>
      </c>
      <c r="X885" s="188"/>
    </row>
    <row r="886" spans="1:24" ht="15" customHeight="1">
      <c r="A886" s="193"/>
      <c r="B886" s="210"/>
      <c r="C886" s="211"/>
      <c r="D886" s="212"/>
      <c r="E886" s="213"/>
      <c r="F886" s="214"/>
      <c r="G886" s="215"/>
      <c r="H886" s="193" t="s">
        <v>560</v>
      </c>
      <c r="I886" s="216"/>
      <c r="J886" s="193"/>
      <c r="K886" s="216"/>
      <c r="L886" s="217"/>
      <c r="M886" s="222"/>
      <c r="N886" s="223"/>
      <c r="O886" s="224"/>
      <c r="P886" s="194">
        <f t="shared" si="51"/>
        <v>0</v>
      </c>
      <c r="Q886" s="219"/>
      <c r="R886" s="220"/>
      <c r="S886" s="219"/>
      <c r="T886" s="221"/>
      <c r="U886" s="195">
        <f t="shared" si="52"/>
        <v>0</v>
      </c>
      <c r="V886" s="196">
        <f t="shared" si="53"/>
        <v>0</v>
      </c>
      <c r="W886" s="196">
        <f t="shared" si="54"/>
        <v>0</v>
      </c>
      <c r="X886" s="188"/>
    </row>
    <row r="887" spans="1:24" ht="15" customHeight="1">
      <c r="A887" s="193"/>
      <c r="B887" s="210"/>
      <c r="C887" s="211"/>
      <c r="D887" s="212"/>
      <c r="E887" s="213"/>
      <c r="F887" s="214"/>
      <c r="G887" s="215"/>
      <c r="H887" s="193" t="s">
        <v>560</v>
      </c>
      <c r="I887" s="216"/>
      <c r="J887" s="193"/>
      <c r="K887" s="216"/>
      <c r="L887" s="217"/>
      <c r="M887" s="222"/>
      <c r="N887" s="223"/>
      <c r="O887" s="224"/>
      <c r="P887" s="194">
        <f t="shared" si="51"/>
        <v>0</v>
      </c>
      <c r="Q887" s="219"/>
      <c r="R887" s="220"/>
      <c r="S887" s="219"/>
      <c r="T887" s="221"/>
      <c r="U887" s="195">
        <f t="shared" si="52"/>
        <v>0</v>
      </c>
      <c r="V887" s="196">
        <f t="shared" si="53"/>
        <v>0</v>
      </c>
      <c r="W887" s="196">
        <f t="shared" si="54"/>
        <v>0</v>
      </c>
      <c r="X887" s="188"/>
    </row>
    <row r="888" spans="1:24" ht="15" customHeight="1">
      <c r="A888" s="193"/>
      <c r="B888" s="210"/>
      <c r="C888" s="211"/>
      <c r="D888" s="212"/>
      <c r="E888" s="213"/>
      <c r="F888" s="214"/>
      <c r="G888" s="215"/>
      <c r="H888" s="193" t="s">
        <v>560</v>
      </c>
      <c r="I888" s="216"/>
      <c r="J888" s="193"/>
      <c r="K888" s="216"/>
      <c r="L888" s="217"/>
      <c r="M888" s="222"/>
      <c r="N888" s="223"/>
      <c r="O888" s="224"/>
      <c r="P888" s="194">
        <f t="shared" si="51"/>
        <v>0</v>
      </c>
      <c r="Q888" s="219"/>
      <c r="R888" s="220"/>
      <c r="S888" s="219"/>
      <c r="T888" s="221"/>
      <c r="U888" s="195">
        <f t="shared" si="52"/>
        <v>0</v>
      </c>
      <c r="V888" s="196">
        <f t="shared" si="53"/>
        <v>0</v>
      </c>
      <c r="W888" s="196">
        <f t="shared" si="54"/>
        <v>0</v>
      </c>
      <c r="X888" s="188"/>
    </row>
    <row r="889" spans="1:24" ht="15" customHeight="1">
      <c r="A889" s="193"/>
      <c r="B889" s="210"/>
      <c r="C889" s="211"/>
      <c r="D889" s="212"/>
      <c r="E889" s="213"/>
      <c r="F889" s="214"/>
      <c r="G889" s="215"/>
      <c r="H889" s="193" t="s">
        <v>560</v>
      </c>
      <c r="I889" s="216"/>
      <c r="J889" s="193"/>
      <c r="K889" s="216"/>
      <c r="L889" s="217"/>
      <c r="M889" s="222"/>
      <c r="N889" s="223"/>
      <c r="O889" s="224"/>
      <c r="P889" s="194">
        <f t="shared" si="51"/>
        <v>0</v>
      </c>
      <c r="Q889" s="219"/>
      <c r="R889" s="220"/>
      <c r="S889" s="219"/>
      <c r="T889" s="221"/>
      <c r="U889" s="195">
        <f t="shared" si="52"/>
        <v>0</v>
      </c>
      <c r="V889" s="196">
        <f t="shared" si="53"/>
        <v>0</v>
      </c>
      <c r="W889" s="196">
        <f t="shared" si="54"/>
        <v>0</v>
      </c>
      <c r="X889" s="188"/>
    </row>
    <row r="890" spans="1:24" ht="15" customHeight="1">
      <c r="A890" s="193"/>
      <c r="B890" s="210"/>
      <c r="C890" s="211"/>
      <c r="D890" s="212"/>
      <c r="E890" s="213"/>
      <c r="F890" s="214"/>
      <c r="G890" s="215"/>
      <c r="H890" s="193" t="s">
        <v>560</v>
      </c>
      <c r="I890" s="216"/>
      <c r="J890" s="193"/>
      <c r="K890" s="216"/>
      <c r="L890" s="217"/>
      <c r="M890" s="222"/>
      <c r="N890" s="223"/>
      <c r="O890" s="224"/>
      <c r="P890" s="194">
        <f t="shared" si="51"/>
        <v>0</v>
      </c>
      <c r="Q890" s="219"/>
      <c r="R890" s="220"/>
      <c r="S890" s="219"/>
      <c r="T890" s="221"/>
      <c r="U890" s="195">
        <f t="shared" si="52"/>
        <v>0</v>
      </c>
      <c r="V890" s="196">
        <f t="shared" si="53"/>
        <v>0</v>
      </c>
      <c r="W890" s="196">
        <f t="shared" si="54"/>
        <v>0</v>
      </c>
      <c r="X890" s="188"/>
    </row>
    <row r="891" spans="1:24" ht="15" customHeight="1">
      <c r="A891" s="193"/>
      <c r="B891" s="210"/>
      <c r="C891" s="211"/>
      <c r="D891" s="212"/>
      <c r="E891" s="213"/>
      <c r="F891" s="214"/>
      <c r="G891" s="215"/>
      <c r="H891" s="193" t="s">
        <v>560</v>
      </c>
      <c r="I891" s="216"/>
      <c r="J891" s="193"/>
      <c r="K891" s="216"/>
      <c r="L891" s="217"/>
      <c r="M891" s="222"/>
      <c r="N891" s="223"/>
      <c r="O891" s="224"/>
      <c r="P891" s="194">
        <f t="shared" si="51"/>
        <v>0</v>
      </c>
      <c r="Q891" s="219"/>
      <c r="R891" s="220"/>
      <c r="S891" s="219"/>
      <c r="T891" s="221"/>
      <c r="U891" s="195">
        <f t="shared" si="52"/>
        <v>0</v>
      </c>
      <c r="V891" s="196">
        <f t="shared" si="53"/>
        <v>0</v>
      </c>
      <c r="W891" s="196">
        <f t="shared" si="54"/>
        <v>0</v>
      </c>
      <c r="X891" s="188"/>
    </row>
    <row r="892" spans="1:24" ht="15" customHeight="1">
      <c r="A892" s="193"/>
      <c r="B892" s="210"/>
      <c r="C892" s="211"/>
      <c r="D892" s="212"/>
      <c r="E892" s="213"/>
      <c r="F892" s="214"/>
      <c r="G892" s="215"/>
      <c r="H892" s="193" t="s">
        <v>560</v>
      </c>
      <c r="I892" s="216"/>
      <c r="J892" s="193"/>
      <c r="K892" s="216"/>
      <c r="L892" s="217"/>
      <c r="M892" s="222"/>
      <c r="N892" s="223"/>
      <c r="O892" s="224"/>
      <c r="P892" s="194">
        <f t="shared" si="51"/>
        <v>0</v>
      </c>
      <c r="Q892" s="219"/>
      <c r="R892" s="220"/>
      <c r="S892" s="219"/>
      <c r="T892" s="221"/>
      <c r="U892" s="195">
        <f t="shared" si="52"/>
        <v>0</v>
      </c>
      <c r="V892" s="196">
        <f t="shared" si="53"/>
        <v>0</v>
      </c>
      <c r="W892" s="196">
        <f t="shared" si="54"/>
        <v>0</v>
      </c>
      <c r="X892" s="188"/>
    </row>
    <row r="893" spans="1:24" ht="15" customHeight="1">
      <c r="A893" s="193"/>
      <c r="B893" s="210"/>
      <c r="C893" s="211"/>
      <c r="D893" s="212"/>
      <c r="E893" s="213"/>
      <c r="F893" s="214"/>
      <c r="G893" s="215"/>
      <c r="H893" s="193" t="s">
        <v>560</v>
      </c>
      <c r="I893" s="216"/>
      <c r="J893" s="193"/>
      <c r="K893" s="216"/>
      <c r="L893" s="217"/>
      <c r="M893" s="222"/>
      <c r="N893" s="223"/>
      <c r="O893" s="224"/>
      <c r="P893" s="194">
        <f t="shared" si="51"/>
        <v>0</v>
      </c>
      <c r="Q893" s="219"/>
      <c r="R893" s="220"/>
      <c r="S893" s="219"/>
      <c r="T893" s="221"/>
      <c r="U893" s="195">
        <f t="shared" si="52"/>
        <v>0</v>
      </c>
      <c r="V893" s="196">
        <f t="shared" si="53"/>
        <v>0</v>
      </c>
      <c r="W893" s="196">
        <f t="shared" si="54"/>
        <v>0</v>
      </c>
      <c r="X893" s="188"/>
    </row>
    <row r="894" spans="1:24" ht="15" customHeight="1">
      <c r="A894" s="193"/>
      <c r="B894" s="210"/>
      <c r="C894" s="211"/>
      <c r="D894" s="212"/>
      <c r="E894" s="213"/>
      <c r="F894" s="214"/>
      <c r="G894" s="215"/>
      <c r="H894" s="193" t="s">
        <v>560</v>
      </c>
      <c r="I894" s="216"/>
      <c r="J894" s="193"/>
      <c r="K894" s="216"/>
      <c r="L894" s="217"/>
      <c r="M894" s="222"/>
      <c r="N894" s="223"/>
      <c r="O894" s="224"/>
      <c r="P894" s="194">
        <f t="shared" si="51"/>
        <v>0</v>
      </c>
      <c r="Q894" s="219"/>
      <c r="R894" s="220"/>
      <c r="S894" s="219"/>
      <c r="T894" s="221"/>
      <c r="U894" s="195">
        <f t="shared" si="52"/>
        <v>0</v>
      </c>
      <c r="V894" s="196">
        <f t="shared" si="53"/>
        <v>0</v>
      </c>
      <c r="W894" s="196">
        <f t="shared" si="54"/>
        <v>0</v>
      </c>
      <c r="X894" s="188"/>
    </row>
    <row r="895" spans="1:24" ht="15" customHeight="1">
      <c r="A895" s="193"/>
      <c r="B895" s="210"/>
      <c r="C895" s="211"/>
      <c r="D895" s="212"/>
      <c r="E895" s="213"/>
      <c r="F895" s="214"/>
      <c r="G895" s="215"/>
      <c r="H895" s="193" t="s">
        <v>560</v>
      </c>
      <c r="I895" s="216"/>
      <c r="J895" s="193"/>
      <c r="K895" s="216"/>
      <c r="L895" s="217"/>
      <c r="M895" s="222"/>
      <c r="N895" s="223"/>
      <c r="O895" s="224"/>
      <c r="P895" s="194">
        <f t="shared" si="51"/>
        <v>0</v>
      </c>
      <c r="Q895" s="219"/>
      <c r="R895" s="220"/>
      <c r="S895" s="219"/>
      <c r="T895" s="221"/>
      <c r="U895" s="195">
        <f t="shared" si="52"/>
        <v>0</v>
      </c>
      <c r="V895" s="196">
        <f t="shared" si="53"/>
        <v>0</v>
      </c>
      <c r="W895" s="196">
        <f t="shared" si="54"/>
        <v>0</v>
      </c>
      <c r="X895" s="188"/>
    </row>
    <row r="896" spans="1:24" ht="15" customHeight="1">
      <c r="A896" s="193"/>
      <c r="B896" s="210"/>
      <c r="C896" s="211"/>
      <c r="D896" s="212"/>
      <c r="E896" s="213"/>
      <c r="F896" s="214"/>
      <c r="G896" s="215"/>
      <c r="H896" s="193" t="s">
        <v>560</v>
      </c>
      <c r="I896" s="216"/>
      <c r="J896" s="193"/>
      <c r="K896" s="216"/>
      <c r="L896" s="217"/>
      <c r="M896" s="222"/>
      <c r="N896" s="223"/>
      <c r="O896" s="224"/>
      <c r="P896" s="194">
        <f t="shared" ref="P896:P959" si="55">N896+O896</f>
        <v>0</v>
      </c>
      <c r="Q896" s="219"/>
      <c r="R896" s="220"/>
      <c r="S896" s="219"/>
      <c r="T896" s="221"/>
      <c r="U896" s="195">
        <f t="shared" si="52"/>
        <v>0</v>
      </c>
      <c r="V896" s="196">
        <f t="shared" si="53"/>
        <v>0</v>
      </c>
      <c r="W896" s="196">
        <f t="shared" si="54"/>
        <v>0</v>
      </c>
      <c r="X896" s="188"/>
    </row>
    <row r="897" spans="1:24" ht="15" customHeight="1">
      <c r="A897" s="193"/>
      <c r="B897" s="210"/>
      <c r="C897" s="211"/>
      <c r="D897" s="212"/>
      <c r="E897" s="213"/>
      <c r="F897" s="214"/>
      <c r="G897" s="215"/>
      <c r="H897" s="193" t="s">
        <v>560</v>
      </c>
      <c r="I897" s="216"/>
      <c r="J897" s="193"/>
      <c r="K897" s="216"/>
      <c r="L897" s="217"/>
      <c r="M897" s="222"/>
      <c r="N897" s="223"/>
      <c r="O897" s="224"/>
      <c r="P897" s="194">
        <f t="shared" si="55"/>
        <v>0</v>
      </c>
      <c r="Q897" s="219"/>
      <c r="R897" s="220"/>
      <c r="S897" s="219"/>
      <c r="T897" s="221"/>
      <c r="U897" s="195">
        <f t="shared" si="52"/>
        <v>0</v>
      </c>
      <c r="V897" s="196">
        <f t="shared" si="53"/>
        <v>0</v>
      </c>
      <c r="W897" s="196">
        <f t="shared" si="54"/>
        <v>0</v>
      </c>
      <c r="X897" s="188"/>
    </row>
    <row r="898" spans="1:24" ht="15" customHeight="1">
      <c r="A898" s="193"/>
      <c r="B898" s="210"/>
      <c r="C898" s="211"/>
      <c r="D898" s="212"/>
      <c r="E898" s="213"/>
      <c r="F898" s="214"/>
      <c r="G898" s="215"/>
      <c r="H898" s="193" t="s">
        <v>560</v>
      </c>
      <c r="I898" s="216"/>
      <c r="J898" s="193"/>
      <c r="K898" s="216"/>
      <c r="L898" s="217"/>
      <c r="M898" s="222"/>
      <c r="N898" s="223"/>
      <c r="O898" s="224"/>
      <c r="P898" s="194">
        <f t="shared" si="55"/>
        <v>0</v>
      </c>
      <c r="Q898" s="219"/>
      <c r="R898" s="220"/>
      <c r="S898" s="219"/>
      <c r="T898" s="221"/>
      <c r="U898" s="195">
        <f t="shared" si="52"/>
        <v>0</v>
      </c>
      <c r="V898" s="196">
        <f t="shared" si="53"/>
        <v>0</v>
      </c>
      <c r="W898" s="196">
        <f t="shared" si="54"/>
        <v>0</v>
      </c>
      <c r="X898" s="188"/>
    </row>
    <row r="899" spans="1:24" ht="15" customHeight="1">
      <c r="A899" s="193"/>
      <c r="B899" s="210"/>
      <c r="C899" s="211"/>
      <c r="D899" s="212"/>
      <c r="E899" s="213"/>
      <c r="F899" s="214"/>
      <c r="G899" s="215"/>
      <c r="H899" s="193" t="s">
        <v>560</v>
      </c>
      <c r="I899" s="216"/>
      <c r="J899" s="193"/>
      <c r="K899" s="216"/>
      <c r="L899" s="217"/>
      <c r="M899" s="222"/>
      <c r="N899" s="223"/>
      <c r="O899" s="224"/>
      <c r="P899" s="194">
        <f t="shared" si="55"/>
        <v>0</v>
      </c>
      <c r="Q899" s="219"/>
      <c r="R899" s="220"/>
      <c r="S899" s="219"/>
      <c r="T899" s="221"/>
      <c r="U899" s="195">
        <f t="shared" si="52"/>
        <v>0</v>
      </c>
      <c r="V899" s="196">
        <f t="shared" si="53"/>
        <v>0</v>
      </c>
      <c r="W899" s="196">
        <f t="shared" si="54"/>
        <v>0</v>
      </c>
      <c r="X899" s="188"/>
    </row>
    <row r="900" spans="1:24" ht="15" customHeight="1">
      <c r="A900" s="193"/>
      <c r="B900" s="210"/>
      <c r="C900" s="211"/>
      <c r="D900" s="212"/>
      <c r="E900" s="213"/>
      <c r="F900" s="214"/>
      <c r="G900" s="215"/>
      <c r="H900" s="193" t="s">
        <v>560</v>
      </c>
      <c r="I900" s="216"/>
      <c r="J900" s="193"/>
      <c r="K900" s="216"/>
      <c r="L900" s="217"/>
      <c r="M900" s="222"/>
      <c r="N900" s="223"/>
      <c r="O900" s="224"/>
      <c r="P900" s="194">
        <f t="shared" si="55"/>
        <v>0</v>
      </c>
      <c r="Q900" s="219"/>
      <c r="R900" s="220"/>
      <c r="S900" s="219"/>
      <c r="T900" s="221"/>
      <c r="U900" s="195">
        <f t="shared" si="52"/>
        <v>0</v>
      </c>
      <c r="V900" s="196">
        <f t="shared" si="53"/>
        <v>0</v>
      </c>
      <c r="W900" s="196">
        <f t="shared" si="54"/>
        <v>0</v>
      </c>
      <c r="X900" s="188"/>
    </row>
    <row r="901" spans="1:24" ht="15" customHeight="1">
      <c r="A901" s="193"/>
      <c r="B901" s="210"/>
      <c r="C901" s="211"/>
      <c r="D901" s="212"/>
      <c r="E901" s="213"/>
      <c r="F901" s="214"/>
      <c r="G901" s="215"/>
      <c r="H901" s="193" t="s">
        <v>560</v>
      </c>
      <c r="I901" s="216"/>
      <c r="J901" s="193"/>
      <c r="K901" s="216"/>
      <c r="L901" s="217"/>
      <c r="M901" s="222"/>
      <c r="N901" s="223"/>
      <c r="O901" s="224"/>
      <c r="P901" s="194">
        <f t="shared" si="55"/>
        <v>0</v>
      </c>
      <c r="Q901" s="219"/>
      <c r="R901" s="220"/>
      <c r="S901" s="219"/>
      <c r="T901" s="221"/>
      <c r="U901" s="195">
        <f t="shared" si="52"/>
        <v>0</v>
      </c>
      <c r="V901" s="196">
        <f t="shared" si="53"/>
        <v>0</v>
      </c>
      <c r="W901" s="196">
        <f t="shared" si="54"/>
        <v>0</v>
      </c>
      <c r="X901" s="188"/>
    </row>
    <row r="902" spans="1:24" ht="15" customHeight="1">
      <c r="A902" s="193"/>
      <c r="B902" s="210"/>
      <c r="C902" s="211"/>
      <c r="D902" s="212"/>
      <c r="E902" s="213"/>
      <c r="F902" s="214"/>
      <c r="G902" s="215"/>
      <c r="H902" s="193" t="s">
        <v>560</v>
      </c>
      <c r="I902" s="216"/>
      <c r="J902" s="193"/>
      <c r="K902" s="216"/>
      <c r="L902" s="217"/>
      <c r="M902" s="222"/>
      <c r="N902" s="223"/>
      <c r="O902" s="224"/>
      <c r="P902" s="194">
        <f t="shared" si="55"/>
        <v>0</v>
      </c>
      <c r="Q902" s="219"/>
      <c r="R902" s="220"/>
      <c r="S902" s="219"/>
      <c r="T902" s="221"/>
      <c r="U902" s="195">
        <f t="shared" si="52"/>
        <v>0</v>
      </c>
      <c r="V902" s="196">
        <f t="shared" si="53"/>
        <v>0</v>
      </c>
      <c r="W902" s="196">
        <f t="shared" si="54"/>
        <v>0</v>
      </c>
      <c r="X902" s="188"/>
    </row>
    <row r="903" spans="1:24" ht="15" customHeight="1">
      <c r="A903" s="193"/>
      <c r="B903" s="210"/>
      <c r="C903" s="211"/>
      <c r="D903" s="212"/>
      <c r="E903" s="213"/>
      <c r="F903" s="214"/>
      <c r="G903" s="215"/>
      <c r="H903" s="193" t="s">
        <v>560</v>
      </c>
      <c r="I903" s="216"/>
      <c r="J903" s="193"/>
      <c r="K903" s="216"/>
      <c r="L903" s="217"/>
      <c r="M903" s="222"/>
      <c r="N903" s="223"/>
      <c r="O903" s="224"/>
      <c r="P903" s="194">
        <f t="shared" si="55"/>
        <v>0</v>
      </c>
      <c r="Q903" s="219"/>
      <c r="R903" s="220"/>
      <c r="S903" s="219"/>
      <c r="T903" s="221"/>
      <c r="U903" s="195">
        <f t="shared" si="52"/>
        <v>0</v>
      </c>
      <c r="V903" s="196">
        <f t="shared" si="53"/>
        <v>0</v>
      </c>
      <c r="W903" s="196">
        <f t="shared" si="54"/>
        <v>0</v>
      </c>
      <c r="X903" s="188"/>
    </row>
    <row r="904" spans="1:24" ht="15" customHeight="1">
      <c r="A904" s="193"/>
      <c r="B904" s="210"/>
      <c r="C904" s="211"/>
      <c r="D904" s="212"/>
      <c r="E904" s="213"/>
      <c r="F904" s="214"/>
      <c r="G904" s="215"/>
      <c r="H904" s="193" t="s">
        <v>560</v>
      </c>
      <c r="I904" s="216"/>
      <c r="J904" s="193"/>
      <c r="K904" s="216"/>
      <c r="L904" s="217"/>
      <c r="M904" s="222"/>
      <c r="N904" s="223"/>
      <c r="O904" s="224"/>
      <c r="P904" s="194">
        <f t="shared" si="55"/>
        <v>0</v>
      </c>
      <c r="Q904" s="219"/>
      <c r="R904" s="220"/>
      <c r="S904" s="219"/>
      <c r="T904" s="221"/>
      <c r="U904" s="195">
        <f t="shared" si="52"/>
        <v>0</v>
      </c>
      <c r="V904" s="196">
        <f t="shared" si="53"/>
        <v>0</v>
      </c>
      <c r="W904" s="196">
        <f t="shared" si="54"/>
        <v>0</v>
      </c>
      <c r="X904" s="188"/>
    </row>
    <row r="905" spans="1:24" ht="15" customHeight="1">
      <c r="A905" s="193"/>
      <c r="B905" s="210"/>
      <c r="C905" s="211"/>
      <c r="D905" s="212"/>
      <c r="E905" s="213"/>
      <c r="F905" s="214"/>
      <c r="G905" s="215"/>
      <c r="H905" s="193" t="s">
        <v>560</v>
      </c>
      <c r="I905" s="216"/>
      <c r="J905" s="193"/>
      <c r="K905" s="216"/>
      <c r="L905" s="217"/>
      <c r="M905" s="222"/>
      <c r="N905" s="223"/>
      <c r="O905" s="224"/>
      <c r="P905" s="194">
        <f t="shared" si="55"/>
        <v>0</v>
      </c>
      <c r="Q905" s="219"/>
      <c r="R905" s="220"/>
      <c r="S905" s="219"/>
      <c r="T905" s="221"/>
      <c r="U905" s="195">
        <f t="shared" si="52"/>
        <v>0</v>
      </c>
      <c r="V905" s="196">
        <f t="shared" si="53"/>
        <v>0</v>
      </c>
      <c r="W905" s="196">
        <f t="shared" si="54"/>
        <v>0</v>
      </c>
      <c r="X905" s="188"/>
    </row>
    <row r="906" spans="1:24" ht="15" customHeight="1">
      <c r="A906" s="193"/>
      <c r="B906" s="210"/>
      <c r="C906" s="211"/>
      <c r="D906" s="212"/>
      <c r="E906" s="213"/>
      <c r="F906" s="214"/>
      <c r="G906" s="215"/>
      <c r="H906" s="193" t="s">
        <v>560</v>
      </c>
      <c r="I906" s="216"/>
      <c r="J906" s="193"/>
      <c r="K906" s="216"/>
      <c r="L906" s="217"/>
      <c r="M906" s="222"/>
      <c r="N906" s="223"/>
      <c r="O906" s="224"/>
      <c r="P906" s="194">
        <f t="shared" si="55"/>
        <v>0</v>
      </c>
      <c r="Q906" s="219"/>
      <c r="R906" s="220"/>
      <c r="S906" s="219"/>
      <c r="T906" s="221"/>
      <c r="U906" s="195">
        <f t="shared" si="52"/>
        <v>0</v>
      </c>
      <c r="V906" s="196">
        <f t="shared" si="53"/>
        <v>0</v>
      </c>
      <c r="W906" s="196">
        <f t="shared" si="54"/>
        <v>0</v>
      </c>
      <c r="X906" s="188"/>
    </row>
    <row r="907" spans="1:24" ht="15" customHeight="1">
      <c r="A907" s="193"/>
      <c r="B907" s="210"/>
      <c r="C907" s="211"/>
      <c r="D907" s="212"/>
      <c r="E907" s="213"/>
      <c r="F907" s="214"/>
      <c r="G907" s="215"/>
      <c r="H907" s="193" t="s">
        <v>560</v>
      </c>
      <c r="I907" s="216"/>
      <c r="J907" s="193"/>
      <c r="K907" s="216"/>
      <c r="L907" s="217"/>
      <c r="M907" s="222"/>
      <c r="N907" s="223"/>
      <c r="O907" s="224"/>
      <c r="P907" s="194">
        <f t="shared" si="55"/>
        <v>0</v>
      </c>
      <c r="Q907" s="219"/>
      <c r="R907" s="220"/>
      <c r="S907" s="219"/>
      <c r="T907" s="221"/>
      <c r="U907" s="195">
        <f t="shared" si="52"/>
        <v>0</v>
      </c>
      <c r="V907" s="196">
        <f t="shared" si="53"/>
        <v>0</v>
      </c>
      <c r="W907" s="196">
        <f t="shared" si="54"/>
        <v>0</v>
      </c>
      <c r="X907" s="188"/>
    </row>
    <row r="908" spans="1:24" ht="15" customHeight="1">
      <c r="A908" s="193"/>
      <c r="B908" s="210"/>
      <c r="C908" s="211"/>
      <c r="D908" s="212"/>
      <c r="E908" s="213"/>
      <c r="F908" s="214"/>
      <c r="G908" s="215"/>
      <c r="H908" s="193" t="s">
        <v>560</v>
      </c>
      <c r="I908" s="216"/>
      <c r="J908" s="193"/>
      <c r="K908" s="216"/>
      <c r="L908" s="217"/>
      <c r="M908" s="222"/>
      <c r="N908" s="223"/>
      <c r="O908" s="224"/>
      <c r="P908" s="194">
        <f t="shared" si="55"/>
        <v>0</v>
      </c>
      <c r="Q908" s="219"/>
      <c r="R908" s="220"/>
      <c r="S908" s="219"/>
      <c r="T908" s="221"/>
      <c r="U908" s="195">
        <f t="shared" si="52"/>
        <v>0</v>
      </c>
      <c r="V908" s="196">
        <f t="shared" si="53"/>
        <v>0</v>
      </c>
      <c r="W908" s="196">
        <f t="shared" si="54"/>
        <v>0</v>
      </c>
      <c r="X908" s="188"/>
    </row>
    <row r="909" spans="1:24" ht="15" customHeight="1">
      <c r="A909" s="193"/>
      <c r="B909" s="210"/>
      <c r="C909" s="211"/>
      <c r="D909" s="212"/>
      <c r="E909" s="213"/>
      <c r="F909" s="214"/>
      <c r="G909" s="215"/>
      <c r="H909" s="193" t="s">
        <v>560</v>
      </c>
      <c r="I909" s="216"/>
      <c r="J909" s="193"/>
      <c r="K909" s="216"/>
      <c r="L909" s="217"/>
      <c r="M909" s="222"/>
      <c r="N909" s="223"/>
      <c r="O909" s="224"/>
      <c r="P909" s="194">
        <f t="shared" si="55"/>
        <v>0</v>
      </c>
      <c r="Q909" s="219"/>
      <c r="R909" s="220"/>
      <c r="S909" s="219"/>
      <c r="T909" s="221"/>
      <c r="U909" s="195">
        <f t="shared" si="52"/>
        <v>0</v>
      </c>
      <c r="V909" s="196">
        <f t="shared" si="53"/>
        <v>0</v>
      </c>
      <c r="W909" s="196">
        <f t="shared" si="54"/>
        <v>0</v>
      </c>
      <c r="X909" s="188"/>
    </row>
    <row r="910" spans="1:24" ht="15" customHeight="1">
      <c r="A910" s="193"/>
      <c r="B910" s="210"/>
      <c r="C910" s="211"/>
      <c r="D910" s="212"/>
      <c r="E910" s="213"/>
      <c r="F910" s="214"/>
      <c r="G910" s="215"/>
      <c r="H910" s="193" t="s">
        <v>560</v>
      </c>
      <c r="I910" s="216"/>
      <c r="J910" s="193"/>
      <c r="K910" s="216"/>
      <c r="L910" s="217"/>
      <c r="M910" s="222"/>
      <c r="N910" s="223"/>
      <c r="O910" s="224"/>
      <c r="P910" s="194">
        <f t="shared" si="55"/>
        <v>0</v>
      </c>
      <c r="Q910" s="219"/>
      <c r="R910" s="220"/>
      <c r="S910" s="219"/>
      <c r="T910" s="221"/>
      <c r="U910" s="195">
        <f t="shared" si="52"/>
        <v>0</v>
      </c>
      <c r="V910" s="196">
        <f t="shared" si="53"/>
        <v>0</v>
      </c>
      <c r="W910" s="196">
        <f t="shared" si="54"/>
        <v>0</v>
      </c>
      <c r="X910" s="188"/>
    </row>
    <row r="911" spans="1:24" ht="15" customHeight="1">
      <c r="A911" s="193"/>
      <c r="B911" s="210"/>
      <c r="C911" s="211"/>
      <c r="D911" s="212"/>
      <c r="E911" s="213"/>
      <c r="F911" s="214"/>
      <c r="G911" s="215"/>
      <c r="H911" s="193" t="s">
        <v>560</v>
      </c>
      <c r="I911" s="216"/>
      <c r="J911" s="193"/>
      <c r="K911" s="216"/>
      <c r="L911" s="217"/>
      <c r="M911" s="222"/>
      <c r="N911" s="223"/>
      <c r="O911" s="224"/>
      <c r="P911" s="194">
        <f t="shared" si="55"/>
        <v>0</v>
      </c>
      <c r="Q911" s="219"/>
      <c r="R911" s="220"/>
      <c r="S911" s="219"/>
      <c r="T911" s="221"/>
      <c r="U911" s="195">
        <f t="shared" si="52"/>
        <v>0</v>
      </c>
      <c r="V911" s="196">
        <f t="shared" si="53"/>
        <v>0</v>
      </c>
      <c r="W911" s="196">
        <f t="shared" si="54"/>
        <v>0</v>
      </c>
      <c r="X911" s="188"/>
    </row>
    <row r="912" spans="1:24" ht="15" customHeight="1">
      <c r="A912" s="193"/>
      <c r="B912" s="210"/>
      <c r="C912" s="211"/>
      <c r="D912" s="212"/>
      <c r="E912" s="213"/>
      <c r="F912" s="214"/>
      <c r="G912" s="215"/>
      <c r="H912" s="193" t="s">
        <v>560</v>
      </c>
      <c r="I912" s="216"/>
      <c r="J912" s="193"/>
      <c r="K912" s="216"/>
      <c r="L912" s="217"/>
      <c r="M912" s="222"/>
      <c r="N912" s="223"/>
      <c r="O912" s="224"/>
      <c r="P912" s="194">
        <f t="shared" si="55"/>
        <v>0</v>
      </c>
      <c r="Q912" s="219"/>
      <c r="R912" s="220"/>
      <c r="S912" s="219"/>
      <c r="T912" s="221"/>
      <c r="U912" s="195">
        <f t="shared" ref="U912:U975" si="56">Q912+S912</f>
        <v>0</v>
      </c>
      <c r="V912" s="196">
        <f t="shared" ref="V912:V975" si="57">(Q912*R912)+(S912*T912)</f>
        <v>0</v>
      </c>
      <c r="W912" s="196">
        <f t="shared" ref="W912:W975" si="58">V912+P912</f>
        <v>0</v>
      </c>
      <c r="X912" s="188"/>
    </row>
    <row r="913" spans="1:24" ht="15" customHeight="1">
      <c r="A913" s="193"/>
      <c r="B913" s="210"/>
      <c r="C913" s="211"/>
      <c r="D913" s="212"/>
      <c r="E913" s="213"/>
      <c r="F913" s="214"/>
      <c r="G913" s="215"/>
      <c r="H913" s="193" t="s">
        <v>560</v>
      </c>
      <c r="I913" s="216"/>
      <c r="J913" s="193"/>
      <c r="K913" s="216"/>
      <c r="L913" s="217"/>
      <c r="M913" s="222"/>
      <c r="N913" s="223"/>
      <c r="O913" s="224"/>
      <c r="P913" s="194">
        <f t="shared" si="55"/>
        <v>0</v>
      </c>
      <c r="Q913" s="219"/>
      <c r="R913" s="220"/>
      <c r="S913" s="219"/>
      <c r="T913" s="221"/>
      <c r="U913" s="195">
        <f t="shared" si="56"/>
        <v>0</v>
      </c>
      <c r="V913" s="196">
        <f t="shared" si="57"/>
        <v>0</v>
      </c>
      <c r="W913" s="196">
        <f t="shared" si="58"/>
        <v>0</v>
      </c>
      <c r="X913" s="188"/>
    </row>
    <row r="914" spans="1:24" ht="15" customHeight="1">
      <c r="A914" s="193"/>
      <c r="B914" s="210"/>
      <c r="C914" s="211"/>
      <c r="D914" s="212"/>
      <c r="E914" s="213"/>
      <c r="F914" s="214"/>
      <c r="G914" s="215"/>
      <c r="H914" s="193" t="s">
        <v>560</v>
      </c>
      <c r="I914" s="216"/>
      <c r="J914" s="193"/>
      <c r="K914" s="216"/>
      <c r="L914" s="217"/>
      <c r="M914" s="222"/>
      <c r="N914" s="223"/>
      <c r="O914" s="224"/>
      <c r="P914" s="194">
        <f t="shared" si="55"/>
        <v>0</v>
      </c>
      <c r="Q914" s="219"/>
      <c r="R914" s="220"/>
      <c r="S914" s="219"/>
      <c r="T914" s="221"/>
      <c r="U914" s="195">
        <f t="shared" si="56"/>
        <v>0</v>
      </c>
      <c r="V914" s="196">
        <f t="shared" si="57"/>
        <v>0</v>
      </c>
      <c r="W914" s="196">
        <f t="shared" si="58"/>
        <v>0</v>
      </c>
      <c r="X914" s="188"/>
    </row>
    <row r="915" spans="1:24" ht="15" customHeight="1">
      <c r="A915" s="193"/>
      <c r="B915" s="210"/>
      <c r="C915" s="211"/>
      <c r="D915" s="212"/>
      <c r="E915" s="213"/>
      <c r="F915" s="214"/>
      <c r="G915" s="215"/>
      <c r="H915" s="193" t="s">
        <v>560</v>
      </c>
      <c r="I915" s="216"/>
      <c r="J915" s="193"/>
      <c r="K915" s="216"/>
      <c r="L915" s="217"/>
      <c r="M915" s="222"/>
      <c r="N915" s="223"/>
      <c r="O915" s="224"/>
      <c r="P915" s="194">
        <f t="shared" si="55"/>
        <v>0</v>
      </c>
      <c r="Q915" s="219"/>
      <c r="R915" s="220"/>
      <c r="S915" s="219"/>
      <c r="T915" s="221"/>
      <c r="U915" s="195">
        <f t="shared" si="56"/>
        <v>0</v>
      </c>
      <c r="V915" s="196">
        <f t="shared" si="57"/>
        <v>0</v>
      </c>
      <c r="W915" s="196">
        <f t="shared" si="58"/>
        <v>0</v>
      </c>
      <c r="X915" s="188"/>
    </row>
    <row r="916" spans="1:24" ht="15" customHeight="1">
      <c r="A916" s="193"/>
      <c r="B916" s="210"/>
      <c r="C916" s="211"/>
      <c r="D916" s="212"/>
      <c r="E916" s="213"/>
      <c r="F916" s="214"/>
      <c r="G916" s="215"/>
      <c r="H916" s="193" t="s">
        <v>560</v>
      </c>
      <c r="I916" s="216"/>
      <c r="J916" s="193"/>
      <c r="K916" s="216"/>
      <c r="L916" s="217"/>
      <c r="M916" s="222"/>
      <c r="N916" s="223"/>
      <c r="O916" s="224"/>
      <c r="P916" s="194">
        <f t="shared" si="55"/>
        <v>0</v>
      </c>
      <c r="Q916" s="219"/>
      <c r="R916" s="220"/>
      <c r="S916" s="219"/>
      <c r="T916" s="221"/>
      <c r="U916" s="195">
        <f t="shared" si="56"/>
        <v>0</v>
      </c>
      <c r="V916" s="196">
        <f t="shared" si="57"/>
        <v>0</v>
      </c>
      <c r="W916" s="196">
        <f t="shared" si="58"/>
        <v>0</v>
      </c>
      <c r="X916" s="188"/>
    </row>
    <row r="917" spans="1:24" ht="15" customHeight="1">
      <c r="A917" s="193"/>
      <c r="B917" s="210"/>
      <c r="C917" s="211"/>
      <c r="D917" s="212"/>
      <c r="E917" s="213"/>
      <c r="F917" s="214"/>
      <c r="G917" s="215"/>
      <c r="H917" s="193" t="s">
        <v>560</v>
      </c>
      <c r="I917" s="216"/>
      <c r="J917" s="193"/>
      <c r="K917" s="216"/>
      <c r="L917" s="217"/>
      <c r="M917" s="222"/>
      <c r="N917" s="223"/>
      <c r="O917" s="224"/>
      <c r="P917" s="194">
        <f t="shared" si="55"/>
        <v>0</v>
      </c>
      <c r="Q917" s="219"/>
      <c r="R917" s="220"/>
      <c r="S917" s="219"/>
      <c r="T917" s="221"/>
      <c r="U917" s="195">
        <f t="shared" si="56"/>
        <v>0</v>
      </c>
      <c r="V917" s="196">
        <f t="shared" si="57"/>
        <v>0</v>
      </c>
      <c r="W917" s="196">
        <f t="shared" si="58"/>
        <v>0</v>
      </c>
      <c r="X917" s="188"/>
    </row>
    <row r="918" spans="1:24" ht="15" customHeight="1">
      <c r="A918" s="193"/>
      <c r="B918" s="210"/>
      <c r="C918" s="211"/>
      <c r="D918" s="212"/>
      <c r="E918" s="213"/>
      <c r="F918" s="214"/>
      <c r="G918" s="215"/>
      <c r="H918" s="193" t="s">
        <v>560</v>
      </c>
      <c r="I918" s="216"/>
      <c r="J918" s="193"/>
      <c r="K918" s="216"/>
      <c r="L918" s="217"/>
      <c r="M918" s="222"/>
      <c r="N918" s="223"/>
      <c r="O918" s="224"/>
      <c r="P918" s="194">
        <f t="shared" si="55"/>
        <v>0</v>
      </c>
      <c r="Q918" s="219"/>
      <c r="R918" s="220"/>
      <c r="S918" s="219"/>
      <c r="T918" s="221"/>
      <c r="U918" s="195">
        <f t="shared" si="56"/>
        <v>0</v>
      </c>
      <c r="V918" s="196">
        <f t="shared" si="57"/>
        <v>0</v>
      </c>
      <c r="W918" s="196">
        <f t="shared" si="58"/>
        <v>0</v>
      </c>
      <c r="X918" s="188"/>
    </row>
    <row r="919" spans="1:24" ht="15" customHeight="1">
      <c r="A919" s="193"/>
      <c r="B919" s="210"/>
      <c r="C919" s="211"/>
      <c r="D919" s="212"/>
      <c r="E919" s="213"/>
      <c r="F919" s="214"/>
      <c r="G919" s="215"/>
      <c r="H919" s="193" t="s">
        <v>560</v>
      </c>
      <c r="I919" s="216"/>
      <c r="J919" s="193"/>
      <c r="K919" s="216"/>
      <c r="L919" s="217"/>
      <c r="M919" s="222"/>
      <c r="N919" s="223"/>
      <c r="O919" s="224"/>
      <c r="P919" s="194">
        <f t="shared" si="55"/>
        <v>0</v>
      </c>
      <c r="Q919" s="219"/>
      <c r="R919" s="220"/>
      <c r="S919" s="219"/>
      <c r="T919" s="221"/>
      <c r="U919" s="195">
        <f t="shared" si="56"/>
        <v>0</v>
      </c>
      <c r="V919" s="196">
        <f t="shared" si="57"/>
        <v>0</v>
      </c>
      <c r="W919" s="196">
        <f t="shared" si="58"/>
        <v>0</v>
      </c>
      <c r="X919" s="188"/>
    </row>
    <row r="920" spans="1:24" ht="15" customHeight="1">
      <c r="A920" s="193"/>
      <c r="B920" s="210"/>
      <c r="C920" s="211"/>
      <c r="D920" s="212"/>
      <c r="E920" s="213"/>
      <c r="F920" s="214"/>
      <c r="G920" s="215"/>
      <c r="H920" s="193" t="s">
        <v>560</v>
      </c>
      <c r="I920" s="216"/>
      <c r="J920" s="193"/>
      <c r="K920" s="216"/>
      <c r="L920" s="217"/>
      <c r="M920" s="222"/>
      <c r="N920" s="223"/>
      <c r="O920" s="224"/>
      <c r="P920" s="194">
        <f t="shared" si="55"/>
        <v>0</v>
      </c>
      <c r="Q920" s="219"/>
      <c r="R920" s="220"/>
      <c r="S920" s="219"/>
      <c r="T920" s="221"/>
      <c r="U920" s="195">
        <f t="shared" si="56"/>
        <v>0</v>
      </c>
      <c r="V920" s="196">
        <f t="shared" si="57"/>
        <v>0</v>
      </c>
      <c r="W920" s="196">
        <f t="shared" si="58"/>
        <v>0</v>
      </c>
      <c r="X920" s="188"/>
    </row>
    <row r="921" spans="1:24" ht="15" customHeight="1">
      <c r="A921" s="193"/>
      <c r="B921" s="210"/>
      <c r="C921" s="211"/>
      <c r="D921" s="212"/>
      <c r="E921" s="213"/>
      <c r="F921" s="214"/>
      <c r="G921" s="215"/>
      <c r="H921" s="193" t="s">
        <v>560</v>
      </c>
      <c r="I921" s="216"/>
      <c r="J921" s="193"/>
      <c r="K921" s="216"/>
      <c r="L921" s="217"/>
      <c r="M921" s="222"/>
      <c r="N921" s="223"/>
      <c r="O921" s="224"/>
      <c r="P921" s="194">
        <f t="shared" si="55"/>
        <v>0</v>
      </c>
      <c r="Q921" s="219"/>
      <c r="R921" s="220"/>
      <c r="S921" s="219"/>
      <c r="T921" s="221"/>
      <c r="U921" s="195">
        <f t="shared" si="56"/>
        <v>0</v>
      </c>
      <c r="V921" s="196">
        <f t="shared" si="57"/>
        <v>0</v>
      </c>
      <c r="W921" s="196">
        <f t="shared" si="58"/>
        <v>0</v>
      </c>
      <c r="X921" s="188"/>
    </row>
    <row r="922" spans="1:24" ht="15" customHeight="1">
      <c r="A922" s="193"/>
      <c r="B922" s="210"/>
      <c r="C922" s="211"/>
      <c r="D922" s="212"/>
      <c r="E922" s="213"/>
      <c r="F922" s="214"/>
      <c r="G922" s="215"/>
      <c r="H922" s="193" t="s">
        <v>560</v>
      </c>
      <c r="I922" s="216"/>
      <c r="J922" s="193"/>
      <c r="K922" s="216"/>
      <c r="L922" s="217"/>
      <c r="M922" s="222"/>
      <c r="N922" s="223"/>
      <c r="O922" s="224"/>
      <c r="P922" s="194">
        <f t="shared" si="55"/>
        <v>0</v>
      </c>
      <c r="Q922" s="219"/>
      <c r="R922" s="220"/>
      <c r="S922" s="219"/>
      <c r="T922" s="221"/>
      <c r="U922" s="195">
        <f t="shared" si="56"/>
        <v>0</v>
      </c>
      <c r="V922" s="196">
        <f t="shared" si="57"/>
        <v>0</v>
      </c>
      <c r="W922" s="196">
        <f t="shared" si="58"/>
        <v>0</v>
      </c>
      <c r="X922" s="188"/>
    </row>
    <row r="923" spans="1:24" ht="15" customHeight="1">
      <c r="A923" s="193"/>
      <c r="B923" s="210"/>
      <c r="C923" s="211"/>
      <c r="D923" s="212"/>
      <c r="E923" s="213"/>
      <c r="F923" s="214"/>
      <c r="G923" s="215"/>
      <c r="H923" s="193" t="s">
        <v>560</v>
      </c>
      <c r="I923" s="216"/>
      <c r="J923" s="193"/>
      <c r="K923" s="216"/>
      <c r="L923" s="217"/>
      <c r="M923" s="222"/>
      <c r="N923" s="223"/>
      <c r="O923" s="224"/>
      <c r="P923" s="194">
        <f t="shared" si="55"/>
        <v>0</v>
      </c>
      <c r="Q923" s="219"/>
      <c r="R923" s="220"/>
      <c r="S923" s="219"/>
      <c r="T923" s="221"/>
      <c r="U923" s="195">
        <f t="shared" si="56"/>
        <v>0</v>
      </c>
      <c r="V923" s="196">
        <f t="shared" si="57"/>
        <v>0</v>
      </c>
      <c r="W923" s="196">
        <f t="shared" si="58"/>
        <v>0</v>
      </c>
      <c r="X923" s="188"/>
    </row>
    <row r="924" spans="1:24" ht="15" customHeight="1">
      <c r="A924" s="193"/>
      <c r="B924" s="210"/>
      <c r="C924" s="211"/>
      <c r="D924" s="212"/>
      <c r="E924" s="213"/>
      <c r="F924" s="214"/>
      <c r="G924" s="215"/>
      <c r="H924" s="193" t="s">
        <v>560</v>
      </c>
      <c r="I924" s="216"/>
      <c r="J924" s="193"/>
      <c r="K924" s="216"/>
      <c r="L924" s="217"/>
      <c r="M924" s="222"/>
      <c r="N924" s="223"/>
      <c r="O924" s="224"/>
      <c r="P924" s="194">
        <f t="shared" si="55"/>
        <v>0</v>
      </c>
      <c r="Q924" s="219"/>
      <c r="R924" s="220"/>
      <c r="S924" s="219"/>
      <c r="T924" s="221"/>
      <c r="U924" s="195">
        <f t="shared" si="56"/>
        <v>0</v>
      </c>
      <c r="V924" s="196">
        <f t="shared" si="57"/>
        <v>0</v>
      </c>
      <c r="W924" s="196">
        <f t="shared" si="58"/>
        <v>0</v>
      </c>
      <c r="X924" s="188"/>
    </row>
    <row r="925" spans="1:24" ht="15" customHeight="1">
      <c r="A925" s="193"/>
      <c r="B925" s="210"/>
      <c r="C925" s="211"/>
      <c r="D925" s="212"/>
      <c r="E925" s="213"/>
      <c r="F925" s="214"/>
      <c r="G925" s="215"/>
      <c r="H925" s="193" t="s">
        <v>560</v>
      </c>
      <c r="I925" s="216"/>
      <c r="J925" s="193"/>
      <c r="K925" s="216"/>
      <c r="L925" s="217"/>
      <c r="M925" s="222"/>
      <c r="N925" s="223"/>
      <c r="O925" s="224"/>
      <c r="P925" s="194">
        <f t="shared" si="55"/>
        <v>0</v>
      </c>
      <c r="Q925" s="219"/>
      <c r="R925" s="220"/>
      <c r="S925" s="219"/>
      <c r="T925" s="221"/>
      <c r="U925" s="195">
        <f t="shared" si="56"/>
        <v>0</v>
      </c>
      <c r="V925" s="196">
        <f t="shared" si="57"/>
        <v>0</v>
      </c>
      <c r="W925" s="196">
        <f t="shared" si="58"/>
        <v>0</v>
      </c>
      <c r="X925" s="188"/>
    </row>
    <row r="926" spans="1:24" ht="15" customHeight="1">
      <c r="A926" s="193"/>
      <c r="B926" s="210"/>
      <c r="C926" s="211"/>
      <c r="D926" s="212"/>
      <c r="E926" s="213"/>
      <c r="F926" s="214"/>
      <c r="G926" s="215"/>
      <c r="H926" s="193" t="s">
        <v>560</v>
      </c>
      <c r="I926" s="216"/>
      <c r="J926" s="193"/>
      <c r="K926" s="216"/>
      <c r="L926" s="217"/>
      <c r="M926" s="222"/>
      <c r="N926" s="223"/>
      <c r="O926" s="224"/>
      <c r="P926" s="194">
        <f t="shared" si="55"/>
        <v>0</v>
      </c>
      <c r="Q926" s="219"/>
      <c r="R926" s="220"/>
      <c r="S926" s="219"/>
      <c r="T926" s="221"/>
      <c r="U926" s="195">
        <f t="shared" si="56"/>
        <v>0</v>
      </c>
      <c r="V926" s="196">
        <f t="shared" si="57"/>
        <v>0</v>
      </c>
      <c r="W926" s="196">
        <f t="shared" si="58"/>
        <v>0</v>
      </c>
      <c r="X926" s="188"/>
    </row>
    <row r="927" spans="1:24" ht="15" customHeight="1">
      <c r="A927" s="193"/>
      <c r="B927" s="210"/>
      <c r="C927" s="211"/>
      <c r="D927" s="212"/>
      <c r="E927" s="213"/>
      <c r="F927" s="214"/>
      <c r="G927" s="215"/>
      <c r="H927" s="193" t="s">
        <v>560</v>
      </c>
      <c r="I927" s="216"/>
      <c r="J927" s="193"/>
      <c r="K927" s="216"/>
      <c r="L927" s="217"/>
      <c r="M927" s="222"/>
      <c r="N927" s="223"/>
      <c r="O927" s="224"/>
      <c r="P927" s="194">
        <f t="shared" si="55"/>
        <v>0</v>
      </c>
      <c r="Q927" s="219"/>
      <c r="R927" s="220"/>
      <c r="S927" s="219"/>
      <c r="T927" s="221"/>
      <c r="U927" s="195">
        <f t="shared" si="56"/>
        <v>0</v>
      </c>
      <c r="V927" s="196">
        <f t="shared" si="57"/>
        <v>0</v>
      </c>
      <c r="W927" s="196">
        <f t="shared" si="58"/>
        <v>0</v>
      </c>
      <c r="X927" s="188"/>
    </row>
    <row r="928" spans="1:24" ht="15" customHeight="1">
      <c r="A928" s="193"/>
      <c r="B928" s="210"/>
      <c r="C928" s="211"/>
      <c r="D928" s="212"/>
      <c r="E928" s="213"/>
      <c r="F928" s="214"/>
      <c r="G928" s="215"/>
      <c r="H928" s="193" t="s">
        <v>560</v>
      </c>
      <c r="I928" s="216"/>
      <c r="J928" s="193"/>
      <c r="K928" s="216"/>
      <c r="L928" s="217"/>
      <c r="M928" s="222"/>
      <c r="N928" s="223"/>
      <c r="O928" s="224"/>
      <c r="P928" s="194">
        <f t="shared" si="55"/>
        <v>0</v>
      </c>
      <c r="Q928" s="219"/>
      <c r="R928" s="220"/>
      <c r="S928" s="219"/>
      <c r="T928" s="221"/>
      <c r="U928" s="195">
        <f t="shared" si="56"/>
        <v>0</v>
      </c>
      <c r="V928" s="196">
        <f t="shared" si="57"/>
        <v>0</v>
      </c>
      <c r="W928" s="196">
        <f t="shared" si="58"/>
        <v>0</v>
      </c>
      <c r="X928" s="188"/>
    </row>
    <row r="929" spans="1:24" ht="15" customHeight="1">
      <c r="A929" s="193"/>
      <c r="B929" s="210"/>
      <c r="C929" s="211"/>
      <c r="D929" s="212"/>
      <c r="E929" s="213"/>
      <c r="F929" s="214"/>
      <c r="G929" s="215"/>
      <c r="H929" s="193" t="s">
        <v>560</v>
      </c>
      <c r="I929" s="216"/>
      <c r="J929" s="193"/>
      <c r="K929" s="216"/>
      <c r="L929" s="217"/>
      <c r="M929" s="222"/>
      <c r="N929" s="223"/>
      <c r="O929" s="224"/>
      <c r="P929" s="194">
        <f t="shared" si="55"/>
        <v>0</v>
      </c>
      <c r="Q929" s="219"/>
      <c r="R929" s="220"/>
      <c r="S929" s="219"/>
      <c r="T929" s="221"/>
      <c r="U929" s="195">
        <f t="shared" si="56"/>
        <v>0</v>
      </c>
      <c r="V929" s="196">
        <f t="shared" si="57"/>
        <v>0</v>
      </c>
      <c r="W929" s="196">
        <f t="shared" si="58"/>
        <v>0</v>
      </c>
      <c r="X929" s="188"/>
    </row>
    <row r="930" spans="1:24" ht="15" customHeight="1">
      <c r="A930" s="193"/>
      <c r="B930" s="210"/>
      <c r="C930" s="211"/>
      <c r="D930" s="212"/>
      <c r="E930" s="213"/>
      <c r="F930" s="214"/>
      <c r="G930" s="215"/>
      <c r="H930" s="193" t="s">
        <v>560</v>
      </c>
      <c r="I930" s="216"/>
      <c r="J930" s="193"/>
      <c r="K930" s="216"/>
      <c r="L930" s="217"/>
      <c r="M930" s="222"/>
      <c r="N930" s="223"/>
      <c r="O930" s="224"/>
      <c r="P930" s="194">
        <f t="shared" si="55"/>
        <v>0</v>
      </c>
      <c r="Q930" s="219"/>
      <c r="R930" s="220"/>
      <c r="S930" s="219"/>
      <c r="T930" s="221"/>
      <c r="U930" s="195">
        <f t="shared" si="56"/>
        <v>0</v>
      </c>
      <c r="V930" s="196">
        <f t="shared" si="57"/>
        <v>0</v>
      </c>
      <c r="W930" s="196">
        <f t="shared" si="58"/>
        <v>0</v>
      </c>
      <c r="X930" s="188"/>
    </row>
    <row r="931" spans="1:24" ht="15" customHeight="1">
      <c r="A931" s="193"/>
      <c r="B931" s="210"/>
      <c r="C931" s="211"/>
      <c r="D931" s="212"/>
      <c r="E931" s="213"/>
      <c r="F931" s="214"/>
      <c r="G931" s="215"/>
      <c r="H931" s="193" t="s">
        <v>560</v>
      </c>
      <c r="I931" s="216"/>
      <c r="J931" s="193"/>
      <c r="K931" s="216"/>
      <c r="L931" s="217"/>
      <c r="M931" s="222"/>
      <c r="N931" s="223"/>
      <c r="O931" s="224"/>
      <c r="P931" s="194">
        <f t="shared" si="55"/>
        <v>0</v>
      </c>
      <c r="Q931" s="219"/>
      <c r="R931" s="220"/>
      <c r="S931" s="219"/>
      <c r="T931" s="221"/>
      <c r="U931" s="195">
        <f t="shared" si="56"/>
        <v>0</v>
      </c>
      <c r="V931" s="196">
        <f t="shared" si="57"/>
        <v>0</v>
      </c>
      <c r="W931" s="196">
        <f t="shared" si="58"/>
        <v>0</v>
      </c>
      <c r="X931" s="188"/>
    </row>
    <row r="932" spans="1:24" ht="15" customHeight="1">
      <c r="A932" s="193"/>
      <c r="B932" s="210"/>
      <c r="C932" s="211"/>
      <c r="D932" s="212"/>
      <c r="E932" s="213"/>
      <c r="F932" s="214"/>
      <c r="G932" s="215"/>
      <c r="H932" s="193" t="s">
        <v>560</v>
      </c>
      <c r="I932" s="216"/>
      <c r="J932" s="193"/>
      <c r="K932" s="216"/>
      <c r="L932" s="217"/>
      <c r="M932" s="222"/>
      <c r="N932" s="223"/>
      <c r="O932" s="224"/>
      <c r="P932" s="194">
        <f t="shared" si="55"/>
        <v>0</v>
      </c>
      <c r="Q932" s="219"/>
      <c r="R932" s="220"/>
      <c r="S932" s="219"/>
      <c r="T932" s="221"/>
      <c r="U932" s="195">
        <f t="shared" si="56"/>
        <v>0</v>
      </c>
      <c r="V932" s="196">
        <f t="shared" si="57"/>
        <v>0</v>
      </c>
      <c r="W932" s="196">
        <f t="shared" si="58"/>
        <v>0</v>
      </c>
      <c r="X932" s="188"/>
    </row>
    <row r="933" spans="1:24" ht="15" customHeight="1">
      <c r="A933" s="193"/>
      <c r="B933" s="210"/>
      <c r="C933" s="211"/>
      <c r="D933" s="212"/>
      <c r="E933" s="213"/>
      <c r="F933" s="214"/>
      <c r="G933" s="215"/>
      <c r="H933" s="193" t="s">
        <v>560</v>
      </c>
      <c r="I933" s="216"/>
      <c r="J933" s="193"/>
      <c r="K933" s="216"/>
      <c r="L933" s="217"/>
      <c r="M933" s="222"/>
      <c r="N933" s="223"/>
      <c r="O933" s="224"/>
      <c r="P933" s="194">
        <f t="shared" si="55"/>
        <v>0</v>
      </c>
      <c r="Q933" s="219"/>
      <c r="R933" s="220"/>
      <c r="S933" s="219"/>
      <c r="T933" s="221"/>
      <c r="U933" s="195">
        <f t="shared" si="56"/>
        <v>0</v>
      </c>
      <c r="V933" s="196">
        <f t="shared" si="57"/>
        <v>0</v>
      </c>
      <c r="W933" s="196">
        <f t="shared" si="58"/>
        <v>0</v>
      </c>
      <c r="X933" s="188"/>
    </row>
    <row r="934" spans="1:24" ht="15" customHeight="1">
      <c r="A934" s="193"/>
      <c r="B934" s="210"/>
      <c r="C934" s="211"/>
      <c r="D934" s="212"/>
      <c r="E934" s="213"/>
      <c r="F934" s="214"/>
      <c r="G934" s="215"/>
      <c r="H934" s="193" t="s">
        <v>560</v>
      </c>
      <c r="I934" s="216"/>
      <c r="J934" s="193"/>
      <c r="K934" s="216"/>
      <c r="L934" s="217"/>
      <c r="M934" s="222"/>
      <c r="N934" s="223"/>
      <c r="O934" s="224"/>
      <c r="P934" s="194">
        <f t="shared" si="55"/>
        <v>0</v>
      </c>
      <c r="Q934" s="219"/>
      <c r="R934" s="220"/>
      <c r="S934" s="219"/>
      <c r="T934" s="221"/>
      <c r="U934" s="195">
        <f t="shared" si="56"/>
        <v>0</v>
      </c>
      <c r="V934" s="196">
        <f t="shared" si="57"/>
        <v>0</v>
      </c>
      <c r="W934" s="196">
        <f t="shared" si="58"/>
        <v>0</v>
      </c>
      <c r="X934" s="188"/>
    </row>
    <row r="935" spans="1:24" ht="15" customHeight="1">
      <c r="A935" s="193"/>
      <c r="B935" s="210"/>
      <c r="C935" s="211"/>
      <c r="D935" s="212"/>
      <c r="E935" s="213"/>
      <c r="F935" s="214"/>
      <c r="G935" s="215"/>
      <c r="H935" s="193" t="s">
        <v>560</v>
      </c>
      <c r="I935" s="216"/>
      <c r="J935" s="193"/>
      <c r="K935" s="216"/>
      <c r="L935" s="217"/>
      <c r="M935" s="222"/>
      <c r="N935" s="223"/>
      <c r="O935" s="224"/>
      <c r="P935" s="194">
        <f t="shared" si="55"/>
        <v>0</v>
      </c>
      <c r="Q935" s="219"/>
      <c r="R935" s="220"/>
      <c r="S935" s="219"/>
      <c r="T935" s="221"/>
      <c r="U935" s="195">
        <f t="shared" si="56"/>
        <v>0</v>
      </c>
      <c r="V935" s="196">
        <f t="shared" si="57"/>
        <v>0</v>
      </c>
      <c r="W935" s="196">
        <f t="shared" si="58"/>
        <v>0</v>
      </c>
      <c r="X935" s="188"/>
    </row>
    <row r="936" spans="1:24" ht="15" customHeight="1">
      <c r="A936" s="193"/>
      <c r="B936" s="210"/>
      <c r="C936" s="211"/>
      <c r="D936" s="212"/>
      <c r="E936" s="213"/>
      <c r="F936" s="214"/>
      <c r="G936" s="215"/>
      <c r="H936" s="193" t="s">
        <v>560</v>
      </c>
      <c r="I936" s="216"/>
      <c r="J936" s="193"/>
      <c r="K936" s="216"/>
      <c r="L936" s="217"/>
      <c r="M936" s="222"/>
      <c r="N936" s="223"/>
      <c r="O936" s="224"/>
      <c r="P936" s="194">
        <f t="shared" si="55"/>
        <v>0</v>
      </c>
      <c r="Q936" s="219"/>
      <c r="R936" s="220"/>
      <c r="S936" s="219"/>
      <c r="T936" s="221"/>
      <c r="U936" s="195">
        <f t="shared" si="56"/>
        <v>0</v>
      </c>
      <c r="V936" s="196">
        <f t="shared" si="57"/>
        <v>0</v>
      </c>
      <c r="W936" s="196">
        <f t="shared" si="58"/>
        <v>0</v>
      </c>
      <c r="X936" s="188"/>
    </row>
    <row r="937" spans="1:24" ht="15" customHeight="1">
      <c r="A937" s="193"/>
      <c r="B937" s="210"/>
      <c r="C937" s="211"/>
      <c r="D937" s="212"/>
      <c r="E937" s="213"/>
      <c r="F937" s="214"/>
      <c r="G937" s="215"/>
      <c r="H937" s="193" t="s">
        <v>560</v>
      </c>
      <c r="I937" s="216"/>
      <c r="J937" s="193"/>
      <c r="K937" s="216"/>
      <c r="L937" s="217"/>
      <c r="M937" s="222"/>
      <c r="N937" s="223"/>
      <c r="O937" s="224"/>
      <c r="P937" s="194">
        <f t="shared" si="55"/>
        <v>0</v>
      </c>
      <c r="Q937" s="219"/>
      <c r="R937" s="220"/>
      <c r="S937" s="219"/>
      <c r="T937" s="221"/>
      <c r="U937" s="195">
        <f t="shared" si="56"/>
        <v>0</v>
      </c>
      <c r="V937" s="196">
        <f t="shared" si="57"/>
        <v>0</v>
      </c>
      <c r="W937" s="196">
        <f t="shared" si="58"/>
        <v>0</v>
      </c>
      <c r="X937" s="188"/>
    </row>
    <row r="938" spans="1:24" ht="15" customHeight="1">
      <c r="A938" s="193"/>
      <c r="B938" s="210"/>
      <c r="C938" s="211"/>
      <c r="D938" s="212"/>
      <c r="E938" s="213"/>
      <c r="F938" s="214"/>
      <c r="G938" s="215"/>
      <c r="H938" s="193" t="s">
        <v>560</v>
      </c>
      <c r="I938" s="216"/>
      <c r="J938" s="193"/>
      <c r="K938" s="216"/>
      <c r="L938" s="217"/>
      <c r="M938" s="222"/>
      <c r="N938" s="223"/>
      <c r="O938" s="224"/>
      <c r="P938" s="194">
        <f t="shared" si="55"/>
        <v>0</v>
      </c>
      <c r="Q938" s="219"/>
      <c r="R938" s="220"/>
      <c r="S938" s="219"/>
      <c r="T938" s="221"/>
      <c r="U938" s="195">
        <f t="shared" si="56"/>
        <v>0</v>
      </c>
      <c r="V938" s="196">
        <f t="shared" si="57"/>
        <v>0</v>
      </c>
      <c r="W938" s="196">
        <f t="shared" si="58"/>
        <v>0</v>
      </c>
      <c r="X938" s="188"/>
    </row>
    <row r="939" spans="1:24" ht="15" customHeight="1">
      <c r="A939" s="193"/>
      <c r="B939" s="210"/>
      <c r="C939" s="211"/>
      <c r="D939" s="212"/>
      <c r="E939" s="213"/>
      <c r="F939" s="214"/>
      <c r="G939" s="215"/>
      <c r="H939" s="193" t="s">
        <v>560</v>
      </c>
      <c r="I939" s="216"/>
      <c r="J939" s="193"/>
      <c r="K939" s="216"/>
      <c r="L939" s="217"/>
      <c r="M939" s="222"/>
      <c r="N939" s="223"/>
      <c r="O939" s="224"/>
      <c r="P939" s="194">
        <f t="shared" si="55"/>
        <v>0</v>
      </c>
      <c r="Q939" s="219"/>
      <c r="R939" s="220"/>
      <c r="S939" s="219"/>
      <c r="T939" s="221"/>
      <c r="U939" s="195">
        <f t="shared" si="56"/>
        <v>0</v>
      </c>
      <c r="V939" s="196">
        <f t="shared" si="57"/>
        <v>0</v>
      </c>
      <c r="W939" s="196">
        <f t="shared" si="58"/>
        <v>0</v>
      </c>
      <c r="X939" s="188"/>
    </row>
    <row r="940" spans="1:24" ht="15" customHeight="1">
      <c r="A940" s="193"/>
      <c r="B940" s="210"/>
      <c r="C940" s="211"/>
      <c r="D940" s="212"/>
      <c r="E940" s="213"/>
      <c r="F940" s="214"/>
      <c r="G940" s="215"/>
      <c r="H940" s="193" t="s">
        <v>560</v>
      </c>
      <c r="I940" s="216"/>
      <c r="J940" s="193"/>
      <c r="K940" s="216"/>
      <c r="L940" s="217"/>
      <c r="M940" s="222"/>
      <c r="N940" s="223"/>
      <c r="O940" s="224"/>
      <c r="P940" s="194">
        <f t="shared" si="55"/>
        <v>0</v>
      </c>
      <c r="Q940" s="219"/>
      <c r="R940" s="220"/>
      <c r="S940" s="219"/>
      <c r="T940" s="221"/>
      <c r="U940" s="195">
        <f t="shared" si="56"/>
        <v>0</v>
      </c>
      <c r="V940" s="196">
        <f t="shared" si="57"/>
        <v>0</v>
      </c>
      <c r="W940" s="196">
        <f t="shared" si="58"/>
        <v>0</v>
      </c>
      <c r="X940" s="188"/>
    </row>
    <row r="941" spans="1:24" ht="15" customHeight="1">
      <c r="A941" s="193"/>
      <c r="B941" s="210"/>
      <c r="C941" s="211"/>
      <c r="D941" s="212"/>
      <c r="E941" s="213"/>
      <c r="F941" s="214"/>
      <c r="G941" s="215"/>
      <c r="H941" s="193" t="s">
        <v>560</v>
      </c>
      <c r="I941" s="216"/>
      <c r="J941" s="193"/>
      <c r="K941" s="216"/>
      <c r="L941" s="217"/>
      <c r="M941" s="222"/>
      <c r="N941" s="223"/>
      <c r="O941" s="224"/>
      <c r="P941" s="194">
        <f t="shared" si="55"/>
        <v>0</v>
      </c>
      <c r="Q941" s="219"/>
      <c r="R941" s="220"/>
      <c r="S941" s="219"/>
      <c r="T941" s="221"/>
      <c r="U941" s="195">
        <f t="shared" si="56"/>
        <v>0</v>
      </c>
      <c r="V941" s="196">
        <f t="shared" si="57"/>
        <v>0</v>
      </c>
      <c r="W941" s="196">
        <f t="shared" si="58"/>
        <v>0</v>
      </c>
      <c r="X941" s="188"/>
    </row>
    <row r="942" spans="1:24" ht="15" customHeight="1">
      <c r="A942" s="193"/>
      <c r="B942" s="210"/>
      <c r="C942" s="211"/>
      <c r="D942" s="212"/>
      <c r="E942" s="213"/>
      <c r="F942" s="214"/>
      <c r="G942" s="215"/>
      <c r="H942" s="193" t="s">
        <v>560</v>
      </c>
      <c r="I942" s="216"/>
      <c r="J942" s="193"/>
      <c r="K942" s="216"/>
      <c r="L942" s="217"/>
      <c r="M942" s="222"/>
      <c r="N942" s="223"/>
      <c r="O942" s="224"/>
      <c r="P942" s="194">
        <f t="shared" si="55"/>
        <v>0</v>
      </c>
      <c r="Q942" s="219"/>
      <c r="R942" s="220"/>
      <c r="S942" s="219"/>
      <c r="T942" s="221"/>
      <c r="U942" s="195">
        <f t="shared" si="56"/>
        <v>0</v>
      </c>
      <c r="V942" s="196">
        <f t="shared" si="57"/>
        <v>0</v>
      </c>
      <c r="W942" s="196">
        <f t="shared" si="58"/>
        <v>0</v>
      </c>
      <c r="X942" s="188"/>
    </row>
    <row r="943" spans="1:24" ht="15" customHeight="1">
      <c r="A943" s="193"/>
      <c r="B943" s="210"/>
      <c r="C943" s="211"/>
      <c r="D943" s="212"/>
      <c r="E943" s="213"/>
      <c r="F943" s="214"/>
      <c r="G943" s="215"/>
      <c r="H943" s="193" t="s">
        <v>560</v>
      </c>
      <c r="I943" s="216"/>
      <c r="J943" s="193"/>
      <c r="K943" s="216"/>
      <c r="L943" s="217"/>
      <c r="M943" s="222"/>
      <c r="N943" s="223"/>
      <c r="O943" s="224"/>
      <c r="P943" s="194">
        <f t="shared" si="55"/>
        <v>0</v>
      </c>
      <c r="Q943" s="219"/>
      <c r="R943" s="220"/>
      <c r="S943" s="219"/>
      <c r="T943" s="221"/>
      <c r="U943" s="195">
        <f t="shared" si="56"/>
        <v>0</v>
      </c>
      <c r="V943" s="196">
        <f t="shared" si="57"/>
        <v>0</v>
      </c>
      <c r="W943" s="196">
        <f t="shared" si="58"/>
        <v>0</v>
      </c>
      <c r="X943" s="188"/>
    </row>
    <row r="944" spans="1:24" ht="15" customHeight="1">
      <c r="A944" s="193"/>
      <c r="B944" s="210"/>
      <c r="C944" s="211"/>
      <c r="D944" s="212"/>
      <c r="E944" s="213"/>
      <c r="F944" s="214"/>
      <c r="G944" s="215"/>
      <c r="H944" s="193" t="s">
        <v>560</v>
      </c>
      <c r="I944" s="216"/>
      <c r="J944" s="193"/>
      <c r="K944" s="216"/>
      <c r="L944" s="217"/>
      <c r="M944" s="222"/>
      <c r="N944" s="223"/>
      <c r="O944" s="224"/>
      <c r="P944" s="194">
        <f t="shared" si="55"/>
        <v>0</v>
      </c>
      <c r="Q944" s="219"/>
      <c r="R944" s="220"/>
      <c r="S944" s="219"/>
      <c r="T944" s="221"/>
      <c r="U944" s="195">
        <f t="shared" si="56"/>
        <v>0</v>
      </c>
      <c r="V944" s="196">
        <f t="shared" si="57"/>
        <v>0</v>
      </c>
      <c r="W944" s="196">
        <f t="shared" si="58"/>
        <v>0</v>
      </c>
      <c r="X944" s="188"/>
    </row>
    <row r="945" spans="1:24" ht="15" customHeight="1">
      <c r="A945" s="193"/>
      <c r="B945" s="210"/>
      <c r="C945" s="211"/>
      <c r="D945" s="212"/>
      <c r="E945" s="213"/>
      <c r="F945" s="214"/>
      <c r="G945" s="215"/>
      <c r="H945" s="193" t="s">
        <v>560</v>
      </c>
      <c r="I945" s="216"/>
      <c r="J945" s="193"/>
      <c r="K945" s="216"/>
      <c r="L945" s="217"/>
      <c r="M945" s="222"/>
      <c r="N945" s="223"/>
      <c r="O945" s="224"/>
      <c r="P945" s="194">
        <f t="shared" si="55"/>
        <v>0</v>
      </c>
      <c r="Q945" s="219"/>
      <c r="R945" s="220"/>
      <c r="S945" s="219"/>
      <c r="T945" s="221"/>
      <c r="U945" s="195">
        <f t="shared" si="56"/>
        <v>0</v>
      </c>
      <c r="V945" s="196">
        <f t="shared" si="57"/>
        <v>0</v>
      </c>
      <c r="W945" s="196">
        <f t="shared" si="58"/>
        <v>0</v>
      </c>
      <c r="X945" s="188"/>
    </row>
    <row r="946" spans="1:24" ht="15" customHeight="1">
      <c r="A946" s="193"/>
      <c r="B946" s="210"/>
      <c r="C946" s="211"/>
      <c r="D946" s="212"/>
      <c r="E946" s="213"/>
      <c r="F946" s="214"/>
      <c r="G946" s="215"/>
      <c r="H946" s="193" t="s">
        <v>560</v>
      </c>
      <c r="I946" s="216"/>
      <c r="J946" s="193"/>
      <c r="K946" s="216"/>
      <c r="L946" s="217"/>
      <c r="M946" s="222"/>
      <c r="N946" s="223"/>
      <c r="O946" s="224"/>
      <c r="P946" s="194">
        <f t="shared" si="55"/>
        <v>0</v>
      </c>
      <c r="Q946" s="219"/>
      <c r="R946" s="220"/>
      <c r="S946" s="219"/>
      <c r="T946" s="221"/>
      <c r="U946" s="195">
        <f t="shared" si="56"/>
        <v>0</v>
      </c>
      <c r="V946" s="196">
        <f t="shared" si="57"/>
        <v>0</v>
      </c>
      <c r="W946" s="196">
        <f t="shared" si="58"/>
        <v>0</v>
      </c>
      <c r="X946" s="188"/>
    </row>
    <row r="947" spans="1:24" ht="15" customHeight="1">
      <c r="A947" s="193"/>
      <c r="B947" s="210"/>
      <c r="C947" s="211"/>
      <c r="D947" s="212"/>
      <c r="E947" s="213"/>
      <c r="F947" s="214"/>
      <c r="G947" s="215"/>
      <c r="H947" s="193" t="s">
        <v>560</v>
      </c>
      <c r="I947" s="216"/>
      <c r="J947" s="193"/>
      <c r="K947" s="216"/>
      <c r="L947" s="217"/>
      <c r="M947" s="222"/>
      <c r="N947" s="223"/>
      <c r="O947" s="224"/>
      <c r="P947" s="194">
        <f t="shared" si="55"/>
        <v>0</v>
      </c>
      <c r="Q947" s="219"/>
      <c r="R947" s="220"/>
      <c r="S947" s="219"/>
      <c r="T947" s="221"/>
      <c r="U947" s="195">
        <f t="shared" si="56"/>
        <v>0</v>
      </c>
      <c r="V947" s="196">
        <f t="shared" si="57"/>
        <v>0</v>
      </c>
      <c r="W947" s="196">
        <f t="shared" si="58"/>
        <v>0</v>
      </c>
      <c r="X947" s="188"/>
    </row>
    <row r="948" spans="1:24" ht="15" customHeight="1">
      <c r="A948" s="193"/>
      <c r="B948" s="210"/>
      <c r="C948" s="211"/>
      <c r="D948" s="212"/>
      <c r="E948" s="213"/>
      <c r="F948" s="214"/>
      <c r="G948" s="215"/>
      <c r="H948" s="193" t="s">
        <v>560</v>
      </c>
      <c r="I948" s="216"/>
      <c r="J948" s="193"/>
      <c r="K948" s="216"/>
      <c r="L948" s="217"/>
      <c r="M948" s="222"/>
      <c r="N948" s="223"/>
      <c r="O948" s="224"/>
      <c r="P948" s="194">
        <f t="shared" si="55"/>
        <v>0</v>
      </c>
      <c r="Q948" s="219"/>
      <c r="R948" s="220"/>
      <c r="S948" s="219"/>
      <c r="T948" s="221"/>
      <c r="U948" s="195">
        <f t="shared" si="56"/>
        <v>0</v>
      </c>
      <c r="V948" s="196">
        <f t="shared" si="57"/>
        <v>0</v>
      </c>
      <c r="W948" s="196">
        <f t="shared" si="58"/>
        <v>0</v>
      </c>
      <c r="X948" s="188"/>
    </row>
    <row r="949" spans="1:24" ht="15" customHeight="1">
      <c r="A949" s="193"/>
      <c r="B949" s="210"/>
      <c r="C949" s="211"/>
      <c r="D949" s="212"/>
      <c r="E949" s="213"/>
      <c r="F949" s="214"/>
      <c r="G949" s="215"/>
      <c r="H949" s="193" t="s">
        <v>560</v>
      </c>
      <c r="I949" s="216"/>
      <c r="J949" s="193"/>
      <c r="K949" s="216"/>
      <c r="L949" s="217"/>
      <c r="M949" s="222"/>
      <c r="N949" s="223"/>
      <c r="O949" s="224"/>
      <c r="P949" s="194">
        <f t="shared" si="55"/>
        <v>0</v>
      </c>
      <c r="Q949" s="219"/>
      <c r="R949" s="220"/>
      <c r="S949" s="219"/>
      <c r="T949" s="221"/>
      <c r="U949" s="195">
        <f t="shared" si="56"/>
        <v>0</v>
      </c>
      <c r="V949" s="196">
        <f t="shared" si="57"/>
        <v>0</v>
      </c>
      <c r="W949" s="196">
        <f t="shared" si="58"/>
        <v>0</v>
      </c>
      <c r="X949" s="188"/>
    </row>
    <row r="950" spans="1:24" ht="15" customHeight="1">
      <c r="A950" s="193"/>
      <c r="B950" s="210"/>
      <c r="C950" s="211"/>
      <c r="D950" s="212"/>
      <c r="E950" s="213"/>
      <c r="F950" s="214"/>
      <c r="G950" s="215"/>
      <c r="H950" s="193" t="s">
        <v>560</v>
      </c>
      <c r="I950" s="216"/>
      <c r="J950" s="193"/>
      <c r="K950" s="216"/>
      <c r="L950" s="217"/>
      <c r="M950" s="222"/>
      <c r="N950" s="223"/>
      <c r="O950" s="224"/>
      <c r="P950" s="194">
        <f t="shared" si="55"/>
        <v>0</v>
      </c>
      <c r="Q950" s="219"/>
      <c r="R950" s="220"/>
      <c r="S950" s="219"/>
      <c r="T950" s="221"/>
      <c r="U950" s="195">
        <f t="shared" si="56"/>
        <v>0</v>
      </c>
      <c r="V950" s="196">
        <f t="shared" si="57"/>
        <v>0</v>
      </c>
      <c r="W950" s="196">
        <f t="shared" si="58"/>
        <v>0</v>
      </c>
      <c r="X950" s="188"/>
    </row>
    <row r="951" spans="1:24" ht="15" customHeight="1">
      <c r="A951" s="193"/>
      <c r="B951" s="210"/>
      <c r="C951" s="211"/>
      <c r="D951" s="212"/>
      <c r="E951" s="213"/>
      <c r="F951" s="214"/>
      <c r="G951" s="215"/>
      <c r="H951" s="193" t="s">
        <v>560</v>
      </c>
      <c r="I951" s="216"/>
      <c r="J951" s="193"/>
      <c r="K951" s="216"/>
      <c r="L951" s="217"/>
      <c r="M951" s="222"/>
      <c r="N951" s="223"/>
      <c r="O951" s="224"/>
      <c r="P951" s="194">
        <f t="shared" si="55"/>
        <v>0</v>
      </c>
      <c r="Q951" s="219"/>
      <c r="R951" s="220"/>
      <c r="S951" s="219"/>
      <c r="T951" s="221"/>
      <c r="U951" s="195">
        <f t="shared" si="56"/>
        <v>0</v>
      </c>
      <c r="V951" s="196">
        <f t="shared" si="57"/>
        <v>0</v>
      </c>
      <c r="W951" s="196">
        <f t="shared" si="58"/>
        <v>0</v>
      </c>
      <c r="X951" s="188"/>
    </row>
    <row r="952" spans="1:24" ht="15" customHeight="1">
      <c r="A952" s="193"/>
      <c r="B952" s="210"/>
      <c r="C952" s="211"/>
      <c r="D952" s="212"/>
      <c r="E952" s="213"/>
      <c r="F952" s="214"/>
      <c r="G952" s="215"/>
      <c r="H952" s="193" t="s">
        <v>560</v>
      </c>
      <c r="I952" s="216"/>
      <c r="J952" s="193"/>
      <c r="K952" s="216"/>
      <c r="L952" s="217"/>
      <c r="M952" s="222"/>
      <c r="N952" s="223"/>
      <c r="O952" s="224"/>
      <c r="P952" s="194">
        <f t="shared" si="55"/>
        <v>0</v>
      </c>
      <c r="Q952" s="219"/>
      <c r="R952" s="220"/>
      <c r="S952" s="219"/>
      <c r="T952" s="221"/>
      <c r="U952" s="195">
        <f t="shared" si="56"/>
        <v>0</v>
      </c>
      <c r="V952" s="196">
        <f t="shared" si="57"/>
        <v>0</v>
      </c>
      <c r="W952" s="196">
        <f t="shared" si="58"/>
        <v>0</v>
      </c>
      <c r="X952" s="188"/>
    </row>
    <row r="953" spans="1:24" ht="15" customHeight="1">
      <c r="A953" s="193"/>
      <c r="B953" s="210"/>
      <c r="C953" s="211"/>
      <c r="D953" s="212"/>
      <c r="E953" s="213"/>
      <c r="F953" s="214"/>
      <c r="G953" s="215"/>
      <c r="H953" s="193" t="s">
        <v>560</v>
      </c>
      <c r="I953" s="216"/>
      <c r="J953" s="193"/>
      <c r="K953" s="216"/>
      <c r="L953" s="217"/>
      <c r="M953" s="222"/>
      <c r="N953" s="223"/>
      <c r="O953" s="224"/>
      <c r="P953" s="194">
        <f t="shared" si="55"/>
        <v>0</v>
      </c>
      <c r="Q953" s="219"/>
      <c r="R953" s="220"/>
      <c r="S953" s="219"/>
      <c r="T953" s="221"/>
      <c r="U953" s="195">
        <f t="shared" si="56"/>
        <v>0</v>
      </c>
      <c r="V953" s="196">
        <f t="shared" si="57"/>
        <v>0</v>
      </c>
      <c r="W953" s="196">
        <f t="shared" si="58"/>
        <v>0</v>
      </c>
      <c r="X953" s="188"/>
    </row>
    <row r="954" spans="1:24" ht="15" customHeight="1">
      <c r="A954" s="193"/>
      <c r="B954" s="210"/>
      <c r="C954" s="211"/>
      <c r="D954" s="212"/>
      <c r="E954" s="213"/>
      <c r="F954" s="214"/>
      <c r="G954" s="215"/>
      <c r="H954" s="193" t="s">
        <v>560</v>
      </c>
      <c r="I954" s="216"/>
      <c r="J954" s="193"/>
      <c r="K954" s="216"/>
      <c r="L954" s="217"/>
      <c r="M954" s="222"/>
      <c r="N954" s="223"/>
      <c r="O954" s="224"/>
      <c r="P954" s="194">
        <f t="shared" si="55"/>
        <v>0</v>
      </c>
      <c r="Q954" s="219"/>
      <c r="R954" s="220"/>
      <c r="S954" s="219"/>
      <c r="T954" s="221"/>
      <c r="U954" s="195">
        <f t="shared" si="56"/>
        <v>0</v>
      </c>
      <c r="V954" s="196">
        <f t="shared" si="57"/>
        <v>0</v>
      </c>
      <c r="W954" s="196">
        <f t="shared" si="58"/>
        <v>0</v>
      </c>
      <c r="X954" s="188"/>
    </row>
    <row r="955" spans="1:24" ht="15" customHeight="1">
      <c r="A955" s="193"/>
      <c r="B955" s="210"/>
      <c r="C955" s="211"/>
      <c r="D955" s="212"/>
      <c r="E955" s="213"/>
      <c r="F955" s="214"/>
      <c r="G955" s="215"/>
      <c r="H955" s="193" t="s">
        <v>560</v>
      </c>
      <c r="I955" s="216"/>
      <c r="J955" s="193"/>
      <c r="K955" s="216"/>
      <c r="L955" s="217"/>
      <c r="M955" s="222"/>
      <c r="N955" s="223"/>
      <c r="O955" s="224"/>
      <c r="P955" s="194">
        <f t="shared" si="55"/>
        <v>0</v>
      </c>
      <c r="Q955" s="219"/>
      <c r="R955" s="220"/>
      <c r="S955" s="219"/>
      <c r="T955" s="221"/>
      <c r="U955" s="195">
        <f t="shared" si="56"/>
        <v>0</v>
      </c>
      <c r="V955" s="196">
        <f t="shared" si="57"/>
        <v>0</v>
      </c>
      <c r="W955" s="196">
        <f t="shared" si="58"/>
        <v>0</v>
      </c>
      <c r="X955" s="188"/>
    </row>
    <row r="956" spans="1:24" ht="15" customHeight="1">
      <c r="A956" s="193"/>
      <c r="B956" s="210"/>
      <c r="C956" s="211"/>
      <c r="D956" s="212"/>
      <c r="E956" s="213"/>
      <c r="F956" s="214"/>
      <c r="G956" s="215"/>
      <c r="H956" s="193" t="s">
        <v>560</v>
      </c>
      <c r="I956" s="216"/>
      <c r="J956" s="193"/>
      <c r="K956" s="216"/>
      <c r="L956" s="217"/>
      <c r="M956" s="222"/>
      <c r="N956" s="223"/>
      <c r="O956" s="224"/>
      <c r="P956" s="194">
        <f t="shared" si="55"/>
        <v>0</v>
      </c>
      <c r="Q956" s="219"/>
      <c r="R956" s="220"/>
      <c r="S956" s="219"/>
      <c r="T956" s="221"/>
      <c r="U956" s="195">
        <f t="shared" si="56"/>
        <v>0</v>
      </c>
      <c r="V956" s="196">
        <f t="shared" si="57"/>
        <v>0</v>
      </c>
      <c r="W956" s="196">
        <f t="shared" si="58"/>
        <v>0</v>
      </c>
      <c r="X956" s="188"/>
    </row>
    <row r="957" spans="1:24" ht="15" customHeight="1">
      <c r="A957" s="193"/>
      <c r="B957" s="210"/>
      <c r="C957" s="211"/>
      <c r="D957" s="212"/>
      <c r="E957" s="213"/>
      <c r="F957" s="214"/>
      <c r="G957" s="215"/>
      <c r="H957" s="193" t="s">
        <v>560</v>
      </c>
      <c r="I957" s="216"/>
      <c r="J957" s="193"/>
      <c r="K957" s="216"/>
      <c r="L957" s="217"/>
      <c r="M957" s="222"/>
      <c r="N957" s="223"/>
      <c r="O957" s="224"/>
      <c r="P957" s="194">
        <f t="shared" si="55"/>
        <v>0</v>
      </c>
      <c r="Q957" s="219"/>
      <c r="R957" s="220"/>
      <c r="S957" s="219"/>
      <c r="T957" s="221"/>
      <c r="U957" s="195">
        <f t="shared" si="56"/>
        <v>0</v>
      </c>
      <c r="V957" s="196">
        <f t="shared" si="57"/>
        <v>0</v>
      </c>
      <c r="W957" s="196">
        <f t="shared" si="58"/>
        <v>0</v>
      </c>
      <c r="X957" s="188"/>
    </row>
    <row r="958" spans="1:24" ht="15" customHeight="1">
      <c r="A958" s="193"/>
      <c r="B958" s="210"/>
      <c r="C958" s="211"/>
      <c r="D958" s="212"/>
      <c r="E958" s="213"/>
      <c r="F958" s="214"/>
      <c r="G958" s="215"/>
      <c r="H958" s="193" t="s">
        <v>560</v>
      </c>
      <c r="I958" s="216"/>
      <c r="J958" s="193"/>
      <c r="K958" s="216"/>
      <c r="L958" s="217"/>
      <c r="M958" s="222"/>
      <c r="N958" s="223"/>
      <c r="O958" s="224"/>
      <c r="P958" s="194">
        <f t="shared" si="55"/>
        <v>0</v>
      </c>
      <c r="Q958" s="219"/>
      <c r="R958" s="220"/>
      <c r="S958" s="219"/>
      <c r="T958" s="221"/>
      <c r="U958" s="195">
        <f t="shared" si="56"/>
        <v>0</v>
      </c>
      <c r="V958" s="196">
        <f t="shared" si="57"/>
        <v>0</v>
      </c>
      <c r="W958" s="196">
        <f t="shared" si="58"/>
        <v>0</v>
      </c>
      <c r="X958" s="188"/>
    </row>
    <row r="959" spans="1:24" ht="15" customHeight="1">
      <c r="A959" s="193"/>
      <c r="B959" s="210"/>
      <c r="C959" s="211"/>
      <c r="D959" s="212"/>
      <c r="E959" s="213"/>
      <c r="F959" s="214"/>
      <c r="G959" s="215"/>
      <c r="H959" s="193" t="s">
        <v>560</v>
      </c>
      <c r="I959" s="216"/>
      <c r="J959" s="193"/>
      <c r="K959" s="216"/>
      <c r="L959" s="217"/>
      <c r="M959" s="222"/>
      <c r="N959" s="223"/>
      <c r="O959" s="224"/>
      <c r="P959" s="194">
        <f t="shared" si="55"/>
        <v>0</v>
      </c>
      <c r="Q959" s="219"/>
      <c r="R959" s="220"/>
      <c r="S959" s="219"/>
      <c r="T959" s="221"/>
      <c r="U959" s="195">
        <f t="shared" si="56"/>
        <v>0</v>
      </c>
      <c r="V959" s="196">
        <f t="shared" si="57"/>
        <v>0</v>
      </c>
      <c r="W959" s="196">
        <f t="shared" si="58"/>
        <v>0</v>
      </c>
      <c r="X959" s="188"/>
    </row>
    <row r="960" spans="1:24" ht="15" customHeight="1">
      <c r="A960" s="193"/>
      <c r="B960" s="210"/>
      <c r="C960" s="211"/>
      <c r="D960" s="212"/>
      <c r="E960" s="213"/>
      <c r="F960" s="214"/>
      <c r="G960" s="215"/>
      <c r="H960" s="193" t="s">
        <v>560</v>
      </c>
      <c r="I960" s="216"/>
      <c r="J960" s="193"/>
      <c r="K960" s="216"/>
      <c r="L960" s="217"/>
      <c r="M960" s="222"/>
      <c r="N960" s="223"/>
      <c r="O960" s="224"/>
      <c r="P960" s="194">
        <f t="shared" ref="P960:P1023" si="59">N960+O960</f>
        <v>0</v>
      </c>
      <c r="Q960" s="219"/>
      <c r="R960" s="220"/>
      <c r="S960" s="219"/>
      <c r="T960" s="221"/>
      <c r="U960" s="195">
        <f t="shared" si="56"/>
        <v>0</v>
      </c>
      <c r="V960" s="196">
        <f t="shared" si="57"/>
        <v>0</v>
      </c>
      <c r="W960" s="196">
        <f t="shared" si="58"/>
        <v>0</v>
      </c>
      <c r="X960" s="188"/>
    </row>
    <row r="961" spans="1:24" ht="15" customHeight="1">
      <c r="A961" s="193"/>
      <c r="B961" s="210"/>
      <c r="C961" s="211"/>
      <c r="D961" s="212"/>
      <c r="E961" s="213"/>
      <c r="F961" s="214"/>
      <c r="G961" s="215"/>
      <c r="H961" s="193" t="s">
        <v>560</v>
      </c>
      <c r="I961" s="216"/>
      <c r="J961" s="193"/>
      <c r="K961" s="216"/>
      <c r="L961" s="217"/>
      <c r="M961" s="222"/>
      <c r="N961" s="223"/>
      <c r="O961" s="224"/>
      <c r="P961" s="194">
        <f t="shared" si="59"/>
        <v>0</v>
      </c>
      <c r="Q961" s="219"/>
      <c r="R961" s="220"/>
      <c r="S961" s="219"/>
      <c r="T961" s="221"/>
      <c r="U961" s="195">
        <f t="shared" si="56"/>
        <v>0</v>
      </c>
      <c r="V961" s="196">
        <f t="shared" si="57"/>
        <v>0</v>
      </c>
      <c r="W961" s="196">
        <f t="shared" si="58"/>
        <v>0</v>
      </c>
      <c r="X961" s="188"/>
    </row>
    <row r="962" spans="1:24" ht="15" customHeight="1">
      <c r="A962" s="193"/>
      <c r="B962" s="210"/>
      <c r="C962" s="211"/>
      <c r="D962" s="212"/>
      <c r="E962" s="213"/>
      <c r="F962" s="214"/>
      <c r="G962" s="215"/>
      <c r="H962" s="193" t="s">
        <v>560</v>
      </c>
      <c r="I962" s="216"/>
      <c r="J962" s="193"/>
      <c r="K962" s="216"/>
      <c r="L962" s="217"/>
      <c r="M962" s="222"/>
      <c r="N962" s="223"/>
      <c r="O962" s="224"/>
      <c r="P962" s="194">
        <f t="shared" si="59"/>
        <v>0</v>
      </c>
      <c r="Q962" s="219"/>
      <c r="R962" s="220"/>
      <c r="S962" s="219"/>
      <c r="T962" s="221"/>
      <c r="U962" s="195">
        <f t="shared" si="56"/>
        <v>0</v>
      </c>
      <c r="V962" s="196">
        <f t="shared" si="57"/>
        <v>0</v>
      </c>
      <c r="W962" s="196">
        <f t="shared" si="58"/>
        <v>0</v>
      </c>
      <c r="X962" s="188"/>
    </row>
    <row r="963" spans="1:24" ht="15" customHeight="1">
      <c r="A963" s="193"/>
      <c r="B963" s="210"/>
      <c r="C963" s="211"/>
      <c r="D963" s="212"/>
      <c r="E963" s="213"/>
      <c r="F963" s="214"/>
      <c r="G963" s="215"/>
      <c r="H963" s="193" t="s">
        <v>560</v>
      </c>
      <c r="I963" s="216"/>
      <c r="J963" s="193"/>
      <c r="K963" s="216"/>
      <c r="L963" s="217"/>
      <c r="M963" s="222"/>
      <c r="N963" s="223"/>
      <c r="O963" s="224"/>
      <c r="P963" s="194">
        <f t="shared" si="59"/>
        <v>0</v>
      </c>
      <c r="Q963" s="219"/>
      <c r="R963" s="220"/>
      <c r="S963" s="219"/>
      <c r="T963" s="221"/>
      <c r="U963" s="195">
        <f t="shared" si="56"/>
        <v>0</v>
      </c>
      <c r="V963" s="196">
        <f t="shared" si="57"/>
        <v>0</v>
      </c>
      <c r="W963" s="196">
        <f t="shared" si="58"/>
        <v>0</v>
      </c>
      <c r="X963" s="188"/>
    </row>
    <row r="964" spans="1:24" ht="15" customHeight="1">
      <c r="A964" s="193"/>
      <c r="B964" s="210"/>
      <c r="C964" s="211"/>
      <c r="D964" s="212"/>
      <c r="E964" s="213"/>
      <c r="F964" s="214"/>
      <c r="G964" s="215"/>
      <c r="H964" s="193" t="s">
        <v>560</v>
      </c>
      <c r="I964" s="216"/>
      <c r="J964" s="193"/>
      <c r="K964" s="216"/>
      <c r="L964" s="217"/>
      <c r="M964" s="222"/>
      <c r="N964" s="223"/>
      <c r="O964" s="224"/>
      <c r="P964" s="194">
        <f t="shared" si="59"/>
        <v>0</v>
      </c>
      <c r="Q964" s="219"/>
      <c r="R964" s="220"/>
      <c r="S964" s="219"/>
      <c r="T964" s="221"/>
      <c r="U964" s="195">
        <f t="shared" si="56"/>
        <v>0</v>
      </c>
      <c r="V964" s="196">
        <f t="shared" si="57"/>
        <v>0</v>
      </c>
      <c r="W964" s="196">
        <f t="shared" si="58"/>
        <v>0</v>
      </c>
      <c r="X964" s="188"/>
    </row>
    <row r="965" spans="1:24" ht="15" customHeight="1">
      <c r="A965" s="193"/>
      <c r="B965" s="210"/>
      <c r="C965" s="211"/>
      <c r="D965" s="212"/>
      <c r="E965" s="213"/>
      <c r="F965" s="214"/>
      <c r="G965" s="215"/>
      <c r="H965" s="193" t="s">
        <v>560</v>
      </c>
      <c r="I965" s="216"/>
      <c r="J965" s="193"/>
      <c r="K965" s="216"/>
      <c r="L965" s="217"/>
      <c r="M965" s="222"/>
      <c r="N965" s="223"/>
      <c r="O965" s="224"/>
      <c r="P965" s="194">
        <f t="shared" si="59"/>
        <v>0</v>
      </c>
      <c r="Q965" s="219"/>
      <c r="R965" s="220"/>
      <c r="S965" s="219"/>
      <c r="T965" s="221"/>
      <c r="U965" s="195">
        <f t="shared" si="56"/>
        <v>0</v>
      </c>
      <c r="V965" s="196">
        <f t="shared" si="57"/>
        <v>0</v>
      </c>
      <c r="W965" s="196">
        <f t="shared" si="58"/>
        <v>0</v>
      </c>
      <c r="X965" s="188"/>
    </row>
    <row r="966" spans="1:24" ht="15" customHeight="1">
      <c r="A966" s="193"/>
      <c r="B966" s="210"/>
      <c r="C966" s="211"/>
      <c r="D966" s="212"/>
      <c r="E966" s="213"/>
      <c r="F966" s="214"/>
      <c r="G966" s="215"/>
      <c r="H966" s="193" t="s">
        <v>560</v>
      </c>
      <c r="I966" s="216"/>
      <c r="J966" s="193"/>
      <c r="K966" s="216"/>
      <c r="L966" s="217"/>
      <c r="M966" s="222"/>
      <c r="N966" s="223"/>
      <c r="O966" s="224"/>
      <c r="P966" s="194">
        <f t="shared" si="59"/>
        <v>0</v>
      </c>
      <c r="Q966" s="219"/>
      <c r="R966" s="220"/>
      <c r="S966" s="219"/>
      <c r="T966" s="221"/>
      <c r="U966" s="195">
        <f t="shared" si="56"/>
        <v>0</v>
      </c>
      <c r="V966" s="196">
        <f t="shared" si="57"/>
        <v>0</v>
      </c>
      <c r="W966" s="196">
        <f t="shared" si="58"/>
        <v>0</v>
      </c>
      <c r="X966" s="188"/>
    </row>
    <row r="967" spans="1:24" ht="15" customHeight="1">
      <c r="A967" s="193"/>
      <c r="B967" s="210"/>
      <c r="C967" s="211"/>
      <c r="D967" s="212"/>
      <c r="E967" s="213"/>
      <c r="F967" s="214"/>
      <c r="G967" s="215"/>
      <c r="H967" s="193" t="s">
        <v>560</v>
      </c>
      <c r="I967" s="216"/>
      <c r="J967" s="193"/>
      <c r="K967" s="216"/>
      <c r="L967" s="217"/>
      <c r="M967" s="222"/>
      <c r="N967" s="223"/>
      <c r="O967" s="224"/>
      <c r="P967" s="194">
        <f t="shared" si="59"/>
        <v>0</v>
      </c>
      <c r="Q967" s="219"/>
      <c r="R967" s="220"/>
      <c r="S967" s="219"/>
      <c r="T967" s="221"/>
      <c r="U967" s="195">
        <f t="shared" si="56"/>
        <v>0</v>
      </c>
      <c r="V967" s="196">
        <f t="shared" si="57"/>
        <v>0</v>
      </c>
      <c r="W967" s="196">
        <f t="shared" si="58"/>
        <v>0</v>
      </c>
      <c r="X967" s="188"/>
    </row>
    <row r="968" spans="1:24" ht="15" customHeight="1">
      <c r="A968" s="193"/>
      <c r="B968" s="210"/>
      <c r="C968" s="211"/>
      <c r="D968" s="212"/>
      <c r="E968" s="213"/>
      <c r="F968" s="214"/>
      <c r="G968" s="215"/>
      <c r="H968" s="193" t="s">
        <v>560</v>
      </c>
      <c r="I968" s="216"/>
      <c r="J968" s="193"/>
      <c r="K968" s="216"/>
      <c r="L968" s="217"/>
      <c r="M968" s="222"/>
      <c r="N968" s="223"/>
      <c r="O968" s="224"/>
      <c r="P968" s="194">
        <f t="shared" si="59"/>
        <v>0</v>
      </c>
      <c r="Q968" s="219"/>
      <c r="R968" s="220"/>
      <c r="S968" s="219"/>
      <c r="T968" s="221"/>
      <c r="U968" s="195">
        <f t="shared" si="56"/>
        <v>0</v>
      </c>
      <c r="V968" s="196">
        <f t="shared" si="57"/>
        <v>0</v>
      </c>
      <c r="W968" s="196">
        <f t="shared" si="58"/>
        <v>0</v>
      </c>
      <c r="X968" s="188"/>
    </row>
    <row r="969" spans="1:24" ht="15" customHeight="1">
      <c r="A969" s="193"/>
      <c r="B969" s="210"/>
      <c r="C969" s="211"/>
      <c r="D969" s="212"/>
      <c r="E969" s="213"/>
      <c r="F969" s="214"/>
      <c r="G969" s="215"/>
      <c r="H969" s="193" t="s">
        <v>560</v>
      </c>
      <c r="I969" s="216"/>
      <c r="J969" s="193"/>
      <c r="K969" s="216"/>
      <c r="L969" s="217"/>
      <c r="M969" s="222"/>
      <c r="N969" s="223"/>
      <c r="O969" s="224"/>
      <c r="P969" s="194">
        <f t="shared" si="59"/>
        <v>0</v>
      </c>
      <c r="Q969" s="219"/>
      <c r="R969" s="220"/>
      <c r="S969" s="219"/>
      <c r="T969" s="221"/>
      <c r="U969" s="195">
        <f t="shared" si="56"/>
        <v>0</v>
      </c>
      <c r="V969" s="196">
        <f t="shared" si="57"/>
        <v>0</v>
      </c>
      <c r="W969" s="196">
        <f t="shared" si="58"/>
        <v>0</v>
      </c>
      <c r="X969" s="188"/>
    </row>
    <row r="970" spans="1:24" ht="15" customHeight="1">
      <c r="A970" s="193"/>
      <c r="B970" s="210"/>
      <c r="C970" s="211"/>
      <c r="D970" s="212"/>
      <c r="E970" s="213"/>
      <c r="F970" s="214"/>
      <c r="G970" s="215"/>
      <c r="H970" s="193" t="s">
        <v>560</v>
      </c>
      <c r="I970" s="216"/>
      <c r="J970" s="193"/>
      <c r="K970" s="216"/>
      <c r="L970" s="217"/>
      <c r="M970" s="222"/>
      <c r="N970" s="223"/>
      <c r="O970" s="224"/>
      <c r="P970" s="194">
        <f t="shared" si="59"/>
        <v>0</v>
      </c>
      <c r="Q970" s="219"/>
      <c r="R970" s="220"/>
      <c r="S970" s="219"/>
      <c r="T970" s="221"/>
      <c r="U970" s="195">
        <f t="shared" si="56"/>
        <v>0</v>
      </c>
      <c r="V970" s="196">
        <f t="shared" si="57"/>
        <v>0</v>
      </c>
      <c r="W970" s="196">
        <f t="shared" si="58"/>
        <v>0</v>
      </c>
      <c r="X970" s="188"/>
    </row>
    <row r="971" spans="1:24" ht="15" customHeight="1">
      <c r="A971" s="193"/>
      <c r="B971" s="210"/>
      <c r="C971" s="211"/>
      <c r="D971" s="212"/>
      <c r="E971" s="213"/>
      <c r="F971" s="214"/>
      <c r="G971" s="215"/>
      <c r="H971" s="193" t="s">
        <v>560</v>
      </c>
      <c r="I971" s="216"/>
      <c r="J971" s="193"/>
      <c r="K971" s="216"/>
      <c r="L971" s="217"/>
      <c r="M971" s="222"/>
      <c r="N971" s="223"/>
      <c r="O971" s="224"/>
      <c r="P971" s="194">
        <f t="shared" si="59"/>
        <v>0</v>
      </c>
      <c r="Q971" s="219"/>
      <c r="R971" s="220"/>
      <c r="S971" s="219"/>
      <c r="T971" s="221"/>
      <c r="U971" s="195">
        <f t="shared" si="56"/>
        <v>0</v>
      </c>
      <c r="V971" s="196">
        <f t="shared" si="57"/>
        <v>0</v>
      </c>
      <c r="W971" s="196">
        <f t="shared" si="58"/>
        <v>0</v>
      </c>
      <c r="X971" s="188"/>
    </row>
    <row r="972" spans="1:24" ht="15" customHeight="1">
      <c r="A972" s="193"/>
      <c r="B972" s="210"/>
      <c r="C972" s="211"/>
      <c r="D972" s="212"/>
      <c r="E972" s="213"/>
      <c r="F972" s="214"/>
      <c r="G972" s="215"/>
      <c r="H972" s="193" t="s">
        <v>560</v>
      </c>
      <c r="I972" s="216"/>
      <c r="J972" s="193"/>
      <c r="K972" s="216"/>
      <c r="L972" s="217"/>
      <c r="M972" s="222"/>
      <c r="N972" s="223"/>
      <c r="O972" s="224"/>
      <c r="P972" s="194">
        <f t="shared" si="59"/>
        <v>0</v>
      </c>
      <c r="Q972" s="219"/>
      <c r="R972" s="220"/>
      <c r="S972" s="219"/>
      <c r="T972" s="221"/>
      <c r="U972" s="195">
        <f t="shared" si="56"/>
        <v>0</v>
      </c>
      <c r="V972" s="196">
        <f t="shared" si="57"/>
        <v>0</v>
      </c>
      <c r="W972" s="196">
        <f t="shared" si="58"/>
        <v>0</v>
      </c>
      <c r="X972" s="188"/>
    </row>
    <row r="973" spans="1:24" ht="15" customHeight="1">
      <c r="A973" s="193"/>
      <c r="B973" s="210"/>
      <c r="C973" s="211"/>
      <c r="D973" s="212"/>
      <c r="E973" s="213"/>
      <c r="F973" s="214"/>
      <c r="G973" s="215"/>
      <c r="H973" s="193" t="s">
        <v>560</v>
      </c>
      <c r="I973" s="216"/>
      <c r="J973" s="193"/>
      <c r="K973" s="216"/>
      <c r="L973" s="217"/>
      <c r="M973" s="222"/>
      <c r="N973" s="223"/>
      <c r="O973" s="224"/>
      <c r="P973" s="194">
        <f t="shared" si="59"/>
        <v>0</v>
      </c>
      <c r="Q973" s="219"/>
      <c r="R973" s="220"/>
      <c r="S973" s="219"/>
      <c r="T973" s="221"/>
      <c r="U973" s="195">
        <f t="shared" si="56"/>
        <v>0</v>
      </c>
      <c r="V973" s="196">
        <f t="shared" si="57"/>
        <v>0</v>
      </c>
      <c r="W973" s="196">
        <f t="shared" si="58"/>
        <v>0</v>
      </c>
      <c r="X973" s="188"/>
    </row>
    <row r="974" spans="1:24" ht="15" customHeight="1">
      <c r="A974" s="193"/>
      <c r="B974" s="210"/>
      <c r="C974" s="211"/>
      <c r="D974" s="212"/>
      <c r="E974" s="213"/>
      <c r="F974" s="214"/>
      <c r="G974" s="215"/>
      <c r="H974" s="193" t="s">
        <v>560</v>
      </c>
      <c r="I974" s="216"/>
      <c r="J974" s="193"/>
      <c r="K974" s="216"/>
      <c r="L974" s="217"/>
      <c r="M974" s="222"/>
      <c r="N974" s="223"/>
      <c r="O974" s="224"/>
      <c r="P974" s="194">
        <f t="shared" si="59"/>
        <v>0</v>
      </c>
      <c r="Q974" s="219"/>
      <c r="R974" s="220"/>
      <c r="S974" s="219"/>
      <c r="T974" s="221"/>
      <c r="U974" s="195">
        <f t="shared" si="56"/>
        <v>0</v>
      </c>
      <c r="V974" s="196">
        <f t="shared" si="57"/>
        <v>0</v>
      </c>
      <c r="W974" s="196">
        <f t="shared" si="58"/>
        <v>0</v>
      </c>
      <c r="X974" s="188"/>
    </row>
    <row r="975" spans="1:24" ht="15" customHeight="1">
      <c r="A975" s="193"/>
      <c r="B975" s="210"/>
      <c r="C975" s="211"/>
      <c r="D975" s="212"/>
      <c r="E975" s="213"/>
      <c r="F975" s="214"/>
      <c r="G975" s="215"/>
      <c r="H975" s="193" t="s">
        <v>560</v>
      </c>
      <c r="I975" s="216"/>
      <c r="J975" s="193"/>
      <c r="K975" s="216"/>
      <c r="L975" s="217"/>
      <c r="M975" s="222"/>
      <c r="N975" s="223"/>
      <c r="O975" s="224"/>
      <c r="P975" s="194">
        <f t="shared" si="59"/>
        <v>0</v>
      </c>
      <c r="Q975" s="219"/>
      <c r="R975" s="220"/>
      <c r="S975" s="219"/>
      <c r="T975" s="221"/>
      <c r="U975" s="195">
        <f t="shared" si="56"/>
        <v>0</v>
      </c>
      <c r="V975" s="196">
        <f t="shared" si="57"/>
        <v>0</v>
      </c>
      <c r="W975" s="196">
        <f t="shared" si="58"/>
        <v>0</v>
      </c>
      <c r="X975" s="188"/>
    </row>
    <row r="976" spans="1:24" ht="15" customHeight="1">
      <c r="A976" s="193"/>
      <c r="B976" s="210"/>
      <c r="C976" s="211"/>
      <c r="D976" s="212"/>
      <c r="E976" s="213"/>
      <c r="F976" s="214"/>
      <c r="G976" s="215"/>
      <c r="H976" s="193" t="s">
        <v>560</v>
      </c>
      <c r="I976" s="216"/>
      <c r="J976" s="193"/>
      <c r="K976" s="216"/>
      <c r="L976" s="217"/>
      <c r="M976" s="222"/>
      <c r="N976" s="223"/>
      <c r="O976" s="224"/>
      <c r="P976" s="194">
        <f t="shared" si="59"/>
        <v>0</v>
      </c>
      <c r="Q976" s="219"/>
      <c r="R976" s="220"/>
      <c r="S976" s="219"/>
      <c r="T976" s="221"/>
      <c r="U976" s="195">
        <f t="shared" ref="U976:U1039" si="60">Q976+S976</f>
        <v>0</v>
      </c>
      <c r="V976" s="196">
        <f t="shared" ref="V976:V1039" si="61">(Q976*R976)+(S976*T976)</f>
        <v>0</v>
      </c>
      <c r="W976" s="196">
        <f t="shared" ref="W976:W1039" si="62">V976+P976</f>
        <v>0</v>
      </c>
      <c r="X976" s="188"/>
    </row>
    <row r="977" spans="1:24" ht="15" customHeight="1">
      <c r="A977" s="193"/>
      <c r="B977" s="210"/>
      <c r="C977" s="211"/>
      <c r="D977" s="212"/>
      <c r="E977" s="213"/>
      <c r="F977" s="214"/>
      <c r="G977" s="215"/>
      <c r="H977" s="193" t="s">
        <v>560</v>
      </c>
      <c r="I977" s="216"/>
      <c r="J977" s="193"/>
      <c r="K977" s="216"/>
      <c r="L977" s="217"/>
      <c r="M977" s="222"/>
      <c r="N977" s="223"/>
      <c r="O977" s="224"/>
      <c r="P977" s="194">
        <f t="shared" si="59"/>
        <v>0</v>
      </c>
      <c r="Q977" s="219"/>
      <c r="R977" s="220"/>
      <c r="S977" s="219"/>
      <c r="T977" s="221"/>
      <c r="U977" s="195">
        <f t="shared" si="60"/>
        <v>0</v>
      </c>
      <c r="V977" s="196">
        <f t="shared" si="61"/>
        <v>0</v>
      </c>
      <c r="W977" s="196">
        <f t="shared" si="62"/>
        <v>0</v>
      </c>
      <c r="X977" s="188"/>
    </row>
    <row r="978" spans="1:24" ht="15" customHeight="1">
      <c r="A978" s="193"/>
      <c r="B978" s="210"/>
      <c r="C978" s="211"/>
      <c r="D978" s="212"/>
      <c r="E978" s="213"/>
      <c r="F978" s="214"/>
      <c r="G978" s="215"/>
      <c r="H978" s="193" t="s">
        <v>560</v>
      </c>
      <c r="I978" s="216"/>
      <c r="J978" s="193"/>
      <c r="K978" s="216"/>
      <c r="L978" s="217"/>
      <c r="M978" s="222"/>
      <c r="N978" s="223"/>
      <c r="O978" s="224"/>
      <c r="P978" s="194">
        <f t="shared" si="59"/>
        <v>0</v>
      </c>
      <c r="Q978" s="219"/>
      <c r="R978" s="220"/>
      <c r="S978" s="219"/>
      <c r="T978" s="221"/>
      <c r="U978" s="195">
        <f t="shared" si="60"/>
        <v>0</v>
      </c>
      <c r="V978" s="196">
        <f t="shared" si="61"/>
        <v>0</v>
      </c>
      <c r="W978" s="196">
        <f t="shared" si="62"/>
        <v>0</v>
      </c>
      <c r="X978" s="188"/>
    </row>
    <row r="979" spans="1:24" ht="15" customHeight="1">
      <c r="A979" s="193"/>
      <c r="B979" s="210"/>
      <c r="C979" s="211"/>
      <c r="D979" s="212"/>
      <c r="E979" s="213"/>
      <c r="F979" s="214"/>
      <c r="G979" s="215"/>
      <c r="H979" s="193" t="s">
        <v>560</v>
      </c>
      <c r="I979" s="216"/>
      <c r="J979" s="193"/>
      <c r="K979" s="216"/>
      <c r="L979" s="217"/>
      <c r="M979" s="222"/>
      <c r="N979" s="223"/>
      <c r="O979" s="224"/>
      <c r="P979" s="194">
        <f t="shared" si="59"/>
        <v>0</v>
      </c>
      <c r="Q979" s="219"/>
      <c r="R979" s="220"/>
      <c r="S979" s="219"/>
      <c r="T979" s="221"/>
      <c r="U979" s="195">
        <f t="shared" si="60"/>
        <v>0</v>
      </c>
      <c r="V979" s="196">
        <f t="shared" si="61"/>
        <v>0</v>
      </c>
      <c r="W979" s="196">
        <f t="shared" si="62"/>
        <v>0</v>
      </c>
      <c r="X979" s="188"/>
    </row>
    <row r="980" spans="1:24" ht="15" customHeight="1">
      <c r="A980" s="193"/>
      <c r="B980" s="210"/>
      <c r="C980" s="211"/>
      <c r="D980" s="212"/>
      <c r="E980" s="213"/>
      <c r="F980" s="214"/>
      <c r="G980" s="215"/>
      <c r="H980" s="193" t="s">
        <v>560</v>
      </c>
      <c r="I980" s="216"/>
      <c r="J980" s="193"/>
      <c r="K980" s="216"/>
      <c r="L980" s="217"/>
      <c r="M980" s="222"/>
      <c r="N980" s="223"/>
      <c r="O980" s="224"/>
      <c r="P980" s="194">
        <f t="shared" si="59"/>
        <v>0</v>
      </c>
      <c r="Q980" s="219"/>
      <c r="R980" s="220"/>
      <c r="S980" s="219"/>
      <c r="T980" s="221"/>
      <c r="U980" s="195">
        <f t="shared" si="60"/>
        <v>0</v>
      </c>
      <c r="V980" s="196">
        <f t="shared" si="61"/>
        <v>0</v>
      </c>
      <c r="W980" s="196">
        <f t="shared" si="62"/>
        <v>0</v>
      </c>
      <c r="X980" s="188"/>
    </row>
    <row r="981" spans="1:24" ht="15" customHeight="1">
      <c r="A981" s="193"/>
      <c r="B981" s="210"/>
      <c r="C981" s="211"/>
      <c r="D981" s="212"/>
      <c r="E981" s="213"/>
      <c r="F981" s="214"/>
      <c r="G981" s="215"/>
      <c r="H981" s="193" t="s">
        <v>560</v>
      </c>
      <c r="I981" s="216"/>
      <c r="J981" s="193"/>
      <c r="K981" s="216"/>
      <c r="L981" s="217"/>
      <c r="M981" s="222"/>
      <c r="N981" s="223"/>
      <c r="O981" s="224"/>
      <c r="P981" s="194">
        <f t="shared" si="59"/>
        <v>0</v>
      </c>
      <c r="Q981" s="219"/>
      <c r="R981" s="220"/>
      <c r="S981" s="219"/>
      <c r="T981" s="221"/>
      <c r="U981" s="195">
        <f t="shared" si="60"/>
        <v>0</v>
      </c>
      <c r="V981" s="196">
        <f t="shared" si="61"/>
        <v>0</v>
      </c>
      <c r="W981" s="196">
        <f t="shared" si="62"/>
        <v>0</v>
      </c>
      <c r="X981" s="188"/>
    </row>
    <row r="982" spans="1:24" ht="15" customHeight="1">
      <c r="A982" s="193"/>
      <c r="B982" s="210"/>
      <c r="C982" s="211"/>
      <c r="D982" s="212"/>
      <c r="E982" s="213"/>
      <c r="F982" s="214"/>
      <c r="G982" s="215"/>
      <c r="H982" s="193" t="s">
        <v>560</v>
      </c>
      <c r="I982" s="216"/>
      <c r="J982" s="193"/>
      <c r="K982" s="216"/>
      <c r="L982" s="217"/>
      <c r="M982" s="222"/>
      <c r="N982" s="223"/>
      <c r="O982" s="224"/>
      <c r="P982" s="194">
        <f t="shared" si="59"/>
        <v>0</v>
      </c>
      <c r="Q982" s="219"/>
      <c r="R982" s="220"/>
      <c r="S982" s="219"/>
      <c r="T982" s="221"/>
      <c r="U982" s="195">
        <f t="shared" si="60"/>
        <v>0</v>
      </c>
      <c r="V982" s="196">
        <f t="shared" si="61"/>
        <v>0</v>
      </c>
      <c r="W982" s="196">
        <f t="shared" si="62"/>
        <v>0</v>
      </c>
      <c r="X982" s="188"/>
    </row>
    <row r="983" spans="1:24" ht="15" customHeight="1">
      <c r="A983" s="193"/>
      <c r="B983" s="210"/>
      <c r="C983" s="211"/>
      <c r="D983" s="212"/>
      <c r="E983" s="213"/>
      <c r="F983" s="214"/>
      <c r="G983" s="215"/>
      <c r="H983" s="193" t="s">
        <v>560</v>
      </c>
      <c r="I983" s="216"/>
      <c r="J983" s="193"/>
      <c r="K983" s="216"/>
      <c r="L983" s="217"/>
      <c r="M983" s="222"/>
      <c r="N983" s="223"/>
      <c r="O983" s="224"/>
      <c r="P983" s="194">
        <f t="shared" si="59"/>
        <v>0</v>
      </c>
      <c r="Q983" s="219"/>
      <c r="R983" s="220"/>
      <c r="S983" s="219"/>
      <c r="T983" s="221"/>
      <c r="U983" s="195">
        <f t="shared" si="60"/>
        <v>0</v>
      </c>
      <c r="V983" s="196">
        <f t="shared" si="61"/>
        <v>0</v>
      </c>
      <c r="W983" s="196">
        <f t="shared" si="62"/>
        <v>0</v>
      </c>
      <c r="X983" s="188"/>
    </row>
    <row r="984" spans="1:24" ht="15" customHeight="1">
      <c r="A984" s="193"/>
      <c r="B984" s="210"/>
      <c r="C984" s="211"/>
      <c r="D984" s="212"/>
      <c r="E984" s="213"/>
      <c r="F984" s="214"/>
      <c r="G984" s="215"/>
      <c r="H984" s="193" t="s">
        <v>560</v>
      </c>
      <c r="I984" s="216"/>
      <c r="J984" s="193"/>
      <c r="K984" s="216"/>
      <c r="L984" s="217"/>
      <c r="M984" s="222"/>
      <c r="N984" s="223"/>
      <c r="O984" s="224"/>
      <c r="P984" s="194">
        <f t="shared" si="59"/>
        <v>0</v>
      </c>
      <c r="Q984" s="219"/>
      <c r="R984" s="220"/>
      <c r="S984" s="219"/>
      <c r="T984" s="221"/>
      <c r="U984" s="195">
        <f t="shared" si="60"/>
        <v>0</v>
      </c>
      <c r="V984" s="196">
        <f t="shared" si="61"/>
        <v>0</v>
      </c>
      <c r="W984" s="196">
        <f t="shared" si="62"/>
        <v>0</v>
      </c>
      <c r="X984" s="188"/>
    </row>
    <row r="985" spans="1:24" ht="15" customHeight="1">
      <c r="A985" s="193"/>
      <c r="B985" s="210"/>
      <c r="C985" s="211"/>
      <c r="D985" s="212"/>
      <c r="E985" s="213"/>
      <c r="F985" s="214"/>
      <c r="G985" s="215"/>
      <c r="H985" s="193" t="s">
        <v>560</v>
      </c>
      <c r="I985" s="216"/>
      <c r="J985" s="193"/>
      <c r="K985" s="216"/>
      <c r="L985" s="217"/>
      <c r="M985" s="222"/>
      <c r="N985" s="223"/>
      <c r="O985" s="224"/>
      <c r="P985" s="194">
        <f t="shared" si="59"/>
        <v>0</v>
      </c>
      <c r="Q985" s="219"/>
      <c r="R985" s="220"/>
      <c r="S985" s="219"/>
      <c r="T985" s="221"/>
      <c r="U985" s="195">
        <f t="shared" si="60"/>
        <v>0</v>
      </c>
      <c r="V985" s="196">
        <f t="shared" si="61"/>
        <v>0</v>
      </c>
      <c r="W985" s="196">
        <f t="shared" si="62"/>
        <v>0</v>
      </c>
      <c r="X985" s="188"/>
    </row>
    <row r="986" spans="1:24" ht="15" customHeight="1">
      <c r="A986" s="193"/>
      <c r="B986" s="210"/>
      <c r="C986" s="211"/>
      <c r="D986" s="212"/>
      <c r="E986" s="213"/>
      <c r="F986" s="214"/>
      <c r="G986" s="215"/>
      <c r="H986" s="193" t="s">
        <v>560</v>
      </c>
      <c r="I986" s="216"/>
      <c r="J986" s="193"/>
      <c r="K986" s="216"/>
      <c r="L986" s="217"/>
      <c r="M986" s="222"/>
      <c r="N986" s="223"/>
      <c r="O986" s="224"/>
      <c r="P986" s="194">
        <f t="shared" si="59"/>
        <v>0</v>
      </c>
      <c r="Q986" s="219"/>
      <c r="R986" s="220"/>
      <c r="S986" s="219"/>
      <c r="T986" s="221"/>
      <c r="U986" s="195">
        <f t="shared" si="60"/>
        <v>0</v>
      </c>
      <c r="V986" s="196">
        <f t="shared" si="61"/>
        <v>0</v>
      </c>
      <c r="W986" s="196">
        <f t="shared" si="62"/>
        <v>0</v>
      </c>
      <c r="X986" s="188"/>
    </row>
    <row r="987" spans="1:24" ht="15" customHeight="1">
      <c r="A987" s="193"/>
      <c r="B987" s="210"/>
      <c r="C987" s="211"/>
      <c r="D987" s="212"/>
      <c r="E987" s="213"/>
      <c r="F987" s="214"/>
      <c r="G987" s="215"/>
      <c r="H987" s="193" t="s">
        <v>560</v>
      </c>
      <c r="I987" s="216"/>
      <c r="J987" s="193"/>
      <c r="K987" s="216"/>
      <c r="L987" s="217"/>
      <c r="M987" s="222"/>
      <c r="N987" s="223"/>
      <c r="O987" s="224"/>
      <c r="P987" s="194">
        <f t="shared" si="59"/>
        <v>0</v>
      </c>
      <c r="Q987" s="219"/>
      <c r="R987" s="220"/>
      <c r="S987" s="219"/>
      <c r="T987" s="221"/>
      <c r="U987" s="195">
        <f t="shared" si="60"/>
        <v>0</v>
      </c>
      <c r="V987" s="196">
        <f t="shared" si="61"/>
        <v>0</v>
      </c>
      <c r="W987" s="196">
        <f t="shared" si="62"/>
        <v>0</v>
      </c>
      <c r="X987" s="188"/>
    </row>
    <row r="988" spans="1:24" ht="15" customHeight="1">
      <c r="A988" s="193"/>
      <c r="B988" s="210"/>
      <c r="C988" s="211"/>
      <c r="D988" s="212"/>
      <c r="E988" s="213"/>
      <c r="F988" s="214"/>
      <c r="G988" s="215"/>
      <c r="H988" s="193" t="s">
        <v>560</v>
      </c>
      <c r="I988" s="216"/>
      <c r="J988" s="193"/>
      <c r="K988" s="216"/>
      <c r="L988" s="217"/>
      <c r="M988" s="222"/>
      <c r="N988" s="223"/>
      <c r="O988" s="224"/>
      <c r="P988" s="194">
        <f t="shared" si="59"/>
        <v>0</v>
      </c>
      <c r="Q988" s="219"/>
      <c r="R988" s="220"/>
      <c r="S988" s="219"/>
      <c r="T988" s="221"/>
      <c r="U988" s="195">
        <f t="shared" si="60"/>
        <v>0</v>
      </c>
      <c r="V988" s="196">
        <f t="shared" si="61"/>
        <v>0</v>
      </c>
      <c r="W988" s="196">
        <f t="shared" si="62"/>
        <v>0</v>
      </c>
      <c r="X988" s="188"/>
    </row>
    <row r="989" spans="1:24" ht="15" customHeight="1">
      <c r="A989" s="193"/>
      <c r="B989" s="210"/>
      <c r="C989" s="211"/>
      <c r="D989" s="212"/>
      <c r="E989" s="213"/>
      <c r="F989" s="214"/>
      <c r="G989" s="215"/>
      <c r="H989" s="193" t="s">
        <v>560</v>
      </c>
      <c r="I989" s="216"/>
      <c r="J989" s="193"/>
      <c r="K989" s="216"/>
      <c r="L989" s="217"/>
      <c r="M989" s="222"/>
      <c r="N989" s="223"/>
      <c r="O989" s="224"/>
      <c r="P989" s="194">
        <f t="shared" si="59"/>
        <v>0</v>
      </c>
      <c r="Q989" s="219"/>
      <c r="R989" s="220"/>
      <c r="S989" s="219"/>
      <c r="T989" s="221"/>
      <c r="U989" s="195">
        <f t="shared" si="60"/>
        <v>0</v>
      </c>
      <c r="V989" s="196">
        <f t="shared" si="61"/>
        <v>0</v>
      </c>
      <c r="W989" s="196">
        <f t="shared" si="62"/>
        <v>0</v>
      </c>
      <c r="X989" s="188"/>
    </row>
    <row r="990" spans="1:24" ht="15" customHeight="1">
      <c r="A990" s="193"/>
      <c r="B990" s="210"/>
      <c r="C990" s="211"/>
      <c r="D990" s="212"/>
      <c r="E990" s="213"/>
      <c r="F990" s="214"/>
      <c r="G990" s="215"/>
      <c r="H990" s="193" t="s">
        <v>560</v>
      </c>
      <c r="I990" s="216"/>
      <c r="J990" s="193"/>
      <c r="K990" s="216"/>
      <c r="L990" s="217"/>
      <c r="M990" s="222"/>
      <c r="N990" s="223"/>
      <c r="O990" s="224"/>
      <c r="P990" s="194">
        <f t="shared" si="59"/>
        <v>0</v>
      </c>
      <c r="Q990" s="219"/>
      <c r="R990" s="220"/>
      <c r="S990" s="219"/>
      <c r="T990" s="221"/>
      <c r="U990" s="195">
        <f t="shared" si="60"/>
        <v>0</v>
      </c>
      <c r="V990" s="196">
        <f t="shared" si="61"/>
        <v>0</v>
      </c>
      <c r="W990" s="196">
        <f t="shared" si="62"/>
        <v>0</v>
      </c>
      <c r="X990" s="188"/>
    </row>
    <row r="991" spans="1:24" ht="15" customHeight="1">
      <c r="A991" s="193"/>
      <c r="B991" s="210"/>
      <c r="C991" s="211"/>
      <c r="D991" s="212"/>
      <c r="E991" s="213"/>
      <c r="F991" s="214"/>
      <c r="G991" s="215"/>
      <c r="H991" s="193" t="s">
        <v>560</v>
      </c>
      <c r="I991" s="216"/>
      <c r="J991" s="193"/>
      <c r="K991" s="216"/>
      <c r="L991" s="217"/>
      <c r="M991" s="222"/>
      <c r="N991" s="223"/>
      <c r="O991" s="224"/>
      <c r="P991" s="194">
        <f t="shared" si="59"/>
        <v>0</v>
      </c>
      <c r="Q991" s="219"/>
      <c r="R991" s="220"/>
      <c r="S991" s="219"/>
      <c r="T991" s="221"/>
      <c r="U991" s="195">
        <f t="shared" si="60"/>
        <v>0</v>
      </c>
      <c r="V991" s="196">
        <f t="shared" si="61"/>
        <v>0</v>
      </c>
      <c r="W991" s="196">
        <f t="shared" si="62"/>
        <v>0</v>
      </c>
      <c r="X991" s="188"/>
    </row>
    <row r="992" spans="1:24" ht="15" customHeight="1">
      <c r="A992" s="193"/>
      <c r="B992" s="210"/>
      <c r="C992" s="211"/>
      <c r="D992" s="212"/>
      <c r="E992" s="213"/>
      <c r="F992" s="214"/>
      <c r="G992" s="215"/>
      <c r="H992" s="193" t="s">
        <v>560</v>
      </c>
      <c r="I992" s="216"/>
      <c r="J992" s="193"/>
      <c r="K992" s="216"/>
      <c r="L992" s="217"/>
      <c r="M992" s="222"/>
      <c r="N992" s="223"/>
      <c r="O992" s="224"/>
      <c r="P992" s="194">
        <f t="shared" si="59"/>
        <v>0</v>
      </c>
      <c r="Q992" s="219"/>
      <c r="R992" s="220"/>
      <c r="S992" s="219"/>
      <c r="T992" s="221"/>
      <c r="U992" s="195">
        <f t="shared" si="60"/>
        <v>0</v>
      </c>
      <c r="V992" s="196">
        <f t="shared" si="61"/>
        <v>0</v>
      </c>
      <c r="W992" s="196">
        <f t="shared" si="62"/>
        <v>0</v>
      </c>
      <c r="X992" s="188"/>
    </row>
    <row r="993" spans="1:24" ht="15" customHeight="1">
      <c r="A993" s="193"/>
      <c r="B993" s="210"/>
      <c r="C993" s="211"/>
      <c r="D993" s="212"/>
      <c r="E993" s="213"/>
      <c r="F993" s="214"/>
      <c r="G993" s="215"/>
      <c r="H993" s="193" t="s">
        <v>560</v>
      </c>
      <c r="I993" s="216"/>
      <c r="J993" s="193"/>
      <c r="K993" s="216"/>
      <c r="L993" s="217"/>
      <c r="M993" s="222"/>
      <c r="N993" s="223"/>
      <c r="O993" s="224"/>
      <c r="P993" s="194">
        <f t="shared" si="59"/>
        <v>0</v>
      </c>
      <c r="Q993" s="219"/>
      <c r="R993" s="220"/>
      <c r="S993" s="219"/>
      <c r="T993" s="221"/>
      <c r="U993" s="195">
        <f t="shared" si="60"/>
        <v>0</v>
      </c>
      <c r="V993" s="196">
        <f t="shared" si="61"/>
        <v>0</v>
      </c>
      <c r="W993" s="196">
        <f t="shared" si="62"/>
        <v>0</v>
      </c>
      <c r="X993" s="188"/>
    </row>
    <row r="994" spans="1:24" ht="15" customHeight="1">
      <c r="A994" s="193"/>
      <c r="B994" s="210"/>
      <c r="C994" s="211"/>
      <c r="D994" s="212"/>
      <c r="E994" s="213"/>
      <c r="F994" s="214"/>
      <c r="G994" s="215"/>
      <c r="H994" s="193" t="s">
        <v>560</v>
      </c>
      <c r="I994" s="216"/>
      <c r="J994" s="193"/>
      <c r="K994" s="216"/>
      <c r="L994" s="217"/>
      <c r="M994" s="222"/>
      <c r="N994" s="223"/>
      <c r="O994" s="224"/>
      <c r="P994" s="194">
        <f t="shared" si="59"/>
        <v>0</v>
      </c>
      <c r="Q994" s="219"/>
      <c r="R994" s="220"/>
      <c r="S994" s="219"/>
      <c r="T994" s="221"/>
      <c r="U994" s="195">
        <f t="shared" si="60"/>
        <v>0</v>
      </c>
      <c r="V994" s="196">
        <f t="shared" si="61"/>
        <v>0</v>
      </c>
      <c r="W994" s="196">
        <f t="shared" si="62"/>
        <v>0</v>
      </c>
      <c r="X994" s="188"/>
    </row>
    <row r="995" spans="1:24" ht="15" customHeight="1">
      <c r="A995" s="193"/>
      <c r="B995" s="210"/>
      <c r="C995" s="211"/>
      <c r="D995" s="212"/>
      <c r="E995" s="213"/>
      <c r="F995" s="214"/>
      <c r="G995" s="215"/>
      <c r="H995" s="193" t="s">
        <v>560</v>
      </c>
      <c r="I995" s="216"/>
      <c r="J995" s="193"/>
      <c r="K995" s="216"/>
      <c r="L995" s="217"/>
      <c r="M995" s="222"/>
      <c r="N995" s="223"/>
      <c r="O995" s="224"/>
      <c r="P995" s="194">
        <f t="shared" si="59"/>
        <v>0</v>
      </c>
      <c r="Q995" s="219"/>
      <c r="R995" s="220"/>
      <c r="S995" s="219"/>
      <c r="T995" s="221"/>
      <c r="U995" s="195">
        <f t="shared" si="60"/>
        <v>0</v>
      </c>
      <c r="V995" s="196">
        <f t="shared" si="61"/>
        <v>0</v>
      </c>
      <c r="W995" s="196">
        <f t="shared" si="62"/>
        <v>0</v>
      </c>
      <c r="X995" s="188"/>
    </row>
    <row r="996" spans="1:24" ht="15" customHeight="1">
      <c r="A996" s="193"/>
      <c r="B996" s="210"/>
      <c r="C996" s="211"/>
      <c r="D996" s="212"/>
      <c r="E996" s="213"/>
      <c r="F996" s="214"/>
      <c r="G996" s="215"/>
      <c r="H996" s="193" t="s">
        <v>560</v>
      </c>
      <c r="I996" s="216"/>
      <c r="J996" s="193"/>
      <c r="K996" s="216"/>
      <c r="L996" s="217"/>
      <c r="M996" s="222"/>
      <c r="N996" s="223"/>
      <c r="O996" s="224"/>
      <c r="P996" s="194">
        <f t="shared" si="59"/>
        <v>0</v>
      </c>
      <c r="Q996" s="219"/>
      <c r="R996" s="220"/>
      <c r="S996" s="219"/>
      <c r="T996" s="221"/>
      <c r="U996" s="195">
        <f t="shared" si="60"/>
        <v>0</v>
      </c>
      <c r="V996" s="196">
        <f t="shared" si="61"/>
        <v>0</v>
      </c>
      <c r="W996" s="196">
        <f t="shared" si="62"/>
        <v>0</v>
      </c>
      <c r="X996" s="188"/>
    </row>
    <row r="997" spans="1:24" ht="15" customHeight="1">
      <c r="A997" s="193"/>
      <c r="B997" s="210"/>
      <c r="C997" s="211"/>
      <c r="D997" s="212"/>
      <c r="E997" s="213"/>
      <c r="F997" s="214"/>
      <c r="G997" s="215"/>
      <c r="H997" s="193" t="s">
        <v>560</v>
      </c>
      <c r="I997" s="216"/>
      <c r="J997" s="193"/>
      <c r="K997" s="216"/>
      <c r="L997" s="217"/>
      <c r="M997" s="222"/>
      <c r="N997" s="223"/>
      <c r="O997" s="224"/>
      <c r="P997" s="194">
        <f t="shared" si="59"/>
        <v>0</v>
      </c>
      <c r="Q997" s="219"/>
      <c r="R997" s="220"/>
      <c r="S997" s="219"/>
      <c r="T997" s="221"/>
      <c r="U997" s="195">
        <f t="shared" si="60"/>
        <v>0</v>
      </c>
      <c r="V997" s="196">
        <f t="shared" si="61"/>
        <v>0</v>
      </c>
      <c r="W997" s="196">
        <f t="shared" si="62"/>
        <v>0</v>
      </c>
      <c r="X997" s="188"/>
    </row>
    <row r="998" spans="1:24" ht="15" customHeight="1">
      <c r="A998" s="193"/>
      <c r="B998" s="210"/>
      <c r="C998" s="211"/>
      <c r="D998" s="212"/>
      <c r="E998" s="213"/>
      <c r="F998" s="214"/>
      <c r="G998" s="215"/>
      <c r="H998" s="193" t="s">
        <v>560</v>
      </c>
      <c r="I998" s="216"/>
      <c r="J998" s="193"/>
      <c r="K998" s="216"/>
      <c r="L998" s="217"/>
      <c r="M998" s="222"/>
      <c r="N998" s="223"/>
      <c r="O998" s="224"/>
      <c r="P998" s="194">
        <f t="shared" si="59"/>
        <v>0</v>
      </c>
      <c r="Q998" s="219"/>
      <c r="R998" s="220"/>
      <c r="S998" s="219"/>
      <c r="T998" s="221"/>
      <c r="U998" s="195">
        <f t="shared" si="60"/>
        <v>0</v>
      </c>
      <c r="V998" s="196">
        <f t="shared" si="61"/>
        <v>0</v>
      </c>
      <c r="W998" s="196">
        <f t="shared" si="62"/>
        <v>0</v>
      </c>
      <c r="X998" s="188"/>
    </row>
    <row r="999" spans="1:24" ht="15" customHeight="1">
      <c r="A999" s="193"/>
      <c r="B999" s="210"/>
      <c r="C999" s="211"/>
      <c r="D999" s="212"/>
      <c r="E999" s="213"/>
      <c r="F999" s="214"/>
      <c r="G999" s="215"/>
      <c r="H999" s="193" t="s">
        <v>560</v>
      </c>
      <c r="I999" s="216"/>
      <c r="J999" s="193"/>
      <c r="K999" s="216"/>
      <c r="L999" s="217"/>
      <c r="M999" s="222"/>
      <c r="N999" s="223"/>
      <c r="O999" s="224"/>
      <c r="P999" s="194">
        <f t="shared" si="59"/>
        <v>0</v>
      </c>
      <c r="Q999" s="219"/>
      <c r="R999" s="220"/>
      <c r="S999" s="219"/>
      <c r="T999" s="221"/>
      <c r="U999" s="195">
        <f t="shared" si="60"/>
        <v>0</v>
      </c>
      <c r="V999" s="196">
        <f t="shared" si="61"/>
        <v>0</v>
      </c>
      <c r="W999" s="196">
        <f t="shared" si="62"/>
        <v>0</v>
      </c>
      <c r="X999" s="188"/>
    </row>
    <row r="1000" spans="1:24" ht="15" customHeight="1">
      <c r="A1000" s="193"/>
      <c r="B1000" s="210"/>
      <c r="C1000" s="211"/>
      <c r="D1000" s="212"/>
      <c r="E1000" s="213"/>
      <c r="F1000" s="214"/>
      <c r="G1000" s="215"/>
      <c r="H1000" s="193" t="s">
        <v>560</v>
      </c>
      <c r="I1000" s="216"/>
      <c r="J1000" s="193"/>
      <c r="K1000" s="216"/>
      <c r="L1000" s="217"/>
      <c r="M1000" s="222"/>
      <c r="N1000" s="223"/>
      <c r="O1000" s="224"/>
      <c r="P1000" s="194">
        <f t="shared" si="59"/>
        <v>0</v>
      </c>
      <c r="Q1000" s="219"/>
      <c r="R1000" s="220"/>
      <c r="S1000" s="219"/>
      <c r="T1000" s="221"/>
      <c r="U1000" s="195">
        <f t="shared" si="60"/>
        <v>0</v>
      </c>
      <c r="V1000" s="196">
        <f t="shared" si="61"/>
        <v>0</v>
      </c>
      <c r="W1000" s="196">
        <f t="shared" si="62"/>
        <v>0</v>
      </c>
      <c r="X1000" s="188"/>
    </row>
    <row r="1001" spans="1:24" ht="15" customHeight="1">
      <c r="A1001" s="193"/>
      <c r="B1001" s="210"/>
      <c r="C1001" s="211"/>
      <c r="D1001" s="212"/>
      <c r="E1001" s="213"/>
      <c r="F1001" s="214"/>
      <c r="G1001" s="215"/>
      <c r="H1001" s="193" t="s">
        <v>560</v>
      </c>
      <c r="I1001" s="216"/>
      <c r="J1001" s="193"/>
      <c r="K1001" s="216"/>
      <c r="L1001" s="217"/>
      <c r="M1001" s="222"/>
      <c r="N1001" s="223"/>
      <c r="O1001" s="224"/>
      <c r="P1001" s="194">
        <f t="shared" si="59"/>
        <v>0</v>
      </c>
      <c r="Q1001" s="219"/>
      <c r="R1001" s="220"/>
      <c r="S1001" s="219"/>
      <c r="T1001" s="221"/>
      <c r="U1001" s="195">
        <f t="shared" si="60"/>
        <v>0</v>
      </c>
      <c r="V1001" s="196">
        <f t="shared" si="61"/>
        <v>0</v>
      </c>
      <c r="W1001" s="196">
        <f t="shared" si="62"/>
        <v>0</v>
      </c>
      <c r="X1001" s="188"/>
    </row>
    <row r="1002" spans="1:24" ht="15" customHeight="1">
      <c r="A1002" s="193"/>
      <c r="B1002" s="210"/>
      <c r="C1002" s="211"/>
      <c r="D1002" s="212"/>
      <c r="E1002" s="213"/>
      <c r="F1002" s="214"/>
      <c r="G1002" s="215"/>
      <c r="H1002" s="193" t="s">
        <v>560</v>
      </c>
      <c r="I1002" s="216"/>
      <c r="J1002" s="193"/>
      <c r="K1002" s="216"/>
      <c r="L1002" s="217"/>
      <c r="M1002" s="222"/>
      <c r="N1002" s="223"/>
      <c r="O1002" s="224"/>
      <c r="P1002" s="194">
        <f t="shared" si="59"/>
        <v>0</v>
      </c>
      <c r="Q1002" s="219"/>
      <c r="R1002" s="220"/>
      <c r="S1002" s="219"/>
      <c r="T1002" s="221"/>
      <c r="U1002" s="195">
        <f t="shared" si="60"/>
        <v>0</v>
      </c>
      <c r="V1002" s="196">
        <f t="shared" si="61"/>
        <v>0</v>
      </c>
      <c r="W1002" s="196">
        <f t="shared" si="62"/>
        <v>0</v>
      </c>
      <c r="X1002" s="188"/>
    </row>
    <row r="1003" spans="1:24" ht="15" customHeight="1">
      <c r="A1003" s="193"/>
      <c r="B1003" s="210"/>
      <c r="C1003" s="211"/>
      <c r="D1003" s="212"/>
      <c r="E1003" s="213"/>
      <c r="F1003" s="214"/>
      <c r="G1003" s="215"/>
      <c r="H1003" s="193" t="s">
        <v>560</v>
      </c>
      <c r="I1003" s="216"/>
      <c r="J1003" s="193"/>
      <c r="K1003" s="216"/>
      <c r="L1003" s="217"/>
      <c r="M1003" s="222"/>
      <c r="N1003" s="223"/>
      <c r="O1003" s="224"/>
      <c r="P1003" s="194">
        <f t="shared" si="59"/>
        <v>0</v>
      </c>
      <c r="Q1003" s="219"/>
      <c r="R1003" s="220"/>
      <c r="S1003" s="219"/>
      <c r="T1003" s="221"/>
      <c r="U1003" s="195">
        <f t="shared" si="60"/>
        <v>0</v>
      </c>
      <c r="V1003" s="196">
        <f t="shared" si="61"/>
        <v>0</v>
      </c>
      <c r="W1003" s="196">
        <f t="shared" si="62"/>
        <v>0</v>
      </c>
      <c r="X1003" s="188"/>
    </row>
    <row r="1004" spans="1:24" ht="15" customHeight="1">
      <c r="A1004" s="193"/>
      <c r="B1004" s="210"/>
      <c r="C1004" s="211"/>
      <c r="D1004" s="212"/>
      <c r="E1004" s="213"/>
      <c r="F1004" s="214"/>
      <c r="G1004" s="215"/>
      <c r="H1004" s="193" t="s">
        <v>560</v>
      </c>
      <c r="I1004" s="216"/>
      <c r="J1004" s="193"/>
      <c r="K1004" s="216"/>
      <c r="L1004" s="217"/>
      <c r="M1004" s="222"/>
      <c r="N1004" s="223"/>
      <c r="O1004" s="224"/>
      <c r="P1004" s="194">
        <f t="shared" si="59"/>
        <v>0</v>
      </c>
      <c r="Q1004" s="219"/>
      <c r="R1004" s="220"/>
      <c r="S1004" s="219"/>
      <c r="T1004" s="221"/>
      <c r="U1004" s="195">
        <f t="shared" si="60"/>
        <v>0</v>
      </c>
      <c r="V1004" s="196">
        <f t="shared" si="61"/>
        <v>0</v>
      </c>
      <c r="W1004" s="196">
        <f t="shared" si="62"/>
        <v>0</v>
      </c>
      <c r="X1004" s="188"/>
    </row>
    <row r="1005" spans="1:24" ht="15" customHeight="1">
      <c r="A1005" s="193"/>
      <c r="B1005" s="210"/>
      <c r="C1005" s="211"/>
      <c r="D1005" s="212"/>
      <c r="E1005" s="213"/>
      <c r="F1005" s="214"/>
      <c r="G1005" s="215"/>
      <c r="H1005" s="193" t="s">
        <v>560</v>
      </c>
      <c r="I1005" s="216"/>
      <c r="J1005" s="193"/>
      <c r="K1005" s="216"/>
      <c r="L1005" s="217"/>
      <c r="M1005" s="222"/>
      <c r="N1005" s="223"/>
      <c r="O1005" s="224"/>
      <c r="P1005" s="194">
        <f t="shared" si="59"/>
        <v>0</v>
      </c>
      <c r="Q1005" s="219"/>
      <c r="R1005" s="220"/>
      <c r="S1005" s="219"/>
      <c r="T1005" s="221"/>
      <c r="U1005" s="195">
        <f t="shared" si="60"/>
        <v>0</v>
      </c>
      <c r="V1005" s="196">
        <f t="shared" si="61"/>
        <v>0</v>
      </c>
      <c r="W1005" s="196">
        <f t="shared" si="62"/>
        <v>0</v>
      </c>
      <c r="X1005" s="188"/>
    </row>
    <row r="1006" spans="1:24" ht="15" customHeight="1">
      <c r="A1006" s="193"/>
      <c r="B1006" s="210"/>
      <c r="C1006" s="211"/>
      <c r="D1006" s="212"/>
      <c r="E1006" s="213"/>
      <c r="F1006" s="214"/>
      <c r="G1006" s="215"/>
      <c r="H1006" s="193" t="s">
        <v>560</v>
      </c>
      <c r="I1006" s="216"/>
      <c r="J1006" s="193"/>
      <c r="K1006" s="216"/>
      <c r="L1006" s="217"/>
      <c r="M1006" s="222"/>
      <c r="N1006" s="223"/>
      <c r="O1006" s="224"/>
      <c r="P1006" s="194">
        <f t="shared" si="59"/>
        <v>0</v>
      </c>
      <c r="Q1006" s="219"/>
      <c r="R1006" s="220"/>
      <c r="S1006" s="219"/>
      <c r="T1006" s="221"/>
      <c r="U1006" s="195">
        <f t="shared" si="60"/>
        <v>0</v>
      </c>
      <c r="V1006" s="196">
        <f t="shared" si="61"/>
        <v>0</v>
      </c>
      <c r="W1006" s="196">
        <f t="shared" si="62"/>
        <v>0</v>
      </c>
      <c r="X1006" s="188"/>
    </row>
    <row r="1007" spans="1:24" ht="15" customHeight="1">
      <c r="A1007" s="193"/>
      <c r="B1007" s="210"/>
      <c r="C1007" s="211"/>
      <c r="D1007" s="212"/>
      <c r="E1007" s="213"/>
      <c r="F1007" s="214"/>
      <c r="G1007" s="215"/>
      <c r="H1007" s="193" t="s">
        <v>560</v>
      </c>
      <c r="I1007" s="216"/>
      <c r="J1007" s="193"/>
      <c r="K1007" s="216"/>
      <c r="L1007" s="217"/>
      <c r="M1007" s="222"/>
      <c r="N1007" s="223"/>
      <c r="O1007" s="224"/>
      <c r="P1007" s="194">
        <f t="shared" si="59"/>
        <v>0</v>
      </c>
      <c r="Q1007" s="219"/>
      <c r="R1007" s="220"/>
      <c r="S1007" s="219"/>
      <c r="T1007" s="221"/>
      <c r="U1007" s="195">
        <f t="shared" si="60"/>
        <v>0</v>
      </c>
      <c r="V1007" s="196">
        <f t="shared" si="61"/>
        <v>0</v>
      </c>
      <c r="W1007" s="196">
        <f t="shared" si="62"/>
        <v>0</v>
      </c>
      <c r="X1007" s="188"/>
    </row>
    <row r="1008" spans="1:24" ht="15" customHeight="1">
      <c r="A1008" s="193"/>
      <c r="B1008" s="210"/>
      <c r="C1008" s="211"/>
      <c r="D1008" s="212"/>
      <c r="E1008" s="213"/>
      <c r="F1008" s="214"/>
      <c r="G1008" s="215"/>
      <c r="H1008" s="193" t="s">
        <v>560</v>
      </c>
      <c r="I1008" s="216"/>
      <c r="J1008" s="193"/>
      <c r="K1008" s="216"/>
      <c r="L1008" s="217"/>
      <c r="M1008" s="222"/>
      <c r="N1008" s="223"/>
      <c r="O1008" s="224"/>
      <c r="P1008" s="194">
        <f t="shared" si="59"/>
        <v>0</v>
      </c>
      <c r="Q1008" s="219"/>
      <c r="R1008" s="220"/>
      <c r="S1008" s="219"/>
      <c r="T1008" s="221"/>
      <c r="U1008" s="195">
        <f t="shared" si="60"/>
        <v>0</v>
      </c>
      <c r="V1008" s="196">
        <f t="shared" si="61"/>
        <v>0</v>
      </c>
      <c r="W1008" s="196">
        <f t="shared" si="62"/>
        <v>0</v>
      </c>
      <c r="X1008" s="188"/>
    </row>
    <row r="1009" spans="1:24" ht="15" customHeight="1">
      <c r="A1009" s="193"/>
      <c r="B1009" s="210"/>
      <c r="C1009" s="211"/>
      <c r="D1009" s="212"/>
      <c r="E1009" s="213"/>
      <c r="F1009" s="214"/>
      <c r="G1009" s="215"/>
      <c r="H1009" s="193" t="s">
        <v>560</v>
      </c>
      <c r="I1009" s="216"/>
      <c r="J1009" s="193"/>
      <c r="K1009" s="216"/>
      <c r="L1009" s="217"/>
      <c r="M1009" s="222"/>
      <c r="N1009" s="223"/>
      <c r="O1009" s="224"/>
      <c r="P1009" s="194">
        <f t="shared" si="59"/>
        <v>0</v>
      </c>
      <c r="Q1009" s="219"/>
      <c r="R1009" s="220"/>
      <c r="S1009" s="219"/>
      <c r="T1009" s="221"/>
      <c r="U1009" s="195">
        <f t="shared" si="60"/>
        <v>0</v>
      </c>
      <c r="V1009" s="196">
        <f t="shared" si="61"/>
        <v>0</v>
      </c>
      <c r="W1009" s="196">
        <f t="shared" si="62"/>
        <v>0</v>
      </c>
      <c r="X1009" s="188"/>
    </row>
    <row r="1010" spans="1:24" ht="15" customHeight="1">
      <c r="A1010" s="193"/>
      <c r="B1010" s="210"/>
      <c r="C1010" s="211"/>
      <c r="D1010" s="212"/>
      <c r="E1010" s="213"/>
      <c r="F1010" s="214"/>
      <c r="G1010" s="215"/>
      <c r="H1010" s="193" t="s">
        <v>560</v>
      </c>
      <c r="I1010" s="216"/>
      <c r="J1010" s="193"/>
      <c r="K1010" s="216"/>
      <c r="L1010" s="217"/>
      <c r="M1010" s="222"/>
      <c r="N1010" s="223"/>
      <c r="O1010" s="224"/>
      <c r="P1010" s="194">
        <f t="shared" si="59"/>
        <v>0</v>
      </c>
      <c r="Q1010" s="219"/>
      <c r="R1010" s="220"/>
      <c r="S1010" s="219"/>
      <c r="T1010" s="221"/>
      <c r="U1010" s="195">
        <f t="shared" si="60"/>
        <v>0</v>
      </c>
      <c r="V1010" s="196">
        <f t="shared" si="61"/>
        <v>0</v>
      </c>
      <c r="W1010" s="196">
        <f t="shared" si="62"/>
        <v>0</v>
      </c>
      <c r="X1010" s="188"/>
    </row>
    <row r="1011" spans="1:24" ht="15" customHeight="1">
      <c r="A1011" s="193"/>
      <c r="B1011" s="210"/>
      <c r="C1011" s="211"/>
      <c r="D1011" s="212"/>
      <c r="E1011" s="213"/>
      <c r="F1011" s="214"/>
      <c r="G1011" s="215"/>
      <c r="H1011" s="193" t="s">
        <v>560</v>
      </c>
      <c r="I1011" s="216"/>
      <c r="J1011" s="193"/>
      <c r="K1011" s="216"/>
      <c r="L1011" s="217"/>
      <c r="M1011" s="222"/>
      <c r="N1011" s="223"/>
      <c r="O1011" s="224"/>
      <c r="P1011" s="194">
        <f t="shared" si="59"/>
        <v>0</v>
      </c>
      <c r="Q1011" s="219"/>
      <c r="R1011" s="220"/>
      <c r="S1011" s="219"/>
      <c r="T1011" s="221"/>
      <c r="U1011" s="195">
        <f t="shared" si="60"/>
        <v>0</v>
      </c>
      <c r="V1011" s="196">
        <f t="shared" si="61"/>
        <v>0</v>
      </c>
      <c r="W1011" s="196">
        <f t="shared" si="62"/>
        <v>0</v>
      </c>
      <c r="X1011" s="188"/>
    </row>
    <row r="1012" spans="1:24" ht="15" customHeight="1">
      <c r="A1012" s="193"/>
      <c r="B1012" s="210"/>
      <c r="C1012" s="211"/>
      <c r="D1012" s="212"/>
      <c r="E1012" s="213"/>
      <c r="F1012" s="214"/>
      <c r="G1012" s="215"/>
      <c r="H1012" s="193" t="s">
        <v>560</v>
      </c>
      <c r="I1012" s="216"/>
      <c r="J1012" s="193"/>
      <c r="K1012" s="216"/>
      <c r="L1012" s="217"/>
      <c r="M1012" s="222"/>
      <c r="N1012" s="223"/>
      <c r="O1012" s="224"/>
      <c r="P1012" s="194">
        <f t="shared" si="59"/>
        <v>0</v>
      </c>
      <c r="Q1012" s="219"/>
      <c r="R1012" s="220"/>
      <c r="S1012" s="219"/>
      <c r="T1012" s="221"/>
      <c r="U1012" s="195">
        <f t="shared" si="60"/>
        <v>0</v>
      </c>
      <c r="V1012" s="196">
        <f t="shared" si="61"/>
        <v>0</v>
      </c>
      <c r="W1012" s="196">
        <f t="shared" si="62"/>
        <v>0</v>
      </c>
      <c r="X1012" s="188"/>
    </row>
    <row r="1013" spans="1:24" ht="15" customHeight="1">
      <c r="A1013" s="193"/>
      <c r="B1013" s="210"/>
      <c r="C1013" s="211"/>
      <c r="D1013" s="212"/>
      <c r="E1013" s="213"/>
      <c r="F1013" s="214"/>
      <c r="G1013" s="215"/>
      <c r="H1013" s="193" t="s">
        <v>560</v>
      </c>
      <c r="I1013" s="216"/>
      <c r="J1013" s="193"/>
      <c r="K1013" s="216"/>
      <c r="L1013" s="217"/>
      <c r="M1013" s="222"/>
      <c r="N1013" s="223"/>
      <c r="O1013" s="224"/>
      <c r="P1013" s="194">
        <f t="shared" si="59"/>
        <v>0</v>
      </c>
      <c r="Q1013" s="219"/>
      <c r="R1013" s="220"/>
      <c r="S1013" s="219"/>
      <c r="T1013" s="221"/>
      <c r="U1013" s="195">
        <f t="shared" si="60"/>
        <v>0</v>
      </c>
      <c r="V1013" s="196">
        <f t="shared" si="61"/>
        <v>0</v>
      </c>
      <c r="W1013" s="196">
        <f t="shared" si="62"/>
        <v>0</v>
      </c>
      <c r="X1013" s="188"/>
    </row>
    <row r="1014" spans="1:24" ht="15" customHeight="1">
      <c r="A1014" s="193"/>
      <c r="B1014" s="210"/>
      <c r="C1014" s="211"/>
      <c r="D1014" s="212"/>
      <c r="E1014" s="213"/>
      <c r="F1014" s="214"/>
      <c r="G1014" s="215"/>
      <c r="H1014" s="193" t="s">
        <v>560</v>
      </c>
      <c r="I1014" s="216"/>
      <c r="J1014" s="193"/>
      <c r="K1014" s="216"/>
      <c r="L1014" s="217"/>
      <c r="M1014" s="222"/>
      <c r="N1014" s="223"/>
      <c r="O1014" s="224"/>
      <c r="P1014" s="194">
        <f t="shared" si="59"/>
        <v>0</v>
      </c>
      <c r="Q1014" s="219"/>
      <c r="R1014" s="220"/>
      <c r="S1014" s="219"/>
      <c r="T1014" s="221"/>
      <c r="U1014" s="195">
        <f t="shared" si="60"/>
        <v>0</v>
      </c>
      <c r="V1014" s="196">
        <f t="shared" si="61"/>
        <v>0</v>
      </c>
      <c r="W1014" s="196">
        <f t="shared" si="62"/>
        <v>0</v>
      </c>
      <c r="X1014" s="188"/>
    </row>
    <row r="1015" spans="1:24" ht="15" customHeight="1">
      <c r="A1015" s="193"/>
      <c r="B1015" s="210"/>
      <c r="C1015" s="211"/>
      <c r="D1015" s="212"/>
      <c r="E1015" s="213"/>
      <c r="F1015" s="214"/>
      <c r="G1015" s="215"/>
      <c r="H1015" s="193" t="s">
        <v>560</v>
      </c>
      <c r="I1015" s="216"/>
      <c r="J1015" s="193"/>
      <c r="K1015" s="216"/>
      <c r="L1015" s="217"/>
      <c r="M1015" s="222"/>
      <c r="N1015" s="223"/>
      <c r="O1015" s="224"/>
      <c r="P1015" s="194">
        <f t="shared" si="59"/>
        <v>0</v>
      </c>
      <c r="Q1015" s="219"/>
      <c r="R1015" s="220"/>
      <c r="S1015" s="219"/>
      <c r="T1015" s="221"/>
      <c r="U1015" s="195">
        <f t="shared" si="60"/>
        <v>0</v>
      </c>
      <c r="V1015" s="196">
        <f t="shared" si="61"/>
        <v>0</v>
      </c>
      <c r="W1015" s="196">
        <f t="shared" si="62"/>
        <v>0</v>
      </c>
      <c r="X1015" s="188"/>
    </row>
    <row r="1016" spans="1:24" ht="15" customHeight="1">
      <c r="A1016" s="193"/>
      <c r="B1016" s="210"/>
      <c r="C1016" s="211"/>
      <c r="D1016" s="212"/>
      <c r="E1016" s="213"/>
      <c r="F1016" s="214"/>
      <c r="G1016" s="215"/>
      <c r="H1016" s="193" t="s">
        <v>560</v>
      </c>
      <c r="I1016" s="216"/>
      <c r="J1016" s="193"/>
      <c r="K1016" s="216"/>
      <c r="L1016" s="217"/>
      <c r="M1016" s="222"/>
      <c r="N1016" s="223"/>
      <c r="O1016" s="224"/>
      <c r="P1016" s="194">
        <f t="shared" si="59"/>
        <v>0</v>
      </c>
      <c r="Q1016" s="219"/>
      <c r="R1016" s="220"/>
      <c r="S1016" s="219"/>
      <c r="T1016" s="221"/>
      <c r="U1016" s="195">
        <f t="shared" si="60"/>
        <v>0</v>
      </c>
      <c r="V1016" s="196">
        <f t="shared" si="61"/>
        <v>0</v>
      </c>
      <c r="W1016" s="196">
        <f t="shared" si="62"/>
        <v>0</v>
      </c>
      <c r="X1016" s="188"/>
    </row>
    <row r="1017" spans="1:24" ht="15" customHeight="1">
      <c r="A1017" s="193"/>
      <c r="B1017" s="210"/>
      <c r="C1017" s="211"/>
      <c r="D1017" s="212"/>
      <c r="E1017" s="213"/>
      <c r="F1017" s="214"/>
      <c r="G1017" s="215"/>
      <c r="H1017" s="193" t="s">
        <v>560</v>
      </c>
      <c r="I1017" s="216"/>
      <c r="J1017" s="193"/>
      <c r="K1017" s="216"/>
      <c r="L1017" s="217"/>
      <c r="M1017" s="222"/>
      <c r="N1017" s="223"/>
      <c r="O1017" s="224"/>
      <c r="P1017" s="194">
        <f t="shared" si="59"/>
        <v>0</v>
      </c>
      <c r="Q1017" s="219"/>
      <c r="R1017" s="220"/>
      <c r="S1017" s="219"/>
      <c r="T1017" s="221"/>
      <c r="U1017" s="195">
        <f t="shared" si="60"/>
        <v>0</v>
      </c>
      <c r="V1017" s="196">
        <f t="shared" si="61"/>
        <v>0</v>
      </c>
      <c r="W1017" s="196">
        <f t="shared" si="62"/>
        <v>0</v>
      </c>
      <c r="X1017" s="188"/>
    </row>
    <row r="1018" spans="1:24" ht="15" customHeight="1">
      <c r="A1018" s="193"/>
      <c r="B1018" s="210"/>
      <c r="C1018" s="211"/>
      <c r="D1018" s="212"/>
      <c r="E1018" s="213"/>
      <c r="F1018" s="214"/>
      <c r="G1018" s="215"/>
      <c r="H1018" s="193" t="s">
        <v>560</v>
      </c>
      <c r="I1018" s="216"/>
      <c r="J1018" s="193"/>
      <c r="K1018" s="216"/>
      <c r="L1018" s="217"/>
      <c r="M1018" s="222"/>
      <c r="N1018" s="223"/>
      <c r="O1018" s="224"/>
      <c r="P1018" s="194">
        <f t="shared" si="59"/>
        <v>0</v>
      </c>
      <c r="Q1018" s="219"/>
      <c r="R1018" s="220"/>
      <c r="S1018" s="219"/>
      <c r="T1018" s="221"/>
      <c r="U1018" s="195">
        <f t="shared" si="60"/>
        <v>0</v>
      </c>
      <c r="V1018" s="196">
        <f t="shared" si="61"/>
        <v>0</v>
      </c>
      <c r="W1018" s="196">
        <f t="shared" si="62"/>
        <v>0</v>
      </c>
      <c r="X1018" s="188"/>
    </row>
    <row r="1019" spans="1:24" ht="15" customHeight="1">
      <c r="A1019" s="193"/>
      <c r="B1019" s="210"/>
      <c r="C1019" s="211"/>
      <c r="D1019" s="212"/>
      <c r="E1019" s="213"/>
      <c r="F1019" s="214"/>
      <c r="G1019" s="215"/>
      <c r="H1019" s="193" t="s">
        <v>560</v>
      </c>
      <c r="I1019" s="216"/>
      <c r="J1019" s="193"/>
      <c r="K1019" s="216"/>
      <c r="L1019" s="217"/>
      <c r="M1019" s="222"/>
      <c r="N1019" s="223"/>
      <c r="O1019" s="224"/>
      <c r="P1019" s="194">
        <f t="shared" si="59"/>
        <v>0</v>
      </c>
      <c r="Q1019" s="219"/>
      <c r="R1019" s="220"/>
      <c r="S1019" s="219"/>
      <c r="T1019" s="221"/>
      <c r="U1019" s="195">
        <f t="shared" si="60"/>
        <v>0</v>
      </c>
      <c r="V1019" s="196">
        <f t="shared" si="61"/>
        <v>0</v>
      </c>
      <c r="W1019" s="196">
        <f t="shared" si="62"/>
        <v>0</v>
      </c>
      <c r="X1019" s="188"/>
    </row>
    <row r="1020" spans="1:24" ht="15" customHeight="1">
      <c r="A1020" s="193"/>
      <c r="B1020" s="210"/>
      <c r="C1020" s="211"/>
      <c r="D1020" s="212"/>
      <c r="E1020" s="213"/>
      <c r="F1020" s="214"/>
      <c r="G1020" s="215"/>
      <c r="H1020" s="193" t="s">
        <v>560</v>
      </c>
      <c r="I1020" s="216"/>
      <c r="J1020" s="193"/>
      <c r="K1020" s="216"/>
      <c r="L1020" s="217"/>
      <c r="M1020" s="222"/>
      <c r="N1020" s="223"/>
      <c r="O1020" s="224"/>
      <c r="P1020" s="194">
        <f t="shared" si="59"/>
        <v>0</v>
      </c>
      <c r="Q1020" s="219"/>
      <c r="R1020" s="220"/>
      <c r="S1020" s="219"/>
      <c r="T1020" s="221"/>
      <c r="U1020" s="195">
        <f t="shared" si="60"/>
        <v>0</v>
      </c>
      <c r="V1020" s="196">
        <f t="shared" si="61"/>
        <v>0</v>
      </c>
      <c r="W1020" s="196">
        <f t="shared" si="62"/>
        <v>0</v>
      </c>
      <c r="X1020" s="188"/>
    </row>
    <row r="1021" spans="1:24" ht="15" customHeight="1">
      <c r="A1021" s="193"/>
      <c r="B1021" s="210"/>
      <c r="C1021" s="211"/>
      <c r="D1021" s="212"/>
      <c r="E1021" s="213"/>
      <c r="F1021" s="214"/>
      <c r="G1021" s="215"/>
      <c r="H1021" s="193" t="s">
        <v>560</v>
      </c>
      <c r="I1021" s="216"/>
      <c r="J1021" s="193"/>
      <c r="K1021" s="216"/>
      <c r="L1021" s="217"/>
      <c r="M1021" s="222"/>
      <c r="N1021" s="223"/>
      <c r="O1021" s="224"/>
      <c r="P1021" s="194">
        <f t="shared" si="59"/>
        <v>0</v>
      </c>
      <c r="Q1021" s="219"/>
      <c r="R1021" s="220"/>
      <c r="S1021" s="219"/>
      <c r="T1021" s="221"/>
      <c r="U1021" s="195">
        <f t="shared" si="60"/>
        <v>0</v>
      </c>
      <c r="V1021" s="196">
        <f t="shared" si="61"/>
        <v>0</v>
      </c>
      <c r="W1021" s="196">
        <f t="shared" si="62"/>
        <v>0</v>
      </c>
      <c r="X1021" s="188"/>
    </row>
    <row r="1022" spans="1:24" ht="15" customHeight="1">
      <c r="A1022" s="193"/>
      <c r="B1022" s="210"/>
      <c r="C1022" s="211"/>
      <c r="D1022" s="212"/>
      <c r="E1022" s="213"/>
      <c r="F1022" s="214"/>
      <c r="G1022" s="215"/>
      <c r="H1022" s="193" t="s">
        <v>560</v>
      </c>
      <c r="I1022" s="216"/>
      <c r="J1022" s="193"/>
      <c r="K1022" s="216"/>
      <c r="L1022" s="217"/>
      <c r="M1022" s="222"/>
      <c r="N1022" s="223"/>
      <c r="O1022" s="224"/>
      <c r="P1022" s="194">
        <f t="shared" si="59"/>
        <v>0</v>
      </c>
      <c r="Q1022" s="219"/>
      <c r="R1022" s="220"/>
      <c r="S1022" s="219"/>
      <c r="T1022" s="221"/>
      <c r="U1022" s="195">
        <f t="shared" si="60"/>
        <v>0</v>
      </c>
      <c r="V1022" s="196">
        <f t="shared" si="61"/>
        <v>0</v>
      </c>
      <c r="W1022" s="196">
        <f t="shared" si="62"/>
        <v>0</v>
      </c>
      <c r="X1022" s="188"/>
    </row>
    <row r="1023" spans="1:24" ht="15" customHeight="1">
      <c r="A1023" s="193"/>
      <c r="B1023" s="210"/>
      <c r="C1023" s="211"/>
      <c r="D1023" s="212"/>
      <c r="E1023" s="213"/>
      <c r="F1023" s="214"/>
      <c r="G1023" s="215"/>
      <c r="H1023" s="193" t="s">
        <v>560</v>
      </c>
      <c r="I1023" s="216"/>
      <c r="J1023" s="193"/>
      <c r="K1023" s="216"/>
      <c r="L1023" s="217"/>
      <c r="M1023" s="222"/>
      <c r="N1023" s="223"/>
      <c r="O1023" s="224"/>
      <c r="P1023" s="194">
        <f t="shared" si="59"/>
        <v>0</v>
      </c>
      <c r="Q1023" s="219"/>
      <c r="R1023" s="220"/>
      <c r="S1023" s="219"/>
      <c r="T1023" s="221"/>
      <c r="U1023" s="195">
        <f t="shared" si="60"/>
        <v>0</v>
      </c>
      <c r="V1023" s="196">
        <f t="shared" si="61"/>
        <v>0</v>
      </c>
      <c r="W1023" s="196">
        <f t="shared" si="62"/>
        <v>0</v>
      </c>
      <c r="X1023" s="188"/>
    </row>
    <row r="1024" spans="1:24" ht="15" customHeight="1">
      <c r="A1024" s="193"/>
      <c r="B1024" s="210"/>
      <c r="C1024" s="211"/>
      <c r="D1024" s="212"/>
      <c r="E1024" s="213"/>
      <c r="F1024" s="214"/>
      <c r="G1024" s="215"/>
      <c r="H1024" s="193" t="s">
        <v>560</v>
      </c>
      <c r="I1024" s="216"/>
      <c r="J1024" s="193"/>
      <c r="K1024" s="216"/>
      <c r="L1024" s="217"/>
      <c r="M1024" s="222"/>
      <c r="N1024" s="223"/>
      <c r="O1024" s="224"/>
      <c r="P1024" s="194">
        <f t="shared" ref="P1024:P1087" si="63">N1024+O1024</f>
        <v>0</v>
      </c>
      <c r="Q1024" s="219"/>
      <c r="R1024" s="220"/>
      <c r="S1024" s="219"/>
      <c r="T1024" s="221"/>
      <c r="U1024" s="195">
        <f t="shared" si="60"/>
        <v>0</v>
      </c>
      <c r="V1024" s="196">
        <f t="shared" si="61"/>
        <v>0</v>
      </c>
      <c r="W1024" s="196">
        <f t="shared" si="62"/>
        <v>0</v>
      </c>
      <c r="X1024" s="188"/>
    </row>
    <row r="1025" spans="1:24" ht="15" customHeight="1">
      <c r="A1025" s="193"/>
      <c r="B1025" s="210"/>
      <c r="C1025" s="211"/>
      <c r="D1025" s="212"/>
      <c r="E1025" s="213"/>
      <c r="F1025" s="214"/>
      <c r="G1025" s="215"/>
      <c r="H1025" s="193" t="s">
        <v>560</v>
      </c>
      <c r="I1025" s="216"/>
      <c r="J1025" s="193"/>
      <c r="K1025" s="216"/>
      <c r="L1025" s="217"/>
      <c r="M1025" s="222"/>
      <c r="N1025" s="223"/>
      <c r="O1025" s="224"/>
      <c r="P1025" s="194">
        <f t="shared" si="63"/>
        <v>0</v>
      </c>
      <c r="Q1025" s="219"/>
      <c r="R1025" s="220"/>
      <c r="S1025" s="219"/>
      <c r="T1025" s="221"/>
      <c r="U1025" s="195">
        <f t="shared" si="60"/>
        <v>0</v>
      </c>
      <c r="V1025" s="196">
        <f t="shared" si="61"/>
        <v>0</v>
      </c>
      <c r="W1025" s="196">
        <f t="shared" si="62"/>
        <v>0</v>
      </c>
      <c r="X1025" s="188"/>
    </row>
    <row r="1026" spans="1:24" ht="15" customHeight="1">
      <c r="A1026" s="193"/>
      <c r="B1026" s="210"/>
      <c r="C1026" s="211"/>
      <c r="D1026" s="212"/>
      <c r="E1026" s="213"/>
      <c r="F1026" s="214"/>
      <c r="G1026" s="215"/>
      <c r="H1026" s="193" t="s">
        <v>560</v>
      </c>
      <c r="I1026" s="216"/>
      <c r="J1026" s="193"/>
      <c r="K1026" s="216"/>
      <c r="L1026" s="217"/>
      <c r="M1026" s="222"/>
      <c r="N1026" s="223"/>
      <c r="O1026" s="224"/>
      <c r="P1026" s="194">
        <f t="shared" si="63"/>
        <v>0</v>
      </c>
      <c r="Q1026" s="219"/>
      <c r="R1026" s="220"/>
      <c r="S1026" s="219"/>
      <c r="T1026" s="221"/>
      <c r="U1026" s="195">
        <f t="shared" si="60"/>
        <v>0</v>
      </c>
      <c r="V1026" s="196">
        <f t="shared" si="61"/>
        <v>0</v>
      </c>
      <c r="W1026" s="196">
        <f t="shared" si="62"/>
        <v>0</v>
      </c>
      <c r="X1026" s="188"/>
    </row>
    <row r="1027" spans="1:24" ht="15" customHeight="1">
      <c r="A1027" s="193"/>
      <c r="B1027" s="210"/>
      <c r="C1027" s="211"/>
      <c r="D1027" s="212"/>
      <c r="E1027" s="213"/>
      <c r="F1027" s="214"/>
      <c r="G1027" s="215"/>
      <c r="H1027" s="193" t="s">
        <v>560</v>
      </c>
      <c r="I1027" s="216"/>
      <c r="J1027" s="193"/>
      <c r="K1027" s="216"/>
      <c r="L1027" s="217"/>
      <c r="M1027" s="222"/>
      <c r="N1027" s="223"/>
      <c r="O1027" s="224"/>
      <c r="P1027" s="194">
        <f t="shared" si="63"/>
        <v>0</v>
      </c>
      <c r="Q1027" s="219"/>
      <c r="R1027" s="220"/>
      <c r="S1027" s="219"/>
      <c r="T1027" s="221"/>
      <c r="U1027" s="195">
        <f t="shared" si="60"/>
        <v>0</v>
      </c>
      <c r="V1027" s="196">
        <f t="shared" si="61"/>
        <v>0</v>
      </c>
      <c r="W1027" s="196">
        <f t="shared" si="62"/>
        <v>0</v>
      </c>
      <c r="X1027" s="188"/>
    </row>
    <row r="1028" spans="1:24" ht="15" customHeight="1">
      <c r="A1028" s="193"/>
      <c r="B1028" s="210"/>
      <c r="C1028" s="211"/>
      <c r="D1028" s="212"/>
      <c r="E1028" s="213"/>
      <c r="F1028" s="214"/>
      <c r="G1028" s="215"/>
      <c r="H1028" s="193" t="s">
        <v>560</v>
      </c>
      <c r="I1028" s="216"/>
      <c r="J1028" s="193"/>
      <c r="K1028" s="216"/>
      <c r="L1028" s="217"/>
      <c r="M1028" s="222"/>
      <c r="N1028" s="223"/>
      <c r="O1028" s="224"/>
      <c r="P1028" s="194">
        <f t="shared" si="63"/>
        <v>0</v>
      </c>
      <c r="Q1028" s="219"/>
      <c r="R1028" s="220"/>
      <c r="S1028" s="219"/>
      <c r="T1028" s="221"/>
      <c r="U1028" s="195">
        <f t="shared" si="60"/>
        <v>0</v>
      </c>
      <c r="V1028" s="196">
        <f t="shared" si="61"/>
        <v>0</v>
      </c>
      <c r="W1028" s="196">
        <f t="shared" si="62"/>
        <v>0</v>
      </c>
      <c r="X1028" s="188"/>
    </row>
    <row r="1029" spans="1:24" ht="15" customHeight="1">
      <c r="A1029" s="193"/>
      <c r="B1029" s="210"/>
      <c r="C1029" s="211"/>
      <c r="D1029" s="212"/>
      <c r="E1029" s="213"/>
      <c r="F1029" s="214"/>
      <c r="G1029" s="215"/>
      <c r="H1029" s="193" t="s">
        <v>560</v>
      </c>
      <c r="I1029" s="216"/>
      <c r="J1029" s="193"/>
      <c r="K1029" s="216"/>
      <c r="L1029" s="217"/>
      <c r="M1029" s="222"/>
      <c r="N1029" s="223"/>
      <c r="O1029" s="224"/>
      <c r="P1029" s="194">
        <f t="shared" si="63"/>
        <v>0</v>
      </c>
      <c r="Q1029" s="219"/>
      <c r="R1029" s="220"/>
      <c r="S1029" s="219"/>
      <c r="T1029" s="221"/>
      <c r="U1029" s="195">
        <f t="shared" si="60"/>
        <v>0</v>
      </c>
      <c r="V1029" s="196">
        <f t="shared" si="61"/>
        <v>0</v>
      </c>
      <c r="W1029" s="196">
        <f t="shared" si="62"/>
        <v>0</v>
      </c>
      <c r="X1029" s="188"/>
    </row>
    <row r="1030" spans="1:24" ht="15" customHeight="1">
      <c r="A1030" s="193"/>
      <c r="B1030" s="210"/>
      <c r="C1030" s="211"/>
      <c r="D1030" s="212"/>
      <c r="E1030" s="213"/>
      <c r="F1030" s="214"/>
      <c r="G1030" s="215"/>
      <c r="H1030" s="193" t="s">
        <v>560</v>
      </c>
      <c r="I1030" s="216"/>
      <c r="J1030" s="193"/>
      <c r="K1030" s="216"/>
      <c r="L1030" s="217"/>
      <c r="M1030" s="222"/>
      <c r="N1030" s="223"/>
      <c r="O1030" s="224"/>
      <c r="P1030" s="194">
        <f t="shared" si="63"/>
        <v>0</v>
      </c>
      <c r="Q1030" s="219"/>
      <c r="R1030" s="220"/>
      <c r="S1030" s="219"/>
      <c r="T1030" s="221"/>
      <c r="U1030" s="195">
        <f t="shared" si="60"/>
        <v>0</v>
      </c>
      <c r="V1030" s="196">
        <f t="shared" si="61"/>
        <v>0</v>
      </c>
      <c r="W1030" s="196">
        <f t="shared" si="62"/>
        <v>0</v>
      </c>
      <c r="X1030" s="188"/>
    </row>
    <row r="1031" spans="1:24" ht="15" customHeight="1">
      <c r="A1031" s="193"/>
      <c r="B1031" s="210"/>
      <c r="C1031" s="211"/>
      <c r="D1031" s="212"/>
      <c r="E1031" s="213"/>
      <c r="F1031" s="214"/>
      <c r="G1031" s="215"/>
      <c r="H1031" s="193" t="s">
        <v>560</v>
      </c>
      <c r="I1031" s="216"/>
      <c r="J1031" s="193"/>
      <c r="K1031" s="216"/>
      <c r="L1031" s="217"/>
      <c r="M1031" s="222"/>
      <c r="N1031" s="223"/>
      <c r="O1031" s="224"/>
      <c r="P1031" s="194">
        <f t="shared" si="63"/>
        <v>0</v>
      </c>
      <c r="Q1031" s="219"/>
      <c r="R1031" s="220"/>
      <c r="S1031" s="219"/>
      <c r="T1031" s="221"/>
      <c r="U1031" s="195">
        <f t="shared" si="60"/>
        <v>0</v>
      </c>
      <c r="V1031" s="196">
        <f t="shared" si="61"/>
        <v>0</v>
      </c>
      <c r="W1031" s="196">
        <f t="shared" si="62"/>
        <v>0</v>
      </c>
      <c r="X1031" s="188"/>
    </row>
    <row r="1032" spans="1:24" ht="15" customHeight="1">
      <c r="A1032" s="193"/>
      <c r="B1032" s="210"/>
      <c r="C1032" s="211"/>
      <c r="D1032" s="212"/>
      <c r="E1032" s="213"/>
      <c r="F1032" s="214"/>
      <c r="G1032" s="215"/>
      <c r="H1032" s="193" t="s">
        <v>560</v>
      </c>
      <c r="I1032" s="216"/>
      <c r="J1032" s="193"/>
      <c r="K1032" s="216"/>
      <c r="L1032" s="217"/>
      <c r="M1032" s="222"/>
      <c r="N1032" s="223"/>
      <c r="O1032" s="224"/>
      <c r="P1032" s="194">
        <f t="shared" si="63"/>
        <v>0</v>
      </c>
      <c r="Q1032" s="219"/>
      <c r="R1032" s="220"/>
      <c r="S1032" s="219"/>
      <c r="T1032" s="221"/>
      <c r="U1032" s="195">
        <f t="shared" si="60"/>
        <v>0</v>
      </c>
      <c r="V1032" s="196">
        <f t="shared" si="61"/>
        <v>0</v>
      </c>
      <c r="W1032" s="196">
        <f t="shared" si="62"/>
        <v>0</v>
      </c>
      <c r="X1032" s="188"/>
    </row>
    <row r="1033" spans="1:24" ht="15" customHeight="1">
      <c r="A1033" s="193"/>
      <c r="B1033" s="210"/>
      <c r="C1033" s="211"/>
      <c r="D1033" s="212"/>
      <c r="E1033" s="213"/>
      <c r="F1033" s="214"/>
      <c r="G1033" s="215"/>
      <c r="H1033" s="193" t="s">
        <v>560</v>
      </c>
      <c r="I1033" s="216"/>
      <c r="J1033" s="193"/>
      <c r="K1033" s="216"/>
      <c r="L1033" s="217"/>
      <c r="M1033" s="222"/>
      <c r="N1033" s="223"/>
      <c r="O1033" s="224"/>
      <c r="P1033" s="194">
        <f t="shared" si="63"/>
        <v>0</v>
      </c>
      <c r="Q1033" s="219"/>
      <c r="R1033" s="220"/>
      <c r="S1033" s="219"/>
      <c r="T1033" s="221"/>
      <c r="U1033" s="195">
        <f t="shared" si="60"/>
        <v>0</v>
      </c>
      <c r="V1033" s="196">
        <f t="shared" si="61"/>
        <v>0</v>
      </c>
      <c r="W1033" s="196">
        <f t="shared" si="62"/>
        <v>0</v>
      </c>
      <c r="X1033" s="188"/>
    </row>
    <row r="1034" spans="1:24" ht="15" customHeight="1">
      <c r="A1034" s="193"/>
      <c r="B1034" s="210"/>
      <c r="C1034" s="211"/>
      <c r="D1034" s="212"/>
      <c r="E1034" s="213"/>
      <c r="F1034" s="214"/>
      <c r="G1034" s="215"/>
      <c r="H1034" s="193" t="s">
        <v>560</v>
      </c>
      <c r="I1034" s="216"/>
      <c r="J1034" s="193"/>
      <c r="K1034" s="216"/>
      <c r="L1034" s="217"/>
      <c r="M1034" s="222"/>
      <c r="N1034" s="223"/>
      <c r="O1034" s="224"/>
      <c r="P1034" s="194">
        <f t="shared" si="63"/>
        <v>0</v>
      </c>
      <c r="Q1034" s="219"/>
      <c r="R1034" s="220"/>
      <c r="S1034" s="219"/>
      <c r="T1034" s="221"/>
      <c r="U1034" s="195">
        <f t="shared" si="60"/>
        <v>0</v>
      </c>
      <c r="V1034" s="196">
        <f t="shared" si="61"/>
        <v>0</v>
      </c>
      <c r="W1034" s="196">
        <f t="shared" si="62"/>
        <v>0</v>
      </c>
      <c r="X1034" s="188"/>
    </row>
    <row r="1035" spans="1:24" ht="15" customHeight="1">
      <c r="A1035" s="193"/>
      <c r="B1035" s="210"/>
      <c r="C1035" s="211"/>
      <c r="D1035" s="212"/>
      <c r="E1035" s="213"/>
      <c r="F1035" s="214"/>
      <c r="G1035" s="215"/>
      <c r="H1035" s="193" t="s">
        <v>560</v>
      </c>
      <c r="I1035" s="216"/>
      <c r="J1035" s="193"/>
      <c r="K1035" s="216"/>
      <c r="L1035" s="217"/>
      <c r="M1035" s="222"/>
      <c r="N1035" s="223"/>
      <c r="O1035" s="224"/>
      <c r="P1035" s="194">
        <f t="shared" si="63"/>
        <v>0</v>
      </c>
      <c r="Q1035" s="219"/>
      <c r="R1035" s="220"/>
      <c r="S1035" s="219"/>
      <c r="T1035" s="221"/>
      <c r="U1035" s="195">
        <f t="shared" si="60"/>
        <v>0</v>
      </c>
      <c r="V1035" s="196">
        <f t="shared" si="61"/>
        <v>0</v>
      </c>
      <c r="W1035" s="196">
        <f t="shared" si="62"/>
        <v>0</v>
      </c>
      <c r="X1035" s="188"/>
    </row>
    <row r="1036" spans="1:24" ht="15" customHeight="1">
      <c r="A1036" s="193"/>
      <c r="B1036" s="210"/>
      <c r="C1036" s="211"/>
      <c r="D1036" s="212"/>
      <c r="E1036" s="213"/>
      <c r="F1036" s="214"/>
      <c r="G1036" s="215"/>
      <c r="H1036" s="193" t="s">
        <v>560</v>
      </c>
      <c r="I1036" s="216"/>
      <c r="J1036" s="193"/>
      <c r="K1036" s="216"/>
      <c r="L1036" s="217"/>
      <c r="M1036" s="222"/>
      <c r="N1036" s="223"/>
      <c r="O1036" s="224"/>
      <c r="P1036" s="194">
        <f t="shared" si="63"/>
        <v>0</v>
      </c>
      <c r="Q1036" s="219"/>
      <c r="R1036" s="220"/>
      <c r="S1036" s="219"/>
      <c r="T1036" s="221"/>
      <c r="U1036" s="195">
        <f t="shared" si="60"/>
        <v>0</v>
      </c>
      <c r="V1036" s="196">
        <f t="shared" si="61"/>
        <v>0</v>
      </c>
      <c r="W1036" s="196">
        <f t="shared" si="62"/>
        <v>0</v>
      </c>
      <c r="X1036" s="188"/>
    </row>
    <row r="1037" spans="1:24" ht="15" customHeight="1">
      <c r="A1037" s="193"/>
      <c r="B1037" s="210"/>
      <c r="C1037" s="211"/>
      <c r="D1037" s="212"/>
      <c r="E1037" s="213"/>
      <c r="F1037" s="214"/>
      <c r="G1037" s="215"/>
      <c r="H1037" s="193" t="s">
        <v>560</v>
      </c>
      <c r="I1037" s="216"/>
      <c r="J1037" s="193"/>
      <c r="K1037" s="216"/>
      <c r="L1037" s="217"/>
      <c r="M1037" s="222"/>
      <c r="N1037" s="223"/>
      <c r="O1037" s="224"/>
      <c r="P1037" s="194">
        <f t="shared" si="63"/>
        <v>0</v>
      </c>
      <c r="Q1037" s="219"/>
      <c r="R1037" s="220"/>
      <c r="S1037" s="219"/>
      <c r="T1037" s="221"/>
      <c r="U1037" s="195">
        <f t="shared" si="60"/>
        <v>0</v>
      </c>
      <c r="V1037" s="196">
        <f t="shared" si="61"/>
        <v>0</v>
      </c>
      <c r="W1037" s="196">
        <f t="shared" si="62"/>
        <v>0</v>
      </c>
      <c r="X1037" s="188"/>
    </row>
    <row r="1038" spans="1:24" ht="15" customHeight="1">
      <c r="A1038" s="193"/>
      <c r="B1038" s="210"/>
      <c r="C1038" s="211"/>
      <c r="D1038" s="212"/>
      <c r="E1038" s="213"/>
      <c r="F1038" s="214"/>
      <c r="G1038" s="215"/>
      <c r="H1038" s="193" t="s">
        <v>560</v>
      </c>
      <c r="I1038" s="216"/>
      <c r="J1038" s="193"/>
      <c r="K1038" s="216"/>
      <c r="L1038" s="217"/>
      <c r="M1038" s="222"/>
      <c r="N1038" s="223"/>
      <c r="O1038" s="224"/>
      <c r="P1038" s="194">
        <f t="shared" si="63"/>
        <v>0</v>
      </c>
      <c r="Q1038" s="219"/>
      <c r="R1038" s="220"/>
      <c r="S1038" s="219"/>
      <c r="T1038" s="221"/>
      <c r="U1038" s="195">
        <f t="shared" si="60"/>
        <v>0</v>
      </c>
      <c r="V1038" s="196">
        <f t="shared" si="61"/>
        <v>0</v>
      </c>
      <c r="W1038" s="196">
        <f t="shared" si="62"/>
        <v>0</v>
      </c>
      <c r="X1038" s="188"/>
    </row>
    <row r="1039" spans="1:24" ht="15" customHeight="1">
      <c r="A1039" s="193"/>
      <c r="B1039" s="210"/>
      <c r="C1039" s="211"/>
      <c r="D1039" s="212"/>
      <c r="E1039" s="213"/>
      <c r="F1039" s="214"/>
      <c r="G1039" s="215"/>
      <c r="H1039" s="193" t="s">
        <v>560</v>
      </c>
      <c r="I1039" s="216"/>
      <c r="J1039" s="193"/>
      <c r="K1039" s="216"/>
      <c r="L1039" s="217"/>
      <c r="M1039" s="222"/>
      <c r="N1039" s="223"/>
      <c r="O1039" s="224"/>
      <c r="P1039" s="194">
        <f t="shared" si="63"/>
        <v>0</v>
      </c>
      <c r="Q1039" s="219"/>
      <c r="R1039" s="220"/>
      <c r="S1039" s="219"/>
      <c r="T1039" s="221"/>
      <c r="U1039" s="195">
        <f t="shared" si="60"/>
        <v>0</v>
      </c>
      <c r="V1039" s="196">
        <f t="shared" si="61"/>
        <v>0</v>
      </c>
      <c r="W1039" s="196">
        <f t="shared" si="62"/>
        <v>0</v>
      </c>
      <c r="X1039" s="188"/>
    </row>
    <row r="1040" spans="1:24" ht="15" customHeight="1">
      <c r="A1040" s="193"/>
      <c r="B1040" s="210"/>
      <c r="C1040" s="211"/>
      <c r="D1040" s="212"/>
      <c r="E1040" s="213"/>
      <c r="F1040" s="214"/>
      <c r="G1040" s="215"/>
      <c r="H1040" s="193" t="s">
        <v>560</v>
      </c>
      <c r="I1040" s="216"/>
      <c r="J1040" s="193"/>
      <c r="K1040" s="216"/>
      <c r="L1040" s="217"/>
      <c r="M1040" s="222"/>
      <c r="N1040" s="223"/>
      <c r="O1040" s="224"/>
      <c r="P1040" s="194">
        <f t="shared" si="63"/>
        <v>0</v>
      </c>
      <c r="Q1040" s="219"/>
      <c r="R1040" s="220"/>
      <c r="S1040" s="219"/>
      <c r="T1040" s="221"/>
      <c r="U1040" s="195">
        <f t="shared" ref="U1040:U1103" si="64">Q1040+S1040</f>
        <v>0</v>
      </c>
      <c r="V1040" s="196">
        <f t="shared" ref="V1040:V1103" si="65">(Q1040*R1040)+(S1040*T1040)</f>
        <v>0</v>
      </c>
      <c r="W1040" s="196">
        <f t="shared" ref="W1040:W1103" si="66">V1040+P1040</f>
        <v>0</v>
      </c>
      <c r="X1040" s="188"/>
    </row>
    <row r="1041" spans="1:24" ht="15" customHeight="1">
      <c r="A1041" s="193"/>
      <c r="B1041" s="210"/>
      <c r="C1041" s="211"/>
      <c r="D1041" s="212"/>
      <c r="E1041" s="213"/>
      <c r="F1041" s="214"/>
      <c r="G1041" s="215"/>
      <c r="H1041" s="193" t="s">
        <v>560</v>
      </c>
      <c r="I1041" s="216"/>
      <c r="J1041" s="193"/>
      <c r="K1041" s="216"/>
      <c r="L1041" s="217"/>
      <c r="M1041" s="222"/>
      <c r="N1041" s="223"/>
      <c r="O1041" s="224"/>
      <c r="P1041" s="194">
        <f t="shared" si="63"/>
        <v>0</v>
      </c>
      <c r="Q1041" s="219"/>
      <c r="R1041" s="220"/>
      <c r="S1041" s="219"/>
      <c r="T1041" s="221"/>
      <c r="U1041" s="195">
        <f t="shared" si="64"/>
        <v>0</v>
      </c>
      <c r="V1041" s="196">
        <f t="shared" si="65"/>
        <v>0</v>
      </c>
      <c r="W1041" s="196">
        <f t="shared" si="66"/>
        <v>0</v>
      </c>
      <c r="X1041" s="188"/>
    </row>
    <row r="1042" spans="1:24" ht="15" customHeight="1">
      <c r="A1042" s="193"/>
      <c r="B1042" s="210"/>
      <c r="C1042" s="211"/>
      <c r="D1042" s="212"/>
      <c r="E1042" s="213"/>
      <c r="F1042" s="214"/>
      <c r="G1042" s="215"/>
      <c r="H1042" s="193" t="s">
        <v>560</v>
      </c>
      <c r="I1042" s="216"/>
      <c r="J1042" s="193"/>
      <c r="K1042" s="216"/>
      <c r="L1042" s="217"/>
      <c r="M1042" s="222"/>
      <c r="N1042" s="223"/>
      <c r="O1042" s="224"/>
      <c r="P1042" s="194">
        <f t="shared" si="63"/>
        <v>0</v>
      </c>
      <c r="Q1042" s="219"/>
      <c r="R1042" s="220"/>
      <c r="S1042" s="219"/>
      <c r="T1042" s="221"/>
      <c r="U1042" s="195">
        <f t="shared" si="64"/>
        <v>0</v>
      </c>
      <c r="V1042" s="196">
        <f t="shared" si="65"/>
        <v>0</v>
      </c>
      <c r="W1042" s="196">
        <f t="shared" si="66"/>
        <v>0</v>
      </c>
      <c r="X1042" s="188"/>
    </row>
    <row r="1043" spans="1:24" ht="15" customHeight="1">
      <c r="A1043" s="193"/>
      <c r="B1043" s="210"/>
      <c r="C1043" s="211"/>
      <c r="D1043" s="212"/>
      <c r="E1043" s="213"/>
      <c r="F1043" s="214"/>
      <c r="G1043" s="215"/>
      <c r="H1043" s="193" t="s">
        <v>560</v>
      </c>
      <c r="I1043" s="216"/>
      <c r="J1043" s="193"/>
      <c r="K1043" s="216"/>
      <c r="L1043" s="217"/>
      <c r="M1043" s="222"/>
      <c r="N1043" s="223"/>
      <c r="O1043" s="224"/>
      <c r="P1043" s="194">
        <f t="shared" si="63"/>
        <v>0</v>
      </c>
      <c r="Q1043" s="219"/>
      <c r="R1043" s="220"/>
      <c r="S1043" s="219"/>
      <c r="T1043" s="221"/>
      <c r="U1043" s="195">
        <f t="shared" si="64"/>
        <v>0</v>
      </c>
      <c r="V1043" s="196">
        <f t="shared" si="65"/>
        <v>0</v>
      </c>
      <c r="W1043" s="196">
        <f t="shared" si="66"/>
        <v>0</v>
      </c>
      <c r="X1043" s="188"/>
    </row>
    <row r="1044" spans="1:24" ht="15" customHeight="1">
      <c r="A1044" s="193"/>
      <c r="B1044" s="210"/>
      <c r="C1044" s="211"/>
      <c r="D1044" s="212"/>
      <c r="E1044" s="213"/>
      <c r="F1044" s="214"/>
      <c r="G1044" s="215"/>
      <c r="H1044" s="193" t="s">
        <v>560</v>
      </c>
      <c r="I1044" s="216"/>
      <c r="J1044" s="193"/>
      <c r="K1044" s="216"/>
      <c r="L1044" s="217"/>
      <c r="M1044" s="222"/>
      <c r="N1044" s="223"/>
      <c r="O1044" s="224"/>
      <c r="P1044" s="194">
        <f t="shared" si="63"/>
        <v>0</v>
      </c>
      <c r="Q1044" s="219"/>
      <c r="R1044" s="220"/>
      <c r="S1044" s="219"/>
      <c r="T1044" s="221"/>
      <c r="U1044" s="195">
        <f t="shared" si="64"/>
        <v>0</v>
      </c>
      <c r="V1044" s="196">
        <f t="shared" si="65"/>
        <v>0</v>
      </c>
      <c r="W1044" s="196">
        <f t="shared" si="66"/>
        <v>0</v>
      </c>
      <c r="X1044" s="188"/>
    </row>
    <row r="1045" spans="1:24" ht="15" customHeight="1">
      <c r="A1045" s="193"/>
      <c r="B1045" s="210"/>
      <c r="C1045" s="211"/>
      <c r="D1045" s="212"/>
      <c r="E1045" s="213"/>
      <c r="F1045" s="214"/>
      <c r="G1045" s="215"/>
      <c r="H1045" s="193" t="s">
        <v>560</v>
      </c>
      <c r="I1045" s="216"/>
      <c r="J1045" s="193"/>
      <c r="K1045" s="216"/>
      <c r="L1045" s="217"/>
      <c r="M1045" s="222"/>
      <c r="N1045" s="223"/>
      <c r="O1045" s="224"/>
      <c r="P1045" s="194">
        <f t="shared" si="63"/>
        <v>0</v>
      </c>
      <c r="Q1045" s="219"/>
      <c r="R1045" s="220"/>
      <c r="S1045" s="219"/>
      <c r="T1045" s="221"/>
      <c r="U1045" s="195">
        <f t="shared" si="64"/>
        <v>0</v>
      </c>
      <c r="V1045" s="196">
        <f t="shared" si="65"/>
        <v>0</v>
      </c>
      <c r="W1045" s="196">
        <f t="shared" si="66"/>
        <v>0</v>
      </c>
      <c r="X1045" s="188"/>
    </row>
    <row r="1046" spans="1:24" ht="15" customHeight="1">
      <c r="A1046" s="193"/>
      <c r="B1046" s="210"/>
      <c r="C1046" s="211"/>
      <c r="D1046" s="212"/>
      <c r="E1046" s="213"/>
      <c r="F1046" s="214"/>
      <c r="G1046" s="215"/>
      <c r="H1046" s="193" t="s">
        <v>560</v>
      </c>
      <c r="I1046" s="216"/>
      <c r="J1046" s="193"/>
      <c r="K1046" s="216"/>
      <c r="L1046" s="217"/>
      <c r="M1046" s="222"/>
      <c r="N1046" s="223"/>
      <c r="O1046" s="224"/>
      <c r="P1046" s="194">
        <f t="shared" si="63"/>
        <v>0</v>
      </c>
      <c r="Q1046" s="219"/>
      <c r="R1046" s="220"/>
      <c r="S1046" s="219"/>
      <c r="T1046" s="221"/>
      <c r="U1046" s="195">
        <f t="shared" si="64"/>
        <v>0</v>
      </c>
      <c r="V1046" s="196">
        <f t="shared" si="65"/>
        <v>0</v>
      </c>
      <c r="W1046" s="196">
        <f t="shared" si="66"/>
        <v>0</v>
      </c>
      <c r="X1046" s="188"/>
    </row>
    <row r="1047" spans="1:24" ht="15" customHeight="1">
      <c r="A1047" s="193"/>
      <c r="B1047" s="210"/>
      <c r="C1047" s="211"/>
      <c r="D1047" s="212"/>
      <c r="E1047" s="213"/>
      <c r="F1047" s="214"/>
      <c r="G1047" s="215"/>
      <c r="H1047" s="193" t="s">
        <v>560</v>
      </c>
      <c r="I1047" s="216"/>
      <c r="J1047" s="193"/>
      <c r="K1047" s="216"/>
      <c r="L1047" s="217"/>
      <c r="M1047" s="222"/>
      <c r="N1047" s="223"/>
      <c r="O1047" s="224"/>
      <c r="P1047" s="194">
        <f t="shared" si="63"/>
        <v>0</v>
      </c>
      <c r="Q1047" s="219"/>
      <c r="R1047" s="220"/>
      <c r="S1047" s="219"/>
      <c r="T1047" s="221"/>
      <c r="U1047" s="195">
        <f t="shared" si="64"/>
        <v>0</v>
      </c>
      <c r="V1047" s="196">
        <f t="shared" si="65"/>
        <v>0</v>
      </c>
      <c r="W1047" s="196">
        <f t="shared" si="66"/>
        <v>0</v>
      </c>
      <c r="X1047" s="188"/>
    </row>
    <row r="1048" spans="1:24" ht="15" customHeight="1">
      <c r="A1048" s="193"/>
      <c r="B1048" s="210"/>
      <c r="C1048" s="211"/>
      <c r="D1048" s="212"/>
      <c r="E1048" s="213"/>
      <c r="F1048" s="214"/>
      <c r="G1048" s="215"/>
      <c r="H1048" s="193" t="s">
        <v>560</v>
      </c>
      <c r="I1048" s="216"/>
      <c r="J1048" s="193"/>
      <c r="K1048" s="216"/>
      <c r="L1048" s="217"/>
      <c r="M1048" s="222"/>
      <c r="N1048" s="223"/>
      <c r="O1048" s="224"/>
      <c r="P1048" s="194">
        <f t="shared" si="63"/>
        <v>0</v>
      </c>
      <c r="Q1048" s="219"/>
      <c r="R1048" s="220"/>
      <c r="S1048" s="219"/>
      <c r="T1048" s="221"/>
      <c r="U1048" s="195">
        <f t="shared" si="64"/>
        <v>0</v>
      </c>
      <c r="V1048" s="196">
        <f t="shared" si="65"/>
        <v>0</v>
      </c>
      <c r="W1048" s="196">
        <f t="shared" si="66"/>
        <v>0</v>
      </c>
      <c r="X1048" s="188"/>
    </row>
    <row r="1049" spans="1:24" ht="15" customHeight="1">
      <c r="A1049" s="193"/>
      <c r="B1049" s="210"/>
      <c r="C1049" s="211"/>
      <c r="D1049" s="212"/>
      <c r="E1049" s="213"/>
      <c r="F1049" s="214"/>
      <c r="G1049" s="215"/>
      <c r="H1049" s="193" t="s">
        <v>560</v>
      </c>
      <c r="I1049" s="216"/>
      <c r="J1049" s="193"/>
      <c r="K1049" s="216"/>
      <c r="L1049" s="217"/>
      <c r="M1049" s="222"/>
      <c r="N1049" s="223"/>
      <c r="O1049" s="224"/>
      <c r="P1049" s="194">
        <f t="shared" si="63"/>
        <v>0</v>
      </c>
      <c r="Q1049" s="219"/>
      <c r="R1049" s="220"/>
      <c r="S1049" s="219"/>
      <c r="T1049" s="221"/>
      <c r="U1049" s="195">
        <f t="shared" si="64"/>
        <v>0</v>
      </c>
      <c r="V1049" s="196">
        <f t="shared" si="65"/>
        <v>0</v>
      </c>
      <c r="W1049" s="196">
        <f t="shared" si="66"/>
        <v>0</v>
      </c>
      <c r="X1049" s="188"/>
    </row>
    <row r="1050" spans="1:24" ht="15" customHeight="1">
      <c r="A1050" s="193"/>
      <c r="B1050" s="210"/>
      <c r="C1050" s="211"/>
      <c r="D1050" s="212"/>
      <c r="E1050" s="213"/>
      <c r="F1050" s="214"/>
      <c r="G1050" s="215"/>
      <c r="H1050" s="193" t="s">
        <v>560</v>
      </c>
      <c r="I1050" s="216"/>
      <c r="J1050" s="193"/>
      <c r="K1050" s="216"/>
      <c r="L1050" s="217"/>
      <c r="M1050" s="222"/>
      <c r="N1050" s="223"/>
      <c r="O1050" s="224"/>
      <c r="P1050" s="194">
        <f t="shared" si="63"/>
        <v>0</v>
      </c>
      <c r="Q1050" s="219"/>
      <c r="R1050" s="220"/>
      <c r="S1050" s="219"/>
      <c r="T1050" s="221"/>
      <c r="U1050" s="195">
        <f t="shared" si="64"/>
        <v>0</v>
      </c>
      <c r="V1050" s="196">
        <f t="shared" si="65"/>
        <v>0</v>
      </c>
      <c r="W1050" s="196">
        <f t="shared" si="66"/>
        <v>0</v>
      </c>
      <c r="X1050" s="188"/>
    </row>
    <row r="1051" spans="1:24" ht="15" customHeight="1">
      <c r="A1051" s="193"/>
      <c r="B1051" s="210"/>
      <c r="C1051" s="211"/>
      <c r="D1051" s="212"/>
      <c r="E1051" s="213"/>
      <c r="F1051" s="214"/>
      <c r="G1051" s="215"/>
      <c r="H1051" s="193" t="s">
        <v>560</v>
      </c>
      <c r="I1051" s="216"/>
      <c r="J1051" s="193"/>
      <c r="K1051" s="216"/>
      <c r="L1051" s="217"/>
      <c r="M1051" s="222"/>
      <c r="N1051" s="223"/>
      <c r="O1051" s="224"/>
      <c r="P1051" s="194">
        <f t="shared" si="63"/>
        <v>0</v>
      </c>
      <c r="Q1051" s="219"/>
      <c r="R1051" s="220"/>
      <c r="S1051" s="219"/>
      <c r="T1051" s="221"/>
      <c r="U1051" s="195">
        <f t="shared" si="64"/>
        <v>0</v>
      </c>
      <c r="V1051" s="196">
        <f t="shared" si="65"/>
        <v>0</v>
      </c>
      <c r="W1051" s="196">
        <f t="shared" si="66"/>
        <v>0</v>
      </c>
      <c r="X1051" s="188"/>
    </row>
    <row r="1052" spans="1:24" ht="15" customHeight="1">
      <c r="A1052" s="193"/>
      <c r="B1052" s="210"/>
      <c r="C1052" s="211"/>
      <c r="D1052" s="212"/>
      <c r="E1052" s="213"/>
      <c r="F1052" s="214"/>
      <c r="G1052" s="215"/>
      <c r="H1052" s="193" t="s">
        <v>560</v>
      </c>
      <c r="I1052" s="216"/>
      <c r="J1052" s="193"/>
      <c r="K1052" s="216"/>
      <c r="L1052" s="217"/>
      <c r="M1052" s="222"/>
      <c r="N1052" s="223"/>
      <c r="O1052" s="224"/>
      <c r="P1052" s="194">
        <f t="shared" si="63"/>
        <v>0</v>
      </c>
      <c r="Q1052" s="219"/>
      <c r="R1052" s="220"/>
      <c r="S1052" s="219"/>
      <c r="T1052" s="221"/>
      <c r="U1052" s="195">
        <f t="shared" si="64"/>
        <v>0</v>
      </c>
      <c r="V1052" s="196">
        <f t="shared" si="65"/>
        <v>0</v>
      </c>
      <c r="W1052" s="196">
        <f t="shared" si="66"/>
        <v>0</v>
      </c>
      <c r="X1052" s="188"/>
    </row>
    <row r="1053" spans="1:24" ht="15" customHeight="1">
      <c r="A1053" s="193"/>
      <c r="B1053" s="210"/>
      <c r="C1053" s="211"/>
      <c r="D1053" s="212"/>
      <c r="E1053" s="213"/>
      <c r="F1053" s="214"/>
      <c r="G1053" s="215"/>
      <c r="H1053" s="193" t="s">
        <v>560</v>
      </c>
      <c r="I1053" s="216"/>
      <c r="J1053" s="193"/>
      <c r="K1053" s="216"/>
      <c r="L1053" s="217"/>
      <c r="M1053" s="222"/>
      <c r="N1053" s="223"/>
      <c r="O1053" s="224"/>
      <c r="P1053" s="194">
        <f t="shared" si="63"/>
        <v>0</v>
      </c>
      <c r="Q1053" s="219"/>
      <c r="R1053" s="220"/>
      <c r="S1053" s="219"/>
      <c r="T1053" s="221"/>
      <c r="U1053" s="195">
        <f t="shared" si="64"/>
        <v>0</v>
      </c>
      <c r="V1053" s="196">
        <f t="shared" si="65"/>
        <v>0</v>
      </c>
      <c r="W1053" s="196">
        <f t="shared" si="66"/>
        <v>0</v>
      </c>
      <c r="X1053" s="188"/>
    </row>
    <row r="1054" spans="1:24" ht="15" customHeight="1">
      <c r="A1054" s="193"/>
      <c r="B1054" s="210"/>
      <c r="C1054" s="211"/>
      <c r="D1054" s="212"/>
      <c r="E1054" s="213"/>
      <c r="F1054" s="214"/>
      <c r="G1054" s="215"/>
      <c r="H1054" s="193" t="s">
        <v>560</v>
      </c>
      <c r="I1054" s="216"/>
      <c r="J1054" s="193"/>
      <c r="K1054" s="216"/>
      <c r="L1054" s="217"/>
      <c r="M1054" s="222"/>
      <c r="N1054" s="223"/>
      <c r="O1054" s="224"/>
      <c r="P1054" s="194">
        <f t="shared" si="63"/>
        <v>0</v>
      </c>
      <c r="Q1054" s="219"/>
      <c r="R1054" s="220"/>
      <c r="S1054" s="219"/>
      <c r="T1054" s="221"/>
      <c r="U1054" s="195">
        <f t="shared" si="64"/>
        <v>0</v>
      </c>
      <c r="V1054" s="196">
        <f t="shared" si="65"/>
        <v>0</v>
      </c>
      <c r="W1054" s="196">
        <f t="shared" si="66"/>
        <v>0</v>
      </c>
      <c r="X1054" s="188"/>
    </row>
    <row r="1055" spans="1:24" ht="15" customHeight="1">
      <c r="A1055" s="193"/>
      <c r="B1055" s="210"/>
      <c r="C1055" s="211"/>
      <c r="D1055" s="212"/>
      <c r="E1055" s="213"/>
      <c r="F1055" s="214"/>
      <c r="G1055" s="215"/>
      <c r="H1055" s="193" t="s">
        <v>560</v>
      </c>
      <c r="I1055" s="216"/>
      <c r="J1055" s="193"/>
      <c r="K1055" s="216"/>
      <c r="L1055" s="217"/>
      <c r="M1055" s="222"/>
      <c r="N1055" s="223"/>
      <c r="O1055" s="224"/>
      <c r="P1055" s="194">
        <f t="shared" si="63"/>
        <v>0</v>
      </c>
      <c r="Q1055" s="219"/>
      <c r="R1055" s="220"/>
      <c r="S1055" s="219"/>
      <c r="T1055" s="221"/>
      <c r="U1055" s="195">
        <f t="shared" si="64"/>
        <v>0</v>
      </c>
      <c r="V1055" s="196">
        <f t="shared" si="65"/>
        <v>0</v>
      </c>
      <c r="W1055" s="196">
        <f t="shared" si="66"/>
        <v>0</v>
      </c>
      <c r="X1055" s="188"/>
    </row>
    <row r="1056" spans="1:24" ht="15" customHeight="1">
      <c r="A1056" s="193"/>
      <c r="B1056" s="210"/>
      <c r="C1056" s="211"/>
      <c r="D1056" s="212"/>
      <c r="E1056" s="213"/>
      <c r="F1056" s="214"/>
      <c r="G1056" s="215"/>
      <c r="H1056" s="193" t="s">
        <v>560</v>
      </c>
      <c r="I1056" s="216"/>
      <c r="J1056" s="193"/>
      <c r="K1056" s="216"/>
      <c r="L1056" s="217"/>
      <c r="M1056" s="222"/>
      <c r="N1056" s="223"/>
      <c r="O1056" s="224"/>
      <c r="P1056" s="194">
        <f t="shared" si="63"/>
        <v>0</v>
      </c>
      <c r="Q1056" s="219"/>
      <c r="R1056" s="220"/>
      <c r="S1056" s="219"/>
      <c r="T1056" s="221"/>
      <c r="U1056" s="195">
        <f t="shared" si="64"/>
        <v>0</v>
      </c>
      <c r="V1056" s="196">
        <f t="shared" si="65"/>
        <v>0</v>
      </c>
      <c r="W1056" s="196">
        <f t="shared" si="66"/>
        <v>0</v>
      </c>
      <c r="X1056" s="188"/>
    </row>
    <row r="1057" spans="1:24" ht="15" customHeight="1">
      <c r="A1057" s="193"/>
      <c r="B1057" s="210"/>
      <c r="C1057" s="211"/>
      <c r="D1057" s="212"/>
      <c r="E1057" s="213"/>
      <c r="F1057" s="214"/>
      <c r="G1057" s="215"/>
      <c r="H1057" s="193" t="s">
        <v>560</v>
      </c>
      <c r="I1057" s="216"/>
      <c r="J1057" s="193"/>
      <c r="K1057" s="216"/>
      <c r="L1057" s="217"/>
      <c r="M1057" s="222"/>
      <c r="N1057" s="223"/>
      <c r="O1057" s="224"/>
      <c r="P1057" s="194">
        <f t="shared" si="63"/>
        <v>0</v>
      </c>
      <c r="Q1057" s="219"/>
      <c r="R1057" s="220"/>
      <c r="S1057" s="219"/>
      <c r="T1057" s="221"/>
      <c r="U1057" s="195">
        <f t="shared" si="64"/>
        <v>0</v>
      </c>
      <c r="V1057" s="196">
        <f t="shared" si="65"/>
        <v>0</v>
      </c>
      <c r="W1057" s="196">
        <f t="shared" si="66"/>
        <v>0</v>
      </c>
      <c r="X1057" s="188"/>
    </row>
    <row r="1058" spans="1:24" ht="15" customHeight="1">
      <c r="A1058" s="193"/>
      <c r="B1058" s="210"/>
      <c r="C1058" s="211"/>
      <c r="D1058" s="212"/>
      <c r="E1058" s="213"/>
      <c r="F1058" s="214"/>
      <c r="G1058" s="215"/>
      <c r="H1058" s="193" t="s">
        <v>560</v>
      </c>
      <c r="I1058" s="216"/>
      <c r="J1058" s="193"/>
      <c r="K1058" s="216"/>
      <c r="L1058" s="217"/>
      <c r="M1058" s="222"/>
      <c r="N1058" s="223"/>
      <c r="O1058" s="224"/>
      <c r="P1058" s="194">
        <f t="shared" si="63"/>
        <v>0</v>
      </c>
      <c r="Q1058" s="219"/>
      <c r="R1058" s="220"/>
      <c r="S1058" s="219"/>
      <c r="T1058" s="221"/>
      <c r="U1058" s="195">
        <f t="shared" si="64"/>
        <v>0</v>
      </c>
      <c r="V1058" s="196">
        <f t="shared" si="65"/>
        <v>0</v>
      </c>
      <c r="W1058" s="196">
        <f t="shared" si="66"/>
        <v>0</v>
      </c>
      <c r="X1058" s="188"/>
    </row>
    <row r="1059" spans="1:24" ht="15" customHeight="1">
      <c r="A1059" s="193"/>
      <c r="B1059" s="210"/>
      <c r="C1059" s="211"/>
      <c r="D1059" s="212"/>
      <c r="E1059" s="213"/>
      <c r="F1059" s="214"/>
      <c r="G1059" s="215"/>
      <c r="H1059" s="193" t="s">
        <v>560</v>
      </c>
      <c r="I1059" s="216"/>
      <c r="J1059" s="193"/>
      <c r="K1059" s="216"/>
      <c r="L1059" s="217"/>
      <c r="M1059" s="222"/>
      <c r="N1059" s="223"/>
      <c r="O1059" s="224"/>
      <c r="P1059" s="194">
        <f t="shared" si="63"/>
        <v>0</v>
      </c>
      <c r="Q1059" s="219"/>
      <c r="R1059" s="220"/>
      <c r="S1059" s="219"/>
      <c r="T1059" s="221"/>
      <c r="U1059" s="195">
        <f t="shared" si="64"/>
        <v>0</v>
      </c>
      <c r="V1059" s="196">
        <f t="shared" si="65"/>
        <v>0</v>
      </c>
      <c r="W1059" s="196">
        <f t="shared" si="66"/>
        <v>0</v>
      </c>
      <c r="X1059" s="188"/>
    </row>
    <row r="1060" spans="1:24" ht="15" customHeight="1">
      <c r="A1060" s="193"/>
      <c r="B1060" s="210"/>
      <c r="C1060" s="211"/>
      <c r="D1060" s="212"/>
      <c r="E1060" s="213"/>
      <c r="F1060" s="214"/>
      <c r="G1060" s="215"/>
      <c r="H1060" s="193" t="s">
        <v>560</v>
      </c>
      <c r="I1060" s="216"/>
      <c r="J1060" s="193"/>
      <c r="K1060" s="216"/>
      <c r="L1060" s="217"/>
      <c r="M1060" s="222"/>
      <c r="N1060" s="223"/>
      <c r="O1060" s="224"/>
      <c r="P1060" s="194">
        <f t="shared" si="63"/>
        <v>0</v>
      </c>
      <c r="Q1060" s="219"/>
      <c r="R1060" s="220"/>
      <c r="S1060" s="219"/>
      <c r="T1060" s="221"/>
      <c r="U1060" s="195">
        <f t="shared" si="64"/>
        <v>0</v>
      </c>
      <c r="V1060" s="196">
        <f t="shared" si="65"/>
        <v>0</v>
      </c>
      <c r="W1060" s="196">
        <f t="shared" si="66"/>
        <v>0</v>
      </c>
      <c r="X1060" s="188"/>
    </row>
    <row r="1061" spans="1:24" ht="15" customHeight="1">
      <c r="A1061" s="193"/>
      <c r="B1061" s="210"/>
      <c r="C1061" s="211"/>
      <c r="D1061" s="212"/>
      <c r="E1061" s="213"/>
      <c r="F1061" s="214"/>
      <c r="G1061" s="215"/>
      <c r="H1061" s="193" t="s">
        <v>560</v>
      </c>
      <c r="I1061" s="216"/>
      <c r="J1061" s="193"/>
      <c r="K1061" s="216"/>
      <c r="L1061" s="217"/>
      <c r="M1061" s="222"/>
      <c r="N1061" s="223"/>
      <c r="O1061" s="224"/>
      <c r="P1061" s="194">
        <f t="shared" si="63"/>
        <v>0</v>
      </c>
      <c r="Q1061" s="219"/>
      <c r="R1061" s="220"/>
      <c r="S1061" s="219"/>
      <c r="T1061" s="221"/>
      <c r="U1061" s="195">
        <f t="shared" si="64"/>
        <v>0</v>
      </c>
      <c r="V1061" s="196">
        <f t="shared" si="65"/>
        <v>0</v>
      </c>
      <c r="W1061" s="196">
        <f t="shared" si="66"/>
        <v>0</v>
      </c>
      <c r="X1061" s="188"/>
    </row>
    <row r="1062" spans="1:24" ht="15" customHeight="1">
      <c r="A1062" s="193"/>
      <c r="B1062" s="210"/>
      <c r="C1062" s="211"/>
      <c r="D1062" s="212"/>
      <c r="E1062" s="213"/>
      <c r="F1062" s="214"/>
      <c r="G1062" s="215"/>
      <c r="H1062" s="193" t="s">
        <v>560</v>
      </c>
      <c r="I1062" s="216"/>
      <c r="J1062" s="193"/>
      <c r="K1062" s="216"/>
      <c r="L1062" s="217"/>
      <c r="M1062" s="222"/>
      <c r="N1062" s="223"/>
      <c r="O1062" s="224"/>
      <c r="P1062" s="194">
        <f t="shared" si="63"/>
        <v>0</v>
      </c>
      <c r="Q1062" s="219"/>
      <c r="R1062" s="220"/>
      <c r="S1062" s="219"/>
      <c r="T1062" s="221"/>
      <c r="U1062" s="195">
        <f t="shared" si="64"/>
        <v>0</v>
      </c>
      <c r="V1062" s="196">
        <f t="shared" si="65"/>
        <v>0</v>
      </c>
      <c r="W1062" s="196">
        <f t="shared" si="66"/>
        <v>0</v>
      </c>
      <c r="X1062" s="188"/>
    </row>
    <row r="1063" spans="1:24" ht="15" customHeight="1">
      <c r="A1063" s="193"/>
      <c r="B1063" s="210"/>
      <c r="C1063" s="211"/>
      <c r="D1063" s="212"/>
      <c r="E1063" s="213"/>
      <c r="F1063" s="214"/>
      <c r="G1063" s="215"/>
      <c r="H1063" s="193" t="s">
        <v>560</v>
      </c>
      <c r="I1063" s="216"/>
      <c r="J1063" s="193"/>
      <c r="K1063" s="216"/>
      <c r="L1063" s="217"/>
      <c r="M1063" s="222"/>
      <c r="N1063" s="223"/>
      <c r="O1063" s="224"/>
      <c r="P1063" s="194">
        <f t="shared" si="63"/>
        <v>0</v>
      </c>
      <c r="Q1063" s="219"/>
      <c r="R1063" s="220"/>
      <c r="S1063" s="219"/>
      <c r="T1063" s="221"/>
      <c r="U1063" s="195">
        <f t="shared" si="64"/>
        <v>0</v>
      </c>
      <c r="V1063" s="196">
        <f t="shared" si="65"/>
        <v>0</v>
      </c>
      <c r="W1063" s="196">
        <f t="shared" si="66"/>
        <v>0</v>
      </c>
      <c r="X1063" s="188"/>
    </row>
    <row r="1064" spans="1:24" ht="15" customHeight="1">
      <c r="A1064" s="193"/>
      <c r="B1064" s="210"/>
      <c r="C1064" s="211"/>
      <c r="D1064" s="212"/>
      <c r="E1064" s="213"/>
      <c r="F1064" s="214"/>
      <c r="G1064" s="215"/>
      <c r="H1064" s="193" t="s">
        <v>560</v>
      </c>
      <c r="I1064" s="216"/>
      <c r="J1064" s="193"/>
      <c r="K1064" s="216"/>
      <c r="L1064" s="217"/>
      <c r="M1064" s="222"/>
      <c r="N1064" s="223"/>
      <c r="O1064" s="224"/>
      <c r="P1064" s="194">
        <f t="shared" si="63"/>
        <v>0</v>
      </c>
      <c r="Q1064" s="219"/>
      <c r="R1064" s="220"/>
      <c r="S1064" s="219"/>
      <c r="T1064" s="221"/>
      <c r="U1064" s="195">
        <f t="shared" si="64"/>
        <v>0</v>
      </c>
      <c r="V1064" s="196">
        <f t="shared" si="65"/>
        <v>0</v>
      </c>
      <c r="W1064" s="196">
        <f t="shared" si="66"/>
        <v>0</v>
      </c>
      <c r="X1064" s="188"/>
    </row>
    <row r="1065" spans="1:24" ht="15" customHeight="1">
      <c r="A1065" s="193"/>
      <c r="B1065" s="210"/>
      <c r="C1065" s="211"/>
      <c r="D1065" s="212"/>
      <c r="E1065" s="213"/>
      <c r="F1065" s="214"/>
      <c r="G1065" s="215"/>
      <c r="H1065" s="193" t="s">
        <v>560</v>
      </c>
      <c r="I1065" s="216"/>
      <c r="J1065" s="193"/>
      <c r="K1065" s="216"/>
      <c r="L1065" s="217"/>
      <c r="M1065" s="222"/>
      <c r="N1065" s="223"/>
      <c r="O1065" s="224"/>
      <c r="P1065" s="194">
        <f t="shared" si="63"/>
        <v>0</v>
      </c>
      <c r="Q1065" s="219"/>
      <c r="R1065" s="220"/>
      <c r="S1065" s="219"/>
      <c r="T1065" s="221"/>
      <c r="U1065" s="195">
        <f t="shared" si="64"/>
        <v>0</v>
      </c>
      <c r="V1065" s="196">
        <f t="shared" si="65"/>
        <v>0</v>
      </c>
      <c r="W1065" s="196">
        <f t="shared" si="66"/>
        <v>0</v>
      </c>
      <c r="X1065" s="188"/>
    </row>
    <row r="1066" spans="1:24" ht="15" customHeight="1">
      <c r="A1066" s="193"/>
      <c r="B1066" s="210"/>
      <c r="C1066" s="211"/>
      <c r="D1066" s="212"/>
      <c r="E1066" s="213"/>
      <c r="F1066" s="214"/>
      <c r="G1066" s="215"/>
      <c r="H1066" s="193" t="s">
        <v>560</v>
      </c>
      <c r="I1066" s="216"/>
      <c r="J1066" s="193"/>
      <c r="K1066" s="216"/>
      <c r="L1066" s="217"/>
      <c r="M1066" s="222"/>
      <c r="N1066" s="223"/>
      <c r="O1066" s="224"/>
      <c r="P1066" s="194">
        <f t="shared" si="63"/>
        <v>0</v>
      </c>
      <c r="Q1066" s="219"/>
      <c r="R1066" s="220"/>
      <c r="S1066" s="219"/>
      <c r="T1066" s="221"/>
      <c r="U1066" s="195">
        <f t="shared" si="64"/>
        <v>0</v>
      </c>
      <c r="V1066" s="196">
        <f t="shared" si="65"/>
        <v>0</v>
      </c>
      <c r="W1066" s="196">
        <f t="shared" si="66"/>
        <v>0</v>
      </c>
      <c r="X1066" s="188"/>
    </row>
    <row r="1067" spans="1:24" ht="15" customHeight="1">
      <c r="A1067" s="193"/>
      <c r="B1067" s="210"/>
      <c r="C1067" s="211"/>
      <c r="D1067" s="212"/>
      <c r="E1067" s="213"/>
      <c r="F1067" s="214"/>
      <c r="G1067" s="215"/>
      <c r="H1067" s="193" t="s">
        <v>560</v>
      </c>
      <c r="I1067" s="216"/>
      <c r="J1067" s="193"/>
      <c r="K1067" s="216"/>
      <c r="L1067" s="217"/>
      <c r="M1067" s="222"/>
      <c r="N1067" s="223"/>
      <c r="O1067" s="224"/>
      <c r="P1067" s="194">
        <f t="shared" si="63"/>
        <v>0</v>
      </c>
      <c r="Q1067" s="219"/>
      <c r="R1067" s="220"/>
      <c r="S1067" s="219"/>
      <c r="T1067" s="221"/>
      <c r="U1067" s="195">
        <f t="shared" si="64"/>
        <v>0</v>
      </c>
      <c r="V1067" s="196">
        <f t="shared" si="65"/>
        <v>0</v>
      </c>
      <c r="W1067" s="196">
        <f t="shared" si="66"/>
        <v>0</v>
      </c>
      <c r="X1067" s="188"/>
    </row>
    <row r="1068" spans="1:24" ht="15" customHeight="1">
      <c r="A1068" s="193"/>
      <c r="B1068" s="210"/>
      <c r="C1068" s="211"/>
      <c r="D1068" s="212"/>
      <c r="E1068" s="213"/>
      <c r="F1068" s="214"/>
      <c r="G1068" s="215"/>
      <c r="H1068" s="193" t="s">
        <v>560</v>
      </c>
      <c r="I1068" s="216"/>
      <c r="J1068" s="193"/>
      <c r="K1068" s="216"/>
      <c r="L1068" s="217"/>
      <c r="M1068" s="222"/>
      <c r="N1068" s="223"/>
      <c r="O1068" s="224"/>
      <c r="P1068" s="194">
        <f t="shared" si="63"/>
        <v>0</v>
      </c>
      <c r="Q1068" s="219"/>
      <c r="R1068" s="220"/>
      <c r="S1068" s="219"/>
      <c r="T1068" s="221"/>
      <c r="U1068" s="195">
        <f t="shared" si="64"/>
        <v>0</v>
      </c>
      <c r="V1068" s="196">
        <f t="shared" si="65"/>
        <v>0</v>
      </c>
      <c r="W1068" s="196">
        <f t="shared" si="66"/>
        <v>0</v>
      </c>
      <c r="X1068" s="188"/>
    </row>
    <row r="1069" spans="1:24" ht="15" customHeight="1">
      <c r="A1069" s="193"/>
      <c r="B1069" s="210"/>
      <c r="C1069" s="211"/>
      <c r="D1069" s="212"/>
      <c r="E1069" s="213"/>
      <c r="F1069" s="214"/>
      <c r="G1069" s="215"/>
      <c r="H1069" s="193" t="s">
        <v>560</v>
      </c>
      <c r="I1069" s="216"/>
      <c r="J1069" s="193"/>
      <c r="K1069" s="216"/>
      <c r="L1069" s="217"/>
      <c r="M1069" s="222"/>
      <c r="N1069" s="223"/>
      <c r="O1069" s="224"/>
      <c r="P1069" s="194">
        <f t="shared" si="63"/>
        <v>0</v>
      </c>
      <c r="Q1069" s="219"/>
      <c r="R1069" s="220"/>
      <c r="S1069" s="219"/>
      <c r="T1069" s="221"/>
      <c r="U1069" s="195">
        <f t="shared" si="64"/>
        <v>0</v>
      </c>
      <c r="V1069" s="196">
        <f t="shared" si="65"/>
        <v>0</v>
      </c>
      <c r="W1069" s="196">
        <f t="shared" si="66"/>
        <v>0</v>
      </c>
      <c r="X1069" s="188"/>
    </row>
    <row r="1070" spans="1:24" ht="15" customHeight="1">
      <c r="A1070" s="193"/>
      <c r="B1070" s="210"/>
      <c r="C1070" s="211"/>
      <c r="D1070" s="212"/>
      <c r="E1070" s="213"/>
      <c r="F1070" s="214"/>
      <c r="G1070" s="215"/>
      <c r="H1070" s="193" t="s">
        <v>560</v>
      </c>
      <c r="I1070" s="216"/>
      <c r="J1070" s="193"/>
      <c r="K1070" s="216"/>
      <c r="L1070" s="217"/>
      <c r="M1070" s="222"/>
      <c r="N1070" s="223"/>
      <c r="O1070" s="224"/>
      <c r="P1070" s="194">
        <f t="shared" si="63"/>
        <v>0</v>
      </c>
      <c r="Q1070" s="219"/>
      <c r="R1070" s="220"/>
      <c r="S1070" s="219"/>
      <c r="T1070" s="221"/>
      <c r="U1070" s="195">
        <f t="shared" si="64"/>
        <v>0</v>
      </c>
      <c r="V1070" s="196">
        <f t="shared" si="65"/>
        <v>0</v>
      </c>
      <c r="W1070" s="196">
        <f t="shared" si="66"/>
        <v>0</v>
      </c>
      <c r="X1070" s="188"/>
    </row>
    <row r="1071" spans="1:24" ht="15" customHeight="1">
      <c r="A1071" s="193"/>
      <c r="B1071" s="210"/>
      <c r="C1071" s="211"/>
      <c r="D1071" s="212"/>
      <c r="E1071" s="213"/>
      <c r="F1071" s="214"/>
      <c r="G1071" s="215"/>
      <c r="H1071" s="193" t="s">
        <v>560</v>
      </c>
      <c r="I1071" s="216"/>
      <c r="J1071" s="193"/>
      <c r="K1071" s="216"/>
      <c r="L1071" s="217"/>
      <c r="M1071" s="222"/>
      <c r="N1071" s="223"/>
      <c r="O1071" s="224"/>
      <c r="P1071" s="194">
        <f t="shared" si="63"/>
        <v>0</v>
      </c>
      <c r="Q1071" s="219"/>
      <c r="R1071" s="220"/>
      <c r="S1071" s="219"/>
      <c r="T1071" s="221"/>
      <c r="U1071" s="195">
        <f t="shared" si="64"/>
        <v>0</v>
      </c>
      <c r="V1071" s="196">
        <f t="shared" si="65"/>
        <v>0</v>
      </c>
      <c r="W1071" s="196">
        <f t="shared" si="66"/>
        <v>0</v>
      </c>
      <c r="X1071" s="188"/>
    </row>
    <row r="1072" spans="1:24" ht="15" customHeight="1">
      <c r="A1072" s="193"/>
      <c r="B1072" s="210"/>
      <c r="C1072" s="211"/>
      <c r="D1072" s="212"/>
      <c r="E1072" s="213"/>
      <c r="F1072" s="214"/>
      <c r="G1072" s="215"/>
      <c r="H1072" s="193" t="s">
        <v>560</v>
      </c>
      <c r="I1072" s="216"/>
      <c r="J1072" s="193"/>
      <c r="K1072" s="216"/>
      <c r="L1072" s="217"/>
      <c r="M1072" s="222"/>
      <c r="N1072" s="223"/>
      <c r="O1072" s="224"/>
      <c r="P1072" s="194">
        <f t="shared" si="63"/>
        <v>0</v>
      </c>
      <c r="Q1072" s="219"/>
      <c r="R1072" s="220"/>
      <c r="S1072" s="219"/>
      <c r="T1072" s="221"/>
      <c r="U1072" s="195">
        <f t="shared" si="64"/>
        <v>0</v>
      </c>
      <c r="V1072" s="196">
        <f t="shared" si="65"/>
        <v>0</v>
      </c>
      <c r="W1072" s="196">
        <f t="shared" si="66"/>
        <v>0</v>
      </c>
      <c r="X1072" s="188"/>
    </row>
    <row r="1073" spans="1:24" ht="15" customHeight="1">
      <c r="A1073" s="193"/>
      <c r="B1073" s="210"/>
      <c r="C1073" s="211"/>
      <c r="D1073" s="212"/>
      <c r="E1073" s="213"/>
      <c r="F1073" s="214"/>
      <c r="G1073" s="215"/>
      <c r="H1073" s="193" t="s">
        <v>560</v>
      </c>
      <c r="I1073" s="216"/>
      <c r="J1073" s="193"/>
      <c r="K1073" s="216"/>
      <c r="L1073" s="217"/>
      <c r="M1073" s="222"/>
      <c r="N1073" s="223"/>
      <c r="O1073" s="224"/>
      <c r="P1073" s="194">
        <f t="shared" si="63"/>
        <v>0</v>
      </c>
      <c r="Q1073" s="219"/>
      <c r="R1073" s="220"/>
      <c r="S1073" s="219"/>
      <c r="T1073" s="221"/>
      <c r="U1073" s="195">
        <f t="shared" si="64"/>
        <v>0</v>
      </c>
      <c r="V1073" s="196">
        <f t="shared" si="65"/>
        <v>0</v>
      </c>
      <c r="W1073" s="196">
        <f t="shared" si="66"/>
        <v>0</v>
      </c>
      <c r="X1073" s="188"/>
    </row>
    <row r="1074" spans="1:24" ht="15" customHeight="1">
      <c r="A1074" s="193"/>
      <c r="B1074" s="210"/>
      <c r="C1074" s="211"/>
      <c r="D1074" s="212"/>
      <c r="E1074" s="213"/>
      <c r="F1074" s="214"/>
      <c r="G1074" s="215"/>
      <c r="H1074" s="193" t="s">
        <v>560</v>
      </c>
      <c r="I1074" s="216"/>
      <c r="J1074" s="193"/>
      <c r="K1074" s="216"/>
      <c r="L1074" s="217"/>
      <c r="M1074" s="222"/>
      <c r="N1074" s="223"/>
      <c r="O1074" s="224"/>
      <c r="P1074" s="194">
        <f t="shared" si="63"/>
        <v>0</v>
      </c>
      <c r="Q1074" s="219"/>
      <c r="R1074" s="220"/>
      <c r="S1074" s="219"/>
      <c r="T1074" s="221"/>
      <c r="U1074" s="195">
        <f t="shared" si="64"/>
        <v>0</v>
      </c>
      <c r="V1074" s="196">
        <f t="shared" si="65"/>
        <v>0</v>
      </c>
      <c r="W1074" s="196">
        <f t="shared" si="66"/>
        <v>0</v>
      </c>
      <c r="X1074" s="188"/>
    </row>
    <row r="1075" spans="1:24" ht="15" customHeight="1">
      <c r="A1075" s="193"/>
      <c r="B1075" s="210"/>
      <c r="C1075" s="211"/>
      <c r="D1075" s="212"/>
      <c r="E1075" s="213"/>
      <c r="F1075" s="214"/>
      <c r="G1075" s="215"/>
      <c r="H1075" s="193" t="s">
        <v>560</v>
      </c>
      <c r="I1075" s="216"/>
      <c r="J1075" s="193"/>
      <c r="K1075" s="216"/>
      <c r="L1075" s="217"/>
      <c r="M1075" s="222"/>
      <c r="N1075" s="223"/>
      <c r="O1075" s="224"/>
      <c r="P1075" s="194">
        <f t="shared" si="63"/>
        <v>0</v>
      </c>
      <c r="Q1075" s="219"/>
      <c r="R1075" s="220"/>
      <c r="S1075" s="219"/>
      <c r="T1075" s="221"/>
      <c r="U1075" s="195">
        <f t="shared" si="64"/>
        <v>0</v>
      </c>
      <c r="V1075" s="196">
        <f t="shared" si="65"/>
        <v>0</v>
      </c>
      <c r="W1075" s="196">
        <f t="shared" si="66"/>
        <v>0</v>
      </c>
      <c r="X1075" s="188"/>
    </row>
    <row r="1076" spans="1:24" ht="15" customHeight="1">
      <c r="A1076" s="193"/>
      <c r="B1076" s="210"/>
      <c r="C1076" s="211"/>
      <c r="D1076" s="212"/>
      <c r="E1076" s="213"/>
      <c r="F1076" s="214"/>
      <c r="G1076" s="215"/>
      <c r="H1076" s="193" t="s">
        <v>560</v>
      </c>
      <c r="I1076" s="216"/>
      <c r="J1076" s="193"/>
      <c r="K1076" s="216"/>
      <c r="L1076" s="217"/>
      <c r="M1076" s="222"/>
      <c r="N1076" s="223"/>
      <c r="O1076" s="224"/>
      <c r="P1076" s="194">
        <f t="shared" si="63"/>
        <v>0</v>
      </c>
      <c r="Q1076" s="219"/>
      <c r="R1076" s="220"/>
      <c r="S1076" s="219"/>
      <c r="T1076" s="221"/>
      <c r="U1076" s="195">
        <f t="shared" si="64"/>
        <v>0</v>
      </c>
      <c r="V1076" s="196">
        <f t="shared" si="65"/>
        <v>0</v>
      </c>
      <c r="W1076" s="196">
        <f t="shared" si="66"/>
        <v>0</v>
      </c>
      <c r="X1076" s="188"/>
    </row>
    <row r="1077" spans="1:24" ht="15" customHeight="1">
      <c r="A1077" s="193"/>
      <c r="B1077" s="210"/>
      <c r="C1077" s="211"/>
      <c r="D1077" s="212"/>
      <c r="E1077" s="213"/>
      <c r="F1077" s="214"/>
      <c r="G1077" s="215"/>
      <c r="H1077" s="193" t="s">
        <v>560</v>
      </c>
      <c r="I1077" s="216"/>
      <c r="J1077" s="193"/>
      <c r="K1077" s="216"/>
      <c r="L1077" s="217"/>
      <c r="M1077" s="222"/>
      <c r="N1077" s="223"/>
      <c r="O1077" s="224"/>
      <c r="P1077" s="194">
        <f t="shared" si="63"/>
        <v>0</v>
      </c>
      <c r="Q1077" s="219"/>
      <c r="R1077" s="220"/>
      <c r="S1077" s="219"/>
      <c r="T1077" s="221"/>
      <c r="U1077" s="195">
        <f t="shared" si="64"/>
        <v>0</v>
      </c>
      <c r="V1077" s="196">
        <f t="shared" si="65"/>
        <v>0</v>
      </c>
      <c r="W1077" s="196">
        <f t="shared" si="66"/>
        <v>0</v>
      </c>
      <c r="X1077" s="188"/>
    </row>
    <row r="1078" spans="1:24" ht="15" customHeight="1">
      <c r="A1078" s="193"/>
      <c r="B1078" s="210"/>
      <c r="C1078" s="211"/>
      <c r="D1078" s="212"/>
      <c r="E1078" s="213"/>
      <c r="F1078" s="214"/>
      <c r="G1078" s="215"/>
      <c r="H1078" s="193" t="s">
        <v>560</v>
      </c>
      <c r="I1078" s="216"/>
      <c r="J1078" s="193"/>
      <c r="K1078" s="216"/>
      <c r="L1078" s="217"/>
      <c r="M1078" s="222"/>
      <c r="N1078" s="223"/>
      <c r="O1078" s="224"/>
      <c r="P1078" s="194">
        <f t="shared" si="63"/>
        <v>0</v>
      </c>
      <c r="Q1078" s="219"/>
      <c r="R1078" s="220"/>
      <c r="S1078" s="219"/>
      <c r="T1078" s="221"/>
      <c r="U1078" s="195">
        <f t="shared" si="64"/>
        <v>0</v>
      </c>
      <c r="V1078" s="196">
        <f t="shared" si="65"/>
        <v>0</v>
      </c>
      <c r="W1078" s="196">
        <f t="shared" si="66"/>
        <v>0</v>
      </c>
      <c r="X1078" s="188"/>
    </row>
    <row r="1079" spans="1:24" ht="15" customHeight="1">
      <c r="A1079" s="193"/>
      <c r="B1079" s="210"/>
      <c r="C1079" s="211"/>
      <c r="D1079" s="212"/>
      <c r="E1079" s="213"/>
      <c r="F1079" s="214"/>
      <c r="G1079" s="215"/>
      <c r="H1079" s="193" t="s">
        <v>560</v>
      </c>
      <c r="I1079" s="216"/>
      <c r="J1079" s="193"/>
      <c r="K1079" s="216"/>
      <c r="L1079" s="217"/>
      <c r="M1079" s="222"/>
      <c r="N1079" s="223"/>
      <c r="O1079" s="224"/>
      <c r="P1079" s="194">
        <f t="shared" si="63"/>
        <v>0</v>
      </c>
      <c r="Q1079" s="219"/>
      <c r="R1079" s="220"/>
      <c r="S1079" s="219"/>
      <c r="T1079" s="221"/>
      <c r="U1079" s="195">
        <f t="shared" si="64"/>
        <v>0</v>
      </c>
      <c r="V1079" s="196">
        <f t="shared" si="65"/>
        <v>0</v>
      </c>
      <c r="W1079" s="196">
        <f t="shared" si="66"/>
        <v>0</v>
      </c>
      <c r="X1079" s="188"/>
    </row>
    <row r="1080" spans="1:24" ht="15" customHeight="1">
      <c r="A1080" s="193"/>
      <c r="B1080" s="210"/>
      <c r="C1080" s="211"/>
      <c r="D1080" s="212"/>
      <c r="E1080" s="213"/>
      <c r="F1080" s="214"/>
      <c r="G1080" s="215"/>
      <c r="H1080" s="193" t="s">
        <v>560</v>
      </c>
      <c r="I1080" s="216"/>
      <c r="J1080" s="193"/>
      <c r="K1080" s="216"/>
      <c r="L1080" s="217"/>
      <c r="M1080" s="222"/>
      <c r="N1080" s="223"/>
      <c r="O1080" s="224"/>
      <c r="P1080" s="194">
        <f t="shared" si="63"/>
        <v>0</v>
      </c>
      <c r="Q1080" s="219"/>
      <c r="R1080" s="220"/>
      <c r="S1080" s="219"/>
      <c r="T1080" s="221"/>
      <c r="U1080" s="195">
        <f t="shared" si="64"/>
        <v>0</v>
      </c>
      <c r="V1080" s="196">
        <f t="shared" si="65"/>
        <v>0</v>
      </c>
      <c r="W1080" s="196">
        <f t="shared" si="66"/>
        <v>0</v>
      </c>
      <c r="X1080" s="188"/>
    </row>
    <row r="1081" spans="1:24" ht="15" customHeight="1">
      <c r="A1081" s="193"/>
      <c r="B1081" s="210"/>
      <c r="C1081" s="211"/>
      <c r="D1081" s="212"/>
      <c r="E1081" s="213"/>
      <c r="F1081" s="214"/>
      <c r="G1081" s="215"/>
      <c r="H1081" s="193" t="s">
        <v>560</v>
      </c>
      <c r="I1081" s="216"/>
      <c r="J1081" s="193"/>
      <c r="K1081" s="216"/>
      <c r="L1081" s="217"/>
      <c r="M1081" s="222"/>
      <c r="N1081" s="223"/>
      <c r="O1081" s="224"/>
      <c r="P1081" s="194">
        <f t="shared" si="63"/>
        <v>0</v>
      </c>
      <c r="Q1081" s="219"/>
      <c r="R1081" s="220"/>
      <c r="S1081" s="219"/>
      <c r="T1081" s="221"/>
      <c r="U1081" s="195">
        <f t="shared" si="64"/>
        <v>0</v>
      </c>
      <c r="V1081" s="196">
        <f t="shared" si="65"/>
        <v>0</v>
      </c>
      <c r="W1081" s="196">
        <f t="shared" si="66"/>
        <v>0</v>
      </c>
      <c r="X1081" s="188"/>
    </row>
    <row r="1082" spans="1:24" ht="15" customHeight="1">
      <c r="A1082" s="193"/>
      <c r="B1082" s="210"/>
      <c r="C1082" s="211"/>
      <c r="D1082" s="212"/>
      <c r="E1082" s="213"/>
      <c r="F1082" s="214"/>
      <c r="G1082" s="215"/>
      <c r="H1082" s="193" t="s">
        <v>560</v>
      </c>
      <c r="I1082" s="216"/>
      <c r="J1082" s="193"/>
      <c r="K1082" s="216"/>
      <c r="L1082" s="217"/>
      <c r="M1082" s="222"/>
      <c r="N1082" s="223"/>
      <c r="O1082" s="224"/>
      <c r="P1082" s="194">
        <f t="shared" si="63"/>
        <v>0</v>
      </c>
      <c r="Q1082" s="219"/>
      <c r="R1082" s="220"/>
      <c r="S1082" s="219"/>
      <c r="T1082" s="221"/>
      <c r="U1082" s="195">
        <f t="shared" si="64"/>
        <v>0</v>
      </c>
      <c r="V1082" s="196">
        <f t="shared" si="65"/>
        <v>0</v>
      </c>
      <c r="W1082" s="196">
        <f t="shared" si="66"/>
        <v>0</v>
      </c>
      <c r="X1082" s="188"/>
    </row>
    <row r="1083" spans="1:24" ht="15" customHeight="1">
      <c r="A1083" s="193"/>
      <c r="B1083" s="210"/>
      <c r="C1083" s="211"/>
      <c r="D1083" s="212"/>
      <c r="E1083" s="213"/>
      <c r="F1083" s="214"/>
      <c r="G1083" s="215"/>
      <c r="H1083" s="193" t="s">
        <v>560</v>
      </c>
      <c r="I1083" s="216"/>
      <c r="J1083" s="193"/>
      <c r="K1083" s="216"/>
      <c r="L1083" s="217"/>
      <c r="M1083" s="222"/>
      <c r="N1083" s="223"/>
      <c r="O1083" s="224"/>
      <c r="P1083" s="194">
        <f t="shared" si="63"/>
        <v>0</v>
      </c>
      <c r="Q1083" s="219"/>
      <c r="R1083" s="220"/>
      <c r="S1083" s="219"/>
      <c r="T1083" s="221"/>
      <c r="U1083" s="195">
        <f t="shared" si="64"/>
        <v>0</v>
      </c>
      <c r="V1083" s="196">
        <f t="shared" si="65"/>
        <v>0</v>
      </c>
      <c r="W1083" s="196">
        <f t="shared" si="66"/>
        <v>0</v>
      </c>
      <c r="X1083" s="188"/>
    </row>
    <row r="1084" spans="1:24" ht="15" customHeight="1">
      <c r="A1084" s="193"/>
      <c r="B1084" s="210"/>
      <c r="C1084" s="211"/>
      <c r="D1084" s="212"/>
      <c r="E1084" s="213"/>
      <c r="F1084" s="214"/>
      <c r="G1084" s="215"/>
      <c r="H1084" s="193" t="s">
        <v>560</v>
      </c>
      <c r="I1084" s="216"/>
      <c r="J1084" s="193"/>
      <c r="K1084" s="216"/>
      <c r="L1084" s="217"/>
      <c r="M1084" s="222"/>
      <c r="N1084" s="223"/>
      <c r="O1084" s="224"/>
      <c r="P1084" s="194">
        <f t="shared" si="63"/>
        <v>0</v>
      </c>
      <c r="Q1084" s="219"/>
      <c r="R1084" s="220"/>
      <c r="S1084" s="219"/>
      <c r="T1084" s="221"/>
      <c r="U1084" s="195">
        <f t="shared" si="64"/>
        <v>0</v>
      </c>
      <c r="V1084" s="196">
        <f t="shared" si="65"/>
        <v>0</v>
      </c>
      <c r="W1084" s="196">
        <f t="shared" si="66"/>
        <v>0</v>
      </c>
      <c r="X1084" s="188"/>
    </row>
    <row r="1085" spans="1:24" ht="15" customHeight="1">
      <c r="A1085" s="193"/>
      <c r="B1085" s="210"/>
      <c r="C1085" s="211"/>
      <c r="D1085" s="212"/>
      <c r="E1085" s="213"/>
      <c r="F1085" s="214"/>
      <c r="G1085" s="215"/>
      <c r="H1085" s="193" t="s">
        <v>560</v>
      </c>
      <c r="I1085" s="216"/>
      <c r="J1085" s="193"/>
      <c r="K1085" s="216"/>
      <c r="L1085" s="217"/>
      <c r="M1085" s="222"/>
      <c r="N1085" s="223"/>
      <c r="O1085" s="224"/>
      <c r="P1085" s="194">
        <f t="shared" si="63"/>
        <v>0</v>
      </c>
      <c r="Q1085" s="219"/>
      <c r="R1085" s="220"/>
      <c r="S1085" s="219"/>
      <c r="T1085" s="221"/>
      <c r="U1085" s="195">
        <f t="shared" si="64"/>
        <v>0</v>
      </c>
      <c r="V1085" s="196">
        <f t="shared" si="65"/>
        <v>0</v>
      </c>
      <c r="W1085" s="196">
        <f t="shared" si="66"/>
        <v>0</v>
      </c>
      <c r="X1085" s="188"/>
    </row>
    <row r="1086" spans="1:24" ht="15" customHeight="1">
      <c r="A1086" s="193"/>
      <c r="B1086" s="210"/>
      <c r="C1086" s="211"/>
      <c r="D1086" s="212"/>
      <c r="E1086" s="213"/>
      <c r="F1086" s="214"/>
      <c r="G1086" s="215"/>
      <c r="H1086" s="193" t="s">
        <v>560</v>
      </c>
      <c r="I1086" s="216"/>
      <c r="J1086" s="193"/>
      <c r="K1086" s="216"/>
      <c r="L1086" s="217"/>
      <c r="M1086" s="222"/>
      <c r="N1086" s="223"/>
      <c r="O1086" s="224"/>
      <c r="P1086" s="194">
        <f t="shared" si="63"/>
        <v>0</v>
      </c>
      <c r="Q1086" s="219"/>
      <c r="R1086" s="220"/>
      <c r="S1086" s="219"/>
      <c r="T1086" s="221"/>
      <c r="U1086" s="195">
        <f t="shared" si="64"/>
        <v>0</v>
      </c>
      <c r="V1086" s="196">
        <f t="shared" si="65"/>
        <v>0</v>
      </c>
      <c r="W1086" s="196">
        <f t="shared" si="66"/>
        <v>0</v>
      </c>
      <c r="X1086" s="188"/>
    </row>
    <row r="1087" spans="1:24" ht="15" customHeight="1">
      <c r="A1087" s="193"/>
      <c r="B1087" s="210"/>
      <c r="C1087" s="211"/>
      <c r="D1087" s="212"/>
      <c r="E1087" s="213"/>
      <c r="F1087" s="214"/>
      <c r="G1087" s="215"/>
      <c r="H1087" s="193" t="s">
        <v>560</v>
      </c>
      <c r="I1087" s="216"/>
      <c r="J1087" s="193"/>
      <c r="K1087" s="216"/>
      <c r="L1087" s="217"/>
      <c r="M1087" s="222"/>
      <c r="N1087" s="223"/>
      <c r="O1087" s="224"/>
      <c r="P1087" s="194">
        <f t="shared" si="63"/>
        <v>0</v>
      </c>
      <c r="Q1087" s="219"/>
      <c r="R1087" s="220"/>
      <c r="S1087" s="219"/>
      <c r="T1087" s="221"/>
      <c r="U1087" s="195">
        <f t="shared" si="64"/>
        <v>0</v>
      </c>
      <c r="V1087" s="196">
        <f t="shared" si="65"/>
        <v>0</v>
      </c>
      <c r="W1087" s="196">
        <f t="shared" si="66"/>
        <v>0</v>
      </c>
      <c r="X1087" s="188"/>
    </row>
    <row r="1088" spans="1:24" ht="15" customHeight="1">
      <c r="A1088" s="193"/>
      <c r="B1088" s="210"/>
      <c r="C1088" s="211"/>
      <c r="D1088" s="212"/>
      <c r="E1088" s="213"/>
      <c r="F1088" s="214"/>
      <c r="G1088" s="215"/>
      <c r="H1088" s="193" t="s">
        <v>560</v>
      </c>
      <c r="I1088" s="216"/>
      <c r="J1088" s="193"/>
      <c r="K1088" s="216"/>
      <c r="L1088" s="217"/>
      <c r="M1088" s="222"/>
      <c r="N1088" s="223"/>
      <c r="O1088" s="224"/>
      <c r="P1088" s="194">
        <f t="shared" ref="P1088:P1151" si="67">N1088+O1088</f>
        <v>0</v>
      </c>
      <c r="Q1088" s="219"/>
      <c r="R1088" s="220"/>
      <c r="S1088" s="219"/>
      <c r="T1088" s="221"/>
      <c r="U1088" s="195">
        <f t="shared" si="64"/>
        <v>0</v>
      </c>
      <c r="V1088" s="196">
        <f t="shared" si="65"/>
        <v>0</v>
      </c>
      <c r="W1088" s="196">
        <f t="shared" si="66"/>
        <v>0</v>
      </c>
      <c r="X1088" s="188"/>
    </row>
    <row r="1089" spans="1:24" ht="15" customHeight="1">
      <c r="A1089" s="193"/>
      <c r="B1089" s="210"/>
      <c r="C1089" s="211"/>
      <c r="D1089" s="212"/>
      <c r="E1089" s="213"/>
      <c r="F1089" s="214"/>
      <c r="G1089" s="215"/>
      <c r="H1089" s="193" t="s">
        <v>560</v>
      </c>
      <c r="I1089" s="216"/>
      <c r="J1089" s="193"/>
      <c r="K1089" s="216"/>
      <c r="L1089" s="217"/>
      <c r="M1089" s="222"/>
      <c r="N1089" s="223"/>
      <c r="O1089" s="224"/>
      <c r="P1089" s="194">
        <f t="shared" si="67"/>
        <v>0</v>
      </c>
      <c r="Q1089" s="219"/>
      <c r="R1089" s="220"/>
      <c r="S1089" s="219"/>
      <c r="T1089" s="221"/>
      <c r="U1089" s="195">
        <f t="shared" si="64"/>
        <v>0</v>
      </c>
      <c r="V1089" s="196">
        <f t="shared" si="65"/>
        <v>0</v>
      </c>
      <c r="W1089" s="196">
        <f t="shared" si="66"/>
        <v>0</v>
      </c>
      <c r="X1089" s="188"/>
    </row>
    <row r="1090" spans="1:24" ht="15" customHeight="1">
      <c r="A1090" s="193"/>
      <c r="B1090" s="210"/>
      <c r="C1090" s="211"/>
      <c r="D1090" s="212"/>
      <c r="E1090" s="213"/>
      <c r="F1090" s="214"/>
      <c r="G1090" s="215"/>
      <c r="H1090" s="193" t="s">
        <v>560</v>
      </c>
      <c r="I1090" s="216"/>
      <c r="J1090" s="193"/>
      <c r="K1090" s="216"/>
      <c r="L1090" s="217"/>
      <c r="M1090" s="222"/>
      <c r="N1090" s="223"/>
      <c r="O1090" s="224"/>
      <c r="P1090" s="194">
        <f t="shared" si="67"/>
        <v>0</v>
      </c>
      <c r="Q1090" s="219"/>
      <c r="R1090" s="220"/>
      <c r="S1090" s="219"/>
      <c r="T1090" s="221"/>
      <c r="U1090" s="195">
        <f t="shared" si="64"/>
        <v>0</v>
      </c>
      <c r="V1090" s="196">
        <f t="shared" si="65"/>
        <v>0</v>
      </c>
      <c r="W1090" s="196">
        <f t="shared" si="66"/>
        <v>0</v>
      </c>
      <c r="X1090" s="188"/>
    </row>
    <row r="1091" spans="1:24" ht="15" customHeight="1">
      <c r="A1091" s="193"/>
      <c r="B1091" s="210"/>
      <c r="C1091" s="211"/>
      <c r="D1091" s="212"/>
      <c r="E1091" s="213"/>
      <c r="F1091" s="214"/>
      <c r="G1091" s="215"/>
      <c r="H1091" s="193" t="s">
        <v>560</v>
      </c>
      <c r="I1091" s="216"/>
      <c r="J1091" s="193"/>
      <c r="K1091" s="216"/>
      <c r="L1091" s="217"/>
      <c r="M1091" s="222"/>
      <c r="N1091" s="223"/>
      <c r="O1091" s="224"/>
      <c r="P1091" s="194">
        <f t="shared" si="67"/>
        <v>0</v>
      </c>
      <c r="Q1091" s="219"/>
      <c r="R1091" s="220"/>
      <c r="S1091" s="219"/>
      <c r="T1091" s="221"/>
      <c r="U1091" s="195">
        <f t="shared" si="64"/>
        <v>0</v>
      </c>
      <c r="V1091" s="196">
        <f t="shared" si="65"/>
        <v>0</v>
      </c>
      <c r="W1091" s="196">
        <f t="shared" si="66"/>
        <v>0</v>
      </c>
      <c r="X1091" s="188"/>
    </row>
    <row r="1092" spans="1:24" ht="15" customHeight="1">
      <c r="A1092" s="193"/>
      <c r="B1092" s="210"/>
      <c r="C1092" s="211"/>
      <c r="D1092" s="212"/>
      <c r="E1092" s="213"/>
      <c r="F1092" s="214"/>
      <c r="G1092" s="215"/>
      <c r="H1092" s="193" t="s">
        <v>560</v>
      </c>
      <c r="I1092" s="216"/>
      <c r="J1092" s="193"/>
      <c r="K1092" s="216"/>
      <c r="L1092" s="217"/>
      <c r="M1092" s="222"/>
      <c r="N1092" s="223"/>
      <c r="O1092" s="224"/>
      <c r="P1092" s="194">
        <f t="shared" si="67"/>
        <v>0</v>
      </c>
      <c r="Q1092" s="219"/>
      <c r="R1092" s="220"/>
      <c r="S1092" s="219"/>
      <c r="T1092" s="221"/>
      <c r="U1092" s="195">
        <f t="shared" si="64"/>
        <v>0</v>
      </c>
      <c r="V1092" s="196">
        <f t="shared" si="65"/>
        <v>0</v>
      </c>
      <c r="W1092" s="196">
        <f t="shared" si="66"/>
        <v>0</v>
      </c>
      <c r="X1092" s="188"/>
    </row>
    <row r="1093" spans="1:24" ht="15" customHeight="1">
      <c r="A1093" s="193"/>
      <c r="B1093" s="210"/>
      <c r="C1093" s="211"/>
      <c r="D1093" s="212"/>
      <c r="E1093" s="213"/>
      <c r="F1093" s="214"/>
      <c r="G1093" s="215"/>
      <c r="H1093" s="193" t="s">
        <v>560</v>
      </c>
      <c r="I1093" s="216"/>
      <c r="J1093" s="193"/>
      <c r="K1093" s="216"/>
      <c r="L1093" s="217"/>
      <c r="M1093" s="222"/>
      <c r="N1093" s="223"/>
      <c r="O1093" s="224"/>
      <c r="P1093" s="194">
        <f t="shared" si="67"/>
        <v>0</v>
      </c>
      <c r="Q1093" s="219"/>
      <c r="R1093" s="220"/>
      <c r="S1093" s="219"/>
      <c r="T1093" s="221"/>
      <c r="U1093" s="195">
        <f t="shared" si="64"/>
        <v>0</v>
      </c>
      <c r="V1093" s="196">
        <f t="shared" si="65"/>
        <v>0</v>
      </c>
      <c r="W1093" s="196">
        <f t="shared" si="66"/>
        <v>0</v>
      </c>
      <c r="X1093" s="188"/>
    </row>
    <row r="1094" spans="1:24" ht="15" customHeight="1">
      <c r="A1094" s="193"/>
      <c r="B1094" s="210"/>
      <c r="C1094" s="211"/>
      <c r="D1094" s="212"/>
      <c r="E1094" s="213"/>
      <c r="F1094" s="214"/>
      <c r="G1094" s="215"/>
      <c r="H1094" s="193" t="s">
        <v>560</v>
      </c>
      <c r="I1094" s="216"/>
      <c r="J1094" s="193"/>
      <c r="K1094" s="216"/>
      <c r="L1094" s="217"/>
      <c r="M1094" s="222"/>
      <c r="N1094" s="223"/>
      <c r="O1094" s="224"/>
      <c r="P1094" s="194">
        <f t="shared" si="67"/>
        <v>0</v>
      </c>
      <c r="Q1094" s="219"/>
      <c r="R1094" s="220"/>
      <c r="S1094" s="219"/>
      <c r="T1094" s="221"/>
      <c r="U1094" s="195">
        <f t="shared" si="64"/>
        <v>0</v>
      </c>
      <c r="V1094" s="196">
        <f t="shared" si="65"/>
        <v>0</v>
      </c>
      <c r="W1094" s="196">
        <f t="shared" si="66"/>
        <v>0</v>
      </c>
      <c r="X1094" s="188"/>
    </row>
    <row r="1095" spans="1:24" ht="15" customHeight="1">
      <c r="A1095" s="193"/>
      <c r="B1095" s="210"/>
      <c r="C1095" s="211"/>
      <c r="D1095" s="212"/>
      <c r="E1095" s="213"/>
      <c r="F1095" s="214"/>
      <c r="G1095" s="215"/>
      <c r="H1095" s="193" t="s">
        <v>560</v>
      </c>
      <c r="I1095" s="216"/>
      <c r="J1095" s="193"/>
      <c r="K1095" s="216"/>
      <c r="L1095" s="217"/>
      <c r="M1095" s="222"/>
      <c r="N1095" s="223"/>
      <c r="O1095" s="224"/>
      <c r="P1095" s="194">
        <f t="shared" si="67"/>
        <v>0</v>
      </c>
      <c r="Q1095" s="219"/>
      <c r="R1095" s="220"/>
      <c r="S1095" s="219"/>
      <c r="T1095" s="221"/>
      <c r="U1095" s="195">
        <f t="shared" si="64"/>
        <v>0</v>
      </c>
      <c r="V1095" s="196">
        <f t="shared" si="65"/>
        <v>0</v>
      </c>
      <c r="W1095" s="196">
        <f t="shared" si="66"/>
        <v>0</v>
      </c>
      <c r="X1095" s="188"/>
    </row>
    <row r="1096" spans="1:24" ht="15" customHeight="1">
      <c r="A1096" s="193"/>
      <c r="B1096" s="210"/>
      <c r="C1096" s="211"/>
      <c r="D1096" s="212"/>
      <c r="E1096" s="213"/>
      <c r="F1096" s="214"/>
      <c r="G1096" s="215"/>
      <c r="H1096" s="193" t="s">
        <v>560</v>
      </c>
      <c r="I1096" s="216"/>
      <c r="J1096" s="193"/>
      <c r="K1096" s="216"/>
      <c r="L1096" s="217"/>
      <c r="M1096" s="222"/>
      <c r="N1096" s="223"/>
      <c r="O1096" s="224"/>
      <c r="P1096" s="194">
        <f t="shared" si="67"/>
        <v>0</v>
      </c>
      <c r="Q1096" s="219"/>
      <c r="R1096" s="220"/>
      <c r="S1096" s="219"/>
      <c r="T1096" s="221"/>
      <c r="U1096" s="195">
        <f t="shared" si="64"/>
        <v>0</v>
      </c>
      <c r="V1096" s="196">
        <f t="shared" si="65"/>
        <v>0</v>
      </c>
      <c r="W1096" s="196">
        <f t="shared" si="66"/>
        <v>0</v>
      </c>
      <c r="X1096" s="188"/>
    </row>
    <row r="1097" spans="1:24" ht="15" customHeight="1">
      <c r="A1097" s="193"/>
      <c r="B1097" s="210"/>
      <c r="C1097" s="211"/>
      <c r="D1097" s="212"/>
      <c r="E1097" s="213"/>
      <c r="F1097" s="214"/>
      <c r="G1097" s="215"/>
      <c r="H1097" s="193" t="s">
        <v>560</v>
      </c>
      <c r="I1097" s="216"/>
      <c r="J1097" s="193"/>
      <c r="K1097" s="216"/>
      <c r="L1097" s="217"/>
      <c r="M1097" s="222"/>
      <c r="N1097" s="223"/>
      <c r="O1097" s="224"/>
      <c r="P1097" s="194">
        <f t="shared" si="67"/>
        <v>0</v>
      </c>
      <c r="Q1097" s="219"/>
      <c r="R1097" s="220"/>
      <c r="S1097" s="219"/>
      <c r="T1097" s="221"/>
      <c r="U1097" s="195">
        <f t="shared" si="64"/>
        <v>0</v>
      </c>
      <c r="V1097" s="196">
        <f t="shared" si="65"/>
        <v>0</v>
      </c>
      <c r="W1097" s="196">
        <f t="shared" si="66"/>
        <v>0</v>
      </c>
      <c r="X1097" s="188"/>
    </row>
    <row r="1098" spans="1:24" ht="15" customHeight="1">
      <c r="A1098" s="193"/>
      <c r="B1098" s="210"/>
      <c r="C1098" s="211"/>
      <c r="D1098" s="212"/>
      <c r="E1098" s="213"/>
      <c r="F1098" s="214"/>
      <c r="G1098" s="215"/>
      <c r="H1098" s="193" t="s">
        <v>560</v>
      </c>
      <c r="I1098" s="216"/>
      <c r="J1098" s="193"/>
      <c r="K1098" s="216"/>
      <c r="L1098" s="217"/>
      <c r="M1098" s="222"/>
      <c r="N1098" s="223"/>
      <c r="O1098" s="224"/>
      <c r="P1098" s="194">
        <f t="shared" si="67"/>
        <v>0</v>
      </c>
      <c r="Q1098" s="219"/>
      <c r="R1098" s="220"/>
      <c r="S1098" s="219"/>
      <c r="T1098" s="221"/>
      <c r="U1098" s="195">
        <f t="shared" si="64"/>
        <v>0</v>
      </c>
      <c r="V1098" s="196">
        <f t="shared" si="65"/>
        <v>0</v>
      </c>
      <c r="W1098" s="196">
        <f t="shared" si="66"/>
        <v>0</v>
      </c>
      <c r="X1098" s="188"/>
    </row>
    <row r="1099" spans="1:24" ht="15" customHeight="1">
      <c r="A1099" s="193"/>
      <c r="B1099" s="210"/>
      <c r="C1099" s="211"/>
      <c r="D1099" s="212"/>
      <c r="E1099" s="213"/>
      <c r="F1099" s="214"/>
      <c r="G1099" s="215"/>
      <c r="H1099" s="193" t="s">
        <v>560</v>
      </c>
      <c r="I1099" s="216"/>
      <c r="J1099" s="193"/>
      <c r="K1099" s="216"/>
      <c r="L1099" s="217"/>
      <c r="M1099" s="222"/>
      <c r="N1099" s="223"/>
      <c r="O1099" s="224"/>
      <c r="P1099" s="194">
        <f t="shared" si="67"/>
        <v>0</v>
      </c>
      <c r="Q1099" s="219"/>
      <c r="R1099" s="220"/>
      <c r="S1099" s="219"/>
      <c r="T1099" s="221"/>
      <c r="U1099" s="195">
        <f t="shared" si="64"/>
        <v>0</v>
      </c>
      <c r="V1099" s="196">
        <f t="shared" si="65"/>
        <v>0</v>
      </c>
      <c r="W1099" s="196">
        <f t="shared" si="66"/>
        <v>0</v>
      </c>
      <c r="X1099" s="188"/>
    </row>
    <row r="1100" spans="1:24" ht="15" customHeight="1">
      <c r="A1100" s="193"/>
      <c r="B1100" s="210"/>
      <c r="C1100" s="211"/>
      <c r="D1100" s="212"/>
      <c r="E1100" s="213"/>
      <c r="F1100" s="214"/>
      <c r="G1100" s="215"/>
      <c r="H1100" s="193" t="s">
        <v>560</v>
      </c>
      <c r="I1100" s="216"/>
      <c r="J1100" s="193"/>
      <c r="K1100" s="216"/>
      <c r="L1100" s="217"/>
      <c r="M1100" s="222"/>
      <c r="N1100" s="223"/>
      <c r="O1100" s="224"/>
      <c r="P1100" s="194">
        <f t="shared" si="67"/>
        <v>0</v>
      </c>
      <c r="Q1100" s="219"/>
      <c r="R1100" s="220"/>
      <c r="S1100" s="219"/>
      <c r="T1100" s="221"/>
      <c r="U1100" s="195">
        <f t="shared" si="64"/>
        <v>0</v>
      </c>
      <c r="V1100" s="196">
        <f t="shared" si="65"/>
        <v>0</v>
      </c>
      <c r="W1100" s="196">
        <f t="shared" si="66"/>
        <v>0</v>
      </c>
      <c r="X1100" s="188"/>
    </row>
    <row r="1101" spans="1:24" ht="15" customHeight="1">
      <c r="A1101" s="193"/>
      <c r="B1101" s="210"/>
      <c r="C1101" s="211"/>
      <c r="D1101" s="212"/>
      <c r="E1101" s="213"/>
      <c r="F1101" s="214"/>
      <c r="G1101" s="215"/>
      <c r="H1101" s="193" t="s">
        <v>560</v>
      </c>
      <c r="I1101" s="216"/>
      <c r="J1101" s="193"/>
      <c r="K1101" s="216"/>
      <c r="L1101" s="217"/>
      <c r="M1101" s="222"/>
      <c r="N1101" s="223"/>
      <c r="O1101" s="224"/>
      <c r="P1101" s="194">
        <f t="shared" si="67"/>
        <v>0</v>
      </c>
      <c r="Q1101" s="219"/>
      <c r="R1101" s="220"/>
      <c r="S1101" s="219"/>
      <c r="T1101" s="221"/>
      <c r="U1101" s="195">
        <f t="shared" si="64"/>
        <v>0</v>
      </c>
      <c r="V1101" s="196">
        <f t="shared" si="65"/>
        <v>0</v>
      </c>
      <c r="W1101" s="196">
        <f t="shared" si="66"/>
        <v>0</v>
      </c>
      <c r="X1101" s="188"/>
    </row>
    <row r="1102" spans="1:24" ht="15" customHeight="1">
      <c r="A1102" s="193"/>
      <c r="B1102" s="210"/>
      <c r="C1102" s="211"/>
      <c r="D1102" s="212"/>
      <c r="E1102" s="213"/>
      <c r="F1102" s="214"/>
      <c r="G1102" s="215"/>
      <c r="H1102" s="193" t="s">
        <v>560</v>
      </c>
      <c r="I1102" s="216"/>
      <c r="J1102" s="193"/>
      <c r="K1102" s="216"/>
      <c r="L1102" s="217"/>
      <c r="M1102" s="222"/>
      <c r="N1102" s="223"/>
      <c r="O1102" s="224"/>
      <c r="P1102" s="194">
        <f t="shared" si="67"/>
        <v>0</v>
      </c>
      <c r="Q1102" s="219"/>
      <c r="R1102" s="220"/>
      <c r="S1102" s="219"/>
      <c r="T1102" s="221"/>
      <c r="U1102" s="195">
        <f t="shared" si="64"/>
        <v>0</v>
      </c>
      <c r="V1102" s="196">
        <f t="shared" si="65"/>
        <v>0</v>
      </c>
      <c r="W1102" s="196">
        <f t="shared" si="66"/>
        <v>0</v>
      </c>
      <c r="X1102" s="188"/>
    </row>
    <row r="1103" spans="1:24" ht="15" customHeight="1">
      <c r="A1103" s="193"/>
      <c r="B1103" s="210"/>
      <c r="C1103" s="211"/>
      <c r="D1103" s="212"/>
      <c r="E1103" s="213"/>
      <c r="F1103" s="214"/>
      <c r="G1103" s="215"/>
      <c r="H1103" s="193" t="s">
        <v>560</v>
      </c>
      <c r="I1103" s="216"/>
      <c r="J1103" s="193"/>
      <c r="K1103" s="216"/>
      <c r="L1103" s="217"/>
      <c r="M1103" s="222"/>
      <c r="N1103" s="223"/>
      <c r="O1103" s="224"/>
      <c r="P1103" s="194">
        <f t="shared" si="67"/>
        <v>0</v>
      </c>
      <c r="Q1103" s="219"/>
      <c r="R1103" s="220"/>
      <c r="S1103" s="219"/>
      <c r="T1103" s="221"/>
      <c r="U1103" s="195">
        <f t="shared" si="64"/>
        <v>0</v>
      </c>
      <c r="V1103" s="196">
        <f t="shared" si="65"/>
        <v>0</v>
      </c>
      <c r="W1103" s="196">
        <f t="shared" si="66"/>
        <v>0</v>
      </c>
      <c r="X1103" s="188"/>
    </row>
    <row r="1104" spans="1:24" ht="15" customHeight="1">
      <c r="A1104" s="193"/>
      <c r="B1104" s="210"/>
      <c r="C1104" s="211"/>
      <c r="D1104" s="212"/>
      <c r="E1104" s="213"/>
      <c r="F1104" s="214"/>
      <c r="G1104" s="215"/>
      <c r="H1104" s="193" t="s">
        <v>560</v>
      </c>
      <c r="I1104" s="216"/>
      <c r="J1104" s="193"/>
      <c r="K1104" s="216"/>
      <c r="L1104" s="217"/>
      <c r="M1104" s="222"/>
      <c r="N1104" s="223"/>
      <c r="O1104" s="224"/>
      <c r="P1104" s="194">
        <f t="shared" si="67"/>
        <v>0</v>
      </c>
      <c r="Q1104" s="219"/>
      <c r="R1104" s="220"/>
      <c r="S1104" s="219"/>
      <c r="T1104" s="221"/>
      <c r="U1104" s="195">
        <f t="shared" ref="U1104:U1167" si="68">Q1104+S1104</f>
        <v>0</v>
      </c>
      <c r="V1104" s="196">
        <f t="shared" ref="V1104:V1167" si="69">(Q1104*R1104)+(S1104*T1104)</f>
        <v>0</v>
      </c>
      <c r="W1104" s="196">
        <f t="shared" ref="W1104:W1167" si="70">V1104+P1104</f>
        <v>0</v>
      </c>
      <c r="X1104" s="188"/>
    </row>
    <row r="1105" spans="1:24" ht="15" customHeight="1">
      <c r="A1105" s="193"/>
      <c r="B1105" s="210"/>
      <c r="C1105" s="211"/>
      <c r="D1105" s="212"/>
      <c r="E1105" s="213"/>
      <c r="F1105" s="214"/>
      <c r="G1105" s="215"/>
      <c r="H1105" s="193" t="s">
        <v>560</v>
      </c>
      <c r="I1105" s="216"/>
      <c r="J1105" s="193"/>
      <c r="K1105" s="216"/>
      <c r="L1105" s="217"/>
      <c r="M1105" s="222"/>
      <c r="N1105" s="223"/>
      <c r="O1105" s="224"/>
      <c r="P1105" s="194">
        <f t="shared" si="67"/>
        <v>0</v>
      </c>
      <c r="Q1105" s="219"/>
      <c r="R1105" s="220"/>
      <c r="S1105" s="219"/>
      <c r="T1105" s="221"/>
      <c r="U1105" s="195">
        <f t="shared" si="68"/>
        <v>0</v>
      </c>
      <c r="V1105" s="196">
        <f t="shared" si="69"/>
        <v>0</v>
      </c>
      <c r="W1105" s="196">
        <f t="shared" si="70"/>
        <v>0</v>
      </c>
      <c r="X1105" s="188"/>
    </row>
    <row r="1106" spans="1:24" ht="15" customHeight="1">
      <c r="A1106" s="193"/>
      <c r="B1106" s="210"/>
      <c r="C1106" s="211"/>
      <c r="D1106" s="212"/>
      <c r="E1106" s="213"/>
      <c r="F1106" s="214"/>
      <c r="G1106" s="215"/>
      <c r="H1106" s="193" t="s">
        <v>560</v>
      </c>
      <c r="I1106" s="216"/>
      <c r="J1106" s="193"/>
      <c r="K1106" s="216"/>
      <c r="L1106" s="217"/>
      <c r="M1106" s="222"/>
      <c r="N1106" s="223"/>
      <c r="O1106" s="224"/>
      <c r="P1106" s="194">
        <f t="shared" si="67"/>
        <v>0</v>
      </c>
      <c r="Q1106" s="219"/>
      <c r="R1106" s="220"/>
      <c r="S1106" s="219"/>
      <c r="T1106" s="221"/>
      <c r="U1106" s="195">
        <f t="shared" si="68"/>
        <v>0</v>
      </c>
      <c r="V1106" s="196">
        <f t="shared" si="69"/>
        <v>0</v>
      </c>
      <c r="W1106" s="196">
        <f t="shared" si="70"/>
        <v>0</v>
      </c>
      <c r="X1106" s="188"/>
    </row>
    <row r="1107" spans="1:24" ht="15" customHeight="1">
      <c r="A1107" s="193"/>
      <c r="B1107" s="210"/>
      <c r="C1107" s="211"/>
      <c r="D1107" s="212"/>
      <c r="E1107" s="213"/>
      <c r="F1107" s="214"/>
      <c r="G1107" s="215"/>
      <c r="H1107" s="193" t="s">
        <v>560</v>
      </c>
      <c r="I1107" s="216"/>
      <c r="J1107" s="193"/>
      <c r="K1107" s="216"/>
      <c r="L1107" s="217"/>
      <c r="M1107" s="222"/>
      <c r="N1107" s="223"/>
      <c r="O1107" s="224"/>
      <c r="P1107" s="194">
        <f t="shared" si="67"/>
        <v>0</v>
      </c>
      <c r="Q1107" s="219"/>
      <c r="R1107" s="220"/>
      <c r="S1107" s="219"/>
      <c r="T1107" s="221"/>
      <c r="U1107" s="195">
        <f t="shared" si="68"/>
        <v>0</v>
      </c>
      <c r="V1107" s="196">
        <f t="shared" si="69"/>
        <v>0</v>
      </c>
      <c r="W1107" s="196">
        <f t="shared" si="70"/>
        <v>0</v>
      </c>
      <c r="X1107" s="188"/>
    </row>
    <row r="1108" spans="1:24" ht="15" customHeight="1">
      <c r="A1108" s="193"/>
      <c r="B1108" s="210"/>
      <c r="C1108" s="211"/>
      <c r="D1108" s="212"/>
      <c r="E1108" s="213"/>
      <c r="F1108" s="214"/>
      <c r="G1108" s="215"/>
      <c r="H1108" s="193" t="s">
        <v>560</v>
      </c>
      <c r="I1108" s="216"/>
      <c r="J1108" s="193"/>
      <c r="K1108" s="216"/>
      <c r="L1108" s="217"/>
      <c r="M1108" s="222"/>
      <c r="N1108" s="223"/>
      <c r="O1108" s="224"/>
      <c r="P1108" s="194">
        <f t="shared" si="67"/>
        <v>0</v>
      </c>
      <c r="Q1108" s="219"/>
      <c r="R1108" s="220"/>
      <c r="S1108" s="219"/>
      <c r="T1108" s="221"/>
      <c r="U1108" s="195">
        <f t="shared" si="68"/>
        <v>0</v>
      </c>
      <c r="V1108" s="196">
        <f t="shared" si="69"/>
        <v>0</v>
      </c>
      <c r="W1108" s="196">
        <f t="shared" si="70"/>
        <v>0</v>
      </c>
      <c r="X1108" s="188"/>
    </row>
    <row r="1109" spans="1:24" ht="15" customHeight="1">
      <c r="A1109" s="193"/>
      <c r="B1109" s="210"/>
      <c r="C1109" s="211"/>
      <c r="D1109" s="212"/>
      <c r="E1109" s="213"/>
      <c r="F1109" s="214"/>
      <c r="G1109" s="215"/>
      <c r="H1109" s="193" t="s">
        <v>560</v>
      </c>
      <c r="I1109" s="216"/>
      <c r="J1109" s="193"/>
      <c r="K1109" s="216"/>
      <c r="L1109" s="217"/>
      <c r="M1109" s="222"/>
      <c r="N1109" s="223"/>
      <c r="O1109" s="224"/>
      <c r="P1109" s="194">
        <f t="shared" si="67"/>
        <v>0</v>
      </c>
      <c r="Q1109" s="219"/>
      <c r="R1109" s="220"/>
      <c r="S1109" s="219"/>
      <c r="T1109" s="221"/>
      <c r="U1109" s="195">
        <f t="shared" si="68"/>
        <v>0</v>
      </c>
      <c r="V1109" s="196">
        <f t="shared" si="69"/>
        <v>0</v>
      </c>
      <c r="W1109" s="196">
        <f t="shared" si="70"/>
        <v>0</v>
      </c>
      <c r="X1109" s="188"/>
    </row>
    <row r="1110" spans="1:24" ht="15" customHeight="1">
      <c r="A1110" s="193"/>
      <c r="B1110" s="210"/>
      <c r="C1110" s="211"/>
      <c r="D1110" s="212"/>
      <c r="E1110" s="213"/>
      <c r="F1110" s="214"/>
      <c r="G1110" s="215"/>
      <c r="H1110" s="193" t="s">
        <v>560</v>
      </c>
      <c r="I1110" s="216"/>
      <c r="J1110" s="193"/>
      <c r="K1110" s="216"/>
      <c r="L1110" s="217"/>
      <c r="M1110" s="222"/>
      <c r="N1110" s="223"/>
      <c r="O1110" s="224"/>
      <c r="P1110" s="194">
        <f t="shared" si="67"/>
        <v>0</v>
      </c>
      <c r="Q1110" s="219"/>
      <c r="R1110" s="220"/>
      <c r="S1110" s="219"/>
      <c r="T1110" s="221"/>
      <c r="U1110" s="195">
        <f t="shared" si="68"/>
        <v>0</v>
      </c>
      <c r="V1110" s="196">
        <f t="shared" si="69"/>
        <v>0</v>
      </c>
      <c r="W1110" s="196">
        <f t="shared" si="70"/>
        <v>0</v>
      </c>
      <c r="X1110" s="188"/>
    </row>
    <row r="1111" spans="1:24" ht="15" customHeight="1">
      <c r="A1111" s="193"/>
      <c r="B1111" s="210"/>
      <c r="C1111" s="211"/>
      <c r="D1111" s="212"/>
      <c r="E1111" s="213"/>
      <c r="F1111" s="214"/>
      <c r="G1111" s="215"/>
      <c r="H1111" s="193" t="s">
        <v>560</v>
      </c>
      <c r="I1111" s="216"/>
      <c r="J1111" s="193"/>
      <c r="K1111" s="216"/>
      <c r="L1111" s="217"/>
      <c r="M1111" s="222"/>
      <c r="N1111" s="223"/>
      <c r="O1111" s="224"/>
      <c r="P1111" s="194">
        <f t="shared" si="67"/>
        <v>0</v>
      </c>
      <c r="Q1111" s="219"/>
      <c r="R1111" s="220"/>
      <c r="S1111" s="219"/>
      <c r="T1111" s="221"/>
      <c r="U1111" s="195">
        <f t="shared" si="68"/>
        <v>0</v>
      </c>
      <c r="V1111" s="196">
        <f t="shared" si="69"/>
        <v>0</v>
      </c>
      <c r="W1111" s="196">
        <f t="shared" si="70"/>
        <v>0</v>
      </c>
      <c r="X1111" s="188"/>
    </row>
    <row r="1112" spans="1:24" ht="15" customHeight="1">
      <c r="A1112" s="193"/>
      <c r="B1112" s="210"/>
      <c r="C1112" s="211"/>
      <c r="D1112" s="212"/>
      <c r="E1112" s="213"/>
      <c r="F1112" s="214"/>
      <c r="G1112" s="215"/>
      <c r="H1112" s="193" t="s">
        <v>560</v>
      </c>
      <c r="I1112" s="216"/>
      <c r="J1112" s="193"/>
      <c r="K1112" s="216"/>
      <c r="L1112" s="217"/>
      <c r="M1112" s="222"/>
      <c r="N1112" s="223"/>
      <c r="O1112" s="224"/>
      <c r="P1112" s="194">
        <f t="shared" si="67"/>
        <v>0</v>
      </c>
      <c r="Q1112" s="219"/>
      <c r="R1112" s="220"/>
      <c r="S1112" s="219"/>
      <c r="T1112" s="221"/>
      <c r="U1112" s="195">
        <f t="shared" si="68"/>
        <v>0</v>
      </c>
      <c r="V1112" s="196">
        <f t="shared" si="69"/>
        <v>0</v>
      </c>
      <c r="W1112" s="196">
        <f t="shared" si="70"/>
        <v>0</v>
      </c>
      <c r="X1112" s="188"/>
    </row>
    <row r="1113" spans="1:24" ht="15" customHeight="1">
      <c r="A1113" s="193"/>
      <c r="B1113" s="210"/>
      <c r="C1113" s="211"/>
      <c r="D1113" s="212"/>
      <c r="E1113" s="213"/>
      <c r="F1113" s="214"/>
      <c r="G1113" s="215"/>
      <c r="H1113" s="193" t="s">
        <v>560</v>
      </c>
      <c r="I1113" s="216"/>
      <c r="J1113" s="193"/>
      <c r="K1113" s="216"/>
      <c r="L1113" s="217"/>
      <c r="M1113" s="222"/>
      <c r="N1113" s="223"/>
      <c r="O1113" s="224"/>
      <c r="P1113" s="194">
        <f t="shared" si="67"/>
        <v>0</v>
      </c>
      <c r="Q1113" s="219"/>
      <c r="R1113" s="220"/>
      <c r="S1113" s="219"/>
      <c r="T1113" s="221"/>
      <c r="U1113" s="195">
        <f t="shared" si="68"/>
        <v>0</v>
      </c>
      <c r="V1113" s="196">
        <f t="shared" si="69"/>
        <v>0</v>
      </c>
      <c r="W1113" s="196">
        <f t="shared" si="70"/>
        <v>0</v>
      </c>
      <c r="X1113" s="188"/>
    </row>
    <row r="1114" spans="1:24" ht="15" customHeight="1">
      <c r="A1114" s="193"/>
      <c r="B1114" s="210"/>
      <c r="C1114" s="211"/>
      <c r="D1114" s="212"/>
      <c r="E1114" s="213"/>
      <c r="F1114" s="214"/>
      <c r="G1114" s="215"/>
      <c r="H1114" s="193" t="s">
        <v>560</v>
      </c>
      <c r="I1114" s="216"/>
      <c r="J1114" s="193"/>
      <c r="K1114" s="216"/>
      <c r="L1114" s="217"/>
      <c r="M1114" s="222"/>
      <c r="N1114" s="223"/>
      <c r="O1114" s="224"/>
      <c r="P1114" s="194">
        <f t="shared" si="67"/>
        <v>0</v>
      </c>
      <c r="Q1114" s="219"/>
      <c r="R1114" s="220"/>
      <c r="S1114" s="219"/>
      <c r="T1114" s="221"/>
      <c r="U1114" s="195">
        <f t="shared" si="68"/>
        <v>0</v>
      </c>
      <c r="V1114" s="196">
        <f t="shared" si="69"/>
        <v>0</v>
      </c>
      <c r="W1114" s="196">
        <f t="shared" si="70"/>
        <v>0</v>
      </c>
      <c r="X1114" s="188"/>
    </row>
    <row r="1115" spans="1:24" ht="15" customHeight="1">
      <c r="A1115" s="193"/>
      <c r="B1115" s="210"/>
      <c r="C1115" s="211"/>
      <c r="D1115" s="212"/>
      <c r="E1115" s="213"/>
      <c r="F1115" s="214"/>
      <c r="G1115" s="215"/>
      <c r="H1115" s="193" t="s">
        <v>560</v>
      </c>
      <c r="I1115" s="216"/>
      <c r="J1115" s="193"/>
      <c r="K1115" s="216"/>
      <c r="L1115" s="217"/>
      <c r="M1115" s="222"/>
      <c r="N1115" s="223"/>
      <c r="O1115" s="224"/>
      <c r="P1115" s="194">
        <f t="shared" si="67"/>
        <v>0</v>
      </c>
      <c r="Q1115" s="219"/>
      <c r="R1115" s="220"/>
      <c r="S1115" s="219"/>
      <c r="T1115" s="221"/>
      <c r="U1115" s="195">
        <f t="shared" si="68"/>
        <v>0</v>
      </c>
      <c r="V1115" s="196">
        <f t="shared" si="69"/>
        <v>0</v>
      </c>
      <c r="W1115" s="196">
        <f t="shared" si="70"/>
        <v>0</v>
      </c>
      <c r="X1115" s="188"/>
    </row>
    <row r="1116" spans="1:24" ht="15" customHeight="1">
      <c r="A1116" s="193"/>
      <c r="B1116" s="210"/>
      <c r="C1116" s="211"/>
      <c r="D1116" s="212"/>
      <c r="E1116" s="213"/>
      <c r="F1116" s="214"/>
      <c r="G1116" s="215"/>
      <c r="H1116" s="193" t="s">
        <v>560</v>
      </c>
      <c r="I1116" s="216"/>
      <c r="J1116" s="193"/>
      <c r="K1116" s="216"/>
      <c r="L1116" s="217"/>
      <c r="M1116" s="222"/>
      <c r="N1116" s="223"/>
      <c r="O1116" s="224"/>
      <c r="P1116" s="194">
        <f t="shared" si="67"/>
        <v>0</v>
      </c>
      <c r="Q1116" s="219"/>
      <c r="R1116" s="220"/>
      <c r="S1116" s="219"/>
      <c r="T1116" s="221"/>
      <c r="U1116" s="195">
        <f t="shared" si="68"/>
        <v>0</v>
      </c>
      <c r="V1116" s="196">
        <f t="shared" si="69"/>
        <v>0</v>
      </c>
      <c r="W1116" s="196">
        <f t="shared" si="70"/>
        <v>0</v>
      </c>
      <c r="X1116" s="188"/>
    </row>
    <row r="1117" spans="1:24" ht="15" customHeight="1">
      <c r="A1117" s="193"/>
      <c r="B1117" s="210"/>
      <c r="C1117" s="211"/>
      <c r="D1117" s="212"/>
      <c r="E1117" s="213"/>
      <c r="F1117" s="214"/>
      <c r="G1117" s="215"/>
      <c r="H1117" s="193" t="s">
        <v>560</v>
      </c>
      <c r="I1117" s="216"/>
      <c r="J1117" s="193"/>
      <c r="K1117" s="216"/>
      <c r="L1117" s="217"/>
      <c r="M1117" s="222"/>
      <c r="N1117" s="223"/>
      <c r="O1117" s="224"/>
      <c r="P1117" s="194">
        <f t="shared" si="67"/>
        <v>0</v>
      </c>
      <c r="Q1117" s="219"/>
      <c r="R1117" s="220"/>
      <c r="S1117" s="219"/>
      <c r="T1117" s="221"/>
      <c r="U1117" s="195">
        <f t="shared" si="68"/>
        <v>0</v>
      </c>
      <c r="V1117" s="196">
        <f t="shared" si="69"/>
        <v>0</v>
      </c>
      <c r="W1117" s="196">
        <f t="shared" si="70"/>
        <v>0</v>
      </c>
      <c r="X1117" s="188"/>
    </row>
    <row r="1118" spans="1:24" ht="15" customHeight="1">
      <c r="A1118" s="193"/>
      <c r="B1118" s="210"/>
      <c r="C1118" s="211"/>
      <c r="D1118" s="212"/>
      <c r="E1118" s="213"/>
      <c r="F1118" s="214"/>
      <c r="G1118" s="215"/>
      <c r="H1118" s="193" t="s">
        <v>560</v>
      </c>
      <c r="I1118" s="216"/>
      <c r="J1118" s="193"/>
      <c r="K1118" s="216"/>
      <c r="L1118" s="217"/>
      <c r="M1118" s="222"/>
      <c r="N1118" s="223"/>
      <c r="O1118" s="224"/>
      <c r="P1118" s="194">
        <f t="shared" si="67"/>
        <v>0</v>
      </c>
      <c r="Q1118" s="219"/>
      <c r="R1118" s="220"/>
      <c r="S1118" s="219"/>
      <c r="T1118" s="221"/>
      <c r="U1118" s="195">
        <f t="shared" si="68"/>
        <v>0</v>
      </c>
      <c r="V1118" s="196">
        <f t="shared" si="69"/>
        <v>0</v>
      </c>
      <c r="W1118" s="196">
        <f t="shared" si="70"/>
        <v>0</v>
      </c>
      <c r="X1118" s="188"/>
    </row>
    <row r="1119" spans="1:24" ht="15" customHeight="1">
      <c r="A1119" s="193"/>
      <c r="B1119" s="210"/>
      <c r="C1119" s="211"/>
      <c r="D1119" s="212"/>
      <c r="E1119" s="213"/>
      <c r="F1119" s="214"/>
      <c r="G1119" s="215"/>
      <c r="H1119" s="193" t="s">
        <v>560</v>
      </c>
      <c r="I1119" s="216"/>
      <c r="J1119" s="193"/>
      <c r="K1119" s="216"/>
      <c r="L1119" s="217"/>
      <c r="M1119" s="222"/>
      <c r="N1119" s="223"/>
      <c r="O1119" s="224"/>
      <c r="P1119" s="194">
        <f t="shared" si="67"/>
        <v>0</v>
      </c>
      <c r="Q1119" s="219"/>
      <c r="R1119" s="220"/>
      <c r="S1119" s="219"/>
      <c r="T1119" s="221"/>
      <c r="U1119" s="195">
        <f t="shared" si="68"/>
        <v>0</v>
      </c>
      <c r="V1119" s="196">
        <f t="shared" si="69"/>
        <v>0</v>
      </c>
      <c r="W1119" s="196">
        <f t="shared" si="70"/>
        <v>0</v>
      </c>
      <c r="X1119" s="188"/>
    </row>
    <row r="1120" spans="1:24" ht="15" customHeight="1">
      <c r="A1120" s="193"/>
      <c r="B1120" s="210"/>
      <c r="C1120" s="211"/>
      <c r="D1120" s="212"/>
      <c r="E1120" s="213"/>
      <c r="F1120" s="214"/>
      <c r="G1120" s="215"/>
      <c r="H1120" s="193" t="s">
        <v>560</v>
      </c>
      <c r="I1120" s="216"/>
      <c r="J1120" s="193"/>
      <c r="K1120" s="216"/>
      <c r="L1120" s="217"/>
      <c r="M1120" s="222"/>
      <c r="N1120" s="223"/>
      <c r="O1120" s="224"/>
      <c r="P1120" s="194">
        <f t="shared" si="67"/>
        <v>0</v>
      </c>
      <c r="Q1120" s="219"/>
      <c r="R1120" s="220"/>
      <c r="S1120" s="219"/>
      <c r="T1120" s="221"/>
      <c r="U1120" s="195">
        <f t="shared" si="68"/>
        <v>0</v>
      </c>
      <c r="V1120" s="196">
        <f t="shared" si="69"/>
        <v>0</v>
      </c>
      <c r="W1120" s="196">
        <f t="shared" si="70"/>
        <v>0</v>
      </c>
      <c r="X1120" s="188"/>
    </row>
    <row r="1121" spans="1:24" ht="15" customHeight="1">
      <c r="A1121" s="193"/>
      <c r="B1121" s="210"/>
      <c r="C1121" s="211"/>
      <c r="D1121" s="212"/>
      <c r="E1121" s="213"/>
      <c r="F1121" s="214"/>
      <c r="G1121" s="215"/>
      <c r="H1121" s="193" t="s">
        <v>560</v>
      </c>
      <c r="I1121" s="216"/>
      <c r="J1121" s="193"/>
      <c r="K1121" s="216"/>
      <c r="L1121" s="217"/>
      <c r="M1121" s="222"/>
      <c r="N1121" s="223"/>
      <c r="O1121" s="224"/>
      <c r="P1121" s="194">
        <f t="shared" si="67"/>
        <v>0</v>
      </c>
      <c r="Q1121" s="219"/>
      <c r="R1121" s="220"/>
      <c r="S1121" s="219"/>
      <c r="T1121" s="221"/>
      <c r="U1121" s="195">
        <f t="shared" si="68"/>
        <v>0</v>
      </c>
      <c r="V1121" s="196">
        <f t="shared" si="69"/>
        <v>0</v>
      </c>
      <c r="W1121" s="196">
        <f t="shared" si="70"/>
        <v>0</v>
      </c>
      <c r="X1121" s="188"/>
    </row>
    <row r="1122" spans="1:24" ht="15" customHeight="1">
      <c r="A1122" s="193"/>
      <c r="B1122" s="210"/>
      <c r="C1122" s="211"/>
      <c r="D1122" s="212"/>
      <c r="E1122" s="213"/>
      <c r="F1122" s="214"/>
      <c r="G1122" s="215"/>
      <c r="H1122" s="193" t="s">
        <v>560</v>
      </c>
      <c r="I1122" s="216"/>
      <c r="J1122" s="193"/>
      <c r="K1122" s="216"/>
      <c r="L1122" s="217"/>
      <c r="M1122" s="222"/>
      <c r="N1122" s="223"/>
      <c r="O1122" s="224"/>
      <c r="P1122" s="194">
        <f t="shared" si="67"/>
        <v>0</v>
      </c>
      <c r="Q1122" s="219"/>
      <c r="R1122" s="220"/>
      <c r="S1122" s="219"/>
      <c r="T1122" s="221"/>
      <c r="U1122" s="195">
        <f t="shared" si="68"/>
        <v>0</v>
      </c>
      <c r="V1122" s="196">
        <f t="shared" si="69"/>
        <v>0</v>
      </c>
      <c r="W1122" s="196">
        <f t="shared" si="70"/>
        <v>0</v>
      </c>
      <c r="X1122" s="188"/>
    </row>
    <row r="1123" spans="1:24" ht="15" customHeight="1">
      <c r="A1123" s="193"/>
      <c r="B1123" s="210"/>
      <c r="C1123" s="211"/>
      <c r="D1123" s="212"/>
      <c r="E1123" s="213"/>
      <c r="F1123" s="214"/>
      <c r="G1123" s="215"/>
      <c r="H1123" s="193" t="s">
        <v>560</v>
      </c>
      <c r="I1123" s="216"/>
      <c r="J1123" s="193"/>
      <c r="K1123" s="216"/>
      <c r="L1123" s="217"/>
      <c r="M1123" s="222"/>
      <c r="N1123" s="223"/>
      <c r="O1123" s="224"/>
      <c r="P1123" s="194">
        <f t="shared" si="67"/>
        <v>0</v>
      </c>
      <c r="Q1123" s="219"/>
      <c r="R1123" s="220"/>
      <c r="S1123" s="219"/>
      <c r="T1123" s="221"/>
      <c r="U1123" s="195">
        <f t="shared" si="68"/>
        <v>0</v>
      </c>
      <c r="V1123" s="196">
        <f t="shared" si="69"/>
        <v>0</v>
      </c>
      <c r="W1123" s="196">
        <f t="shared" si="70"/>
        <v>0</v>
      </c>
      <c r="X1123" s="188"/>
    </row>
    <row r="1124" spans="1:24" ht="15" customHeight="1">
      <c r="A1124" s="193"/>
      <c r="B1124" s="210"/>
      <c r="C1124" s="211"/>
      <c r="D1124" s="212"/>
      <c r="E1124" s="213"/>
      <c r="F1124" s="214"/>
      <c r="G1124" s="215"/>
      <c r="H1124" s="193" t="s">
        <v>560</v>
      </c>
      <c r="I1124" s="216"/>
      <c r="J1124" s="193"/>
      <c r="K1124" s="216"/>
      <c r="L1124" s="217"/>
      <c r="M1124" s="222"/>
      <c r="N1124" s="223"/>
      <c r="O1124" s="224"/>
      <c r="P1124" s="194">
        <f t="shared" si="67"/>
        <v>0</v>
      </c>
      <c r="Q1124" s="219"/>
      <c r="R1124" s="220"/>
      <c r="S1124" s="219"/>
      <c r="T1124" s="221"/>
      <c r="U1124" s="195">
        <f t="shared" si="68"/>
        <v>0</v>
      </c>
      <c r="V1124" s="196">
        <f t="shared" si="69"/>
        <v>0</v>
      </c>
      <c r="W1124" s="196">
        <f t="shared" si="70"/>
        <v>0</v>
      </c>
      <c r="X1124" s="188"/>
    </row>
    <row r="1125" spans="1:24" ht="15" customHeight="1">
      <c r="A1125" s="193"/>
      <c r="B1125" s="210"/>
      <c r="C1125" s="211"/>
      <c r="D1125" s="212"/>
      <c r="E1125" s="213"/>
      <c r="F1125" s="214"/>
      <c r="G1125" s="215"/>
      <c r="H1125" s="193" t="s">
        <v>560</v>
      </c>
      <c r="I1125" s="216"/>
      <c r="J1125" s="193"/>
      <c r="K1125" s="216"/>
      <c r="L1125" s="217"/>
      <c r="M1125" s="222"/>
      <c r="N1125" s="223"/>
      <c r="O1125" s="224"/>
      <c r="P1125" s="194">
        <f t="shared" si="67"/>
        <v>0</v>
      </c>
      <c r="Q1125" s="219"/>
      <c r="R1125" s="220"/>
      <c r="S1125" s="219"/>
      <c r="T1125" s="221"/>
      <c r="U1125" s="195">
        <f t="shared" si="68"/>
        <v>0</v>
      </c>
      <c r="V1125" s="196">
        <f t="shared" si="69"/>
        <v>0</v>
      </c>
      <c r="W1125" s="196">
        <f t="shared" si="70"/>
        <v>0</v>
      </c>
      <c r="X1125" s="188"/>
    </row>
    <row r="1126" spans="1:24" ht="15" customHeight="1">
      <c r="A1126" s="193"/>
      <c r="B1126" s="210"/>
      <c r="C1126" s="211"/>
      <c r="D1126" s="212"/>
      <c r="E1126" s="213"/>
      <c r="F1126" s="214"/>
      <c r="G1126" s="215"/>
      <c r="H1126" s="193" t="s">
        <v>560</v>
      </c>
      <c r="I1126" s="216"/>
      <c r="J1126" s="193"/>
      <c r="K1126" s="216"/>
      <c r="L1126" s="217"/>
      <c r="M1126" s="222"/>
      <c r="N1126" s="223"/>
      <c r="O1126" s="224"/>
      <c r="P1126" s="194">
        <f t="shared" si="67"/>
        <v>0</v>
      </c>
      <c r="Q1126" s="219"/>
      <c r="R1126" s="220"/>
      <c r="S1126" s="219"/>
      <c r="T1126" s="221"/>
      <c r="U1126" s="195">
        <f t="shared" si="68"/>
        <v>0</v>
      </c>
      <c r="V1126" s="196">
        <f t="shared" si="69"/>
        <v>0</v>
      </c>
      <c r="W1126" s="196">
        <f t="shared" si="70"/>
        <v>0</v>
      </c>
      <c r="X1126" s="188"/>
    </row>
    <row r="1127" spans="1:24" ht="15" customHeight="1">
      <c r="A1127" s="193"/>
      <c r="B1127" s="210"/>
      <c r="C1127" s="211"/>
      <c r="D1127" s="212"/>
      <c r="E1127" s="213"/>
      <c r="F1127" s="214"/>
      <c r="G1127" s="215"/>
      <c r="H1127" s="193" t="s">
        <v>560</v>
      </c>
      <c r="I1127" s="216"/>
      <c r="J1127" s="193"/>
      <c r="K1127" s="216"/>
      <c r="L1127" s="217"/>
      <c r="M1127" s="222"/>
      <c r="N1127" s="223"/>
      <c r="O1127" s="224"/>
      <c r="P1127" s="194">
        <f t="shared" si="67"/>
        <v>0</v>
      </c>
      <c r="Q1127" s="219"/>
      <c r="R1127" s="220"/>
      <c r="S1127" s="219"/>
      <c r="T1127" s="221"/>
      <c r="U1127" s="195">
        <f t="shared" si="68"/>
        <v>0</v>
      </c>
      <c r="V1127" s="196">
        <f t="shared" si="69"/>
        <v>0</v>
      </c>
      <c r="W1127" s="196">
        <f t="shared" si="70"/>
        <v>0</v>
      </c>
      <c r="X1127" s="188"/>
    </row>
    <row r="1128" spans="1:24" ht="15" customHeight="1">
      <c r="A1128" s="193"/>
      <c r="B1128" s="210"/>
      <c r="C1128" s="211"/>
      <c r="D1128" s="212"/>
      <c r="E1128" s="213"/>
      <c r="F1128" s="214"/>
      <c r="G1128" s="215"/>
      <c r="H1128" s="193" t="s">
        <v>560</v>
      </c>
      <c r="I1128" s="216"/>
      <c r="J1128" s="193"/>
      <c r="K1128" s="216"/>
      <c r="L1128" s="217"/>
      <c r="M1128" s="222"/>
      <c r="N1128" s="223"/>
      <c r="O1128" s="224"/>
      <c r="P1128" s="194">
        <f t="shared" si="67"/>
        <v>0</v>
      </c>
      <c r="Q1128" s="219"/>
      <c r="R1128" s="220"/>
      <c r="S1128" s="219"/>
      <c r="T1128" s="221"/>
      <c r="U1128" s="195">
        <f t="shared" si="68"/>
        <v>0</v>
      </c>
      <c r="V1128" s="196">
        <f t="shared" si="69"/>
        <v>0</v>
      </c>
      <c r="W1128" s="196">
        <f t="shared" si="70"/>
        <v>0</v>
      </c>
      <c r="X1128" s="188"/>
    </row>
    <row r="1129" spans="1:24" ht="15" customHeight="1">
      <c r="A1129" s="193"/>
      <c r="B1129" s="210"/>
      <c r="C1129" s="211"/>
      <c r="D1129" s="212"/>
      <c r="E1129" s="213"/>
      <c r="F1129" s="214"/>
      <c r="G1129" s="215"/>
      <c r="H1129" s="193" t="s">
        <v>560</v>
      </c>
      <c r="I1129" s="216"/>
      <c r="J1129" s="193"/>
      <c r="K1129" s="216"/>
      <c r="L1129" s="217"/>
      <c r="M1129" s="222"/>
      <c r="N1129" s="223"/>
      <c r="O1129" s="224"/>
      <c r="P1129" s="194">
        <f t="shared" si="67"/>
        <v>0</v>
      </c>
      <c r="Q1129" s="219"/>
      <c r="R1129" s="220"/>
      <c r="S1129" s="219"/>
      <c r="T1129" s="221"/>
      <c r="U1129" s="195">
        <f t="shared" si="68"/>
        <v>0</v>
      </c>
      <c r="V1129" s="196">
        <f t="shared" si="69"/>
        <v>0</v>
      </c>
      <c r="W1129" s="196">
        <f t="shared" si="70"/>
        <v>0</v>
      </c>
      <c r="X1129" s="188"/>
    </row>
    <row r="1130" spans="1:24" ht="15" customHeight="1">
      <c r="A1130" s="193"/>
      <c r="B1130" s="210"/>
      <c r="C1130" s="211"/>
      <c r="D1130" s="212"/>
      <c r="E1130" s="213"/>
      <c r="F1130" s="214"/>
      <c r="G1130" s="215"/>
      <c r="H1130" s="193" t="s">
        <v>560</v>
      </c>
      <c r="I1130" s="216"/>
      <c r="J1130" s="193"/>
      <c r="K1130" s="216"/>
      <c r="L1130" s="217"/>
      <c r="M1130" s="222"/>
      <c r="N1130" s="223"/>
      <c r="O1130" s="224"/>
      <c r="P1130" s="194">
        <f t="shared" si="67"/>
        <v>0</v>
      </c>
      <c r="Q1130" s="219"/>
      <c r="R1130" s="220"/>
      <c r="S1130" s="219"/>
      <c r="T1130" s="221"/>
      <c r="U1130" s="195">
        <f t="shared" si="68"/>
        <v>0</v>
      </c>
      <c r="V1130" s="196">
        <f t="shared" si="69"/>
        <v>0</v>
      </c>
      <c r="W1130" s="196">
        <f t="shared" si="70"/>
        <v>0</v>
      </c>
      <c r="X1130" s="188"/>
    </row>
    <row r="1131" spans="1:24" ht="15" customHeight="1">
      <c r="A1131" s="193"/>
      <c r="B1131" s="210"/>
      <c r="C1131" s="211"/>
      <c r="D1131" s="212"/>
      <c r="E1131" s="213"/>
      <c r="F1131" s="214"/>
      <c r="G1131" s="215"/>
      <c r="H1131" s="193" t="s">
        <v>560</v>
      </c>
      <c r="I1131" s="216"/>
      <c r="J1131" s="193"/>
      <c r="K1131" s="216"/>
      <c r="L1131" s="217"/>
      <c r="M1131" s="222"/>
      <c r="N1131" s="223"/>
      <c r="O1131" s="224"/>
      <c r="P1131" s="194">
        <f t="shared" si="67"/>
        <v>0</v>
      </c>
      <c r="Q1131" s="219"/>
      <c r="R1131" s="220"/>
      <c r="S1131" s="219"/>
      <c r="T1131" s="221"/>
      <c r="U1131" s="195">
        <f t="shared" si="68"/>
        <v>0</v>
      </c>
      <c r="V1131" s="196">
        <f t="shared" si="69"/>
        <v>0</v>
      </c>
      <c r="W1131" s="196">
        <f t="shared" si="70"/>
        <v>0</v>
      </c>
      <c r="X1131" s="188"/>
    </row>
    <row r="1132" spans="1:24" ht="15" customHeight="1">
      <c r="A1132" s="193"/>
      <c r="B1132" s="210"/>
      <c r="C1132" s="211"/>
      <c r="D1132" s="212"/>
      <c r="E1132" s="213"/>
      <c r="F1132" s="214"/>
      <c r="G1132" s="215"/>
      <c r="H1132" s="193" t="s">
        <v>560</v>
      </c>
      <c r="I1132" s="216"/>
      <c r="J1132" s="193"/>
      <c r="K1132" s="216"/>
      <c r="L1132" s="217"/>
      <c r="M1132" s="222"/>
      <c r="N1132" s="223"/>
      <c r="O1132" s="224"/>
      <c r="P1132" s="194">
        <f t="shared" si="67"/>
        <v>0</v>
      </c>
      <c r="Q1132" s="219"/>
      <c r="R1132" s="220"/>
      <c r="S1132" s="219"/>
      <c r="T1132" s="221"/>
      <c r="U1132" s="195">
        <f t="shared" si="68"/>
        <v>0</v>
      </c>
      <c r="V1132" s="196">
        <f t="shared" si="69"/>
        <v>0</v>
      </c>
      <c r="W1132" s="196">
        <f t="shared" si="70"/>
        <v>0</v>
      </c>
      <c r="X1132" s="188"/>
    </row>
    <row r="1133" spans="1:24" ht="15" customHeight="1">
      <c r="A1133" s="193"/>
      <c r="B1133" s="210"/>
      <c r="C1133" s="211"/>
      <c r="D1133" s="212"/>
      <c r="E1133" s="213"/>
      <c r="F1133" s="214"/>
      <c r="G1133" s="215"/>
      <c r="H1133" s="193" t="s">
        <v>560</v>
      </c>
      <c r="I1133" s="216"/>
      <c r="J1133" s="193"/>
      <c r="K1133" s="216"/>
      <c r="L1133" s="217"/>
      <c r="M1133" s="222"/>
      <c r="N1133" s="223"/>
      <c r="O1133" s="224"/>
      <c r="P1133" s="194">
        <f t="shared" si="67"/>
        <v>0</v>
      </c>
      <c r="Q1133" s="219"/>
      <c r="R1133" s="220"/>
      <c r="S1133" s="219"/>
      <c r="T1133" s="221"/>
      <c r="U1133" s="195">
        <f t="shared" si="68"/>
        <v>0</v>
      </c>
      <c r="V1133" s="196">
        <f t="shared" si="69"/>
        <v>0</v>
      </c>
      <c r="W1133" s="196">
        <f t="shared" si="70"/>
        <v>0</v>
      </c>
      <c r="X1133" s="188"/>
    </row>
    <row r="1134" spans="1:24" ht="15" customHeight="1">
      <c r="A1134" s="193"/>
      <c r="B1134" s="210"/>
      <c r="C1134" s="211"/>
      <c r="D1134" s="212"/>
      <c r="E1134" s="213"/>
      <c r="F1134" s="214"/>
      <c r="G1134" s="215"/>
      <c r="H1134" s="193" t="s">
        <v>560</v>
      </c>
      <c r="I1134" s="216"/>
      <c r="J1134" s="193"/>
      <c r="K1134" s="216"/>
      <c r="L1134" s="217"/>
      <c r="M1134" s="222"/>
      <c r="N1134" s="223"/>
      <c r="O1134" s="224"/>
      <c r="P1134" s="194">
        <f t="shared" si="67"/>
        <v>0</v>
      </c>
      <c r="Q1134" s="219"/>
      <c r="R1134" s="220"/>
      <c r="S1134" s="219"/>
      <c r="T1134" s="221"/>
      <c r="U1134" s="195">
        <f t="shared" si="68"/>
        <v>0</v>
      </c>
      <c r="V1134" s="196">
        <f t="shared" si="69"/>
        <v>0</v>
      </c>
      <c r="W1134" s="196">
        <f t="shared" si="70"/>
        <v>0</v>
      </c>
      <c r="X1134" s="188"/>
    </row>
    <row r="1135" spans="1:24" ht="15" customHeight="1">
      <c r="A1135" s="193"/>
      <c r="B1135" s="210"/>
      <c r="C1135" s="211"/>
      <c r="D1135" s="212"/>
      <c r="E1135" s="213"/>
      <c r="F1135" s="214"/>
      <c r="G1135" s="215"/>
      <c r="H1135" s="193" t="s">
        <v>560</v>
      </c>
      <c r="I1135" s="216"/>
      <c r="J1135" s="193"/>
      <c r="K1135" s="216"/>
      <c r="L1135" s="217"/>
      <c r="M1135" s="222"/>
      <c r="N1135" s="223"/>
      <c r="O1135" s="224"/>
      <c r="P1135" s="194">
        <f t="shared" si="67"/>
        <v>0</v>
      </c>
      <c r="Q1135" s="219"/>
      <c r="R1135" s="220"/>
      <c r="S1135" s="219"/>
      <c r="T1135" s="221"/>
      <c r="U1135" s="195">
        <f t="shared" si="68"/>
        <v>0</v>
      </c>
      <c r="V1135" s="196">
        <f t="shared" si="69"/>
        <v>0</v>
      </c>
      <c r="W1135" s="196">
        <f t="shared" si="70"/>
        <v>0</v>
      </c>
      <c r="X1135" s="188"/>
    </row>
    <row r="1136" spans="1:24" ht="15" customHeight="1">
      <c r="A1136" s="193"/>
      <c r="B1136" s="210"/>
      <c r="C1136" s="211"/>
      <c r="D1136" s="212"/>
      <c r="E1136" s="213"/>
      <c r="F1136" s="214"/>
      <c r="G1136" s="215"/>
      <c r="H1136" s="193" t="s">
        <v>560</v>
      </c>
      <c r="I1136" s="216"/>
      <c r="J1136" s="193"/>
      <c r="K1136" s="216"/>
      <c r="L1136" s="217"/>
      <c r="M1136" s="222"/>
      <c r="N1136" s="223"/>
      <c r="O1136" s="224"/>
      <c r="P1136" s="194">
        <f t="shared" si="67"/>
        <v>0</v>
      </c>
      <c r="Q1136" s="219"/>
      <c r="R1136" s="220"/>
      <c r="S1136" s="219"/>
      <c r="T1136" s="221"/>
      <c r="U1136" s="195">
        <f t="shared" si="68"/>
        <v>0</v>
      </c>
      <c r="V1136" s="196">
        <f t="shared" si="69"/>
        <v>0</v>
      </c>
      <c r="W1136" s="196">
        <f t="shared" si="70"/>
        <v>0</v>
      </c>
      <c r="X1136" s="188"/>
    </row>
    <row r="1137" spans="1:24" ht="15" customHeight="1">
      <c r="A1137" s="193"/>
      <c r="B1137" s="210"/>
      <c r="C1137" s="211"/>
      <c r="D1137" s="212"/>
      <c r="E1137" s="213"/>
      <c r="F1137" s="214"/>
      <c r="G1137" s="215"/>
      <c r="H1137" s="193" t="s">
        <v>560</v>
      </c>
      <c r="I1137" s="216"/>
      <c r="J1137" s="193"/>
      <c r="K1137" s="216"/>
      <c r="L1137" s="217"/>
      <c r="M1137" s="222"/>
      <c r="N1137" s="223"/>
      <c r="O1137" s="224"/>
      <c r="P1137" s="194">
        <f t="shared" si="67"/>
        <v>0</v>
      </c>
      <c r="Q1137" s="219"/>
      <c r="R1137" s="220"/>
      <c r="S1137" s="219"/>
      <c r="T1137" s="221"/>
      <c r="U1137" s="195">
        <f t="shared" si="68"/>
        <v>0</v>
      </c>
      <c r="V1137" s="196">
        <f t="shared" si="69"/>
        <v>0</v>
      </c>
      <c r="W1137" s="196">
        <f t="shared" si="70"/>
        <v>0</v>
      </c>
      <c r="X1137" s="188"/>
    </row>
    <row r="1138" spans="1:24" ht="15" customHeight="1">
      <c r="A1138" s="193"/>
      <c r="B1138" s="210"/>
      <c r="C1138" s="211"/>
      <c r="D1138" s="212"/>
      <c r="E1138" s="213"/>
      <c r="F1138" s="214"/>
      <c r="G1138" s="215"/>
      <c r="H1138" s="193" t="s">
        <v>560</v>
      </c>
      <c r="I1138" s="216"/>
      <c r="J1138" s="193"/>
      <c r="K1138" s="216"/>
      <c r="L1138" s="217"/>
      <c r="M1138" s="222"/>
      <c r="N1138" s="223"/>
      <c r="O1138" s="224"/>
      <c r="P1138" s="194">
        <f t="shared" si="67"/>
        <v>0</v>
      </c>
      <c r="Q1138" s="219"/>
      <c r="R1138" s="220"/>
      <c r="S1138" s="219"/>
      <c r="T1138" s="221"/>
      <c r="U1138" s="195">
        <f t="shared" si="68"/>
        <v>0</v>
      </c>
      <c r="V1138" s="196">
        <f t="shared" si="69"/>
        <v>0</v>
      </c>
      <c r="W1138" s="196">
        <f t="shared" si="70"/>
        <v>0</v>
      </c>
      <c r="X1138" s="188"/>
    </row>
    <row r="1139" spans="1:24" ht="15" customHeight="1">
      <c r="A1139" s="193"/>
      <c r="B1139" s="210"/>
      <c r="C1139" s="211"/>
      <c r="D1139" s="212"/>
      <c r="E1139" s="213"/>
      <c r="F1139" s="214"/>
      <c r="G1139" s="215"/>
      <c r="H1139" s="193" t="s">
        <v>560</v>
      </c>
      <c r="I1139" s="216"/>
      <c r="J1139" s="193"/>
      <c r="K1139" s="216"/>
      <c r="L1139" s="217"/>
      <c r="M1139" s="222"/>
      <c r="N1139" s="223"/>
      <c r="O1139" s="224"/>
      <c r="P1139" s="194">
        <f t="shared" si="67"/>
        <v>0</v>
      </c>
      <c r="Q1139" s="219"/>
      <c r="R1139" s="220"/>
      <c r="S1139" s="219"/>
      <c r="T1139" s="221"/>
      <c r="U1139" s="195">
        <f t="shared" si="68"/>
        <v>0</v>
      </c>
      <c r="V1139" s="196">
        <f t="shared" si="69"/>
        <v>0</v>
      </c>
      <c r="W1139" s="196">
        <f t="shared" si="70"/>
        <v>0</v>
      </c>
      <c r="X1139" s="188"/>
    </row>
    <row r="1140" spans="1:24" ht="15" customHeight="1">
      <c r="A1140" s="193"/>
      <c r="B1140" s="210"/>
      <c r="C1140" s="211"/>
      <c r="D1140" s="212"/>
      <c r="E1140" s="213"/>
      <c r="F1140" s="214"/>
      <c r="G1140" s="215"/>
      <c r="H1140" s="193" t="s">
        <v>560</v>
      </c>
      <c r="I1140" s="216"/>
      <c r="J1140" s="193"/>
      <c r="K1140" s="216"/>
      <c r="L1140" s="217"/>
      <c r="M1140" s="222"/>
      <c r="N1140" s="223"/>
      <c r="O1140" s="224"/>
      <c r="P1140" s="194">
        <f t="shared" si="67"/>
        <v>0</v>
      </c>
      <c r="Q1140" s="219"/>
      <c r="R1140" s="220"/>
      <c r="S1140" s="219"/>
      <c r="T1140" s="221"/>
      <c r="U1140" s="195">
        <f t="shared" si="68"/>
        <v>0</v>
      </c>
      <c r="V1140" s="196">
        <f t="shared" si="69"/>
        <v>0</v>
      </c>
      <c r="W1140" s="196">
        <f t="shared" si="70"/>
        <v>0</v>
      </c>
      <c r="X1140" s="188"/>
    </row>
    <row r="1141" spans="1:24" ht="15" customHeight="1">
      <c r="A1141" s="193"/>
      <c r="B1141" s="210"/>
      <c r="C1141" s="211"/>
      <c r="D1141" s="212"/>
      <c r="E1141" s="213"/>
      <c r="F1141" s="214"/>
      <c r="G1141" s="215"/>
      <c r="H1141" s="193" t="s">
        <v>560</v>
      </c>
      <c r="I1141" s="216"/>
      <c r="J1141" s="193"/>
      <c r="K1141" s="216"/>
      <c r="L1141" s="217"/>
      <c r="M1141" s="222"/>
      <c r="N1141" s="223"/>
      <c r="O1141" s="224"/>
      <c r="P1141" s="194">
        <f t="shared" si="67"/>
        <v>0</v>
      </c>
      <c r="Q1141" s="219"/>
      <c r="R1141" s="220"/>
      <c r="S1141" s="219"/>
      <c r="T1141" s="221"/>
      <c r="U1141" s="195">
        <f t="shared" si="68"/>
        <v>0</v>
      </c>
      <c r="V1141" s="196">
        <f t="shared" si="69"/>
        <v>0</v>
      </c>
      <c r="W1141" s="196">
        <f t="shared" si="70"/>
        <v>0</v>
      </c>
      <c r="X1141" s="188"/>
    </row>
    <row r="1142" spans="1:24" ht="15" customHeight="1">
      <c r="A1142" s="193"/>
      <c r="B1142" s="210"/>
      <c r="C1142" s="211"/>
      <c r="D1142" s="212"/>
      <c r="E1142" s="213"/>
      <c r="F1142" s="214"/>
      <c r="G1142" s="215"/>
      <c r="H1142" s="193" t="s">
        <v>560</v>
      </c>
      <c r="I1142" s="216"/>
      <c r="J1142" s="193"/>
      <c r="K1142" s="216"/>
      <c r="L1142" s="217"/>
      <c r="M1142" s="222"/>
      <c r="N1142" s="223"/>
      <c r="O1142" s="224"/>
      <c r="P1142" s="194">
        <f t="shared" si="67"/>
        <v>0</v>
      </c>
      <c r="Q1142" s="219"/>
      <c r="R1142" s="220"/>
      <c r="S1142" s="219"/>
      <c r="T1142" s="221"/>
      <c r="U1142" s="195">
        <f t="shared" si="68"/>
        <v>0</v>
      </c>
      <c r="V1142" s="196">
        <f t="shared" si="69"/>
        <v>0</v>
      </c>
      <c r="W1142" s="196">
        <f t="shared" si="70"/>
        <v>0</v>
      </c>
      <c r="X1142" s="188"/>
    </row>
    <row r="1143" spans="1:24" ht="15" customHeight="1">
      <c r="A1143" s="193"/>
      <c r="B1143" s="210"/>
      <c r="C1143" s="211"/>
      <c r="D1143" s="212"/>
      <c r="E1143" s="213"/>
      <c r="F1143" s="214"/>
      <c r="G1143" s="215"/>
      <c r="H1143" s="193" t="s">
        <v>560</v>
      </c>
      <c r="I1143" s="216"/>
      <c r="J1143" s="193"/>
      <c r="K1143" s="216"/>
      <c r="L1143" s="217"/>
      <c r="M1143" s="222"/>
      <c r="N1143" s="223"/>
      <c r="O1143" s="224"/>
      <c r="P1143" s="194">
        <f t="shared" si="67"/>
        <v>0</v>
      </c>
      <c r="Q1143" s="219"/>
      <c r="R1143" s="220"/>
      <c r="S1143" s="219"/>
      <c r="T1143" s="221"/>
      <c r="U1143" s="195">
        <f t="shared" si="68"/>
        <v>0</v>
      </c>
      <c r="V1143" s="196">
        <f t="shared" si="69"/>
        <v>0</v>
      </c>
      <c r="W1143" s="196">
        <f t="shared" si="70"/>
        <v>0</v>
      </c>
      <c r="X1143" s="188"/>
    </row>
    <row r="1144" spans="1:24" ht="15" customHeight="1">
      <c r="A1144" s="193"/>
      <c r="B1144" s="210"/>
      <c r="C1144" s="211"/>
      <c r="D1144" s="212"/>
      <c r="E1144" s="213"/>
      <c r="F1144" s="214"/>
      <c r="G1144" s="215"/>
      <c r="H1144" s="193" t="s">
        <v>560</v>
      </c>
      <c r="I1144" s="216"/>
      <c r="J1144" s="193"/>
      <c r="K1144" s="216"/>
      <c r="L1144" s="217"/>
      <c r="M1144" s="222"/>
      <c r="N1144" s="223"/>
      <c r="O1144" s="224"/>
      <c r="P1144" s="194">
        <f t="shared" si="67"/>
        <v>0</v>
      </c>
      <c r="Q1144" s="219"/>
      <c r="R1144" s="220"/>
      <c r="S1144" s="219"/>
      <c r="T1144" s="221"/>
      <c r="U1144" s="195">
        <f t="shared" si="68"/>
        <v>0</v>
      </c>
      <c r="V1144" s="196">
        <f t="shared" si="69"/>
        <v>0</v>
      </c>
      <c r="W1144" s="196">
        <f t="shared" si="70"/>
        <v>0</v>
      </c>
      <c r="X1144" s="188"/>
    </row>
    <row r="1145" spans="1:24" ht="15" customHeight="1">
      <c r="A1145" s="193"/>
      <c r="B1145" s="210"/>
      <c r="C1145" s="211"/>
      <c r="D1145" s="212"/>
      <c r="E1145" s="213"/>
      <c r="F1145" s="214"/>
      <c r="G1145" s="215"/>
      <c r="H1145" s="193" t="s">
        <v>560</v>
      </c>
      <c r="I1145" s="216"/>
      <c r="J1145" s="193"/>
      <c r="K1145" s="216"/>
      <c r="L1145" s="217"/>
      <c r="M1145" s="222"/>
      <c r="N1145" s="223"/>
      <c r="O1145" s="224"/>
      <c r="P1145" s="194">
        <f t="shared" si="67"/>
        <v>0</v>
      </c>
      <c r="Q1145" s="219"/>
      <c r="R1145" s="220"/>
      <c r="S1145" s="219"/>
      <c r="T1145" s="221"/>
      <c r="U1145" s="195">
        <f t="shared" si="68"/>
        <v>0</v>
      </c>
      <c r="V1145" s="196">
        <f t="shared" si="69"/>
        <v>0</v>
      </c>
      <c r="W1145" s="196">
        <f t="shared" si="70"/>
        <v>0</v>
      </c>
      <c r="X1145" s="188"/>
    </row>
    <row r="1146" spans="1:24" ht="15" customHeight="1">
      <c r="A1146" s="193"/>
      <c r="B1146" s="210"/>
      <c r="C1146" s="211"/>
      <c r="D1146" s="212"/>
      <c r="E1146" s="213"/>
      <c r="F1146" s="214"/>
      <c r="G1146" s="215"/>
      <c r="H1146" s="193" t="s">
        <v>560</v>
      </c>
      <c r="I1146" s="216"/>
      <c r="J1146" s="193"/>
      <c r="K1146" s="216"/>
      <c r="L1146" s="217"/>
      <c r="M1146" s="222"/>
      <c r="N1146" s="223"/>
      <c r="O1146" s="224"/>
      <c r="P1146" s="194">
        <f t="shared" si="67"/>
        <v>0</v>
      </c>
      <c r="Q1146" s="219"/>
      <c r="R1146" s="220"/>
      <c r="S1146" s="219"/>
      <c r="T1146" s="221"/>
      <c r="U1146" s="195">
        <f t="shared" si="68"/>
        <v>0</v>
      </c>
      <c r="V1146" s="196">
        <f t="shared" si="69"/>
        <v>0</v>
      </c>
      <c r="W1146" s="196">
        <f t="shared" si="70"/>
        <v>0</v>
      </c>
      <c r="X1146" s="188"/>
    </row>
    <row r="1147" spans="1:24" ht="15" customHeight="1">
      <c r="A1147" s="193"/>
      <c r="B1147" s="210"/>
      <c r="C1147" s="211"/>
      <c r="D1147" s="212"/>
      <c r="E1147" s="213"/>
      <c r="F1147" s="214"/>
      <c r="G1147" s="215"/>
      <c r="H1147" s="193" t="s">
        <v>560</v>
      </c>
      <c r="I1147" s="216"/>
      <c r="J1147" s="193"/>
      <c r="K1147" s="216"/>
      <c r="L1147" s="217"/>
      <c r="M1147" s="222"/>
      <c r="N1147" s="223"/>
      <c r="O1147" s="224"/>
      <c r="P1147" s="194">
        <f t="shared" si="67"/>
        <v>0</v>
      </c>
      <c r="Q1147" s="219"/>
      <c r="R1147" s="220"/>
      <c r="S1147" s="219"/>
      <c r="T1147" s="221"/>
      <c r="U1147" s="195">
        <f t="shared" si="68"/>
        <v>0</v>
      </c>
      <c r="V1147" s="196">
        <f t="shared" si="69"/>
        <v>0</v>
      </c>
      <c r="W1147" s="196">
        <f t="shared" si="70"/>
        <v>0</v>
      </c>
      <c r="X1147" s="188"/>
    </row>
    <row r="1148" spans="1:24" ht="15" customHeight="1">
      <c r="A1148" s="193"/>
      <c r="B1148" s="210"/>
      <c r="C1148" s="211"/>
      <c r="D1148" s="212"/>
      <c r="E1148" s="213"/>
      <c r="F1148" s="214"/>
      <c r="G1148" s="215"/>
      <c r="H1148" s="193" t="s">
        <v>560</v>
      </c>
      <c r="I1148" s="216"/>
      <c r="J1148" s="193"/>
      <c r="K1148" s="216"/>
      <c r="L1148" s="217"/>
      <c r="M1148" s="222"/>
      <c r="N1148" s="223"/>
      <c r="O1148" s="224"/>
      <c r="P1148" s="194">
        <f t="shared" si="67"/>
        <v>0</v>
      </c>
      <c r="Q1148" s="219"/>
      <c r="R1148" s="220"/>
      <c r="S1148" s="219"/>
      <c r="T1148" s="221"/>
      <c r="U1148" s="195">
        <f t="shared" si="68"/>
        <v>0</v>
      </c>
      <c r="V1148" s="196">
        <f t="shared" si="69"/>
        <v>0</v>
      </c>
      <c r="W1148" s="196">
        <f t="shared" si="70"/>
        <v>0</v>
      </c>
      <c r="X1148" s="188"/>
    </row>
    <row r="1149" spans="1:24" ht="15" customHeight="1">
      <c r="A1149" s="193"/>
      <c r="B1149" s="210"/>
      <c r="C1149" s="211"/>
      <c r="D1149" s="212"/>
      <c r="E1149" s="213"/>
      <c r="F1149" s="214"/>
      <c r="G1149" s="215"/>
      <c r="H1149" s="193" t="s">
        <v>560</v>
      </c>
      <c r="I1149" s="216"/>
      <c r="J1149" s="193"/>
      <c r="K1149" s="216"/>
      <c r="L1149" s="217"/>
      <c r="M1149" s="222"/>
      <c r="N1149" s="223"/>
      <c r="O1149" s="224"/>
      <c r="P1149" s="194">
        <f t="shared" si="67"/>
        <v>0</v>
      </c>
      <c r="Q1149" s="219"/>
      <c r="R1149" s="220"/>
      <c r="S1149" s="219"/>
      <c r="T1149" s="221"/>
      <c r="U1149" s="195">
        <f t="shared" si="68"/>
        <v>0</v>
      </c>
      <c r="V1149" s="196">
        <f t="shared" si="69"/>
        <v>0</v>
      </c>
      <c r="W1149" s="196">
        <f t="shared" si="70"/>
        <v>0</v>
      </c>
      <c r="X1149" s="188"/>
    </row>
    <row r="1150" spans="1:24" ht="15" customHeight="1">
      <c r="A1150" s="193"/>
      <c r="B1150" s="210"/>
      <c r="C1150" s="211"/>
      <c r="D1150" s="212"/>
      <c r="E1150" s="213"/>
      <c r="F1150" s="214"/>
      <c r="G1150" s="215"/>
      <c r="H1150" s="193" t="s">
        <v>560</v>
      </c>
      <c r="I1150" s="216"/>
      <c r="J1150" s="193"/>
      <c r="K1150" s="216"/>
      <c r="L1150" s="217"/>
      <c r="M1150" s="222"/>
      <c r="N1150" s="223"/>
      <c r="O1150" s="224"/>
      <c r="P1150" s="194">
        <f t="shared" si="67"/>
        <v>0</v>
      </c>
      <c r="Q1150" s="219"/>
      <c r="R1150" s="220"/>
      <c r="S1150" s="219"/>
      <c r="T1150" s="221"/>
      <c r="U1150" s="195">
        <f t="shared" si="68"/>
        <v>0</v>
      </c>
      <c r="V1150" s="196">
        <f t="shared" si="69"/>
        <v>0</v>
      </c>
      <c r="W1150" s="196">
        <f t="shared" si="70"/>
        <v>0</v>
      </c>
      <c r="X1150" s="188"/>
    </row>
    <row r="1151" spans="1:24" ht="15" customHeight="1">
      <c r="A1151" s="193"/>
      <c r="B1151" s="210"/>
      <c r="C1151" s="211"/>
      <c r="D1151" s="212"/>
      <c r="E1151" s="213"/>
      <c r="F1151" s="214"/>
      <c r="G1151" s="215"/>
      <c r="H1151" s="193" t="s">
        <v>560</v>
      </c>
      <c r="I1151" s="216"/>
      <c r="J1151" s="193"/>
      <c r="K1151" s="216"/>
      <c r="L1151" s="217"/>
      <c r="M1151" s="222"/>
      <c r="N1151" s="223"/>
      <c r="O1151" s="224"/>
      <c r="P1151" s="194">
        <f t="shared" si="67"/>
        <v>0</v>
      </c>
      <c r="Q1151" s="219"/>
      <c r="R1151" s="220"/>
      <c r="S1151" s="219"/>
      <c r="T1151" s="221"/>
      <c r="U1151" s="195">
        <f t="shared" si="68"/>
        <v>0</v>
      </c>
      <c r="V1151" s="196">
        <f t="shared" si="69"/>
        <v>0</v>
      </c>
      <c r="W1151" s="196">
        <f t="shared" si="70"/>
        <v>0</v>
      </c>
      <c r="X1151" s="188"/>
    </row>
    <row r="1152" spans="1:24" ht="15" customHeight="1">
      <c r="A1152" s="193"/>
      <c r="B1152" s="210"/>
      <c r="C1152" s="211"/>
      <c r="D1152" s="212"/>
      <c r="E1152" s="213"/>
      <c r="F1152" s="214"/>
      <c r="G1152" s="215"/>
      <c r="H1152" s="193" t="s">
        <v>560</v>
      </c>
      <c r="I1152" s="216"/>
      <c r="J1152" s="193"/>
      <c r="K1152" s="216"/>
      <c r="L1152" s="217"/>
      <c r="M1152" s="222"/>
      <c r="N1152" s="223"/>
      <c r="O1152" s="224"/>
      <c r="P1152" s="194">
        <f t="shared" ref="P1152:P1215" si="71">N1152+O1152</f>
        <v>0</v>
      </c>
      <c r="Q1152" s="219"/>
      <c r="R1152" s="220"/>
      <c r="S1152" s="219"/>
      <c r="T1152" s="221"/>
      <c r="U1152" s="195">
        <f t="shared" si="68"/>
        <v>0</v>
      </c>
      <c r="V1152" s="196">
        <f t="shared" si="69"/>
        <v>0</v>
      </c>
      <c r="W1152" s="196">
        <f t="shared" si="70"/>
        <v>0</v>
      </c>
      <c r="X1152" s="188"/>
    </row>
    <row r="1153" spans="1:24" ht="15" customHeight="1">
      <c r="A1153" s="193"/>
      <c r="B1153" s="210"/>
      <c r="C1153" s="211"/>
      <c r="D1153" s="212"/>
      <c r="E1153" s="213"/>
      <c r="F1153" s="214"/>
      <c r="G1153" s="215"/>
      <c r="H1153" s="193" t="s">
        <v>560</v>
      </c>
      <c r="I1153" s="216"/>
      <c r="J1153" s="193"/>
      <c r="K1153" s="216"/>
      <c r="L1153" s="217"/>
      <c r="M1153" s="222"/>
      <c r="N1153" s="223"/>
      <c r="O1153" s="224"/>
      <c r="P1153" s="194">
        <f t="shared" si="71"/>
        <v>0</v>
      </c>
      <c r="Q1153" s="219"/>
      <c r="R1153" s="220"/>
      <c r="S1153" s="219"/>
      <c r="T1153" s="221"/>
      <c r="U1153" s="195">
        <f t="shared" si="68"/>
        <v>0</v>
      </c>
      <c r="V1153" s="196">
        <f t="shared" si="69"/>
        <v>0</v>
      </c>
      <c r="W1153" s="196">
        <f t="shared" si="70"/>
        <v>0</v>
      </c>
      <c r="X1153" s="188"/>
    </row>
    <row r="1154" spans="1:24" ht="15" customHeight="1">
      <c r="A1154" s="193"/>
      <c r="B1154" s="210"/>
      <c r="C1154" s="211"/>
      <c r="D1154" s="212"/>
      <c r="E1154" s="213"/>
      <c r="F1154" s="214"/>
      <c r="G1154" s="215"/>
      <c r="H1154" s="193" t="s">
        <v>560</v>
      </c>
      <c r="I1154" s="216"/>
      <c r="J1154" s="193"/>
      <c r="K1154" s="216"/>
      <c r="L1154" s="217"/>
      <c r="M1154" s="222"/>
      <c r="N1154" s="223"/>
      <c r="O1154" s="224"/>
      <c r="P1154" s="194">
        <f t="shared" si="71"/>
        <v>0</v>
      </c>
      <c r="Q1154" s="219"/>
      <c r="R1154" s="220"/>
      <c r="S1154" s="219"/>
      <c r="T1154" s="221"/>
      <c r="U1154" s="195">
        <f t="shared" si="68"/>
        <v>0</v>
      </c>
      <c r="V1154" s="196">
        <f t="shared" si="69"/>
        <v>0</v>
      </c>
      <c r="W1154" s="196">
        <f t="shared" si="70"/>
        <v>0</v>
      </c>
      <c r="X1154" s="188"/>
    </row>
    <row r="1155" spans="1:24" ht="15" customHeight="1">
      <c r="A1155" s="193"/>
      <c r="B1155" s="210"/>
      <c r="C1155" s="211"/>
      <c r="D1155" s="212"/>
      <c r="E1155" s="213"/>
      <c r="F1155" s="214"/>
      <c r="G1155" s="215"/>
      <c r="H1155" s="193" t="s">
        <v>560</v>
      </c>
      <c r="I1155" s="216"/>
      <c r="J1155" s="193"/>
      <c r="K1155" s="216"/>
      <c r="L1155" s="217"/>
      <c r="M1155" s="222"/>
      <c r="N1155" s="223"/>
      <c r="O1155" s="224"/>
      <c r="P1155" s="194">
        <f t="shared" si="71"/>
        <v>0</v>
      </c>
      <c r="Q1155" s="219"/>
      <c r="R1155" s="220"/>
      <c r="S1155" s="219"/>
      <c r="T1155" s="221"/>
      <c r="U1155" s="195">
        <f t="shared" si="68"/>
        <v>0</v>
      </c>
      <c r="V1155" s="196">
        <f t="shared" si="69"/>
        <v>0</v>
      </c>
      <c r="W1155" s="196">
        <f t="shared" si="70"/>
        <v>0</v>
      </c>
      <c r="X1155" s="188"/>
    </row>
    <row r="1156" spans="1:24" ht="15" customHeight="1">
      <c r="A1156" s="193"/>
      <c r="B1156" s="210"/>
      <c r="C1156" s="211"/>
      <c r="D1156" s="212"/>
      <c r="E1156" s="213"/>
      <c r="F1156" s="214"/>
      <c r="G1156" s="215"/>
      <c r="H1156" s="193" t="s">
        <v>560</v>
      </c>
      <c r="I1156" s="216"/>
      <c r="J1156" s="193"/>
      <c r="K1156" s="216"/>
      <c r="L1156" s="217"/>
      <c r="M1156" s="222"/>
      <c r="N1156" s="223"/>
      <c r="O1156" s="224"/>
      <c r="P1156" s="194">
        <f t="shared" si="71"/>
        <v>0</v>
      </c>
      <c r="Q1156" s="219"/>
      <c r="R1156" s="220"/>
      <c r="S1156" s="219"/>
      <c r="T1156" s="221"/>
      <c r="U1156" s="195">
        <f t="shared" si="68"/>
        <v>0</v>
      </c>
      <c r="V1156" s="196">
        <f t="shared" si="69"/>
        <v>0</v>
      </c>
      <c r="W1156" s="196">
        <f t="shared" si="70"/>
        <v>0</v>
      </c>
      <c r="X1156" s="188"/>
    </row>
    <row r="1157" spans="1:24" ht="15" customHeight="1">
      <c r="A1157" s="193"/>
      <c r="B1157" s="210"/>
      <c r="C1157" s="211"/>
      <c r="D1157" s="212"/>
      <c r="E1157" s="213"/>
      <c r="F1157" s="214"/>
      <c r="G1157" s="215"/>
      <c r="H1157" s="193" t="s">
        <v>560</v>
      </c>
      <c r="I1157" s="216"/>
      <c r="J1157" s="193"/>
      <c r="K1157" s="216"/>
      <c r="L1157" s="217"/>
      <c r="M1157" s="222"/>
      <c r="N1157" s="223"/>
      <c r="O1157" s="224"/>
      <c r="P1157" s="194">
        <f t="shared" si="71"/>
        <v>0</v>
      </c>
      <c r="Q1157" s="219"/>
      <c r="R1157" s="220"/>
      <c r="S1157" s="219"/>
      <c r="T1157" s="221"/>
      <c r="U1157" s="195">
        <f t="shared" si="68"/>
        <v>0</v>
      </c>
      <c r="V1157" s="196">
        <f t="shared" si="69"/>
        <v>0</v>
      </c>
      <c r="W1157" s="196">
        <f t="shared" si="70"/>
        <v>0</v>
      </c>
      <c r="X1157" s="188"/>
    </row>
    <row r="1158" spans="1:24" ht="15" customHeight="1">
      <c r="A1158" s="193"/>
      <c r="B1158" s="210"/>
      <c r="C1158" s="211"/>
      <c r="D1158" s="212"/>
      <c r="E1158" s="213"/>
      <c r="F1158" s="214"/>
      <c r="G1158" s="215"/>
      <c r="H1158" s="193" t="s">
        <v>560</v>
      </c>
      <c r="I1158" s="216"/>
      <c r="J1158" s="193"/>
      <c r="K1158" s="216"/>
      <c r="L1158" s="217"/>
      <c r="M1158" s="222"/>
      <c r="N1158" s="223"/>
      <c r="O1158" s="224"/>
      <c r="P1158" s="194">
        <f t="shared" si="71"/>
        <v>0</v>
      </c>
      <c r="Q1158" s="219"/>
      <c r="R1158" s="220"/>
      <c r="S1158" s="219"/>
      <c r="T1158" s="221"/>
      <c r="U1158" s="195">
        <f t="shared" si="68"/>
        <v>0</v>
      </c>
      <c r="V1158" s="196">
        <f t="shared" si="69"/>
        <v>0</v>
      </c>
      <c r="W1158" s="196">
        <f t="shared" si="70"/>
        <v>0</v>
      </c>
      <c r="X1158" s="188"/>
    </row>
    <row r="1159" spans="1:24" ht="15" customHeight="1">
      <c r="A1159" s="193"/>
      <c r="B1159" s="210"/>
      <c r="C1159" s="211"/>
      <c r="D1159" s="212"/>
      <c r="E1159" s="213"/>
      <c r="F1159" s="214"/>
      <c r="G1159" s="215"/>
      <c r="H1159" s="193" t="s">
        <v>560</v>
      </c>
      <c r="I1159" s="216"/>
      <c r="J1159" s="193"/>
      <c r="K1159" s="216"/>
      <c r="L1159" s="217"/>
      <c r="M1159" s="222"/>
      <c r="N1159" s="223"/>
      <c r="O1159" s="224"/>
      <c r="P1159" s="194">
        <f t="shared" si="71"/>
        <v>0</v>
      </c>
      <c r="Q1159" s="219"/>
      <c r="R1159" s="220"/>
      <c r="S1159" s="219"/>
      <c r="T1159" s="221"/>
      <c r="U1159" s="195">
        <f t="shared" si="68"/>
        <v>0</v>
      </c>
      <c r="V1159" s="196">
        <f t="shared" si="69"/>
        <v>0</v>
      </c>
      <c r="W1159" s="196">
        <f t="shared" si="70"/>
        <v>0</v>
      </c>
      <c r="X1159" s="188"/>
    </row>
    <row r="1160" spans="1:24" ht="15" customHeight="1">
      <c r="A1160" s="193"/>
      <c r="B1160" s="210"/>
      <c r="C1160" s="211"/>
      <c r="D1160" s="212"/>
      <c r="E1160" s="213"/>
      <c r="F1160" s="214"/>
      <c r="G1160" s="215"/>
      <c r="H1160" s="193" t="s">
        <v>560</v>
      </c>
      <c r="I1160" s="216"/>
      <c r="J1160" s="193"/>
      <c r="K1160" s="216"/>
      <c r="L1160" s="217"/>
      <c r="M1160" s="222"/>
      <c r="N1160" s="223"/>
      <c r="O1160" s="224"/>
      <c r="P1160" s="194">
        <f t="shared" si="71"/>
        <v>0</v>
      </c>
      <c r="Q1160" s="219"/>
      <c r="R1160" s="220"/>
      <c r="S1160" s="219"/>
      <c r="T1160" s="221"/>
      <c r="U1160" s="195">
        <f t="shared" si="68"/>
        <v>0</v>
      </c>
      <c r="V1160" s="196">
        <f t="shared" si="69"/>
        <v>0</v>
      </c>
      <c r="W1160" s="196">
        <f t="shared" si="70"/>
        <v>0</v>
      </c>
      <c r="X1160" s="188"/>
    </row>
    <row r="1161" spans="1:24" ht="15" customHeight="1">
      <c r="A1161" s="193"/>
      <c r="B1161" s="210"/>
      <c r="C1161" s="211"/>
      <c r="D1161" s="212"/>
      <c r="E1161" s="213"/>
      <c r="F1161" s="214"/>
      <c r="G1161" s="215"/>
      <c r="H1161" s="193" t="s">
        <v>560</v>
      </c>
      <c r="I1161" s="216"/>
      <c r="J1161" s="193"/>
      <c r="K1161" s="216"/>
      <c r="L1161" s="217"/>
      <c r="M1161" s="222"/>
      <c r="N1161" s="223"/>
      <c r="O1161" s="224"/>
      <c r="P1161" s="194">
        <f t="shared" si="71"/>
        <v>0</v>
      </c>
      <c r="Q1161" s="219"/>
      <c r="R1161" s="220"/>
      <c r="S1161" s="219"/>
      <c r="T1161" s="221"/>
      <c r="U1161" s="195">
        <f t="shared" si="68"/>
        <v>0</v>
      </c>
      <c r="V1161" s="196">
        <f t="shared" si="69"/>
        <v>0</v>
      </c>
      <c r="W1161" s="196">
        <f t="shared" si="70"/>
        <v>0</v>
      </c>
      <c r="X1161" s="188"/>
    </row>
    <row r="1162" spans="1:24" ht="15" customHeight="1">
      <c r="A1162" s="193"/>
      <c r="B1162" s="210"/>
      <c r="C1162" s="211"/>
      <c r="D1162" s="212"/>
      <c r="E1162" s="213"/>
      <c r="F1162" s="214"/>
      <c r="G1162" s="215"/>
      <c r="H1162" s="193" t="s">
        <v>560</v>
      </c>
      <c r="I1162" s="216"/>
      <c r="J1162" s="193"/>
      <c r="K1162" s="216"/>
      <c r="L1162" s="217"/>
      <c r="M1162" s="222"/>
      <c r="N1162" s="223"/>
      <c r="O1162" s="224"/>
      <c r="P1162" s="194">
        <f t="shared" si="71"/>
        <v>0</v>
      </c>
      <c r="Q1162" s="219"/>
      <c r="R1162" s="220"/>
      <c r="S1162" s="219"/>
      <c r="T1162" s="221"/>
      <c r="U1162" s="195">
        <f t="shared" si="68"/>
        <v>0</v>
      </c>
      <c r="V1162" s="196">
        <f t="shared" si="69"/>
        <v>0</v>
      </c>
      <c r="W1162" s="196">
        <f t="shared" si="70"/>
        <v>0</v>
      </c>
      <c r="X1162" s="188"/>
    </row>
    <row r="1163" spans="1:24" ht="15" customHeight="1">
      <c r="A1163" s="193"/>
      <c r="B1163" s="210"/>
      <c r="C1163" s="211"/>
      <c r="D1163" s="212"/>
      <c r="E1163" s="213"/>
      <c r="F1163" s="214"/>
      <c r="G1163" s="215"/>
      <c r="H1163" s="193" t="s">
        <v>560</v>
      </c>
      <c r="I1163" s="216"/>
      <c r="J1163" s="193"/>
      <c r="K1163" s="216"/>
      <c r="L1163" s="217"/>
      <c r="M1163" s="222"/>
      <c r="N1163" s="223"/>
      <c r="O1163" s="224"/>
      <c r="P1163" s="194">
        <f t="shared" si="71"/>
        <v>0</v>
      </c>
      <c r="Q1163" s="219"/>
      <c r="R1163" s="220"/>
      <c r="S1163" s="219"/>
      <c r="T1163" s="221"/>
      <c r="U1163" s="195">
        <f t="shared" si="68"/>
        <v>0</v>
      </c>
      <c r="V1163" s="196">
        <f t="shared" si="69"/>
        <v>0</v>
      </c>
      <c r="W1163" s="196">
        <f t="shared" si="70"/>
        <v>0</v>
      </c>
      <c r="X1163" s="188"/>
    </row>
    <row r="1164" spans="1:24" ht="15" customHeight="1">
      <c r="A1164" s="193"/>
      <c r="B1164" s="210"/>
      <c r="C1164" s="211"/>
      <c r="D1164" s="212"/>
      <c r="E1164" s="213"/>
      <c r="F1164" s="214"/>
      <c r="G1164" s="215"/>
      <c r="H1164" s="193" t="s">
        <v>560</v>
      </c>
      <c r="I1164" s="216"/>
      <c r="J1164" s="193"/>
      <c r="K1164" s="216"/>
      <c r="L1164" s="217"/>
      <c r="M1164" s="222"/>
      <c r="N1164" s="223"/>
      <c r="O1164" s="224"/>
      <c r="P1164" s="194">
        <f t="shared" si="71"/>
        <v>0</v>
      </c>
      <c r="Q1164" s="219"/>
      <c r="R1164" s="220"/>
      <c r="S1164" s="219"/>
      <c r="T1164" s="221"/>
      <c r="U1164" s="195">
        <f t="shared" si="68"/>
        <v>0</v>
      </c>
      <c r="V1164" s="196">
        <f t="shared" si="69"/>
        <v>0</v>
      </c>
      <c r="W1164" s="196">
        <f t="shared" si="70"/>
        <v>0</v>
      </c>
      <c r="X1164" s="188"/>
    </row>
    <row r="1165" spans="1:24" ht="15" customHeight="1">
      <c r="A1165" s="193"/>
      <c r="B1165" s="210"/>
      <c r="C1165" s="211"/>
      <c r="D1165" s="212"/>
      <c r="E1165" s="213"/>
      <c r="F1165" s="214"/>
      <c r="G1165" s="215"/>
      <c r="H1165" s="193" t="s">
        <v>560</v>
      </c>
      <c r="I1165" s="216"/>
      <c r="J1165" s="193"/>
      <c r="K1165" s="216"/>
      <c r="L1165" s="217"/>
      <c r="M1165" s="222"/>
      <c r="N1165" s="223"/>
      <c r="O1165" s="224"/>
      <c r="P1165" s="194">
        <f t="shared" si="71"/>
        <v>0</v>
      </c>
      <c r="Q1165" s="219"/>
      <c r="R1165" s="220"/>
      <c r="S1165" s="219"/>
      <c r="T1165" s="221"/>
      <c r="U1165" s="195">
        <f t="shared" si="68"/>
        <v>0</v>
      </c>
      <c r="V1165" s="196">
        <f t="shared" si="69"/>
        <v>0</v>
      </c>
      <c r="W1165" s="196">
        <f t="shared" si="70"/>
        <v>0</v>
      </c>
      <c r="X1165" s="188"/>
    </row>
    <row r="1166" spans="1:24" ht="15" customHeight="1">
      <c r="A1166" s="193"/>
      <c r="B1166" s="210"/>
      <c r="C1166" s="211"/>
      <c r="D1166" s="212"/>
      <c r="E1166" s="213"/>
      <c r="F1166" s="214"/>
      <c r="G1166" s="215"/>
      <c r="H1166" s="193" t="s">
        <v>560</v>
      </c>
      <c r="I1166" s="216"/>
      <c r="J1166" s="193"/>
      <c r="K1166" s="216"/>
      <c r="L1166" s="217"/>
      <c r="M1166" s="222"/>
      <c r="N1166" s="223"/>
      <c r="O1166" s="224"/>
      <c r="P1166" s="194">
        <f t="shared" si="71"/>
        <v>0</v>
      </c>
      <c r="Q1166" s="219"/>
      <c r="R1166" s="220"/>
      <c r="S1166" s="219"/>
      <c r="T1166" s="221"/>
      <c r="U1166" s="195">
        <f t="shared" si="68"/>
        <v>0</v>
      </c>
      <c r="V1166" s="196">
        <f t="shared" si="69"/>
        <v>0</v>
      </c>
      <c r="W1166" s="196">
        <f t="shared" si="70"/>
        <v>0</v>
      </c>
      <c r="X1166" s="188"/>
    </row>
    <row r="1167" spans="1:24" ht="15" customHeight="1">
      <c r="A1167" s="193"/>
      <c r="B1167" s="210"/>
      <c r="C1167" s="211"/>
      <c r="D1167" s="212"/>
      <c r="E1167" s="213"/>
      <c r="F1167" s="214"/>
      <c r="G1167" s="215"/>
      <c r="H1167" s="193" t="s">
        <v>560</v>
      </c>
      <c r="I1167" s="216"/>
      <c r="J1167" s="193"/>
      <c r="K1167" s="216"/>
      <c r="L1167" s="217"/>
      <c r="M1167" s="222"/>
      <c r="N1167" s="223"/>
      <c r="O1167" s="224"/>
      <c r="P1167" s="194">
        <f t="shared" si="71"/>
        <v>0</v>
      </c>
      <c r="Q1167" s="219"/>
      <c r="R1167" s="220"/>
      <c r="S1167" s="219"/>
      <c r="T1167" s="221"/>
      <c r="U1167" s="195">
        <f t="shared" si="68"/>
        <v>0</v>
      </c>
      <c r="V1167" s="196">
        <f t="shared" si="69"/>
        <v>0</v>
      </c>
      <c r="W1167" s="196">
        <f t="shared" si="70"/>
        <v>0</v>
      </c>
      <c r="X1167" s="188"/>
    </row>
    <row r="1168" spans="1:24" ht="15" customHeight="1">
      <c r="A1168" s="193"/>
      <c r="B1168" s="210"/>
      <c r="C1168" s="211"/>
      <c r="D1168" s="212"/>
      <c r="E1168" s="213"/>
      <c r="F1168" s="214"/>
      <c r="G1168" s="215"/>
      <c r="H1168" s="193" t="s">
        <v>560</v>
      </c>
      <c r="I1168" s="216"/>
      <c r="J1168" s="193"/>
      <c r="K1168" s="216"/>
      <c r="L1168" s="217"/>
      <c r="M1168" s="222"/>
      <c r="N1168" s="223"/>
      <c r="O1168" s="224"/>
      <c r="P1168" s="194">
        <f t="shared" si="71"/>
        <v>0</v>
      </c>
      <c r="Q1168" s="219"/>
      <c r="R1168" s="220"/>
      <c r="S1168" s="219"/>
      <c r="T1168" s="221"/>
      <c r="U1168" s="195">
        <f t="shared" ref="U1168:U1231" si="72">Q1168+S1168</f>
        <v>0</v>
      </c>
      <c r="V1168" s="196">
        <f t="shared" ref="V1168:V1231" si="73">(Q1168*R1168)+(S1168*T1168)</f>
        <v>0</v>
      </c>
      <c r="W1168" s="196">
        <f t="shared" ref="W1168:W1231" si="74">V1168+P1168</f>
        <v>0</v>
      </c>
      <c r="X1168" s="188"/>
    </row>
    <row r="1169" spans="1:24" ht="15" customHeight="1">
      <c r="A1169" s="193"/>
      <c r="B1169" s="210"/>
      <c r="C1169" s="211"/>
      <c r="D1169" s="212"/>
      <c r="E1169" s="213"/>
      <c r="F1169" s="214"/>
      <c r="G1169" s="215"/>
      <c r="H1169" s="193" t="s">
        <v>560</v>
      </c>
      <c r="I1169" s="216"/>
      <c r="J1169" s="193"/>
      <c r="K1169" s="216"/>
      <c r="L1169" s="217"/>
      <c r="M1169" s="222"/>
      <c r="N1169" s="223"/>
      <c r="O1169" s="224"/>
      <c r="P1169" s="194">
        <f t="shared" si="71"/>
        <v>0</v>
      </c>
      <c r="Q1169" s="219"/>
      <c r="R1169" s="220"/>
      <c r="S1169" s="219"/>
      <c r="T1169" s="221"/>
      <c r="U1169" s="195">
        <f t="shared" si="72"/>
        <v>0</v>
      </c>
      <c r="V1169" s="196">
        <f t="shared" si="73"/>
        <v>0</v>
      </c>
      <c r="W1169" s="196">
        <f t="shared" si="74"/>
        <v>0</v>
      </c>
      <c r="X1169" s="188"/>
    </row>
    <row r="1170" spans="1:24" ht="15" customHeight="1">
      <c r="A1170" s="193"/>
      <c r="B1170" s="210"/>
      <c r="C1170" s="211"/>
      <c r="D1170" s="212"/>
      <c r="E1170" s="213"/>
      <c r="F1170" s="214"/>
      <c r="G1170" s="215"/>
      <c r="H1170" s="193" t="s">
        <v>560</v>
      </c>
      <c r="I1170" s="216"/>
      <c r="J1170" s="193"/>
      <c r="K1170" s="216"/>
      <c r="L1170" s="217"/>
      <c r="M1170" s="222"/>
      <c r="N1170" s="223"/>
      <c r="O1170" s="224"/>
      <c r="P1170" s="194">
        <f t="shared" si="71"/>
        <v>0</v>
      </c>
      <c r="Q1170" s="219"/>
      <c r="R1170" s="220"/>
      <c r="S1170" s="219"/>
      <c r="T1170" s="221"/>
      <c r="U1170" s="195">
        <f t="shared" si="72"/>
        <v>0</v>
      </c>
      <c r="V1170" s="196">
        <f t="shared" si="73"/>
        <v>0</v>
      </c>
      <c r="W1170" s="196">
        <f t="shared" si="74"/>
        <v>0</v>
      </c>
      <c r="X1170" s="188"/>
    </row>
    <row r="1171" spans="1:24" ht="15" customHeight="1">
      <c r="A1171" s="193"/>
      <c r="B1171" s="210"/>
      <c r="C1171" s="211"/>
      <c r="D1171" s="212"/>
      <c r="E1171" s="213"/>
      <c r="F1171" s="214"/>
      <c r="G1171" s="215"/>
      <c r="H1171" s="193" t="s">
        <v>560</v>
      </c>
      <c r="I1171" s="216"/>
      <c r="J1171" s="193"/>
      <c r="K1171" s="216"/>
      <c r="L1171" s="217"/>
      <c r="M1171" s="222"/>
      <c r="N1171" s="223"/>
      <c r="O1171" s="224"/>
      <c r="P1171" s="194">
        <f t="shared" si="71"/>
        <v>0</v>
      </c>
      <c r="Q1171" s="219"/>
      <c r="R1171" s="220"/>
      <c r="S1171" s="219"/>
      <c r="T1171" s="221"/>
      <c r="U1171" s="195">
        <f t="shared" si="72"/>
        <v>0</v>
      </c>
      <c r="V1171" s="196">
        <f t="shared" si="73"/>
        <v>0</v>
      </c>
      <c r="W1171" s="196">
        <f t="shared" si="74"/>
        <v>0</v>
      </c>
      <c r="X1171" s="188"/>
    </row>
    <row r="1172" spans="1:24" ht="15" customHeight="1">
      <c r="A1172" s="193"/>
      <c r="B1172" s="210"/>
      <c r="C1172" s="211"/>
      <c r="D1172" s="212"/>
      <c r="E1172" s="213"/>
      <c r="F1172" s="214"/>
      <c r="G1172" s="215"/>
      <c r="H1172" s="193" t="s">
        <v>560</v>
      </c>
      <c r="I1172" s="216"/>
      <c r="J1172" s="193"/>
      <c r="K1172" s="216"/>
      <c r="L1172" s="217"/>
      <c r="M1172" s="222"/>
      <c r="N1172" s="223"/>
      <c r="O1172" s="224"/>
      <c r="P1172" s="194">
        <f t="shared" si="71"/>
        <v>0</v>
      </c>
      <c r="Q1172" s="219"/>
      <c r="R1172" s="220"/>
      <c r="S1172" s="219"/>
      <c r="T1172" s="221"/>
      <c r="U1172" s="195">
        <f t="shared" si="72"/>
        <v>0</v>
      </c>
      <c r="V1172" s="196">
        <f t="shared" si="73"/>
        <v>0</v>
      </c>
      <c r="W1172" s="196">
        <f t="shared" si="74"/>
        <v>0</v>
      </c>
      <c r="X1172" s="188"/>
    </row>
    <row r="1173" spans="1:24" ht="15" customHeight="1">
      <c r="A1173" s="193"/>
      <c r="B1173" s="210"/>
      <c r="C1173" s="211"/>
      <c r="D1173" s="212"/>
      <c r="E1173" s="213"/>
      <c r="F1173" s="214"/>
      <c r="G1173" s="215"/>
      <c r="H1173" s="193" t="s">
        <v>560</v>
      </c>
      <c r="I1173" s="216"/>
      <c r="J1173" s="193"/>
      <c r="K1173" s="216"/>
      <c r="L1173" s="217"/>
      <c r="M1173" s="222"/>
      <c r="N1173" s="223"/>
      <c r="O1173" s="224"/>
      <c r="P1173" s="194">
        <f t="shared" si="71"/>
        <v>0</v>
      </c>
      <c r="Q1173" s="219"/>
      <c r="R1173" s="220"/>
      <c r="S1173" s="219"/>
      <c r="T1173" s="221"/>
      <c r="U1173" s="195">
        <f t="shared" si="72"/>
        <v>0</v>
      </c>
      <c r="V1173" s="196">
        <f t="shared" si="73"/>
        <v>0</v>
      </c>
      <c r="W1173" s="196">
        <f t="shared" si="74"/>
        <v>0</v>
      </c>
      <c r="X1173" s="188"/>
    </row>
    <row r="1174" spans="1:24" ht="15" customHeight="1">
      <c r="A1174" s="193"/>
      <c r="B1174" s="210"/>
      <c r="C1174" s="211"/>
      <c r="D1174" s="212"/>
      <c r="E1174" s="213"/>
      <c r="F1174" s="214"/>
      <c r="G1174" s="215"/>
      <c r="H1174" s="193" t="s">
        <v>560</v>
      </c>
      <c r="I1174" s="216"/>
      <c r="J1174" s="193"/>
      <c r="K1174" s="216"/>
      <c r="L1174" s="217"/>
      <c r="M1174" s="222"/>
      <c r="N1174" s="223"/>
      <c r="O1174" s="224"/>
      <c r="P1174" s="194">
        <f t="shared" si="71"/>
        <v>0</v>
      </c>
      <c r="Q1174" s="219"/>
      <c r="R1174" s="220"/>
      <c r="S1174" s="219"/>
      <c r="T1174" s="221"/>
      <c r="U1174" s="195">
        <f t="shared" si="72"/>
        <v>0</v>
      </c>
      <c r="V1174" s="196">
        <f t="shared" si="73"/>
        <v>0</v>
      </c>
      <c r="W1174" s="196">
        <f t="shared" si="74"/>
        <v>0</v>
      </c>
      <c r="X1174" s="188"/>
    </row>
    <row r="1175" spans="1:24" ht="15" customHeight="1">
      <c r="A1175" s="193"/>
      <c r="B1175" s="210"/>
      <c r="C1175" s="211"/>
      <c r="D1175" s="212"/>
      <c r="E1175" s="213"/>
      <c r="F1175" s="214"/>
      <c r="G1175" s="215"/>
      <c r="H1175" s="193" t="s">
        <v>560</v>
      </c>
      <c r="I1175" s="216"/>
      <c r="J1175" s="193"/>
      <c r="K1175" s="216"/>
      <c r="L1175" s="217"/>
      <c r="M1175" s="222"/>
      <c r="N1175" s="223"/>
      <c r="O1175" s="224"/>
      <c r="P1175" s="194">
        <f t="shared" si="71"/>
        <v>0</v>
      </c>
      <c r="Q1175" s="219"/>
      <c r="R1175" s="220"/>
      <c r="S1175" s="219"/>
      <c r="T1175" s="221"/>
      <c r="U1175" s="195">
        <f t="shared" si="72"/>
        <v>0</v>
      </c>
      <c r="V1175" s="196">
        <f t="shared" si="73"/>
        <v>0</v>
      </c>
      <c r="W1175" s="196">
        <f t="shared" si="74"/>
        <v>0</v>
      </c>
      <c r="X1175" s="188"/>
    </row>
    <row r="1176" spans="1:24" ht="15" customHeight="1">
      <c r="A1176" s="193"/>
      <c r="B1176" s="210"/>
      <c r="C1176" s="211"/>
      <c r="D1176" s="212"/>
      <c r="E1176" s="213"/>
      <c r="F1176" s="214"/>
      <c r="G1176" s="215"/>
      <c r="H1176" s="193" t="s">
        <v>560</v>
      </c>
      <c r="I1176" s="216"/>
      <c r="J1176" s="193"/>
      <c r="K1176" s="216"/>
      <c r="L1176" s="217"/>
      <c r="M1176" s="222"/>
      <c r="N1176" s="223"/>
      <c r="O1176" s="224"/>
      <c r="P1176" s="194">
        <f t="shared" si="71"/>
        <v>0</v>
      </c>
      <c r="Q1176" s="219"/>
      <c r="R1176" s="220"/>
      <c r="S1176" s="219"/>
      <c r="T1176" s="221"/>
      <c r="U1176" s="195">
        <f t="shared" si="72"/>
        <v>0</v>
      </c>
      <c r="V1176" s="196">
        <f t="shared" si="73"/>
        <v>0</v>
      </c>
      <c r="W1176" s="196">
        <f t="shared" si="74"/>
        <v>0</v>
      </c>
      <c r="X1176" s="188"/>
    </row>
    <row r="1177" spans="1:24" ht="15" customHeight="1">
      <c r="A1177" s="193"/>
      <c r="B1177" s="210"/>
      <c r="C1177" s="211"/>
      <c r="D1177" s="212"/>
      <c r="E1177" s="213"/>
      <c r="F1177" s="214"/>
      <c r="G1177" s="215"/>
      <c r="H1177" s="193" t="s">
        <v>560</v>
      </c>
      <c r="I1177" s="216"/>
      <c r="J1177" s="193"/>
      <c r="K1177" s="216"/>
      <c r="L1177" s="217"/>
      <c r="M1177" s="222"/>
      <c r="N1177" s="223"/>
      <c r="O1177" s="224"/>
      <c r="P1177" s="194">
        <f t="shared" si="71"/>
        <v>0</v>
      </c>
      <c r="Q1177" s="219"/>
      <c r="R1177" s="220"/>
      <c r="S1177" s="219"/>
      <c r="T1177" s="221"/>
      <c r="U1177" s="195">
        <f t="shared" si="72"/>
        <v>0</v>
      </c>
      <c r="V1177" s="196">
        <f t="shared" si="73"/>
        <v>0</v>
      </c>
      <c r="W1177" s="196">
        <f t="shared" si="74"/>
        <v>0</v>
      </c>
      <c r="X1177" s="188"/>
    </row>
    <row r="1178" spans="1:24" ht="15" customHeight="1">
      <c r="A1178" s="193"/>
      <c r="B1178" s="210"/>
      <c r="C1178" s="211"/>
      <c r="D1178" s="212"/>
      <c r="E1178" s="213"/>
      <c r="F1178" s="214"/>
      <c r="G1178" s="215"/>
      <c r="H1178" s="193" t="s">
        <v>560</v>
      </c>
      <c r="I1178" s="216"/>
      <c r="J1178" s="193"/>
      <c r="K1178" s="216"/>
      <c r="L1178" s="217"/>
      <c r="M1178" s="222"/>
      <c r="N1178" s="223"/>
      <c r="O1178" s="224"/>
      <c r="P1178" s="194">
        <f t="shared" si="71"/>
        <v>0</v>
      </c>
      <c r="Q1178" s="219"/>
      <c r="R1178" s="220"/>
      <c r="S1178" s="219"/>
      <c r="T1178" s="221"/>
      <c r="U1178" s="195">
        <f t="shared" si="72"/>
        <v>0</v>
      </c>
      <c r="V1178" s="196">
        <f t="shared" si="73"/>
        <v>0</v>
      </c>
      <c r="W1178" s="196">
        <f t="shared" si="74"/>
        <v>0</v>
      </c>
      <c r="X1178" s="188"/>
    </row>
    <row r="1179" spans="1:24" ht="15" customHeight="1">
      <c r="A1179" s="193"/>
      <c r="B1179" s="210"/>
      <c r="C1179" s="211"/>
      <c r="D1179" s="212"/>
      <c r="E1179" s="213"/>
      <c r="F1179" s="214"/>
      <c r="G1179" s="215"/>
      <c r="H1179" s="193" t="s">
        <v>560</v>
      </c>
      <c r="I1179" s="216"/>
      <c r="J1179" s="193"/>
      <c r="K1179" s="216"/>
      <c r="L1179" s="217"/>
      <c r="M1179" s="222"/>
      <c r="N1179" s="223"/>
      <c r="O1179" s="224"/>
      <c r="P1179" s="194">
        <f t="shared" si="71"/>
        <v>0</v>
      </c>
      <c r="Q1179" s="219"/>
      <c r="R1179" s="220"/>
      <c r="S1179" s="219"/>
      <c r="T1179" s="221"/>
      <c r="U1179" s="195">
        <f t="shared" si="72"/>
        <v>0</v>
      </c>
      <c r="V1179" s="196">
        <f t="shared" si="73"/>
        <v>0</v>
      </c>
      <c r="W1179" s="196">
        <f t="shared" si="74"/>
        <v>0</v>
      </c>
      <c r="X1179" s="188"/>
    </row>
    <row r="1180" spans="1:24" ht="15" customHeight="1">
      <c r="A1180" s="193"/>
      <c r="B1180" s="210"/>
      <c r="C1180" s="211"/>
      <c r="D1180" s="212"/>
      <c r="E1180" s="213"/>
      <c r="F1180" s="214"/>
      <c r="G1180" s="215"/>
      <c r="H1180" s="193" t="s">
        <v>560</v>
      </c>
      <c r="I1180" s="216"/>
      <c r="J1180" s="193"/>
      <c r="K1180" s="216"/>
      <c r="L1180" s="217"/>
      <c r="M1180" s="222"/>
      <c r="N1180" s="223"/>
      <c r="O1180" s="224"/>
      <c r="P1180" s="194">
        <f t="shared" si="71"/>
        <v>0</v>
      </c>
      <c r="Q1180" s="219"/>
      <c r="R1180" s="220"/>
      <c r="S1180" s="219"/>
      <c r="T1180" s="221"/>
      <c r="U1180" s="195">
        <f t="shared" si="72"/>
        <v>0</v>
      </c>
      <c r="V1180" s="196">
        <f t="shared" si="73"/>
        <v>0</v>
      </c>
      <c r="W1180" s="196">
        <f t="shared" si="74"/>
        <v>0</v>
      </c>
      <c r="X1180" s="188"/>
    </row>
    <row r="1181" spans="1:24" ht="15" customHeight="1">
      <c r="A1181" s="193"/>
      <c r="B1181" s="210"/>
      <c r="C1181" s="211"/>
      <c r="D1181" s="212"/>
      <c r="E1181" s="213"/>
      <c r="F1181" s="214"/>
      <c r="G1181" s="215"/>
      <c r="H1181" s="193" t="s">
        <v>560</v>
      </c>
      <c r="I1181" s="216"/>
      <c r="J1181" s="193"/>
      <c r="K1181" s="216"/>
      <c r="L1181" s="217"/>
      <c r="M1181" s="222"/>
      <c r="N1181" s="223"/>
      <c r="O1181" s="224"/>
      <c r="P1181" s="194">
        <f t="shared" si="71"/>
        <v>0</v>
      </c>
      <c r="Q1181" s="219"/>
      <c r="R1181" s="220"/>
      <c r="S1181" s="219"/>
      <c r="T1181" s="221"/>
      <c r="U1181" s="195">
        <f t="shared" si="72"/>
        <v>0</v>
      </c>
      <c r="V1181" s="196">
        <f t="shared" si="73"/>
        <v>0</v>
      </c>
      <c r="W1181" s="196">
        <f t="shared" si="74"/>
        <v>0</v>
      </c>
      <c r="X1181" s="188"/>
    </row>
    <row r="1182" spans="1:24" ht="15" customHeight="1">
      <c r="A1182" s="193"/>
      <c r="B1182" s="210"/>
      <c r="C1182" s="211"/>
      <c r="D1182" s="212"/>
      <c r="E1182" s="213"/>
      <c r="F1182" s="214"/>
      <c r="G1182" s="215"/>
      <c r="H1182" s="193" t="s">
        <v>560</v>
      </c>
      <c r="I1182" s="216"/>
      <c r="J1182" s="193"/>
      <c r="K1182" s="216"/>
      <c r="L1182" s="217"/>
      <c r="M1182" s="222"/>
      <c r="N1182" s="223"/>
      <c r="O1182" s="224"/>
      <c r="P1182" s="194">
        <f t="shared" si="71"/>
        <v>0</v>
      </c>
      <c r="Q1182" s="219"/>
      <c r="R1182" s="220"/>
      <c r="S1182" s="219"/>
      <c r="T1182" s="221"/>
      <c r="U1182" s="195">
        <f t="shared" si="72"/>
        <v>0</v>
      </c>
      <c r="V1182" s="196">
        <f t="shared" si="73"/>
        <v>0</v>
      </c>
      <c r="W1182" s="196">
        <f t="shared" si="74"/>
        <v>0</v>
      </c>
      <c r="X1182" s="188"/>
    </row>
    <row r="1183" spans="1:24" ht="15" customHeight="1">
      <c r="A1183" s="193"/>
      <c r="B1183" s="210"/>
      <c r="C1183" s="211"/>
      <c r="D1183" s="212"/>
      <c r="E1183" s="213"/>
      <c r="F1183" s="214"/>
      <c r="G1183" s="215"/>
      <c r="H1183" s="193" t="s">
        <v>560</v>
      </c>
      <c r="I1183" s="216"/>
      <c r="J1183" s="193"/>
      <c r="K1183" s="216"/>
      <c r="L1183" s="217"/>
      <c r="M1183" s="222"/>
      <c r="N1183" s="223"/>
      <c r="O1183" s="224"/>
      <c r="P1183" s="194">
        <f t="shared" si="71"/>
        <v>0</v>
      </c>
      <c r="Q1183" s="219"/>
      <c r="R1183" s="220"/>
      <c r="S1183" s="219"/>
      <c r="T1183" s="221"/>
      <c r="U1183" s="195">
        <f t="shared" si="72"/>
        <v>0</v>
      </c>
      <c r="V1183" s="196">
        <f t="shared" si="73"/>
        <v>0</v>
      </c>
      <c r="W1183" s="196">
        <f t="shared" si="74"/>
        <v>0</v>
      </c>
      <c r="X1183" s="188"/>
    </row>
    <row r="1184" spans="1:24" ht="15" customHeight="1">
      <c r="A1184" s="193"/>
      <c r="B1184" s="210"/>
      <c r="C1184" s="211"/>
      <c r="D1184" s="212"/>
      <c r="E1184" s="213"/>
      <c r="F1184" s="214"/>
      <c r="G1184" s="215"/>
      <c r="H1184" s="193" t="s">
        <v>560</v>
      </c>
      <c r="I1184" s="216"/>
      <c r="J1184" s="193"/>
      <c r="K1184" s="216"/>
      <c r="L1184" s="217"/>
      <c r="M1184" s="222"/>
      <c r="N1184" s="223"/>
      <c r="O1184" s="224"/>
      <c r="P1184" s="194">
        <f t="shared" si="71"/>
        <v>0</v>
      </c>
      <c r="Q1184" s="219"/>
      <c r="R1184" s="220"/>
      <c r="S1184" s="219"/>
      <c r="T1184" s="221"/>
      <c r="U1184" s="195">
        <f t="shared" si="72"/>
        <v>0</v>
      </c>
      <c r="V1184" s="196">
        <f t="shared" si="73"/>
        <v>0</v>
      </c>
      <c r="W1184" s="196">
        <f t="shared" si="74"/>
        <v>0</v>
      </c>
      <c r="X1184" s="188"/>
    </row>
    <row r="1185" spans="1:24" ht="15" customHeight="1">
      <c r="A1185" s="193"/>
      <c r="B1185" s="210"/>
      <c r="C1185" s="211"/>
      <c r="D1185" s="212"/>
      <c r="E1185" s="213"/>
      <c r="F1185" s="214"/>
      <c r="G1185" s="215"/>
      <c r="H1185" s="193" t="s">
        <v>560</v>
      </c>
      <c r="I1185" s="216"/>
      <c r="J1185" s="193"/>
      <c r="K1185" s="216"/>
      <c r="L1185" s="217"/>
      <c r="M1185" s="222"/>
      <c r="N1185" s="223"/>
      <c r="O1185" s="224"/>
      <c r="P1185" s="194">
        <f t="shared" si="71"/>
        <v>0</v>
      </c>
      <c r="Q1185" s="219"/>
      <c r="R1185" s="220"/>
      <c r="S1185" s="219"/>
      <c r="T1185" s="221"/>
      <c r="U1185" s="195">
        <f t="shared" si="72"/>
        <v>0</v>
      </c>
      <c r="V1185" s="196">
        <f t="shared" si="73"/>
        <v>0</v>
      </c>
      <c r="W1185" s="196">
        <f t="shared" si="74"/>
        <v>0</v>
      </c>
      <c r="X1185" s="188"/>
    </row>
    <row r="1186" spans="1:24" ht="15" customHeight="1">
      <c r="A1186" s="193"/>
      <c r="B1186" s="210"/>
      <c r="C1186" s="211"/>
      <c r="D1186" s="212"/>
      <c r="E1186" s="213"/>
      <c r="F1186" s="214"/>
      <c r="G1186" s="215"/>
      <c r="H1186" s="193" t="s">
        <v>560</v>
      </c>
      <c r="I1186" s="216"/>
      <c r="J1186" s="193"/>
      <c r="K1186" s="216"/>
      <c r="L1186" s="217"/>
      <c r="M1186" s="222"/>
      <c r="N1186" s="223"/>
      <c r="O1186" s="224"/>
      <c r="P1186" s="194">
        <f t="shared" si="71"/>
        <v>0</v>
      </c>
      <c r="Q1186" s="219"/>
      <c r="R1186" s="220"/>
      <c r="S1186" s="219"/>
      <c r="T1186" s="221"/>
      <c r="U1186" s="195">
        <f t="shared" si="72"/>
        <v>0</v>
      </c>
      <c r="V1186" s="196">
        <f t="shared" si="73"/>
        <v>0</v>
      </c>
      <c r="W1186" s="196">
        <f t="shared" si="74"/>
        <v>0</v>
      </c>
      <c r="X1186" s="188"/>
    </row>
    <row r="1187" spans="1:24" ht="15" customHeight="1">
      <c r="A1187" s="193"/>
      <c r="B1187" s="210"/>
      <c r="C1187" s="211"/>
      <c r="D1187" s="212"/>
      <c r="E1187" s="213"/>
      <c r="F1187" s="214"/>
      <c r="G1187" s="215"/>
      <c r="H1187" s="193" t="s">
        <v>560</v>
      </c>
      <c r="I1187" s="216"/>
      <c r="J1187" s="193"/>
      <c r="K1187" s="216"/>
      <c r="L1187" s="217"/>
      <c r="M1187" s="222"/>
      <c r="N1187" s="223"/>
      <c r="O1187" s="224"/>
      <c r="P1187" s="194">
        <f t="shared" si="71"/>
        <v>0</v>
      </c>
      <c r="Q1187" s="219"/>
      <c r="R1187" s="220"/>
      <c r="S1187" s="219"/>
      <c r="T1187" s="221"/>
      <c r="U1187" s="195">
        <f t="shared" si="72"/>
        <v>0</v>
      </c>
      <c r="V1187" s="196">
        <f t="shared" si="73"/>
        <v>0</v>
      </c>
      <c r="W1187" s="196">
        <f t="shared" si="74"/>
        <v>0</v>
      </c>
      <c r="X1187" s="188"/>
    </row>
    <row r="1188" spans="1:24" ht="15" customHeight="1">
      <c r="A1188" s="193"/>
      <c r="B1188" s="210"/>
      <c r="C1188" s="211"/>
      <c r="D1188" s="212"/>
      <c r="E1188" s="213"/>
      <c r="F1188" s="214"/>
      <c r="G1188" s="215"/>
      <c r="H1188" s="193" t="s">
        <v>560</v>
      </c>
      <c r="I1188" s="216"/>
      <c r="J1188" s="193"/>
      <c r="K1188" s="216"/>
      <c r="L1188" s="217"/>
      <c r="M1188" s="222"/>
      <c r="N1188" s="223"/>
      <c r="O1188" s="224"/>
      <c r="P1188" s="194">
        <f t="shared" si="71"/>
        <v>0</v>
      </c>
      <c r="Q1188" s="219"/>
      <c r="R1188" s="220"/>
      <c r="S1188" s="219"/>
      <c r="T1188" s="221"/>
      <c r="U1188" s="195">
        <f t="shared" si="72"/>
        <v>0</v>
      </c>
      <c r="V1188" s="196">
        <f t="shared" si="73"/>
        <v>0</v>
      </c>
      <c r="W1188" s="196">
        <f t="shared" si="74"/>
        <v>0</v>
      </c>
      <c r="X1188" s="188"/>
    </row>
    <row r="1189" spans="1:24" ht="15" customHeight="1">
      <c r="A1189" s="193"/>
      <c r="B1189" s="210"/>
      <c r="C1189" s="211"/>
      <c r="D1189" s="212"/>
      <c r="E1189" s="213"/>
      <c r="F1189" s="214"/>
      <c r="G1189" s="215"/>
      <c r="H1189" s="193" t="s">
        <v>560</v>
      </c>
      <c r="I1189" s="216"/>
      <c r="J1189" s="193"/>
      <c r="K1189" s="216"/>
      <c r="L1189" s="217"/>
      <c r="M1189" s="222"/>
      <c r="N1189" s="223"/>
      <c r="O1189" s="224"/>
      <c r="P1189" s="194">
        <f t="shared" si="71"/>
        <v>0</v>
      </c>
      <c r="Q1189" s="219"/>
      <c r="R1189" s="220"/>
      <c r="S1189" s="219"/>
      <c r="T1189" s="221"/>
      <c r="U1189" s="195">
        <f t="shared" si="72"/>
        <v>0</v>
      </c>
      <c r="V1189" s="196">
        <f t="shared" si="73"/>
        <v>0</v>
      </c>
      <c r="W1189" s="196">
        <f t="shared" si="74"/>
        <v>0</v>
      </c>
      <c r="X1189" s="188"/>
    </row>
    <row r="1190" spans="1:24" ht="15" customHeight="1">
      <c r="A1190" s="193"/>
      <c r="B1190" s="210"/>
      <c r="C1190" s="211"/>
      <c r="D1190" s="212"/>
      <c r="E1190" s="213"/>
      <c r="F1190" s="214"/>
      <c r="G1190" s="215"/>
      <c r="H1190" s="193" t="s">
        <v>560</v>
      </c>
      <c r="I1190" s="216"/>
      <c r="J1190" s="193"/>
      <c r="K1190" s="216"/>
      <c r="L1190" s="217"/>
      <c r="M1190" s="222"/>
      <c r="N1190" s="223"/>
      <c r="O1190" s="224"/>
      <c r="P1190" s="194">
        <f t="shared" si="71"/>
        <v>0</v>
      </c>
      <c r="Q1190" s="219"/>
      <c r="R1190" s="220"/>
      <c r="S1190" s="219"/>
      <c r="T1190" s="221"/>
      <c r="U1190" s="195">
        <f t="shared" si="72"/>
        <v>0</v>
      </c>
      <c r="V1190" s="196">
        <f t="shared" si="73"/>
        <v>0</v>
      </c>
      <c r="W1190" s="196">
        <f t="shared" si="74"/>
        <v>0</v>
      </c>
      <c r="X1190" s="188"/>
    </row>
    <row r="1191" spans="1:24" ht="15" customHeight="1">
      <c r="A1191" s="193"/>
      <c r="B1191" s="210"/>
      <c r="C1191" s="211"/>
      <c r="D1191" s="212"/>
      <c r="E1191" s="213"/>
      <c r="F1191" s="214"/>
      <c r="G1191" s="215"/>
      <c r="H1191" s="193" t="s">
        <v>560</v>
      </c>
      <c r="I1191" s="216"/>
      <c r="J1191" s="193"/>
      <c r="K1191" s="216"/>
      <c r="L1191" s="217"/>
      <c r="M1191" s="222"/>
      <c r="N1191" s="223"/>
      <c r="O1191" s="224"/>
      <c r="P1191" s="194">
        <f t="shared" si="71"/>
        <v>0</v>
      </c>
      <c r="Q1191" s="219"/>
      <c r="R1191" s="220"/>
      <c r="S1191" s="219"/>
      <c r="T1191" s="221"/>
      <c r="U1191" s="195">
        <f t="shared" si="72"/>
        <v>0</v>
      </c>
      <c r="V1191" s="196">
        <f t="shared" si="73"/>
        <v>0</v>
      </c>
      <c r="W1191" s="196">
        <f t="shared" si="74"/>
        <v>0</v>
      </c>
      <c r="X1191" s="188"/>
    </row>
    <row r="1192" spans="1:24" ht="15" customHeight="1">
      <c r="A1192" s="193"/>
      <c r="B1192" s="210"/>
      <c r="C1192" s="211"/>
      <c r="D1192" s="212"/>
      <c r="E1192" s="213"/>
      <c r="F1192" s="214"/>
      <c r="G1192" s="215"/>
      <c r="H1192" s="193" t="s">
        <v>560</v>
      </c>
      <c r="I1192" s="216"/>
      <c r="J1192" s="193"/>
      <c r="K1192" s="216"/>
      <c r="L1192" s="217"/>
      <c r="M1192" s="222"/>
      <c r="N1192" s="223"/>
      <c r="O1192" s="224"/>
      <c r="P1192" s="194">
        <f t="shared" si="71"/>
        <v>0</v>
      </c>
      <c r="Q1192" s="219"/>
      <c r="R1192" s="220"/>
      <c r="S1192" s="219"/>
      <c r="T1192" s="221"/>
      <c r="U1192" s="195">
        <f t="shared" si="72"/>
        <v>0</v>
      </c>
      <c r="V1192" s="196">
        <f t="shared" si="73"/>
        <v>0</v>
      </c>
      <c r="W1192" s="196">
        <f t="shared" si="74"/>
        <v>0</v>
      </c>
      <c r="X1192" s="188"/>
    </row>
    <row r="1193" spans="1:24" ht="15" customHeight="1">
      <c r="A1193" s="193"/>
      <c r="B1193" s="210"/>
      <c r="C1193" s="211"/>
      <c r="D1193" s="212"/>
      <c r="E1193" s="213"/>
      <c r="F1193" s="214"/>
      <c r="G1193" s="215"/>
      <c r="H1193" s="193" t="s">
        <v>560</v>
      </c>
      <c r="I1193" s="216"/>
      <c r="J1193" s="193"/>
      <c r="K1193" s="216"/>
      <c r="L1193" s="217"/>
      <c r="M1193" s="222"/>
      <c r="N1193" s="223"/>
      <c r="O1193" s="224"/>
      <c r="P1193" s="194">
        <f t="shared" si="71"/>
        <v>0</v>
      </c>
      <c r="Q1193" s="219"/>
      <c r="R1193" s="220"/>
      <c r="S1193" s="219"/>
      <c r="T1193" s="221"/>
      <c r="U1193" s="195">
        <f t="shared" si="72"/>
        <v>0</v>
      </c>
      <c r="V1193" s="196">
        <f t="shared" si="73"/>
        <v>0</v>
      </c>
      <c r="W1193" s="196">
        <f t="shared" si="74"/>
        <v>0</v>
      </c>
      <c r="X1193" s="188"/>
    </row>
    <row r="1194" spans="1:24" ht="15" customHeight="1">
      <c r="A1194" s="193"/>
      <c r="B1194" s="210"/>
      <c r="C1194" s="211"/>
      <c r="D1194" s="212"/>
      <c r="E1194" s="213"/>
      <c r="F1194" s="214"/>
      <c r="G1194" s="215"/>
      <c r="H1194" s="193" t="s">
        <v>560</v>
      </c>
      <c r="I1194" s="216"/>
      <c r="J1194" s="193"/>
      <c r="K1194" s="216"/>
      <c r="L1194" s="217"/>
      <c r="M1194" s="222"/>
      <c r="N1194" s="223"/>
      <c r="O1194" s="224"/>
      <c r="P1194" s="194">
        <f t="shared" si="71"/>
        <v>0</v>
      </c>
      <c r="Q1194" s="219"/>
      <c r="R1194" s="220"/>
      <c r="S1194" s="219"/>
      <c r="T1194" s="221"/>
      <c r="U1194" s="195">
        <f t="shared" si="72"/>
        <v>0</v>
      </c>
      <c r="V1194" s="196">
        <f t="shared" si="73"/>
        <v>0</v>
      </c>
      <c r="W1194" s="196">
        <f t="shared" si="74"/>
        <v>0</v>
      </c>
      <c r="X1194" s="188"/>
    </row>
    <row r="1195" spans="1:24" ht="15" customHeight="1">
      <c r="A1195" s="193"/>
      <c r="B1195" s="210"/>
      <c r="C1195" s="211"/>
      <c r="D1195" s="212"/>
      <c r="E1195" s="213"/>
      <c r="F1195" s="214"/>
      <c r="G1195" s="215"/>
      <c r="H1195" s="193" t="s">
        <v>560</v>
      </c>
      <c r="I1195" s="216"/>
      <c r="J1195" s="193"/>
      <c r="K1195" s="216"/>
      <c r="L1195" s="217"/>
      <c r="M1195" s="222"/>
      <c r="N1195" s="223"/>
      <c r="O1195" s="224"/>
      <c r="P1195" s="194">
        <f t="shared" si="71"/>
        <v>0</v>
      </c>
      <c r="Q1195" s="219"/>
      <c r="R1195" s="220"/>
      <c r="S1195" s="219"/>
      <c r="T1195" s="221"/>
      <c r="U1195" s="195">
        <f t="shared" si="72"/>
        <v>0</v>
      </c>
      <c r="V1195" s="196">
        <f t="shared" si="73"/>
        <v>0</v>
      </c>
      <c r="W1195" s="196">
        <f t="shared" si="74"/>
        <v>0</v>
      </c>
      <c r="X1195" s="188"/>
    </row>
    <row r="1196" spans="1:24" ht="15" customHeight="1">
      <c r="A1196" s="193"/>
      <c r="B1196" s="210"/>
      <c r="C1196" s="211"/>
      <c r="D1196" s="212"/>
      <c r="E1196" s="213"/>
      <c r="F1196" s="214"/>
      <c r="G1196" s="215"/>
      <c r="H1196" s="193" t="s">
        <v>560</v>
      </c>
      <c r="I1196" s="216"/>
      <c r="J1196" s="193"/>
      <c r="K1196" s="216"/>
      <c r="L1196" s="217"/>
      <c r="M1196" s="222"/>
      <c r="N1196" s="223"/>
      <c r="O1196" s="224"/>
      <c r="P1196" s="194">
        <f t="shared" si="71"/>
        <v>0</v>
      </c>
      <c r="Q1196" s="219"/>
      <c r="R1196" s="220"/>
      <c r="S1196" s="219"/>
      <c r="T1196" s="221"/>
      <c r="U1196" s="195">
        <f t="shared" si="72"/>
        <v>0</v>
      </c>
      <c r="V1196" s="196">
        <f t="shared" si="73"/>
        <v>0</v>
      </c>
      <c r="W1196" s="196">
        <f t="shared" si="74"/>
        <v>0</v>
      </c>
      <c r="X1196" s="188"/>
    </row>
    <row r="1197" spans="1:24" ht="15" customHeight="1">
      <c r="A1197" s="193"/>
      <c r="B1197" s="210"/>
      <c r="C1197" s="211"/>
      <c r="D1197" s="212"/>
      <c r="E1197" s="213"/>
      <c r="F1197" s="214"/>
      <c r="G1197" s="215"/>
      <c r="H1197" s="193" t="s">
        <v>560</v>
      </c>
      <c r="I1197" s="216"/>
      <c r="J1197" s="193"/>
      <c r="K1197" s="216"/>
      <c r="L1197" s="217"/>
      <c r="M1197" s="222"/>
      <c r="N1197" s="223"/>
      <c r="O1197" s="224"/>
      <c r="P1197" s="194">
        <f t="shared" si="71"/>
        <v>0</v>
      </c>
      <c r="Q1197" s="219"/>
      <c r="R1197" s="220"/>
      <c r="S1197" s="219"/>
      <c r="T1197" s="221"/>
      <c r="U1197" s="195">
        <f t="shared" si="72"/>
        <v>0</v>
      </c>
      <c r="V1197" s="196">
        <f t="shared" si="73"/>
        <v>0</v>
      </c>
      <c r="W1197" s="196">
        <f t="shared" si="74"/>
        <v>0</v>
      </c>
      <c r="X1197" s="188"/>
    </row>
    <row r="1198" spans="1:24" ht="15" customHeight="1">
      <c r="A1198" s="193"/>
      <c r="B1198" s="210"/>
      <c r="C1198" s="211"/>
      <c r="D1198" s="212"/>
      <c r="E1198" s="213"/>
      <c r="F1198" s="214"/>
      <c r="G1198" s="215"/>
      <c r="H1198" s="193" t="s">
        <v>560</v>
      </c>
      <c r="I1198" s="216"/>
      <c r="J1198" s="193"/>
      <c r="K1198" s="216"/>
      <c r="L1198" s="217"/>
      <c r="M1198" s="222"/>
      <c r="N1198" s="223"/>
      <c r="O1198" s="224"/>
      <c r="P1198" s="194">
        <f t="shared" si="71"/>
        <v>0</v>
      </c>
      <c r="Q1198" s="219"/>
      <c r="R1198" s="220"/>
      <c r="S1198" s="219"/>
      <c r="T1198" s="221"/>
      <c r="U1198" s="195">
        <f t="shared" si="72"/>
        <v>0</v>
      </c>
      <c r="V1198" s="196">
        <f t="shared" si="73"/>
        <v>0</v>
      </c>
      <c r="W1198" s="196">
        <f t="shared" si="74"/>
        <v>0</v>
      </c>
      <c r="X1198" s="188"/>
    </row>
    <row r="1199" spans="1:24" ht="15" customHeight="1">
      <c r="A1199" s="193"/>
      <c r="B1199" s="210"/>
      <c r="C1199" s="211"/>
      <c r="D1199" s="212"/>
      <c r="E1199" s="213"/>
      <c r="F1199" s="214"/>
      <c r="G1199" s="215"/>
      <c r="H1199" s="193" t="s">
        <v>560</v>
      </c>
      <c r="I1199" s="216"/>
      <c r="J1199" s="193"/>
      <c r="K1199" s="216"/>
      <c r="L1199" s="217"/>
      <c r="M1199" s="222"/>
      <c r="N1199" s="223"/>
      <c r="O1199" s="224"/>
      <c r="P1199" s="194">
        <f t="shared" si="71"/>
        <v>0</v>
      </c>
      <c r="Q1199" s="219"/>
      <c r="R1199" s="220"/>
      <c r="S1199" s="219"/>
      <c r="T1199" s="221"/>
      <c r="U1199" s="195">
        <f t="shared" si="72"/>
        <v>0</v>
      </c>
      <c r="V1199" s="196">
        <f t="shared" si="73"/>
        <v>0</v>
      </c>
      <c r="W1199" s="196">
        <f t="shared" si="74"/>
        <v>0</v>
      </c>
      <c r="X1199" s="188"/>
    </row>
    <row r="1200" spans="1:24" ht="15" customHeight="1">
      <c r="A1200" s="193"/>
      <c r="B1200" s="210"/>
      <c r="C1200" s="211"/>
      <c r="D1200" s="212"/>
      <c r="E1200" s="213"/>
      <c r="F1200" s="214"/>
      <c r="G1200" s="215"/>
      <c r="H1200" s="193" t="s">
        <v>560</v>
      </c>
      <c r="I1200" s="216"/>
      <c r="J1200" s="193"/>
      <c r="K1200" s="216"/>
      <c r="L1200" s="217"/>
      <c r="M1200" s="222"/>
      <c r="N1200" s="223"/>
      <c r="O1200" s="224"/>
      <c r="P1200" s="194">
        <f t="shared" si="71"/>
        <v>0</v>
      </c>
      <c r="Q1200" s="219"/>
      <c r="R1200" s="220"/>
      <c r="S1200" s="219"/>
      <c r="T1200" s="221"/>
      <c r="U1200" s="195">
        <f t="shared" si="72"/>
        <v>0</v>
      </c>
      <c r="V1200" s="196">
        <f t="shared" si="73"/>
        <v>0</v>
      </c>
      <c r="W1200" s="196">
        <f t="shared" si="74"/>
        <v>0</v>
      </c>
      <c r="X1200" s="188"/>
    </row>
    <row r="1201" spans="1:24" ht="15" customHeight="1">
      <c r="A1201" s="193"/>
      <c r="B1201" s="210"/>
      <c r="C1201" s="211"/>
      <c r="D1201" s="212"/>
      <c r="E1201" s="213"/>
      <c r="F1201" s="214"/>
      <c r="G1201" s="215"/>
      <c r="H1201" s="193" t="s">
        <v>560</v>
      </c>
      <c r="I1201" s="216"/>
      <c r="J1201" s="193"/>
      <c r="K1201" s="216"/>
      <c r="L1201" s="217"/>
      <c r="M1201" s="222"/>
      <c r="N1201" s="223"/>
      <c r="O1201" s="224"/>
      <c r="P1201" s="194">
        <f t="shared" si="71"/>
        <v>0</v>
      </c>
      <c r="Q1201" s="219"/>
      <c r="R1201" s="220"/>
      <c r="S1201" s="219"/>
      <c r="T1201" s="221"/>
      <c r="U1201" s="195">
        <f t="shared" si="72"/>
        <v>0</v>
      </c>
      <c r="V1201" s="196">
        <f t="shared" si="73"/>
        <v>0</v>
      </c>
      <c r="W1201" s="196">
        <f t="shared" si="74"/>
        <v>0</v>
      </c>
      <c r="X1201" s="188"/>
    </row>
    <row r="1202" spans="1:24" ht="15" customHeight="1">
      <c r="A1202" s="193"/>
      <c r="B1202" s="210"/>
      <c r="C1202" s="211"/>
      <c r="D1202" s="212"/>
      <c r="E1202" s="213"/>
      <c r="F1202" s="214"/>
      <c r="G1202" s="215"/>
      <c r="H1202" s="193" t="s">
        <v>560</v>
      </c>
      <c r="I1202" s="216"/>
      <c r="J1202" s="193"/>
      <c r="K1202" s="216"/>
      <c r="L1202" s="217"/>
      <c r="M1202" s="222"/>
      <c r="N1202" s="223"/>
      <c r="O1202" s="224"/>
      <c r="P1202" s="194">
        <f t="shared" si="71"/>
        <v>0</v>
      </c>
      <c r="Q1202" s="219"/>
      <c r="R1202" s="220"/>
      <c r="S1202" s="219"/>
      <c r="T1202" s="221"/>
      <c r="U1202" s="195">
        <f t="shared" si="72"/>
        <v>0</v>
      </c>
      <c r="V1202" s="196">
        <f t="shared" si="73"/>
        <v>0</v>
      </c>
      <c r="W1202" s="196">
        <f t="shared" si="74"/>
        <v>0</v>
      </c>
      <c r="X1202" s="188"/>
    </row>
    <row r="1203" spans="1:24" ht="15" customHeight="1">
      <c r="A1203" s="193"/>
      <c r="B1203" s="210"/>
      <c r="C1203" s="211"/>
      <c r="D1203" s="212"/>
      <c r="E1203" s="213"/>
      <c r="F1203" s="214"/>
      <c r="G1203" s="215"/>
      <c r="H1203" s="193" t="s">
        <v>560</v>
      </c>
      <c r="I1203" s="216"/>
      <c r="J1203" s="193"/>
      <c r="K1203" s="216"/>
      <c r="L1203" s="217"/>
      <c r="M1203" s="222"/>
      <c r="N1203" s="223"/>
      <c r="O1203" s="224"/>
      <c r="P1203" s="194">
        <f t="shared" si="71"/>
        <v>0</v>
      </c>
      <c r="Q1203" s="219"/>
      <c r="R1203" s="220"/>
      <c r="S1203" s="219"/>
      <c r="T1203" s="221"/>
      <c r="U1203" s="195">
        <f t="shared" si="72"/>
        <v>0</v>
      </c>
      <c r="V1203" s="196">
        <f t="shared" si="73"/>
        <v>0</v>
      </c>
      <c r="W1203" s="196">
        <f t="shared" si="74"/>
        <v>0</v>
      </c>
      <c r="X1203" s="188"/>
    </row>
    <row r="1204" spans="1:24" ht="15" customHeight="1">
      <c r="A1204" s="193"/>
      <c r="B1204" s="210"/>
      <c r="C1204" s="211"/>
      <c r="D1204" s="212"/>
      <c r="E1204" s="213"/>
      <c r="F1204" s="214"/>
      <c r="G1204" s="215"/>
      <c r="H1204" s="193" t="s">
        <v>560</v>
      </c>
      <c r="I1204" s="216"/>
      <c r="J1204" s="193"/>
      <c r="K1204" s="216"/>
      <c r="L1204" s="217"/>
      <c r="M1204" s="222"/>
      <c r="N1204" s="223"/>
      <c r="O1204" s="224"/>
      <c r="P1204" s="194">
        <f t="shared" si="71"/>
        <v>0</v>
      </c>
      <c r="Q1204" s="219"/>
      <c r="R1204" s="220"/>
      <c r="S1204" s="219"/>
      <c r="T1204" s="221"/>
      <c r="U1204" s="195">
        <f t="shared" si="72"/>
        <v>0</v>
      </c>
      <c r="V1204" s="196">
        <f t="shared" si="73"/>
        <v>0</v>
      </c>
      <c r="W1204" s="196">
        <f t="shared" si="74"/>
        <v>0</v>
      </c>
      <c r="X1204" s="188"/>
    </row>
    <row r="1205" spans="1:24" ht="15" customHeight="1">
      <c r="A1205" s="193"/>
      <c r="B1205" s="210"/>
      <c r="C1205" s="211"/>
      <c r="D1205" s="212"/>
      <c r="E1205" s="213"/>
      <c r="F1205" s="214"/>
      <c r="G1205" s="215"/>
      <c r="H1205" s="193" t="s">
        <v>560</v>
      </c>
      <c r="I1205" s="216"/>
      <c r="J1205" s="193"/>
      <c r="K1205" s="216"/>
      <c r="L1205" s="217"/>
      <c r="M1205" s="222"/>
      <c r="N1205" s="223"/>
      <c r="O1205" s="224"/>
      <c r="P1205" s="194">
        <f t="shared" si="71"/>
        <v>0</v>
      </c>
      <c r="Q1205" s="219"/>
      <c r="R1205" s="220"/>
      <c r="S1205" s="219"/>
      <c r="T1205" s="221"/>
      <c r="U1205" s="195">
        <f t="shared" si="72"/>
        <v>0</v>
      </c>
      <c r="V1205" s="196">
        <f t="shared" si="73"/>
        <v>0</v>
      </c>
      <c r="W1205" s="196">
        <f t="shared" si="74"/>
        <v>0</v>
      </c>
      <c r="X1205" s="188"/>
    </row>
    <row r="1206" spans="1:24" ht="15" customHeight="1">
      <c r="A1206" s="193"/>
      <c r="B1206" s="210"/>
      <c r="C1206" s="211"/>
      <c r="D1206" s="212"/>
      <c r="E1206" s="213"/>
      <c r="F1206" s="214"/>
      <c r="G1206" s="215"/>
      <c r="H1206" s="193" t="s">
        <v>560</v>
      </c>
      <c r="I1206" s="216"/>
      <c r="J1206" s="193"/>
      <c r="K1206" s="216"/>
      <c r="L1206" s="217"/>
      <c r="M1206" s="222"/>
      <c r="N1206" s="223"/>
      <c r="O1206" s="224"/>
      <c r="P1206" s="194">
        <f t="shared" si="71"/>
        <v>0</v>
      </c>
      <c r="Q1206" s="219"/>
      <c r="R1206" s="220"/>
      <c r="S1206" s="219"/>
      <c r="T1206" s="221"/>
      <c r="U1206" s="195">
        <f t="shared" si="72"/>
        <v>0</v>
      </c>
      <c r="V1206" s="196">
        <f t="shared" si="73"/>
        <v>0</v>
      </c>
      <c r="W1206" s="196">
        <f t="shared" si="74"/>
        <v>0</v>
      </c>
      <c r="X1206" s="188"/>
    </row>
    <row r="1207" spans="1:24" ht="15" customHeight="1">
      <c r="A1207" s="193"/>
      <c r="B1207" s="210"/>
      <c r="C1207" s="211"/>
      <c r="D1207" s="212"/>
      <c r="E1207" s="213"/>
      <c r="F1207" s="214"/>
      <c r="G1207" s="215"/>
      <c r="H1207" s="193" t="s">
        <v>560</v>
      </c>
      <c r="I1207" s="216"/>
      <c r="J1207" s="193"/>
      <c r="K1207" s="216"/>
      <c r="L1207" s="217"/>
      <c r="M1207" s="222"/>
      <c r="N1207" s="223"/>
      <c r="O1207" s="224"/>
      <c r="P1207" s="194">
        <f t="shared" si="71"/>
        <v>0</v>
      </c>
      <c r="Q1207" s="219"/>
      <c r="R1207" s="220"/>
      <c r="S1207" s="219"/>
      <c r="T1207" s="221"/>
      <c r="U1207" s="195">
        <f t="shared" si="72"/>
        <v>0</v>
      </c>
      <c r="V1207" s="196">
        <f t="shared" si="73"/>
        <v>0</v>
      </c>
      <c r="W1207" s="196">
        <f t="shared" si="74"/>
        <v>0</v>
      </c>
      <c r="X1207" s="188"/>
    </row>
    <row r="1208" spans="1:24" ht="15" customHeight="1">
      <c r="A1208" s="193"/>
      <c r="B1208" s="210"/>
      <c r="C1208" s="211"/>
      <c r="D1208" s="212"/>
      <c r="E1208" s="213"/>
      <c r="F1208" s="214"/>
      <c r="G1208" s="215"/>
      <c r="H1208" s="193" t="s">
        <v>560</v>
      </c>
      <c r="I1208" s="216"/>
      <c r="J1208" s="193"/>
      <c r="K1208" s="216"/>
      <c r="L1208" s="217"/>
      <c r="M1208" s="222"/>
      <c r="N1208" s="223"/>
      <c r="O1208" s="224"/>
      <c r="P1208" s="194">
        <f t="shared" si="71"/>
        <v>0</v>
      </c>
      <c r="Q1208" s="219"/>
      <c r="R1208" s="220"/>
      <c r="S1208" s="219"/>
      <c r="T1208" s="221"/>
      <c r="U1208" s="195">
        <f t="shared" si="72"/>
        <v>0</v>
      </c>
      <c r="V1208" s="196">
        <f t="shared" si="73"/>
        <v>0</v>
      </c>
      <c r="W1208" s="196">
        <f t="shared" si="74"/>
        <v>0</v>
      </c>
      <c r="X1208" s="188"/>
    </row>
    <row r="1209" spans="1:24" ht="15" customHeight="1">
      <c r="A1209" s="193"/>
      <c r="B1209" s="210"/>
      <c r="C1209" s="211"/>
      <c r="D1209" s="212"/>
      <c r="E1209" s="213"/>
      <c r="F1209" s="214"/>
      <c r="G1209" s="215"/>
      <c r="H1209" s="193" t="s">
        <v>560</v>
      </c>
      <c r="I1209" s="216"/>
      <c r="J1209" s="193"/>
      <c r="K1209" s="216"/>
      <c r="L1209" s="217"/>
      <c r="M1209" s="222"/>
      <c r="N1209" s="223"/>
      <c r="O1209" s="224"/>
      <c r="P1209" s="194">
        <f t="shared" si="71"/>
        <v>0</v>
      </c>
      <c r="Q1209" s="219"/>
      <c r="R1209" s="220"/>
      <c r="S1209" s="219"/>
      <c r="T1209" s="221"/>
      <c r="U1209" s="195">
        <f t="shared" si="72"/>
        <v>0</v>
      </c>
      <c r="V1209" s="196">
        <f t="shared" si="73"/>
        <v>0</v>
      </c>
      <c r="W1209" s="196">
        <f t="shared" si="74"/>
        <v>0</v>
      </c>
      <c r="X1209" s="188"/>
    </row>
    <row r="1210" spans="1:24" ht="15" customHeight="1">
      <c r="A1210" s="193"/>
      <c r="B1210" s="210"/>
      <c r="C1210" s="211"/>
      <c r="D1210" s="212"/>
      <c r="E1210" s="213"/>
      <c r="F1210" s="214"/>
      <c r="G1210" s="215"/>
      <c r="H1210" s="193" t="s">
        <v>560</v>
      </c>
      <c r="I1210" s="216"/>
      <c r="J1210" s="193"/>
      <c r="K1210" s="216"/>
      <c r="L1210" s="217"/>
      <c r="M1210" s="222"/>
      <c r="N1210" s="223"/>
      <c r="O1210" s="224"/>
      <c r="P1210" s="194">
        <f t="shared" si="71"/>
        <v>0</v>
      </c>
      <c r="Q1210" s="219"/>
      <c r="R1210" s="220"/>
      <c r="S1210" s="219"/>
      <c r="T1210" s="221"/>
      <c r="U1210" s="195">
        <f t="shared" si="72"/>
        <v>0</v>
      </c>
      <c r="V1210" s="196">
        <f t="shared" si="73"/>
        <v>0</v>
      </c>
      <c r="W1210" s="196">
        <f t="shared" si="74"/>
        <v>0</v>
      </c>
      <c r="X1210" s="188"/>
    </row>
    <row r="1211" spans="1:24" ht="15" customHeight="1">
      <c r="A1211" s="193"/>
      <c r="B1211" s="210"/>
      <c r="C1211" s="211"/>
      <c r="D1211" s="212"/>
      <c r="E1211" s="213"/>
      <c r="F1211" s="214"/>
      <c r="G1211" s="215"/>
      <c r="H1211" s="193" t="s">
        <v>560</v>
      </c>
      <c r="I1211" s="216"/>
      <c r="J1211" s="193"/>
      <c r="K1211" s="216"/>
      <c r="L1211" s="217"/>
      <c r="M1211" s="222"/>
      <c r="N1211" s="223"/>
      <c r="O1211" s="224"/>
      <c r="P1211" s="194">
        <f t="shared" si="71"/>
        <v>0</v>
      </c>
      <c r="Q1211" s="219"/>
      <c r="R1211" s="220"/>
      <c r="S1211" s="219"/>
      <c r="T1211" s="221"/>
      <c r="U1211" s="195">
        <f t="shared" si="72"/>
        <v>0</v>
      </c>
      <c r="V1211" s="196">
        <f t="shared" si="73"/>
        <v>0</v>
      </c>
      <c r="W1211" s="196">
        <f t="shared" si="74"/>
        <v>0</v>
      </c>
      <c r="X1211" s="188"/>
    </row>
    <row r="1212" spans="1:24" ht="15" customHeight="1">
      <c r="A1212" s="193"/>
      <c r="B1212" s="210"/>
      <c r="C1212" s="211"/>
      <c r="D1212" s="212"/>
      <c r="E1212" s="213"/>
      <c r="F1212" s="214"/>
      <c r="G1212" s="215"/>
      <c r="H1212" s="193" t="s">
        <v>560</v>
      </c>
      <c r="I1212" s="216"/>
      <c r="J1212" s="193"/>
      <c r="K1212" s="216"/>
      <c r="L1212" s="217"/>
      <c r="M1212" s="222"/>
      <c r="N1212" s="223"/>
      <c r="O1212" s="224"/>
      <c r="P1212" s="194">
        <f t="shared" si="71"/>
        <v>0</v>
      </c>
      <c r="Q1212" s="219"/>
      <c r="R1212" s="220"/>
      <c r="S1212" s="219"/>
      <c r="T1212" s="221"/>
      <c r="U1212" s="195">
        <f t="shared" si="72"/>
        <v>0</v>
      </c>
      <c r="V1212" s="196">
        <f t="shared" si="73"/>
        <v>0</v>
      </c>
      <c r="W1212" s="196">
        <f t="shared" si="74"/>
        <v>0</v>
      </c>
      <c r="X1212" s="188"/>
    </row>
    <row r="1213" spans="1:24" ht="15" customHeight="1">
      <c r="A1213" s="193"/>
      <c r="B1213" s="210"/>
      <c r="C1213" s="211"/>
      <c r="D1213" s="212"/>
      <c r="E1213" s="213"/>
      <c r="F1213" s="214"/>
      <c r="G1213" s="215"/>
      <c r="H1213" s="193" t="s">
        <v>560</v>
      </c>
      <c r="I1213" s="216"/>
      <c r="J1213" s="193"/>
      <c r="K1213" s="216"/>
      <c r="L1213" s="217"/>
      <c r="M1213" s="222"/>
      <c r="N1213" s="223"/>
      <c r="O1213" s="224"/>
      <c r="P1213" s="194">
        <f t="shared" si="71"/>
        <v>0</v>
      </c>
      <c r="Q1213" s="219"/>
      <c r="R1213" s="220"/>
      <c r="S1213" s="219"/>
      <c r="T1213" s="221"/>
      <c r="U1213" s="195">
        <f t="shared" si="72"/>
        <v>0</v>
      </c>
      <c r="V1213" s="196">
        <f t="shared" si="73"/>
        <v>0</v>
      </c>
      <c r="W1213" s="196">
        <f t="shared" si="74"/>
        <v>0</v>
      </c>
      <c r="X1213" s="188"/>
    </row>
    <row r="1214" spans="1:24" ht="15" customHeight="1">
      <c r="A1214" s="193"/>
      <c r="B1214" s="210"/>
      <c r="C1214" s="211"/>
      <c r="D1214" s="212"/>
      <c r="E1214" s="213"/>
      <c r="F1214" s="214"/>
      <c r="G1214" s="215"/>
      <c r="H1214" s="193" t="s">
        <v>560</v>
      </c>
      <c r="I1214" s="216"/>
      <c r="J1214" s="193"/>
      <c r="K1214" s="216"/>
      <c r="L1214" s="217"/>
      <c r="M1214" s="222"/>
      <c r="N1214" s="223"/>
      <c r="O1214" s="224"/>
      <c r="P1214" s="194">
        <f t="shared" si="71"/>
        <v>0</v>
      </c>
      <c r="Q1214" s="219"/>
      <c r="R1214" s="220"/>
      <c r="S1214" s="219"/>
      <c r="T1214" s="221"/>
      <c r="U1214" s="195">
        <f t="shared" si="72"/>
        <v>0</v>
      </c>
      <c r="V1214" s="196">
        <f t="shared" si="73"/>
        <v>0</v>
      </c>
      <c r="W1214" s="196">
        <f t="shared" si="74"/>
        <v>0</v>
      </c>
      <c r="X1214" s="188"/>
    </row>
    <row r="1215" spans="1:24" ht="15" customHeight="1">
      <c r="A1215" s="193"/>
      <c r="B1215" s="210"/>
      <c r="C1215" s="211"/>
      <c r="D1215" s="212"/>
      <c r="E1215" s="213"/>
      <c r="F1215" s="214"/>
      <c r="G1215" s="215"/>
      <c r="H1215" s="193" t="s">
        <v>560</v>
      </c>
      <c r="I1215" s="216"/>
      <c r="J1215" s="193"/>
      <c r="K1215" s="216"/>
      <c r="L1215" s="217"/>
      <c r="M1215" s="222"/>
      <c r="N1215" s="223"/>
      <c r="O1215" s="224"/>
      <c r="P1215" s="194">
        <f t="shared" si="71"/>
        <v>0</v>
      </c>
      <c r="Q1215" s="219"/>
      <c r="R1215" s="220"/>
      <c r="S1215" s="219"/>
      <c r="T1215" s="221"/>
      <c r="U1215" s="195">
        <f t="shared" si="72"/>
        <v>0</v>
      </c>
      <c r="V1215" s="196">
        <f t="shared" si="73"/>
        <v>0</v>
      </c>
      <c r="W1215" s="196">
        <f t="shared" si="74"/>
        <v>0</v>
      </c>
      <c r="X1215" s="188"/>
    </row>
    <row r="1216" spans="1:24" ht="15" customHeight="1">
      <c r="A1216" s="193"/>
      <c r="B1216" s="210"/>
      <c r="C1216" s="211"/>
      <c r="D1216" s="212"/>
      <c r="E1216" s="213"/>
      <c r="F1216" s="214"/>
      <c r="G1216" s="215"/>
      <c r="H1216" s="193" t="s">
        <v>560</v>
      </c>
      <c r="I1216" s="216"/>
      <c r="J1216" s="193"/>
      <c r="K1216" s="216"/>
      <c r="L1216" s="217"/>
      <c r="M1216" s="222"/>
      <c r="N1216" s="223"/>
      <c r="O1216" s="224"/>
      <c r="P1216" s="194">
        <f t="shared" ref="P1216:P1279" si="75">N1216+O1216</f>
        <v>0</v>
      </c>
      <c r="Q1216" s="219"/>
      <c r="R1216" s="220"/>
      <c r="S1216" s="219"/>
      <c r="T1216" s="221"/>
      <c r="U1216" s="195">
        <f t="shared" si="72"/>
        <v>0</v>
      </c>
      <c r="V1216" s="196">
        <f t="shared" si="73"/>
        <v>0</v>
      </c>
      <c r="W1216" s="196">
        <f t="shared" si="74"/>
        <v>0</v>
      </c>
      <c r="X1216" s="188"/>
    </row>
    <row r="1217" spans="1:24" ht="15" customHeight="1">
      <c r="A1217" s="193"/>
      <c r="B1217" s="210"/>
      <c r="C1217" s="211"/>
      <c r="D1217" s="212"/>
      <c r="E1217" s="213"/>
      <c r="F1217" s="214"/>
      <c r="G1217" s="215"/>
      <c r="H1217" s="193" t="s">
        <v>560</v>
      </c>
      <c r="I1217" s="216"/>
      <c r="J1217" s="193"/>
      <c r="K1217" s="216"/>
      <c r="L1217" s="217"/>
      <c r="M1217" s="222"/>
      <c r="N1217" s="223"/>
      <c r="O1217" s="224"/>
      <c r="P1217" s="194">
        <f t="shared" si="75"/>
        <v>0</v>
      </c>
      <c r="Q1217" s="219"/>
      <c r="R1217" s="220"/>
      <c r="S1217" s="219"/>
      <c r="T1217" s="221"/>
      <c r="U1217" s="195">
        <f t="shared" si="72"/>
        <v>0</v>
      </c>
      <c r="V1217" s="196">
        <f t="shared" si="73"/>
        <v>0</v>
      </c>
      <c r="W1217" s="196">
        <f t="shared" si="74"/>
        <v>0</v>
      </c>
      <c r="X1217" s="188"/>
    </row>
    <row r="1218" spans="1:24" ht="15" customHeight="1">
      <c r="A1218" s="193"/>
      <c r="B1218" s="210"/>
      <c r="C1218" s="211"/>
      <c r="D1218" s="212"/>
      <c r="E1218" s="213"/>
      <c r="F1218" s="214"/>
      <c r="G1218" s="215"/>
      <c r="H1218" s="193" t="s">
        <v>560</v>
      </c>
      <c r="I1218" s="216"/>
      <c r="J1218" s="193"/>
      <c r="K1218" s="216"/>
      <c r="L1218" s="217"/>
      <c r="M1218" s="222"/>
      <c r="N1218" s="223"/>
      <c r="O1218" s="224"/>
      <c r="P1218" s="194">
        <f t="shared" si="75"/>
        <v>0</v>
      </c>
      <c r="Q1218" s="219"/>
      <c r="R1218" s="220"/>
      <c r="S1218" s="219"/>
      <c r="T1218" s="221"/>
      <c r="U1218" s="195">
        <f t="shared" si="72"/>
        <v>0</v>
      </c>
      <c r="V1218" s="196">
        <f t="shared" si="73"/>
        <v>0</v>
      </c>
      <c r="W1218" s="196">
        <f t="shared" si="74"/>
        <v>0</v>
      </c>
      <c r="X1218" s="188"/>
    </row>
    <row r="1219" spans="1:24" ht="15" customHeight="1">
      <c r="A1219" s="193"/>
      <c r="B1219" s="210"/>
      <c r="C1219" s="211"/>
      <c r="D1219" s="212"/>
      <c r="E1219" s="213"/>
      <c r="F1219" s="214"/>
      <c r="G1219" s="215"/>
      <c r="H1219" s="193" t="s">
        <v>560</v>
      </c>
      <c r="I1219" s="216"/>
      <c r="J1219" s="193"/>
      <c r="K1219" s="216"/>
      <c r="L1219" s="217"/>
      <c r="M1219" s="222"/>
      <c r="N1219" s="223"/>
      <c r="O1219" s="224"/>
      <c r="P1219" s="194">
        <f t="shared" si="75"/>
        <v>0</v>
      </c>
      <c r="Q1219" s="219"/>
      <c r="R1219" s="220"/>
      <c r="S1219" s="219"/>
      <c r="T1219" s="221"/>
      <c r="U1219" s="195">
        <f t="shared" si="72"/>
        <v>0</v>
      </c>
      <c r="V1219" s="196">
        <f t="shared" si="73"/>
        <v>0</v>
      </c>
      <c r="W1219" s="196">
        <f t="shared" si="74"/>
        <v>0</v>
      </c>
      <c r="X1219" s="188"/>
    </row>
    <row r="1220" spans="1:24" ht="15" customHeight="1">
      <c r="A1220" s="193"/>
      <c r="B1220" s="210"/>
      <c r="C1220" s="211"/>
      <c r="D1220" s="212"/>
      <c r="E1220" s="213"/>
      <c r="F1220" s="214"/>
      <c r="G1220" s="215"/>
      <c r="H1220" s="193" t="s">
        <v>560</v>
      </c>
      <c r="I1220" s="216"/>
      <c r="J1220" s="193"/>
      <c r="K1220" s="216"/>
      <c r="L1220" s="217"/>
      <c r="M1220" s="222"/>
      <c r="N1220" s="223"/>
      <c r="O1220" s="224"/>
      <c r="P1220" s="194">
        <f t="shared" si="75"/>
        <v>0</v>
      </c>
      <c r="Q1220" s="219"/>
      <c r="R1220" s="220"/>
      <c r="S1220" s="219"/>
      <c r="T1220" s="221"/>
      <c r="U1220" s="195">
        <f t="shared" si="72"/>
        <v>0</v>
      </c>
      <c r="V1220" s="196">
        <f t="shared" si="73"/>
        <v>0</v>
      </c>
      <c r="W1220" s="196">
        <f t="shared" si="74"/>
        <v>0</v>
      </c>
      <c r="X1220" s="188"/>
    </row>
    <row r="1221" spans="1:24" ht="15" customHeight="1">
      <c r="A1221" s="193"/>
      <c r="B1221" s="210"/>
      <c r="C1221" s="211"/>
      <c r="D1221" s="212"/>
      <c r="E1221" s="213"/>
      <c r="F1221" s="214"/>
      <c r="G1221" s="215"/>
      <c r="H1221" s="193" t="s">
        <v>560</v>
      </c>
      <c r="I1221" s="216"/>
      <c r="J1221" s="193"/>
      <c r="K1221" s="216"/>
      <c r="L1221" s="217"/>
      <c r="M1221" s="222"/>
      <c r="N1221" s="223"/>
      <c r="O1221" s="224"/>
      <c r="P1221" s="194">
        <f t="shared" si="75"/>
        <v>0</v>
      </c>
      <c r="Q1221" s="219"/>
      <c r="R1221" s="220"/>
      <c r="S1221" s="219"/>
      <c r="T1221" s="221"/>
      <c r="U1221" s="195">
        <f t="shared" si="72"/>
        <v>0</v>
      </c>
      <c r="V1221" s="196">
        <f t="shared" si="73"/>
        <v>0</v>
      </c>
      <c r="W1221" s="196">
        <f t="shared" si="74"/>
        <v>0</v>
      </c>
      <c r="X1221" s="188"/>
    </row>
    <row r="1222" spans="1:24" ht="15" customHeight="1">
      <c r="A1222" s="193"/>
      <c r="B1222" s="210"/>
      <c r="C1222" s="211"/>
      <c r="D1222" s="212"/>
      <c r="E1222" s="213"/>
      <c r="F1222" s="214"/>
      <c r="G1222" s="215"/>
      <c r="H1222" s="193" t="s">
        <v>560</v>
      </c>
      <c r="I1222" s="216"/>
      <c r="J1222" s="193"/>
      <c r="K1222" s="216"/>
      <c r="L1222" s="217"/>
      <c r="M1222" s="222"/>
      <c r="N1222" s="223"/>
      <c r="O1222" s="224"/>
      <c r="P1222" s="194">
        <f t="shared" si="75"/>
        <v>0</v>
      </c>
      <c r="Q1222" s="219"/>
      <c r="R1222" s="220"/>
      <c r="S1222" s="219"/>
      <c r="T1222" s="221"/>
      <c r="U1222" s="195">
        <f t="shared" si="72"/>
        <v>0</v>
      </c>
      <c r="V1222" s="196">
        <f t="shared" si="73"/>
        <v>0</v>
      </c>
      <c r="W1222" s="196">
        <f t="shared" si="74"/>
        <v>0</v>
      </c>
      <c r="X1222" s="188"/>
    </row>
    <row r="1223" spans="1:24" ht="15" customHeight="1">
      <c r="A1223" s="193"/>
      <c r="B1223" s="210"/>
      <c r="C1223" s="211"/>
      <c r="D1223" s="212"/>
      <c r="E1223" s="213"/>
      <c r="F1223" s="214"/>
      <c r="G1223" s="215"/>
      <c r="H1223" s="193" t="s">
        <v>560</v>
      </c>
      <c r="I1223" s="216"/>
      <c r="J1223" s="193"/>
      <c r="K1223" s="216"/>
      <c r="L1223" s="217"/>
      <c r="M1223" s="222"/>
      <c r="N1223" s="223"/>
      <c r="O1223" s="224"/>
      <c r="P1223" s="194">
        <f t="shared" si="75"/>
        <v>0</v>
      </c>
      <c r="Q1223" s="219"/>
      <c r="R1223" s="220"/>
      <c r="S1223" s="219"/>
      <c r="T1223" s="221"/>
      <c r="U1223" s="195">
        <f t="shared" si="72"/>
        <v>0</v>
      </c>
      <c r="V1223" s="196">
        <f t="shared" si="73"/>
        <v>0</v>
      </c>
      <c r="W1223" s="196">
        <f t="shared" si="74"/>
        <v>0</v>
      </c>
      <c r="X1223" s="188"/>
    </row>
    <row r="1224" spans="1:24" ht="15" customHeight="1">
      <c r="A1224" s="193"/>
      <c r="B1224" s="210"/>
      <c r="C1224" s="211"/>
      <c r="D1224" s="212"/>
      <c r="E1224" s="213"/>
      <c r="F1224" s="214"/>
      <c r="G1224" s="215"/>
      <c r="H1224" s="193" t="s">
        <v>560</v>
      </c>
      <c r="I1224" s="216"/>
      <c r="J1224" s="193"/>
      <c r="K1224" s="216"/>
      <c r="L1224" s="217"/>
      <c r="M1224" s="222"/>
      <c r="N1224" s="223"/>
      <c r="O1224" s="224"/>
      <c r="P1224" s="194">
        <f t="shared" si="75"/>
        <v>0</v>
      </c>
      <c r="Q1224" s="219"/>
      <c r="R1224" s="220"/>
      <c r="S1224" s="219"/>
      <c r="T1224" s="221"/>
      <c r="U1224" s="195">
        <f t="shared" si="72"/>
        <v>0</v>
      </c>
      <c r="V1224" s="196">
        <f t="shared" si="73"/>
        <v>0</v>
      </c>
      <c r="W1224" s="196">
        <f t="shared" si="74"/>
        <v>0</v>
      </c>
      <c r="X1224" s="188"/>
    </row>
    <row r="1225" spans="1:24" ht="15" customHeight="1">
      <c r="A1225" s="193"/>
      <c r="B1225" s="210"/>
      <c r="C1225" s="211"/>
      <c r="D1225" s="212"/>
      <c r="E1225" s="213"/>
      <c r="F1225" s="214"/>
      <c r="G1225" s="215"/>
      <c r="H1225" s="193" t="s">
        <v>560</v>
      </c>
      <c r="I1225" s="216"/>
      <c r="J1225" s="193"/>
      <c r="K1225" s="216"/>
      <c r="L1225" s="217"/>
      <c r="M1225" s="222"/>
      <c r="N1225" s="223"/>
      <c r="O1225" s="224"/>
      <c r="P1225" s="194">
        <f t="shared" si="75"/>
        <v>0</v>
      </c>
      <c r="Q1225" s="219"/>
      <c r="R1225" s="220"/>
      <c r="S1225" s="219"/>
      <c r="T1225" s="221"/>
      <c r="U1225" s="195">
        <f t="shared" si="72"/>
        <v>0</v>
      </c>
      <c r="V1225" s="196">
        <f t="shared" si="73"/>
        <v>0</v>
      </c>
      <c r="W1225" s="196">
        <f t="shared" si="74"/>
        <v>0</v>
      </c>
      <c r="X1225" s="188"/>
    </row>
    <row r="1226" spans="1:24" ht="15" customHeight="1">
      <c r="A1226" s="193"/>
      <c r="B1226" s="210"/>
      <c r="C1226" s="211"/>
      <c r="D1226" s="212"/>
      <c r="E1226" s="213"/>
      <c r="F1226" s="214"/>
      <c r="G1226" s="215"/>
      <c r="H1226" s="193" t="s">
        <v>560</v>
      </c>
      <c r="I1226" s="216"/>
      <c r="J1226" s="193"/>
      <c r="K1226" s="216"/>
      <c r="L1226" s="217"/>
      <c r="M1226" s="222"/>
      <c r="N1226" s="223"/>
      <c r="O1226" s="224"/>
      <c r="P1226" s="194">
        <f t="shared" si="75"/>
        <v>0</v>
      </c>
      <c r="Q1226" s="219"/>
      <c r="R1226" s="220"/>
      <c r="S1226" s="219"/>
      <c r="T1226" s="221"/>
      <c r="U1226" s="195">
        <f t="shared" si="72"/>
        <v>0</v>
      </c>
      <c r="V1226" s="196">
        <f t="shared" si="73"/>
        <v>0</v>
      </c>
      <c r="W1226" s="196">
        <f t="shared" si="74"/>
        <v>0</v>
      </c>
      <c r="X1226" s="188"/>
    </row>
    <row r="1227" spans="1:24" ht="15" customHeight="1">
      <c r="A1227" s="193"/>
      <c r="B1227" s="210"/>
      <c r="C1227" s="211"/>
      <c r="D1227" s="212"/>
      <c r="E1227" s="213"/>
      <c r="F1227" s="214"/>
      <c r="G1227" s="215"/>
      <c r="H1227" s="193" t="s">
        <v>560</v>
      </c>
      <c r="I1227" s="216"/>
      <c r="J1227" s="193"/>
      <c r="K1227" s="216"/>
      <c r="L1227" s="217"/>
      <c r="M1227" s="222"/>
      <c r="N1227" s="223"/>
      <c r="O1227" s="224"/>
      <c r="P1227" s="194">
        <f t="shared" si="75"/>
        <v>0</v>
      </c>
      <c r="Q1227" s="219"/>
      <c r="R1227" s="220"/>
      <c r="S1227" s="219"/>
      <c r="T1227" s="221"/>
      <c r="U1227" s="195">
        <f t="shared" si="72"/>
        <v>0</v>
      </c>
      <c r="V1227" s="196">
        <f t="shared" si="73"/>
        <v>0</v>
      </c>
      <c r="W1227" s="196">
        <f t="shared" si="74"/>
        <v>0</v>
      </c>
      <c r="X1227" s="188"/>
    </row>
    <row r="1228" spans="1:24" ht="15" customHeight="1">
      <c r="A1228" s="193"/>
      <c r="B1228" s="210"/>
      <c r="C1228" s="211"/>
      <c r="D1228" s="212"/>
      <c r="E1228" s="213"/>
      <c r="F1228" s="214"/>
      <c r="G1228" s="215"/>
      <c r="H1228" s="193" t="s">
        <v>560</v>
      </c>
      <c r="I1228" s="216"/>
      <c r="J1228" s="193"/>
      <c r="K1228" s="216"/>
      <c r="L1228" s="217"/>
      <c r="M1228" s="222"/>
      <c r="N1228" s="223"/>
      <c r="O1228" s="224"/>
      <c r="P1228" s="194">
        <f t="shared" si="75"/>
        <v>0</v>
      </c>
      <c r="Q1228" s="219"/>
      <c r="R1228" s="220"/>
      <c r="S1228" s="219"/>
      <c r="T1228" s="221"/>
      <c r="U1228" s="195">
        <f t="shared" si="72"/>
        <v>0</v>
      </c>
      <c r="V1228" s="196">
        <f t="shared" si="73"/>
        <v>0</v>
      </c>
      <c r="W1228" s="196">
        <f t="shared" si="74"/>
        <v>0</v>
      </c>
      <c r="X1228" s="188"/>
    </row>
    <row r="1229" spans="1:24" ht="15" customHeight="1">
      <c r="A1229" s="193"/>
      <c r="B1229" s="210"/>
      <c r="C1229" s="211"/>
      <c r="D1229" s="212"/>
      <c r="E1229" s="213"/>
      <c r="F1229" s="214"/>
      <c r="G1229" s="215"/>
      <c r="H1229" s="193" t="s">
        <v>560</v>
      </c>
      <c r="I1229" s="216"/>
      <c r="J1229" s="193"/>
      <c r="K1229" s="216"/>
      <c r="L1229" s="217"/>
      <c r="M1229" s="222"/>
      <c r="N1229" s="223"/>
      <c r="O1229" s="224"/>
      <c r="P1229" s="194">
        <f t="shared" si="75"/>
        <v>0</v>
      </c>
      <c r="Q1229" s="219"/>
      <c r="R1229" s="220"/>
      <c r="S1229" s="219"/>
      <c r="T1229" s="221"/>
      <c r="U1229" s="195">
        <f t="shared" si="72"/>
        <v>0</v>
      </c>
      <c r="V1229" s="196">
        <f t="shared" si="73"/>
        <v>0</v>
      </c>
      <c r="W1229" s="196">
        <f t="shared" si="74"/>
        <v>0</v>
      </c>
      <c r="X1229" s="188"/>
    </row>
    <row r="1230" spans="1:24" ht="15" customHeight="1">
      <c r="A1230" s="193"/>
      <c r="B1230" s="210"/>
      <c r="C1230" s="211"/>
      <c r="D1230" s="212"/>
      <c r="E1230" s="213"/>
      <c r="F1230" s="214"/>
      <c r="G1230" s="215"/>
      <c r="H1230" s="193" t="s">
        <v>560</v>
      </c>
      <c r="I1230" s="216"/>
      <c r="J1230" s="193"/>
      <c r="K1230" s="216"/>
      <c r="L1230" s="217"/>
      <c r="M1230" s="222"/>
      <c r="N1230" s="223"/>
      <c r="O1230" s="224"/>
      <c r="P1230" s="194">
        <f t="shared" si="75"/>
        <v>0</v>
      </c>
      <c r="Q1230" s="219"/>
      <c r="R1230" s="220"/>
      <c r="S1230" s="219"/>
      <c r="T1230" s="221"/>
      <c r="U1230" s="195">
        <f t="shared" si="72"/>
        <v>0</v>
      </c>
      <c r="V1230" s="196">
        <f t="shared" si="73"/>
        <v>0</v>
      </c>
      <c r="W1230" s="196">
        <f t="shared" si="74"/>
        <v>0</v>
      </c>
      <c r="X1230" s="188"/>
    </row>
    <row r="1231" spans="1:24" ht="15" customHeight="1">
      <c r="A1231" s="193"/>
      <c r="B1231" s="210"/>
      <c r="C1231" s="211"/>
      <c r="D1231" s="212"/>
      <c r="E1231" s="213"/>
      <c r="F1231" s="214"/>
      <c r="G1231" s="215"/>
      <c r="H1231" s="193" t="s">
        <v>560</v>
      </c>
      <c r="I1231" s="216"/>
      <c r="J1231" s="193"/>
      <c r="K1231" s="216"/>
      <c r="L1231" s="217"/>
      <c r="M1231" s="222"/>
      <c r="N1231" s="223"/>
      <c r="O1231" s="224"/>
      <c r="P1231" s="194">
        <f t="shared" si="75"/>
        <v>0</v>
      </c>
      <c r="Q1231" s="219"/>
      <c r="R1231" s="220"/>
      <c r="S1231" s="219"/>
      <c r="T1231" s="221"/>
      <c r="U1231" s="195">
        <f t="shared" si="72"/>
        <v>0</v>
      </c>
      <c r="V1231" s="196">
        <f t="shared" si="73"/>
        <v>0</v>
      </c>
      <c r="W1231" s="196">
        <f t="shared" si="74"/>
        <v>0</v>
      </c>
      <c r="X1231" s="188"/>
    </row>
    <row r="1232" spans="1:24" ht="15" customHeight="1">
      <c r="A1232" s="193"/>
      <c r="B1232" s="210"/>
      <c r="C1232" s="211"/>
      <c r="D1232" s="212"/>
      <c r="E1232" s="213"/>
      <c r="F1232" s="214"/>
      <c r="G1232" s="215"/>
      <c r="H1232" s="193" t="s">
        <v>560</v>
      </c>
      <c r="I1232" s="216"/>
      <c r="J1232" s="193"/>
      <c r="K1232" s="216"/>
      <c r="L1232" s="217"/>
      <c r="M1232" s="222"/>
      <c r="N1232" s="223"/>
      <c r="O1232" s="224"/>
      <c r="P1232" s="194">
        <f t="shared" si="75"/>
        <v>0</v>
      </c>
      <c r="Q1232" s="219"/>
      <c r="R1232" s="220"/>
      <c r="S1232" s="219"/>
      <c r="T1232" s="221"/>
      <c r="U1232" s="195">
        <f t="shared" ref="U1232:U1295" si="76">Q1232+S1232</f>
        <v>0</v>
      </c>
      <c r="V1232" s="196">
        <f t="shared" ref="V1232:V1295" si="77">(Q1232*R1232)+(S1232*T1232)</f>
        <v>0</v>
      </c>
      <c r="W1232" s="196">
        <f t="shared" ref="W1232:W1295" si="78">V1232+P1232</f>
        <v>0</v>
      </c>
      <c r="X1232" s="188"/>
    </row>
    <row r="1233" spans="1:24" ht="15" customHeight="1">
      <c r="A1233" s="193"/>
      <c r="B1233" s="210"/>
      <c r="C1233" s="211"/>
      <c r="D1233" s="212"/>
      <c r="E1233" s="213"/>
      <c r="F1233" s="214"/>
      <c r="G1233" s="215"/>
      <c r="H1233" s="193" t="s">
        <v>560</v>
      </c>
      <c r="I1233" s="216"/>
      <c r="J1233" s="193"/>
      <c r="K1233" s="216"/>
      <c r="L1233" s="217"/>
      <c r="M1233" s="222"/>
      <c r="N1233" s="223"/>
      <c r="O1233" s="224"/>
      <c r="P1233" s="194">
        <f t="shared" si="75"/>
        <v>0</v>
      </c>
      <c r="Q1233" s="219"/>
      <c r="R1233" s="220"/>
      <c r="S1233" s="219"/>
      <c r="T1233" s="221"/>
      <c r="U1233" s="195">
        <f t="shared" si="76"/>
        <v>0</v>
      </c>
      <c r="V1233" s="196">
        <f t="shared" si="77"/>
        <v>0</v>
      </c>
      <c r="W1233" s="196">
        <f t="shared" si="78"/>
        <v>0</v>
      </c>
      <c r="X1233" s="188"/>
    </row>
    <row r="1234" spans="1:24" ht="15" customHeight="1">
      <c r="A1234" s="193"/>
      <c r="B1234" s="210"/>
      <c r="C1234" s="211"/>
      <c r="D1234" s="212"/>
      <c r="E1234" s="213"/>
      <c r="F1234" s="214"/>
      <c r="G1234" s="215"/>
      <c r="H1234" s="193" t="s">
        <v>560</v>
      </c>
      <c r="I1234" s="216"/>
      <c r="J1234" s="193"/>
      <c r="K1234" s="216"/>
      <c r="L1234" s="217"/>
      <c r="M1234" s="222"/>
      <c r="N1234" s="223"/>
      <c r="O1234" s="224"/>
      <c r="P1234" s="194">
        <f t="shared" si="75"/>
        <v>0</v>
      </c>
      <c r="Q1234" s="219"/>
      <c r="R1234" s="220"/>
      <c r="S1234" s="219"/>
      <c r="T1234" s="221"/>
      <c r="U1234" s="195">
        <f t="shared" si="76"/>
        <v>0</v>
      </c>
      <c r="V1234" s="196">
        <f t="shared" si="77"/>
        <v>0</v>
      </c>
      <c r="W1234" s="196">
        <f t="shared" si="78"/>
        <v>0</v>
      </c>
      <c r="X1234" s="188"/>
    </row>
    <row r="1235" spans="1:24" ht="15" customHeight="1">
      <c r="A1235" s="193"/>
      <c r="B1235" s="210"/>
      <c r="C1235" s="211"/>
      <c r="D1235" s="212"/>
      <c r="E1235" s="213"/>
      <c r="F1235" s="214"/>
      <c r="G1235" s="215"/>
      <c r="H1235" s="193" t="s">
        <v>560</v>
      </c>
      <c r="I1235" s="216"/>
      <c r="J1235" s="193"/>
      <c r="K1235" s="216"/>
      <c r="L1235" s="217"/>
      <c r="M1235" s="222"/>
      <c r="N1235" s="223"/>
      <c r="O1235" s="224"/>
      <c r="P1235" s="194">
        <f t="shared" si="75"/>
        <v>0</v>
      </c>
      <c r="Q1235" s="219"/>
      <c r="R1235" s="220"/>
      <c r="S1235" s="219"/>
      <c r="T1235" s="221"/>
      <c r="U1235" s="195">
        <f t="shared" si="76"/>
        <v>0</v>
      </c>
      <c r="V1235" s="196">
        <f t="shared" si="77"/>
        <v>0</v>
      </c>
      <c r="W1235" s="196">
        <f t="shared" si="78"/>
        <v>0</v>
      </c>
      <c r="X1235" s="188"/>
    </row>
    <row r="1236" spans="1:24" ht="15" customHeight="1">
      <c r="A1236" s="193"/>
      <c r="B1236" s="210"/>
      <c r="C1236" s="211"/>
      <c r="D1236" s="212"/>
      <c r="E1236" s="213"/>
      <c r="F1236" s="214"/>
      <c r="G1236" s="215"/>
      <c r="H1236" s="193" t="s">
        <v>560</v>
      </c>
      <c r="I1236" s="216"/>
      <c r="J1236" s="193"/>
      <c r="K1236" s="216"/>
      <c r="L1236" s="217"/>
      <c r="M1236" s="222"/>
      <c r="N1236" s="223"/>
      <c r="O1236" s="224"/>
      <c r="P1236" s="194">
        <f t="shared" si="75"/>
        <v>0</v>
      </c>
      <c r="Q1236" s="219"/>
      <c r="R1236" s="220"/>
      <c r="S1236" s="219"/>
      <c r="T1236" s="221"/>
      <c r="U1236" s="195">
        <f t="shared" si="76"/>
        <v>0</v>
      </c>
      <c r="V1236" s="196">
        <f t="shared" si="77"/>
        <v>0</v>
      </c>
      <c r="W1236" s="196">
        <f t="shared" si="78"/>
        <v>0</v>
      </c>
      <c r="X1236" s="188"/>
    </row>
    <row r="1237" spans="1:24" ht="15" customHeight="1">
      <c r="A1237" s="193"/>
      <c r="B1237" s="210"/>
      <c r="C1237" s="211"/>
      <c r="D1237" s="212"/>
      <c r="E1237" s="213"/>
      <c r="F1237" s="214"/>
      <c r="G1237" s="215"/>
      <c r="H1237" s="193" t="s">
        <v>560</v>
      </c>
      <c r="I1237" s="216"/>
      <c r="J1237" s="193"/>
      <c r="K1237" s="216"/>
      <c r="L1237" s="217"/>
      <c r="M1237" s="222"/>
      <c r="N1237" s="223"/>
      <c r="O1237" s="224"/>
      <c r="P1237" s="194">
        <f t="shared" si="75"/>
        <v>0</v>
      </c>
      <c r="Q1237" s="219"/>
      <c r="R1237" s="220"/>
      <c r="S1237" s="219"/>
      <c r="T1237" s="221"/>
      <c r="U1237" s="195">
        <f t="shared" si="76"/>
        <v>0</v>
      </c>
      <c r="V1237" s="196">
        <f t="shared" si="77"/>
        <v>0</v>
      </c>
      <c r="W1237" s="196">
        <f t="shared" si="78"/>
        <v>0</v>
      </c>
      <c r="X1237" s="188"/>
    </row>
    <row r="1238" spans="1:24" ht="15" customHeight="1">
      <c r="A1238" s="193"/>
      <c r="B1238" s="210"/>
      <c r="C1238" s="211"/>
      <c r="D1238" s="212"/>
      <c r="E1238" s="213"/>
      <c r="F1238" s="214"/>
      <c r="G1238" s="215"/>
      <c r="H1238" s="193" t="s">
        <v>560</v>
      </c>
      <c r="I1238" s="216"/>
      <c r="J1238" s="193"/>
      <c r="K1238" s="216"/>
      <c r="L1238" s="217"/>
      <c r="M1238" s="222"/>
      <c r="N1238" s="223"/>
      <c r="O1238" s="224"/>
      <c r="P1238" s="194">
        <f t="shared" si="75"/>
        <v>0</v>
      </c>
      <c r="Q1238" s="219"/>
      <c r="R1238" s="220"/>
      <c r="S1238" s="219"/>
      <c r="T1238" s="221"/>
      <c r="U1238" s="195">
        <f t="shared" si="76"/>
        <v>0</v>
      </c>
      <c r="V1238" s="196">
        <f t="shared" si="77"/>
        <v>0</v>
      </c>
      <c r="W1238" s="196">
        <f t="shared" si="78"/>
        <v>0</v>
      </c>
      <c r="X1238" s="188"/>
    </row>
    <row r="1239" spans="1:24" ht="15" customHeight="1">
      <c r="A1239" s="193"/>
      <c r="B1239" s="210"/>
      <c r="C1239" s="211"/>
      <c r="D1239" s="212"/>
      <c r="E1239" s="213"/>
      <c r="F1239" s="214"/>
      <c r="G1239" s="215"/>
      <c r="H1239" s="193" t="s">
        <v>560</v>
      </c>
      <c r="I1239" s="216"/>
      <c r="J1239" s="193"/>
      <c r="K1239" s="216"/>
      <c r="L1239" s="217"/>
      <c r="M1239" s="222"/>
      <c r="N1239" s="223"/>
      <c r="O1239" s="224"/>
      <c r="P1239" s="194">
        <f t="shared" si="75"/>
        <v>0</v>
      </c>
      <c r="Q1239" s="219"/>
      <c r="R1239" s="220"/>
      <c r="S1239" s="219"/>
      <c r="T1239" s="221"/>
      <c r="U1239" s="195">
        <f t="shared" si="76"/>
        <v>0</v>
      </c>
      <c r="V1239" s="196">
        <f t="shared" si="77"/>
        <v>0</v>
      </c>
      <c r="W1239" s="196">
        <f t="shared" si="78"/>
        <v>0</v>
      </c>
      <c r="X1239" s="188"/>
    </row>
    <row r="1240" spans="1:24" ht="15" customHeight="1">
      <c r="A1240" s="193"/>
      <c r="B1240" s="210"/>
      <c r="C1240" s="211"/>
      <c r="D1240" s="212"/>
      <c r="E1240" s="213"/>
      <c r="F1240" s="214"/>
      <c r="G1240" s="215"/>
      <c r="H1240" s="193" t="s">
        <v>560</v>
      </c>
      <c r="I1240" s="216"/>
      <c r="J1240" s="193"/>
      <c r="K1240" s="216"/>
      <c r="L1240" s="217"/>
      <c r="M1240" s="222"/>
      <c r="N1240" s="223"/>
      <c r="O1240" s="224"/>
      <c r="P1240" s="194">
        <f t="shared" si="75"/>
        <v>0</v>
      </c>
      <c r="Q1240" s="219"/>
      <c r="R1240" s="220"/>
      <c r="S1240" s="219"/>
      <c r="T1240" s="221"/>
      <c r="U1240" s="195">
        <f t="shared" si="76"/>
        <v>0</v>
      </c>
      <c r="V1240" s="196">
        <f t="shared" si="77"/>
        <v>0</v>
      </c>
      <c r="W1240" s="196">
        <f t="shared" si="78"/>
        <v>0</v>
      </c>
      <c r="X1240" s="188"/>
    </row>
    <row r="1241" spans="1:24" ht="15" customHeight="1">
      <c r="A1241" s="193"/>
      <c r="B1241" s="210"/>
      <c r="C1241" s="211"/>
      <c r="D1241" s="212"/>
      <c r="E1241" s="213"/>
      <c r="F1241" s="214"/>
      <c r="G1241" s="215"/>
      <c r="H1241" s="193" t="s">
        <v>560</v>
      </c>
      <c r="I1241" s="216"/>
      <c r="J1241" s="193"/>
      <c r="K1241" s="216"/>
      <c r="L1241" s="217"/>
      <c r="M1241" s="222"/>
      <c r="N1241" s="223"/>
      <c r="O1241" s="224"/>
      <c r="P1241" s="194">
        <f t="shared" si="75"/>
        <v>0</v>
      </c>
      <c r="Q1241" s="219"/>
      <c r="R1241" s="220"/>
      <c r="S1241" s="219"/>
      <c r="T1241" s="221"/>
      <c r="U1241" s="195">
        <f t="shared" si="76"/>
        <v>0</v>
      </c>
      <c r="V1241" s="196">
        <f t="shared" si="77"/>
        <v>0</v>
      </c>
      <c r="W1241" s="196">
        <f t="shared" si="78"/>
        <v>0</v>
      </c>
      <c r="X1241" s="188"/>
    </row>
    <row r="1242" spans="1:24" ht="15" customHeight="1">
      <c r="A1242" s="193"/>
      <c r="B1242" s="210"/>
      <c r="C1242" s="211"/>
      <c r="D1242" s="212"/>
      <c r="E1242" s="213"/>
      <c r="F1242" s="214"/>
      <c r="G1242" s="215"/>
      <c r="H1242" s="193" t="s">
        <v>560</v>
      </c>
      <c r="I1242" s="216"/>
      <c r="J1242" s="193"/>
      <c r="K1242" s="216"/>
      <c r="L1242" s="217"/>
      <c r="M1242" s="222"/>
      <c r="N1242" s="223"/>
      <c r="O1242" s="224"/>
      <c r="P1242" s="194">
        <f t="shared" si="75"/>
        <v>0</v>
      </c>
      <c r="Q1242" s="219"/>
      <c r="R1242" s="220"/>
      <c r="S1242" s="219"/>
      <c r="T1242" s="221"/>
      <c r="U1242" s="195">
        <f t="shared" si="76"/>
        <v>0</v>
      </c>
      <c r="V1242" s="196">
        <f t="shared" si="77"/>
        <v>0</v>
      </c>
      <c r="W1242" s="196">
        <f t="shared" si="78"/>
        <v>0</v>
      </c>
      <c r="X1242" s="188"/>
    </row>
    <row r="1243" spans="1:24" ht="15" customHeight="1">
      <c r="A1243" s="193"/>
      <c r="B1243" s="210"/>
      <c r="C1243" s="211"/>
      <c r="D1243" s="212"/>
      <c r="E1243" s="213"/>
      <c r="F1243" s="214"/>
      <c r="G1243" s="215"/>
      <c r="H1243" s="193" t="s">
        <v>560</v>
      </c>
      <c r="I1243" s="216"/>
      <c r="J1243" s="193"/>
      <c r="K1243" s="216"/>
      <c r="L1243" s="217"/>
      <c r="M1243" s="222"/>
      <c r="N1243" s="223"/>
      <c r="O1243" s="224"/>
      <c r="P1243" s="194">
        <f t="shared" si="75"/>
        <v>0</v>
      </c>
      <c r="Q1243" s="219"/>
      <c r="R1243" s="220"/>
      <c r="S1243" s="219"/>
      <c r="T1243" s="221"/>
      <c r="U1243" s="195">
        <f t="shared" si="76"/>
        <v>0</v>
      </c>
      <c r="V1243" s="196">
        <f t="shared" si="77"/>
        <v>0</v>
      </c>
      <c r="W1243" s="196">
        <f t="shared" si="78"/>
        <v>0</v>
      </c>
      <c r="X1243" s="188"/>
    </row>
    <row r="1244" spans="1:24" ht="15" customHeight="1">
      <c r="A1244" s="193"/>
      <c r="B1244" s="210"/>
      <c r="C1244" s="211"/>
      <c r="D1244" s="212"/>
      <c r="E1244" s="213"/>
      <c r="F1244" s="214"/>
      <c r="G1244" s="215"/>
      <c r="H1244" s="193" t="s">
        <v>560</v>
      </c>
      <c r="I1244" s="216"/>
      <c r="J1244" s="193"/>
      <c r="K1244" s="216"/>
      <c r="L1244" s="217"/>
      <c r="M1244" s="222"/>
      <c r="N1244" s="223"/>
      <c r="O1244" s="224"/>
      <c r="P1244" s="194">
        <f t="shared" si="75"/>
        <v>0</v>
      </c>
      <c r="Q1244" s="219"/>
      <c r="R1244" s="220"/>
      <c r="S1244" s="219"/>
      <c r="T1244" s="221"/>
      <c r="U1244" s="195">
        <f t="shared" si="76"/>
        <v>0</v>
      </c>
      <c r="V1244" s="196">
        <f t="shared" si="77"/>
        <v>0</v>
      </c>
      <c r="W1244" s="196">
        <f t="shared" si="78"/>
        <v>0</v>
      </c>
      <c r="X1244" s="188"/>
    </row>
    <row r="1245" spans="1:24" ht="15" customHeight="1">
      <c r="A1245" s="193"/>
      <c r="B1245" s="210"/>
      <c r="C1245" s="211"/>
      <c r="D1245" s="212"/>
      <c r="E1245" s="213"/>
      <c r="F1245" s="214"/>
      <c r="G1245" s="215"/>
      <c r="H1245" s="193" t="s">
        <v>560</v>
      </c>
      <c r="I1245" s="216"/>
      <c r="J1245" s="193"/>
      <c r="K1245" s="216"/>
      <c r="L1245" s="217"/>
      <c r="M1245" s="222"/>
      <c r="N1245" s="223"/>
      <c r="O1245" s="224"/>
      <c r="P1245" s="194">
        <f t="shared" si="75"/>
        <v>0</v>
      </c>
      <c r="Q1245" s="219"/>
      <c r="R1245" s="220"/>
      <c r="S1245" s="219"/>
      <c r="T1245" s="221"/>
      <c r="U1245" s="195">
        <f t="shared" si="76"/>
        <v>0</v>
      </c>
      <c r="V1245" s="196">
        <f t="shared" si="77"/>
        <v>0</v>
      </c>
      <c r="W1245" s="196">
        <f t="shared" si="78"/>
        <v>0</v>
      </c>
      <c r="X1245" s="188"/>
    </row>
    <row r="1246" spans="1:24" ht="15" customHeight="1">
      <c r="A1246" s="193"/>
      <c r="B1246" s="210"/>
      <c r="C1246" s="211"/>
      <c r="D1246" s="212"/>
      <c r="E1246" s="213"/>
      <c r="F1246" s="214"/>
      <c r="G1246" s="215"/>
      <c r="H1246" s="193" t="s">
        <v>560</v>
      </c>
      <c r="I1246" s="216"/>
      <c r="J1246" s="193"/>
      <c r="K1246" s="216"/>
      <c r="L1246" s="217"/>
      <c r="M1246" s="222"/>
      <c r="N1246" s="223"/>
      <c r="O1246" s="224"/>
      <c r="P1246" s="194">
        <f t="shared" si="75"/>
        <v>0</v>
      </c>
      <c r="Q1246" s="219"/>
      <c r="R1246" s="220"/>
      <c r="S1246" s="219"/>
      <c r="T1246" s="221"/>
      <c r="U1246" s="195">
        <f t="shared" si="76"/>
        <v>0</v>
      </c>
      <c r="V1246" s="196">
        <f t="shared" si="77"/>
        <v>0</v>
      </c>
      <c r="W1246" s="196">
        <f t="shared" si="78"/>
        <v>0</v>
      </c>
      <c r="X1246" s="188"/>
    </row>
    <row r="1247" spans="1:24" ht="15" customHeight="1">
      <c r="A1247" s="193"/>
      <c r="B1247" s="210"/>
      <c r="C1247" s="211"/>
      <c r="D1247" s="212"/>
      <c r="E1247" s="213"/>
      <c r="F1247" s="214"/>
      <c r="G1247" s="215"/>
      <c r="H1247" s="193" t="s">
        <v>560</v>
      </c>
      <c r="I1247" s="216"/>
      <c r="J1247" s="193"/>
      <c r="K1247" s="216"/>
      <c r="L1247" s="217"/>
      <c r="M1247" s="222"/>
      <c r="N1247" s="223"/>
      <c r="O1247" s="224"/>
      <c r="P1247" s="194">
        <f t="shared" si="75"/>
        <v>0</v>
      </c>
      <c r="Q1247" s="219"/>
      <c r="R1247" s="220"/>
      <c r="S1247" s="219"/>
      <c r="T1247" s="221"/>
      <c r="U1247" s="195">
        <f t="shared" si="76"/>
        <v>0</v>
      </c>
      <c r="V1247" s="196">
        <f t="shared" si="77"/>
        <v>0</v>
      </c>
      <c r="W1247" s="196">
        <f t="shared" si="78"/>
        <v>0</v>
      </c>
      <c r="X1247" s="188"/>
    </row>
    <row r="1248" spans="1:24" ht="15" customHeight="1">
      <c r="A1248" s="193"/>
      <c r="B1248" s="210"/>
      <c r="C1248" s="211"/>
      <c r="D1248" s="212"/>
      <c r="E1248" s="213"/>
      <c r="F1248" s="214"/>
      <c r="G1248" s="215"/>
      <c r="H1248" s="193" t="s">
        <v>560</v>
      </c>
      <c r="I1248" s="216"/>
      <c r="J1248" s="193"/>
      <c r="K1248" s="216"/>
      <c r="L1248" s="217"/>
      <c r="M1248" s="222"/>
      <c r="N1248" s="223"/>
      <c r="O1248" s="224"/>
      <c r="P1248" s="194">
        <f t="shared" si="75"/>
        <v>0</v>
      </c>
      <c r="Q1248" s="219"/>
      <c r="R1248" s="220"/>
      <c r="S1248" s="219"/>
      <c r="T1248" s="221"/>
      <c r="U1248" s="195">
        <f t="shared" si="76"/>
        <v>0</v>
      </c>
      <c r="V1248" s="196">
        <f t="shared" si="77"/>
        <v>0</v>
      </c>
      <c r="W1248" s="196">
        <f t="shared" si="78"/>
        <v>0</v>
      </c>
      <c r="X1248" s="188"/>
    </row>
    <row r="1249" spans="1:24" ht="15" customHeight="1">
      <c r="A1249" s="193"/>
      <c r="B1249" s="210"/>
      <c r="C1249" s="211"/>
      <c r="D1249" s="212"/>
      <c r="E1249" s="213"/>
      <c r="F1249" s="214"/>
      <c r="G1249" s="215"/>
      <c r="H1249" s="193" t="s">
        <v>560</v>
      </c>
      <c r="I1249" s="216"/>
      <c r="J1249" s="193"/>
      <c r="K1249" s="216"/>
      <c r="L1249" s="217"/>
      <c r="M1249" s="222"/>
      <c r="N1249" s="223"/>
      <c r="O1249" s="224"/>
      <c r="P1249" s="194">
        <f t="shared" si="75"/>
        <v>0</v>
      </c>
      <c r="Q1249" s="219"/>
      <c r="R1249" s="220"/>
      <c r="S1249" s="219"/>
      <c r="T1249" s="221"/>
      <c r="U1249" s="195">
        <f t="shared" si="76"/>
        <v>0</v>
      </c>
      <c r="V1249" s="196">
        <f t="shared" si="77"/>
        <v>0</v>
      </c>
      <c r="W1249" s="196">
        <f t="shared" si="78"/>
        <v>0</v>
      </c>
      <c r="X1249" s="188"/>
    </row>
    <row r="1250" spans="1:24" ht="15" customHeight="1">
      <c r="A1250" s="193"/>
      <c r="B1250" s="210"/>
      <c r="C1250" s="211"/>
      <c r="D1250" s="212"/>
      <c r="E1250" s="213"/>
      <c r="F1250" s="214"/>
      <c r="G1250" s="215"/>
      <c r="H1250" s="193" t="s">
        <v>560</v>
      </c>
      <c r="I1250" s="216"/>
      <c r="J1250" s="193"/>
      <c r="K1250" s="216"/>
      <c r="L1250" s="217"/>
      <c r="M1250" s="222"/>
      <c r="N1250" s="223"/>
      <c r="O1250" s="224"/>
      <c r="P1250" s="194">
        <f t="shared" si="75"/>
        <v>0</v>
      </c>
      <c r="Q1250" s="219"/>
      <c r="R1250" s="220"/>
      <c r="S1250" s="219"/>
      <c r="T1250" s="221"/>
      <c r="U1250" s="195">
        <f t="shared" si="76"/>
        <v>0</v>
      </c>
      <c r="V1250" s="196">
        <f t="shared" si="77"/>
        <v>0</v>
      </c>
      <c r="W1250" s="196">
        <f t="shared" si="78"/>
        <v>0</v>
      </c>
      <c r="X1250" s="188"/>
    </row>
    <row r="1251" spans="1:24" ht="15" customHeight="1">
      <c r="A1251" s="193"/>
      <c r="B1251" s="210"/>
      <c r="C1251" s="211"/>
      <c r="D1251" s="212"/>
      <c r="E1251" s="213"/>
      <c r="F1251" s="214"/>
      <c r="G1251" s="215"/>
      <c r="H1251" s="193" t="s">
        <v>560</v>
      </c>
      <c r="I1251" s="216"/>
      <c r="J1251" s="193"/>
      <c r="K1251" s="216"/>
      <c r="L1251" s="217"/>
      <c r="M1251" s="222"/>
      <c r="N1251" s="223"/>
      <c r="O1251" s="224"/>
      <c r="P1251" s="194">
        <f t="shared" si="75"/>
        <v>0</v>
      </c>
      <c r="Q1251" s="219"/>
      <c r="R1251" s="220"/>
      <c r="S1251" s="219"/>
      <c r="T1251" s="221"/>
      <c r="U1251" s="195">
        <f t="shared" si="76"/>
        <v>0</v>
      </c>
      <c r="V1251" s="196">
        <f t="shared" si="77"/>
        <v>0</v>
      </c>
      <c r="W1251" s="196">
        <f t="shared" si="78"/>
        <v>0</v>
      </c>
      <c r="X1251" s="188"/>
    </row>
    <row r="1252" spans="1:24" ht="15" customHeight="1">
      <c r="A1252" s="193"/>
      <c r="B1252" s="210"/>
      <c r="C1252" s="211"/>
      <c r="D1252" s="212"/>
      <c r="E1252" s="213"/>
      <c r="F1252" s="214"/>
      <c r="G1252" s="215"/>
      <c r="H1252" s="193" t="s">
        <v>560</v>
      </c>
      <c r="I1252" s="216"/>
      <c r="J1252" s="193"/>
      <c r="K1252" s="216"/>
      <c r="L1252" s="217"/>
      <c r="M1252" s="222"/>
      <c r="N1252" s="223"/>
      <c r="O1252" s="224"/>
      <c r="P1252" s="194">
        <f t="shared" si="75"/>
        <v>0</v>
      </c>
      <c r="Q1252" s="219"/>
      <c r="R1252" s="220"/>
      <c r="S1252" s="219"/>
      <c r="T1252" s="221"/>
      <c r="U1252" s="195">
        <f t="shared" si="76"/>
        <v>0</v>
      </c>
      <c r="V1252" s="196">
        <f t="shared" si="77"/>
        <v>0</v>
      </c>
      <c r="W1252" s="196">
        <f t="shared" si="78"/>
        <v>0</v>
      </c>
      <c r="X1252" s="188"/>
    </row>
    <row r="1253" spans="1:24" ht="15" customHeight="1">
      <c r="A1253" s="193"/>
      <c r="B1253" s="210"/>
      <c r="C1253" s="211"/>
      <c r="D1253" s="212"/>
      <c r="E1253" s="213"/>
      <c r="F1253" s="214"/>
      <c r="G1253" s="215"/>
      <c r="H1253" s="193" t="s">
        <v>560</v>
      </c>
      <c r="I1253" s="216"/>
      <c r="J1253" s="193"/>
      <c r="K1253" s="216"/>
      <c r="L1253" s="217"/>
      <c r="M1253" s="222"/>
      <c r="N1253" s="223"/>
      <c r="O1253" s="224"/>
      <c r="P1253" s="194">
        <f t="shared" si="75"/>
        <v>0</v>
      </c>
      <c r="Q1253" s="219"/>
      <c r="R1253" s="220"/>
      <c r="S1253" s="219"/>
      <c r="T1253" s="221"/>
      <c r="U1253" s="195">
        <f t="shared" si="76"/>
        <v>0</v>
      </c>
      <c r="V1253" s="196">
        <f t="shared" si="77"/>
        <v>0</v>
      </c>
      <c r="W1253" s="196">
        <f t="shared" si="78"/>
        <v>0</v>
      </c>
      <c r="X1253" s="188"/>
    </row>
    <row r="1254" spans="1:24" ht="15" customHeight="1">
      <c r="A1254" s="193"/>
      <c r="B1254" s="210"/>
      <c r="C1254" s="211"/>
      <c r="D1254" s="212"/>
      <c r="E1254" s="213"/>
      <c r="F1254" s="214"/>
      <c r="G1254" s="215"/>
      <c r="H1254" s="193" t="s">
        <v>560</v>
      </c>
      <c r="I1254" s="216"/>
      <c r="J1254" s="193"/>
      <c r="K1254" s="216"/>
      <c r="L1254" s="217"/>
      <c r="M1254" s="222"/>
      <c r="N1254" s="223"/>
      <c r="O1254" s="224"/>
      <c r="P1254" s="194">
        <f t="shared" si="75"/>
        <v>0</v>
      </c>
      <c r="Q1254" s="219"/>
      <c r="R1254" s="220"/>
      <c r="S1254" s="219"/>
      <c r="T1254" s="221"/>
      <c r="U1254" s="195">
        <f t="shared" si="76"/>
        <v>0</v>
      </c>
      <c r="V1254" s="196">
        <f t="shared" si="77"/>
        <v>0</v>
      </c>
      <c r="W1254" s="196">
        <f t="shared" si="78"/>
        <v>0</v>
      </c>
      <c r="X1254" s="188"/>
    </row>
    <row r="1255" spans="1:24" ht="15" customHeight="1">
      <c r="A1255" s="193"/>
      <c r="B1255" s="210"/>
      <c r="C1255" s="211"/>
      <c r="D1255" s="212"/>
      <c r="E1255" s="213"/>
      <c r="F1255" s="214"/>
      <c r="G1255" s="215"/>
      <c r="H1255" s="193" t="s">
        <v>560</v>
      </c>
      <c r="I1255" s="216"/>
      <c r="J1255" s="193"/>
      <c r="K1255" s="216"/>
      <c r="L1255" s="217"/>
      <c r="M1255" s="222"/>
      <c r="N1255" s="223"/>
      <c r="O1255" s="224"/>
      <c r="P1255" s="194">
        <f t="shared" si="75"/>
        <v>0</v>
      </c>
      <c r="Q1255" s="219"/>
      <c r="R1255" s="220"/>
      <c r="S1255" s="219"/>
      <c r="T1255" s="221"/>
      <c r="U1255" s="195">
        <f t="shared" si="76"/>
        <v>0</v>
      </c>
      <c r="V1255" s="196">
        <f t="shared" si="77"/>
        <v>0</v>
      </c>
      <c r="W1255" s="196">
        <f t="shared" si="78"/>
        <v>0</v>
      </c>
      <c r="X1255" s="188"/>
    </row>
    <row r="1256" spans="1:24" ht="15" customHeight="1">
      <c r="A1256" s="193"/>
      <c r="B1256" s="210"/>
      <c r="C1256" s="211"/>
      <c r="D1256" s="212"/>
      <c r="E1256" s="213"/>
      <c r="F1256" s="214"/>
      <c r="G1256" s="215"/>
      <c r="H1256" s="193" t="s">
        <v>560</v>
      </c>
      <c r="I1256" s="216"/>
      <c r="J1256" s="193"/>
      <c r="K1256" s="216"/>
      <c r="L1256" s="217"/>
      <c r="M1256" s="222"/>
      <c r="N1256" s="223"/>
      <c r="O1256" s="224"/>
      <c r="P1256" s="194">
        <f t="shared" si="75"/>
        <v>0</v>
      </c>
      <c r="Q1256" s="219"/>
      <c r="R1256" s="220"/>
      <c r="S1256" s="219"/>
      <c r="T1256" s="221"/>
      <c r="U1256" s="195">
        <f t="shared" si="76"/>
        <v>0</v>
      </c>
      <c r="V1256" s="196">
        <f t="shared" si="77"/>
        <v>0</v>
      </c>
      <c r="W1256" s="196">
        <f t="shared" si="78"/>
        <v>0</v>
      </c>
      <c r="X1256" s="188"/>
    </row>
    <row r="1257" spans="1:24" ht="15" customHeight="1">
      <c r="A1257" s="193"/>
      <c r="B1257" s="210"/>
      <c r="C1257" s="211"/>
      <c r="D1257" s="212"/>
      <c r="E1257" s="213"/>
      <c r="F1257" s="214"/>
      <c r="G1257" s="215"/>
      <c r="H1257" s="193" t="s">
        <v>560</v>
      </c>
      <c r="I1257" s="216"/>
      <c r="J1257" s="193"/>
      <c r="K1257" s="216"/>
      <c r="L1257" s="217"/>
      <c r="M1257" s="222"/>
      <c r="N1257" s="223"/>
      <c r="O1257" s="224"/>
      <c r="P1257" s="194">
        <f t="shared" si="75"/>
        <v>0</v>
      </c>
      <c r="Q1257" s="219"/>
      <c r="R1257" s="220"/>
      <c r="S1257" s="219"/>
      <c r="T1257" s="221"/>
      <c r="U1257" s="195">
        <f t="shared" si="76"/>
        <v>0</v>
      </c>
      <c r="V1257" s="196">
        <f t="shared" si="77"/>
        <v>0</v>
      </c>
      <c r="W1257" s="196">
        <f t="shared" si="78"/>
        <v>0</v>
      </c>
      <c r="X1257" s="188"/>
    </row>
    <row r="1258" spans="1:24" ht="15" customHeight="1">
      <c r="A1258" s="193"/>
      <c r="B1258" s="210"/>
      <c r="C1258" s="211"/>
      <c r="D1258" s="212"/>
      <c r="E1258" s="213"/>
      <c r="F1258" s="214"/>
      <c r="G1258" s="215"/>
      <c r="H1258" s="193" t="s">
        <v>560</v>
      </c>
      <c r="I1258" s="216"/>
      <c r="J1258" s="193"/>
      <c r="K1258" s="216"/>
      <c r="L1258" s="217"/>
      <c r="M1258" s="222"/>
      <c r="N1258" s="223"/>
      <c r="O1258" s="224"/>
      <c r="P1258" s="194">
        <f t="shared" si="75"/>
        <v>0</v>
      </c>
      <c r="Q1258" s="219"/>
      <c r="R1258" s="220"/>
      <c r="S1258" s="219"/>
      <c r="T1258" s="221"/>
      <c r="U1258" s="195">
        <f t="shared" si="76"/>
        <v>0</v>
      </c>
      <c r="V1258" s="196">
        <f t="shared" si="77"/>
        <v>0</v>
      </c>
      <c r="W1258" s="196">
        <f t="shared" si="78"/>
        <v>0</v>
      </c>
      <c r="X1258" s="188"/>
    </row>
    <row r="1259" spans="1:24" ht="15" customHeight="1">
      <c r="A1259" s="193"/>
      <c r="B1259" s="210"/>
      <c r="C1259" s="211"/>
      <c r="D1259" s="212"/>
      <c r="E1259" s="213"/>
      <c r="F1259" s="214"/>
      <c r="G1259" s="215"/>
      <c r="H1259" s="193" t="s">
        <v>560</v>
      </c>
      <c r="I1259" s="216"/>
      <c r="J1259" s="193"/>
      <c r="K1259" s="216"/>
      <c r="L1259" s="217"/>
      <c r="M1259" s="222"/>
      <c r="N1259" s="223"/>
      <c r="O1259" s="224"/>
      <c r="P1259" s="194">
        <f t="shared" si="75"/>
        <v>0</v>
      </c>
      <c r="Q1259" s="219"/>
      <c r="R1259" s="220"/>
      <c r="S1259" s="219"/>
      <c r="T1259" s="221"/>
      <c r="U1259" s="195">
        <f t="shared" si="76"/>
        <v>0</v>
      </c>
      <c r="V1259" s="196">
        <f t="shared" si="77"/>
        <v>0</v>
      </c>
      <c r="W1259" s="196">
        <f t="shared" si="78"/>
        <v>0</v>
      </c>
      <c r="X1259" s="188"/>
    </row>
    <row r="1260" spans="1:24" ht="15" customHeight="1">
      <c r="A1260" s="193"/>
      <c r="B1260" s="210"/>
      <c r="C1260" s="211"/>
      <c r="D1260" s="212"/>
      <c r="E1260" s="213"/>
      <c r="F1260" s="214"/>
      <c r="G1260" s="215"/>
      <c r="H1260" s="193" t="s">
        <v>560</v>
      </c>
      <c r="I1260" s="216"/>
      <c r="J1260" s="193"/>
      <c r="K1260" s="216"/>
      <c r="L1260" s="217"/>
      <c r="M1260" s="222"/>
      <c r="N1260" s="223"/>
      <c r="O1260" s="224"/>
      <c r="P1260" s="194">
        <f t="shared" si="75"/>
        <v>0</v>
      </c>
      <c r="Q1260" s="219"/>
      <c r="R1260" s="220"/>
      <c r="S1260" s="219"/>
      <c r="T1260" s="221"/>
      <c r="U1260" s="195">
        <f t="shared" si="76"/>
        <v>0</v>
      </c>
      <c r="V1260" s="196">
        <f t="shared" si="77"/>
        <v>0</v>
      </c>
      <c r="W1260" s="196">
        <f t="shared" si="78"/>
        <v>0</v>
      </c>
      <c r="X1260" s="188"/>
    </row>
    <row r="1261" spans="1:24" ht="15" customHeight="1">
      <c r="A1261" s="193"/>
      <c r="B1261" s="210"/>
      <c r="C1261" s="211"/>
      <c r="D1261" s="212"/>
      <c r="E1261" s="213"/>
      <c r="F1261" s="214"/>
      <c r="G1261" s="215"/>
      <c r="H1261" s="193" t="s">
        <v>560</v>
      </c>
      <c r="I1261" s="216"/>
      <c r="J1261" s="193"/>
      <c r="K1261" s="216"/>
      <c r="L1261" s="217"/>
      <c r="M1261" s="222"/>
      <c r="N1261" s="223"/>
      <c r="O1261" s="224"/>
      <c r="P1261" s="194">
        <f t="shared" si="75"/>
        <v>0</v>
      </c>
      <c r="Q1261" s="219"/>
      <c r="R1261" s="220"/>
      <c r="S1261" s="219"/>
      <c r="T1261" s="221"/>
      <c r="U1261" s="195">
        <f t="shared" si="76"/>
        <v>0</v>
      </c>
      <c r="V1261" s="196">
        <f t="shared" si="77"/>
        <v>0</v>
      </c>
      <c r="W1261" s="196">
        <f t="shared" si="78"/>
        <v>0</v>
      </c>
      <c r="X1261" s="188"/>
    </row>
    <row r="1262" spans="1:24" ht="15" customHeight="1">
      <c r="A1262" s="193"/>
      <c r="B1262" s="210"/>
      <c r="C1262" s="211"/>
      <c r="D1262" s="212"/>
      <c r="E1262" s="213"/>
      <c r="F1262" s="214"/>
      <c r="G1262" s="215"/>
      <c r="H1262" s="193" t="s">
        <v>560</v>
      </c>
      <c r="I1262" s="216"/>
      <c r="J1262" s="193"/>
      <c r="K1262" s="216"/>
      <c r="L1262" s="217"/>
      <c r="M1262" s="222"/>
      <c r="N1262" s="223"/>
      <c r="O1262" s="224"/>
      <c r="P1262" s="194">
        <f t="shared" si="75"/>
        <v>0</v>
      </c>
      <c r="Q1262" s="219"/>
      <c r="R1262" s="220"/>
      <c r="S1262" s="219"/>
      <c r="T1262" s="221"/>
      <c r="U1262" s="195">
        <f t="shared" si="76"/>
        <v>0</v>
      </c>
      <c r="V1262" s="196">
        <f t="shared" si="77"/>
        <v>0</v>
      </c>
      <c r="W1262" s="196">
        <f t="shared" si="78"/>
        <v>0</v>
      </c>
      <c r="X1262" s="188"/>
    </row>
    <row r="1263" spans="1:24" ht="15" customHeight="1">
      <c r="A1263" s="193"/>
      <c r="B1263" s="210"/>
      <c r="C1263" s="211"/>
      <c r="D1263" s="212"/>
      <c r="E1263" s="213"/>
      <c r="F1263" s="214"/>
      <c r="G1263" s="215"/>
      <c r="H1263" s="193" t="s">
        <v>560</v>
      </c>
      <c r="I1263" s="216"/>
      <c r="J1263" s="193"/>
      <c r="K1263" s="216"/>
      <c r="L1263" s="217"/>
      <c r="M1263" s="222"/>
      <c r="N1263" s="223"/>
      <c r="O1263" s="224"/>
      <c r="P1263" s="194">
        <f t="shared" si="75"/>
        <v>0</v>
      </c>
      <c r="Q1263" s="219"/>
      <c r="R1263" s="220"/>
      <c r="S1263" s="219"/>
      <c r="T1263" s="221"/>
      <c r="U1263" s="195">
        <f t="shared" si="76"/>
        <v>0</v>
      </c>
      <c r="V1263" s="196">
        <f t="shared" si="77"/>
        <v>0</v>
      </c>
      <c r="W1263" s="196">
        <f t="shared" si="78"/>
        <v>0</v>
      </c>
      <c r="X1263" s="188"/>
    </row>
    <row r="1264" spans="1:24" ht="15" customHeight="1">
      <c r="A1264" s="193"/>
      <c r="B1264" s="210"/>
      <c r="C1264" s="211"/>
      <c r="D1264" s="212"/>
      <c r="E1264" s="213"/>
      <c r="F1264" s="214"/>
      <c r="G1264" s="215"/>
      <c r="H1264" s="193" t="s">
        <v>560</v>
      </c>
      <c r="I1264" s="216"/>
      <c r="J1264" s="193"/>
      <c r="K1264" s="216"/>
      <c r="L1264" s="217"/>
      <c r="M1264" s="222"/>
      <c r="N1264" s="223"/>
      <c r="O1264" s="224"/>
      <c r="P1264" s="194">
        <f t="shared" si="75"/>
        <v>0</v>
      </c>
      <c r="Q1264" s="219"/>
      <c r="R1264" s="220"/>
      <c r="S1264" s="219"/>
      <c r="T1264" s="221"/>
      <c r="U1264" s="195">
        <f t="shared" si="76"/>
        <v>0</v>
      </c>
      <c r="V1264" s="196">
        <f t="shared" si="77"/>
        <v>0</v>
      </c>
      <c r="W1264" s="196">
        <f t="shared" si="78"/>
        <v>0</v>
      </c>
      <c r="X1264" s="188"/>
    </row>
    <row r="1265" spans="1:24" ht="15" customHeight="1">
      <c r="A1265" s="193"/>
      <c r="B1265" s="210"/>
      <c r="C1265" s="211"/>
      <c r="D1265" s="212"/>
      <c r="E1265" s="213"/>
      <c r="F1265" s="214"/>
      <c r="G1265" s="215"/>
      <c r="H1265" s="193" t="s">
        <v>560</v>
      </c>
      <c r="I1265" s="216"/>
      <c r="J1265" s="193"/>
      <c r="K1265" s="216"/>
      <c r="L1265" s="217"/>
      <c r="M1265" s="222"/>
      <c r="N1265" s="223"/>
      <c r="O1265" s="224"/>
      <c r="P1265" s="194">
        <f t="shared" si="75"/>
        <v>0</v>
      </c>
      <c r="Q1265" s="219"/>
      <c r="R1265" s="220"/>
      <c r="S1265" s="219"/>
      <c r="T1265" s="221"/>
      <c r="U1265" s="195">
        <f t="shared" si="76"/>
        <v>0</v>
      </c>
      <c r="V1265" s="196">
        <f t="shared" si="77"/>
        <v>0</v>
      </c>
      <c r="W1265" s="196">
        <f t="shared" si="78"/>
        <v>0</v>
      </c>
      <c r="X1265" s="188"/>
    </row>
    <row r="1266" spans="1:24" ht="15" customHeight="1">
      <c r="A1266" s="193"/>
      <c r="B1266" s="210"/>
      <c r="C1266" s="211"/>
      <c r="D1266" s="212"/>
      <c r="E1266" s="213"/>
      <c r="F1266" s="214"/>
      <c r="G1266" s="215"/>
      <c r="H1266" s="193" t="s">
        <v>560</v>
      </c>
      <c r="I1266" s="216"/>
      <c r="J1266" s="193"/>
      <c r="K1266" s="216"/>
      <c r="L1266" s="217"/>
      <c r="M1266" s="222"/>
      <c r="N1266" s="223"/>
      <c r="O1266" s="224"/>
      <c r="P1266" s="194">
        <f t="shared" si="75"/>
        <v>0</v>
      </c>
      <c r="Q1266" s="219"/>
      <c r="R1266" s="220"/>
      <c r="S1266" s="219"/>
      <c r="T1266" s="221"/>
      <c r="U1266" s="195">
        <f t="shared" si="76"/>
        <v>0</v>
      </c>
      <c r="V1266" s="196">
        <f t="shared" si="77"/>
        <v>0</v>
      </c>
      <c r="W1266" s="196">
        <f t="shared" si="78"/>
        <v>0</v>
      </c>
      <c r="X1266" s="188"/>
    </row>
    <row r="1267" spans="1:24" ht="15" customHeight="1">
      <c r="A1267" s="193"/>
      <c r="B1267" s="210"/>
      <c r="C1267" s="211"/>
      <c r="D1267" s="212"/>
      <c r="E1267" s="213"/>
      <c r="F1267" s="214"/>
      <c r="G1267" s="215"/>
      <c r="H1267" s="193" t="s">
        <v>560</v>
      </c>
      <c r="I1267" s="216"/>
      <c r="J1267" s="193"/>
      <c r="K1267" s="216"/>
      <c r="L1267" s="217"/>
      <c r="M1267" s="222"/>
      <c r="N1267" s="223"/>
      <c r="O1267" s="224"/>
      <c r="P1267" s="194">
        <f t="shared" si="75"/>
        <v>0</v>
      </c>
      <c r="Q1267" s="219"/>
      <c r="R1267" s="220"/>
      <c r="S1267" s="219"/>
      <c r="T1267" s="221"/>
      <c r="U1267" s="195">
        <f t="shared" si="76"/>
        <v>0</v>
      </c>
      <c r="V1267" s="196">
        <f t="shared" si="77"/>
        <v>0</v>
      </c>
      <c r="W1267" s="196">
        <f t="shared" si="78"/>
        <v>0</v>
      </c>
      <c r="X1267" s="188"/>
    </row>
    <row r="1268" spans="1:24" ht="15" customHeight="1">
      <c r="A1268" s="193"/>
      <c r="B1268" s="210"/>
      <c r="C1268" s="211"/>
      <c r="D1268" s="212"/>
      <c r="E1268" s="213"/>
      <c r="F1268" s="214"/>
      <c r="G1268" s="215"/>
      <c r="H1268" s="193" t="s">
        <v>560</v>
      </c>
      <c r="I1268" s="216"/>
      <c r="J1268" s="193"/>
      <c r="K1268" s="216"/>
      <c r="L1268" s="217"/>
      <c r="M1268" s="222"/>
      <c r="N1268" s="223"/>
      <c r="O1268" s="224"/>
      <c r="P1268" s="194">
        <f t="shared" si="75"/>
        <v>0</v>
      </c>
      <c r="Q1268" s="219"/>
      <c r="R1268" s="220"/>
      <c r="S1268" s="219"/>
      <c r="T1268" s="221"/>
      <c r="U1268" s="195">
        <f t="shared" si="76"/>
        <v>0</v>
      </c>
      <c r="V1268" s="196">
        <f t="shared" si="77"/>
        <v>0</v>
      </c>
      <c r="W1268" s="196">
        <f t="shared" si="78"/>
        <v>0</v>
      </c>
      <c r="X1268" s="188"/>
    </row>
    <row r="1269" spans="1:24" ht="15" customHeight="1">
      <c r="A1269" s="193"/>
      <c r="B1269" s="210"/>
      <c r="C1269" s="211"/>
      <c r="D1269" s="212"/>
      <c r="E1269" s="213"/>
      <c r="F1269" s="214"/>
      <c r="G1269" s="215"/>
      <c r="H1269" s="193" t="s">
        <v>560</v>
      </c>
      <c r="I1269" s="216"/>
      <c r="J1269" s="193"/>
      <c r="K1269" s="216"/>
      <c r="L1269" s="217"/>
      <c r="M1269" s="222"/>
      <c r="N1269" s="223"/>
      <c r="O1269" s="224"/>
      <c r="P1269" s="194">
        <f t="shared" si="75"/>
        <v>0</v>
      </c>
      <c r="Q1269" s="219"/>
      <c r="R1269" s="220"/>
      <c r="S1269" s="219"/>
      <c r="T1269" s="221"/>
      <c r="U1269" s="195">
        <f t="shared" si="76"/>
        <v>0</v>
      </c>
      <c r="V1269" s="196">
        <f t="shared" si="77"/>
        <v>0</v>
      </c>
      <c r="W1269" s="196">
        <f t="shared" si="78"/>
        <v>0</v>
      </c>
      <c r="X1269" s="188"/>
    </row>
    <row r="1270" spans="1:24" ht="15" customHeight="1">
      <c r="A1270" s="193"/>
      <c r="B1270" s="210"/>
      <c r="C1270" s="211"/>
      <c r="D1270" s="212"/>
      <c r="E1270" s="213"/>
      <c r="F1270" s="214"/>
      <c r="G1270" s="215"/>
      <c r="H1270" s="193" t="s">
        <v>560</v>
      </c>
      <c r="I1270" s="216"/>
      <c r="J1270" s="193"/>
      <c r="K1270" s="216"/>
      <c r="L1270" s="217"/>
      <c r="M1270" s="222"/>
      <c r="N1270" s="223"/>
      <c r="O1270" s="224"/>
      <c r="P1270" s="194">
        <f t="shared" si="75"/>
        <v>0</v>
      </c>
      <c r="Q1270" s="219"/>
      <c r="R1270" s="220"/>
      <c r="S1270" s="219"/>
      <c r="T1270" s="221"/>
      <c r="U1270" s="195">
        <f t="shared" si="76"/>
        <v>0</v>
      </c>
      <c r="V1270" s="196">
        <f t="shared" si="77"/>
        <v>0</v>
      </c>
      <c r="W1270" s="196">
        <f t="shared" si="78"/>
        <v>0</v>
      </c>
      <c r="X1270" s="188"/>
    </row>
    <row r="1271" spans="1:24" ht="15" customHeight="1">
      <c r="A1271" s="193"/>
      <c r="B1271" s="210"/>
      <c r="C1271" s="211"/>
      <c r="D1271" s="212"/>
      <c r="E1271" s="213"/>
      <c r="F1271" s="214"/>
      <c r="G1271" s="215"/>
      <c r="H1271" s="193" t="s">
        <v>560</v>
      </c>
      <c r="I1271" s="216"/>
      <c r="J1271" s="193"/>
      <c r="K1271" s="216"/>
      <c r="L1271" s="217"/>
      <c r="M1271" s="222"/>
      <c r="N1271" s="223"/>
      <c r="O1271" s="224"/>
      <c r="P1271" s="194">
        <f t="shared" si="75"/>
        <v>0</v>
      </c>
      <c r="Q1271" s="219"/>
      <c r="R1271" s="220"/>
      <c r="S1271" s="219"/>
      <c r="T1271" s="221"/>
      <c r="U1271" s="195">
        <f t="shared" si="76"/>
        <v>0</v>
      </c>
      <c r="V1271" s="196">
        <f t="shared" si="77"/>
        <v>0</v>
      </c>
      <c r="W1271" s="196">
        <f t="shared" si="78"/>
        <v>0</v>
      </c>
      <c r="X1271" s="188"/>
    </row>
    <row r="1272" spans="1:24" ht="15" customHeight="1">
      <c r="A1272" s="193"/>
      <c r="B1272" s="210"/>
      <c r="C1272" s="211"/>
      <c r="D1272" s="212"/>
      <c r="E1272" s="213"/>
      <c r="F1272" s="214"/>
      <c r="G1272" s="215"/>
      <c r="H1272" s="193" t="s">
        <v>560</v>
      </c>
      <c r="I1272" s="216"/>
      <c r="J1272" s="193"/>
      <c r="K1272" s="216"/>
      <c r="L1272" s="217"/>
      <c r="M1272" s="222"/>
      <c r="N1272" s="223"/>
      <c r="O1272" s="224"/>
      <c r="P1272" s="194">
        <f t="shared" si="75"/>
        <v>0</v>
      </c>
      <c r="Q1272" s="219"/>
      <c r="R1272" s="220"/>
      <c r="S1272" s="219"/>
      <c r="T1272" s="221"/>
      <c r="U1272" s="195">
        <f t="shared" si="76"/>
        <v>0</v>
      </c>
      <c r="V1272" s="196">
        <f t="shared" si="77"/>
        <v>0</v>
      </c>
      <c r="W1272" s="196">
        <f t="shared" si="78"/>
        <v>0</v>
      </c>
      <c r="X1272" s="188"/>
    </row>
    <row r="1273" spans="1:24" ht="15" customHeight="1">
      <c r="A1273" s="193"/>
      <c r="B1273" s="210"/>
      <c r="C1273" s="211"/>
      <c r="D1273" s="212"/>
      <c r="E1273" s="213"/>
      <c r="F1273" s="214"/>
      <c r="G1273" s="215"/>
      <c r="H1273" s="193" t="s">
        <v>560</v>
      </c>
      <c r="I1273" s="216"/>
      <c r="J1273" s="193"/>
      <c r="K1273" s="216"/>
      <c r="L1273" s="217"/>
      <c r="M1273" s="222"/>
      <c r="N1273" s="223"/>
      <c r="O1273" s="224"/>
      <c r="P1273" s="194">
        <f t="shared" si="75"/>
        <v>0</v>
      </c>
      <c r="Q1273" s="219"/>
      <c r="R1273" s="220"/>
      <c r="S1273" s="219"/>
      <c r="T1273" s="221"/>
      <c r="U1273" s="195">
        <f t="shared" si="76"/>
        <v>0</v>
      </c>
      <c r="V1273" s="196">
        <f t="shared" si="77"/>
        <v>0</v>
      </c>
      <c r="W1273" s="196">
        <f t="shared" si="78"/>
        <v>0</v>
      </c>
      <c r="X1273" s="188"/>
    </row>
    <row r="1274" spans="1:24" ht="15" customHeight="1">
      <c r="A1274" s="193"/>
      <c r="B1274" s="210"/>
      <c r="C1274" s="211"/>
      <c r="D1274" s="212"/>
      <c r="E1274" s="213"/>
      <c r="F1274" s="214"/>
      <c r="G1274" s="215"/>
      <c r="H1274" s="193" t="s">
        <v>560</v>
      </c>
      <c r="I1274" s="216"/>
      <c r="J1274" s="193"/>
      <c r="K1274" s="216"/>
      <c r="L1274" s="217"/>
      <c r="M1274" s="222"/>
      <c r="N1274" s="223"/>
      <c r="O1274" s="224"/>
      <c r="P1274" s="194">
        <f t="shared" si="75"/>
        <v>0</v>
      </c>
      <c r="Q1274" s="219"/>
      <c r="R1274" s="220"/>
      <c r="S1274" s="219"/>
      <c r="T1274" s="221"/>
      <c r="U1274" s="195">
        <f t="shared" si="76"/>
        <v>0</v>
      </c>
      <c r="V1274" s="196">
        <f t="shared" si="77"/>
        <v>0</v>
      </c>
      <c r="W1274" s="196">
        <f t="shared" si="78"/>
        <v>0</v>
      </c>
      <c r="X1274" s="188"/>
    </row>
    <row r="1275" spans="1:24" ht="15" customHeight="1">
      <c r="A1275" s="193"/>
      <c r="B1275" s="210"/>
      <c r="C1275" s="211"/>
      <c r="D1275" s="212"/>
      <c r="E1275" s="213"/>
      <c r="F1275" s="214"/>
      <c r="G1275" s="215"/>
      <c r="H1275" s="193" t="s">
        <v>560</v>
      </c>
      <c r="I1275" s="216"/>
      <c r="J1275" s="193"/>
      <c r="K1275" s="216"/>
      <c r="L1275" s="217"/>
      <c r="M1275" s="222"/>
      <c r="N1275" s="223"/>
      <c r="O1275" s="224"/>
      <c r="P1275" s="194">
        <f t="shared" si="75"/>
        <v>0</v>
      </c>
      <c r="Q1275" s="219"/>
      <c r="R1275" s="220"/>
      <c r="S1275" s="219"/>
      <c r="T1275" s="221"/>
      <c r="U1275" s="195">
        <f t="shared" si="76"/>
        <v>0</v>
      </c>
      <c r="V1275" s="196">
        <f t="shared" si="77"/>
        <v>0</v>
      </c>
      <c r="W1275" s="196">
        <f t="shared" si="78"/>
        <v>0</v>
      </c>
      <c r="X1275" s="188"/>
    </row>
    <row r="1276" spans="1:24" ht="15" customHeight="1">
      <c r="A1276" s="193"/>
      <c r="B1276" s="210"/>
      <c r="C1276" s="211"/>
      <c r="D1276" s="212"/>
      <c r="E1276" s="213"/>
      <c r="F1276" s="214"/>
      <c r="G1276" s="215"/>
      <c r="H1276" s="193" t="s">
        <v>560</v>
      </c>
      <c r="I1276" s="216"/>
      <c r="J1276" s="193"/>
      <c r="K1276" s="216"/>
      <c r="L1276" s="217"/>
      <c r="M1276" s="222"/>
      <c r="N1276" s="223"/>
      <c r="O1276" s="224"/>
      <c r="P1276" s="194">
        <f t="shared" si="75"/>
        <v>0</v>
      </c>
      <c r="Q1276" s="219"/>
      <c r="R1276" s="220"/>
      <c r="S1276" s="219"/>
      <c r="T1276" s="221"/>
      <c r="U1276" s="195">
        <f t="shared" si="76"/>
        <v>0</v>
      </c>
      <c r="V1276" s="196">
        <f t="shared" si="77"/>
        <v>0</v>
      </c>
      <c r="W1276" s="196">
        <f t="shared" si="78"/>
        <v>0</v>
      </c>
      <c r="X1276" s="188"/>
    </row>
    <row r="1277" spans="1:24" ht="15" customHeight="1">
      <c r="A1277" s="193"/>
      <c r="B1277" s="210"/>
      <c r="C1277" s="211"/>
      <c r="D1277" s="212"/>
      <c r="E1277" s="213"/>
      <c r="F1277" s="214"/>
      <c r="G1277" s="215"/>
      <c r="H1277" s="193" t="s">
        <v>560</v>
      </c>
      <c r="I1277" s="216"/>
      <c r="J1277" s="193"/>
      <c r="K1277" s="216"/>
      <c r="L1277" s="217"/>
      <c r="M1277" s="222"/>
      <c r="N1277" s="223"/>
      <c r="O1277" s="224"/>
      <c r="P1277" s="194">
        <f t="shared" si="75"/>
        <v>0</v>
      </c>
      <c r="Q1277" s="219"/>
      <c r="R1277" s="220"/>
      <c r="S1277" s="219"/>
      <c r="T1277" s="221"/>
      <c r="U1277" s="195">
        <f t="shared" si="76"/>
        <v>0</v>
      </c>
      <c r="V1277" s="196">
        <f t="shared" si="77"/>
        <v>0</v>
      </c>
      <c r="W1277" s="196">
        <f t="shared" si="78"/>
        <v>0</v>
      </c>
      <c r="X1277" s="188"/>
    </row>
    <row r="1278" spans="1:24" ht="15" customHeight="1">
      <c r="A1278" s="193"/>
      <c r="B1278" s="210"/>
      <c r="C1278" s="211"/>
      <c r="D1278" s="212"/>
      <c r="E1278" s="213"/>
      <c r="F1278" s="214"/>
      <c r="G1278" s="215"/>
      <c r="H1278" s="193" t="s">
        <v>560</v>
      </c>
      <c r="I1278" s="216"/>
      <c r="J1278" s="193"/>
      <c r="K1278" s="216"/>
      <c r="L1278" s="217"/>
      <c r="M1278" s="222"/>
      <c r="N1278" s="223"/>
      <c r="O1278" s="224"/>
      <c r="P1278" s="194">
        <f t="shared" si="75"/>
        <v>0</v>
      </c>
      <c r="Q1278" s="219"/>
      <c r="R1278" s="220"/>
      <c r="S1278" s="219"/>
      <c r="T1278" s="221"/>
      <c r="U1278" s="195">
        <f t="shared" si="76"/>
        <v>0</v>
      </c>
      <c r="V1278" s="196">
        <f t="shared" si="77"/>
        <v>0</v>
      </c>
      <c r="W1278" s="196">
        <f t="shared" si="78"/>
        <v>0</v>
      </c>
      <c r="X1278" s="188"/>
    </row>
    <row r="1279" spans="1:24" ht="15" customHeight="1">
      <c r="A1279" s="193"/>
      <c r="B1279" s="210"/>
      <c r="C1279" s="211"/>
      <c r="D1279" s="212"/>
      <c r="E1279" s="213"/>
      <c r="F1279" s="214"/>
      <c r="G1279" s="215"/>
      <c r="H1279" s="193" t="s">
        <v>560</v>
      </c>
      <c r="I1279" s="216"/>
      <c r="J1279" s="193"/>
      <c r="K1279" s="216"/>
      <c r="L1279" s="217"/>
      <c r="M1279" s="222"/>
      <c r="N1279" s="223"/>
      <c r="O1279" s="224"/>
      <c r="P1279" s="194">
        <f t="shared" si="75"/>
        <v>0</v>
      </c>
      <c r="Q1279" s="219"/>
      <c r="R1279" s="220"/>
      <c r="S1279" s="219"/>
      <c r="T1279" s="221"/>
      <c r="U1279" s="195">
        <f t="shared" si="76"/>
        <v>0</v>
      </c>
      <c r="V1279" s="196">
        <f t="shared" si="77"/>
        <v>0</v>
      </c>
      <c r="W1279" s="196">
        <f t="shared" si="78"/>
        <v>0</v>
      </c>
      <c r="X1279" s="188"/>
    </row>
    <row r="1280" spans="1:24" ht="15" customHeight="1">
      <c r="A1280" s="193"/>
      <c r="B1280" s="210"/>
      <c r="C1280" s="211"/>
      <c r="D1280" s="212"/>
      <c r="E1280" s="213"/>
      <c r="F1280" s="214"/>
      <c r="G1280" s="215"/>
      <c r="H1280" s="193" t="s">
        <v>560</v>
      </c>
      <c r="I1280" s="216"/>
      <c r="J1280" s="193"/>
      <c r="K1280" s="216"/>
      <c r="L1280" s="217"/>
      <c r="M1280" s="222"/>
      <c r="N1280" s="223"/>
      <c r="O1280" s="224"/>
      <c r="P1280" s="194">
        <f t="shared" ref="P1280:P1343" si="79">N1280+O1280</f>
        <v>0</v>
      </c>
      <c r="Q1280" s="219"/>
      <c r="R1280" s="220"/>
      <c r="S1280" s="219"/>
      <c r="T1280" s="221"/>
      <c r="U1280" s="195">
        <f t="shared" si="76"/>
        <v>0</v>
      </c>
      <c r="V1280" s="196">
        <f t="shared" si="77"/>
        <v>0</v>
      </c>
      <c r="W1280" s="196">
        <f t="shared" si="78"/>
        <v>0</v>
      </c>
      <c r="X1280" s="188"/>
    </row>
    <row r="1281" spans="1:24" ht="15" customHeight="1">
      <c r="A1281" s="193"/>
      <c r="B1281" s="210"/>
      <c r="C1281" s="211"/>
      <c r="D1281" s="212"/>
      <c r="E1281" s="213"/>
      <c r="F1281" s="214"/>
      <c r="G1281" s="215"/>
      <c r="H1281" s="193" t="s">
        <v>560</v>
      </c>
      <c r="I1281" s="216"/>
      <c r="J1281" s="193"/>
      <c r="K1281" s="216"/>
      <c r="L1281" s="217"/>
      <c r="M1281" s="222"/>
      <c r="N1281" s="223"/>
      <c r="O1281" s="224"/>
      <c r="P1281" s="194">
        <f t="shared" si="79"/>
        <v>0</v>
      </c>
      <c r="Q1281" s="219"/>
      <c r="R1281" s="220"/>
      <c r="S1281" s="219"/>
      <c r="T1281" s="221"/>
      <c r="U1281" s="195">
        <f t="shared" si="76"/>
        <v>0</v>
      </c>
      <c r="V1281" s="196">
        <f t="shared" si="77"/>
        <v>0</v>
      </c>
      <c r="W1281" s="196">
        <f t="shared" si="78"/>
        <v>0</v>
      </c>
      <c r="X1281" s="188"/>
    </row>
    <row r="1282" spans="1:24" ht="15" customHeight="1">
      <c r="A1282" s="193"/>
      <c r="B1282" s="210"/>
      <c r="C1282" s="211"/>
      <c r="D1282" s="212"/>
      <c r="E1282" s="213"/>
      <c r="F1282" s="214"/>
      <c r="G1282" s="215"/>
      <c r="H1282" s="193" t="s">
        <v>560</v>
      </c>
      <c r="I1282" s="216"/>
      <c r="J1282" s="193"/>
      <c r="K1282" s="216"/>
      <c r="L1282" s="217"/>
      <c r="M1282" s="222"/>
      <c r="N1282" s="223"/>
      <c r="O1282" s="224"/>
      <c r="P1282" s="194">
        <f t="shared" si="79"/>
        <v>0</v>
      </c>
      <c r="Q1282" s="219"/>
      <c r="R1282" s="220"/>
      <c r="S1282" s="219"/>
      <c r="T1282" s="221"/>
      <c r="U1282" s="195">
        <f t="shared" si="76"/>
        <v>0</v>
      </c>
      <c r="V1282" s="196">
        <f t="shared" si="77"/>
        <v>0</v>
      </c>
      <c r="W1282" s="196">
        <f t="shared" si="78"/>
        <v>0</v>
      </c>
      <c r="X1282" s="188"/>
    </row>
    <row r="1283" spans="1:24" ht="15" customHeight="1">
      <c r="A1283" s="193"/>
      <c r="B1283" s="210"/>
      <c r="C1283" s="211"/>
      <c r="D1283" s="212"/>
      <c r="E1283" s="213"/>
      <c r="F1283" s="214"/>
      <c r="G1283" s="215"/>
      <c r="H1283" s="193" t="s">
        <v>560</v>
      </c>
      <c r="I1283" s="216"/>
      <c r="J1283" s="193"/>
      <c r="K1283" s="216"/>
      <c r="L1283" s="217"/>
      <c r="M1283" s="222"/>
      <c r="N1283" s="223"/>
      <c r="O1283" s="224"/>
      <c r="P1283" s="194">
        <f t="shared" si="79"/>
        <v>0</v>
      </c>
      <c r="Q1283" s="219"/>
      <c r="R1283" s="220"/>
      <c r="S1283" s="219"/>
      <c r="T1283" s="221"/>
      <c r="U1283" s="195">
        <f t="shared" si="76"/>
        <v>0</v>
      </c>
      <c r="V1283" s="196">
        <f t="shared" si="77"/>
        <v>0</v>
      </c>
      <c r="W1283" s="196">
        <f t="shared" si="78"/>
        <v>0</v>
      </c>
      <c r="X1283" s="188"/>
    </row>
    <row r="1284" spans="1:24" ht="15" customHeight="1">
      <c r="A1284" s="193"/>
      <c r="B1284" s="210"/>
      <c r="C1284" s="211"/>
      <c r="D1284" s="212"/>
      <c r="E1284" s="213"/>
      <c r="F1284" s="214"/>
      <c r="G1284" s="215"/>
      <c r="H1284" s="193" t="s">
        <v>560</v>
      </c>
      <c r="I1284" s="216"/>
      <c r="J1284" s="193"/>
      <c r="K1284" s="216"/>
      <c r="L1284" s="217"/>
      <c r="M1284" s="222"/>
      <c r="N1284" s="223"/>
      <c r="O1284" s="224"/>
      <c r="P1284" s="194">
        <f t="shared" si="79"/>
        <v>0</v>
      </c>
      <c r="Q1284" s="219"/>
      <c r="R1284" s="220"/>
      <c r="S1284" s="219"/>
      <c r="T1284" s="221"/>
      <c r="U1284" s="195">
        <f t="shared" si="76"/>
        <v>0</v>
      </c>
      <c r="V1284" s="196">
        <f t="shared" si="77"/>
        <v>0</v>
      </c>
      <c r="W1284" s="196">
        <f t="shared" si="78"/>
        <v>0</v>
      </c>
      <c r="X1284" s="188"/>
    </row>
    <row r="1285" spans="1:24" ht="15" customHeight="1">
      <c r="A1285" s="193"/>
      <c r="B1285" s="210"/>
      <c r="C1285" s="211"/>
      <c r="D1285" s="212"/>
      <c r="E1285" s="213"/>
      <c r="F1285" s="214"/>
      <c r="G1285" s="215"/>
      <c r="H1285" s="193" t="s">
        <v>560</v>
      </c>
      <c r="I1285" s="216"/>
      <c r="J1285" s="193"/>
      <c r="K1285" s="216"/>
      <c r="L1285" s="217"/>
      <c r="M1285" s="222"/>
      <c r="N1285" s="223"/>
      <c r="O1285" s="224"/>
      <c r="P1285" s="194">
        <f t="shared" si="79"/>
        <v>0</v>
      </c>
      <c r="Q1285" s="219"/>
      <c r="R1285" s="220"/>
      <c r="S1285" s="219"/>
      <c r="T1285" s="221"/>
      <c r="U1285" s="195">
        <f t="shared" si="76"/>
        <v>0</v>
      </c>
      <c r="V1285" s="196">
        <f t="shared" si="77"/>
        <v>0</v>
      </c>
      <c r="W1285" s="196">
        <f t="shared" si="78"/>
        <v>0</v>
      </c>
      <c r="X1285" s="188"/>
    </row>
    <row r="1286" spans="1:24" ht="15" customHeight="1">
      <c r="A1286" s="193"/>
      <c r="B1286" s="210"/>
      <c r="C1286" s="211"/>
      <c r="D1286" s="212"/>
      <c r="E1286" s="213"/>
      <c r="F1286" s="214"/>
      <c r="G1286" s="215"/>
      <c r="H1286" s="193" t="s">
        <v>560</v>
      </c>
      <c r="I1286" s="216"/>
      <c r="J1286" s="193"/>
      <c r="K1286" s="216"/>
      <c r="L1286" s="217"/>
      <c r="M1286" s="222"/>
      <c r="N1286" s="223"/>
      <c r="O1286" s="224"/>
      <c r="P1286" s="194">
        <f t="shared" si="79"/>
        <v>0</v>
      </c>
      <c r="Q1286" s="219"/>
      <c r="R1286" s="220"/>
      <c r="S1286" s="219"/>
      <c r="T1286" s="221"/>
      <c r="U1286" s="195">
        <f t="shared" si="76"/>
        <v>0</v>
      </c>
      <c r="V1286" s="196">
        <f t="shared" si="77"/>
        <v>0</v>
      </c>
      <c r="W1286" s="196">
        <f t="shared" si="78"/>
        <v>0</v>
      </c>
      <c r="X1286" s="188"/>
    </row>
    <row r="1287" spans="1:24" ht="15" customHeight="1">
      <c r="A1287" s="193"/>
      <c r="B1287" s="210"/>
      <c r="C1287" s="211"/>
      <c r="D1287" s="212"/>
      <c r="E1287" s="213"/>
      <c r="F1287" s="214"/>
      <c r="G1287" s="215"/>
      <c r="H1287" s="193" t="s">
        <v>560</v>
      </c>
      <c r="I1287" s="216"/>
      <c r="J1287" s="193"/>
      <c r="K1287" s="216"/>
      <c r="L1287" s="217"/>
      <c r="M1287" s="222"/>
      <c r="N1287" s="223"/>
      <c r="O1287" s="224"/>
      <c r="P1287" s="194">
        <f t="shared" si="79"/>
        <v>0</v>
      </c>
      <c r="Q1287" s="219"/>
      <c r="R1287" s="220"/>
      <c r="S1287" s="219"/>
      <c r="T1287" s="221"/>
      <c r="U1287" s="195">
        <f t="shared" si="76"/>
        <v>0</v>
      </c>
      <c r="V1287" s="196">
        <f t="shared" si="77"/>
        <v>0</v>
      </c>
      <c r="W1287" s="196">
        <f t="shared" si="78"/>
        <v>0</v>
      </c>
      <c r="X1287" s="188"/>
    </row>
    <row r="1288" spans="1:24" ht="15" customHeight="1">
      <c r="A1288" s="193"/>
      <c r="B1288" s="210"/>
      <c r="C1288" s="211"/>
      <c r="D1288" s="212"/>
      <c r="E1288" s="213"/>
      <c r="F1288" s="214"/>
      <c r="G1288" s="215"/>
      <c r="H1288" s="193" t="s">
        <v>560</v>
      </c>
      <c r="I1288" s="216"/>
      <c r="J1288" s="193"/>
      <c r="K1288" s="216"/>
      <c r="L1288" s="217"/>
      <c r="M1288" s="222"/>
      <c r="N1288" s="223"/>
      <c r="O1288" s="224"/>
      <c r="P1288" s="194">
        <f t="shared" si="79"/>
        <v>0</v>
      </c>
      <c r="Q1288" s="219"/>
      <c r="R1288" s="220"/>
      <c r="S1288" s="219"/>
      <c r="T1288" s="221"/>
      <c r="U1288" s="195">
        <f t="shared" si="76"/>
        <v>0</v>
      </c>
      <c r="V1288" s="196">
        <f t="shared" si="77"/>
        <v>0</v>
      </c>
      <c r="W1288" s="196">
        <f t="shared" si="78"/>
        <v>0</v>
      </c>
      <c r="X1288" s="188"/>
    </row>
    <row r="1289" spans="1:24" ht="15" customHeight="1">
      <c r="A1289" s="193"/>
      <c r="B1289" s="210"/>
      <c r="C1289" s="211"/>
      <c r="D1289" s="212"/>
      <c r="E1289" s="213"/>
      <c r="F1289" s="214"/>
      <c r="G1289" s="215"/>
      <c r="H1289" s="193" t="s">
        <v>560</v>
      </c>
      <c r="I1289" s="216"/>
      <c r="J1289" s="193"/>
      <c r="K1289" s="216"/>
      <c r="L1289" s="217"/>
      <c r="M1289" s="222"/>
      <c r="N1289" s="223"/>
      <c r="O1289" s="224"/>
      <c r="P1289" s="194">
        <f t="shared" si="79"/>
        <v>0</v>
      </c>
      <c r="Q1289" s="219"/>
      <c r="R1289" s="220"/>
      <c r="S1289" s="219"/>
      <c r="T1289" s="221"/>
      <c r="U1289" s="195">
        <f t="shared" si="76"/>
        <v>0</v>
      </c>
      <c r="V1289" s="196">
        <f t="shared" si="77"/>
        <v>0</v>
      </c>
      <c r="W1289" s="196">
        <f t="shared" si="78"/>
        <v>0</v>
      </c>
      <c r="X1289" s="188"/>
    </row>
    <row r="1290" spans="1:24" ht="15" customHeight="1">
      <c r="A1290" s="193"/>
      <c r="B1290" s="210"/>
      <c r="C1290" s="211"/>
      <c r="D1290" s="212"/>
      <c r="E1290" s="213"/>
      <c r="F1290" s="214"/>
      <c r="G1290" s="215"/>
      <c r="H1290" s="193" t="s">
        <v>560</v>
      </c>
      <c r="I1290" s="216"/>
      <c r="J1290" s="193"/>
      <c r="K1290" s="216"/>
      <c r="L1290" s="217"/>
      <c r="M1290" s="222"/>
      <c r="N1290" s="223"/>
      <c r="O1290" s="224"/>
      <c r="P1290" s="194">
        <f t="shared" si="79"/>
        <v>0</v>
      </c>
      <c r="Q1290" s="219"/>
      <c r="R1290" s="220"/>
      <c r="S1290" s="219"/>
      <c r="T1290" s="221"/>
      <c r="U1290" s="195">
        <f t="shared" si="76"/>
        <v>0</v>
      </c>
      <c r="V1290" s="196">
        <f t="shared" si="77"/>
        <v>0</v>
      </c>
      <c r="W1290" s="196">
        <f t="shared" si="78"/>
        <v>0</v>
      </c>
      <c r="X1290" s="188"/>
    </row>
    <row r="1291" spans="1:24" ht="15" customHeight="1">
      <c r="A1291" s="193"/>
      <c r="B1291" s="210"/>
      <c r="C1291" s="211"/>
      <c r="D1291" s="212"/>
      <c r="E1291" s="213"/>
      <c r="F1291" s="214"/>
      <c r="G1291" s="215"/>
      <c r="H1291" s="193" t="s">
        <v>560</v>
      </c>
      <c r="I1291" s="216"/>
      <c r="J1291" s="193"/>
      <c r="K1291" s="216"/>
      <c r="L1291" s="217"/>
      <c r="M1291" s="222"/>
      <c r="N1291" s="223"/>
      <c r="O1291" s="224"/>
      <c r="P1291" s="194">
        <f t="shared" si="79"/>
        <v>0</v>
      </c>
      <c r="Q1291" s="219"/>
      <c r="R1291" s="220"/>
      <c r="S1291" s="219"/>
      <c r="T1291" s="221"/>
      <c r="U1291" s="195">
        <f t="shared" si="76"/>
        <v>0</v>
      </c>
      <c r="V1291" s="196">
        <f t="shared" si="77"/>
        <v>0</v>
      </c>
      <c r="W1291" s="196">
        <f t="shared" si="78"/>
        <v>0</v>
      </c>
      <c r="X1291" s="188"/>
    </row>
    <row r="1292" spans="1:24" ht="15" customHeight="1">
      <c r="A1292" s="193"/>
      <c r="B1292" s="210"/>
      <c r="C1292" s="211"/>
      <c r="D1292" s="212"/>
      <c r="E1292" s="213"/>
      <c r="F1292" s="214"/>
      <c r="G1292" s="215"/>
      <c r="H1292" s="193" t="s">
        <v>560</v>
      </c>
      <c r="I1292" s="216"/>
      <c r="J1292" s="193"/>
      <c r="K1292" s="216"/>
      <c r="L1292" s="217"/>
      <c r="M1292" s="222"/>
      <c r="N1292" s="223"/>
      <c r="O1292" s="224"/>
      <c r="P1292" s="194">
        <f t="shared" si="79"/>
        <v>0</v>
      </c>
      <c r="Q1292" s="219"/>
      <c r="R1292" s="220"/>
      <c r="S1292" s="219"/>
      <c r="T1292" s="221"/>
      <c r="U1292" s="195">
        <f t="shared" si="76"/>
        <v>0</v>
      </c>
      <c r="V1292" s="196">
        <f t="shared" si="77"/>
        <v>0</v>
      </c>
      <c r="W1292" s="196">
        <f t="shared" si="78"/>
        <v>0</v>
      </c>
      <c r="X1292" s="188"/>
    </row>
    <row r="1293" spans="1:24" ht="15" customHeight="1">
      <c r="A1293" s="193"/>
      <c r="B1293" s="210"/>
      <c r="C1293" s="211"/>
      <c r="D1293" s="212"/>
      <c r="E1293" s="213"/>
      <c r="F1293" s="214"/>
      <c r="G1293" s="215"/>
      <c r="H1293" s="193" t="s">
        <v>560</v>
      </c>
      <c r="I1293" s="216"/>
      <c r="J1293" s="193"/>
      <c r="K1293" s="216"/>
      <c r="L1293" s="217"/>
      <c r="M1293" s="222"/>
      <c r="N1293" s="223"/>
      <c r="O1293" s="224"/>
      <c r="P1293" s="194">
        <f t="shared" si="79"/>
        <v>0</v>
      </c>
      <c r="Q1293" s="219"/>
      <c r="R1293" s="220"/>
      <c r="S1293" s="219"/>
      <c r="T1293" s="221"/>
      <c r="U1293" s="195">
        <f t="shared" si="76"/>
        <v>0</v>
      </c>
      <c r="V1293" s="196">
        <f t="shared" si="77"/>
        <v>0</v>
      </c>
      <c r="W1293" s="196">
        <f t="shared" si="78"/>
        <v>0</v>
      </c>
      <c r="X1293" s="188"/>
    </row>
    <row r="1294" spans="1:24" ht="15" customHeight="1">
      <c r="A1294" s="193"/>
      <c r="B1294" s="210"/>
      <c r="C1294" s="211"/>
      <c r="D1294" s="212"/>
      <c r="E1294" s="213"/>
      <c r="F1294" s="214"/>
      <c r="G1294" s="215"/>
      <c r="H1294" s="193" t="s">
        <v>560</v>
      </c>
      <c r="I1294" s="216"/>
      <c r="J1294" s="193"/>
      <c r="K1294" s="216"/>
      <c r="L1294" s="217"/>
      <c r="M1294" s="222"/>
      <c r="N1294" s="223"/>
      <c r="O1294" s="224"/>
      <c r="P1294" s="194">
        <f t="shared" si="79"/>
        <v>0</v>
      </c>
      <c r="Q1294" s="219"/>
      <c r="R1294" s="220"/>
      <c r="S1294" s="219"/>
      <c r="T1294" s="221"/>
      <c r="U1294" s="195">
        <f t="shared" si="76"/>
        <v>0</v>
      </c>
      <c r="V1294" s="196">
        <f t="shared" si="77"/>
        <v>0</v>
      </c>
      <c r="W1294" s="196">
        <f t="shared" si="78"/>
        <v>0</v>
      </c>
      <c r="X1294" s="188"/>
    </row>
    <row r="1295" spans="1:24" ht="15" customHeight="1">
      <c r="A1295" s="193"/>
      <c r="B1295" s="210"/>
      <c r="C1295" s="211"/>
      <c r="D1295" s="212"/>
      <c r="E1295" s="213"/>
      <c r="F1295" s="214"/>
      <c r="G1295" s="215"/>
      <c r="H1295" s="193" t="s">
        <v>560</v>
      </c>
      <c r="I1295" s="216"/>
      <c r="J1295" s="193"/>
      <c r="K1295" s="216"/>
      <c r="L1295" s="217"/>
      <c r="M1295" s="222"/>
      <c r="N1295" s="223"/>
      <c r="O1295" s="224"/>
      <c r="P1295" s="194">
        <f t="shared" si="79"/>
        <v>0</v>
      </c>
      <c r="Q1295" s="219"/>
      <c r="R1295" s="220"/>
      <c r="S1295" s="219"/>
      <c r="T1295" s="221"/>
      <c r="U1295" s="195">
        <f t="shared" si="76"/>
        <v>0</v>
      </c>
      <c r="V1295" s="196">
        <f t="shared" si="77"/>
        <v>0</v>
      </c>
      <c r="W1295" s="196">
        <f t="shared" si="78"/>
        <v>0</v>
      </c>
      <c r="X1295" s="188"/>
    </row>
    <row r="1296" spans="1:24" ht="15" customHeight="1">
      <c r="A1296" s="193"/>
      <c r="B1296" s="210"/>
      <c r="C1296" s="211"/>
      <c r="D1296" s="212"/>
      <c r="E1296" s="213"/>
      <c r="F1296" s="214"/>
      <c r="G1296" s="215"/>
      <c r="H1296" s="193" t="s">
        <v>560</v>
      </c>
      <c r="I1296" s="216"/>
      <c r="J1296" s="193"/>
      <c r="K1296" s="216"/>
      <c r="L1296" s="217"/>
      <c r="M1296" s="222"/>
      <c r="N1296" s="223"/>
      <c r="O1296" s="224"/>
      <c r="P1296" s="194">
        <f t="shared" si="79"/>
        <v>0</v>
      </c>
      <c r="Q1296" s="219"/>
      <c r="R1296" s="220"/>
      <c r="S1296" s="219"/>
      <c r="T1296" s="221"/>
      <c r="U1296" s="195">
        <f t="shared" ref="U1296:U1359" si="80">Q1296+S1296</f>
        <v>0</v>
      </c>
      <c r="V1296" s="196">
        <f t="shared" ref="V1296:V1359" si="81">(Q1296*R1296)+(S1296*T1296)</f>
        <v>0</v>
      </c>
      <c r="W1296" s="196">
        <f t="shared" ref="W1296:W1359" si="82">V1296+P1296</f>
        <v>0</v>
      </c>
      <c r="X1296" s="188"/>
    </row>
    <row r="1297" spans="1:24" ht="15" customHeight="1">
      <c r="A1297" s="193"/>
      <c r="B1297" s="210"/>
      <c r="C1297" s="211"/>
      <c r="D1297" s="212"/>
      <c r="E1297" s="213"/>
      <c r="F1297" s="214"/>
      <c r="G1297" s="215"/>
      <c r="H1297" s="193" t="s">
        <v>560</v>
      </c>
      <c r="I1297" s="216"/>
      <c r="J1297" s="193"/>
      <c r="K1297" s="216"/>
      <c r="L1297" s="217"/>
      <c r="M1297" s="222"/>
      <c r="N1297" s="223"/>
      <c r="O1297" s="224"/>
      <c r="P1297" s="194">
        <f t="shared" si="79"/>
        <v>0</v>
      </c>
      <c r="Q1297" s="219"/>
      <c r="R1297" s="220"/>
      <c r="S1297" s="219"/>
      <c r="T1297" s="221"/>
      <c r="U1297" s="195">
        <f t="shared" si="80"/>
        <v>0</v>
      </c>
      <c r="V1297" s="196">
        <f t="shared" si="81"/>
        <v>0</v>
      </c>
      <c r="W1297" s="196">
        <f t="shared" si="82"/>
        <v>0</v>
      </c>
      <c r="X1297" s="188"/>
    </row>
    <row r="1298" spans="1:24" ht="15" customHeight="1">
      <c r="A1298" s="193"/>
      <c r="B1298" s="210"/>
      <c r="C1298" s="211"/>
      <c r="D1298" s="212"/>
      <c r="E1298" s="213"/>
      <c r="F1298" s="214"/>
      <c r="G1298" s="215"/>
      <c r="H1298" s="193" t="s">
        <v>560</v>
      </c>
      <c r="I1298" s="216"/>
      <c r="J1298" s="193"/>
      <c r="K1298" s="216"/>
      <c r="L1298" s="217"/>
      <c r="M1298" s="222"/>
      <c r="N1298" s="223"/>
      <c r="O1298" s="224"/>
      <c r="P1298" s="194">
        <f t="shared" si="79"/>
        <v>0</v>
      </c>
      <c r="Q1298" s="219"/>
      <c r="R1298" s="220"/>
      <c r="S1298" s="219"/>
      <c r="T1298" s="221"/>
      <c r="U1298" s="195">
        <f t="shared" si="80"/>
        <v>0</v>
      </c>
      <c r="V1298" s="196">
        <f t="shared" si="81"/>
        <v>0</v>
      </c>
      <c r="W1298" s="196">
        <f t="shared" si="82"/>
        <v>0</v>
      </c>
      <c r="X1298" s="188"/>
    </row>
    <row r="1299" spans="1:24" ht="15" customHeight="1">
      <c r="A1299" s="193"/>
      <c r="B1299" s="210"/>
      <c r="C1299" s="211"/>
      <c r="D1299" s="212"/>
      <c r="E1299" s="213"/>
      <c r="F1299" s="214"/>
      <c r="G1299" s="215"/>
      <c r="H1299" s="193" t="s">
        <v>560</v>
      </c>
      <c r="I1299" s="216"/>
      <c r="J1299" s="193"/>
      <c r="K1299" s="216"/>
      <c r="L1299" s="217"/>
      <c r="M1299" s="222"/>
      <c r="N1299" s="223"/>
      <c r="O1299" s="224"/>
      <c r="P1299" s="194">
        <f t="shared" si="79"/>
        <v>0</v>
      </c>
      <c r="Q1299" s="219"/>
      <c r="R1299" s="220"/>
      <c r="S1299" s="219"/>
      <c r="T1299" s="221"/>
      <c r="U1299" s="195">
        <f t="shared" si="80"/>
        <v>0</v>
      </c>
      <c r="V1299" s="196">
        <f t="shared" si="81"/>
        <v>0</v>
      </c>
      <c r="W1299" s="196">
        <f t="shared" si="82"/>
        <v>0</v>
      </c>
      <c r="X1299" s="188"/>
    </row>
    <row r="1300" spans="1:24" ht="15" customHeight="1">
      <c r="A1300" s="193"/>
      <c r="B1300" s="210"/>
      <c r="C1300" s="211"/>
      <c r="D1300" s="212"/>
      <c r="E1300" s="213"/>
      <c r="F1300" s="214"/>
      <c r="G1300" s="215"/>
      <c r="H1300" s="193" t="s">
        <v>560</v>
      </c>
      <c r="I1300" s="216"/>
      <c r="J1300" s="193"/>
      <c r="K1300" s="216"/>
      <c r="L1300" s="217"/>
      <c r="M1300" s="222"/>
      <c r="N1300" s="223"/>
      <c r="O1300" s="224"/>
      <c r="P1300" s="194">
        <f t="shared" si="79"/>
        <v>0</v>
      </c>
      <c r="Q1300" s="219"/>
      <c r="R1300" s="220"/>
      <c r="S1300" s="219"/>
      <c r="T1300" s="221"/>
      <c r="U1300" s="195">
        <f t="shared" si="80"/>
        <v>0</v>
      </c>
      <c r="V1300" s="196">
        <f t="shared" si="81"/>
        <v>0</v>
      </c>
      <c r="W1300" s="196">
        <f t="shared" si="82"/>
        <v>0</v>
      </c>
      <c r="X1300" s="188"/>
    </row>
    <row r="1301" spans="1:24" ht="15" customHeight="1">
      <c r="A1301" s="193"/>
      <c r="B1301" s="210"/>
      <c r="C1301" s="211"/>
      <c r="D1301" s="212"/>
      <c r="E1301" s="213"/>
      <c r="F1301" s="214"/>
      <c r="G1301" s="215"/>
      <c r="H1301" s="193" t="s">
        <v>560</v>
      </c>
      <c r="I1301" s="216"/>
      <c r="J1301" s="193"/>
      <c r="K1301" s="216"/>
      <c r="L1301" s="217"/>
      <c r="M1301" s="222"/>
      <c r="N1301" s="223"/>
      <c r="O1301" s="224"/>
      <c r="P1301" s="194">
        <f t="shared" si="79"/>
        <v>0</v>
      </c>
      <c r="Q1301" s="219"/>
      <c r="R1301" s="220"/>
      <c r="S1301" s="219"/>
      <c r="T1301" s="221"/>
      <c r="U1301" s="195">
        <f t="shared" si="80"/>
        <v>0</v>
      </c>
      <c r="V1301" s="196">
        <f t="shared" si="81"/>
        <v>0</v>
      </c>
      <c r="W1301" s="196">
        <f t="shared" si="82"/>
        <v>0</v>
      </c>
      <c r="X1301" s="188"/>
    </row>
    <row r="1302" spans="1:24" ht="15" customHeight="1">
      <c r="A1302" s="193"/>
      <c r="B1302" s="210"/>
      <c r="C1302" s="211"/>
      <c r="D1302" s="212"/>
      <c r="E1302" s="213"/>
      <c r="F1302" s="214"/>
      <c r="G1302" s="215"/>
      <c r="H1302" s="193" t="s">
        <v>560</v>
      </c>
      <c r="I1302" s="216"/>
      <c r="J1302" s="193"/>
      <c r="K1302" s="216"/>
      <c r="L1302" s="217"/>
      <c r="M1302" s="222"/>
      <c r="N1302" s="223"/>
      <c r="O1302" s="224"/>
      <c r="P1302" s="194">
        <f t="shared" si="79"/>
        <v>0</v>
      </c>
      <c r="Q1302" s="219"/>
      <c r="R1302" s="220"/>
      <c r="S1302" s="219"/>
      <c r="T1302" s="221"/>
      <c r="U1302" s="195">
        <f t="shared" si="80"/>
        <v>0</v>
      </c>
      <c r="V1302" s="196">
        <f t="shared" si="81"/>
        <v>0</v>
      </c>
      <c r="W1302" s="196">
        <f t="shared" si="82"/>
        <v>0</v>
      </c>
      <c r="X1302" s="188"/>
    </row>
    <row r="1303" spans="1:24" ht="15" customHeight="1">
      <c r="A1303" s="193"/>
      <c r="B1303" s="210"/>
      <c r="C1303" s="211"/>
      <c r="D1303" s="212"/>
      <c r="E1303" s="213"/>
      <c r="F1303" s="214"/>
      <c r="G1303" s="215"/>
      <c r="H1303" s="193" t="s">
        <v>560</v>
      </c>
      <c r="I1303" s="216"/>
      <c r="J1303" s="193"/>
      <c r="K1303" s="216"/>
      <c r="L1303" s="217"/>
      <c r="M1303" s="222"/>
      <c r="N1303" s="223"/>
      <c r="O1303" s="224"/>
      <c r="P1303" s="194">
        <f t="shared" si="79"/>
        <v>0</v>
      </c>
      <c r="Q1303" s="219"/>
      <c r="R1303" s="220"/>
      <c r="S1303" s="219"/>
      <c r="T1303" s="221"/>
      <c r="U1303" s="195">
        <f t="shared" si="80"/>
        <v>0</v>
      </c>
      <c r="V1303" s="196">
        <f t="shared" si="81"/>
        <v>0</v>
      </c>
      <c r="W1303" s="196">
        <f t="shared" si="82"/>
        <v>0</v>
      </c>
      <c r="X1303" s="188"/>
    </row>
    <row r="1304" spans="1:24" ht="15" customHeight="1">
      <c r="A1304" s="193"/>
      <c r="B1304" s="210"/>
      <c r="C1304" s="211"/>
      <c r="D1304" s="212"/>
      <c r="E1304" s="213"/>
      <c r="F1304" s="214"/>
      <c r="G1304" s="215"/>
      <c r="H1304" s="193" t="s">
        <v>560</v>
      </c>
      <c r="I1304" s="216"/>
      <c r="J1304" s="193"/>
      <c r="K1304" s="216"/>
      <c r="L1304" s="217"/>
      <c r="M1304" s="222"/>
      <c r="N1304" s="223"/>
      <c r="O1304" s="224"/>
      <c r="P1304" s="194">
        <f t="shared" si="79"/>
        <v>0</v>
      </c>
      <c r="Q1304" s="219"/>
      <c r="R1304" s="220"/>
      <c r="S1304" s="219"/>
      <c r="T1304" s="221"/>
      <c r="U1304" s="195">
        <f t="shared" si="80"/>
        <v>0</v>
      </c>
      <c r="V1304" s="196">
        <f t="shared" si="81"/>
        <v>0</v>
      </c>
      <c r="W1304" s="196">
        <f t="shared" si="82"/>
        <v>0</v>
      </c>
      <c r="X1304" s="188"/>
    </row>
    <row r="1305" spans="1:24" ht="15" customHeight="1">
      <c r="A1305" s="193"/>
      <c r="B1305" s="210"/>
      <c r="C1305" s="211"/>
      <c r="D1305" s="212"/>
      <c r="E1305" s="213"/>
      <c r="F1305" s="214"/>
      <c r="G1305" s="215"/>
      <c r="H1305" s="193" t="s">
        <v>560</v>
      </c>
      <c r="I1305" s="216"/>
      <c r="J1305" s="193"/>
      <c r="K1305" s="216"/>
      <c r="L1305" s="217"/>
      <c r="M1305" s="222"/>
      <c r="N1305" s="223"/>
      <c r="O1305" s="224"/>
      <c r="P1305" s="194">
        <f t="shared" si="79"/>
        <v>0</v>
      </c>
      <c r="Q1305" s="219"/>
      <c r="R1305" s="220"/>
      <c r="S1305" s="219"/>
      <c r="T1305" s="221"/>
      <c r="U1305" s="195">
        <f t="shared" si="80"/>
        <v>0</v>
      </c>
      <c r="V1305" s="196">
        <f t="shared" si="81"/>
        <v>0</v>
      </c>
      <c r="W1305" s="196">
        <f t="shared" si="82"/>
        <v>0</v>
      </c>
      <c r="X1305" s="188"/>
    </row>
    <row r="1306" spans="1:24" ht="15" customHeight="1">
      <c r="A1306" s="193"/>
      <c r="B1306" s="210"/>
      <c r="C1306" s="211"/>
      <c r="D1306" s="212"/>
      <c r="E1306" s="213"/>
      <c r="F1306" s="214"/>
      <c r="G1306" s="215"/>
      <c r="H1306" s="193" t="s">
        <v>560</v>
      </c>
      <c r="I1306" s="216"/>
      <c r="J1306" s="193"/>
      <c r="K1306" s="216"/>
      <c r="L1306" s="217"/>
      <c r="M1306" s="222"/>
      <c r="N1306" s="223"/>
      <c r="O1306" s="224"/>
      <c r="P1306" s="194">
        <f t="shared" si="79"/>
        <v>0</v>
      </c>
      <c r="Q1306" s="219"/>
      <c r="R1306" s="220"/>
      <c r="S1306" s="219"/>
      <c r="T1306" s="221"/>
      <c r="U1306" s="195">
        <f t="shared" si="80"/>
        <v>0</v>
      </c>
      <c r="V1306" s="196">
        <f t="shared" si="81"/>
        <v>0</v>
      </c>
      <c r="W1306" s="196">
        <f t="shared" si="82"/>
        <v>0</v>
      </c>
      <c r="X1306" s="188"/>
    </row>
    <row r="1307" spans="1:24" ht="15" customHeight="1">
      <c r="A1307" s="193"/>
      <c r="B1307" s="210"/>
      <c r="C1307" s="211"/>
      <c r="D1307" s="212"/>
      <c r="E1307" s="213"/>
      <c r="F1307" s="214"/>
      <c r="G1307" s="215"/>
      <c r="H1307" s="193" t="s">
        <v>560</v>
      </c>
      <c r="I1307" s="216"/>
      <c r="J1307" s="193"/>
      <c r="K1307" s="216"/>
      <c r="L1307" s="217"/>
      <c r="M1307" s="222"/>
      <c r="N1307" s="223"/>
      <c r="O1307" s="224"/>
      <c r="P1307" s="194">
        <f t="shared" si="79"/>
        <v>0</v>
      </c>
      <c r="Q1307" s="219"/>
      <c r="R1307" s="220"/>
      <c r="S1307" s="219"/>
      <c r="T1307" s="221"/>
      <c r="U1307" s="195">
        <f t="shared" si="80"/>
        <v>0</v>
      </c>
      <c r="V1307" s="196">
        <f t="shared" si="81"/>
        <v>0</v>
      </c>
      <c r="W1307" s="196">
        <f t="shared" si="82"/>
        <v>0</v>
      </c>
      <c r="X1307" s="188"/>
    </row>
    <row r="1308" spans="1:24" ht="15" customHeight="1">
      <c r="A1308" s="193"/>
      <c r="B1308" s="210"/>
      <c r="C1308" s="211"/>
      <c r="D1308" s="212"/>
      <c r="E1308" s="213"/>
      <c r="F1308" s="214"/>
      <c r="G1308" s="215"/>
      <c r="H1308" s="193" t="s">
        <v>560</v>
      </c>
      <c r="I1308" s="216"/>
      <c r="J1308" s="193"/>
      <c r="K1308" s="216"/>
      <c r="L1308" s="217"/>
      <c r="M1308" s="222"/>
      <c r="N1308" s="223"/>
      <c r="O1308" s="224"/>
      <c r="P1308" s="194">
        <f t="shared" si="79"/>
        <v>0</v>
      </c>
      <c r="Q1308" s="219"/>
      <c r="R1308" s="220"/>
      <c r="S1308" s="219"/>
      <c r="T1308" s="221"/>
      <c r="U1308" s="195">
        <f t="shared" si="80"/>
        <v>0</v>
      </c>
      <c r="V1308" s="196">
        <f t="shared" si="81"/>
        <v>0</v>
      </c>
      <c r="W1308" s="196">
        <f t="shared" si="82"/>
        <v>0</v>
      </c>
      <c r="X1308" s="188"/>
    </row>
    <row r="1309" spans="1:24" ht="15" customHeight="1">
      <c r="A1309" s="193"/>
      <c r="B1309" s="210"/>
      <c r="C1309" s="211"/>
      <c r="D1309" s="212"/>
      <c r="E1309" s="213"/>
      <c r="F1309" s="214"/>
      <c r="G1309" s="215"/>
      <c r="H1309" s="193" t="s">
        <v>560</v>
      </c>
      <c r="I1309" s="216"/>
      <c r="J1309" s="193"/>
      <c r="K1309" s="216"/>
      <c r="L1309" s="217"/>
      <c r="M1309" s="222"/>
      <c r="N1309" s="223"/>
      <c r="O1309" s="224"/>
      <c r="P1309" s="194">
        <f t="shared" si="79"/>
        <v>0</v>
      </c>
      <c r="Q1309" s="219"/>
      <c r="R1309" s="220"/>
      <c r="S1309" s="219"/>
      <c r="T1309" s="221"/>
      <c r="U1309" s="195">
        <f t="shared" si="80"/>
        <v>0</v>
      </c>
      <c r="V1309" s="196">
        <f t="shared" si="81"/>
        <v>0</v>
      </c>
      <c r="W1309" s="196">
        <f t="shared" si="82"/>
        <v>0</v>
      </c>
      <c r="X1309" s="188"/>
    </row>
    <row r="1310" spans="1:24" ht="15" customHeight="1">
      <c r="A1310" s="193"/>
      <c r="B1310" s="210"/>
      <c r="C1310" s="211"/>
      <c r="D1310" s="212"/>
      <c r="E1310" s="213"/>
      <c r="F1310" s="214"/>
      <c r="G1310" s="215"/>
      <c r="H1310" s="193" t="s">
        <v>560</v>
      </c>
      <c r="I1310" s="216"/>
      <c r="J1310" s="193"/>
      <c r="K1310" s="216"/>
      <c r="L1310" s="217"/>
      <c r="M1310" s="222"/>
      <c r="N1310" s="223"/>
      <c r="O1310" s="224"/>
      <c r="P1310" s="194">
        <f t="shared" si="79"/>
        <v>0</v>
      </c>
      <c r="Q1310" s="219"/>
      <c r="R1310" s="220"/>
      <c r="S1310" s="219"/>
      <c r="T1310" s="221"/>
      <c r="U1310" s="195">
        <f t="shared" si="80"/>
        <v>0</v>
      </c>
      <c r="V1310" s="196">
        <f t="shared" si="81"/>
        <v>0</v>
      </c>
      <c r="W1310" s="196">
        <f t="shared" si="82"/>
        <v>0</v>
      </c>
      <c r="X1310" s="188"/>
    </row>
    <row r="1311" spans="1:24" ht="15" customHeight="1">
      <c r="A1311" s="193"/>
      <c r="B1311" s="210"/>
      <c r="C1311" s="211"/>
      <c r="D1311" s="212"/>
      <c r="E1311" s="213"/>
      <c r="F1311" s="214"/>
      <c r="G1311" s="215"/>
      <c r="H1311" s="193" t="s">
        <v>560</v>
      </c>
      <c r="I1311" s="216"/>
      <c r="J1311" s="193"/>
      <c r="K1311" s="216"/>
      <c r="L1311" s="217"/>
      <c r="M1311" s="222"/>
      <c r="N1311" s="223"/>
      <c r="O1311" s="224"/>
      <c r="P1311" s="194">
        <f t="shared" si="79"/>
        <v>0</v>
      </c>
      <c r="Q1311" s="219"/>
      <c r="R1311" s="220"/>
      <c r="S1311" s="219"/>
      <c r="T1311" s="221"/>
      <c r="U1311" s="195">
        <f t="shared" si="80"/>
        <v>0</v>
      </c>
      <c r="V1311" s="196">
        <f t="shared" si="81"/>
        <v>0</v>
      </c>
      <c r="W1311" s="196">
        <f t="shared" si="82"/>
        <v>0</v>
      </c>
      <c r="X1311" s="188"/>
    </row>
    <row r="1312" spans="1:24" ht="15" customHeight="1">
      <c r="A1312" s="193"/>
      <c r="B1312" s="210"/>
      <c r="C1312" s="211"/>
      <c r="D1312" s="212"/>
      <c r="E1312" s="213"/>
      <c r="F1312" s="214"/>
      <c r="G1312" s="215"/>
      <c r="H1312" s="193" t="s">
        <v>560</v>
      </c>
      <c r="I1312" s="216"/>
      <c r="J1312" s="193"/>
      <c r="K1312" s="216"/>
      <c r="L1312" s="217"/>
      <c r="M1312" s="222"/>
      <c r="N1312" s="223"/>
      <c r="O1312" s="224"/>
      <c r="P1312" s="194">
        <f t="shared" si="79"/>
        <v>0</v>
      </c>
      <c r="Q1312" s="219"/>
      <c r="R1312" s="220"/>
      <c r="S1312" s="219"/>
      <c r="T1312" s="221"/>
      <c r="U1312" s="195">
        <f t="shared" si="80"/>
        <v>0</v>
      </c>
      <c r="V1312" s="196">
        <f t="shared" si="81"/>
        <v>0</v>
      </c>
      <c r="W1312" s="196">
        <f t="shared" si="82"/>
        <v>0</v>
      </c>
      <c r="X1312" s="188"/>
    </row>
    <row r="1313" spans="1:24" ht="15" customHeight="1">
      <c r="A1313" s="193"/>
      <c r="B1313" s="210"/>
      <c r="C1313" s="211"/>
      <c r="D1313" s="212"/>
      <c r="E1313" s="213"/>
      <c r="F1313" s="214"/>
      <c r="G1313" s="215"/>
      <c r="H1313" s="193" t="s">
        <v>560</v>
      </c>
      <c r="I1313" s="216"/>
      <c r="J1313" s="193"/>
      <c r="K1313" s="216"/>
      <c r="L1313" s="217"/>
      <c r="M1313" s="222"/>
      <c r="N1313" s="223"/>
      <c r="O1313" s="224"/>
      <c r="P1313" s="194">
        <f t="shared" si="79"/>
        <v>0</v>
      </c>
      <c r="Q1313" s="219"/>
      <c r="R1313" s="220"/>
      <c r="S1313" s="219"/>
      <c r="T1313" s="221"/>
      <c r="U1313" s="195">
        <f t="shared" si="80"/>
        <v>0</v>
      </c>
      <c r="V1313" s="196">
        <f t="shared" si="81"/>
        <v>0</v>
      </c>
      <c r="W1313" s="196">
        <f t="shared" si="82"/>
        <v>0</v>
      </c>
      <c r="X1313" s="188"/>
    </row>
    <row r="1314" spans="1:24" ht="15" customHeight="1">
      <c r="A1314" s="193"/>
      <c r="B1314" s="210"/>
      <c r="C1314" s="211"/>
      <c r="D1314" s="212"/>
      <c r="E1314" s="213"/>
      <c r="F1314" s="214"/>
      <c r="G1314" s="215"/>
      <c r="H1314" s="193" t="s">
        <v>560</v>
      </c>
      <c r="I1314" s="216"/>
      <c r="J1314" s="193"/>
      <c r="K1314" s="216"/>
      <c r="L1314" s="217"/>
      <c r="M1314" s="222"/>
      <c r="N1314" s="223"/>
      <c r="O1314" s="224"/>
      <c r="P1314" s="194">
        <f t="shared" si="79"/>
        <v>0</v>
      </c>
      <c r="Q1314" s="219"/>
      <c r="R1314" s="220"/>
      <c r="S1314" s="219"/>
      <c r="T1314" s="221"/>
      <c r="U1314" s="195">
        <f t="shared" si="80"/>
        <v>0</v>
      </c>
      <c r="V1314" s="196">
        <f t="shared" si="81"/>
        <v>0</v>
      </c>
      <c r="W1314" s="196">
        <f t="shared" si="82"/>
        <v>0</v>
      </c>
      <c r="X1314" s="188"/>
    </row>
    <row r="1315" spans="1:24" ht="15" customHeight="1">
      <c r="A1315" s="193"/>
      <c r="B1315" s="210"/>
      <c r="C1315" s="211"/>
      <c r="D1315" s="212"/>
      <c r="E1315" s="213"/>
      <c r="F1315" s="214"/>
      <c r="G1315" s="215"/>
      <c r="H1315" s="193" t="s">
        <v>560</v>
      </c>
      <c r="I1315" s="216"/>
      <c r="J1315" s="193"/>
      <c r="K1315" s="216"/>
      <c r="L1315" s="217"/>
      <c r="M1315" s="222"/>
      <c r="N1315" s="223"/>
      <c r="O1315" s="224"/>
      <c r="P1315" s="194">
        <f t="shared" si="79"/>
        <v>0</v>
      </c>
      <c r="Q1315" s="219"/>
      <c r="R1315" s="220"/>
      <c r="S1315" s="219"/>
      <c r="T1315" s="221"/>
      <c r="U1315" s="195">
        <f t="shared" si="80"/>
        <v>0</v>
      </c>
      <c r="V1315" s="196">
        <f t="shared" si="81"/>
        <v>0</v>
      </c>
      <c r="W1315" s="196">
        <f t="shared" si="82"/>
        <v>0</v>
      </c>
      <c r="X1315" s="188"/>
    </row>
    <row r="1316" spans="1:24" ht="15" customHeight="1">
      <c r="A1316" s="193"/>
      <c r="B1316" s="210"/>
      <c r="C1316" s="211"/>
      <c r="D1316" s="212"/>
      <c r="E1316" s="213"/>
      <c r="F1316" s="214"/>
      <c r="G1316" s="215"/>
      <c r="H1316" s="193" t="s">
        <v>560</v>
      </c>
      <c r="I1316" s="216"/>
      <c r="J1316" s="193"/>
      <c r="K1316" s="216"/>
      <c r="L1316" s="217"/>
      <c r="M1316" s="222"/>
      <c r="N1316" s="223"/>
      <c r="O1316" s="224"/>
      <c r="P1316" s="194">
        <f t="shared" si="79"/>
        <v>0</v>
      </c>
      <c r="Q1316" s="219"/>
      <c r="R1316" s="220"/>
      <c r="S1316" s="219"/>
      <c r="T1316" s="221"/>
      <c r="U1316" s="195">
        <f t="shared" si="80"/>
        <v>0</v>
      </c>
      <c r="V1316" s="196">
        <f t="shared" si="81"/>
        <v>0</v>
      </c>
      <c r="W1316" s="196">
        <f t="shared" si="82"/>
        <v>0</v>
      </c>
      <c r="X1316" s="188"/>
    </row>
    <row r="1317" spans="1:24" ht="15" customHeight="1">
      <c r="A1317" s="193"/>
      <c r="B1317" s="210"/>
      <c r="C1317" s="211"/>
      <c r="D1317" s="212"/>
      <c r="E1317" s="213"/>
      <c r="F1317" s="214"/>
      <c r="G1317" s="215"/>
      <c r="H1317" s="193" t="s">
        <v>560</v>
      </c>
      <c r="I1317" s="216"/>
      <c r="J1317" s="193"/>
      <c r="K1317" s="216"/>
      <c r="L1317" s="217"/>
      <c r="M1317" s="222"/>
      <c r="N1317" s="223"/>
      <c r="O1317" s="224"/>
      <c r="P1317" s="194">
        <f t="shared" si="79"/>
        <v>0</v>
      </c>
      <c r="Q1317" s="219"/>
      <c r="R1317" s="220"/>
      <c r="S1317" s="219"/>
      <c r="T1317" s="221"/>
      <c r="U1317" s="195">
        <f t="shared" si="80"/>
        <v>0</v>
      </c>
      <c r="V1317" s="196">
        <f t="shared" si="81"/>
        <v>0</v>
      </c>
      <c r="W1317" s="196">
        <f t="shared" si="82"/>
        <v>0</v>
      </c>
      <c r="X1317" s="188"/>
    </row>
    <row r="1318" spans="1:24" ht="15" customHeight="1">
      <c r="A1318" s="193"/>
      <c r="B1318" s="210"/>
      <c r="C1318" s="211"/>
      <c r="D1318" s="212"/>
      <c r="E1318" s="213"/>
      <c r="F1318" s="214"/>
      <c r="G1318" s="215"/>
      <c r="H1318" s="193" t="s">
        <v>560</v>
      </c>
      <c r="I1318" s="216"/>
      <c r="J1318" s="193"/>
      <c r="K1318" s="216"/>
      <c r="L1318" s="217"/>
      <c r="M1318" s="222"/>
      <c r="N1318" s="223"/>
      <c r="O1318" s="224"/>
      <c r="P1318" s="194">
        <f t="shared" si="79"/>
        <v>0</v>
      </c>
      <c r="Q1318" s="219"/>
      <c r="R1318" s="220"/>
      <c r="S1318" s="219"/>
      <c r="T1318" s="221"/>
      <c r="U1318" s="195">
        <f t="shared" si="80"/>
        <v>0</v>
      </c>
      <c r="V1318" s="196">
        <f t="shared" si="81"/>
        <v>0</v>
      </c>
      <c r="W1318" s="196">
        <f t="shared" si="82"/>
        <v>0</v>
      </c>
      <c r="X1318" s="188"/>
    </row>
    <row r="1319" spans="1:24" ht="15" customHeight="1">
      <c r="A1319" s="193"/>
      <c r="B1319" s="210"/>
      <c r="C1319" s="211"/>
      <c r="D1319" s="212"/>
      <c r="E1319" s="213"/>
      <c r="F1319" s="214"/>
      <c r="G1319" s="215"/>
      <c r="H1319" s="193" t="s">
        <v>560</v>
      </c>
      <c r="I1319" s="216"/>
      <c r="J1319" s="193"/>
      <c r="K1319" s="216"/>
      <c r="L1319" s="217"/>
      <c r="M1319" s="222"/>
      <c r="N1319" s="223"/>
      <c r="O1319" s="224"/>
      <c r="P1319" s="194">
        <f t="shared" si="79"/>
        <v>0</v>
      </c>
      <c r="Q1319" s="219"/>
      <c r="R1319" s="220"/>
      <c r="S1319" s="219"/>
      <c r="T1319" s="221"/>
      <c r="U1319" s="195">
        <f t="shared" si="80"/>
        <v>0</v>
      </c>
      <c r="V1319" s="196">
        <f t="shared" si="81"/>
        <v>0</v>
      </c>
      <c r="W1319" s="196">
        <f t="shared" si="82"/>
        <v>0</v>
      </c>
      <c r="X1319" s="188"/>
    </row>
    <row r="1320" spans="1:24" ht="15" customHeight="1">
      <c r="A1320" s="193"/>
      <c r="B1320" s="210"/>
      <c r="C1320" s="211"/>
      <c r="D1320" s="212"/>
      <c r="E1320" s="213"/>
      <c r="F1320" s="214"/>
      <c r="G1320" s="215"/>
      <c r="H1320" s="193" t="s">
        <v>560</v>
      </c>
      <c r="I1320" s="216"/>
      <c r="J1320" s="193"/>
      <c r="K1320" s="216"/>
      <c r="L1320" s="217"/>
      <c r="M1320" s="222"/>
      <c r="N1320" s="223"/>
      <c r="O1320" s="224"/>
      <c r="P1320" s="194">
        <f t="shared" si="79"/>
        <v>0</v>
      </c>
      <c r="Q1320" s="219"/>
      <c r="R1320" s="220"/>
      <c r="S1320" s="219"/>
      <c r="T1320" s="221"/>
      <c r="U1320" s="195">
        <f t="shared" si="80"/>
        <v>0</v>
      </c>
      <c r="V1320" s="196">
        <f t="shared" si="81"/>
        <v>0</v>
      </c>
      <c r="W1320" s="196">
        <f t="shared" si="82"/>
        <v>0</v>
      </c>
      <c r="X1320" s="188"/>
    </row>
    <row r="1321" spans="1:24" ht="15" customHeight="1">
      <c r="A1321" s="193"/>
      <c r="B1321" s="210"/>
      <c r="C1321" s="211"/>
      <c r="D1321" s="212"/>
      <c r="E1321" s="213"/>
      <c r="F1321" s="214"/>
      <c r="G1321" s="215"/>
      <c r="H1321" s="193" t="s">
        <v>560</v>
      </c>
      <c r="I1321" s="216"/>
      <c r="J1321" s="193"/>
      <c r="K1321" s="216"/>
      <c r="L1321" s="217"/>
      <c r="M1321" s="222"/>
      <c r="N1321" s="223"/>
      <c r="O1321" s="224"/>
      <c r="P1321" s="194">
        <f t="shared" si="79"/>
        <v>0</v>
      </c>
      <c r="Q1321" s="219"/>
      <c r="R1321" s="220"/>
      <c r="S1321" s="219"/>
      <c r="T1321" s="221"/>
      <c r="U1321" s="195">
        <f t="shared" si="80"/>
        <v>0</v>
      </c>
      <c r="V1321" s="196">
        <f t="shared" si="81"/>
        <v>0</v>
      </c>
      <c r="W1321" s="196">
        <f t="shared" si="82"/>
        <v>0</v>
      </c>
      <c r="X1321" s="188"/>
    </row>
    <row r="1322" spans="1:24" ht="15" customHeight="1">
      <c r="A1322" s="193"/>
      <c r="B1322" s="210"/>
      <c r="C1322" s="211"/>
      <c r="D1322" s="212"/>
      <c r="E1322" s="213"/>
      <c r="F1322" s="214"/>
      <c r="G1322" s="215"/>
      <c r="H1322" s="193" t="s">
        <v>560</v>
      </c>
      <c r="I1322" s="216"/>
      <c r="J1322" s="193"/>
      <c r="K1322" s="216"/>
      <c r="L1322" s="217"/>
      <c r="M1322" s="222"/>
      <c r="N1322" s="223"/>
      <c r="O1322" s="224"/>
      <c r="P1322" s="194">
        <f t="shared" si="79"/>
        <v>0</v>
      </c>
      <c r="Q1322" s="219"/>
      <c r="R1322" s="220"/>
      <c r="S1322" s="219"/>
      <c r="T1322" s="221"/>
      <c r="U1322" s="195">
        <f t="shared" si="80"/>
        <v>0</v>
      </c>
      <c r="V1322" s="196">
        <f t="shared" si="81"/>
        <v>0</v>
      </c>
      <c r="W1322" s="196">
        <f t="shared" si="82"/>
        <v>0</v>
      </c>
      <c r="X1322" s="188"/>
    </row>
    <row r="1323" spans="1:24" ht="15" customHeight="1">
      <c r="A1323" s="193"/>
      <c r="B1323" s="210"/>
      <c r="C1323" s="211"/>
      <c r="D1323" s="212"/>
      <c r="E1323" s="213"/>
      <c r="F1323" s="214"/>
      <c r="G1323" s="215"/>
      <c r="H1323" s="193" t="s">
        <v>560</v>
      </c>
      <c r="I1323" s="216"/>
      <c r="J1323" s="193"/>
      <c r="K1323" s="216"/>
      <c r="L1323" s="217"/>
      <c r="M1323" s="222"/>
      <c r="N1323" s="223"/>
      <c r="O1323" s="224"/>
      <c r="P1323" s="194">
        <f t="shared" si="79"/>
        <v>0</v>
      </c>
      <c r="Q1323" s="219"/>
      <c r="R1323" s="220"/>
      <c r="S1323" s="219"/>
      <c r="T1323" s="221"/>
      <c r="U1323" s="195">
        <f t="shared" si="80"/>
        <v>0</v>
      </c>
      <c r="V1323" s="196">
        <f t="shared" si="81"/>
        <v>0</v>
      </c>
      <c r="W1323" s="196">
        <f t="shared" si="82"/>
        <v>0</v>
      </c>
      <c r="X1323" s="188"/>
    </row>
    <row r="1324" spans="1:24" ht="15" customHeight="1">
      <c r="A1324" s="193"/>
      <c r="B1324" s="210"/>
      <c r="C1324" s="211"/>
      <c r="D1324" s="212"/>
      <c r="E1324" s="213"/>
      <c r="F1324" s="214"/>
      <c r="G1324" s="215"/>
      <c r="H1324" s="193" t="s">
        <v>560</v>
      </c>
      <c r="I1324" s="216"/>
      <c r="J1324" s="193"/>
      <c r="K1324" s="216"/>
      <c r="L1324" s="217"/>
      <c r="M1324" s="222"/>
      <c r="N1324" s="223"/>
      <c r="O1324" s="224"/>
      <c r="P1324" s="194">
        <f t="shared" si="79"/>
        <v>0</v>
      </c>
      <c r="Q1324" s="219"/>
      <c r="R1324" s="220"/>
      <c r="S1324" s="219"/>
      <c r="T1324" s="221"/>
      <c r="U1324" s="195">
        <f t="shared" si="80"/>
        <v>0</v>
      </c>
      <c r="V1324" s="196">
        <f t="shared" si="81"/>
        <v>0</v>
      </c>
      <c r="W1324" s="196">
        <f t="shared" si="82"/>
        <v>0</v>
      </c>
      <c r="X1324" s="188"/>
    </row>
    <row r="1325" spans="1:24" ht="15" customHeight="1">
      <c r="A1325" s="193"/>
      <c r="B1325" s="210"/>
      <c r="C1325" s="211"/>
      <c r="D1325" s="212"/>
      <c r="E1325" s="213"/>
      <c r="F1325" s="214"/>
      <c r="G1325" s="215"/>
      <c r="H1325" s="193" t="s">
        <v>560</v>
      </c>
      <c r="I1325" s="216"/>
      <c r="J1325" s="193"/>
      <c r="K1325" s="216"/>
      <c r="L1325" s="217"/>
      <c r="M1325" s="222"/>
      <c r="N1325" s="223"/>
      <c r="O1325" s="224"/>
      <c r="P1325" s="194">
        <f t="shared" si="79"/>
        <v>0</v>
      </c>
      <c r="Q1325" s="219"/>
      <c r="R1325" s="220"/>
      <c r="S1325" s="219"/>
      <c r="T1325" s="221"/>
      <c r="U1325" s="195">
        <f t="shared" si="80"/>
        <v>0</v>
      </c>
      <c r="V1325" s="196">
        <f t="shared" si="81"/>
        <v>0</v>
      </c>
      <c r="W1325" s="196">
        <f t="shared" si="82"/>
        <v>0</v>
      </c>
      <c r="X1325" s="188"/>
    </row>
    <row r="1326" spans="1:24" ht="15" customHeight="1">
      <c r="A1326" s="193"/>
      <c r="B1326" s="210"/>
      <c r="C1326" s="211"/>
      <c r="D1326" s="212"/>
      <c r="E1326" s="213"/>
      <c r="F1326" s="214"/>
      <c r="G1326" s="215"/>
      <c r="H1326" s="193" t="s">
        <v>560</v>
      </c>
      <c r="I1326" s="216"/>
      <c r="J1326" s="193"/>
      <c r="K1326" s="216"/>
      <c r="L1326" s="217"/>
      <c r="M1326" s="222"/>
      <c r="N1326" s="223"/>
      <c r="O1326" s="224"/>
      <c r="P1326" s="194">
        <f t="shared" si="79"/>
        <v>0</v>
      </c>
      <c r="Q1326" s="219"/>
      <c r="R1326" s="220"/>
      <c r="S1326" s="219"/>
      <c r="T1326" s="221"/>
      <c r="U1326" s="195">
        <f t="shared" si="80"/>
        <v>0</v>
      </c>
      <c r="V1326" s="196">
        <f t="shared" si="81"/>
        <v>0</v>
      </c>
      <c r="W1326" s="196">
        <f t="shared" si="82"/>
        <v>0</v>
      </c>
      <c r="X1326" s="188"/>
    </row>
    <row r="1327" spans="1:24" ht="15" customHeight="1">
      <c r="A1327" s="193"/>
      <c r="B1327" s="210"/>
      <c r="C1327" s="211"/>
      <c r="D1327" s="212"/>
      <c r="E1327" s="213"/>
      <c r="F1327" s="214"/>
      <c r="G1327" s="215"/>
      <c r="H1327" s="193" t="s">
        <v>560</v>
      </c>
      <c r="I1327" s="216"/>
      <c r="J1327" s="193"/>
      <c r="K1327" s="216"/>
      <c r="L1327" s="217"/>
      <c r="M1327" s="222"/>
      <c r="N1327" s="223"/>
      <c r="O1327" s="224"/>
      <c r="P1327" s="194">
        <f t="shared" si="79"/>
        <v>0</v>
      </c>
      <c r="Q1327" s="219"/>
      <c r="R1327" s="220"/>
      <c r="S1327" s="219"/>
      <c r="T1327" s="221"/>
      <c r="U1327" s="195">
        <f t="shared" si="80"/>
        <v>0</v>
      </c>
      <c r="V1327" s="196">
        <f t="shared" si="81"/>
        <v>0</v>
      </c>
      <c r="W1327" s="196">
        <f t="shared" si="82"/>
        <v>0</v>
      </c>
      <c r="X1327" s="188"/>
    </row>
    <row r="1328" spans="1:24" ht="15" customHeight="1">
      <c r="A1328" s="193"/>
      <c r="B1328" s="210"/>
      <c r="C1328" s="211"/>
      <c r="D1328" s="212"/>
      <c r="E1328" s="213"/>
      <c r="F1328" s="214"/>
      <c r="G1328" s="215"/>
      <c r="H1328" s="193" t="s">
        <v>560</v>
      </c>
      <c r="I1328" s="216"/>
      <c r="J1328" s="193"/>
      <c r="K1328" s="216"/>
      <c r="L1328" s="217"/>
      <c r="M1328" s="222"/>
      <c r="N1328" s="223"/>
      <c r="O1328" s="224"/>
      <c r="P1328" s="194">
        <f t="shared" si="79"/>
        <v>0</v>
      </c>
      <c r="Q1328" s="219"/>
      <c r="R1328" s="220"/>
      <c r="S1328" s="219"/>
      <c r="T1328" s="221"/>
      <c r="U1328" s="195">
        <f t="shared" si="80"/>
        <v>0</v>
      </c>
      <c r="V1328" s="196">
        <f t="shared" si="81"/>
        <v>0</v>
      </c>
      <c r="W1328" s="196">
        <f t="shared" si="82"/>
        <v>0</v>
      </c>
      <c r="X1328" s="188"/>
    </row>
    <row r="1329" spans="1:24" ht="15" customHeight="1">
      <c r="A1329" s="193"/>
      <c r="B1329" s="210"/>
      <c r="C1329" s="211"/>
      <c r="D1329" s="212"/>
      <c r="E1329" s="213"/>
      <c r="F1329" s="214"/>
      <c r="G1329" s="215"/>
      <c r="H1329" s="193" t="s">
        <v>560</v>
      </c>
      <c r="I1329" s="216"/>
      <c r="J1329" s="193"/>
      <c r="K1329" s="216"/>
      <c r="L1329" s="217"/>
      <c r="M1329" s="222"/>
      <c r="N1329" s="223"/>
      <c r="O1329" s="224"/>
      <c r="P1329" s="194">
        <f t="shared" si="79"/>
        <v>0</v>
      </c>
      <c r="Q1329" s="219"/>
      <c r="R1329" s="220"/>
      <c r="S1329" s="219"/>
      <c r="T1329" s="221"/>
      <c r="U1329" s="195">
        <f t="shared" si="80"/>
        <v>0</v>
      </c>
      <c r="V1329" s="196">
        <f t="shared" si="81"/>
        <v>0</v>
      </c>
      <c r="W1329" s="196">
        <f t="shared" si="82"/>
        <v>0</v>
      </c>
      <c r="X1329" s="188"/>
    </row>
    <row r="1330" spans="1:24" ht="15" customHeight="1">
      <c r="A1330" s="193"/>
      <c r="B1330" s="210"/>
      <c r="C1330" s="211"/>
      <c r="D1330" s="212"/>
      <c r="E1330" s="213"/>
      <c r="F1330" s="214"/>
      <c r="G1330" s="215"/>
      <c r="H1330" s="193" t="s">
        <v>560</v>
      </c>
      <c r="I1330" s="216"/>
      <c r="J1330" s="193"/>
      <c r="K1330" s="216"/>
      <c r="L1330" s="217"/>
      <c r="M1330" s="222"/>
      <c r="N1330" s="223"/>
      <c r="O1330" s="224"/>
      <c r="P1330" s="194">
        <f t="shared" si="79"/>
        <v>0</v>
      </c>
      <c r="Q1330" s="219"/>
      <c r="R1330" s="220"/>
      <c r="S1330" s="219"/>
      <c r="T1330" s="221"/>
      <c r="U1330" s="195">
        <f t="shared" si="80"/>
        <v>0</v>
      </c>
      <c r="V1330" s="196">
        <f t="shared" si="81"/>
        <v>0</v>
      </c>
      <c r="W1330" s="196">
        <f t="shared" si="82"/>
        <v>0</v>
      </c>
      <c r="X1330" s="188"/>
    </row>
    <row r="1331" spans="1:24" ht="15" customHeight="1">
      <c r="A1331" s="193"/>
      <c r="B1331" s="210"/>
      <c r="C1331" s="211"/>
      <c r="D1331" s="212"/>
      <c r="E1331" s="213"/>
      <c r="F1331" s="214"/>
      <c r="G1331" s="215"/>
      <c r="H1331" s="193" t="s">
        <v>560</v>
      </c>
      <c r="I1331" s="216"/>
      <c r="J1331" s="193"/>
      <c r="K1331" s="216"/>
      <c r="L1331" s="217"/>
      <c r="M1331" s="222"/>
      <c r="N1331" s="223"/>
      <c r="O1331" s="224"/>
      <c r="P1331" s="194">
        <f t="shared" si="79"/>
        <v>0</v>
      </c>
      <c r="Q1331" s="219"/>
      <c r="R1331" s="220"/>
      <c r="S1331" s="219"/>
      <c r="T1331" s="221"/>
      <c r="U1331" s="195">
        <f t="shared" si="80"/>
        <v>0</v>
      </c>
      <c r="V1331" s="196">
        <f t="shared" si="81"/>
        <v>0</v>
      </c>
      <c r="W1331" s="196">
        <f t="shared" si="82"/>
        <v>0</v>
      </c>
      <c r="X1331" s="188"/>
    </row>
    <row r="1332" spans="1:24" ht="15" customHeight="1">
      <c r="A1332" s="193"/>
      <c r="B1332" s="210"/>
      <c r="C1332" s="211"/>
      <c r="D1332" s="212"/>
      <c r="E1332" s="213"/>
      <c r="F1332" s="214"/>
      <c r="G1332" s="215"/>
      <c r="H1332" s="193" t="s">
        <v>560</v>
      </c>
      <c r="I1332" s="216"/>
      <c r="J1332" s="193"/>
      <c r="K1332" s="216"/>
      <c r="L1332" s="217"/>
      <c r="M1332" s="222"/>
      <c r="N1332" s="223"/>
      <c r="O1332" s="224"/>
      <c r="P1332" s="194">
        <f t="shared" si="79"/>
        <v>0</v>
      </c>
      <c r="Q1332" s="219"/>
      <c r="R1332" s="220"/>
      <c r="S1332" s="219"/>
      <c r="T1332" s="221"/>
      <c r="U1332" s="195">
        <f t="shared" si="80"/>
        <v>0</v>
      </c>
      <c r="V1332" s="196">
        <f t="shared" si="81"/>
        <v>0</v>
      </c>
      <c r="W1332" s="196">
        <f t="shared" si="82"/>
        <v>0</v>
      </c>
      <c r="X1332" s="188"/>
    </row>
    <row r="1333" spans="1:24" ht="15" customHeight="1">
      <c r="A1333" s="193"/>
      <c r="B1333" s="210"/>
      <c r="C1333" s="211"/>
      <c r="D1333" s="212"/>
      <c r="E1333" s="213"/>
      <c r="F1333" s="214"/>
      <c r="G1333" s="215"/>
      <c r="H1333" s="193" t="s">
        <v>560</v>
      </c>
      <c r="I1333" s="216"/>
      <c r="J1333" s="193"/>
      <c r="K1333" s="216"/>
      <c r="L1333" s="217"/>
      <c r="M1333" s="222"/>
      <c r="N1333" s="223"/>
      <c r="O1333" s="224"/>
      <c r="P1333" s="194">
        <f t="shared" si="79"/>
        <v>0</v>
      </c>
      <c r="Q1333" s="219"/>
      <c r="R1333" s="220"/>
      <c r="S1333" s="219"/>
      <c r="T1333" s="221"/>
      <c r="U1333" s="195">
        <f t="shared" si="80"/>
        <v>0</v>
      </c>
      <c r="V1333" s="196">
        <f t="shared" si="81"/>
        <v>0</v>
      </c>
      <c r="W1333" s="196">
        <f t="shared" si="82"/>
        <v>0</v>
      </c>
      <c r="X1333" s="188"/>
    </row>
    <row r="1334" spans="1:24" ht="15" customHeight="1">
      <c r="A1334" s="193"/>
      <c r="B1334" s="210"/>
      <c r="C1334" s="211"/>
      <c r="D1334" s="212"/>
      <c r="E1334" s="213"/>
      <c r="F1334" s="214"/>
      <c r="G1334" s="215"/>
      <c r="H1334" s="193" t="s">
        <v>560</v>
      </c>
      <c r="I1334" s="216"/>
      <c r="J1334" s="193"/>
      <c r="K1334" s="216"/>
      <c r="L1334" s="217"/>
      <c r="M1334" s="222"/>
      <c r="N1334" s="223"/>
      <c r="O1334" s="224"/>
      <c r="P1334" s="194">
        <f t="shared" si="79"/>
        <v>0</v>
      </c>
      <c r="Q1334" s="219"/>
      <c r="R1334" s="220"/>
      <c r="S1334" s="219"/>
      <c r="T1334" s="221"/>
      <c r="U1334" s="195">
        <f t="shared" si="80"/>
        <v>0</v>
      </c>
      <c r="V1334" s="196">
        <f t="shared" si="81"/>
        <v>0</v>
      </c>
      <c r="W1334" s="196">
        <f t="shared" si="82"/>
        <v>0</v>
      </c>
      <c r="X1334" s="188"/>
    </row>
    <row r="1335" spans="1:24" ht="15" customHeight="1">
      <c r="A1335" s="193"/>
      <c r="B1335" s="210"/>
      <c r="C1335" s="211"/>
      <c r="D1335" s="212"/>
      <c r="E1335" s="213"/>
      <c r="F1335" s="214"/>
      <c r="G1335" s="215"/>
      <c r="H1335" s="193" t="s">
        <v>560</v>
      </c>
      <c r="I1335" s="216"/>
      <c r="J1335" s="193"/>
      <c r="K1335" s="216"/>
      <c r="L1335" s="217"/>
      <c r="M1335" s="222"/>
      <c r="N1335" s="223"/>
      <c r="O1335" s="224"/>
      <c r="P1335" s="194">
        <f t="shared" si="79"/>
        <v>0</v>
      </c>
      <c r="Q1335" s="219"/>
      <c r="R1335" s="220"/>
      <c r="S1335" s="219"/>
      <c r="T1335" s="221"/>
      <c r="U1335" s="195">
        <f t="shared" si="80"/>
        <v>0</v>
      </c>
      <c r="V1335" s="196">
        <f t="shared" si="81"/>
        <v>0</v>
      </c>
      <c r="W1335" s="196">
        <f t="shared" si="82"/>
        <v>0</v>
      </c>
      <c r="X1335" s="188"/>
    </row>
    <row r="1336" spans="1:24" ht="15" customHeight="1">
      <c r="A1336" s="193"/>
      <c r="B1336" s="210"/>
      <c r="C1336" s="211"/>
      <c r="D1336" s="212"/>
      <c r="E1336" s="213"/>
      <c r="F1336" s="214"/>
      <c r="G1336" s="215"/>
      <c r="H1336" s="193" t="s">
        <v>560</v>
      </c>
      <c r="I1336" s="216"/>
      <c r="J1336" s="193"/>
      <c r="K1336" s="216"/>
      <c r="L1336" s="217"/>
      <c r="M1336" s="222"/>
      <c r="N1336" s="223"/>
      <c r="O1336" s="224"/>
      <c r="P1336" s="194">
        <f t="shared" si="79"/>
        <v>0</v>
      </c>
      <c r="Q1336" s="219"/>
      <c r="R1336" s="220"/>
      <c r="S1336" s="219"/>
      <c r="T1336" s="221"/>
      <c r="U1336" s="195">
        <f t="shared" si="80"/>
        <v>0</v>
      </c>
      <c r="V1336" s="196">
        <f t="shared" si="81"/>
        <v>0</v>
      </c>
      <c r="W1336" s="196">
        <f t="shared" si="82"/>
        <v>0</v>
      </c>
      <c r="X1336" s="188"/>
    </row>
    <row r="1337" spans="1:24" ht="15" customHeight="1">
      <c r="A1337" s="193"/>
      <c r="B1337" s="210"/>
      <c r="C1337" s="211"/>
      <c r="D1337" s="212"/>
      <c r="E1337" s="213"/>
      <c r="F1337" s="214"/>
      <c r="G1337" s="215"/>
      <c r="H1337" s="193" t="s">
        <v>560</v>
      </c>
      <c r="I1337" s="216"/>
      <c r="J1337" s="193"/>
      <c r="K1337" s="216"/>
      <c r="L1337" s="217"/>
      <c r="M1337" s="222"/>
      <c r="N1337" s="223"/>
      <c r="O1337" s="224"/>
      <c r="P1337" s="194">
        <f t="shared" si="79"/>
        <v>0</v>
      </c>
      <c r="Q1337" s="219"/>
      <c r="R1337" s="220"/>
      <c r="S1337" s="219"/>
      <c r="T1337" s="221"/>
      <c r="U1337" s="195">
        <f t="shared" si="80"/>
        <v>0</v>
      </c>
      <c r="V1337" s="196">
        <f t="shared" si="81"/>
        <v>0</v>
      </c>
      <c r="W1337" s="196">
        <f t="shared" si="82"/>
        <v>0</v>
      </c>
      <c r="X1337" s="188"/>
    </row>
    <row r="1338" spans="1:24" ht="15" customHeight="1">
      <c r="A1338" s="193"/>
      <c r="B1338" s="210"/>
      <c r="C1338" s="211"/>
      <c r="D1338" s="212"/>
      <c r="E1338" s="213"/>
      <c r="F1338" s="214"/>
      <c r="G1338" s="215"/>
      <c r="H1338" s="193" t="s">
        <v>560</v>
      </c>
      <c r="I1338" s="216"/>
      <c r="J1338" s="193"/>
      <c r="K1338" s="216"/>
      <c r="L1338" s="217"/>
      <c r="M1338" s="222"/>
      <c r="N1338" s="223"/>
      <c r="O1338" s="224"/>
      <c r="P1338" s="194">
        <f t="shared" si="79"/>
        <v>0</v>
      </c>
      <c r="Q1338" s="219"/>
      <c r="R1338" s="220"/>
      <c r="S1338" s="219"/>
      <c r="T1338" s="221"/>
      <c r="U1338" s="195">
        <f t="shared" si="80"/>
        <v>0</v>
      </c>
      <c r="V1338" s="196">
        <f t="shared" si="81"/>
        <v>0</v>
      </c>
      <c r="W1338" s="196">
        <f t="shared" si="82"/>
        <v>0</v>
      </c>
      <c r="X1338" s="188"/>
    </row>
    <row r="1339" spans="1:24" ht="15" customHeight="1">
      <c r="A1339" s="193"/>
      <c r="B1339" s="210"/>
      <c r="C1339" s="211"/>
      <c r="D1339" s="212"/>
      <c r="E1339" s="213"/>
      <c r="F1339" s="214"/>
      <c r="G1339" s="215"/>
      <c r="H1339" s="193" t="s">
        <v>560</v>
      </c>
      <c r="I1339" s="216"/>
      <c r="J1339" s="193"/>
      <c r="K1339" s="216"/>
      <c r="L1339" s="217"/>
      <c r="M1339" s="222"/>
      <c r="N1339" s="223"/>
      <c r="O1339" s="224"/>
      <c r="P1339" s="194">
        <f t="shared" si="79"/>
        <v>0</v>
      </c>
      <c r="Q1339" s="219"/>
      <c r="R1339" s="220"/>
      <c r="S1339" s="219"/>
      <c r="T1339" s="221"/>
      <c r="U1339" s="195">
        <f t="shared" si="80"/>
        <v>0</v>
      </c>
      <c r="V1339" s="196">
        <f t="shared" si="81"/>
        <v>0</v>
      </c>
      <c r="W1339" s="196">
        <f t="shared" si="82"/>
        <v>0</v>
      </c>
      <c r="X1339" s="188"/>
    </row>
    <row r="1340" spans="1:24" ht="15" customHeight="1">
      <c r="A1340" s="193"/>
      <c r="B1340" s="210"/>
      <c r="C1340" s="211"/>
      <c r="D1340" s="212"/>
      <c r="E1340" s="213"/>
      <c r="F1340" s="214"/>
      <c r="G1340" s="215"/>
      <c r="H1340" s="193" t="s">
        <v>560</v>
      </c>
      <c r="I1340" s="216"/>
      <c r="J1340" s="193"/>
      <c r="K1340" s="216"/>
      <c r="L1340" s="217"/>
      <c r="M1340" s="222"/>
      <c r="N1340" s="223"/>
      <c r="O1340" s="224"/>
      <c r="P1340" s="194">
        <f t="shared" si="79"/>
        <v>0</v>
      </c>
      <c r="Q1340" s="219"/>
      <c r="R1340" s="220"/>
      <c r="S1340" s="219"/>
      <c r="T1340" s="221"/>
      <c r="U1340" s="195">
        <f t="shared" si="80"/>
        <v>0</v>
      </c>
      <c r="V1340" s="196">
        <f t="shared" si="81"/>
        <v>0</v>
      </c>
      <c r="W1340" s="196">
        <f t="shared" si="82"/>
        <v>0</v>
      </c>
      <c r="X1340" s="188"/>
    </row>
    <row r="1341" spans="1:24" ht="15" customHeight="1">
      <c r="A1341" s="193"/>
      <c r="B1341" s="210"/>
      <c r="C1341" s="211"/>
      <c r="D1341" s="212"/>
      <c r="E1341" s="213"/>
      <c r="F1341" s="214"/>
      <c r="G1341" s="215"/>
      <c r="H1341" s="193" t="s">
        <v>560</v>
      </c>
      <c r="I1341" s="216"/>
      <c r="J1341" s="193"/>
      <c r="K1341" s="216"/>
      <c r="L1341" s="217"/>
      <c r="M1341" s="222"/>
      <c r="N1341" s="223"/>
      <c r="O1341" s="224"/>
      <c r="P1341" s="194">
        <f t="shared" si="79"/>
        <v>0</v>
      </c>
      <c r="Q1341" s="219"/>
      <c r="R1341" s="220"/>
      <c r="S1341" s="219"/>
      <c r="T1341" s="221"/>
      <c r="U1341" s="195">
        <f t="shared" si="80"/>
        <v>0</v>
      </c>
      <c r="V1341" s="196">
        <f t="shared" si="81"/>
        <v>0</v>
      </c>
      <c r="W1341" s="196">
        <f t="shared" si="82"/>
        <v>0</v>
      </c>
      <c r="X1341" s="188"/>
    </row>
    <row r="1342" spans="1:24" ht="15" customHeight="1">
      <c r="A1342" s="193"/>
      <c r="B1342" s="210"/>
      <c r="C1342" s="211"/>
      <c r="D1342" s="212"/>
      <c r="E1342" s="213"/>
      <c r="F1342" s="214"/>
      <c r="G1342" s="215"/>
      <c r="H1342" s="193" t="s">
        <v>560</v>
      </c>
      <c r="I1342" s="216"/>
      <c r="J1342" s="193"/>
      <c r="K1342" s="216"/>
      <c r="L1342" s="217"/>
      <c r="M1342" s="222"/>
      <c r="N1342" s="223"/>
      <c r="O1342" s="224"/>
      <c r="P1342" s="194">
        <f t="shared" si="79"/>
        <v>0</v>
      </c>
      <c r="Q1342" s="219"/>
      <c r="R1342" s="220"/>
      <c r="S1342" s="219"/>
      <c r="T1342" s="221"/>
      <c r="U1342" s="195">
        <f t="shared" si="80"/>
        <v>0</v>
      </c>
      <c r="V1342" s="196">
        <f t="shared" si="81"/>
        <v>0</v>
      </c>
      <c r="W1342" s="196">
        <f t="shared" si="82"/>
        <v>0</v>
      </c>
      <c r="X1342" s="188"/>
    </row>
    <row r="1343" spans="1:24" ht="15" customHeight="1">
      <c r="A1343" s="193"/>
      <c r="B1343" s="210"/>
      <c r="C1343" s="211"/>
      <c r="D1343" s="212"/>
      <c r="E1343" s="213"/>
      <c r="F1343" s="214"/>
      <c r="G1343" s="215"/>
      <c r="H1343" s="193" t="s">
        <v>560</v>
      </c>
      <c r="I1343" s="216"/>
      <c r="J1343" s="193"/>
      <c r="K1343" s="216"/>
      <c r="L1343" s="217"/>
      <c r="M1343" s="222"/>
      <c r="N1343" s="223"/>
      <c r="O1343" s="224"/>
      <c r="P1343" s="194">
        <f t="shared" si="79"/>
        <v>0</v>
      </c>
      <c r="Q1343" s="219"/>
      <c r="R1343" s="220"/>
      <c r="S1343" s="219"/>
      <c r="T1343" s="221"/>
      <c r="U1343" s="195">
        <f t="shared" si="80"/>
        <v>0</v>
      </c>
      <c r="V1343" s="196">
        <f t="shared" si="81"/>
        <v>0</v>
      </c>
      <c r="W1343" s="196">
        <f t="shared" si="82"/>
        <v>0</v>
      </c>
      <c r="X1343" s="188"/>
    </row>
    <row r="1344" spans="1:24" ht="15" customHeight="1">
      <c r="A1344" s="193"/>
      <c r="B1344" s="210"/>
      <c r="C1344" s="211"/>
      <c r="D1344" s="212"/>
      <c r="E1344" s="213"/>
      <c r="F1344" s="214"/>
      <c r="G1344" s="215"/>
      <c r="H1344" s="193" t="s">
        <v>560</v>
      </c>
      <c r="I1344" s="216"/>
      <c r="J1344" s="193"/>
      <c r="K1344" s="216"/>
      <c r="L1344" s="217"/>
      <c r="M1344" s="222"/>
      <c r="N1344" s="223"/>
      <c r="O1344" s="224"/>
      <c r="P1344" s="194">
        <f t="shared" ref="P1344:P1407" si="83">N1344+O1344</f>
        <v>0</v>
      </c>
      <c r="Q1344" s="219"/>
      <c r="R1344" s="220"/>
      <c r="S1344" s="219"/>
      <c r="T1344" s="221"/>
      <c r="U1344" s="195">
        <f t="shared" si="80"/>
        <v>0</v>
      </c>
      <c r="V1344" s="196">
        <f t="shared" si="81"/>
        <v>0</v>
      </c>
      <c r="W1344" s="196">
        <f t="shared" si="82"/>
        <v>0</v>
      </c>
      <c r="X1344" s="188"/>
    </row>
    <row r="1345" spans="1:24" ht="15" customHeight="1">
      <c r="A1345" s="193"/>
      <c r="B1345" s="210"/>
      <c r="C1345" s="211"/>
      <c r="D1345" s="212"/>
      <c r="E1345" s="213"/>
      <c r="F1345" s="214"/>
      <c r="G1345" s="215"/>
      <c r="H1345" s="193" t="s">
        <v>560</v>
      </c>
      <c r="I1345" s="216"/>
      <c r="J1345" s="193"/>
      <c r="K1345" s="216"/>
      <c r="L1345" s="217"/>
      <c r="M1345" s="222"/>
      <c r="N1345" s="223"/>
      <c r="O1345" s="224"/>
      <c r="P1345" s="194">
        <f t="shared" si="83"/>
        <v>0</v>
      </c>
      <c r="Q1345" s="219"/>
      <c r="R1345" s="220"/>
      <c r="S1345" s="219"/>
      <c r="T1345" s="221"/>
      <c r="U1345" s="195">
        <f t="shared" si="80"/>
        <v>0</v>
      </c>
      <c r="V1345" s="196">
        <f t="shared" si="81"/>
        <v>0</v>
      </c>
      <c r="W1345" s="196">
        <f t="shared" si="82"/>
        <v>0</v>
      </c>
      <c r="X1345" s="188"/>
    </row>
    <row r="1346" spans="1:24" ht="15" customHeight="1">
      <c r="A1346" s="193"/>
      <c r="B1346" s="210"/>
      <c r="C1346" s="211"/>
      <c r="D1346" s="212"/>
      <c r="E1346" s="213"/>
      <c r="F1346" s="214"/>
      <c r="G1346" s="215"/>
      <c r="H1346" s="193" t="s">
        <v>560</v>
      </c>
      <c r="I1346" s="216"/>
      <c r="J1346" s="193"/>
      <c r="K1346" s="216"/>
      <c r="L1346" s="217"/>
      <c r="M1346" s="222"/>
      <c r="N1346" s="223"/>
      <c r="O1346" s="224"/>
      <c r="P1346" s="194">
        <f t="shared" si="83"/>
        <v>0</v>
      </c>
      <c r="Q1346" s="219"/>
      <c r="R1346" s="220"/>
      <c r="S1346" s="219"/>
      <c r="T1346" s="221"/>
      <c r="U1346" s="195">
        <f t="shared" si="80"/>
        <v>0</v>
      </c>
      <c r="V1346" s="196">
        <f t="shared" si="81"/>
        <v>0</v>
      </c>
      <c r="W1346" s="196">
        <f t="shared" si="82"/>
        <v>0</v>
      </c>
      <c r="X1346" s="188"/>
    </row>
    <row r="1347" spans="1:24" ht="15" customHeight="1">
      <c r="A1347" s="193"/>
      <c r="B1347" s="210"/>
      <c r="C1347" s="211"/>
      <c r="D1347" s="212"/>
      <c r="E1347" s="213"/>
      <c r="F1347" s="214"/>
      <c r="G1347" s="215"/>
      <c r="H1347" s="193" t="s">
        <v>560</v>
      </c>
      <c r="I1347" s="216"/>
      <c r="J1347" s="193"/>
      <c r="K1347" s="216"/>
      <c r="L1347" s="217"/>
      <c r="M1347" s="222"/>
      <c r="N1347" s="223"/>
      <c r="O1347" s="224"/>
      <c r="P1347" s="194">
        <f t="shared" si="83"/>
        <v>0</v>
      </c>
      <c r="Q1347" s="219"/>
      <c r="R1347" s="220"/>
      <c r="S1347" s="219"/>
      <c r="T1347" s="221"/>
      <c r="U1347" s="195">
        <f t="shared" si="80"/>
        <v>0</v>
      </c>
      <c r="V1347" s="196">
        <f t="shared" si="81"/>
        <v>0</v>
      </c>
      <c r="W1347" s="196">
        <f t="shared" si="82"/>
        <v>0</v>
      </c>
      <c r="X1347" s="188"/>
    </row>
    <row r="1348" spans="1:24" ht="15" customHeight="1">
      <c r="A1348" s="193"/>
      <c r="B1348" s="210"/>
      <c r="C1348" s="211"/>
      <c r="D1348" s="212"/>
      <c r="E1348" s="213"/>
      <c r="F1348" s="214"/>
      <c r="G1348" s="215"/>
      <c r="H1348" s="193" t="s">
        <v>560</v>
      </c>
      <c r="I1348" s="216"/>
      <c r="J1348" s="193"/>
      <c r="K1348" s="216"/>
      <c r="L1348" s="217"/>
      <c r="M1348" s="222"/>
      <c r="N1348" s="223"/>
      <c r="O1348" s="224"/>
      <c r="P1348" s="194">
        <f t="shared" si="83"/>
        <v>0</v>
      </c>
      <c r="Q1348" s="219"/>
      <c r="R1348" s="220"/>
      <c r="S1348" s="219"/>
      <c r="T1348" s="221"/>
      <c r="U1348" s="195">
        <f t="shared" si="80"/>
        <v>0</v>
      </c>
      <c r="V1348" s="196">
        <f t="shared" si="81"/>
        <v>0</v>
      </c>
      <c r="W1348" s="196">
        <f t="shared" si="82"/>
        <v>0</v>
      </c>
      <c r="X1348" s="188"/>
    </row>
    <row r="1349" spans="1:24" ht="15" customHeight="1">
      <c r="A1349" s="193"/>
      <c r="B1349" s="210"/>
      <c r="C1349" s="211"/>
      <c r="D1349" s="212"/>
      <c r="E1349" s="213"/>
      <c r="F1349" s="214"/>
      <c r="G1349" s="215"/>
      <c r="H1349" s="193" t="s">
        <v>560</v>
      </c>
      <c r="I1349" s="216"/>
      <c r="J1349" s="193"/>
      <c r="K1349" s="216"/>
      <c r="L1349" s="217"/>
      <c r="M1349" s="222"/>
      <c r="N1349" s="223"/>
      <c r="O1349" s="224"/>
      <c r="P1349" s="194">
        <f t="shared" si="83"/>
        <v>0</v>
      </c>
      <c r="Q1349" s="219"/>
      <c r="R1349" s="220"/>
      <c r="S1349" s="219"/>
      <c r="T1349" s="221"/>
      <c r="U1349" s="195">
        <f t="shared" si="80"/>
        <v>0</v>
      </c>
      <c r="V1349" s="196">
        <f t="shared" si="81"/>
        <v>0</v>
      </c>
      <c r="W1349" s="196">
        <f t="shared" si="82"/>
        <v>0</v>
      </c>
      <c r="X1349" s="188"/>
    </row>
    <row r="1350" spans="1:24" ht="15" customHeight="1">
      <c r="A1350" s="193"/>
      <c r="B1350" s="210"/>
      <c r="C1350" s="211"/>
      <c r="D1350" s="212"/>
      <c r="E1350" s="213"/>
      <c r="F1350" s="214"/>
      <c r="G1350" s="215"/>
      <c r="H1350" s="193" t="s">
        <v>560</v>
      </c>
      <c r="I1350" s="216"/>
      <c r="J1350" s="193"/>
      <c r="K1350" s="216"/>
      <c r="L1350" s="217"/>
      <c r="M1350" s="222"/>
      <c r="N1350" s="223"/>
      <c r="O1350" s="224"/>
      <c r="P1350" s="194">
        <f t="shared" si="83"/>
        <v>0</v>
      </c>
      <c r="Q1350" s="219"/>
      <c r="R1350" s="220"/>
      <c r="S1350" s="219"/>
      <c r="T1350" s="221"/>
      <c r="U1350" s="195">
        <f t="shared" si="80"/>
        <v>0</v>
      </c>
      <c r="V1350" s="196">
        <f t="shared" si="81"/>
        <v>0</v>
      </c>
      <c r="W1350" s="196">
        <f t="shared" si="82"/>
        <v>0</v>
      </c>
      <c r="X1350" s="188"/>
    </row>
    <row r="1351" spans="1:24" ht="15" customHeight="1">
      <c r="A1351" s="193"/>
      <c r="B1351" s="210"/>
      <c r="C1351" s="211"/>
      <c r="D1351" s="212"/>
      <c r="E1351" s="213"/>
      <c r="F1351" s="214"/>
      <c r="G1351" s="215"/>
      <c r="H1351" s="193" t="s">
        <v>560</v>
      </c>
      <c r="I1351" s="216"/>
      <c r="J1351" s="193"/>
      <c r="K1351" s="216"/>
      <c r="L1351" s="217"/>
      <c r="M1351" s="222"/>
      <c r="N1351" s="223"/>
      <c r="O1351" s="224"/>
      <c r="P1351" s="194">
        <f t="shared" si="83"/>
        <v>0</v>
      </c>
      <c r="Q1351" s="219"/>
      <c r="R1351" s="220"/>
      <c r="S1351" s="219"/>
      <c r="T1351" s="221"/>
      <c r="U1351" s="195">
        <f t="shared" si="80"/>
        <v>0</v>
      </c>
      <c r="V1351" s="196">
        <f t="shared" si="81"/>
        <v>0</v>
      </c>
      <c r="W1351" s="196">
        <f t="shared" si="82"/>
        <v>0</v>
      </c>
      <c r="X1351" s="188"/>
    </row>
    <row r="1352" spans="1:24" ht="15" customHeight="1">
      <c r="A1352" s="193"/>
      <c r="B1352" s="210"/>
      <c r="C1352" s="211"/>
      <c r="D1352" s="212"/>
      <c r="E1352" s="213"/>
      <c r="F1352" s="214"/>
      <c r="G1352" s="215"/>
      <c r="H1352" s="193" t="s">
        <v>560</v>
      </c>
      <c r="I1352" s="216"/>
      <c r="J1352" s="193"/>
      <c r="K1352" s="216"/>
      <c r="L1352" s="217"/>
      <c r="M1352" s="222"/>
      <c r="N1352" s="223"/>
      <c r="O1352" s="224"/>
      <c r="P1352" s="194">
        <f t="shared" si="83"/>
        <v>0</v>
      </c>
      <c r="Q1352" s="219"/>
      <c r="R1352" s="220"/>
      <c r="S1352" s="219"/>
      <c r="T1352" s="221"/>
      <c r="U1352" s="195">
        <f t="shared" si="80"/>
        <v>0</v>
      </c>
      <c r="V1352" s="196">
        <f t="shared" si="81"/>
        <v>0</v>
      </c>
      <c r="W1352" s="196">
        <f t="shared" si="82"/>
        <v>0</v>
      </c>
      <c r="X1352" s="188"/>
    </row>
    <row r="1353" spans="1:24" ht="15" customHeight="1">
      <c r="A1353" s="193"/>
      <c r="B1353" s="210"/>
      <c r="C1353" s="211"/>
      <c r="D1353" s="212"/>
      <c r="E1353" s="213"/>
      <c r="F1353" s="214"/>
      <c r="G1353" s="215"/>
      <c r="H1353" s="193" t="s">
        <v>560</v>
      </c>
      <c r="I1353" s="216"/>
      <c r="J1353" s="193"/>
      <c r="K1353" s="216"/>
      <c r="L1353" s="217"/>
      <c r="M1353" s="222"/>
      <c r="N1353" s="223"/>
      <c r="O1353" s="224"/>
      <c r="P1353" s="194">
        <f t="shared" si="83"/>
        <v>0</v>
      </c>
      <c r="Q1353" s="219"/>
      <c r="R1353" s="220"/>
      <c r="S1353" s="219"/>
      <c r="T1353" s="221"/>
      <c r="U1353" s="195">
        <f t="shared" si="80"/>
        <v>0</v>
      </c>
      <c r="V1353" s="196">
        <f t="shared" si="81"/>
        <v>0</v>
      </c>
      <c r="W1353" s="196">
        <f t="shared" si="82"/>
        <v>0</v>
      </c>
      <c r="X1353" s="188"/>
    </row>
    <row r="1354" spans="1:24" ht="15" customHeight="1">
      <c r="A1354" s="193"/>
      <c r="B1354" s="210"/>
      <c r="C1354" s="211"/>
      <c r="D1354" s="212"/>
      <c r="E1354" s="213"/>
      <c r="F1354" s="214"/>
      <c r="G1354" s="215"/>
      <c r="H1354" s="193" t="s">
        <v>560</v>
      </c>
      <c r="I1354" s="216"/>
      <c r="J1354" s="193"/>
      <c r="K1354" s="216"/>
      <c r="L1354" s="217"/>
      <c r="M1354" s="222"/>
      <c r="N1354" s="223"/>
      <c r="O1354" s="224"/>
      <c r="P1354" s="194">
        <f t="shared" si="83"/>
        <v>0</v>
      </c>
      <c r="Q1354" s="219"/>
      <c r="R1354" s="220"/>
      <c r="S1354" s="219"/>
      <c r="T1354" s="221"/>
      <c r="U1354" s="195">
        <f t="shared" si="80"/>
        <v>0</v>
      </c>
      <c r="V1354" s="196">
        <f t="shared" si="81"/>
        <v>0</v>
      </c>
      <c r="W1354" s="196">
        <f t="shared" si="82"/>
        <v>0</v>
      </c>
      <c r="X1354" s="188"/>
    </row>
    <row r="1355" spans="1:24" ht="15" customHeight="1">
      <c r="A1355" s="193"/>
      <c r="B1355" s="210"/>
      <c r="C1355" s="211"/>
      <c r="D1355" s="212"/>
      <c r="E1355" s="213"/>
      <c r="F1355" s="214"/>
      <c r="G1355" s="215"/>
      <c r="H1355" s="193" t="s">
        <v>560</v>
      </c>
      <c r="I1355" s="216"/>
      <c r="J1355" s="193"/>
      <c r="K1355" s="216"/>
      <c r="L1355" s="217"/>
      <c r="M1355" s="222"/>
      <c r="N1355" s="223"/>
      <c r="O1355" s="224"/>
      <c r="P1355" s="194">
        <f t="shared" si="83"/>
        <v>0</v>
      </c>
      <c r="Q1355" s="219"/>
      <c r="R1355" s="220"/>
      <c r="S1355" s="219"/>
      <c r="T1355" s="221"/>
      <c r="U1355" s="195">
        <f t="shared" si="80"/>
        <v>0</v>
      </c>
      <c r="V1355" s="196">
        <f t="shared" si="81"/>
        <v>0</v>
      </c>
      <c r="W1355" s="196">
        <f t="shared" si="82"/>
        <v>0</v>
      </c>
      <c r="X1355" s="188"/>
    </row>
    <row r="1356" spans="1:24" ht="15" customHeight="1">
      <c r="A1356" s="193"/>
      <c r="B1356" s="210"/>
      <c r="C1356" s="211"/>
      <c r="D1356" s="212"/>
      <c r="E1356" s="213"/>
      <c r="F1356" s="214"/>
      <c r="G1356" s="215"/>
      <c r="H1356" s="193" t="s">
        <v>560</v>
      </c>
      <c r="I1356" s="216"/>
      <c r="J1356" s="193"/>
      <c r="K1356" s="216"/>
      <c r="L1356" s="217"/>
      <c r="M1356" s="222"/>
      <c r="N1356" s="223"/>
      <c r="O1356" s="224"/>
      <c r="P1356" s="194">
        <f t="shared" si="83"/>
        <v>0</v>
      </c>
      <c r="Q1356" s="219"/>
      <c r="R1356" s="220"/>
      <c r="S1356" s="219"/>
      <c r="T1356" s="221"/>
      <c r="U1356" s="195">
        <f t="shared" si="80"/>
        <v>0</v>
      </c>
      <c r="V1356" s="196">
        <f t="shared" si="81"/>
        <v>0</v>
      </c>
      <c r="W1356" s="196">
        <f t="shared" si="82"/>
        <v>0</v>
      </c>
      <c r="X1356" s="188"/>
    </row>
    <row r="1357" spans="1:24" ht="15" customHeight="1">
      <c r="A1357" s="193"/>
      <c r="B1357" s="210"/>
      <c r="C1357" s="211"/>
      <c r="D1357" s="212"/>
      <c r="E1357" s="213"/>
      <c r="F1357" s="214"/>
      <c r="G1357" s="215"/>
      <c r="H1357" s="193" t="s">
        <v>560</v>
      </c>
      <c r="I1357" s="216"/>
      <c r="J1357" s="193"/>
      <c r="K1357" s="216"/>
      <c r="L1357" s="217"/>
      <c r="M1357" s="222"/>
      <c r="N1357" s="223"/>
      <c r="O1357" s="224"/>
      <c r="P1357" s="194">
        <f t="shared" si="83"/>
        <v>0</v>
      </c>
      <c r="Q1357" s="219"/>
      <c r="R1357" s="220"/>
      <c r="S1357" s="219"/>
      <c r="T1357" s="221"/>
      <c r="U1357" s="195">
        <f t="shared" si="80"/>
        <v>0</v>
      </c>
      <c r="V1357" s="196">
        <f t="shared" si="81"/>
        <v>0</v>
      </c>
      <c r="W1357" s="196">
        <f t="shared" si="82"/>
        <v>0</v>
      </c>
      <c r="X1357" s="188"/>
    </row>
    <row r="1358" spans="1:24" ht="15" customHeight="1">
      <c r="A1358" s="193"/>
      <c r="B1358" s="210"/>
      <c r="C1358" s="211"/>
      <c r="D1358" s="212"/>
      <c r="E1358" s="213"/>
      <c r="F1358" s="214"/>
      <c r="G1358" s="215"/>
      <c r="H1358" s="193" t="s">
        <v>560</v>
      </c>
      <c r="I1358" s="216"/>
      <c r="J1358" s="193"/>
      <c r="K1358" s="216"/>
      <c r="L1358" s="217"/>
      <c r="M1358" s="222"/>
      <c r="N1358" s="223"/>
      <c r="O1358" s="224"/>
      <c r="P1358" s="194">
        <f t="shared" si="83"/>
        <v>0</v>
      </c>
      <c r="Q1358" s="219"/>
      <c r="R1358" s="220"/>
      <c r="S1358" s="219"/>
      <c r="T1358" s="221"/>
      <c r="U1358" s="195">
        <f t="shared" si="80"/>
        <v>0</v>
      </c>
      <c r="V1358" s="196">
        <f t="shared" si="81"/>
        <v>0</v>
      </c>
      <c r="W1358" s="196">
        <f t="shared" si="82"/>
        <v>0</v>
      </c>
      <c r="X1358" s="188"/>
    </row>
    <row r="1359" spans="1:24" ht="15" customHeight="1">
      <c r="A1359" s="193"/>
      <c r="B1359" s="210"/>
      <c r="C1359" s="211"/>
      <c r="D1359" s="212"/>
      <c r="E1359" s="213"/>
      <c r="F1359" s="214"/>
      <c r="G1359" s="215"/>
      <c r="H1359" s="193" t="s">
        <v>560</v>
      </c>
      <c r="I1359" s="216"/>
      <c r="J1359" s="193"/>
      <c r="K1359" s="216"/>
      <c r="L1359" s="217"/>
      <c r="M1359" s="222"/>
      <c r="N1359" s="223"/>
      <c r="O1359" s="224"/>
      <c r="P1359" s="194">
        <f t="shared" si="83"/>
        <v>0</v>
      </c>
      <c r="Q1359" s="219"/>
      <c r="R1359" s="220"/>
      <c r="S1359" s="219"/>
      <c r="T1359" s="221"/>
      <c r="U1359" s="195">
        <f t="shared" si="80"/>
        <v>0</v>
      </c>
      <c r="V1359" s="196">
        <f t="shared" si="81"/>
        <v>0</v>
      </c>
      <c r="W1359" s="196">
        <f t="shared" si="82"/>
        <v>0</v>
      </c>
      <c r="X1359" s="188"/>
    </row>
    <row r="1360" spans="1:24" ht="15" customHeight="1">
      <c r="A1360" s="193"/>
      <c r="B1360" s="210"/>
      <c r="C1360" s="211"/>
      <c r="D1360" s="212"/>
      <c r="E1360" s="213"/>
      <c r="F1360" s="214"/>
      <c r="G1360" s="215"/>
      <c r="H1360" s="193" t="s">
        <v>560</v>
      </c>
      <c r="I1360" s="216"/>
      <c r="J1360" s="193"/>
      <c r="K1360" s="216"/>
      <c r="L1360" s="217"/>
      <c r="M1360" s="222"/>
      <c r="N1360" s="223"/>
      <c r="O1360" s="224"/>
      <c r="P1360" s="194">
        <f t="shared" si="83"/>
        <v>0</v>
      </c>
      <c r="Q1360" s="219"/>
      <c r="R1360" s="220"/>
      <c r="S1360" s="219"/>
      <c r="T1360" s="221"/>
      <c r="U1360" s="195">
        <f t="shared" ref="U1360:U1423" si="84">Q1360+S1360</f>
        <v>0</v>
      </c>
      <c r="V1360" s="196">
        <f t="shared" ref="V1360:V1423" si="85">(Q1360*R1360)+(S1360*T1360)</f>
        <v>0</v>
      </c>
      <c r="W1360" s="196">
        <f t="shared" ref="W1360:W1423" si="86">V1360+P1360</f>
        <v>0</v>
      </c>
      <c r="X1360" s="188"/>
    </row>
    <row r="1361" spans="1:24" ht="15" customHeight="1">
      <c r="A1361" s="193"/>
      <c r="B1361" s="210"/>
      <c r="C1361" s="211"/>
      <c r="D1361" s="212"/>
      <c r="E1361" s="213"/>
      <c r="F1361" s="214"/>
      <c r="G1361" s="215"/>
      <c r="H1361" s="193" t="s">
        <v>560</v>
      </c>
      <c r="I1361" s="216"/>
      <c r="J1361" s="193"/>
      <c r="K1361" s="216"/>
      <c r="L1361" s="217"/>
      <c r="M1361" s="222"/>
      <c r="N1361" s="223"/>
      <c r="O1361" s="224"/>
      <c r="P1361" s="194">
        <f t="shared" si="83"/>
        <v>0</v>
      </c>
      <c r="Q1361" s="219"/>
      <c r="R1361" s="220"/>
      <c r="S1361" s="219"/>
      <c r="T1361" s="221"/>
      <c r="U1361" s="195">
        <f t="shared" si="84"/>
        <v>0</v>
      </c>
      <c r="V1361" s="196">
        <f t="shared" si="85"/>
        <v>0</v>
      </c>
      <c r="W1361" s="196">
        <f t="shared" si="86"/>
        <v>0</v>
      </c>
      <c r="X1361" s="188"/>
    </row>
    <row r="1362" spans="1:24" ht="15" customHeight="1">
      <c r="A1362" s="193"/>
      <c r="B1362" s="210"/>
      <c r="C1362" s="211"/>
      <c r="D1362" s="212"/>
      <c r="E1362" s="213"/>
      <c r="F1362" s="214"/>
      <c r="G1362" s="215"/>
      <c r="H1362" s="193" t="s">
        <v>560</v>
      </c>
      <c r="I1362" s="216"/>
      <c r="J1362" s="193"/>
      <c r="K1362" s="216"/>
      <c r="L1362" s="217"/>
      <c r="M1362" s="222"/>
      <c r="N1362" s="223"/>
      <c r="O1362" s="224"/>
      <c r="P1362" s="194">
        <f t="shared" si="83"/>
        <v>0</v>
      </c>
      <c r="Q1362" s="219"/>
      <c r="R1362" s="220"/>
      <c r="S1362" s="219"/>
      <c r="T1362" s="221"/>
      <c r="U1362" s="195">
        <f t="shared" si="84"/>
        <v>0</v>
      </c>
      <c r="V1362" s="196">
        <f t="shared" si="85"/>
        <v>0</v>
      </c>
      <c r="W1362" s="196">
        <f t="shared" si="86"/>
        <v>0</v>
      </c>
      <c r="X1362" s="188"/>
    </row>
    <row r="1363" spans="1:24" ht="15" customHeight="1">
      <c r="A1363" s="193"/>
      <c r="B1363" s="210"/>
      <c r="C1363" s="211"/>
      <c r="D1363" s="212"/>
      <c r="E1363" s="213"/>
      <c r="F1363" s="214"/>
      <c r="G1363" s="215"/>
      <c r="H1363" s="193" t="s">
        <v>560</v>
      </c>
      <c r="I1363" s="216"/>
      <c r="J1363" s="193"/>
      <c r="K1363" s="216"/>
      <c r="L1363" s="217"/>
      <c r="M1363" s="222"/>
      <c r="N1363" s="223"/>
      <c r="O1363" s="224"/>
      <c r="P1363" s="194">
        <f t="shared" si="83"/>
        <v>0</v>
      </c>
      <c r="Q1363" s="219"/>
      <c r="R1363" s="220"/>
      <c r="S1363" s="219"/>
      <c r="T1363" s="221"/>
      <c r="U1363" s="195">
        <f t="shared" si="84"/>
        <v>0</v>
      </c>
      <c r="V1363" s="196">
        <f t="shared" si="85"/>
        <v>0</v>
      </c>
      <c r="W1363" s="196">
        <f t="shared" si="86"/>
        <v>0</v>
      </c>
      <c r="X1363" s="188"/>
    </row>
    <row r="1364" spans="1:24" ht="15" customHeight="1">
      <c r="A1364" s="193"/>
      <c r="B1364" s="210"/>
      <c r="C1364" s="211"/>
      <c r="D1364" s="212"/>
      <c r="E1364" s="213"/>
      <c r="F1364" s="214"/>
      <c r="G1364" s="215"/>
      <c r="H1364" s="193" t="s">
        <v>560</v>
      </c>
      <c r="I1364" s="216"/>
      <c r="J1364" s="193"/>
      <c r="K1364" s="216"/>
      <c r="L1364" s="217"/>
      <c r="M1364" s="222"/>
      <c r="N1364" s="223"/>
      <c r="O1364" s="224"/>
      <c r="P1364" s="194">
        <f t="shared" si="83"/>
        <v>0</v>
      </c>
      <c r="Q1364" s="219"/>
      <c r="R1364" s="220"/>
      <c r="S1364" s="219"/>
      <c r="T1364" s="221"/>
      <c r="U1364" s="195">
        <f t="shared" si="84"/>
        <v>0</v>
      </c>
      <c r="V1364" s="196">
        <f t="shared" si="85"/>
        <v>0</v>
      </c>
      <c r="W1364" s="196">
        <f t="shared" si="86"/>
        <v>0</v>
      </c>
      <c r="X1364" s="188"/>
    </row>
    <row r="1365" spans="1:24" ht="15" customHeight="1">
      <c r="A1365" s="193"/>
      <c r="B1365" s="210"/>
      <c r="C1365" s="211"/>
      <c r="D1365" s="212"/>
      <c r="E1365" s="213"/>
      <c r="F1365" s="214"/>
      <c r="G1365" s="215"/>
      <c r="H1365" s="193" t="s">
        <v>560</v>
      </c>
      <c r="I1365" s="216"/>
      <c r="J1365" s="193"/>
      <c r="K1365" s="216"/>
      <c r="L1365" s="217"/>
      <c r="M1365" s="222"/>
      <c r="N1365" s="223"/>
      <c r="O1365" s="224"/>
      <c r="P1365" s="194">
        <f t="shared" si="83"/>
        <v>0</v>
      </c>
      <c r="Q1365" s="219"/>
      <c r="R1365" s="220"/>
      <c r="S1365" s="219"/>
      <c r="T1365" s="221"/>
      <c r="U1365" s="195">
        <f t="shared" si="84"/>
        <v>0</v>
      </c>
      <c r="V1365" s="196">
        <f t="shared" si="85"/>
        <v>0</v>
      </c>
      <c r="W1365" s="196">
        <f t="shared" si="86"/>
        <v>0</v>
      </c>
      <c r="X1365" s="188"/>
    </row>
    <row r="1366" spans="1:24" ht="15" customHeight="1">
      <c r="A1366" s="193"/>
      <c r="B1366" s="210"/>
      <c r="C1366" s="211"/>
      <c r="D1366" s="212"/>
      <c r="E1366" s="213"/>
      <c r="F1366" s="214"/>
      <c r="G1366" s="215"/>
      <c r="H1366" s="193" t="s">
        <v>560</v>
      </c>
      <c r="I1366" s="216"/>
      <c r="J1366" s="193"/>
      <c r="K1366" s="216"/>
      <c r="L1366" s="217"/>
      <c r="M1366" s="222"/>
      <c r="N1366" s="223"/>
      <c r="O1366" s="224"/>
      <c r="P1366" s="194">
        <f t="shared" si="83"/>
        <v>0</v>
      </c>
      <c r="Q1366" s="219"/>
      <c r="R1366" s="220"/>
      <c r="S1366" s="219"/>
      <c r="T1366" s="221"/>
      <c r="U1366" s="195">
        <f t="shared" si="84"/>
        <v>0</v>
      </c>
      <c r="V1366" s="196">
        <f t="shared" si="85"/>
        <v>0</v>
      </c>
      <c r="W1366" s="196">
        <f t="shared" si="86"/>
        <v>0</v>
      </c>
      <c r="X1366" s="188"/>
    </row>
    <row r="1367" spans="1:24" ht="15" customHeight="1">
      <c r="A1367" s="193"/>
      <c r="B1367" s="210"/>
      <c r="C1367" s="211"/>
      <c r="D1367" s="212"/>
      <c r="E1367" s="213"/>
      <c r="F1367" s="214"/>
      <c r="G1367" s="215"/>
      <c r="H1367" s="193" t="s">
        <v>560</v>
      </c>
      <c r="I1367" s="216"/>
      <c r="J1367" s="193"/>
      <c r="K1367" s="216"/>
      <c r="L1367" s="217"/>
      <c r="M1367" s="222"/>
      <c r="N1367" s="223"/>
      <c r="O1367" s="224"/>
      <c r="P1367" s="194">
        <f t="shared" si="83"/>
        <v>0</v>
      </c>
      <c r="Q1367" s="219"/>
      <c r="R1367" s="220"/>
      <c r="S1367" s="219"/>
      <c r="T1367" s="221"/>
      <c r="U1367" s="195">
        <f t="shared" si="84"/>
        <v>0</v>
      </c>
      <c r="V1367" s="196">
        <f t="shared" si="85"/>
        <v>0</v>
      </c>
      <c r="W1367" s="196">
        <f t="shared" si="86"/>
        <v>0</v>
      </c>
      <c r="X1367" s="188"/>
    </row>
    <row r="1368" spans="1:24" ht="15" customHeight="1">
      <c r="A1368" s="193"/>
      <c r="B1368" s="210"/>
      <c r="C1368" s="211"/>
      <c r="D1368" s="212"/>
      <c r="E1368" s="213"/>
      <c r="F1368" s="214"/>
      <c r="G1368" s="215"/>
      <c r="H1368" s="193" t="s">
        <v>560</v>
      </c>
      <c r="I1368" s="216"/>
      <c r="J1368" s="193"/>
      <c r="K1368" s="216"/>
      <c r="L1368" s="217"/>
      <c r="M1368" s="222"/>
      <c r="N1368" s="223"/>
      <c r="O1368" s="224"/>
      <c r="P1368" s="194">
        <f t="shared" si="83"/>
        <v>0</v>
      </c>
      <c r="Q1368" s="219"/>
      <c r="R1368" s="220"/>
      <c r="S1368" s="219"/>
      <c r="T1368" s="221"/>
      <c r="U1368" s="195">
        <f t="shared" si="84"/>
        <v>0</v>
      </c>
      <c r="V1368" s="196">
        <f t="shared" si="85"/>
        <v>0</v>
      </c>
      <c r="W1368" s="196">
        <f t="shared" si="86"/>
        <v>0</v>
      </c>
      <c r="X1368" s="188"/>
    </row>
    <row r="1369" spans="1:24" ht="15" customHeight="1">
      <c r="A1369" s="193"/>
      <c r="B1369" s="210"/>
      <c r="C1369" s="211"/>
      <c r="D1369" s="212"/>
      <c r="E1369" s="213"/>
      <c r="F1369" s="214"/>
      <c r="G1369" s="215"/>
      <c r="H1369" s="193" t="s">
        <v>560</v>
      </c>
      <c r="I1369" s="216"/>
      <c r="J1369" s="193"/>
      <c r="K1369" s="216"/>
      <c r="L1369" s="217"/>
      <c r="M1369" s="222"/>
      <c r="N1369" s="223"/>
      <c r="O1369" s="224"/>
      <c r="P1369" s="194">
        <f t="shared" si="83"/>
        <v>0</v>
      </c>
      <c r="Q1369" s="219"/>
      <c r="R1369" s="220"/>
      <c r="S1369" s="219"/>
      <c r="T1369" s="221"/>
      <c r="U1369" s="195">
        <f t="shared" si="84"/>
        <v>0</v>
      </c>
      <c r="V1369" s="196">
        <f t="shared" si="85"/>
        <v>0</v>
      </c>
      <c r="W1369" s="196">
        <f t="shared" si="86"/>
        <v>0</v>
      </c>
      <c r="X1369" s="188"/>
    </row>
    <row r="1370" spans="1:24" ht="15" customHeight="1">
      <c r="A1370" s="193"/>
      <c r="B1370" s="210"/>
      <c r="C1370" s="211"/>
      <c r="D1370" s="212"/>
      <c r="E1370" s="213"/>
      <c r="F1370" s="214"/>
      <c r="G1370" s="215"/>
      <c r="H1370" s="193" t="s">
        <v>560</v>
      </c>
      <c r="I1370" s="216"/>
      <c r="J1370" s="193"/>
      <c r="K1370" s="216"/>
      <c r="L1370" s="217"/>
      <c r="M1370" s="222"/>
      <c r="N1370" s="223"/>
      <c r="O1370" s="224"/>
      <c r="P1370" s="194">
        <f t="shared" si="83"/>
        <v>0</v>
      </c>
      <c r="Q1370" s="219"/>
      <c r="R1370" s="220"/>
      <c r="S1370" s="219"/>
      <c r="T1370" s="221"/>
      <c r="U1370" s="195">
        <f t="shared" si="84"/>
        <v>0</v>
      </c>
      <c r="V1370" s="196">
        <f t="shared" si="85"/>
        <v>0</v>
      </c>
      <c r="W1370" s="196">
        <f t="shared" si="86"/>
        <v>0</v>
      </c>
      <c r="X1370" s="188"/>
    </row>
    <row r="1371" spans="1:24" ht="15" customHeight="1">
      <c r="A1371" s="193"/>
      <c r="B1371" s="210"/>
      <c r="C1371" s="211"/>
      <c r="D1371" s="212"/>
      <c r="E1371" s="213"/>
      <c r="F1371" s="214"/>
      <c r="G1371" s="215"/>
      <c r="H1371" s="193" t="s">
        <v>560</v>
      </c>
      <c r="I1371" s="216"/>
      <c r="J1371" s="193"/>
      <c r="K1371" s="216"/>
      <c r="L1371" s="217"/>
      <c r="M1371" s="222"/>
      <c r="N1371" s="223"/>
      <c r="O1371" s="224"/>
      <c r="P1371" s="194">
        <f t="shared" si="83"/>
        <v>0</v>
      </c>
      <c r="Q1371" s="219"/>
      <c r="R1371" s="220"/>
      <c r="S1371" s="219"/>
      <c r="T1371" s="221"/>
      <c r="U1371" s="195">
        <f t="shared" si="84"/>
        <v>0</v>
      </c>
      <c r="V1371" s="196">
        <f t="shared" si="85"/>
        <v>0</v>
      </c>
      <c r="W1371" s="196">
        <f t="shared" si="86"/>
        <v>0</v>
      </c>
      <c r="X1371" s="188"/>
    </row>
    <row r="1372" spans="1:24" ht="15" customHeight="1">
      <c r="A1372" s="193"/>
      <c r="B1372" s="210"/>
      <c r="C1372" s="211"/>
      <c r="D1372" s="212"/>
      <c r="E1372" s="213"/>
      <c r="F1372" s="214"/>
      <c r="G1372" s="215"/>
      <c r="H1372" s="193" t="s">
        <v>560</v>
      </c>
      <c r="I1372" s="216"/>
      <c r="J1372" s="193"/>
      <c r="K1372" s="216"/>
      <c r="L1372" s="217"/>
      <c r="M1372" s="222"/>
      <c r="N1372" s="223"/>
      <c r="O1372" s="224"/>
      <c r="P1372" s="194">
        <f t="shared" si="83"/>
        <v>0</v>
      </c>
      <c r="Q1372" s="219"/>
      <c r="R1372" s="220"/>
      <c r="S1372" s="219"/>
      <c r="T1372" s="221"/>
      <c r="U1372" s="195">
        <f t="shared" si="84"/>
        <v>0</v>
      </c>
      <c r="V1372" s="196">
        <f t="shared" si="85"/>
        <v>0</v>
      </c>
      <c r="W1372" s="196">
        <f t="shared" si="86"/>
        <v>0</v>
      </c>
      <c r="X1372" s="188"/>
    </row>
    <row r="1373" spans="1:24" ht="15" customHeight="1">
      <c r="A1373" s="193"/>
      <c r="B1373" s="210"/>
      <c r="C1373" s="211"/>
      <c r="D1373" s="212"/>
      <c r="E1373" s="213"/>
      <c r="F1373" s="214"/>
      <c r="G1373" s="215"/>
      <c r="H1373" s="193" t="s">
        <v>560</v>
      </c>
      <c r="I1373" s="216"/>
      <c r="J1373" s="193"/>
      <c r="K1373" s="216"/>
      <c r="L1373" s="217"/>
      <c r="M1373" s="222"/>
      <c r="N1373" s="223"/>
      <c r="O1373" s="224"/>
      <c r="P1373" s="194">
        <f t="shared" si="83"/>
        <v>0</v>
      </c>
      <c r="Q1373" s="219"/>
      <c r="R1373" s="220"/>
      <c r="S1373" s="219"/>
      <c r="T1373" s="221"/>
      <c r="U1373" s="195">
        <f t="shared" si="84"/>
        <v>0</v>
      </c>
      <c r="V1373" s="196">
        <f t="shared" si="85"/>
        <v>0</v>
      </c>
      <c r="W1373" s="196">
        <f t="shared" si="86"/>
        <v>0</v>
      </c>
      <c r="X1373" s="188"/>
    </row>
    <row r="1374" spans="1:24" ht="15" customHeight="1">
      <c r="A1374" s="193"/>
      <c r="B1374" s="210"/>
      <c r="C1374" s="211"/>
      <c r="D1374" s="212"/>
      <c r="E1374" s="213"/>
      <c r="F1374" s="214"/>
      <c r="G1374" s="215"/>
      <c r="H1374" s="193" t="s">
        <v>560</v>
      </c>
      <c r="I1374" s="216"/>
      <c r="J1374" s="193"/>
      <c r="K1374" s="216"/>
      <c r="L1374" s="217"/>
      <c r="M1374" s="222"/>
      <c r="N1374" s="223"/>
      <c r="O1374" s="224"/>
      <c r="P1374" s="194">
        <f t="shared" si="83"/>
        <v>0</v>
      </c>
      <c r="Q1374" s="219"/>
      <c r="R1374" s="220"/>
      <c r="S1374" s="219"/>
      <c r="T1374" s="221"/>
      <c r="U1374" s="195">
        <f t="shared" si="84"/>
        <v>0</v>
      </c>
      <c r="V1374" s="196">
        <f t="shared" si="85"/>
        <v>0</v>
      </c>
      <c r="W1374" s="196">
        <f t="shared" si="86"/>
        <v>0</v>
      </c>
      <c r="X1374" s="188"/>
    </row>
    <row r="1375" spans="1:24" ht="15" customHeight="1">
      <c r="A1375" s="193"/>
      <c r="B1375" s="210"/>
      <c r="C1375" s="211"/>
      <c r="D1375" s="212"/>
      <c r="E1375" s="213"/>
      <c r="F1375" s="214"/>
      <c r="G1375" s="215"/>
      <c r="H1375" s="193" t="s">
        <v>560</v>
      </c>
      <c r="I1375" s="216"/>
      <c r="J1375" s="193"/>
      <c r="K1375" s="216"/>
      <c r="L1375" s="217"/>
      <c r="M1375" s="222"/>
      <c r="N1375" s="223"/>
      <c r="O1375" s="224"/>
      <c r="P1375" s="194">
        <f t="shared" si="83"/>
        <v>0</v>
      </c>
      <c r="Q1375" s="219"/>
      <c r="R1375" s="220"/>
      <c r="S1375" s="219"/>
      <c r="T1375" s="221"/>
      <c r="U1375" s="195">
        <f t="shared" si="84"/>
        <v>0</v>
      </c>
      <c r="V1375" s="196">
        <f t="shared" si="85"/>
        <v>0</v>
      </c>
      <c r="W1375" s="196">
        <f t="shared" si="86"/>
        <v>0</v>
      </c>
      <c r="X1375" s="188"/>
    </row>
    <row r="1376" spans="1:24" ht="15" customHeight="1">
      <c r="A1376" s="193"/>
      <c r="B1376" s="210"/>
      <c r="C1376" s="211"/>
      <c r="D1376" s="212"/>
      <c r="E1376" s="213"/>
      <c r="F1376" s="214"/>
      <c r="G1376" s="215"/>
      <c r="H1376" s="193" t="s">
        <v>560</v>
      </c>
      <c r="I1376" s="216"/>
      <c r="J1376" s="193"/>
      <c r="K1376" s="216"/>
      <c r="L1376" s="217"/>
      <c r="M1376" s="222"/>
      <c r="N1376" s="223"/>
      <c r="O1376" s="224"/>
      <c r="P1376" s="194">
        <f t="shared" si="83"/>
        <v>0</v>
      </c>
      <c r="Q1376" s="219"/>
      <c r="R1376" s="220"/>
      <c r="S1376" s="219"/>
      <c r="T1376" s="221"/>
      <c r="U1376" s="195">
        <f t="shared" si="84"/>
        <v>0</v>
      </c>
      <c r="V1376" s="196">
        <f t="shared" si="85"/>
        <v>0</v>
      </c>
      <c r="W1376" s="196">
        <f t="shared" si="86"/>
        <v>0</v>
      </c>
      <c r="X1376" s="188"/>
    </row>
    <row r="1377" spans="1:24" ht="15" customHeight="1">
      <c r="A1377" s="193"/>
      <c r="B1377" s="210"/>
      <c r="C1377" s="211"/>
      <c r="D1377" s="212"/>
      <c r="E1377" s="213"/>
      <c r="F1377" s="214"/>
      <c r="G1377" s="215"/>
      <c r="H1377" s="193" t="s">
        <v>560</v>
      </c>
      <c r="I1377" s="216"/>
      <c r="J1377" s="193"/>
      <c r="K1377" s="216"/>
      <c r="L1377" s="217"/>
      <c r="M1377" s="222"/>
      <c r="N1377" s="223"/>
      <c r="O1377" s="224"/>
      <c r="P1377" s="194">
        <f t="shared" si="83"/>
        <v>0</v>
      </c>
      <c r="Q1377" s="219"/>
      <c r="R1377" s="220"/>
      <c r="S1377" s="219"/>
      <c r="T1377" s="221"/>
      <c r="U1377" s="195">
        <f t="shared" si="84"/>
        <v>0</v>
      </c>
      <c r="V1377" s="196">
        <f t="shared" si="85"/>
        <v>0</v>
      </c>
      <c r="W1377" s="196">
        <f t="shared" si="86"/>
        <v>0</v>
      </c>
      <c r="X1377" s="188"/>
    </row>
    <row r="1378" spans="1:24" ht="15" customHeight="1">
      <c r="A1378" s="193"/>
      <c r="B1378" s="210"/>
      <c r="C1378" s="211"/>
      <c r="D1378" s="212"/>
      <c r="E1378" s="213"/>
      <c r="F1378" s="214"/>
      <c r="G1378" s="215"/>
      <c r="H1378" s="193" t="s">
        <v>560</v>
      </c>
      <c r="I1378" s="216"/>
      <c r="J1378" s="193"/>
      <c r="K1378" s="216"/>
      <c r="L1378" s="217"/>
      <c r="M1378" s="222"/>
      <c r="N1378" s="223"/>
      <c r="O1378" s="224"/>
      <c r="P1378" s="194">
        <f t="shared" si="83"/>
        <v>0</v>
      </c>
      <c r="Q1378" s="219"/>
      <c r="R1378" s="220"/>
      <c r="S1378" s="219"/>
      <c r="T1378" s="221"/>
      <c r="U1378" s="195">
        <f t="shared" si="84"/>
        <v>0</v>
      </c>
      <c r="V1378" s="196">
        <f t="shared" si="85"/>
        <v>0</v>
      </c>
      <c r="W1378" s="196">
        <f t="shared" si="86"/>
        <v>0</v>
      </c>
      <c r="X1378" s="188"/>
    </row>
    <row r="1379" spans="1:24" ht="15" customHeight="1">
      <c r="A1379" s="193"/>
      <c r="B1379" s="210"/>
      <c r="C1379" s="211"/>
      <c r="D1379" s="212"/>
      <c r="E1379" s="213"/>
      <c r="F1379" s="214"/>
      <c r="G1379" s="215"/>
      <c r="H1379" s="193" t="s">
        <v>560</v>
      </c>
      <c r="I1379" s="216"/>
      <c r="J1379" s="193"/>
      <c r="K1379" s="216"/>
      <c r="L1379" s="217"/>
      <c r="M1379" s="222"/>
      <c r="N1379" s="223"/>
      <c r="O1379" s="224"/>
      <c r="P1379" s="194">
        <f t="shared" si="83"/>
        <v>0</v>
      </c>
      <c r="Q1379" s="219"/>
      <c r="R1379" s="220"/>
      <c r="S1379" s="219"/>
      <c r="T1379" s="221"/>
      <c r="U1379" s="195">
        <f t="shared" si="84"/>
        <v>0</v>
      </c>
      <c r="V1379" s="196">
        <f t="shared" si="85"/>
        <v>0</v>
      </c>
      <c r="W1379" s="196">
        <f t="shared" si="86"/>
        <v>0</v>
      </c>
      <c r="X1379" s="188"/>
    </row>
    <row r="1380" spans="1:24" ht="15" customHeight="1">
      <c r="A1380" s="193"/>
      <c r="B1380" s="210"/>
      <c r="C1380" s="211"/>
      <c r="D1380" s="212"/>
      <c r="E1380" s="213"/>
      <c r="F1380" s="214"/>
      <c r="G1380" s="215"/>
      <c r="H1380" s="193" t="s">
        <v>560</v>
      </c>
      <c r="I1380" s="216"/>
      <c r="J1380" s="193"/>
      <c r="K1380" s="216"/>
      <c r="L1380" s="217"/>
      <c r="M1380" s="222"/>
      <c r="N1380" s="223"/>
      <c r="O1380" s="224"/>
      <c r="P1380" s="194">
        <f t="shared" si="83"/>
        <v>0</v>
      </c>
      <c r="Q1380" s="219"/>
      <c r="R1380" s="220"/>
      <c r="S1380" s="219"/>
      <c r="T1380" s="221"/>
      <c r="U1380" s="195">
        <f t="shared" si="84"/>
        <v>0</v>
      </c>
      <c r="V1380" s="196">
        <f t="shared" si="85"/>
        <v>0</v>
      </c>
      <c r="W1380" s="196">
        <f t="shared" si="86"/>
        <v>0</v>
      </c>
      <c r="X1380" s="188"/>
    </row>
    <row r="1381" spans="1:24" ht="15" customHeight="1">
      <c r="A1381" s="193"/>
      <c r="B1381" s="210"/>
      <c r="C1381" s="211"/>
      <c r="D1381" s="212"/>
      <c r="E1381" s="213"/>
      <c r="F1381" s="214"/>
      <c r="G1381" s="215"/>
      <c r="H1381" s="193" t="s">
        <v>560</v>
      </c>
      <c r="I1381" s="216"/>
      <c r="J1381" s="193"/>
      <c r="K1381" s="216"/>
      <c r="L1381" s="217"/>
      <c r="M1381" s="222"/>
      <c r="N1381" s="223"/>
      <c r="O1381" s="224"/>
      <c r="P1381" s="194">
        <f t="shared" si="83"/>
        <v>0</v>
      </c>
      <c r="Q1381" s="219"/>
      <c r="R1381" s="220"/>
      <c r="S1381" s="219"/>
      <c r="T1381" s="221"/>
      <c r="U1381" s="195">
        <f t="shared" si="84"/>
        <v>0</v>
      </c>
      <c r="V1381" s="196">
        <f t="shared" si="85"/>
        <v>0</v>
      </c>
      <c r="W1381" s="196">
        <f t="shared" si="86"/>
        <v>0</v>
      </c>
      <c r="X1381" s="188"/>
    </row>
    <row r="1382" spans="1:24" ht="15" customHeight="1">
      <c r="A1382" s="193"/>
      <c r="B1382" s="210"/>
      <c r="C1382" s="211"/>
      <c r="D1382" s="212"/>
      <c r="E1382" s="213"/>
      <c r="F1382" s="214"/>
      <c r="G1382" s="215"/>
      <c r="H1382" s="193" t="s">
        <v>560</v>
      </c>
      <c r="I1382" s="216"/>
      <c r="J1382" s="193"/>
      <c r="K1382" s="216"/>
      <c r="L1382" s="217"/>
      <c r="M1382" s="222"/>
      <c r="N1382" s="223"/>
      <c r="O1382" s="224"/>
      <c r="P1382" s="194">
        <f t="shared" si="83"/>
        <v>0</v>
      </c>
      <c r="Q1382" s="219"/>
      <c r="R1382" s="220"/>
      <c r="S1382" s="219"/>
      <c r="T1382" s="221"/>
      <c r="U1382" s="195">
        <f t="shared" si="84"/>
        <v>0</v>
      </c>
      <c r="V1382" s="196">
        <f t="shared" si="85"/>
        <v>0</v>
      </c>
      <c r="W1382" s="196">
        <f t="shared" si="86"/>
        <v>0</v>
      </c>
      <c r="X1382" s="188"/>
    </row>
    <row r="1383" spans="1:24" ht="15" customHeight="1">
      <c r="A1383" s="193"/>
      <c r="B1383" s="210"/>
      <c r="C1383" s="211"/>
      <c r="D1383" s="212"/>
      <c r="E1383" s="213"/>
      <c r="F1383" s="214"/>
      <c r="G1383" s="215"/>
      <c r="H1383" s="193" t="s">
        <v>560</v>
      </c>
      <c r="I1383" s="216"/>
      <c r="J1383" s="193"/>
      <c r="K1383" s="216"/>
      <c r="L1383" s="217"/>
      <c r="M1383" s="222"/>
      <c r="N1383" s="223"/>
      <c r="O1383" s="224"/>
      <c r="P1383" s="194">
        <f t="shared" si="83"/>
        <v>0</v>
      </c>
      <c r="Q1383" s="219"/>
      <c r="R1383" s="220"/>
      <c r="S1383" s="219"/>
      <c r="T1383" s="221"/>
      <c r="U1383" s="195">
        <f t="shared" si="84"/>
        <v>0</v>
      </c>
      <c r="V1383" s="196">
        <f t="shared" si="85"/>
        <v>0</v>
      </c>
      <c r="W1383" s="196">
        <f t="shared" si="86"/>
        <v>0</v>
      </c>
      <c r="X1383" s="188"/>
    </row>
    <row r="1384" spans="1:24" ht="15" customHeight="1">
      <c r="A1384" s="193"/>
      <c r="B1384" s="210"/>
      <c r="C1384" s="211"/>
      <c r="D1384" s="212"/>
      <c r="E1384" s="213"/>
      <c r="F1384" s="214"/>
      <c r="G1384" s="215"/>
      <c r="H1384" s="193" t="s">
        <v>560</v>
      </c>
      <c r="I1384" s="216"/>
      <c r="J1384" s="193"/>
      <c r="K1384" s="216"/>
      <c r="L1384" s="217"/>
      <c r="M1384" s="222"/>
      <c r="N1384" s="223"/>
      <c r="O1384" s="224"/>
      <c r="P1384" s="194">
        <f t="shared" si="83"/>
        <v>0</v>
      </c>
      <c r="Q1384" s="219"/>
      <c r="R1384" s="220"/>
      <c r="S1384" s="219"/>
      <c r="T1384" s="221"/>
      <c r="U1384" s="195">
        <f t="shared" si="84"/>
        <v>0</v>
      </c>
      <c r="V1384" s="196">
        <f t="shared" si="85"/>
        <v>0</v>
      </c>
      <c r="W1384" s="196">
        <f t="shared" si="86"/>
        <v>0</v>
      </c>
      <c r="X1384" s="188"/>
    </row>
    <row r="1385" spans="1:24" ht="15" customHeight="1">
      <c r="A1385" s="193"/>
      <c r="B1385" s="210"/>
      <c r="C1385" s="211"/>
      <c r="D1385" s="212"/>
      <c r="E1385" s="213"/>
      <c r="F1385" s="214"/>
      <c r="G1385" s="215"/>
      <c r="H1385" s="193" t="s">
        <v>560</v>
      </c>
      <c r="I1385" s="216"/>
      <c r="J1385" s="193"/>
      <c r="K1385" s="216"/>
      <c r="L1385" s="217"/>
      <c r="M1385" s="222"/>
      <c r="N1385" s="223"/>
      <c r="O1385" s="224"/>
      <c r="P1385" s="194">
        <f t="shared" si="83"/>
        <v>0</v>
      </c>
      <c r="Q1385" s="219"/>
      <c r="R1385" s="220"/>
      <c r="S1385" s="219"/>
      <c r="T1385" s="221"/>
      <c r="U1385" s="195">
        <f t="shared" si="84"/>
        <v>0</v>
      </c>
      <c r="V1385" s="196">
        <f t="shared" si="85"/>
        <v>0</v>
      </c>
      <c r="W1385" s="196">
        <f t="shared" si="86"/>
        <v>0</v>
      </c>
      <c r="X1385" s="188"/>
    </row>
    <row r="1386" spans="1:24" ht="15" customHeight="1">
      <c r="A1386" s="193"/>
      <c r="B1386" s="210"/>
      <c r="C1386" s="211"/>
      <c r="D1386" s="212"/>
      <c r="E1386" s="213"/>
      <c r="F1386" s="214"/>
      <c r="G1386" s="215"/>
      <c r="H1386" s="193" t="s">
        <v>560</v>
      </c>
      <c r="I1386" s="216"/>
      <c r="J1386" s="193"/>
      <c r="K1386" s="216"/>
      <c r="L1386" s="217"/>
      <c r="M1386" s="222"/>
      <c r="N1386" s="223"/>
      <c r="O1386" s="224"/>
      <c r="P1386" s="194">
        <f t="shared" si="83"/>
        <v>0</v>
      </c>
      <c r="Q1386" s="219"/>
      <c r="R1386" s="220"/>
      <c r="S1386" s="219"/>
      <c r="T1386" s="221"/>
      <c r="U1386" s="195">
        <f t="shared" si="84"/>
        <v>0</v>
      </c>
      <c r="V1386" s="196">
        <f t="shared" si="85"/>
        <v>0</v>
      </c>
      <c r="W1386" s="196">
        <f t="shared" si="86"/>
        <v>0</v>
      </c>
      <c r="X1386" s="188"/>
    </row>
    <row r="1387" spans="1:24" ht="15" customHeight="1">
      <c r="A1387" s="193"/>
      <c r="B1387" s="210"/>
      <c r="C1387" s="211"/>
      <c r="D1387" s="212"/>
      <c r="E1387" s="213"/>
      <c r="F1387" s="214"/>
      <c r="G1387" s="215"/>
      <c r="H1387" s="193" t="s">
        <v>560</v>
      </c>
      <c r="I1387" s="216"/>
      <c r="J1387" s="193"/>
      <c r="K1387" s="216"/>
      <c r="L1387" s="217"/>
      <c r="M1387" s="222"/>
      <c r="N1387" s="223"/>
      <c r="O1387" s="224"/>
      <c r="P1387" s="194">
        <f t="shared" si="83"/>
        <v>0</v>
      </c>
      <c r="Q1387" s="219"/>
      <c r="R1387" s="220"/>
      <c r="S1387" s="219"/>
      <c r="T1387" s="221"/>
      <c r="U1387" s="195">
        <f t="shared" si="84"/>
        <v>0</v>
      </c>
      <c r="V1387" s="196">
        <f t="shared" si="85"/>
        <v>0</v>
      </c>
      <c r="W1387" s="196">
        <f t="shared" si="86"/>
        <v>0</v>
      </c>
      <c r="X1387" s="188"/>
    </row>
    <row r="1388" spans="1:24" ht="15" customHeight="1">
      <c r="A1388" s="193"/>
      <c r="B1388" s="210"/>
      <c r="C1388" s="211"/>
      <c r="D1388" s="212"/>
      <c r="E1388" s="213"/>
      <c r="F1388" s="214"/>
      <c r="G1388" s="215"/>
      <c r="H1388" s="193" t="s">
        <v>560</v>
      </c>
      <c r="I1388" s="216"/>
      <c r="J1388" s="193"/>
      <c r="K1388" s="216"/>
      <c r="L1388" s="217"/>
      <c r="M1388" s="222"/>
      <c r="N1388" s="223"/>
      <c r="O1388" s="224"/>
      <c r="P1388" s="194">
        <f t="shared" si="83"/>
        <v>0</v>
      </c>
      <c r="Q1388" s="219"/>
      <c r="R1388" s="220"/>
      <c r="S1388" s="219"/>
      <c r="T1388" s="221"/>
      <c r="U1388" s="195">
        <f t="shared" si="84"/>
        <v>0</v>
      </c>
      <c r="V1388" s="196">
        <f t="shared" si="85"/>
        <v>0</v>
      </c>
      <c r="W1388" s="196">
        <f t="shared" si="86"/>
        <v>0</v>
      </c>
      <c r="X1388" s="188"/>
    </row>
    <row r="1389" spans="1:24" ht="15" customHeight="1">
      <c r="A1389" s="193"/>
      <c r="B1389" s="210"/>
      <c r="C1389" s="211"/>
      <c r="D1389" s="212"/>
      <c r="E1389" s="213"/>
      <c r="F1389" s="214"/>
      <c r="G1389" s="215"/>
      <c r="H1389" s="193" t="s">
        <v>560</v>
      </c>
      <c r="I1389" s="216"/>
      <c r="J1389" s="193"/>
      <c r="K1389" s="216"/>
      <c r="L1389" s="217"/>
      <c r="M1389" s="222"/>
      <c r="N1389" s="223"/>
      <c r="O1389" s="224"/>
      <c r="P1389" s="194">
        <f t="shared" si="83"/>
        <v>0</v>
      </c>
      <c r="Q1389" s="219"/>
      <c r="R1389" s="220"/>
      <c r="S1389" s="219"/>
      <c r="T1389" s="221"/>
      <c r="U1389" s="195">
        <f t="shared" si="84"/>
        <v>0</v>
      </c>
      <c r="V1389" s="196">
        <f t="shared" si="85"/>
        <v>0</v>
      </c>
      <c r="W1389" s="196">
        <f t="shared" si="86"/>
        <v>0</v>
      </c>
      <c r="X1389" s="188"/>
    </row>
    <row r="1390" spans="1:24" ht="15" customHeight="1">
      <c r="A1390" s="193"/>
      <c r="B1390" s="210"/>
      <c r="C1390" s="211"/>
      <c r="D1390" s="212"/>
      <c r="E1390" s="213"/>
      <c r="F1390" s="214"/>
      <c r="G1390" s="215"/>
      <c r="H1390" s="193" t="s">
        <v>560</v>
      </c>
      <c r="I1390" s="216"/>
      <c r="J1390" s="193"/>
      <c r="K1390" s="216"/>
      <c r="L1390" s="217"/>
      <c r="M1390" s="222"/>
      <c r="N1390" s="223"/>
      <c r="O1390" s="224"/>
      <c r="P1390" s="194">
        <f t="shared" si="83"/>
        <v>0</v>
      </c>
      <c r="Q1390" s="219"/>
      <c r="R1390" s="220"/>
      <c r="S1390" s="219"/>
      <c r="T1390" s="221"/>
      <c r="U1390" s="195">
        <f t="shared" si="84"/>
        <v>0</v>
      </c>
      <c r="V1390" s="196">
        <f t="shared" si="85"/>
        <v>0</v>
      </c>
      <c r="W1390" s="196">
        <f t="shared" si="86"/>
        <v>0</v>
      </c>
      <c r="X1390" s="188"/>
    </row>
    <row r="1391" spans="1:24" ht="15" customHeight="1">
      <c r="A1391" s="193"/>
      <c r="B1391" s="210"/>
      <c r="C1391" s="211"/>
      <c r="D1391" s="212"/>
      <c r="E1391" s="213"/>
      <c r="F1391" s="214"/>
      <c r="G1391" s="215"/>
      <c r="H1391" s="193" t="s">
        <v>560</v>
      </c>
      <c r="I1391" s="216"/>
      <c r="J1391" s="193"/>
      <c r="K1391" s="216"/>
      <c r="L1391" s="217"/>
      <c r="M1391" s="222"/>
      <c r="N1391" s="223"/>
      <c r="O1391" s="224"/>
      <c r="P1391" s="194">
        <f t="shared" si="83"/>
        <v>0</v>
      </c>
      <c r="Q1391" s="219"/>
      <c r="R1391" s="220"/>
      <c r="S1391" s="219"/>
      <c r="T1391" s="221"/>
      <c r="U1391" s="195">
        <f t="shared" si="84"/>
        <v>0</v>
      </c>
      <c r="V1391" s="196">
        <f t="shared" si="85"/>
        <v>0</v>
      </c>
      <c r="W1391" s="196">
        <f t="shared" si="86"/>
        <v>0</v>
      </c>
      <c r="X1391" s="188"/>
    </row>
    <row r="1392" spans="1:24" ht="15" customHeight="1">
      <c r="A1392" s="193"/>
      <c r="B1392" s="210"/>
      <c r="C1392" s="211"/>
      <c r="D1392" s="212"/>
      <c r="E1392" s="213"/>
      <c r="F1392" s="214"/>
      <c r="G1392" s="215"/>
      <c r="H1392" s="193" t="s">
        <v>560</v>
      </c>
      <c r="I1392" s="216"/>
      <c r="J1392" s="193"/>
      <c r="K1392" s="216"/>
      <c r="L1392" s="217"/>
      <c r="M1392" s="222"/>
      <c r="N1392" s="223"/>
      <c r="O1392" s="224"/>
      <c r="P1392" s="194">
        <f t="shared" si="83"/>
        <v>0</v>
      </c>
      <c r="Q1392" s="219"/>
      <c r="R1392" s="220"/>
      <c r="S1392" s="219"/>
      <c r="T1392" s="221"/>
      <c r="U1392" s="195">
        <f t="shared" si="84"/>
        <v>0</v>
      </c>
      <c r="V1392" s="196">
        <f t="shared" si="85"/>
        <v>0</v>
      </c>
      <c r="W1392" s="196">
        <f t="shared" si="86"/>
        <v>0</v>
      </c>
      <c r="X1392" s="188"/>
    </row>
    <row r="1393" spans="1:24" ht="15" customHeight="1">
      <c r="A1393" s="193"/>
      <c r="B1393" s="210"/>
      <c r="C1393" s="211"/>
      <c r="D1393" s="212"/>
      <c r="E1393" s="213"/>
      <c r="F1393" s="214"/>
      <c r="G1393" s="215"/>
      <c r="H1393" s="193" t="s">
        <v>560</v>
      </c>
      <c r="I1393" s="216"/>
      <c r="J1393" s="193"/>
      <c r="K1393" s="216"/>
      <c r="L1393" s="217"/>
      <c r="M1393" s="222"/>
      <c r="N1393" s="223"/>
      <c r="O1393" s="224"/>
      <c r="P1393" s="194">
        <f t="shared" si="83"/>
        <v>0</v>
      </c>
      <c r="Q1393" s="219"/>
      <c r="R1393" s="220"/>
      <c r="S1393" s="219"/>
      <c r="T1393" s="221"/>
      <c r="U1393" s="195">
        <f t="shared" si="84"/>
        <v>0</v>
      </c>
      <c r="V1393" s="196">
        <f t="shared" si="85"/>
        <v>0</v>
      </c>
      <c r="W1393" s="196">
        <f t="shared" si="86"/>
        <v>0</v>
      </c>
      <c r="X1393" s="188"/>
    </row>
    <row r="1394" spans="1:24" ht="15" customHeight="1">
      <c r="A1394" s="193"/>
      <c r="B1394" s="210"/>
      <c r="C1394" s="211"/>
      <c r="D1394" s="212"/>
      <c r="E1394" s="213"/>
      <c r="F1394" s="214"/>
      <c r="G1394" s="215"/>
      <c r="H1394" s="193" t="s">
        <v>560</v>
      </c>
      <c r="I1394" s="216"/>
      <c r="J1394" s="193"/>
      <c r="K1394" s="216"/>
      <c r="L1394" s="217"/>
      <c r="M1394" s="222"/>
      <c r="N1394" s="223"/>
      <c r="O1394" s="224"/>
      <c r="P1394" s="194">
        <f t="shared" si="83"/>
        <v>0</v>
      </c>
      <c r="Q1394" s="219"/>
      <c r="R1394" s="220"/>
      <c r="S1394" s="219"/>
      <c r="T1394" s="221"/>
      <c r="U1394" s="195">
        <f t="shared" si="84"/>
        <v>0</v>
      </c>
      <c r="V1394" s="196">
        <f t="shared" si="85"/>
        <v>0</v>
      </c>
      <c r="W1394" s="196">
        <f t="shared" si="86"/>
        <v>0</v>
      </c>
      <c r="X1394" s="188"/>
    </row>
    <row r="1395" spans="1:24" ht="15" customHeight="1">
      <c r="A1395" s="193"/>
      <c r="B1395" s="210"/>
      <c r="C1395" s="211"/>
      <c r="D1395" s="212"/>
      <c r="E1395" s="213"/>
      <c r="F1395" s="214"/>
      <c r="G1395" s="215"/>
      <c r="H1395" s="193" t="s">
        <v>560</v>
      </c>
      <c r="I1395" s="216"/>
      <c r="J1395" s="193"/>
      <c r="K1395" s="216"/>
      <c r="L1395" s="217"/>
      <c r="M1395" s="222"/>
      <c r="N1395" s="223"/>
      <c r="O1395" s="224"/>
      <c r="P1395" s="194">
        <f t="shared" si="83"/>
        <v>0</v>
      </c>
      <c r="Q1395" s="219"/>
      <c r="R1395" s="220"/>
      <c r="S1395" s="219"/>
      <c r="T1395" s="221"/>
      <c r="U1395" s="195">
        <f t="shared" si="84"/>
        <v>0</v>
      </c>
      <c r="V1395" s="196">
        <f t="shared" si="85"/>
        <v>0</v>
      </c>
      <c r="W1395" s="196">
        <f t="shared" si="86"/>
        <v>0</v>
      </c>
      <c r="X1395" s="188"/>
    </row>
    <row r="1396" spans="1:24" ht="15" customHeight="1">
      <c r="A1396" s="193"/>
      <c r="B1396" s="210"/>
      <c r="C1396" s="211"/>
      <c r="D1396" s="212"/>
      <c r="E1396" s="213"/>
      <c r="F1396" s="214"/>
      <c r="G1396" s="215"/>
      <c r="H1396" s="193" t="s">
        <v>560</v>
      </c>
      <c r="I1396" s="216"/>
      <c r="J1396" s="193"/>
      <c r="K1396" s="216"/>
      <c r="L1396" s="217"/>
      <c r="M1396" s="222"/>
      <c r="N1396" s="223"/>
      <c r="O1396" s="224"/>
      <c r="P1396" s="194">
        <f t="shared" si="83"/>
        <v>0</v>
      </c>
      <c r="Q1396" s="219"/>
      <c r="R1396" s="220"/>
      <c r="S1396" s="219"/>
      <c r="T1396" s="221"/>
      <c r="U1396" s="195">
        <f t="shared" si="84"/>
        <v>0</v>
      </c>
      <c r="V1396" s="196">
        <f t="shared" si="85"/>
        <v>0</v>
      </c>
      <c r="W1396" s="196">
        <f t="shared" si="86"/>
        <v>0</v>
      </c>
      <c r="X1396" s="188"/>
    </row>
    <row r="1397" spans="1:24" ht="15" customHeight="1">
      <c r="A1397" s="193"/>
      <c r="B1397" s="210"/>
      <c r="C1397" s="211"/>
      <c r="D1397" s="212"/>
      <c r="E1397" s="213"/>
      <c r="F1397" s="214"/>
      <c r="G1397" s="215"/>
      <c r="H1397" s="193" t="s">
        <v>560</v>
      </c>
      <c r="I1397" s="216"/>
      <c r="J1397" s="193"/>
      <c r="K1397" s="216"/>
      <c r="L1397" s="217"/>
      <c r="M1397" s="222"/>
      <c r="N1397" s="223"/>
      <c r="O1397" s="224"/>
      <c r="P1397" s="194">
        <f t="shared" si="83"/>
        <v>0</v>
      </c>
      <c r="Q1397" s="219"/>
      <c r="R1397" s="220"/>
      <c r="S1397" s="219"/>
      <c r="T1397" s="221"/>
      <c r="U1397" s="195">
        <f t="shared" si="84"/>
        <v>0</v>
      </c>
      <c r="V1397" s="196">
        <f t="shared" si="85"/>
        <v>0</v>
      </c>
      <c r="W1397" s="196">
        <f t="shared" si="86"/>
        <v>0</v>
      </c>
      <c r="X1397" s="188"/>
    </row>
    <row r="1398" spans="1:24" ht="15" customHeight="1">
      <c r="A1398" s="193"/>
      <c r="B1398" s="210"/>
      <c r="C1398" s="211"/>
      <c r="D1398" s="212"/>
      <c r="E1398" s="213"/>
      <c r="F1398" s="214"/>
      <c r="G1398" s="215"/>
      <c r="H1398" s="193" t="s">
        <v>560</v>
      </c>
      <c r="I1398" s="216"/>
      <c r="J1398" s="193"/>
      <c r="K1398" s="216"/>
      <c r="L1398" s="217"/>
      <c r="M1398" s="222"/>
      <c r="N1398" s="223"/>
      <c r="O1398" s="224"/>
      <c r="P1398" s="194">
        <f t="shared" si="83"/>
        <v>0</v>
      </c>
      <c r="Q1398" s="219"/>
      <c r="R1398" s="220"/>
      <c r="S1398" s="219"/>
      <c r="T1398" s="221"/>
      <c r="U1398" s="195">
        <f t="shared" si="84"/>
        <v>0</v>
      </c>
      <c r="V1398" s="196">
        <f t="shared" si="85"/>
        <v>0</v>
      </c>
      <c r="W1398" s="196">
        <f t="shared" si="86"/>
        <v>0</v>
      </c>
      <c r="X1398" s="188"/>
    </row>
    <row r="1399" spans="1:24" ht="15" customHeight="1">
      <c r="A1399" s="193"/>
      <c r="B1399" s="210"/>
      <c r="C1399" s="211"/>
      <c r="D1399" s="212"/>
      <c r="E1399" s="213"/>
      <c r="F1399" s="214"/>
      <c r="G1399" s="215"/>
      <c r="H1399" s="193" t="s">
        <v>560</v>
      </c>
      <c r="I1399" s="216"/>
      <c r="J1399" s="193"/>
      <c r="K1399" s="216"/>
      <c r="L1399" s="217"/>
      <c r="M1399" s="222"/>
      <c r="N1399" s="223"/>
      <c r="O1399" s="224"/>
      <c r="P1399" s="194">
        <f t="shared" si="83"/>
        <v>0</v>
      </c>
      <c r="Q1399" s="219"/>
      <c r="R1399" s="220"/>
      <c r="S1399" s="219"/>
      <c r="T1399" s="221"/>
      <c r="U1399" s="195">
        <f t="shared" si="84"/>
        <v>0</v>
      </c>
      <c r="V1399" s="196">
        <f t="shared" si="85"/>
        <v>0</v>
      </c>
      <c r="W1399" s="196">
        <f t="shared" si="86"/>
        <v>0</v>
      </c>
      <c r="X1399" s="188"/>
    </row>
    <row r="1400" spans="1:24" ht="15" customHeight="1">
      <c r="A1400" s="193"/>
      <c r="B1400" s="210"/>
      <c r="C1400" s="211"/>
      <c r="D1400" s="212"/>
      <c r="E1400" s="213"/>
      <c r="F1400" s="214"/>
      <c r="G1400" s="215"/>
      <c r="H1400" s="193" t="s">
        <v>560</v>
      </c>
      <c r="I1400" s="216"/>
      <c r="J1400" s="193"/>
      <c r="K1400" s="216"/>
      <c r="L1400" s="217"/>
      <c r="M1400" s="222"/>
      <c r="N1400" s="223"/>
      <c r="O1400" s="224"/>
      <c r="P1400" s="194">
        <f t="shared" si="83"/>
        <v>0</v>
      </c>
      <c r="Q1400" s="219"/>
      <c r="R1400" s="220"/>
      <c r="S1400" s="219"/>
      <c r="T1400" s="221"/>
      <c r="U1400" s="195">
        <f t="shared" si="84"/>
        <v>0</v>
      </c>
      <c r="V1400" s="196">
        <f t="shared" si="85"/>
        <v>0</v>
      </c>
      <c r="W1400" s="196">
        <f t="shared" si="86"/>
        <v>0</v>
      </c>
      <c r="X1400" s="188"/>
    </row>
    <row r="1401" spans="1:24" ht="15" customHeight="1">
      <c r="A1401" s="193"/>
      <c r="B1401" s="210"/>
      <c r="C1401" s="211"/>
      <c r="D1401" s="212"/>
      <c r="E1401" s="213"/>
      <c r="F1401" s="214"/>
      <c r="G1401" s="215"/>
      <c r="H1401" s="193" t="s">
        <v>560</v>
      </c>
      <c r="I1401" s="216"/>
      <c r="J1401" s="193"/>
      <c r="K1401" s="216"/>
      <c r="L1401" s="217"/>
      <c r="M1401" s="222"/>
      <c r="N1401" s="223"/>
      <c r="O1401" s="224"/>
      <c r="P1401" s="194">
        <f t="shared" si="83"/>
        <v>0</v>
      </c>
      <c r="Q1401" s="219"/>
      <c r="R1401" s="220"/>
      <c r="S1401" s="219"/>
      <c r="T1401" s="221"/>
      <c r="U1401" s="195">
        <f t="shared" si="84"/>
        <v>0</v>
      </c>
      <c r="V1401" s="196">
        <f t="shared" si="85"/>
        <v>0</v>
      </c>
      <c r="W1401" s="196">
        <f t="shared" si="86"/>
        <v>0</v>
      </c>
      <c r="X1401" s="188"/>
    </row>
    <row r="1402" spans="1:24" ht="15" customHeight="1">
      <c r="A1402" s="193"/>
      <c r="B1402" s="210"/>
      <c r="C1402" s="211"/>
      <c r="D1402" s="212"/>
      <c r="E1402" s="213"/>
      <c r="F1402" s="214"/>
      <c r="G1402" s="215"/>
      <c r="H1402" s="193" t="s">
        <v>560</v>
      </c>
      <c r="I1402" s="216"/>
      <c r="J1402" s="193"/>
      <c r="K1402" s="216"/>
      <c r="L1402" s="217"/>
      <c r="M1402" s="222"/>
      <c r="N1402" s="223"/>
      <c r="O1402" s="224"/>
      <c r="P1402" s="194">
        <f t="shared" si="83"/>
        <v>0</v>
      </c>
      <c r="Q1402" s="219"/>
      <c r="R1402" s="220"/>
      <c r="S1402" s="219"/>
      <c r="T1402" s="221"/>
      <c r="U1402" s="195">
        <f t="shared" si="84"/>
        <v>0</v>
      </c>
      <c r="V1402" s="196">
        <f t="shared" si="85"/>
        <v>0</v>
      </c>
      <c r="W1402" s="196">
        <f t="shared" si="86"/>
        <v>0</v>
      </c>
      <c r="X1402" s="188"/>
    </row>
    <row r="1403" spans="1:24" ht="15" customHeight="1">
      <c r="A1403" s="193"/>
      <c r="B1403" s="210"/>
      <c r="C1403" s="211"/>
      <c r="D1403" s="212"/>
      <c r="E1403" s="213"/>
      <c r="F1403" s="214"/>
      <c r="G1403" s="215"/>
      <c r="H1403" s="193" t="s">
        <v>560</v>
      </c>
      <c r="I1403" s="216"/>
      <c r="J1403" s="193"/>
      <c r="K1403" s="216"/>
      <c r="L1403" s="217"/>
      <c r="M1403" s="222"/>
      <c r="N1403" s="223"/>
      <c r="O1403" s="224"/>
      <c r="P1403" s="194">
        <f t="shared" si="83"/>
        <v>0</v>
      </c>
      <c r="Q1403" s="219"/>
      <c r="R1403" s="220"/>
      <c r="S1403" s="219"/>
      <c r="T1403" s="221"/>
      <c r="U1403" s="195">
        <f t="shared" si="84"/>
        <v>0</v>
      </c>
      <c r="V1403" s="196">
        <f t="shared" si="85"/>
        <v>0</v>
      </c>
      <c r="W1403" s="196">
        <f t="shared" si="86"/>
        <v>0</v>
      </c>
      <c r="X1403" s="188"/>
    </row>
    <row r="1404" spans="1:24" ht="15" customHeight="1">
      <c r="A1404" s="193"/>
      <c r="B1404" s="210"/>
      <c r="C1404" s="211"/>
      <c r="D1404" s="212"/>
      <c r="E1404" s="213"/>
      <c r="F1404" s="214"/>
      <c r="G1404" s="215"/>
      <c r="H1404" s="193" t="s">
        <v>560</v>
      </c>
      <c r="I1404" s="216"/>
      <c r="J1404" s="193"/>
      <c r="K1404" s="216"/>
      <c r="L1404" s="217"/>
      <c r="M1404" s="222"/>
      <c r="N1404" s="223"/>
      <c r="O1404" s="224"/>
      <c r="P1404" s="194">
        <f t="shared" si="83"/>
        <v>0</v>
      </c>
      <c r="Q1404" s="219"/>
      <c r="R1404" s="220"/>
      <c r="S1404" s="219"/>
      <c r="T1404" s="221"/>
      <c r="U1404" s="195">
        <f t="shared" si="84"/>
        <v>0</v>
      </c>
      <c r="V1404" s="196">
        <f t="shared" si="85"/>
        <v>0</v>
      </c>
      <c r="W1404" s="196">
        <f t="shared" si="86"/>
        <v>0</v>
      </c>
      <c r="X1404" s="188"/>
    </row>
    <row r="1405" spans="1:24" ht="15" customHeight="1">
      <c r="A1405" s="193"/>
      <c r="B1405" s="210"/>
      <c r="C1405" s="211"/>
      <c r="D1405" s="212"/>
      <c r="E1405" s="213"/>
      <c r="F1405" s="214"/>
      <c r="G1405" s="215"/>
      <c r="H1405" s="193" t="s">
        <v>560</v>
      </c>
      <c r="I1405" s="216"/>
      <c r="J1405" s="193"/>
      <c r="K1405" s="216"/>
      <c r="L1405" s="217"/>
      <c r="M1405" s="222"/>
      <c r="N1405" s="223"/>
      <c r="O1405" s="224"/>
      <c r="P1405" s="194">
        <f t="shared" si="83"/>
        <v>0</v>
      </c>
      <c r="Q1405" s="219"/>
      <c r="R1405" s="220"/>
      <c r="S1405" s="219"/>
      <c r="T1405" s="221"/>
      <c r="U1405" s="195">
        <f t="shared" si="84"/>
        <v>0</v>
      </c>
      <c r="V1405" s="196">
        <f t="shared" si="85"/>
        <v>0</v>
      </c>
      <c r="W1405" s="196">
        <f t="shared" si="86"/>
        <v>0</v>
      </c>
      <c r="X1405" s="188"/>
    </row>
    <row r="1406" spans="1:24" ht="15" customHeight="1">
      <c r="A1406" s="193"/>
      <c r="B1406" s="210"/>
      <c r="C1406" s="211"/>
      <c r="D1406" s="212"/>
      <c r="E1406" s="213"/>
      <c r="F1406" s="214"/>
      <c r="G1406" s="215"/>
      <c r="H1406" s="193" t="s">
        <v>560</v>
      </c>
      <c r="I1406" s="216"/>
      <c r="J1406" s="193"/>
      <c r="K1406" s="216"/>
      <c r="L1406" s="217"/>
      <c r="M1406" s="222"/>
      <c r="N1406" s="223"/>
      <c r="O1406" s="224"/>
      <c r="P1406" s="194">
        <f t="shared" si="83"/>
        <v>0</v>
      </c>
      <c r="Q1406" s="219"/>
      <c r="R1406" s="220"/>
      <c r="S1406" s="219"/>
      <c r="T1406" s="221"/>
      <c r="U1406" s="195">
        <f t="shared" si="84"/>
        <v>0</v>
      </c>
      <c r="V1406" s="196">
        <f t="shared" si="85"/>
        <v>0</v>
      </c>
      <c r="W1406" s="196">
        <f t="shared" si="86"/>
        <v>0</v>
      </c>
      <c r="X1406" s="188"/>
    </row>
    <row r="1407" spans="1:24" ht="15" customHeight="1">
      <c r="A1407" s="193"/>
      <c r="B1407" s="210"/>
      <c r="C1407" s="211"/>
      <c r="D1407" s="212"/>
      <c r="E1407" s="213"/>
      <c r="F1407" s="214"/>
      <c r="G1407" s="215"/>
      <c r="H1407" s="193" t="s">
        <v>560</v>
      </c>
      <c r="I1407" s="216"/>
      <c r="J1407" s="193"/>
      <c r="K1407" s="216"/>
      <c r="L1407" s="217"/>
      <c r="M1407" s="222"/>
      <c r="N1407" s="223"/>
      <c r="O1407" s="224"/>
      <c r="P1407" s="194">
        <f t="shared" si="83"/>
        <v>0</v>
      </c>
      <c r="Q1407" s="219"/>
      <c r="R1407" s="220"/>
      <c r="S1407" s="219"/>
      <c r="T1407" s="221"/>
      <c r="U1407" s="195">
        <f t="shared" si="84"/>
        <v>0</v>
      </c>
      <c r="V1407" s="196">
        <f t="shared" si="85"/>
        <v>0</v>
      </c>
      <c r="W1407" s="196">
        <f t="shared" si="86"/>
        <v>0</v>
      </c>
      <c r="X1407" s="188"/>
    </row>
    <row r="1408" spans="1:24" ht="15" customHeight="1">
      <c r="A1408" s="193"/>
      <c r="B1408" s="210"/>
      <c r="C1408" s="211"/>
      <c r="D1408" s="212"/>
      <c r="E1408" s="213"/>
      <c r="F1408" s="214"/>
      <c r="G1408" s="215"/>
      <c r="H1408" s="193" t="s">
        <v>560</v>
      </c>
      <c r="I1408" s="216"/>
      <c r="J1408" s="193"/>
      <c r="K1408" s="216"/>
      <c r="L1408" s="217"/>
      <c r="M1408" s="222"/>
      <c r="N1408" s="223"/>
      <c r="O1408" s="224"/>
      <c r="P1408" s="194">
        <f t="shared" ref="P1408:P1471" si="87">N1408+O1408</f>
        <v>0</v>
      </c>
      <c r="Q1408" s="219"/>
      <c r="R1408" s="220"/>
      <c r="S1408" s="219"/>
      <c r="T1408" s="221"/>
      <c r="U1408" s="195">
        <f t="shared" si="84"/>
        <v>0</v>
      </c>
      <c r="V1408" s="196">
        <f t="shared" si="85"/>
        <v>0</v>
      </c>
      <c r="W1408" s="196">
        <f t="shared" si="86"/>
        <v>0</v>
      </c>
      <c r="X1408" s="188"/>
    </row>
    <row r="1409" spans="1:24" ht="15" customHeight="1">
      <c r="A1409" s="193"/>
      <c r="B1409" s="210"/>
      <c r="C1409" s="211"/>
      <c r="D1409" s="212"/>
      <c r="E1409" s="213"/>
      <c r="F1409" s="214"/>
      <c r="G1409" s="215"/>
      <c r="H1409" s="193" t="s">
        <v>560</v>
      </c>
      <c r="I1409" s="216"/>
      <c r="J1409" s="193"/>
      <c r="K1409" s="216"/>
      <c r="L1409" s="217"/>
      <c r="M1409" s="222"/>
      <c r="N1409" s="223"/>
      <c r="O1409" s="224"/>
      <c r="P1409" s="194">
        <f t="shared" si="87"/>
        <v>0</v>
      </c>
      <c r="Q1409" s="219"/>
      <c r="R1409" s="220"/>
      <c r="S1409" s="219"/>
      <c r="T1409" s="221"/>
      <c r="U1409" s="195">
        <f t="shared" si="84"/>
        <v>0</v>
      </c>
      <c r="V1409" s="196">
        <f t="shared" si="85"/>
        <v>0</v>
      </c>
      <c r="W1409" s="196">
        <f t="shared" si="86"/>
        <v>0</v>
      </c>
      <c r="X1409" s="188"/>
    </row>
    <row r="1410" spans="1:24" ht="15" customHeight="1">
      <c r="A1410" s="193"/>
      <c r="B1410" s="210"/>
      <c r="C1410" s="211"/>
      <c r="D1410" s="212"/>
      <c r="E1410" s="213"/>
      <c r="F1410" s="214"/>
      <c r="G1410" s="215"/>
      <c r="H1410" s="193" t="s">
        <v>560</v>
      </c>
      <c r="I1410" s="216"/>
      <c r="J1410" s="193"/>
      <c r="K1410" s="216"/>
      <c r="L1410" s="217"/>
      <c r="M1410" s="222"/>
      <c r="N1410" s="223"/>
      <c r="O1410" s="224"/>
      <c r="P1410" s="194">
        <f t="shared" si="87"/>
        <v>0</v>
      </c>
      <c r="Q1410" s="219"/>
      <c r="R1410" s="220"/>
      <c r="S1410" s="219"/>
      <c r="T1410" s="221"/>
      <c r="U1410" s="195">
        <f t="shared" si="84"/>
        <v>0</v>
      </c>
      <c r="V1410" s="196">
        <f t="shared" si="85"/>
        <v>0</v>
      </c>
      <c r="W1410" s="196">
        <f t="shared" si="86"/>
        <v>0</v>
      </c>
      <c r="X1410" s="188"/>
    </row>
    <row r="1411" spans="1:24" ht="15" customHeight="1">
      <c r="A1411" s="193"/>
      <c r="B1411" s="210"/>
      <c r="C1411" s="211"/>
      <c r="D1411" s="212"/>
      <c r="E1411" s="213"/>
      <c r="F1411" s="214"/>
      <c r="G1411" s="215"/>
      <c r="H1411" s="193" t="s">
        <v>560</v>
      </c>
      <c r="I1411" s="216"/>
      <c r="J1411" s="193"/>
      <c r="K1411" s="216"/>
      <c r="L1411" s="217"/>
      <c r="M1411" s="222"/>
      <c r="N1411" s="223"/>
      <c r="O1411" s="224"/>
      <c r="P1411" s="194">
        <f t="shared" si="87"/>
        <v>0</v>
      </c>
      <c r="Q1411" s="219"/>
      <c r="R1411" s="220"/>
      <c r="S1411" s="219"/>
      <c r="T1411" s="221"/>
      <c r="U1411" s="195">
        <f t="shared" si="84"/>
        <v>0</v>
      </c>
      <c r="V1411" s="196">
        <f t="shared" si="85"/>
        <v>0</v>
      </c>
      <c r="W1411" s="196">
        <f t="shared" si="86"/>
        <v>0</v>
      </c>
      <c r="X1411" s="188"/>
    </row>
    <row r="1412" spans="1:24" ht="15" customHeight="1">
      <c r="A1412" s="193"/>
      <c r="B1412" s="210"/>
      <c r="C1412" s="211"/>
      <c r="D1412" s="212"/>
      <c r="E1412" s="213"/>
      <c r="F1412" s="214"/>
      <c r="G1412" s="215"/>
      <c r="H1412" s="193" t="s">
        <v>560</v>
      </c>
      <c r="I1412" s="216"/>
      <c r="J1412" s="193"/>
      <c r="K1412" s="216"/>
      <c r="L1412" s="217"/>
      <c r="M1412" s="222"/>
      <c r="N1412" s="223"/>
      <c r="O1412" s="224"/>
      <c r="P1412" s="194">
        <f t="shared" si="87"/>
        <v>0</v>
      </c>
      <c r="Q1412" s="219"/>
      <c r="R1412" s="220"/>
      <c r="S1412" s="219"/>
      <c r="T1412" s="221"/>
      <c r="U1412" s="195">
        <f t="shared" si="84"/>
        <v>0</v>
      </c>
      <c r="V1412" s="196">
        <f t="shared" si="85"/>
        <v>0</v>
      </c>
      <c r="W1412" s="196">
        <f t="shared" si="86"/>
        <v>0</v>
      </c>
      <c r="X1412" s="188"/>
    </row>
    <row r="1413" spans="1:24" ht="15" customHeight="1">
      <c r="A1413" s="193"/>
      <c r="B1413" s="210"/>
      <c r="C1413" s="211"/>
      <c r="D1413" s="212"/>
      <c r="E1413" s="213"/>
      <c r="F1413" s="214"/>
      <c r="G1413" s="215"/>
      <c r="H1413" s="193" t="s">
        <v>560</v>
      </c>
      <c r="I1413" s="216"/>
      <c r="J1413" s="193"/>
      <c r="K1413" s="216"/>
      <c r="L1413" s="217"/>
      <c r="M1413" s="222"/>
      <c r="N1413" s="223"/>
      <c r="O1413" s="224"/>
      <c r="P1413" s="194">
        <f t="shared" si="87"/>
        <v>0</v>
      </c>
      <c r="Q1413" s="219"/>
      <c r="R1413" s="220"/>
      <c r="S1413" s="219"/>
      <c r="T1413" s="221"/>
      <c r="U1413" s="195">
        <f t="shared" si="84"/>
        <v>0</v>
      </c>
      <c r="V1413" s="196">
        <f t="shared" si="85"/>
        <v>0</v>
      </c>
      <c r="W1413" s="196">
        <f t="shared" si="86"/>
        <v>0</v>
      </c>
      <c r="X1413" s="188"/>
    </row>
    <row r="1414" spans="1:24" ht="15" customHeight="1">
      <c r="A1414" s="193"/>
      <c r="B1414" s="210"/>
      <c r="C1414" s="211"/>
      <c r="D1414" s="212"/>
      <c r="E1414" s="213"/>
      <c r="F1414" s="214"/>
      <c r="G1414" s="215"/>
      <c r="H1414" s="193" t="s">
        <v>560</v>
      </c>
      <c r="I1414" s="216"/>
      <c r="J1414" s="193"/>
      <c r="K1414" s="216"/>
      <c r="L1414" s="217"/>
      <c r="M1414" s="222"/>
      <c r="N1414" s="223"/>
      <c r="O1414" s="224"/>
      <c r="P1414" s="194">
        <f t="shared" si="87"/>
        <v>0</v>
      </c>
      <c r="Q1414" s="219"/>
      <c r="R1414" s="220"/>
      <c r="S1414" s="219"/>
      <c r="T1414" s="221"/>
      <c r="U1414" s="195">
        <f t="shared" si="84"/>
        <v>0</v>
      </c>
      <c r="V1414" s="196">
        <f t="shared" si="85"/>
        <v>0</v>
      </c>
      <c r="W1414" s="196">
        <f t="shared" si="86"/>
        <v>0</v>
      </c>
      <c r="X1414" s="188"/>
    </row>
    <row r="1415" spans="1:24" ht="15" customHeight="1">
      <c r="A1415" s="193"/>
      <c r="B1415" s="210"/>
      <c r="C1415" s="211"/>
      <c r="D1415" s="212"/>
      <c r="E1415" s="213"/>
      <c r="F1415" s="214"/>
      <c r="G1415" s="215"/>
      <c r="H1415" s="193" t="s">
        <v>560</v>
      </c>
      <c r="I1415" s="216"/>
      <c r="J1415" s="193"/>
      <c r="K1415" s="216"/>
      <c r="L1415" s="217"/>
      <c r="M1415" s="222"/>
      <c r="N1415" s="223"/>
      <c r="O1415" s="224"/>
      <c r="P1415" s="194">
        <f t="shared" si="87"/>
        <v>0</v>
      </c>
      <c r="Q1415" s="219"/>
      <c r="R1415" s="220"/>
      <c r="S1415" s="219"/>
      <c r="T1415" s="221"/>
      <c r="U1415" s="195">
        <f t="shared" si="84"/>
        <v>0</v>
      </c>
      <c r="V1415" s="196">
        <f t="shared" si="85"/>
        <v>0</v>
      </c>
      <c r="W1415" s="196">
        <f t="shared" si="86"/>
        <v>0</v>
      </c>
      <c r="X1415" s="188"/>
    </row>
    <row r="1416" spans="1:24" ht="15" customHeight="1">
      <c r="A1416" s="193"/>
      <c r="B1416" s="210"/>
      <c r="C1416" s="211"/>
      <c r="D1416" s="212"/>
      <c r="E1416" s="213"/>
      <c r="F1416" s="214"/>
      <c r="G1416" s="215"/>
      <c r="H1416" s="193" t="s">
        <v>560</v>
      </c>
      <c r="I1416" s="216"/>
      <c r="J1416" s="193"/>
      <c r="K1416" s="216"/>
      <c r="L1416" s="217"/>
      <c r="M1416" s="222"/>
      <c r="N1416" s="223"/>
      <c r="O1416" s="224"/>
      <c r="P1416" s="194">
        <f t="shared" si="87"/>
        <v>0</v>
      </c>
      <c r="Q1416" s="219"/>
      <c r="R1416" s="220"/>
      <c r="S1416" s="219"/>
      <c r="T1416" s="221"/>
      <c r="U1416" s="195">
        <f t="shared" si="84"/>
        <v>0</v>
      </c>
      <c r="V1416" s="196">
        <f t="shared" si="85"/>
        <v>0</v>
      </c>
      <c r="W1416" s="196">
        <f t="shared" si="86"/>
        <v>0</v>
      </c>
      <c r="X1416" s="188"/>
    </row>
    <row r="1417" spans="1:24" ht="15" customHeight="1">
      <c r="A1417" s="193"/>
      <c r="B1417" s="210"/>
      <c r="C1417" s="211"/>
      <c r="D1417" s="212"/>
      <c r="E1417" s="213"/>
      <c r="F1417" s="214"/>
      <c r="G1417" s="215"/>
      <c r="H1417" s="193" t="s">
        <v>560</v>
      </c>
      <c r="I1417" s="216"/>
      <c r="J1417" s="193"/>
      <c r="K1417" s="216"/>
      <c r="L1417" s="217"/>
      <c r="M1417" s="222"/>
      <c r="N1417" s="223"/>
      <c r="O1417" s="224"/>
      <c r="P1417" s="194">
        <f t="shared" si="87"/>
        <v>0</v>
      </c>
      <c r="Q1417" s="219"/>
      <c r="R1417" s="220"/>
      <c r="S1417" s="219"/>
      <c r="T1417" s="221"/>
      <c r="U1417" s="195">
        <f t="shared" si="84"/>
        <v>0</v>
      </c>
      <c r="V1417" s="196">
        <f t="shared" si="85"/>
        <v>0</v>
      </c>
      <c r="W1417" s="196">
        <f t="shared" si="86"/>
        <v>0</v>
      </c>
      <c r="X1417" s="188"/>
    </row>
    <row r="1418" spans="1:24" ht="15" customHeight="1">
      <c r="A1418" s="193"/>
      <c r="B1418" s="210"/>
      <c r="C1418" s="211"/>
      <c r="D1418" s="212"/>
      <c r="E1418" s="213"/>
      <c r="F1418" s="214"/>
      <c r="G1418" s="215"/>
      <c r="H1418" s="193" t="s">
        <v>560</v>
      </c>
      <c r="I1418" s="216"/>
      <c r="J1418" s="193"/>
      <c r="K1418" s="216"/>
      <c r="L1418" s="217"/>
      <c r="M1418" s="222"/>
      <c r="N1418" s="223"/>
      <c r="O1418" s="224"/>
      <c r="P1418" s="194">
        <f t="shared" si="87"/>
        <v>0</v>
      </c>
      <c r="Q1418" s="219"/>
      <c r="R1418" s="220"/>
      <c r="S1418" s="219"/>
      <c r="T1418" s="221"/>
      <c r="U1418" s="195">
        <f t="shared" si="84"/>
        <v>0</v>
      </c>
      <c r="V1418" s="196">
        <f t="shared" si="85"/>
        <v>0</v>
      </c>
      <c r="W1418" s="196">
        <f t="shared" si="86"/>
        <v>0</v>
      </c>
      <c r="X1418" s="188"/>
    </row>
    <row r="1419" spans="1:24" ht="15" customHeight="1">
      <c r="A1419" s="193"/>
      <c r="B1419" s="210"/>
      <c r="C1419" s="211"/>
      <c r="D1419" s="212"/>
      <c r="E1419" s="213"/>
      <c r="F1419" s="214"/>
      <c r="G1419" s="215"/>
      <c r="H1419" s="193" t="s">
        <v>560</v>
      </c>
      <c r="I1419" s="216"/>
      <c r="J1419" s="193"/>
      <c r="K1419" s="216"/>
      <c r="L1419" s="217"/>
      <c r="M1419" s="222"/>
      <c r="N1419" s="223"/>
      <c r="O1419" s="224"/>
      <c r="P1419" s="194">
        <f t="shared" si="87"/>
        <v>0</v>
      </c>
      <c r="Q1419" s="219"/>
      <c r="R1419" s="220"/>
      <c r="S1419" s="219"/>
      <c r="T1419" s="221"/>
      <c r="U1419" s="195">
        <f t="shared" si="84"/>
        <v>0</v>
      </c>
      <c r="V1419" s="196">
        <f t="shared" si="85"/>
        <v>0</v>
      </c>
      <c r="W1419" s="196">
        <f t="shared" si="86"/>
        <v>0</v>
      </c>
      <c r="X1419" s="188"/>
    </row>
    <row r="1420" spans="1:24" ht="15" customHeight="1">
      <c r="A1420" s="193"/>
      <c r="B1420" s="210"/>
      <c r="C1420" s="211"/>
      <c r="D1420" s="212"/>
      <c r="E1420" s="213"/>
      <c r="F1420" s="214"/>
      <c r="G1420" s="215"/>
      <c r="H1420" s="193" t="s">
        <v>560</v>
      </c>
      <c r="I1420" s="216"/>
      <c r="J1420" s="193"/>
      <c r="K1420" s="216"/>
      <c r="L1420" s="217"/>
      <c r="M1420" s="222"/>
      <c r="N1420" s="223"/>
      <c r="O1420" s="224"/>
      <c r="P1420" s="194">
        <f t="shared" si="87"/>
        <v>0</v>
      </c>
      <c r="Q1420" s="219"/>
      <c r="R1420" s="220"/>
      <c r="S1420" s="219"/>
      <c r="T1420" s="221"/>
      <c r="U1420" s="195">
        <f t="shared" si="84"/>
        <v>0</v>
      </c>
      <c r="V1420" s="196">
        <f t="shared" si="85"/>
        <v>0</v>
      </c>
      <c r="W1420" s="196">
        <f t="shared" si="86"/>
        <v>0</v>
      </c>
      <c r="X1420" s="188"/>
    </row>
    <row r="1421" spans="1:24" ht="15" customHeight="1">
      <c r="A1421" s="193"/>
      <c r="B1421" s="210"/>
      <c r="C1421" s="211"/>
      <c r="D1421" s="212"/>
      <c r="E1421" s="213"/>
      <c r="F1421" s="214"/>
      <c r="G1421" s="215"/>
      <c r="H1421" s="193" t="s">
        <v>560</v>
      </c>
      <c r="I1421" s="216"/>
      <c r="J1421" s="193"/>
      <c r="K1421" s="216"/>
      <c r="L1421" s="217"/>
      <c r="M1421" s="222"/>
      <c r="N1421" s="223"/>
      <c r="O1421" s="224"/>
      <c r="P1421" s="194">
        <f t="shared" si="87"/>
        <v>0</v>
      </c>
      <c r="Q1421" s="219"/>
      <c r="R1421" s="220"/>
      <c r="S1421" s="219"/>
      <c r="T1421" s="221"/>
      <c r="U1421" s="195">
        <f t="shared" si="84"/>
        <v>0</v>
      </c>
      <c r="V1421" s="196">
        <f t="shared" si="85"/>
        <v>0</v>
      </c>
      <c r="W1421" s="196">
        <f t="shared" si="86"/>
        <v>0</v>
      </c>
      <c r="X1421" s="188"/>
    </row>
    <row r="1422" spans="1:24" ht="15" customHeight="1">
      <c r="A1422" s="193"/>
      <c r="B1422" s="210"/>
      <c r="C1422" s="211"/>
      <c r="D1422" s="212"/>
      <c r="E1422" s="213"/>
      <c r="F1422" s="214"/>
      <c r="G1422" s="215"/>
      <c r="H1422" s="193" t="s">
        <v>560</v>
      </c>
      <c r="I1422" s="216"/>
      <c r="J1422" s="193"/>
      <c r="K1422" s="216"/>
      <c r="L1422" s="217"/>
      <c r="M1422" s="222"/>
      <c r="N1422" s="223"/>
      <c r="O1422" s="224"/>
      <c r="P1422" s="194">
        <f t="shared" si="87"/>
        <v>0</v>
      </c>
      <c r="Q1422" s="219"/>
      <c r="R1422" s="220"/>
      <c r="S1422" s="219"/>
      <c r="T1422" s="221"/>
      <c r="U1422" s="195">
        <f t="shared" si="84"/>
        <v>0</v>
      </c>
      <c r="V1422" s="196">
        <f t="shared" si="85"/>
        <v>0</v>
      </c>
      <c r="W1422" s="196">
        <f t="shared" si="86"/>
        <v>0</v>
      </c>
      <c r="X1422" s="188"/>
    </row>
    <row r="1423" spans="1:24" ht="15" customHeight="1">
      <c r="A1423" s="193"/>
      <c r="B1423" s="210"/>
      <c r="C1423" s="211"/>
      <c r="D1423" s="212"/>
      <c r="E1423" s="213"/>
      <c r="F1423" s="214"/>
      <c r="G1423" s="215"/>
      <c r="H1423" s="193" t="s">
        <v>560</v>
      </c>
      <c r="I1423" s="216"/>
      <c r="J1423" s="193"/>
      <c r="K1423" s="216"/>
      <c r="L1423" s="217"/>
      <c r="M1423" s="222"/>
      <c r="N1423" s="223"/>
      <c r="O1423" s="224"/>
      <c r="P1423" s="194">
        <f t="shared" si="87"/>
        <v>0</v>
      </c>
      <c r="Q1423" s="219"/>
      <c r="R1423" s="220"/>
      <c r="S1423" s="219"/>
      <c r="T1423" s="221"/>
      <c r="U1423" s="195">
        <f t="shared" si="84"/>
        <v>0</v>
      </c>
      <c r="V1423" s="196">
        <f t="shared" si="85"/>
        <v>0</v>
      </c>
      <c r="W1423" s="196">
        <f t="shared" si="86"/>
        <v>0</v>
      </c>
      <c r="X1423" s="188"/>
    </row>
    <row r="1424" spans="1:24" ht="15" customHeight="1">
      <c r="A1424" s="193"/>
      <c r="B1424" s="210"/>
      <c r="C1424" s="211"/>
      <c r="D1424" s="212"/>
      <c r="E1424" s="213"/>
      <c r="F1424" s="214"/>
      <c r="G1424" s="215"/>
      <c r="H1424" s="193" t="s">
        <v>560</v>
      </c>
      <c r="I1424" s="216"/>
      <c r="J1424" s="193"/>
      <c r="K1424" s="216"/>
      <c r="L1424" s="217"/>
      <c r="M1424" s="222"/>
      <c r="N1424" s="223"/>
      <c r="O1424" s="224"/>
      <c r="P1424" s="194">
        <f t="shared" si="87"/>
        <v>0</v>
      </c>
      <c r="Q1424" s="219"/>
      <c r="R1424" s="220"/>
      <c r="S1424" s="219"/>
      <c r="T1424" s="221"/>
      <c r="U1424" s="195">
        <f t="shared" ref="U1424:U1487" si="88">Q1424+S1424</f>
        <v>0</v>
      </c>
      <c r="V1424" s="196">
        <f t="shared" ref="V1424:V1487" si="89">(Q1424*R1424)+(S1424*T1424)</f>
        <v>0</v>
      </c>
      <c r="W1424" s="196">
        <f t="shared" ref="W1424:W1487" si="90">V1424+P1424</f>
        <v>0</v>
      </c>
      <c r="X1424" s="188"/>
    </row>
    <row r="1425" spans="1:24" ht="15" customHeight="1">
      <c r="A1425" s="193"/>
      <c r="B1425" s="210"/>
      <c r="C1425" s="211"/>
      <c r="D1425" s="212"/>
      <c r="E1425" s="213"/>
      <c r="F1425" s="214"/>
      <c r="G1425" s="215"/>
      <c r="H1425" s="193" t="s">
        <v>560</v>
      </c>
      <c r="I1425" s="216"/>
      <c r="J1425" s="193"/>
      <c r="K1425" s="216"/>
      <c r="L1425" s="217"/>
      <c r="M1425" s="222"/>
      <c r="N1425" s="223"/>
      <c r="O1425" s="224"/>
      <c r="P1425" s="194">
        <f t="shared" si="87"/>
        <v>0</v>
      </c>
      <c r="Q1425" s="219"/>
      <c r="R1425" s="220"/>
      <c r="S1425" s="219"/>
      <c r="T1425" s="221"/>
      <c r="U1425" s="195">
        <f t="shared" si="88"/>
        <v>0</v>
      </c>
      <c r="V1425" s="196">
        <f t="shared" si="89"/>
        <v>0</v>
      </c>
      <c r="W1425" s="196">
        <f t="shared" si="90"/>
        <v>0</v>
      </c>
      <c r="X1425" s="188"/>
    </row>
    <row r="1426" spans="1:24" ht="15" customHeight="1">
      <c r="A1426" s="193"/>
      <c r="B1426" s="210"/>
      <c r="C1426" s="211"/>
      <c r="D1426" s="212"/>
      <c r="E1426" s="213"/>
      <c r="F1426" s="214"/>
      <c r="G1426" s="215"/>
      <c r="H1426" s="193" t="s">
        <v>560</v>
      </c>
      <c r="I1426" s="216"/>
      <c r="J1426" s="193"/>
      <c r="K1426" s="216"/>
      <c r="L1426" s="217"/>
      <c r="M1426" s="222"/>
      <c r="N1426" s="223"/>
      <c r="O1426" s="224"/>
      <c r="P1426" s="194">
        <f t="shared" si="87"/>
        <v>0</v>
      </c>
      <c r="Q1426" s="219"/>
      <c r="R1426" s="220"/>
      <c r="S1426" s="219"/>
      <c r="T1426" s="221"/>
      <c r="U1426" s="195">
        <f t="shared" si="88"/>
        <v>0</v>
      </c>
      <c r="V1426" s="196">
        <f t="shared" si="89"/>
        <v>0</v>
      </c>
      <c r="W1426" s="196">
        <f t="shared" si="90"/>
        <v>0</v>
      </c>
      <c r="X1426" s="188"/>
    </row>
    <row r="1427" spans="1:24" ht="15" customHeight="1">
      <c r="A1427" s="193"/>
      <c r="B1427" s="210"/>
      <c r="C1427" s="211"/>
      <c r="D1427" s="212"/>
      <c r="E1427" s="213"/>
      <c r="F1427" s="214"/>
      <c r="G1427" s="215"/>
      <c r="H1427" s="193" t="s">
        <v>560</v>
      </c>
      <c r="I1427" s="216"/>
      <c r="J1427" s="193"/>
      <c r="K1427" s="216"/>
      <c r="L1427" s="217"/>
      <c r="M1427" s="222"/>
      <c r="N1427" s="223"/>
      <c r="O1427" s="224"/>
      <c r="P1427" s="194">
        <f t="shared" si="87"/>
        <v>0</v>
      </c>
      <c r="Q1427" s="219"/>
      <c r="R1427" s="220"/>
      <c r="S1427" s="219"/>
      <c r="T1427" s="221"/>
      <c r="U1427" s="195">
        <f t="shared" si="88"/>
        <v>0</v>
      </c>
      <c r="V1427" s="196">
        <f t="shared" si="89"/>
        <v>0</v>
      </c>
      <c r="W1427" s="196">
        <f t="shared" si="90"/>
        <v>0</v>
      </c>
      <c r="X1427" s="188"/>
    </row>
    <row r="1428" spans="1:24" ht="15" customHeight="1">
      <c r="A1428" s="193"/>
      <c r="B1428" s="210"/>
      <c r="C1428" s="211"/>
      <c r="D1428" s="212"/>
      <c r="E1428" s="213"/>
      <c r="F1428" s="214"/>
      <c r="G1428" s="215"/>
      <c r="H1428" s="193" t="s">
        <v>560</v>
      </c>
      <c r="I1428" s="216"/>
      <c r="J1428" s="193"/>
      <c r="K1428" s="216"/>
      <c r="L1428" s="217"/>
      <c r="M1428" s="222"/>
      <c r="N1428" s="223"/>
      <c r="O1428" s="224"/>
      <c r="P1428" s="194">
        <f t="shared" si="87"/>
        <v>0</v>
      </c>
      <c r="Q1428" s="219"/>
      <c r="R1428" s="220"/>
      <c r="S1428" s="219"/>
      <c r="T1428" s="221"/>
      <c r="U1428" s="195">
        <f t="shared" si="88"/>
        <v>0</v>
      </c>
      <c r="V1428" s="196">
        <f t="shared" si="89"/>
        <v>0</v>
      </c>
      <c r="W1428" s="196">
        <f t="shared" si="90"/>
        <v>0</v>
      </c>
      <c r="X1428" s="188"/>
    </row>
    <row r="1429" spans="1:24" ht="15" customHeight="1">
      <c r="A1429" s="193"/>
      <c r="B1429" s="210"/>
      <c r="C1429" s="211"/>
      <c r="D1429" s="212"/>
      <c r="E1429" s="213"/>
      <c r="F1429" s="214"/>
      <c r="G1429" s="215"/>
      <c r="H1429" s="193" t="s">
        <v>560</v>
      </c>
      <c r="I1429" s="216"/>
      <c r="J1429" s="193"/>
      <c r="K1429" s="216"/>
      <c r="L1429" s="217"/>
      <c r="M1429" s="222"/>
      <c r="N1429" s="223"/>
      <c r="O1429" s="224"/>
      <c r="P1429" s="194">
        <f t="shared" si="87"/>
        <v>0</v>
      </c>
      <c r="Q1429" s="219"/>
      <c r="R1429" s="220"/>
      <c r="S1429" s="219"/>
      <c r="T1429" s="221"/>
      <c r="U1429" s="195">
        <f t="shared" si="88"/>
        <v>0</v>
      </c>
      <c r="V1429" s="196">
        <f t="shared" si="89"/>
        <v>0</v>
      </c>
      <c r="W1429" s="196">
        <f t="shared" si="90"/>
        <v>0</v>
      </c>
      <c r="X1429" s="188"/>
    </row>
    <row r="1430" spans="1:24" ht="15" customHeight="1">
      <c r="A1430" s="193"/>
      <c r="B1430" s="210"/>
      <c r="C1430" s="211"/>
      <c r="D1430" s="212"/>
      <c r="E1430" s="213"/>
      <c r="F1430" s="214"/>
      <c r="G1430" s="215"/>
      <c r="H1430" s="193" t="s">
        <v>560</v>
      </c>
      <c r="I1430" s="216"/>
      <c r="J1430" s="193"/>
      <c r="K1430" s="216"/>
      <c r="L1430" s="217"/>
      <c r="M1430" s="222"/>
      <c r="N1430" s="223"/>
      <c r="O1430" s="224"/>
      <c r="P1430" s="194">
        <f t="shared" si="87"/>
        <v>0</v>
      </c>
      <c r="Q1430" s="219"/>
      <c r="R1430" s="220"/>
      <c r="S1430" s="219"/>
      <c r="T1430" s="221"/>
      <c r="U1430" s="195">
        <f t="shared" si="88"/>
        <v>0</v>
      </c>
      <c r="V1430" s="196">
        <f t="shared" si="89"/>
        <v>0</v>
      </c>
      <c r="W1430" s="196">
        <f t="shared" si="90"/>
        <v>0</v>
      </c>
      <c r="X1430" s="188"/>
    </row>
    <row r="1431" spans="1:24" ht="15" customHeight="1">
      <c r="A1431" s="193"/>
      <c r="B1431" s="210"/>
      <c r="C1431" s="211"/>
      <c r="D1431" s="212"/>
      <c r="E1431" s="213"/>
      <c r="F1431" s="214"/>
      <c r="G1431" s="215"/>
      <c r="H1431" s="193" t="s">
        <v>560</v>
      </c>
      <c r="I1431" s="216"/>
      <c r="J1431" s="193"/>
      <c r="K1431" s="216"/>
      <c r="L1431" s="217"/>
      <c r="M1431" s="222"/>
      <c r="N1431" s="223"/>
      <c r="O1431" s="224"/>
      <c r="P1431" s="194">
        <f t="shared" si="87"/>
        <v>0</v>
      </c>
      <c r="Q1431" s="219"/>
      <c r="R1431" s="220"/>
      <c r="S1431" s="219"/>
      <c r="T1431" s="221"/>
      <c r="U1431" s="195">
        <f t="shared" si="88"/>
        <v>0</v>
      </c>
      <c r="V1431" s="196">
        <f t="shared" si="89"/>
        <v>0</v>
      </c>
      <c r="W1431" s="196">
        <f t="shared" si="90"/>
        <v>0</v>
      </c>
      <c r="X1431" s="188"/>
    </row>
    <row r="1432" spans="1:24" ht="15" customHeight="1">
      <c r="A1432" s="193"/>
      <c r="B1432" s="210"/>
      <c r="C1432" s="211"/>
      <c r="D1432" s="212"/>
      <c r="E1432" s="213"/>
      <c r="F1432" s="214"/>
      <c r="G1432" s="215"/>
      <c r="H1432" s="193" t="s">
        <v>560</v>
      </c>
      <c r="I1432" s="216"/>
      <c r="J1432" s="193"/>
      <c r="K1432" s="216"/>
      <c r="L1432" s="217"/>
      <c r="M1432" s="222"/>
      <c r="N1432" s="223"/>
      <c r="O1432" s="224"/>
      <c r="P1432" s="194">
        <f t="shared" si="87"/>
        <v>0</v>
      </c>
      <c r="Q1432" s="219"/>
      <c r="R1432" s="220"/>
      <c r="S1432" s="219"/>
      <c r="T1432" s="221"/>
      <c r="U1432" s="195">
        <f t="shared" si="88"/>
        <v>0</v>
      </c>
      <c r="V1432" s="196">
        <f t="shared" si="89"/>
        <v>0</v>
      </c>
      <c r="W1432" s="196">
        <f t="shared" si="90"/>
        <v>0</v>
      </c>
      <c r="X1432" s="188"/>
    </row>
    <row r="1433" spans="1:24" ht="15" customHeight="1">
      <c r="A1433" s="193"/>
      <c r="B1433" s="210"/>
      <c r="C1433" s="211"/>
      <c r="D1433" s="212"/>
      <c r="E1433" s="213"/>
      <c r="F1433" s="214"/>
      <c r="G1433" s="215"/>
      <c r="H1433" s="193" t="s">
        <v>560</v>
      </c>
      <c r="I1433" s="216"/>
      <c r="J1433" s="193"/>
      <c r="K1433" s="216"/>
      <c r="L1433" s="217"/>
      <c r="M1433" s="222"/>
      <c r="N1433" s="223"/>
      <c r="O1433" s="224"/>
      <c r="P1433" s="194">
        <f t="shared" si="87"/>
        <v>0</v>
      </c>
      <c r="Q1433" s="219"/>
      <c r="R1433" s="220"/>
      <c r="S1433" s="219"/>
      <c r="T1433" s="221"/>
      <c r="U1433" s="195">
        <f t="shared" si="88"/>
        <v>0</v>
      </c>
      <c r="V1433" s="196">
        <f t="shared" si="89"/>
        <v>0</v>
      </c>
      <c r="W1433" s="196">
        <f t="shared" si="90"/>
        <v>0</v>
      </c>
      <c r="X1433" s="188"/>
    </row>
    <row r="1434" spans="1:24" ht="15" customHeight="1">
      <c r="A1434" s="193"/>
      <c r="B1434" s="210"/>
      <c r="C1434" s="211"/>
      <c r="D1434" s="212"/>
      <c r="E1434" s="213"/>
      <c r="F1434" s="214"/>
      <c r="G1434" s="215"/>
      <c r="H1434" s="193" t="s">
        <v>560</v>
      </c>
      <c r="I1434" s="216"/>
      <c r="J1434" s="193"/>
      <c r="K1434" s="216"/>
      <c r="L1434" s="217"/>
      <c r="M1434" s="222"/>
      <c r="N1434" s="223"/>
      <c r="O1434" s="224"/>
      <c r="P1434" s="194">
        <f t="shared" si="87"/>
        <v>0</v>
      </c>
      <c r="Q1434" s="219"/>
      <c r="R1434" s="220"/>
      <c r="S1434" s="219"/>
      <c r="T1434" s="221"/>
      <c r="U1434" s="195">
        <f t="shared" si="88"/>
        <v>0</v>
      </c>
      <c r="V1434" s="196">
        <f t="shared" si="89"/>
        <v>0</v>
      </c>
      <c r="W1434" s="196">
        <f t="shared" si="90"/>
        <v>0</v>
      </c>
      <c r="X1434" s="188"/>
    </row>
    <row r="1435" spans="1:24" ht="15" customHeight="1">
      <c r="A1435" s="193"/>
      <c r="B1435" s="210"/>
      <c r="C1435" s="211"/>
      <c r="D1435" s="212"/>
      <c r="E1435" s="213"/>
      <c r="F1435" s="214"/>
      <c r="G1435" s="215"/>
      <c r="H1435" s="193" t="s">
        <v>560</v>
      </c>
      <c r="I1435" s="216"/>
      <c r="J1435" s="193"/>
      <c r="K1435" s="216"/>
      <c r="L1435" s="217"/>
      <c r="M1435" s="222"/>
      <c r="N1435" s="223"/>
      <c r="O1435" s="224"/>
      <c r="P1435" s="194">
        <f t="shared" si="87"/>
        <v>0</v>
      </c>
      <c r="Q1435" s="219"/>
      <c r="R1435" s="220"/>
      <c r="S1435" s="219"/>
      <c r="T1435" s="221"/>
      <c r="U1435" s="195">
        <f t="shared" si="88"/>
        <v>0</v>
      </c>
      <c r="V1435" s="196">
        <f t="shared" si="89"/>
        <v>0</v>
      </c>
      <c r="W1435" s="196">
        <f t="shared" si="90"/>
        <v>0</v>
      </c>
      <c r="X1435" s="188"/>
    </row>
    <row r="1436" spans="1:24" ht="15" customHeight="1">
      <c r="A1436" s="193"/>
      <c r="B1436" s="210"/>
      <c r="C1436" s="211"/>
      <c r="D1436" s="212"/>
      <c r="E1436" s="213"/>
      <c r="F1436" s="214"/>
      <c r="G1436" s="215"/>
      <c r="H1436" s="193" t="s">
        <v>560</v>
      </c>
      <c r="I1436" s="216"/>
      <c r="J1436" s="193"/>
      <c r="K1436" s="216"/>
      <c r="L1436" s="217"/>
      <c r="M1436" s="222"/>
      <c r="N1436" s="223"/>
      <c r="O1436" s="224"/>
      <c r="P1436" s="194">
        <f t="shared" si="87"/>
        <v>0</v>
      </c>
      <c r="Q1436" s="219"/>
      <c r="R1436" s="220"/>
      <c r="S1436" s="219"/>
      <c r="T1436" s="221"/>
      <c r="U1436" s="195">
        <f t="shared" si="88"/>
        <v>0</v>
      </c>
      <c r="V1436" s="196">
        <f t="shared" si="89"/>
        <v>0</v>
      </c>
      <c r="W1436" s="196">
        <f t="shared" si="90"/>
        <v>0</v>
      </c>
      <c r="X1436" s="188"/>
    </row>
    <row r="1437" spans="1:24" ht="15" customHeight="1">
      <c r="A1437" s="193"/>
      <c r="B1437" s="210"/>
      <c r="C1437" s="211"/>
      <c r="D1437" s="212"/>
      <c r="E1437" s="213"/>
      <c r="F1437" s="214"/>
      <c r="G1437" s="215"/>
      <c r="H1437" s="193" t="s">
        <v>560</v>
      </c>
      <c r="I1437" s="216"/>
      <c r="J1437" s="193"/>
      <c r="K1437" s="216"/>
      <c r="L1437" s="217"/>
      <c r="M1437" s="222"/>
      <c r="N1437" s="223"/>
      <c r="O1437" s="224"/>
      <c r="P1437" s="194">
        <f t="shared" si="87"/>
        <v>0</v>
      </c>
      <c r="Q1437" s="219"/>
      <c r="R1437" s="220"/>
      <c r="S1437" s="219"/>
      <c r="T1437" s="221"/>
      <c r="U1437" s="195">
        <f t="shared" si="88"/>
        <v>0</v>
      </c>
      <c r="V1437" s="196">
        <f t="shared" si="89"/>
        <v>0</v>
      </c>
      <c r="W1437" s="196">
        <f t="shared" si="90"/>
        <v>0</v>
      </c>
      <c r="X1437" s="188"/>
    </row>
    <row r="1438" spans="1:24" ht="15" customHeight="1">
      <c r="A1438" s="193"/>
      <c r="B1438" s="210"/>
      <c r="C1438" s="211"/>
      <c r="D1438" s="212"/>
      <c r="E1438" s="213"/>
      <c r="F1438" s="214"/>
      <c r="G1438" s="215"/>
      <c r="H1438" s="193" t="s">
        <v>560</v>
      </c>
      <c r="I1438" s="216"/>
      <c r="J1438" s="193"/>
      <c r="K1438" s="216"/>
      <c r="L1438" s="217"/>
      <c r="M1438" s="222"/>
      <c r="N1438" s="223"/>
      <c r="O1438" s="224"/>
      <c r="P1438" s="194">
        <f t="shared" si="87"/>
        <v>0</v>
      </c>
      <c r="Q1438" s="219"/>
      <c r="R1438" s="220"/>
      <c r="S1438" s="219"/>
      <c r="T1438" s="221"/>
      <c r="U1438" s="195">
        <f t="shared" si="88"/>
        <v>0</v>
      </c>
      <c r="V1438" s="196">
        <f t="shared" si="89"/>
        <v>0</v>
      </c>
      <c r="W1438" s="196">
        <f t="shared" si="90"/>
        <v>0</v>
      </c>
      <c r="X1438" s="188"/>
    </row>
    <row r="1439" spans="1:24" ht="15" customHeight="1">
      <c r="A1439" s="193"/>
      <c r="B1439" s="210"/>
      <c r="C1439" s="211"/>
      <c r="D1439" s="212"/>
      <c r="E1439" s="213"/>
      <c r="F1439" s="214"/>
      <c r="G1439" s="215"/>
      <c r="H1439" s="193" t="s">
        <v>560</v>
      </c>
      <c r="I1439" s="216"/>
      <c r="J1439" s="193"/>
      <c r="K1439" s="216"/>
      <c r="L1439" s="217"/>
      <c r="M1439" s="222"/>
      <c r="N1439" s="223"/>
      <c r="O1439" s="224"/>
      <c r="P1439" s="194">
        <f t="shared" si="87"/>
        <v>0</v>
      </c>
      <c r="Q1439" s="219"/>
      <c r="R1439" s="220"/>
      <c r="S1439" s="219"/>
      <c r="T1439" s="221"/>
      <c r="U1439" s="195">
        <f t="shared" si="88"/>
        <v>0</v>
      </c>
      <c r="V1439" s="196">
        <f t="shared" si="89"/>
        <v>0</v>
      </c>
      <c r="W1439" s="196">
        <f t="shared" si="90"/>
        <v>0</v>
      </c>
      <c r="X1439" s="188"/>
    </row>
    <row r="1440" spans="1:24" ht="15" customHeight="1">
      <c r="A1440" s="193"/>
      <c r="B1440" s="210"/>
      <c r="C1440" s="211"/>
      <c r="D1440" s="212"/>
      <c r="E1440" s="213"/>
      <c r="F1440" s="214"/>
      <c r="G1440" s="215"/>
      <c r="H1440" s="193" t="s">
        <v>560</v>
      </c>
      <c r="I1440" s="216"/>
      <c r="J1440" s="193"/>
      <c r="K1440" s="216"/>
      <c r="L1440" s="217"/>
      <c r="M1440" s="222"/>
      <c r="N1440" s="223"/>
      <c r="O1440" s="224"/>
      <c r="P1440" s="194">
        <f t="shared" si="87"/>
        <v>0</v>
      </c>
      <c r="Q1440" s="219"/>
      <c r="R1440" s="220"/>
      <c r="S1440" s="219"/>
      <c r="T1440" s="221"/>
      <c r="U1440" s="195">
        <f t="shared" si="88"/>
        <v>0</v>
      </c>
      <c r="V1440" s="196">
        <f t="shared" si="89"/>
        <v>0</v>
      </c>
      <c r="W1440" s="196">
        <f t="shared" si="90"/>
        <v>0</v>
      </c>
      <c r="X1440" s="188"/>
    </row>
    <row r="1441" spans="1:24" ht="15" customHeight="1">
      <c r="A1441" s="193"/>
      <c r="B1441" s="210"/>
      <c r="C1441" s="211"/>
      <c r="D1441" s="212"/>
      <c r="E1441" s="213"/>
      <c r="F1441" s="214"/>
      <c r="G1441" s="215"/>
      <c r="H1441" s="193" t="s">
        <v>560</v>
      </c>
      <c r="I1441" s="216"/>
      <c r="J1441" s="193"/>
      <c r="K1441" s="216"/>
      <c r="L1441" s="217"/>
      <c r="M1441" s="222"/>
      <c r="N1441" s="223"/>
      <c r="O1441" s="224"/>
      <c r="P1441" s="194">
        <f t="shared" si="87"/>
        <v>0</v>
      </c>
      <c r="Q1441" s="219"/>
      <c r="R1441" s="220"/>
      <c r="S1441" s="219"/>
      <c r="T1441" s="221"/>
      <c r="U1441" s="195">
        <f t="shared" si="88"/>
        <v>0</v>
      </c>
      <c r="V1441" s="196">
        <f t="shared" si="89"/>
        <v>0</v>
      </c>
      <c r="W1441" s="196">
        <f t="shared" si="90"/>
        <v>0</v>
      </c>
      <c r="X1441" s="188"/>
    </row>
    <row r="1442" spans="1:24" ht="15" customHeight="1">
      <c r="A1442" s="193"/>
      <c r="B1442" s="210"/>
      <c r="C1442" s="211"/>
      <c r="D1442" s="212"/>
      <c r="E1442" s="213"/>
      <c r="F1442" s="214"/>
      <c r="G1442" s="215"/>
      <c r="H1442" s="193" t="s">
        <v>560</v>
      </c>
      <c r="I1442" s="216"/>
      <c r="J1442" s="193"/>
      <c r="K1442" s="216"/>
      <c r="L1442" s="217"/>
      <c r="M1442" s="222"/>
      <c r="N1442" s="223"/>
      <c r="O1442" s="224"/>
      <c r="P1442" s="194">
        <f t="shared" si="87"/>
        <v>0</v>
      </c>
      <c r="Q1442" s="219"/>
      <c r="R1442" s="220"/>
      <c r="S1442" s="219"/>
      <c r="T1442" s="221"/>
      <c r="U1442" s="195">
        <f t="shared" si="88"/>
        <v>0</v>
      </c>
      <c r="V1442" s="196">
        <f t="shared" si="89"/>
        <v>0</v>
      </c>
      <c r="W1442" s="196">
        <f t="shared" si="90"/>
        <v>0</v>
      </c>
      <c r="X1442" s="188"/>
    </row>
    <row r="1443" spans="1:24" ht="15" customHeight="1">
      <c r="A1443" s="193"/>
      <c r="B1443" s="210"/>
      <c r="C1443" s="211"/>
      <c r="D1443" s="212"/>
      <c r="E1443" s="213"/>
      <c r="F1443" s="214"/>
      <c r="G1443" s="215"/>
      <c r="H1443" s="193" t="s">
        <v>560</v>
      </c>
      <c r="I1443" s="216"/>
      <c r="J1443" s="193"/>
      <c r="K1443" s="216"/>
      <c r="L1443" s="217"/>
      <c r="M1443" s="222"/>
      <c r="N1443" s="223"/>
      <c r="O1443" s="224"/>
      <c r="P1443" s="194">
        <f t="shared" si="87"/>
        <v>0</v>
      </c>
      <c r="Q1443" s="219"/>
      <c r="R1443" s="220"/>
      <c r="S1443" s="219"/>
      <c r="T1443" s="221"/>
      <c r="U1443" s="195">
        <f t="shared" si="88"/>
        <v>0</v>
      </c>
      <c r="V1443" s="196">
        <f t="shared" si="89"/>
        <v>0</v>
      </c>
      <c r="W1443" s="196">
        <f t="shared" si="90"/>
        <v>0</v>
      </c>
      <c r="X1443" s="188"/>
    </row>
    <row r="1444" spans="1:24" ht="15" customHeight="1">
      <c r="A1444" s="193"/>
      <c r="B1444" s="210"/>
      <c r="C1444" s="211"/>
      <c r="D1444" s="212"/>
      <c r="E1444" s="213"/>
      <c r="F1444" s="214"/>
      <c r="G1444" s="215"/>
      <c r="H1444" s="193" t="s">
        <v>560</v>
      </c>
      <c r="I1444" s="216"/>
      <c r="J1444" s="193"/>
      <c r="K1444" s="216"/>
      <c r="L1444" s="217"/>
      <c r="M1444" s="222"/>
      <c r="N1444" s="223"/>
      <c r="O1444" s="224"/>
      <c r="P1444" s="194">
        <f t="shared" si="87"/>
        <v>0</v>
      </c>
      <c r="Q1444" s="219"/>
      <c r="R1444" s="220"/>
      <c r="S1444" s="219"/>
      <c r="T1444" s="221"/>
      <c r="U1444" s="195">
        <f t="shared" si="88"/>
        <v>0</v>
      </c>
      <c r="V1444" s="196">
        <f t="shared" si="89"/>
        <v>0</v>
      </c>
      <c r="W1444" s="196">
        <f t="shared" si="90"/>
        <v>0</v>
      </c>
      <c r="X1444" s="188"/>
    </row>
    <row r="1445" spans="1:24" ht="15" customHeight="1">
      <c r="A1445" s="193"/>
      <c r="B1445" s="210"/>
      <c r="C1445" s="211"/>
      <c r="D1445" s="212"/>
      <c r="E1445" s="213"/>
      <c r="F1445" s="214"/>
      <c r="G1445" s="215"/>
      <c r="H1445" s="193" t="s">
        <v>560</v>
      </c>
      <c r="I1445" s="216"/>
      <c r="J1445" s="193"/>
      <c r="K1445" s="216"/>
      <c r="L1445" s="217"/>
      <c r="M1445" s="222"/>
      <c r="N1445" s="223"/>
      <c r="O1445" s="224"/>
      <c r="P1445" s="194">
        <f t="shared" si="87"/>
        <v>0</v>
      </c>
      <c r="Q1445" s="219"/>
      <c r="R1445" s="220"/>
      <c r="S1445" s="219"/>
      <c r="T1445" s="221"/>
      <c r="U1445" s="195">
        <f t="shared" si="88"/>
        <v>0</v>
      </c>
      <c r="V1445" s="196">
        <f t="shared" si="89"/>
        <v>0</v>
      </c>
      <c r="W1445" s="196">
        <f t="shared" si="90"/>
        <v>0</v>
      </c>
      <c r="X1445" s="188"/>
    </row>
    <row r="1446" spans="1:24" ht="15" customHeight="1">
      <c r="A1446" s="193"/>
      <c r="B1446" s="210"/>
      <c r="C1446" s="211"/>
      <c r="D1446" s="212"/>
      <c r="E1446" s="213"/>
      <c r="F1446" s="214"/>
      <c r="G1446" s="215"/>
      <c r="H1446" s="193" t="s">
        <v>560</v>
      </c>
      <c r="I1446" s="216"/>
      <c r="J1446" s="193"/>
      <c r="K1446" s="216"/>
      <c r="L1446" s="217"/>
      <c r="M1446" s="222"/>
      <c r="N1446" s="223"/>
      <c r="O1446" s="224"/>
      <c r="P1446" s="194">
        <f t="shared" si="87"/>
        <v>0</v>
      </c>
      <c r="Q1446" s="219"/>
      <c r="R1446" s="220"/>
      <c r="S1446" s="219"/>
      <c r="T1446" s="221"/>
      <c r="U1446" s="195">
        <f t="shared" si="88"/>
        <v>0</v>
      </c>
      <c r="V1446" s="196">
        <f t="shared" si="89"/>
        <v>0</v>
      </c>
      <c r="W1446" s="196">
        <f t="shared" si="90"/>
        <v>0</v>
      </c>
      <c r="X1446" s="188"/>
    </row>
    <row r="1447" spans="1:24" ht="15" customHeight="1">
      <c r="A1447" s="193"/>
      <c r="B1447" s="210"/>
      <c r="C1447" s="211"/>
      <c r="D1447" s="212"/>
      <c r="E1447" s="213"/>
      <c r="F1447" s="214"/>
      <c r="G1447" s="215"/>
      <c r="H1447" s="193" t="s">
        <v>560</v>
      </c>
      <c r="I1447" s="216"/>
      <c r="J1447" s="193"/>
      <c r="K1447" s="216"/>
      <c r="L1447" s="217"/>
      <c r="M1447" s="222"/>
      <c r="N1447" s="223"/>
      <c r="O1447" s="224"/>
      <c r="P1447" s="194">
        <f t="shared" si="87"/>
        <v>0</v>
      </c>
      <c r="Q1447" s="219"/>
      <c r="R1447" s="220"/>
      <c r="S1447" s="219"/>
      <c r="T1447" s="221"/>
      <c r="U1447" s="195">
        <f t="shared" si="88"/>
        <v>0</v>
      </c>
      <c r="V1447" s="196">
        <f t="shared" si="89"/>
        <v>0</v>
      </c>
      <c r="W1447" s="196">
        <f t="shared" si="90"/>
        <v>0</v>
      </c>
      <c r="X1447" s="188"/>
    </row>
    <row r="1448" spans="1:24" ht="15" customHeight="1">
      <c r="A1448" s="193"/>
      <c r="B1448" s="210"/>
      <c r="C1448" s="211"/>
      <c r="D1448" s="212"/>
      <c r="E1448" s="213"/>
      <c r="F1448" s="214"/>
      <c r="G1448" s="215"/>
      <c r="H1448" s="193" t="s">
        <v>560</v>
      </c>
      <c r="I1448" s="216"/>
      <c r="J1448" s="193"/>
      <c r="K1448" s="216"/>
      <c r="L1448" s="217"/>
      <c r="M1448" s="222"/>
      <c r="N1448" s="223"/>
      <c r="O1448" s="224"/>
      <c r="P1448" s="194">
        <f t="shared" si="87"/>
        <v>0</v>
      </c>
      <c r="Q1448" s="219"/>
      <c r="R1448" s="220"/>
      <c r="S1448" s="219"/>
      <c r="T1448" s="221"/>
      <c r="U1448" s="195">
        <f t="shared" si="88"/>
        <v>0</v>
      </c>
      <c r="V1448" s="196">
        <f t="shared" si="89"/>
        <v>0</v>
      </c>
      <c r="W1448" s="196">
        <f t="shared" si="90"/>
        <v>0</v>
      </c>
      <c r="X1448" s="188"/>
    </row>
    <row r="1449" spans="1:24" ht="15" customHeight="1">
      <c r="A1449" s="193"/>
      <c r="B1449" s="210"/>
      <c r="C1449" s="211"/>
      <c r="D1449" s="212"/>
      <c r="E1449" s="213"/>
      <c r="F1449" s="214"/>
      <c r="G1449" s="215"/>
      <c r="H1449" s="193" t="s">
        <v>560</v>
      </c>
      <c r="I1449" s="216"/>
      <c r="J1449" s="193"/>
      <c r="K1449" s="216"/>
      <c r="L1449" s="217"/>
      <c r="M1449" s="222"/>
      <c r="N1449" s="223"/>
      <c r="O1449" s="224"/>
      <c r="P1449" s="194">
        <f t="shared" si="87"/>
        <v>0</v>
      </c>
      <c r="Q1449" s="219"/>
      <c r="R1449" s="220"/>
      <c r="S1449" s="219"/>
      <c r="T1449" s="221"/>
      <c r="U1449" s="195">
        <f t="shared" si="88"/>
        <v>0</v>
      </c>
      <c r="V1449" s="196">
        <f t="shared" si="89"/>
        <v>0</v>
      </c>
      <c r="W1449" s="196">
        <f t="shared" si="90"/>
        <v>0</v>
      </c>
      <c r="X1449" s="188"/>
    </row>
    <row r="1450" spans="1:24" ht="15" customHeight="1">
      <c r="A1450" s="193"/>
      <c r="B1450" s="210"/>
      <c r="C1450" s="211"/>
      <c r="D1450" s="212"/>
      <c r="E1450" s="213"/>
      <c r="F1450" s="214"/>
      <c r="G1450" s="215"/>
      <c r="H1450" s="193" t="s">
        <v>560</v>
      </c>
      <c r="I1450" s="216"/>
      <c r="J1450" s="193"/>
      <c r="K1450" s="216"/>
      <c r="L1450" s="217"/>
      <c r="M1450" s="222"/>
      <c r="N1450" s="223"/>
      <c r="O1450" s="224"/>
      <c r="P1450" s="194">
        <f t="shared" si="87"/>
        <v>0</v>
      </c>
      <c r="Q1450" s="219"/>
      <c r="R1450" s="220"/>
      <c r="S1450" s="219"/>
      <c r="T1450" s="221"/>
      <c r="U1450" s="195">
        <f t="shared" si="88"/>
        <v>0</v>
      </c>
      <c r="V1450" s="196">
        <f t="shared" si="89"/>
        <v>0</v>
      </c>
      <c r="W1450" s="196">
        <f t="shared" si="90"/>
        <v>0</v>
      </c>
      <c r="X1450" s="188"/>
    </row>
    <row r="1451" spans="1:24" ht="15" customHeight="1">
      <c r="A1451" s="193"/>
      <c r="B1451" s="210"/>
      <c r="C1451" s="211"/>
      <c r="D1451" s="212"/>
      <c r="E1451" s="213"/>
      <c r="F1451" s="214"/>
      <c r="G1451" s="215"/>
      <c r="H1451" s="193" t="s">
        <v>560</v>
      </c>
      <c r="I1451" s="216"/>
      <c r="J1451" s="193"/>
      <c r="K1451" s="216"/>
      <c r="L1451" s="217"/>
      <c r="M1451" s="222"/>
      <c r="N1451" s="223"/>
      <c r="O1451" s="224"/>
      <c r="P1451" s="194">
        <f t="shared" si="87"/>
        <v>0</v>
      </c>
      <c r="Q1451" s="219"/>
      <c r="R1451" s="220"/>
      <c r="S1451" s="219"/>
      <c r="T1451" s="221"/>
      <c r="U1451" s="195">
        <f t="shared" si="88"/>
        <v>0</v>
      </c>
      <c r="V1451" s="196">
        <f t="shared" si="89"/>
        <v>0</v>
      </c>
      <c r="W1451" s="196">
        <f t="shared" si="90"/>
        <v>0</v>
      </c>
      <c r="X1451" s="188"/>
    </row>
    <row r="1452" spans="1:24" ht="15" customHeight="1">
      <c r="A1452" s="193"/>
      <c r="B1452" s="210"/>
      <c r="C1452" s="211"/>
      <c r="D1452" s="212"/>
      <c r="E1452" s="213"/>
      <c r="F1452" s="214"/>
      <c r="G1452" s="215"/>
      <c r="H1452" s="193" t="s">
        <v>560</v>
      </c>
      <c r="I1452" s="216"/>
      <c r="J1452" s="193"/>
      <c r="K1452" s="216"/>
      <c r="L1452" s="217"/>
      <c r="M1452" s="222"/>
      <c r="N1452" s="223"/>
      <c r="O1452" s="224"/>
      <c r="P1452" s="194">
        <f t="shared" si="87"/>
        <v>0</v>
      </c>
      <c r="Q1452" s="219"/>
      <c r="R1452" s="220"/>
      <c r="S1452" s="219"/>
      <c r="T1452" s="221"/>
      <c r="U1452" s="195">
        <f t="shared" si="88"/>
        <v>0</v>
      </c>
      <c r="V1452" s="196">
        <f t="shared" si="89"/>
        <v>0</v>
      </c>
      <c r="W1452" s="196">
        <f t="shared" si="90"/>
        <v>0</v>
      </c>
      <c r="X1452" s="188"/>
    </row>
    <row r="1453" spans="1:24" ht="15" customHeight="1">
      <c r="A1453" s="193"/>
      <c r="B1453" s="210"/>
      <c r="C1453" s="211"/>
      <c r="D1453" s="212"/>
      <c r="E1453" s="213"/>
      <c r="F1453" s="214"/>
      <c r="G1453" s="215"/>
      <c r="H1453" s="193" t="s">
        <v>560</v>
      </c>
      <c r="I1453" s="216"/>
      <c r="J1453" s="193"/>
      <c r="K1453" s="216"/>
      <c r="L1453" s="217"/>
      <c r="M1453" s="222"/>
      <c r="N1453" s="223"/>
      <c r="O1453" s="224"/>
      <c r="P1453" s="194">
        <f t="shared" si="87"/>
        <v>0</v>
      </c>
      <c r="Q1453" s="219"/>
      <c r="R1453" s="220"/>
      <c r="S1453" s="219"/>
      <c r="T1453" s="221"/>
      <c r="U1453" s="195">
        <f t="shared" si="88"/>
        <v>0</v>
      </c>
      <c r="V1453" s="196">
        <f t="shared" si="89"/>
        <v>0</v>
      </c>
      <c r="W1453" s="196">
        <f t="shared" si="90"/>
        <v>0</v>
      </c>
      <c r="X1453" s="188"/>
    </row>
    <row r="1454" spans="1:24" ht="15" customHeight="1">
      <c r="A1454" s="193"/>
      <c r="B1454" s="210"/>
      <c r="C1454" s="211"/>
      <c r="D1454" s="212"/>
      <c r="E1454" s="213"/>
      <c r="F1454" s="214"/>
      <c r="G1454" s="215"/>
      <c r="H1454" s="193" t="s">
        <v>560</v>
      </c>
      <c r="I1454" s="216"/>
      <c r="J1454" s="193"/>
      <c r="K1454" s="216"/>
      <c r="L1454" s="217"/>
      <c r="M1454" s="222"/>
      <c r="N1454" s="223"/>
      <c r="O1454" s="224"/>
      <c r="P1454" s="194">
        <f t="shared" si="87"/>
        <v>0</v>
      </c>
      <c r="Q1454" s="219"/>
      <c r="R1454" s="220"/>
      <c r="S1454" s="219"/>
      <c r="T1454" s="221"/>
      <c r="U1454" s="195">
        <f t="shared" si="88"/>
        <v>0</v>
      </c>
      <c r="V1454" s="196">
        <f t="shared" si="89"/>
        <v>0</v>
      </c>
      <c r="W1454" s="196">
        <f t="shared" si="90"/>
        <v>0</v>
      </c>
      <c r="X1454" s="188"/>
    </row>
    <row r="1455" spans="1:24" ht="15" customHeight="1">
      <c r="A1455" s="193"/>
      <c r="B1455" s="210"/>
      <c r="C1455" s="211"/>
      <c r="D1455" s="212"/>
      <c r="E1455" s="213"/>
      <c r="F1455" s="214"/>
      <c r="G1455" s="215"/>
      <c r="H1455" s="193" t="s">
        <v>560</v>
      </c>
      <c r="I1455" s="216"/>
      <c r="J1455" s="193"/>
      <c r="K1455" s="216"/>
      <c r="L1455" s="217"/>
      <c r="M1455" s="222"/>
      <c r="N1455" s="223"/>
      <c r="O1455" s="224"/>
      <c r="P1455" s="194">
        <f t="shared" si="87"/>
        <v>0</v>
      </c>
      <c r="Q1455" s="219"/>
      <c r="R1455" s="220"/>
      <c r="S1455" s="219"/>
      <c r="T1455" s="221"/>
      <c r="U1455" s="195">
        <f t="shared" si="88"/>
        <v>0</v>
      </c>
      <c r="V1455" s="196">
        <f t="shared" si="89"/>
        <v>0</v>
      </c>
      <c r="W1455" s="196">
        <f t="shared" si="90"/>
        <v>0</v>
      </c>
      <c r="X1455" s="188"/>
    </row>
    <row r="1456" spans="1:24" ht="15" customHeight="1">
      <c r="A1456" s="193"/>
      <c r="B1456" s="210"/>
      <c r="C1456" s="211"/>
      <c r="D1456" s="212"/>
      <c r="E1456" s="213"/>
      <c r="F1456" s="214"/>
      <c r="G1456" s="215"/>
      <c r="H1456" s="193" t="s">
        <v>560</v>
      </c>
      <c r="I1456" s="216"/>
      <c r="J1456" s="193"/>
      <c r="K1456" s="216"/>
      <c r="L1456" s="217"/>
      <c r="M1456" s="222"/>
      <c r="N1456" s="223"/>
      <c r="O1456" s="224"/>
      <c r="P1456" s="194">
        <f t="shared" si="87"/>
        <v>0</v>
      </c>
      <c r="Q1456" s="219"/>
      <c r="R1456" s="220"/>
      <c r="S1456" s="219"/>
      <c r="T1456" s="221"/>
      <c r="U1456" s="195">
        <f t="shared" si="88"/>
        <v>0</v>
      </c>
      <c r="V1456" s="196">
        <f t="shared" si="89"/>
        <v>0</v>
      </c>
      <c r="W1456" s="196">
        <f t="shared" si="90"/>
        <v>0</v>
      </c>
      <c r="X1456" s="188"/>
    </row>
    <row r="1457" spans="1:24" ht="15" customHeight="1">
      <c r="A1457" s="193"/>
      <c r="B1457" s="210"/>
      <c r="C1457" s="211"/>
      <c r="D1457" s="212"/>
      <c r="E1457" s="213"/>
      <c r="F1457" s="214"/>
      <c r="G1457" s="215"/>
      <c r="H1457" s="193" t="s">
        <v>560</v>
      </c>
      <c r="I1457" s="216"/>
      <c r="J1457" s="193"/>
      <c r="K1457" s="216"/>
      <c r="L1457" s="217"/>
      <c r="M1457" s="222"/>
      <c r="N1457" s="223"/>
      <c r="O1457" s="224"/>
      <c r="P1457" s="194">
        <f t="shared" si="87"/>
        <v>0</v>
      </c>
      <c r="Q1457" s="219"/>
      <c r="R1457" s="220"/>
      <c r="S1457" s="219"/>
      <c r="T1457" s="221"/>
      <c r="U1457" s="195">
        <f t="shared" si="88"/>
        <v>0</v>
      </c>
      <c r="V1457" s="196">
        <f t="shared" si="89"/>
        <v>0</v>
      </c>
      <c r="W1457" s="196">
        <f t="shared" si="90"/>
        <v>0</v>
      </c>
      <c r="X1457" s="188"/>
    </row>
    <row r="1458" spans="1:24" ht="15" customHeight="1">
      <c r="A1458" s="193"/>
      <c r="B1458" s="210"/>
      <c r="C1458" s="211"/>
      <c r="D1458" s="212"/>
      <c r="E1458" s="213"/>
      <c r="F1458" s="214"/>
      <c r="G1458" s="215"/>
      <c r="H1458" s="193" t="s">
        <v>560</v>
      </c>
      <c r="I1458" s="216"/>
      <c r="J1458" s="193"/>
      <c r="K1458" s="216"/>
      <c r="L1458" s="217"/>
      <c r="M1458" s="222"/>
      <c r="N1458" s="223"/>
      <c r="O1458" s="224"/>
      <c r="P1458" s="194">
        <f t="shared" si="87"/>
        <v>0</v>
      </c>
      <c r="Q1458" s="219"/>
      <c r="R1458" s="220"/>
      <c r="S1458" s="219"/>
      <c r="T1458" s="221"/>
      <c r="U1458" s="195">
        <f t="shared" si="88"/>
        <v>0</v>
      </c>
      <c r="V1458" s="196">
        <f t="shared" si="89"/>
        <v>0</v>
      </c>
      <c r="W1458" s="196">
        <f t="shared" si="90"/>
        <v>0</v>
      </c>
      <c r="X1458" s="188"/>
    </row>
    <row r="1459" spans="1:24" ht="15" customHeight="1">
      <c r="A1459" s="193"/>
      <c r="B1459" s="210"/>
      <c r="C1459" s="211"/>
      <c r="D1459" s="212"/>
      <c r="E1459" s="213"/>
      <c r="F1459" s="214"/>
      <c r="G1459" s="215"/>
      <c r="H1459" s="193" t="s">
        <v>560</v>
      </c>
      <c r="I1459" s="216"/>
      <c r="J1459" s="193"/>
      <c r="K1459" s="216"/>
      <c r="L1459" s="217"/>
      <c r="M1459" s="222"/>
      <c r="N1459" s="223"/>
      <c r="O1459" s="224"/>
      <c r="P1459" s="194">
        <f t="shared" si="87"/>
        <v>0</v>
      </c>
      <c r="Q1459" s="219"/>
      <c r="R1459" s="220"/>
      <c r="S1459" s="219"/>
      <c r="T1459" s="221"/>
      <c r="U1459" s="195">
        <f t="shared" si="88"/>
        <v>0</v>
      </c>
      <c r="V1459" s="196">
        <f t="shared" si="89"/>
        <v>0</v>
      </c>
      <c r="W1459" s="196">
        <f t="shared" si="90"/>
        <v>0</v>
      </c>
      <c r="X1459" s="188"/>
    </row>
    <row r="1460" spans="1:24" ht="15" customHeight="1">
      <c r="A1460" s="193"/>
      <c r="B1460" s="210"/>
      <c r="C1460" s="211"/>
      <c r="D1460" s="212"/>
      <c r="E1460" s="213"/>
      <c r="F1460" s="214"/>
      <c r="G1460" s="215"/>
      <c r="H1460" s="193" t="s">
        <v>560</v>
      </c>
      <c r="I1460" s="216"/>
      <c r="J1460" s="193"/>
      <c r="K1460" s="216"/>
      <c r="L1460" s="217"/>
      <c r="M1460" s="222"/>
      <c r="N1460" s="223"/>
      <c r="O1460" s="224"/>
      <c r="P1460" s="194">
        <f t="shared" si="87"/>
        <v>0</v>
      </c>
      <c r="Q1460" s="219"/>
      <c r="R1460" s="220"/>
      <c r="S1460" s="219"/>
      <c r="T1460" s="221"/>
      <c r="U1460" s="195">
        <f t="shared" si="88"/>
        <v>0</v>
      </c>
      <c r="V1460" s="196">
        <f t="shared" si="89"/>
        <v>0</v>
      </c>
      <c r="W1460" s="196">
        <f t="shared" si="90"/>
        <v>0</v>
      </c>
      <c r="X1460" s="188"/>
    </row>
    <row r="1461" spans="1:24" ht="15" customHeight="1">
      <c r="A1461" s="193"/>
      <c r="B1461" s="210"/>
      <c r="C1461" s="211"/>
      <c r="D1461" s="212"/>
      <c r="E1461" s="213"/>
      <c r="F1461" s="214"/>
      <c r="G1461" s="215"/>
      <c r="H1461" s="193" t="s">
        <v>560</v>
      </c>
      <c r="I1461" s="216"/>
      <c r="J1461" s="193"/>
      <c r="K1461" s="216"/>
      <c r="L1461" s="217"/>
      <c r="M1461" s="222"/>
      <c r="N1461" s="223"/>
      <c r="O1461" s="224"/>
      <c r="P1461" s="194">
        <f t="shared" si="87"/>
        <v>0</v>
      </c>
      <c r="Q1461" s="219"/>
      <c r="R1461" s="220"/>
      <c r="S1461" s="219"/>
      <c r="T1461" s="221"/>
      <c r="U1461" s="195">
        <f t="shared" si="88"/>
        <v>0</v>
      </c>
      <c r="V1461" s="196">
        <f t="shared" si="89"/>
        <v>0</v>
      </c>
      <c r="W1461" s="196">
        <f t="shared" si="90"/>
        <v>0</v>
      </c>
      <c r="X1461" s="188"/>
    </row>
    <row r="1462" spans="1:24" ht="15" customHeight="1">
      <c r="A1462" s="193"/>
      <c r="B1462" s="210"/>
      <c r="C1462" s="211"/>
      <c r="D1462" s="212"/>
      <c r="E1462" s="213"/>
      <c r="F1462" s="214"/>
      <c r="G1462" s="215"/>
      <c r="H1462" s="193" t="s">
        <v>560</v>
      </c>
      <c r="I1462" s="216"/>
      <c r="J1462" s="193"/>
      <c r="K1462" s="216"/>
      <c r="L1462" s="217"/>
      <c r="M1462" s="222"/>
      <c r="N1462" s="223"/>
      <c r="O1462" s="224"/>
      <c r="P1462" s="194">
        <f t="shared" si="87"/>
        <v>0</v>
      </c>
      <c r="Q1462" s="219"/>
      <c r="R1462" s="220"/>
      <c r="S1462" s="219"/>
      <c r="T1462" s="221"/>
      <c r="U1462" s="195">
        <f t="shared" si="88"/>
        <v>0</v>
      </c>
      <c r="V1462" s="196">
        <f t="shared" si="89"/>
        <v>0</v>
      </c>
      <c r="W1462" s="196">
        <f t="shared" si="90"/>
        <v>0</v>
      </c>
      <c r="X1462" s="188"/>
    </row>
    <row r="1463" spans="1:24" ht="15" customHeight="1">
      <c r="A1463" s="193"/>
      <c r="B1463" s="210"/>
      <c r="C1463" s="211"/>
      <c r="D1463" s="212"/>
      <c r="E1463" s="213"/>
      <c r="F1463" s="214"/>
      <c r="G1463" s="215"/>
      <c r="H1463" s="193" t="s">
        <v>560</v>
      </c>
      <c r="I1463" s="216"/>
      <c r="J1463" s="193"/>
      <c r="K1463" s="216"/>
      <c r="L1463" s="217"/>
      <c r="M1463" s="222"/>
      <c r="N1463" s="223"/>
      <c r="O1463" s="224"/>
      <c r="P1463" s="194">
        <f t="shared" si="87"/>
        <v>0</v>
      </c>
      <c r="Q1463" s="219"/>
      <c r="R1463" s="220"/>
      <c r="S1463" s="219"/>
      <c r="T1463" s="221"/>
      <c r="U1463" s="195">
        <f t="shared" si="88"/>
        <v>0</v>
      </c>
      <c r="V1463" s="196">
        <f t="shared" si="89"/>
        <v>0</v>
      </c>
      <c r="W1463" s="196">
        <f t="shared" si="90"/>
        <v>0</v>
      </c>
      <c r="X1463" s="188"/>
    </row>
    <row r="1464" spans="1:24" ht="15" customHeight="1">
      <c r="A1464" s="193"/>
      <c r="B1464" s="210"/>
      <c r="C1464" s="211"/>
      <c r="D1464" s="212"/>
      <c r="E1464" s="213"/>
      <c r="F1464" s="214"/>
      <c r="G1464" s="215"/>
      <c r="H1464" s="193" t="s">
        <v>560</v>
      </c>
      <c r="I1464" s="216"/>
      <c r="J1464" s="193"/>
      <c r="K1464" s="216"/>
      <c r="L1464" s="217"/>
      <c r="M1464" s="222"/>
      <c r="N1464" s="223"/>
      <c r="O1464" s="224"/>
      <c r="P1464" s="194">
        <f t="shared" si="87"/>
        <v>0</v>
      </c>
      <c r="Q1464" s="219"/>
      <c r="R1464" s="220"/>
      <c r="S1464" s="219"/>
      <c r="T1464" s="221"/>
      <c r="U1464" s="195">
        <f t="shared" si="88"/>
        <v>0</v>
      </c>
      <c r="V1464" s="196">
        <f t="shared" si="89"/>
        <v>0</v>
      </c>
      <c r="W1464" s="196">
        <f t="shared" si="90"/>
        <v>0</v>
      </c>
      <c r="X1464" s="188"/>
    </row>
    <row r="1465" spans="1:24" ht="15" customHeight="1">
      <c r="A1465" s="193"/>
      <c r="B1465" s="210"/>
      <c r="C1465" s="211"/>
      <c r="D1465" s="212"/>
      <c r="E1465" s="213"/>
      <c r="F1465" s="214"/>
      <c r="G1465" s="215"/>
      <c r="H1465" s="193" t="s">
        <v>560</v>
      </c>
      <c r="I1465" s="216"/>
      <c r="J1465" s="193"/>
      <c r="K1465" s="216"/>
      <c r="L1465" s="217"/>
      <c r="M1465" s="222"/>
      <c r="N1465" s="223"/>
      <c r="O1465" s="224"/>
      <c r="P1465" s="194">
        <f t="shared" si="87"/>
        <v>0</v>
      </c>
      <c r="Q1465" s="219"/>
      <c r="R1465" s="220"/>
      <c r="S1465" s="219"/>
      <c r="T1465" s="221"/>
      <c r="U1465" s="195">
        <f t="shared" si="88"/>
        <v>0</v>
      </c>
      <c r="V1465" s="196">
        <f t="shared" si="89"/>
        <v>0</v>
      </c>
      <c r="W1465" s="196">
        <f t="shared" si="90"/>
        <v>0</v>
      </c>
      <c r="X1465" s="188"/>
    </row>
    <row r="1466" spans="1:24" ht="15" customHeight="1">
      <c r="A1466" s="193"/>
      <c r="B1466" s="210"/>
      <c r="C1466" s="211"/>
      <c r="D1466" s="212"/>
      <c r="E1466" s="213"/>
      <c r="F1466" s="214"/>
      <c r="G1466" s="215"/>
      <c r="H1466" s="193" t="s">
        <v>560</v>
      </c>
      <c r="I1466" s="216"/>
      <c r="J1466" s="193"/>
      <c r="K1466" s="216"/>
      <c r="L1466" s="217"/>
      <c r="M1466" s="222"/>
      <c r="N1466" s="223"/>
      <c r="O1466" s="224"/>
      <c r="P1466" s="194">
        <f t="shared" si="87"/>
        <v>0</v>
      </c>
      <c r="Q1466" s="219"/>
      <c r="R1466" s="220"/>
      <c r="S1466" s="219"/>
      <c r="T1466" s="221"/>
      <c r="U1466" s="195">
        <f t="shared" si="88"/>
        <v>0</v>
      </c>
      <c r="V1466" s="196">
        <f t="shared" si="89"/>
        <v>0</v>
      </c>
      <c r="W1466" s="196">
        <f t="shared" si="90"/>
        <v>0</v>
      </c>
      <c r="X1466" s="188"/>
    </row>
    <row r="1467" spans="1:24" ht="15" customHeight="1">
      <c r="A1467" s="193"/>
      <c r="B1467" s="210"/>
      <c r="C1467" s="211"/>
      <c r="D1467" s="212"/>
      <c r="E1467" s="213"/>
      <c r="F1467" s="214"/>
      <c r="G1467" s="215"/>
      <c r="H1467" s="193" t="s">
        <v>560</v>
      </c>
      <c r="I1467" s="216"/>
      <c r="J1467" s="193"/>
      <c r="K1467" s="216"/>
      <c r="L1467" s="217"/>
      <c r="M1467" s="222"/>
      <c r="N1467" s="223"/>
      <c r="O1467" s="224"/>
      <c r="P1467" s="194">
        <f t="shared" si="87"/>
        <v>0</v>
      </c>
      <c r="Q1467" s="219"/>
      <c r="R1467" s="220"/>
      <c r="S1467" s="219"/>
      <c r="T1467" s="221"/>
      <c r="U1467" s="195">
        <f t="shared" si="88"/>
        <v>0</v>
      </c>
      <c r="V1467" s="196">
        <f t="shared" si="89"/>
        <v>0</v>
      </c>
      <c r="W1467" s="196">
        <f t="shared" si="90"/>
        <v>0</v>
      </c>
      <c r="X1467" s="188"/>
    </row>
    <row r="1468" spans="1:24" ht="15" customHeight="1">
      <c r="A1468" s="193"/>
      <c r="B1468" s="210"/>
      <c r="C1468" s="211"/>
      <c r="D1468" s="212"/>
      <c r="E1468" s="213"/>
      <c r="F1468" s="214"/>
      <c r="G1468" s="215"/>
      <c r="H1468" s="193" t="s">
        <v>560</v>
      </c>
      <c r="I1468" s="216"/>
      <c r="J1468" s="193"/>
      <c r="K1468" s="216"/>
      <c r="L1468" s="217"/>
      <c r="M1468" s="222"/>
      <c r="N1468" s="223"/>
      <c r="O1468" s="224"/>
      <c r="P1468" s="194">
        <f t="shared" si="87"/>
        <v>0</v>
      </c>
      <c r="Q1468" s="219"/>
      <c r="R1468" s="220"/>
      <c r="S1468" s="219"/>
      <c r="T1468" s="221"/>
      <c r="U1468" s="195">
        <f t="shared" si="88"/>
        <v>0</v>
      </c>
      <c r="V1468" s="196">
        <f t="shared" si="89"/>
        <v>0</v>
      </c>
      <c r="W1468" s="196">
        <f t="shared" si="90"/>
        <v>0</v>
      </c>
      <c r="X1468" s="188"/>
    </row>
    <row r="1469" spans="1:24" ht="15" customHeight="1">
      <c r="A1469" s="193"/>
      <c r="B1469" s="210"/>
      <c r="C1469" s="211"/>
      <c r="D1469" s="212"/>
      <c r="E1469" s="213"/>
      <c r="F1469" s="214"/>
      <c r="G1469" s="215"/>
      <c r="H1469" s="193" t="s">
        <v>560</v>
      </c>
      <c r="I1469" s="216"/>
      <c r="J1469" s="193"/>
      <c r="K1469" s="216"/>
      <c r="L1469" s="217"/>
      <c r="M1469" s="222"/>
      <c r="N1469" s="223"/>
      <c r="O1469" s="224"/>
      <c r="P1469" s="194">
        <f t="shared" si="87"/>
        <v>0</v>
      </c>
      <c r="Q1469" s="219"/>
      <c r="R1469" s="220"/>
      <c r="S1469" s="219"/>
      <c r="T1469" s="221"/>
      <c r="U1469" s="195">
        <f t="shared" si="88"/>
        <v>0</v>
      </c>
      <c r="V1469" s="196">
        <f t="shared" si="89"/>
        <v>0</v>
      </c>
      <c r="W1469" s="196">
        <f t="shared" si="90"/>
        <v>0</v>
      </c>
      <c r="X1469" s="188"/>
    </row>
    <row r="1470" spans="1:24" ht="15" customHeight="1">
      <c r="A1470" s="193"/>
      <c r="B1470" s="210"/>
      <c r="C1470" s="211"/>
      <c r="D1470" s="212"/>
      <c r="E1470" s="213"/>
      <c r="F1470" s="214"/>
      <c r="G1470" s="215"/>
      <c r="H1470" s="193" t="s">
        <v>560</v>
      </c>
      <c r="I1470" s="216"/>
      <c r="J1470" s="193"/>
      <c r="K1470" s="216"/>
      <c r="L1470" s="217"/>
      <c r="M1470" s="222"/>
      <c r="N1470" s="223"/>
      <c r="O1470" s="224"/>
      <c r="P1470" s="194">
        <f t="shared" si="87"/>
        <v>0</v>
      </c>
      <c r="Q1470" s="219"/>
      <c r="R1470" s="220"/>
      <c r="S1470" s="219"/>
      <c r="T1470" s="221"/>
      <c r="U1470" s="195">
        <f t="shared" si="88"/>
        <v>0</v>
      </c>
      <c r="V1470" s="196">
        <f t="shared" si="89"/>
        <v>0</v>
      </c>
      <c r="W1470" s="196">
        <f t="shared" si="90"/>
        <v>0</v>
      </c>
      <c r="X1470" s="188"/>
    </row>
    <row r="1471" spans="1:24" ht="15" customHeight="1">
      <c r="A1471" s="193"/>
      <c r="B1471" s="210"/>
      <c r="C1471" s="211"/>
      <c r="D1471" s="212"/>
      <c r="E1471" s="213"/>
      <c r="F1471" s="214"/>
      <c r="G1471" s="215"/>
      <c r="H1471" s="193" t="s">
        <v>560</v>
      </c>
      <c r="I1471" s="216"/>
      <c r="J1471" s="193"/>
      <c r="K1471" s="216"/>
      <c r="L1471" s="217"/>
      <c r="M1471" s="222"/>
      <c r="N1471" s="223"/>
      <c r="O1471" s="224"/>
      <c r="P1471" s="194">
        <f t="shared" si="87"/>
        <v>0</v>
      </c>
      <c r="Q1471" s="219"/>
      <c r="R1471" s="220"/>
      <c r="S1471" s="219"/>
      <c r="T1471" s="221"/>
      <c r="U1471" s="195">
        <f t="shared" si="88"/>
        <v>0</v>
      </c>
      <c r="V1471" s="196">
        <f t="shared" si="89"/>
        <v>0</v>
      </c>
      <c r="W1471" s="196">
        <f t="shared" si="90"/>
        <v>0</v>
      </c>
      <c r="X1471" s="188"/>
    </row>
    <row r="1472" spans="1:24" ht="15" customHeight="1">
      <c r="A1472" s="193"/>
      <c r="B1472" s="210"/>
      <c r="C1472" s="211"/>
      <c r="D1472" s="212"/>
      <c r="E1472" s="213"/>
      <c r="F1472" s="214"/>
      <c r="G1472" s="215"/>
      <c r="H1472" s="193" t="s">
        <v>560</v>
      </c>
      <c r="I1472" s="216"/>
      <c r="J1472" s="193"/>
      <c r="K1472" s="216"/>
      <c r="L1472" s="217"/>
      <c r="M1472" s="222"/>
      <c r="N1472" s="223"/>
      <c r="O1472" s="224"/>
      <c r="P1472" s="194">
        <f t="shared" ref="P1472:P1535" si="91">N1472+O1472</f>
        <v>0</v>
      </c>
      <c r="Q1472" s="219"/>
      <c r="R1472" s="220"/>
      <c r="S1472" s="219"/>
      <c r="T1472" s="221"/>
      <c r="U1472" s="195">
        <f t="shared" si="88"/>
        <v>0</v>
      </c>
      <c r="V1472" s="196">
        <f t="shared" si="89"/>
        <v>0</v>
      </c>
      <c r="W1472" s="196">
        <f t="shared" si="90"/>
        <v>0</v>
      </c>
      <c r="X1472" s="188"/>
    </row>
    <row r="1473" spans="1:24" ht="15" customHeight="1">
      <c r="A1473" s="193"/>
      <c r="B1473" s="210"/>
      <c r="C1473" s="211"/>
      <c r="D1473" s="212"/>
      <c r="E1473" s="213"/>
      <c r="F1473" s="214"/>
      <c r="G1473" s="215"/>
      <c r="H1473" s="193" t="s">
        <v>560</v>
      </c>
      <c r="I1473" s="216"/>
      <c r="J1473" s="193"/>
      <c r="K1473" s="216"/>
      <c r="L1473" s="217"/>
      <c r="M1473" s="222"/>
      <c r="N1473" s="223"/>
      <c r="O1473" s="224"/>
      <c r="P1473" s="194">
        <f t="shared" si="91"/>
        <v>0</v>
      </c>
      <c r="Q1473" s="219"/>
      <c r="R1473" s="220"/>
      <c r="S1473" s="219"/>
      <c r="T1473" s="221"/>
      <c r="U1473" s="195">
        <f t="shared" si="88"/>
        <v>0</v>
      </c>
      <c r="V1473" s="196">
        <f t="shared" si="89"/>
        <v>0</v>
      </c>
      <c r="W1473" s="196">
        <f t="shared" si="90"/>
        <v>0</v>
      </c>
      <c r="X1473" s="188"/>
    </row>
    <row r="1474" spans="1:24" ht="15" customHeight="1">
      <c r="A1474" s="193"/>
      <c r="B1474" s="210"/>
      <c r="C1474" s="211"/>
      <c r="D1474" s="212"/>
      <c r="E1474" s="213"/>
      <c r="F1474" s="214"/>
      <c r="G1474" s="215"/>
      <c r="H1474" s="193" t="s">
        <v>560</v>
      </c>
      <c r="I1474" s="216"/>
      <c r="J1474" s="193"/>
      <c r="K1474" s="216"/>
      <c r="L1474" s="217"/>
      <c r="M1474" s="222"/>
      <c r="N1474" s="223"/>
      <c r="O1474" s="224"/>
      <c r="P1474" s="194">
        <f t="shared" si="91"/>
        <v>0</v>
      </c>
      <c r="Q1474" s="219"/>
      <c r="R1474" s="220"/>
      <c r="S1474" s="219"/>
      <c r="T1474" s="221"/>
      <c r="U1474" s="195">
        <f t="shared" si="88"/>
        <v>0</v>
      </c>
      <c r="V1474" s="196">
        <f t="shared" si="89"/>
        <v>0</v>
      </c>
      <c r="W1474" s="196">
        <f t="shared" si="90"/>
        <v>0</v>
      </c>
      <c r="X1474" s="188"/>
    </row>
    <row r="1475" spans="1:24" ht="15" customHeight="1">
      <c r="A1475" s="193"/>
      <c r="B1475" s="210"/>
      <c r="C1475" s="211"/>
      <c r="D1475" s="212"/>
      <c r="E1475" s="213"/>
      <c r="F1475" s="214"/>
      <c r="G1475" s="215"/>
      <c r="H1475" s="193" t="s">
        <v>560</v>
      </c>
      <c r="I1475" s="216"/>
      <c r="J1475" s="193"/>
      <c r="K1475" s="216"/>
      <c r="L1475" s="217"/>
      <c r="M1475" s="222"/>
      <c r="N1475" s="223"/>
      <c r="O1475" s="224"/>
      <c r="P1475" s="194">
        <f t="shared" si="91"/>
        <v>0</v>
      </c>
      <c r="Q1475" s="219"/>
      <c r="R1475" s="220"/>
      <c r="S1475" s="219"/>
      <c r="T1475" s="221"/>
      <c r="U1475" s="195">
        <f t="shared" si="88"/>
        <v>0</v>
      </c>
      <c r="V1475" s="196">
        <f t="shared" si="89"/>
        <v>0</v>
      </c>
      <c r="W1475" s="196">
        <f t="shared" si="90"/>
        <v>0</v>
      </c>
      <c r="X1475" s="188"/>
    </row>
    <row r="1476" spans="1:24" ht="15" customHeight="1">
      <c r="A1476" s="193"/>
      <c r="B1476" s="210"/>
      <c r="C1476" s="211"/>
      <c r="D1476" s="212"/>
      <c r="E1476" s="213"/>
      <c r="F1476" s="214"/>
      <c r="G1476" s="215"/>
      <c r="H1476" s="193" t="s">
        <v>560</v>
      </c>
      <c r="I1476" s="216"/>
      <c r="J1476" s="193"/>
      <c r="K1476" s="216"/>
      <c r="L1476" s="217"/>
      <c r="M1476" s="222"/>
      <c r="N1476" s="223"/>
      <c r="O1476" s="224"/>
      <c r="P1476" s="194">
        <f t="shared" si="91"/>
        <v>0</v>
      </c>
      <c r="Q1476" s="219"/>
      <c r="R1476" s="220"/>
      <c r="S1476" s="219"/>
      <c r="T1476" s="221"/>
      <c r="U1476" s="195">
        <f t="shared" si="88"/>
        <v>0</v>
      </c>
      <c r="V1476" s="196">
        <f t="shared" si="89"/>
        <v>0</v>
      </c>
      <c r="W1476" s="196">
        <f t="shared" si="90"/>
        <v>0</v>
      </c>
      <c r="X1476" s="188"/>
    </row>
    <row r="1477" spans="1:24" ht="15" customHeight="1">
      <c r="A1477" s="193"/>
      <c r="B1477" s="210"/>
      <c r="C1477" s="211"/>
      <c r="D1477" s="212"/>
      <c r="E1477" s="213"/>
      <c r="F1477" s="214"/>
      <c r="G1477" s="215"/>
      <c r="H1477" s="193" t="s">
        <v>560</v>
      </c>
      <c r="I1477" s="216"/>
      <c r="J1477" s="193"/>
      <c r="K1477" s="216"/>
      <c r="L1477" s="217"/>
      <c r="M1477" s="222"/>
      <c r="N1477" s="223"/>
      <c r="O1477" s="224"/>
      <c r="P1477" s="194">
        <f t="shared" si="91"/>
        <v>0</v>
      </c>
      <c r="Q1477" s="219"/>
      <c r="R1477" s="220"/>
      <c r="S1477" s="219"/>
      <c r="T1477" s="221"/>
      <c r="U1477" s="195">
        <f t="shared" si="88"/>
        <v>0</v>
      </c>
      <c r="V1477" s="196">
        <f t="shared" si="89"/>
        <v>0</v>
      </c>
      <c r="W1477" s="196">
        <f t="shared" si="90"/>
        <v>0</v>
      </c>
      <c r="X1477" s="188"/>
    </row>
    <row r="1478" spans="1:24" ht="15" customHeight="1">
      <c r="A1478" s="193"/>
      <c r="B1478" s="210"/>
      <c r="C1478" s="211"/>
      <c r="D1478" s="212"/>
      <c r="E1478" s="213"/>
      <c r="F1478" s="214"/>
      <c r="G1478" s="215"/>
      <c r="H1478" s="193" t="s">
        <v>560</v>
      </c>
      <c r="I1478" s="216"/>
      <c r="J1478" s="193"/>
      <c r="K1478" s="216"/>
      <c r="L1478" s="217"/>
      <c r="M1478" s="222"/>
      <c r="N1478" s="223"/>
      <c r="O1478" s="224"/>
      <c r="P1478" s="194">
        <f t="shared" si="91"/>
        <v>0</v>
      </c>
      <c r="Q1478" s="219"/>
      <c r="R1478" s="220"/>
      <c r="S1478" s="219"/>
      <c r="T1478" s="221"/>
      <c r="U1478" s="195">
        <f t="shared" si="88"/>
        <v>0</v>
      </c>
      <c r="V1478" s="196">
        <f t="shared" si="89"/>
        <v>0</v>
      </c>
      <c r="W1478" s="196">
        <f t="shared" si="90"/>
        <v>0</v>
      </c>
      <c r="X1478" s="188"/>
    </row>
    <row r="1479" spans="1:24" ht="15" customHeight="1">
      <c r="A1479" s="193"/>
      <c r="B1479" s="210"/>
      <c r="C1479" s="211"/>
      <c r="D1479" s="212"/>
      <c r="E1479" s="213"/>
      <c r="F1479" s="214"/>
      <c r="G1479" s="215"/>
      <c r="H1479" s="193" t="s">
        <v>560</v>
      </c>
      <c r="I1479" s="216"/>
      <c r="J1479" s="193"/>
      <c r="K1479" s="216"/>
      <c r="L1479" s="217"/>
      <c r="M1479" s="222"/>
      <c r="N1479" s="223"/>
      <c r="O1479" s="224"/>
      <c r="P1479" s="194">
        <f t="shared" si="91"/>
        <v>0</v>
      </c>
      <c r="Q1479" s="219"/>
      <c r="R1479" s="220"/>
      <c r="S1479" s="219"/>
      <c r="T1479" s="221"/>
      <c r="U1479" s="195">
        <f t="shared" si="88"/>
        <v>0</v>
      </c>
      <c r="V1479" s="196">
        <f t="shared" si="89"/>
        <v>0</v>
      </c>
      <c r="W1479" s="196">
        <f t="shared" si="90"/>
        <v>0</v>
      </c>
      <c r="X1479" s="188"/>
    </row>
    <row r="1480" spans="1:24" ht="15" customHeight="1">
      <c r="A1480" s="193"/>
      <c r="B1480" s="210"/>
      <c r="C1480" s="211"/>
      <c r="D1480" s="212"/>
      <c r="E1480" s="213"/>
      <c r="F1480" s="214"/>
      <c r="G1480" s="215"/>
      <c r="H1480" s="193" t="s">
        <v>560</v>
      </c>
      <c r="I1480" s="216"/>
      <c r="J1480" s="193"/>
      <c r="K1480" s="216"/>
      <c r="L1480" s="217"/>
      <c r="M1480" s="222"/>
      <c r="N1480" s="223"/>
      <c r="O1480" s="224"/>
      <c r="P1480" s="194">
        <f t="shared" si="91"/>
        <v>0</v>
      </c>
      <c r="Q1480" s="219"/>
      <c r="R1480" s="220"/>
      <c r="S1480" s="219"/>
      <c r="T1480" s="221"/>
      <c r="U1480" s="195">
        <f t="shared" si="88"/>
        <v>0</v>
      </c>
      <c r="V1480" s="196">
        <f t="shared" si="89"/>
        <v>0</v>
      </c>
      <c r="W1480" s="196">
        <f t="shared" si="90"/>
        <v>0</v>
      </c>
      <c r="X1480" s="188"/>
    </row>
    <row r="1481" spans="1:24" ht="15" customHeight="1">
      <c r="A1481" s="193"/>
      <c r="B1481" s="210"/>
      <c r="C1481" s="211"/>
      <c r="D1481" s="212"/>
      <c r="E1481" s="213"/>
      <c r="F1481" s="214"/>
      <c r="G1481" s="215"/>
      <c r="H1481" s="193" t="s">
        <v>560</v>
      </c>
      <c r="I1481" s="216"/>
      <c r="J1481" s="193"/>
      <c r="K1481" s="216"/>
      <c r="L1481" s="217"/>
      <c r="M1481" s="222"/>
      <c r="N1481" s="223"/>
      <c r="O1481" s="224"/>
      <c r="P1481" s="194">
        <f t="shared" si="91"/>
        <v>0</v>
      </c>
      <c r="Q1481" s="219"/>
      <c r="R1481" s="220"/>
      <c r="S1481" s="219"/>
      <c r="T1481" s="221"/>
      <c r="U1481" s="195">
        <f t="shared" si="88"/>
        <v>0</v>
      </c>
      <c r="V1481" s="196">
        <f t="shared" si="89"/>
        <v>0</v>
      </c>
      <c r="W1481" s="196">
        <f t="shared" si="90"/>
        <v>0</v>
      </c>
      <c r="X1481" s="188"/>
    </row>
    <row r="1482" spans="1:24" ht="15" customHeight="1">
      <c r="A1482" s="193"/>
      <c r="B1482" s="210"/>
      <c r="C1482" s="211"/>
      <c r="D1482" s="212"/>
      <c r="E1482" s="213"/>
      <c r="F1482" s="214"/>
      <c r="G1482" s="215"/>
      <c r="H1482" s="193" t="s">
        <v>560</v>
      </c>
      <c r="I1482" s="216"/>
      <c r="J1482" s="193"/>
      <c r="K1482" s="216"/>
      <c r="L1482" s="217"/>
      <c r="M1482" s="222"/>
      <c r="N1482" s="223"/>
      <c r="O1482" s="224"/>
      <c r="P1482" s="194">
        <f t="shared" si="91"/>
        <v>0</v>
      </c>
      <c r="Q1482" s="219"/>
      <c r="R1482" s="220"/>
      <c r="S1482" s="219"/>
      <c r="T1482" s="221"/>
      <c r="U1482" s="195">
        <f t="shared" si="88"/>
        <v>0</v>
      </c>
      <c r="V1482" s="196">
        <f t="shared" si="89"/>
        <v>0</v>
      </c>
      <c r="W1482" s="196">
        <f t="shared" si="90"/>
        <v>0</v>
      </c>
      <c r="X1482" s="188"/>
    </row>
    <row r="1483" spans="1:24" ht="15" customHeight="1">
      <c r="A1483" s="193"/>
      <c r="B1483" s="210"/>
      <c r="C1483" s="211"/>
      <c r="D1483" s="212"/>
      <c r="E1483" s="213"/>
      <c r="F1483" s="214"/>
      <c r="G1483" s="215"/>
      <c r="H1483" s="193" t="s">
        <v>560</v>
      </c>
      <c r="I1483" s="216"/>
      <c r="J1483" s="193"/>
      <c r="K1483" s="216"/>
      <c r="L1483" s="217"/>
      <c r="M1483" s="222"/>
      <c r="N1483" s="223"/>
      <c r="O1483" s="224"/>
      <c r="P1483" s="194">
        <f t="shared" si="91"/>
        <v>0</v>
      </c>
      <c r="Q1483" s="219"/>
      <c r="R1483" s="220"/>
      <c r="S1483" s="219"/>
      <c r="T1483" s="221"/>
      <c r="U1483" s="195">
        <f t="shared" si="88"/>
        <v>0</v>
      </c>
      <c r="V1483" s="196">
        <f t="shared" si="89"/>
        <v>0</v>
      </c>
      <c r="W1483" s="196">
        <f t="shared" si="90"/>
        <v>0</v>
      </c>
      <c r="X1483" s="188"/>
    </row>
    <row r="1484" spans="1:24" ht="15" customHeight="1">
      <c r="A1484" s="193"/>
      <c r="B1484" s="210"/>
      <c r="C1484" s="211"/>
      <c r="D1484" s="212"/>
      <c r="E1484" s="213"/>
      <c r="F1484" s="214"/>
      <c r="G1484" s="215"/>
      <c r="H1484" s="193" t="s">
        <v>560</v>
      </c>
      <c r="I1484" s="216"/>
      <c r="J1484" s="193"/>
      <c r="K1484" s="216"/>
      <c r="L1484" s="217"/>
      <c r="M1484" s="222"/>
      <c r="N1484" s="223"/>
      <c r="O1484" s="224"/>
      <c r="P1484" s="194">
        <f t="shared" si="91"/>
        <v>0</v>
      </c>
      <c r="Q1484" s="219"/>
      <c r="R1484" s="220"/>
      <c r="S1484" s="219"/>
      <c r="T1484" s="221"/>
      <c r="U1484" s="195">
        <f t="shared" si="88"/>
        <v>0</v>
      </c>
      <c r="V1484" s="196">
        <f t="shared" si="89"/>
        <v>0</v>
      </c>
      <c r="W1484" s="196">
        <f t="shared" si="90"/>
        <v>0</v>
      </c>
      <c r="X1484" s="188"/>
    </row>
    <row r="1485" spans="1:24" ht="15" customHeight="1">
      <c r="A1485" s="193"/>
      <c r="B1485" s="210"/>
      <c r="C1485" s="211"/>
      <c r="D1485" s="212"/>
      <c r="E1485" s="213"/>
      <c r="F1485" s="214"/>
      <c r="G1485" s="215"/>
      <c r="H1485" s="193" t="s">
        <v>560</v>
      </c>
      <c r="I1485" s="216"/>
      <c r="J1485" s="193"/>
      <c r="K1485" s="216"/>
      <c r="L1485" s="217"/>
      <c r="M1485" s="222"/>
      <c r="N1485" s="223"/>
      <c r="O1485" s="224"/>
      <c r="P1485" s="194">
        <f t="shared" si="91"/>
        <v>0</v>
      </c>
      <c r="Q1485" s="219"/>
      <c r="R1485" s="220"/>
      <c r="S1485" s="219"/>
      <c r="T1485" s="221"/>
      <c r="U1485" s="195">
        <f t="shared" si="88"/>
        <v>0</v>
      </c>
      <c r="V1485" s="196">
        <f t="shared" si="89"/>
        <v>0</v>
      </c>
      <c r="W1485" s="196">
        <f t="shared" si="90"/>
        <v>0</v>
      </c>
      <c r="X1485" s="188"/>
    </row>
    <row r="1486" spans="1:24" ht="15" customHeight="1">
      <c r="A1486" s="193"/>
      <c r="B1486" s="210"/>
      <c r="C1486" s="211"/>
      <c r="D1486" s="212"/>
      <c r="E1486" s="213"/>
      <c r="F1486" s="214"/>
      <c r="G1486" s="215"/>
      <c r="H1486" s="193" t="s">
        <v>560</v>
      </c>
      <c r="I1486" s="216"/>
      <c r="J1486" s="193"/>
      <c r="K1486" s="216"/>
      <c r="L1486" s="217"/>
      <c r="M1486" s="222"/>
      <c r="N1486" s="223"/>
      <c r="O1486" s="224"/>
      <c r="P1486" s="194">
        <f t="shared" si="91"/>
        <v>0</v>
      </c>
      <c r="Q1486" s="219"/>
      <c r="R1486" s="220"/>
      <c r="S1486" s="219"/>
      <c r="T1486" s="221"/>
      <c r="U1486" s="195">
        <f t="shared" si="88"/>
        <v>0</v>
      </c>
      <c r="V1486" s="196">
        <f t="shared" si="89"/>
        <v>0</v>
      </c>
      <c r="W1486" s="196">
        <f t="shared" si="90"/>
        <v>0</v>
      </c>
      <c r="X1486" s="188"/>
    </row>
    <row r="1487" spans="1:24" ht="15" customHeight="1">
      <c r="A1487" s="193"/>
      <c r="B1487" s="210"/>
      <c r="C1487" s="211"/>
      <c r="D1487" s="212"/>
      <c r="E1487" s="213"/>
      <c r="F1487" s="214"/>
      <c r="G1487" s="215"/>
      <c r="H1487" s="193" t="s">
        <v>560</v>
      </c>
      <c r="I1487" s="216"/>
      <c r="J1487" s="193"/>
      <c r="K1487" s="216"/>
      <c r="L1487" s="217"/>
      <c r="M1487" s="222"/>
      <c r="N1487" s="223"/>
      <c r="O1487" s="224"/>
      <c r="P1487" s="194">
        <f t="shared" si="91"/>
        <v>0</v>
      </c>
      <c r="Q1487" s="219"/>
      <c r="R1487" s="220"/>
      <c r="S1487" s="219"/>
      <c r="T1487" s="221"/>
      <c r="U1487" s="195">
        <f t="shared" si="88"/>
        <v>0</v>
      </c>
      <c r="V1487" s="196">
        <f t="shared" si="89"/>
        <v>0</v>
      </c>
      <c r="W1487" s="196">
        <f t="shared" si="90"/>
        <v>0</v>
      </c>
      <c r="X1487" s="188"/>
    </row>
    <row r="1488" spans="1:24" ht="15" customHeight="1">
      <c r="A1488" s="193"/>
      <c r="B1488" s="210"/>
      <c r="C1488" s="211"/>
      <c r="D1488" s="212"/>
      <c r="E1488" s="213"/>
      <c r="F1488" s="214"/>
      <c r="G1488" s="215"/>
      <c r="H1488" s="193" t="s">
        <v>560</v>
      </c>
      <c r="I1488" s="216"/>
      <c r="J1488" s="193"/>
      <c r="K1488" s="216"/>
      <c r="L1488" s="217"/>
      <c r="M1488" s="222"/>
      <c r="N1488" s="223"/>
      <c r="O1488" s="224"/>
      <c r="P1488" s="194">
        <f t="shared" si="91"/>
        <v>0</v>
      </c>
      <c r="Q1488" s="219"/>
      <c r="R1488" s="220"/>
      <c r="S1488" s="219"/>
      <c r="T1488" s="221"/>
      <c r="U1488" s="195">
        <f t="shared" ref="U1488:U1551" si="92">Q1488+S1488</f>
        <v>0</v>
      </c>
      <c r="V1488" s="196">
        <f t="shared" ref="V1488:V1551" si="93">(Q1488*R1488)+(S1488*T1488)</f>
        <v>0</v>
      </c>
      <c r="W1488" s="196">
        <f t="shared" ref="W1488:W1551" si="94">V1488+P1488</f>
        <v>0</v>
      </c>
      <c r="X1488" s="188"/>
    </row>
    <row r="1489" spans="1:24" ht="15" customHeight="1">
      <c r="A1489" s="193"/>
      <c r="B1489" s="210"/>
      <c r="C1489" s="211"/>
      <c r="D1489" s="212"/>
      <c r="E1489" s="213"/>
      <c r="F1489" s="214"/>
      <c r="G1489" s="215"/>
      <c r="H1489" s="193" t="s">
        <v>560</v>
      </c>
      <c r="I1489" s="216"/>
      <c r="J1489" s="193"/>
      <c r="K1489" s="216"/>
      <c r="L1489" s="217"/>
      <c r="M1489" s="222"/>
      <c r="N1489" s="223"/>
      <c r="O1489" s="224"/>
      <c r="P1489" s="194">
        <f t="shared" si="91"/>
        <v>0</v>
      </c>
      <c r="Q1489" s="219"/>
      <c r="R1489" s="220"/>
      <c r="S1489" s="219"/>
      <c r="T1489" s="221"/>
      <c r="U1489" s="195">
        <f t="shared" si="92"/>
        <v>0</v>
      </c>
      <c r="V1489" s="196">
        <f t="shared" si="93"/>
        <v>0</v>
      </c>
      <c r="W1489" s="196">
        <f t="shared" si="94"/>
        <v>0</v>
      </c>
      <c r="X1489" s="188"/>
    </row>
    <row r="1490" spans="1:24" ht="15" customHeight="1">
      <c r="A1490" s="193"/>
      <c r="B1490" s="210"/>
      <c r="C1490" s="211"/>
      <c r="D1490" s="212"/>
      <c r="E1490" s="213"/>
      <c r="F1490" s="214"/>
      <c r="G1490" s="215"/>
      <c r="H1490" s="193" t="s">
        <v>560</v>
      </c>
      <c r="I1490" s="216"/>
      <c r="J1490" s="193"/>
      <c r="K1490" s="216"/>
      <c r="L1490" s="217"/>
      <c r="M1490" s="222"/>
      <c r="N1490" s="223"/>
      <c r="O1490" s="224"/>
      <c r="P1490" s="194">
        <f t="shared" si="91"/>
        <v>0</v>
      </c>
      <c r="Q1490" s="219"/>
      <c r="R1490" s="220"/>
      <c r="S1490" s="219"/>
      <c r="T1490" s="221"/>
      <c r="U1490" s="195">
        <f t="shared" si="92"/>
        <v>0</v>
      </c>
      <c r="V1490" s="196">
        <f t="shared" si="93"/>
        <v>0</v>
      </c>
      <c r="W1490" s="196">
        <f t="shared" si="94"/>
        <v>0</v>
      </c>
      <c r="X1490" s="188"/>
    </row>
    <row r="1491" spans="1:24" ht="15" customHeight="1">
      <c r="A1491" s="193"/>
      <c r="B1491" s="210"/>
      <c r="C1491" s="211"/>
      <c r="D1491" s="212"/>
      <c r="E1491" s="213"/>
      <c r="F1491" s="214"/>
      <c r="G1491" s="215"/>
      <c r="H1491" s="193" t="s">
        <v>560</v>
      </c>
      <c r="I1491" s="216"/>
      <c r="J1491" s="193"/>
      <c r="K1491" s="216"/>
      <c r="L1491" s="217"/>
      <c r="M1491" s="222"/>
      <c r="N1491" s="223"/>
      <c r="O1491" s="224"/>
      <c r="P1491" s="194">
        <f t="shared" si="91"/>
        <v>0</v>
      </c>
      <c r="Q1491" s="219"/>
      <c r="R1491" s="220"/>
      <c r="S1491" s="219"/>
      <c r="T1491" s="221"/>
      <c r="U1491" s="195">
        <f t="shared" si="92"/>
        <v>0</v>
      </c>
      <c r="V1491" s="196">
        <f t="shared" si="93"/>
        <v>0</v>
      </c>
      <c r="W1491" s="196">
        <f t="shared" si="94"/>
        <v>0</v>
      </c>
      <c r="X1491" s="188"/>
    </row>
    <row r="1492" spans="1:24" ht="15" customHeight="1">
      <c r="A1492" s="193"/>
      <c r="B1492" s="210"/>
      <c r="C1492" s="211"/>
      <c r="D1492" s="212"/>
      <c r="E1492" s="213"/>
      <c r="F1492" s="214"/>
      <c r="G1492" s="215"/>
      <c r="H1492" s="193" t="s">
        <v>560</v>
      </c>
      <c r="I1492" s="216"/>
      <c r="J1492" s="193"/>
      <c r="K1492" s="216"/>
      <c r="L1492" s="217"/>
      <c r="M1492" s="222"/>
      <c r="N1492" s="223"/>
      <c r="O1492" s="224"/>
      <c r="P1492" s="194">
        <f t="shared" si="91"/>
        <v>0</v>
      </c>
      <c r="Q1492" s="219"/>
      <c r="R1492" s="220"/>
      <c r="S1492" s="219"/>
      <c r="T1492" s="221"/>
      <c r="U1492" s="195">
        <f t="shared" si="92"/>
        <v>0</v>
      </c>
      <c r="V1492" s="196">
        <f t="shared" si="93"/>
        <v>0</v>
      </c>
      <c r="W1492" s="196">
        <f t="shared" si="94"/>
        <v>0</v>
      </c>
      <c r="X1492" s="188"/>
    </row>
    <row r="1493" spans="1:24" ht="15" customHeight="1">
      <c r="A1493" s="193"/>
      <c r="B1493" s="210"/>
      <c r="C1493" s="211"/>
      <c r="D1493" s="212"/>
      <c r="E1493" s="213"/>
      <c r="F1493" s="214"/>
      <c r="G1493" s="215"/>
      <c r="H1493" s="193" t="s">
        <v>560</v>
      </c>
      <c r="I1493" s="216"/>
      <c r="J1493" s="193"/>
      <c r="K1493" s="216"/>
      <c r="L1493" s="217"/>
      <c r="M1493" s="222"/>
      <c r="N1493" s="223"/>
      <c r="O1493" s="224"/>
      <c r="P1493" s="194">
        <f t="shared" si="91"/>
        <v>0</v>
      </c>
      <c r="Q1493" s="219"/>
      <c r="R1493" s="220"/>
      <c r="S1493" s="219"/>
      <c r="T1493" s="221"/>
      <c r="U1493" s="195">
        <f t="shared" si="92"/>
        <v>0</v>
      </c>
      <c r="V1493" s="196">
        <f t="shared" si="93"/>
        <v>0</v>
      </c>
      <c r="W1493" s="196">
        <f t="shared" si="94"/>
        <v>0</v>
      </c>
      <c r="X1493" s="188"/>
    </row>
    <row r="1494" spans="1:24" ht="15" customHeight="1">
      <c r="A1494" s="193"/>
      <c r="B1494" s="210"/>
      <c r="C1494" s="211"/>
      <c r="D1494" s="212"/>
      <c r="E1494" s="213"/>
      <c r="F1494" s="214"/>
      <c r="G1494" s="215"/>
      <c r="H1494" s="193" t="s">
        <v>560</v>
      </c>
      <c r="I1494" s="216"/>
      <c r="J1494" s="193"/>
      <c r="K1494" s="216"/>
      <c r="L1494" s="217"/>
      <c r="M1494" s="222"/>
      <c r="N1494" s="223"/>
      <c r="O1494" s="224"/>
      <c r="P1494" s="194">
        <f t="shared" si="91"/>
        <v>0</v>
      </c>
      <c r="Q1494" s="219"/>
      <c r="R1494" s="220"/>
      <c r="S1494" s="219"/>
      <c r="T1494" s="221"/>
      <c r="U1494" s="195">
        <f t="shared" si="92"/>
        <v>0</v>
      </c>
      <c r="V1494" s="196">
        <f t="shared" si="93"/>
        <v>0</v>
      </c>
      <c r="W1494" s="196">
        <f t="shared" si="94"/>
        <v>0</v>
      </c>
      <c r="X1494" s="188"/>
    </row>
    <row r="1495" spans="1:24" ht="15" customHeight="1">
      <c r="A1495" s="193"/>
      <c r="B1495" s="210"/>
      <c r="C1495" s="211"/>
      <c r="D1495" s="212"/>
      <c r="E1495" s="213"/>
      <c r="F1495" s="214"/>
      <c r="G1495" s="215"/>
      <c r="H1495" s="193" t="s">
        <v>560</v>
      </c>
      <c r="I1495" s="216"/>
      <c r="J1495" s="193"/>
      <c r="K1495" s="216"/>
      <c r="L1495" s="217"/>
      <c r="M1495" s="222"/>
      <c r="N1495" s="223"/>
      <c r="O1495" s="224"/>
      <c r="P1495" s="194">
        <f t="shared" si="91"/>
        <v>0</v>
      </c>
      <c r="Q1495" s="219"/>
      <c r="R1495" s="220"/>
      <c r="S1495" s="219"/>
      <c r="T1495" s="221"/>
      <c r="U1495" s="195">
        <f t="shared" si="92"/>
        <v>0</v>
      </c>
      <c r="V1495" s="196">
        <f t="shared" si="93"/>
        <v>0</v>
      </c>
      <c r="W1495" s="196">
        <f t="shared" si="94"/>
        <v>0</v>
      </c>
      <c r="X1495" s="188"/>
    </row>
    <row r="1496" spans="1:24" ht="15" customHeight="1">
      <c r="A1496" s="193"/>
      <c r="B1496" s="210"/>
      <c r="C1496" s="211"/>
      <c r="D1496" s="212"/>
      <c r="E1496" s="213"/>
      <c r="F1496" s="214"/>
      <c r="G1496" s="215"/>
      <c r="H1496" s="193" t="s">
        <v>560</v>
      </c>
      <c r="I1496" s="216"/>
      <c r="J1496" s="193"/>
      <c r="K1496" s="216"/>
      <c r="L1496" s="217"/>
      <c r="M1496" s="222"/>
      <c r="N1496" s="223"/>
      <c r="O1496" s="224"/>
      <c r="P1496" s="194">
        <f t="shared" si="91"/>
        <v>0</v>
      </c>
      <c r="Q1496" s="219"/>
      <c r="R1496" s="220"/>
      <c r="S1496" s="219"/>
      <c r="T1496" s="221"/>
      <c r="U1496" s="195">
        <f t="shared" si="92"/>
        <v>0</v>
      </c>
      <c r="V1496" s="196">
        <f t="shared" si="93"/>
        <v>0</v>
      </c>
      <c r="W1496" s="196">
        <f t="shared" si="94"/>
        <v>0</v>
      </c>
      <c r="X1496" s="188"/>
    </row>
    <row r="1497" spans="1:24" ht="15" customHeight="1">
      <c r="A1497" s="193"/>
      <c r="B1497" s="210"/>
      <c r="C1497" s="211"/>
      <c r="D1497" s="212"/>
      <c r="E1497" s="213"/>
      <c r="F1497" s="214"/>
      <c r="G1497" s="215"/>
      <c r="H1497" s="193" t="s">
        <v>560</v>
      </c>
      <c r="I1497" s="216"/>
      <c r="J1497" s="193"/>
      <c r="K1497" s="216"/>
      <c r="L1497" s="217"/>
      <c r="M1497" s="222"/>
      <c r="N1497" s="223"/>
      <c r="O1497" s="224"/>
      <c r="P1497" s="194">
        <f t="shared" si="91"/>
        <v>0</v>
      </c>
      <c r="Q1497" s="219"/>
      <c r="R1497" s="220"/>
      <c r="S1497" s="219"/>
      <c r="T1497" s="221"/>
      <c r="U1497" s="195">
        <f t="shared" si="92"/>
        <v>0</v>
      </c>
      <c r="V1497" s="196">
        <f t="shared" si="93"/>
        <v>0</v>
      </c>
      <c r="W1497" s="196">
        <f t="shared" si="94"/>
        <v>0</v>
      </c>
      <c r="X1497" s="188"/>
    </row>
    <row r="1498" spans="1:24" ht="15" customHeight="1">
      <c r="A1498" s="193"/>
      <c r="B1498" s="210"/>
      <c r="C1498" s="211"/>
      <c r="D1498" s="212"/>
      <c r="E1498" s="213"/>
      <c r="F1498" s="214"/>
      <c r="G1498" s="215"/>
      <c r="H1498" s="193" t="s">
        <v>560</v>
      </c>
      <c r="I1498" s="216"/>
      <c r="J1498" s="193"/>
      <c r="K1498" s="216"/>
      <c r="L1498" s="217"/>
      <c r="M1498" s="222"/>
      <c r="N1498" s="223"/>
      <c r="O1498" s="224"/>
      <c r="P1498" s="194">
        <f t="shared" si="91"/>
        <v>0</v>
      </c>
      <c r="Q1498" s="219"/>
      <c r="R1498" s="220"/>
      <c r="S1498" s="219"/>
      <c r="T1498" s="221"/>
      <c r="U1498" s="195">
        <f t="shared" si="92"/>
        <v>0</v>
      </c>
      <c r="V1498" s="196">
        <f t="shared" si="93"/>
        <v>0</v>
      </c>
      <c r="W1498" s="196">
        <f t="shared" si="94"/>
        <v>0</v>
      </c>
      <c r="X1498" s="188"/>
    </row>
    <row r="1499" spans="1:24" ht="15" customHeight="1">
      <c r="A1499" s="193"/>
      <c r="B1499" s="210"/>
      <c r="C1499" s="211"/>
      <c r="D1499" s="212"/>
      <c r="E1499" s="213"/>
      <c r="F1499" s="214"/>
      <c r="G1499" s="215"/>
      <c r="H1499" s="193" t="s">
        <v>560</v>
      </c>
      <c r="I1499" s="216"/>
      <c r="J1499" s="193"/>
      <c r="K1499" s="216"/>
      <c r="L1499" s="217"/>
      <c r="M1499" s="222"/>
      <c r="N1499" s="223"/>
      <c r="O1499" s="224"/>
      <c r="P1499" s="194">
        <f t="shared" si="91"/>
        <v>0</v>
      </c>
      <c r="Q1499" s="219"/>
      <c r="R1499" s="220"/>
      <c r="S1499" s="219"/>
      <c r="T1499" s="221"/>
      <c r="U1499" s="195">
        <f t="shared" si="92"/>
        <v>0</v>
      </c>
      <c r="V1499" s="196">
        <f t="shared" si="93"/>
        <v>0</v>
      </c>
      <c r="W1499" s="196">
        <f t="shared" si="94"/>
        <v>0</v>
      </c>
      <c r="X1499" s="188"/>
    </row>
    <row r="1500" spans="1:24" ht="15" customHeight="1">
      <c r="A1500" s="193"/>
      <c r="B1500" s="210"/>
      <c r="C1500" s="211"/>
      <c r="D1500" s="212"/>
      <c r="E1500" s="213"/>
      <c r="F1500" s="214"/>
      <c r="G1500" s="215"/>
      <c r="H1500" s="193" t="s">
        <v>560</v>
      </c>
      <c r="I1500" s="216"/>
      <c r="J1500" s="193"/>
      <c r="K1500" s="216"/>
      <c r="L1500" s="217"/>
      <c r="M1500" s="222"/>
      <c r="N1500" s="223"/>
      <c r="O1500" s="224"/>
      <c r="P1500" s="194">
        <f t="shared" si="91"/>
        <v>0</v>
      </c>
      <c r="Q1500" s="219"/>
      <c r="R1500" s="220"/>
      <c r="S1500" s="219"/>
      <c r="T1500" s="221"/>
      <c r="U1500" s="195">
        <f t="shared" si="92"/>
        <v>0</v>
      </c>
      <c r="V1500" s="196">
        <f t="shared" si="93"/>
        <v>0</v>
      </c>
      <c r="W1500" s="196">
        <f t="shared" si="94"/>
        <v>0</v>
      </c>
      <c r="X1500" s="188"/>
    </row>
    <row r="1501" spans="1:24" ht="15" customHeight="1">
      <c r="A1501" s="193"/>
      <c r="B1501" s="210"/>
      <c r="C1501" s="211"/>
      <c r="D1501" s="212"/>
      <c r="E1501" s="213"/>
      <c r="F1501" s="214"/>
      <c r="G1501" s="215"/>
      <c r="H1501" s="193" t="s">
        <v>560</v>
      </c>
      <c r="I1501" s="216"/>
      <c r="J1501" s="193"/>
      <c r="K1501" s="216"/>
      <c r="L1501" s="217"/>
      <c r="M1501" s="222"/>
      <c r="N1501" s="223"/>
      <c r="O1501" s="224"/>
      <c r="P1501" s="194">
        <f t="shared" si="91"/>
        <v>0</v>
      </c>
      <c r="Q1501" s="219"/>
      <c r="R1501" s="220"/>
      <c r="S1501" s="219"/>
      <c r="T1501" s="221"/>
      <c r="U1501" s="195">
        <f t="shared" si="92"/>
        <v>0</v>
      </c>
      <c r="V1501" s="196">
        <f t="shared" si="93"/>
        <v>0</v>
      </c>
      <c r="W1501" s="196">
        <f t="shared" si="94"/>
        <v>0</v>
      </c>
      <c r="X1501" s="188"/>
    </row>
    <row r="1502" spans="1:24" ht="15" customHeight="1">
      <c r="A1502" s="193"/>
      <c r="B1502" s="210"/>
      <c r="C1502" s="211"/>
      <c r="D1502" s="212"/>
      <c r="E1502" s="213"/>
      <c r="F1502" s="214"/>
      <c r="G1502" s="215"/>
      <c r="H1502" s="193" t="s">
        <v>560</v>
      </c>
      <c r="I1502" s="216"/>
      <c r="J1502" s="193"/>
      <c r="K1502" s="216"/>
      <c r="L1502" s="217"/>
      <c r="M1502" s="222"/>
      <c r="N1502" s="223"/>
      <c r="O1502" s="224"/>
      <c r="P1502" s="194">
        <f t="shared" si="91"/>
        <v>0</v>
      </c>
      <c r="Q1502" s="219"/>
      <c r="R1502" s="220"/>
      <c r="S1502" s="219"/>
      <c r="T1502" s="221"/>
      <c r="U1502" s="195">
        <f t="shared" si="92"/>
        <v>0</v>
      </c>
      <c r="V1502" s="196">
        <f t="shared" si="93"/>
        <v>0</v>
      </c>
      <c r="W1502" s="196">
        <f t="shared" si="94"/>
        <v>0</v>
      </c>
      <c r="X1502" s="188"/>
    </row>
    <row r="1503" spans="1:24" ht="15" customHeight="1">
      <c r="A1503" s="193"/>
      <c r="B1503" s="210"/>
      <c r="C1503" s="211"/>
      <c r="D1503" s="212"/>
      <c r="E1503" s="213"/>
      <c r="F1503" s="214"/>
      <c r="G1503" s="215"/>
      <c r="H1503" s="193" t="s">
        <v>560</v>
      </c>
      <c r="I1503" s="216"/>
      <c r="J1503" s="193"/>
      <c r="K1503" s="216"/>
      <c r="L1503" s="217"/>
      <c r="M1503" s="222"/>
      <c r="N1503" s="223"/>
      <c r="O1503" s="224"/>
      <c r="P1503" s="194">
        <f t="shared" si="91"/>
        <v>0</v>
      </c>
      <c r="Q1503" s="219"/>
      <c r="R1503" s="220"/>
      <c r="S1503" s="219"/>
      <c r="T1503" s="221"/>
      <c r="U1503" s="195">
        <f t="shared" si="92"/>
        <v>0</v>
      </c>
      <c r="V1503" s="196">
        <f t="shared" si="93"/>
        <v>0</v>
      </c>
      <c r="W1503" s="196">
        <f t="shared" si="94"/>
        <v>0</v>
      </c>
      <c r="X1503" s="188"/>
    </row>
    <row r="1504" spans="1:24" ht="15" customHeight="1">
      <c r="A1504" s="193"/>
      <c r="B1504" s="210"/>
      <c r="C1504" s="211"/>
      <c r="D1504" s="212"/>
      <c r="E1504" s="213"/>
      <c r="F1504" s="214"/>
      <c r="G1504" s="215"/>
      <c r="H1504" s="193" t="s">
        <v>560</v>
      </c>
      <c r="I1504" s="216"/>
      <c r="J1504" s="193"/>
      <c r="K1504" s="216"/>
      <c r="L1504" s="217"/>
      <c r="M1504" s="222"/>
      <c r="N1504" s="223"/>
      <c r="O1504" s="224"/>
      <c r="P1504" s="194">
        <f t="shared" si="91"/>
        <v>0</v>
      </c>
      <c r="Q1504" s="219"/>
      <c r="R1504" s="220"/>
      <c r="S1504" s="219"/>
      <c r="T1504" s="221"/>
      <c r="U1504" s="195">
        <f t="shared" si="92"/>
        <v>0</v>
      </c>
      <c r="V1504" s="196">
        <f t="shared" si="93"/>
        <v>0</v>
      </c>
      <c r="W1504" s="196">
        <f t="shared" si="94"/>
        <v>0</v>
      </c>
      <c r="X1504" s="188"/>
    </row>
    <row r="1505" spans="1:24" ht="15" customHeight="1">
      <c r="A1505" s="193"/>
      <c r="B1505" s="210"/>
      <c r="C1505" s="211"/>
      <c r="D1505" s="212"/>
      <c r="E1505" s="213"/>
      <c r="F1505" s="214"/>
      <c r="G1505" s="215"/>
      <c r="H1505" s="193" t="s">
        <v>560</v>
      </c>
      <c r="I1505" s="216"/>
      <c r="J1505" s="193"/>
      <c r="K1505" s="216"/>
      <c r="L1505" s="217"/>
      <c r="M1505" s="222"/>
      <c r="N1505" s="223"/>
      <c r="O1505" s="224"/>
      <c r="P1505" s="194">
        <f t="shared" si="91"/>
        <v>0</v>
      </c>
      <c r="Q1505" s="219"/>
      <c r="R1505" s="220"/>
      <c r="S1505" s="219"/>
      <c r="T1505" s="221"/>
      <c r="U1505" s="195">
        <f t="shared" si="92"/>
        <v>0</v>
      </c>
      <c r="V1505" s="196">
        <f t="shared" si="93"/>
        <v>0</v>
      </c>
      <c r="W1505" s="196">
        <f t="shared" si="94"/>
        <v>0</v>
      </c>
      <c r="X1505" s="188"/>
    </row>
    <row r="1506" spans="1:24" ht="15" customHeight="1">
      <c r="A1506" s="193"/>
      <c r="B1506" s="210"/>
      <c r="C1506" s="211"/>
      <c r="D1506" s="212"/>
      <c r="E1506" s="213"/>
      <c r="F1506" s="214"/>
      <c r="G1506" s="215"/>
      <c r="H1506" s="193" t="s">
        <v>560</v>
      </c>
      <c r="I1506" s="216"/>
      <c r="J1506" s="193"/>
      <c r="K1506" s="216"/>
      <c r="L1506" s="217"/>
      <c r="M1506" s="222"/>
      <c r="N1506" s="223"/>
      <c r="O1506" s="224"/>
      <c r="P1506" s="194">
        <f t="shared" si="91"/>
        <v>0</v>
      </c>
      <c r="Q1506" s="219"/>
      <c r="R1506" s="220"/>
      <c r="S1506" s="219"/>
      <c r="T1506" s="221"/>
      <c r="U1506" s="195">
        <f t="shared" si="92"/>
        <v>0</v>
      </c>
      <c r="V1506" s="196">
        <f t="shared" si="93"/>
        <v>0</v>
      </c>
      <c r="W1506" s="196">
        <f t="shared" si="94"/>
        <v>0</v>
      </c>
      <c r="X1506" s="188"/>
    </row>
    <row r="1507" spans="1:24" ht="15" customHeight="1">
      <c r="A1507" s="193"/>
      <c r="B1507" s="210"/>
      <c r="C1507" s="211"/>
      <c r="D1507" s="212"/>
      <c r="E1507" s="213"/>
      <c r="F1507" s="214"/>
      <c r="G1507" s="215"/>
      <c r="H1507" s="193" t="s">
        <v>560</v>
      </c>
      <c r="I1507" s="216"/>
      <c r="J1507" s="193"/>
      <c r="K1507" s="216"/>
      <c r="L1507" s="217"/>
      <c r="M1507" s="222"/>
      <c r="N1507" s="223"/>
      <c r="O1507" s="224"/>
      <c r="P1507" s="194">
        <f t="shared" si="91"/>
        <v>0</v>
      </c>
      <c r="Q1507" s="219"/>
      <c r="R1507" s="220"/>
      <c r="S1507" s="219"/>
      <c r="T1507" s="221"/>
      <c r="U1507" s="195">
        <f t="shared" si="92"/>
        <v>0</v>
      </c>
      <c r="V1507" s="196">
        <f t="shared" si="93"/>
        <v>0</v>
      </c>
      <c r="W1507" s="196">
        <f t="shared" si="94"/>
        <v>0</v>
      </c>
      <c r="X1507" s="188"/>
    </row>
    <row r="1508" spans="1:24" ht="15" customHeight="1">
      <c r="A1508" s="193"/>
      <c r="B1508" s="210"/>
      <c r="C1508" s="211"/>
      <c r="D1508" s="212"/>
      <c r="E1508" s="213"/>
      <c r="F1508" s="214"/>
      <c r="G1508" s="215"/>
      <c r="H1508" s="193" t="s">
        <v>560</v>
      </c>
      <c r="I1508" s="216"/>
      <c r="J1508" s="193"/>
      <c r="K1508" s="216"/>
      <c r="L1508" s="217"/>
      <c r="M1508" s="222"/>
      <c r="N1508" s="223"/>
      <c r="O1508" s="224"/>
      <c r="P1508" s="194">
        <f t="shared" si="91"/>
        <v>0</v>
      </c>
      <c r="Q1508" s="219"/>
      <c r="R1508" s="220"/>
      <c r="S1508" s="219"/>
      <c r="T1508" s="221"/>
      <c r="U1508" s="195">
        <f t="shared" si="92"/>
        <v>0</v>
      </c>
      <c r="V1508" s="196">
        <f t="shared" si="93"/>
        <v>0</v>
      </c>
      <c r="W1508" s="196">
        <f t="shared" si="94"/>
        <v>0</v>
      </c>
      <c r="X1508" s="188"/>
    </row>
    <row r="1509" spans="1:24" ht="15" customHeight="1">
      <c r="A1509" s="193"/>
      <c r="B1509" s="210"/>
      <c r="C1509" s="211"/>
      <c r="D1509" s="212"/>
      <c r="E1509" s="213"/>
      <c r="F1509" s="214"/>
      <c r="G1509" s="215"/>
      <c r="H1509" s="193" t="s">
        <v>560</v>
      </c>
      <c r="I1509" s="216"/>
      <c r="J1509" s="193"/>
      <c r="K1509" s="216"/>
      <c r="L1509" s="217"/>
      <c r="M1509" s="222"/>
      <c r="N1509" s="223"/>
      <c r="O1509" s="224"/>
      <c r="P1509" s="194">
        <f t="shared" si="91"/>
        <v>0</v>
      </c>
      <c r="Q1509" s="219"/>
      <c r="R1509" s="220"/>
      <c r="S1509" s="219"/>
      <c r="T1509" s="221"/>
      <c r="U1509" s="195">
        <f t="shared" si="92"/>
        <v>0</v>
      </c>
      <c r="V1509" s="196">
        <f t="shared" si="93"/>
        <v>0</v>
      </c>
      <c r="W1509" s="196">
        <f t="shared" si="94"/>
        <v>0</v>
      </c>
      <c r="X1509" s="188"/>
    </row>
    <row r="1510" spans="1:24" ht="15" customHeight="1">
      <c r="A1510" s="193"/>
      <c r="B1510" s="210"/>
      <c r="C1510" s="211"/>
      <c r="D1510" s="212"/>
      <c r="E1510" s="213"/>
      <c r="F1510" s="214"/>
      <c r="G1510" s="215"/>
      <c r="H1510" s="193" t="s">
        <v>560</v>
      </c>
      <c r="I1510" s="216"/>
      <c r="J1510" s="193"/>
      <c r="K1510" s="216"/>
      <c r="L1510" s="217"/>
      <c r="M1510" s="222"/>
      <c r="N1510" s="223"/>
      <c r="O1510" s="224"/>
      <c r="P1510" s="194">
        <f t="shared" si="91"/>
        <v>0</v>
      </c>
      <c r="Q1510" s="219"/>
      <c r="R1510" s="220"/>
      <c r="S1510" s="219"/>
      <c r="T1510" s="221"/>
      <c r="U1510" s="195">
        <f t="shared" si="92"/>
        <v>0</v>
      </c>
      <c r="V1510" s="196">
        <f t="shared" si="93"/>
        <v>0</v>
      </c>
      <c r="W1510" s="196">
        <f t="shared" si="94"/>
        <v>0</v>
      </c>
      <c r="X1510" s="188"/>
    </row>
    <row r="1511" spans="1:24" ht="15" customHeight="1">
      <c r="A1511" s="193"/>
      <c r="B1511" s="210"/>
      <c r="C1511" s="211"/>
      <c r="D1511" s="212"/>
      <c r="E1511" s="213"/>
      <c r="F1511" s="214"/>
      <c r="G1511" s="215"/>
      <c r="H1511" s="193" t="s">
        <v>560</v>
      </c>
      <c r="I1511" s="216"/>
      <c r="J1511" s="193"/>
      <c r="K1511" s="216"/>
      <c r="L1511" s="217"/>
      <c r="M1511" s="222"/>
      <c r="N1511" s="223"/>
      <c r="O1511" s="224"/>
      <c r="P1511" s="194">
        <f t="shared" si="91"/>
        <v>0</v>
      </c>
      <c r="Q1511" s="219"/>
      <c r="R1511" s="220"/>
      <c r="S1511" s="219"/>
      <c r="T1511" s="221"/>
      <c r="U1511" s="195">
        <f t="shared" si="92"/>
        <v>0</v>
      </c>
      <c r="V1511" s="196">
        <f t="shared" si="93"/>
        <v>0</v>
      </c>
      <c r="W1511" s="196">
        <f t="shared" si="94"/>
        <v>0</v>
      </c>
      <c r="X1511" s="188"/>
    </row>
    <row r="1512" spans="1:24" ht="15" customHeight="1">
      <c r="A1512" s="193"/>
      <c r="B1512" s="210"/>
      <c r="C1512" s="211"/>
      <c r="D1512" s="212"/>
      <c r="E1512" s="213"/>
      <c r="F1512" s="214"/>
      <c r="G1512" s="215"/>
      <c r="H1512" s="193" t="s">
        <v>560</v>
      </c>
      <c r="I1512" s="216"/>
      <c r="J1512" s="193"/>
      <c r="K1512" s="216"/>
      <c r="L1512" s="217"/>
      <c r="M1512" s="222"/>
      <c r="N1512" s="223"/>
      <c r="O1512" s="224"/>
      <c r="P1512" s="194">
        <f t="shared" si="91"/>
        <v>0</v>
      </c>
      <c r="Q1512" s="219"/>
      <c r="R1512" s="220"/>
      <c r="S1512" s="219"/>
      <c r="T1512" s="221"/>
      <c r="U1512" s="195">
        <f t="shared" si="92"/>
        <v>0</v>
      </c>
      <c r="V1512" s="196">
        <f t="shared" si="93"/>
        <v>0</v>
      </c>
      <c r="W1512" s="196">
        <f t="shared" si="94"/>
        <v>0</v>
      </c>
      <c r="X1512" s="188"/>
    </row>
    <row r="1513" spans="1:24" ht="15" customHeight="1">
      <c r="A1513" s="193"/>
      <c r="B1513" s="210"/>
      <c r="C1513" s="211"/>
      <c r="D1513" s="212"/>
      <c r="E1513" s="213"/>
      <c r="F1513" s="214"/>
      <c r="G1513" s="215"/>
      <c r="H1513" s="193" t="s">
        <v>560</v>
      </c>
      <c r="I1513" s="216"/>
      <c r="J1513" s="193"/>
      <c r="K1513" s="216"/>
      <c r="L1513" s="217"/>
      <c r="M1513" s="222"/>
      <c r="N1513" s="223"/>
      <c r="O1513" s="224"/>
      <c r="P1513" s="194">
        <f t="shared" si="91"/>
        <v>0</v>
      </c>
      <c r="Q1513" s="219"/>
      <c r="R1513" s="220"/>
      <c r="S1513" s="219"/>
      <c r="T1513" s="221"/>
      <c r="U1513" s="195">
        <f t="shared" si="92"/>
        <v>0</v>
      </c>
      <c r="V1513" s="196">
        <f t="shared" si="93"/>
        <v>0</v>
      </c>
      <c r="W1513" s="196">
        <f t="shared" si="94"/>
        <v>0</v>
      </c>
      <c r="X1513" s="188"/>
    </row>
    <row r="1514" spans="1:24" ht="15" customHeight="1">
      <c r="A1514" s="193"/>
      <c r="B1514" s="210"/>
      <c r="C1514" s="211"/>
      <c r="D1514" s="212"/>
      <c r="E1514" s="213"/>
      <c r="F1514" s="214"/>
      <c r="G1514" s="215"/>
      <c r="H1514" s="193" t="s">
        <v>560</v>
      </c>
      <c r="I1514" s="216"/>
      <c r="J1514" s="193"/>
      <c r="K1514" s="216"/>
      <c r="L1514" s="217"/>
      <c r="M1514" s="222"/>
      <c r="N1514" s="223"/>
      <c r="O1514" s="224"/>
      <c r="P1514" s="194">
        <f t="shared" si="91"/>
        <v>0</v>
      </c>
      <c r="Q1514" s="219"/>
      <c r="R1514" s="220"/>
      <c r="S1514" s="219"/>
      <c r="T1514" s="221"/>
      <c r="U1514" s="195">
        <f t="shared" si="92"/>
        <v>0</v>
      </c>
      <c r="V1514" s="196">
        <f t="shared" si="93"/>
        <v>0</v>
      </c>
      <c r="W1514" s="196">
        <f t="shared" si="94"/>
        <v>0</v>
      </c>
      <c r="X1514" s="188"/>
    </row>
    <row r="1515" spans="1:24" ht="15" customHeight="1">
      <c r="A1515" s="193"/>
      <c r="B1515" s="210"/>
      <c r="C1515" s="211"/>
      <c r="D1515" s="212"/>
      <c r="E1515" s="213"/>
      <c r="F1515" s="214"/>
      <c r="G1515" s="215"/>
      <c r="H1515" s="193" t="s">
        <v>560</v>
      </c>
      <c r="I1515" s="216"/>
      <c r="J1515" s="193"/>
      <c r="K1515" s="216"/>
      <c r="L1515" s="217"/>
      <c r="M1515" s="222"/>
      <c r="N1515" s="223"/>
      <c r="O1515" s="224"/>
      <c r="P1515" s="194">
        <f t="shared" si="91"/>
        <v>0</v>
      </c>
      <c r="Q1515" s="219"/>
      <c r="R1515" s="220"/>
      <c r="S1515" s="219"/>
      <c r="T1515" s="221"/>
      <c r="U1515" s="195">
        <f t="shared" si="92"/>
        <v>0</v>
      </c>
      <c r="V1515" s="196">
        <f t="shared" si="93"/>
        <v>0</v>
      </c>
      <c r="W1515" s="196">
        <f t="shared" si="94"/>
        <v>0</v>
      </c>
      <c r="X1515" s="188"/>
    </row>
    <row r="1516" spans="1:24" ht="15" customHeight="1">
      <c r="A1516" s="193"/>
      <c r="B1516" s="210"/>
      <c r="C1516" s="211"/>
      <c r="D1516" s="212"/>
      <c r="E1516" s="213"/>
      <c r="F1516" s="214"/>
      <c r="G1516" s="215"/>
      <c r="H1516" s="193" t="s">
        <v>560</v>
      </c>
      <c r="I1516" s="216"/>
      <c r="J1516" s="193"/>
      <c r="K1516" s="216"/>
      <c r="L1516" s="217"/>
      <c r="M1516" s="222"/>
      <c r="N1516" s="223"/>
      <c r="O1516" s="224"/>
      <c r="P1516" s="194">
        <f t="shared" si="91"/>
        <v>0</v>
      </c>
      <c r="Q1516" s="219"/>
      <c r="R1516" s="220"/>
      <c r="S1516" s="219"/>
      <c r="T1516" s="221"/>
      <c r="U1516" s="195">
        <f t="shared" si="92"/>
        <v>0</v>
      </c>
      <c r="V1516" s="196">
        <f t="shared" si="93"/>
        <v>0</v>
      </c>
      <c r="W1516" s="196">
        <f t="shared" si="94"/>
        <v>0</v>
      </c>
      <c r="X1516" s="188"/>
    </row>
    <row r="1517" spans="1:24" ht="15" customHeight="1">
      <c r="A1517" s="193"/>
      <c r="B1517" s="210"/>
      <c r="C1517" s="211"/>
      <c r="D1517" s="212"/>
      <c r="E1517" s="213"/>
      <c r="F1517" s="214"/>
      <c r="G1517" s="215"/>
      <c r="H1517" s="193" t="s">
        <v>560</v>
      </c>
      <c r="I1517" s="216"/>
      <c r="J1517" s="193"/>
      <c r="K1517" s="216"/>
      <c r="L1517" s="217"/>
      <c r="M1517" s="222"/>
      <c r="N1517" s="223"/>
      <c r="O1517" s="224"/>
      <c r="P1517" s="194">
        <f t="shared" si="91"/>
        <v>0</v>
      </c>
      <c r="Q1517" s="219"/>
      <c r="R1517" s="220"/>
      <c r="S1517" s="219"/>
      <c r="T1517" s="221"/>
      <c r="U1517" s="195">
        <f t="shared" si="92"/>
        <v>0</v>
      </c>
      <c r="V1517" s="196">
        <f t="shared" si="93"/>
        <v>0</v>
      </c>
      <c r="W1517" s="196">
        <f t="shared" si="94"/>
        <v>0</v>
      </c>
      <c r="X1517" s="188"/>
    </row>
    <row r="1518" spans="1:24" ht="15" customHeight="1">
      <c r="A1518" s="193"/>
      <c r="B1518" s="210"/>
      <c r="C1518" s="211"/>
      <c r="D1518" s="212"/>
      <c r="E1518" s="213"/>
      <c r="F1518" s="214"/>
      <c r="G1518" s="215"/>
      <c r="H1518" s="193" t="s">
        <v>560</v>
      </c>
      <c r="I1518" s="216"/>
      <c r="J1518" s="193"/>
      <c r="K1518" s="216"/>
      <c r="L1518" s="217"/>
      <c r="M1518" s="222"/>
      <c r="N1518" s="223"/>
      <c r="O1518" s="224"/>
      <c r="P1518" s="194">
        <f t="shared" si="91"/>
        <v>0</v>
      </c>
      <c r="Q1518" s="219"/>
      <c r="R1518" s="220"/>
      <c r="S1518" s="219"/>
      <c r="T1518" s="221"/>
      <c r="U1518" s="195">
        <f t="shared" si="92"/>
        <v>0</v>
      </c>
      <c r="V1518" s="196">
        <f t="shared" si="93"/>
        <v>0</v>
      </c>
      <c r="W1518" s="196">
        <f t="shared" si="94"/>
        <v>0</v>
      </c>
      <c r="X1518" s="188"/>
    </row>
    <row r="1519" spans="1:24" ht="15" customHeight="1">
      <c r="A1519" s="193"/>
      <c r="B1519" s="210"/>
      <c r="C1519" s="211"/>
      <c r="D1519" s="212"/>
      <c r="E1519" s="213"/>
      <c r="F1519" s="214"/>
      <c r="G1519" s="215"/>
      <c r="H1519" s="193" t="s">
        <v>560</v>
      </c>
      <c r="I1519" s="216"/>
      <c r="J1519" s="193"/>
      <c r="K1519" s="216"/>
      <c r="L1519" s="217"/>
      <c r="M1519" s="222"/>
      <c r="N1519" s="223"/>
      <c r="O1519" s="224"/>
      <c r="P1519" s="194">
        <f t="shared" si="91"/>
        <v>0</v>
      </c>
      <c r="Q1519" s="219"/>
      <c r="R1519" s="220"/>
      <c r="S1519" s="219"/>
      <c r="T1519" s="221"/>
      <c r="U1519" s="195">
        <f t="shared" si="92"/>
        <v>0</v>
      </c>
      <c r="V1519" s="196">
        <f t="shared" si="93"/>
        <v>0</v>
      </c>
      <c r="W1519" s="196">
        <f t="shared" si="94"/>
        <v>0</v>
      </c>
      <c r="X1519" s="188"/>
    </row>
    <row r="1520" spans="1:24" ht="15" customHeight="1">
      <c r="A1520" s="193"/>
      <c r="B1520" s="210"/>
      <c r="C1520" s="211"/>
      <c r="D1520" s="212"/>
      <c r="E1520" s="213"/>
      <c r="F1520" s="214"/>
      <c r="G1520" s="215"/>
      <c r="H1520" s="193" t="s">
        <v>560</v>
      </c>
      <c r="I1520" s="216"/>
      <c r="J1520" s="193"/>
      <c r="K1520" s="216"/>
      <c r="L1520" s="217"/>
      <c r="M1520" s="222"/>
      <c r="N1520" s="223"/>
      <c r="O1520" s="224"/>
      <c r="P1520" s="194">
        <f t="shared" si="91"/>
        <v>0</v>
      </c>
      <c r="Q1520" s="219"/>
      <c r="R1520" s="220"/>
      <c r="S1520" s="219"/>
      <c r="T1520" s="221"/>
      <c r="U1520" s="195">
        <f t="shared" si="92"/>
        <v>0</v>
      </c>
      <c r="V1520" s="196">
        <f t="shared" si="93"/>
        <v>0</v>
      </c>
      <c r="W1520" s="196">
        <f t="shared" si="94"/>
        <v>0</v>
      </c>
      <c r="X1520" s="188"/>
    </row>
    <row r="1521" spans="1:24" ht="15" customHeight="1">
      <c r="A1521" s="193"/>
      <c r="B1521" s="210"/>
      <c r="C1521" s="211"/>
      <c r="D1521" s="212"/>
      <c r="E1521" s="213"/>
      <c r="F1521" s="214"/>
      <c r="G1521" s="215"/>
      <c r="H1521" s="193" t="s">
        <v>560</v>
      </c>
      <c r="I1521" s="216"/>
      <c r="J1521" s="193"/>
      <c r="K1521" s="216"/>
      <c r="L1521" s="217"/>
      <c r="M1521" s="222"/>
      <c r="N1521" s="223"/>
      <c r="O1521" s="224"/>
      <c r="P1521" s="194">
        <f t="shared" si="91"/>
        <v>0</v>
      </c>
      <c r="Q1521" s="219"/>
      <c r="R1521" s="220"/>
      <c r="S1521" s="219"/>
      <c r="T1521" s="221"/>
      <c r="U1521" s="195">
        <f t="shared" si="92"/>
        <v>0</v>
      </c>
      <c r="V1521" s="196">
        <f t="shared" si="93"/>
        <v>0</v>
      </c>
      <c r="W1521" s="196">
        <f t="shared" si="94"/>
        <v>0</v>
      </c>
      <c r="X1521" s="188"/>
    </row>
    <row r="1522" spans="1:24" ht="15" customHeight="1">
      <c r="A1522" s="193"/>
      <c r="B1522" s="210"/>
      <c r="C1522" s="211"/>
      <c r="D1522" s="212"/>
      <c r="E1522" s="213"/>
      <c r="F1522" s="214"/>
      <c r="G1522" s="215"/>
      <c r="H1522" s="193" t="s">
        <v>560</v>
      </c>
      <c r="I1522" s="216"/>
      <c r="J1522" s="193"/>
      <c r="K1522" s="216"/>
      <c r="L1522" s="217"/>
      <c r="M1522" s="222"/>
      <c r="N1522" s="223"/>
      <c r="O1522" s="224"/>
      <c r="P1522" s="194">
        <f t="shared" si="91"/>
        <v>0</v>
      </c>
      <c r="Q1522" s="219"/>
      <c r="R1522" s="220"/>
      <c r="S1522" s="219"/>
      <c r="T1522" s="221"/>
      <c r="U1522" s="195">
        <f t="shared" si="92"/>
        <v>0</v>
      </c>
      <c r="V1522" s="196">
        <f t="shared" si="93"/>
        <v>0</v>
      </c>
      <c r="W1522" s="196">
        <f t="shared" si="94"/>
        <v>0</v>
      </c>
      <c r="X1522" s="188"/>
    </row>
    <row r="1523" spans="1:24" ht="15" customHeight="1">
      <c r="A1523" s="193"/>
      <c r="B1523" s="210"/>
      <c r="C1523" s="211"/>
      <c r="D1523" s="212"/>
      <c r="E1523" s="213"/>
      <c r="F1523" s="214"/>
      <c r="G1523" s="215"/>
      <c r="H1523" s="193" t="s">
        <v>560</v>
      </c>
      <c r="I1523" s="216"/>
      <c r="J1523" s="193"/>
      <c r="K1523" s="216"/>
      <c r="L1523" s="217"/>
      <c r="M1523" s="222"/>
      <c r="N1523" s="223"/>
      <c r="O1523" s="224"/>
      <c r="P1523" s="194">
        <f t="shared" si="91"/>
        <v>0</v>
      </c>
      <c r="Q1523" s="219"/>
      <c r="R1523" s="220"/>
      <c r="S1523" s="219"/>
      <c r="T1523" s="221"/>
      <c r="U1523" s="195">
        <f t="shared" si="92"/>
        <v>0</v>
      </c>
      <c r="V1523" s="196">
        <f t="shared" si="93"/>
        <v>0</v>
      </c>
      <c r="W1523" s="196">
        <f t="shared" si="94"/>
        <v>0</v>
      </c>
      <c r="X1523" s="188"/>
    </row>
    <row r="1524" spans="1:24" ht="15" customHeight="1">
      <c r="A1524" s="193"/>
      <c r="B1524" s="210"/>
      <c r="C1524" s="211"/>
      <c r="D1524" s="212"/>
      <c r="E1524" s="213"/>
      <c r="F1524" s="214"/>
      <c r="G1524" s="215"/>
      <c r="H1524" s="193" t="s">
        <v>560</v>
      </c>
      <c r="I1524" s="216"/>
      <c r="J1524" s="193"/>
      <c r="K1524" s="216"/>
      <c r="L1524" s="217"/>
      <c r="M1524" s="222"/>
      <c r="N1524" s="223"/>
      <c r="O1524" s="224"/>
      <c r="P1524" s="194">
        <f t="shared" si="91"/>
        <v>0</v>
      </c>
      <c r="Q1524" s="219"/>
      <c r="R1524" s="220"/>
      <c r="S1524" s="219"/>
      <c r="T1524" s="221"/>
      <c r="U1524" s="195">
        <f t="shared" si="92"/>
        <v>0</v>
      </c>
      <c r="V1524" s="196">
        <f t="shared" si="93"/>
        <v>0</v>
      </c>
      <c r="W1524" s="196">
        <f t="shared" si="94"/>
        <v>0</v>
      </c>
      <c r="X1524" s="188"/>
    </row>
    <row r="1525" spans="1:24" ht="15" customHeight="1">
      <c r="A1525" s="193"/>
      <c r="B1525" s="210"/>
      <c r="C1525" s="211"/>
      <c r="D1525" s="212"/>
      <c r="E1525" s="213"/>
      <c r="F1525" s="214"/>
      <c r="G1525" s="215"/>
      <c r="H1525" s="193" t="s">
        <v>560</v>
      </c>
      <c r="I1525" s="216"/>
      <c r="J1525" s="193"/>
      <c r="K1525" s="216"/>
      <c r="L1525" s="217"/>
      <c r="M1525" s="222"/>
      <c r="N1525" s="223"/>
      <c r="O1525" s="224"/>
      <c r="P1525" s="194">
        <f t="shared" si="91"/>
        <v>0</v>
      </c>
      <c r="Q1525" s="219"/>
      <c r="R1525" s="220"/>
      <c r="S1525" s="219"/>
      <c r="T1525" s="221"/>
      <c r="U1525" s="195">
        <f t="shared" si="92"/>
        <v>0</v>
      </c>
      <c r="V1525" s="196">
        <f t="shared" si="93"/>
        <v>0</v>
      </c>
      <c r="W1525" s="196">
        <f t="shared" si="94"/>
        <v>0</v>
      </c>
      <c r="X1525" s="188"/>
    </row>
    <row r="1526" spans="1:24" ht="15" customHeight="1">
      <c r="A1526" s="193"/>
      <c r="B1526" s="210"/>
      <c r="C1526" s="211"/>
      <c r="D1526" s="212"/>
      <c r="E1526" s="213"/>
      <c r="F1526" s="214"/>
      <c r="G1526" s="215"/>
      <c r="H1526" s="193" t="s">
        <v>560</v>
      </c>
      <c r="I1526" s="216"/>
      <c r="J1526" s="193"/>
      <c r="K1526" s="216"/>
      <c r="L1526" s="217"/>
      <c r="M1526" s="222"/>
      <c r="N1526" s="223"/>
      <c r="O1526" s="224"/>
      <c r="P1526" s="194">
        <f t="shared" si="91"/>
        <v>0</v>
      </c>
      <c r="Q1526" s="219"/>
      <c r="R1526" s="220"/>
      <c r="S1526" s="219"/>
      <c r="T1526" s="221"/>
      <c r="U1526" s="195">
        <f t="shared" si="92"/>
        <v>0</v>
      </c>
      <c r="V1526" s="196">
        <f t="shared" si="93"/>
        <v>0</v>
      </c>
      <c r="W1526" s="196">
        <f t="shared" si="94"/>
        <v>0</v>
      </c>
      <c r="X1526" s="188"/>
    </row>
    <row r="1527" spans="1:24" ht="15" customHeight="1">
      <c r="A1527" s="193"/>
      <c r="B1527" s="210"/>
      <c r="C1527" s="211"/>
      <c r="D1527" s="212"/>
      <c r="E1527" s="213"/>
      <c r="F1527" s="214"/>
      <c r="G1527" s="215"/>
      <c r="H1527" s="193" t="s">
        <v>560</v>
      </c>
      <c r="I1527" s="216"/>
      <c r="J1527" s="193"/>
      <c r="K1527" s="216"/>
      <c r="L1527" s="217"/>
      <c r="M1527" s="222"/>
      <c r="N1527" s="223"/>
      <c r="O1527" s="224"/>
      <c r="P1527" s="194">
        <f t="shared" si="91"/>
        <v>0</v>
      </c>
      <c r="Q1527" s="219"/>
      <c r="R1527" s="220"/>
      <c r="S1527" s="219"/>
      <c r="T1527" s="221"/>
      <c r="U1527" s="195">
        <f t="shared" si="92"/>
        <v>0</v>
      </c>
      <c r="V1527" s="196">
        <f t="shared" si="93"/>
        <v>0</v>
      </c>
      <c r="W1527" s="196">
        <f t="shared" si="94"/>
        <v>0</v>
      </c>
      <c r="X1527" s="188"/>
    </row>
    <row r="1528" spans="1:24" ht="15" customHeight="1">
      <c r="A1528" s="193"/>
      <c r="B1528" s="210"/>
      <c r="C1528" s="211"/>
      <c r="D1528" s="212"/>
      <c r="E1528" s="213"/>
      <c r="F1528" s="214"/>
      <c r="G1528" s="215"/>
      <c r="H1528" s="193" t="s">
        <v>560</v>
      </c>
      <c r="I1528" s="216"/>
      <c r="J1528" s="193"/>
      <c r="K1528" s="216"/>
      <c r="L1528" s="217"/>
      <c r="M1528" s="222"/>
      <c r="N1528" s="223"/>
      <c r="O1528" s="224"/>
      <c r="P1528" s="194">
        <f t="shared" si="91"/>
        <v>0</v>
      </c>
      <c r="Q1528" s="219"/>
      <c r="R1528" s="220"/>
      <c r="S1528" s="219"/>
      <c r="T1528" s="221"/>
      <c r="U1528" s="195">
        <f t="shared" si="92"/>
        <v>0</v>
      </c>
      <c r="V1528" s="196">
        <f t="shared" si="93"/>
        <v>0</v>
      </c>
      <c r="W1528" s="196">
        <f t="shared" si="94"/>
        <v>0</v>
      </c>
      <c r="X1528" s="188"/>
    </row>
    <row r="1529" spans="1:24" ht="15" customHeight="1">
      <c r="A1529" s="193"/>
      <c r="B1529" s="210"/>
      <c r="C1529" s="211"/>
      <c r="D1529" s="212"/>
      <c r="E1529" s="213"/>
      <c r="F1529" s="214"/>
      <c r="G1529" s="215"/>
      <c r="H1529" s="193" t="s">
        <v>560</v>
      </c>
      <c r="I1529" s="216"/>
      <c r="J1529" s="193"/>
      <c r="K1529" s="216"/>
      <c r="L1529" s="217"/>
      <c r="M1529" s="222"/>
      <c r="N1529" s="223"/>
      <c r="O1529" s="224"/>
      <c r="P1529" s="194">
        <f t="shared" si="91"/>
        <v>0</v>
      </c>
      <c r="Q1529" s="219"/>
      <c r="R1529" s="220"/>
      <c r="S1529" s="219"/>
      <c r="T1529" s="221"/>
      <c r="U1529" s="195">
        <f t="shared" si="92"/>
        <v>0</v>
      </c>
      <c r="V1529" s="196">
        <f t="shared" si="93"/>
        <v>0</v>
      </c>
      <c r="W1529" s="196">
        <f t="shared" si="94"/>
        <v>0</v>
      </c>
      <c r="X1529" s="188"/>
    </row>
    <row r="1530" spans="1:24" ht="15" customHeight="1">
      <c r="A1530" s="193"/>
      <c r="B1530" s="210"/>
      <c r="C1530" s="211"/>
      <c r="D1530" s="212"/>
      <c r="E1530" s="213"/>
      <c r="F1530" s="214"/>
      <c r="G1530" s="215"/>
      <c r="H1530" s="193" t="s">
        <v>560</v>
      </c>
      <c r="I1530" s="216"/>
      <c r="J1530" s="193"/>
      <c r="K1530" s="216"/>
      <c r="L1530" s="217"/>
      <c r="M1530" s="222"/>
      <c r="N1530" s="223"/>
      <c r="O1530" s="224"/>
      <c r="P1530" s="194">
        <f t="shared" si="91"/>
        <v>0</v>
      </c>
      <c r="Q1530" s="219"/>
      <c r="R1530" s="220"/>
      <c r="S1530" s="219"/>
      <c r="T1530" s="221"/>
      <c r="U1530" s="195">
        <f t="shared" si="92"/>
        <v>0</v>
      </c>
      <c r="V1530" s="196">
        <f t="shared" si="93"/>
        <v>0</v>
      </c>
      <c r="W1530" s="196">
        <f t="shared" si="94"/>
        <v>0</v>
      </c>
      <c r="X1530" s="188"/>
    </row>
    <row r="1531" spans="1:24" ht="15" customHeight="1">
      <c r="A1531" s="193"/>
      <c r="B1531" s="210"/>
      <c r="C1531" s="211"/>
      <c r="D1531" s="212"/>
      <c r="E1531" s="213"/>
      <c r="F1531" s="214"/>
      <c r="G1531" s="215"/>
      <c r="H1531" s="193" t="s">
        <v>560</v>
      </c>
      <c r="I1531" s="216"/>
      <c r="J1531" s="193"/>
      <c r="K1531" s="216"/>
      <c r="L1531" s="217"/>
      <c r="M1531" s="222"/>
      <c r="N1531" s="223"/>
      <c r="O1531" s="224"/>
      <c r="P1531" s="194">
        <f t="shared" si="91"/>
        <v>0</v>
      </c>
      <c r="Q1531" s="219"/>
      <c r="R1531" s="220"/>
      <c r="S1531" s="219"/>
      <c r="T1531" s="221"/>
      <c r="U1531" s="195">
        <f t="shared" si="92"/>
        <v>0</v>
      </c>
      <c r="V1531" s="196">
        <f t="shared" si="93"/>
        <v>0</v>
      </c>
      <c r="W1531" s="196">
        <f t="shared" si="94"/>
        <v>0</v>
      </c>
      <c r="X1531" s="188"/>
    </row>
    <row r="1532" spans="1:24" ht="15" customHeight="1">
      <c r="A1532" s="193"/>
      <c r="B1532" s="210"/>
      <c r="C1532" s="211"/>
      <c r="D1532" s="212"/>
      <c r="E1532" s="213"/>
      <c r="F1532" s="214"/>
      <c r="G1532" s="215"/>
      <c r="H1532" s="193" t="s">
        <v>560</v>
      </c>
      <c r="I1532" s="216"/>
      <c r="J1532" s="193"/>
      <c r="K1532" s="216"/>
      <c r="L1532" s="217"/>
      <c r="M1532" s="222"/>
      <c r="N1532" s="223"/>
      <c r="O1532" s="224"/>
      <c r="P1532" s="194">
        <f t="shared" si="91"/>
        <v>0</v>
      </c>
      <c r="Q1532" s="219"/>
      <c r="R1532" s="220"/>
      <c r="S1532" s="219"/>
      <c r="T1532" s="221"/>
      <c r="U1532" s="195">
        <f t="shared" si="92"/>
        <v>0</v>
      </c>
      <c r="V1532" s="196">
        <f t="shared" si="93"/>
        <v>0</v>
      </c>
      <c r="W1532" s="196">
        <f t="shared" si="94"/>
        <v>0</v>
      </c>
      <c r="X1532" s="188"/>
    </row>
    <row r="1533" spans="1:24" ht="15" customHeight="1">
      <c r="A1533" s="193"/>
      <c r="B1533" s="210"/>
      <c r="C1533" s="211"/>
      <c r="D1533" s="212"/>
      <c r="E1533" s="213"/>
      <c r="F1533" s="214"/>
      <c r="G1533" s="215"/>
      <c r="H1533" s="193" t="s">
        <v>560</v>
      </c>
      <c r="I1533" s="216"/>
      <c r="J1533" s="193"/>
      <c r="K1533" s="216"/>
      <c r="L1533" s="217"/>
      <c r="M1533" s="222"/>
      <c r="N1533" s="223"/>
      <c r="O1533" s="224"/>
      <c r="P1533" s="194">
        <f t="shared" si="91"/>
        <v>0</v>
      </c>
      <c r="Q1533" s="219"/>
      <c r="R1533" s="220"/>
      <c r="S1533" s="219"/>
      <c r="T1533" s="221"/>
      <c r="U1533" s="195">
        <f t="shared" si="92"/>
        <v>0</v>
      </c>
      <c r="V1533" s="196">
        <f t="shared" si="93"/>
        <v>0</v>
      </c>
      <c r="W1533" s="196">
        <f t="shared" si="94"/>
        <v>0</v>
      </c>
      <c r="X1533" s="188"/>
    </row>
    <row r="1534" spans="1:24" ht="15" customHeight="1">
      <c r="A1534" s="193"/>
      <c r="B1534" s="210"/>
      <c r="C1534" s="211"/>
      <c r="D1534" s="212"/>
      <c r="E1534" s="213"/>
      <c r="F1534" s="214"/>
      <c r="G1534" s="215"/>
      <c r="H1534" s="193" t="s">
        <v>560</v>
      </c>
      <c r="I1534" s="216"/>
      <c r="J1534" s="193"/>
      <c r="K1534" s="216"/>
      <c r="L1534" s="217"/>
      <c r="M1534" s="222"/>
      <c r="N1534" s="223"/>
      <c r="O1534" s="224"/>
      <c r="P1534" s="194">
        <f t="shared" si="91"/>
        <v>0</v>
      </c>
      <c r="Q1534" s="219"/>
      <c r="R1534" s="220"/>
      <c r="S1534" s="219"/>
      <c r="T1534" s="221"/>
      <c r="U1534" s="195">
        <f t="shared" si="92"/>
        <v>0</v>
      </c>
      <c r="V1534" s="196">
        <f t="shared" si="93"/>
        <v>0</v>
      </c>
      <c r="W1534" s="196">
        <f t="shared" si="94"/>
        <v>0</v>
      </c>
      <c r="X1534" s="188"/>
    </row>
    <row r="1535" spans="1:24" ht="15" customHeight="1">
      <c r="A1535" s="193"/>
      <c r="B1535" s="210"/>
      <c r="C1535" s="211"/>
      <c r="D1535" s="212"/>
      <c r="E1535" s="213"/>
      <c r="F1535" s="214"/>
      <c r="G1535" s="215"/>
      <c r="H1535" s="193" t="s">
        <v>560</v>
      </c>
      <c r="I1535" s="216"/>
      <c r="J1535" s="193"/>
      <c r="K1535" s="216"/>
      <c r="L1535" s="217"/>
      <c r="M1535" s="222"/>
      <c r="N1535" s="223"/>
      <c r="O1535" s="224"/>
      <c r="P1535" s="194">
        <f t="shared" si="91"/>
        <v>0</v>
      </c>
      <c r="Q1535" s="219"/>
      <c r="R1535" s="220"/>
      <c r="S1535" s="219"/>
      <c r="T1535" s="221"/>
      <c r="U1535" s="195">
        <f t="shared" si="92"/>
        <v>0</v>
      </c>
      <c r="V1535" s="196">
        <f t="shared" si="93"/>
        <v>0</v>
      </c>
      <c r="W1535" s="196">
        <f t="shared" si="94"/>
        <v>0</v>
      </c>
      <c r="X1535" s="188"/>
    </row>
    <row r="1536" spans="1:24" ht="15" customHeight="1">
      <c r="A1536" s="193"/>
      <c r="B1536" s="210"/>
      <c r="C1536" s="211"/>
      <c r="D1536" s="212"/>
      <c r="E1536" s="213"/>
      <c r="F1536" s="214"/>
      <c r="G1536" s="215"/>
      <c r="H1536" s="193" t="s">
        <v>560</v>
      </c>
      <c r="I1536" s="216"/>
      <c r="J1536" s="193"/>
      <c r="K1536" s="216"/>
      <c r="L1536" s="217"/>
      <c r="M1536" s="222"/>
      <c r="N1536" s="223"/>
      <c r="O1536" s="224"/>
      <c r="P1536" s="194">
        <f t="shared" ref="P1536:P1599" si="95">N1536+O1536</f>
        <v>0</v>
      </c>
      <c r="Q1536" s="219"/>
      <c r="R1536" s="220"/>
      <c r="S1536" s="219"/>
      <c r="T1536" s="221"/>
      <c r="U1536" s="195">
        <f t="shared" si="92"/>
        <v>0</v>
      </c>
      <c r="V1536" s="196">
        <f t="shared" si="93"/>
        <v>0</v>
      </c>
      <c r="W1536" s="196">
        <f t="shared" si="94"/>
        <v>0</v>
      </c>
      <c r="X1536" s="188"/>
    </row>
    <row r="1537" spans="1:24" ht="15" customHeight="1">
      <c r="A1537" s="193"/>
      <c r="B1537" s="210"/>
      <c r="C1537" s="211"/>
      <c r="D1537" s="212"/>
      <c r="E1537" s="213"/>
      <c r="F1537" s="214"/>
      <c r="G1537" s="215"/>
      <c r="H1537" s="193" t="s">
        <v>560</v>
      </c>
      <c r="I1537" s="216"/>
      <c r="J1537" s="193"/>
      <c r="K1537" s="216"/>
      <c r="L1537" s="217"/>
      <c r="M1537" s="222"/>
      <c r="N1537" s="223"/>
      <c r="O1537" s="224"/>
      <c r="P1537" s="194">
        <f t="shared" si="95"/>
        <v>0</v>
      </c>
      <c r="Q1537" s="219"/>
      <c r="R1537" s="220"/>
      <c r="S1537" s="219"/>
      <c r="T1537" s="221"/>
      <c r="U1537" s="195">
        <f t="shared" si="92"/>
        <v>0</v>
      </c>
      <c r="V1537" s="196">
        <f t="shared" si="93"/>
        <v>0</v>
      </c>
      <c r="W1537" s="196">
        <f t="shared" si="94"/>
        <v>0</v>
      </c>
      <c r="X1537" s="188"/>
    </row>
    <row r="1538" spans="1:24" ht="15" customHeight="1">
      <c r="A1538" s="193"/>
      <c r="B1538" s="210"/>
      <c r="C1538" s="211"/>
      <c r="D1538" s="212"/>
      <c r="E1538" s="213"/>
      <c r="F1538" s="214"/>
      <c r="G1538" s="215"/>
      <c r="H1538" s="193" t="s">
        <v>560</v>
      </c>
      <c r="I1538" s="216"/>
      <c r="J1538" s="193"/>
      <c r="K1538" s="216"/>
      <c r="L1538" s="217"/>
      <c r="M1538" s="222"/>
      <c r="N1538" s="223"/>
      <c r="O1538" s="224"/>
      <c r="P1538" s="194">
        <f t="shared" si="95"/>
        <v>0</v>
      </c>
      <c r="Q1538" s="219"/>
      <c r="R1538" s="220"/>
      <c r="S1538" s="219"/>
      <c r="T1538" s="221"/>
      <c r="U1538" s="195">
        <f t="shared" si="92"/>
        <v>0</v>
      </c>
      <c r="V1538" s="196">
        <f t="shared" si="93"/>
        <v>0</v>
      </c>
      <c r="W1538" s="196">
        <f t="shared" si="94"/>
        <v>0</v>
      </c>
      <c r="X1538" s="188"/>
    </row>
    <row r="1539" spans="1:24" ht="15" customHeight="1">
      <c r="A1539" s="193"/>
      <c r="B1539" s="210"/>
      <c r="C1539" s="211"/>
      <c r="D1539" s="212"/>
      <c r="E1539" s="213"/>
      <c r="F1539" s="214"/>
      <c r="G1539" s="215"/>
      <c r="H1539" s="193" t="s">
        <v>560</v>
      </c>
      <c r="I1539" s="216"/>
      <c r="J1539" s="193"/>
      <c r="K1539" s="216"/>
      <c r="L1539" s="217"/>
      <c r="M1539" s="222"/>
      <c r="N1539" s="223"/>
      <c r="O1539" s="224"/>
      <c r="P1539" s="194">
        <f t="shared" si="95"/>
        <v>0</v>
      </c>
      <c r="Q1539" s="219"/>
      <c r="R1539" s="220"/>
      <c r="S1539" s="219"/>
      <c r="T1539" s="221"/>
      <c r="U1539" s="195">
        <f t="shared" si="92"/>
        <v>0</v>
      </c>
      <c r="V1539" s="196">
        <f t="shared" si="93"/>
        <v>0</v>
      </c>
      <c r="W1539" s="196">
        <f t="shared" si="94"/>
        <v>0</v>
      </c>
      <c r="X1539" s="188"/>
    </row>
    <row r="1540" spans="1:24" ht="15" customHeight="1">
      <c r="A1540" s="193"/>
      <c r="B1540" s="210"/>
      <c r="C1540" s="211"/>
      <c r="D1540" s="212"/>
      <c r="E1540" s="213"/>
      <c r="F1540" s="214"/>
      <c r="G1540" s="215"/>
      <c r="H1540" s="193" t="s">
        <v>560</v>
      </c>
      <c r="I1540" s="216"/>
      <c r="J1540" s="193"/>
      <c r="K1540" s="216"/>
      <c r="L1540" s="217"/>
      <c r="M1540" s="222"/>
      <c r="N1540" s="223"/>
      <c r="O1540" s="224"/>
      <c r="P1540" s="194">
        <f t="shared" si="95"/>
        <v>0</v>
      </c>
      <c r="Q1540" s="219"/>
      <c r="R1540" s="220"/>
      <c r="S1540" s="219"/>
      <c r="T1540" s="221"/>
      <c r="U1540" s="195">
        <f t="shared" si="92"/>
        <v>0</v>
      </c>
      <c r="V1540" s="196">
        <f t="shared" si="93"/>
        <v>0</v>
      </c>
      <c r="W1540" s="196">
        <f t="shared" si="94"/>
        <v>0</v>
      </c>
      <c r="X1540" s="188"/>
    </row>
    <row r="1541" spans="1:24" ht="15" customHeight="1">
      <c r="A1541" s="193"/>
      <c r="B1541" s="210"/>
      <c r="C1541" s="211"/>
      <c r="D1541" s="212"/>
      <c r="E1541" s="213"/>
      <c r="F1541" s="214"/>
      <c r="G1541" s="215"/>
      <c r="H1541" s="193" t="s">
        <v>560</v>
      </c>
      <c r="I1541" s="216"/>
      <c r="J1541" s="193"/>
      <c r="K1541" s="216"/>
      <c r="L1541" s="217"/>
      <c r="M1541" s="222"/>
      <c r="N1541" s="223"/>
      <c r="O1541" s="224"/>
      <c r="P1541" s="194">
        <f t="shared" si="95"/>
        <v>0</v>
      </c>
      <c r="Q1541" s="219"/>
      <c r="R1541" s="220"/>
      <c r="S1541" s="219"/>
      <c r="T1541" s="221"/>
      <c r="U1541" s="195">
        <f t="shared" si="92"/>
        <v>0</v>
      </c>
      <c r="V1541" s="196">
        <f t="shared" si="93"/>
        <v>0</v>
      </c>
      <c r="W1541" s="196">
        <f t="shared" si="94"/>
        <v>0</v>
      </c>
      <c r="X1541" s="188"/>
    </row>
    <row r="1542" spans="1:24" ht="15" customHeight="1">
      <c r="A1542" s="193"/>
      <c r="B1542" s="210"/>
      <c r="C1542" s="211"/>
      <c r="D1542" s="212"/>
      <c r="E1542" s="213"/>
      <c r="F1542" s="214"/>
      <c r="G1542" s="215"/>
      <c r="H1542" s="193" t="s">
        <v>560</v>
      </c>
      <c r="I1542" s="216"/>
      <c r="J1542" s="193"/>
      <c r="K1542" s="216"/>
      <c r="L1542" s="217"/>
      <c r="M1542" s="222"/>
      <c r="N1542" s="223"/>
      <c r="O1542" s="224"/>
      <c r="P1542" s="194">
        <f t="shared" si="95"/>
        <v>0</v>
      </c>
      <c r="Q1542" s="219"/>
      <c r="R1542" s="220"/>
      <c r="S1542" s="219"/>
      <c r="T1542" s="221"/>
      <c r="U1542" s="195">
        <f t="shared" si="92"/>
        <v>0</v>
      </c>
      <c r="V1542" s="196">
        <f t="shared" si="93"/>
        <v>0</v>
      </c>
      <c r="W1542" s="196">
        <f t="shared" si="94"/>
        <v>0</v>
      </c>
      <c r="X1542" s="188"/>
    </row>
    <row r="1543" spans="1:24" ht="15" customHeight="1">
      <c r="A1543" s="193"/>
      <c r="B1543" s="210"/>
      <c r="C1543" s="211"/>
      <c r="D1543" s="212"/>
      <c r="E1543" s="213"/>
      <c r="F1543" s="214"/>
      <c r="G1543" s="215"/>
      <c r="H1543" s="193" t="s">
        <v>560</v>
      </c>
      <c r="I1543" s="216"/>
      <c r="J1543" s="193"/>
      <c r="K1543" s="216"/>
      <c r="L1543" s="217"/>
      <c r="M1543" s="222"/>
      <c r="N1543" s="223"/>
      <c r="O1543" s="224"/>
      <c r="P1543" s="194">
        <f t="shared" si="95"/>
        <v>0</v>
      </c>
      <c r="Q1543" s="219"/>
      <c r="R1543" s="220"/>
      <c r="S1543" s="219"/>
      <c r="T1543" s="221"/>
      <c r="U1543" s="195">
        <f t="shared" si="92"/>
        <v>0</v>
      </c>
      <c r="V1543" s="196">
        <f t="shared" si="93"/>
        <v>0</v>
      </c>
      <c r="W1543" s="196">
        <f t="shared" si="94"/>
        <v>0</v>
      </c>
      <c r="X1543" s="188"/>
    </row>
    <row r="1544" spans="1:24" ht="15" customHeight="1">
      <c r="A1544" s="193"/>
      <c r="B1544" s="210"/>
      <c r="C1544" s="211"/>
      <c r="D1544" s="212"/>
      <c r="E1544" s="213"/>
      <c r="F1544" s="214"/>
      <c r="G1544" s="215"/>
      <c r="H1544" s="193" t="s">
        <v>560</v>
      </c>
      <c r="I1544" s="216"/>
      <c r="J1544" s="193"/>
      <c r="K1544" s="216"/>
      <c r="L1544" s="217"/>
      <c r="M1544" s="222"/>
      <c r="N1544" s="223"/>
      <c r="O1544" s="224"/>
      <c r="P1544" s="194">
        <f t="shared" si="95"/>
        <v>0</v>
      </c>
      <c r="Q1544" s="219"/>
      <c r="R1544" s="220"/>
      <c r="S1544" s="219"/>
      <c r="T1544" s="221"/>
      <c r="U1544" s="195">
        <f t="shared" si="92"/>
        <v>0</v>
      </c>
      <c r="V1544" s="196">
        <f t="shared" si="93"/>
        <v>0</v>
      </c>
      <c r="W1544" s="196">
        <f t="shared" si="94"/>
        <v>0</v>
      </c>
      <c r="X1544" s="188"/>
    </row>
    <row r="1545" spans="1:24" ht="15" customHeight="1">
      <c r="A1545" s="193"/>
      <c r="B1545" s="210"/>
      <c r="C1545" s="211"/>
      <c r="D1545" s="212"/>
      <c r="E1545" s="213"/>
      <c r="F1545" s="214"/>
      <c r="G1545" s="215"/>
      <c r="H1545" s="193" t="s">
        <v>560</v>
      </c>
      <c r="I1545" s="216"/>
      <c r="J1545" s="193"/>
      <c r="K1545" s="216"/>
      <c r="L1545" s="217"/>
      <c r="M1545" s="222"/>
      <c r="N1545" s="223"/>
      <c r="O1545" s="224"/>
      <c r="P1545" s="194">
        <f t="shared" si="95"/>
        <v>0</v>
      </c>
      <c r="Q1545" s="219"/>
      <c r="R1545" s="220"/>
      <c r="S1545" s="219"/>
      <c r="T1545" s="221"/>
      <c r="U1545" s="195">
        <f t="shared" si="92"/>
        <v>0</v>
      </c>
      <c r="V1545" s="196">
        <f t="shared" si="93"/>
        <v>0</v>
      </c>
      <c r="W1545" s="196">
        <f t="shared" si="94"/>
        <v>0</v>
      </c>
      <c r="X1545" s="188"/>
    </row>
    <row r="1546" spans="1:24" ht="15" customHeight="1">
      <c r="A1546" s="193"/>
      <c r="B1546" s="210"/>
      <c r="C1546" s="211"/>
      <c r="D1546" s="212"/>
      <c r="E1546" s="213"/>
      <c r="F1546" s="214"/>
      <c r="G1546" s="215"/>
      <c r="H1546" s="193" t="s">
        <v>560</v>
      </c>
      <c r="I1546" s="216"/>
      <c r="J1546" s="193"/>
      <c r="K1546" s="216"/>
      <c r="L1546" s="217"/>
      <c r="M1546" s="222"/>
      <c r="N1546" s="223"/>
      <c r="O1546" s="224"/>
      <c r="P1546" s="194">
        <f t="shared" si="95"/>
        <v>0</v>
      </c>
      <c r="Q1546" s="219"/>
      <c r="R1546" s="220"/>
      <c r="S1546" s="219"/>
      <c r="T1546" s="221"/>
      <c r="U1546" s="195">
        <f t="shared" si="92"/>
        <v>0</v>
      </c>
      <c r="V1546" s="196">
        <f t="shared" si="93"/>
        <v>0</v>
      </c>
      <c r="W1546" s="196">
        <f t="shared" si="94"/>
        <v>0</v>
      </c>
      <c r="X1546" s="188"/>
    </row>
    <row r="1547" spans="1:24" ht="15" customHeight="1">
      <c r="A1547" s="193"/>
      <c r="B1547" s="210"/>
      <c r="C1547" s="211"/>
      <c r="D1547" s="212"/>
      <c r="E1547" s="213"/>
      <c r="F1547" s="214"/>
      <c r="G1547" s="215"/>
      <c r="H1547" s="193" t="s">
        <v>560</v>
      </c>
      <c r="I1547" s="216"/>
      <c r="J1547" s="193"/>
      <c r="K1547" s="216"/>
      <c r="L1547" s="217"/>
      <c r="M1547" s="222"/>
      <c r="N1547" s="223"/>
      <c r="O1547" s="224"/>
      <c r="P1547" s="194">
        <f t="shared" si="95"/>
        <v>0</v>
      </c>
      <c r="Q1547" s="219"/>
      <c r="R1547" s="220"/>
      <c r="S1547" s="219"/>
      <c r="T1547" s="221"/>
      <c r="U1547" s="195">
        <f t="shared" si="92"/>
        <v>0</v>
      </c>
      <c r="V1547" s="196">
        <f t="shared" si="93"/>
        <v>0</v>
      </c>
      <c r="W1547" s="196">
        <f t="shared" si="94"/>
        <v>0</v>
      </c>
      <c r="X1547" s="188"/>
    </row>
    <row r="1548" spans="1:24" ht="15" customHeight="1">
      <c r="A1548" s="193"/>
      <c r="B1548" s="210"/>
      <c r="C1548" s="211"/>
      <c r="D1548" s="212"/>
      <c r="E1548" s="213"/>
      <c r="F1548" s="214"/>
      <c r="G1548" s="215"/>
      <c r="H1548" s="193" t="s">
        <v>560</v>
      </c>
      <c r="I1548" s="216"/>
      <c r="J1548" s="193"/>
      <c r="K1548" s="216"/>
      <c r="L1548" s="217"/>
      <c r="M1548" s="222"/>
      <c r="N1548" s="223"/>
      <c r="O1548" s="224"/>
      <c r="P1548" s="194">
        <f t="shared" si="95"/>
        <v>0</v>
      </c>
      <c r="Q1548" s="219"/>
      <c r="R1548" s="220"/>
      <c r="S1548" s="219"/>
      <c r="T1548" s="221"/>
      <c r="U1548" s="195">
        <f t="shared" si="92"/>
        <v>0</v>
      </c>
      <c r="V1548" s="196">
        <f t="shared" si="93"/>
        <v>0</v>
      </c>
      <c r="W1548" s="196">
        <f t="shared" si="94"/>
        <v>0</v>
      </c>
      <c r="X1548" s="188"/>
    </row>
    <row r="1549" spans="1:24" ht="15" customHeight="1">
      <c r="A1549" s="193"/>
      <c r="B1549" s="210"/>
      <c r="C1549" s="211"/>
      <c r="D1549" s="212"/>
      <c r="E1549" s="213"/>
      <c r="F1549" s="214"/>
      <c r="G1549" s="215"/>
      <c r="H1549" s="193" t="s">
        <v>560</v>
      </c>
      <c r="I1549" s="216"/>
      <c r="J1549" s="193"/>
      <c r="K1549" s="216"/>
      <c r="L1549" s="217"/>
      <c r="M1549" s="222"/>
      <c r="N1549" s="223"/>
      <c r="O1549" s="224"/>
      <c r="P1549" s="194">
        <f t="shared" si="95"/>
        <v>0</v>
      </c>
      <c r="Q1549" s="219"/>
      <c r="R1549" s="220"/>
      <c r="S1549" s="219"/>
      <c r="T1549" s="221"/>
      <c r="U1549" s="195">
        <f t="shared" si="92"/>
        <v>0</v>
      </c>
      <c r="V1549" s="196">
        <f t="shared" si="93"/>
        <v>0</v>
      </c>
      <c r="W1549" s="196">
        <f t="shared" si="94"/>
        <v>0</v>
      </c>
      <c r="X1549" s="188"/>
    </row>
    <row r="1550" spans="1:24" ht="15" customHeight="1">
      <c r="A1550" s="193"/>
      <c r="B1550" s="210"/>
      <c r="C1550" s="211"/>
      <c r="D1550" s="212"/>
      <c r="E1550" s="213"/>
      <c r="F1550" s="214"/>
      <c r="G1550" s="215"/>
      <c r="H1550" s="193" t="s">
        <v>560</v>
      </c>
      <c r="I1550" s="216"/>
      <c r="J1550" s="193"/>
      <c r="K1550" s="216"/>
      <c r="L1550" s="217"/>
      <c r="M1550" s="222"/>
      <c r="N1550" s="223"/>
      <c r="O1550" s="224"/>
      <c r="P1550" s="194">
        <f t="shared" si="95"/>
        <v>0</v>
      </c>
      <c r="Q1550" s="219"/>
      <c r="R1550" s="220"/>
      <c r="S1550" s="219"/>
      <c r="T1550" s="221"/>
      <c r="U1550" s="195">
        <f t="shared" si="92"/>
        <v>0</v>
      </c>
      <c r="V1550" s="196">
        <f t="shared" si="93"/>
        <v>0</v>
      </c>
      <c r="W1550" s="196">
        <f t="shared" si="94"/>
        <v>0</v>
      </c>
      <c r="X1550" s="188"/>
    </row>
    <row r="1551" spans="1:24" ht="15" customHeight="1">
      <c r="A1551" s="193"/>
      <c r="B1551" s="210"/>
      <c r="C1551" s="211"/>
      <c r="D1551" s="212"/>
      <c r="E1551" s="213"/>
      <c r="F1551" s="214"/>
      <c r="G1551" s="215"/>
      <c r="H1551" s="193" t="s">
        <v>560</v>
      </c>
      <c r="I1551" s="216"/>
      <c r="J1551" s="193"/>
      <c r="K1551" s="216"/>
      <c r="L1551" s="217"/>
      <c r="M1551" s="222"/>
      <c r="N1551" s="223"/>
      <c r="O1551" s="224"/>
      <c r="P1551" s="194">
        <f t="shared" si="95"/>
        <v>0</v>
      </c>
      <c r="Q1551" s="219"/>
      <c r="R1551" s="220"/>
      <c r="S1551" s="219"/>
      <c r="T1551" s="221"/>
      <c r="U1551" s="195">
        <f t="shared" si="92"/>
        <v>0</v>
      </c>
      <c r="V1551" s="196">
        <f t="shared" si="93"/>
        <v>0</v>
      </c>
      <c r="W1551" s="196">
        <f t="shared" si="94"/>
        <v>0</v>
      </c>
      <c r="X1551" s="188"/>
    </row>
    <row r="1552" spans="1:24" ht="15" customHeight="1">
      <c r="A1552" s="193"/>
      <c r="B1552" s="210"/>
      <c r="C1552" s="211"/>
      <c r="D1552" s="212"/>
      <c r="E1552" s="213"/>
      <c r="F1552" s="214"/>
      <c r="G1552" s="215"/>
      <c r="H1552" s="193" t="s">
        <v>560</v>
      </c>
      <c r="I1552" s="216"/>
      <c r="J1552" s="193"/>
      <c r="K1552" s="216"/>
      <c r="L1552" s="217"/>
      <c r="M1552" s="222"/>
      <c r="N1552" s="223"/>
      <c r="O1552" s="224"/>
      <c r="P1552" s="194">
        <f t="shared" si="95"/>
        <v>0</v>
      </c>
      <c r="Q1552" s="219"/>
      <c r="R1552" s="220"/>
      <c r="S1552" s="219"/>
      <c r="T1552" s="221"/>
      <c r="U1552" s="195">
        <f t="shared" ref="U1552:U1615" si="96">Q1552+S1552</f>
        <v>0</v>
      </c>
      <c r="V1552" s="196">
        <f t="shared" ref="V1552:V1615" si="97">(Q1552*R1552)+(S1552*T1552)</f>
        <v>0</v>
      </c>
      <c r="W1552" s="196">
        <f t="shared" ref="W1552:W1615" si="98">V1552+P1552</f>
        <v>0</v>
      </c>
      <c r="X1552" s="188"/>
    </row>
    <row r="1553" spans="1:24" ht="15" customHeight="1">
      <c r="A1553" s="193"/>
      <c r="B1553" s="210"/>
      <c r="C1553" s="211"/>
      <c r="D1553" s="212"/>
      <c r="E1553" s="213"/>
      <c r="F1553" s="214"/>
      <c r="G1553" s="215"/>
      <c r="H1553" s="193" t="s">
        <v>560</v>
      </c>
      <c r="I1553" s="216"/>
      <c r="J1553" s="193"/>
      <c r="K1553" s="216"/>
      <c r="L1553" s="217"/>
      <c r="M1553" s="222"/>
      <c r="N1553" s="223"/>
      <c r="O1553" s="224"/>
      <c r="P1553" s="194">
        <f t="shared" si="95"/>
        <v>0</v>
      </c>
      <c r="Q1553" s="219"/>
      <c r="R1553" s="220"/>
      <c r="S1553" s="219"/>
      <c r="T1553" s="221"/>
      <c r="U1553" s="195">
        <f t="shared" si="96"/>
        <v>0</v>
      </c>
      <c r="V1553" s="196">
        <f t="shared" si="97"/>
        <v>0</v>
      </c>
      <c r="W1553" s="196">
        <f t="shared" si="98"/>
        <v>0</v>
      </c>
      <c r="X1553" s="188"/>
    </row>
    <row r="1554" spans="1:24" ht="15" customHeight="1">
      <c r="A1554" s="193"/>
      <c r="B1554" s="210"/>
      <c r="C1554" s="211"/>
      <c r="D1554" s="212"/>
      <c r="E1554" s="213"/>
      <c r="F1554" s="214"/>
      <c r="G1554" s="215"/>
      <c r="H1554" s="193" t="s">
        <v>560</v>
      </c>
      <c r="I1554" s="216"/>
      <c r="J1554" s="193"/>
      <c r="K1554" s="216"/>
      <c r="L1554" s="217"/>
      <c r="M1554" s="222"/>
      <c r="N1554" s="223"/>
      <c r="O1554" s="224"/>
      <c r="P1554" s="194">
        <f t="shared" si="95"/>
        <v>0</v>
      </c>
      <c r="Q1554" s="219"/>
      <c r="R1554" s="220"/>
      <c r="S1554" s="219"/>
      <c r="T1554" s="221"/>
      <c r="U1554" s="195">
        <f t="shared" si="96"/>
        <v>0</v>
      </c>
      <c r="V1554" s="196">
        <f t="shared" si="97"/>
        <v>0</v>
      </c>
      <c r="W1554" s="196">
        <f t="shared" si="98"/>
        <v>0</v>
      </c>
      <c r="X1554" s="188"/>
    </row>
    <row r="1555" spans="1:24" ht="15" customHeight="1">
      <c r="A1555" s="193"/>
      <c r="B1555" s="210"/>
      <c r="C1555" s="211"/>
      <c r="D1555" s="212"/>
      <c r="E1555" s="213"/>
      <c r="F1555" s="214"/>
      <c r="G1555" s="215"/>
      <c r="H1555" s="193" t="s">
        <v>560</v>
      </c>
      <c r="I1555" s="216"/>
      <c r="J1555" s="193"/>
      <c r="K1555" s="216"/>
      <c r="L1555" s="217"/>
      <c r="M1555" s="222"/>
      <c r="N1555" s="223"/>
      <c r="O1555" s="224"/>
      <c r="P1555" s="194">
        <f t="shared" si="95"/>
        <v>0</v>
      </c>
      <c r="Q1555" s="219"/>
      <c r="R1555" s="220"/>
      <c r="S1555" s="219"/>
      <c r="T1555" s="221"/>
      <c r="U1555" s="195">
        <f t="shared" si="96"/>
        <v>0</v>
      </c>
      <c r="V1555" s="196">
        <f t="shared" si="97"/>
        <v>0</v>
      </c>
      <c r="W1555" s="196">
        <f t="shared" si="98"/>
        <v>0</v>
      </c>
      <c r="X1555" s="188"/>
    </row>
    <row r="1556" spans="1:24" ht="15" customHeight="1">
      <c r="A1556" s="193"/>
      <c r="B1556" s="210"/>
      <c r="C1556" s="211"/>
      <c r="D1556" s="212"/>
      <c r="E1556" s="213"/>
      <c r="F1556" s="214"/>
      <c r="G1556" s="215"/>
      <c r="H1556" s="193" t="s">
        <v>560</v>
      </c>
      <c r="I1556" s="216"/>
      <c r="J1556" s="193"/>
      <c r="K1556" s="216"/>
      <c r="L1556" s="217"/>
      <c r="M1556" s="222"/>
      <c r="N1556" s="223"/>
      <c r="O1556" s="224"/>
      <c r="P1556" s="194">
        <f t="shared" si="95"/>
        <v>0</v>
      </c>
      <c r="Q1556" s="219"/>
      <c r="R1556" s="220"/>
      <c r="S1556" s="219"/>
      <c r="T1556" s="221"/>
      <c r="U1556" s="195">
        <f t="shared" si="96"/>
        <v>0</v>
      </c>
      <c r="V1556" s="196">
        <f t="shared" si="97"/>
        <v>0</v>
      </c>
      <c r="W1556" s="196">
        <f t="shared" si="98"/>
        <v>0</v>
      </c>
      <c r="X1556" s="188"/>
    </row>
    <row r="1557" spans="1:24" ht="15" customHeight="1">
      <c r="A1557" s="193"/>
      <c r="B1557" s="210"/>
      <c r="C1557" s="211"/>
      <c r="D1557" s="212"/>
      <c r="E1557" s="213"/>
      <c r="F1557" s="214"/>
      <c r="G1557" s="215"/>
      <c r="H1557" s="193" t="s">
        <v>560</v>
      </c>
      <c r="I1557" s="216"/>
      <c r="J1557" s="193"/>
      <c r="K1557" s="216"/>
      <c r="L1557" s="217"/>
      <c r="M1557" s="222"/>
      <c r="N1557" s="223"/>
      <c r="O1557" s="224"/>
      <c r="P1557" s="194">
        <f t="shared" si="95"/>
        <v>0</v>
      </c>
      <c r="Q1557" s="219"/>
      <c r="R1557" s="220"/>
      <c r="S1557" s="219"/>
      <c r="T1557" s="221"/>
      <c r="U1557" s="195">
        <f t="shared" si="96"/>
        <v>0</v>
      </c>
      <c r="V1557" s="196">
        <f t="shared" si="97"/>
        <v>0</v>
      </c>
      <c r="W1557" s="196">
        <f t="shared" si="98"/>
        <v>0</v>
      </c>
      <c r="X1557" s="188"/>
    </row>
    <row r="1558" spans="1:24" ht="15" customHeight="1">
      <c r="A1558" s="193"/>
      <c r="B1558" s="210"/>
      <c r="C1558" s="211"/>
      <c r="D1558" s="212"/>
      <c r="E1558" s="213"/>
      <c r="F1558" s="214"/>
      <c r="G1558" s="215"/>
      <c r="H1558" s="193" t="s">
        <v>560</v>
      </c>
      <c r="I1558" s="216"/>
      <c r="J1558" s="193"/>
      <c r="K1558" s="216"/>
      <c r="L1558" s="217"/>
      <c r="M1558" s="222"/>
      <c r="N1558" s="223"/>
      <c r="O1558" s="224"/>
      <c r="P1558" s="194">
        <f t="shared" si="95"/>
        <v>0</v>
      </c>
      <c r="Q1558" s="219"/>
      <c r="R1558" s="220"/>
      <c r="S1558" s="219"/>
      <c r="T1558" s="221"/>
      <c r="U1558" s="195">
        <f t="shared" si="96"/>
        <v>0</v>
      </c>
      <c r="V1558" s="196">
        <f t="shared" si="97"/>
        <v>0</v>
      </c>
      <c r="W1558" s="196">
        <f t="shared" si="98"/>
        <v>0</v>
      </c>
      <c r="X1558" s="188"/>
    </row>
    <row r="1559" spans="1:24" ht="15" customHeight="1">
      <c r="A1559" s="193"/>
      <c r="B1559" s="210"/>
      <c r="C1559" s="211"/>
      <c r="D1559" s="212"/>
      <c r="E1559" s="213"/>
      <c r="F1559" s="214"/>
      <c r="G1559" s="215"/>
      <c r="H1559" s="193" t="s">
        <v>560</v>
      </c>
      <c r="I1559" s="216"/>
      <c r="J1559" s="193"/>
      <c r="K1559" s="216"/>
      <c r="L1559" s="217"/>
      <c r="M1559" s="222"/>
      <c r="N1559" s="223"/>
      <c r="O1559" s="224"/>
      <c r="P1559" s="194">
        <f t="shared" si="95"/>
        <v>0</v>
      </c>
      <c r="Q1559" s="219"/>
      <c r="R1559" s="220"/>
      <c r="S1559" s="219"/>
      <c r="T1559" s="221"/>
      <c r="U1559" s="195">
        <f t="shared" si="96"/>
        <v>0</v>
      </c>
      <c r="V1559" s="196">
        <f t="shared" si="97"/>
        <v>0</v>
      </c>
      <c r="W1559" s="196">
        <f t="shared" si="98"/>
        <v>0</v>
      </c>
      <c r="X1559" s="188"/>
    </row>
    <row r="1560" spans="1:24" ht="15" customHeight="1">
      <c r="A1560" s="193"/>
      <c r="B1560" s="210"/>
      <c r="C1560" s="211"/>
      <c r="D1560" s="212"/>
      <c r="E1560" s="213"/>
      <c r="F1560" s="214"/>
      <c r="G1560" s="215"/>
      <c r="H1560" s="193" t="s">
        <v>560</v>
      </c>
      <c r="I1560" s="216"/>
      <c r="J1560" s="193"/>
      <c r="K1560" s="216"/>
      <c r="L1560" s="217"/>
      <c r="M1560" s="222"/>
      <c r="N1560" s="223"/>
      <c r="O1560" s="224"/>
      <c r="P1560" s="194">
        <f t="shared" si="95"/>
        <v>0</v>
      </c>
      <c r="Q1560" s="219"/>
      <c r="R1560" s="220"/>
      <c r="S1560" s="219"/>
      <c r="T1560" s="221"/>
      <c r="U1560" s="195">
        <f t="shared" si="96"/>
        <v>0</v>
      </c>
      <c r="V1560" s="196">
        <f t="shared" si="97"/>
        <v>0</v>
      </c>
      <c r="W1560" s="196">
        <f t="shared" si="98"/>
        <v>0</v>
      </c>
      <c r="X1560" s="188"/>
    </row>
    <row r="1561" spans="1:24" ht="15" customHeight="1">
      <c r="A1561" s="193"/>
      <c r="B1561" s="210"/>
      <c r="C1561" s="211"/>
      <c r="D1561" s="212"/>
      <c r="E1561" s="213"/>
      <c r="F1561" s="214"/>
      <c r="G1561" s="215"/>
      <c r="H1561" s="193" t="s">
        <v>560</v>
      </c>
      <c r="I1561" s="216"/>
      <c r="J1561" s="193"/>
      <c r="K1561" s="216"/>
      <c r="L1561" s="217"/>
      <c r="M1561" s="222"/>
      <c r="N1561" s="223"/>
      <c r="O1561" s="224"/>
      <c r="P1561" s="194">
        <f t="shared" si="95"/>
        <v>0</v>
      </c>
      <c r="Q1561" s="219"/>
      <c r="R1561" s="220"/>
      <c r="S1561" s="219"/>
      <c r="T1561" s="221"/>
      <c r="U1561" s="195">
        <f t="shared" si="96"/>
        <v>0</v>
      </c>
      <c r="V1561" s="196">
        <f t="shared" si="97"/>
        <v>0</v>
      </c>
      <c r="W1561" s="196">
        <f t="shared" si="98"/>
        <v>0</v>
      </c>
      <c r="X1561" s="188"/>
    </row>
    <row r="1562" spans="1:24" ht="15" customHeight="1">
      <c r="A1562" s="193"/>
      <c r="B1562" s="210"/>
      <c r="C1562" s="211"/>
      <c r="D1562" s="212"/>
      <c r="E1562" s="213"/>
      <c r="F1562" s="214"/>
      <c r="G1562" s="215"/>
      <c r="H1562" s="193" t="s">
        <v>560</v>
      </c>
      <c r="I1562" s="216"/>
      <c r="J1562" s="193"/>
      <c r="K1562" s="216"/>
      <c r="L1562" s="217"/>
      <c r="M1562" s="222"/>
      <c r="N1562" s="223"/>
      <c r="O1562" s="224"/>
      <c r="P1562" s="194">
        <f t="shared" si="95"/>
        <v>0</v>
      </c>
      <c r="Q1562" s="219"/>
      <c r="R1562" s="220"/>
      <c r="S1562" s="219"/>
      <c r="T1562" s="221"/>
      <c r="U1562" s="195">
        <f t="shared" si="96"/>
        <v>0</v>
      </c>
      <c r="V1562" s="196">
        <f t="shared" si="97"/>
        <v>0</v>
      </c>
      <c r="W1562" s="196">
        <f t="shared" si="98"/>
        <v>0</v>
      </c>
      <c r="X1562" s="188"/>
    </row>
    <row r="1563" spans="1:24" ht="15" customHeight="1">
      <c r="A1563" s="193"/>
      <c r="B1563" s="210"/>
      <c r="C1563" s="211"/>
      <c r="D1563" s="212"/>
      <c r="E1563" s="213"/>
      <c r="F1563" s="214"/>
      <c r="G1563" s="215"/>
      <c r="H1563" s="193" t="s">
        <v>560</v>
      </c>
      <c r="I1563" s="216"/>
      <c r="J1563" s="193"/>
      <c r="K1563" s="216"/>
      <c r="L1563" s="217"/>
      <c r="M1563" s="222"/>
      <c r="N1563" s="223"/>
      <c r="O1563" s="224"/>
      <c r="P1563" s="194">
        <f t="shared" si="95"/>
        <v>0</v>
      </c>
      <c r="Q1563" s="219"/>
      <c r="R1563" s="220"/>
      <c r="S1563" s="219"/>
      <c r="T1563" s="221"/>
      <c r="U1563" s="195">
        <f t="shared" si="96"/>
        <v>0</v>
      </c>
      <c r="V1563" s="196">
        <f t="shared" si="97"/>
        <v>0</v>
      </c>
      <c r="W1563" s="196">
        <f t="shared" si="98"/>
        <v>0</v>
      </c>
      <c r="X1563" s="188"/>
    </row>
    <row r="1564" spans="1:24" ht="15" customHeight="1">
      <c r="A1564" s="193"/>
      <c r="B1564" s="210"/>
      <c r="C1564" s="211"/>
      <c r="D1564" s="212"/>
      <c r="E1564" s="213"/>
      <c r="F1564" s="214"/>
      <c r="G1564" s="215"/>
      <c r="H1564" s="193" t="s">
        <v>560</v>
      </c>
      <c r="I1564" s="216"/>
      <c r="J1564" s="193"/>
      <c r="K1564" s="216"/>
      <c r="L1564" s="217"/>
      <c r="M1564" s="222"/>
      <c r="N1564" s="223"/>
      <c r="O1564" s="224"/>
      <c r="P1564" s="194">
        <f t="shared" si="95"/>
        <v>0</v>
      </c>
      <c r="Q1564" s="219"/>
      <c r="R1564" s="220"/>
      <c r="S1564" s="219"/>
      <c r="T1564" s="221"/>
      <c r="U1564" s="195">
        <f t="shared" si="96"/>
        <v>0</v>
      </c>
      <c r="V1564" s="196">
        <f t="shared" si="97"/>
        <v>0</v>
      </c>
      <c r="W1564" s="196">
        <f t="shared" si="98"/>
        <v>0</v>
      </c>
      <c r="X1564" s="188"/>
    </row>
    <row r="1565" spans="1:24" ht="15" customHeight="1">
      <c r="A1565" s="193"/>
      <c r="B1565" s="210"/>
      <c r="C1565" s="211"/>
      <c r="D1565" s="212"/>
      <c r="E1565" s="213"/>
      <c r="F1565" s="214"/>
      <c r="G1565" s="215"/>
      <c r="H1565" s="193" t="s">
        <v>560</v>
      </c>
      <c r="I1565" s="216"/>
      <c r="J1565" s="193"/>
      <c r="K1565" s="216"/>
      <c r="L1565" s="217"/>
      <c r="M1565" s="222"/>
      <c r="N1565" s="223"/>
      <c r="O1565" s="224"/>
      <c r="P1565" s="194">
        <f t="shared" si="95"/>
        <v>0</v>
      </c>
      <c r="Q1565" s="219"/>
      <c r="R1565" s="220"/>
      <c r="S1565" s="219"/>
      <c r="T1565" s="221"/>
      <c r="U1565" s="195">
        <f t="shared" si="96"/>
        <v>0</v>
      </c>
      <c r="V1565" s="196">
        <f t="shared" si="97"/>
        <v>0</v>
      </c>
      <c r="W1565" s="196">
        <f t="shared" si="98"/>
        <v>0</v>
      </c>
      <c r="X1565" s="188"/>
    </row>
    <row r="1566" spans="1:24" ht="15" customHeight="1">
      <c r="A1566" s="193"/>
      <c r="B1566" s="210"/>
      <c r="C1566" s="211"/>
      <c r="D1566" s="212"/>
      <c r="E1566" s="213"/>
      <c r="F1566" s="214"/>
      <c r="G1566" s="215"/>
      <c r="H1566" s="193" t="s">
        <v>560</v>
      </c>
      <c r="I1566" s="216"/>
      <c r="J1566" s="193"/>
      <c r="K1566" s="216"/>
      <c r="L1566" s="217"/>
      <c r="M1566" s="222"/>
      <c r="N1566" s="223"/>
      <c r="O1566" s="224"/>
      <c r="P1566" s="194">
        <f t="shared" si="95"/>
        <v>0</v>
      </c>
      <c r="Q1566" s="219"/>
      <c r="R1566" s="220"/>
      <c r="S1566" s="219"/>
      <c r="T1566" s="221"/>
      <c r="U1566" s="195">
        <f t="shared" si="96"/>
        <v>0</v>
      </c>
      <c r="V1566" s="196">
        <f t="shared" si="97"/>
        <v>0</v>
      </c>
      <c r="W1566" s="196">
        <f t="shared" si="98"/>
        <v>0</v>
      </c>
      <c r="X1566" s="188"/>
    </row>
    <row r="1567" spans="1:24" ht="15" customHeight="1">
      <c r="A1567" s="193"/>
      <c r="B1567" s="210"/>
      <c r="C1567" s="211"/>
      <c r="D1567" s="212"/>
      <c r="E1567" s="213"/>
      <c r="F1567" s="214"/>
      <c r="G1567" s="215"/>
      <c r="H1567" s="193" t="s">
        <v>560</v>
      </c>
      <c r="I1567" s="216"/>
      <c r="J1567" s="193"/>
      <c r="K1567" s="216"/>
      <c r="L1567" s="217"/>
      <c r="M1567" s="222"/>
      <c r="N1567" s="223"/>
      <c r="O1567" s="224"/>
      <c r="P1567" s="194">
        <f t="shared" si="95"/>
        <v>0</v>
      </c>
      <c r="Q1567" s="219"/>
      <c r="R1567" s="220"/>
      <c r="S1567" s="219"/>
      <c r="T1567" s="221"/>
      <c r="U1567" s="195">
        <f t="shared" si="96"/>
        <v>0</v>
      </c>
      <c r="V1567" s="196">
        <f t="shared" si="97"/>
        <v>0</v>
      </c>
      <c r="W1567" s="196">
        <f t="shared" si="98"/>
        <v>0</v>
      </c>
      <c r="X1567" s="188"/>
    </row>
    <row r="1568" spans="1:24" ht="15" customHeight="1">
      <c r="A1568" s="193"/>
      <c r="B1568" s="210"/>
      <c r="C1568" s="211"/>
      <c r="D1568" s="212"/>
      <c r="E1568" s="213"/>
      <c r="F1568" s="214"/>
      <c r="G1568" s="215"/>
      <c r="H1568" s="193" t="s">
        <v>560</v>
      </c>
      <c r="I1568" s="216"/>
      <c r="J1568" s="193"/>
      <c r="K1568" s="216"/>
      <c r="L1568" s="217"/>
      <c r="M1568" s="222"/>
      <c r="N1568" s="223"/>
      <c r="O1568" s="224"/>
      <c r="P1568" s="194">
        <f t="shared" si="95"/>
        <v>0</v>
      </c>
      <c r="Q1568" s="219"/>
      <c r="R1568" s="220"/>
      <c r="S1568" s="219"/>
      <c r="T1568" s="221"/>
      <c r="U1568" s="195">
        <f t="shared" si="96"/>
        <v>0</v>
      </c>
      <c r="V1568" s="196">
        <f t="shared" si="97"/>
        <v>0</v>
      </c>
      <c r="W1568" s="196">
        <f t="shared" si="98"/>
        <v>0</v>
      </c>
      <c r="X1568" s="188"/>
    </row>
    <row r="1569" spans="1:24" ht="15" customHeight="1">
      <c r="A1569" s="193"/>
      <c r="B1569" s="210"/>
      <c r="C1569" s="211"/>
      <c r="D1569" s="212"/>
      <c r="E1569" s="213"/>
      <c r="F1569" s="214"/>
      <c r="G1569" s="215"/>
      <c r="H1569" s="193" t="s">
        <v>560</v>
      </c>
      <c r="I1569" s="216"/>
      <c r="J1569" s="193"/>
      <c r="K1569" s="216"/>
      <c r="L1569" s="217"/>
      <c r="M1569" s="222"/>
      <c r="N1569" s="223"/>
      <c r="O1569" s="224"/>
      <c r="P1569" s="194">
        <f t="shared" si="95"/>
        <v>0</v>
      </c>
      <c r="Q1569" s="219"/>
      <c r="R1569" s="220"/>
      <c r="S1569" s="219"/>
      <c r="T1569" s="221"/>
      <c r="U1569" s="195">
        <f t="shared" si="96"/>
        <v>0</v>
      </c>
      <c r="V1569" s="196">
        <f t="shared" si="97"/>
        <v>0</v>
      </c>
      <c r="W1569" s="196">
        <f t="shared" si="98"/>
        <v>0</v>
      </c>
      <c r="X1569" s="188"/>
    </row>
    <row r="1570" spans="1:24" ht="15" customHeight="1">
      <c r="A1570" s="193"/>
      <c r="B1570" s="210"/>
      <c r="C1570" s="211"/>
      <c r="D1570" s="212"/>
      <c r="E1570" s="213"/>
      <c r="F1570" s="214"/>
      <c r="G1570" s="215"/>
      <c r="H1570" s="193" t="s">
        <v>560</v>
      </c>
      <c r="I1570" s="216"/>
      <c r="J1570" s="193"/>
      <c r="K1570" s="216"/>
      <c r="L1570" s="217"/>
      <c r="M1570" s="222"/>
      <c r="N1570" s="223"/>
      <c r="O1570" s="224"/>
      <c r="P1570" s="194">
        <f t="shared" si="95"/>
        <v>0</v>
      </c>
      <c r="Q1570" s="219"/>
      <c r="R1570" s="220"/>
      <c r="S1570" s="219"/>
      <c r="T1570" s="221"/>
      <c r="U1570" s="195">
        <f t="shared" si="96"/>
        <v>0</v>
      </c>
      <c r="V1570" s="196">
        <f t="shared" si="97"/>
        <v>0</v>
      </c>
      <c r="W1570" s="196">
        <f t="shared" si="98"/>
        <v>0</v>
      </c>
      <c r="X1570" s="188"/>
    </row>
    <row r="1571" spans="1:24" ht="15" customHeight="1">
      <c r="A1571" s="193"/>
      <c r="B1571" s="210"/>
      <c r="C1571" s="211"/>
      <c r="D1571" s="212"/>
      <c r="E1571" s="213"/>
      <c r="F1571" s="214"/>
      <c r="G1571" s="215"/>
      <c r="H1571" s="193" t="s">
        <v>560</v>
      </c>
      <c r="I1571" s="216"/>
      <c r="J1571" s="193"/>
      <c r="K1571" s="216"/>
      <c r="L1571" s="217"/>
      <c r="M1571" s="222"/>
      <c r="N1571" s="223"/>
      <c r="O1571" s="224"/>
      <c r="P1571" s="194">
        <f t="shared" si="95"/>
        <v>0</v>
      </c>
      <c r="Q1571" s="219"/>
      <c r="R1571" s="220"/>
      <c r="S1571" s="219"/>
      <c r="T1571" s="221"/>
      <c r="U1571" s="195">
        <f t="shared" si="96"/>
        <v>0</v>
      </c>
      <c r="V1571" s="196">
        <f t="shared" si="97"/>
        <v>0</v>
      </c>
      <c r="W1571" s="196">
        <f t="shared" si="98"/>
        <v>0</v>
      </c>
      <c r="X1571" s="188"/>
    </row>
    <row r="1572" spans="1:24" ht="15" customHeight="1">
      <c r="A1572" s="193"/>
      <c r="B1572" s="210"/>
      <c r="C1572" s="211"/>
      <c r="D1572" s="212"/>
      <c r="E1572" s="213"/>
      <c r="F1572" s="214"/>
      <c r="G1572" s="215"/>
      <c r="H1572" s="193" t="s">
        <v>560</v>
      </c>
      <c r="I1572" s="216"/>
      <c r="J1572" s="193"/>
      <c r="K1572" s="216"/>
      <c r="L1572" s="217"/>
      <c r="M1572" s="222"/>
      <c r="N1572" s="223"/>
      <c r="O1572" s="224"/>
      <c r="P1572" s="194">
        <f t="shared" si="95"/>
        <v>0</v>
      </c>
      <c r="Q1572" s="219"/>
      <c r="R1572" s="220"/>
      <c r="S1572" s="219"/>
      <c r="T1572" s="221"/>
      <c r="U1572" s="195">
        <f t="shared" si="96"/>
        <v>0</v>
      </c>
      <c r="V1572" s="196">
        <f t="shared" si="97"/>
        <v>0</v>
      </c>
      <c r="W1572" s="196">
        <f t="shared" si="98"/>
        <v>0</v>
      </c>
      <c r="X1572" s="188"/>
    </row>
    <row r="1573" spans="1:24" ht="15" customHeight="1">
      <c r="A1573" s="193"/>
      <c r="B1573" s="210"/>
      <c r="C1573" s="211"/>
      <c r="D1573" s="212"/>
      <c r="E1573" s="213"/>
      <c r="F1573" s="214"/>
      <c r="G1573" s="215"/>
      <c r="H1573" s="193" t="s">
        <v>560</v>
      </c>
      <c r="I1573" s="216"/>
      <c r="J1573" s="193"/>
      <c r="K1573" s="216"/>
      <c r="L1573" s="217"/>
      <c r="M1573" s="222"/>
      <c r="N1573" s="223"/>
      <c r="O1573" s="224"/>
      <c r="P1573" s="194">
        <f t="shared" si="95"/>
        <v>0</v>
      </c>
      <c r="Q1573" s="219"/>
      <c r="R1573" s="220"/>
      <c r="S1573" s="219"/>
      <c r="T1573" s="221"/>
      <c r="U1573" s="195">
        <f t="shared" si="96"/>
        <v>0</v>
      </c>
      <c r="V1573" s="196">
        <f t="shared" si="97"/>
        <v>0</v>
      </c>
      <c r="W1573" s="196">
        <f t="shared" si="98"/>
        <v>0</v>
      </c>
      <c r="X1573" s="188"/>
    </row>
    <row r="1574" spans="1:24" ht="15" customHeight="1">
      <c r="A1574" s="193"/>
      <c r="B1574" s="210"/>
      <c r="C1574" s="211"/>
      <c r="D1574" s="212"/>
      <c r="E1574" s="213"/>
      <c r="F1574" s="214"/>
      <c r="G1574" s="215"/>
      <c r="H1574" s="193" t="s">
        <v>560</v>
      </c>
      <c r="I1574" s="216"/>
      <c r="J1574" s="193"/>
      <c r="K1574" s="216"/>
      <c r="L1574" s="217"/>
      <c r="M1574" s="222"/>
      <c r="N1574" s="223"/>
      <c r="O1574" s="224"/>
      <c r="P1574" s="194">
        <f t="shared" si="95"/>
        <v>0</v>
      </c>
      <c r="Q1574" s="219"/>
      <c r="R1574" s="220"/>
      <c r="S1574" s="219"/>
      <c r="T1574" s="221"/>
      <c r="U1574" s="195">
        <f t="shared" si="96"/>
        <v>0</v>
      </c>
      <c r="V1574" s="196">
        <f t="shared" si="97"/>
        <v>0</v>
      </c>
      <c r="W1574" s="196">
        <f t="shared" si="98"/>
        <v>0</v>
      </c>
      <c r="X1574" s="188"/>
    </row>
    <row r="1575" spans="1:24" ht="15" customHeight="1">
      <c r="A1575" s="193"/>
      <c r="B1575" s="210"/>
      <c r="C1575" s="211"/>
      <c r="D1575" s="212"/>
      <c r="E1575" s="213"/>
      <c r="F1575" s="214"/>
      <c r="G1575" s="215"/>
      <c r="H1575" s="193" t="s">
        <v>560</v>
      </c>
      <c r="I1575" s="216"/>
      <c r="J1575" s="193"/>
      <c r="K1575" s="216"/>
      <c r="L1575" s="217"/>
      <c r="M1575" s="222"/>
      <c r="N1575" s="223"/>
      <c r="O1575" s="224"/>
      <c r="P1575" s="194">
        <f t="shared" si="95"/>
        <v>0</v>
      </c>
      <c r="Q1575" s="219"/>
      <c r="R1575" s="220"/>
      <c r="S1575" s="219"/>
      <c r="T1575" s="221"/>
      <c r="U1575" s="195">
        <f t="shared" si="96"/>
        <v>0</v>
      </c>
      <c r="V1575" s="196">
        <f t="shared" si="97"/>
        <v>0</v>
      </c>
      <c r="W1575" s="196">
        <f t="shared" si="98"/>
        <v>0</v>
      </c>
      <c r="X1575" s="188"/>
    </row>
    <row r="1576" spans="1:24" ht="15" customHeight="1">
      <c r="A1576" s="193"/>
      <c r="B1576" s="210"/>
      <c r="C1576" s="211"/>
      <c r="D1576" s="212"/>
      <c r="E1576" s="213"/>
      <c r="F1576" s="214"/>
      <c r="G1576" s="215"/>
      <c r="H1576" s="193" t="s">
        <v>560</v>
      </c>
      <c r="I1576" s="216"/>
      <c r="J1576" s="193"/>
      <c r="K1576" s="216"/>
      <c r="L1576" s="217"/>
      <c r="M1576" s="222"/>
      <c r="N1576" s="223"/>
      <c r="O1576" s="224"/>
      <c r="P1576" s="194">
        <f t="shared" si="95"/>
        <v>0</v>
      </c>
      <c r="Q1576" s="219"/>
      <c r="R1576" s="220"/>
      <c r="S1576" s="219"/>
      <c r="T1576" s="221"/>
      <c r="U1576" s="195">
        <f t="shared" si="96"/>
        <v>0</v>
      </c>
      <c r="V1576" s="196">
        <f t="shared" si="97"/>
        <v>0</v>
      </c>
      <c r="W1576" s="196">
        <f t="shared" si="98"/>
        <v>0</v>
      </c>
      <c r="X1576" s="188"/>
    </row>
    <row r="1577" spans="1:24" ht="15" customHeight="1">
      <c r="A1577" s="193"/>
      <c r="B1577" s="210"/>
      <c r="C1577" s="211"/>
      <c r="D1577" s="212"/>
      <c r="E1577" s="213"/>
      <c r="F1577" s="214"/>
      <c r="G1577" s="215"/>
      <c r="H1577" s="193" t="s">
        <v>560</v>
      </c>
      <c r="I1577" s="216"/>
      <c r="J1577" s="193"/>
      <c r="K1577" s="216"/>
      <c r="L1577" s="217"/>
      <c r="M1577" s="222"/>
      <c r="N1577" s="223"/>
      <c r="O1577" s="224"/>
      <c r="P1577" s="194">
        <f t="shared" si="95"/>
        <v>0</v>
      </c>
      <c r="Q1577" s="219"/>
      <c r="R1577" s="220"/>
      <c r="S1577" s="219"/>
      <c r="T1577" s="221"/>
      <c r="U1577" s="195">
        <f t="shared" si="96"/>
        <v>0</v>
      </c>
      <c r="V1577" s="196">
        <f t="shared" si="97"/>
        <v>0</v>
      </c>
      <c r="W1577" s="196">
        <f t="shared" si="98"/>
        <v>0</v>
      </c>
      <c r="X1577" s="188"/>
    </row>
    <row r="1578" spans="1:24" ht="15" customHeight="1">
      <c r="A1578" s="193"/>
      <c r="B1578" s="210"/>
      <c r="C1578" s="211"/>
      <c r="D1578" s="212"/>
      <c r="E1578" s="213"/>
      <c r="F1578" s="214"/>
      <c r="G1578" s="215"/>
      <c r="H1578" s="193" t="s">
        <v>560</v>
      </c>
      <c r="I1578" s="216"/>
      <c r="J1578" s="193"/>
      <c r="K1578" s="216"/>
      <c r="L1578" s="217"/>
      <c r="M1578" s="222"/>
      <c r="N1578" s="223"/>
      <c r="O1578" s="224"/>
      <c r="P1578" s="194">
        <f t="shared" si="95"/>
        <v>0</v>
      </c>
      <c r="Q1578" s="219"/>
      <c r="R1578" s="220"/>
      <c r="S1578" s="219"/>
      <c r="T1578" s="221"/>
      <c r="U1578" s="195">
        <f t="shared" si="96"/>
        <v>0</v>
      </c>
      <c r="V1578" s="196">
        <f t="shared" si="97"/>
        <v>0</v>
      </c>
      <c r="W1578" s="196">
        <f t="shared" si="98"/>
        <v>0</v>
      </c>
      <c r="X1578" s="188"/>
    </row>
    <row r="1579" spans="1:24" ht="15" customHeight="1">
      <c r="A1579" s="193"/>
      <c r="B1579" s="210"/>
      <c r="C1579" s="211"/>
      <c r="D1579" s="212"/>
      <c r="E1579" s="213"/>
      <c r="F1579" s="214"/>
      <c r="G1579" s="215"/>
      <c r="H1579" s="193" t="s">
        <v>560</v>
      </c>
      <c r="I1579" s="216"/>
      <c r="J1579" s="193"/>
      <c r="K1579" s="216"/>
      <c r="L1579" s="217"/>
      <c r="M1579" s="222"/>
      <c r="N1579" s="223"/>
      <c r="O1579" s="224"/>
      <c r="P1579" s="194">
        <f t="shared" si="95"/>
        <v>0</v>
      </c>
      <c r="Q1579" s="219"/>
      <c r="R1579" s="220"/>
      <c r="S1579" s="219"/>
      <c r="T1579" s="221"/>
      <c r="U1579" s="195">
        <f t="shared" si="96"/>
        <v>0</v>
      </c>
      <c r="V1579" s="196">
        <f t="shared" si="97"/>
        <v>0</v>
      </c>
      <c r="W1579" s="196">
        <f t="shared" si="98"/>
        <v>0</v>
      </c>
      <c r="X1579" s="188"/>
    </row>
    <row r="1580" spans="1:24" ht="15" customHeight="1">
      <c r="A1580" s="193"/>
      <c r="B1580" s="210"/>
      <c r="C1580" s="211"/>
      <c r="D1580" s="212"/>
      <c r="E1580" s="213"/>
      <c r="F1580" s="214"/>
      <c r="G1580" s="215"/>
      <c r="H1580" s="193" t="s">
        <v>560</v>
      </c>
      <c r="I1580" s="216"/>
      <c r="J1580" s="193"/>
      <c r="K1580" s="216"/>
      <c r="L1580" s="217"/>
      <c r="M1580" s="222"/>
      <c r="N1580" s="223"/>
      <c r="O1580" s="224"/>
      <c r="P1580" s="194">
        <f t="shared" si="95"/>
        <v>0</v>
      </c>
      <c r="Q1580" s="219"/>
      <c r="R1580" s="220"/>
      <c r="S1580" s="219"/>
      <c r="T1580" s="221"/>
      <c r="U1580" s="195">
        <f t="shared" si="96"/>
        <v>0</v>
      </c>
      <c r="V1580" s="196">
        <f t="shared" si="97"/>
        <v>0</v>
      </c>
      <c r="W1580" s="196">
        <f t="shared" si="98"/>
        <v>0</v>
      </c>
      <c r="X1580" s="188"/>
    </row>
    <row r="1581" spans="1:24" ht="15" customHeight="1">
      <c r="A1581" s="193"/>
      <c r="B1581" s="210"/>
      <c r="C1581" s="211"/>
      <c r="D1581" s="212"/>
      <c r="E1581" s="213"/>
      <c r="F1581" s="214"/>
      <c r="G1581" s="215"/>
      <c r="H1581" s="193" t="s">
        <v>560</v>
      </c>
      <c r="I1581" s="216"/>
      <c r="J1581" s="193"/>
      <c r="K1581" s="216"/>
      <c r="L1581" s="217"/>
      <c r="M1581" s="222"/>
      <c r="N1581" s="223"/>
      <c r="O1581" s="224"/>
      <c r="P1581" s="194">
        <f t="shared" si="95"/>
        <v>0</v>
      </c>
      <c r="Q1581" s="219"/>
      <c r="R1581" s="220"/>
      <c r="S1581" s="219"/>
      <c r="T1581" s="221"/>
      <c r="U1581" s="195">
        <f t="shared" si="96"/>
        <v>0</v>
      </c>
      <c r="V1581" s="196">
        <f t="shared" si="97"/>
        <v>0</v>
      </c>
      <c r="W1581" s="196">
        <f t="shared" si="98"/>
        <v>0</v>
      </c>
      <c r="X1581" s="188"/>
    </row>
    <row r="1582" spans="1:24" ht="15" customHeight="1">
      <c r="A1582" s="193"/>
      <c r="B1582" s="210"/>
      <c r="C1582" s="211"/>
      <c r="D1582" s="212"/>
      <c r="E1582" s="213"/>
      <c r="F1582" s="214"/>
      <c r="G1582" s="215"/>
      <c r="H1582" s="193" t="s">
        <v>560</v>
      </c>
      <c r="I1582" s="216"/>
      <c r="J1582" s="193"/>
      <c r="K1582" s="216"/>
      <c r="L1582" s="217"/>
      <c r="M1582" s="222"/>
      <c r="N1582" s="223"/>
      <c r="O1582" s="224"/>
      <c r="P1582" s="194">
        <f t="shared" si="95"/>
        <v>0</v>
      </c>
      <c r="Q1582" s="219"/>
      <c r="R1582" s="220"/>
      <c r="S1582" s="219"/>
      <c r="T1582" s="221"/>
      <c r="U1582" s="195">
        <f t="shared" si="96"/>
        <v>0</v>
      </c>
      <c r="V1582" s="196">
        <f t="shared" si="97"/>
        <v>0</v>
      </c>
      <c r="W1582" s="196">
        <f t="shared" si="98"/>
        <v>0</v>
      </c>
      <c r="X1582" s="188"/>
    </row>
    <row r="1583" spans="1:24" ht="15" customHeight="1">
      <c r="A1583" s="193"/>
      <c r="B1583" s="210"/>
      <c r="C1583" s="211"/>
      <c r="D1583" s="212"/>
      <c r="E1583" s="213"/>
      <c r="F1583" s="214"/>
      <c r="G1583" s="215"/>
      <c r="H1583" s="193" t="s">
        <v>560</v>
      </c>
      <c r="I1583" s="216"/>
      <c r="J1583" s="193"/>
      <c r="K1583" s="216"/>
      <c r="L1583" s="217"/>
      <c r="M1583" s="222"/>
      <c r="N1583" s="223"/>
      <c r="O1583" s="224"/>
      <c r="P1583" s="194">
        <f t="shared" si="95"/>
        <v>0</v>
      </c>
      <c r="Q1583" s="219"/>
      <c r="R1583" s="220"/>
      <c r="S1583" s="219"/>
      <c r="T1583" s="221"/>
      <c r="U1583" s="195">
        <f t="shared" si="96"/>
        <v>0</v>
      </c>
      <c r="V1583" s="196">
        <f t="shared" si="97"/>
        <v>0</v>
      </c>
      <c r="W1583" s="196">
        <f t="shared" si="98"/>
        <v>0</v>
      </c>
      <c r="X1583" s="188"/>
    </row>
    <row r="1584" spans="1:24" ht="15" customHeight="1">
      <c r="A1584" s="193"/>
      <c r="B1584" s="210"/>
      <c r="C1584" s="211"/>
      <c r="D1584" s="212"/>
      <c r="E1584" s="213"/>
      <c r="F1584" s="214"/>
      <c r="G1584" s="215"/>
      <c r="H1584" s="193" t="s">
        <v>560</v>
      </c>
      <c r="I1584" s="216"/>
      <c r="J1584" s="193"/>
      <c r="K1584" s="216"/>
      <c r="L1584" s="217"/>
      <c r="M1584" s="222"/>
      <c r="N1584" s="223"/>
      <c r="O1584" s="224"/>
      <c r="P1584" s="194">
        <f t="shared" si="95"/>
        <v>0</v>
      </c>
      <c r="Q1584" s="219"/>
      <c r="R1584" s="220"/>
      <c r="S1584" s="219"/>
      <c r="T1584" s="221"/>
      <c r="U1584" s="195">
        <f t="shared" si="96"/>
        <v>0</v>
      </c>
      <c r="V1584" s="196">
        <f t="shared" si="97"/>
        <v>0</v>
      </c>
      <c r="W1584" s="196">
        <f t="shared" si="98"/>
        <v>0</v>
      </c>
      <c r="X1584" s="188"/>
    </row>
    <row r="1585" spans="1:24" ht="15" customHeight="1">
      <c r="A1585" s="193"/>
      <c r="B1585" s="210"/>
      <c r="C1585" s="211"/>
      <c r="D1585" s="212"/>
      <c r="E1585" s="213"/>
      <c r="F1585" s="214"/>
      <c r="G1585" s="215"/>
      <c r="H1585" s="193" t="s">
        <v>560</v>
      </c>
      <c r="I1585" s="216"/>
      <c r="J1585" s="193"/>
      <c r="K1585" s="216"/>
      <c r="L1585" s="217"/>
      <c r="M1585" s="222"/>
      <c r="N1585" s="223"/>
      <c r="O1585" s="224"/>
      <c r="P1585" s="194">
        <f t="shared" si="95"/>
        <v>0</v>
      </c>
      <c r="Q1585" s="219"/>
      <c r="R1585" s="220"/>
      <c r="S1585" s="219"/>
      <c r="T1585" s="221"/>
      <c r="U1585" s="195">
        <f t="shared" si="96"/>
        <v>0</v>
      </c>
      <c r="V1585" s="196">
        <f t="shared" si="97"/>
        <v>0</v>
      </c>
      <c r="W1585" s="196">
        <f t="shared" si="98"/>
        <v>0</v>
      </c>
      <c r="X1585" s="188"/>
    </row>
    <row r="1586" spans="1:24" ht="15" customHeight="1">
      <c r="A1586" s="193"/>
      <c r="B1586" s="210"/>
      <c r="C1586" s="211"/>
      <c r="D1586" s="212"/>
      <c r="E1586" s="213"/>
      <c r="F1586" s="214"/>
      <c r="G1586" s="215"/>
      <c r="H1586" s="193" t="s">
        <v>560</v>
      </c>
      <c r="I1586" s="216"/>
      <c r="J1586" s="193"/>
      <c r="K1586" s="216"/>
      <c r="L1586" s="217"/>
      <c r="M1586" s="222"/>
      <c r="N1586" s="223"/>
      <c r="O1586" s="224"/>
      <c r="P1586" s="194">
        <f t="shared" si="95"/>
        <v>0</v>
      </c>
      <c r="Q1586" s="219"/>
      <c r="R1586" s="220"/>
      <c r="S1586" s="219"/>
      <c r="T1586" s="221"/>
      <c r="U1586" s="195">
        <f t="shared" si="96"/>
        <v>0</v>
      </c>
      <c r="V1586" s="196">
        <f t="shared" si="97"/>
        <v>0</v>
      </c>
      <c r="W1586" s="196">
        <f t="shared" si="98"/>
        <v>0</v>
      </c>
      <c r="X1586" s="188"/>
    </row>
    <row r="1587" spans="1:24" ht="15" customHeight="1">
      <c r="A1587" s="193"/>
      <c r="B1587" s="210"/>
      <c r="C1587" s="211"/>
      <c r="D1587" s="212"/>
      <c r="E1587" s="213"/>
      <c r="F1587" s="214"/>
      <c r="G1587" s="215"/>
      <c r="H1587" s="193" t="s">
        <v>560</v>
      </c>
      <c r="I1587" s="216"/>
      <c r="J1587" s="193"/>
      <c r="K1587" s="216"/>
      <c r="L1587" s="217"/>
      <c r="M1587" s="222"/>
      <c r="N1587" s="223"/>
      <c r="O1587" s="224"/>
      <c r="P1587" s="194">
        <f t="shared" si="95"/>
        <v>0</v>
      </c>
      <c r="Q1587" s="219"/>
      <c r="R1587" s="220"/>
      <c r="S1587" s="219"/>
      <c r="T1587" s="221"/>
      <c r="U1587" s="195">
        <f t="shared" si="96"/>
        <v>0</v>
      </c>
      <c r="V1587" s="196">
        <f t="shared" si="97"/>
        <v>0</v>
      </c>
      <c r="W1587" s="196">
        <f t="shared" si="98"/>
        <v>0</v>
      </c>
      <c r="X1587" s="188"/>
    </row>
    <row r="1588" spans="1:24" ht="15" customHeight="1">
      <c r="A1588" s="193"/>
      <c r="B1588" s="210"/>
      <c r="C1588" s="211"/>
      <c r="D1588" s="212"/>
      <c r="E1588" s="213"/>
      <c r="F1588" s="214"/>
      <c r="G1588" s="215"/>
      <c r="H1588" s="193" t="s">
        <v>560</v>
      </c>
      <c r="I1588" s="216"/>
      <c r="J1588" s="193"/>
      <c r="K1588" s="216"/>
      <c r="L1588" s="217"/>
      <c r="M1588" s="222"/>
      <c r="N1588" s="223"/>
      <c r="O1588" s="224"/>
      <c r="P1588" s="194">
        <f t="shared" si="95"/>
        <v>0</v>
      </c>
      <c r="Q1588" s="219"/>
      <c r="R1588" s="220"/>
      <c r="S1588" s="219"/>
      <c r="T1588" s="221"/>
      <c r="U1588" s="195">
        <f t="shared" si="96"/>
        <v>0</v>
      </c>
      <c r="V1588" s="196">
        <f t="shared" si="97"/>
        <v>0</v>
      </c>
      <c r="W1588" s="196">
        <f t="shared" si="98"/>
        <v>0</v>
      </c>
      <c r="X1588" s="188"/>
    </row>
    <row r="1589" spans="1:24" ht="15" customHeight="1">
      <c r="A1589" s="193"/>
      <c r="B1589" s="210"/>
      <c r="C1589" s="211"/>
      <c r="D1589" s="212"/>
      <c r="E1589" s="213"/>
      <c r="F1589" s="214"/>
      <c r="G1589" s="215"/>
      <c r="H1589" s="193" t="s">
        <v>560</v>
      </c>
      <c r="I1589" s="216"/>
      <c r="J1589" s="193"/>
      <c r="K1589" s="216"/>
      <c r="L1589" s="217"/>
      <c r="M1589" s="222"/>
      <c r="N1589" s="223"/>
      <c r="O1589" s="224"/>
      <c r="P1589" s="194">
        <f t="shared" si="95"/>
        <v>0</v>
      </c>
      <c r="Q1589" s="219"/>
      <c r="R1589" s="220"/>
      <c r="S1589" s="219"/>
      <c r="T1589" s="221"/>
      <c r="U1589" s="195">
        <f t="shared" si="96"/>
        <v>0</v>
      </c>
      <c r="V1589" s="196">
        <f t="shared" si="97"/>
        <v>0</v>
      </c>
      <c r="W1589" s="196">
        <f t="shared" si="98"/>
        <v>0</v>
      </c>
      <c r="X1589" s="188"/>
    </row>
    <row r="1590" spans="1:24" ht="15" customHeight="1">
      <c r="A1590" s="193"/>
      <c r="B1590" s="210"/>
      <c r="C1590" s="211"/>
      <c r="D1590" s="212"/>
      <c r="E1590" s="213"/>
      <c r="F1590" s="214"/>
      <c r="G1590" s="215"/>
      <c r="H1590" s="193" t="s">
        <v>560</v>
      </c>
      <c r="I1590" s="216"/>
      <c r="J1590" s="193"/>
      <c r="K1590" s="216"/>
      <c r="L1590" s="217"/>
      <c r="M1590" s="222"/>
      <c r="N1590" s="223"/>
      <c r="O1590" s="224"/>
      <c r="P1590" s="194">
        <f t="shared" si="95"/>
        <v>0</v>
      </c>
      <c r="Q1590" s="219"/>
      <c r="R1590" s="220"/>
      <c r="S1590" s="219"/>
      <c r="T1590" s="221"/>
      <c r="U1590" s="195">
        <f t="shared" si="96"/>
        <v>0</v>
      </c>
      <c r="V1590" s="196">
        <f t="shared" si="97"/>
        <v>0</v>
      </c>
      <c r="W1590" s="196">
        <f t="shared" si="98"/>
        <v>0</v>
      </c>
      <c r="X1590" s="188"/>
    </row>
    <row r="1591" spans="1:24" ht="15" customHeight="1">
      <c r="A1591" s="193"/>
      <c r="B1591" s="210"/>
      <c r="C1591" s="211"/>
      <c r="D1591" s="212"/>
      <c r="E1591" s="213"/>
      <c r="F1591" s="214"/>
      <c r="G1591" s="215"/>
      <c r="H1591" s="193" t="s">
        <v>560</v>
      </c>
      <c r="I1591" s="216"/>
      <c r="J1591" s="193"/>
      <c r="K1591" s="216"/>
      <c r="L1591" s="217"/>
      <c r="M1591" s="222"/>
      <c r="N1591" s="223"/>
      <c r="O1591" s="224"/>
      <c r="P1591" s="194">
        <f t="shared" si="95"/>
        <v>0</v>
      </c>
      <c r="Q1591" s="219"/>
      <c r="R1591" s="220"/>
      <c r="S1591" s="219"/>
      <c r="T1591" s="221"/>
      <c r="U1591" s="195">
        <f t="shared" si="96"/>
        <v>0</v>
      </c>
      <c r="V1591" s="196">
        <f t="shared" si="97"/>
        <v>0</v>
      </c>
      <c r="W1591" s="196">
        <f t="shared" si="98"/>
        <v>0</v>
      </c>
      <c r="X1591" s="188"/>
    </row>
    <row r="1592" spans="1:24" ht="15" customHeight="1">
      <c r="A1592" s="193"/>
      <c r="B1592" s="210"/>
      <c r="C1592" s="211"/>
      <c r="D1592" s="212"/>
      <c r="E1592" s="213"/>
      <c r="F1592" s="214"/>
      <c r="G1592" s="215"/>
      <c r="H1592" s="193" t="s">
        <v>560</v>
      </c>
      <c r="I1592" s="216"/>
      <c r="J1592" s="193"/>
      <c r="K1592" s="216"/>
      <c r="L1592" s="217"/>
      <c r="M1592" s="222"/>
      <c r="N1592" s="223"/>
      <c r="O1592" s="224"/>
      <c r="P1592" s="194">
        <f t="shared" si="95"/>
        <v>0</v>
      </c>
      <c r="Q1592" s="219"/>
      <c r="R1592" s="220"/>
      <c r="S1592" s="219"/>
      <c r="T1592" s="221"/>
      <c r="U1592" s="195">
        <f t="shared" si="96"/>
        <v>0</v>
      </c>
      <c r="V1592" s="196">
        <f t="shared" si="97"/>
        <v>0</v>
      </c>
      <c r="W1592" s="196">
        <f t="shared" si="98"/>
        <v>0</v>
      </c>
      <c r="X1592" s="188"/>
    </row>
    <row r="1593" spans="1:24" ht="15" customHeight="1">
      <c r="A1593" s="193"/>
      <c r="B1593" s="210"/>
      <c r="C1593" s="211"/>
      <c r="D1593" s="212"/>
      <c r="E1593" s="213"/>
      <c r="F1593" s="214"/>
      <c r="G1593" s="215"/>
      <c r="H1593" s="193" t="s">
        <v>560</v>
      </c>
      <c r="I1593" s="216"/>
      <c r="J1593" s="193"/>
      <c r="K1593" s="216"/>
      <c r="L1593" s="217"/>
      <c r="M1593" s="222"/>
      <c r="N1593" s="223"/>
      <c r="O1593" s="224"/>
      <c r="P1593" s="194">
        <f t="shared" si="95"/>
        <v>0</v>
      </c>
      <c r="Q1593" s="219"/>
      <c r="R1593" s="220"/>
      <c r="S1593" s="219"/>
      <c r="T1593" s="221"/>
      <c r="U1593" s="195">
        <f t="shared" si="96"/>
        <v>0</v>
      </c>
      <c r="V1593" s="196">
        <f t="shared" si="97"/>
        <v>0</v>
      </c>
      <c r="W1593" s="196">
        <f t="shared" si="98"/>
        <v>0</v>
      </c>
      <c r="X1593" s="188"/>
    </row>
    <row r="1594" spans="1:24" ht="15" customHeight="1">
      <c r="A1594" s="193"/>
      <c r="B1594" s="210"/>
      <c r="C1594" s="211"/>
      <c r="D1594" s="212"/>
      <c r="E1594" s="213"/>
      <c r="F1594" s="214"/>
      <c r="G1594" s="215"/>
      <c r="H1594" s="193" t="s">
        <v>560</v>
      </c>
      <c r="I1594" s="216"/>
      <c r="J1594" s="193"/>
      <c r="K1594" s="216"/>
      <c r="L1594" s="217"/>
      <c r="M1594" s="222"/>
      <c r="N1594" s="223"/>
      <c r="O1594" s="224"/>
      <c r="P1594" s="194">
        <f t="shared" si="95"/>
        <v>0</v>
      </c>
      <c r="Q1594" s="219"/>
      <c r="R1594" s="220"/>
      <c r="S1594" s="219"/>
      <c r="T1594" s="221"/>
      <c r="U1594" s="195">
        <f t="shared" si="96"/>
        <v>0</v>
      </c>
      <c r="V1594" s="196">
        <f t="shared" si="97"/>
        <v>0</v>
      </c>
      <c r="W1594" s="196">
        <f t="shared" si="98"/>
        <v>0</v>
      </c>
      <c r="X1594" s="188"/>
    </row>
    <row r="1595" spans="1:24" ht="15" customHeight="1">
      <c r="A1595" s="193"/>
      <c r="B1595" s="210"/>
      <c r="C1595" s="211"/>
      <c r="D1595" s="212"/>
      <c r="E1595" s="213"/>
      <c r="F1595" s="214"/>
      <c r="G1595" s="215"/>
      <c r="H1595" s="193" t="s">
        <v>560</v>
      </c>
      <c r="I1595" s="216"/>
      <c r="J1595" s="193"/>
      <c r="K1595" s="216"/>
      <c r="L1595" s="217"/>
      <c r="M1595" s="222"/>
      <c r="N1595" s="223"/>
      <c r="O1595" s="224"/>
      <c r="P1595" s="194">
        <f t="shared" si="95"/>
        <v>0</v>
      </c>
      <c r="Q1595" s="219"/>
      <c r="R1595" s="220"/>
      <c r="S1595" s="219"/>
      <c r="T1595" s="221"/>
      <c r="U1595" s="195">
        <f t="shared" si="96"/>
        <v>0</v>
      </c>
      <c r="V1595" s="196">
        <f t="shared" si="97"/>
        <v>0</v>
      </c>
      <c r="W1595" s="196">
        <f t="shared" si="98"/>
        <v>0</v>
      </c>
      <c r="X1595" s="188"/>
    </row>
    <row r="1596" spans="1:24" ht="15" customHeight="1">
      <c r="A1596" s="193"/>
      <c r="B1596" s="210"/>
      <c r="C1596" s="211"/>
      <c r="D1596" s="212"/>
      <c r="E1596" s="213"/>
      <c r="F1596" s="214"/>
      <c r="G1596" s="215"/>
      <c r="H1596" s="193" t="s">
        <v>560</v>
      </c>
      <c r="I1596" s="216"/>
      <c r="J1596" s="193"/>
      <c r="K1596" s="216"/>
      <c r="L1596" s="217"/>
      <c r="M1596" s="222"/>
      <c r="N1596" s="223"/>
      <c r="O1596" s="224"/>
      <c r="P1596" s="194">
        <f t="shared" si="95"/>
        <v>0</v>
      </c>
      <c r="Q1596" s="219"/>
      <c r="R1596" s="220"/>
      <c r="S1596" s="219"/>
      <c r="T1596" s="221"/>
      <c r="U1596" s="195">
        <f t="shared" si="96"/>
        <v>0</v>
      </c>
      <c r="V1596" s="196">
        <f t="shared" si="97"/>
        <v>0</v>
      </c>
      <c r="W1596" s="196">
        <f t="shared" si="98"/>
        <v>0</v>
      </c>
      <c r="X1596" s="188"/>
    </row>
    <row r="1597" spans="1:24" ht="15" customHeight="1">
      <c r="A1597" s="193"/>
      <c r="B1597" s="210"/>
      <c r="C1597" s="211"/>
      <c r="D1597" s="212"/>
      <c r="E1597" s="213"/>
      <c r="F1597" s="214"/>
      <c r="G1597" s="215"/>
      <c r="H1597" s="193" t="s">
        <v>560</v>
      </c>
      <c r="I1597" s="216"/>
      <c r="J1597" s="193"/>
      <c r="K1597" s="216"/>
      <c r="L1597" s="217"/>
      <c r="M1597" s="222"/>
      <c r="N1597" s="223"/>
      <c r="O1597" s="224"/>
      <c r="P1597" s="194">
        <f t="shared" si="95"/>
        <v>0</v>
      </c>
      <c r="Q1597" s="219"/>
      <c r="R1597" s="220"/>
      <c r="S1597" s="219"/>
      <c r="T1597" s="221"/>
      <c r="U1597" s="195">
        <f t="shared" si="96"/>
        <v>0</v>
      </c>
      <c r="V1597" s="196">
        <f t="shared" si="97"/>
        <v>0</v>
      </c>
      <c r="W1597" s="196">
        <f t="shared" si="98"/>
        <v>0</v>
      </c>
      <c r="X1597" s="188"/>
    </row>
    <row r="1598" spans="1:24" ht="15" customHeight="1">
      <c r="A1598" s="193"/>
      <c r="B1598" s="210"/>
      <c r="C1598" s="211"/>
      <c r="D1598" s="212"/>
      <c r="E1598" s="213"/>
      <c r="F1598" s="214"/>
      <c r="G1598" s="215"/>
      <c r="H1598" s="193" t="s">
        <v>560</v>
      </c>
      <c r="I1598" s="216"/>
      <c r="J1598" s="193"/>
      <c r="K1598" s="216"/>
      <c r="L1598" s="217"/>
      <c r="M1598" s="222"/>
      <c r="N1598" s="223"/>
      <c r="O1598" s="224"/>
      <c r="P1598" s="194">
        <f t="shared" si="95"/>
        <v>0</v>
      </c>
      <c r="Q1598" s="219"/>
      <c r="R1598" s="220"/>
      <c r="S1598" s="219"/>
      <c r="T1598" s="221"/>
      <c r="U1598" s="195">
        <f t="shared" si="96"/>
        <v>0</v>
      </c>
      <c r="V1598" s="196">
        <f t="shared" si="97"/>
        <v>0</v>
      </c>
      <c r="W1598" s="196">
        <f t="shared" si="98"/>
        <v>0</v>
      </c>
      <c r="X1598" s="188"/>
    </row>
    <row r="1599" spans="1:24" ht="15" customHeight="1">
      <c r="A1599" s="193"/>
      <c r="B1599" s="210"/>
      <c r="C1599" s="211"/>
      <c r="D1599" s="212"/>
      <c r="E1599" s="213"/>
      <c r="F1599" s="214"/>
      <c r="G1599" s="215"/>
      <c r="H1599" s="193" t="s">
        <v>560</v>
      </c>
      <c r="I1599" s="216"/>
      <c r="J1599" s="193"/>
      <c r="K1599" s="216"/>
      <c r="L1599" s="217"/>
      <c r="M1599" s="222"/>
      <c r="N1599" s="223"/>
      <c r="O1599" s="224"/>
      <c r="P1599" s="194">
        <f t="shared" si="95"/>
        <v>0</v>
      </c>
      <c r="Q1599" s="219"/>
      <c r="R1599" s="220"/>
      <c r="S1599" s="219"/>
      <c r="T1599" s="221"/>
      <c r="U1599" s="195">
        <f t="shared" si="96"/>
        <v>0</v>
      </c>
      <c r="V1599" s="196">
        <f t="shared" si="97"/>
        <v>0</v>
      </c>
      <c r="W1599" s="196">
        <f t="shared" si="98"/>
        <v>0</v>
      </c>
      <c r="X1599" s="188"/>
    </row>
    <row r="1600" spans="1:24" ht="15" customHeight="1">
      <c r="A1600" s="193"/>
      <c r="B1600" s="210"/>
      <c r="C1600" s="211"/>
      <c r="D1600" s="212"/>
      <c r="E1600" s="213"/>
      <c r="F1600" s="214"/>
      <c r="G1600" s="215"/>
      <c r="H1600" s="193" t="s">
        <v>560</v>
      </c>
      <c r="I1600" s="216"/>
      <c r="J1600" s="193"/>
      <c r="K1600" s="216"/>
      <c r="L1600" s="217"/>
      <c r="M1600" s="222"/>
      <c r="N1600" s="223"/>
      <c r="O1600" s="224"/>
      <c r="P1600" s="194">
        <f t="shared" ref="P1600:P1663" si="99">N1600+O1600</f>
        <v>0</v>
      </c>
      <c r="Q1600" s="219"/>
      <c r="R1600" s="220"/>
      <c r="S1600" s="219"/>
      <c r="T1600" s="221"/>
      <c r="U1600" s="195">
        <f t="shared" si="96"/>
        <v>0</v>
      </c>
      <c r="V1600" s="196">
        <f t="shared" si="97"/>
        <v>0</v>
      </c>
      <c r="W1600" s="196">
        <f t="shared" si="98"/>
        <v>0</v>
      </c>
      <c r="X1600" s="188"/>
    </row>
    <row r="1601" spans="1:24" ht="15" customHeight="1">
      <c r="A1601" s="193"/>
      <c r="B1601" s="210"/>
      <c r="C1601" s="211"/>
      <c r="D1601" s="212"/>
      <c r="E1601" s="213"/>
      <c r="F1601" s="214"/>
      <c r="G1601" s="215"/>
      <c r="H1601" s="193" t="s">
        <v>560</v>
      </c>
      <c r="I1601" s="216"/>
      <c r="J1601" s="193"/>
      <c r="K1601" s="216"/>
      <c r="L1601" s="217"/>
      <c r="M1601" s="222"/>
      <c r="N1601" s="223"/>
      <c r="O1601" s="224"/>
      <c r="P1601" s="194">
        <f t="shared" si="99"/>
        <v>0</v>
      </c>
      <c r="Q1601" s="219"/>
      <c r="R1601" s="220"/>
      <c r="S1601" s="219"/>
      <c r="T1601" s="221"/>
      <c r="U1601" s="195">
        <f t="shared" si="96"/>
        <v>0</v>
      </c>
      <c r="V1601" s="196">
        <f t="shared" si="97"/>
        <v>0</v>
      </c>
      <c r="W1601" s="196">
        <f t="shared" si="98"/>
        <v>0</v>
      </c>
      <c r="X1601" s="188"/>
    </row>
    <row r="1602" spans="1:24" ht="15" customHeight="1">
      <c r="A1602" s="193"/>
      <c r="B1602" s="210"/>
      <c r="C1602" s="211"/>
      <c r="D1602" s="212"/>
      <c r="E1602" s="213"/>
      <c r="F1602" s="214"/>
      <c r="G1602" s="215"/>
      <c r="H1602" s="193" t="s">
        <v>560</v>
      </c>
      <c r="I1602" s="216"/>
      <c r="J1602" s="193"/>
      <c r="K1602" s="216"/>
      <c r="L1602" s="217"/>
      <c r="M1602" s="222"/>
      <c r="N1602" s="223"/>
      <c r="O1602" s="224"/>
      <c r="P1602" s="194">
        <f t="shared" si="99"/>
        <v>0</v>
      </c>
      <c r="Q1602" s="219"/>
      <c r="R1602" s="220"/>
      <c r="S1602" s="219"/>
      <c r="T1602" s="221"/>
      <c r="U1602" s="195">
        <f t="shared" si="96"/>
        <v>0</v>
      </c>
      <c r="V1602" s="196">
        <f t="shared" si="97"/>
        <v>0</v>
      </c>
      <c r="W1602" s="196">
        <f t="shared" si="98"/>
        <v>0</v>
      </c>
      <c r="X1602" s="188"/>
    </row>
    <row r="1603" spans="1:24" ht="15" customHeight="1">
      <c r="A1603" s="193"/>
      <c r="B1603" s="210"/>
      <c r="C1603" s="211"/>
      <c r="D1603" s="212"/>
      <c r="E1603" s="213"/>
      <c r="F1603" s="214"/>
      <c r="G1603" s="215"/>
      <c r="H1603" s="193" t="s">
        <v>560</v>
      </c>
      <c r="I1603" s="216"/>
      <c r="J1603" s="193"/>
      <c r="K1603" s="216"/>
      <c r="L1603" s="217"/>
      <c r="M1603" s="222"/>
      <c r="N1603" s="223"/>
      <c r="O1603" s="224"/>
      <c r="P1603" s="194">
        <f t="shared" si="99"/>
        <v>0</v>
      </c>
      <c r="Q1603" s="219"/>
      <c r="R1603" s="220"/>
      <c r="S1603" s="219"/>
      <c r="T1603" s="221"/>
      <c r="U1603" s="195">
        <f t="shared" si="96"/>
        <v>0</v>
      </c>
      <c r="V1603" s="196">
        <f t="shared" si="97"/>
        <v>0</v>
      </c>
      <c r="W1603" s="196">
        <f t="shared" si="98"/>
        <v>0</v>
      </c>
      <c r="X1603" s="188"/>
    </row>
    <row r="1604" spans="1:24" ht="15" customHeight="1">
      <c r="A1604" s="193"/>
      <c r="B1604" s="210"/>
      <c r="C1604" s="211"/>
      <c r="D1604" s="212"/>
      <c r="E1604" s="213"/>
      <c r="F1604" s="214"/>
      <c r="G1604" s="215"/>
      <c r="H1604" s="193" t="s">
        <v>560</v>
      </c>
      <c r="I1604" s="216"/>
      <c r="J1604" s="193"/>
      <c r="K1604" s="216"/>
      <c r="L1604" s="217"/>
      <c r="M1604" s="222"/>
      <c r="N1604" s="223"/>
      <c r="O1604" s="224"/>
      <c r="P1604" s="194">
        <f t="shared" si="99"/>
        <v>0</v>
      </c>
      <c r="Q1604" s="219"/>
      <c r="R1604" s="220"/>
      <c r="S1604" s="219"/>
      <c r="T1604" s="221"/>
      <c r="U1604" s="195">
        <f t="shared" si="96"/>
        <v>0</v>
      </c>
      <c r="V1604" s="196">
        <f t="shared" si="97"/>
        <v>0</v>
      </c>
      <c r="W1604" s="196">
        <f t="shared" si="98"/>
        <v>0</v>
      </c>
      <c r="X1604" s="188"/>
    </row>
    <row r="1605" spans="1:24" ht="15" customHeight="1">
      <c r="A1605" s="193"/>
      <c r="B1605" s="210"/>
      <c r="C1605" s="211"/>
      <c r="D1605" s="212"/>
      <c r="E1605" s="213"/>
      <c r="F1605" s="214"/>
      <c r="G1605" s="215"/>
      <c r="H1605" s="193" t="s">
        <v>560</v>
      </c>
      <c r="I1605" s="216"/>
      <c r="J1605" s="193"/>
      <c r="K1605" s="216"/>
      <c r="L1605" s="217"/>
      <c r="M1605" s="222"/>
      <c r="N1605" s="223"/>
      <c r="O1605" s="224"/>
      <c r="P1605" s="194">
        <f t="shared" si="99"/>
        <v>0</v>
      </c>
      <c r="Q1605" s="219"/>
      <c r="R1605" s="220"/>
      <c r="S1605" s="219"/>
      <c r="T1605" s="221"/>
      <c r="U1605" s="195">
        <f t="shared" si="96"/>
        <v>0</v>
      </c>
      <c r="V1605" s="196">
        <f t="shared" si="97"/>
        <v>0</v>
      </c>
      <c r="W1605" s="196">
        <f t="shared" si="98"/>
        <v>0</v>
      </c>
      <c r="X1605" s="188"/>
    </row>
    <row r="1606" spans="1:24" ht="15" customHeight="1">
      <c r="A1606" s="193"/>
      <c r="B1606" s="210"/>
      <c r="C1606" s="211"/>
      <c r="D1606" s="212"/>
      <c r="E1606" s="213"/>
      <c r="F1606" s="214"/>
      <c r="G1606" s="215"/>
      <c r="H1606" s="193" t="s">
        <v>560</v>
      </c>
      <c r="I1606" s="216"/>
      <c r="J1606" s="193"/>
      <c r="K1606" s="216"/>
      <c r="L1606" s="217"/>
      <c r="M1606" s="222"/>
      <c r="N1606" s="223"/>
      <c r="O1606" s="224"/>
      <c r="P1606" s="194">
        <f t="shared" si="99"/>
        <v>0</v>
      </c>
      <c r="Q1606" s="219"/>
      <c r="R1606" s="220"/>
      <c r="S1606" s="219"/>
      <c r="T1606" s="221"/>
      <c r="U1606" s="195">
        <f t="shared" si="96"/>
        <v>0</v>
      </c>
      <c r="V1606" s="196">
        <f t="shared" si="97"/>
        <v>0</v>
      </c>
      <c r="W1606" s="196">
        <f t="shared" si="98"/>
        <v>0</v>
      </c>
      <c r="X1606" s="188"/>
    </row>
    <row r="1607" spans="1:24" ht="15" customHeight="1">
      <c r="A1607" s="193"/>
      <c r="B1607" s="210"/>
      <c r="C1607" s="211"/>
      <c r="D1607" s="212"/>
      <c r="E1607" s="213"/>
      <c r="F1607" s="214"/>
      <c r="G1607" s="215"/>
      <c r="H1607" s="193" t="s">
        <v>560</v>
      </c>
      <c r="I1607" s="216"/>
      <c r="J1607" s="193"/>
      <c r="K1607" s="216"/>
      <c r="L1607" s="217"/>
      <c r="M1607" s="222"/>
      <c r="N1607" s="223"/>
      <c r="O1607" s="224"/>
      <c r="P1607" s="194">
        <f t="shared" si="99"/>
        <v>0</v>
      </c>
      <c r="Q1607" s="219"/>
      <c r="R1607" s="220"/>
      <c r="S1607" s="219"/>
      <c r="T1607" s="221"/>
      <c r="U1607" s="195">
        <f t="shared" si="96"/>
        <v>0</v>
      </c>
      <c r="V1607" s="196">
        <f t="shared" si="97"/>
        <v>0</v>
      </c>
      <c r="W1607" s="196">
        <f t="shared" si="98"/>
        <v>0</v>
      </c>
      <c r="X1607" s="188"/>
    </row>
    <row r="1608" spans="1:24" ht="15" customHeight="1">
      <c r="A1608" s="193"/>
      <c r="B1608" s="210"/>
      <c r="C1608" s="211"/>
      <c r="D1608" s="212"/>
      <c r="E1608" s="213"/>
      <c r="F1608" s="214"/>
      <c r="G1608" s="215"/>
      <c r="H1608" s="193" t="s">
        <v>560</v>
      </c>
      <c r="I1608" s="216"/>
      <c r="J1608" s="193"/>
      <c r="K1608" s="216"/>
      <c r="L1608" s="217"/>
      <c r="M1608" s="222"/>
      <c r="N1608" s="223"/>
      <c r="O1608" s="224"/>
      <c r="P1608" s="194">
        <f t="shared" si="99"/>
        <v>0</v>
      </c>
      <c r="Q1608" s="219"/>
      <c r="R1608" s="220"/>
      <c r="S1608" s="219"/>
      <c r="T1608" s="221"/>
      <c r="U1608" s="195">
        <f t="shared" si="96"/>
        <v>0</v>
      </c>
      <c r="V1608" s="196">
        <f t="shared" si="97"/>
        <v>0</v>
      </c>
      <c r="W1608" s="196">
        <f t="shared" si="98"/>
        <v>0</v>
      </c>
      <c r="X1608" s="188"/>
    </row>
    <row r="1609" spans="1:24" ht="15" customHeight="1">
      <c r="A1609" s="193"/>
      <c r="B1609" s="210"/>
      <c r="C1609" s="211"/>
      <c r="D1609" s="212"/>
      <c r="E1609" s="213"/>
      <c r="F1609" s="214"/>
      <c r="G1609" s="215"/>
      <c r="H1609" s="193" t="s">
        <v>560</v>
      </c>
      <c r="I1609" s="216"/>
      <c r="J1609" s="193"/>
      <c r="K1609" s="216"/>
      <c r="L1609" s="217"/>
      <c r="M1609" s="222"/>
      <c r="N1609" s="223"/>
      <c r="O1609" s="224"/>
      <c r="P1609" s="194">
        <f t="shared" si="99"/>
        <v>0</v>
      </c>
      <c r="Q1609" s="219"/>
      <c r="R1609" s="220"/>
      <c r="S1609" s="219"/>
      <c r="T1609" s="221"/>
      <c r="U1609" s="195">
        <f t="shared" si="96"/>
        <v>0</v>
      </c>
      <c r="V1609" s="196">
        <f t="shared" si="97"/>
        <v>0</v>
      </c>
      <c r="W1609" s="196">
        <f t="shared" si="98"/>
        <v>0</v>
      </c>
      <c r="X1609" s="188"/>
    </row>
    <row r="1610" spans="1:24" ht="15" customHeight="1">
      <c r="A1610" s="193"/>
      <c r="B1610" s="210"/>
      <c r="C1610" s="211"/>
      <c r="D1610" s="212"/>
      <c r="E1610" s="213"/>
      <c r="F1610" s="214"/>
      <c r="G1610" s="215"/>
      <c r="H1610" s="193" t="s">
        <v>560</v>
      </c>
      <c r="I1610" s="216"/>
      <c r="J1610" s="193"/>
      <c r="K1610" s="216"/>
      <c r="L1610" s="217"/>
      <c r="M1610" s="222"/>
      <c r="N1610" s="223"/>
      <c r="O1610" s="224"/>
      <c r="P1610" s="194">
        <f t="shared" si="99"/>
        <v>0</v>
      </c>
      <c r="Q1610" s="219"/>
      <c r="R1610" s="220"/>
      <c r="S1610" s="219"/>
      <c r="T1610" s="221"/>
      <c r="U1610" s="195">
        <f t="shared" si="96"/>
        <v>0</v>
      </c>
      <c r="V1610" s="196">
        <f t="shared" si="97"/>
        <v>0</v>
      </c>
      <c r="W1610" s="196">
        <f t="shared" si="98"/>
        <v>0</v>
      </c>
      <c r="X1610" s="188"/>
    </row>
    <row r="1611" spans="1:24" ht="15" customHeight="1">
      <c r="A1611" s="193"/>
      <c r="B1611" s="210"/>
      <c r="C1611" s="211"/>
      <c r="D1611" s="212"/>
      <c r="E1611" s="213"/>
      <c r="F1611" s="214"/>
      <c r="G1611" s="215"/>
      <c r="H1611" s="193" t="s">
        <v>560</v>
      </c>
      <c r="I1611" s="216"/>
      <c r="J1611" s="193"/>
      <c r="K1611" s="216"/>
      <c r="L1611" s="217"/>
      <c r="M1611" s="222"/>
      <c r="N1611" s="223"/>
      <c r="O1611" s="224"/>
      <c r="P1611" s="194">
        <f t="shared" si="99"/>
        <v>0</v>
      </c>
      <c r="Q1611" s="219"/>
      <c r="R1611" s="220"/>
      <c r="S1611" s="219"/>
      <c r="T1611" s="221"/>
      <c r="U1611" s="195">
        <f t="shared" si="96"/>
        <v>0</v>
      </c>
      <c r="V1611" s="196">
        <f t="shared" si="97"/>
        <v>0</v>
      </c>
      <c r="W1611" s="196">
        <f t="shared" si="98"/>
        <v>0</v>
      </c>
      <c r="X1611" s="188"/>
    </row>
    <row r="1612" spans="1:24" ht="15" customHeight="1">
      <c r="A1612" s="193"/>
      <c r="B1612" s="210"/>
      <c r="C1612" s="211"/>
      <c r="D1612" s="212"/>
      <c r="E1612" s="213"/>
      <c r="F1612" s="214"/>
      <c r="G1612" s="215"/>
      <c r="H1612" s="193" t="s">
        <v>560</v>
      </c>
      <c r="I1612" s="216"/>
      <c r="J1612" s="193"/>
      <c r="K1612" s="216"/>
      <c r="L1612" s="217"/>
      <c r="M1612" s="222"/>
      <c r="N1612" s="223"/>
      <c r="O1612" s="224"/>
      <c r="P1612" s="194">
        <f t="shared" si="99"/>
        <v>0</v>
      </c>
      <c r="Q1612" s="219"/>
      <c r="R1612" s="220"/>
      <c r="S1612" s="219"/>
      <c r="T1612" s="221"/>
      <c r="U1612" s="195">
        <f t="shared" si="96"/>
        <v>0</v>
      </c>
      <c r="V1612" s="196">
        <f t="shared" si="97"/>
        <v>0</v>
      </c>
      <c r="W1612" s="196">
        <f t="shared" si="98"/>
        <v>0</v>
      </c>
      <c r="X1612" s="188"/>
    </row>
    <row r="1613" spans="1:24" ht="15" customHeight="1">
      <c r="A1613" s="193"/>
      <c r="B1613" s="210"/>
      <c r="C1613" s="211"/>
      <c r="D1613" s="212"/>
      <c r="E1613" s="213"/>
      <c r="F1613" s="214"/>
      <c r="G1613" s="215"/>
      <c r="H1613" s="193" t="s">
        <v>560</v>
      </c>
      <c r="I1613" s="216"/>
      <c r="J1613" s="193"/>
      <c r="K1613" s="216"/>
      <c r="L1613" s="217"/>
      <c r="M1613" s="222"/>
      <c r="N1613" s="223"/>
      <c r="O1613" s="224"/>
      <c r="P1613" s="194">
        <f t="shared" si="99"/>
        <v>0</v>
      </c>
      <c r="Q1613" s="219"/>
      <c r="R1613" s="220"/>
      <c r="S1613" s="219"/>
      <c r="T1613" s="221"/>
      <c r="U1613" s="195">
        <f t="shared" si="96"/>
        <v>0</v>
      </c>
      <c r="V1613" s="196">
        <f t="shared" si="97"/>
        <v>0</v>
      </c>
      <c r="W1613" s="196">
        <f t="shared" si="98"/>
        <v>0</v>
      </c>
      <c r="X1613" s="188"/>
    </row>
    <row r="1614" spans="1:24" ht="15" customHeight="1">
      <c r="A1614" s="193"/>
      <c r="B1614" s="210"/>
      <c r="C1614" s="211"/>
      <c r="D1614" s="212"/>
      <c r="E1614" s="213"/>
      <c r="F1614" s="214"/>
      <c r="G1614" s="215"/>
      <c r="H1614" s="193" t="s">
        <v>560</v>
      </c>
      <c r="I1614" s="216"/>
      <c r="J1614" s="193"/>
      <c r="K1614" s="216"/>
      <c r="L1614" s="217"/>
      <c r="M1614" s="222"/>
      <c r="N1614" s="223"/>
      <c r="O1614" s="224"/>
      <c r="P1614" s="194">
        <f t="shared" si="99"/>
        <v>0</v>
      </c>
      <c r="Q1614" s="219"/>
      <c r="R1614" s="220"/>
      <c r="S1614" s="219"/>
      <c r="T1614" s="221"/>
      <c r="U1614" s="195">
        <f t="shared" si="96"/>
        <v>0</v>
      </c>
      <c r="V1614" s="196">
        <f t="shared" si="97"/>
        <v>0</v>
      </c>
      <c r="W1614" s="196">
        <f t="shared" si="98"/>
        <v>0</v>
      </c>
      <c r="X1614" s="188"/>
    </row>
    <row r="1615" spans="1:24" ht="15" customHeight="1">
      <c r="A1615" s="193"/>
      <c r="B1615" s="210"/>
      <c r="C1615" s="211"/>
      <c r="D1615" s="212"/>
      <c r="E1615" s="213"/>
      <c r="F1615" s="214"/>
      <c r="G1615" s="215"/>
      <c r="H1615" s="193" t="s">
        <v>560</v>
      </c>
      <c r="I1615" s="216"/>
      <c r="J1615" s="193"/>
      <c r="K1615" s="216"/>
      <c r="L1615" s="217"/>
      <c r="M1615" s="222"/>
      <c r="N1615" s="223"/>
      <c r="O1615" s="224"/>
      <c r="P1615" s="194">
        <f t="shared" si="99"/>
        <v>0</v>
      </c>
      <c r="Q1615" s="219"/>
      <c r="R1615" s="220"/>
      <c r="S1615" s="219"/>
      <c r="T1615" s="221"/>
      <c r="U1615" s="195">
        <f t="shared" si="96"/>
        <v>0</v>
      </c>
      <c r="V1615" s="196">
        <f t="shared" si="97"/>
        <v>0</v>
      </c>
      <c r="W1615" s="196">
        <f t="shared" si="98"/>
        <v>0</v>
      </c>
      <c r="X1615" s="188"/>
    </row>
    <row r="1616" spans="1:24" ht="15" customHeight="1">
      <c r="A1616" s="193"/>
      <c r="B1616" s="210"/>
      <c r="C1616" s="211"/>
      <c r="D1616" s="212"/>
      <c r="E1616" s="213"/>
      <c r="F1616" s="214"/>
      <c r="G1616" s="215"/>
      <c r="H1616" s="193" t="s">
        <v>560</v>
      </c>
      <c r="I1616" s="216"/>
      <c r="J1616" s="193"/>
      <c r="K1616" s="216"/>
      <c r="L1616" s="217"/>
      <c r="M1616" s="222"/>
      <c r="N1616" s="223"/>
      <c r="O1616" s="224"/>
      <c r="P1616" s="194">
        <f t="shared" si="99"/>
        <v>0</v>
      </c>
      <c r="Q1616" s="219"/>
      <c r="R1616" s="220"/>
      <c r="S1616" s="219"/>
      <c r="T1616" s="221"/>
      <c r="U1616" s="195">
        <f t="shared" ref="U1616:U1679" si="100">Q1616+S1616</f>
        <v>0</v>
      </c>
      <c r="V1616" s="196">
        <f t="shared" ref="V1616:V1679" si="101">(Q1616*R1616)+(S1616*T1616)</f>
        <v>0</v>
      </c>
      <c r="W1616" s="196">
        <f t="shared" ref="W1616:W1679" si="102">V1616+P1616</f>
        <v>0</v>
      </c>
      <c r="X1616" s="188"/>
    </row>
    <row r="1617" spans="1:24" ht="15" customHeight="1">
      <c r="A1617" s="193"/>
      <c r="B1617" s="210"/>
      <c r="C1617" s="211"/>
      <c r="D1617" s="212"/>
      <c r="E1617" s="213"/>
      <c r="F1617" s="214"/>
      <c r="G1617" s="215"/>
      <c r="H1617" s="193" t="s">
        <v>560</v>
      </c>
      <c r="I1617" s="216"/>
      <c r="J1617" s="193"/>
      <c r="K1617" s="216"/>
      <c r="L1617" s="217"/>
      <c r="M1617" s="222"/>
      <c r="N1617" s="223"/>
      <c r="O1617" s="224"/>
      <c r="P1617" s="194">
        <f t="shared" si="99"/>
        <v>0</v>
      </c>
      <c r="Q1617" s="219"/>
      <c r="R1617" s="220"/>
      <c r="S1617" s="219"/>
      <c r="T1617" s="221"/>
      <c r="U1617" s="195">
        <f t="shared" si="100"/>
        <v>0</v>
      </c>
      <c r="V1617" s="196">
        <f t="shared" si="101"/>
        <v>0</v>
      </c>
      <c r="W1617" s="196">
        <f t="shared" si="102"/>
        <v>0</v>
      </c>
      <c r="X1617" s="188"/>
    </row>
    <row r="1618" spans="1:24" ht="15" customHeight="1">
      <c r="A1618" s="193"/>
      <c r="B1618" s="210"/>
      <c r="C1618" s="211"/>
      <c r="D1618" s="212"/>
      <c r="E1618" s="213"/>
      <c r="F1618" s="214"/>
      <c r="G1618" s="215"/>
      <c r="H1618" s="193" t="s">
        <v>560</v>
      </c>
      <c r="I1618" s="216"/>
      <c r="J1618" s="193"/>
      <c r="K1618" s="216"/>
      <c r="L1618" s="217"/>
      <c r="M1618" s="222"/>
      <c r="N1618" s="223"/>
      <c r="O1618" s="224"/>
      <c r="P1618" s="194">
        <f t="shared" si="99"/>
        <v>0</v>
      </c>
      <c r="Q1618" s="219"/>
      <c r="R1618" s="220"/>
      <c r="S1618" s="219"/>
      <c r="T1618" s="221"/>
      <c r="U1618" s="195">
        <f t="shared" si="100"/>
        <v>0</v>
      </c>
      <c r="V1618" s="196">
        <f t="shared" si="101"/>
        <v>0</v>
      </c>
      <c r="W1618" s="196">
        <f t="shared" si="102"/>
        <v>0</v>
      </c>
      <c r="X1618" s="188"/>
    </row>
    <row r="1619" spans="1:24" ht="15" customHeight="1">
      <c r="A1619" s="193"/>
      <c r="B1619" s="210"/>
      <c r="C1619" s="211"/>
      <c r="D1619" s="212"/>
      <c r="E1619" s="213"/>
      <c r="F1619" s="214"/>
      <c r="G1619" s="215"/>
      <c r="H1619" s="193" t="s">
        <v>560</v>
      </c>
      <c r="I1619" s="216"/>
      <c r="J1619" s="193"/>
      <c r="K1619" s="216"/>
      <c r="L1619" s="217"/>
      <c r="M1619" s="222"/>
      <c r="N1619" s="223"/>
      <c r="O1619" s="224"/>
      <c r="P1619" s="194">
        <f t="shared" si="99"/>
        <v>0</v>
      </c>
      <c r="Q1619" s="219"/>
      <c r="R1619" s="220"/>
      <c r="S1619" s="219"/>
      <c r="T1619" s="221"/>
      <c r="U1619" s="195">
        <f t="shared" si="100"/>
        <v>0</v>
      </c>
      <c r="V1619" s="196">
        <f t="shared" si="101"/>
        <v>0</v>
      </c>
      <c r="W1619" s="196">
        <f t="shared" si="102"/>
        <v>0</v>
      </c>
      <c r="X1619" s="188"/>
    </row>
    <row r="1620" spans="1:24" ht="15" customHeight="1">
      <c r="A1620" s="193"/>
      <c r="B1620" s="210"/>
      <c r="C1620" s="211"/>
      <c r="D1620" s="212"/>
      <c r="E1620" s="213"/>
      <c r="F1620" s="214"/>
      <c r="G1620" s="215"/>
      <c r="H1620" s="193" t="s">
        <v>560</v>
      </c>
      <c r="I1620" s="216"/>
      <c r="J1620" s="193"/>
      <c r="K1620" s="216"/>
      <c r="L1620" s="217"/>
      <c r="M1620" s="222"/>
      <c r="N1620" s="223"/>
      <c r="O1620" s="224"/>
      <c r="P1620" s="194">
        <f t="shared" si="99"/>
        <v>0</v>
      </c>
      <c r="Q1620" s="219"/>
      <c r="R1620" s="220"/>
      <c r="S1620" s="219"/>
      <c r="T1620" s="221"/>
      <c r="U1620" s="195">
        <f t="shared" si="100"/>
        <v>0</v>
      </c>
      <c r="V1620" s="196">
        <f t="shared" si="101"/>
        <v>0</v>
      </c>
      <c r="W1620" s="196">
        <f t="shared" si="102"/>
        <v>0</v>
      </c>
      <c r="X1620" s="188"/>
    </row>
    <row r="1621" spans="1:24" ht="15" customHeight="1">
      <c r="A1621" s="193"/>
      <c r="B1621" s="210"/>
      <c r="C1621" s="211"/>
      <c r="D1621" s="212"/>
      <c r="E1621" s="213"/>
      <c r="F1621" s="214"/>
      <c r="G1621" s="215"/>
      <c r="H1621" s="193" t="s">
        <v>560</v>
      </c>
      <c r="I1621" s="216"/>
      <c r="J1621" s="193"/>
      <c r="K1621" s="216"/>
      <c r="L1621" s="217"/>
      <c r="M1621" s="222"/>
      <c r="N1621" s="223"/>
      <c r="O1621" s="224"/>
      <c r="P1621" s="194">
        <f t="shared" si="99"/>
        <v>0</v>
      </c>
      <c r="Q1621" s="219"/>
      <c r="R1621" s="220"/>
      <c r="S1621" s="219"/>
      <c r="T1621" s="221"/>
      <c r="U1621" s="195">
        <f t="shared" si="100"/>
        <v>0</v>
      </c>
      <c r="V1621" s="196">
        <f t="shared" si="101"/>
        <v>0</v>
      </c>
      <c r="W1621" s="196">
        <f t="shared" si="102"/>
        <v>0</v>
      </c>
      <c r="X1621" s="188"/>
    </row>
    <row r="1622" spans="1:24" ht="15" customHeight="1">
      <c r="A1622" s="193"/>
      <c r="B1622" s="210"/>
      <c r="C1622" s="211"/>
      <c r="D1622" s="212"/>
      <c r="E1622" s="213"/>
      <c r="F1622" s="214"/>
      <c r="G1622" s="215"/>
      <c r="H1622" s="193" t="s">
        <v>560</v>
      </c>
      <c r="I1622" s="216"/>
      <c r="J1622" s="193"/>
      <c r="K1622" s="216"/>
      <c r="L1622" s="217"/>
      <c r="M1622" s="222"/>
      <c r="N1622" s="223"/>
      <c r="O1622" s="224"/>
      <c r="P1622" s="194">
        <f t="shared" si="99"/>
        <v>0</v>
      </c>
      <c r="Q1622" s="219"/>
      <c r="R1622" s="220"/>
      <c r="S1622" s="219"/>
      <c r="T1622" s="221"/>
      <c r="U1622" s="195">
        <f t="shared" si="100"/>
        <v>0</v>
      </c>
      <c r="V1622" s="196">
        <f t="shared" si="101"/>
        <v>0</v>
      </c>
      <c r="W1622" s="196">
        <f t="shared" si="102"/>
        <v>0</v>
      </c>
      <c r="X1622" s="188"/>
    </row>
    <row r="1623" spans="1:24" ht="15" customHeight="1">
      <c r="A1623" s="193"/>
      <c r="B1623" s="210"/>
      <c r="C1623" s="211"/>
      <c r="D1623" s="212"/>
      <c r="E1623" s="213"/>
      <c r="F1623" s="214"/>
      <c r="G1623" s="215"/>
      <c r="H1623" s="193" t="s">
        <v>560</v>
      </c>
      <c r="I1623" s="216"/>
      <c r="J1623" s="193"/>
      <c r="K1623" s="216"/>
      <c r="L1623" s="217"/>
      <c r="M1623" s="222"/>
      <c r="N1623" s="223"/>
      <c r="O1623" s="224"/>
      <c r="P1623" s="194">
        <f t="shared" si="99"/>
        <v>0</v>
      </c>
      <c r="Q1623" s="219"/>
      <c r="R1623" s="220"/>
      <c r="S1623" s="219"/>
      <c r="T1623" s="221"/>
      <c r="U1623" s="195">
        <f t="shared" si="100"/>
        <v>0</v>
      </c>
      <c r="V1623" s="196">
        <f t="shared" si="101"/>
        <v>0</v>
      </c>
      <c r="W1623" s="196">
        <f t="shared" si="102"/>
        <v>0</v>
      </c>
      <c r="X1623" s="188"/>
    </row>
    <row r="1624" spans="1:24" ht="15" customHeight="1">
      <c r="A1624" s="193"/>
      <c r="B1624" s="210"/>
      <c r="C1624" s="211"/>
      <c r="D1624" s="212"/>
      <c r="E1624" s="213"/>
      <c r="F1624" s="214"/>
      <c r="G1624" s="215"/>
      <c r="H1624" s="193" t="s">
        <v>560</v>
      </c>
      <c r="I1624" s="216"/>
      <c r="J1624" s="193"/>
      <c r="K1624" s="216"/>
      <c r="L1624" s="217"/>
      <c r="M1624" s="222"/>
      <c r="N1624" s="223"/>
      <c r="O1624" s="224"/>
      <c r="P1624" s="194">
        <f t="shared" si="99"/>
        <v>0</v>
      </c>
      <c r="Q1624" s="219"/>
      <c r="R1624" s="220"/>
      <c r="S1624" s="219"/>
      <c r="T1624" s="221"/>
      <c r="U1624" s="195">
        <f t="shared" si="100"/>
        <v>0</v>
      </c>
      <c r="V1624" s="196">
        <f t="shared" si="101"/>
        <v>0</v>
      </c>
      <c r="W1624" s="196">
        <f t="shared" si="102"/>
        <v>0</v>
      </c>
      <c r="X1624" s="188"/>
    </row>
    <row r="1625" spans="1:24" ht="15" customHeight="1">
      <c r="A1625" s="193"/>
      <c r="B1625" s="210"/>
      <c r="C1625" s="211"/>
      <c r="D1625" s="212"/>
      <c r="E1625" s="213"/>
      <c r="F1625" s="214"/>
      <c r="G1625" s="215"/>
      <c r="H1625" s="193" t="s">
        <v>560</v>
      </c>
      <c r="I1625" s="216"/>
      <c r="J1625" s="193"/>
      <c r="K1625" s="216"/>
      <c r="L1625" s="217"/>
      <c r="M1625" s="222"/>
      <c r="N1625" s="223"/>
      <c r="O1625" s="224"/>
      <c r="P1625" s="194">
        <f t="shared" si="99"/>
        <v>0</v>
      </c>
      <c r="Q1625" s="219"/>
      <c r="R1625" s="220"/>
      <c r="S1625" s="219"/>
      <c r="T1625" s="221"/>
      <c r="U1625" s="195">
        <f t="shared" si="100"/>
        <v>0</v>
      </c>
      <c r="V1625" s="196">
        <f t="shared" si="101"/>
        <v>0</v>
      </c>
      <c r="W1625" s="196">
        <f t="shared" si="102"/>
        <v>0</v>
      </c>
      <c r="X1625" s="188"/>
    </row>
    <row r="1626" spans="1:24" ht="15" customHeight="1">
      <c r="A1626" s="193"/>
      <c r="B1626" s="210"/>
      <c r="C1626" s="211"/>
      <c r="D1626" s="212"/>
      <c r="E1626" s="213"/>
      <c r="F1626" s="214"/>
      <c r="G1626" s="215"/>
      <c r="H1626" s="193" t="s">
        <v>560</v>
      </c>
      <c r="I1626" s="216"/>
      <c r="J1626" s="193"/>
      <c r="K1626" s="216"/>
      <c r="L1626" s="217"/>
      <c r="M1626" s="222"/>
      <c r="N1626" s="223"/>
      <c r="O1626" s="224"/>
      <c r="P1626" s="194">
        <f t="shared" si="99"/>
        <v>0</v>
      </c>
      <c r="Q1626" s="219"/>
      <c r="R1626" s="220"/>
      <c r="S1626" s="219"/>
      <c r="T1626" s="221"/>
      <c r="U1626" s="195">
        <f t="shared" si="100"/>
        <v>0</v>
      </c>
      <c r="V1626" s="196">
        <f t="shared" si="101"/>
        <v>0</v>
      </c>
      <c r="W1626" s="196">
        <f t="shared" si="102"/>
        <v>0</v>
      </c>
      <c r="X1626" s="188"/>
    </row>
    <row r="1627" spans="1:24" ht="15" customHeight="1">
      <c r="A1627" s="193"/>
      <c r="B1627" s="210"/>
      <c r="C1627" s="211"/>
      <c r="D1627" s="212"/>
      <c r="E1627" s="213"/>
      <c r="F1627" s="214"/>
      <c r="G1627" s="215"/>
      <c r="H1627" s="193" t="s">
        <v>560</v>
      </c>
      <c r="I1627" s="216"/>
      <c r="J1627" s="193"/>
      <c r="K1627" s="216"/>
      <c r="L1627" s="217"/>
      <c r="M1627" s="222"/>
      <c r="N1627" s="223"/>
      <c r="O1627" s="224"/>
      <c r="P1627" s="194">
        <f t="shared" si="99"/>
        <v>0</v>
      </c>
      <c r="Q1627" s="219"/>
      <c r="R1627" s="220"/>
      <c r="S1627" s="219"/>
      <c r="T1627" s="221"/>
      <c r="U1627" s="195">
        <f t="shared" si="100"/>
        <v>0</v>
      </c>
      <c r="V1627" s="196">
        <f t="shared" si="101"/>
        <v>0</v>
      </c>
      <c r="W1627" s="196">
        <f t="shared" si="102"/>
        <v>0</v>
      </c>
      <c r="X1627" s="188"/>
    </row>
    <row r="1628" spans="1:24" ht="15" customHeight="1">
      <c r="A1628" s="193"/>
      <c r="B1628" s="210"/>
      <c r="C1628" s="211"/>
      <c r="D1628" s="212"/>
      <c r="E1628" s="213"/>
      <c r="F1628" s="214"/>
      <c r="G1628" s="215"/>
      <c r="H1628" s="193" t="s">
        <v>560</v>
      </c>
      <c r="I1628" s="216"/>
      <c r="J1628" s="193"/>
      <c r="K1628" s="216"/>
      <c r="L1628" s="217"/>
      <c r="M1628" s="222"/>
      <c r="N1628" s="223"/>
      <c r="O1628" s="224"/>
      <c r="P1628" s="194">
        <f t="shared" si="99"/>
        <v>0</v>
      </c>
      <c r="Q1628" s="219"/>
      <c r="R1628" s="220"/>
      <c r="S1628" s="219"/>
      <c r="T1628" s="221"/>
      <c r="U1628" s="195">
        <f t="shared" si="100"/>
        <v>0</v>
      </c>
      <c r="V1628" s="196">
        <f t="shared" si="101"/>
        <v>0</v>
      </c>
      <c r="W1628" s="196">
        <f t="shared" si="102"/>
        <v>0</v>
      </c>
      <c r="X1628" s="188"/>
    </row>
    <row r="1629" spans="1:24" ht="15" customHeight="1">
      <c r="A1629" s="193"/>
      <c r="B1629" s="210"/>
      <c r="C1629" s="211"/>
      <c r="D1629" s="212"/>
      <c r="E1629" s="213"/>
      <c r="F1629" s="214"/>
      <c r="G1629" s="215"/>
      <c r="H1629" s="193" t="s">
        <v>560</v>
      </c>
      <c r="I1629" s="216"/>
      <c r="J1629" s="193"/>
      <c r="K1629" s="216"/>
      <c r="L1629" s="217"/>
      <c r="M1629" s="222"/>
      <c r="N1629" s="223"/>
      <c r="O1629" s="224"/>
      <c r="P1629" s="194">
        <f t="shared" si="99"/>
        <v>0</v>
      </c>
      <c r="Q1629" s="219"/>
      <c r="R1629" s="220"/>
      <c r="S1629" s="219"/>
      <c r="T1629" s="221"/>
      <c r="U1629" s="195">
        <f t="shared" si="100"/>
        <v>0</v>
      </c>
      <c r="V1629" s="196">
        <f t="shared" si="101"/>
        <v>0</v>
      </c>
      <c r="W1629" s="196">
        <f t="shared" si="102"/>
        <v>0</v>
      </c>
      <c r="X1629" s="188"/>
    </row>
    <row r="1630" spans="1:24" ht="15" customHeight="1">
      <c r="A1630" s="193"/>
      <c r="B1630" s="210"/>
      <c r="C1630" s="211"/>
      <c r="D1630" s="212"/>
      <c r="E1630" s="213"/>
      <c r="F1630" s="214"/>
      <c r="G1630" s="215"/>
      <c r="H1630" s="193" t="s">
        <v>560</v>
      </c>
      <c r="I1630" s="216"/>
      <c r="J1630" s="193"/>
      <c r="K1630" s="216"/>
      <c r="L1630" s="217"/>
      <c r="M1630" s="222"/>
      <c r="N1630" s="223"/>
      <c r="O1630" s="224"/>
      <c r="P1630" s="194">
        <f t="shared" si="99"/>
        <v>0</v>
      </c>
      <c r="Q1630" s="219"/>
      <c r="R1630" s="220"/>
      <c r="S1630" s="219"/>
      <c r="T1630" s="221"/>
      <c r="U1630" s="195">
        <f t="shared" si="100"/>
        <v>0</v>
      </c>
      <c r="V1630" s="196">
        <f t="shared" si="101"/>
        <v>0</v>
      </c>
      <c r="W1630" s="196">
        <f t="shared" si="102"/>
        <v>0</v>
      </c>
      <c r="X1630" s="188"/>
    </row>
    <row r="1631" spans="1:24" ht="15" customHeight="1">
      <c r="A1631" s="193"/>
      <c r="B1631" s="210"/>
      <c r="C1631" s="211"/>
      <c r="D1631" s="212"/>
      <c r="E1631" s="213"/>
      <c r="F1631" s="214"/>
      <c r="G1631" s="215"/>
      <c r="H1631" s="193" t="s">
        <v>560</v>
      </c>
      <c r="I1631" s="216"/>
      <c r="J1631" s="193"/>
      <c r="K1631" s="216"/>
      <c r="L1631" s="217"/>
      <c r="M1631" s="222"/>
      <c r="N1631" s="223"/>
      <c r="O1631" s="224"/>
      <c r="P1631" s="194">
        <f t="shared" si="99"/>
        <v>0</v>
      </c>
      <c r="Q1631" s="219"/>
      <c r="R1631" s="220"/>
      <c r="S1631" s="219"/>
      <c r="T1631" s="221"/>
      <c r="U1631" s="195">
        <f t="shared" si="100"/>
        <v>0</v>
      </c>
      <c r="V1631" s="196">
        <f t="shared" si="101"/>
        <v>0</v>
      </c>
      <c r="W1631" s="196">
        <f t="shared" si="102"/>
        <v>0</v>
      </c>
      <c r="X1631" s="188"/>
    </row>
    <row r="1632" spans="1:24" ht="15" customHeight="1">
      <c r="A1632" s="193"/>
      <c r="B1632" s="210"/>
      <c r="C1632" s="211"/>
      <c r="D1632" s="212"/>
      <c r="E1632" s="213"/>
      <c r="F1632" s="214"/>
      <c r="G1632" s="215"/>
      <c r="H1632" s="193" t="s">
        <v>560</v>
      </c>
      <c r="I1632" s="216"/>
      <c r="J1632" s="193"/>
      <c r="K1632" s="216"/>
      <c r="L1632" s="217"/>
      <c r="M1632" s="222"/>
      <c r="N1632" s="223"/>
      <c r="O1632" s="224"/>
      <c r="P1632" s="194">
        <f t="shared" si="99"/>
        <v>0</v>
      </c>
      <c r="Q1632" s="219"/>
      <c r="R1632" s="220"/>
      <c r="S1632" s="219"/>
      <c r="T1632" s="221"/>
      <c r="U1632" s="195">
        <f t="shared" si="100"/>
        <v>0</v>
      </c>
      <c r="V1632" s="196">
        <f t="shared" si="101"/>
        <v>0</v>
      </c>
      <c r="W1632" s="196">
        <f t="shared" si="102"/>
        <v>0</v>
      </c>
      <c r="X1632" s="188"/>
    </row>
    <row r="1633" spans="1:24" ht="15" customHeight="1">
      <c r="A1633" s="193"/>
      <c r="B1633" s="210"/>
      <c r="C1633" s="211"/>
      <c r="D1633" s="212"/>
      <c r="E1633" s="213"/>
      <c r="F1633" s="214"/>
      <c r="G1633" s="215"/>
      <c r="H1633" s="193" t="s">
        <v>560</v>
      </c>
      <c r="I1633" s="216"/>
      <c r="J1633" s="193"/>
      <c r="K1633" s="216"/>
      <c r="L1633" s="217"/>
      <c r="M1633" s="222"/>
      <c r="N1633" s="223"/>
      <c r="O1633" s="224"/>
      <c r="P1633" s="194">
        <f t="shared" si="99"/>
        <v>0</v>
      </c>
      <c r="Q1633" s="219"/>
      <c r="R1633" s="220"/>
      <c r="S1633" s="219"/>
      <c r="T1633" s="221"/>
      <c r="U1633" s="195">
        <f t="shared" si="100"/>
        <v>0</v>
      </c>
      <c r="V1633" s="196">
        <f t="shared" si="101"/>
        <v>0</v>
      </c>
      <c r="W1633" s="196">
        <f t="shared" si="102"/>
        <v>0</v>
      </c>
      <c r="X1633" s="188"/>
    </row>
    <row r="1634" spans="1:24" ht="15" customHeight="1">
      <c r="A1634" s="193"/>
      <c r="B1634" s="210"/>
      <c r="C1634" s="211"/>
      <c r="D1634" s="212"/>
      <c r="E1634" s="213"/>
      <c r="F1634" s="214"/>
      <c r="G1634" s="215"/>
      <c r="H1634" s="193" t="s">
        <v>560</v>
      </c>
      <c r="I1634" s="216"/>
      <c r="J1634" s="193"/>
      <c r="K1634" s="216"/>
      <c r="L1634" s="217"/>
      <c r="M1634" s="222"/>
      <c r="N1634" s="223"/>
      <c r="O1634" s="224"/>
      <c r="P1634" s="194">
        <f t="shared" si="99"/>
        <v>0</v>
      </c>
      <c r="Q1634" s="219"/>
      <c r="R1634" s="220"/>
      <c r="S1634" s="219"/>
      <c r="T1634" s="221"/>
      <c r="U1634" s="195">
        <f t="shared" si="100"/>
        <v>0</v>
      </c>
      <c r="V1634" s="196">
        <f t="shared" si="101"/>
        <v>0</v>
      </c>
      <c r="W1634" s="196">
        <f t="shared" si="102"/>
        <v>0</v>
      </c>
      <c r="X1634" s="188"/>
    </row>
    <row r="1635" spans="1:24" ht="15" customHeight="1">
      <c r="A1635" s="193"/>
      <c r="B1635" s="210"/>
      <c r="C1635" s="211"/>
      <c r="D1635" s="212"/>
      <c r="E1635" s="213"/>
      <c r="F1635" s="214"/>
      <c r="G1635" s="215"/>
      <c r="H1635" s="193" t="s">
        <v>560</v>
      </c>
      <c r="I1635" s="216"/>
      <c r="J1635" s="193"/>
      <c r="K1635" s="216"/>
      <c r="L1635" s="217"/>
      <c r="M1635" s="222"/>
      <c r="N1635" s="223"/>
      <c r="O1635" s="224"/>
      <c r="P1635" s="194">
        <f t="shared" si="99"/>
        <v>0</v>
      </c>
      <c r="Q1635" s="219"/>
      <c r="R1635" s="220"/>
      <c r="S1635" s="219"/>
      <c r="T1635" s="221"/>
      <c r="U1635" s="195">
        <f t="shared" si="100"/>
        <v>0</v>
      </c>
      <c r="V1635" s="196">
        <f t="shared" si="101"/>
        <v>0</v>
      </c>
      <c r="W1635" s="196">
        <f t="shared" si="102"/>
        <v>0</v>
      </c>
      <c r="X1635" s="188"/>
    </row>
    <row r="1636" spans="1:24" ht="15" customHeight="1">
      <c r="A1636" s="193"/>
      <c r="B1636" s="210"/>
      <c r="C1636" s="211"/>
      <c r="D1636" s="212"/>
      <c r="E1636" s="213"/>
      <c r="F1636" s="214"/>
      <c r="G1636" s="215"/>
      <c r="H1636" s="193" t="s">
        <v>560</v>
      </c>
      <c r="I1636" s="216"/>
      <c r="J1636" s="193"/>
      <c r="K1636" s="216"/>
      <c r="L1636" s="217"/>
      <c r="M1636" s="222"/>
      <c r="N1636" s="223"/>
      <c r="O1636" s="224"/>
      <c r="P1636" s="194">
        <f t="shared" si="99"/>
        <v>0</v>
      </c>
      <c r="Q1636" s="219"/>
      <c r="R1636" s="220"/>
      <c r="S1636" s="219"/>
      <c r="T1636" s="221"/>
      <c r="U1636" s="195">
        <f t="shared" si="100"/>
        <v>0</v>
      </c>
      <c r="V1636" s="196">
        <f t="shared" si="101"/>
        <v>0</v>
      </c>
      <c r="W1636" s="196">
        <f t="shared" si="102"/>
        <v>0</v>
      </c>
      <c r="X1636" s="188"/>
    </row>
    <row r="1637" spans="1:24" ht="15" customHeight="1">
      <c r="A1637" s="193"/>
      <c r="B1637" s="210"/>
      <c r="C1637" s="211"/>
      <c r="D1637" s="212"/>
      <c r="E1637" s="213"/>
      <c r="F1637" s="214"/>
      <c r="G1637" s="215"/>
      <c r="H1637" s="193" t="s">
        <v>560</v>
      </c>
      <c r="I1637" s="216"/>
      <c r="J1637" s="193"/>
      <c r="K1637" s="216"/>
      <c r="L1637" s="217"/>
      <c r="M1637" s="222"/>
      <c r="N1637" s="223"/>
      <c r="O1637" s="224"/>
      <c r="P1637" s="194">
        <f t="shared" si="99"/>
        <v>0</v>
      </c>
      <c r="Q1637" s="219"/>
      <c r="R1637" s="220"/>
      <c r="S1637" s="219"/>
      <c r="T1637" s="221"/>
      <c r="U1637" s="195">
        <f t="shared" si="100"/>
        <v>0</v>
      </c>
      <c r="V1637" s="196">
        <f t="shared" si="101"/>
        <v>0</v>
      </c>
      <c r="W1637" s="196">
        <f t="shared" si="102"/>
        <v>0</v>
      </c>
      <c r="X1637" s="188"/>
    </row>
    <row r="1638" spans="1:24" ht="15" customHeight="1">
      <c r="A1638" s="193"/>
      <c r="B1638" s="210"/>
      <c r="C1638" s="211"/>
      <c r="D1638" s="212"/>
      <c r="E1638" s="213"/>
      <c r="F1638" s="214"/>
      <c r="G1638" s="215"/>
      <c r="H1638" s="193" t="s">
        <v>560</v>
      </c>
      <c r="I1638" s="216"/>
      <c r="J1638" s="193"/>
      <c r="K1638" s="216"/>
      <c r="L1638" s="217"/>
      <c r="M1638" s="222"/>
      <c r="N1638" s="223"/>
      <c r="O1638" s="224"/>
      <c r="P1638" s="194">
        <f t="shared" si="99"/>
        <v>0</v>
      </c>
      <c r="Q1638" s="219"/>
      <c r="R1638" s="220"/>
      <c r="S1638" s="219"/>
      <c r="T1638" s="221"/>
      <c r="U1638" s="195">
        <f t="shared" si="100"/>
        <v>0</v>
      </c>
      <c r="V1638" s="196">
        <f t="shared" si="101"/>
        <v>0</v>
      </c>
      <c r="W1638" s="196">
        <f t="shared" si="102"/>
        <v>0</v>
      </c>
      <c r="X1638" s="188"/>
    </row>
    <row r="1639" spans="1:24" ht="15" customHeight="1">
      <c r="A1639" s="193"/>
      <c r="B1639" s="210"/>
      <c r="C1639" s="211"/>
      <c r="D1639" s="212"/>
      <c r="E1639" s="213"/>
      <c r="F1639" s="214"/>
      <c r="G1639" s="215"/>
      <c r="H1639" s="193" t="s">
        <v>560</v>
      </c>
      <c r="I1639" s="216"/>
      <c r="J1639" s="193"/>
      <c r="K1639" s="216"/>
      <c r="L1639" s="217"/>
      <c r="M1639" s="222"/>
      <c r="N1639" s="223"/>
      <c r="O1639" s="224"/>
      <c r="P1639" s="194">
        <f t="shared" si="99"/>
        <v>0</v>
      </c>
      <c r="Q1639" s="219"/>
      <c r="R1639" s="220"/>
      <c r="S1639" s="219"/>
      <c r="T1639" s="221"/>
      <c r="U1639" s="195">
        <f t="shared" si="100"/>
        <v>0</v>
      </c>
      <c r="V1639" s="196">
        <f t="shared" si="101"/>
        <v>0</v>
      </c>
      <c r="W1639" s="196">
        <f t="shared" si="102"/>
        <v>0</v>
      </c>
      <c r="X1639" s="188"/>
    </row>
    <row r="1640" spans="1:24" ht="15" customHeight="1">
      <c r="A1640" s="193"/>
      <c r="B1640" s="210"/>
      <c r="C1640" s="211"/>
      <c r="D1640" s="212"/>
      <c r="E1640" s="213"/>
      <c r="F1640" s="214"/>
      <c r="G1640" s="215"/>
      <c r="H1640" s="193" t="s">
        <v>560</v>
      </c>
      <c r="I1640" s="216"/>
      <c r="J1640" s="193"/>
      <c r="K1640" s="216"/>
      <c r="L1640" s="217"/>
      <c r="M1640" s="222"/>
      <c r="N1640" s="223"/>
      <c r="O1640" s="224"/>
      <c r="P1640" s="194">
        <f t="shared" si="99"/>
        <v>0</v>
      </c>
      <c r="Q1640" s="219"/>
      <c r="R1640" s="220"/>
      <c r="S1640" s="219"/>
      <c r="T1640" s="221"/>
      <c r="U1640" s="195">
        <f t="shared" si="100"/>
        <v>0</v>
      </c>
      <c r="V1640" s="196">
        <f t="shared" si="101"/>
        <v>0</v>
      </c>
      <c r="W1640" s="196">
        <f t="shared" si="102"/>
        <v>0</v>
      </c>
      <c r="X1640" s="188"/>
    </row>
    <row r="1641" spans="1:24" ht="15" customHeight="1">
      <c r="A1641" s="193"/>
      <c r="B1641" s="210"/>
      <c r="C1641" s="211"/>
      <c r="D1641" s="212"/>
      <c r="E1641" s="213"/>
      <c r="F1641" s="214"/>
      <c r="G1641" s="215"/>
      <c r="H1641" s="193" t="s">
        <v>560</v>
      </c>
      <c r="I1641" s="216"/>
      <c r="J1641" s="193"/>
      <c r="K1641" s="216"/>
      <c r="L1641" s="217"/>
      <c r="M1641" s="222"/>
      <c r="N1641" s="223"/>
      <c r="O1641" s="224"/>
      <c r="P1641" s="194">
        <f t="shared" si="99"/>
        <v>0</v>
      </c>
      <c r="Q1641" s="219"/>
      <c r="R1641" s="220"/>
      <c r="S1641" s="219"/>
      <c r="T1641" s="221"/>
      <c r="U1641" s="195">
        <f t="shared" si="100"/>
        <v>0</v>
      </c>
      <c r="V1641" s="196">
        <f t="shared" si="101"/>
        <v>0</v>
      </c>
      <c r="W1641" s="196">
        <f t="shared" si="102"/>
        <v>0</v>
      </c>
      <c r="X1641" s="188"/>
    </row>
    <row r="1642" spans="1:24" ht="15" customHeight="1">
      <c r="A1642" s="193"/>
      <c r="B1642" s="210"/>
      <c r="C1642" s="211"/>
      <c r="D1642" s="212"/>
      <c r="E1642" s="213"/>
      <c r="F1642" s="214"/>
      <c r="G1642" s="215"/>
      <c r="H1642" s="193" t="s">
        <v>560</v>
      </c>
      <c r="I1642" s="216"/>
      <c r="J1642" s="193"/>
      <c r="K1642" s="216"/>
      <c r="L1642" s="217"/>
      <c r="M1642" s="222"/>
      <c r="N1642" s="223"/>
      <c r="O1642" s="224"/>
      <c r="P1642" s="194">
        <f t="shared" si="99"/>
        <v>0</v>
      </c>
      <c r="Q1642" s="219"/>
      <c r="R1642" s="220"/>
      <c r="S1642" s="219"/>
      <c r="T1642" s="221"/>
      <c r="U1642" s="195">
        <f t="shared" si="100"/>
        <v>0</v>
      </c>
      <c r="V1642" s="196">
        <f t="shared" si="101"/>
        <v>0</v>
      </c>
      <c r="W1642" s="196">
        <f t="shared" si="102"/>
        <v>0</v>
      </c>
      <c r="X1642" s="188"/>
    </row>
    <row r="1643" spans="1:24" ht="15" customHeight="1">
      <c r="A1643" s="193"/>
      <c r="B1643" s="210"/>
      <c r="C1643" s="211"/>
      <c r="D1643" s="212"/>
      <c r="E1643" s="213"/>
      <c r="F1643" s="214"/>
      <c r="G1643" s="215"/>
      <c r="H1643" s="193" t="s">
        <v>560</v>
      </c>
      <c r="I1643" s="216"/>
      <c r="J1643" s="193"/>
      <c r="K1643" s="216"/>
      <c r="L1643" s="217"/>
      <c r="M1643" s="222"/>
      <c r="N1643" s="223"/>
      <c r="O1643" s="224"/>
      <c r="P1643" s="194">
        <f t="shared" si="99"/>
        <v>0</v>
      </c>
      <c r="Q1643" s="219"/>
      <c r="R1643" s="220"/>
      <c r="S1643" s="219"/>
      <c r="T1643" s="221"/>
      <c r="U1643" s="195">
        <f t="shared" si="100"/>
        <v>0</v>
      </c>
      <c r="V1643" s="196">
        <f t="shared" si="101"/>
        <v>0</v>
      </c>
      <c r="W1643" s="196">
        <f t="shared" si="102"/>
        <v>0</v>
      </c>
      <c r="X1643" s="188"/>
    </row>
    <row r="1644" spans="1:24" ht="15" customHeight="1">
      <c r="A1644" s="193"/>
      <c r="B1644" s="210"/>
      <c r="C1644" s="211"/>
      <c r="D1644" s="212"/>
      <c r="E1644" s="213"/>
      <c r="F1644" s="214"/>
      <c r="G1644" s="215"/>
      <c r="H1644" s="193" t="s">
        <v>560</v>
      </c>
      <c r="I1644" s="216"/>
      <c r="J1644" s="193"/>
      <c r="K1644" s="216"/>
      <c r="L1644" s="217"/>
      <c r="M1644" s="222"/>
      <c r="N1644" s="223"/>
      <c r="O1644" s="224"/>
      <c r="P1644" s="194">
        <f t="shared" si="99"/>
        <v>0</v>
      </c>
      <c r="Q1644" s="219"/>
      <c r="R1644" s="220"/>
      <c r="S1644" s="219"/>
      <c r="T1644" s="221"/>
      <c r="U1644" s="195">
        <f t="shared" si="100"/>
        <v>0</v>
      </c>
      <c r="V1644" s="196">
        <f t="shared" si="101"/>
        <v>0</v>
      </c>
      <c r="W1644" s="196">
        <f t="shared" si="102"/>
        <v>0</v>
      </c>
      <c r="X1644" s="188"/>
    </row>
    <row r="1645" spans="1:24" ht="15" customHeight="1">
      <c r="A1645" s="193"/>
      <c r="B1645" s="210"/>
      <c r="C1645" s="211"/>
      <c r="D1645" s="212"/>
      <c r="E1645" s="213"/>
      <c r="F1645" s="214"/>
      <c r="G1645" s="215"/>
      <c r="H1645" s="193" t="s">
        <v>560</v>
      </c>
      <c r="I1645" s="216"/>
      <c r="J1645" s="193"/>
      <c r="K1645" s="216"/>
      <c r="L1645" s="217"/>
      <c r="M1645" s="222"/>
      <c r="N1645" s="223"/>
      <c r="O1645" s="224"/>
      <c r="P1645" s="194">
        <f t="shared" si="99"/>
        <v>0</v>
      </c>
      <c r="Q1645" s="219"/>
      <c r="R1645" s="220"/>
      <c r="S1645" s="219"/>
      <c r="T1645" s="221"/>
      <c r="U1645" s="195">
        <f t="shared" si="100"/>
        <v>0</v>
      </c>
      <c r="V1645" s="196">
        <f t="shared" si="101"/>
        <v>0</v>
      </c>
      <c r="W1645" s="196">
        <f t="shared" si="102"/>
        <v>0</v>
      </c>
      <c r="X1645" s="188"/>
    </row>
    <row r="1646" spans="1:24" ht="15" customHeight="1">
      <c r="A1646" s="193"/>
      <c r="B1646" s="210"/>
      <c r="C1646" s="211"/>
      <c r="D1646" s="212"/>
      <c r="E1646" s="213"/>
      <c r="F1646" s="214"/>
      <c r="G1646" s="215"/>
      <c r="H1646" s="193" t="s">
        <v>560</v>
      </c>
      <c r="I1646" s="216"/>
      <c r="J1646" s="193"/>
      <c r="K1646" s="216"/>
      <c r="L1646" s="217"/>
      <c r="M1646" s="222"/>
      <c r="N1646" s="223"/>
      <c r="O1646" s="224"/>
      <c r="P1646" s="194">
        <f t="shared" si="99"/>
        <v>0</v>
      </c>
      <c r="Q1646" s="219"/>
      <c r="R1646" s="220"/>
      <c r="S1646" s="219"/>
      <c r="T1646" s="221"/>
      <c r="U1646" s="195">
        <f t="shared" si="100"/>
        <v>0</v>
      </c>
      <c r="V1646" s="196">
        <f t="shared" si="101"/>
        <v>0</v>
      </c>
      <c r="W1646" s="196">
        <f t="shared" si="102"/>
        <v>0</v>
      </c>
      <c r="X1646" s="188"/>
    </row>
    <row r="1647" spans="1:24" ht="15" customHeight="1">
      <c r="A1647" s="193"/>
      <c r="B1647" s="210"/>
      <c r="C1647" s="211"/>
      <c r="D1647" s="212"/>
      <c r="E1647" s="213"/>
      <c r="F1647" s="214"/>
      <c r="G1647" s="215"/>
      <c r="H1647" s="193" t="s">
        <v>560</v>
      </c>
      <c r="I1647" s="216"/>
      <c r="J1647" s="193"/>
      <c r="K1647" s="216"/>
      <c r="L1647" s="217"/>
      <c r="M1647" s="222"/>
      <c r="N1647" s="223"/>
      <c r="O1647" s="224"/>
      <c r="P1647" s="194">
        <f t="shared" si="99"/>
        <v>0</v>
      </c>
      <c r="Q1647" s="219"/>
      <c r="R1647" s="220"/>
      <c r="S1647" s="219"/>
      <c r="T1647" s="221"/>
      <c r="U1647" s="195">
        <f t="shared" si="100"/>
        <v>0</v>
      </c>
      <c r="V1647" s="196">
        <f t="shared" si="101"/>
        <v>0</v>
      </c>
      <c r="W1647" s="196">
        <f t="shared" si="102"/>
        <v>0</v>
      </c>
      <c r="X1647" s="188"/>
    </row>
    <row r="1648" spans="1:24" ht="15" customHeight="1">
      <c r="A1648" s="193"/>
      <c r="B1648" s="210"/>
      <c r="C1648" s="211"/>
      <c r="D1648" s="212"/>
      <c r="E1648" s="213"/>
      <c r="F1648" s="214"/>
      <c r="G1648" s="215"/>
      <c r="H1648" s="193" t="s">
        <v>560</v>
      </c>
      <c r="I1648" s="216"/>
      <c r="J1648" s="193"/>
      <c r="K1648" s="216"/>
      <c r="L1648" s="217"/>
      <c r="M1648" s="222"/>
      <c r="N1648" s="223"/>
      <c r="O1648" s="224"/>
      <c r="P1648" s="194">
        <f t="shared" si="99"/>
        <v>0</v>
      </c>
      <c r="Q1648" s="219"/>
      <c r="R1648" s="220"/>
      <c r="S1648" s="219"/>
      <c r="T1648" s="221"/>
      <c r="U1648" s="195">
        <f t="shared" si="100"/>
        <v>0</v>
      </c>
      <c r="V1648" s="196">
        <f t="shared" si="101"/>
        <v>0</v>
      </c>
      <c r="W1648" s="196">
        <f t="shared" si="102"/>
        <v>0</v>
      </c>
      <c r="X1648" s="188"/>
    </row>
    <row r="1649" spans="1:24" ht="15" customHeight="1">
      <c r="A1649" s="193"/>
      <c r="B1649" s="210"/>
      <c r="C1649" s="211"/>
      <c r="D1649" s="212"/>
      <c r="E1649" s="213"/>
      <c r="F1649" s="214"/>
      <c r="G1649" s="215"/>
      <c r="H1649" s="193" t="s">
        <v>560</v>
      </c>
      <c r="I1649" s="216"/>
      <c r="J1649" s="193"/>
      <c r="K1649" s="216"/>
      <c r="L1649" s="217"/>
      <c r="M1649" s="222"/>
      <c r="N1649" s="223"/>
      <c r="O1649" s="224"/>
      <c r="P1649" s="194">
        <f t="shared" si="99"/>
        <v>0</v>
      </c>
      <c r="Q1649" s="219"/>
      <c r="R1649" s="220"/>
      <c r="S1649" s="219"/>
      <c r="T1649" s="221"/>
      <c r="U1649" s="195">
        <f t="shared" si="100"/>
        <v>0</v>
      </c>
      <c r="V1649" s="196">
        <f t="shared" si="101"/>
        <v>0</v>
      </c>
      <c r="W1649" s="196">
        <f t="shared" si="102"/>
        <v>0</v>
      </c>
      <c r="X1649" s="188"/>
    </row>
    <row r="1650" spans="1:24" ht="15" customHeight="1">
      <c r="A1650" s="193"/>
      <c r="B1650" s="210"/>
      <c r="C1650" s="211"/>
      <c r="D1650" s="212"/>
      <c r="E1650" s="213"/>
      <c r="F1650" s="214"/>
      <c r="G1650" s="215"/>
      <c r="H1650" s="193" t="s">
        <v>560</v>
      </c>
      <c r="I1650" s="216"/>
      <c r="J1650" s="193"/>
      <c r="K1650" s="216"/>
      <c r="L1650" s="217"/>
      <c r="M1650" s="222"/>
      <c r="N1650" s="223"/>
      <c r="O1650" s="224"/>
      <c r="P1650" s="194">
        <f t="shared" si="99"/>
        <v>0</v>
      </c>
      <c r="Q1650" s="219"/>
      <c r="R1650" s="220"/>
      <c r="S1650" s="219"/>
      <c r="T1650" s="221"/>
      <c r="U1650" s="195">
        <f t="shared" si="100"/>
        <v>0</v>
      </c>
      <c r="V1650" s="196">
        <f t="shared" si="101"/>
        <v>0</v>
      </c>
      <c r="W1650" s="196">
        <f t="shared" si="102"/>
        <v>0</v>
      </c>
      <c r="X1650" s="188"/>
    </row>
    <row r="1651" spans="1:24" ht="15" customHeight="1">
      <c r="A1651" s="193"/>
      <c r="B1651" s="210"/>
      <c r="C1651" s="211"/>
      <c r="D1651" s="212"/>
      <c r="E1651" s="213"/>
      <c r="F1651" s="214"/>
      <c r="G1651" s="215"/>
      <c r="H1651" s="193" t="s">
        <v>560</v>
      </c>
      <c r="I1651" s="216"/>
      <c r="J1651" s="193"/>
      <c r="K1651" s="216"/>
      <c r="L1651" s="217"/>
      <c r="M1651" s="222"/>
      <c r="N1651" s="223"/>
      <c r="O1651" s="224"/>
      <c r="P1651" s="194">
        <f t="shared" si="99"/>
        <v>0</v>
      </c>
      <c r="Q1651" s="219"/>
      <c r="R1651" s="220"/>
      <c r="S1651" s="219"/>
      <c r="T1651" s="221"/>
      <c r="U1651" s="195">
        <f t="shared" si="100"/>
        <v>0</v>
      </c>
      <c r="V1651" s="196">
        <f t="shared" si="101"/>
        <v>0</v>
      </c>
      <c r="W1651" s="196">
        <f t="shared" si="102"/>
        <v>0</v>
      </c>
      <c r="X1651" s="188"/>
    </row>
    <row r="1652" spans="1:24" ht="15" customHeight="1">
      <c r="A1652" s="193"/>
      <c r="B1652" s="210"/>
      <c r="C1652" s="211"/>
      <c r="D1652" s="212"/>
      <c r="E1652" s="213"/>
      <c r="F1652" s="214"/>
      <c r="G1652" s="215"/>
      <c r="H1652" s="193" t="s">
        <v>560</v>
      </c>
      <c r="I1652" s="216"/>
      <c r="J1652" s="193"/>
      <c r="K1652" s="216"/>
      <c r="L1652" s="217"/>
      <c r="M1652" s="222"/>
      <c r="N1652" s="223"/>
      <c r="O1652" s="224"/>
      <c r="P1652" s="194">
        <f t="shared" si="99"/>
        <v>0</v>
      </c>
      <c r="Q1652" s="219"/>
      <c r="R1652" s="220"/>
      <c r="S1652" s="219"/>
      <c r="T1652" s="221"/>
      <c r="U1652" s="195">
        <f t="shared" si="100"/>
        <v>0</v>
      </c>
      <c r="V1652" s="196">
        <f t="shared" si="101"/>
        <v>0</v>
      </c>
      <c r="W1652" s="196">
        <f t="shared" si="102"/>
        <v>0</v>
      </c>
      <c r="X1652" s="188"/>
    </row>
    <row r="1653" spans="1:24" ht="15" customHeight="1">
      <c r="A1653" s="193"/>
      <c r="B1653" s="210"/>
      <c r="C1653" s="211"/>
      <c r="D1653" s="212"/>
      <c r="E1653" s="213"/>
      <c r="F1653" s="214"/>
      <c r="G1653" s="215"/>
      <c r="H1653" s="193" t="s">
        <v>560</v>
      </c>
      <c r="I1653" s="216"/>
      <c r="J1653" s="193"/>
      <c r="K1653" s="216"/>
      <c r="L1653" s="217"/>
      <c r="M1653" s="222"/>
      <c r="N1653" s="223"/>
      <c r="O1653" s="224"/>
      <c r="P1653" s="194">
        <f t="shared" si="99"/>
        <v>0</v>
      </c>
      <c r="Q1653" s="219"/>
      <c r="R1653" s="220"/>
      <c r="S1653" s="219"/>
      <c r="T1653" s="221"/>
      <c r="U1653" s="195">
        <f t="shared" si="100"/>
        <v>0</v>
      </c>
      <c r="V1653" s="196">
        <f t="shared" si="101"/>
        <v>0</v>
      </c>
      <c r="W1653" s="196">
        <f t="shared" si="102"/>
        <v>0</v>
      </c>
      <c r="X1653" s="188"/>
    </row>
    <row r="1654" spans="1:24" ht="15" customHeight="1">
      <c r="A1654" s="193"/>
      <c r="B1654" s="210"/>
      <c r="C1654" s="211"/>
      <c r="D1654" s="212"/>
      <c r="E1654" s="213"/>
      <c r="F1654" s="214"/>
      <c r="G1654" s="215"/>
      <c r="H1654" s="193" t="s">
        <v>560</v>
      </c>
      <c r="I1654" s="216"/>
      <c r="J1654" s="193"/>
      <c r="K1654" s="216"/>
      <c r="L1654" s="217"/>
      <c r="M1654" s="222"/>
      <c r="N1654" s="223"/>
      <c r="O1654" s="224"/>
      <c r="P1654" s="194">
        <f t="shared" si="99"/>
        <v>0</v>
      </c>
      <c r="Q1654" s="219"/>
      <c r="R1654" s="220"/>
      <c r="S1654" s="219"/>
      <c r="T1654" s="221"/>
      <c r="U1654" s="195">
        <f t="shared" si="100"/>
        <v>0</v>
      </c>
      <c r="V1654" s="196">
        <f t="shared" si="101"/>
        <v>0</v>
      </c>
      <c r="W1654" s="196">
        <f t="shared" si="102"/>
        <v>0</v>
      </c>
      <c r="X1654" s="188"/>
    </row>
    <row r="1655" spans="1:24" ht="15" customHeight="1">
      <c r="A1655" s="193"/>
      <c r="B1655" s="210"/>
      <c r="C1655" s="211"/>
      <c r="D1655" s="212"/>
      <c r="E1655" s="213"/>
      <c r="F1655" s="214"/>
      <c r="G1655" s="215"/>
      <c r="H1655" s="193" t="s">
        <v>560</v>
      </c>
      <c r="I1655" s="216"/>
      <c r="J1655" s="193"/>
      <c r="K1655" s="216"/>
      <c r="L1655" s="217"/>
      <c r="M1655" s="222"/>
      <c r="N1655" s="223"/>
      <c r="O1655" s="224"/>
      <c r="P1655" s="194">
        <f t="shared" si="99"/>
        <v>0</v>
      </c>
      <c r="Q1655" s="219"/>
      <c r="R1655" s="220"/>
      <c r="S1655" s="219"/>
      <c r="T1655" s="221"/>
      <c r="U1655" s="195">
        <f t="shared" si="100"/>
        <v>0</v>
      </c>
      <c r="V1655" s="196">
        <f t="shared" si="101"/>
        <v>0</v>
      </c>
      <c r="W1655" s="196">
        <f t="shared" si="102"/>
        <v>0</v>
      </c>
      <c r="X1655" s="188"/>
    </row>
    <row r="1656" spans="1:24" ht="15" customHeight="1">
      <c r="A1656" s="193"/>
      <c r="B1656" s="210"/>
      <c r="C1656" s="211"/>
      <c r="D1656" s="212"/>
      <c r="E1656" s="213"/>
      <c r="F1656" s="214"/>
      <c r="G1656" s="215"/>
      <c r="H1656" s="193" t="s">
        <v>560</v>
      </c>
      <c r="I1656" s="216"/>
      <c r="J1656" s="193"/>
      <c r="K1656" s="216"/>
      <c r="L1656" s="217"/>
      <c r="M1656" s="222"/>
      <c r="N1656" s="223"/>
      <c r="O1656" s="224"/>
      <c r="P1656" s="194">
        <f t="shared" si="99"/>
        <v>0</v>
      </c>
      <c r="Q1656" s="219"/>
      <c r="R1656" s="220"/>
      <c r="S1656" s="219"/>
      <c r="T1656" s="221"/>
      <c r="U1656" s="195">
        <f t="shared" si="100"/>
        <v>0</v>
      </c>
      <c r="V1656" s="196">
        <f t="shared" si="101"/>
        <v>0</v>
      </c>
      <c r="W1656" s="196">
        <f t="shared" si="102"/>
        <v>0</v>
      </c>
      <c r="X1656" s="188"/>
    </row>
    <row r="1657" spans="1:24" ht="15" customHeight="1">
      <c r="A1657" s="193"/>
      <c r="B1657" s="210"/>
      <c r="C1657" s="211"/>
      <c r="D1657" s="212"/>
      <c r="E1657" s="213"/>
      <c r="F1657" s="214"/>
      <c r="G1657" s="215"/>
      <c r="H1657" s="193" t="s">
        <v>560</v>
      </c>
      <c r="I1657" s="216"/>
      <c r="J1657" s="193"/>
      <c r="K1657" s="216"/>
      <c r="L1657" s="217"/>
      <c r="M1657" s="222"/>
      <c r="N1657" s="223"/>
      <c r="O1657" s="224"/>
      <c r="P1657" s="194">
        <f t="shared" si="99"/>
        <v>0</v>
      </c>
      <c r="Q1657" s="219"/>
      <c r="R1657" s="220"/>
      <c r="S1657" s="219"/>
      <c r="T1657" s="221"/>
      <c r="U1657" s="195">
        <f t="shared" si="100"/>
        <v>0</v>
      </c>
      <c r="V1657" s="196">
        <f t="shared" si="101"/>
        <v>0</v>
      </c>
      <c r="W1657" s="196">
        <f t="shared" si="102"/>
        <v>0</v>
      </c>
      <c r="X1657" s="188"/>
    </row>
    <row r="1658" spans="1:24" ht="15" customHeight="1">
      <c r="A1658" s="193"/>
      <c r="B1658" s="210"/>
      <c r="C1658" s="211"/>
      <c r="D1658" s="212"/>
      <c r="E1658" s="213"/>
      <c r="F1658" s="214"/>
      <c r="G1658" s="215"/>
      <c r="H1658" s="193" t="s">
        <v>560</v>
      </c>
      <c r="I1658" s="216"/>
      <c r="J1658" s="193"/>
      <c r="K1658" s="216"/>
      <c r="L1658" s="217"/>
      <c r="M1658" s="222"/>
      <c r="N1658" s="223"/>
      <c r="O1658" s="224"/>
      <c r="P1658" s="194">
        <f t="shared" si="99"/>
        <v>0</v>
      </c>
      <c r="Q1658" s="219"/>
      <c r="R1658" s="220"/>
      <c r="S1658" s="219"/>
      <c r="T1658" s="221"/>
      <c r="U1658" s="195">
        <f t="shared" si="100"/>
        <v>0</v>
      </c>
      <c r="V1658" s="196">
        <f t="shared" si="101"/>
        <v>0</v>
      </c>
      <c r="W1658" s="196">
        <f t="shared" si="102"/>
        <v>0</v>
      </c>
      <c r="X1658" s="188"/>
    </row>
    <row r="1659" spans="1:24" ht="15" customHeight="1">
      <c r="A1659" s="193"/>
      <c r="B1659" s="210"/>
      <c r="C1659" s="211"/>
      <c r="D1659" s="212"/>
      <c r="E1659" s="213"/>
      <c r="F1659" s="214"/>
      <c r="G1659" s="215"/>
      <c r="H1659" s="193" t="s">
        <v>560</v>
      </c>
      <c r="I1659" s="216"/>
      <c r="J1659" s="193"/>
      <c r="K1659" s="216"/>
      <c r="L1659" s="217"/>
      <c r="M1659" s="222"/>
      <c r="N1659" s="223"/>
      <c r="O1659" s="224"/>
      <c r="P1659" s="194">
        <f t="shared" si="99"/>
        <v>0</v>
      </c>
      <c r="Q1659" s="219"/>
      <c r="R1659" s="220"/>
      <c r="S1659" s="219"/>
      <c r="T1659" s="221"/>
      <c r="U1659" s="195">
        <f t="shared" si="100"/>
        <v>0</v>
      </c>
      <c r="V1659" s="196">
        <f t="shared" si="101"/>
        <v>0</v>
      </c>
      <c r="W1659" s="196">
        <f t="shared" si="102"/>
        <v>0</v>
      </c>
      <c r="X1659" s="188"/>
    </row>
    <row r="1660" spans="1:24" ht="15" customHeight="1">
      <c r="A1660" s="193"/>
      <c r="B1660" s="210"/>
      <c r="C1660" s="211"/>
      <c r="D1660" s="212"/>
      <c r="E1660" s="213"/>
      <c r="F1660" s="214"/>
      <c r="G1660" s="215"/>
      <c r="H1660" s="193" t="s">
        <v>560</v>
      </c>
      <c r="I1660" s="216"/>
      <c r="J1660" s="193"/>
      <c r="K1660" s="216"/>
      <c r="L1660" s="217"/>
      <c r="M1660" s="222"/>
      <c r="N1660" s="223"/>
      <c r="O1660" s="224"/>
      <c r="P1660" s="194">
        <f t="shared" si="99"/>
        <v>0</v>
      </c>
      <c r="Q1660" s="219"/>
      <c r="R1660" s="220"/>
      <c r="S1660" s="219"/>
      <c r="T1660" s="221"/>
      <c r="U1660" s="195">
        <f t="shared" si="100"/>
        <v>0</v>
      </c>
      <c r="V1660" s="196">
        <f t="shared" si="101"/>
        <v>0</v>
      </c>
      <c r="W1660" s="196">
        <f t="shared" si="102"/>
        <v>0</v>
      </c>
      <c r="X1660" s="188"/>
    </row>
    <row r="1661" spans="1:24" ht="15" customHeight="1">
      <c r="A1661" s="193"/>
      <c r="B1661" s="210"/>
      <c r="C1661" s="211"/>
      <c r="D1661" s="212"/>
      <c r="E1661" s="213"/>
      <c r="F1661" s="214"/>
      <c r="G1661" s="215"/>
      <c r="H1661" s="193" t="s">
        <v>560</v>
      </c>
      <c r="I1661" s="216"/>
      <c r="J1661" s="193"/>
      <c r="K1661" s="216"/>
      <c r="L1661" s="217"/>
      <c r="M1661" s="222"/>
      <c r="N1661" s="223"/>
      <c r="O1661" s="224"/>
      <c r="P1661" s="194">
        <f t="shared" si="99"/>
        <v>0</v>
      </c>
      <c r="Q1661" s="219"/>
      <c r="R1661" s="220"/>
      <c r="S1661" s="219"/>
      <c r="T1661" s="221"/>
      <c r="U1661" s="195">
        <f t="shared" si="100"/>
        <v>0</v>
      </c>
      <c r="V1661" s="196">
        <f t="shared" si="101"/>
        <v>0</v>
      </c>
      <c r="W1661" s="196">
        <f t="shared" si="102"/>
        <v>0</v>
      </c>
      <c r="X1661" s="188"/>
    </row>
    <row r="1662" spans="1:24" ht="15" customHeight="1">
      <c r="A1662" s="193"/>
      <c r="B1662" s="210"/>
      <c r="C1662" s="211"/>
      <c r="D1662" s="212"/>
      <c r="E1662" s="213"/>
      <c r="F1662" s="214"/>
      <c r="G1662" s="215"/>
      <c r="H1662" s="193" t="s">
        <v>560</v>
      </c>
      <c r="I1662" s="216"/>
      <c r="J1662" s="193"/>
      <c r="K1662" s="216"/>
      <c r="L1662" s="217"/>
      <c r="M1662" s="222"/>
      <c r="N1662" s="223"/>
      <c r="O1662" s="224"/>
      <c r="P1662" s="194">
        <f t="shared" si="99"/>
        <v>0</v>
      </c>
      <c r="Q1662" s="219"/>
      <c r="R1662" s="220"/>
      <c r="S1662" s="219"/>
      <c r="T1662" s="221"/>
      <c r="U1662" s="195">
        <f t="shared" si="100"/>
        <v>0</v>
      </c>
      <c r="V1662" s="196">
        <f t="shared" si="101"/>
        <v>0</v>
      </c>
      <c r="W1662" s="196">
        <f t="shared" si="102"/>
        <v>0</v>
      </c>
      <c r="X1662" s="188"/>
    </row>
    <row r="1663" spans="1:24" ht="15" customHeight="1">
      <c r="A1663" s="193"/>
      <c r="B1663" s="210"/>
      <c r="C1663" s="211"/>
      <c r="D1663" s="212"/>
      <c r="E1663" s="213"/>
      <c r="F1663" s="214"/>
      <c r="G1663" s="215"/>
      <c r="H1663" s="193" t="s">
        <v>560</v>
      </c>
      <c r="I1663" s="216"/>
      <c r="J1663" s="193"/>
      <c r="K1663" s="216"/>
      <c r="L1663" s="217"/>
      <c r="M1663" s="222"/>
      <c r="N1663" s="223"/>
      <c r="O1663" s="224"/>
      <c r="P1663" s="194">
        <f t="shared" si="99"/>
        <v>0</v>
      </c>
      <c r="Q1663" s="219"/>
      <c r="R1663" s="220"/>
      <c r="S1663" s="219"/>
      <c r="T1663" s="221"/>
      <c r="U1663" s="195">
        <f t="shared" si="100"/>
        <v>0</v>
      </c>
      <c r="V1663" s="196">
        <f t="shared" si="101"/>
        <v>0</v>
      </c>
      <c r="W1663" s="196">
        <f t="shared" si="102"/>
        <v>0</v>
      </c>
      <c r="X1663" s="188"/>
    </row>
    <row r="1664" spans="1:24" ht="15" customHeight="1">
      <c r="A1664" s="193"/>
      <c r="B1664" s="210"/>
      <c r="C1664" s="211"/>
      <c r="D1664" s="212"/>
      <c r="E1664" s="213"/>
      <c r="F1664" s="214"/>
      <c r="G1664" s="215"/>
      <c r="H1664" s="193" t="s">
        <v>560</v>
      </c>
      <c r="I1664" s="216"/>
      <c r="J1664" s="193"/>
      <c r="K1664" s="216"/>
      <c r="L1664" s="217"/>
      <c r="M1664" s="222"/>
      <c r="N1664" s="223"/>
      <c r="O1664" s="224"/>
      <c r="P1664" s="194">
        <f t="shared" ref="P1664:P1727" si="103">N1664+O1664</f>
        <v>0</v>
      </c>
      <c r="Q1664" s="219"/>
      <c r="R1664" s="220"/>
      <c r="S1664" s="219"/>
      <c r="T1664" s="221"/>
      <c r="U1664" s="195">
        <f t="shared" si="100"/>
        <v>0</v>
      </c>
      <c r="V1664" s="196">
        <f t="shared" si="101"/>
        <v>0</v>
      </c>
      <c r="W1664" s="196">
        <f t="shared" si="102"/>
        <v>0</v>
      </c>
      <c r="X1664" s="188"/>
    </row>
    <row r="1665" spans="1:24" ht="15" customHeight="1">
      <c r="A1665" s="193"/>
      <c r="B1665" s="210"/>
      <c r="C1665" s="211"/>
      <c r="D1665" s="212"/>
      <c r="E1665" s="213"/>
      <c r="F1665" s="214"/>
      <c r="G1665" s="215"/>
      <c r="H1665" s="193" t="s">
        <v>560</v>
      </c>
      <c r="I1665" s="216"/>
      <c r="J1665" s="193"/>
      <c r="K1665" s="216"/>
      <c r="L1665" s="217"/>
      <c r="M1665" s="222"/>
      <c r="N1665" s="223"/>
      <c r="O1665" s="224"/>
      <c r="P1665" s="194">
        <f t="shared" si="103"/>
        <v>0</v>
      </c>
      <c r="Q1665" s="219"/>
      <c r="R1665" s="220"/>
      <c r="S1665" s="219"/>
      <c r="T1665" s="221"/>
      <c r="U1665" s="195">
        <f t="shared" si="100"/>
        <v>0</v>
      </c>
      <c r="V1665" s="196">
        <f t="shared" si="101"/>
        <v>0</v>
      </c>
      <c r="W1665" s="196">
        <f t="shared" si="102"/>
        <v>0</v>
      </c>
      <c r="X1665" s="188"/>
    </row>
    <row r="1666" spans="1:24" ht="15" customHeight="1">
      <c r="A1666" s="193"/>
      <c r="B1666" s="210"/>
      <c r="C1666" s="211"/>
      <c r="D1666" s="212"/>
      <c r="E1666" s="213"/>
      <c r="F1666" s="214"/>
      <c r="G1666" s="215"/>
      <c r="H1666" s="193" t="s">
        <v>560</v>
      </c>
      <c r="I1666" s="216"/>
      <c r="J1666" s="193"/>
      <c r="K1666" s="216"/>
      <c r="L1666" s="217"/>
      <c r="M1666" s="222"/>
      <c r="N1666" s="223"/>
      <c r="O1666" s="224"/>
      <c r="P1666" s="194">
        <f t="shared" si="103"/>
        <v>0</v>
      </c>
      <c r="Q1666" s="219"/>
      <c r="R1666" s="220"/>
      <c r="S1666" s="219"/>
      <c r="T1666" s="221"/>
      <c r="U1666" s="195">
        <f t="shared" si="100"/>
        <v>0</v>
      </c>
      <c r="V1666" s="196">
        <f t="shared" si="101"/>
        <v>0</v>
      </c>
      <c r="W1666" s="196">
        <f t="shared" si="102"/>
        <v>0</v>
      </c>
      <c r="X1666" s="188"/>
    </row>
    <row r="1667" spans="1:24" ht="15" customHeight="1">
      <c r="A1667" s="193"/>
      <c r="B1667" s="210"/>
      <c r="C1667" s="211"/>
      <c r="D1667" s="212"/>
      <c r="E1667" s="213"/>
      <c r="F1667" s="214"/>
      <c r="G1667" s="215"/>
      <c r="H1667" s="193" t="s">
        <v>560</v>
      </c>
      <c r="I1667" s="216"/>
      <c r="J1667" s="193"/>
      <c r="K1667" s="216"/>
      <c r="L1667" s="217"/>
      <c r="M1667" s="222"/>
      <c r="N1667" s="223"/>
      <c r="O1667" s="224"/>
      <c r="P1667" s="194">
        <f t="shared" si="103"/>
        <v>0</v>
      </c>
      <c r="Q1667" s="219"/>
      <c r="R1667" s="220"/>
      <c r="S1667" s="219"/>
      <c r="T1667" s="221"/>
      <c r="U1667" s="195">
        <f t="shared" si="100"/>
        <v>0</v>
      </c>
      <c r="V1667" s="196">
        <f t="shared" si="101"/>
        <v>0</v>
      </c>
      <c r="W1667" s="196">
        <f t="shared" si="102"/>
        <v>0</v>
      </c>
      <c r="X1667" s="188"/>
    </row>
    <row r="1668" spans="1:24" ht="15" customHeight="1">
      <c r="A1668" s="193"/>
      <c r="B1668" s="210"/>
      <c r="C1668" s="211"/>
      <c r="D1668" s="212"/>
      <c r="E1668" s="213"/>
      <c r="F1668" s="214"/>
      <c r="G1668" s="215"/>
      <c r="H1668" s="193" t="s">
        <v>560</v>
      </c>
      <c r="I1668" s="216"/>
      <c r="J1668" s="193"/>
      <c r="K1668" s="216"/>
      <c r="L1668" s="217"/>
      <c r="M1668" s="222"/>
      <c r="N1668" s="223"/>
      <c r="O1668" s="224"/>
      <c r="P1668" s="194">
        <f t="shared" si="103"/>
        <v>0</v>
      </c>
      <c r="Q1668" s="219"/>
      <c r="R1668" s="220"/>
      <c r="S1668" s="219"/>
      <c r="T1668" s="221"/>
      <c r="U1668" s="195">
        <f t="shared" si="100"/>
        <v>0</v>
      </c>
      <c r="V1668" s="196">
        <f t="shared" si="101"/>
        <v>0</v>
      </c>
      <c r="W1668" s="196">
        <f t="shared" si="102"/>
        <v>0</v>
      </c>
      <c r="X1668" s="188"/>
    </row>
    <row r="1669" spans="1:24" ht="15" customHeight="1">
      <c r="A1669" s="193"/>
      <c r="B1669" s="210"/>
      <c r="C1669" s="211"/>
      <c r="D1669" s="212"/>
      <c r="E1669" s="213"/>
      <c r="F1669" s="214"/>
      <c r="G1669" s="215"/>
      <c r="H1669" s="193" t="s">
        <v>560</v>
      </c>
      <c r="I1669" s="216"/>
      <c r="J1669" s="193"/>
      <c r="K1669" s="216"/>
      <c r="L1669" s="217"/>
      <c r="M1669" s="222"/>
      <c r="N1669" s="223"/>
      <c r="O1669" s="224"/>
      <c r="P1669" s="194">
        <f t="shared" si="103"/>
        <v>0</v>
      </c>
      <c r="Q1669" s="219"/>
      <c r="R1669" s="220"/>
      <c r="S1669" s="219"/>
      <c r="T1669" s="221"/>
      <c r="U1669" s="195">
        <f t="shared" si="100"/>
        <v>0</v>
      </c>
      <c r="V1669" s="196">
        <f t="shared" si="101"/>
        <v>0</v>
      </c>
      <c r="W1669" s="196">
        <f t="shared" si="102"/>
        <v>0</v>
      </c>
      <c r="X1669" s="188"/>
    </row>
    <row r="1670" spans="1:24" ht="15" customHeight="1">
      <c r="A1670" s="193"/>
      <c r="B1670" s="210"/>
      <c r="C1670" s="211"/>
      <c r="D1670" s="212"/>
      <c r="E1670" s="213"/>
      <c r="F1670" s="214"/>
      <c r="G1670" s="215"/>
      <c r="H1670" s="193" t="s">
        <v>560</v>
      </c>
      <c r="I1670" s="216"/>
      <c r="J1670" s="193"/>
      <c r="K1670" s="216"/>
      <c r="L1670" s="217"/>
      <c r="M1670" s="222"/>
      <c r="N1670" s="223"/>
      <c r="O1670" s="224"/>
      <c r="P1670" s="194">
        <f t="shared" si="103"/>
        <v>0</v>
      </c>
      <c r="Q1670" s="219"/>
      <c r="R1670" s="220"/>
      <c r="S1670" s="219"/>
      <c r="T1670" s="221"/>
      <c r="U1670" s="195">
        <f t="shared" si="100"/>
        <v>0</v>
      </c>
      <c r="V1670" s="196">
        <f t="shared" si="101"/>
        <v>0</v>
      </c>
      <c r="W1670" s="196">
        <f t="shared" si="102"/>
        <v>0</v>
      </c>
      <c r="X1670" s="188"/>
    </row>
    <row r="1671" spans="1:24" ht="15" customHeight="1">
      <c r="A1671" s="193"/>
      <c r="B1671" s="210"/>
      <c r="C1671" s="211"/>
      <c r="D1671" s="212"/>
      <c r="E1671" s="213"/>
      <c r="F1671" s="214"/>
      <c r="G1671" s="215"/>
      <c r="H1671" s="193" t="s">
        <v>560</v>
      </c>
      <c r="I1671" s="216"/>
      <c r="J1671" s="193"/>
      <c r="K1671" s="216"/>
      <c r="L1671" s="217"/>
      <c r="M1671" s="222"/>
      <c r="N1671" s="223"/>
      <c r="O1671" s="224"/>
      <c r="P1671" s="194">
        <f t="shared" si="103"/>
        <v>0</v>
      </c>
      <c r="Q1671" s="219"/>
      <c r="R1671" s="220"/>
      <c r="S1671" s="219"/>
      <c r="T1671" s="221"/>
      <c r="U1671" s="195">
        <f t="shared" si="100"/>
        <v>0</v>
      </c>
      <c r="V1671" s="196">
        <f t="shared" si="101"/>
        <v>0</v>
      </c>
      <c r="W1671" s="196">
        <f t="shared" si="102"/>
        <v>0</v>
      </c>
      <c r="X1671" s="188"/>
    </row>
    <row r="1672" spans="1:24" ht="15" customHeight="1">
      <c r="A1672" s="193"/>
      <c r="B1672" s="210"/>
      <c r="C1672" s="211"/>
      <c r="D1672" s="212"/>
      <c r="E1672" s="213"/>
      <c r="F1672" s="214"/>
      <c r="G1672" s="215"/>
      <c r="H1672" s="193" t="s">
        <v>560</v>
      </c>
      <c r="I1672" s="216"/>
      <c r="J1672" s="193"/>
      <c r="K1672" s="216"/>
      <c r="L1672" s="217"/>
      <c r="M1672" s="222"/>
      <c r="N1672" s="223"/>
      <c r="O1672" s="224"/>
      <c r="P1672" s="194">
        <f t="shared" si="103"/>
        <v>0</v>
      </c>
      <c r="Q1672" s="219"/>
      <c r="R1672" s="220"/>
      <c r="S1672" s="219"/>
      <c r="T1672" s="221"/>
      <c r="U1672" s="195">
        <f t="shared" si="100"/>
        <v>0</v>
      </c>
      <c r="V1672" s="196">
        <f t="shared" si="101"/>
        <v>0</v>
      </c>
      <c r="W1672" s="196">
        <f t="shared" si="102"/>
        <v>0</v>
      </c>
      <c r="X1672" s="188"/>
    </row>
    <row r="1673" spans="1:24" ht="15" customHeight="1">
      <c r="A1673" s="193"/>
      <c r="B1673" s="210"/>
      <c r="C1673" s="211"/>
      <c r="D1673" s="212"/>
      <c r="E1673" s="213"/>
      <c r="F1673" s="214"/>
      <c r="G1673" s="215"/>
      <c r="H1673" s="193" t="s">
        <v>560</v>
      </c>
      <c r="I1673" s="216"/>
      <c r="J1673" s="193"/>
      <c r="K1673" s="216"/>
      <c r="L1673" s="217"/>
      <c r="M1673" s="222"/>
      <c r="N1673" s="223"/>
      <c r="O1673" s="224"/>
      <c r="P1673" s="194">
        <f t="shared" si="103"/>
        <v>0</v>
      </c>
      <c r="Q1673" s="219"/>
      <c r="R1673" s="220"/>
      <c r="S1673" s="219"/>
      <c r="T1673" s="221"/>
      <c r="U1673" s="195">
        <f t="shared" si="100"/>
        <v>0</v>
      </c>
      <c r="V1673" s="196">
        <f t="shared" si="101"/>
        <v>0</v>
      </c>
      <c r="W1673" s="196">
        <f t="shared" si="102"/>
        <v>0</v>
      </c>
      <c r="X1673" s="188"/>
    </row>
    <row r="1674" spans="1:24" ht="15" customHeight="1">
      <c r="A1674" s="193"/>
      <c r="B1674" s="210"/>
      <c r="C1674" s="211"/>
      <c r="D1674" s="212"/>
      <c r="E1674" s="213"/>
      <c r="F1674" s="214"/>
      <c r="G1674" s="215"/>
      <c r="H1674" s="193" t="s">
        <v>560</v>
      </c>
      <c r="I1674" s="216"/>
      <c r="J1674" s="193"/>
      <c r="K1674" s="216"/>
      <c r="L1674" s="217"/>
      <c r="M1674" s="222"/>
      <c r="N1674" s="223"/>
      <c r="O1674" s="224"/>
      <c r="P1674" s="194">
        <f t="shared" si="103"/>
        <v>0</v>
      </c>
      <c r="Q1674" s="219"/>
      <c r="R1674" s="220"/>
      <c r="S1674" s="219"/>
      <c r="T1674" s="221"/>
      <c r="U1674" s="195">
        <f t="shared" si="100"/>
        <v>0</v>
      </c>
      <c r="V1674" s="196">
        <f t="shared" si="101"/>
        <v>0</v>
      </c>
      <c r="W1674" s="196">
        <f t="shared" si="102"/>
        <v>0</v>
      </c>
      <c r="X1674" s="188"/>
    </row>
    <row r="1675" spans="1:24" ht="15" customHeight="1">
      <c r="A1675" s="193"/>
      <c r="B1675" s="210"/>
      <c r="C1675" s="211"/>
      <c r="D1675" s="212"/>
      <c r="E1675" s="213"/>
      <c r="F1675" s="214"/>
      <c r="G1675" s="215"/>
      <c r="H1675" s="193" t="s">
        <v>560</v>
      </c>
      <c r="I1675" s="216"/>
      <c r="J1675" s="193"/>
      <c r="K1675" s="216"/>
      <c r="L1675" s="217"/>
      <c r="M1675" s="222"/>
      <c r="N1675" s="223"/>
      <c r="O1675" s="224"/>
      <c r="P1675" s="194">
        <f t="shared" si="103"/>
        <v>0</v>
      </c>
      <c r="Q1675" s="219"/>
      <c r="R1675" s="220"/>
      <c r="S1675" s="219"/>
      <c r="T1675" s="221"/>
      <c r="U1675" s="195">
        <f t="shared" si="100"/>
        <v>0</v>
      </c>
      <c r="V1675" s="196">
        <f t="shared" si="101"/>
        <v>0</v>
      </c>
      <c r="W1675" s="196">
        <f t="shared" si="102"/>
        <v>0</v>
      </c>
      <c r="X1675" s="188"/>
    </row>
    <row r="1676" spans="1:24" ht="15" customHeight="1">
      <c r="A1676" s="193"/>
      <c r="B1676" s="210"/>
      <c r="C1676" s="211"/>
      <c r="D1676" s="212"/>
      <c r="E1676" s="213"/>
      <c r="F1676" s="214"/>
      <c r="G1676" s="215"/>
      <c r="H1676" s="193" t="s">
        <v>560</v>
      </c>
      <c r="I1676" s="216"/>
      <c r="J1676" s="193"/>
      <c r="K1676" s="216"/>
      <c r="L1676" s="217"/>
      <c r="M1676" s="222"/>
      <c r="N1676" s="223"/>
      <c r="O1676" s="224"/>
      <c r="P1676" s="194">
        <f t="shared" si="103"/>
        <v>0</v>
      </c>
      <c r="Q1676" s="219"/>
      <c r="R1676" s="220"/>
      <c r="S1676" s="219"/>
      <c r="T1676" s="221"/>
      <c r="U1676" s="195">
        <f t="shared" si="100"/>
        <v>0</v>
      </c>
      <c r="V1676" s="196">
        <f t="shared" si="101"/>
        <v>0</v>
      </c>
      <c r="W1676" s="196">
        <f t="shared" si="102"/>
        <v>0</v>
      </c>
      <c r="X1676" s="188"/>
    </row>
    <row r="1677" spans="1:24" ht="15" customHeight="1">
      <c r="A1677" s="193"/>
      <c r="B1677" s="210"/>
      <c r="C1677" s="211"/>
      <c r="D1677" s="212"/>
      <c r="E1677" s="213"/>
      <c r="F1677" s="214"/>
      <c r="G1677" s="215"/>
      <c r="H1677" s="193" t="s">
        <v>560</v>
      </c>
      <c r="I1677" s="216"/>
      <c r="J1677" s="193"/>
      <c r="K1677" s="216"/>
      <c r="L1677" s="217"/>
      <c r="M1677" s="222"/>
      <c r="N1677" s="223"/>
      <c r="O1677" s="224"/>
      <c r="P1677" s="194">
        <f t="shared" si="103"/>
        <v>0</v>
      </c>
      <c r="Q1677" s="219"/>
      <c r="R1677" s="220"/>
      <c r="S1677" s="219"/>
      <c r="T1677" s="221"/>
      <c r="U1677" s="195">
        <f t="shared" si="100"/>
        <v>0</v>
      </c>
      <c r="V1677" s="196">
        <f t="shared" si="101"/>
        <v>0</v>
      </c>
      <c r="W1677" s="196">
        <f t="shared" si="102"/>
        <v>0</v>
      </c>
      <c r="X1677" s="188"/>
    </row>
    <row r="1678" spans="1:24" ht="15" customHeight="1">
      <c r="A1678" s="193"/>
      <c r="B1678" s="210"/>
      <c r="C1678" s="211"/>
      <c r="D1678" s="212"/>
      <c r="E1678" s="213"/>
      <c r="F1678" s="214"/>
      <c r="G1678" s="215"/>
      <c r="H1678" s="193" t="s">
        <v>560</v>
      </c>
      <c r="I1678" s="216"/>
      <c r="J1678" s="193"/>
      <c r="K1678" s="216"/>
      <c r="L1678" s="217"/>
      <c r="M1678" s="222"/>
      <c r="N1678" s="223"/>
      <c r="O1678" s="224"/>
      <c r="P1678" s="194">
        <f t="shared" si="103"/>
        <v>0</v>
      </c>
      <c r="Q1678" s="219"/>
      <c r="R1678" s="220"/>
      <c r="S1678" s="219"/>
      <c r="T1678" s="221"/>
      <c r="U1678" s="195">
        <f t="shared" si="100"/>
        <v>0</v>
      </c>
      <c r="V1678" s="196">
        <f t="shared" si="101"/>
        <v>0</v>
      </c>
      <c r="W1678" s="196">
        <f t="shared" si="102"/>
        <v>0</v>
      </c>
      <c r="X1678" s="188"/>
    </row>
    <row r="1679" spans="1:24" ht="15" customHeight="1">
      <c r="A1679" s="193"/>
      <c r="B1679" s="210"/>
      <c r="C1679" s="211"/>
      <c r="D1679" s="212"/>
      <c r="E1679" s="213"/>
      <c r="F1679" s="214"/>
      <c r="G1679" s="215"/>
      <c r="H1679" s="193" t="s">
        <v>560</v>
      </c>
      <c r="I1679" s="216"/>
      <c r="J1679" s="193"/>
      <c r="K1679" s="216"/>
      <c r="L1679" s="217"/>
      <c r="M1679" s="222"/>
      <c r="N1679" s="223"/>
      <c r="O1679" s="224"/>
      <c r="P1679" s="194">
        <f t="shared" si="103"/>
        <v>0</v>
      </c>
      <c r="Q1679" s="219"/>
      <c r="R1679" s="220"/>
      <c r="S1679" s="219"/>
      <c r="T1679" s="221"/>
      <c r="U1679" s="195">
        <f t="shared" si="100"/>
        <v>0</v>
      </c>
      <c r="V1679" s="196">
        <f t="shared" si="101"/>
        <v>0</v>
      </c>
      <c r="W1679" s="196">
        <f t="shared" si="102"/>
        <v>0</v>
      </c>
      <c r="X1679" s="188"/>
    </row>
    <row r="1680" spans="1:24" ht="15" customHeight="1">
      <c r="A1680" s="193"/>
      <c r="B1680" s="210"/>
      <c r="C1680" s="211"/>
      <c r="D1680" s="212"/>
      <c r="E1680" s="213"/>
      <c r="F1680" s="214"/>
      <c r="G1680" s="215"/>
      <c r="H1680" s="193" t="s">
        <v>560</v>
      </c>
      <c r="I1680" s="216"/>
      <c r="J1680" s="193"/>
      <c r="K1680" s="216"/>
      <c r="L1680" s="217"/>
      <c r="M1680" s="222"/>
      <c r="N1680" s="223"/>
      <c r="O1680" s="224"/>
      <c r="P1680" s="194">
        <f t="shared" si="103"/>
        <v>0</v>
      </c>
      <c r="Q1680" s="219"/>
      <c r="R1680" s="220"/>
      <c r="S1680" s="219"/>
      <c r="T1680" s="221"/>
      <c r="U1680" s="195">
        <f t="shared" ref="U1680:U1743" si="104">Q1680+S1680</f>
        <v>0</v>
      </c>
      <c r="V1680" s="196">
        <f t="shared" ref="V1680:V1743" si="105">(Q1680*R1680)+(S1680*T1680)</f>
        <v>0</v>
      </c>
      <c r="W1680" s="196">
        <f t="shared" ref="W1680:W1743" si="106">V1680+P1680</f>
        <v>0</v>
      </c>
      <c r="X1680" s="188"/>
    </row>
    <row r="1681" spans="1:24" ht="15" customHeight="1">
      <c r="A1681" s="193"/>
      <c r="B1681" s="210"/>
      <c r="C1681" s="211"/>
      <c r="D1681" s="212"/>
      <c r="E1681" s="213"/>
      <c r="F1681" s="214"/>
      <c r="G1681" s="215"/>
      <c r="H1681" s="193" t="s">
        <v>560</v>
      </c>
      <c r="I1681" s="216"/>
      <c r="J1681" s="193"/>
      <c r="K1681" s="216"/>
      <c r="L1681" s="217"/>
      <c r="M1681" s="222"/>
      <c r="N1681" s="223"/>
      <c r="O1681" s="224"/>
      <c r="P1681" s="194">
        <f t="shared" si="103"/>
        <v>0</v>
      </c>
      <c r="Q1681" s="219"/>
      <c r="R1681" s="220"/>
      <c r="S1681" s="219"/>
      <c r="T1681" s="221"/>
      <c r="U1681" s="195">
        <f t="shared" si="104"/>
        <v>0</v>
      </c>
      <c r="V1681" s="196">
        <f t="shared" si="105"/>
        <v>0</v>
      </c>
      <c r="W1681" s="196">
        <f t="shared" si="106"/>
        <v>0</v>
      </c>
      <c r="X1681" s="188"/>
    </row>
    <row r="1682" spans="1:24" ht="15" customHeight="1">
      <c r="A1682" s="193"/>
      <c r="B1682" s="210"/>
      <c r="C1682" s="211"/>
      <c r="D1682" s="212"/>
      <c r="E1682" s="213"/>
      <c r="F1682" s="214"/>
      <c r="G1682" s="215"/>
      <c r="H1682" s="193" t="s">
        <v>560</v>
      </c>
      <c r="I1682" s="216"/>
      <c r="J1682" s="193"/>
      <c r="K1682" s="216"/>
      <c r="L1682" s="217"/>
      <c r="M1682" s="222"/>
      <c r="N1682" s="223"/>
      <c r="O1682" s="224"/>
      <c r="P1682" s="194">
        <f t="shared" si="103"/>
        <v>0</v>
      </c>
      <c r="Q1682" s="219"/>
      <c r="R1682" s="220"/>
      <c r="S1682" s="219"/>
      <c r="T1682" s="221"/>
      <c r="U1682" s="195">
        <f t="shared" si="104"/>
        <v>0</v>
      </c>
      <c r="V1682" s="196">
        <f t="shared" si="105"/>
        <v>0</v>
      </c>
      <c r="W1682" s="196">
        <f t="shared" si="106"/>
        <v>0</v>
      </c>
      <c r="X1682" s="188"/>
    </row>
    <row r="1683" spans="1:24" ht="15" customHeight="1">
      <c r="A1683" s="193"/>
      <c r="B1683" s="210"/>
      <c r="C1683" s="211"/>
      <c r="D1683" s="212"/>
      <c r="E1683" s="213"/>
      <c r="F1683" s="214"/>
      <c r="G1683" s="215"/>
      <c r="H1683" s="193" t="s">
        <v>560</v>
      </c>
      <c r="I1683" s="216"/>
      <c r="J1683" s="193"/>
      <c r="K1683" s="216"/>
      <c r="L1683" s="217"/>
      <c r="M1683" s="222"/>
      <c r="N1683" s="223"/>
      <c r="O1683" s="224"/>
      <c r="P1683" s="194">
        <f t="shared" si="103"/>
        <v>0</v>
      </c>
      <c r="Q1683" s="219"/>
      <c r="R1683" s="220"/>
      <c r="S1683" s="219"/>
      <c r="T1683" s="221"/>
      <c r="U1683" s="195">
        <f t="shared" si="104"/>
        <v>0</v>
      </c>
      <c r="V1683" s="196">
        <f t="shared" si="105"/>
        <v>0</v>
      </c>
      <c r="W1683" s="196">
        <f t="shared" si="106"/>
        <v>0</v>
      </c>
      <c r="X1683" s="188"/>
    </row>
    <row r="1684" spans="1:24" ht="15" customHeight="1">
      <c r="A1684" s="193"/>
      <c r="B1684" s="210"/>
      <c r="C1684" s="211"/>
      <c r="D1684" s="212"/>
      <c r="E1684" s="213"/>
      <c r="F1684" s="214"/>
      <c r="G1684" s="215"/>
      <c r="H1684" s="193" t="s">
        <v>560</v>
      </c>
      <c r="I1684" s="216"/>
      <c r="J1684" s="193"/>
      <c r="K1684" s="216"/>
      <c r="L1684" s="217"/>
      <c r="M1684" s="222"/>
      <c r="N1684" s="223"/>
      <c r="O1684" s="224"/>
      <c r="P1684" s="194">
        <f t="shared" si="103"/>
        <v>0</v>
      </c>
      <c r="Q1684" s="219"/>
      <c r="R1684" s="220"/>
      <c r="S1684" s="219"/>
      <c r="T1684" s="221"/>
      <c r="U1684" s="195">
        <f t="shared" si="104"/>
        <v>0</v>
      </c>
      <c r="V1684" s="196">
        <f t="shared" si="105"/>
        <v>0</v>
      </c>
      <c r="W1684" s="196">
        <f t="shared" si="106"/>
        <v>0</v>
      </c>
      <c r="X1684" s="188"/>
    </row>
    <row r="1685" spans="1:24" ht="15" customHeight="1">
      <c r="A1685" s="193"/>
      <c r="B1685" s="210"/>
      <c r="C1685" s="211"/>
      <c r="D1685" s="212"/>
      <c r="E1685" s="213"/>
      <c r="F1685" s="214"/>
      <c r="G1685" s="215"/>
      <c r="H1685" s="193" t="s">
        <v>560</v>
      </c>
      <c r="I1685" s="216"/>
      <c r="J1685" s="193"/>
      <c r="K1685" s="216"/>
      <c r="L1685" s="217"/>
      <c r="M1685" s="222"/>
      <c r="N1685" s="223"/>
      <c r="O1685" s="224"/>
      <c r="P1685" s="194">
        <f t="shared" si="103"/>
        <v>0</v>
      </c>
      <c r="Q1685" s="219"/>
      <c r="R1685" s="220"/>
      <c r="S1685" s="219"/>
      <c r="T1685" s="221"/>
      <c r="U1685" s="195">
        <f t="shared" si="104"/>
        <v>0</v>
      </c>
      <c r="V1685" s="196">
        <f t="shared" si="105"/>
        <v>0</v>
      </c>
      <c r="W1685" s="196">
        <f t="shared" si="106"/>
        <v>0</v>
      </c>
      <c r="X1685" s="188"/>
    </row>
    <row r="1686" spans="1:24" ht="15" customHeight="1">
      <c r="A1686" s="193"/>
      <c r="B1686" s="210"/>
      <c r="C1686" s="211"/>
      <c r="D1686" s="212"/>
      <c r="E1686" s="213"/>
      <c r="F1686" s="214"/>
      <c r="G1686" s="215"/>
      <c r="H1686" s="193" t="s">
        <v>560</v>
      </c>
      <c r="I1686" s="216"/>
      <c r="J1686" s="193"/>
      <c r="K1686" s="216"/>
      <c r="L1686" s="217"/>
      <c r="M1686" s="222"/>
      <c r="N1686" s="223"/>
      <c r="O1686" s="224"/>
      <c r="P1686" s="194">
        <f t="shared" si="103"/>
        <v>0</v>
      </c>
      <c r="Q1686" s="219"/>
      <c r="R1686" s="220"/>
      <c r="S1686" s="219"/>
      <c r="T1686" s="221"/>
      <c r="U1686" s="195">
        <f t="shared" si="104"/>
        <v>0</v>
      </c>
      <c r="V1686" s="196">
        <f t="shared" si="105"/>
        <v>0</v>
      </c>
      <c r="W1686" s="196">
        <f t="shared" si="106"/>
        <v>0</v>
      </c>
      <c r="X1686" s="188"/>
    </row>
    <row r="1687" spans="1:24" ht="15" customHeight="1">
      <c r="A1687" s="193"/>
      <c r="B1687" s="210"/>
      <c r="C1687" s="211"/>
      <c r="D1687" s="212"/>
      <c r="E1687" s="213"/>
      <c r="F1687" s="214"/>
      <c r="G1687" s="215"/>
      <c r="H1687" s="193" t="s">
        <v>560</v>
      </c>
      <c r="I1687" s="216"/>
      <c r="J1687" s="193"/>
      <c r="K1687" s="216"/>
      <c r="L1687" s="217"/>
      <c r="M1687" s="222"/>
      <c r="N1687" s="223"/>
      <c r="O1687" s="224"/>
      <c r="P1687" s="194">
        <f t="shared" si="103"/>
        <v>0</v>
      </c>
      <c r="Q1687" s="219"/>
      <c r="R1687" s="220"/>
      <c r="S1687" s="219"/>
      <c r="T1687" s="221"/>
      <c r="U1687" s="195">
        <f t="shared" si="104"/>
        <v>0</v>
      </c>
      <c r="V1687" s="196">
        <f t="shared" si="105"/>
        <v>0</v>
      </c>
      <c r="W1687" s="196">
        <f t="shared" si="106"/>
        <v>0</v>
      </c>
      <c r="X1687" s="188"/>
    </row>
    <row r="1688" spans="1:24" ht="15" customHeight="1">
      <c r="A1688" s="193"/>
      <c r="B1688" s="210"/>
      <c r="C1688" s="211"/>
      <c r="D1688" s="212"/>
      <c r="E1688" s="213"/>
      <c r="F1688" s="214"/>
      <c r="G1688" s="215"/>
      <c r="H1688" s="193" t="s">
        <v>560</v>
      </c>
      <c r="I1688" s="216"/>
      <c r="J1688" s="193"/>
      <c r="K1688" s="216"/>
      <c r="L1688" s="217"/>
      <c r="M1688" s="222"/>
      <c r="N1688" s="223"/>
      <c r="O1688" s="224"/>
      <c r="P1688" s="194">
        <f t="shared" si="103"/>
        <v>0</v>
      </c>
      <c r="Q1688" s="219"/>
      <c r="R1688" s="220"/>
      <c r="S1688" s="219"/>
      <c r="T1688" s="221"/>
      <c r="U1688" s="195">
        <f t="shared" si="104"/>
        <v>0</v>
      </c>
      <c r="V1688" s="196">
        <f t="shared" si="105"/>
        <v>0</v>
      </c>
      <c r="W1688" s="196">
        <f t="shared" si="106"/>
        <v>0</v>
      </c>
      <c r="X1688" s="188"/>
    </row>
    <row r="1689" spans="1:24" ht="15" customHeight="1">
      <c r="A1689" s="193"/>
      <c r="B1689" s="210"/>
      <c r="C1689" s="211"/>
      <c r="D1689" s="212"/>
      <c r="E1689" s="213"/>
      <c r="F1689" s="214"/>
      <c r="G1689" s="215"/>
      <c r="H1689" s="193" t="s">
        <v>560</v>
      </c>
      <c r="I1689" s="216"/>
      <c r="J1689" s="193"/>
      <c r="K1689" s="216"/>
      <c r="L1689" s="217"/>
      <c r="M1689" s="222"/>
      <c r="N1689" s="223"/>
      <c r="O1689" s="224"/>
      <c r="P1689" s="194">
        <f t="shared" si="103"/>
        <v>0</v>
      </c>
      <c r="Q1689" s="219"/>
      <c r="R1689" s="220"/>
      <c r="S1689" s="219"/>
      <c r="T1689" s="221"/>
      <c r="U1689" s="195">
        <f t="shared" si="104"/>
        <v>0</v>
      </c>
      <c r="V1689" s="196">
        <f t="shared" si="105"/>
        <v>0</v>
      </c>
      <c r="W1689" s="196">
        <f t="shared" si="106"/>
        <v>0</v>
      </c>
      <c r="X1689" s="188"/>
    </row>
    <row r="1690" spans="1:24" ht="15" customHeight="1">
      <c r="A1690" s="193"/>
      <c r="B1690" s="210"/>
      <c r="C1690" s="211"/>
      <c r="D1690" s="212"/>
      <c r="E1690" s="213"/>
      <c r="F1690" s="214"/>
      <c r="G1690" s="215"/>
      <c r="H1690" s="193" t="s">
        <v>560</v>
      </c>
      <c r="I1690" s="216"/>
      <c r="J1690" s="193"/>
      <c r="K1690" s="216"/>
      <c r="L1690" s="217"/>
      <c r="M1690" s="222"/>
      <c r="N1690" s="223"/>
      <c r="O1690" s="224"/>
      <c r="P1690" s="194">
        <f t="shared" si="103"/>
        <v>0</v>
      </c>
      <c r="Q1690" s="219"/>
      <c r="R1690" s="220"/>
      <c r="S1690" s="219"/>
      <c r="T1690" s="221"/>
      <c r="U1690" s="195">
        <f t="shared" si="104"/>
        <v>0</v>
      </c>
      <c r="V1690" s="196">
        <f t="shared" si="105"/>
        <v>0</v>
      </c>
      <c r="W1690" s="196">
        <f t="shared" si="106"/>
        <v>0</v>
      </c>
      <c r="X1690" s="188"/>
    </row>
    <row r="1691" spans="1:24" ht="15" customHeight="1">
      <c r="A1691" s="193"/>
      <c r="B1691" s="210"/>
      <c r="C1691" s="211"/>
      <c r="D1691" s="212"/>
      <c r="E1691" s="213"/>
      <c r="F1691" s="214"/>
      <c r="G1691" s="215"/>
      <c r="H1691" s="193" t="s">
        <v>560</v>
      </c>
      <c r="I1691" s="216"/>
      <c r="J1691" s="193"/>
      <c r="K1691" s="216"/>
      <c r="L1691" s="217"/>
      <c r="M1691" s="222"/>
      <c r="N1691" s="223"/>
      <c r="O1691" s="224"/>
      <c r="P1691" s="194">
        <f t="shared" si="103"/>
        <v>0</v>
      </c>
      <c r="Q1691" s="219"/>
      <c r="R1691" s="220"/>
      <c r="S1691" s="219"/>
      <c r="T1691" s="221"/>
      <c r="U1691" s="195">
        <f t="shared" si="104"/>
        <v>0</v>
      </c>
      <c r="V1691" s="196">
        <f t="shared" si="105"/>
        <v>0</v>
      </c>
      <c r="W1691" s="196">
        <f t="shared" si="106"/>
        <v>0</v>
      </c>
      <c r="X1691" s="188"/>
    </row>
    <row r="1692" spans="1:24" ht="15" customHeight="1">
      <c r="A1692" s="193"/>
      <c r="B1692" s="210"/>
      <c r="C1692" s="211"/>
      <c r="D1692" s="212"/>
      <c r="E1692" s="213"/>
      <c r="F1692" s="214"/>
      <c r="G1692" s="215"/>
      <c r="H1692" s="193" t="s">
        <v>560</v>
      </c>
      <c r="I1692" s="216"/>
      <c r="J1692" s="193"/>
      <c r="K1692" s="216"/>
      <c r="L1692" s="217"/>
      <c r="M1692" s="222"/>
      <c r="N1692" s="223"/>
      <c r="O1692" s="224"/>
      <c r="P1692" s="194">
        <f t="shared" si="103"/>
        <v>0</v>
      </c>
      <c r="Q1692" s="219"/>
      <c r="R1692" s="220"/>
      <c r="S1692" s="219"/>
      <c r="T1692" s="221"/>
      <c r="U1692" s="195">
        <f t="shared" si="104"/>
        <v>0</v>
      </c>
      <c r="V1692" s="196">
        <f t="shared" si="105"/>
        <v>0</v>
      </c>
      <c r="W1692" s="196">
        <f t="shared" si="106"/>
        <v>0</v>
      </c>
      <c r="X1692" s="188"/>
    </row>
    <row r="1693" spans="1:24" ht="15" customHeight="1">
      <c r="A1693" s="193"/>
      <c r="B1693" s="210"/>
      <c r="C1693" s="211"/>
      <c r="D1693" s="212"/>
      <c r="E1693" s="213"/>
      <c r="F1693" s="214"/>
      <c r="G1693" s="215"/>
      <c r="H1693" s="193" t="s">
        <v>560</v>
      </c>
      <c r="I1693" s="216"/>
      <c r="J1693" s="193"/>
      <c r="K1693" s="216"/>
      <c r="L1693" s="217"/>
      <c r="M1693" s="222"/>
      <c r="N1693" s="223"/>
      <c r="O1693" s="224"/>
      <c r="P1693" s="194">
        <f t="shared" si="103"/>
        <v>0</v>
      </c>
      <c r="Q1693" s="219"/>
      <c r="R1693" s="220"/>
      <c r="S1693" s="219"/>
      <c r="T1693" s="221"/>
      <c r="U1693" s="195">
        <f t="shared" si="104"/>
        <v>0</v>
      </c>
      <c r="V1693" s="196">
        <f t="shared" si="105"/>
        <v>0</v>
      </c>
      <c r="W1693" s="196">
        <f t="shared" si="106"/>
        <v>0</v>
      </c>
      <c r="X1693" s="188"/>
    </row>
    <row r="1694" spans="1:24" ht="15" customHeight="1">
      <c r="A1694" s="193"/>
      <c r="B1694" s="210"/>
      <c r="C1694" s="211"/>
      <c r="D1694" s="212"/>
      <c r="E1694" s="213"/>
      <c r="F1694" s="214"/>
      <c r="G1694" s="215"/>
      <c r="H1694" s="193" t="s">
        <v>560</v>
      </c>
      <c r="I1694" s="216"/>
      <c r="J1694" s="193"/>
      <c r="K1694" s="216"/>
      <c r="L1694" s="217"/>
      <c r="M1694" s="222"/>
      <c r="N1694" s="223"/>
      <c r="O1694" s="224"/>
      <c r="P1694" s="194">
        <f t="shared" si="103"/>
        <v>0</v>
      </c>
      <c r="Q1694" s="219"/>
      <c r="R1694" s="220"/>
      <c r="S1694" s="219"/>
      <c r="T1694" s="221"/>
      <c r="U1694" s="195">
        <f t="shared" si="104"/>
        <v>0</v>
      </c>
      <c r="V1694" s="196">
        <f t="shared" si="105"/>
        <v>0</v>
      </c>
      <c r="W1694" s="196">
        <f t="shared" si="106"/>
        <v>0</v>
      </c>
      <c r="X1694" s="188"/>
    </row>
    <row r="1695" spans="1:24" ht="15" customHeight="1">
      <c r="A1695" s="193"/>
      <c r="B1695" s="210"/>
      <c r="C1695" s="211"/>
      <c r="D1695" s="212"/>
      <c r="E1695" s="213"/>
      <c r="F1695" s="214"/>
      <c r="G1695" s="215"/>
      <c r="H1695" s="193" t="s">
        <v>560</v>
      </c>
      <c r="I1695" s="216"/>
      <c r="J1695" s="193"/>
      <c r="K1695" s="216"/>
      <c r="L1695" s="217"/>
      <c r="M1695" s="222"/>
      <c r="N1695" s="223"/>
      <c r="O1695" s="224"/>
      <c r="P1695" s="194">
        <f t="shared" si="103"/>
        <v>0</v>
      </c>
      <c r="Q1695" s="219"/>
      <c r="R1695" s="220"/>
      <c r="S1695" s="219"/>
      <c r="T1695" s="221"/>
      <c r="U1695" s="195">
        <f t="shared" si="104"/>
        <v>0</v>
      </c>
      <c r="V1695" s="196">
        <f t="shared" si="105"/>
        <v>0</v>
      </c>
      <c r="W1695" s="196">
        <f t="shared" si="106"/>
        <v>0</v>
      </c>
      <c r="X1695" s="188"/>
    </row>
    <row r="1696" spans="1:24" ht="15" customHeight="1">
      <c r="A1696" s="193"/>
      <c r="B1696" s="210"/>
      <c r="C1696" s="211"/>
      <c r="D1696" s="212"/>
      <c r="E1696" s="213"/>
      <c r="F1696" s="214"/>
      <c r="G1696" s="215"/>
      <c r="H1696" s="193" t="s">
        <v>560</v>
      </c>
      <c r="I1696" s="216"/>
      <c r="J1696" s="193"/>
      <c r="K1696" s="216"/>
      <c r="L1696" s="217"/>
      <c r="M1696" s="222"/>
      <c r="N1696" s="223"/>
      <c r="O1696" s="224"/>
      <c r="P1696" s="194">
        <f t="shared" si="103"/>
        <v>0</v>
      </c>
      <c r="Q1696" s="219"/>
      <c r="R1696" s="220"/>
      <c r="S1696" s="219"/>
      <c r="T1696" s="221"/>
      <c r="U1696" s="195">
        <f t="shared" si="104"/>
        <v>0</v>
      </c>
      <c r="V1696" s="196">
        <f t="shared" si="105"/>
        <v>0</v>
      </c>
      <c r="W1696" s="196">
        <f t="shared" si="106"/>
        <v>0</v>
      </c>
      <c r="X1696" s="188"/>
    </row>
    <row r="1697" spans="1:24" ht="15" customHeight="1">
      <c r="A1697" s="193"/>
      <c r="B1697" s="210"/>
      <c r="C1697" s="211"/>
      <c r="D1697" s="212"/>
      <c r="E1697" s="213"/>
      <c r="F1697" s="214"/>
      <c r="G1697" s="215"/>
      <c r="H1697" s="193" t="s">
        <v>560</v>
      </c>
      <c r="I1697" s="216"/>
      <c r="J1697" s="193"/>
      <c r="K1697" s="216"/>
      <c r="L1697" s="217"/>
      <c r="M1697" s="222"/>
      <c r="N1697" s="223"/>
      <c r="O1697" s="224"/>
      <c r="P1697" s="194">
        <f t="shared" si="103"/>
        <v>0</v>
      </c>
      <c r="Q1697" s="219"/>
      <c r="R1697" s="220"/>
      <c r="S1697" s="219"/>
      <c r="T1697" s="221"/>
      <c r="U1697" s="195">
        <f t="shared" si="104"/>
        <v>0</v>
      </c>
      <c r="V1697" s="196">
        <f t="shared" si="105"/>
        <v>0</v>
      </c>
      <c r="W1697" s="196">
        <f t="shared" si="106"/>
        <v>0</v>
      </c>
      <c r="X1697" s="188"/>
    </row>
    <row r="1698" spans="1:24" ht="15" customHeight="1">
      <c r="A1698" s="193"/>
      <c r="B1698" s="210"/>
      <c r="C1698" s="211"/>
      <c r="D1698" s="212"/>
      <c r="E1698" s="213"/>
      <c r="F1698" s="214"/>
      <c r="G1698" s="215"/>
      <c r="H1698" s="193" t="s">
        <v>560</v>
      </c>
      <c r="I1698" s="216"/>
      <c r="J1698" s="193"/>
      <c r="K1698" s="216"/>
      <c r="L1698" s="217"/>
      <c r="M1698" s="222"/>
      <c r="N1698" s="223"/>
      <c r="O1698" s="224"/>
      <c r="P1698" s="194">
        <f t="shared" si="103"/>
        <v>0</v>
      </c>
      <c r="Q1698" s="219"/>
      <c r="R1698" s="220"/>
      <c r="S1698" s="219"/>
      <c r="T1698" s="221"/>
      <c r="U1698" s="195">
        <f t="shared" si="104"/>
        <v>0</v>
      </c>
      <c r="V1698" s="196">
        <f t="shared" si="105"/>
        <v>0</v>
      </c>
      <c r="W1698" s="196">
        <f t="shared" si="106"/>
        <v>0</v>
      </c>
      <c r="X1698" s="188"/>
    </row>
    <row r="1699" spans="1:24" ht="15" customHeight="1">
      <c r="A1699" s="193"/>
      <c r="B1699" s="210"/>
      <c r="C1699" s="211"/>
      <c r="D1699" s="212"/>
      <c r="E1699" s="213"/>
      <c r="F1699" s="214"/>
      <c r="G1699" s="215"/>
      <c r="H1699" s="193" t="s">
        <v>560</v>
      </c>
      <c r="I1699" s="216"/>
      <c r="J1699" s="193"/>
      <c r="K1699" s="216"/>
      <c r="L1699" s="217"/>
      <c r="M1699" s="222"/>
      <c r="N1699" s="223"/>
      <c r="O1699" s="224"/>
      <c r="P1699" s="194">
        <f t="shared" si="103"/>
        <v>0</v>
      </c>
      <c r="Q1699" s="219"/>
      <c r="R1699" s="220"/>
      <c r="S1699" s="219"/>
      <c r="T1699" s="221"/>
      <c r="U1699" s="195">
        <f t="shared" si="104"/>
        <v>0</v>
      </c>
      <c r="V1699" s="196">
        <f t="shared" si="105"/>
        <v>0</v>
      </c>
      <c r="W1699" s="196">
        <f t="shared" si="106"/>
        <v>0</v>
      </c>
      <c r="X1699" s="188"/>
    </row>
    <row r="1700" spans="1:24" ht="15" customHeight="1">
      <c r="A1700" s="193"/>
      <c r="B1700" s="210"/>
      <c r="C1700" s="211"/>
      <c r="D1700" s="212"/>
      <c r="E1700" s="213"/>
      <c r="F1700" s="214"/>
      <c r="G1700" s="215"/>
      <c r="H1700" s="193" t="s">
        <v>560</v>
      </c>
      <c r="I1700" s="216"/>
      <c r="J1700" s="193"/>
      <c r="K1700" s="216"/>
      <c r="L1700" s="217"/>
      <c r="M1700" s="222"/>
      <c r="N1700" s="223"/>
      <c r="O1700" s="224"/>
      <c r="P1700" s="194">
        <f t="shared" si="103"/>
        <v>0</v>
      </c>
      <c r="Q1700" s="219"/>
      <c r="R1700" s="220"/>
      <c r="S1700" s="219"/>
      <c r="T1700" s="221"/>
      <c r="U1700" s="195">
        <f t="shared" si="104"/>
        <v>0</v>
      </c>
      <c r="V1700" s="196">
        <f t="shared" si="105"/>
        <v>0</v>
      </c>
      <c r="W1700" s="196">
        <f t="shared" si="106"/>
        <v>0</v>
      </c>
      <c r="X1700" s="188"/>
    </row>
    <row r="1701" spans="1:24" ht="15" customHeight="1">
      <c r="A1701" s="193"/>
      <c r="B1701" s="210"/>
      <c r="C1701" s="211"/>
      <c r="D1701" s="212"/>
      <c r="E1701" s="213"/>
      <c r="F1701" s="214"/>
      <c r="G1701" s="215"/>
      <c r="H1701" s="193" t="s">
        <v>560</v>
      </c>
      <c r="I1701" s="216"/>
      <c r="J1701" s="193"/>
      <c r="K1701" s="216"/>
      <c r="L1701" s="217"/>
      <c r="M1701" s="222"/>
      <c r="N1701" s="223"/>
      <c r="O1701" s="224"/>
      <c r="P1701" s="194">
        <f t="shared" si="103"/>
        <v>0</v>
      </c>
      <c r="Q1701" s="219"/>
      <c r="R1701" s="220"/>
      <c r="S1701" s="219"/>
      <c r="T1701" s="221"/>
      <c r="U1701" s="195">
        <f t="shared" si="104"/>
        <v>0</v>
      </c>
      <c r="V1701" s="196">
        <f t="shared" si="105"/>
        <v>0</v>
      </c>
      <c r="W1701" s="196">
        <f t="shared" si="106"/>
        <v>0</v>
      </c>
      <c r="X1701" s="188"/>
    </row>
    <row r="1702" spans="1:24" ht="15" customHeight="1">
      <c r="A1702" s="193"/>
      <c r="B1702" s="210"/>
      <c r="C1702" s="211"/>
      <c r="D1702" s="212"/>
      <c r="E1702" s="213"/>
      <c r="F1702" s="214"/>
      <c r="G1702" s="215"/>
      <c r="H1702" s="193" t="s">
        <v>560</v>
      </c>
      <c r="I1702" s="216"/>
      <c r="J1702" s="193"/>
      <c r="K1702" s="216"/>
      <c r="L1702" s="217"/>
      <c r="M1702" s="222"/>
      <c r="N1702" s="223"/>
      <c r="O1702" s="224"/>
      <c r="P1702" s="194">
        <f t="shared" si="103"/>
        <v>0</v>
      </c>
      <c r="Q1702" s="219"/>
      <c r="R1702" s="220"/>
      <c r="S1702" s="219"/>
      <c r="T1702" s="221"/>
      <c r="U1702" s="195">
        <f t="shared" si="104"/>
        <v>0</v>
      </c>
      <c r="V1702" s="196">
        <f t="shared" si="105"/>
        <v>0</v>
      </c>
      <c r="W1702" s="196">
        <f t="shared" si="106"/>
        <v>0</v>
      </c>
      <c r="X1702" s="188"/>
    </row>
    <row r="1703" spans="1:24" ht="15" customHeight="1">
      <c r="A1703" s="193"/>
      <c r="B1703" s="210"/>
      <c r="C1703" s="211"/>
      <c r="D1703" s="212"/>
      <c r="E1703" s="213"/>
      <c r="F1703" s="214"/>
      <c r="G1703" s="215"/>
      <c r="H1703" s="193" t="s">
        <v>560</v>
      </c>
      <c r="I1703" s="216"/>
      <c r="J1703" s="193"/>
      <c r="K1703" s="216"/>
      <c r="L1703" s="217"/>
      <c r="M1703" s="222"/>
      <c r="N1703" s="223"/>
      <c r="O1703" s="224"/>
      <c r="P1703" s="194">
        <f t="shared" si="103"/>
        <v>0</v>
      </c>
      <c r="Q1703" s="219"/>
      <c r="R1703" s="220"/>
      <c r="S1703" s="219"/>
      <c r="T1703" s="221"/>
      <c r="U1703" s="195">
        <f t="shared" si="104"/>
        <v>0</v>
      </c>
      <c r="V1703" s="196">
        <f t="shared" si="105"/>
        <v>0</v>
      </c>
      <c r="W1703" s="196">
        <f t="shared" si="106"/>
        <v>0</v>
      </c>
      <c r="X1703" s="188"/>
    </row>
    <row r="1704" spans="1:24" ht="15" customHeight="1">
      <c r="A1704" s="193"/>
      <c r="B1704" s="210"/>
      <c r="C1704" s="211"/>
      <c r="D1704" s="212"/>
      <c r="E1704" s="213"/>
      <c r="F1704" s="214"/>
      <c r="G1704" s="215"/>
      <c r="H1704" s="193" t="s">
        <v>560</v>
      </c>
      <c r="I1704" s="216"/>
      <c r="J1704" s="193"/>
      <c r="K1704" s="216"/>
      <c r="L1704" s="217"/>
      <c r="M1704" s="222"/>
      <c r="N1704" s="223"/>
      <c r="O1704" s="224"/>
      <c r="P1704" s="194">
        <f t="shared" si="103"/>
        <v>0</v>
      </c>
      <c r="Q1704" s="219"/>
      <c r="R1704" s="220"/>
      <c r="S1704" s="219"/>
      <c r="T1704" s="221"/>
      <c r="U1704" s="195">
        <f t="shared" si="104"/>
        <v>0</v>
      </c>
      <c r="V1704" s="196">
        <f t="shared" si="105"/>
        <v>0</v>
      </c>
      <c r="W1704" s="196">
        <f t="shared" si="106"/>
        <v>0</v>
      </c>
      <c r="X1704" s="188"/>
    </row>
    <row r="1705" spans="1:24" ht="15" customHeight="1">
      <c r="A1705" s="193"/>
      <c r="B1705" s="210"/>
      <c r="C1705" s="211"/>
      <c r="D1705" s="212"/>
      <c r="E1705" s="213"/>
      <c r="F1705" s="214"/>
      <c r="G1705" s="215"/>
      <c r="H1705" s="193" t="s">
        <v>560</v>
      </c>
      <c r="I1705" s="216"/>
      <c r="J1705" s="193"/>
      <c r="K1705" s="216"/>
      <c r="L1705" s="217"/>
      <c r="M1705" s="222"/>
      <c r="N1705" s="223"/>
      <c r="O1705" s="224"/>
      <c r="P1705" s="194">
        <f t="shared" si="103"/>
        <v>0</v>
      </c>
      <c r="Q1705" s="219"/>
      <c r="R1705" s="220"/>
      <c r="S1705" s="219"/>
      <c r="T1705" s="221"/>
      <c r="U1705" s="195">
        <f t="shared" si="104"/>
        <v>0</v>
      </c>
      <c r="V1705" s="196">
        <f t="shared" si="105"/>
        <v>0</v>
      </c>
      <c r="W1705" s="196">
        <f t="shared" si="106"/>
        <v>0</v>
      </c>
      <c r="X1705" s="188"/>
    </row>
    <row r="1706" spans="1:24" ht="15" customHeight="1">
      <c r="A1706" s="193"/>
      <c r="B1706" s="210"/>
      <c r="C1706" s="211"/>
      <c r="D1706" s="212"/>
      <c r="E1706" s="213"/>
      <c r="F1706" s="214"/>
      <c r="G1706" s="215"/>
      <c r="H1706" s="193" t="s">
        <v>560</v>
      </c>
      <c r="I1706" s="216"/>
      <c r="J1706" s="193"/>
      <c r="K1706" s="216"/>
      <c r="L1706" s="217"/>
      <c r="M1706" s="222"/>
      <c r="N1706" s="223"/>
      <c r="O1706" s="224"/>
      <c r="P1706" s="194">
        <f t="shared" si="103"/>
        <v>0</v>
      </c>
      <c r="Q1706" s="219"/>
      <c r="R1706" s="220"/>
      <c r="S1706" s="219"/>
      <c r="T1706" s="221"/>
      <c r="U1706" s="195">
        <f t="shared" si="104"/>
        <v>0</v>
      </c>
      <c r="V1706" s="196">
        <f t="shared" si="105"/>
        <v>0</v>
      </c>
      <c r="W1706" s="196">
        <f t="shared" si="106"/>
        <v>0</v>
      </c>
      <c r="X1706" s="188"/>
    </row>
    <row r="1707" spans="1:24" ht="15" customHeight="1">
      <c r="A1707" s="193"/>
      <c r="B1707" s="210"/>
      <c r="C1707" s="211"/>
      <c r="D1707" s="212"/>
      <c r="E1707" s="213"/>
      <c r="F1707" s="214"/>
      <c r="G1707" s="215"/>
      <c r="H1707" s="193" t="s">
        <v>560</v>
      </c>
      <c r="I1707" s="216"/>
      <c r="J1707" s="193"/>
      <c r="K1707" s="216"/>
      <c r="L1707" s="217"/>
      <c r="M1707" s="222"/>
      <c r="N1707" s="223"/>
      <c r="O1707" s="224"/>
      <c r="P1707" s="194">
        <f t="shared" si="103"/>
        <v>0</v>
      </c>
      <c r="Q1707" s="219"/>
      <c r="R1707" s="220"/>
      <c r="S1707" s="219"/>
      <c r="T1707" s="221"/>
      <c r="U1707" s="195">
        <f t="shared" si="104"/>
        <v>0</v>
      </c>
      <c r="V1707" s="196">
        <f t="shared" si="105"/>
        <v>0</v>
      </c>
      <c r="W1707" s="196">
        <f t="shared" si="106"/>
        <v>0</v>
      </c>
      <c r="X1707" s="188"/>
    </row>
    <row r="1708" spans="1:24" ht="15" customHeight="1">
      <c r="A1708" s="193"/>
      <c r="B1708" s="210"/>
      <c r="C1708" s="211"/>
      <c r="D1708" s="212"/>
      <c r="E1708" s="213"/>
      <c r="F1708" s="214"/>
      <c r="G1708" s="215"/>
      <c r="H1708" s="193" t="s">
        <v>560</v>
      </c>
      <c r="I1708" s="216"/>
      <c r="J1708" s="193"/>
      <c r="K1708" s="216"/>
      <c r="L1708" s="217"/>
      <c r="M1708" s="222"/>
      <c r="N1708" s="223"/>
      <c r="O1708" s="224"/>
      <c r="P1708" s="194">
        <f t="shared" si="103"/>
        <v>0</v>
      </c>
      <c r="Q1708" s="219"/>
      <c r="R1708" s="220"/>
      <c r="S1708" s="219"/>
      <c r="T1708" s="221"/>
      <c r="U1708" s="195">
        <f t="shared" si="104"/>
        <v>0</v>
      </c>
      <c r="V1708" s="196">
        <f t="shared" si="105"/>
        <v>0</v>
      </c>
      <c r="W1708" s="196">
        <f t="shared" si="106"/>
        <v>0</v>
      </c>
      <c r="X1708" s="188"/>
    </row>
    <row r="1709" spans="1:24" ht="15" customHeight="1">
      <c r="A1709" s="193"/>
      <c r="B1709" s="210"/>
      <c r="C1709" s="211"/>
      <c r="D1709" s="212"/>
      <c r="E1709" s="213"/>
      <c r="F1709" s="214"/>
      <c r="G1709" s="215"/>
      <c r="H1709" s="193" t="s">
        <v>560</v>
      </c>
      <c r="I1709" s="216"/>
      <c r="J1709" s="193"/>
      <c r="K1709" s="216"/>
      <c r="L1709" s="217"/>
      <c r="M1709" s="222"/>
      <c r="N1709" s="223"/>
      <c r="O1709" s="224"/>
      <c r="P1709" s="194">
        <f t="shared" si="103"/>
        <v>0</v>
      </c>
      <c r="Q1709" s="219"/>
      <c r="R1709" s="220"/>
      <c r="S1709" s="219"/>
      <c r="T1709" s="221"/>
      <c r="U1709" s="195">
        <f t="shared" si="104"/>
        <v>0</v>
      </c>
      <c r="V1709" s="196">
        <f t="shared" si="105"/>
        <v>0</v>
      </c>
      <c r="W1709" s="196">
        <f t="shared" si="106"/>
        <v>0</v>
      </c>
      <c r="X1709" s="188"/>
    </row>
    <row r="1710" spans="1:24" ht="15" customHeight="1">
      <c r="A1710" s="193"/>
      <c r="B1710" s="210"/>
      <c r="C1710" s="211"/>
      <c r="D1710" s="212"/>
      <c r="E1710" s="213"/>
      <c r="F1710" s="214"/>
      <c r="G1710" s="215"/>
      <c r="H1710" s="193" t="s">
        <v>560</v>
      </c>
      <c r="I1710" s="216"/>
      <c r="J1710" s="193"/>
      <c r="K1710" s="216"/>
      <c r="L1710" s="217"/>
      <c r="M1710" s="222"/>
      <c r="N1710" s="223"/>
      <c r="O1710" s="224"/>
      <c r="P1710" s="194">
        <f t="shared" si="103"/>
        <v>0</v>
      </c>
      <c r="Q1710" s="219"/>
      <c r="R1710" s="220"/>
      <c r="S1710" s="219"/>
      <c r="T1710" s="221"/>
      <c r="U1710" s="195">
        <f t="shared" si="104"/>
        <v>0</v>
      </c>
      <c r="V1710" s="196">
        <f t="shared" si="105"/>
        <v>0</v>
      </c>
      <c r="W1710" s="196">
        <f t="shared" si="106"/>
        <v>0</v>
      </c>
      <c r="X1710" s="188"/>
    </row>
    <row r="1711" spans="1:24" ht="15" customHeight="1">
      <c r="A1711" s="193"/>
      <c r="B1711" s="210"/>
      <c r="C1711" s="211"/>
      <c r="D1711" s="212"/>
      <c r="E1711" s="213"/>
      <c r="F1711" s="214"/>
      <c r="G1711" s="215"/>
      <c r="H1711" s="193" t="s">
        <v>560</v>
      </c>
      <c r="I1711" s="216"/>
      <c r="J1711" s="193"/>
      <c r="K1711" s="216"/>
      <c r="L1711" s="217"/>
      <c r="M1711" s="222"/>
      <c r="N1711" s="223"/>
      <c r="O1711" s="224"/>
      <c r="P1711" s="194">
        <f t="shared" si="103"/>
        <v>0</v>
      </c>
      <c r="Q1711" s="219"/>
      <c r="R1711" s="220"/>
      <c r="S1711" s="219"/>
      <c r="T1711" s="221"/>
      <c r="U1711" s="195">
        <f t="shared" si="104"/>
        <v>0</v>
      </c>
      <c r="V1711" s="196">
        <f t="shared" si="105"/>
        <v>0</v>
      </c>
      <c r="W1711" s="196">
        <f t="shared" si="106"/>
        <v>0</v>
      </c>
      <c r="X1711" s="188"/>
    </row>
    <row r="1712" spans="1:24" ht="15" customHeight="1">
      <c r="A1712" s="193"/>
      <c r="B1712" s="210"/>
      <c r="C1712" s="211"/>
      <c r="D1712" s="212"/>
      <c r="E1712" s="213"/>
      <c r="F1712" s="214"/>
      <c r="G1712" s="215"/>
      <c r="H1712" s="193" t="s">
        <v>560</v>
      </c>
      <c r="I1712" s="216"/>
      <c r="J1712" s="193"/>
      <c r="K1712" s="216"/>
      <c r="L1712" s="217"/>
      <c r="M1712" s="222"/>
      <c r="N1712" s="223"/>
      <c r="O1712" s="224"/>
      <c r="P1712" s="194">
        <f t="shared" si="103"/>
        <v>0</v>
      </c>
      <c r="Q1712" s="219"/>
      <c r="R1712" s="220"/>
      <c r="S1712" s="219"/>
      <c r="T1712" s="221"/>
      <c r="U1712" s="195">
        <f t="shared" si="104"/>
        <v>0</v>
      </c>
      <c r="V1712" s="196">
        <f t="shared" si="105"/>
        <v>0</v>
      </c>
      <c r="W1712" s="196">
        <f t="shared" si="106"/>
        <v>0</v>
      </c>
      <c r="X1712" s="188"/>
    </row>
    <row r="1713" spans="1:24" ht="15" customHeight="1">
      <c r="A1713" s="193"/>
      <c r="B1713" s="210"/>
      <c r="C1713" s="211"/>
      <c r="D1713" s="212"/>
      <c r="E1713" s="213"/>
      <c r="F1713" s="214"/>
      <c r="G1713" s="215"/>
      <c r="H1713" s="193" t="s">
        <v>560</v>
      </c>
      <c r="I1713" s="216"/>
      <c r="J1713" s="193"/>
      <c r="K1713" s="216"/>
      <c r="L1713" s="217"/>
      <c r="M1713" s="222"/>
      <c r="N1713" s="223"/>
      <c r="O1713" s="224"/>
      <c r="P1713" s="194">
        <f t="shared" si="103"/>
        <v>0</v>
      </c>
      <c r="Q1713" s="219"/>
      <c r="R1713" s="220"/>
      <c r="S1713" s="219"/>
      <c r="T1713" s="221"/>
      <c r="U1713" s="195">
        <f t="shared" si="104"/>
        <v>0</v>
      </c>
      <c r="V1713" s="196">
        <f t="shared" si="105"/>
        <v>0</v>
      </c>
      <c r="W1713" s="196">
        <f t="shared" si="106"/>
        <v>0</v>
      </c>
      <c r="X1713" s="188"/>
    </row>
    <row r="1714" spans="1:24" ht="15" customHeight="1">
      <c r="A1714" s="193"/>
      <c r="B1714" s="210"/>
      <c r="C1714" s="211"/>
      <c r="D1714" s="212"/>
      <c r="E1714" s="213"/>
      <c r="F1714" s="214"/>
      <c r="G1714" s="215"/>
      <c r="H1714" s="193" t="s">
        <v>560</v>
      </c>
      <c r="I1714" s="216"/>
      <c r="J1714" s="193"/>
      <c r="K1714" s="216"/>
      <c r="L1714" s="217"/>
      <c r="M1714" s="222"/>
      <c r="N1714" s="223"/>
      <c r="O1714" s="224"/>
      <c r="P1714" s="194">
        <f t="shared" si="103"/>
        <v>0</v>
      </c>
      <c r="Q1714" s="219"/>
      <c r="R1714" s="220"/>
      <c r="S1714" s="219"/>
      <c r="T1714" s="221"/>
      <c r="U1714" s="195">
        <f t="shared" si="104"/>
        <v>0</v>
      </c>
      <c r="V1714" s="196">
        <f t="shared" si="105"/>
        <v>0</v>
      </c>
      <c r="W1714" s="196">
        <f t="shared" si="106"/>
        <v>0</v>
      </c>
      <c r="X1714" s="188"/>
    </row>
    <row r="1715" spans="1:24" ht="15" customHeight="1">
      <c r="A1715" s="193"/>
      <c r="B1715" s="210"/>
      <c r="C1715" s="211"/>
      <c r="D1715" s="212"/>
      <c r="E1715" s="213"/>
      <c r="F1715" s="214"/>
      <c r="G1715" s="215"/>
      <c r="H1715" s="193" t="s">
        <v>560</v>
      </c>
      <c r="I1715" s="216"/>
      <c r="J1715" s="193"/>
      <c r="K1715" s="216"/>
      <c r="L1715" s="217"/>
      <c r="M1715" s="222"/>
      <c r="N1715" s="223"/>
      <c r="O1715" s="224"/>
      <c r="P1715" s="194">
        <f t="shared" si="103"/>
        <v>0</v>
      </c>
      <c r="Q1715" s="219"/>
      <c r="R1715" s="220"/>
      <c r="S1715" s="219"/>
      <c r="T1715" s="221"/>
      <c r="U1715" s="195">
        <f t="shared" si="104"/>
        <v>0</v>
      </c>
      <c r="V1715" s="196">
        <f t="shared" si="105"/>
        <v>0</v>
      </c>
      <c r="W1715" s="196">
        <f t="shared" si="106"/>
        <v>0</v>
      </c>
      <c r="X1715" s="188"/>
    </row>
    <row r="1716" spans="1:24" ht="15" customHeight="1">
      <c r="A1716" s="193"/>
      <c r="B1716" s="210"/>
      <c r="C1716" s="211"/>
      <c r="D1716" s="212"/>
      <c r="E1716" s="213"/>
      <c r="F1716" s="214"/>
      <c r="G1716" s="215"/>
      <c r="H1716" s="193" t="s">
        <v>560</v>
      </c>
      <c r="I1716" s="216"/>
      <c r="J1716" s="193"/>
      <c r="K1716" s="216"/>
      <c r="L1716" s="217"/>
      <c r="M1716" s="222"/>
      <c r="N1716" s="223"/>
      <c r="O1716" s="224"/>
      <c r="P1716" s="194">
        <f t="shared" si="103"/>
        <v>0</v>
      </c>
      <c r="Q1716" s="219"/>
      <c r="R1716" s="220"/>
      <c r="S1716" s="219"/>
      <c r="T1716" s="221"/>
      <c r="U1716" s="195">
        <f t="shared" si="104"/>
        <v>0</v>
      </c>
      <c r="V1716" s="196">
        <f t="shared" si="105"/>
        <v>0</v>
      </c>
      <c r="W1716" s="196">
        <f t="shared" si="106"/>
        <v>0</v>
      </c>
      <c r="X1716" s="188"/>
    </row>
    <row r="1717" spans="1:24" ht="15" customHeight="1">
      <c r="A1717" s="193"/>
      <c r="B1717" s="210"/>
      <c r="C1717" s="211"/>
      <c r="D1717" s="212"/>
      <c r="E1717" s="213"/>
      <c r="F1717" s="214"/>
      <c r="G1717" s="215"/>
      <c r="H1717" s="193" t="s">
        <v>560</v>
      </c>
      <c r="I1717" s="216"/>
      <c r="J1717" s="193"/>
      <c r="K1717" s="216"/>
      <c r="L1717" s="217"/>
      <c r="M1717" s="222"/>
      <c r="N1717" s="223"/>
      <c r="O1717" s="224"/>
      <c r="P1717" s="194">
        <f t="shared" si="103"/>
        <v>0</v>
      </c>
      <c r="Q1717" s="219"/>
      <c r="R1717" s="220"/>
      <c r="S1717" s="219"/>
      <c r="T1717" s="221"/>
      <c r="U1717" s="195">
        <f t="shared" si="104"/>
        <v>0</v>
      </c>
      <c r="V1717" s="196">
        <f t="shared" si="105"/>
        <v>0</v>
      </c>
      <c r="W1717" s="196">
        <f t="shared" si="106"/>
        <v>0</v>
      </c>
      <c r="X1717" s="188"/>
    </row>
    <row r="1718" spans="1:24" ht="15" customHeight="1">
      <c r="A1718" s="193"/>
      <c r="B1718" s="210"/>
      <c r="C1718" s="211"/>
      <c r="D1718" s="212"/>
      <c r="E1718" s="213"/>
      <c r="F1718" s="214"/>
      <c r="G1718" s="215"/>
      <c r="H1718" s="193" t="s">
        <v>560</v>
      </c>
      <c r="I1718" s="216"/>
      <c r="J1718" s="193"/>
      <c r="K1718" s="216"/>
      <c r="L1718" s="217"/>
      <c r="M1718" s="222"/>
      <c r="N1718" s="223"/>
      <c r="O1718" s="224"/>
      <c r="P1718" s="194">
        <f t="shared" si="103"/>
        <v>0</v>
      </c>
      <c r="Q1718" s="219"/>
      <c r="R1718" s="220"/>
      <c r="S1718" s="219"/>
      <c r="T1718" s="221"/>
      <c r="U1718" s="195">
        <f t="shared" si="104"/>
        <v>0</v>
      </c>
      <c r="V1718" s="196">
        <f t="shared" si="105"/>
        <v>0</v>
      </c>
      <c r="W1718" s="196">
        <f t="shared" si="106"/>
        <v>0</v>
      </c>
      <c r="X1718" s="188"/>
    </row>
    <row r="1719" spans="1:24" ht="15" customHeight="1">
      <c r="A1719" s="193"/>
      <c r="B1719" s="210"/>
      <c r="C1719" s="211"/>
      <c r="D1719" s="212"/>
      <c r="E1719" s="213"/>
      <c r="F1719" s="214"/>
      <c r="G1719" s="215"/>
      <c r="H1719" s="193" t="s">
        <v>560</v>
      </c>
      <c r="I1719" s="216"/>
      <c r="J1719" s="193"/>
      <c r="K1719" s="216"/>
      <c r="L1719" s="217"/>
      <c r="M1719" s="222"/>
      <c r="N1719" s="223"/>
      <c r="O1719" s="224"/>
      <c r="P1719" s="194">
        <f t="shared" si="103"/>
        <v>0</v>
      </c>
      <c r="Q1719" s="219"/>
      <c r="R1719" s="220"/>
      <c r="S1719" s="219"/>
      <c r="T1719" s="221"/>
      <c r="U1719" s="195">
        <f t="shared" si="104"/>
        <v>0</v>
      </c>
      <c r="V1719" s="196">
        <f t="shared" si="105"/>
        <v>0</v>
      </c>
      <c r="W1719" s="196">
        <f t="shared" si="106"/>
        <v>0</v>
      </c>
      <c r="X1719" s="188"/>
    </row>
    <row r="1720" spans="1:24" ht="15" customHeight="1">
      <c r="A1720" s="193"/>
      <c r="B1720" s="210"/>
      <c r="C1720" s="211"/>
      <c r="D1720" s="212"/>
      <c r="E1720" s="213"/>
      <c r="F1720" s="214"/>
      <c r="G1720" s="215"/>
      <c r="H1720" s="193" t="s">
        <v>560</v>
      </c>
      <c r="I1720" s="216"/>
      <c r="J1720" s="193"/>
      <c r="K1720" s="216"/>
      <c r="L1720" s="217"/>
      <c r="M1720" s="222"/>
      <c r="N1720" s="223"/>
      <c r="O1720" s="224"/>
      <c r="P1720" s="194">
        <f t="shared" si="103"/>
        <v>0</v>
      </c>
      <c r="Q1720" s="219"/>
      <c r="R1720" s="220"/>
      <c r="S1720" s="219"/>
      <c r="T1720" s="221"/>
      <c r="U1720" s="195">
        <f t="shared" si="104"/>
        <v>0</v>
      </c>
      <c r="V1720" s="196">
        <f t="shared" si="105"/>
        <v>0</v>
      </c>
      <c r="W1720" s="196">
        <f t="shared" si="106"/>
        <v>0</v>
      </c>
      <c r="X1720" s="188"/>
    </row>
    <row r="1721" spans="1:24" ht="15" customHeight="1">
      <c r="A1721" s="193"/>
      <c r="B1721" s="210"/>
      <c r="C1721" s="211"/>
      <c r="D1721" s="212"/>
      <c r="E1721" s="213"/>
      <c r="F1721" s="214"/>
      <c r="G1721" s="215"/>
      <c r="H1721" s="193" t="s">
        <v>560</v>
      </c>
      <c r="I1721" s="216"/>
      <c r="J1721" s="193"/>
      <c r="K1721" s="216"/>
      <c r="L1721" s="217"/>
      <c r="M1721" s="222"/>
      <c r="N1721" s="223"/>
      <c r="O1721" s="224"/>
      <c r="P1721" s="194">
        <f t="shared" si="103"/>
        <v>0</v>
      </c>
      <c r="Q1721" s="219"/>
      <c r="R1721" s="220"/>
      <c r="S1721" s="219"/>
      <c r="T1721" s="221"/>
      <c r="U1721" s="195">
        <f t="shared" si="104"/>
        <v>0</v>
      </c>
      <c r="V1721" s="196">
        <f t="shared" si="105"/>
        <v>0</v>
      </c>
      <c r="W1721" s="196">
        <f t="shared" si="106"/>
        <v>0</v>
      </c>
      <c r="X1721" s="188"/>
    </row>
    <row r="1722" spans="1:24" ht="15" customHeight="1">
      <c r="A1722" s="193"/>
      <c r="B1722" s="210"/>
      <c r="C1722" s="211"/>
      <c r="D1722" s="212"/>
      <c r="E1722" s="213"/>
      <c r="F1722" s="214"/>
      <c r="G1722" s="215"/>
      <c r="H1722" s="193" t="s">
        <v>560</v>
      </c>
      <c r="I1722" s="216"/>
      <c r="J1722" s="193"/>
      <c r="K1722" s="216"/>
      <c r="L1722" s="217"/>
      <c r="M1722" s="222"/>
      <c r="N1722" s="223"/>
      <c r="O1722" s="224"/>
      <c r="P1722" s="194">
        <f t="shared" si="103"/>
        <v>0</v>
      </c>
      <c r="Q1722" s="219"/>
      <c r="R1722" s="220"/>
      <c r="S1722" s="219"/>
      <c r="T1722" s="221"/>
      <c r="U1722" s="195">
        <f t="shared" si="104"/>
        <v>0</v>
      </c>
      <c r="V1722" s="196">
        <f t="shared" si="105"/>
        <v>0</v>
      </c>
      <c r="W1722" s="196">
        <f t="shared" si="106"/>
        <v>0</v>
      </c>
      <c r="X1722" s="188"/>
    </row>
    <row r="1723" spans="1:24" ht="15" customHeight="1">
      <c r="A1723" s="193"/>
      <c r="B1723" s="210"/>
      <c r="C1723" s="211"/>
      <c r="D1723" s="212"/>
      <c r="E1723" s="213"/>
      <c r="F1723" s="214"/>
      <c r="G1723" s="215"/>
      <c r="H1723" s="193" t="s">
        <v>560</v>
      </c>
      <c r="I1723" s="216"/>
      <c r="J1723" s="193"/>
      <c r="K1723" s="216"/>
      <c r="L1723" s="217"/>
      <c r="M1723" s="222"/>
      <c r="N1723" s="223"/>
      <c r="O1723" s="224"/>
      <c r="P1723" s="194">
        <f t="shared" si="103"/>
        <v>0</v>
      </c>
      <c r="Q1723" s="219"/>
      <c r="R1723" s="220"/>
      <c r="S1723" s="219"/>
      <c r="T1723" s="221"/>
      <c r="U1723" s="195">
        <f t="shared" si="104"/>
        <v>0</v>
      </c>
      <c r="V1723" s="196">
        <f t="shared" si="105"/>
        <v>0</v>
      </c>
      <c r="W1723" s="196">
        <f t="shared" si="106"/>
        <v>0</v>
      </c>
      <c r="X1723" s="188"/>
    </row>
    <row r="1724" spans="1:24" ht="15" customHeight="1">
      <c r="A1724" s="193"/>
      <c r="B1724" s="210"/>
      <c r="C1724" s="211"/>
      <c r="D1724" s="212"/>
      <c r="E1724" s="213"/>
      <c r="F1724" s="214"/>
      <c r="G1724" s="215"/>
      <c r="H1724" s="193" t="s">
        <v>560</v>
      </c>
      <c r="I1724" s="216"/>
      <c r="J1724" s="193"/>
      <c r="K1724" s="216"/>
      <c r="L1724" s="217"/>
      <c r="M1724" s="222"/>
      <c r="N1724" s="223"/>
      <c r="O1724" s="224"/>
      <c r="P1724" s="194">
        <f t="shared" si="103"/>
        <v>0</v>
      </c>
      <c r="Q1724" s="219"/>
      <c r="R1724" s="220"/>
      <c r="S1724" s="219"/>
      <c r="T1724" s="221"/>
      <c r="U1724" s="195">
        <f t="shared" si="104"/>
        <v>0</v>
      </c>
      <c r="V1724" s="196">
        <f t="shared" si="105"/>
        <v>0</v>
      </c>
      <c r="W1724" s="196">
        <f t="shared" si="106"/>
        <v>0</v>
      </c>
      <c r="X1724" s="188"/>
    </row>
    <row r="1725" spans="1:24" ht="15" customHeight="1">
      <c r="A1725" s="193"/>
      <c r="B1725" s="210"/>
      <c r="C1725" s="211"/>
      <c r="D1725" s="212"/>
      <c r="E1725" s="213"/>
      <c r="F1725" s="214"/>
      <c r="G1725" s="215"/>
      <c r="H1725" s="193" t="s">
        <v>560</v>
      </c>
      <c r="I1725" s="216"/>
      <c r="J1725" s="193"/>
      <c r="K1725" s="216"/>
      <c r="L1725" s="217"/>
      <c r="M1725" s="222"/>
      <c r="N1725" s="223"/>
      <c r="O1725" s="224"/>
      <c r="P1725" s="194">
        <f t="shared" si="103"/>
        <v>0</v>
      </c>
      <c r="Q1725" s="219"/>
      <c r="R1725" s="220"/>
      <c r="S1725" s="219"/>
      <c r="T1725" s="221"/>
      <c r="U1725" s="195">
        <f t="shared" si="104"/>
        <v>0</v>
      </c>
      <c r="V1725" s="196">
        <f t="shared" si="105"/>
        <v>0</v>
      </c>
      <c r="W1725" s="196">
        <f t="shared" si="106"/>
        <v>0</v>
      </c>
      <c r="X1725" s="188"/>
    </row>
    <row r="1726" spans="1:24" ht="15" customHeight="1">
      <c r="A1726" s="193"/>
      <c r="B1726" s="210"/>
      <c r="C1726" s="211"/>
      <c r="D1726" s="212"/>
      <c r="E1726" s="213"/>
      <c r="F1726" s="214"/>
      <c r="G1726" s="215"/>
      <c r="H1726" s="193" t="s">
        <v>560</v>
      </c>
      <c r="I1726" s="216"/>
      <c r="J1726" s="193"/>
      <c r="K1726" s="216"/>
      <c r="L1726" s="217"/>
      <c r="M1726" s="222"/>
      <c r="N1726" s="223"/>
      <c r="O1726" s="224"/>
      <c r="P1726" s="194">
        <f t="shared" si="103"/>
        <v>0</v>
      </c>
      <c r="Q1726" s="219"/>
      <c r="R1726" s="220"/>
      <c r="S1726" s="219"/>
      <c r="T1726" s="221"/>
      <c r="U1726" s="195">
        <f t="shared" si="104"/>
        <v>0</v>
      </c>
      <c r="V1726" s="196">
        <f t="shared" si="105"/>
        <v>0</v>
      </c>
      <c r="W1726" s="196">
        <f t="shared" si="106"/>
        <v>0</v>
      </c>
      <c r="X1726" s="188"/>
    </row>
    <row r="1727" spans="1:24" ht="15" customHeight="1">
      <c r="A1727" s="193"/>
      <c r="B1727" s="210"/>
      <c r="C1727" s="211"/>
      <c r="D1727" s="212"/>
      <c r="E1727" s="213"/>
      <c r="F1727" s="214"/>
      <c r="G1727" s="215"/>
      <c r="H1727" s="193" t="s">
        <v>560</v>
      </c>
      <c r="I1727" s="216"/>
      <c r="J1727" s="193"/>
      <c r="K1727" s="216"/>
      <c r="L1727" s="217"/>
      <c r="M1727" s="222"/>
      <c r="N1727" s="223"/>
      <c r="O1727" s="224"/>
      <c r="P1727" s="194">
        <f t="shared" si="103"/>
        <v>0</v>
      </c>
      <c r="Q1727" s="219"/>
      <c r="R1727" s="220"/>
      <c r="S1727" s="219"/>
      <c r="T1727" s="221"/>
      <c r="U1727" s="195">
        <f t="shared" si="104"/>
        <v>0</v>
      </c>
      <c r="V1727" s="196">
        <f t="shared" si="105"/>
        <v>0</v>
      </c>
      <c r="W1727" s="196">
        <f t="shared" si="106"/>
        <v>0</v>
      </c>
      <c r="X1727" s="188"/>
    </row>
    <row r="1728" spans="1:24" ht="15" customHeight="1">
      <c r="A1728" s="193"/>
      <c r="B1728" s="210"/>
      <c r="C1728" s="211"/>
      <c r="D1728" s="212"/>
      <c r="E1728" s="213"/>
      <c r="F1728" s="214"/>
      <c r="G1728" s="215"/>
      <c r="H1728" s="193" t="s">
        <v>560</v>
      </c>
      <c r="I1728" s="216"/>
      <c r="J1728" s="193"/>
      <c r="K1728" s="216"/>
      <c r="L1728" s="217"/>
      <c r="M1728" s="222"/>
      <c r="N1728" s="223"/>
      <c r="O1728" s="224"/>
      <c r="P1728" s="194">
        <f t="shared" ref="P1728:P1791" si="107">N1728+O1728</f>
        <v>0</v>
      </c>
      <c r="Q1728" s="219"/>
      <c r="R1728" s="220"/>
      <c r="S1728" s="219"/>
      <c r="T1728" s="221"/>
      <c r="U1728" s="195">
        <f t="shared" si="104"/>
        <v>0</v>
      </c>
      <c r="V1728" s="196">
        <f t="shared" si="105"/>
        <v>0</v>
      </c>
      <c r="W1728" s="196">
        <f t="shared" si="106"/>
        <v>0</v>
      </c>
      <c r="X1728" s="188"/>
    </row>
    <row r="1729" spans="1:24" ht="15" customHeight="1">
      <c r="A1729" s="193"/>
      <c r="B1729" s="210"/>
      <c r="C1729" s="211"/>
      <c r="D1729" s="212"/>
      <c r="E1729" s="213"/>
      <c r="F1729" s="214"/>
      <c r="G1729" s="215"/>
      <c r="H1729" s="193" t="s">
        <v>560</v>
      </c>
      <c r="I1729" s="216"/>
      <c r="J1729" s="193"/>
      <c r="K1729" s="216"/>
      <c r="L1729" s="217"/>
      <c r="M1729" s="222"/>
      <c r="N1729" s="223"/>
      <c r="O1729" s="224"/>
      <c r="P1729" s="194">
        <f t="shared" si="107"/>
        <v>0</v>
      </c>
      <c r="Q1729" s="219"/>
      <c r="R1729" s="220"/>
      <c r="S1729" s="219"/>
      <c r="T1729" s="221"/>
      <c r="U1729" s="195">
        <f t="shared" si="104"/>
        <v>0</v>
      </c>
      <c r="V1729" s="196">
        <f t="shared" si="105"/>
        <v>0</v>
      </c>
      <c r="W1729" s="196">
        <f t="shared" si="106"/>
        <v>0</v>
      </c>
      <c r="X1729" s="188"/>
    </row>
    <row r="1730" spans="1:24" ht="15" customHeight="1">
      <c r="A1730" s="193"/>
      <c r="B1730" s="210"/>
      <c r="C1730" s="211"/>
      <c r="D1730" s="212"/>
      <c r="E1730" s="213"/>
      <c r="F1730" s="214"/>
      <c r="G1730" s="215"/>
      <c r="H1730" s="193" t="s">
        <v>560</v>
      </c>
      <c r="I1730" s="216"/>
      <c r="J1730" s="193"/>
      <c r="K1730" s="216"/>
      <c r="L1730" s="217"/>
      <c r="M1730" s="222"/>
      <c r="N1730" s="223"/>
      <c r="O1730" s="224"/>
      <c r="P1730" s="194">
        <f t="shared" si="107"/>
        <v>0</v>
      </c>
      <c r="Q1730" s="219"/>
      <c r="R1730" s="220"/>
      <c r="S1730" s="219"/>
      <c r="T1730" s="221"/>
      <c r="U1730" s="195">
        <f t="shared" si="104"/>
        <v>0</v>
      </c>
      <c r="V1730" s="196">
        <f t="shared" si="105"/>
        <v>0</v>
      </c>
      <c r="W1730" s="196">
        <f t="shared" si="106"/>
        <v>0</v>
      </c>
      <c r="X1730" s="188"/>
    </row>
    <row r="1731" spans="1:24" ht="15" customHeight="1">
      <c r="A1731" s="193"/>
      <c r="B1731" s="210"/>
      <c r="C1731" s="211"/>
      <c r="D1731" s="212"/>
      <c r="E1731" s="213"/>
      <c r="F1731" s="214"/>
      <c r="G1731" s="215"/>
      <c r="H1731" s="193" t="s">
        <v>560</v>
      </c>
      <c r="I1731" s="216"/>
      <c r="J1731" s="193"/>
      <c r="K1731" s="216"/>
      <c r="L1731" s="217"/>
      <c r="M1731" s="222"/>
      <c r="N1731" s="223"/>
      <c r="O1731" s="224"/>
      <c r="P1731" s="194">
        <f t="shared" si="107"/>
        <v>0</v>
      </c>
      <c r="Q1731" s="219"/>
      <c r="R1731" s="220"/>
      <c r="S1731" s="219"/>
      <c r="T1731" s="221"/>
      <c r="U1731" s="195">
        <f t="shared" si="104"/>
        <v>0</v>
      </c>
      <c r="V1731" s="196">
        <f t="shared" si="105"/>
        <v>0</v>
      </c>
      <c r="W1731" s="196">
        <f t="shared" si="106"/>
        <v>0</v>
      </c>
      <c r="X1731" s="188"/>
    </row>
    <row r="1732" spans="1:24" ht="15" customHeight="1">
      <c r="A1732" s="193"/>
      <c r="B1732" s="210"/>
      <c r="C1732" s="211"/>
      <c r="D1732" s="212"/>
      <c r="E1732" s="213"/>
      <c r="F1732" s="214"/>
      <c r="G1732" s="215"/>
      <c r="H1732" s="193" t="s">
        <v>560</v>
      </c>
      <c r="I1732" s="216"/>
      <c r="J1732" s="193"/>
      <c r="K1732" s="216"/>
      <c r="L1732" s="217"/>
      <c r="M1732" s="222"/>
      <c r="N1732" s="223"/>
      <c r="O1732" s="224"/>
      <c r="P1732" s="194">
        <f t="shared" si="107"/>
        <v>0</v>
      </c>
      <c r="Q1732" s="219"/>
      <c r="R1732" s="220"/>
      <c r="S1732" s="219"/>
      <c r="T1732" s="221"/>
      <c r="U1732" s="195">
        <f t="shared" si="104"/>
        <v>0</v>
      </c>
      <c r="V1732" s="196">
        <f t="shared" si="105"/>
        <v>0</v>
      </c>
      <c r="W1732" s="196">
        <f t="shared" si="106"/>
        <v>0</v>
      </c>
      <c r="X1732" s="188"/>
    </row>
    <row r="1733" spans="1:24" ht="15" customHeight="1">
      <c r="A1733" s="193"/>
      <c r="B1733" s="210"/>
      <c r="C1733" s="211"/>
      <c r="D1733" s="212"/>
      <c r="E1733" s="213"/>
      <c r="F1733" s="214"/>
      <c r="G1733" s="215"/>
      <c r="H1733" s="193" t="s">
        <v>560</v>
      </c>
      <c r="I1733" s="216"/>
      <c r="J1733" s="193"/>
      <c r="K1733" s="216"/>
      <c r="L1733" s="217"/>
      <c r="M1733" s="222"/>
      <c r="N1733" s="223"/>
      <c r="O1733" s="224"/>
      <c r="P1733" s="194">
        <f t="shared" si="107"/>
        <v>0</v>
      </c>
      <c r="Q1733" s="219"/>
      <c r="R1733" s="220"/>
      <c r="S1733" s="219"/>
      <c r="T1733" s="221"/>
      <c r="U1733" s="195">
        <f t="shared" si="104"/>
        <v>0</v>
      </c>
      <c r="V1733" s="196">
        <f t="shared" si="105"/>
        <v>0</v>
      </c>
      <c r="W1733" s="196">
        <f t="shared" si="106"/>
        <v>0</v>
      </c>
      <c r="X1733" s="188"/>
    </row>
    <row r="1734" spans="1:24" ht="15" customHeight="1">
      <c r="A1734" s="193"/>
      <c r="B1734" s="210"/>
      <c r="C1734" s="211"/>
      <c r="D1734" s="212"/>
      <c r="E1734" s="213"/>
      <c r="F1734" s="214"/>
      <c r="G1734" s="215"/>
      <c r="H1734" s="193" t="s">
        <v>560</v>
      </c>
      <c r="I1734" s="216"/>
      <c r="J1734" s="193"/>
      <c r="K1734" s="216"/>
      <c r="L1734" s="217"/>
      <c r="M1734" s="222"/>
      <c r="N1734" s="223"/>
      <c r="O1734" s="224"/>
      <c r="P1734" s="194">
        <f t="shared" si="107"/>
        <v>0</v>
      </c>
      <c r="Q1734" s="219"/>
      <c r="R1734" s="220"/>
      <c r="S1734" s="219"/>
      <c r="T1734" s="221"/>
      <c r="U1734" s="195">
        <f t="shared" si="104"/>
        <v>0</v>
      </c>
      <c r="V1734" s="196">
        <f t="shared" si="105"/>
        <v>0</v>
      </c>
      <c r="W1734" s="196">
        <f t="shared" si="106"/>
        <v>0</v>
      </c>
      <c r="X1734" s="188"/>
    </row>
    <row r="1735" spans="1:24" ht="15" customHeight="1">
      <c r="A1735" s="193"/>
      <c r="B1735" s="210"/>
      <c r="C1735" s="211"/>
      <c r="D1735" s="212"/>
      <c r="E1735" s="213"/>
      <c r="F1735" s="214"/>
      <c r="G1735" s="215"/>
      <c r="H1735" s="193" t="s">
        <v>560</v>
      </c>
      <c r="I1735" s="216"/>
      <c r="J1735" s="193"/>
      <c r="K1735" s="216"/>
      <c r="L1735" s="217"/>
      <c r="M1735" s="222"/>
      <c r="N1735" s="223"/>
      <c r="O1735" s="224"/>
      <c r="P1735" s="194">
        <f t="shared" si="107"/>
        <v>0</v>
      </c>
      <c r="Q1735" s="219"/>
      <c r="R1735" s="220"/>
      <c r="S1735" s="219"/>
      <c r="T1735" s="221"/>
      <c r="U1735" s="195">
        <f t="shared" si="104"/>
        <v>0</v>
      </c>
      <c r="V1735" s="196">
        <f t="shared" si="105"/>
        <v>0</v>
      </c>
      <c r="W1735" s="196">
        <f t="shared" si="106"/>
        <v>0</v>
      </c>
      <c r="X1735" s="188"/>
    </row>
    <row r="1736" spans="1:24" ht="15" customHeight="1">
      <c r="A1736" s="193"/>
      <c r="B1736" s="210"/>
      <c r="C1736" s="211"/>
      <c r="D1736" s="212"/>
      <c r="E1736" s="213"/>
      <c r="F1736" s="214"/>
      <c r="G1736" s="215"/>
      <c r="H1736" s="193" t="s">
        <v>560</v>
      </c>
      <c r="I1736" s="216"/>
      <c r="J1736" s="193"/>
      <c r="K1736" s="216"/>
      <c r="L1736" s="217"/>
      <c r="M1736" s="222"/>
      <c r="N1736" s="223"/>
      <c r="O1736" s="224"/>
      <c r="P1736" s="194">
        <f t="shared" si="107"/>
        <v>0</v>
      </c>
      <c r="Q1736" s="219"/>
      <c r="R1736" s="220"/>
      <c r="S1736" s="219"/>
      <c r="T1736" s="221"/>
      <c r="U1736" s="195">
        <f t="shared" si="104"/>
        <v>0</v>
      </c>
      <c r="V1736" s="196">
        <f t="shared" si="105"/>
        <v>0</v>
      </c>
      <c r="W1736" s="196">
        <f t="shared" si="106"/>
        <v>0</v>
      </c>
      <c r="X1736" s="188"/>
    </row>
    <row r="1737" spans="1:24" ht="15" customHeight="1">
      <c r="A1737" s="193"/>
      <c r="B1737" s="210"/>
      <c r="C1737" s="211"/>
      <c r="D1737" s="212"/>
      <c r="E1737" s="213"/>
      <c r="F1737" s="214"/>
      <c r="G1737" s="215"/>
      <c r="H1737" s="193" t="s">
        <v>560</v>
      </c>
      <c r="I1737" s="216"/>
      <c r="J1737" s="193"/>
      <c r="K1737" s="216"/>
      <c r="L1737" s="217"/>
      <c r="M1737" s="222"/>
      <c r="N1737" s="223"/>
      <c r="O1737" s="224"/>
      <c r="P1737" s="194">
        <f t="shared" si="107"/>
        <v>0</v>
      </c>
      <c r="Q1737" s="219"/>
      <c r="R1737" s="220"/>
      <c r="S1737" s="219"/>
      <c r="T1737" s="221"/>
      <c r="U1737" s="195">
        <f t="shared" si="104"/>
        <v>0</v>
      </c>
      <c r="V1737" s="196">
        <f t="shared" si="105"/>
        <v>0</v>
      </c>
      <c r="W1737" s="196">
        <f t="shared" si="106"/>
        <v>0</v>
      </c>
      <c r="X1737" s="188"/>
    </row>
    <row r="1738" spans="1:24" ht="15" customHeight="1">
      <c r="A1738" s="193"/>
      <c r="B1738" s="210"/>
      <c r="C1738" s="211"/>
      <c r="D1738" s="212"/>
      <c r="E1738" s="213"/>
      <c r="F1738" s="214"/>
      <c r="G1738" s="215"/>
      <c r="H1738" s="193" t="s">
        <v>560</v>
      </c>
      <c r="I1738" s="216"/>
      <c r="J1738" s="193"/>
      <c r="K1738" s="216"/>
      <c r="L1738" s="217"/>
      <c r="M1738" s="222"/>
      <c r="N1738" s="223"/>
      <c r="O1738" s="224"/>
      <c r="P1738" s="194">
        <f t="shared" si="107"/>
        <v>0</v>
      </c>
      <c r="Q1738" s="219"/>
      <c r="R1738" s="220"/>
      <c r="S1738" s="219"/>
      <c r="T1738" s="221"/>
      <c r="U1738" s="195">
        <f t="shared" si="104"/>
        <v>0</v>
      </c>
      <c r="V1738" s="196">
        <f t="shared" si="105"/>
        <v>0</v>
      </c>
      <c r="W1738" s="196">
        <f t="shared" si="106"/>
        <v>0</v>
      </c>
      <c r="X1738" s="188"/>
    </row>
    <row r="1739" spans="1:24" ht="15" customHeight="1">
      <c r="A1739" s="193"/>
      <c r="B1739" s="210"/>
      <c r="C1739" s="211"/>
      <c r="D1739" s="212"/>
      <c r="E1739" s="213"/>
      <c r="F1739" s="214"/>
      <c r="G1739" s="215"/>
      <c r="H1739" s="193" t="s">
        <v>560</v>
      </c>
      <c r="I1739" s="216"/>
      <c r="J1739" s="193"/>
      <c r="K1739" s="216"/>
      <c r="L1739" s="217"/>
      <c r="M1739" s="222"/>
      <c r="N1739" s="223"/>
      <c r="O1739" s="224"/>
      <c r="P1739" s="194">
        <f t="shared" si="107"/>
        <v>0</v>
      </c>
      <c r="Q1739" s="219"/>
      <c r="R1739" s="220"/>
      <c r="S1739" s="219"/>
      <c r="T1739" s="221"/>
      <c r="U1739" s="195">
        <f t="shared" si="104"/>
        <v>0</v>
      </c>
      <c r="V1739" s="196">
        <f t="shared" si="105"/>
        <v>0</v>
      </c>
      <c r="W1739" s="196">
        <f t="shared" si="106"/>
        <v>0</v>
      </c>
      <c r="X1739" s="188"/>
    </row>
    <row r="1740" spans="1:24" ht="15" customHeight="1">
      <c r="A1740" s="193"/>
      <c r="B1740" s="210"/>
      <c r="C1740" s="211"/>
      <c r="D1740" s="212"/>
      <c r="E1740" s="213"/>
      <c r="F1740" s="214"/>
      <c r="G1740" s="215"/>
      <c r="H1740" s="193" t="s">
        <v>560</v>
      </c>
      <c r="I1740" s="216"/>
      <c r="J1740" s="193"/>
      <c r="K1740" s="216"/>
      <c r="L1740" s="217"/>
      <c r="M1740" s="222"/>
      <c r="N1740" s="223"/>
      <c r="O1740" s="224"/>
      <c r="P1740" s="194">
        <f t="shared" si="107"/>
        <v>0</v>
      </c>
      <c r="Q1740" s="219"/>
      <c r="R1740" s="220"/>
      <c r="S1740" s="219"/>
      <c r="T1740" s="221"/>
      <c r="U1740" s="195">
        <f t="shared" si="104"/>
        <v>0</v>
      </c>
      <c r="V1740" s="196">
        <f t="shared" si="105"/>
        <v>0</v>
      </c>
      <c r="W1740" s="196">
        <f t="shared" si="106"/>
        <v>0</v>
      </c>
      <c r="X1740" s="188"/>
    </row>
    <row r="1741" spans="1:24" ht="15" customHeight="1">
      <c r="A1741" s="193"/>
      <c r="B1741" s="210"/>
      <c r="C1741" s="211"/>
      <c r="D1741" s="212"/>
      <c r="E1741" s="213"/>
      <c r="F1741" s="214"/>
      <c r="G1741" s="215"/>
      <c r="H1741" s="193" t="s">
        <v>560</v>
      </c>
      <c r="I1741" s="216"/>
      <c r="J1741" s="193"/>
      <c r="K1741" s="216"/>
      <c r="L1741" s="217"/>
      <c r="M1741" s="222"/>
      <c r="N1741" s="223"/>
      <c r="O1741" s="224"/>
      <c r="P1741" s="194">
        <f t="shared" si="107"/>
        <v>0</v>
      </c>
      <c r="Q1741" s="219"/>
      <c r="R1741" s="220"/>
      <c r="S1741" s="219"/>
      <c r="T1741" s="221"/>
      <c r="U1741" s="195">
        <f t="shared" si="104"/>
        <v>0</v>
      </c>
      <c r="V1741" s="196">
        <f t="shared" si="105"/>
        <v>0</v>
      </c>
      <c r="W1741" s="196">
        <f t="shared" si="106"/>
        <v>0</v>
      </c>
      <c r="X1741" s="188"/>
    </row>
    <row r="1742" spans="1:24" ht="15" customHeight="1">
      <c r="A1742" s="193"/>
      <c r="B1742" s="210"/>
      <c r="C1742" s="211"/>
      <c r="D1742" s="212"/>
      <c r="E1742" s="213"/>
      <c r="F1742" s="214"/>
      <c r="G1742" s="215"/>
      <c r="H1742" s="193" t="s">
        <v>560</v>
      </c>
      <c r="I1742" s="216"/>
      <c r="J1742" s="193"/>
      <c r="K1742" s="216"/>
      <c r="L1742" s="217"/>
      <c r="M1742" s="222"/>
      <c r="N1742" s="223"/>
      <c r="O1742" s="224"/>
      <c r="P1742" s="194">
        <f t="shared" si="107"/>
        <v>0</v>
      </c>
      <c r="Q1742" s="219"/>
      <c r="R1742" s="220"/>
      <c r="S1742" s="219"/>
      <c r="T1742" s="221"/>
      <c r="U1742" s="195">
        <f t="shared" si="104"/>
        <v>0</v>
      </c>
      <c r="V1742" s="196">
        <f t="shared" si="105"/>
        <v>0</v>
      </c>
      <c r="W1742" s="196">
        <f t="shared" si="106"/>
        <v>0</v>
      </c>
      <c r="X1742" s="188"/>
    </row>
    <row r="1743" spans="1:24" ht="15" customHeight="1">
      <c r="A1743" s="193"/>
      <c r="B1743" s="210"/>
      <c r="C1743" s="211"/>
      <c r="D1743" s="212"/>
      <c r="E1743" s="213"/>
      <c r="F1743" s="214"/>
      <c r="G1743" s="215"/>
      <c r="H1743" s="193" t="s">
        <v>560</v>
      </c>
      <c r="I1743" s="216"/>
      <c r="J1743" s="193"/>
      <c r="K1743" s="216"/>
      <c r="L1743" s="217"/>
      <c r="M1743" s="222"/>
      <c r="N1743" s="223"/>
      <c r="O1743" s="224"/>
      <c r="P1743" s="194">
        <f t="shared" si="107"/>
        <v>0</v>
      </c>
      <c r="Q1743" s="219"/>
      <c r="R1743" s="220"/>
      <c r="S1743" s="219"/>
      <c r="T1743" s="221"/>
      <c r="U1743" s="195">
        <f t="shared" si="104"/>
        <v>0</v>
      </c>
      <c r="V1743" s="196">
        <f t="shared" si="105"/>
        <v>0</v>
      </c>
      <c r="W1743" s="196">
        <f t="shared" si="106"/>
        <v>0</v>
      </c>
      <c r="X1743" s="188"/>
    </row>
    <row r="1744" spans="1:24" ht="15" customHeight="1">
      <c r="A1744" s="193"/>
      <c r="B1744" s="210"/>
      <c r="C1744" s="211"/>
      <c r="D1744" s="212"/>
      <c r="E1744" s="213"/>
      <c r="F1744" s="214"/>
      <c r="G1744" s="215"/>
      <c r="H1744" s="193" t="s">
        <v>560</v>
      </c>
      <c r="I1744" s="216"/>
      <c r="J1744" s="193"/>
      <c r="K1744" s="216"/>
      <c r="L1744" s="217"/>
      <c r="M1744" s="222"/>
      <c r="N1744" s="223"/>
      <c r="O1744" s="224"/>
      <c r="P1744" s="194">
        <f t="shared" si="107"/>
        <v>0</v>
      </c>
      <c r="Q1744" s="219"/>
      <c r="R1744" s="220"/>
      <c r="S1744" s="219"/>
      <c r="T1744" s="221"/>
      <c r="U1744" s="195">
        <f t="shared" ref="U1744:U1807" si="108">Q1744+S1744</f>
        <v>0</v>
      </c>
      <c r="V1744" s="196">
        <f t="shared" ref="V1744:V1807" si="109">(Q1744*R1744)+(S1744*T1744)</f>
        <v>0</v>
      </c>
      <c r="W1744" s="196">
        <f t="shared" ref="W1744:W1807" si="110">V1744+P1744</f>
        <v>0</v>
      </c>
      <c r="X1744" s="188"/>
    </row>
    <row r="1745" spans="1:24" ht="15" customHeight="1">
      <c r="A1745" s="193"/>
      <c r="B1745" s="210"/>
      <c r="C1745" s="211"/>
      <c r="D1745" s="212"/>
      <c r="E1745" s="213"/>
      <c r="F1745" s="214"/>
      <c r="G1745" s="215"/>
      <c r="H1745" s="193" t="s">
        <v>560</v>
      </c>
      <c r="I1745" s="216"/>
      <c r="J1745" s="193"/>
      <c r="K1745" s="216"/>
      <c r="L1745" s="217"/>
      <c r="M1745" s="222"/>
      <c r="N1745" s="223"/>
      <c r="O1745" s="224"/>
      <c r="P1745" s="194">
        <f t="shared" si="107"/>
        <v>0</v>
      </c>
      <c r="Q1745" s="219"/>
      <c r="R1745" s="220"/>
      <c r="S1745" s="219"/>
      <c r="T1745" s="221"/>
      <c r="U1745" s="195">
        <f t="shared" si="108"/>
        <v>0</v>
      </c>
      <c r="V1745" s="196">
        <f t="shared" si="109"/>
        <v>0</v>
      </c>
      <c r="W1745" s="196">
        <f t="shared" si="110"/>
        <v>0</v>
      </c>
      <c r="X1745" s="188"/>
    </row>
    <row r="1746" spans="1:24" ht="15" customHeight="1">
      <c r="A1746" s="193"/>
      <c r="B1746" s="210"/>
      <c r="C1746" s="211"/>
      <c r="D1746" s="212"/>
      <c r="E1746" s="213"/>
      <c r="F1746" s="214"/>
      <c r="G1746" s="215"/>
      <c r="H1746" s="193" t="s">
        <v>560</v>
      </c>
      <c r="I1746" s="216"/>
      <c r="J1746" s="193"/>
      <c r="K1746" s="216"/>
      <c r="L1746" s="217"/>
      <c r="M1746" s="222"/>
      <c r="N1746" s="223"/>
      <c r="O1746" s="224"/>
      <c r="P1746" s="194">
        <f t="shared" si="107"/>
        <v>0</v>
      </c>
      <c r="Q1746" s="219"/>
      <c r="R1746" s="220"/>
      <c r="S1746" s="219"/>
      <c r="T1746" s="221"/>
      <c r="U1746" s="195">
        <f t="shared" si="108"/>
        <v>0</v>
      </c>
      <c r="V1746" s="196">
        <f t="shared" si="109"/>
        <v>0</v>
      </c>
      <c r="W1746" s="196">
        <f t="shared" si="110"/>
        <v>0</v>
      </c>
      <c r="X1746" s="188"/>
    </row>
    <row r="1747" spans="1:24" ht="15" customHeight="1">
      <c r="A1747" s="193"/>
      <c r="B1747" s="210"/>
      <c r="C1747" s="211"/>
      <c r="D1747" s="212"/>
      <c r="E1747" s="213"/>
      <c r="F1747" s="214"/>
      <c r="G1747" s="215"/>
      <c r="H1747" s="193" t="s">
        <v>560</v>
      </c>
      <c r="I1747" s="216"/>
      <c r="J1747" s="193"/>
      <c r="K1747" s="216"/>
      <c r="L1747" s="217"/>
      <c r="M1747" s="222"/>
      <c r="N1747" s="223"/>
      <c r="O1747" s="224"/>
      <c r="P1747" s="194">
        <f t="shared" si="107"/>
        <v>0</v>
      </c>
      <c r="Q1747" s="219"/>
      <c r="R1747" s="220"/>
      <c r="S1747" s="219"/>
      <c r="T1747" s="221"/>
      <c r="U1747" s="195">
        <f t="shared" si="108"/>
        <v>0</v>
      </c>
      <c r="V1747" s="196">
        <f t="shared" si="109"/>
        <v>0</v>
      </c>
      <c r="W1747" s="196">
        <f t="shared" si="110"/>
        <v>0</v>
      </c>
      <c r="X1747" s="188"/>
    </row>
    <row r="1748" spans="1:24" ht="15" customHeight="1">
      <c r="A1748" s="193"/>
      <c r="B1748" s="210"/>
      <c r="C1748" s="211"/>
      <c r="D1748" s="212"/>
      <c r="E1748" s="213"/>
      <c r="F1748" s="214"/>
      <c r="G1748" s="215"/>
      <c r="H1748" s="193" t="s">
        <v>560</v>
      </c>
      <c r="I1748" s="216"/>
      <c r="J1748" s="193"/>
      <c r="K1748" s="216"/>
      <c r="L1748" s="217"/>
      <c r="M1748" s="222"/>
      <c r="N1748" s="223"/>
      <c r="O1748" s="224"/>
      <c r="P1748" s="194">
        <f t="shared" si="107"/>
        <v>0</v>
      </c>
      <c r="Q1748" s="219"/>
      <c r="R1748" s="220"/>
      <c r="S1748" s="219"/>
      <c r="T1748" s="221"/>
      <c r="U1748" s="195">
        <f t="shared" si="108"/>
        <v>0</v>
      </c>
      <c r="V1748" s="196">
        <f t="shared" si="109"/>
        <v>0</v>
      </c>
      <c r="W1748" s="196">
        <f t="shared" si="110"/>
        <v>0</v>
      </c>
      <c r="X1748" s="188"/>
    </row>
    <row r="1749" spans="1:24" ht="15" customHeight="1">
      <c r="A1749" s="193"/>
      <c r="B1749" s="210"/>
      <c r="C1749" s="211"/>
      <c r="D1749" s="212"/>
      <c r="E1749" s="213"/>
      <c r="F1749" s="214"/>
      <c r="G1749" s="215"/>
      <c r="H1749" s="193" t="s">
        <v>560</v>
      </c>
      <c r="I1749" s="216"/>
      <c r="J1749" s="193"/>
      <c r="K1749" s="216"/>
      <c r="L1749" s="217"/>
      <c r="M1749" s="222"/>
      <c r="N1749" s="223"/>
      <c r="O1749" s="224"/>
      <c r="P1749" s="194">
        <f t="shared" si="107"/>
        <v>0</v>
      </c>
      <c r="Q1749" s="219"/>
      <c r="R1749" s="220"/>
      <c r="S1749" s="219"/>
      <c r="T1749" s="221"/>
      <c r="U1749" s="195">
        <f t="shared" si="108"/>
        <v>0</v>
      </c>
      <c r="V1749" s="196">
        <f t="shared" si="109"/>
        <v>0</v>
      </c>
      <c r="W1749" s="196">
        <f t="shared" si="110"/>
        <v>0</v>
      </c>
      <c r="X1749" s="188"/>
    </row>
    <row r="1750" spans="1:24" ht="15" customHeight="1">
      <c r="A1750" s="193"/>
      <c r="B1750" s="210"/>
      <c r="C1750" s="211"/>
      <c r="D1750" s="212"/>
      <c r="E1750" s="213"/>
      <c r="F1750" s="214"/>
      <c r="G1750" s="215"/>
      <c r="H1750" s="193" t="s">
        <v>560</v>
      </c>
      <c r="I1750" s="216"/>
      <c r="J1750" s="193"/>
      <c r="K1750" s="216"/>
      <c r="L1750" s="217"/>
      <c r="M1750" s="222"/>
      <c r="N1750" s="223"/>
      <c r="O1750" s="224"/>
      <c r="P1750" s="194">
        <f t="shared" si="107"/>
        <v>0</v>
      </c>
      <c r="Q1750" s="219"/>
      <c r="R1750" s="220"/>
      <c r="S1750" s="219"/>
      <c r="T1750" s="221"/>
      <c r="U1750" s="195">
        <f t="shared" si="108"/>
        <v>0</v>
      </c>
      <c r="V1750" s="196">
        <f t="shared" si="109"/>
        <v>0</v>
      </c>
      <c r="W1750" s="196">
        <f t="shared" si="110"/>
        <v>0</v>
      </c>
      <c r="X1750" s="188"/>
    </row>
    <row r="1751" spans="1:24" ht="15" customHeight="1">
      <c r="A1751" s="193"/>
      <c r="B1751" s="210"/>
      <c r="C1751" s="211"/>
      <c r="D1751" s="212"/>
      <c r="E1751" s="213"/>
      <c r="F1751" s="214"/>
      <c r="G1751" s="215"/>
      <c r="H1751" s="193" t="s">
        <v>560</v>
      </c>
      <c r="I1751" s="216"/>
      <c r="J1751" s="193"/>
      <c r="K1751" s="216"/>
      <c r="L1751" s="217"/>
      <c r="M1751" s="222"/>
      <c r="N1751" s="223"/>
      <c r="O1751" s="224"/>
      <c r="P1751" s="194">
        <f t="shared" si="107"/>
        <v>0</v>
      </c>
      <c r="Q1751" s="219"/>
      <c r="R1751" s="220"/>
      <c r="S1751" s="219"/>
      <c r="T1751" s="221"/>
      <c r="U1751" s="195">
        <f t="shared" si="108"/>
        <v>0</v>
      </c>
      <c r="V1751" s="196">
        <f t="shared" si="109"/>
        <v>0</v>
      </c>
      <c r="W1751" s="196">
        <f t="shared" si="110"/>
        <v>0</v>
      </c>
      <c r="X1751" s="188"/>
    </row>
    <row r="1752" spans="1:24" ht="15" customHeight="1">
      <c r="A1752" s="193"/>
      <c r="B1752" s="210"/>
      <c r="C1752" s="211"/>
      <c r="D1752" s="212"/>
      <c r="E1752" s="213"/>
      <c r="F1752" s="214"/>
      <c r="G1752" s="215"/>
      <c r="H1752" s="193" t="s">
        <v>560</v>
      </c>
      <c r="I1752" s="216"/>
      <c r="J1752" s="193"/>
      <c r="K1752" s="216"/>
      <c r="L1752" s="217"/>
      <c r="M1752" s="222"/>
      <c r="N1752" s="223"/>
      <c r="O1752" s="224"/>
      <c r="P1752" s="194">
        <f t="shared" si="107"/>
        <v>0</v>
      </c>
      <c r="Q1752" s="219"/>
      <c r="R1752" s="220"/>
      <c r="S1752" s="219"/>
      <c r="T1752" s="221"/>
      <c r="U1752" s="195">
        <f t="shared" si="108"/>
        <v>0</v>
      </c>
      <c r="V1752" s="196">
        <f t="shared" si="109"/>
        <v>0</v>
      </c>
      <c r="W1752" s="196">
        <f t="shared" si="110"/>
        <v>0</v>
      </c>
      <c r="X1752" s="188"/>
    </row>
    <row r="1753" spans="1:24" ht="15" customHeight="1">
      <c r="A1753" s="193"/>
      <c r="B1753" s="210"/>
      <c r="C1753" s="211"/>
      <c r="D1753" s="212"/>
      <c r="E1753" s="213"/>
      <c r="F1753" s="214"/>
      <c r="G1753" s="215"/>
      <c r="H1753" s="193" t="s">
        <v>560</v>
      </c>
      <c r="I1753" s="216"/>
      <c r="J1753" s="193"/>
      <c r="K1753" s="216"/>
      <c r="L1753" s="217"/>
      <c r="M1753" s="222"/>
      <c r="N1753" s="223"/>
      <c r="O1753" s="224"/>
      <c r="P1753" s="194">
        <f t="shared" si="107"/>
        <v>0</v>
      </c>
      <c r="Q1753" s="219"/>
      <c r="R1753" s="220"/>
      <c r="S1753" s="219"/>
      <c r="T1753" s="221"/>
      <c r="U1753" s="195">
        <f t="shared" si="108"/>
        <v>0</v>
      </c>
      <c r="V1753" s="196">
        <f t="shared" si="109"/>
        <v>0</v>
      </c>
      <c r="W1753" s="196">
        <f t="shared" si="110"/>
        <v>0</v>
      </c>
      <c r="X1753" s="188"/>
    </row>
    <row r="1754" spans="1:24" ht="15" customHeight="1">
      <c r="A1754" s="193"/>
      <c r="B1754" s="210"/>
      <c r="C1754" s="211"/>
      <c r="D1754" s="212"/>
      <c r="E1754" s="213"/>
      <c r="F1754" s="214"/>
      <c r="G1754" s="215"/>
      <c r="H1754" s="193" t="s">
        <v>560</v>
      </c>
      <c r="I1754" s="216"/>
      <c r="J1754" s="193"/>
      <c r="K1754" s="216"/>
      <c r="L1754" s="217"/>
      <c r="M1754" s="222"/>
      <c r="N1754" s="223"/>
      <c r="O1754" s="224"/>
      <c r="P1754" s="194">
        <f t="shared" si="107"/>
        <v>0</v>
      </c>
      <c r="Q1754" s="219"/>
      <c r="R1754" s="220"/>
      <c r="S1754" s="219"/>
      <c r="T1754" s="221"/>
      <c r="U1754" s="195">
        <f t="shared" si="108"/>
        <v>0</v>
      </c>
      <c r="V1754" s="196">
        <f t="shared" si="109"/>
        <v>0</v>
      </c>
      <c r="W1754" s="196">
        <f t="shared" si="110"/>
        <v>0</v>
      </c>
      <c r="X1754" s="188"/>
    </row>
    <row r="1755" spans="1:24" ht="15" customHeight="1">
      <c r="A1755" s="193"/>
      <c r="B1755" s="210"/>
      <c r="C1755" s="211"/>
      <c r="D1755" s="212"/>
      <c r="E1755" s="213"/>
      <c r="F1755" s="214"/>
      <c r="G1755" s="215"/>
      <c r="H1755" s="193" t="s">
        <v>560</v>
      </c>
      <c r="I1755" s="216"/>
      <c r="J1755" s="193"/>
      <c r="K1755" s="216"/>
      <c r="L1755" s="217"/>
      <c r="M1755" s="222"/>
      <c r="N1755" s="223"/>
      <c r="O1755" s="224"/>
      <c r="P1755" s="194">
        <f t="shared" si="107"/>
        <v>0</v>
      </c>
      <c r="Q1755" s="219"/>
      <c r="R1755" s="220"/>
      <c r="S1755" s="219"/>
      <c r="T1755" s="221"/>
      <c r="U1755" s="195">
        <f t="shared" si="108"/>
        <v>0</v>
      </c>
      <c r="V1755" s="196">
        <f t="shared" si="109"/>
        <v>0</v>
      </c>
      <c r="W1755" s="196">
        <f t="shared" si="110"/>
        <v>0</v>
      </c>
      <c r="X1755" s="188"/>
    </row>
    <row r="1756" spans="1:24" ht="15" customHeight="1">
      <c r="A1756" s="193"/>
      <c r="B1756" s="210"/>
      <c r="C1756" s="211"/>
      <c r="D1756" s="212"/>
      <c r="E1756" s="213"/>
      <c r="F1756" s="214"/>
      <c r="G1756" s="215"/>
      <c r="H1756" s="193" t="s">
        <v>560</v>
      </c>
      <c r="I1756" s="216"/>
      <c r="J1756" s="193"/>
      <c r="K1756" s="216"/>
      <c r="L1756" s="217"/>
      <c r="M1756" s="222"/>
      <c r="N1756" s="223"/>
      <c r="O1756" s="224"/>
      <c r="P1756" s="194">
        <f t="shared" si="107"/>
        <v>0</v>
      </c>
      <c r="Q1756" s="219"/>
      <c r="R1756" s="220"/>
      <c r="S1756" s="219"/>
      <c r="T1756" s="221"/>
      <c r="U1756" s="195">
        <f t="shared" si="108"/>
        <v>0</v>
      </c>
      <c r="V1756" s="196">
        <f t="shared" si="109"/>
        <v>0</v>
      </c>
      <c r="W1756" s="196">
        <f t="shared" si="110"/>
        <v>0</v>
      </c>
      <c r="X1756" s="188"/>
    </row>
    <row r="1757" spans="1:24" ht="15" customHeight="1">
      <c r="A1757" s="193"/>
      <c r="B1757" s="210"/>
      <c r="C1757" s="211"/>
      <c r="D1757" s="212"/>
      <c r="E1757" s="213"/>
      <c r="F1757" s="214"/>
      <c r="G1757" s="215"/>
      <c r="H1757" s="193" t="s">
        <v>560</v>
      </c>
      <c r="I1757" s="216"/>
      <c r="J1757" s="193"/>
      <c r="K1757" s="216"/>
      <c r="L1757" s="217"/>
      <c r="M1757" s="222"/>
      <c r="N1757" s="223"/>
      <c r="O1757" s="224"/>
      <c r="P1757" s="194">
        <f t="shared" si="107"/>
        <v>0</v>
      </c>
      <c r="Q1757" s="219"/>
      <c r="R1757" s="220"/>
      <c r="S1757" s="219"/>
      <c r="T1757" s="221"/>
      <c r="U1757" s="195">
        <f t="shared" si="108"/>
        <v>0</v>
      </c>
      <c r="V1757" s="196">
        <f t="shared" si="109"/>
        <v>0</v>
      </c>
      <c r="W1757" s="196">
        <f t="shared" si="110"/>
        <v>0</v>
      </c>
      <c r="X1757" s="188"/>
    </row>
    <row r="1758" spans="1:24" ht="15" customHeight="1">
      <c r="A1758" s="193"/>
      <c r="B1758" s="210"/>
      <c r="C1758" s="211"/>
      <c r="D1758" s="212"/>
      <c r="E1758" s="213"/>
      <c r="F1758" s="214"/>
      <c r="G1758" s="215"/>
      <c r="H1758" s="193" t="s">
        <v>560</v>
      </c>
      <c r="I1758" s="216"/>
      <c r="J1758" s="193"/>
      <c r="K1758" s="216"/>
      <c r="L1758" s="217"/>
      <c r="M1758" s="222"/>
      <c r="N1758" s="223"/>
      <c r="O1758" s="224"/>
      <c r="P1758" s="194">
        <f t="shared" si="107"/>
        <v>0</v>
      </c>
      <c r="Q1758" s="219"/>
      <c r="R1758" s="220"/>
      <c r="S1758" s="219"/>
      <c r="T1758" s="221"/>
      <c r="U1758" s="195">
        <f t="shared" si="108"/>
        <v>0</v>
      </c>
      <c r="V1758" s="196">
        <f t="shared" si="109"/>
        <v>0</v>
      </c>
      <c r="W1758" s="196">
        <f t="shared" si="110"/>
        <v>0</v>
      </c>
      <c r="X1758" s="188"/>
    </row>
    <row r="1759" spans="1:24" ht="15" customHeight="1">
      <c r="A1759" s="193"/>
      <c r="B1759" s="210"/>
      <c r="C1759" s="211"/>
      <c r="D1759" s="212"/>
      <c r="E1759" s="213"/>
      <c r="F1759" s="214"/>
      <c r="G1759" s="215"/>
      <c r="H1759" s="193" t="s">
        <v>560</v>
      </c>
      <c r="I1759" s="216"/>
      <c r="J1759" s="193"/>
      <c r="K1759" s="216"/>
      <c r="L1759" s="217"/>
      <c r="M1759" s="222"/>
      <c r="N1759" s="223"/>
      <c r="O1759" s="224"/>
      <c r="P1759" s="194">
        <f t="shared" si="107"/>
        <v>0</v>
      </c>
      <c r="Q1759" s="219"/>
      <c r="R1759" s="220"/>
      <c r="S1759" s="219"/>
      <c r="T1759" s="221"/>
      <c r="U1759" s="195">
        <f t="shared" si="108"/>
        <v>0</v>
      </c>
      <c r="V1759" s="196">
        <f t="shared" si="109"/>
        <v>0</v>
      </c>
      <c r="W1759" s="196">
        <f t="shared" si="110"/>
        <v>0</v>
      </c>
      <c r="X1759" s="188"/>
    </row>
    <row r="1760" spans="1:24" ht="15" customHeight="1">
      <c r="A1760" s="193"/>
      <c r="B1760" s="210"/>
      <c r="C1760" s="211"/>
      <c r="D1760" s="212"/>
      <c r="E1760" s="213"/>
      <c r="F1760" s="214"/>
      <c r="G1760" s="215"/>
      <c r="H1760" s="193" t="s">
        <v>560</v>
      </c>
      <c r="I1760" s="216"/>
      <c r="J1760" s="193"/>
      <c r="K1760" s="216"/>
      <c r="L1760" s="217"/>
      <c r="M1760" s="222"/>
      <c r="N1760" s="223"/>
      <c r="O1760" s="224"/>
      <c r="P1760" s="194">
        <f t="shared" si="107"/>
        <v>0</v>
      </c>
      <c r="Q1760" s="219"/>
      <c r="R1760" s="220"/>
      <c r="S1760" s="219"/>
      <c r="T1760" s="221"/>
      <c r="U1760" s="195">
        <f t="shared" si="108"/>
        <v>0</v>
      </c>
      <c r="V1760" s="196">
        <f t="shared" si="109"/>
        <v>0</v>
      </c>
      <c r="W1760" s="196">
        <f t="shared" si="110"/>
        <v>0</v>
      </c>
      <c r="X1760" s="188"/>
    </row>
    <row r="1761" spans="1:24" ht="15" customHeight="1">
      <c r="A1761" s="193"/>
      <c r="B1761" s="210"/>
      <c r="C1761" s="211"/>
      <c r="D1761" s="212"/>
      <c r="E1761" s="213"/>
      <c r="F1761" s="214"/>
      <c r="G1761" s="215"/>
      <c r="H1761" s="193" t="s">
        <v>560</v>
      </c>
      <c r="I1761" s="216"/>
      <c r="J1761" s="193"/>
      <c r="K1761" s="216"/>
      <c r="L1761" s="217"/>
      <c r="M1761" s="222"/>
      <c r="N1761" s="223"/>
      <c r="O1761" s="224"/>
      <c r="P1761" s="194">
        <f t="shared" si="107"/>
        <v>0</v>
      </c>
      <c r="Q1761" s="219"/>
      <c r="R1761" s="220"/>
      <c r="S1761" s="219"/>
      <c r="T1761" s="221"/>
      <c r="U1761" s="195">
        <f t="shared" si="108"/>
        <v>0</v>
      </c>
      <c r="V1761" s="196">
        <f t="shared" si="109"/>
        <v>0</v>
      </c>
      <c r="W1761" s="196">
        <f t="shared" si="110"/>
        <v>0</v>
      </c>
      <c r="X1761" s="188"/>
    </row>
    <row r="1762" spans="1:24" ht="15" customHeight="1">
      <c r="A1762" s="193"/>
      <c r="B1762" s="210"/>
      <c r="C1762" s="211"/>
      <c r="D1762" s="212"/>
      <c r="E1762" s="213"/>
      <c r="F1762" s="214"/>
      <c r="G1762" s="215"/>
      <c r="H1762" s="193" t="s">
        <v>560</v>
      </c>
      <c r="I1762" s="216"/>
      <c r="J1762" s="193"/>
      <c r="K1762" s="216"/>
      <c r="L1762" s="217"/>
      <c r="M1762" s="222"/>
      <c r="N1762" s="223"/>
      <c r="O1762" s="224"/>
      <c r="P1762" s="194">
        <f t="shared" si="107"/>
        <v>0</v>
      </c>
      <c r="Q1762" s="219"/>
      <c r="R1762" s="220"/>
      <c r="S1762" s="219"/>
      <c r="T1762" s="221"/>
      <c r="U1762" s="195">
        <f t="shared" si="108"/>
        <v>0</v>
      </c>
      <c r="V1762" s="196">
        <f t="shared" si="109"/>
        <v>0</v>
      </c>
      <c r="W1762" s="196">
        <f t="shared" si="110"/>
        <v>0</v>
      </c>
      <c r="X1762" s="188"/>
    </row>
    <row r="1763" spans="1:24" ht="15" customHeight="1">
      <c r="A1763" s="193"/>
      <c r="B1763" s="210"/>
      <c r="C1763" s="211"/>
      <c r="D1763" s="212"/>
      <c r="E1763" s="213"/>
      <c r="F1763" s="214"/>
      <c r="G1763" s="215"/>
      <c r="H1763" s="193" t="s">
        <v>560</v>
      </c>
      <c r="I1763" s="216"/>
      <c r="J1763" s="193"/>
      <c r="K1763" s="216"/>
      <c r="L1763" s="217"/>
      <c r="M1763" s="222"/>
      <c r="N1763" s="223"/>
      <c r="O1763" s="224"/>
      <c r="P1763" s="194">
        <f t="shared" si="107"/>
        <v>0</v>
      </c>
      <c r="Q1763" s="219"/>
      <c r="R1763" s="220"/>
      <c r="S1763" s="219"/>
      <c r="T1763" s="221"/>
      <c r="U1763" s="195">
        <f t="shared" si="108"/>
        <v>0</v>
      </c>
      <c r="V1763" s="196">
        <f t="shared" si="109"/>
        <v>0</v>
      </c>
      <c r="W1763" s="196">
        <f t="shared" si="110"/>
        <v>0</v>
      </c>
      <c r="X1763" s="188"/>
    </row>
    <row r="1764" spans="1:24" ht="15" customHeight="1">
      <c r="A1764" s="193"/>
      <c r="B1764" s="210"/>
      <c r="C1764" s="211"/>
      <c r="D1764" s="212"/>
      <c r="E1764" s="213"/>
      <c r="F1764" s="214"/>
      <c r="G1764" s="215"/>
      <c r="H1764" s="193" t="s">
        <v>560</v>
      </c>
      <c r="I1764" s="216"/>
      <c r="J1764" s="193"/>
      <c r="K1764" s="216"/>
      <c r="L1764" s="217"/>
      <c r="M1764" s="222"/>
      <c r="N1764" s="223"/>
      <c r="O1764" s="224"/>
      <c r="P1764" s="194">
        <f t="shared" si="107"/>
        <v>0</v>
      </c>
      <c r="Q1764" s="219"/>
      <c r="R1764" s="220"/>
      <c r="S1764" s="219"/>
      <c r="T1764" s="221"/>
      <c r="U1764" s="195">
        <f t="shared" si="108"/>
        <v>0</v>
      </c>
      <c r="V1764" s="196">
        <f t="shared" si="109"/>
        <v>0</v>
      </c>
      <c r="W1764" s="196">
        <f t="shared" si="110"/>
        <v>0</v>
      </c>
      <c r="X1764" s="188"/>
    </row>
    <row r="1765" spans="1:24" ht="15" customHeight="1">
      <c r="A1765" s="193"/>
      <c r="B1765" s="210"/>
      <c r="C1765" s="211"/>
      <c r="D1765" s="212"/>
      <c r="E1765" s="213"/>
      <c r="F1765" s="214"/>
      <c r="G1765" s="215"/>
      <c r="H1765" s="193" t="s">
        <v>560</v>
      </c>
      <c r="I1765" s="216"/>
      <c r="J1765" s="193"/>
      <c r="K1765" s="216"/>
      <c r="L1765" s="217"/>
      <c r="M1765" s="222"/>
      <c r="N1765" s="223"/>
      <c r="O1765" s="224"/>
      <c r="P1765" s="194">
        <f t="shared" si="107"/>
        <v>0</v>
      </c>
      <c r="Q1765" s="219"/>
      <c r="R1765" s="220"/>
      <c r="S1765" s="219"/>
      <c r="T1765" s="221"/>
      <c r="U1765" s="195">
        <f t="shared" si="108"/>
        <v>0</v>
      </c>
      <c r="V1765" s="196">
        <f t="shared" si="109"/>
        <v>0</v>
      </c>
      <c r="W1765" s="196">
        <f t="shared" si="110"/>
        <v>0</v>
      </c>
      <c r="X1765" s="188"/>
    </row>
    <row r="1766" spans="1:24" ht="15" customHeight="1">
      <c r="A1766" s="193"/>
      <c r="B1766" s="210"/>
      <c r="C1766" s="211"/>
      <c r="D1766" s="212"/>
      <c r="E1766" s="213"/>
      <c r="F1766" s="214"/>
      <c r="G1766" s="215"/>
      <c r="H1766" s="193" t="s">
        <v>560</v>
      </c>
      <c r="I1766" s="216"/>
      <c r="J1766" s="193"/>
      <c r="K1766" s="216"/>
      <c r="L1766" s="217"/>
      <c r="M1766" s="222"/>
      <c r="N1766" s="223"/>
      <c r="O1766" s="224"/>
      <c r="P1766" s="194">
        <f t="shared" si="107"/>
        <v>0</v>
      </c>
      <c r="Q1766" s="219"/>
      <c r="R1766" s="220"/>
      <c r="S1766" s="219"/>
      <c r="T1766" s="221"/>
      <c r="U1766" s="195">
        <f t="shared" si="108"/>
        <v>0</v>
      </c>
      <c r="V1766" s="196">
        <f t="shared" si="109"/>
        <v>0</v>
      </c>
      <c r="W1766" s="196">
        <f t="shared" si="110"/>
        <v>0</v>
      </c>
      <c r="X1766" s="188"/>
    </row>
    <row r="1767" spans="1:24" ht="15" customHeight="1">
      <c r="A1767" s="193"/>
      <c r="B1767" s="210"/>
      <c r="C1767" s="211"/>
      <c r="D1767" s="212"/>
      <c r="E1767" s="213"/>
      <c r="F1767" s="214"/>
      <c r="G1767" s="215"/>
      <c r="H1767" s="193" t="s">
        <v>560</v>
      </c>
      <c r="I1767" s="216"/>
      <c r="J1767" s="193"/>
      <c r="K1767" s="216"/>
      <c r="L1767" s="217"/>
      <c r="M1767" s="222"/>
      <c r="N1767" s="223"/>
      <c r="O1767" s="224"/>
      <c r="P1767" s="194">
        <f t="shared" si="107"/>
        <v>0</v>
      </c>
      <c r="Q1767" s="219"/>
      <c r="R1767" s="220"/>
      <c r="S1767" s="219"/>
      <c r="T1767" s="221"/>
      <c r="U1767" s="195">
        <f t="shared" si="108"/>
        <v>0</v>
      </c>
      <c r="V1767" s="196">
        <f t="shared" si="109"/>
        <v>0</v>
      </c>
      <c r="W1767" s="196">
        <f t="shared" si="110"/>
        <v>0</v>
      </c>
      <c r="X1767" s="188"/>
    </row>
    <row r="1768" spans="1:24" ht="15" customHeight="1">
      <c r="A1768" s="193"/>
      <c r="B1768" s="210"/>
      <c r="C1768" s="211"/>
      <c r="D1768" s="212"/>
      <c r="E1768" s="213"/>
      <c r="F1768" s="214"/>
      <c r="G1768" s="215"/>
      <c r="H1768" s="193" t="s">
        <v>560</v>
      </c>
      <c r="I1768" s="216"/>
      <c r="J1768" s="193"/>
      <c r="K1768" s="216"/>
      <c r="L1768" s="217"/>
      <c r="M1768" s="222"/>
      <c r="N1768" s="223"/>
      <c r="O1768" s="224"/>
      <c r="P1768" s="194">
        <f t="shared" si="107"/>
        <v>0</v>
      </c>
      <c r="Q1768" s="219"/>
      <c r="R1768" s="220"/>
      <c r="S1768" s="219"/>
      <c r="T1768" s="221"/>
      <c r="U1768" s="195">
        <f t="shared" si="108"/>
        <v>0</v>
      </c>
      <c r="V1768" s="196">
        <f t="shared" si="109"/>
        <v>0</v>
      </c>
      <c r="W1768" s="196">
        <f t="shared" si="110"/>
        <v>0</v>
      </c>
      <c r="X1768" s="188"/>
    </row>
    <row r="1769" spans="1:24" ht="15" customHeight="1">
      <c r="A1769" s="193"/>
      <c r="B1769" s="210"/>
      <c r="C1769" s="211"/>
      <c r="D1769" s="212"/>
      <c r="E1769" s="213"/>
      <c r="F1769" s="214"/>
      <c r="G1769" s="215"/>
      <c r="H1769" s="193" t="s">
        <v>560</v>
      </c>
      <c r="I1769" s="216"/>
      <c r="J1769" s="193"/>
      <c r="K1769" s="216"/>
      <c r="L1769" s="217"/>
      <c r="M1769" s="222"/>
      <c r="N1769" s="223"/>
      <c r="O1769" s="224"/>
      <c r="P1769" s="194">
        <f t="shared" si="107"/>
        <v>0</v>
      </c>
      <c r="Q1769" s="219"/>
      <c r="R1769" s="220"/>
      <c r="S1769" s="219"/>
      <c r="T1769" s="221"/>
      <c r="U1769" s="195">
        <f t="shared" si="108"/>
        <v>0</v>
      </c>
      <c r="V1769" s="196">
        <f t="shared" si="109"/>
        <v>0</v>
      </c>
      <c r="W1769" s="196">
        <f t="shared" si="110"/>
        <v>0</v>
      </c>
      <c r="X1769" s="188"/>
    </row>
    <row r="1770" spans="1:24" ht="15" customHeight="1">
      <c r="A1770" s="193"/>
      <c r="B1770" s="210"/>
      <c r="C1770" s="211"/>
      <c r="D1770" s="212"/>
      <c r="E1770" s="213"/>
      <c r="F1770" s="214"/>
      <c r="G1770" s="215"/>
      <c r="H1770" s="193" t="s">
        <v>560</v>
      </c>
      <c r="I1770" s="216"/>
      <c r="J1770" s="193"/>
      <c r="K1770" s="216"/>
      <c r="L1770" s="217"/>
      <c r="M1770" s="222"/>
      <c r="N1770" s="223"/>
      <c r="O1770" s="224"/>
      <c r="P1770" s="194">
        <f t="shared" si="107"/>
        <v>0</v>
      </c>
      <c r="Q1770" s="219"/>
      <c r="R1770" s="220"/>
      <c r="S1770" s="219"/>
      <c r="T1770" s="221"/>
      <c r="U1770" s="195">
        <f t="shared" si="108"/>
        <v>0</v>
      </c>
      <c r="V1770" s="196">
        <f t="shared" si="109"/>
        <v>0</v>
      </c>
      <c r="W1770" s="196">
        <f t="shared" si="110"/>
        <v>0</v>
      </c>
      <c r="X1770" s="188"/>
    </row>
    <row r="1771" spans="1:24" ht="15" customHeight="1">
      <c r="A1771" s="193"/>
      <c r="B1771" s="210"/>
      <c r="C1771" s="211"/>
      <c r="D1771" s="212"/>
      <c r="E1771" s="213"/>
      <c r="F1771" s="214"/>
      <c r="G1771" s="215"/>
      <c r="H1771" s="193" t="s">
        <v>560</v>
      </c>
      <c r="I1771" s="216"/>
      <c r="J1771" s="193"/>
      <c r="K1771" s="216"/>
      <c r="L1771" s="217"/>
      <c r="M1771" s="222"/>
      <c r="N1771" s="223"/>
      <c r="O1771" s="224"/>
      <c r="P1771" s="194">
        <f t="shared" si="107"/>
        <v>0</v>
      </c>
      <c r="Q1771" s="219"/>
      <c r="R1771" s="220"/>
      <c r="S1771" s="219"/>
      <c r="T1771" s="221"/>
      <c r="U1771" s="195">
        <f t="shared" si="108"/>
        <v>0</v>
      </c>
      <c r="V1771" s="196">
        <f t="shared" si="109"/>
        <v>0</v>
      </c>
      <c r="W1771" s="196">
        <f t="shared" si="110"/>
        <v>0</v>
      </c>
      <c r="X1771" s="188"/>
    </row>
    <row r="1772" spans="1:24" ht="15" customHeight="1">
      <c r="A1772" s="193"/>
      <c r="B1772" s="210"/>
      <c r="C1772" s="211"/>
      <c r="D1772" s="212"/>
      <c r="E1772" s="213"/>
      <c r="F1772" s="214"/>
      <c r="G1772" s="215"/>
      <c r="H1772" s="193" t="s">
        <v>560</v>
      </c>
      <c r="I1772" s="216"/>
      <c r="J1772" s="193"/>
      <c r="K1772" s="216"/>
      <c r="L1772" s="217"/>
      <c r="M1772" s="222"/>
      <c r="N1772" s="223"/>
      <c r="O1772" s="224"/>
      <c r="P1772" s="194">
        <f t="shared" si="107"/>
        <v>0</v>
      </c>
      <c r="Q1772" s="219"/>
      <c r="R1772" s="220"/>
      <c r="S1772" s="219"/>
      <c r="T1772" s="221"/>
      <c r="U1772" s="195">
        <f t="shared" si="108"/>
        <v>0</v>
      </c>
      <c r="V1772" s="196">
        <f t="shared" si="109"/>
        <v>0</v>
      </c>
      <c r="W1772" s="196">
        <f t="shared" si="110"/>
        <v>0</v>
      </c>
      <c r="X1772" s="188"/>
    </row>
    <row r="1773" spans="1:24" ht="15" customHeight="1">
      <c r="A1773" s="193"/>
      <c r="B1773" s="210"/>
      <c r="C1773" s="211"/>
      <c r="D1773" s="212"/>
      <c r="E1773" s="213"/>
      <c r="F1773" s="214"/>
      <c r="G1773" s="215"/>
      <c r="H1773" s="193" t="s">
        <v>560</v>
      </c>
      <c r="I1773" s="216"/>
      <c r="J1773" s="193"/>
      <c r="K1773" s="216"/>
      <c r="L1773" s="217"/>
      <c r="M1773" s="222"/>
      <c r="N1773" s="223"/>
      <c r="O1773" s="224"/>
      <c r="P1773" s="194">
        <f t="shared" si="107"/>
        <v>0</v>
      </c>
      <c r="Q1773" s="219"/>
      <c r="R1773" s="220"/>
      <c r="S1773" s="219"/>
      <c r="T1773" s="221"/>
      <c r="U1773" s="195">
        <f t="shared" si="108"/>
        <v>0</v>
      </c>
      <c r="V1773" s="196">
        <f t="shared" si="109"/>
        <v>0</v>
      </c>
      <c r="W1773" s="196">
        <f t="shared" si="110"/>
        <v>0</v>
      </c>
      <c r="X1773" s="188"/>
    </row>
    <row r="1774" spans="1:24" ht="15" customHeight="1">
      <c r="A1774" s="193"/>
      <c r="B1774" s="210"/>
      <c r="C1774" s="211"/>
      <c r="D1774" s="212"/>
      <c r="E1774" s="213"/>
      <c r="F1774" s="214"/>
      <c r="G1774" s="215"/>
      <c r="H1774" s="193" t="s">
        <v>560</v>
      </c>
      <c r="I1774" s="216"/>
      <c r="J1774" s="193"/>
      <c r="K1774" s="216"/>
      <c r="L1774" s="217"/>
      <c r="M1774" s="222"/>
      <c r="N1774" s="223"/>
      <c r="O1774" s="224"/>
      <c r="P1774" s="194">
        <f t="shared" si="107"/>
        <v>0</v>
      </c>
      <c r="Q1774" s="219"/>
      <c r="R1774" s="220"/>
      <c r="S1774" s="219"/>
      <c r="T1774" s="221"/>
      <c r="U1774" s="195">
        <f t="shared" si="108"/>
        <v>0</v>
      </c>
      <c r="V1774" s="196">
        <f t="shared" si="109"/>
        <v>0</v>
      </c>
      <c r="W1774" s="196">
        <f t="shared" si="110"/>
        <v>0</v>
      </c>
      <c r="X1774" s="188"/>
    </row>
    <row r="1775" spans="1:24" ht="15" customHeight="1">
      <c r="A1775" s="193"/>
      <c r="B1775" s="210"/>
      <c r="C1775" s="211"/>
      <c r="D1775" s="212"/>
      <c r="E1775" s="213"/>
      <c r="F1775" s="214"/>
      <c r="G1775" s="215"/>
      <c r="H1775" s="193" t="s">
        <v>560</v>
      </c>
      <c r="I1775" s="216"/>
      <c r="J1775" s="193"/>
      <c r="K1775" s="216"/>
      <c r="L1775" s="217"/>
      <c r="M1775" s="222"/>
      <c r="N1775" s="223"/>
      <c r="O1775" s="224"/>
      <c r="P1775" s="194">
        <f t="shared" si="107"/>
        <v>0</v>
      </c>
      <c r="Q1775" s="219"/>
      <c r="R1775" s="220"/>
      <c r="S1775" s="219"/>
      <c r="T1775" s="221"/>
      <c r="U1775" s="195">
        <f t="shared" si="108"/>
        <v>0</v>
      </c>
      <c r="V1775" s="196">
        <f t="shared" si="109"/>
        <v>0</v>
      </c>
      <c r="W1775" s="196">
        <f t="shared" si="110"/>
        <v>0</v>
      </c>
      <c r="X1775" s="188"/>
    </row>
    <row r="1776" spans="1:24" ht="15" customHeight="1">
      <c r="A1776" s="193"/>
      <c r="B1776" s="210"/>
      <c r="C1776" s="211"/>
      <c r="D1776" s="212"/>
      <c r="E1776" s="213"/>
      <c r="F1776" s="214"/>
      <c r="G1776" s="215"/>
      <c r="H1776" s="193" t="s">
        <v>560</v>
      </c>
      <c r="I1776" s="216"/>
      <c r="J1776" s="193"/>
      <c r="K1776" s="216"/>
      <c r="L1776" s="217"/>
      <c r="M1776" s="222"/>
      <c r="N1776" s="223"/>
      <c r="O1776" s="224"/>
      <c r="P1776" s="194">
        <f t="shared" si="107"/>
        <v>0</v>
      </c>
      <c r="Q1776" s="219"/>
      <c r="R1776" s="220"/>
      <c r="S1776" s="219"/>
      <c r="T1776" s="221"/>
      <c r="U1776" s="195">
        <f t="shared" si="108"/>
        <v>0</v>
      </c>
      <c r="V1776" s="196">
        <f t="shared" si="109"/>
        <v>0</v>
      </c>
      <c r="W1776" s="196">
        <f t="shared" si="110"/>
        <v>0</v>
      </c>
      <c r="X1776" s="188"/>
    </row>
    <row r="1777" spans="1:24" ht="15" customHeight="1">
      <c r="A1777" s="193"/>
      <c r="B1777" s="210"/>
      <c r="C1777" s="211"/>
      <c r="D1777" s="212"/>
      <c r="E1777" s="213"/>
      <c r="F1777" s="214"/>
      <c r="G1777" s="215"/>
      <c r="H1777" s="193" t="s">
        <v>560</v>
      </c>
      <c r="I1777" s="216"/>
      <c r="J1777" s="193"/>
      <c r="K1777" s="216"/>
      <c r="L1777" s="217"/>
      <c r="M1777" s="222"/>
      <c r="N1777" s="223"/>
      <c r="O1777" s="224"/>
      <c r="P1777" s="194">
        <f t="shared" si="107"/>
        <v>0</v>
      </c>
      <c r="Q1777" s="219"/>
      <c r="R1777" s="220"/>
      <c r="S1777" s="219"/>
      <c r="T1777" s="221"/>
      <c r="U1777" s="195">
        <f t="shared" si="108"/>
        <v>0</v>
      </c>
      <c r="V1777" s="196">
        <f t="shared" si="109"/>
        <v>0</v>
      </c>
      <c r="W1777" s="196">
        <f t="shared" si="110"/>
        <v>0</v>
      </c>
      <c r="X1777" s="188"/>
    </row>
    <row r="1778" spans="1:24" ht="15" customHeight="1">
      <c r="A1778" s="193"/>
      <c r="B1778" s="210"/>
      <c r="C1778" s="211"/>
      <c r="D1778" s="212"/>
      <c r="E1778" s="213"/>
      <c r="F1778" s="214"/>
      <c r="G1778" s="215"/>
      <c r="H1778" s="193" t="s">
        <v>560</v>
      </c>
      <c r="I1778" s="216"/>
      <c r="J1778" s="193"/>
      <c r="K1778" s="216"/>
      <c r="L1778" s="217"/>
      <c r="M1778" s="222"/>
      <c r="N1778" s="223"/>
      <c r="O1778" s="224"/>
      <c r="P1778" s="194">
        <f t="shared" si="107"/>
        <v>0</v>
      </c>
      <c r="Q1778" s="219"/>
      <c r="R1778" s="220"/>
      <c r="S1778" s="219"/>
      <c r="T1778" s="221"/>
      <c r="U1778" s="195">
        <f t="shared" si="108"/>
        <v>0</v>
      </c>
      <c r="V1778" s="196">
        <f t="shared" si="109"/>
        <v>0</v>
      </c>
      <c r="W1778" s="196">
        <f t="shared" si="110"/>
        <v>0</v>
      </c>
      <c r="X1778" s="188"/>
    </row>
    <row r="1779" spans="1:24" ht="15" customHeight="1">
      <c r="A1779" s="193"/>
      <c r="B1779" s="210"/>
      <c r="C1779" s="211"/>
      <c r="D1779" s="212"/>
      <c r="E1779" s="213"/>
      <c r="F1779" s="214"/>
      <c r="G1779" s="215"/>
      <c r="H1779" s="193" t="s">
        <v>560</v>
      </c>
      <c r="I1779" s="216"/>
      <c r="J1779" s="193"/>
      <c r="K1779" s="216"/>
      <c r="L1779" s="217"/>
      <c r="M1779" s="222"/>
      <c r="N1779" s="223"/>
      <c r="O1779" s="224"/>
      <c r="P1779" s="194">
        <f t="shared" si="107"/>
        <v>0</v>
      </c>
      <c r="Q1779" s="219"/>
      <c r="R1779" s="220"/>
      <c r="S1779" s="219"/>
      <c r="T1779" s="221"/>
      <c r="U1779" s="195">
        <f t="shared" si="108"/>
        <v>0</v>
      </c>
      <c r="V1779" s="196">
        <f t="shared" si="109"/>
        <v>0</v>
      </c>
      <c r="W1779" s="196">
        <f t="shared" si="110"/>
        <v>0</v>
      </c>
      <c r="X1779" s="188"/>
    </row>
    <row r="1780" spans="1:24" ht="15" customHeight="1">
      <c r="A1780" s="193"/>
      <c r="B1780" s="210"/>
      <c r="C1780" s="211"/>
      <c r="D1780" s="212"/>
      <c r="E1780" s="213"/>
      <c r="F1780" s="214"/>
      <c r="G1780" s="215"/>
      <c r="H1780" s="193" t="s">
        <v>560</v>
      </c>
      <c r="I1780" s="216"/>
      <c r="J1780" s="193"/>
      <c r="K1780" s="216"/>
      <c r="L1780" s="217"/>
      <c r="M1780" s="222"/>
      <c r="N1780" s="223"/>
      <c r="O1780" s="224"/>
      <c r="P1780" s="194">
        <f t="shared" si="107"/>
        <v>0</v>
      </c>
      <c r="Q1780" s="219"/>
      <c r="R1780" s="220"/>
      <c r="S1780" s="219"/>
      <c r="T1780" s="221"/>
      <c r="U1780" s="195">
        <f t="shared" si="108"/>
        <v>0</v>
      </c>
      <c r="V1780" s="196">
        <f t="shared" si="109"/>
        <v>0</v>
      </c>
      <c r="W1780" s="196">
        <f t="shared" si="110"/>
        <v>0</v>
      </c>
      <c r="X1780" s="188"/>
    </row>
    <row r="1781" spans="1:24" ht="15" customHeight="1">
      <c r="A1781" s="193"/>
      <c r="B1781" s="210"/>
      <c r="C1781" s="211"/>
      <c r="D1781" s="212"/>
      <c r="E1781" s="213"/>
      <c r="F1781" s="214"/>
      <c r="G1781" s="215"/>
      <c r="H1781" s="193" t="s">
        <v>560</v>
      </c>
      <c r="I1781" s="216"/>
      <c r="J1781" s="193"/>
      <c r="K1781" s="216"/>
      <c r="L1781" s="217"/>
      <c r="M1781" s="222"/>
      <c r="N1781" s="223"/>
      <c r="O1781" s="224"/>
      <c r="P1781" s="194">
        <f t="shared" si="107"/>
        <v>0</v>
      </c>
      <c r="Q1781" s="219"/>
      <c r="R1781" s="220"/>
      <c r="S1781" s="219"/>
      <c r="T1781" s="221"/>
      <c r="U1781" s="195">
        <f t="shared" si="108"/>
        <v>0</v>
      </c>
      <c r="V1781" s="196">
        <f t="shared" si="109"/>
        <v>0</v>
      </c>
      <c r="W1781" s="196">
        <f t="shared" si="110"/>
        <v>0</v>
      </c>
      <c r="X1781" s="188"/>
    </row>
    <row r="1782" spans="1:24" ht="15" customHeight="1">
      <c r="A1782" s="193"/>
      <c r="B1782" s="210"/>
      <c r="C1782" s="211"/>
      <c r="D1782" s="212"/>
      <c r="E1782" s="213"/>
      <c r="F1782" s="214"/>
      <c r="G1782" s="215"/>
      <c r="H1782" s="193" t="s">
        <v>560</v>
      </c>
      <c r="I1782" s="216"/>
      <c r="J1782" s="193"/>
      <c r="K1782" s="216"/>
      <c r="L1782" s="217"/>
      <c r="M1782" s="222"/>
      <c r="N1782" s="223"/>
      <c r="O1782" s="224"/>
      <c r="P1782" s="194">
        <f t="shared" si="107"/>
        <v>0</v>
      </c>
      <c r="Q1782" s="219"/>
      <c r="R1782" s="220"/>
      <c r="S1782" s="219"/>
      <c r="T1782" s="221"/>
      <c r="U1782" s="195">
        <f t="shared" si="108"/>
        <v>0</v>
      </c>
      <c r="V1782" s="196">
        <f t="shared" si="109"/>
        <v>0</v>
      </c>
      <c r="W1782" s="196">
        <f t="shared" si="110"/>
        <v>0</v>
      </c>
      <c r="X1782" s="188"/>
    </row>
    <row r="1783" spans="1:24" ht="15" customHeight="1">
      <c r="A1783" s="193"/>
      <c r="B1783" s="210"/>
      <c r="C1783" s="211"/>
      <c r="D1783" s="212"/>
      <c r="E1783" s="213"/>
      <c r="F1783" s="214"/>
      <c r="G1783" s="215"/>
      <c r="H1783" s="193" t="s">
        <v>560</v>
      </c>
      <c r="I1783" s="216"/>
      <c r="J1783" s="193"/>
      <c r="K1783" s="216"/>
      <c r="L1783" s="217"/>
      <c r="M1783" s="222"/>
      <c r="N1783" s="223"/>
      <c r="O1783" s="224"/>
      <c r="P1783" s="194">
        <f t="shared" si="107"/>
        <v>0</v>
      </c>
      <c r="Q1783" s="219"/>
      <c r="R1783" s="220"/>
      <c r="S1783" s="219"/>
      <c r="T1783" s="221"/>
      <c r="U1783" s="195">
        <f t="shared" si="108"/>
        <v>0</v>
      </c>
      <c r="V1783" s="196">
        <f t="shared" si="109"/>
        <v>0</v>
      </c>
      <c r="W1783" s="196">
        <f t="shared" si="110"/>
        <v>0</v>
      </c>
      <c r="X1783" s="188"/>
    </row>
    <row r="1784" spans="1:24" ht="15" customHeight="1">
      <c r="A1784" s="193"/>
      <c r="B1784" s="210"/>
      <c r="C1784" s="211"/>
      <c r="D1784" s="212"/>
      <c r="E1784" s="213"/>
      <c r="F1784" s="214"/>
      <c r="G1784" s="215"/>
      <c r="H1784" s="193" t="s">
        <v>560</v>
      </c>
      <c r="I1784" s="216"/>
      <c r="J1784" s="193"/>
      <c r="K1784" s="216"/>
      <c r="L1784" s="217"/>
      <c r="M1784" s="222"/>
      <c r="N1784" s="223"/>
      <c r="O1784" s="224"/>
      <c r="P1784" s="194">
        <f t="shared" si="107"/>
        <v>0</v>
      </c>
      <c r="Q1784" s="219"/>
      <c r="R1784" s="220"/>
      <c r="S1784" s="219"/>
      <c r="T1784" s="221"/>
      <c r="U1784" s="195">
        <f t="shared" si="108"/>
        <v>0</v>
      </c>
      <c r="V1784" s="196">
        <f t="shared" si="109"/>
        <v>0</v>
      </c>
      <c r="W1784" s="196">
        <f t="shared" si="110"/>
        <v>0</v>
      </c>
      <c r="X1784" s="188"/>
    </row>
    <row r="1785" spans="1:24" ht="15" customHeight="1">
      <c r="A1785" s="193"/>
      <c r="B1785" s="210"/>
      <c r="C1785" s="211"/>
      <c r="D1785" s="212"/>
      <c r="E1785" s="213"/>
      <c r="F1785" s="214"/>
      <c r="G1785" s="215"/>
      <c r="H1785" s="193" t="s">
        <v>560</v>
      </c>
      <c r="I1785" s="216"/>
      <c r="J1785" s="193"/>
      <c r="K1785" s="216"/>
      <c r="L1785" s="217"/>
      <c r="M1785" s="222"/>
      <c r="N1785" s="223"/>
      <c r="O1785" s="224"/>
      <c r="P1785" s="194">
        <f t="shared" si="107"/>
        <v>0</v>
      </c>
      <c r="Q1785" s="219"/>
      <c r="R1785" s="220"/>
      <c r="S1785" s="219"/>
      <c r="T1785" s="221"/>
      <c r="U1785" s="195">
        <f t="shared" si="108"/>
        <v>0</v>
      </c>
      <c r="V1785" s="196">
        <f t="shared" si="109"/>
        <v>0</v>
      </c>
      <c r="W1785" s="196">
        <f t="shared" si="110"/>
        <v>0</v>
      </c>
      <c r="X1785" s="188"/>
    </row>
    <row r="1786" spans="1:24" ht="15" customHeight="1">
      <c r="A1786" s="193"/>
      <c r="B1786" s="210"/>
      <c r="C1786" s="211"/>
      <c r="D1786" s="212"/>
      <c r="E1786" s="213"/>
      <c r="F1786" s="214"/>
      <c r="G1786" s="215"/>
      <c r="H1786" s="193" t="s">
        <v>560</v>
      </c>
      <c r="I1786" s="216"/>
      <c r="J1786" s="193"/>
      <c r="K1786" s="216"/>
      <c r="L1786" s="217"/>
      <c r="M1786" s="222"/>
      <c r="N1786" s="223"/>
      <c r="O1786" s="224"/>
      <c r="P1786" s="194">
        <f t="shared" si="107"/>
        <v>0</v>
      </c>
      <c r="Q1786" s="219"/>
      <c r="R1786" s="220"/>
      <c r="S1786" s="219"/>
      <c r="T1786" s="221"/>
      <c r="U1786" s="195">
        <f t="shared" si="108"/>
        <v>0</v>
      </c>
      <c r="V1786" s="196">
        <f t="shared" si="109"/>
        <v>0</v>
      </c>
      <c r="W1786" s="196">
        <f t="shared" si="110"/>
        <v>0</v>
      </c>
      <c r="X1786" s="188"/>
    </row>
    <row r="1787" spans="1:24" ht="15" customHeight="1">
      <c r="A1787" s="193"/>
      <c r="B1787" s="210"/>
      <c r="C1787" s="211"/>
      <c r="D1787" s="212"/>
      <c r="E1787" s="213"/>
      <c r="F1787" s="214"/>
      <c r="G1787" s="215"/>
      <c r="H1787" s="193" t="s">
        <v>560</v>
      </c>
      <c r="I1787" s="216"/>
      <c r="J1787" s="193"/>
      <c r="K1787" s="216"/>
      <c r="L1787" s="217"/>
      <c r="M1787" s="222"/>
      <c r="N1787" s="223"/>
      <c r="O1787" s="224"/>
      <c r="P1787" s="194">
        <f t="shared" si="107"/>
        <v>0</v>
      </c>
      <c r="Q1787" s="219"/>
      <c r="R1787" s="220"/>
      <c r="S1787" s="219"/>
      <c r="T1787" s="221"/>
      <c r="U1787" s="195">
        <f t="shared" si="108"/>
        <v>0</v>
      </c>
      <c r="V1787" s="196">
        <f t="shared" si="109"/>
        <v>0</v>
      </c>
      <c r="W1787" s="196">
        <f t="shared" si="110"/>
        <v>0</v>
      </c>
      <c r="X1787" s="188"/>
    </row>
    <row r="1788" spans="1:24" ht="15" customHeight="1">
      <c r="A1788" s="193"/>
      <c r="B1788" s="210"/>
      <c r="C1788" s="211"/>
      <c r="D1788" s="212"/>
      <c r="E1788" s="213"/>
      <c r="F1788" s="214"/>
      <c r="G1788" s="215"/>
      <c r="H1788" s="193" t="s">
        <v>560</v>
      </c>
      <c r="I1788" s="216"/>
      <c r="J1788" s="193"/>
      <c r="K1788" s="216"/>
      <c r="L1788" s="217"/>
      <c r="M1788" s="222"/>
      <c r="N1788" s="223"/>
      <c r="O1788" s="224"/>
      <c r="P1788" s="194">
        <f t="shared" si="107"/>
        <v>0</v>
      </c>
      <c r="Q1788" s="219"/>
      <c r="R1788" s="220"/>
      <c r="S1788" s="219"/>
      <c r="T1788" s="221"/>
      <c r="U1788" s="195">
        <f t="shared" si="108"/>
        <v>0</v>
      </c>
      <c r="V1788" s="196">
        <f t="shared" si="109"/>
        <v>0</v>
      </c>
      <c r="W1788" s="196">
        <f t="shared" si="110"/>
        <v>0</v>
      </c>
      <c r="X1788" s="188"/>
    </row>
    <row r="1789" spans="1:24" ht="15" customHeight="1">
      <c r="A1789" s="193"/>
      <c r="B1789" s="210"/>
      <c r="C1789" s="211"/>
      <c r="D1789" s="212"/>
      <c r="E1789" s="213"/>
      <c r="F1789" s="214"/>
      <c r="G1789" s="215"/>
      <c r="H1789" s="193" t="s">
        <v>560</v>
      </c>
      <c r="I1789" s="216"/>
      <c r="J1789" s="193"/>
      <c r="K1789" s="216"/>
      <c r="L1789" s="217"/>
      <c r="M1789" s="222"/>
      <c r="N1789" s="223"/>
      <c r="O1789" s="224"/>
      <c r="P1789" s="194">
        <f t="shared" si="107"/>
        <v>0</v>
      </c>
      <c r="Q1789" s="219"/>
      <c r="R1789" s="220"/>
      <c r="S1789" s="219"/>
      <c r="T1789" s="221"/>
      <c r="U1789" s="195">
        <f t="shared" si="108"/>
        <v>0</v>
      </c>
      <c r="V1789" s="196">
        <f t="shared" si="109"/>
        <v>0</v>
      </c>
      <c r="W1789" s="196">
        <f t="shared" si="110"/>
        <v>0</v>
      </c>
      <c r="X1789" s="188"/>
    </row>
    <row r="1790" spans="1:24" ht="15" customHeight="1">
      <c r="A1790" s="193"/>
      <c r="B1790" s="210"/>
      <c r="C1790" s="211"/>
      <c r="D1790" s="212"/>
      <c r="E1790" s="213"/>
      <c r="F1790" s="214"/>
      <c r="G1790" s="215"/>
      <c r="H1790" s="193" t="s">
        <v>560</v>
      </c>
      <c r="I1790" s="216"/>
      <c r="J1790" s="193"/>
      <c r="K1790" s="216"/>
      <c r="L1790" s="217"/>
      <c r="M1790" s="222"/>
      <c r="N1790" s="223"/>
      <c r="O1790" s="224"/>
      <c r="P1790" s="194">
        <f t="shared" si="107"/>
        <v>0</v>
      </c>
      <c r="Q1790" s="219"/>
      <c r="R1790" s="220"/>
      <c r="S1790" s="219"/>
      <c r="T1790" s="221"/>
      <c r="U1790" s="195">
        <f t="shared" si="108"/>
        <v>0</v>
      </c>
      <c r="V1790" s="196">
        <f t="shared" si="109"/>
        <v>0</v>
      </c>
      <c r="W1790" s="196">
        <f t="shared" si="110"/>
        <v>0</v>
      </c>
      <c r="X1790" s="188"/>
    </row>
    <row r="1791" spans="1:24" ht="15" customHeight="1">
      <c r="A1791" s="193"/>
      <c r="B1791" s="210"/>
      <c r="C1791" s="211"/>
      <c r="D1791" s="212"/>
      <c r="E1791" s="213"/>
      <c r="F1791" s="214"/>
      <c r="G1791" s="215"/>
      <c r="H1791" s="193" t="s">
        <v>560</v>
      </c>
      <c r="I1791" s="216"/>
      <c r="J1791" s="193"/>
      <c r="K1791" s="216"/>
      <c r="L1791" s="217"/>
      <c r="M1791" s="222"/>
      <c r="N1791" s="223"/>
      <c r="O1791" s="224"/>
      <c r="P1791" s="194">
        <f t="shared" si="107"/>
        <v>0</v>
      </c>
      <c r="Q1791" s="219"/>
      <c r="R1791" s="220"/>
      <c r="S1791" s="219"/>
      <c r="T1791" s="221"/>
      <c r="U1791" s="195">
        <f t="shared" si="108"/>
        <v>0</v>
      </c>
      <c r="V1791" s="196">
        <f t="shared" si="109"/>
        <v>0</v>
      </c>
      <c r="W1791" s="196">
        <f t="shared" si="110"/>
        <v>0</v>
      </c>
      <c r="X1791" s="188"/>
    </row>
    <row r="1792" spans="1:24" ht="15" customHeight="1">
      <c r="A1792" s="193"/>
      <c r="B1792" s="210"/>
      <c r="C1792" s="211"/>
      <c r="D1792" s="212"/>
      <c r="E1792" s="213"/>
      <c r="F1792" s="214"/>
      <c r="G1792" s="215"/>
      <c r="H1792" s="193" t="s">
        <v>560</v>
      </c>
      <c r="I1792" s="216"/>
      <c r="J1792" s="193"/>
      <c r="K1792" s="216"/>
      <c r="L1792" s="217"/>
      <c r="M1792" s="222"/>
      <c r="N1792" s="223"/>
      <c r="O1792" s="224"/>
      <c r="P1792" s="194">
        <f t="shared" ref="P1792:P1855" si="111">N1792+O1792</f>
        <v>0</v>
      </c>
      <c r="Q1792" s="219"/>
      <c r="R1792" s="220"/>
      <c r="S1792" s="219"/>
      <c r="T1792" s="221"/>
      <c r="U1792" s="195">
        <f t="shared" si="108"/>
        <v>0</v>
      </c>
      <c r="V1792" s="196">
        <f t="shared" si="109"/>
        <v>0</v>
      </c>
      <c r="W1792" s="196">
        <f t="shared" si="110"/>
        <v>0</v>
      </c>
      <c r="X1792" s="188"/>
    </row>
    <row r="1793" spans="1:24" ht="15" customHeight="1">
      <c r="A1793" s="193"/>
      <c r="B1793" s="210"/>
      <c r="C1793" s="211"/>
      <c r="D1793" s="212"/>
      <c r="E1793" s="213"/>
      <c r="F1793" s="214"/>
      <c r="G1793" s="215"/>
      <c r="H1793" s="193" t="s">
        <v>560</v>
      </c>
      <c r="I1793" s="216"/>
      <c r="J1793" s="193"/>
      <c r="K1793" s="216"/>
      <c r="L1793" s="217"/>
      <c r="M1793" s="222"/>
      <c r="N1793" s="223"/>
      <c r="O1793" s="224"/>
      <c r="P1793" s="194">
        <f t="shared" si="111"/>
        <v>0</v>
      </c>
      <c r="Q1793" s="219"/>
      <c r="R1793" s="220"/>
      <c r="S1793" s="219"/>
      <c r="T1793" s="221"/>
      <c r="U1793" s="195">
        <f t="shared" si="108"/>
        <v>0</v>
      </c>
      <c r="V1793" s="196">
        <f t="shared" si="109"/>
        <v>0</v>
      </c>
      <c r="W1793" s="196">
        <f t="shared" si="110"/>
        <v>0</v>
      </c>
      <c r="X1793" s="188"/>
    </row>
    <row r="1794" spans="1:24" ht="15" customHeight="1">
      <c r="A1794" s="193"/>
      <c r="B1794" s="210"/>
      <c r="C1794" s="211"/>
      <c r="D1794" s="212"/>
      <c r="E1794" s="213"/>
      <c r="F1794" s="214"/>
      <c r="G1794" s="215"/>
      <c r="H1794" s="193" t="s">
        <v>560</v>
      </c>
      <c r="I1794" s="216"/>
      <c r="J1794" s="193"/>
      <c r="K1794" s="216"/>
      <c r="L1794" s="217"/>
      <c r="M1794" s="222"/>
      <c r="N1794" s="223"/>
      <c r="O1794" s="224"/>
      <c r="P1794" s="194">
        <f t="shared" si="111"/>
        <v>0</v>
      </c>
      <c r="Q1794" s="219"/>
      <c r="R1794" s="220"/>
      <c r="S1794" s="219"/>
      <c r="T1794" s="221"/>
      <c r="U1794" s="195">
        <f t="shared" si="108"/>
        <v>0</v>
      </c>
      <c r="V1794" s="196">
        <f t="shared" si="109"/>
        <v>0</v>
      </c>
      <c r="W1794" s="196">
        <f t="shared" si="110"/>
        <v>0</v>
      </c>
      <c r="X1794" s="188"/>
    </row>
    <row r="1795" spans="1:24" ht="15" customHeight="1">
      <c r="A1795" s="193"/>
      <c r="B1795" s="210"/>
      <c r="C1795" s="211"/>
      <c r="D1795" s="212"/>
      <c r="E1795" s="213"/>
      <c r="F1795" s="214"/>
      <c r="G1795" s="215"/>
      <c r="H1795" s="193" t="s">
        <v>560</v>
      </c>
      <c r="I1795" s="216"/>
      <c r="J1795" s="193"/>
      <c r="K1795" s="216"/>
      <c r="L1795" s="217"/>
      <c r="M1795" s="222"/>
      <c r="N1795" s="223"/>
      <c r="O1795" s="224"/>
      <c r="P1795" s="194">
        <f t="shared" si="111"/>
        <v>0</v>
      </c>
      <c r="Q1795" s="219"/>
      <c r="R1795" s="220"/>
      <c r="S1795" s="219"/>
      <c r="T1795" s="221"/>
      <c r="U1795" s="195">
        <f t="shared" si="108"/>
        <v>0</v>
      </c>
      <c r="V1795" s="196">
        <f t="shared" si="109"/>
        <v>0</v>
      </c>
      <c r="W1795" s="196">
        <f t="shared" si="110"/>
        <v>0</v>
      </c>
      <c r="X1795" s="188"/>
    </row>
    <row r="1796" spans="1:24" ht="15" customHeight="1">
      <c r="A1796" s="193"/>
      <c r="B1796" s="210"/>
      <c r="C1796" s="211"/>
      <c r="D1796" s="212"/>
      <c r="E1796" s="213"/>
      <c r="F1796" s="214"/>
      <c r="G1796" s="215"/>
      <c r="H1796" s="193" t="s">
        <v>560</v>
      </c>
      <c r="I1796" s="216"/>
      <c r="J1796" s="193"/>
      <c r="K1796" s="216"/>
      <c r="L1796" s="217"/>
      <c r="M1796" s="222"/>
      <c r="N1796" s="223"/>
      <c r="O1796" s="224"/>
      <c r="P1796" s="194">
        <f t="shared" si="111"/>
        <v>0</v>
      </c>
      <c r="Q1796" s="219"/>
      <c r="R1796" s="220"/>
      <c r="S1796" s="219"/>
      <c r="T1796" s="221"/>
      <c r="U1796" s="195">
        <f t="shared" si="108"/>
        <v>0</v>
      </c>
      <c r="V1796" s="196">
        <f t="shared" si="109"/>
        <v>0</v>
      </c>
      <c r="W1796" s="196">
        <f t="shared" si="110"/>
        <v>0</v>
      </c>
      <c r="X1796" s="188"/>
    </row>
    <row r="1797" spans="1:24" ht="15" customHeight="1">
      <c r="A1797" s="193"/>
      <c r="B1797" s="210"/>
      <c r="C1797" s="211"/>
      <c r="D1797" s="212"/>
      <c r="E1797" s="213"/>
      <c r="F1797" s="214"/>
      <c r="G1797" s="215"/>
      <c r="H1797" s="193" t="s">
        <v>560</v>
      </c>
      <c r="I1797" s="216"/>
      <c r="J1797" s="193"/>
      <c r="K1797" s="216"/>
      <c r="L1797" s="217"/>
      <c r="M1797" s="222"/>
      <c r="N1797" s="223"/>
      <c r="O1797" s="224"/>
      <c r="P1797" s="194">
        <f t="shared" si="111"/>
        <v>0</v>
      </c>
      <c r="Q1797" s="219"/>
      <c r="R1797" s="220"/>
      <c r="S1797" s="219"/>
      <c r="T1797" s="221"/>
      <c r="U1797" s="195">
        <f t="shared" si="108"/>
        <v>0</v>
      </c>
      <c r="V1797" s="196">
        <f t="shared" si="109"/>
        <v>0</v>
      </c>
      <c r="W1797" s="196">
        <f t="shared" si="110"/>
        <v>0</v>
      </c>
      <c r="X1797" s="188"/>
    </row>
    <row r="1798" spans="1:24" ht="15" customHeight="1">
      <c r="A1798" s="193"/>
      <c r="B1798" s="210"/>
      <c r="C1798" s="211"/>
      <c r="D1798" s="212"/>
      <c r="E1798" s="213"/>
      <c r="F1798" s="214"/>
      <c r="G1798" s="215"/>
      <c r="H1798" s="193" t="s">
        <v>560</v>
      </c>
      <c r="I1798" s="216"/>
      <c r="J1798" s="193"/>
      <c r="K1798" s="216"/>
      <c r="L1798" s="217"/>
      <c r="M1798" s="222"/>
      <c r="N1798" s="223"/>
      <c r="O1798" s="224"/>
      <c r="P1798" s="194">
        <f t="shared" si="111"/>
        <v>0</v>
      </c>
      <c r="Q1798" s="219"/>
      <c r="R1798" s="220"/>
      <c r="S1798" s="219"/>
      <c r="T1798" s="221"/>
      <c r="U1798" s="195">
        <f t="shared" si="108"/>
        <v>0</v>
      </c>
      <c r="V1798" s="196">
        <f t="shared" si="109"/>
        <v>0</v>
      </c>
      <c r="W1798" s="196">
        <f t="shared" si="110"/>
        <v>0</v>
      </c>
      <c r="X1798" s="188"/>
    </row>
    <row r="1799" spans="1:24" ht="15" customHeight="1">
      <c r="A1799" s="193"/>
      <c r="B1799" s="210"/>
      <c r="C1799" s="211"/>
      <c r="D1799" s="212"/>
      <c r="E1799" s="213"/>
      <c r="F1799" s="214"/>
      <c r="G1799" s="215"/>
      <c r="H1799" s="193" t="s">
        <v>560</v>
      </c>
      <c r="I1799" s="216"/>
      <c r="J1799" s="193"/>
      <c r="K1799" s="216"/>
      <c r="L1799" s="217"/>
      <c r="M1799" s="222"/>
      <c r="N1799" s="223"/>
      <c r="O1799" s="224"/>
      <c r="P1799" s="194">
        <f t="shared" si="111"/>
        <v>0</v>
      </c>
      <c r="Q1799" s="219"/>
      <c r="R1799" s="220"/>
      <c r="S1799" s="219"/>
      <c r="T1799" s="221"/>
      <c r="U1799" s="195">
        <f t="shared" si="108"/>
        <v>0</v>
      </c>
      <c r="V1799" s="196">
        <f t="shared" si="109"/>
        <v>0</v>
      </c>
      <c r="W1799" s="196">
        <f t="shared" si="110"/>
        <v>0</v>
      </c>
      <c r="X1799" s="188"/>
    </row>
    <row r="1800" spans="1:24" ht="15" customHeight="1">
      <c r="A1800" s="193"/>
      <c r="B1800" s="210"/>
      <c r="C1800" s="211"/>
      <c r="D1800" s="212"/>
      <c r="E1800" s="213"/>
      <c r="F1800" s="214"/>
      <c r="G1800" s="215"/>
      <c r="H1800" s="193" t="s">
        <v>560</v>
      </c>
      <c r="I1800" s="216"/>
      <c r="J1800" s="193"/>
      <c r="K1800" s="216"/>
      <c r="L1800" s="217"/>
      <c r="M1800" s="222"/>
      <c r="N1800" s="223"/>
      <c r="O1800" s="224"/>
      <c r="P1800" s="194">
        <f t="shared" si="111"/>
        <v>0</v>
      </c>
      <c r="Q1800" s="219"/>
      <c r="R1800" s="220"/>
      <c r="S1800" s="219"/>
      <c r="T1800" s="221"/>
      <c r="U1800" s="195">
        <f t="shared" si="108"/>
        <v>0</v>
      </c>
      <c r="V1800" s="196">
        <f t="shared" si="109"/>
        <v>0</v>
      </c>
      <c r="W1800" s="196">
        <f t="shared" si="110"/>
        <v>0</v>
      </c>
      <c r="X1800" s="188"/>
    </row>
    <row r="1801" spans="1:24" ht="15" customHeight="1">
      <c r="A1801" s="193"/>
      <c r="B1801" s="210"/>
      <c r="C1801" s="211"/>
      <c r="D1801" s="212"/>
      <c r="E1801" s="213"/>
      <c r="F1801" s="214"/>
      <c r="G1801" s="215"/>
      <c r="H1801" s="193" t="s">
        <v>560</v>
      </c>
      <c r="I1801" s="216"/>
      <c r="J1801" s="193"/>
      <c r="K1801" s="216"/>
      <c r="L1801" s="217"/>
      <c r="M1801" s="222"/>
      <c r="N1801" s="223"/>
      <c r="O1801" s="224"/>
      <c r="P1801" s="194">
        <f t="shared" si="111"/>
        <v>0</v>
      </c>
      <c r="Q1801" s="219"/>
      <c r="R1801" s="220"/>
      <c r="S1801" s="219"/>
      <c r="T1801" s="221"/>
      <c r="U1801" s="195">
        <f t="shared" si="108"/>
        <v>0</v>
      </c>
      <c r="V1801" s="196">
        <f t="shared" si="109"/>
        <v>0</v>
      </c>
      <c r="W1801" s="196">
        <f t="shared" si="110"/>
        <v>0</v>
      </c>
      <c r="X1801" s="188"/>
    </row>
    <row r="1802" spans="1:24" ht="15" customHeight="1">
      <c r="A1802" s="193"/>
      <c r="B1802" s="210"/>
      <c r="C1802" s="211"/>
      <c r="D1802" s="212"/>
      <c r="E1802" s="213"/>
      <c r="F1802" s="214"/>
      <c r="G1802" s="215"/>
      <c r="H1802" s="193" t="s">
        <v>560</v>
      </c>
      <c r="I1802" s="216"/>
      <c r="J1802" s="193"/>
      <c r="K1802" s="216"/>
      <c r="L1802" s="217"/>
      <c r="M1802" s="222"/>
      <c r="N1802" s="223"/>
      <c r="O1802" s="224"/>
      <c r="P1802" s="194">
        <f t="shared" si="111"/>
        <v>0</v>
      </c>
      <c r="Q1802" s="219"/>
      <c r="R1802" s="220"/>
      <c r="S1802" s="219"/>
      <c r="T1802" s="221"/>
      <c r="U1802" s="195">
        <f t="shared" si="108"/>
        <v>0</v>
      </c>
      <c r="V1802" s="196">
        <f t="shared" si="109"/>
        <v>0</v>
      </c>
      <c r="W1802" s="196">
        <f t="shared" si="110"/>
        <v>0</v>
      </c>
      <c r="X1802" s="188"/>
    </row>
    <row r="1803" spans="1:24" ht="15" customHeight="1">
      <c r="A1803" s="193"/>
      <c r="B1803" s="210"/>
      <c r="C1803" s="211"/>
      <c r="D1803" s="212"/>
      <c r="E1803" s="213"/>
      <c r="F1803" s="214"/>
      <c r="G1803" s="215"/>
      <c r="H1803" s="193" t="s">
        <v>560</v>
      </c>
      <c r="I1803" s="216"/>
      <c r="J1803" s="193"/>
      <c r="K1803" s="216"/>
      <c r="L1803" s="217"/>
      <c r="M1803" s="222"/>
      <c r="N1803" s="223"/>
      <c r="O1803" s="224"/>
      <c r="P1803" s="194">
        <f t="shared" si="111"/>
        <v>0</v>
      </c>
      <c r="Q1803" s="219"/>
      <c r="R1803" s="220"/>
      <c r="S1803" s="219"/>
      <c r="T1803" s="221"/>
      <c r="U1803" s="195">
        <f t="shared" si="108"/>
        <v>0</v>
      </c>
      <c r="V1803" s="196">
        <f t="shared" si="109"/>
        <v>0</v>
      </c>
      <c r="W1803" s="196">
        <f t="shared" si="110"/>
        <v>0</v>
      </c>
      <c r="X1803" s="188"/>
    </row>
    <row r="1804" spans="1:24" ht="15" customHeight="1">
      <c r="A1804" s="193"/>
      <c r="B1804" s="210"/>
      <c r="C1804" s="211"/>
      <c r="D1804" s="212"/>
      <c r="E1804" s="213"/>
      <c r="F1804" s="214"/>
      <c r="G1804" s="215"/>
      <c r="H1804" s="193" t="s">
        <v>560</v>
      </c>
      <c r="I1804" s="216"/>
      <c r="J1804" s="193"/>
      <c r="K1804" s="216"/>
      <c r="L1804" s="217"/>
      <c r="M1804" s="222"/>
      <c r="N1804" s="223"/>
      <c r="O1804" s="224"/>
      <c r="P1804" s="194">
        <f t="shared" si="111"/>
        <v>0</v>
      </c>
      <c r="Q1804" s="219"/>
      <c r="R1804" s="220"/>
      <c r="S1804" s="219"/>
      <c r="T1804" s="221"/>
      <c r="U1804" s="195">
        <f t="shared" si="108"/>
        <v>0</v>
      </c>
      <c r="V1804" s="196">
        <f t="shared" si="109"/>
        <v>0</v>
      </c>
      <c r="W1804" s="196">
        <f t="shared" si="110"/>
        <v>0</v>
      </c>
      <c r="X1804" s="188"/>
    </row>
    <row r="1805" spans="1:24" ht="15" customHeight="1">
      <c r="A1805" s="193"/>
      <c r="B1805" s="210"/>
      <c r="C1805" s="211"/>
      <c r="D1805" s="212"/>
      <c r="E1805" s="213"/>
      <c r="F1805" s="214"/>
      <c r="G1805" s="215"/>
      <c r="H1805" s="193" t="s">
        <v>560</v>
      </c>
      <c r="I1805" s="216"/>
      <c r="J1805" s="193"/>
      <c r="K1805" s="216"/>
      <c r="L1805" s="217"/>
      <c r="M1805" s="222"/>
      <c r="N1805" s="223"/>
      <c r="O1805" s="224"/>
      <c r="P1805" s="194">
        <f t="shared" si="111"/>
        <v>0</v>
      </c>
      <c r="Q1805" s="219"/>
      <c r="R1805" s="220"/>
      <c r="S1805" s="219"/>
      <c r="T1805" s="221"/>
      <c r="U1805" s="195">
        <f t="shared" si="108"/>
        <v>0</v>
      </c>
      <c r="V1805" s="196">
        <f t="shared" si="109"/>
        <v>0</v>
      </c>
      <c r="W1805" s="196">
        <f t="shared" si="110"/>
        <v>0</v>
      </c>
      <c r="X1805" s="188"/>
    </row>
    <row r="1806" spans="1:24" ht="15" customHeight="1">
      <c r="A1806" s="193"/>
      <c r="B1806" s="210"/>
      <c r="C1806" s="211"/>
      <c r="D1806" s="212"/>
      <c r="E1806" s="213"/>
      <c r="F1806" s="214"/>
      <c r="G1806" s="215"/>
      <c r="H1806" s="193" t="s">
        <v>560</v>
      </c>
      <c r="I1806" s="216"/>
      <c r="J1806" s="193"/>
      <c r="K1806" s="216"/>
      <c r="L1806" s="217"/>
      <c r="M1806" s="222"/>
      <c r="N1806" s="223"/>
      <c r="O1806" s="224"/>
      <c r="P1806" s="194">
        <f t="shared" si="111"/>
        <v>0</v>
      </c>
      <c r="Q1806" s="219"/>
      <c r="R1806" s="220"/>
      <c r="S1806" s="219"/>
      <c r="T1806" s="221"/>
      <c r="U1806" s="195">
        <f t="shared" si="108"/>
        <v>0</v>
      </c>
      <c r="V1806" s="196">
        <f t="shared" si="109"/>
        <v>0</v>
      </c>
      <c r="W1806" s="196">
        <f t="shared" si="110"/>
        <v>0</v>
      </c>
      <c r="X1806" s="188"/>
    </row>
    <row r="1807" spans="1:24" ht="15" customHeight="1">
      <c r="A1807" s="193"/>
      <c r="B1807" s="210"/>
      <c r="C1807" s="211"/>
      <c r="D1807" s="212"/>
      <c r="E1807" s="213"/>
      <c r="F1807" s="214"/>
      <c r="G1807" s="215"/>
      <c r="H1807" s="193" t="s">
        <v>560</v>
      </c>
      <c r="I1807" s="216"/>
      <c r="J1807" s="193"/>
      <c r="K1807" s="216"/>
      <c r="L1807" s="217"/>
      <c r="M1807" s="222"/>
      <c r="N1807" s="223"/>
      <c r="O1807" s="224"/>
      <c r="P1807" s="194">
        <f t="shared" si="111"/>
        <v>0</v>
      </c>
      <c r="Q1807" s="219"/>
      <c r="R1807" s="220"/>
      <c r="S1807" s="219"/>
      <c r="T1807" s="221"/>
      <c r="U1807" s="195">
        <f t="shared" si="108"/>
        <v>0</v>
      </c>
      <c r="V1807" s="196">
        <f t="shared" si="109"/>
        <v>0</v>
      </c>
      <c r="W1807" s="196">
        <f t="shared" si="110"/>
        <v>0</v>
      </c>
      <c r="X1807" s="188"/>
    </row>
    <row r="1808" spans="1:24" ht="15" customHeight="1">
      <c r="A1808" s="193"/>
      <c r="B1808" s="210"/>
      <c r="C1808" s="211"/>
      <c r="D1808" s="212"/>
      <c r="E1808" s="213"/>
      <c r="F1808" s="214"/>
      <c r="G1808" s="215"/>
      <c r="H1808" s="193" t="s">
        <v>560</v>
      </c>
      <c r="I1808" s="216"/>
      <c r="J1808" s="193"/>
      <c r="K1808" s="216"/>
      <c r="L1808" s="217"/>
      <c r="M1808" s="222"/>
      <c r="N1808" s="223"/>
      <c r="O1808" s="224"/>
      <c r="P1808" s="194">
        <f t="shared" si="111"/>
        <v>0</v>
      </c>
      <c r="Q1808" s="219"/>
      <c r="R1808" s="220"/>
      <c r="S1808" s="219"/>
      <c r="T1808" s="221"/>
      <c r="U1808" s="195">
        <f t="shared" ref="U1808:U1871" si="112">Q1808+S1808</f>
        <v>0</v>
      </c>
      <c r="V1808" s="196">
        <f t="shared" ref="V1808:V1871" si="113">(Q1808*R1808)+(S1808*T1808)</f>
        <v>0</v>
      </c>
      <c r="W1808" s="196">
        <f t="shared" ref="W1808:W1871" si="114">V1808+P1808</f>
        <v>0</v>
      </c>
      <c r="X1808" s="188"/>
    </row>
    <row r="1809" spans="1:24" ht="15" customHeight="1">
      <c r="A1809" s="193"/>
      <c r="B1809" s="210"/>
      <c r="C1809" s="211"/>
      <c r="D1809" s="212"/>
      <c r="E1809" s="213"/>
      <c r="F1809" s="214"/>
      <c r="G1809" s="215"/>
      <c r="H1809" s="193" t="s">
        <v>560</v>
      </c>
      <c r="I1809" s="216"/>
      <c r="J1809" s="193"/>
      <c r="K1809" s="216"/>
      <c r="L1809" s="217"/>
      <c r="M1809" s="222"/>
      <c r="N1809" s="223"/>
      <c r="O1809" s="224"/>
      <c r="P1809" s="194">
        <f t="shared" si="111"/>
        <v>0</v>
      </c>
      <c r="Q1809" s="219"/>
      <c r="R1809" s="220"/>
      <c r="S1809" s="219"/>
      <c r="T1809" s="221"/>
      <c r="U1809" s="195">
        <f t="shared" si="112"/>
        <v>0</v>
      </c>
      <c r="V1809" s="196">
        <f t="shared" si="113"/>
        <v>0</v>
      </c>
      <c r="W1809" s="196">
        <f t="shared" si="114"/>
        <v>0</v>
      </c>
      <c r="X1809" s="188"/>
    </row>
    <row r="1810" spans="1:24" ht="15" customHeight="1">
      <c r="A1810" s="193"/>
      <c r="B1810" s="210"/>
      <c r="C1810" s="211"/>
      <c r="D1810" s="212"/>
      <c r="E1810" s="213"/>
      <c r="F1810" s="214"/>
      <c r="G1810" s="215"/>
      <c r="H1810" s="193" t="s">
        <v>560</v>
      </c>
      <c r="I1810" s="216"/>
      <c r="J1810" s="193"/>
      <c r="K1810" s="216"/>
      <c r="L1810" s="217"/>
      <c r="M1810" s="222"/>
      <c r="N1810" s="223"/>
      <c r="O1810" s="224"/>
      <c r="P1810" s="194">
        <f t="shared" si="111"/>
        <v>0</v>
      </c>
      <c r="Q1810" s="219"/>
      <c r="R1810" s="220"/>
      <c r="S1810" s="219"/>
      <c r="T1810" s="221"/>
      <c r="U1810" s="195">
        <f t="shared" si="112"/>
        <v>0</v>
      </c>
      <c r="V1810" s="196">
        <f t="shared" si="113"/>
        <v>0</v>
      </c>
      <c r="W1810" s="196">
        <f t="shared" si="114"/>
        <v>0</v>
      </c>
      <c r="X1810" s="188"/>
    </row>
    <row r="1811" spans="1:24" ht="15" customHeight="1">
      <c r="A1811" s="193"/>
      <c r="B1811" s="210"/>
      <c r="C1811" s="211"/>
      <c r="D1811" s="212"/>
      <c r="E1811" s="213"/>
      <c r="F1811" s="214"/>
      <c r="G1811" s="215"/>
      <c r="H1811" s="193" t="s">
        <v>560</v>
      </c>
      <c r="I1811" s="216"/>
      <c r="J1811" s="193"/>
      <c r="K1811" s="216"/>
      <c r="L1811" s="217"/>
      <c r="M1811" s="222"/>
      <c r="N1811" s="223"/>
      <c r="O1811" s="224"/>
      <c r="P1811" s="194">
        <f t="shared" si="111"/>
        <v>0</v>
      </c>
      <c r="Q1811" s="219"/>
      <c r="R1811" s="220"/>
      <c r="S1811" s="219"/>
      <c r="T1811" s="221"/>
      <c r="U1811" s="195">
        <f t="shared" si="112"/>
        <v>0</v>
      </c>
      <c r="V1811" s="196">
        <f t="shared" si="113"/>
        <v>0</v>
      </c>
      <c r="W1811" s="196">
        <f t="shared" si="114"/>
        <v>0</v>
      </c>
      <c r="X1811" s="188"/>
    </row>
    <row r="1812" spans="1:24" ht="15" customHeight="1">
      <c r="A1812" s="193"/>
      <c r="B1812" s="210"/>
      <c r="C1812" s="211"/>
      <c r="D1812" s="212"/>
      <c r="E1812" s="213"/>
      <c r="F1812" s="214"/>
      <c r="G1812" s="215"/>
      <c r="H1812" s="193" t="s">
        <v>560</v>
      </c>
      <c r="I1812" s="216"/>
      <c r="J1812" s="193"/>
      <c r="K1812" s="216"/>
      <c r="L1812" s="217"/>
      <c r="M1812" s="222"/>
      <c r="N1812" s="223"/>
      <c r="O1812" s="224"/>
      <c r="P1812" s="194">
        <f t="shared" si="111"/>
        <v>0</v>
      </c>
      <c r="Q1812" s="219"/>
      <c r="R1812" s="220"/>
      <c r="S1812" s="219"/>
      <c r="T1812" s="221"/>
      <c r="U1812" s="195">
        <f t="shared" si="112"/>
        <v>0</v>
      </c>
      <c r="V1812" s="196">
        <f t="shared" si="113"/>
        <v>0</v>
      </c>
      <c r="W1812" s="196">
        <f t="shared" si="114"/>
        <v>0</v>
      </c>
      <c r="X1812" s="188"/>
    </row>
    <row r="1813" spans="1:24" ht="15" customHeight="1">
      <c r="A1813" s="193"/>
      <c r="B1813" s="210"/>
      <c r="C1813" s="211"/>
      <c r="D1813" s="212"/>
      <c r="E1813" s="213"/>
      <c r="F1813" s="214"/>
      <c r="G1813" s="215"/>
      <c r="H1813" s="193" t="s">
        <v>560</v>
      </c>
      <c r="I1813" s="216"/>
      <c r="J1813" s="193"/>
      <c r="K1813" s="216"/>
      <c r="L1813" s="217"/>
      <c r="M1813" s="222"/>
      <c r="N1813" s="223"/>
      <c r="O1813" s="224"/>
      <c r="P1813" s="194">
        <f t="shared" si="111"/>
        <v>0</v>
      </c>
      <c r="Q1813" s="219"/>
      <c r="R1813" s="220"/>
      <c r="S1813" s="219"/>
      <c r="T1813" s="221"/>
      <c r="U1813" s="195">
        <f t="shared" si="112"/>
        <v>0</v>
      </c>
      <c r="V1813" s="196">
        <f t="shared" si="113"/>
        <v>0</v>
      </c>
      <c r="W1813" s="196">
        <f t="shared" si="114"/>
        <v>0</v>
      </c>
      <c r="X1813" s="188"/>
    </row>
    <row r="1814" spans="1:24" ht="15" customHeight="1">
      <c r="A1814" s="193"/>
      <c r="B1814" s="210"/>
      <c r="C1814" s="211"/>
      <c r="D1814" s="212"/>
      <c r="E1814" s="213"/>
      <c r="F1814" s="214"/>
      <c r="G1814" s="215"/>
      <c r="H1814" s="193" t="s">
        <v>560</v>
      </c>
      <c r="I1814" s="216"/>
      <c r="J1814" s="193"/>
      <c r="K1814" s="216"/>
      <c r="L1814" s="217"/>
      <c r="M1814" s="222"/>
      <c r="N1814" s="223"/>
      <c r="O1814" s="224"/>
      <c r="P1814" s="194">
        <f t="shared" si="111"/>
        <v>0</v>
      </c>
      <c r="Q1814" s="219"/>
      <c r="R1814" s="220"/>
      <c r="S1814" s="219"/>
      <c r="T1814" s="221"/>
      <c r="U1814" s="195">
        <f t="shared" si="112"/>
        <v>0</v>
      </c>
      <c r="V1814" s="196">
        <f t="shared" si="113"/>
        <v>0</v>
      </c>
      <c r="W1814" s="196">
        <f t="shared" si="114"/>
        <v>0</v>
      </c>
      <c r="X1814" s="188"/>
    </row>
    <row r="1815" spans="1:24" ht="15" customHeight="1">
      <c r="A1815" s="193"/>
      <c r="B1815" s="210"/>
      <c r="C1815" s="211"/>
      <c r="D1815" s="212"/>
      <c r="E1815" s="213"/>
      <c r="F1815" s="214"/>
      <c r="G1815" s="215"/>
      <c r="H1815" s="193" t="s">
        <v>560</v>
      </c>
      <c r="I1815" s="216"/>
      <c r="J1815" s="193"/>
      <c r="K1815" s="216"/>
      <c r="L1815" s="217"/>
      <c r="M1815" s="222"/>
      <c r="N1815" s="223"/>
      <c r="O1815" s="224"/>
      <c r="P1815" s="194">
        <f t="shared" si="111"/>
        <v>0</v>
      </c>
      <c r="Q1815" s="219"/>
      <c r="R1815" s="220"/>
      <c r="S1815" s="219"/>
      <c r="T1815" s="221"/>
      <c r="U1815" s="195">
        <f t="shared" si="112"/>
        <v>0</v>
      </c>
      <c r="V1815" s="196">
        <f t="shared" si="113"/>
        <v>0</v>
      </c>
      <c r="W1815" s="196">
        <f t="shared" si="114"/>
        <v>0</v>
      </c>
      <c r="X1815" s="188"/>
    </row>
    <row r="1816" spans="1:24" ht="15" customHeight="1">
      <c r="A1816" s="193"/>
      <c r="B1816" s="210"/>
      <c r="C1816" s="211"/>
      <c r="D1816" s="212"/>
      <c r="E1816" s="213"/>
      <c r="F1816" s="214"/>
      <c r="G1816" s="215"/>
      <c r="H1816" s="193" t="s">
        <v>560</v>
      </c>
      <c r="I1816" s="216"/>
      <c r="J1816" s="193"/>
      <c r="K1816" s="216"/>
      <c r="L1816" s="217"/>
      <c r="M1816" s="222"/>
      <c r="N1816" s="223"/>
      <c r="O1816" s="224"/>
      <c r="P1816" s="194">
        <f t="shared" si="111"/>
        <v>0</v>
      </c>
      <c r="Q1816" s="219"/>
      <c r="R1816" s="220"/>
      <c r="S1816" s="219"/>
      <c r="T1816" s="221"/>
      <c r="U1816" s="195">
        <f t="shared" si="112"/>
        <v>0</v>
      </c>
      <c r="V1816" s="196">
        <f t="shared" si="113"/>
        <v>0</v>
      </c>
      <c r="W1816" s="196">
        <f t="shared" si="114"/>
        <v>0</v>
      </c>
      <c r="X1816" s="188"/>
    </row>
    <row r="1817" spans="1:24" ht="15" customHeight="1">
      <c r="A1817" s="193"/>
      <c r="B1817" s="210"/>
      <c r="C1817" s="211"/>
      <c r="D1817" s="212"/>
      <c r="E1817" s="213"/>
      <c r="F1817" s="214"/>
      <c r="G1817" s="215"/>
      <c r="H1817" s="193" t="s">
        <v>560</v>
      </c>
      <c r="I1817" s="216"/>
      <c r="J1817" s="193"/>
      <c r="K1817" s="216"/>
      <c r="L1817" s="217"/>
      <c r="M1817" s="222"/>
      <c r="N1817" s="223"/>
      <c r="O1817" s="224"/>
      <c r="P1817" s="194">
        <f t="shared" si="111"/>
        <v>0</v>
      </c>
      <c r="Q1817" s="219"/>
      <c r="R1817" s="220"/>
      <c r="S1817" s="219"/>
      <c r="T1817" s="221"/>
      <c r="U1817" s="195">
        <f t="shared" si="112"/>
        <v>0</v>
      </c>
      <c r="V1817" s="196">
        <f t="shared" si="113"/>
        <v>0</v>
      </c>
      <c r="W1817" s="196">
        <f t="shared" si="114"/>
        <v>0</v>
      </c>
      <c r="X1817" s="188"/>
    </row>
    <row r="1818" spans="1:24" ht="15" customHeight="1">
      <c r="A1818" s="193"/>
      <c r="B1818" s="210"/>
      <c r="C1818" s="211"/>
      <c r="D1818" s="212"/>
      <c r="E1818" s="213"/>
      <c r="F1818" s="214"/>
      <c r="G1818" s="215"/>
      <c r="H1818" s="193" t="s">
        <v>560</v>
      </c>
      <c r="I1818" s="216"/>
      <c r="J1818" s="193"/>
      <c r="K1818" s="216"/>
      <c r="L1818" s="217"/>
      <c r="M1818" s="222"/>
      <c r="N1818" s="223"/>
      <c r="O1818" s="224"/>
      <c r="P1818" s="194">
        <f t="shared" si="111"/>
        <v>0</v>
      </c>
      <c r="Q1818" s="219"/>
      <c r="R1818" s="220"/>
      <c r="S1818" s="219"/>
      <c r="T1818" s="221"/>
      <c r="U1818" s="195">
        <f t="shared" si="112"/>
        <v>0</v>
      </c>
      <c r="V1818" s="196">
        <f t="shared" si="113"/>
        <v>0</v>
      </c>
      <c r="W1818" s="196">
        <f t="shared" si="114"/>
        <v>0</v>
      </c>
      <c r="X1818" s="188"/>
    </row>
    <row r="1819" spans="1:24" ht="15" customHeight="1">
      <c r="A1819" s="193"/>
      <c r="B1819" s="210"/>
      <c r="C1819" s="211"/>
      <c r="D1819" s="212"/>
      <c r="E1819" s="213"/>
      <c r="F1819" s="214"/>
      <c r="G1819" s="215"/>
      <c r="H1819" s="193" t="s">
        <v>560</v>
      </c>
      <c r="I1819" s="216"/>
      <c r="J1819" s="193"/>
      <c r="K1819" s="216"/>
      <c r="L1819" s="217"/>
      <c r="M1819" s="222"/>
      <c r="N1819" s="223"/>
      <c r="O1819" s="224"/>
      <c r="P1819" s="194">
        <f t="shared" si="111"/>
        <v>0</v>
      </c>
      <c r="Q1819" s="219"/>
      <c r="R1819" s="220"/>
      <c r="S1819" s="219"/>
      <c r="T1819" s="221"/>
      <c r="U1819" s="195">
        <f t="shared" si="112"/>
        <v>0</v>
      </c>
      <c r="V1819" s="196">
        <f t="shared" si="113"/>
        <v>0</v>
      </c>
      <c r="W1819" s="196">
        <f t="shared" si="114"/>
        <v>0</v>
      </c>
      <c r="X1819" s="188"/>
    </row>
    <row r="1820" spans="1:24" ht="15" customHeight="1">
      <c r="A1820" s="193"/>
      <c r="B1820" s="210"/>
      <c r="C1820" s="211"/>
      <c r="D1820" s="212"/>
      <c r="E1820" s="213"/>
      <c r="F1820" s="214"/>
      <c r="G1820" s="215"/>
      <c r="H1820" s="193" t="s">
        <v>560</v>
      </c>
      <c r="I1820" s="216"/>
      <c r="J1820" s="193"/>
      <c r="K1820" s="216"/>
      <c r="L1820" s="217"/>
      <c r="M1820" s="222"/>
      <c r="N1820" s="223"/>
      <c r="O1820" s="224"/>
      <c r="P1820" s="194">
        <f t="shared" si="111"/>
        <v>0</v>
      </c>
      <c r="Q1820" s="219"/>
      <c r="R1820" s="220"/>
      <c r="S1820" s="219"/>
      <c r="T1820" s="221"/>
      <c r="U1820" s="195">
        <f t="shared" si="112"/>
        <v>0</v>
      </c>
      <c r="V1820" s="196">
        <f t="shared" si="113"/>
        <v>0</v>
      </c>
      <c r="W1820" s="196">
        <f t="shared" si="114"/>
        <v>0</v>
      </c>
      <c r="X1820" s="188"/>
    </row>
    <row r="1821" spans="1:24" ht="15" customHeight="1">
      <c r="A1821" s="193"/>
      <c r="B1821" s="210"/>
      <c r="C1821" s="211"/>
      <c r="D1821" s="212"/>
      <c r="E1821" s="213"/>
      <c r="F1821" s="214"/>
      <c r="G1821" s="215"/>
      <c r="H1821" s="193" t="s">
        <v>560</v>
      </c>
      <c r="I1821" s="216"/>
      <c r="J1821" s="193"/>
      <c r="K1821" s="216"/>
      <c r="L1821" s="217"/>
      <c r="M1821" s="222"/>
      <c r="N1821" s="223"/>
      <c r="O1821" s="224"/>
      <c r="P1821" s="194">
        <f t="shared" si="111"/>
        <v>0</v>
      </c>
      <c r="Q1821" s="219"/>
      <c r="R1821" s="220"/>
      <c r="S1821" s="219"/>
      <c r="T1821" s="221"/>
      <c r="U1821" s="195">
        <f t="shared" si="112"/>
        <v>0</v>
      </c>
      <c r="V1821" s="196">
        <f t="shared" si="113"/>
        <v>0</v>
      </c>
      <c r="W1821" s="196">
        <f t="shared" si="114"/>
        <v>0</v>
      </c>
      <c r="X1821" s="188"/>
    </row>
    <row r="1822" spans="1:24" ht="15" customHeight="1">
      <c r="A1822" s="193"/>
      <c r="B1822" s="210"/>
      <c r="C1822" s="211"/>
      <c r="D1822" s="212"/>
      <c r="E1822" s="213"/>
      <c r="F1822" s="214"/>
      <c r="G1822" s="215"/>
      <c r="H1822" s="193" t="s">
        <v>560</v>
      </c>
      <c r="I1822" s="216"/>
      <c r="J1822" s="193"/>
      <c r="K1822" s="216"/>
      <c r="L1822" s="217"/>
      <c r="M1822" s="222"/>
      <c r="N1822" s="223"/>
      <c r="O1822" s="224"/>
      <c r="P1822" s="194">
        <f t="shared" si="111"/>
        <v>0</v>
      </c>
      <c r="Q1822" s="219"/>
      <c r="R1822" s="220"/>
      <c r="S1822" s="219"/>
      <c r="T1822" s="221"/>
      <c r="U1822" s="195">
        <f t="shared" si="112"/>
        <v>0</v>
      </c>
      <c r="V1822" s="196">
        <f t="shared" si="113"/>
        <v>0</v>
      </c>
      <c r="W1822" s="196">
        <f t="shared" si="114"/>
        <v>0</v>
      </c>
      <c r="X1822" s="188"/>
    </row>
    <row r="1823" spans="1:24" ht="15" customHeight="1">
      <c r="A1823" s="193"/>
      <c r="B1823" s="210"/>
      <c r="C1823" s="211"/>
      <c r="D1823" s="212"/>
      <c r="E1823" s="213"/>
      <c r="F1823" s="214"/>
      <c r="G1823" s="215"/>
      <c r="H1823" s="193" t="s">
        <v>560</v>
      </c>
      <c r="I1823" s="216"/>
      <c r="J1823" s="193"/>
      <c r="K1823" s="216"/>
      <c r="L1823" s="217"/>
      <c r="M1823" s="222"/>
      <c r="N1823" s="223"/>
      <c r="O1823" s="224"/>
      <c r="P1823" s="194">
        <f t="shared" si="111"/>
        <v>0</v>
      </c>
      <c r="Q1823" s="219"/>
      <c r="R1823" s="220"/>
      <c r="S1823" s="219"/>
      <c r="T1823" s="221"/>
      <c r="U1823" s="195">
        <f t="shared" si="112"/>
        <v>0</v>
      </c>
      <c r="V1823" s="196">
        <f t="shared" si="113"/>
        <v>0</v>
      </c>
      <c r="W1823" s="196">
        <f t="shared" si="114"/>
        <v>0</v>
      </c>
      <c r="X1823" s="188"/>
    </row>
    <row r="1824" spans="1:24" ht="15" customHeight="1">
      <c r="A1824" s="193"/>
      <c r="B1824" s="210"/>
      <c r="C1824" s="211"/>
      <c r="D1824" s="212"/>
      <c r="E1824" s="213"/>
      <c r="F1824" s="214"/>
      <c r="G1824" s="215"/>
      <c r="H1824" s="193" t="s">
        <v>560</v>
      </c>
      <c r="I1824" s="216"/>
      <c r="J1824" s="193"/>
      <c r="K1824" s="216"/>
      <c r="L1824" s="217"/>
      <c r="M1824" s="222"/>
      <c r="N1824" s="223"/>
      <c r="O1824" s="224"/>
      <c r="P1824" s="194">
        <f t="shared" si="111"/>
        <v>0</v>
      </c>
      <c r="Q1824" s="219"/>
      <c r="R1824" s="220"/>
      <c r="S1824" s="219"/>
      <c r="T1824" s="221"/>
      <c r="U1824" s="195">
        <f t="shared" si="112"/>
        <v>0</v>
      </c>
      <c r="V1824" s="196">
        <f t="shared" si="113"/>
        <v>0</v>
      </c>
      <c r="W1824" s="196">
        <f t="shared" si="114"/>
        <v>0</v>
      </c>
      <c r="X1824" s="188"/>
    </row>
    <row r="1825" spans="1:24" ht="15" customHeight="1">
      <c r="A1825" s="193"/>
      <c r="B1825" s="210"/>
      <c r="C1825" s="211"/>
      <c r="D1825" s="212"/>
      <c r="E1825" s="213"/>
      <c r="F1825" s="214"/>
      <c r="G1825" s="215"/>
      <c r="H1825" s="193" t="s">
        <v>560</v>
      </c>
      <c r="I1825" s="216"/>
      <c r="J1825" s="193"/>
      <c r="K1825" s="216"/>
      <c r="L1825" s="217"/>
      <c r="M1825" s="222"/>
      <c r="N1825" s="223"/>
      <c r="O1825" s="224"/>
      <c r="P1825" s="194">
        <f t="shared" si="111"/>
        <v>0</v>
      </c>
      <c r="Q1825" s="219"/>
      <c r="R1825" s="220"/>
      <c r="S1825" s="219"/>
      <c r="T1825" s="221"/>
      <c r="U1825" s="195">
        <f t="shared" si="112"/>
        <v>0</v>
      </c>
      <c r="V1825" s="196">
        <f t="shared" si="113"/>
        <v>0</v>
      </c>
      <c r="W1825" s="196">
        <f t="shared" si="114"/>
        <v>0</v>
      </c>
      <c r="X1825" s="188"/>
    </row>
    <row r="1826" spans="1:24" ht="15" customHeight="1">
      <c r="A1826" s="193"/>
      <c r="B1826" s="210"/>
      <c r="C1826" s="211"/>
      <c r="D1826" s="212"/>
      <c r="E1826" s="213"/>
      <c r="F1826" s="214"/>
      <c r="G1826" s="215"/>
      <c r="H1826" s="193" t="s">
        <v>560</v>
      </c>
      <c r="I1826" s="216"/>
      <c r="J1826" s="193"/>
      <c r="K1826" s="216"/>
      <c r="L1826" s="217"/>
      <c r="M1826" s="222"/>
      <c r="N1826" s="223"/>
      <c r="O1826" s="224"/>
      <c r="P1826" s="194">
        <f t="shared" si="111"/>
        <v>0</v>
      </c>
      <c r="Q1826" s="219"/>
      <c r="R1826" s="220"/>
      <c r="S1826" s="219"/>
      <c r="T1826" s="221"/>
      <c r="U1826" s="195">
        <f t="shared" si="112"/>
        <v>0</v>
      </c>
      <c r="V1826" s="196">
        <f t="shared" si="113"/>
        <v>0</v>
      </c>
      <c r="W1826" s="196">
        <f t="shared" si="114"/>
        <v>0</v>
      </c>
      <c r="X1826" s="188"/>
    </row>
    <row r="1827" spans="1:24" ht="15" customHeight="1">
      <c r="A1827" s="193"/>
      <c r="B1827" s="210"/>
      <c r="C1827" s="211"/>
      <c r="D1827" s="212"/>
      <c r="E1827" s="213"/>
      <c r="F1827" s="214"/>
      <c r="G1827" s="215"/>
      <c r="H1827" s="193" t="s">
        <v>560</v>
      </c>
      <c r="I1827" s="216"/>
      <c r="J1827" s="193"/>
      <c r="K1827" s="216"/>
      <c r="L1827" s="217"/>
      <c r="M1827" s="222"/>
      <c r="N1827" s="223"/>
      <c r="O1827" s="224"/>
      <c r="P1827" s="194">
        <f t="shared" si="111"/>
        <v>0</v>
      </c>
      <c r="Q1827" s="219"/>
      <c r="R1827" s="220"/>
      <c r="S1827" s="219"/>
      <c r="T1827" s="221"/>
      <c r="U1827" s="195">
        <f t="shared" si="112"/>
        <v>0</v>
      </c>
      <c r="V1827" s="196">
        <f t="shared" si="113"/>
        <v>0</v>
      </c>
      <c r="W1827" s="196">
        <f t="shared" si="114"/>
        <v>0</v>
      </c>
      <c r="X1827" s="188"/>
    </row>
    <row r="1828" spans="1:24" ht="15" customHeight="1">
      <c r="A1828" s="193"/>
      <c r="B1828" s="210"/>
      <c r="C1828" s="211"/>
      <c r="D1828" s="212"/>
      <c r="E1828" s="213"/>
      <c r="F1828" s="214"/>
      <c r="G1828" s="215"/>
      <c r="H1828" s="193" t="s">
        <v>560</v>
      </c>
      <c r="I1828" s="216"/>
      <c r="J1828" s="193"/>
      <c r="K1828" s="216"/>
      <c r="L1828" s="217"/>
      <c r="M1828" s="222"/>
      <c r="N1828" s="223"/>
      <c r="O1828" s="224"/>
      <c r="P1828" s="194">
        <f t="shared" si="111"/>
        <v>0</v>
      </c>
      <c r="Q1828" s="219"/>
      <c r="R1828" s="220"/>
      <c r="S1828" s="219"/>
      <c r="T1828" s="221"/>
      <c r="U1828" s="195">
        <f t="shared" si="112"/>
        <v>0</v>
      </c>
      <c r="V1828" s="196">
        <f t="shared" si="113"/>
        <v>0</v>
      </c>
      <c r="W1828" s="196">
        <f t="shared" si="114"/>
        <v>0</v>
      </c>
      <c r="X1828" s="188"/>
    </row>
    <row r="1829" spans="1:24" ht="15" customHeight="1">
      <c r="A1829" s="193"/>
      <c r="B1829" s="210"/>
      <c r="C1829" s="211"/>
      <c r="D1829" s="212"/>
      <c r="E1829" s="213"/>
      <c r="F1829" s="214"/>
      <c r="G1829" s="215"/>
      <c r="H1829" s="193" t="s">
        <v>560</v>
      </c>
      <c r="I1829" s="216"/>
      <c r="J1829" s="193"/>
      <c r="K1829" s="216"/>
      <c r="L1829" s="217"/>
      <c r="M1829" s="222"/>
      <c r="N1829" s="223"/>
      <c r="O1829" s="224"/>
      <c r="P1829" s="194">
        <f t="shared" si="111"/>
        <v>0</v>
      </c>
      <c r="Q1829" s="219"/>
      <c r="R1829" s="220"/>
      <c r="S1829" s="219"/>
      <c r="T1829" s="221"/>
      <c r="U1829" s="195">
        <f t="shared" si="112"/>
        <v>0</v>
      </c>
      <c r="V1829" s="196">
        <f t="shared" si="113"/>
        <v>0</v>
      </c>
      <c r="W1829" s="196">
        <f t="shared" si="114"/>
        <v>0</v>
      </c>
      <c r="X1829" s="188"/>
    </row>
    <row r="1830" spans="1:24" ht="15" customHeight="1">
      <c r="A1830" s="193"/>
      <c r="B1830" s="210"/>
      <c r="C1830" s="211"/>
      <c r="D1830" s="212"/>
      <c r="E1830" s="213"/>
      <c r="F1830" s="214"/>
      <c r="G1830" s="215"/>
      <c r="H1830" s="193" t="s">
        <v>560</v>
      </c>
      <c r="I1830" s="216"/>
      <c r="J1830" s="193"/>
      <c r="K1830" s="216"/>
      <c r="L1830" s="217"/>
      <c r="M1830" s="222"/>
      <c r="N1830" s="223"/>
      <c r="O1830" s="224"/>
      <c r="P1830" s="194">
        <f t="shared" si="111"/>
        <v>0</v>
      </c>
      <c r="Q1830" s="219"/>
      <c r="R1830" s="220"/>
      <c r="S1830" s="219"/>
      <c r="T1830" s="221"/>
      <c r="U1830" s="195">
        <f t="shared" si="112"/>
        <v>0</v>
      </c>
      <c r="V1830" s="196">
        <f t="shared" si="113"/>
        <v>0</v>
      </c>
      <c r="W1830" s="196">
        <f t="shared" si="114"/>
        <v>0</v>
      </c>
      <c r="X1830" s="188"/>
    </row>
    <row r="1831" spans="1:24" ht="15" customHeight="1">
      <c r="A1831" s="193"/>
      <c r="B1831" s="210"/>
      <c r="C1831" s="211"/>
      <c r="D1831" s="212"/>
      <c r="E1831" s="213"/>
      <c r="F1831" s="214"/>
      <c r="G1831" s="215"/>
      <c r="H1831" s="193" t="s">
        <v>560</v>
      </c>
      <c r="I1831" s="216"/>
      <c r="J1831" s="193"/>
      <c r="K1831" s="216"/>
      <c r="L1831" s="217"/>
      <c r="M1831" s="222"/>
      <c r="N1831" s="223"/>
      <c r="O1831" s="224"/>
      <c r="P1831" s="194">
        <f t="shared" si="111"/>
        <v>0</v>
      </c>
      <c r="Q1831" s="219"/>
      <c r="R1831" s="220"/>
      <c r="S1831" s="219"/>
      <c r="T1831" s="221"/>
      <c r="U1831" s="195">
        <f t="shared" si="112"/>
        <v>0</v>
      </c>
      <c r="V1831" s="196">
        <f t="shared" si="113"/>
        <v>0</v>
      </c>
      <c r="W1831" s="196">
        <f t="shared" si="114"/>
        <v>0</v>
      </c>
      <c r="X1831" s="188"/>
    </row>
    <row r="1832" spans="1:24" ht="15" customHeight="1">
      <c r="A1832" s="193"/>
      <c r="B1832" s="210"/>
      <c r="C1832" s="211"/>
      <c r="D1832" s="212"/>
      <c r="E1832" s="213"/>
      <c r="F1832" s="214"/>
      <c r="G1832" s="215"/>
      <c r="H1832" s="193" t="s">
        <v>560</v>
      </c>
      <c r="I1832" s="216"/>
      <c r="J1832" s="193"/>
      <c r="K1832" s="216"/>
      <c r="L1832" s="217"/>
      <c r="M1832" s="222"/>
      <c r="N1832" s="223"/>
      <c r="O1832" s="224"/>
      <c r="P1832" s="194">
        <f t="shared" si="111"/>
        <v>0</v>
      </c>
      <c r="Q1832" s="219"/>
      <c r="R1832" s="220"/>
      <c r="S1832" s="219"/>
      <c r="T1832" s="221"/>
      <c r="U1832" s="195">
        <f t="shared" si="112"/>
        <v>0</v>
      </c>
      <c r="V1832" s="196">
        <f t="shared" si="113"/>
        <v>0</v>
      </c>
      <c r="W1832" s="196">
        <f t="shared" si="114"/>
        <v>0</v>
      </c>
      <c r="X1832" s="188"/>
    </row>
    <row r="1833" spans="1:24" ht="15" customHeight="1">
      <c r="A1833" s="193"/>
      <c r="B1833" s="210"/>
      <c r="C1833" s="211"/>
      <c r="D1833" s="212"/>
      <c r="E1833" s="213"/>
      <c r="F1833" s="214"/>
      <c r="G1833" s="215"/>
      <c r="H1833" s="193" t="s">
        <v>560</v>
      </c>
      <c r="I1833" s="216"/>
      <c r="J1833" s="193"/>
      <c r="K1833" s="216"/>
      <c r="L1833" s="217"/>
      <c r="M1833" s="222"/>
      <c r="N1833" s="223"/>
      <c r="O1833" s="224"/>
      <c r="P1833" s="194">
        <f t="shared" si="111"/>
        <v>0</v>
      </c>
      <c r="Q1833" s="219"/>
      <c r="R1833" s="220"/>
      <c r="S1833" s="219"/>
      <c r="T1833" s="221"/>
      <c r="U1833" s="195">
        <f t="shared" si="112"/>
        <v>0</v>
      </c>
      <c r="V1833" s="196">
        <f t="shared" si="113"/>
        <v>0</v>
      </c>
      <c r="W1833" s="196">
        <f t="shared" si="114"/>
        <v>0</v>
      </c>
      <c r="X1833" s="188"/>
    </row>
    <row r="1834" spans="1:24" ht="15" customHeight="1">
      <c r="A1834" s="193"/>
      <c r="B1834" s="210"/>
      <c r="C1834" s="211"/>
      <c r="D1834" s="212"/>
      <c r="E1834" s="213"/>
      <c r="F1834" s="214"/>
      <c r="G1834" s="215"/>
      <c r="H1834" s="193" t="s">
        <v>560</v>
      </c>
      <c r="I1834" s="216"/>
      <c r="J1834" s="193"/>
      <c r="K1834" s="216"/>
      <c r="L1834" s="217"/>
      <c r="M1834" s="222"/>
      <c r="N1834" s="223"/>
      <c r="O1834" s="224"/>
      <c r="P1834" s="194">
        <f t="shared" si="111"/>
        <v>0</v>
      </c>
      <c r="Q1834" s="219"/>
      <c r="R1834" s="220"/>
      <c r="S1834" s="219"/>
      <c r="T1834" s="221"/>
      <c r="U1834" s="195">
        <f t="shared" si="112"/>
        <v>0</v>
      </c>
      <c r="V1834" s="196">
        <f t="shared" si="113"/>
        <v>0</v>
      </c>
      <c r="W1834" s="196">
        <f t="shared" si="114"/>
        <v>0</v>
      </c>
      <c r="X1834" s="188"/>
    </row>
    <row r="1835" spans="1:24" ht="15" customHeight="1">
      <c r="A1835" s="193"/>
      <c r="B1835" s="210"/>
      <c r="C1835" s="211"/>
      <c r="D1835" s="212"/>
      <c r="E1835" s="213"/>
      <c r="F1835" s="214"/>
      <c r="G1835" s="215"/>
      <c r="H1835" s="193" t="s">
        <v>560</v>
      </c>
      <c r="I1835" s="216"/>
      <c r="J1835" s="193"/>
      <c r="K1835" s="216"/>
      <c r="L1835" s="217"/>
      <c r="M1835" s="222"/>
      <c r="N1835" s="223"/>
      <c r="O1835" s="224"/>
      <c r="P1835" s="194">
        <f t="shared" si="111"/>
        <v>0</v>
      </c>
      <c r="Q1835" s="219"/>
      <c r="R1835" s="220"/>
      <c r="S1835" s="219"/>
      <c r="T1835" s="221"/>
      <c r="U1835" s="195">
        <f t="shared" si="112"/>
        <v>0</v>
      </c>
      <c r="V1835" s="196">
        <f t="shared" si="113"/>
        <v>0</v>
      </c>
      <c r="W1835" s="196">
        <f t="shared" si="114"/>
        <v>0</v>
      </c>
      <c r="X1835" s="188"/>
    </row>
    <row r="1836" spans="1:24" ht="15" customHeight="1">
      <c r="A1836" s="193"/>
      <c r="B1836" s="210"/>
      <c r="C1836" s="211"/>
      <c r="D1836" s="212"/>
      <c r="E1836" s="213"/>
      <c r="F1836" s="214"/>
      <c r="G1836" s="215"/>
      <c r="H1836" s="193" t="s">
        <v>560</v>
      </c>
      <c r="I1836" s="216"/>
      <c r="J1836" s="193"/>
      <c r="K1836" s="216"/>
      <c r="L1836" s="217"/>
      <c r="M1836" s="222"/>
      <c r="N1836" s="223"/>
      <c r="O1836" s="224"/>
      <c r="P1836" s="194">
        <f t="shared" si="111"/>
        <v>0</v>
      </c>
      <c r="Q1836" s="219"/>
      <c r="R1836" s="220"/>
      <c r="S1836" s="219"/>
      <c r="T1836" s="221"/>
      <c r="U1836" s="195">
        <f t="shared" si="112"/>
        <v>0</v>
      </c>
      <c r="V1836" s="196">
        <f t="shared" si="113"/>
        <v>0</v>
      </c>
      <c r="W1836" s="196">
        <f t="shared" si="114"/>
        <v>0</v>
      </c>
      <c r="X1836" s="188"/>
    </row>
    <row r="1837" spans="1:24" ht="15" customHeight="1">
      <c r="A1837" s="193"/>
      <c r="B1837" s="210"/>
      <c r="C1837" s="211"/>
      <c r="D1837" s="212"/>
      <c r="E1837" s="213"/>
      <c r="F1837" s="214"/>
      <c r="G1837" s="215"/>
      <c r="H1837" s="193" t="s">
        <v>560</v>
      </c>
      <c r="I1837" s="216"/>
      <c r="J1837" s="193"/>
      <c r="K1837" s="216"/>
      <c r="L1837" s="217"/>
      <c r="M1837" s="222"/>
      <c r="N1837" s="223"/>
      <c r="O1837" s="224"/>
      <c r="P1837" s="194">
        <f t="shared" si="111"/>
        <v>0</v>
      </c>
      <c r="Q1837" s="219"/>
      <c r="R1837" s="220"/>
      <c r="S1837" s="219"/>
      <c r="T1837" s="221"/>
      <c r="U1837" s="195">
        <f t="shared" si="112"/>
        <v>0</v>
      </c>
      <c r="V1837" s="196">
        <f t="shared" si="113"/>
        <v>0</v>
      </c>
      <c r="W1837" s="196">
        <f t="shared" si="114"/>
        <v>0</v>
      </c>
      <c r="X1837" s="188"/>
    </row>
    <row r="1838" spans="1:24" ht="15" customHeight="1">
      <c r="A1838" s="193"/>
      <c r="B1838" s="210"/>
      <c r="C1838" s="211"/>
      <c r="D1838" s="212"/>
      <c r="E1838" s="213"/>
      <c r="F1838" s="214"/>
      <c r="G1838" s="215"/>
      <c r="H1838" s="193" t="s">
        <v>560</v>
      </c>
      <c r="I1838" s="216"/>
      <c r="J1838" s="193"/>
      <c r="K1838" s="216"/>
      <c r="L1838" s="217"/>
      <c r="M1838" s="222"/>
      <c r="N1838" s="223"/>
      <c r="O1838" s="224"/>
      <c r="P1838" s="194">
        <f t="shared" si="111"/>
        <v>0</v>
      </c>
      <c r="Q1838" s="219"/>
      <c r="R1838" s="220"/>
      <c r="S1838" s="219"/>
      <c r="T1838" s="221"/>
      <c r="U1838" s="195">
        <f t="shared" si="112"/>
        <v>0</v>
      </c>
      <c r="V1838" s="196">
        <f t="shared" si="113"/>
        <v>0</v>
      </c>
      <c r="W1838" s="196">
        <f t="shared" si="114"/>
        <v>0</v>
      </c>
      <c r="X1838" s="188"/>
    </row>
    <row r="1839" spans="1:24" ht="15" customHeight="1">
      <c r="A1839" s="193"/>
      <c r="B1839" s="210"/>
      <c r="C1839" s="211"/>
      <c r="D1839" s="212"/>
      <c r="E1839" s="213"/>
      <c r="F1839" s="214"/>
      <c r="G1839" s="215"/>
      <c r="H1839" s="193" t="s">
        <v>560</v>
      </c>
      <c r="I1839" s="216"/>
      <c r="J1839" s="193"/>
      <c r="K1839" s="216"/>
      <c r="L1839" s="217"/>
      <c r="M1839" s="222"/>
      <c r="N1839" s="223"/>
      <c r="O1839" s="224"/>
      <c r="P1839" s="194">
        <f t="shared" si="111"/>
        <v>0</v>
      </c>
      <c r="Q1839" s="219"/>
      <c r="R1839" s="220"/>
      <c r="S1839" s="219"/>
      <c r="T1839" s="221"/>
      <c r="U1839" s="195">
        <f t="shared" si="112"/>
        <v>0</v>
      </c>
      <c r="V1839" s="196">
        <f t="shared" si="113"/>
        <v>0</v>
      </c>
      <c r="W1839" s="196">
        <f t="shared" si="114"/>
        <v>0</v>
      </c>
      <c r="X1839" s="188"/>
    </row>
    <row r="1840" spans="1:24" ht="15" customHeight="1">
      <c r="A1840" s="193"/>
      <c r="B1840" s="210"/>
      <c r="C1840" s="211"/>
      <c r="D1840" s="212"/>
      <c r="E1840" s="213"/>
      <c r="F1840" s="214"/>
      <c r="G1840" s="215"/>
      <c r="H1840" s="193" t="s">
        <v>560</v>
      </c>
      <c r="I1840" s="216"/>
      <c r="J1840" s="193"/>
      <c r="K1840" s="216"/>
      <c r="L1840" s="217"/>
      <c r="M1840" s="222"/>
      <c r="N1840" s="223"/>
      <c r="O1840" s="224"/>
      <c r="P1840" s="194">
        <f t="shared" si="111"/>
        <v>0</v>
      </c>
      <c r="Q1840" s="219"/>
      <c r="R1840" s="220"/>
      <c r="S1840" s="219"/>
      <c r="T1840" s="221"/>
      <c r="U1840" s="195">
        <f t="shared" si="112"/>
        <v>0</v>
      </c>
      <c r="V1840" s="196">
        <f t="shared" si="113"/>
        <v>0</v>
      </c>
      <c r="W1840" s="196">
        <f t="shared" si="114"/>
        <v>0</v>
      </c>
      <c r="X1840" s="188"/>
    </row>
    <row r="1841" spans="1:24" ht="15" customHeight="1">
      <c r="A1841" s="193"/>
      <c r="B1841" s="210"/>
      <c r="C1841" s="211"/>
      <c r="D1841" s="212"/>
      <c r="E1841" s="213"/>
      <c r="F1841" s="214"/>
      <c r="G1841" s="215"/>
      <c r="H1841" s="193" t="s">
        <v>560</v>
      </c>
      <c r="I1841" s="216"/>
      <c r="J1841" s="193"/>
      <c r="K1841" s="216"/>
      <c r="L1841" s="217"/>
      <c r="M1841" s="222"/>
      <c r="N1841" s="223"/>
      <c r="O1841" s="224"/>
      <c r="P1841" s="194">
        <f t="shared" si="111"/>
        <v>0</v>
      </c>
      <c r="Q1841" s="219"/>
      <c r="R1841" s="220"/>
      <c r="S1841" s="219"/>
      <c r="T1841" s="221"/>
      <c r="U1841" s="195">
        <f t="shared" si="112"/>
        <v>0</v>
      </c>
      <c r="V1841" s="196">
        <f t="shared" si="113"/>
        <v>0</v>
      </c>
      <c r="W1841" s="196">
        <f t="shared" si="114"/>
        <v>0</v>
      </c>
      <c r="X1841" s="188"/>
    </row>
    <row r="1842" spans="1:24" ht="15" customHeight="1">
      <c r="A1842" s="193"/>
      <c r="B1842" s="210"/>
      <c r="C1842" s="211"/>
      <c r="D1842" s="212"/>
      <c r="E1842" s="213"/>
      <c r="F1842" s="214"/>
      <c r="G1842" s="215"/>
      <c r="H1842" s="193" t="s">
        <v>560</v>
      </c>
      <c r="I1842" s="216"/>
      <c r="J1842" s="193"/>
      <c r="K1842" s="216"/>
      <c r="L1842" s="217"/>
      <c r="M1842" s="222"/>
      <c r="N1842" s="223"/>
      <c r="O1842" s="224"/>
      <c r="P1842" s="194">
        <f t="shared" si="111"/>
        <v>0</v>
      </c>
      <c r="Q1842" s="219"/>
      <c r="R1842" s="220"/>
      <c r="S1842" s="219"/>
      <c r="T1842" s="221"/>
      <c r="U1842" s="195">
        <f t="shared" si="112"/>
        <v>0</v>
      </c>
      <c r="V1842" s="196">
        <f t="shared" si="113"/>
        <v>0</v>
      </c>
      <c r="W1842" s="196">
        <f t="shared" si="114"/>
        <v>0</v>
      </c>
      <c r="X1842" s="188"/>
    </row>
    <row r="1843" spans="1:24" ht="15" customHeight="1">
      <c r="A1843" s="193"/>
      <c r="B1843" s="210"/>
      <c r="C1843" s="211"/>
      <c r="D1843" s="212"/>
      <c r="E1843" s="213"/>
      <c r="F1843" s="214"/>
      <c r="G1843" s="215"/>
      <c r="H1843" s="193" t="s">
        <v>560</v>
      </c>
      <c r="I1843" s="216"/>
      <c r="J1843" s="193"/>
      <c r="K1843" s="216"/>
      <c r="L1843" s="217"/>
      <c r="M1843" s="222"/>
      <c r="N1843" s="223"/>
      <c r="O1843" s="224"/>
      <c r="P1843" s="194">
        <f t="shared" si="111"/>
        <v>0</v>
      </c>
      <c r="Q1843" s="219"/>
      <c r="R1843" s="220"/>
      <c r="S1843" s="219"/>
      <c r="T1843" s="221"/>
      <c r="U1843" s="195">
        <f t="shared" si="112"/>
        <v>0</v>
      </c>
      <c r="V1843" s="196">
        <f t="shared" si="113"/>
        <v>0</v>
      </c>
      <c r="W1843" s="196">
        <f t="shared" si="114"/>
        <v>0</v>
      </c>
      <c r="X1843" s="188"/>
    </row>
    <row r="1844" spans="1:24" ht="15" customHeight="1">
      <c r="A1844" s="193"/>
      <c r="B1844" s="210"/>
      <c r="C1844" s="211"/>
      <c r="D1844" s="212"/>
      <c r="E1844" s="213"/>
      <c r="F1844" s="214"/>
      <c r="G1844" s="215"/>
      <c r="H1844" s="193" t="s">
        <v>560</v>
      </c>
      <c r="I1844" s="216"/>
      <c r="J1844" s="193"/>
      <c r="K1844" s="216"/>
      <c r="L1844" s="217"/>
      <c r="M1844" s="222"/>
      <c r="N1844" s="223"/>
      <c r="O1844" s="224"/>
      <c r="P1844" s="194">
        <f t="shared" si="111"/>
        <v>0</v>
      </c>
      <c r="Q1844" s="219"/>
      <c r="R1844" s="220"/>
      <c r="S1844" s="219"/>
      <c r="T1844" s="221"/>
      <c r="U1844" s="195">
        <f t="shared" si="112"/>
        <v>0</v>
      </c>
      <c r="V1844" s="196">
        <f t="shared" si="113"/>
        <v>0</v>
      </c>
      <c r="W1844" s="196">
        <f t="shared" si="114"/>
        <v>0</v>
      </c>
      <c r="X1844" s="188"/>
    </row>
    <row r="1845" spans="1:24" ht="15" customHeight="1">
      <c r="A1845" s="193"/>
      <c r="B1845" s="210"/>
      <c r="C1845" s="211"/>
      <c r="D1845" s="212"/>
      <c r="E1845" s="213"/>
      <c r="F1845" s="214"/>
      <c r="G1845" s="215"/>
      <c r="H1845" s="193" t="s">
        <v>560</v>
      </c>
      <c r="I1845" s="216"/>
      <c r="J1845" s="193"/>
      <c r="K1845" s="216"/>
      <c r="L1845" s="217"/>
      <c r="M1845" s="222"/>
      <c r="N1845" s="223"/>
      <c r="O1845" s="224"/>
      <c r="P1845" s="194">
        <f t="shared" si="111"/>
        <v>0</v>
      </c>
      <c r="Q1845" s="219"/>
      <c r="R1845" s="220"/>
      <c r="S1845" s="219"/>
      <c r="T1845" s="221"/>
      <c r="U1845" s="195">
        <f t="shared" si="112"/>
        <v>0</v>
      </c>
      <c r="V1845" s="196">
        <f t="shared" si="113"/>
        <v>0</v>
      </c>
      <c r="W1845" s="196">
        <f t="shared" si="114"/>
        <v>0</v>
      </c>
      <c r="X1845" s="188"/>
    </row>
    <row r="1846" spans="1:24" ht="15" customHeight="1">
      <c r="A1846" s="193"/>
      <c r="B1846" s="210"/>
      <c r="C1846" s="211"/>
      <c r="D1846" s="212"/>
      <c r="E1846" s="213"/>
      <c r="F1846" s="214"/>
      <c r="G1846" s="215"/>
      <c r="H1846" s="193" t="s">
        <v>560</v>
      </c>
      <c r="I1846" s="216"/>
      <c r="J1846" s="193"/>
      <c r="K1846" s="216"/>
      <c r="L1846" s="217"/>
      <c r="M1846" s="222"/>
      <c r="N1846" s="223"/>
      <c r="O1846" s="224"/>
      <c r="P1846" s="194">
        <f t="shared" si="111"/>
        <v>0</v>
      </c>
      <c r="Q1846" s="219"/>
      <c r="R1846" s="220"/>
      <c r="S1846" s="219"/>
      <c r="T1846" s="221"/>
      <c r="U1846" s="195">
        <f t="shared" si="112"/>
        <v>0</v>
      </c>
      <c r="V1846" s="196">
        <f t="shared" si="113"/>
        <v>0</v>
      </c>
      <c r="W1846" s="196">
        <f t="shared" si="114"/>
        <v>0</v>
      </c>
      <c r="X1846" s="188"/>
    </row>
    <row r="1847" spans="1:24" ht="15" customHeight="1">
      <c r="A1847" s="193"/>
      <c r="B1847" s="210"/>
      <c r="C1847" s="211"/>
      <c r="D1847" s="212"/>
      <c r="E1847" s="213"/>
      <c r="F1847" s="214"/>
      <c r="G1847" s="215"/>
      <c r="H1847" s="193" t="s">
        <v>560</v>
      </c>
      <c r="I1847" s="216"/>
      <c r="J1847" s="193"/>
      <c r="K1847" s="216"/>
      <c r="L1847" s="217"/>
      <c r="M1847" s="222"/>
      <c r="N1847" s="223"/>
      <c r="O1847" s="224"/>
      <c r="P1847" s="194">
        <f t="shared" si="111"/>
        <v>0</v>
      </c>
      <c r="Q1847" s="219"/>
      <c r="R1847" s="220"/>
      <c r="S1847" s="219"/>
      <c r="T1847" s="221"/>
      <c r="U1847" s="195">
        <f t="shared" si="112"/>
        <v>0</v>
      </c>
      <c r="V1847" s="196">
        <f t="shared" si="113"/>
        <v>0</v>
      </c>
      <c r="W1847" s="196">
        <f t="shared" si="114"/>
        <v>0</v>
      </c>
      <c r="X1847" s="188"/>
    </row>
    <row r="1848" spans="1:24" ht="15" customHeight="1">
      <c r="A1848" s="193"/>
      <c r="B1848" s="210"/>
      <c r="C1848" s="211"/>
      <c r="D1848" s="212"/>
      <c r="E1848" s="213"/>
      <c r="F1848" s="214"/>
      <c r="G1848" s="215"/>
      <c r="H1848" s="193" t="s">
        <v>560</v>
      </c>
      <c r="I1848" s="216"/>
      <c r="J1848" s="193"/>
      <c r="K1848" s="216"/>
      <c r="L1848" s="217"/>
      <c r="M1848" s="222"/>
      <c r="N1848" s="223"/>
      <c r="O1848" s="224"/>
      <c r="P1848" s="194">
        <f t="shared" si="111"/>
        <v>0</v>
      </c>
      <c r="Q1848" s="219"/>
      <c r="R1848" s="220"/>
      <c r="S1848" s="219"/>
      <c r="T1848" s="221"/>
      <c r="U1848" s="195">
        <f t="shared" si="112"/>
        <v>0</v>
      </c>
      <c r="V1848" s="196">
        <f t="shared" si="113"/>
        <v>0</v>
      </c>
      <c r="W1848" s="196">
        <f t="shared" si="114"/>
        <v>0</v>
      </c>
      <c r="X1848" s="188"/>
    </row>
    <row r="1849" spans="1:24" ht="15" customHeight="1">
      <c r="A1849" s="193"/>
      <c r="B1849" s="210"/>
      <c r="C1849" s="211"/>
      <c r="D1849" s="212"/>
      <c r="E1849" s="213"/>
      <c r="F1849" s="214"/>
      <c r="G1849" s="215"/>
      <c r="H1849" s="193" t="s">
        <v>560</v>
      </c>
      <c r="I1849" s="216"/>
      <c r="J1849" s="193"/>
      <c r="K1849" s="216"/>
      <c r="L1849" s="217"/>
      <c r="M1849" s="222"/>
      <c r="N1849" s="223"/>
      <c r="O1849" s="224"/>
      <c r="P1849" s="194">
        <f t="shared" si="111"/>
        <v>0</v>
      </c>
      <c r="Q1849" s="219"/>
      <c r="R1849" s="220"/>
      <c r="S1849" s="219"/>
      <c r="T1849" s="221"/>
      <c r="U1849" s="195">
        <f t="shared" si="112"/>
        <v>0</v>
      </c>
      <c r="V1849" s="196">
        <f t="shared" si="113"/>
        <v>0</v>
      </c>
      <c r="W1849" s="196">
        <f t="shared" si="114"/>
        <v>0</v>
      </c>
      <c r="X1849" s="188"/>
    </row>
    <row r="1850" spans="1:24" ht="15" customHeight="1">
      <c r="A1850" s="193"/>
      <c r="B1850" s="210"/>
      <c r="C1850" s="211"/>
      <c r="D1850" s="212"/>
      <c r="E1850" s="213"/>
      <c r="F1850" s="214"/>
      <c r="G1850" s="215"/>
      <c r="H1850" s="193" t="s">
        <v>560</v>
      </c>
      <c r="I1850" s="216"/>
      <c r="J1850" s="193"/>
      <c r="K1850" s="216"/>
      <c r="L1850" s="217"/>
      <c r="M1850" s="222"/>
      <c r="N1850" s="223"/>
      <c r="O1850" s="224"/>
      <c r="P1850" s="194">
        <f t="shared" si="111"/>
        <v>0</v>
      </c>
      <c r="Q1850" s="219"/>
      <c r="R1850" s="220"/>
      <c r="S1850" s="219"/>
      <c r="T1850" s="221"/>
      <c r="U1850" s="195">
        <f t="shared" si="112"/>
        <v>0</v>
      </c>
      <c r="V1850" s="196">
        <f t="shared" si="113"/>
        <v>0</v>
      </c>
      <c r="W1850" s="196">
        <f t="shared" si="114"/>
        <v>0</v>
      </c>
      <c r="X1850" s="188"/>
    </row>
    <row r="1851" spans="1:24" ht="15" customHeight="1">
      <c r="A1851" s="193"/>
      <c r="B1851" s="210"/>
      <c r="C1851" s="211"/>
      <c r="D1851" s="212"/>
      <c r="E1851" s="213"/>
      <c r="F1851" s="214"/>
      <c r="G1851" s="215"/>
      <c r="H1851" s="193" t="s">
        <v>560</v>
      </c>
      <c r="I1851" s="216"/>
      <c r="J1851" s="193"/>
      <c r="K1851" s="216"/>
      <c r="L1851" s="217"/>
      <c r="M1851" s="222"/>
      <c r="N1851" s="223"/>
      <c r="O1851" s="224"/>
      <c r="P1851" s="194">
        <f t="shared" si="111"/>
        <v>0</v>
      </c>
      <c r="Q1851" s="219"/>
      <c r="R1851" s="220"/>
      <c r="S1851" s="219"/>
      <c r="T1851" s="221"/>
      <c r="U1851" s="195">
        <f t="shared" si="112"/>
        <v>0</v>
      </c>
      <c r="V1851" s="196">
        <f t="shared" si="113"/>
        <v>0</v>
      </c>
      <c r="W1851" s="196">
        <f t="shared" si="114"/>
        <v>0</v>
      </c>
      <c r="X1851" s="188"/>
    </row>
    <row r="1852" spans="1:24" ht="15" customHeight="1">
      <c r="A1852" s="193"/>
      <c r="B1852" s="210"/>
      <c r="C1852" s="211"/>
      <c r="D1852" s="212"/>
      <c r="E1852" s="213"/>
      <c r="F1852" s="214"/>
      <c r="G1852" s="215"/>
      <c r="H1852" s="193" t="s">
        <v>560</v>
      </c>
      <c r="I1852" s="216"/>
      <c r="J1852" s="193"/>
      <c r="K1852" s="216"/>
      <c r="L1852" s="217"/>
      <c r="M1852" s="222"/>
      <c r="N1852" s="223"/>
      <c r="O1852" s="224"/>
      <c r="P1852" s="194">
        <f t="shared" si="111"/>
        <v>0</v>
      </c>
      <c r="Q1852" s="219"/>
      <c r="R1852" s="220"/>
      <c r="S1852" s="219"/>
      <c r="T1852" s="221"/>
      <c r="U1852" s="195">
        <f t="shared" si="112"/>
        <v>0</v>
      </c>
      <c r="V1852" s="196">
        <f t="shared" si="113"/>
        <v>0</v>
      </c>
      <c r="W1852" s="196">
        <f t="shared" si="114"/>
        <v>0</v>
      </c>
      <c r="X1852" s="188"/>
    </row>
    <row r="1853" spans="1:24" ht="15" customHeight="1">
      <c r="A1853" s="193"/>
      <c r="B1853" s="210"/>
      <c r="C1853" s="211"/>
      <c r="D1853" s="212"/>
      <c r="E1853" s="213"/>
      <c r="F1853" s="214"/>
      <c r="G1853" s="215"/>
      <c r="H1853" s="193" t="s">
        <v>560</v>
      </c>
      <c r="I1853" s="216"/>
      <c r="J1853" s="193"/>
      <c r="K1853" s="216"/>
      <c r="L1853" s="217"/>
      <c r="M1853" s="222"/>
      <c r="N1853" s="223"/>
      <c r="O1853" s="224"/>
      <c r="P1853" s="194">
        <f t="shared" si="111"/>
        <v>0</v>
      </c>
      <c r="Q1853" s="219"/>
      <c r="R1853" s="220"/>
      <c r="S1853" s="219"/>
      <c r="T1853" s="221"/>
      <c r="U1853" s="195">
        <f t="shared" si="112"/>
        <v>0</v>
      </c>
      <c r="V1853" s="196">
        <f t="shared" si="113"/>
        <v>0</v>
      </c>
      <c r="W1853" s="196">
        <f t="shared" si="114"/>
        <v>0</v>
      </c>
      <c r="X1853" s="188"/>
    </row>
    <row r="1854" spans="1:24" ht="15" customHeight="1">
      <c r="A1854" s="193"/>
      <c r="B1854" s="210"/>
      <c r="C1854" s="211"/>
      <c r="D1854" s="212"/>
      <c r="E1854" s="213"/>
      <c r="F1854" s="214"/>
      <c r="G1854" s="215"/>
      <c r="H1854" s="193" t="s">
        <v>560</v>
      </c>
      <c r="I1854" s="216"/>
      <c r="J1854" s="193"/>
      <c r="K1854" s="216"/>
      <c r="L1854" s="217"/>
      <c r="M1854" s="222"/>
      <c r="N1854" s="223"/>
      <c r="O1854" s="224"/>
      <c r="P1854" s="194">
        <f t="shared" si="111"/>
        <v>0</v>
      </c>
      <c r="Q1854" s="219"/>
      <c r="R1854" s="220"/>
      <c r="S1854" s="219"/>
      <c r="T1854" s="221"/>
      <c r="U1854" s="195">
        <f t="shared" si="112"/>
        <v>0</v>
      </c>
      <c r="V1854" s="196">
        <f t="shared" si="113"/>
        <v>0</v>
      </c>
      <c r="W1854" s="196">
        <f t="shared" si="114"/>
        <v>0</v>
      </c>
      <c r="X1854" s="188"/>
    </row>
    <row r="1855" spans="1:24" ht="15" customHeight="1">
      <c r="A1855" s="193"/>
      <c r="B1855" s="210"/>
      <c r="C1855" s="211"/>
      <c r="D1855" s="212"/>
      <c r="E1855" s="213"/>
      <c r="F1855" s="214"/>
      <c r="G1855" s="215"/>
      <c r="H1855" s="193" t="s">
        <v>560</v>
      </c>
      <c r="I1855" s="216"/>
      <c r="J1855" s="193"/>
      <c r="K1855" s="216"/>
      <c r="L1855" s="217"/>
      <c r="M1855" s="222"/>
      <c r="N1855" s="223"/>
      <c r="O1855" s="224"/>
      <c r="P1855" s="194">
        <f t="shared" si="111"/>
        <v>0</v>
      </c>
      <c r="Q1855" s="219"/>
      <c r="R1855" s="220"/>
      <c r="S1855" s="219"/>
      <c r="T1855" s="221"/>
      <c r="U1855" s="195">
        <f t="shared" si="112"/>
        <v>0</v>
      </c>
      <c r="V1855" s="196">
        <f t="shared" si="113"/>
        <v>0</v>
      </c>
      <c r="W1855" s="196">
        <f t="shared" si="114"/>
        <v>0</v>
      </c>
      <c r="X1855" s="188"/>
    </row>
    <row r="1856" spans="1:24" ht="15" customHeight="1">
      <c r="A1856" s="193"/>
      <c r="B1856" s="210"/>
      <c r="C1856" s="211"/>
      <c r="D1856" s="212"/>
      <c r="E1856" s="213"/>
      <c r="F1856" s="214"/>
      <c r="G1856" s="215"/>
      <c r="H1856" s="193" t="s">
        <v>560</v>
      </c>
      <c r="I1856" s="216"/>
      <c r="J1856" s="193"/>
      <c r="K1856" s="216"/>
      <c r="L1856" s="217"/>
      <c r="M1856" s="222"/>
      <c r="N1856" s="223"/>
      <c r="O1856" s="224"/>
      <c r="P1856" s="194">
        <f t="shared" ref="P1856:P1919" si="115">N1856+O1856</f>
        <v>0</v>
      </c>
      <c r="Q1856" s="219"/>
      <c r="R1856" s="220"/>
      <c r="S1856" s="219"/>
      <c r="T1856" s="221"/>
      <c r="U1856" s="195">
        <f t="shared" si="112"/>
        <v>0</v>
      </c>
      <c r="V1856" s="196">
        <f t="shared" si="113"/>
        <v>0</v>
      </c>
      <c r="W1856" s="196">
        <f t="shared" si="114"/>
        <v>0</v>
      </c>
      <c r="X1856" s="188"/>
    </row>
    <row r="1857" spans="1:24" ht="15" customHeight="1">
      <c r="A1857" s="193"/>
      <c r="B1857" s="210"/>
      <c r="C1857" s="211"/>
      <c r="D1857" s="212"/>
      <c r="E1857" s="213"/>
      <c r="F1857" s="214"/>
      <c r="G1857" s="215"/>
      <c r="H1857" s="193" t="s">
        <v>560</v>
      </c>
      <c r="I1857" s="216"/>
      <c r="J1857" s="193"/>
      <c r="K1857" s="216"/>
      <c r="L1857" s="217"/>
      <c r="M1857" s="222"/>
      <c r="N1857" s="223"/>
      <c r="O1857" s="224"/>
      <c r="P1857" s="194">
        <f t="shared" si="115"/>
        <v>0</v>
      </c>
      <c r="Q1857" s="219"/>
      <c r="R1857" s="220"/>
      <c r="S1857" s="219"/>
      <c r="T1857" s="221"/>
      <c r="U1857" s="195">
        <f t="shared" si="112"/>
        <v>0</v>
      </c>
      <c r="V1857" s="196">
        <f t="shared" si="113"/>
        <v>0</v>
      </c>
      <c r="W1857" s="196">
        <f t="shared" si="114"/>
        <v>0</v>
      </c>
      <c r="X1857" s="188"/>
    </row>
    <row r="1858" spans="1:24" ht="15" customHeight="1">
      <c r="A1858" s="193"/>
      <c r="B1858" s="210"/>
      <c r="C1858" s="211"/>
      <c r="D1858" s="212"/>
      <c r="E1858" s="213"/>
      <c r="F1858" s="214"/>
      <c r="G1858" s="215"/>
      <c r="H1858" s="193" t="s">
        <v>560</v>
      </c>
      <c r="I1858" s="216"/>
      <c r="J1858" s="193"/>
      <c r="K1858" s="216"/>
      <c r="L1858" s="217"/>
      <c r="M1858" s="222"/>
      <c r="N1858" s="223"/>
      <c r="O1858" s="224"/>
      <c r="P1858" s="194">
        <f t="shared" si="115"/>
        <v>0</v>
      </c>
      <c r="Q1858" s="219"/>
      <c r="R1858" s="220"/>
      <c r="S1858" s="219"/>
      <c r="T1858" s="221"/>
      <c r="U1858" s="195">
        <f t="shared" si="112"/>
        <v>0</v>
      </c>
      <c r="V1858" s="196">
        <f t="shared" si="113"/>
        <v>0</v>
      </c>
      <c r="W1858" s="196">
        <f t="shared" si="114"/>
        <v>0</v>
      </c>
      <c r="X1858" s="188"/>
    </row>
    <row r="1859" spans="1:24" ht="15" customHeight="1">
      <c r="A1859" s="193"/>
      <c r="B1859" s="210"/>
      <c r="C1859" s="211"/>
      <c r="D1859" s="212"/>
      <c r="E1859" s="213"/>
      <c r="F1859" s="214"/>
      <c r="G1859" s="215"/>
      <c r="H1859" s="193" t="s">
        <v>560</v>
      </c>
      <c r="I1859" s="216"/>
      <c r="J1859" s="193"/>
      <c r="K1859" s="216"/>
      <c r="L1859" s="217"/>
      <c r="M1859" s="222"/>
      <c r="N1859" s="223"/>
      <c r="O1859" s="224"/>
      <c r="P1859" s="194">
        <f t="shared" si="115"/>
        <v>0</v>
      </c>
      <c r="Q1859" s="219"/>
      <c r="R1859" s="220"/>
      <c r="S1859" s="219"/>
      <c r="T1859" s="221"/>
      <c r="U1859" s="195">
        <f t="shared" si="112"/>
        <v>0</v>
      </c>
      <c r="V1859" s="196">
        <f t="shared" si="113"/>
        <v>0</v>
      </c>
      <c r="W1859" s="196">
        <f t="shared" si="114"/>
        <v>0</v>
      </c>
      <c r="X1859" s="188"/>
    </row>
    <row r="1860" spans="1:24" ht="15" customHeight="1">
      <c r="A1860" s="193"/>
      <c r="B1860" s="210"/>
      <c r="C1860" s="211"/>
      <c r="D1860" s="212"/>
      <c r="E1860" s="213"/>
      <c r="F1860" s="214"/>
      <c r="G1860" s="215"/>
      <c r="H1860" s="193" t="s">
        <v>560</v>
      </c>
      <c r="I1860" s="216"/>
      <c r="J1860" s="193"/>
      <c r="K1860" s="216"/>
      <c r="L1860" s="217"/>
      <c r="M1860" s="222"/>
      <c r="N1860" s="223"/>
      <c r="O1860" s="224"/>
      <c r="P1860" s="194">
        <f t="shared" si="115"/>
        <v>0</v>
      </c>
      <c r="Q1860" s="219"/>
      <c r="R1860" s="220"/>
      <c r="S1860" s="219"/>
      <c r="T1860" s="221"/>
      <c r="U1860" s="195">
        <f t="shared" si="112"/>
        <v>0</v>
      </c>
      <c r="V1860" s="196">
        <f t="shared" si="113"/>
        <v>0</v>
      </c>
      <c r="W1860" s="196">
        <f t="shared" si="114"/>
        <v>0</v>
      </c>
      <c r="X1860" s="188"/>
    </row>
    <row r="1861" spans="1:24" ht="15" customHeight="1">
      <c r="A1861" s="193"/>
      <c r="B1861" s="210"/>
      <c r="C1861" s="211"/>
      <c r="D1861" s="212"/>
      <c r="E1861" s="213"/>
      <c r="F1861" s="214"/>
      <c r="G1861" s="215"/>
      <c r="H1861" s="193" t="s">
        <v>560</v>
      </c>
      <c r="I1861" s="216"/>
      <c r="J1861" s="193"/>
      <c r="K1861" s="216"/>
      <c r="L1861" s="217"/>
      <c r="M1861" s="222"/>
      <c r="N1861" s="223"/>
      <c r="O1861" s="224"/>
      <c r="P1861" s="194">
        <f t="shared" si="115"/>
        <v>0</v>
      </c>
      <c r="Q1861" s="219"/>
      <c r="R1861" s="220"/>
      <c r="S1861" s="219"/>
      <c r="T1861" s="221"/>
      <c r="U1861" s="195">
        <f t="shared" si="112"/>
        <v>0</v>
      </c>
      <c r="V1861" s="196">
        <f t="shared" si="113"/>
        <v>0</v>
      </c>
      <c r="W1861" s="196">
        <f t="shared" si="114"/>
        <v>0</v>
      </c>
      <c r="X1861" s="188"/>
    </row>
    <row r="1862" spans="1:24" ht="15" customHeight="1">
      <c r="A1862" s="193"/>
      <c r="B1862" s="210"/>
      <c r="C1862" s="211"/>
      <c r="D1862" s="212"/>
      <c r="E1862" s="213"/>
      <c r="F1862" s="214"/>
      <c r="G1862" s="215"/>
      <c r="H1862" s="193" t="s">
        <v>560</v>
      </c>
      <c r="I1862" s="216"/>
      <c r="J1862" s="193"/>
      <c r="K1862" s="216"/>
      <c r="L1862" s="217"/>
      <c r="M1862" s="222"/>
      <c r="N1862" s="223"/>
      <c r="O1862" s="224"/>
      <c r="P1862" s="194">
        <f t="shared" si="115"/>
        <v>0</v>
      </c>
      <c r="Q1862" s="219"/>
      <c r="R1862" s="220"/>
      <c r="S1862" s="219"/>
      <c r="T1862" s="221"/>
      <c r="U1862" s="195">
        <f t="shared" si="112"/>
        <v>0</v>
      </c>
      <c r="V1862" s="196">
        <f t="shared" si="113"/>
        <v>0</v>
      </c>
      <c r="W1862" s="196">
        <f t="shared" si="114"/>
        <v>0</v>
      </c>
      <c r="X1862" s="188"/>
    </row>
    <row r="1863" spans="1:24" ht="15" customHeight="1">
      <c r="A1863" s="193"/>
      <c r="B1863" s="210"/>
      <c r="C1863" s="211"/>
      <c r="D1863" s="212"/>
      <c r="E1863" s="213"/>
      <c r="F1863" s="214"/>
      <c r="G1863" s="215"/>
      <c r="H1863" s="193" t="s">
        <v>560</v>
      </c>
      <c r="I1863" s="216"/>
      <c r="J1863" s="193"/>
      <c r="K1863" s="216"/>
      <c r="L1863" s="217"/>
      <c r="M1863" s="222"/>
      <c r="N1863" s="223"/>
      <c r="O1863" s="224"/>
      <c r="P1863" s="194">
        <f t="shared" si="115"/>
        <v>0</v>
      </c>
      <c r="Q1863" s="219"/>
      <c r="R1863" s="220"/>
      <c r="S1863" s="219"/>
      <c r="T1863" s="221"/>
      <c r="U1863" s="195">
        <f t="shared" si="112"/>
        <v>0</v>
      </c>
      <c r="V1863" s="196">
        <f t="shared" si="113"/>
        <v>0</v>
      </c>
      <c r="W1863" s="196">
        <f t="shared" si="114"/>
        <v>0</v>
      </c>
      <c r="X1863" s="188"/>
    </row>
    <row r="1864" spans="1:24" ht="15" customHeight="1">
      <c r="A1864" s="193"/>
      <c r="B1864" s="210"/>
      <c r="C1864" s="211"/>
      <c r="D1864" s="212"/>
      <c r="E1864" s="213"/>
      <c r="F1864" s="214"/>
      <c r="G1864" s="215"/>
      <c r="H1864" s="193" t="s">
        <v>560</v>
      </c>
      <c r="I1864" s="216"/>
      <c r="J1864" s="193"/>
      <c r="K1864" s="216"/>
      <c r="L1864" s="217"/>
      <c r="M1864" s="222"/>
      <c r="N1864" s="223"/>
      <c r="O1864" s="224"/>
      <c r="P1864" s="194">
        <f t="shared" si="115"/>
        <v>0</v>
      </c>
      <c r="Q1864" s="219"/>
      <c r="R1864" s="220"/>
      <c r="S1864" s="219"/>
      <c r="T1864" s="221"/>
      <c r="U1864" s="195">
        <f t="shared" si="112"/>
        <v>0</v>
      </c>
      <c r="V1864" s="196">
        <f t="shared" si="113"/>
        <v>0</v>
      </c>
      <c r="W1864" s="196">
        <f t="shared" si="114"/>
        <v>0</v>
      </c>
      <c r="X1864" s="188"/>
    </row>
    <row r="1865" spans="1:24" ht="15" customHeight="1">
      <c r="A1865" s="193"/>
      <c r="B1865" s="210"/>
      <c r="C1865" s="211"/>
      <c r="D1865" s="212"/>
      <c r="E1865" s="213"/>
      <c r="F1865" s="214"/>
      <c r="G1865" s="215"/>
      <c r="H1865" s="193" t="s">
        <v>560</v>
      </c>
      <c r="I1865" s="216"/>
      <c r="J1865" s="193"/>
      <c r="K1865" s="216"/>
      <c r="L1865" s="217"/>
      <c r="M1865" s="222"/>
      <c r="N1865" s="223"/>
      <c r="O1865" s="224"/>
      <c r="P1865" s="194">
        <f t="shared" si="115"/>
        <v>0</v>
      </c>
      <c r="Q1865" s="219"/>
      <c r="R1865" s="220"/>
      <c r="S1865" s="219"/>
      <c r="T1865" s="221"/>
      <c r="U1865" s="195">
        <f t="shared" si="112"/>
        <v>0</v>
      </c>
      <c r="V1865" s="196">
        <f t="shared" si="113"/>
        <v>0</v>
      </c>
      <c r="W1865" s="196">
        <f t="shared" si="114"/>
        <v>0</v>
      </c>
      <c r="X1865" s="188"/>
    </row>
    <row r="1866" spans="1:24" ht="15" customHeight="1">
      <c r="A1866" s="193"/>
      <c r="B1866" s="210"/>
      <c r="C1866" s="211"/>
      <c r="D1866" s="212"/>
      <c r="E1866" s="213"/>
      <c r="F1866" s="214"/>
      <c r="G1866" s="215"/>
      <c r="H1866" s="193" t="s">
        <v>560</v>
      </c>
      <c r="I1866" s="216"/>
      <c r="J1866" s="193"/>
      <c r="K1866" s="216"/>
      <c r="L1866" s="217"/>
      <c r="M1866" s="222"/>
      <c r="N1866" s="223"/>
      <c r="O1866" s="224"/>
      <c r="P1866" s="194">
        <f t="shared" si="115"/>
        <v>0</v>
      </c>
      <c r="Q1866" s="219"/>
      <c r="R1866" s="220"/>
      <c r="S1866" s="219"/>
      <c r="T1866" s="221"/>
      <c r="U1866" s="195">
        <f t="shared" si="112"/>
        <v>0</v>
      </c>
      <c r="V1866" s="196">
        <f t="shared" si="113"/>
        <v>0</v>
      </c>
      <c r="W1866" s="196">
        <f t="shared" si="114"/>
        <v>0</v>
      </c>
      <c r="X1866" s="188"/>
    </row>
    <row r="1867" spans="1:24" ht="15" customHeight="1">
      <c r="A1867" s="193"/>
      <c r="B1867" s="210"/>
      <c r="C1867" s="211"/>
      <c r="D1867" s="212"/>
      <c r="E1867" s="213"/>
      <c r="F1867" s="214"/>
      <c r="G1867" s="215"/>
      <c r="H1867" s="193" t="s">
        <v>560</v>
      </c>
      <c r="I1867" s="216"/>
      <c r="J1867" s="193"/>
      <c r="K1867" s="216"/>
      <c r="L1867" s="217"/>
      <c r="M1867" s="222"/>
      <c r="N1867" s="223"/>
      <c r="O1867" s="224"/>
      <c r="P1867" s="194">
        <f t="shared" si="115"/>
        <v>0</v>
      </c>
      <c r="Q1867" s="219"/>
      <c r="R1867" s="220"/>
      <c r="S1867" s="219"/>
      <c r="T1867" s="221"/>
      <c r="U1867" s="195">
        <f t="shared" si="112"/>
        <v>0</v>
      </c>
      <c r="V1867" s="196">
        <f t="shared" si="113"/>
        <v>0</v>
      </c>
      <c r="W1867" s="196">
        <f t="shared" si="114"/>
        <v>0</v>
      </c>
      <c r="X1867" s="188"/>
    </row>
    <row r="1868" spans="1:24" ht="15" customHeight="1">
      <c r="A1868" s="193"/>
      <c r="B1868" s="210"/>
      <c r="C1868" s="211"/>
      <c r="D1868" s="212"/>
      <c r="E1868" s="213"/>
      <c r="F1868" s="214"/>
      <c r="G1868" s="215"/>
      <c r="H1868" s="193" t="s">
        <v>560</v>
      </c>
      <c r="I1868" s="216"/>
      <c r="J1868" s="193"/>
      <c r="K1868" s="216"/>
      <c r="L1868" s="217"/>
      <c r="M1868" s="222"/>
      <c r="N1868" s="223"/>
      <c r="O1868" s="224"/>
      <c r="P1868" s="194">
        <f t="shared" si="115"/>
        <v>0</v>
      </c>
      <c r="Q1868" s="219"/>
      <c r="R1868" s="220"/>
      <c r="S1868" s="219"/>
      <c r="T1868" s="221"/>
      <c r="U1868" s="195">
        <f t="shared" si="112"/>
        <v>0</v>
      </c>
      <c r="V1868" s="196">
        <f t="shared" si="113"/>
        <v>0</v>
      </c>
      <c r="W1868" s="196">
        <f t="shared" si="114"/>
        <v>0</v>
      </c>
      <c r="X1868" s="188"/>
    </row>
    <row r="1869" spans="1:24" ht="15" customHeight="1">
      <c r="A1869" s="193"/>
      <c r="B1869" s="210"/>
      <c r="C1869" s="211"/>
      <c r="D1869" s="212"/>
      <c r="E1869" s="213"/>
      <c r="F1869" s="214"/>
      <c r="G1869" s="215"/>
      <c r="H1869" s="193" t="s">
        <v>560</v>
      </c>
      <c r="I1869" s="216"/>
      <c r="J1869" s="193"/>
      <c r="K1869" s="216"/>
      <c r="L1869" s="217"/>
      <c r="M1869" s="222"/>
      <c r="N1869" s="223"/>
      <c r="O1869" s="224"/>
      <c r="P1869" s="194">
        <f t="shared" si="115"/>
        <v>0</v>
      </c>
      <c r="Q1869" s="219"/>
      <c r="R1869" s="220"/>
      <c r="S1869" s="219"/>
      <c r="T1869" s="221"/>
      <c r="U1869" s="195">
        <f t="shared" si="112"/>
        <v>0</v>
      </c>
      <c r="V1869" s="196">
        <f t="shared" si="113"/>
        <v>0</v>
      </c>
      <c r="W1869" s="196">
        <f t="shared" si="114"/>
        <v>0</v>
      </c>
      <c r="X1869" s="188"/>
    </row>
    <row r="1870" spans="1:24" ht="15" customHeight="1">
      <c r="A1870" s="193"/>
      <c r="B1870" s="210"/>
      <c r="C1870" s="211"/>
      <c r="D1870" s="212"/>
      <c r="E1870" s="213"/>
      <c r="F1870" s="214"/>
      <c r="G1870" s="215"/>
      <c r="H1870" s="193" t="s">
        <v>560</v>
      </c>
      <c r="I1870" s="216"/>
      <c r="J1870" s="193"/>
      <c r="K1870" s="216"/>
      <c r="L1870" s="217"/>
      <c r="M1870" s="222"/>
      <c r="N1870" s="223"/>
      <c r="O1870" s="224"/>
      <c r="P1870" s="194">
        <f t="shared" si="115"/>
        <v>0</v>
      </c>
      <c r="Q1870" s="219"/>
      <c r="R1870" s="220"/>
      <c r="S1870" s="219"/>
      <c r="T1870" s="221"/>
      <c r="U1870" s="195">
        <f t="shared" si="112"/>
        <v>0</v>
      </c>
      <c r="V1870" s="196">
        <f t="shared" si="113"/>
        <v>0</v>
      </c>
      <c r="W1870" s="196">
        <f t="shared" si="114"/>
        <v>0</v>
      </c>
      <c r="X1870" s="188"/>
    </row>
    <row r="1871" spans="1:24" ht="15" customHeight="1">
      <c r="A1871" s="193"/>
      <c r="B1871" s="210"/>
      <c r="C1871" s="211"/>
      <c r="D1871" s="212"/>
      <c r="E1871" s="213"/>
      <c r="F1871" s="214"/>
      <c r="G1871" s="215"/>
      <c r="H1871" s="193" t="s">
        <v>560</v>
      </c>
      <c r="I1871" s="216"/>
      <c r="J1871" s="193"/>
      <c r="K1871" s="216"/>
      <c r="L1871" s="217"/>
      <c r="M1871" s="222"/>
      <c r="N1871" s="223"/>
      <c r="O1871" s="224"/>
      <c r="P1871" s="194">
        <f t="shared" si="115"/>
        <v>0</v>
      </c>
      <c r="Q1871" s="219"/>
      <c r="R1871" s="220"/>
      <c r="S1871" s="219"/>
      <c r="T1871" s="221"/>
      <c r="U1871" s="195">
        <f t="shared" si="112"/>
        <v>0</v>
      </c>
      <c r="V1871" s="196">
        <f t="shared" si="113"/>
        <v>0</v>
      </c>
      <c r="W1871" s="196">
        <f t="shared" si="114"/>
        <v>0</v>
      </c>
      <c r="X1871" s="188"/>
    </row>
    <row r="1872" spans="1:24" ht="15" customHeight="1">
      <c r="A1872" s="193"/>
      <c r="B1872" s="210"/>
      <c r="C1872" s="211"/>
      <c r="D1872" s="212"/>
      <c r="E1872" s="213"/>
      <c r="F1872" s="214"/>
      <c r="G1872" s="215"/>
      <c r="H1872" s="193" t="s">
        <v>560</v>
      </c>
      <c r="I1872" s="216"/>
      <c r="J1872" s="193"/>
      <c r="K1872" s="216"/>
      <c r="L1872" s="217"/>
      <c r="M1872" s="222"/>
      <c r="N1872" s="223"/>
      <c r="O1872" s="224"/>
      <c r="P1872" s="194">
        <f t="shared" si="115"/>
        <v>0</v>
      </c>
      <c r="Q1872" s="219"/>
      <c r="R1872" s="220"/>
      <c r="S1872" s="219"/>
      <c r="T1872" s="221"/>
      <c r="U1872" s="195">
        <f t="shared" ref="U1872:U1935" si="116">Q1872+S1872</f>
        <v>0</v>
      </c>
      <c r="V1872" s="196">
        <f t="shared" ref="V1872:V1935" si="117">(Q1872*R1872)+(S1872*T1872)</f>
        <v>0</v>
      </c>
      <c r="W1872" s="196">
        <f t="shared" ref="W1872:W1935" si="118">V1872+P1872</f>
        <v>0</v>
      </c>
      <c r="X1872" s="188"/>
    </row>
    <row r="1873" spans="1:24" ht="15" customHeight="1">
      <c r="A1873" s="193"/>
      <c r="B1873" s="210"/>
      <c r="C1873" s="211"/>
      <c r="D1873" s="212"/>
      <c r="E1873" s="213"/>
      <c r="F1873" s="214"/>
      <c r="G1873" s="215"/>
      <c r="H1873" s="193" t="s">
        <v>560</v>
      </c>
      <c r="I1873" s="216"/>
      <c r="J1873" s="193"/>
      <c r="K1873" s="216"/>
      <c r="L1873" s="217"/>
      <c r="M1873" s="222"/>
      <c r="N1873" s="223"/>
      <c r="O1873" s="224"/>
      <c r="P1873" s="194">
        <f t="shared" si="115"/>
        <v>0</v>
      </c>
      <c r="Q1873" s="219"/>
      <c r="R1873" s="220"/>
      <c r="S1873" s="219"/>
      <c r="T1873" s="221"/>
      <c r="U1873" s="195">
        <f t="shared" si="116"/>
        <v>0</v>
      </c>
      <c r="V1873" s="196">
        <f t="shared" si="117"/>
        <v>0</v>
      </c>
      <c r="W1873" s="196">
        <f t="shared" si="118"/>
        <v>0</v>
      </c>
      <c r="X1873" s="188"/>
    </row>
    <row r="1874" spans="1:24" ht="15" customHeight="1">
      <c r="A1874" s="193"/>
      <c r="B1874" s="210"/>
      <c r="C1874" s="211"/>
      <c r="D1874" s="212"/>
      <c r="E1874" s="213"/>
      <c r="F1874" s="214"/>
      <c r="G1874" s="215"/>
      <c r="H1874" s="193" t="s">
        <v>560</v>
      </c>
      <c r="I1874" s="216"/>
      <c r="J1874" s="193"/>
      <c r="K1874" s="216"/>
      <c r="L1874" s="217"/>
      <c r="M1874" s="222"/>
      <c r="N1874" s="223"/>
      <c r="O1874" s="224"/>
      <c r="P1874" s="194">
        <f t="shared" si="115"/>
        <v>0</v>
      </c>
      <c r="Q1874" s="219"/>
      <c r="R1874" s="220"/>
      <c r="S1874" s="219"/>
      <c r="T1874" s="221"/>
      <c r="U1874" s="195">
        <f t="shared" si="116"/>
        <v>0</v>
      </c>
      <c r="V1874" s="196">
        <f t="shared" si="117"/>
        <v>0</v>
      </c>
      <c r="W1874" s="196">
        <f t="shared" si="118"/>
        <v>0</v>
      </c>
      <c r="X1874" s="188"/>
    </row>
    <row r="1875" spans="1:24" ht="15" customHeight="1">
      <c r="A1875" s="193"/>
      <c r="B1875" s="210"/>
      <c r="C1875" s="211"/>
      <c r="D1875" s="212"/>
      <c r="E1875" s="213"/>
      <c r="F1875" s="214"/>
      <c r="G1875" s="215"/>
      <c r="H1875" s="193" t="s">
        <v>560</v>
      </c>
      <c r="I1875" s="216"/>
      <c r="J1875" s="193"/>
      <c r="K1875" s="216"/>
      <c r="L1875" s="217"/>
      <c r="M1875" s="222"/>
      <c r="N1875" s="223"/>
      <c r="O1875" s="224"/>
      <c r="P1875" s="194">
        <f t="shared" si="115"/>
        <v>0</v>
      </c>
      <c r="Q1875" s="219"/>
      <c r="R1875" s="220"/>
      <c r="S1875" s="219"/>
      <c r="T1875" s="221"/>
      <c r="U1875" s="195">
        <f t="shared" si="116"/>
        <v>0</v>
      </c>
      <c r="V1875" s="196">
        <f t="shared" si="117"/>
        <v>0</v>
      </c>
      <c r="W1875" s="196">
        <f t="shared" si="118"/>
        <v>0</v>
      </c>
      <c r="X1875" s="188"/>
    </row>
    <row r="1876" spans="1:24" ht="15" customHeight="1">
      <c r="A1876" s="193"/>
      <c r="B1876" s="210"/>
      <c r="C1876" s="211"/>
      <c r="D1876" s="212"/>
      <c r="E1876" s="213"/>
      <c r="F1876" s="214"/>
      <c r="G1876" s="215"/>
      <c r="H1876" s="193" t="s">
        <v>560</v>
      </c>
      <c r="I1876" s="216"/>
      <c r="J1876" s="193"/>
      <c r="K1876" s="216"/>
      <c r="L1876" s="217"/>
      <c r="M1876" s="222"/>
      <c r="N1876" s="223"/>
      <c r="O1876" s="224"/>
      <c r="P1876" s="194">
        <f t="shared" si="115"/>
        <v>0</v>
      </c>
      <c r="Q1876" s="219"/>
      <c r="R1876" s="220"/>
      <c r="S1876" s="219"/>
      <c r="T1876" s="221"/>
      <c r="U1876" s="195">
        <f t="shared" si="116"/>
        <v>0</v>
      </c>
      <c r="V1876" s="196">
        <f t="shared" si="117"/>
        <v>0</v>
      </c>
      <c r="W1876" s="196">
        <f t="shared" si="118"/>
        <v>0</v>
      </c>
      <c r="X1876" s="188"/>
    </row>
    <row r="1877" spans="1:24" ht="15" customHeight="1">
      <c r="A1877" s="193"/>
      <c r="B1877" s="210"/>
      <c r="C1877" s="211"/>
      <c r="D1877" s="212"/>
      <c r="E1877" s="213"/>
      <c r="F1877" s="214"/>
      <c r="G1877" s="215"/>
      <c r="H1877" s="193" t="s">
        <v>560</v>
      </c>
      <c r="I1877" s="216"/>
      <c r="J1877" s="193"/>
      <c r="K1877" s="216"/>
      <c r="L1877" s="217"/>
      <c r="M1877" s="222"/>
      <c r="N1877" s="223"/>
      <c r="O1877" s="224"/>
      <c r="P1877" s="194">
        <f t="shared" si="115"/>
        <v>0</v>
      </c>
      <c r="Q1877" s="219"/>
      <c r="R1877" s="220"/>
      <c r="S1877" s="219"/>
      <c r="T1877" s="221"/>
      <c r="U1877" s="195">
        <f t="shared" si="116"/>
        <v>0</v>
      </c>
      <c r="V1877" s="196">
        <f t="shared" si="117"/>
        <v>0</v>
      </c>
      <c r="W1877" s="196">
        <f t="shared" si="118"/>
        <v>0</v>
      </c>
      <c r="X1877" s="188"/>
    </row>
    <row r="1878" spans="1:24" ht="15" customHeight="1">
      <c r="A1878" s="193"/>
      <c r="B1878" s="210"/>
      <c r="C1878" s="211"/>
      <c r="D1878" s="212"/>
      <c r="E1878" s="213"/>
      <c r="F1878" s="214"/>
      <c r="G1878" s="215"/>
      <c r="H1878" s="193" t="s">
        <v>560</v>
      </c>
      <c r="I1878" s="216"/>
      <c r="J1878" s="193"/>
      <c r="K1878" s="216"/>
      <c r="L1878" s="217"/>
      <c r="M1878" s="222"/>
      <c r="N1878" s="223"/>
      <c r="O1878" s="224"/>
      <c r="P1878" s="194">
        <f t="shared" si="115"/>
        <v>0</v>
      </c>
      <c r="Q1878" s="219"/>
      <c r="R1878" s="220"/>
      <c r="S1878" s="219"/>
      <c r="T1878" s="221"/>
      <c r="U1878" s="195">
        <f t="shared" si="116"/>
        <v>0</v>
      </c>
      <c r="V1878" s="196">
        <f t="shared" si="117"/>
        <v>0</v>
      </c>
      <c r="W1878" s="196">
        <f t="shared" si="118"/>
        <v>0</v>
      </c>
      <c r="X1878" s="188"/>
    </row>
    <row r="1879" spans="1:24" ht="15" customHeight="1">
      <c r="A1879" s="193"/>
      <c r="B1879" s="210"/>
      <c r="C1879" s="211"/>
      <c r="D1879" s="212"/>
      <c r="E1879" s="213"/>
      <c r="F1879" s="214"/>
      <c r="G1879" s="215"/>
      <c r="H1879" s="193" t="s">
        <v>560</v>
      </c>
      <c r="I1879" s="216"/>
      <c r="J1879" s="193"/>
      <c r="K1879" s="216"/>
      <c r="L1879" s="217"/>
      <c r="M1879" s="222"/>
      <c r="N1879" s="223"/>
      <c r="O1879" s="224"/>
      <c r="P1879" s="194">
        <f t="shared" si="115"/>
        <v>0</v>
      </c>
      <c r="Q1879" s="219"/>
      <c r="R1879" s="220"/>
      <c r="S1879" s="219"/>
      <c r="T1879" s="221"/>
      <c r="U1879" s="195">
        <f t="shared" si="116"/>
        <v>0</v>
      </c>
      <c r="V1879" s="196">
        <f t="shared" si="117"/>
        <v>0</v>
      </c>
      <c r="W1879" s="196">
        <f t="shared" si="118"/>
        <v>0</v>
      </c>
      <c r="X1879" s="188"/>
    </row>
    <row r="1880" spans="1:24" ht="15" customHeight="1">
      <c r="A1880" s="193"/>
      <c r="B1880" s="210"/>
      <c r="C1880" s="211"/>
      <c r="D1880" s="212"/>
      <c r="E1880" s="213"/>
      <c r="F1880" s="214"/>
      <c r="G1880" s="215"/>
      <c r="H1880" s="193" t="s">
        <v>560</v>
      </c>
      <c r="I1880" s="216"/>
      <c r="J1880" s="193"/>
      <c r="K1880" s="216"/>
      <c r="L1880" s="217"/>
      <c r="M1880" s="222"/>
      <c r="N1880" s="223"/>
      <c r="O1880" s="224"/>
      <c r="P1880" s="194">
        <f t="shared" si="115"/>
        <v>0</v>
      </c>
      <c r="Q1880" s="219"/>
      <c r="R1880" s="220"/>
      <c r="S1880" s="219"/>
      <c r="T1880" s="221"/>
      <c r="U1880" s="195">
        <f t="shared" si="116"/>
        <v>0</v>
      </c>
      <c r="V1880" s="196">
        <f t="shared" si="117"/>
        <v>0</v>
      </c>
      <c r="W1880" s="196">
        <f t="shared" si="118"/>
        <v>0</v>
      </c>
      <c r="X1880" s="188"/>
    </row>
    <row r="1881" spans="1:24" ht="15" customHeight="1">
      <c r="A1881" s="193"/>
      <c r="B1881" s="210"/>
      <c r="C1881" s="211"/>
      <c r="D1881" s="212"/>
      <c r="E1881" s="213"/>
      <c r="F1881" s="214"/>
      <c r="G1881" s="215"/>
      <c r="H1881" s="193" t="s">
        <v>560</v>
      </c>
      <c r="I1881" s="216"/>
      <c r="J1881" s="193"/>
      <c r="K1881" s="216"/>
      <c r="L1881" s="217"/>
      <c r="M1881" s="222"/>
      <c r="N1881" s="223"/>
      <c r="O1881" s="224"/>
      <c r="P1881" s="194">
        <f t="shared" si="115"/>
        <v>0</v>
      </c>
      <c r="Q1881" s="219"/>
      <c r="R1881" s="220"/>
      <c r="S1881" s="219"/>
      <c r="T1881" s="221"/>
      <c r="U1881" s="195">
        <f t="shared" si="116"/>
        <v>0</v>
      </c>
      <c r="V1881" s="196">
        <f t="shared" si="117"/>
        <v>0</v>
      </c>
      <c r="W1881" s="196">
        <f t="shared" si="118"/>
        <v>0</v>
      </c>
      <c r="X1881" s="188"/>
    </row>
    <row r="1882" spans="1:24" ht="15" customHeight="1">
      <c r="A1882" s="193"/>
      <c r="B1882" s="210"/>
      <c r="C1882" s="211"/>
      <c r="D1882" s="212"/>
      <c r="E1882" s="213"/>
      <c r="F1882" s="214"/>
      <c r="G1882" s="215"/>
      <c r="H1882" s="193" t="s">
        <v>560</v>
      </c>
      <c r="I1882" s="216"/>
      <c r="J1882" s="193"/>
      <c r="K1882" s="216"/>
      <c r="L1882" s="217"/>
      <c r="M1882" s="222"/>
      <c r="N1882" s="223"/>
      <c r="O1882" s="224"/>
      <c r="P1882" s="194">
        <f t="shared" si="115"/>
        <v>0</v>
      </c>
      <c r="Q1882" s="219"/>
      <c r="R1882" s="220"/>
      <c r="S1882" s="219"/>
      <c r="T1882" s="221"/>
      <c r="U1882" s="195">
        <f t="shared" si="116"/>
        <v>0</v>
      </c>
      <c r="V1882" s="196">
        <f t="shared" si="117"/>
        <v>0</v>
      </c>
      <c r="W1882" s="196">
        <f t="shared" si="118"/>
        <v>0</v>
      </c>
      <c r="X1882" s="188"/>
    </row>
    <row r="1883" spans="1:24" ht="15" customHeight="1">
      <c r="A1883" s="193"/>
      <c r="B1883" s="210"/>
      <c r="C1883" s="211"/>
      <c r="D1883" s="212"/>
      <c r="E1883" s="213"/>
      <c r="F1883" s="214"/>
      <c r="G1883" s="215"/>
      <c r="H1883" s="193" t="s">
        <v>560</v>
      </c>
      <c r="I1883" s="216"/>
      <c r="J1883" s="193"/>
      <c r="K1883" s="216"/>
      <c r="L1883" s="217"/>
      <c r="M1883" s="222"/>
      <c r="N1883" s="223"/>
      <c r="O1883" s="224"/>
      <c r="P1883" s="194">
        <f t="shared" si="115"/>
        <v>0</v>
      </c>
      <c r="Q1883" s="219"/>
      <c r="R1883" s="220"/>
      <c r="S1883" s="219"/>
      <c r="T1883" s="221"/>
      <c r="U1883" s="195">
        <f t="shared" si="116"/>
        <v>0</v>
      </c>
      <c r="V1883" s="196">
        <f t="shared" si="117"/>
        <v>0</v>
      </c>
      <c r="W1883" s="196">
        <f t="shared" si="118"/>
        <v>0</v>
      </c>
      <c r="X1883" s="188"/>
    </row>
    <row r="1884" spans="1:24" ht="15" customHeight="1">
      <c r="A1884" s="193"/>
      <c r="B1884" s="210"/>
      <c r="C1884" s="211"/>
      <c r="D1884" s="212"/>
      <c r="E1884" s="213"/>
      <c r="F1884" s="214"/>
      <c r="G1884" s="215"/>
      <c r="H1884" s="193" t="s">
        <v>560</v>
      </c>
      <c r="I1884" s="216"/>
      <c r="J1884" s="193"/>
      <c r="K1884" s="216"/>
      <c r="L1884" s="217"/>
      <c r="M1884" s="222"/>
      <c r="N1884" s="223"/>
      <c r="O1884" s="224"/>
      <c r="P1884" s="194">
        <f t="shared" si="115"/>
        <v>0</v>
      </c>
      <c r="Q1884" s="219"/>
      <c r="R1884" s="220"/>
      <c r="S1884" s="219"/>
      <c r="T1884" s="221"/>
      <c r="U1884" s="195">
        <f t="shared" si="116"/>
        <v>0</v>
      </c>
      <c r="V1884" s="196">
        <f t="shared" si="117"/>
        <v>0</v>
      </c>
      <c r="W1884" s="196">
        <f t="shared" si="118"/>
        <v>0</v>
      </c>
      <c r="X1884" s="188"/>
    </row>
    <row r="1885" spans="1:24" ht="15" customHeight="1">
      <c r="A1885" s="193"/>
      <c r="B1885" s="210"/>
      <c r="C1885" s="211"/>
      <c r="D1885" s="212"/>
      <c r="E1885" s="213"/>
      <c r="F1885" s="214"/>
      <c r="G1885" s="215"/>
      <c r="H1885" s="193" t="s">
        <v>560</v>
      </c>
      <c r="I1885" s="216"/>
      <c r="J1885" s="193"/>
      <c r="K1885" s="216"/>
      <c r="L1885" s="217"/>
      <c r="M1885" s="222"/>
      <c r="N1885" s="223"/>
      <c r="O1885" s="224"/>
      <c r="P1885" s="194">
        <f t="shared" si="115"/>
        <v>0</v>
      </c>
      <c r="Q1885" s="219"/>
      <c r="R1885" s="220"/>
      <c r="S1885" s="219"/>
      <c r="T1885" s="221"/>
      <c r="U1885" s="195">
        <f t="shared" si="116"/>
        <v>0</v>
      </c>
      <c r="V1885" s="196">
        <f t="shared" si="117"/>
        <v>0</v>
      </c>
      <c r="W1885" s="196">
        <f t="shared" si="118"/>
        <v>0</v>
      </c>
      <c r="X1885" s="188"/>
    </row>
    <row r="1886" spans="1:24" ht="15" customHeight="1">
      <c r="A1886" s="193"/>
      <c r="B1886" s="210"/>
      <c r="C1886" s="211"/>
      <c r="D1886" s="212"/>
      <c r="E1886" s="213"/>
      <c r="F1886" s="214"/>
      <c r="G1886" s="215"/>
      <c r="H1886" s="193" t="s">
        <v>560</v>
      </c>
      <c r="I1886" s="216"/>
      <c r="J1886" s="193"/>
      <c r="K1886" s="216"/>
      <c r="L1886" s="217"/>
      <c r="M1886" s="222"/>
      <c r="N1886" s="223"/>
      <c r="O1886" s="224"/>
      <c r="P1886" s="194">
        <f t="shared" si="115"/>
        <v>0</v>
      </c>
      <c r="Q1886" s="219"/>
      <c r="R1886" s="220"/>
      <c r="S1886" s="219"/>
      <c r="T1886" s="221"/>
      <c r="U1886" s="195">
        <f t="shared" si="116"/>
        <v>0</v>
      </c>
      <c r="V1886" s="196">
        <f t="shared" si="117"/>
        <v>0</v>
      </c>
      <c r="W1886" s="196">
        <f t="shared" si="118"/>
        <v>0</v>
      </c>
      <c r="X1886" s="188"/>
    </row>
    <row r="1887" spans="1:24" ht="15" customHeight="1">
      <c r="A1887" s="193"/>
      <c r="B1887" s="210"/>
      <c r="C1887" s="211"/>
      <c r="D1887" s="212"/>
      <c r="E1887" s="213"/>
      <c r="F1887" s="214"/>
      <c r="G1887" s="215"/>
      <c r="H1887" s="193" t="s">
        <v>560</v>
      </c>
      <c r="I1887" s="216"/>
      <c r="J1887" s="193"/>
      <c r="K1887" s="216"/>
      <c r="L1887" s="217"/>
      <c r="M1887" s="222"/>
      <c r="N1887" s="223"/>
      <c r="O1887" s="224"/>
      <c r="P1887" s="194">
        <f t="shared" si="115"/>
        <v>0</v>
      </c>
      <c r="Q1887" s="219"/>
      <c r="R1887" s="220"/>
      <c r="S1887" s="219"/>
      <c r="T1887" s="221"/>
      <c r="U1887" s="195">
        <f t="shared" si="116"/>
        <v>0</v>
      </c>
      <c r="V1887" s="196">
        <f t="shared" si="117"/>
        <v>0</v>
      </c>
      <c r="W1887" s="196">
        <f t="shared" si="118"/>
        <v>0</v>
      </c>
      <c r="X1887" s="188"/>
    </row>
    <row r="1888" spans="1:24" ht="15" customHeight="1">
      <c r="A1888" s="193"/>
      <c r="B1888" s="210"/>
      <c r="C1888" s="211"/>
      <c r="D1888" s="212"/>
      <c r="E1888" s="213"/>
      <c r="F1888" s="214"/>
      <c r="G1888" s="215"/>
      <c r="H1888" s="193" t="s">
        <v>560</v>
      </c>
      <c r="I1888" s="216"/>
      <c r="J1888" s="193"/>
      <c r="K1888" s="216"/>
      <c r="L1888" s="217"/>
      <c r="M1888" s="222"/>
      <c r="N1888" s="223"/>
      <c r="O1888" s="224"/>
      <c r="P1888" s="194">
        <f t="shared" si="115"/>
        <v>0</v>
      </c>
      <c r="Q1888" s="219"/>
      <c r="R1888" s="220"/>
      <c r="S1888" s="219"/>
      <c r="T1888" s="221"/>
      <c r="U1888" s="195">
        <f t="shared" si="116"/>
        <v>0</v>
      </c>
      <c r="V1888" s="196">
        <f t="shared" si="117"/>
        <v>0</v>
      </c>
      <c r="W1888" s="196">
        <f t="shared" si="118"/>
        <v>0</v>
      </c>
      <c r="X1888" s="188"/>
    </row>
    <row r="1889" spans="1:24" ht="15" customHeight="1">
      <c r="A1889" s="193"/>
      <c r="B1889" s="210"/>
      <c r="C1889" s="211"/>
      <c r="D1889" s="212"/>
      <c r="E1889" s="213"/>
      <c r="F1889" s="214"/>
      <c r="G1889" s="215"/>
      <c r="H1889" s="193" t="s">
        <v>560</v>
      </c>
      <c r="I1889" s="216"/>
      <c r="J1889" s="193"/>
      <c r="K1889" s="216"/>
      <c r="L1889" s="217"/>
      <c r="M1889" s="222"/>
      <c r="N1889" s="223"/>
      <c r="O1889" s="224"/>
      <c r="P1889" s="194">
        <f t="shared" si="115"/>
        <v>0</v>
      </c>
      <c r="Q1889" s="219"/>
      <c r="R1889" s="220"/>
      <c r="S1889" s="219"/>
      <c r="T1889" s="221"/>
      <c r="U1889" s="195">
        <f t="shared" si="116"/>
        <v>0</v>
      </c>
      <c r="V1889" s="196">
        <f t="shared" si="117"/>
        <v>0</v>
      </c>
      <c r="W1889" s="196">
        <f t="shared" si="118"/>
        <v>0</v>
      </c>
      <c r="X1889" s="188"/>
    </row>
    <row r="1890" spans="1:24" ht="15" customHeight="1">
      <c r="A1890" s="193"/>
      <c r="B1890" s="210"/>
      <c r="C1890" s="211"/>
      <c r="D1890" s="212"/>
      <c r="E1890" s="213"/>
      <c r="F1890" s="214"/>
      <c r="G1890" s="215"/>
      <c r="H1890" s="193" t="s">
        <v>560</v>
      </c>
      <c r="I1890" s="216"/>
      <c r="J1890" s="193"/>
      <c r="K1890" s="216"/>
      <c r="L1890" s="217"/>
      <c r="M1890" s="222"/>
      <c r="N1890" s="223"/>
      <c r="O1890" s="224"/>
      <c r="P1890" s="194">
        <f t="shared" si="115"/>
        <v>0</v>
      </c>
      <c r="Q1890" s="219"/>
      <c r="R1890" s="220"/>
      <c r="S1890" s="219"/>
      <c r="T1890" s="221"/>
      <c r="U1890" s="195">
        <f t="shared" si="116"/>
        <v>0</v>
      </c>
      <c r="V1890" s="196">
        <f t="shared" si="117"/>
        <v>0</v>
      </c>
      <c r="W1890" s="196">
        <f t="shared" si="118"/>
        <v>0</v>
      </c>
      <c r="X1890" s="188"/>
    </row>
    <row r="1891" spans="1:24" ht="15" customHeight="1">
      <c r="A1891" s="193"/>
      <c r="B1891" s="210"/>
      <c r="C1891" s="211"/>
      <c r="D1891" s="212"/>
      <c r="E1891" s="213"/>
      <c r="F1891" s="214"/>
      <c r="G1891" s="215"/>
      <c r="H1891" s="193" t="s">
        <v>560</v>
      </c>
      <c r="I1891" s="216"/>
      <c r="J1891" s="193"/>
      <c r="K1891" s="216"/>
      <c r="L1891" s="217"/>
      <c r="M1891" s="222"/>
      <c r="N1891" s="223"/>
      <c r="O1891" s="224"/>
      <c r="P1891" s="194">
        <f t="shared" si="115"/>
        <v>0</v>
      </c>
      <c r="Q1891" s="219"/>
      <c r="R1891" s="220"/>
      <c r="S1891" s="219"/>
      <c r="T1891" s="221"/>
      <c r="U1891" s="195">
        <f t="shared" si="116"/>
        <v>0</v>
      </c>
      <c r="V1891" s="196">
        <f t="shared" si="117"/>
        <v>0</v>
      </c>
      <c r="W1891" s="196">
        <f t="shared" si="118"/>
        <v>0</v>
      </c>
      <c r="X1891" s="188"/>
    </row>
    <row r="1892" spans="1:24" ht="15" customHeight="1">
      <c r="A1892" s="193"/>
      <c r="B1892" s="210"/>
      <c r="C1892" s="211"/>
      <c r="D1892" s="212"/>
      <c r="E1892" s="213"/>
      <c r="F1892" s="214"/>
      <c r="G1892" s="215"/>
      <c r="H1892" s="193" t="s">
        <v>560</v>
      </c>
      <c r="I1892" s="216"/>
      <c r="J1892" s="193"/>
      <c r="K1892" s="216"/>
      <c r="L1892" s="217"/>
      <c r="M1892" s="222"/>
      <c r="N1892" s="223"/>
      <c r="O1892" s="224"/>
      <c r="P1892" s="194">
        <f t="shared" si="115"/>
        <v>0</v>
      </c>
      <c r="Q1892" s="219"/>
      <c r="R1892" s="220"/>
      <c r="S1892" s="219"/>
      <c r="T1892" s="221"/>
      <c r="U1892" s="195">
        <f t="shared" si="116"/>
        <v>0</v>
      </c>
      <c r="V1892" s="196">
        <f t="shared" si="117"/>
        <v>0</v>
      </c>
      <c r="W1892" s="196">
        <f t="shared" si="118"/>
        <v>0</v>
      </c>
      <c r="X1892" s="188"/>
    </row>
    <row r="1893" spans="1:24" ht="15" customHeight="1">
      <c r="A1893" s="193"/>
      <c r="B1893" s="210"/>
      <c r="C1893" s="211"/>
      <c r="D1893" s="212"/>
      <c r="E1893" s="213"/>
      <c r="F1893" s="214"/>
      <c r="G1893" s="215"/>
      <c r="H1893" s="193" t="s">
        <v>560</v>
      </c>
      <c r="I1893" s="216"/>
      <c r="J1893" s="193"/>
      <c r="K1893" s="216"/>
      <c r="L1893" s="217"/>
      <c r="M1893" s="222"/>
      <c r="N1893" s="223"/>
      <c r="O1893" s="224"/>
      <c r="P1893" s="194">
        <f t="shared" si="115"/>
        <v>0</v>
      </c>
      <c r="Q1893" s="219"/>
      <c r="R1893" s="220"/>
      <c r="S1893" s="219"/>
      <c r="T1893" s="221"/>
      <c r="U1893" s="195">
        <f t="shared" si="116"/>
        <v>0</v>
      </c>
      <c r="V1893" s="196">
        <f t="shared" si="117"/>
        <v>0</v>
      </c>
      <c r="W1893" s="196">
        <f t="shared" si="118"/>
        <v>0</v>
      </c>
      <c r="X1893" s="188"/>
    </row>
    <row r="1894" spans="1:24" ht="15" customHeight="1">
      <c r="A1894" s="193"/>
      <c r="B1894" s="210"/>
      <c r="C1894" s="211"/>
      <c r="D1894" s="212"/>
      <c r="E1894" s="213"/>
      <c r="F1894" s="214"/>
      <c r="G1894" s="215"/>
      <c r="H1894" s="193" t="s">
        <v>560</v>
      </c>
      <c r="I1894" s="216"/>
      <c r="J1894" s="193"/>
      <c r="K1894" s="216"/>
      <c r="L1894" s="217"/>
      <c r="M1894" s="222"/>
      <c r="N1894" s="223"/>
      <c r="O1894" s="224"/>
      <c r="P1894" s="194">
        <f t="shared" si="115"/>
        <v>0</v>
      </c>
      <c r="Q1894" s="219"/>
      <c r="R1894" s="220"/>
      <c r="S1894" s="219"/>
      <c r="T1894" s="221"/>
      <c r="U1894" s="195">
        <f t="shared" si="116"/>
        <v>0</v>
      </c>
      <c r="V1894" s="196">
        <f t="shared" si="117"/>
        <v>0</v>
      </c>
      <c r="W1894" s="196">
        <f t="shared" si="118"/>
        <v>0</v>
      </c>
      <c r="X1894" s="188"/>
    </row>
    <row r="1895" spans="1:24" ht="15" customHeight="1">
      <c r="A1895" s="193"/>
      <c r="B1895" s="210"/>
      <c r="C1895" s="211"/>
      <c r="D1895" s="212"/>
      <c r="E1895" s="213"/>
      <c r="F1895" s="214"/>
      <c r="G1895" s="215"/>
      <c r="H1895" s="193" t="s">
        <v>560</v>
      </c>
      <c r="I1895" s="216"/>
      <c r="J1895" s="193"/>
      <c r="K1895" s="216"/>
      <c r="L1895" s="217"/>
      <c r="M1895" s="222"/>
      <c r="N1895" s="223"/>
      <c r="O1895" s="224"/>
      <c r="P1895" s="194">
        <f t="shared" si="115"/>
        <v>0</v>
      </c>
      <c r="Q1895" s="219"/>
      <c r="R1895" s="220"/>
      <c r="S1895" s="219"/>
      <c r="T1895" s="221"/>
      <c r="U1895" s="195">
        <f t="shared" si="116"/>
        <v>0</v>
      </c>
      <c r="V1895" s="196">
        <f t="shared" si="117"/>
        <v>0</v>
      </c>
      <c r="W1895" s="196">
        <f t="shared" si="118"/>
        <v>0</v>
      </c>
      <c r="X1895" s="188"/>
    </row>
    <row r="1896" spans="1:24" ht="15" customHeight="1">
      <c r="A1896" s="193"/>
      <c r="B1896" s="210"/>
      <c r="C1896" s="211"/>
      <c r="D1896" s="212"/>
      <c r="E1896" s="213"/>
      <c r="F1896" s="214"/>
      <c r="G1896" s="215"/>
      <c r="H1896" s="193" t="s">
        <v>560</v>
      </c>
      <c r="I1896" s="216"/>
      <c r="J1896" s="193"/>
      <c r="K1896" s="216"/>
      <c r="L1896" s="217"/>
      <c r="M1896" s="222"/>
      <c r="N1896" s="223"/>
      <c r="O1896" s="224"/>
      <c r="P1896" s="194">
        <f t="shared" si="115"/>
        <v>0</v>
      </c>
      <c r="Q1896" s="219"/>
      <c r="R1896" s="220"/>
      <c r="S1896" s="219"/>
      <c r="T1896" s="221"/>
      <c r="U1896" s="195">
        <f t="shared" si="116"/>
        <v>0</v>
      </c>
      <c r="V1896" s="196">
        <f t="shared" si="117"/>
        <v>0</v>
      </c>
      <c r="W1896" s="196">
        <f t="shared" si="118"/>
        <v>0</v>
      </c>
      <c r="X1896" s="188"/>
    </row>
    <row r="1897" spans="1:24" ht="15" customHeight="1">
      <c r="A1897" s="193"/>
      <c r="B1897" s="210"/>
      <c r="C1897" s="211"/>
      <c r="D1897" s="212"/>
      <c r="E1897" s="213"/>
      <c r="F1897" s="214"/>
      <c r="G1897" s="215"/>
      <c r="H1897" s="193" t="s">
        <v>560</v>
      </c>
      <c r="I1897" s="216"/>
      <c r="J1897" s="193"/>
      <c r="K1897" s="216"/>
      <c r="L1897" s="217"/>
      <c r="M1897" s="222"/>
      <c r="N1897" s="223"/>
      <c r="O1897" s="224"/>
      <c r="P1897" s="194">
        <f t="shared" si="115"/>
        <v>0</v>
      </c>
      <c r="Q1897" s="219"/>
      <c r="R1897" s="220"/>
      <c r="S1897" s="219"/>
      <c r="T1897" s="221"/>
      <c r="U1897" s="195">
        <f t="shared" si="116"/>
        <v>0</v>
      </c>
      <c r="V1897" s="196">
        <f t="shared" si="117"/>
        <v>0</v>
      </c>
      <c r="W1897" s="196">
        <f t="shared" si="118"/>
        <v>0</v>
      </c>
      <c r="X1897" s="188"/>
    </row>
    <row r="1898" spans="1:24" ht="15" customHeight="1">
      <c r="A1898" s="193"/>
      <c r="B1898" s="210"/>
      <c r="C1898" s="211"/>
      <c r="D1898" s="212"/>
      <c r="E1898" s="213"/>
      <c r="F1898" s="214"/>
      <c r="G1898" s="215"/>
      <c r="H1898" s="193" t="s">
        <v>560</v>
      </c>
      <c r="I1898" s="216"/>
      <c r="J1898" s="193"/>
      <c r="K1898" s="216"/>
      <c r="L1898" s="217"/>
      <c r="M1898" s="222"/>
      <c r="N1898" s="223"/>
      <c r="O1898" s="224"/>
      <c r="P1898" s="194">
        <f t="shared" si="115"/>
        <v>0</v>
      </c>
      <c r="Q1898" s="219"/>
      <c r="R1898" s="220"/>
      <c r="S1898" s="219"/>
      <c r="T1898" s="221"/>
      <c r="U1898" s="195">
        <f t="shared" si="116"/>
        <v>0</v>
      </c>
      <c r="V1898" s="196">
        <f t="shared" si="117"/>
        <v>0</v>
      </c>
      <c r="W1898" s="196">
        <f t="shared" si="118"/>
        <v>0</v>
      </c>
      <c r="X1898" s="188"/>
    </row>
    <row r="1899" spans="1:24" ht="15" customHeight="1">
      <c r="A1899" s="193"/>
      <c r="B1899" s="210"/>
      <c r="C1899" s="211"/>
      <c r="D1899" s="212"/>
      <c r="E1899" s="213"/>
      <c r="F1899" s="214"/>
      <c r="G1899" s="215"/>
      <c r="H1899" s="193" t="s">
        <v>560</v>
      </c>
      <c r="I1899" s="216"/>
      <c r="J1899" s="193"/>
      <c r="K1899" s="216"/>
      <c r="L1899" s="217"/>
      <c r="M1899" s="222"/>
      <c r="N1899" s="223"/>
      <c r="O1899" s="224"/>
      <c r="P1899" s="194">
        <f t="shared" si="115"/>
        <v>0</v>
      </c>
      <c r="Q1899" s="219"/>
      <c r="R1899" s="220"/>
      <c r="S1899" s="219"/>
      <c r="T1899" s="221"/>
      <c r="U1899" s="195">
        <f t="shared" si="116"/>
        <v>0</v>
      </c>
      <c r="V1899" s="196">
        <f t="shared" si="117"/>
        <v>0</v>
      </c>
      <c r="W1899" s="196">
        <f t="shared" si="118"/>
        <v>0</v>
      </c>
      <c r="X1899" s="188"/>
    </row>
    <row r="1900" spans="1:24" ht="15" customHeight="1">
      <c r="A1900" s="193"/>
      <c r="B1900" s="210"/>
      <c r="C1900" s="211"/>
      <c r="D1900" s="212"/>
      <c r="E1900" s="213"/>
      <c r="F1900" s="214"/>
      <c r="G1900" s="215"/>
      <c r="H1900" s="193" t="s">
        <v>560</v>
      </c>
      <c r="I1900" s="216"/>
      <c r="J1900" s="193"/>
      <c r="K1900" s="216"/>
      <c r="L1900" s="217"/>
      <c r="M1900" s="222"/>
      <c r="N1900" s="223"/>
      <c r="O1900" s="224"/>
      <c r="P1900" s="194">
        <f t="shared" si="115"/>
        <v>0</v>
      </c>
      <c r="Q1900" s="219"/>
      <c r="R1900" s="220"/>
      <c r="S1900" s="219"/>
      <c r="T1900" s="221"/>
      <c r="U1900" s="195">
        <f t="shared" si="116"/>
        <v>0</v>
      </c>
      <c r="V1900" s="196">
        <f t="shared" si="117"/>
        <v>0</v>
      </c>
      <c r="W1900" s="196">
        <f t="shared" si="118"/>
        <v>0</v>
      </c>
      <c r="X1900" s="188"/>
    </row>
    <row r="1901" spans="1:24" ht="15" customHeight="1">
      <c r="A1901" s="193"/>
      <c r="B1901" s="210"/>
      <c r="C1901" s="211"/>
      <c r="D1901" s="212"/>
      <c r="E1901" s="213"/>
      <c r="F1901" s="214"/>
      <c r="G1901" s="215"/>
      <c r="H1901" s="193" t="s">
        <v>560</v>
      </c>
      <c r="I1901" s="216"/>
      <c r="J1901" s="193"/>
      <c r="K1901" s="216"/>
      <c r="L1901" s="217"/>
      <c r="M1901" s="222"/>
      <c r="N1901" s="223"/>
      <c r="O1901" s="224"/>
      <c r="P1901" s="194">
        <f t="shared" si="115"/>
        <v>0</v>
      </c>
      <c r="Q1901" s="219"/>
      <c r="R1901" s="220"/>
      <c r="S1901" s="219"/>
      <c r="T1901" s="221"/>
      <c r="U1901" s="195">
        <f t="shared" si="116"/>
        <v>0</v>
      </c>
      <c r="V1901" s="196">
        <f t="shared" si="117"/>
        <v>0</v>
      </c>
      <c r="W1901" s="196">
        <f t="shared" si="118"/>
        <v>0</v>
      </c>
      <c r="X1901" s="188"/>
    </row>
    <row r="1902" spans="1:24" ht="15" customHeight="1">
      <c r="A1902" s="193"/>
      <c r="B1902" s="210"/>
      <c r="C1902" s="211"/>
      <c r="D1902" s="212"/>
      <c r="E1902" s="213"/>
      <c r="F1902" s="214"/>
      <c r="G1902" s="215"/>
      <c r="H1902" s="193" t="s">
        <v>560</v>
      </c>
      <c r="I1902" s="216"/>
      <c r="J1902" s="193"/>
      <c r="K1902" s="216"/>
      <c r="L1902" s="217"/>
      <c r="M1902" s="222"/>
      <c r="N1902" s="223"/>
      <c r="O1902" s="224"/>
      <c r="P1902" s="194">
        <f t="shared" si="115"/>
        <v>0</v>
      </c>
      <c r="Q1902" s="219"/>
      <c r="R1902" s="220"/>
      <c r="S1902" s="219"/>
      <c r="T1902" s="221"/>
      <c r="U1902" s="195">
        <f t="shared" si="116"/>
        <v>0</v>
      </c>
      <c r="V1902" s="196">
        <f t="shared" si="117"/>
        <v>0</v>
      </c>
      <c r="W1902" s="196">
        <f t="shared" si="118"/>
        <v>0</v>
      </c>
      <c r="X1902" s="188"/>
    </row>
    <row r="1903" spans="1:24" ht="15" customHeight="1">
      <c r="A1903" s="193"/>
      <c r="B1903" s="210"/>
      <c r="C1903" s="211"/>
      <c r="D1903" s="212"/>
      <c r="E1903" s="213"/>
      <c r="F1903" s="214"/>
      <c r="G1903" s="215"/>
      <c r="H1903" s="193" t="s">
        <v>560</v>
      </c>
      <c r="I1903" s="216"/>
      <c r="J1903" s="193"/>
      <c r="K1903" s="216"/>
      <c r="L1903" s="217"/>
      <c r="M1903" s="222"/>
      <c r="N1903" s="223"/>
      <c r="O1903" s="224"/>
      <c r="P1903" s="194">
        <f t="shared" si="115"/>
        <v>0</v>
      </c>
      <c r="Q1903" s="219"/>
      <c r="R1903" s="220"/>
      <c r="S1903" s="219"/>
      <c r="T1903" s="221"/>
      <c r="U1903" s="195">
        <f t="shared" si="116"/>
        <v>0</v>
      </c>
      <c r="V1903" s="196">
        <f t="shared" si="117"/>
        <v>0</v>
      </c>
      <c r="W1903" s="196">
        <f t="shared" si="118"/>
        <v>0</v>
      </c>
      <c r="X1903" s="188"/>
    </row>
    <row r="1904" spans="1:24" ht="15" customHeight="1">
      <c r="A1904" s="193"/>
      <c r="B1904" s="210"/>
      <c r="C1904" s="211"/>
      <c r="D1904" s="212"/>
      <c r="E1904" s="213"/>
      <c r="F1904" s="214"/>
      <c r="G1904" s="215"/>
      <c r="H1904" s="193" t="s">
        <v>560</v>
      </c>
      <c r="I1904" s="216"/>
      <c r="J1904" s="193"/>
      <c r="K1904" s="216"/>
      <c r="L1904" s="217"/>
      <c r="M1904" s="222"/>
      <c r="N1904" s="223"/>
      <c r="O1904" s="224"/>
      <c r="P1904" s="194">
        <f t="shared" si="115"/>
        <v>0</v>
      </c>
      <c r="Q1904" s="219"/>
      <c r="R1904" s="220"/>
      <c r="S1904" s="219"/>
      <c r="T1904" s="221"/>
      <c r="U1904" s="195">
        <f t="shared" si="116"/>
        <v>0</v>
      </c>
      <c r="V1904" s="196">
        <f t="shared" si="117"/>
        <v>0</v>
      </c>
      <c r="W1904" s="196">
        <f t="shared" si="118"/>
        <v>0</v>
      </c>
      <c r="X1904" s="188"/>
    </row>
    <row r="1905" spans="1:24" ht="15" customHeight="1">
      <c r="A1905" s="193"/>
      <c r="B1905" s="210"/>
      <c r="C1905" s="211"/>
      <c r="D1905" s="212"/>
      <c r="E1905" s="213"/>
      <c r="F1905" s="214"/>
      <c r="G1905" s="215"/>
      <c r="H1905" s="193" t="s">
        <v>560</v>
      </c>
      <c r="I1905" s="216"/>
      <c r="J1905" s="193"/>
      <c r="K1905" s="216"/>
      <c r="L1905" s="217"/>
      <c r="M1905" s="222"/>
      <c r="N1905" s="223"/>
      <c r="O1905" s="224"/>
      <c r="P1905" s="194">
        <f t="shared" si="115"/>
        <v>0</v>
      </c>
      <c r="Q1905" s="219"/>
      <c r="R1905" s="220"/>
      <c r="S1905" s="219"/>
      <c r="T1905" s="221"/>
      <c r="U1905" s="195">
        <f t="shared" si="116"/>
        <v>0</v>
      </c>
      <c r="V1905" s="196">
        <f t="shared" si="117"/>
        <v>0</v>
      </c>
      <c r="W1905" s="196">
        <f t="shared" si="118"/>
        <v>0</v>
      </c>
      <c r="X1905" s="188"/>
    </row>
    <row r="1906" spans="1:24" ht="15" customHeight="1">
      <c r="A1906" s="193"/>
      <c r="B1906" s="210"/>
      <c r="C1906" s="211"/>
      <c r="D1906" s="212"/>
      <c r="E1906" s="213"/>
      <c r="F1906" s="214"/>
      <c r="G1906" s="215"/>
      <c r="H1906" s="193" t="s">
        <v>560</v>
      </c>
      <c r="I1906" s="216"/>
      <c r="J1906" s="193"/>
      <c r="K1906" s="216"/>
      <c r="L1906" s="217"/>
      <c r="M1906" s="222"/>
      <c r="N1906" s="223"/>
      <c r="O1906" s="224"/>
      <c r="P1906" s="194">
        <f t="shared" si="115"/>
        <v>0</v>
      </c>
      <c r="Q1906" s="219"/>
      <c r="R1906" s="220"/>
      <c r="S1906" s="219"/>
      <c r="T1906" s="221"/>
      <c r="U1906" s="195">
        <f t="shared" si="116"/>
        <v>0</v>
      </c>
      <c r="V1906" s="196">
        <f t="shared" si="117"/>
        <v>0</v>
      </c>
      <c r="W1906" s="196">
        <f t="shared" si="118"/>
        <v>0</v>
      </c>
      <c r="X1906" s="188"/>
    </row>
    <row r="1907" spans="1:24" ht="15" customHeight="1">
      <c r="A1907" s="193"/>
      <c r="B1907" s="210"/>
      <c r="C1907" s="211"/>
      <c r="D1907" s="212"/>
      <c r="E1907" s="213"/>
      <c r="F1907" s="214"/>
      <c r="G1907" s="215"/>
      <c r="H1907" s="193" t="s">
        <v>560</v>
      </c>
      <c r="I1907" s="216"/>
      <c r="J1907" s="193"/>
      <c r="K1907" s="216"/>
      <c r="L1907" s="217"/>
      <c r="M1907" s="222"/>
      <c r="N1907" s="223"/>
      <c r="O1907" s="224"/>
      <c r="P1907" s="194">
        <f t="shared" si="115"/>
        <v>0</v>
      </c>
      <c r="Q1907" s="219"/>
      <c r="R1907" s="220"/>
      <c r="S1907" s="219"/>
      <c r="T1907" s="221"/>
      <c r="U1907" s="195">
        <f t="shared" si="116"/>
        <v>0</v>
      </c>
      <c r="V1907" s="196">
        <f t="shared" si="117"/>
        <v>0</v>
      </c>
      <c r="W1907" s="196">
        <f t="shared" si="118"/>
        <v>0</v>
      </c>
      <c r="X1907" s="188"/>
    </row>
    <row r="1908" spans="1:24" ht="15" customHeight="1">
      <c r="A1908" s="193"/>
      <c r="B1908" s="210"/>
      <c r="C1908" s="211"/>
      <c r="D1908" s="212"/>
      <c r="E1908" s="213"/>
      <c r="F1908" s="214"/>
      <c r="G1908" s="215"/>
      <c r="H1908" s="193" t="s">
        <v>560</v>
      </c>
      <c r="I1908" s="216"/>
      <c r="J1908" s="193"/>
      <c r="K1908" s="216"/>
      <c r="L1908" s="217"/>
      <c r="M1908" s="222"/>
      <c r="N1908" s="223"/>
      <c r="O1908" s="224"/>
      <c r="P1908" s="194">
        <f t="shared" si="115"/>
        <v>0</v>
      </c>
      <c r="Q1908" s="219"/>
      <c r="R1908" s="220"/>
      <c r="S1908" s="219"/>
      <c r="T1908" s="221"/>
      <c r="U1908" s="195">
        <f t="shared" si="116"/>
        <v>0</v>
      </c>
      <c r="V1908" s="196">
        <f t="shared" si="117"/>
        <v>0</v>
      </c>
      <c r="W1908" s="196">
        <f t="shared" si="118"/>
        <v>0</v>
      </c>
      <c r="X1908" s="188"/>
    </row>
    <row r="1909" spans="1:24" ht="15" customHeight="1">
      <c r="A1909" s="193"/>
      <c r="B1909" s="210"/>
      <c r="C1909" s="211"/>
      <c r="D1909" s="212"/>
      <c r="E1909" s="213"/>
      <c r="F1909" s="214"/>
      <c r="G1909" s="215"/>
      <c r="H1909" s="193" t="s">
        <v>560</v>
      </c>
      <c r="I1909" s="216"/>
      <c r="J1909" s="193"/>
      <c r="K1909" s="216"/>
      <c r="L1909" s="217"/>
      <c r="M1909" s="222"/>
      <c r="N1909" s="223"/>
      <c r="O1909" s="224"/>
      <c r="P1909" s="194">
        <f t="shared" si="115"/>
        <v>0</v>
      </c>
      <c r="Q1909" s="219"/>
      <c r="R1909" s="220"/>
      <c r="S1909" s="219"/>
      <c r="T1909" s="221"/>
      <c r="U1909" s="195">
        <f t="shared" si="116"/>
        <v>0</v>
      </c>
      <c r="V1909" s="196">
        <f t="shared" si="117"/>
        <v>0</v>
      </c>
      <c r="W1909" s="196">
        <f t="shared" si="118"/>
        <v>0</v>
      </c>
      <c r="X1909" s="188"/>
    </row>
    <row r="1910" spans="1:24" ht="15" customHeight="1">
      <c r="A1910" s="193"/>
      <c r="B1910" s="210"/>
      <c r="C1910" s="211"/>
      <c r="D1910" s="212"/>
      <c r="E1910" s="213"/>
      <c r="F1910" s="214"/>
      <c r="G1910" s="215"/>
      <c r="H1910" s="193" t="s">
        <v>560</v>
      </c>
      <c r="I1910" s="216"/>
      <c r="J1910" s="193"/>
      <c r="K1910" s="216"/>
      <c r="L1910" s="217"/>
      <c r="M1910" s="222"/>
      <c r="N1910" s="223"/>
      <c r="O1910" s="224"/>
      <c r="P1910" s="194">
        <f t="shared" si="115"/>
        <v>0</v>
      </c>
      <c r="Q1910" s="219"/>
      <c r="R1910" s="220"/>
      <c r="S1910" s="219"/>
      <c r="T1910" s="221"/>
      <c r="U1910" s="195">
        <f t="shared" si="116"/>
        <v>0</v>
      </c>
      <c r="V1910" s="196">
        <f t="shared" si="117"/>
        <v>0</v>
      </c>
      <c r="W1910" s="196">
        <f t="shared" si="118"/>
        <v>0</v>
      </c>
      <c r="X1910" s="188"/>
    </row>
    <row r="1911" spans="1:24" ht="15" customHeight="1">
      <c r="A1911" s="193"/>
      <c r="B1911" s="210"/>
      <c r="C1911" s="211"/>
      <c r="D1911" s="212"/>
      <c r="E1911" s="213"/>
      <c r="F1911" s="214"/>
      <c r="G1911" s="215"/>
      <c r="H1911" s="193" t="s">
        <v>560</v>
      </c>
      <c r="I1911" s="216"/>
      <c r="J1911" s="193"/>
      <c r="K1911" s="216"/>
      <c r="L1911" s="217"/>
      <c r="M1911" s="222"/>
      <c r="N1911" s="223"/>
      <c r="O1911" s="224"/>
      <c r="P1911" s="194">
        <f t="shared" si="115"/>
        <v>0</v>
      </c>
      <c r="Q1911" s="219"/>
      <c r="R1911" s="220"/>
      <c r="S1911" s="219"/>
      <c r="T1911" s="221"/>
      <c r="U1911" s="195">
        <f t="shared" si="116"/>
        <v>0</v>
      </c>
      <c r="V1911" s="196">
        <f t="shared" si="117"/>
        <v>0</v>
      </c>
      <c r="W1911" s="196">
        <f t="shared" si="118"/>
        <v>0</v>
      </c>
      <c r="X1911" s="188"/>
    </row>
    <row r="1912" spans="1:24" ht="15" customHeight="1">
      <c r="A1912" s="193"/>
      <c r="B1912" s="210"/>
      <c r="C1912" s="211"/>
      <c r="D1912" s="212"/>
      <c r="E1912" s="213"/>
      <c r="F1912" s="214"/>
      <c r="G1912" s="215"/>
      <c r="H1912" s="193" t="s">
        <v>560</v>
      </c>
      <c r="I1912" s="216"/>
      <c r="J1912" s="193"/>
      <c r="K1912" s="216"/>
      <c r="L1912" s="217"/>
      <c r="M1912" s="222"/>
      <c r="N1912" s="223"/>
      <c r="O1912" s="224"/>
      <c r="P1912" s="194">
        <f t="shared" si="115"/>
        <v>0</v>
      </c>
      <c r="Q1912" s="219"/>
      <c r="R1912" s="220"/>
      <c r="S1912" s="219"/>
      <c r="T1912" s="221"/>
      <c r="U1912" s="195">
        <f t="shared" si="116"/>
        <v>0</v>
      </c>
      <c r="V1912" s="196">
        <f t="shared" si="117"/>
        <v>0</v>
      </c>
      <c r="W1912" s="196">
        <f t="shared" si="118"/>
        <v>0</v>
      </c>
      <c r="X1912" s="188"/>
    </row>
    <row r="1913" spans="1:24" ht="15" customHeight="1">
      <c r="A1913" s="193"/>
      <c r="B1913" s="210"/>
      <c r="C1913" s="211"/>
      <c r="D1913" s="212"/>
      <c r="E1913" s="213"/>
      <c r="F1913" s="214"/>
      <c r="G1913" s="215"/>
      <c r="H1913" s="193" t="s">
        <v>560</v>
      </c>
      <c r="I1913" s="216"/>
      <c r="J1913" s="193"/>
      <c r="K1913" s="216"/>
      <c r="L1913" s="217"/>
      <c r="M1913" s="222"/>
      <c r="N1913" s="223"/>
      <c r="O1913" s="224"/>
      <c r="P1913" s="194">
        <f t="shared" si="115"/>
        <v>0</v>
      </c>
      <c r="Q1913" s="219"/>
      <c r="R1913" s="220"/>
      <c r="S1913" s="219"/>
      <c r="T1913" s="221"/>
      <c r="U1913" s="195">
        <f t="shared" si="116"/>
        <v>0</v>
      </c>
      <c r="V1913" s="196">
        <f t="shared" si="117"/>
        <v>0</v>
      </c>
      <c r="W1913" s="196">
        <f t="shared" si="118"/>
        <v>0</v>
      </c>
      <c r="X1913" s="188"/>
    </row>
    <row r="1914" spans="1:24" ht="15" customHeight="1">
      <c r="A1914" s="193"/>
      <c r="B1914" s="210"/>
      <c r="C1914" s="211"/>
      <c r="D1914" s="212"/>
      <c r="E1914" s="213"/>
      <c r="F1914" s="214"/>
      <c r="G1914" s="215"/>
      <c r="H1914" s="193" t="s">
        <v>560</v>
      </c>
      <c r="I1914" s="216"/>
      <c r="J1914" s="193"/>
      <c r="K1914" s="216"/>
      <c r="L1914" s="217"/>
      <c r="M1914" s="222"/>
      <c r="N1914" s="223"/>
      <c r="O1914" s="224"/>
      <c r="P1914" s="194">
        <f t="shared" si="115"/>
        <v>0</v>
      </c>
      <c r="Q1914" s="219"/>
      <c r="R1914" s="220"/>
      <c r="S1914" s="219"/>
      <c r="T1914" s="221"/>
      <c r="U1914" s="195">
        <f t="shared" si="116"/>
        <v>0</v>
      </c>
      <c r="V1914" s="196">
        <f t="shared" si="117"/>
        <v>0</v>
      </c>
      <c r="W1914" s="196">
        <f t="shared" si="118"/>
        <v>0</v>
      </c>
      <c r="X1914" s="188"/>
    </row>
    <row r="1915" spans="1:24" ht="15" customHeight="1">
      <c r="A1915" s="193"/>
      <c r="B1915" s="210"/>
      <c r="C1915" s="211"/>
      <c r="D1915" s="212"/>
      <c r="E1915" s="213"/>
      <c r="F1915" s="214"/>
      <c r="G1915" s="215"/>
      <c r="H1915" s="193" t="s">
        <v>560</v>
      </c>
      <c r="I1915" s="216"/>
      <c r="J1915" s="193"/>
      <c r="K1915" s="216"/>
      <c r="L1915" s="217"/>
      <c r="M1915" s="222"/>
      <c r="N1915" s="223"/>
      <c r="O1915" s="224"/>
      <c r="P1915" s="194">
        <f t="shared" si="115"/>
        <v>0</v>
      </c>
      <c r="Q1915" s="219"/>
      <c r="R1915" s="220"/>
      <c r="S1915" s="219"/>
      <c r="T1915" s="221"/>
      <c r="U1915" s="195">
        <f t="shared" si="116"/>
        <v>0</v>
      </c>
      <c r="V1915" s="196">
        <f t="shared" si="117"/>
        <v>0</v>
      </c>
      <c r="W1915" s="196">
        <f t="shared" si="118"/>
        <v>0</v>
      </c>
      <c r="X1915" s="188"/>
    </row>
    <row r="1916" spans="1:24" ht="15" customHeight="1">
      <c r="A1916" s="193"/>
      <c r="B1916" s="210"/>
      <c r="C1916" s="211"/>
      <c r="D1916" s="212"/>
      <c r="E1916" s="213"/>
      <c r="F1916" s="214"/>
      <c r="G1916" s="215"/>
      <c r="H1916" s="193" t="s">
        <v>560</v>
      </c>
      <c r="I1916" s="216"/>
      <c r="J1916" s="193"/>
      <c r="K1916" s="216"/>
      <c r="L1916" s="217"/>
      <c r="M1916" s="222"/>
      <c r="N1916" s="223"/>
      <c r="O1916" s="224"/>
      <c r="P1916" s="194">
        <f t="shared" si="115"/>
        <v>0</v>
      </c>
      <c r="Q1916" s="219"/>
      <c r="R1916" s="220"/>
      <c r="S1916" s="219"/>
      <c r="T1916" s="221"/>
      <c r="U1916" s="195">
        <f t="shared" si="116"/>
        <v>0</v>
      </c>
      <c r="V1916" s="196">
        <f t="shared" si="117"/>
        <v>0</v>
      </c>
      <c r="W1916" s="196">
        <f t="shared" si="118"/>
        <v>0</v>
      </c>
      <c r="X1916" s="188"/>
    </row>
    <row r="1917" spans="1:24" ht="15" customHeight="1">
      <c r="A1917" s="193"/>
      <c r="B1917" s="210"/>
      <c r="C1917" s="211"/>
      <c r="D1917" s="212"/>
      <c r="E1917" s="213"/>
      <c r="F1917" s="214"/>
      <c r="G1917" s="215"/>
      <c r="H1917" s="193" t="s">
        <v>560</v>
      </c>
      <c r="I1917" s="216"/>
      <c r="J1917" s="193"/>
      <c r="K1917" s="216"/>
      <c r="L1917" s="217"/>
      <c r="M1917" s="222"/>
      <c r="N1917" s="223"/>
      <c r="O1917" s="224"/>
      <c r="P1917" s="194">
        <f t="shared" si="115"/>
        <v>0</v>
      </c>
      <c r="Q1917" s="219"/>
      <c r="R1917" s="220"/>
      <c r="S1917" s="219"/>
      <c r="T1917" s="221"/>
      <c r="U1917" s="195">
        <f t="shared" si="116"/>
        <v>0</v>
      </c>
      <c r="V1917" s="196">
        <f t="shared" si="117"/>
        <v>0</v>
      </c>
      <c r="W1917" s="196">
        <f t="shared" si="118"/>
        <v>0</v>
      </c>
      <c r="X1917" s="188"/>
    </row>
    <row r="1918" spans="1:24" ht="15" customHeight="1">
      <c r="A1918" s="193"/>
      <c r="B1918" s="210"/>
      <c r="C1918" s="211"/>
      <c r="D1918" s="212"/>
      <c r="E1918" s="213"/>
      <c r="F1918" s="214"/>
      <c r="G1918" s="215"/>
      <c r="H1918" s="193" t="s">
        <v>560</v>
      </c>
      <c r="I1918" s="216"/>
      <c r="J1918" s="193"/>
      <c r="K1918" s="216"/>
      <c r="L1918" s="217"/>
      <c r="M1918" s="222"/>
      <c r="N1918" s="223"/>
      <c r="O1918" s="224"/>
      <c r="P1918" s="194">
        <f t="shared" si="115"/>
        <v>0</v>
      </c>
      <c r="Q1918" s="219"/>
      <c r="R1918" s="220"/>
      <c r="S1918" s="219"/>
      <c r="T1918" s="221"/>
      <c r="U1918" s="195">
        <f t="shared" si="116"/>
        <v>0</v>
      </c>
      <c r="V1918" s="196">
        <f t="shared" si="117"/>
        <v>0</v>
      </c>
      <c r="W1918" s="196">
        <f t="shared" si="118"/>
        <v>0</v>
      </c>
      <c r="X1918" s="188"/>
    </row>
    <row r="1919" spans="1:24" ht="15" customHeight="1">
      <c r="A1919" s="193"/>
      <c r="B1919" s="210"/>
      <c r="C1919" s="211"/>
      <c r="D1919" s="212"/>
      <c r="E1919" s="213"/>
      <c r="F1919" s="214"/>
      <c r="G1919" s="215"/>
      <c r="H1919" s="193" t="s">
        <v>560</v>
      </c>
      <c r="I1919" s="216"/>
      <c r="J1919" s="193"/>
      <c r="K1919" s="216"/>
      <c r="L1919" s="217"/>
      <c r="M1919" s="222"/>
      <c r="N1919" s="223"/>
      <c r="O1919" s="224"/>
      <c r="P1919" s="194">
        <f t="shared" si="115"/>
        <v>0</v>
      </c>
      <c r="Q1919" s="219"/>
      <c r="R1919" s="220"/>
      <c r="S1919" s="219"/>
      <c r="T1919" s="221"/>
      <c r="U1919" s="195">
        <f t="shared" si="116"/>
        <v>0</v>
      </c>
      <c r="V1919" s="196">
        <f t="shared" si="117"/>
        <v>0</v>
      </c>
      <c r="W1919" s="196">
        <f t="shared" si="118"/>
        <v>0</v>
      </c>
      <c r="X1919" s="188"/>
    </row>
    <row r="1920" spans="1:24" ht="15" customHeight="1">
      <c r="A1920" s="193"/>
      <c r="B1920" s="210"/>
      <c r="C1920" s="211"/>
      <c r="D1920" s="212"/>
      <c r="E1920" s="213"/>
      <c r="F1920" s="214"/>
      <c r="G1920" s="215"/>
      <c r="H1920" s="193" t="s">
        <v>560</v>
      </c>
      <c r="I1920" s="216"/>
      <c r="J1920" s="193"/>
      <c r="K1920" s="216"/>
      <c r="L1920" s="217"/>
      <c r="M1920" s="222"/>
      <c r="N1920" s="223"/>
      <c r="O1920" s="224"/>
      <c r="P1920" s="194">
        <f t="shared" ref="P1920:P1983" si="119">N1920+O1920</f>
        <v>0</v>
      </c>
      <c r="Q1920" s="219"/>
      <c r="R1920" s="220"/>
      <c r="S1920" s="219"/>
      <c r="T1920" s="221"/>
      <c r="U1920" s="195">
        <f t="shared" si="116"/>
        <v>0</v>
      </c>
      <c r="V1920" s="196">
        <f t="shared" si="117"/>
        <v>0</v>
      </c>
      <c r="W1920" s="196">
        <f t="shared" si="118"/>
        <v>0</v>
      </c>
      <c r="X1920" s="188"/>
    </row>
    <row r="1921" spans="1:24" ht="15" customHeight="1">
      <c r="A1921" s="193"/>
      <c r="B1921" s="210"/>
      <c r="C1921" s="211"/>
      <c r="D1921" s="212"/>
      <c r="E1921" s="213"/>
      <c r="F1921" s="214"/>
      <c r="G1921" s="215"/>
      <c r="H1921" s="193" t="s">
        <v>560</v>
      </c>
      <c r="I1921" s="216"/>
      <c r="J1921" s="193"/>
      <c r="K1921" s="216"/>
      <c r="L1921" s="217"/>
      <c r="M1921" s="222"/>
      <c r="N1921" s="223"/>
      <c r="O1921" s="224"/>
      <c r="P1921" s="194">
        <f t="shared" si="119"/>
        <v>0</v>
      </c>
      <c r="Q1921" s="219"/>
      <c r="R1921" s="220"/>
      <c r="S1921" s="219"/>
      <c r="T1921" s="221"/>
      <c r="U1921" s="195">
        <f t="shared" si="116"/>
        <v>0</v>
      </c>
      <c r="V1921" s="196">
        <f t="shared" si="117"/>
        <v>0</v>
      </c>
      <c r="W1921" s="196">
        <f t="shared" si="118"/>
        <v>0</v>
      </c>
      <c r="X1921" s="188"/>
    </row>
    <row r="1922" spans="1:24" ht="15" customHeight="1">
      <c r="A1922" s="193"/>
      <c r="B1922" s="210"/>
      <c r="C1922" s="211"/>
      <c r="D1922" s="212"/>
      <c r="E1922" s="213"/>
      <c r="F1922" s="214"/>
      <c r="G1922" s="215"/>
      <c r="H1922" s="193" t="s">
        <v>560</v>
      </c>
      <c r="I1922" s="216"/>
      <c r="J1922" s="193"/>
      <c r="K1922" s="216"/>
      <c r="L1922" s="217"/>
      <c r="M1922" s="222"/>
      <c r="N1922" s="223"/>
      <c r="O1922" s="224"/>
      <c r="P1922" s="194">
        <f t="shared" si="119"/>
        <v>0</v>
      </c>
      <c r="Q1922" s="219"/>
      <c r="R1922" s="220"/>
      <c r="S1922" s="219"/>
      <c r="T1922" s="221"/>
      <c r="U1922" s="195">
        <f t="shared" si="116"/>
        <v>0</v>
      </c>
      <c r="V1922" s="196">
        <f t="shared" si="117"/>
        <v>0</v>
      </c>
      <c r="W1922" s="196">
        <f t="shared" si="118"/>
        <v>0</v>
      </c>
      <c r="X1922" s="188"/>
    </row>
    <row r="1923" spans="1:24" ht="15" customHeight="1">
      <c r="A1923" s="193"/>
      <c r="B1923" s="210"/>
      <c r="C1923" s="211"/>
      <c r="D1923" s="212"/>
      <c r="E1923" s="213"/>
      <c r="F1923" s="214"/>
      <c r="G1923" s="215"/>
      <c r="H1923" s="193" t="s">
        <v>560</v>
      </c>
      <c r="I1923" s="216"/>
      <c r="J1923" s="193"/>
      <c r="K1923" s="216"/>
      <c r="L1923" s="217"/>
      <c r="M1923" s="222"/>
      <c r="N1923" s="223"/>
      <c r="O1923" s="224"/>
      <c r="P1923" s="194">
        <f t="shared" si="119"/>
        <v>0</v>
      </c>
      <c r="Q1923" s="219"/>
      <c r="R1923" s="220"/>
      <c r="S1923" s="219"/>
      <c r="T1923" s="221"/>
      <c r="U1923" s="195">
        <f t="shared" si="116"/>
        <v>0</v>
      </c>
      <c r="V1923" s="196">
        <f t="shared" si="117"/>
        <v>0</v>
      </c>
      <c r="W1923" s="196">
        <f t="shared" si="118"/>
        <v>0</v>
      </c>
      <c r="X1923" s="188"/>
    </row>
    <row r="1924" spans="1:24" ht="15" customHeight="1">
      <c r="A1924" s="193"/>
      <c r="B1924" s="210"/>
      <c r="C1924" s="211"/>
      <c r="D1924" s="212"/>
      <c r="E1924" s="213"/>
      <c r="F1924" s="214"/>
      <c r="G1924" s="215"/>
      <c r="H1924" s="193" t="s">
        <v>560</v>
      </c>
      <c r="I1924" s="216"/>
      <c r="J1924" s="193"/>
      <c r="K1924" s="216"/>
      <c r="L1924" s="217"/>
      <c r="M1924" s="222"/>
      <c r="N1924" s="223"/>
      <c r="O1924" s="224"/>
      <c r="P1924" s="194">
        <f t="shared" si="119"/>
        <v>0</v>
      </c>
      <c r="Q1924" s="219"/>
      <c r="R1924" s="220"/>
      <c r="S1924" s="219"/>
      <c r="T1924" s="221"/>
      <c r="U1924" s="195">
        <f t="shared" si="116"/>
        <v>0</v>
      </c>
      <c r="V1924" s="196">
        <f t="shared" si="117"/>
        <v>0</v>
      </c>
      <c r="W1924" s="196">
        <f t="shared" si="118"/>
        <v>0</v>
      </c>
      <c r="X1924" s="188"/>
    </row>
    <row r="1925" spans="1:24" ht="15" customHeight="1">
      <c r="A1925" s="193"/>
      <c r="B1925" s="210"/>
      <c r="C1925" s="211"/>
      <c r="D1925" s="212"/>
      <c r="E1925" s="213"/>
      <c r="F1925" s="214"/>
      <c r="G1925" s="215"/>
      <c r="H1925" s="193" t="s">
        <v>560</v>
      </c>
      <c r="I1925" s="216"/>
      <c r="J1925" s="193"/>
      <c r="K1925" s="216"/>
      <c r="L1925" s="217"/>
      <c r="M1925" s="222"/>
      <c r="N1925" s="223"/>
      <c r="O1925" s="224"/>
      <c r="P1925" s="194">
        <f t="shared" si="119"/>
        <v>0</v>
      </c>
      <c r="Q1925" s="219"/>
      <c r="R1925" s="220"/>
      <c r="S1925" s="219"/>
      <c r="T1925" s="221"/>
      <c r="U1925" s="195">
        <f t="shared" si="116"/>
        <v>0</v>
      </c>
      <c r="V1925" s="196">
        <f t="shared" si="117"/>
        <v>0</v>
      </c>
      <c r="W1925" s="196">
        <f t="shared" si="118"/>
        <v>0</v>
      </c>
      <c r="X1925" s="188"/>
    </row>
    <row r="1926" spans="1:24" ht="15" customHeight="1">
      <c r="A1926" s="193"/>
      <c r="B1926" s="210"/>
      <c r="C1926" s="211"/>
      <c r="D1926" s="212"/>
      <c r="E1926" s="213"/>
      <c r="F1926" s="214"/>
      <c r="G1926" s="215"/>
      <c r="H1926" s="193" t="s">
        <v>560</v>
      </c>
      <c r="I1926" s="216"/>
      <c r="J1926" s="193"/>
      <c r="K1926" s="216"/>
      <c r="L1926" s="217"/>
      <c r="M1926" s="222"/>
      <c r="N1926" s="223"/>
      <c r="O1926" s="224"/>
      <c r="P1926" s="194">
        <f t="shared" si="119"/>
        <v>0</v>
      </c>
      <c r="Q1926" s="219"/>
      <c r="R1926" s="220"/>
      <c r="S1926" s="219"/>
      <c r="T1926" s="221"/>
      <c r="U1926" s="195">
        <f t="shared" si="116"/>
        <v>0</v>
      </c>
      <c r="V1926" s="196">
        <f t="shared" si="117"/>
        <v>0</v>
      </c>
      <c r="W1926" s="196">
        <f t="shared" si="118"/>
        <v>0</v>
      </c>
      <c r="X1926" s="188"/>
    </row>
    <row r="1927" spans="1:24" ht="15" customHeight="1">
      <c r="A1927" s="193"/>
      <c r="B1927" s="210"/>
      <c r="C1927" s="211"/>
      <c r="D1927" s="212"/>
      <c r="E1927" s="213"/>
      <c r="F1927" s="214"/>
      <c r="G1927" s="215"/>
      <c r="H1927" s="193" t="s">
        <v>560</v>
      </c>
      <c r="I1927" s="216"/>
      <c r="J1927" s="193"/>
      <c r="K1927" s="216"/>
      <c r="L1927" s="217"/>
      <c r="M1927" s="222"/>
      <c r="N1927" s="223"/>
      <c r="O1927" s="224"/>
      <c r="P1927" s="194">
        <f t="shared" si="119"/>
        <v>0</v>
      </c>
      <c r="Q1927" s="219"/>
      <c r="R1927" s="220"/>
      <c r="S1927" s="219"/>
      <c r="T1927" s="221"/>
      <c r="U1927" s="195">
        <f t="shared" si="116"/>
        <v>0</v>
      </c>
      <c r="V1927" s="196">
        <f t="shared" si="117"/>
        <v>0</v>
      </c>
      <c r="W1927" s="196">
        <f t="shared" si="118"/>
        <v>0</v>
      </c>
      <c r="X1927" s="188"/>
    </row>
    <row r="1928" spans="1:24" ht="15" customHeight="1">
      <c r="A1928" s="193"/>
      <c r="B1928" s="210"/>
      <c r="C1928" s="211"/>
      <c r="D1928" s="212"/>
      <c r="E1928" s="213"/>
      <c r="F1928" s="214"/>
      <c r="G1928" s="215"/>
      <c r="H1928" s="193" t="s">
        <v>560</v>
      </c>
      <c r="I1928" s="216"/>
      <c r="J1928" s="193"/>
      <c r="K1928" s="216"/>
      <c r="L1928" s="217"/>
      <c r="M1928" s="222"/>
      <c r="N1928" s="223"/>
      <c r="O1928" s="224"/>
      <c r="P1928" s="194">
        <f t="shared" si="119"/>
        <v>0</v>
      </c>
      <c r="Q1928" s="219"/>
      <c r="R1928" s="220"/>
      <c r="S1928" s="219"/>
      <c r="T1928" s="221"/>
      <c r="U1928" s="195">
        <f t="shared" si="116"/>
        <v>0</v>
      </c>
      <c r="V1928" s="196">
        <f t="shared" si="117"/>
        <v>0</v>
      </c>
      <c r="W1928" s="196">
        <f t="shared" si="118"/>
        <v>0</v>
      </c>
      <c r="X1928" s="188"/>
    </row>
    <row r="1929" spans="1:24" ht="15" customHeight="1">
      <c r="A1929" s="193"/>
      <c r="B1929" s="210"/>
      <c r="C1929" s="211"/>
      <c r="D1929" s="212"/>
      <c r="E1929" s="213"/>
      <c r="F1929" s="214"/>
      <c r="G1929" s="215"/>
      <c r="H1929" s="193" t="s">
        <v>560</v>
      </c>
      <c r="I1929" s="216"/>
      <c r="J1929" s="193"/>
      <c r="K1929" s="216"/>
      <c r="L1929" s="217"/>
      <c r="M1929" s="222"/>
      <c r="N1929" s="223"/>
      <c r="O1929" s="224"/>
      <c r="P1929" s="194">
        <f t="shared" si="119"/>
        <v>0</v>
      </c>
      <c r="Q1929" s="219"/>
      <c r="R1929" s="220"/>
      <c r="S1929" s="219"/>
      <c r="T1929" s="221"/>
      <c r="U1929" s="195">
        <f t="shared" si="116"/>
        <v>0</v>
      </c>
      <c r="V1929" s="196">
        <f t="shared" si="117"/>
        <v>0</v>
      </c>
      <c r="W1929" s="196">
        <f t="shared" si="118"/>
        <v>0</v>
      </c>
      <c r="X1929" s="188"/>
    </row>
    <row r="1930" spans="1:24" ht="15" customHeight="1">
      <c r="A1930" s="193"/>
      <c r="B1930" s="210"/>
      <c r="C1930" s="211"/>
      <c r="D1930" s="212"/>
      <c r="E1930" s="213"/>
      <c r="F1930" s="214"/>
      <c r="G1930" s="215"/>
      <c r="H1930" s="193" t="s">
        <v>560</v>
      </c>
      <c r="I1930" s="216"/>
      <c r="J1930" s="193"/>
      <c r="K1930" s="216"/>
      <c r="L1930" s="217"/>
      <c r="M1930" s="222"/>
      <c r="N1930" s="223"/>
      <c r="O1930" s="224"/>
      <c r="P1930" s="194">
        <f t="shared" si="119"/>
        <v>0</v>
      </c>
      <c r="Q1930" s="219"/>
      <c r="R1930" s="220"/>
      <c r="S1930" s="219"/>
      <c r="T1930" s="221"/>
      <c r="U1930" s="195">
        <f t="shared" si="116"/>
        <v>0</v>
      </c>
      <c r="V1930" s="196">
        <f t="shared" si="117"/>
        <v>0</v>
      </c>
      <c r="W1930" s="196">
        <f t="shared" si="118"/>
        <v>0</v>
      </c>
      <c r="X1930" s="188"/>
    </row>
    <row r="1931" spans="1:24" ht="15" customHeight="1">
      <c r="A1931" s="193"/>
      <c r="B1931" s="210"/>
      <c r="C1931" s="211"/>
      <c r="D1931" s="212"/>
      <c r="E1931" s="213"/>
      <c r="F1931" s="214"/>
      <c r="G1931" s="215"/>
      <c r="H1931" s="193" t="s">
        <v>560</v>
      </c>
      <c r="I1931" s="216"/>
      <c r="J1931" s="193"/>
      <c r="K1931" s="216"/>
      <c r="L1931" s="217"/>
      <c r="M1931" s="222"/>
      <c r="N1931" s="223"/>
      <c r="O1931" s="224"/>
      <c r="P1931" s="194">
        <f t="shared" si="119"/>
        <v>0</v>
      </c>
      <c r="Q1931" s="219"/>
      <c r="R1931" s="220"/>
      <c r="S1931" s="219"/>
      <c r="T1931" s="221"/>
      <c r="U1931" s="195">
        <f t="shared" si="116"/>
        <v>0</v>
      </c>
      <c r="V1931" s="196">
        <f t="shared" si="117"/>
        <v>0</v>
      </c>
      <c r="W1931" s="196">
        <f t="shared" si="118"/>
        <v>0</v>
      </c>
      <c r="X1931" s="188"/>
    </row>
    <row r="1932" spans="1:24" ht="15" customHeight="1">
      <c r="A1932" s="193"/>
      <c r="B1932" s="210"/>
      <c r="C1932" s="211"/>
      <c r="D1932" s="212"/>
      <c r="E1932" s="213"/>
      <c r="F1932" s="214"/>
      <c r="G1932" s="215"/>
      <c r="H1932" s="193" t="s">
        <v>560</v>
      </c>
      <c r="I1932" s="216"/>
      <c r="J1932" s="193"/>
      <c r="K1932" s="216"/>
      <c r="L1932" s="217"/>
      <c r="M1932" s="222"/>
      <c r="N1932" s="223"/>
      <c r="O1932" s="224"/>
      <c r="P1932" s="194">
        <f t="shared" si="119"/>
        <v>0</v>
      </c>
      <c r="Q1932" s="219"/>
      <c r="R1932" s="220"/>
      <c r="S1932" s="219"/>
      <c r="T1932" s="221"/>
      <c r="U1932" s="195">
        <f t="shared" si="116"/>
        <v>0</v>
      </c>
      <c r="V1932" s="196">
        <f t="shared" si="117"/>
        <v>0</v>
      </c>
      <c r="W1932" s="196">
        <f t="shared" si="118"/>
        <v>0</v>
      </c>
      <c r="X1932" s="188"/>
    </row>
    <row r="1933" spans="1:24" ht="15" customHeight="1">
      <c r="A1933" s="193"/>
      <c r="B1933" s="210"/>
      <c r="C1933" s="211"/>
      <c r="D1933" s="212"/>
      <c r="E1933" s="213"/>
      <c r="F1933" s="214"/>
      <c r="G1933" s="215"/>
      <c r="H1933" s="193" t="s">
        <v>560</v>
      </c>
      <c r="I1933" s="216"/>
      <c r="J1933" s="193"/>
      <c r="K1933" s="216"/>
      <c r="L1933" s="217"/>
      <c r="M1933" s="222"/>
      <c r="N1933" s="223"/>
      <c r="O1933" s="224"/>
      <c r="P1933" s="194">
        <f t="shared" si="119"/>
        <v>0</v>
      </c>
      <c r="Q1933" s="219"/>
      <c r="R1933" s="220"/>
      <c r="S1933" s="219"/>
      <c r="T1933" s="221"/>
      <c r="U1933" s="195">
        <f t="shared" si="116"/>
        <v>0</v>
      </c>
      <c r="V1933" s="196">
        <f t="shared" si="117"/>
        <v>0</v>
      </c>
      <c r="W1933" s="196">
        <f t="shared" si="118"/>
        <v>0</v>
      </c>
      <c r="X1933" s="188"/>
    </row>
    <row r="1934" spans="1:24" ht="15" customHeight="1">
      <c r="A1934" s="193"/>
      <c r="B1934" s="210"/>
      <c r="C1934" s="211"/>
      <c r="D1934" s="212"/>
      <c r="E1934" s="213"/>
      <c r="F1934" s="214"/>
      <c r="G1934" s="215"/>
      <c r="H1934" s="193" t="s">
        <v>560</v>
      </c>
      <c r="I1934" s="216"/>
      <c r="J1934" s="193"/>
      <c r="K1934" s="216"/>
      <c r="L1934" s="217"/>
      <c r="M1934" s="222"/>
      <c r="N1934" s="223"/>
      <c r="O1934" s="224"/>
      <c r="P1934" s="194">
        <f t="shared" si="119"/>
        <v>0</v>
      </c>
      <c r="Q1934" s="219"/>
      <c r="R1934" s="220"/>
      <c r="S1934" s="219"/>
      <c r="T1934" s="221"/>
      <c r="U1934" s="195">
        <f t="shared" si="116"/>
        <v>0</v>
      </c>
      <c r="V1934" s="196">
        <f t="shared" si="117"/>
        <v>0</v>
      </c>
      <c r="W1934" s="196">
        <f t="shared" si="118"/>
        <v>0</v>
      </c>
      <c r="X1934" s="188"/>
    </row>
    <row r="1935" spans="1:24" ht="15" customHeight="1">
      <c r="A1935" s="193"/>
      <c r="B1935" s="210"/>
      <c r="C1935" s="211"/>
      <c r="D1935" s="212"/>
      <c r="E1935" s="213"/>
      <c r="F1935" s="214"/>
      <c r="G1935" s="215"/>
      <c r="H1935" s="193" t="s">
        <v>560</v>
      </c>
      <c r="I1935" s="216"/>
      <c r="J1935" s="193"/>
      <c r="K1935" s="216"/>
      <c r="L1935" s="217"/>
      <c r="M1935" s="222"/>
      <c r="N1935" s="223"/>
      <c r="O1935" s="224"/>
      <c r="P1935" s="194">
        <f t="shared" si="119"/>
        <v>0</v>
      </c>
      <c r="Q1935" s="219"/>
      <c r="R1935" s="220"/>
      <c r="S1935" s="219"/>
      <c r="T1935" s="221"/>
      <c r="U1935" s="195">
        <f t="shared" si="116"/>
        <v>0</v>
      </c>
      <c r="V1935" s="196">
        <f t="shared" si="117"/>
        <v>0</v>
      </c>
      <c r="W1935" s="196">
        <f t="shared" si="118"/>
        <v>0</v>
      </c>
      <c r="X1935" s="188"/>
    </row>
    <row r="1936" spans="1:24" ht="15" customHeight="1">
      <c r="A1936" s="193"/>
      <c r="B1936" s="210"/>
      <c r="C1936" s="211"/>
      <c r="D1936" s="212"/>
      <c r="E1936" s="213"/>
      <c r="F1936" s="214"/>
      <c r="G1936" s="215"/>
      <c r="H1936" s="193" t="s">
        <v>560</v>
      </c>
      <c r="I1936" s="216"/>
      <c r="J1936" s="193"/>
      <c r="K1936" s="216"/>
      <c r="L1936" s="217"/>
      <c r="M1936" s="222"/>
      <c r="N1936" s="223"/>
      <c r="O1936" s="224"/>
      <c r="P1936" s="194">
        <f t="shared" si="119"/>
        <v>0</v>
      </c>
      <c r="Q1936" s="219"/>
      <c r="R1936" s="220"/>
      <c r="S1936" s="219"/>
      <c r="T1936" s="221"/>
      <c r="U1936" s="195">
        <f t="shared" ref="U1936:U1999" si="120">Q1936+S1936</f>
        <v>0</v>
      </c>
      <c r="V1936" s="196">
        <f t="shared" ref="V1936:V1999" si="121">(Q1936*R1936)+(S1936*T1936)</f>
        <v>0</v>
      </c>
      <c r="W1936" s="196">
        <f t="shared" ref="W1936:W1999" si="122">V1936+P1936</f>
        <v>0</v>
      </c>
      <c r="X1936" s="188"/>
    </row>
    <row r="1937" spans="1:24" ht="15" customHeight="1">
      <c r="A1937" s="193"/>
      <c r="B1937" s="210"/>
      <c r="C1937" s="211"/>
      <c r="D1937" s="212"/>
      <c r="E1937" s="213"/>
      <c r="F1937" s="214"/>
      <c r="G1937" s="215"/>
      <c r="H1937" s="193" t="s">
        <v>560</v>
      </c>
      <c r="I1937" s="216"/>
      <c r="J1937" s="193"/>
      <c r="K1937" s="216"/>
      <c r="L1937" s="217"/>
      <c r="M1937" s="222"/>
      <c r="N1937" s="223"/>
      <c r="O1937" s="224"/>
      <c r="P1937" s="194">
        <f t="shared" si="119"/>
        <v>0</v>
      </c>
      <c r="Q1937" s="219"/>
      <c r="R1937" s="220"/>
      <c r="S1937" s="219"/>
      <c r="T1937" s="221"/>
      <c r="U1937" s="195">
        <f t="shared" si="120"/>
        <v>0</v>
      </c>
      <c r="V1937" s="196">
        <f t="shared" si="121"/>
        <v>0</v>
      </c>
      <c r="W1937" s="196">
        <f t="shared" si="122"/>
        <v>0</v>
      </c>
      <c r="X1937" s="188"/>
    </row>
    <row r="1938" spans="1:24" ht="15" customHeight="1">
      <c r="A1938" s="193"/>
      <c r="B1938" s="210"/>
      <c r="C1938" s="211"/>
      <c r="D1938" s="212"/>
      <c r="E1938" s="213"/>
      <c r="F1938" s="214"/>
      <c r="G1938" s="215"/>
      <c r="H1938" s="193" t="s">
        <v>560</v>
      </c>
      <c r="I1938" s="216"/>
      <c r="J1938" s="193"/>
      <c r="K1938" s="216"/>
      <c r="L1938" s="217"/>
      <c r="M1938" s="222"/>
      <c r="N1938" s="223"/>
      <c r="O1938" s="224"/>
      <c r="P1938" s="194">
        <f t="shared" si="119"/>
        <v>0</v>
      </c>
      <c r="Q1938" s="219"/>
      <c r="R1938" s="220"/>
      <c r="S1938" s="219"/>
      <c r="T1938" s="221"/>
      <c r="U1938" s="195">
        <f t="shared" si="120"/>
        <v>0</v>
      </c>
      <c r="V1938" s="196">
        <f t="shared" si="121"/>
        <v>0</v>
      </c>
      <c r="W1938" s="196">
        <f t="shared" si="122"/>
        <v>0</v>
      </c>
      <c r="X1938" s="188"/>
    </row>
    <row r="1939" spans="1:24" ht="15" customHeight="1">
      <c r="A1939" s="193"/>
      <c r="B1939" s="210"/>
      <c r="C1939" s="211"/>
      <c r="D1939" s="212"/>
      <c r="E1939" s="213"/>
      <c r="F1939" s="214"/>
      <c r="G1939" s="215"/>
      <c r="H1939" s="193" t="s">
        <v>560</v>
      </c>
      <c r="I1939" s="216"/>
      <c r="J1939" s="193"/>
      <c r="K1939" s="216"/>
      <c r="L1939" s="217"/>
      <c r="M1939" s="222"/>
      <c r="N1939" s="223"/>
      <c r="O1939" s="224"/>
      <c r="P1939" s="194">
        <f t="shared" si="119"/>
        <v>0</v>
      </c>
      <c r="Q1939" s="219"/>
      <c r="R1939" s="220"/>
      <c r="S1939" s="219"/>
      <c r="T1939" s="221"/>
      <c r="U1939" s="195">
        <f t="shared" si="120"/>
        <v>0</v>
      </c>
      <c r="V1939" s="196">
        <f t="shared" si="121"/>
        <v>0</v>
      </c>
      <c r="W1939" s="196">
        <f t="shared" si="122"/>
        <v>0</v>
      </c>
      <c r="X1939" s="188"/>
    </row>
    <row r="1940" spans="1:24" ht="15" customHeight="1">
      <c r="A1940" s="193"/>
      <c r="B1940" s="210"/>
      <c r="C1940" s="211"/>
      <c r="D1940" s="212"/>
      <c r="E1940" s="213"/>
      <c r="F1940" s="214"/>
      <c r="G1940" s="215"/>
      <c r="H1940" s="193" t="s">
        <v>560</v>
      </c>
      <c r="I1940" s="216"/>
      <c r="J1940" s="193"/>
      <c r="K1940" s="216"/>
      <c r="L1940" s="217"/>
      <c r="M1940" s="222"/>
      <c r="N1940" s="223"/>
      <c r="O1940" s="224"/>
      <c r="P1940" s="194">
        <f t="shared" si="119"/>
        <v>0</v>
      </c>
      <c r="Q1940" s="219"/>
      <c r="R1940" s="220"/>
      <c r="S1940" s="219"/>
      <c r="T1940" s="221"/>
      <c r="U1940" s="195">
        <f t="shared" si="120"/>
        <v>0</v>
      </c>
      <c r="V1940" s="196">
        <f t="shared" si="121"/>
        <v>0</v>
      </c>
      <c r="W1940" s="196">
        <f t="shared" si="122"/>
        <v>0</v>
      </c>
      <c r="X1940" s="188"/>
    </row>
    <row r="1941" spans="1:24" ht="15" customHeight="1">
      <c r="A1941" s="193"/>
      <c r="B1941" s="210"/>
      <c r="C1941" s="211"/>
      <c r="D1941" s="212"/>
      <c r="E1941" s="213"/>
      <c r="F1941" s="214"/>
      <c r="G1941" s="215"/>
      <c r="H1941" s="193" t="s">
        <v>560</v>
      </c>
      <c r="I1941" s="216"/>
      <c r="J1941" s="193"/>
      <c r="K1941" s="216"/>
      <c r="L1941" s="217"/>
      <c r="M1941" s="222"/>
      <c r="N1941" s="223"/>
      <c r="O1941" s="224"/>
      <c r="P1941" s="194">
        <f t="shared" si="119"/>
        <v>0</v>
      </c>
      <c r="Q1941" s="219"/>
      <c r="R1941" s="220"/>
      <c r="S1941" s="219"/>
      <c r="T1941" s="221"/>
      <c r="U1941" s="195">
        <f t="shared" si="120"/>
        <v>0</v>
      </c>
      <c r="V1941" s="196">
        <f t="shared" si="121"/>
        <v>0</v>
      </c>
      <c r="W1941" s="196">
        <f t="shared" si="122"/>
        <v>0</v>
      </c>
      <c r="X1941" s="188"/>
    </row>
    <row r="1942" spans="1:24" ht="15" customHeight="1">
      <c r="A1942" s="193"/>
      <c r="B1942" s="210"/>
      <c r="C1942" s="211"/>
      <c r="D1942" s="212"/>
      <c r="E1942" s="213"/>
      <c r="F1942" s="214"/>
      <c r="G1942" s="215"/>
      <c r="H1942" s="193" t="s">
        <v>560</v>
      </c>
      <c r="I1942" s="216"/>
      <c r="J1942" s="193"/>
      <c r="K1942" s="216"/>
      <c r="L1942" s="217"/>
      <c r="M1942" s="222"/>
      <c r="N1942" s="223"/>
      <c r="O1942" s="224"/>
      <c r="P1942" s="194">
        <f t="shared" si="119"/>
        <v>0</v>
      </c>
      <c r="Q1942" s="219"/>
      <c r="R1942" s="220"/>
      <c r="S1942" s="219"/>
      <c r="T1942" s="221"/>
      <c r="U1942" s="195">
        <f t="shared" si="120"/>
        <v>0</v>
      </c>
      <c r="V1942" s="196">
        <f t="shared" si="121"/>
        <v>0</v>
      </c>
      <c r="W1942" s="196">
        <f t="shared" si="122"/>
        <v>0</v>
      </c>
      <c r="X1942" s="188"/>
    </row>
    <row r="1943" spans="1:24" ht="15" customHeight="1">
      <c r="A1943" s="193"/>
      <c r="B1943" s="210"/>
      <c r="C1943" s="211"/>
      <c r="D1943" s="212"/>
      <c r="E1943" s="213"/>
      <c r="F1943" s="214"/>
      <c r="G1943" s="215"/>
      <c r="H1943" s="193" t="s">
        <v>560</v>
      </c>
      <c r="I1943" s="216"/>
      <c r="J1943" s="193"/>
      <c r="K1943" s="216"/>
      <c r="L1943" s="217"/>
      <c r="M1943" s="222"/>
      <c r="N1943" s="223"/>
      <c r="O1943" s="224"/>
      <c r="P1943" s="194">
        <f t="shared" si="119"/>
        <v>0</v>
      </c>
      <c r="Q1943" s="219"/>
      <c r="R1943" s="220"/>
      <c r="S1943" s="219"/>
      <c r="T1943" s="221"/>
      <c r="U1943" s="195">
        <f t="shared" si="120"/>
        <v>0</v>
      </c>
      <c r="V1943" s="196">
        <f t="shared" si="121"/>
        <v>0</v>
      </c>
      <c r="W1943" s="196">
        <f t="shared" si="122"/>
        <v>0</v>
      </c>
      <c r="X1943" s="188"/>
    </row>
    <row r="1944" spans="1:24" ht="15" customHeight="1">
      <c r="A1944" s="193"/>
      <c r="B1944" s="210"/>
      <c r="C1944" s="211"/>
      <c r="D1944" s="212"/>
      <c r="E1944" s="213"/>
      <c r="F1944" s="214"/>
      <c r="G1944" s="215"/>
      <c r="H1944" s="193" t="s">
        <v>560</v>
      </c>
      <c r="I1944" s="216"/>
      <c r="J1944" s="193"/>
      <c r="K1944" s="216"/>
      <c r="L1944" s="217"/>
      <c r="M1944" s="222"/>
      <c r="N1944" s="223"/>
      <c r="O1944" s="224"/>
      <c r="P1944" s="194">
        <f t="shared" si="119"/>
        <v>0</v>
      </c>
      <c r="Q1944" s="219"/>
      <c r="R1944" s="220"/>
      <c r="S1944" s="219"/>
      <c r="T1944" s="221"/>
      <c r="U1944" s="195">
        <f t="shared" si="120"/>
        <v>0</v>
      </c>
      <c r="V1944" s="196">
        <f t="shared" si="121"/>
        <v>0</v>
      </c>
      <c r="W1944" s="196">
        <f t="shared" si="122"/>
        <v>0</v>
      </c>
      <c r="X1944" s="188"/>
    </row>
    <row r="1945" spans="1:24" ht="15" customHeight="1">
      <c r="A1945" s="193"/>
      <c r="B1945" s="210"/>
      <c r="C1945" s="211"/>
      <c r="D1945" s="212"/>
      <c r="E1945" s="213"/>
      <c r="F1945" s="214"/>
      <c r="G1945" s="215"/>
      <c r="H1945" s="193" t="s">
        <v>560</v>
      </c>
      <c r="I1945" s="216"/>
      <c r="J1945" s="193"/>
      <c r="K1945" s="216"/>
      <c r="L1945" s="217"/>
      <c r="M1945" s="222"/>
      <c r="N1945" s="223"/>
      <c r="O1945" s="224"/>
      <c r="P1945" s="194">
        <f t="shared" si="119"/>
        <v>0</v>
      </c>
      <c r="Q1945" s="219"/>
      <c r="R1945" s="220"/>
      <c r="S1945" s="219"/>
      <c r="T1945" s="221"/>
      <c r="U1945" s="195">
        <f t="shared" si="120"/>
        <v>0</v>
      </c>
      <c r="V1945" s="196">
        <f t="shared" si="121"/>
        <v>0</v>
      </c>
      <c r="W1945" s="196">
        <f t="shared" si="122"/>
        <v>0</v>
      </c>
      <c r="X1945" s="188"/>
    </row>
    <row r="1946" spans="1:24" ht="15" customHeight="1">
      <c r="A1946" s="193"/>
      <c r="B1946" s="210"/>
      <c r="C1946" s="211"/>
      <c r="D1946" s="212"/>
      <c r="E1946" s="213"/>
      <c r="F1946" s="214"/>
      <c r="G1946" s="215"/>
      <c r="H1946" s="193" t="s">
        <v>560</v>
      </c>
      <c r="I1946" s="216"/>
      <c r="J1946" s="193"/>
      <c r="K1946" s="216"/>
      <c r="L1946" s="217"/>
      <c r="M1946" s="222"/>
      <c r="N1946" s="223"/>
      <c r="O1946" s="224"/>
      <c r="P1946" s="194">
        <f t="shared" si="119"/>
        <v>0</v>
      </c>
      <c r="Q1946" s="219"/>
      <c r="R1946" s="220"/>
      <c r="S1946" s="219"/>
      <c r="T1946" s="221"/>
      <c r="U1946" s="195">
        <f t="shared" si="120"/>
        <v>0</v>
      </c>
      <c r="V1946" s="196">
        <f t="shared" si="121"/>
        <v>0</v>
      </c>
      <c r="W1946" s="196">
        <f t="shared" si="122"/>
        <v>0</v>
      </c>
      <c r="X1946" s="188"/>
    </row>
    <row r="1947" spans="1:24" ht="15" customHeight="1">
      <c r="A1947" s="193"/>
      <c r="B1947" s="210"/>
      <c r="C1947" s="211"/>
      <c r="D1947" s="212"/>
      <c r="E1947" s="213"/>
      <c r="F1947" s="214"/>
      <c r="G1947" s="215"/>
      <c r="H1947" s="193" t="s">
        <v>560</v>
      </c>
      <c r="I1947" s="216"/>
      <c r="J1947" s="193"/>
      <c r="K1947" s="216"/>
      <c r="L1947" s="217"/>
      <c r="M1947" s="222"/>
      <c r="N1947" s="223"/>
      <c r="O1947" s="224"/>
      <c r="P1947" s="194">
        <f t="shared" si="119"/>
        <v>0</v>
      </c>
      <c r="Q1947" s="219"/>
      <c r="R1947" s="220"/>
      <c r="S1947" s="219"/>
      <c r="T1947" s="221"/>
      <c r="U1947" s="195">
        <f t="shared" si="120"/>
        <v>0</v>
      </c>
      <c r="V1947" s="196">
        <f t="shared" si="121"/>
        <v>0</v>
      </c>
      <c r="W1947" s="196">
        <f t="shared" si="122"/>
        <v>0</v>
      </c>
      <c r="X1947" s="188"/>
    </row>
    <row r="1948" spans="1:24" ht="15" customHeight="1">
      <c r="A1948" s="193"/>
      <c r="B1948" s="210"/>
      <c r="C1948" s="211"/>
      <c r="D1948" s="212"/>
      <c r="E1948" s="213"/>
      <c r="F1948" s="214"/>
      <c r="G1948" s="215"/>
      <c r="H1948" s="193" t="s">
        <v>560</v>
      </c>
      <c r="I1948" s="216"/>
      <c r="J1948" s="193"/>
      <c r="K1948" s="216"/>
      <c r="L1948" s="217"/>
      <c r="M1948" s="222"/>
      <c r="N1948" s="223"/>
      <c r="O1948" s="224"/>
      <c r="P1948" s="194">
        <f t="shared" si="119"/>
        <v>0</v>
      </c>
      <c r="Q1948" s="219"/>
      <c r="R1948" s="220"/>
      <c r="S1948" s="219"/>
      <c r="T1948" s="221"/>
      <c r="U1948" s="195">
        <f t="shared" si="120"/>
        <v>0</v>
      </c>
      <c r="V1948" s="196">
        <f t="shared" si="121"/>
        <v>0</v>
      </c>
      <c r="W1948" s="196">
        <f t="shared" si="122"/>
        <v>0</v>
      </c>
      <c r="X1948" s="188"/>
    </row>
    <row r="1949" spans="1:24" ht="15" customHeight="1">
      <c r="A1949" s="193"/>
      <c r="B1949" s="210"/>
      <c r="C1949" s="211"/>
      <c r="D1949" s="212"/>
      <c r="E1949" s="213"/>
      <c r="F1949" s="214"/>
      <c r="G1949" s="215"/>
      <c r="H1949" s="193" t="s">
        <v>560</v>
      </c>
      <c r="I1949" s="216"/>
      <c r="J1949" s="193"/>
      <c r="K1949" s="216"/>
      <c r="L1949" s="217"/>
      <c r="M1949" s="222"/>
      <c r="N1949" s="223"/>
      <c r="O1949" s="224"/>
      <c r="P1949" s="194">
        <f t="shared" si="119"/>
        <v>0</v>
      </c>
      <c r="Q1949" s="219"/>
      <c r="R1949" s="220"/>
      <c r="S1949" s="219"/>
      <c r="T1949" s="221"/>
      <c r="U1949" s="195">
        <f t="shared" si="120"/>
        <v>0</v>
      </c>
      <c r="V1949" s="196">
        <f t="shared" si="121"/>
        <v>0</v>
      </c>
      <c r="W1949" s="196">
        <f t="shared" si="122"/>
        <v>0</v>
      </c>
      <c r="X1949" s="188"/>
    </row>
    <row r="1950" spans="1:24" ht="15" customHeight="1">
      <c r="A1950" s="193"/>
      <c r="B1950" s="210"/>
      <c r="C1950" s="211"/>
      <c r="D1950" s="212"/>
      <c r="E1950" s="213"/>
      <c r="F1950" s="214"/>
      <c r="G1950" s="215"/>
      <c r="H1950" s="193" t="s">
        <v>560</v>
      </c>
      <c r="I1950" s="216"/>
      <c r="J1950" s="193"/>
      <c r="K1950" s="216"/>
      <c r="L1950" s="217"/>
      <c r="M1950" s="222"/>
      <c r="N1950" s="223"/>
      <c r="O1950" s="224"/>
      <c r="P1950" s="194">
        <f t="shared" si="119"/>
        <v>0</v>
      </c>
      <c r="Q1950" s="219"/>
      <c r="R1950" s="220"/>
      <c r="S1950" s="219"/>
      <c r="T1950" s="221"/>
      <c r="U1950" s="195">
        <f t="shared" si="120"/>
        <v>0</v>
      </c>
      <c r="V1950" s="196">
        <f t="shared" si="121"/>
        <v>0</v>
      </c>
      <c r="W1950" s="196">
        <f t="shared" si="122"/>
        <v>0</v>
      </c>
      <c r="X1950" s="188"/>
    </row>
    <row r="1951" spans="1:24" ht="15" customHeight="1">
      <c r="A1951" s="193"/>
      <c r="B1951" s="210"/>
      <c r="C1951" s="211"/>
      <c r="D1951" s="212"/>
      <c r="E1951" s="213"/>
      <c r="F1951" s="214"/>
      <c r="G1951" s="215"/>
      <c r="H1951" s="193" t="s">
        <v>560</v>
      </c>
      <c r="I1951" s="216"/>
      <c r="J1951" s="193"/>
      <c r="K1951" s="216"/>
      <c r="L1951" s="217"/>
      <c r="M1951" s="222"/>
      <c r="N1951" s="223"/>
      <c r="O1951" s="224"/>
      <c r="P1951" s="194">
        <f t="shared" si="119"/>
        <v>0</v>
      </c>
      <c r="Q1951" s="219"/>
      <c r="R1951" s="220"/>
      <c r="S1951" s="219"/>
      <c r="T1951" s="221"/>
      <c r="U1951" s="195">
        <f t="shared" si="120"/>
        <v>0</v>
      </c>
      <c r="V1951" s="196">
        <f t="shared" si="121"/>
        <v>0</v>
      </c>
      <c r="W1951" s="196">
        <f t="shared" si="122"/>
        <v>0</v>
      </c>
      <c r="X1951" s="188"/>
    </row>
    <row r="1952" spans="1:24" ht="15" customHeight="1">
      <c r="A1952" s="193"/>
      <c r="B1952" s="210"/>
      <c r="C1952" s="211"/>
      <c r="D1952" s="212"/>
      <c r="E1952" s="213"/>
      <c r="F1952" s="214"/>
      <c r="G1952" s="215"/>
      <c r="H1952" s="193" t="s">
        <v>560</v>
      </c>
      <c r="I1952" s="216"/>
      <c r="J1952" s="193"/>
      <c r="K1952" s="216"/>
      <c r="L1952" s="217"/>
      <c r="M1952" s="222"/>
      <c r="N1952" s="223"/>
      <c r="O1952" s="224"/>
      <c r="P1952" s="194">
        <f t="shared" si="119"/>
        <v>0</v>
      </c>
      <c r="Q1952" s="219"/>
      <c r="R1952" s="220"/>
      <c r="S1952" s="219"/>
      <c r="T1952" s="221"/>
      <c r="U1952" s="195">
        <f t="shared" si="120"/>
        <v>0</v>
      </c>
      <c r="V1952" s="196">
        <f t="shared" si="121"/>
        <v>0</v>
      </c>
      <c r="W1952" s="196">
        <f t="shared" si="122"/>
        <v>0</v>
      </c>
      <c r="X1952" s="188"/>
    </row>
    <row r="1953" spans="1:24" ht="15" customHeight="1">
      <c r="A1953" s="193"/>
      <c r="B1953" s="210"/>
      <c r="C1953" s="211"/>
      <c r="D1953" s="212"/>
      <c r="E1953" s="213"/>
      <c r="F1953" s="214"/>
      <c r="G1953" s="215"/>
      <c r="H1953" s="193" t="s">
        <v>560</v>
      </c>
      <c r="I1953" s="216"/>
      <c r="J1953" s="193"/>
      <c r="K1953" s="216"/>
      <c r="L1953" s="217"/>
      <c r="M1953" s="222"/>
      <c r="N1953" s="223"/>
      <c r="O1953" s="224"/>
      <c r="P1953" s="194">
        <f t="shared" si="119"/>
        <v>0</v>
      </c>
      <c r="Q1953" s="219"/>
      <c r="R1953" s="220"/>
      <c r="S1953" s="219"/>
      <c r="T1953" s="221"/>
      <c r="U1953" s="195">
        <f t="shared" si="120"/>
        <v>0</v>
      </c>
      <c r="V1953" s="196">
        <f t="shared" si="121"/>
        <v>0</v>
      </c>
      <c r="W1953" s="196">
        <f t="shared" si="122"/>
        <v>0</v>
      </c>
      <c r="X1953" s="188"/>
    </row>
    <row r="1954" spans="1:24" ht="15" customHeight="1">
      <c r="A1954" s="193"/>
      <c r="B1954" s="210"/>
      <c r="C1954" s="211"/>
      <c r="D1954" s="212"/>
      <c r="E1954" s="213"/>
      <c r="F1954" s="214"/>
      <c r="G1954" s="215"/>
      <c r="H1954" s="193" t="s">
        <v>560</v>
      </c>
      <c r="I1954" s="216"/>
      <c r="J1954" s="193"/>
      <c r="K1954" s="216"/>
      <c r="L1954" s="217"/>
      <c r="M1954" s="222"/>
      <c r="N1954" s="223"/>
      <c r="O1954" s="224"/>
      <c r="P1954" s="194">
        <f t="shared" si="119"/>
        <v>0</v>
      </c>
      <c r="Q1954" s="219"/>
      <c r="R1954" s="220"/>
      <c r="S1954" s="219"/>
      <c r="T1954" s="221"/>
      <c r="U1954" s="195">
        <f t="shared" si="120"/>
        <v>0</v>
      </c>
      <c r="V1954" s="196">
        <f t="shared" si="121"/>
        <v>0</v>
      </c>
      <c r="W1954" s="196">
        <f t="shared" si="122"/>
        <v>0</v>
      </c>
      <c r="X1954" s="188"/>
    </row>
    <row r="1955" spans="1:24" ht="15" customHeight="1">
      <c r="A1955" s="193"/>
      <c r="B1955" s="210"/>
      <c r="C1955" s="211"/>
      <c r="D1955" s="212"/>
      <c r="E1955" s="213"/>
      <c r="F1955" s="214"/>
      <c r="G1955" s="215"/>
      <c r="H1955" s="193" t="s">
        <v>560</v>
      </c>
      <c r="I1955" s="216"/>
      <c r="J1955" s="193"/>
      <c r="K1955" s="216"/>
      <c r="L1955" s="217"/>
      <c r="M1955" s="222"/>
      <c r="N1955" s="223"/>
      <c r="O1955" s="224"/>
      <c r="P1955" s="194">
        <f t="shared" si="119"/>
        <v>0</v>
      </c>
      <c r="Q1955" s="219"/>
      <c r="R1955" s="220"/>
      <c r="S1955" s="219"/>
      <c r="T1955" s="221"/>
      <c r="U1955" s="195">
        <f t="shared" si="120"/>
        <v>0</v>
      </c>
      <c r="V1955" s="196">
        <f t="shared" si="121"/>
        <v>0</v>
      </c>
      <c r="W1955" s="196">
        <f t="shared" si="122"/>
        <v>0</v>
      </c>
      <c r="X1955" s="188"/>
    </row>
    <row r="1956" spans="1:24" ht="15" customHeight="1">
      <c r="A1956" s="193"/>
      <c r="B1956" s="210"/>
      <c r="C1956" s="211"/>
      <c r="D1956" s="212"/>
      <c r="E1956" s="213"/>
      <c r="F1956" s="214"/>
      <c r="G1956" s="215"/>
      <c r="H1956" s="193" t="s">
        <v>560</v>
      </c>
      <c r="I1956" s="216"/>
      <c r="J1956" s="193"/>
      <c r="K1956" s="216"/>
      <c r="L1956" s="217"/>
      <c r="M1956" s="222"/>
      <c r="N1956" s="223"/>
      <c r="O1956" s="224"/>
      <c r="P1956" s="194">
        <f t="shared" si="119"/>
        <v>0</v>
      </c>
      <c r="Q1956" s="219"/>
      <c r="R1956" s="220"/>
      <c r="S1956" s="219"/>
      <c r="T1956" s="221"/>
      <c r="U1956" s="195">
        <f t="shared" si="120"/>
        <v>0</v>
      </c>
      <c r="V1956" s="196">
        <f t="shared" si="121"/>
        <v>0</v>
      </c>
      <c r="W1956" s="196">
        <f t="shared" si="122"/>
        <v>0</v>
      </c>
      <c r="X1956" s="188"/>
    </row>
    <row r="1957" spans="1:24" ht="15" customHeight="1">
      <c r="A1957" s="193"/>
      <c r="B1957" s="210"/>
      <c r="C1957" s="211"/>
      <c r="D1957" s="212"/>
      <c r="E1957" s="213"/>
      <c r="F1957" s="214"/>
      <c r="G1957" s="215"/>
      <c r="H1957" s="193" t="s">
        <v>560</v>
      </c>
      <c r="I1957" s="216"/>
      <c r="J1957" s="193"/>
      <c r="K1957" s="216"/>
      <c r="L1957" s="217"/>
      <c r="M1957" s="222"/>
      <c r="N1957" s="223"/>
      <c r="O1957" s="224"/>
      <c r="P1957" s="194">
        <f t="shared" si="119"/>
        <v>0</v>
      </c>
      <c r="Q1957" s="219"/>
      <c r="R1957" s="220"/>
      <c r="S1957" s="219"/>
      <c r="T1957" s="221"/>
      <c r="U1957" s="195">
        <f t="shared" si="120"/>
        <v>0</v>
      </c>
      <c r="V1957" s="196">
        <f t="shared" si="121"/>
        <v>0</v>
      </c>
      <c r="W1957" s="196">
        <f t="shared" si="122"/>
        <v>0</v>
      </c>
      <c r="X1957" s="188"/>
    </row>
    <row r="1958" spans="1:24" ht="15" customHeight="1">
      <c r="A1958" s="193"/>
      <c r="B1958" s="210"/>
      <c r="C1958" s="211"/>
      <c r="D1958" s="212"/>
      <c r="E1958" s="213"/>
      <c r="F1958" s="214"/>
      <c r="G1958" s="215"/>
      <c r="H1958" s="193" t="s">
        <v>560</v>
      </c>
      <c r="I1958" s="216"/>
      <c r="J1958" s="193"/>
      <c r="K1958" s="216"/>
      <c r="L1958" s="217"/>
      <c r="M1958" s="222"/>
      <c r="N1958" s="223"/>
      <c r="O1958" s="224"/>
      <c r="P1958" s="194">
        <f t="shared" si="119"/>
        <v>0</v>
      </c>
      <c r="Q1958" s="219"/>
      <c r="R1958" s="220"/>
      <c r="S1958" s="219"/>
      <c r="T1958" s="221"/>
      <c r="U1958" s="195">
        <f t="shared" si="120"/>
        <v>0</v>
      </c>
      <c r="V1958" s="196">
        <f t="shared" si="121"/>
        <v>0</v>
      </c>
      <c r="W1958" s="196">
        <f t="shared" si="122"/>
        <v>0</v>
      </c>
      <c r="X1958" s="188"/>
    </row>
    <row r="1959" spans="1:24" ht="15" customHeight="1">
      <c r="A1959" s="193"/>
      <c r="B1959" s="210"/>
      <c r="C1959" s="211"/>
      <c r="D1959" s="212"/>
      <c r="E1959" s="213"/>
      <c r="F1959" s="214"/>
      <c r="G1959" s="215"/>
      <c r="H1959" s="193" t="s">
        <v>560</v>
      </c>
      <c r="I1959" s="216"/>
      <c r="J1959" s="193"/>
      <c r="K1959" s="216"/>
      <c r="L1959" s="217"/>
      <c r="M1959" s="222"/>
      <c r="N1959" s="223"/>
      <c r="O1959" s="224"/>
      <c r="P1959" s="194">
        <f t="shared" si="119"/>
        <v>0</v>
      </c>
      <c r="Q1959" s="219"/>
      <c r="R1959" s="220"/>
      <c r="S1959" s="219"/>
      <c r="T1959" s="221"/>
      <c r="U1959" s="195">
        <f t="shared" si="120"/>
        <v>0</v>
      </c>
      <c r="V1959" s="196">
        <f t="shared" si="121"/>
        <v>0</v>
      </c>
      <c r="W1959" s="196">
        <f t="shared" si="122"/>
        <v>0</v>
      </c>
      <c r="X1959" s="188"/>
    </row>
    <row r="1960" spans="1:24" ht="15" customHeight="1">
      <c r="A1960" s="193"/>
      <c r="B1960" s="210"/>
      <c r="C1960" s="211"/>
      <c r="D1960" s="212"/>
      <c r="E1960" s="213"/>
      <c r="F1960" s="214"/>
      <c r="G1960" s="215"/>
      <c r="H1960" s="193" t="s">
        <v>560</v>
      </c>
      <c r="I1960" s="216"/>
      <c r="J1960" s="193"/>
      <c r="K1960" s="216"/>
      <c r="L1960" s="217"/>
      <c r="M1960" s="222"/>
      <c r="N1960" s="223"/>
      <c r="O1960" s="224"/>
      <c r="P1960" s="194">
        <f t="shared" si="119"/>
        <v>0</v>
      </c>
      <c r="Q1960" s="219"/>
      <c r="R1960" s="220"/>
      <c r="S1960" s="219"/>
      <c r="T1960" s="221"/>
      <c r="U1960" s="195">
        <f t="shared" si="120"/>
        <v>0</v>
      </c>
      <c r="V1960" s="196">
        <f t="shared" si="121"/>
        <v>0</v>
      </c>
      <c r="W1960" s="196">
        <f t="shared" si="122"/>
        <v>0</v>
      </c>
      <c r="X1960" s="188"/>
    </row>
    <row r="1961" spans="1:24" ht="15" customHeight="1">
      <c r="A1961" s="193"/>
      <c r="B1961" s="210"/>
      <c r="C1961" s="211"/>
      <c r="D1961" s="212"/>
      <c r="E1961" s="213"/>
      <c r="F1961" s="214"/>
      <c r="G1961" s="215"/>
      <c r="H1961" s="193" t="s">
        <v>560</v>
      </c>
      <c r="I1961" s="216"/>
      <c r="J1961" s="193"/>
      <c r="K1961" s="216"/>
      <c r="L1961" s="217"/>
      <c r="M1961" s="222"/>
      <c r="N1961" s="223"/>
      <c r="O1961" s="224"/>
      <c r="P1961" s="194">
        <f t="shared" si="119"/>
        <v>0</v>
      </c>
      <c r="Q1961" s="219"/>
      <c r="R1961" s="220"/>
      <c r="S1961" s="219"/>
      <c r="T1961" s="221"/>
      <c r="U1961" s="195">
        <f t="shared" si="120"/>
        <v>0</v>
      </c>
      <c r="V1961" s="196">
        <f t="shared" si="121"/>
        <v>0</v>
      </c>
      <c r="W1961" s="196">
        <f t="shared" si="122"/>
        <v>0</v>
      </c>
      <c r="X1961" s="188"/>
    </row>
    <row r="1962" spans="1:24" ht="15" customHeight="1">
      <c r="A1962" s="193"/>
      <c r="B1962" s="210"/>
      <c r="C1962" s="211"/>
      <c r="D1962" s="212"/>
      <c r="E1962" s="213"/>
      <c r="F1962" s="214"/>
      <c r="G1962" s="215"/>
      <c r="H1962" s="193" t="s">
        <v>560</v>
      </c>
      <c r="I1962" s="216"/>
      <c r="J1962" s="193"/>
      <c r="K1962" s="216"/>
      <c r="L1962" s="217"/>
      <c r="M1962" s="222"/>
      <c r="N1962" s="223"/>
      <c r="O1962" s="224"/>
      <c r="P1962" s="194">
        <f t="shared" si="119"/>
        <v>0</v>
      </c>
      <c r="Q1962" s="219"/>
      <c r="R1962" s="220"/>
      <c r="S1962" s="219"/>
      <c r="T1962" s="221"/>
      <c r="U1962" s="195">
        <f t="shared" si="120"/>
        <v>0</v>
      </c>
      <c r="V1962" s="196">
        <f t="shared" si="121"/>
        <v>0</v>
      </c>
      <c r="W1962" s="196">
        <f t="shared" si="122"/>
        <v>0</v>
      </c>
      <c r="X1962" s="188"/>
    </row>
    <row r="1963" spans="1:24" ht="15" customHeight="1">
      <c r="A1963" s="193"/>
      <c r="B1963" s="210"/>
      <c r="C1963" s="211"/>
      <c r="D1963" s="212"/>
      <c r="E1963" s="213"/>
      <c r="F1963" s="214"/>
      <c r="G1963" s="215"/>
      <c r="H1963" s="193" t="s">
        <v>560</v>
      </c>
      <c r="I1963" s="216"/>
      <c r="J1963" s="193"/>
      <c r="K1963" s="216"/>
      <c r="L1963" s="217"/>
      <c r="M1963" s="222"/>
      <c r="N1963" s="223"/>
      <c r="O1963" s="224"/>
      <c r="P1963" s="194">
        <f t="shared" si="119"/>
        <v>0</v>
      </c>
      <c r="Q1963" s="219"/>
      <c r="R1963" s="220"/>
      <c r="S1963" s="219"/>
      <c r="T1963" s="221"/>
      <c r="U1963" s="195">
        <f t="shared" si="120"/>
        <v>0</v>
      </c>
      <c r="V1963" s="196">
        <f t="shared" si="121"/>
        <v>0</v>
      </c>
      <c r="W1963" s="196">
        <f t="shared" si="122"/>
        <v>0</v>
      </c>
      <c r="X1963" s="188"/>
    </row>
    <row r="1964" spans="1:24" ht="15" customHeight="1">
      <c r="A1964" s="193"/>
      <c r="B1964" s="210"/>
      <c r="C1964" s="211"/>
      <c r="D1964" s="212"/>
      <c r="E1964" s="213"/>
      <c r="F1964" s="214"/>
      <c r="G1964" s="215"/>
      <c r="H1964" s="193" t="s">
        <v>560</v>
      </c>
      <c r="I1964" s="216"/>
      <c r="J1964" s="193"/>
      <c r="K1964" s="216"/>
      <c r="L1964" s="217"/>
      <c r="M1964" s="222"/>
      <c r="N1964" s="223"/>
      <c r="O1964" s="224"/>
      <c r="P1964" s="194">
        <f t="shared" si="119"/>
        <v>0</v>
      </c>
      <c r="Q1964" s="219"/>
      <c r="R1964" s="220"/>
      <c r="S1964" s="219"/>
      <c r="T1964" s="221"/>
      <c r="U1964" s="195">
        <f t="shared" si="120"/>
        <v>0</v>
      </c>
      <c r="V1964" s="196">
        <f t="shared" si="121"/>
        <v>0</v>
      </c>
      <c r="W1964" s="196">
        <f t="shared" si="122"/>
        <v>0</v>
      </c>
      <c r="X1964" s="188"/>
    </row>
    <row r="1965" spans="1:24" ht="15" customHeight="1">
      <c r="A1965" s="193"/>
      <c r="B1965" s="210"/>
      <c r="C1965" s="211"/>
      <c r="D1965" s="212"/>
      <c r="E1965" s="213"/>
      <c r="F1965" s="214"/>
      <c r="G1965" s="215"/>
      <c r="H1965" s="193" t="s">
        <v>560</v>
      </c>
      <c r="I1965" s="216"/>
      <c r="J1965" s="193"/>
      <c r="K1965" s="216"/>
      <c r="L1965" s="217"/>
      <c r="M1965" s="222"/>
      <c r="N1965" s="223"/>
      <c r="O1965" s="224"/>
      <c r="P1965" s="194">
        <f t="shared" si="119"/>
        <v>0</v>
      </c>
      <c r="Q1965" s="219"/>
      <c r="R1965" s="220"/>
      <c r="S1965" s="219"/>
      <c r="T1965" s="221"/>
      <c r="U1965" s="195">
        <f t="shared" si="120"/>
        <v>0</v>
      </c>
      <c r="V1965" s="196">
        <f t="shared" si="121"/>
        <v>0</v>
      </c>
      <c r="W1965" s="196">
        <f t="shared" si="122"/>
        <v>0</v>
      </c>
      <c r="X1965" s="188"/>
    </row>
    <row r="1966" spans="1:24" ht="15" customHeight="1">
      <c r="A1966" s="193"/>
      <c r="B1966" s="210"/>
      <c r="C1966" s="211"/>
      <c r="D1966" s="212"/>
      <c r="E1966" s="213"/>
      <c r="F1966" s="214"/>
      <c r="G1966" s="215"/>
      <c r="H1966" s="193" t="s">
        <v>560</v>
      </c>
      <c r="I1966" s="216"/>
      <c r="J1966" s="193"/>
      <c r="K1966" s="216"/>
      <c r="L1966" s="217"/>
      <c r="M1966" s="222"/>
      <c r="N1966" s="223"/>
      <c r="O1966" s="224"/>
      <c r="P1966" s="194">
        <f t="shared" si="119"/>
        <v>0</v>
      </c>
      <c r="Q1966" s="219"/>
      <c r="R1966" s="220"/>
      <c r="S1966" s="219"/>
      <c r="T1966" s="221"/>
      <c r="U1966" s="195">
        <f t="shared" si="120"/>
        <v>0</v>
      </c>
      <c r="V1966" s="196">
        <f t="shared" si="121"/>
        <v>0</v>
      </c>
      <c r="W1966" s="196">
        <f t="shared" si="122"/>
        <v>0</v>
      </c>
      <c r="X1966" s="188"/>
    </row>
    <row r="1967" spans="1:24" ht="15" customHeight="1">
      <c r="A1967" s="193"/>
      <c r="B1967" s="210"/>
      <c r="C1967" s="211"/>
      <c r="D1967" s="212"/>
      <c r="E1967" s="213"/>
      <c r="F1967" s="214"/>
      <c r="G1967" s="215"/>
      <c r="H1967" s="193" t="s">
        <v>560</v>
      </c>
      <c r="I1967" s="216"/>
      <c r="J1967" s="193"/>
      <c r="K1967" s="216"/>
      <c r="L1967" s="217"/>
      <c r="M1967" s="222"/>
      <c r="N1967" s="223"/>
      <c r="O1967" s="224"/>
      <c r="P1967" s="194">
        <f t="shared" si="119"/>
        <v>0</v>
      </c>
      <c r="Q1967" s="219"/>
      <c r="R1967" s="220"/>
      <c r="S1967" s="219"/>
      <c r="T1967" s="221"/>
      <c r="U1967" s="195">
        <f t="shared" si="120"/>
        <v>0</v>
      </c>
      <c r="V1967" s="196">
        <f t="shared" si="121"/>
        <v>0</v>
      </c>
      <c r="W1967" s="196">
        <f t="shared" si="122"/>
        <v>0</v>
      </c>
      <c r="X1967" s="188"/>
    </row>
    <row r="1968" spans="1:24" ht="15" customHeight="1">
      <c r="A1968" s="193"/>
      <c r="B1968" s="210"/>
      <c r="C1968" s="211"/>
      <c r="D1968" s="212"/>
      <c r="E1968" s="213"/>
      <c r="F1968" s="214"/>
      <c r="G1968" s="215"/>
      <c r="H1968" s="193" t="s">
        <v>560</v>
      </c>
      <c r="I1968" s="216"/>
      <c r="J1968" s="193"/>
      <c r="K1968" s="216"/>
      <c r="L1968" s="217"/>
      <c r="M1968" s="222"/>
      <c r="N1968" s="223"/>
      <c r="O1968" s="224"/>
      <c r="P1968" s="194">
        <f t="shared" si="119"/>
        <v>0</v>
      </c>
      <c r="Q1968" s="219"/>
      <c r="R1968" s="220"/>
      <c r="S1968" s="219"/>
      <c r="T1968" s="221"/>
      <c r="U1968" s="195">
        <f t="shared" si="120"/>
        <v>0</v>
      </c>
      <c r="V1968" s="196">
        <f t="shared" si="121"/>
        <v>0</v>
      </c>
      <c r="W1968" s="196">
        <f t="shared" si="122"/>
        <v>0</v>
      </c>
      <c r="X1968" s="188"/>
    </row>
    <row r="1969" spans="1:24" ht="15" customHeight="1">
      <c r="A1969" s="193"/>
      <c r="B1969" s="210"/>
      <c r="C1969" s="211"/>
      <c r="D1969" s="212"/>
      <c r="E1969" s="213"/>
      <c r="F1969" s="214"/>
      <c r="G1969" s="215"/>
      <c r="H1969" s="193" t="s">
        <v>560</v>
      </c>
      <c r="I1969" s="216"/>
      <c r="J1969" s="193"/>
      <c r="K1969" s="216"/>
      <c r="L1969" s="217"/>
      <c r="M1969" s="222"/>
      <c r="N1969" s="223"/>
      <c r="O1969" s="224"/>
      <c r="P1969" s="194">
        <f t="shared" si="119"/>
        <v>0</v>
      </c>
      <c r="Q1969" s="219"/>
      <c r="R1969" s="220"/>
      <c r="S1969" s="219"/>
      <c r="T1969" s="221"/>
      <c r="U1969" s="195">
        <f t="shared" si="120"/>
        <v>0</v>
      </c>
      <c r="V1969" s="196">
        <f t="shared" si="121"/>
        <v>0</v>
      </c>
      <c r="W1969" s="196">
        <f t="shared" si="122"/>
        <v>0</v>
      </c>
      <c r="X1969" s="188"/>
    </row>
    <row r="1970" spans="1:24" ht="15" customHeight="1">
      <c r="A1970" s="193"/>
      <c r="B1970" s="210"/>
      <c r="C1970" s="211"/>
      <c r="D1970" s="212"/>
      <c r="E1970" s="213"/>
      <c r="F1970" s="214"/>
      <c r="G1970" s="215"/>
      <c r="H1970" s="193" t="s">
        <v>560</v>
      </c>
      <c r="I1970" s="216"/>
      <c r="J1970" s="193"/>
      <c r="K1970" s="216"/>
      <c r="L1970" s="217"/>
      <c r="M1970" s="222"/>
      <c r="N1970" s="223"/>
      <c r="O1970" s="224"/>
      <c r="P1970" s="194">
        <f t="shared" si="119"/>
        <v>0</v>
      </c>
      <c r="Q1970" s="219"/>
      <c r="R1970" s="220"/>
      <c r="S1970" s="219"/>
      <c r="T1970" s="221"/>
      <c r="U1970" s="195">
        <f t="shared" si="120"/>
        <v>0</v>
      </c>
      <c r="V1970" s="196">
        <f t="shared" si="121"/>
        <v>0</v>
      </c>
      <c r="W1970" s="196">
        <f t="shared" si="122"/>
        <v>0</v>
      </c>
      <c r="X1970" s="188"/>
    </row>
    <row r="1971" spans="1:24" ht="15" customHeight="1">
      <c r="A1971" s="193"/>
      <c r="B1971" s="210"/>
      <c r="C1971" s="211"/>
      <c r="D1971" s="212"/>
      <c r="E1971" s="213"/>
      <c r="F1971" s="214"/>
      <c r="G1971" s="215"/>
      <c r="H1971" s="193" t="s">
        <v>560</v>
      </c>
      <c r="I1971" s="216"/>
      <c r="J1971" s="193"/>
      <c r="K1971" s="216"/>
      <c r="L1971" s="217"/>
      <c r="M1971" s="222"/>
      <c r="N1971" s="223"/>
      <c r="O1971" s="224"/>
      <c r="P1971" s="194">
        <f t="shared" si="119"/>
        <v>0</v>
      </c>
      <c r="Q1971" s="219"/>
      <c r="R1971" s="220"/>
      <c r="S1971" s="219"/>
      <c r="T1971" s="221"/>
      <c r="U1971" s="195">
        <f t="shared" si="120"/>
        <v>0</v>
      </c>
      <c r="V1971" s="196">
        <f t="shared" si="121"/>
        <v>0</v>
      </c>
      <c r="W1971" s="196">
        <f t="shared" si="122"/>
        <v>0</v>
      </c>
      <c r="X1971" s="188"/>
    </row>
    <row r="1972" spans="1:24" ht="15" customHeight="1">
      <c r="A1972" s="193"/>
      <c r="B1972" s="210"/>
      <c r="C1972" s="211"/>
      <c r="D1972" s="212"/>
      <c r="E1972" s="213"/>
      <c r="F1972" s="214"/>
      <c r="G1972" s="215"/>
      <c r="H1972" s="193" t="s">
        <v>560</v>
      </c>
      <c r="I1972" s="216"/>
      <c r="J1972" s="193"/>
      <c r="K1972" s="216"/>
      <c r="L1972" s="217"/>
      <c r="M1972" s="222"/>
      <c r="N1972" s="223"/>
      <c r="O1972" s="224"/>
      <c r="P1972" s="194">
        <f t="shared" si="119"/>
        <v>0</v>
      </c>
      <c r="Q1972" s="219"/>
      <c r="R1972" s="220"/>
      <c r="S1972" s="219"/>
      <c r="T1972" s="221"/>
      <c r="U1972" s="195">
        <f t="shared" si="120"/>
        <v>0</v>
      </c>
      <c r="V1972" s="196">
        <f t="shared" si="121"/>
        <v>0</v>
      </c>
      <c r="W1972" s="196">
        <f t="shared" si="122"/>
        <v>0</v>
      </c>
      <c r="X1972" s="188"/>
    </row>
    <row r="1973" spans="1:24" ht="15" customHeight="1">
      <c r="A1973" s="193"/>
      <c r="B1973" s="210"/>
      <c r="C1973" s="211"/>
      <c r="D1973" s="212"/>
      <c r="E1973" s="213"/>
      <c r="F1973" s="214"/>
      <c r="G1973" s="215"/>
      <c r="H1973" s="193" t="s">
        <v>560</v>
      </c>
      <c r="I1973" s="216"/>
      <c r="J1973" s="193"/>
      <c r="K1973" s="216"/>
      <c r="L1973" s="217"/>
      <c r="M1973" s="222"/>
      <c r="N1973" s="223"/>
      <c r="O1973" s="224"/>
      <c r="P1973" s="194">
        <f t="shared" si="119"/>
        <v>0</v>
      </c>
      <c r="Q1973" s="219"/>
      <c r="R1973" s="220"/>
      <c r="S1973" s="219"/>
      <c r="T1973" s="221"/>
      <c r="U1973" s="195">
        <f t="shared" si="120"/>
        <v>0</v>
      </c>
      <c r="V1973" s="196">
        <f t="shared" si="121"/>
        <v>0</v>
      </c>
      <c r="W1973" s="196">
        <f t="shared" si="122"/>
        <v>0</v>
      </c>
      <c r="X1973" s="188"/>
    </row>
    <row r="1974" spans="1:24" ht="15" customHeight="1">
      <c r="A1974" s="193"/>
      <c r="B1974" s="210"/>
      <c r="C1974" s="211"/>
      <c r="D1974" s="212"/>
      <c r="E1974" s="213"/>
      <c r="F1974" s="214"/>
      <c r="G1974" s="215"/>
      <c r="H1974" s="193" t="s">
        <v>560</v>
      </c>
      <c r="I1974" s="216"/>
      <c r="J1974" s="193"/>
      <c r="K1974" s="216"/>
      <c r="L1974" s="217"/>
      <c r="M1974" s="222"/>
      <c r="N1974" s="223"/>
      <c r="O1974" s="224"/>
      <c r="P1974" s="194">
        <f t="shared" si="119"/>
        <v>0</v>
      </c>
      <c r="Q1974" s="219"/>
      <c r="R1974" s="220"/>
      <c r="S1974" s="219"/>
      <c r="T1974" s="221"/>
      <c r="U1974" s="195">
        <f t="shared" si="120"/>
        <v>0</v>
      </c>
      <c r="V1974" s="196">
        <f t="shared" si="121"/>
        <v>0</v>
      </c>
      <c r="W1974" s="196">
        <f t="shared" si="122"/>
        <v>0</v>
      </c>
      <c r="X1974" s="188"/>
    </row>
    <row r="1975" spans="1:24" ht="15" customHeight="1">
      <c r="A1975" s="193"/>
      <c r="B1975" s="210"/>
      <c r="C1975" s="211"/>
      <c r="D1975" s="212"/>
      <c r="E1975" s="213"/>
      <c r="F1975" s="214"/>
      <c r="G1975" s="215"/>
      <c r="H1975" s="193" t="s">
        <v>560</v>
      </c>
      <c r="I1975" s="216"/>
      <c r="J1975" s="193"/>
      <c r="K1975" s="216"/>
      <c r="L1975" s="217"/>
      <c r="M1975" s="222"/>
      <c r="N1975" s="223"/>
      <c r="O1975" s="224"/>
      <c r="P1975" s="194">
        <f t="shared" si="119"/>
        <v>0</v>
      </c>
      <c r="Q1975" s="219"/>
      <c r="R1975" s="220"/>
      <c r="S1975" s="219"/>
      <c r="T1975" s="221"/>
      <c r="U1975" s="195">
        <f t="shared" si="120"/>
        <v>0</v>
      </c>
      <c r="V1975" s="196">
        <f t="shared" si="121"/>
        <v>0</v>
      </c>
      <c r="W1975" s="196">
        <f t="shared" si="122"/>
        <v>0</v>
      </c>
      <c r="X1975" s="188"/>
    </row>
    <row r="1976" spans="1:24" ht="15" customHeight="1">
      <c r="A1976" s="193"/>
      <c r="B1976" s="210"/>
      <c r="C1976" s="211"/>
      <c r="D1976" s="212"/>
      <c r="E1976" s="213"/>
      <c r="F1976" s="214"/>
      <c r="G1976" s="215"/>
      <c r="H1976" s="193" t="s">
        <v>560</v>
      </c>
      <c r="I1976" s="216"/>
      <c r="J1976" s="193"/>
      <c r="K1976" s="216"/>
      <c r="L1976" s="217"/>
      <c r="M1976" s="222"/>
      <c r="N1976" s="223"/>
      <c r="O1976" s="224"/>
      <c r="P1976" s="194">
        <f t="shared" si="119"/>
        <v>0</v>
      </c>
      <c r="Q1976" s="219"/>
      <c r="R1976" s="220"/>
      <c r="S1976" s="219"/>
      <c r="T1976" s="221"/>
      <c r="U1976" s="195">
        <f t="shared" si="120"/>
        <v>0</v>
      </c>
      <c r="V1976" s="196">
        <f t="shared" si="121"/>
        <v>0</v>
      </c>
      <c r="W1976" s="196">
        <f t="shared" si="122"/>
        <v>0</v>
      </c>
      <c r="X1976" s="188"/>
    </row>
    <row r="1977" spans="1:24" ht="15" customHeight="1">
      <c r="A1977" s="193"/>
      <c r="B1977" s="210"/>
      <c r="C1977" s="211"/>
      <c r="D1977" s="212"/>
      <c r="E1977" s="213"/>
      <c r="F1977" s="214"/>
      <c r="G1977" s="215"/>
      <c r="H1977" s="193" t="s">
        <v>560</v>
      </c>
      <c r="I1977" s="216"/>
      <c r="J1977" s="193"/>
      <c r="K1977" s="216"/>
      <c r="L1977" s="217"/>
      <c r="M1977" s="222"/>
      <c r="N1977" s="223"/>
      <c r="O1977" s="224"/>
      <c r="P1977" s="194">
        <f t="shared" si="119"/>
        <v>0</v>
      </c>
      <c r="Q1977" s="219"/>
      <c r="R1977" s="220"/>
      <c r="S1977" s="219"/>
      <c r="T1977" s="221"/>
      <c r="U1977" s="195">
        <f t="shared" si="120"/>
        <v>0</v>
      </c>
      <c r="V1977" s="196">
        <f t="shared" si="121"/>
        <v>0</v>
      </c>
      <c r="W1977" s="196">
        <f t="shared" si="122"/>
        <v>0</v>
      </c>
      <c r="X1977" s="188"/>
    </row>
    <row r="1978" spans="1:24" ht="15" customHeight="1">
      <c r="A1978" s="193"/>
      <c r="B1978" s="210"/>
      <c r="C1978" s="211"/>
      <c r="D1978" s="212"/>
      <c r="E1978" s="213"/>
      <c r="F1978" s="214"/>
      <c r="G1978" s="215"/>
      <c r="H1978" s="193" t="s">
        <v>560</v>
      </c>
      <c r="I1978" s="216"/>
      <c r="J1978" s="193"/>
      <c r="K1978" s="216"/>
      <c r="L1978" s="217"/>
      <c r="M1978" s="222"/>
      <c r="N1978" s="223"/>
      <c r="O1978" s="224"/>
      <c r="P1978" s="194">
        <f t="shared" si="119"/>
        <v>0</v>
      </c>
      <c r="Q1978" s="219"/>
      <c r="R1978" s="220"/>
      <c r="S1978" s="219"/>
      <c r="T1978" s="221"/>
      <c r="U1978" s="195">
        <f t="shared" si="120"/>
        <v>0</v>
      </c>
      <c r="V1978" s="196">
        <f t="shared" si="121"/>
        <v>0</v>
      </c>
      <c r="W1978" s="196">
        <f t="shared" si="122"/>
        <v>0</v>
      </c>
      <c r="X1978" s="188"/>
    </row>
    <row r="1979" spans="1:24" ht="15" customHeight="1">
      <c r="A1979" s="193"/>
      <c r="B1979" s="210"/>
      <c r="C1979" s="211"/>
      <c r="D1979" s="212"/>
      <c r="E1979" s="213"/>
      <c r="F1979" s="214"/>
      <c r="G1979" s="215"/>
      <c r="H1979" s="193" t="s">
        <v>560</v>
      </c>
      <c r="I1979" s="216"/>
      <c r="J1979" s="193"/>
      <c r="K1979" s="216"/>
      <c r="L1979" s="217"/>
      <c r="M1979" s="222"/>
      <c r="N1979" s="223"/>
      <c r="O1979" s="224"/>
      <c r="P1979" s="194">
        <f t="shared" si="119"/>
        <v>0</v>
      </c>
      <c r="Q1979" s="219"/>
      <c r="R1979" s="220"/>
      <c r="S1979" s="219"/>
      <c r="T1979" s="221"/>
      <c r="U1979" s="195">
        <f t="shared" si="120"/>
        <v>0</v>
      </c>
      <c r="V1979" s="196">
        <f t="shared" si="121"/>
        <v>0</v>
      </c>
      <c r="W1979" s="196">
        <f t="shared" si="122"/>
        <v>0</v>
      </c>
      <c r="X1979" s="188"/>
    </row>
    <row r="1980" spans="1:24" ht="15" customHeight="1">
      <c r="A1980" s="193"/>
      <c r="B1980" s="210"/>
      <c r="C1980" s="211"/>
      <c r="D1980" s="212"/>
      <c r="E1980" s="213"/>
      <c r="F1980" s="214"/>
      <c r="G1980" s="215"/>
      <c r="H1980" s="193" t="s">
        <v>560</v>
      </c>
      <c r="I1980" s="216"/>
      <c r="J1980" s="193"/>
      <c r="K1980" s="216"/>
      <c r="L1980" s="217"/>
      <c r="M1980" s="222"/>
      <c r="N1980" s="223"/>
      <c r="O1980" s="224"/>
      <c r="P1980" s="194">
        <f t="shared" si="119"/>
        <v>0</v>
      </c>
      <c r="Q1980" s="219"/>
      <c r="R1980" s="220"/>
      <c r="S1980" s="219"/>
      <c r="T1980" s="221"/>
      <c r="U1980" s="195">
        <f t="shared" si="120"/>
        <v>0</v>
      </c>
      <c r="V1980" s="196">
        <f t="shared" si="121"/>
        <v>0</v>
      </c>
      <c r="W1980" s="196">
        <f t="shared" si="122"/>
        <v>0</v>
      </c>
      <c r="X1980" s="188"/>
    </row>
    <row r="1981" spans="1:24" ht="15" customHeight="1">
      <c r="A1981" s="193"/>
      <c r="B1981" s="210"/>
      <c r="C1981" s="211"/>
      <c r="D1981" s="212"/>
      <c r="E1981" s="213"/>
      <c r="F1981" s="214"/>
      <c r="G1981" s="215"/>
      <c r="H1981" s="193" t="s">
        <v>560</v>
      </c>
      <c r="I1981" s="216"/>
      <c r="J1981" s="193"/>
      <c r="K1981" s="216"/>
      <c r="L1981" s="217"/>
      <c r="M1981" s="222"/>
      <c r="N1981" s="223"/>
      <c r="O1981" s="224"/>
      <c r="P1981" s="194">
        <f t="shared" si="119"/>
        <v>0</v>
      </c>
      <c r="Q1981" s="219"/>
      <c r="R1981" s="220"/>
      <c r="S1981" s="219"/>
      <c r="T1981" s="221"/>
      <c r="U1981" s="195">
        <f t="shared" si="120"/>
        <v>0</v>
      </c>
      <c r="V1981" s="196">
        <f t="shared" si="121"/>
        <v>0</v>
      </c>
      <c r="W1981" s="196">
        <f t="shared" si="122"/>
        <v>0</v>
      </c>
      <c r="X1981" s="188"/>
    </row>
    <row r="1982" spans="1:24" ht="15" customHeight="1">
      <c r="A1982" s="193"/>
      <c r="B1982" s="210"/>
      <c r="C1982" s="211"/>
      <c r="D1982" s="212"/>
      <c r="E1982" s="213"/>
      <c r="F1982" s="214"/>
      <c r="G1982" s="215"/>
      <c r="H1982" s="193" t="s">
        <v>560</v>
      </c>
      <c r="I1982" s="216"/>
      <c r="J1982" s="193"/>
      <c r="K1982" s="216"/>
      <c r="L1982" s="217"/>
      <c r="M1982" s="222"/>
      <c r="N1982" s="223"/>
      <c r="O1982" s="224"/>
      <c r="P1982" s="194">
        <f t="shared" si="119"/>
        <v>0</v>
      </c>
      <c r="Q1982" s="219"/>
      <c r="R1982" s="220"/>
      <c r="S1982" s="219"/>
      <c r="T1982" s="221"/>
      <c r="U1982" s="195">
        <f t="shared" si="120"/>
        <v>0</v>
      </c>
      <c r="V1982" s="196">
        <f t="shared" si="121"/>
        <v>0</v>
      </c>
      <c r="W1982" s="196">
        <f t="shared" si="122"/>
        <v>0</v>
      </c>
      <c r="X1982" s="188"/>
    </row>
    <row r="1983" spans="1:24" ht="15" customHeight="1">
      <c r="A1983" s="193"/>
      <c r="B1983" s="210"/>
      <c r="C1983" s="211"/>
      <c r="D1983" s="212"/>
      <c r="E1983" s="213"/>
      <c r="F1983" s="214"/>
      <c r="G1983" s="215"/>
      <c r="H1983" s="193" t="s">
        <v>560</v>
      </c>
      <c r="I1983" s="216"/>
      <c r="J1983" s="193"/>
      <c r="K1983" s="216"/>
      <c r="L1983" s="217"/>
      <c r="M1983" s="222"/>
      <c r="N1983" s="223"/>
      <c r="O1983" s="224"/>
      <c r="P1983" s="194">
        <f t="shared" si="119"/>
        <v>0</v>
      </c>
      <c r="Q1983" s="219"/>
      <c r="R1983" s="220"/>
      <c r="S1983" s="219"/>
      <c r="T1983" s="221"/>
      <c r="U1983" s="195">
        <f t="shared" si="120"/>
        <v>0</v>
      </c>
      <c r="V1983" s="196">
        <f t="shared" si="121"/>
        <v>0</v>
      </c>
      <c r="W1983" s="196">
        <f t="shared" si="122"/>
        <v>0</v>
      </c>
      <c r="X1983" s="188"/>
    </row>
    <row r="1984" spans="1:24" ht="15" customHeight="1">
      <c r="A1984" s="193"/>
      <c r="B1984" s="210"/>
      <c r="C1984" s="211"/>
      <c r="D1984" s="212"/>
      <c r="E1984" s="213"/>
      <c r="F1984" s="214"/>
      <c r="G1984" s="215"/>
      <c r="H1984" s="193" t="s">
        <v>560</v>
      </c>
      <c r="I1984" s="216"/>
      <c r="J1984" s="193"/>
      <c r="K1984" s="216"/>
      <c r="L1984" s="217"/>
      <c r="M1984" s="222"/>
      <c r="N1984" s="223"/>
      <c r="O1984" s="224"/>
      <c r="P1984" s="194">
        <f t="shared" ref="P1984:P2047" si="123">N1984+O1984</f>
        <v>0</v>
      </c>
      <c r="Q1984" s="219"/>
      <c r="R1984" s="220"/>
      <c r="S1984" s="219"/>
      <c r="T1984" s="221"/>
      <c r="U1984" s="195">
        <f t="shared" si="120"/>
        <v>0</v>
      </c>
      <c r="V1984" s="196">
        <f t="shared" si="121"/>
        <v>0</v>
      </c>
      <c r="W1984" s="196">
        <f t="shared" si="122"/>
        <v>0</v>
      </c>
      <c r="X1984" s="188"/>
    </row>
    <row r="1985" spans="1:24" ht="15" customHeight="1">
      <c r="A1985" s="193"/>
      <c r="B1985" s="210"/>
      <c r="C1985" s="211"/>
      <c r="D1985" s="212"/>
      <c r="E1985" s="213"/>
      <c r="F1985" s="214"/>
      <c r="G1985" s="215"/>
      <c r="H1985" s="193" t="s">
        <v>560</v>
      </c>
      <c r="I1985" s="216"/>
      <c r="J1985" s="193"/>
      <c r="K1985" s="216"/>
      <c r="L1985" s="217"/>
      <c r="M1985" s="222"/>
      <c r="N1985" s="223"/>
      <c r="O1985" s="224"/>
      <c r="P1985" s="194">
        <f t="shared" si="123"/>
        <v>0</v>
      </c>
      <c r="Q1985" s="219"/>
      <c r="R1985" s="220"/>
      <c r="S1985" s="219"/>
      <c r="T1985" s="221"/>
      <c r="U1985" s="195">
        <f t="shared" si="120"/>
        <v>0</v>
      </c>
      <c r="V1985" s="196">
        <f t="shared" si="121"/>
        <v>0</v>
      </c>
      <c r="W1985" s="196">
        <f t="shared" si="122"/>
        <v>0</v>
      </c>
      <c r="X1985" s="188"/>
    </row>
    <row r="1986" spans="1:24" ht="15" customHeight="1">
      <c r="A1986" s="193"/>
      <c r="B1986" s="210"/>
      <c r="C1986" s="211"/>
      <c r="D1986" s="212"/>
      <c r="E1986" s="213"/>
      <c r="F1986" s="214"/>
      <c r="G1986" s="215"/>
      <c r="H1986" s="193" t="s">
        <v>560</v>
      </c>
      <c r="I1986" s="216"/>
      <c r="J1986" s="193"/>
      <c r="K1986" s="216"/>
      <c r="L1986" s="217"/>
      <c r="M1986" s="222"/>
      <c r="N1986" s="223"/>
      <c r="O1986" s="224"/>
      <c r="P1986" s="194">
        <f t="shared" si="123"/>
        <v>0</v>
      </c>
      <c r="Q1986" s="219"/>
      <c r="R1986" s="220"/>
      <c r="S1986" s="219"/>
      <c r="T1986" s="221"/>
      <c r="U1986" s="195">
        <f t="shared" si="120"/>
        <v>0</v>
      </c>
      <c r="V1986" s="196">
        <f t="shared" si="121"/>
        <v>0</v>
      </c>
      <c r="W1986" s="196">
        <f t="shared" si="122"/>
        <v>0</v>
      </c>
      <c r="X1986" s="188"/>
    </row>
    <row r="1987" spans="1:24" ht="15" customHeight="1">
      <c r="A1987" s="193"/>
      <c r="B1987" s="210"/>
      <c r="C1987" s="211"/>
      <c r="D1987" s="212"/>
      <c r="E1987" s="213"/>
      <c r="F1987" s="214"/>
      <c r="G1987" s="215"/>
      <c r="H1987" s="193" t="s">
        <v>560</v>
      </c>
      <c r="I1987" s="216"/>
      <c r="J1987" s="193"/>
      <c r="K1987" s="216"/>
      <c r="L1987" s="217"/>
      <c r="M1987" s="222"/>
      <c r="N1987" s="223"/>
      <c r="O1987" s="224"/>
      <c r="P1987" s="194">
        <f t="shared" si="123"/>
        <v>0</v>
      </c>
      <c r="Q1987" s="219"/>
      <c r="R1987" s="220"/>
      <c r="S1987" s="219"/>
      <c r="T1987" s="221"/>
      <c r="U1987" s="195">
        <f t="shared" si="120"/>
        <v>0</v>
      </c>
      <c r="V1987" s="196">
        <f t="shared" si="121"/>
        <v>0</v>
      </c>
      <c r="W1987" s="196">
        <f t="shared" si="122"/>
        <v>0</v>
      </c>
      <c r="X1987" s="188"/>
    </row>
    <row r="1988" spans="1:24" ht="15" customHeight="1">
      <c r="A1988" s="193"/>
      <c r="B1988" s="210"/>
      <c r="C1988" s="211"/>
      <c r="D1988" s="212"/>
      <c r="E1988" s="213"/>
      <c r="F1988" s="214"/>
      <c r="G1988" s="215"/>
      <c r="H1988" s="193" t="s">
        <v>560</v>
      </c>
      <c r="I1988" s="216"/>
      <c r="J1988" s="193"/>
      <c r="K1988" s="216"/>
      <c r="L1988" s="217"/>
      <c r="M1988" s="222"/>
      <c r="N1988" s="223"/>
      <c r="O1988" s="224"/>
      <c r="P1988" s="194">
        <f t="shared" si="123"/>
        <v>0</v>
      </c>
      <c r="Q1988" s="219"/>
      <c r="R1988" s="220"/>
      <c r="S1988" s="219"/>
      <c r="T1988" s="221"/>
      <c r="U1988" s="195">
        <f t="shared" si="120"/>
        <v>0</v>
      </c>
      <c r="V1988" s="196">
        <f t="shared" si="121"/>
        <v>0</v>
      </c>
      <c r="W1988" s="196">
        <f t="shared" si="122"/>
        <v>0</v>
      </c>
      <c r="X1988" s="188"/>
    </row>
    <row r="1989" spans="1:24" ht="15" customHeight="1">
      <c r="A1989" s="193"/>
      <c r="B1989" s="210"/>
      <c r="C1989" s="211"/>
      <c r="D1989" s="212"/>
      <c r="E1989" s="213"/>
      <c r="F1989" s="214"/>
      <c r="G1989" s="215"/>
      <c r="H1989" s="193" t="s">
        <v>560</v>
      </c>
      <c r="I1989" s="216"/>
      <c r="J1989" s="193"/>
      <c r="K1989" s="216"/>
      <c r="L1989" s="217"/>
      <c r="M1989" s="222"/>
      <c r="N1989" s="223"/>
      <c r="O1989" s="224"/>
      <c r="P1989" s="194">
        <f t="shared" si="123"/>
        <v>0</v>
      </c>
      <c r="Q1989" s="219"/>
      <c r="R1989" s="220"/>
      <c r="S1989" s="219"/>
      <c r="T1989" s="221"/>
      <c r="U1989" s="195">
        <f t="shared" si="120"/>
        <v>0</v>
      </c>
      <c r="V1989" s="196">
        <f t="shared" si="121"/>
        <v>0</v>
      </c>
      <c r="W1989" s="196">
        <f t="shared" si="122"/>
        <v>0</v>
      </c>
      <c r="X1989" s="188"/>
    </row>
    <row r="1990" spans="1:24" ht="15" customHeight="1">
      <c r="A1990" s="193"/>
      <c r="B1990" s="210"/>
      <c r="C1990" s="211"/>
      <c r="D1990" s="212"/>
      <c r="E1990" s="213"/>
      <c r="F1990" s="214"/>
      <c r="G1990" s="215"/>
      <c r="H1990" s="193" t="s">
        <v>560</v>
      </c>
      <c r="I1990" s="216"/>
      <c r="J1990" s="193"/>
      <c r="K1990" s="216"/>
      <c r="L1990" s="217"/>
      <c r="M1990" s="222"/>
      <c r="N1990" s="223"/>
      <c r="O1990" s="224"/>
      <c r="P1990" s="194">
        <f t="shared" si="123"/>
        <v>0</v>
      </c>
      <c r="Q1990" s="219"/>
      <c r="R1990" s="220"/>
      <c r="S1990" s="219"/>
      <c r="T1990" s="221"/>
      <c r="U1990" s="195">
        <f t="shared" si="120"/>
        <v>0</v>
      </c>
      <c r="V1990" s="196">
        <f t="shared" si="121"/>
        <v>0</v>
      </c>
      <c r="W1990" s="196">
        <f t="shared" si="122"/>
        <v>0</v>
      </c>
      <c r="X1990" s="188"/>
    </row>
    <row r="1991" spans="1:24" ht="15" customHeight="1">
      <c r="A1991" s="193"/>
      <c r="B1991" s="210"/>
      <c r="C1991" s="211"/>
      <c r="D1991" s="212"/>
      <c r="E1991" s="213"/>
      <c r="F1991" s="214"/>
      <c r="G1991" s="215"/>
      <c r="H1991" s="193" t="s">
        <v>560</v>
      </c>
      <c r="I1991" s="216"/>
      <c r="J1991" s="193"/>
      <c r="K1991" s="216"/>
      <c r="L1991" s="217"/>
      <c r="M1991" s="222"/>
      <c r="N1991" s="223"/>
      <c r="O1991" s="224"/>
      <c r="P1991" s="194">
        <f t="shared" si="123"/>
        <v>0</v>
      </c>
      <c r="Q1991" s="219"/>
      <c r="R1991" s="220"/>
      <c r="S1991" s="219"/>
      <c r="T1991" s="221"/>
      <c r="U1991" s="195">
        <f t="shared" si="120"/>
        <v>0</v>
      </c>
      <c r="V1991" s="196">
        <f t="shared" si="121"/>
        <v>0</v>
      </c>
      <c r="W1991" s="196">
        <f t="shared" si="122"/>
        <v>0</v>
      </c>
      <c r="X1991" s="188"/>
    </row>
    <row r="1992" spans="1:24" ht="15" customHeight="1">
      <c r="A1992" s="193"/>
      <c r="B1992" s="210"/>
      <c r="C1992" s="211"/>
      <c r="D1992" s="212"/>
      <c r="E1992" s="213"/>
      <c r="F1992" s="214"/>
      <c r="G1992" s="215"/>
      <c r="H1992" s="193" t="s">
        <v>560</v>
      </c>
      <c r="I1992" s="216"/>
      <c r="J1992" s="193"/>
      <c r="K1992" s="216"/>
      <c r="L1992" s="217"/>
      <c r="M1992" s="222"/>
      <c r="N1992" s="223"/>
      <c r="O1992" s="224"/>
      <c r="P1992" s="194">
        <f t="shared" si="123"/>
        <v>0</v>
      </c>
      <c r="Q1992" s="219"/>
      <c r="R1992" s="220"/>
      <c r="S1992" s="219"/>
      <c r="T1992" s="221"/>
      <c r="U1992" s="195">
        <f t="shared" si="120"/>
        <v>0</v>
      </c>
      <c r="V1992" s="196">
        <f t="shared" si="121"/>
        <v>0</v>
      </c>
      <c r="W1992" s="196">
        <f t="shared" si="122"/>
        <v>0</v>
      </c>
      <c r="X1992" s="188"/>
    </row>
    <row r="1993" spans="1:24" ht="15" customHeight="1">
      <c r="A1993" s="193"/>
      <c r="B1993" s="210"/>
      <c r="C1993" s="211"/>
      <c r="D1993" s="212"/>
      <c r="E1993" s="213"/>
      <c r="F1993" s="214"/>
      <c r="G1993" s="215"/>
      <c r="H1993" s="193" t="s">
        <v>560</v>
      </c>
      <c r="I1993" s="216"/>
      <c r="J1993" s="193"/>
      <c r="K1993" s="216"/>
      <c r="L1993" s="217"/>
      <c r="M1993" s="222"/>
      <c r="N1993" s="223"/>
      <c r="O1993" s="224"/>
      <c r="P1993" s="194">
        <f t="shared" si="123"/>
        <v>0</v>
      </c>
      <c r="Q1993" s="219"/>
      <c r="R1993" s="220"/>
      <c r="S1993" s="219"/>
      <c r="T1993" s="221"/>
      <c r="U1993" s="195">
        <f t="shared" si="120"/>
        <v>0</v>
      </c>
      <c r="V1993" s="196">
        <f t="shared" si="121"/>
        <v>0</v>
      </c>
      <c r="W1993" s="196">
        <f t="shared" si="122"/>
        <v>0</v>
      </c>
      <c r="X1993" s="188"/>
    </row>
    <row r="1994" spans="1:24" ht="15" customHeight="1">
      <c r="A1994" s="193"/>
      <c r="B1994" s="210"/>
      <c r="C1994" s="211"/>
      <c r="D1994" s="212"/>
      <c r="E1994" s="213"/>
      <c r="F1994" s="214"/>
      <c r="G1994" s="215"/>
      <c r="H1994" s="193" t="s">
        <v>560</v>
      </c>
      <c r="I1994" s="216"/>
      <c r="J1994" s="193"/>
      <c r="K1994" s="216"/>
      <c r="L1994" s="217"/>
      <c r="M1994" s="222"/>
      <c r="N1994" s="223"/>
      <c r="O1994" s="224"/>
      <c r="P1994" s="194">
        <f t="shared" si="123"/>
        <v>0</v>
      </c>
      <c r="Q1994" s="219"/>
      <c r="R1994" s="220"/>
      <c r="S1994" s="219"/>
      <c r="T1994" s="221"/>
      <c r="U1994" s="195">
        <f t="shared" si="120"/>
        <v>0</v>
      </c>
      <c r="V1994" s="196">
        <f t="shared" si="121"/>
        <v>0</v>
      </c>
      <c r="W1994" s="196">
        <f t="shared" si="122"/>
        <v>0</v>
      </c>
      <c r="X1994" s="188"/>
    </row>
    <row r="1995" spans="1:24" ht="15" customHeight="1">
      <c r="A1995" s="193"/>
      <c r="B1995" s="210"/>
      <c r="C1995" s="211"/>
      <c r="D1995" s="212"/>
      <c r="E1995" s="213"/>
      <c r="F1995" s="214"/>
      <c r="G1995" s="215"/>
      <c r="H1995" s="193" t="s">
        <v>560</v>
      </c>
      <c r="I1995" s="216"/>
      <c r="J1995" s="193"/>
      <c r="K1995" s="216"/>
      <c r="L1995" s="217"/>
      <c r="M1995" s="222"/>
      <c r="N1995" s="223"/>
      <c r="O1995" s="224"/>
      <c r="P1995" s="194">
        <f t="shared" si="123"/>
        <v>0</v>
      </c>
      <c r="Q1995" s="219"/>
      <c r="R1995" s="220"/>
      <c r="S1995" s="219"/>
      <c r="T1995" s="221"/>
      <c r="U1995" s="195">
        <f t="shared" si="120"/>
        <v>0</v>
      </c>
      <c r="V1995" s="196">
        <f t="shared" si="121"/>
        <v>0</v>
      </c>
      <c r="W1995" s="196">
        <f t="shared" si="122"/>
        <v>0</v>
      </c>
      <c r="X1995" s="188"/>
    </row>
    <row r="1996" spans="1:24" ht="15" customHeight="1">
      <c r="A1996" s="193"/>
      <c r="B1996" s="210"/>
      <c r="C1996" s="211"/>
      <c r="D1996" s="212"/>
      <c r="E1996" s="213"/>
      <c r="F1996" s="214"/>
      <c r="G1996" s="215"/>
      <c r="H1996" s="193" t="s">
        <v>560</v>
      </c>
      <c r="I1996" s="216"/>
      <c r="J1996" s="193"/>
      <c r="K1996" s="216"/>
      <c r="L1996" s="217"/>
      <c r="M1996" s="222"/>
      <c r="N1996" s="223"/>
      <c r="O1996" s="224"/>
      <c r="P1996" s="194">
        <f t="shared" si="123"/>
        <v>0</v>
      </c>
      <c r="Q1996" s="219"/>
      <c r="R1996" s="220"/>
      <c r="S1996" s="219"/>
      <c r="T1996" s="221"/>
      <c r="U1996" s="195">
        <f t="shared" si="120"/>
        <v>0</v>
      </c>
      <c r="V1996" s="196">
        <f t="shared" si="121"/>
        <v>0</v>
      </c>
      <c r="W1996" s="196">
        <f t="shared" si="122"/>
        <v>0</v>
      </c>
      <c r="X1996" s="188"/>
    </row>
    <row r="1997" spans="1:24" ht="15" customHeight="1">
      <c r="A1997" s="193"/>
      <c r="B1997" s="210"/>
      <c r="C1997" s="211"/>
      <c r="D1997" s="212"/>
      <c r="E1997" s="213"/>
      <c r="F1997" s="214"/>
      <c r="G1997" s="215"/>
      <c r="H1997" s="193" t="s">
        <v>560</v>
      </c>
      <c r="I1997" s="216"/>
      <c r="J1997" s="193"/>
      <c r="K1997" s="216"/>
      <c r="L1997" s="217"/>
      <c r="M1997" s="222"/>
      <c r="N1997" s="223"/>
      <c r="O1997" s="224"/>
      <c r="P1997" s="194">
        <f t="shared" si="123"/>
        <v>0</v>
      </c>
      <c r="Q1997" s="219"/>
      <c r="R1997" s="220"/>
      <c r="S1997" s="219"/>
      <c r="T1997" s="221"/>
      <c r="U1997" s="195">
        <f t="shared" si="120"/>
        <v>0</v>
      </c>
      <c r="V1997" s="196">
        <f t="shared" si="121"/>
        <v>0</v>
      </c>
      <c r="W1997" s="196">
        <f t="shared" si="122"/>
        <v>0</v>
      </c>
      <c r="X1997" s="188"/>
    </row>
    <row r="1998" spans="1:24" ht="15" customHeight="1">
      <c r="A1998" s="193"/>
      <c r="B1998" s="210"/>
      <c r="C1998" s="211"/>
      <c r="D1998" s="212"/>
      <c r="E1998" s="213"/>
      <c r="F1998" s="214"/>
      <c r="G1998" s="215"/>
      <c r="H1998" s="193" t="s">
        <v>560</v>
      </c>
      <c r="I1998" s="216"/>
      <c r="J1998" s="193"/>
      <c r="K1998" s="216"/>
      <c r="L1998" s="217"/>
      <c r="M1998" s="222"/>
      <c r="N1998" s="223"/>
      <c r="O1998" s="224"/>
      <c r="P1998" s="194">
        <f t="shared" si="123"/>
        <v>0</v>
      </c>
      <c r="Q1998" s="219"/>
      <c r="R1998" s="220"/>
      <c r="S1998" s="219"/>
      <c r="T1998" s="221"/>
      <c r="U1998" s="195">
        <f t="shared" si="120"/>
        <v>0</v>
      </c>
      <c r="V1998" s="196">
        <f t="shared" si="121"/>
        <v>0</v>
      </c>
      <c r="W1998" s="196">
        <f t="shared" si="122"/>
        <v>0</v>
      </c>
      <c r="X1998" s="188"/>
    </row>
    <row r="1999" spans="1:24" ht="15" customHeight="1">
      <c r="A1999" s="193"/>
      <c r="B1999" s="210"/>
      <c r="C1999" s="211"/>
      <c r="D1999" s="212"/>
      <c r="E1999" s="213"/>
      <c r="F1999" s="214"/>
      <c r="G1999" s="215"/>
      <c r="H1999" s="193" t="s">
        <v>560</v>
      </c>
      <c r="I1999" s="216"/>
      <c r="J1999" s="193"/>
      <c r="K1999" s="216"/>
      <c r="L1999" s="217"/>
      <c r="M1999" s="222"/>
      <c r="N1999" s="223"/>
      <c r="O1999" s="224"/>
      <c r="P1999" s="194">
        <f t="shared" si="123"/>
        <v>0</v>
      </c>
      <c r="Q1999" s="219"/>
      <c r="R1999" s="220"/>
      <c r="S1999" s="219"/>
      <c r="T1999" s="221"/>
      <c r="U1999" s="195">
        <f t="shared" si="120"/>
        <v>0</v>
      </c>
      <c r="V1999" s="196">
        <f t="shared" si="121"/>
        <v>0</v>
      </c>
      <c r="W1999" s="196">
        <f t="shared" si="122"/>
        <v>0</v>
      </c>
      <c r="X1999" s="188"/>
    </row>
    <row r="2000" spans="1:24" ht="15" customHeight="1">
      <c r="A2000" s="193"/>
      <c r="B2000" s="210"/>
      <c r="C2000" s="211"/>
      <c r="D2000" s="212"/>
      <c r="E2000" s="213"/>
      <c r="F2000" s="214"/>
      <c r="G2000" s="215"/>
      <c r="H2000" s="193" t="s">
        <v>560</v>
      </c>
      <c r="I2000" s="216"/>
      <c r="J2000" s="193"/>
      <c r="K2000" s="216"/>
      <c r="L2000" s="217"/>
      <c r="M2000" s="222"/>
      <c r="N2000" s="223"/>
      <c r="O2000" s="224"/>
      <c r="P2000" s="194">
        <f t="shared" si="123"/>
        <v>0</v>
      </c>
      <c r="Q2000" s="219"/>
      <c r="R2000" s="220"/>
      <c r="S2000" s="219"/>
      <c r="T2000" s="221"/>
      <c r="U2000" s="195">
        <f t="shared" ref="U2000:U2050" si="124">Q2000+S2000</f>
        <v>0</v>
      </c>
      <c r="V2000" s="196">
        <f t="shared" ref="V2000:V2050" si="125">(Q2000*R2000)+(S2000*T2000)</f>
        <v>0</v>
      </c>
      <c r="W2000" s="196">
        <f t="shared" ref="W2000:W2050" si="126">V2000+P2000</f>
        <v>0</v>
      </c>
      <c r="X2000" s="188"/>
    </row>
    <row r="2001" spans="1:24" ht="15" customHeight="1">
      <c r="A2001" s="193"/>
      <c r="B2001" s="210"/>
      <c r="C2001" s="211"/>
      <c r="D2001" s="212"/>
      <c r="E2001" s="213"/>
      <c r="F2001" s="214"/>
      <c r="G2001" s="215"/>
      <c r="H2001" s="193" t="s">
        <v>560</v>
      </c>
      <c r="I2001" s="216"/>
      <c r="J2001" s="193"/>
      <c r="K2001" s="216"/>
      <c r="L2001" s="217"/>
      <c r="M2001" s="222"/>
      <c r="N2001" s="223"/>
      <c r="O2001" s="224"/>
      <c r="P2001" s="194">
        <f t="shared" si="123"/>
        <v>0</v>
      </c>
      <c r="Q2001" s="219"/>
      <c r="R2001" s="220"/>
      <c r="S2001" s="219"/>
      <c r="T2001" s="221"/>
      <c r="U2001" s="195">
        <f t="shared" si="124"/>
        <v>0</v>
      </c>
      <c r="V2001" s="196">
        <f t="shared" si="125"/>
        <v>0</v>
      </c>
      <c r="W2001" s="196">
        <f t="shared" si="126"/>
        <v>0</v>
      </c>
      <c r="X2001" s="188"/>
    </row>
    <row r="2002" spans="1:24" ht="15" customHeight="1">
      <c r="A2002" s="193"/>
      <c r="B2002" s="210"/>
      <c r="C2002" s="211"/>
      <c r="D2002" s="212"/>
      <c r="E2002" s="213"/>
      <c r="F2002" s="214"/>
      <c r="G2002" s="215"/>
      <c r="H2002" s="193" t="s">
        <v>560</v>
      </c>
      <c r="I2002" s="216"/>
      <c r="J2002" s="193"/>
      <c r="K2002" s="216"/>
      <c r="L2002" s="217"/>
      <c r="M2002" s="222"/>
      <c r="N2002" s="223"/>
      <c r="O2002" s="224"/>
      <c r="P2002" s="194">
        <f t="shared" si="123"/>
        <v>0</v>
      </c>
      <c r="Q2002" s="219"/>
      <c r="R2002" s="220"/>
      <c r="S2002" s="219"/>
      <c r="T2002" s="221"/>
      <c r="U2002" s="195">
        <f t="shared" si="124"/>
        <v>0</v>
      </c>
      <c r="V2002" s="196">
        <f t="shared" si="125"/>
        <v>0</v>
      </c>
      <c r="W2002" s="196">
        <f t="shared" si="126"/>
        <v>0</v>
      </c>
      <c r="X2002" s="188"/>
    </row>
    <row r="2003" spans="1:24" ht="15" customHeight="1">
      <c r="A2003" s="193"/>
      <c r="B2003" s="210"/>
      <c r="C2003" s="211"/>
      <c r="D2003" s="212"/>
      <c r="E2003" s="213"/>
      <c r="F2003" s="214"/>
      <c r="G2003" s="215"/>
      <c r="H2003" s="193" t="s">
        <v>560</v>
      </c>
      <c r="I2003" s="216"/>
      <c r="J2003" s="193"/>
      <c r="K2003" s="216"/>
      <c r="L2003" s="217"/>
      <c r="M2003" s="222"/>
      <c r="N2003" s="223"/>
      <c r="O2003" s="224"/>
      <c r="P2003" s="194">
        <f t="shared" si="123"/>
        <v>0</v>
      </c>
      <c r="Q2003" s="219"/>
      <c r="R2003" s="220"/>
      <c r="S2003" s="219"/>
      <c r="T2003" s="221"/>
      <c r="U2003" s="195">
        <f t="shared" si="124"/>
        <v>0</v>
      </c>
      <c r="V2003" s="196">
        <f t="shared" si="125"/>
        <v>0</v>
      </c>
      <c r="W2003" s="196">
        <f t="shared" si="126"/>
        <v>0</v>
      </c>
      <c r="X2003" s="188"/>
    </row>
    <row r="2004" spans="1:24" ht="15" customHeight="1">
      <c r="A2004" s="193"/>
      <c r="B2004" s="210"/>
      <c r="C2004" s="211"/>
      <c r="D2004" s="212"/>
      <c r="E2004" s="213"/>
      <c r="F2004" s="214"/>
      <c r="G2004" s="215"/>
      <c r="H2004" s="193" t="s">
        <v>560</v>
      </c>
      <c r="I2004" s="216"/>
      <c r="J2004" s="193"/>
      <c r="K2004" s="216"/>
      <c r="L2004" s="217"/>
      <c r="M2004" s="222"/>
      <c r="N2004" s="223"/>
      <c r="O2004" s="224"/>
      <c r="P2004" s="194">
        <f t="shared" si="123"/>
        <v>0</v>
      </c>
      <c r="Q2004" s="219"/>
      <c r="R2004" s="220"/>
      <c r="S2004" s="219"/>
      <c r="T2004" s="221"/>
      <c r="U2004" s="195">
        <f t="shared" si="124"/>
        <v>0</v>
      </c>
      <c r="V2004" s="196">
        <f t="shared" si="125"/>
        <v>0</v>
      </c>
      <c r="W2004" s="196">
        <f t="shared" si="126"/>
        <v>0</v>
      </c>
      <c r="X2004" s="188"/>
    </row>
    <row r="2005" spans="1:24" ht="15" customHeight="1">
      <c r="A2005" s="193"/>
      <c r="B2005" s="210"/>
      <c r="C2005" s="211"/>
      <c r="D2005" s="212"/>
      <c r="E2005" s="213"/>
      <c r="F2005" s="214"/>
      <c r="G2005" s="215"/>
      <c r="H2005" s="193" t="s">
        <v>560</v>
      </c>
      <c r="I2005" s="216"/>
      <c r="J2005" s="193"/>
      <c r="K2005" s="216"/>
      <c r="L2005" s="217"/>
      <c r="M2005" s="222"/>
      <c r="N2005" s="223"/>
      <c r="O2005" s="224"/>
      <c r="P2005" s="194">
        <f t="shared" si="123"/>
        <v>0</v>
      </c>
      <c r="Q2005" s="219"/>
      <c r="R2005" s="220"/>
      <c r="S2005" s="219"/>
      <c r="T2005" s="221"/>
      <c r="U2005" s="195">
        <f t="shared" si="124"/>
        <v>0</v>
      </c>
      <c r="V2005" s="196">
        <f t="shared" si="125"/>
        <v>0</v>
      </c>
      <c r="W2005" s="196">
        <f t="shared" si="126"/>
        <v>0</v>
      </c>
      <c r="X2005" s="188"/>
    </row>
    <row r="2006" spans="1:24" ht="15" customHeight="1">
      <c r="A2006" s="193"/>
      <c r="B2006" s="210"/>
      <c r="C2006" s="211"/>
      <c r="D2006" s="212"/>
      <c r="E2006" s="213"/>
      <c r="F2006" s="214"/>
      <c r="G2006" s="215"/>
      <c r="H2006" s="193" t="s">
        <v>560</v>
      </c>
      <c r="I2006" s="216"/>
      <c r="J2006" s="193"/>
      <c r="K2006" s="216"/>
      <c r="L2006" s="217"/>
      <c r="M2006" s="222"/>
      <c r="N2006" s="223"/>
      <c r="O2006" s="224"/>
      <c r="P2006" s="194">
        <f t="shared" si="123"/>
        <v>0</v>
      </c>
      <c r="Q2006" s="219"/>
      <c r="R2006" s="220"/>
      <c r="S2006" s="219"/>
      <c r="T2006" s="221"/>
      <c r="U2006" s="195">
        <f t="shared" si="124"/>
        <v>0</v>
      </c>
      <c r="V2006" s="196">
        <f t="shared" si="125"/>
        <v>0</v>
      </c>
      <c r="W2006" s="196">
        <f t="shared" si="126"/>
        <v>0</v>
      </c>
      <c r="X2006" s="188"/>
    </row>
    <row r="2007" spans="1:24" ht="15" customHeight="1">
      <c r="A2007" s="193"/>
      <c r="B2007" s="210"/>
      <c r="C2007" s="211"/>
      <c r="D2007" s="212"/>
      <c r="E2007" s="213"/>
      <c r="F2007" s="214"/>
      <c r="G2007" s="215"/>
      <c r="H2007" s="193" t="s">
        <v>560</v>
      </c>
      <c r="I2007" s="216"/>
      <c r="J2007" s="193"/>
      <c r="K2007" s="216"/>
      <c r="L2007" s="217"/>
      <c r="M2007" s="222"/>
      <c r="N2007" s="223"/>
      <c r="O2007" s="224"/>
      <c r="P2007" s="194">
        <f t="shared" si="123"/>
        <v>0</v>
      </c>
      <c r="Q2007" s="219"/>
      <c r="R2007" s="220"/>
      <c r="S2007" s="219"/>
      <c r="T2007" s="221"/>
      <c r="U2007" s="195">
        <f t="shared" si="124"/>
        <v>0</v>
      </c>
      <c r="V2007" s="196">
        <f t="shared" si="125"/>
        <v>0</v>
      </c>
      <c r="W2007" s="196">
        <f t="shared" si="126"/>
        <v>0</v>
      </c>
      <c r="X2007" s="188"/>
    </row>
    <row r="2008" spans="1:24" ht="15" customHeight="1">
      <c r="A2008" s="193"/>
      <c r="B2008" s="210"/>
      <c r="C2008" s="211"/>
      <c r="D2008" s="212"/>
      <c r="E2008" s="213"/>
      <c r="F2008" s="214"/>
      <c r="G2008" s="215"/>
      <c r="H2008" s="193" t="s">
        <v>560</v>
      </c>
      <c r="I2008" s="216"/>
      <c r="J2008" s="193"/>
      <c r="K2008" s="216"/>
      <c r="L2008" s="217"/>
      <c r="M2008" s="222"/>
      <c r="N2008" s="223"/>
      <c r="O2008" s="224"/>
      <c r="P2008" s="194">
        <f t="shared" si="123"/>
        <v>0</v>
      </c>
      <c r="Q2008" s="219"/>
      <c r="R2008" s="220"/>
      <c r="S2008" s="219"/>
      <c r="T2008" s="221"/>
      <c r="U2008" s="195">
        <f t="shared" si="124"/>
        <v>0</v>
      </c>
      <c r="V2008" s="196">
        <f t="shared" si="125"/>
        <v>0</v>
      </c>
      <c r="W2008" s="196">
        <f t="shared" si="126"/>
        <v>0</v>
      </c>
      <c r="X2008" s="188"/>
    </row>
    <row r="2009" spans="1:24" ht="15" customHeight="1">
      <c r="A2009" s="193"/>
      <c r="B2009" s="210"/>
      <c r="C2009" s="211"/>
      <c r="D2009" s="212"/>
      <c r="E2009" s="213"/>
      <c r="F2009" s="214"/>
      <c r="G2009" s="215"/>
      <c r="H2009" s="193" t="s">
        <v>560</v>
      </c>
      <c r="I2009" s="216"/>
      <c r="J2009" s="193"/>
      <c r="K2009" s="216"/>
      <c r="L2009" s="217"/>
      <c r="M2009" s="222"/>
      <c r="N2009" s="223"/>
      <c r="O2009" s="224"/>
      <c r="P2009" s="194">
        <f t="shared" si="123"/>
        <v>0</v>
      </c>
      <c r="Q2009" s="219"/>
      <c r="R2009" s="220"/>
      <c r="S2009" s="219"/>
      <c r="T2009" s="221"/>
      <c r="U2009" s="195">
        <f t="shared" si="124"/>
        <v>0</v>
      </c>
      <c r="V2009" s="196">
        <f t="shared" si="125"/>
        <v>0</v>
      </c>
      <c r="W2009" s="196">
        <f t="shared" si="126"/>
        <v>0</v>
      </c>
      <c r="X2009" s="188"/>
    </row>
    <row r="2010" spans="1:24" ht="15" customHeight="1">
      <c r="A2010" s="193"/>
      <c r="B2010" s="210"/>
      <c r="C2010" s="211"/>
      <c r="D2010" s="212"/>
      <c r="E2010" s="213"/>
      <c r="F2010" s="214"/>
      <c r="G2010" s="215"/>
      <c r="H2010" s="193" t="s">
        <v>560</v>
      </c>
      <c r="I2010" s="216"/>
      <c r="J2010" s="193"/>
      <c r="K2010" s="216"/>
      <c r="L2010" s="217"/>
      <c r="M2010" s="222"/>
      <c r="N2010" s="223"/>
      <c r="O2010" s="224"/>
      <c r="P2010" s="194">
        <f t="shared" si="123"/>
        <v>0</v>
      </c>
      <c r="Q2010" s="219"/>
      <c r="R2010" s="220"/>
      <c r="S2010" s="219"/>
      <c r="T2010" s="221"/>
      <c r="U2010" s="195">
        <f t="shared" si="124"/>
        <v>0</v>
      </c>
      <c r="V2010" s="196">
        <f t="shared" si="125"/>
        <v>0</v>
      </c>
      <c r="W2010" s="196">
        <f t="shared" si="126"/>
        <v>0</v>
      </c>
      <c r="X2010" s="188"/>
    </row>
    <row r="2011" spans="1:24" ht="15" customHeight="1">
      <c r="A2011" s="193"/>
      <c r="B2011" s="210"/>
      <c r="C2011" s="211"/>
      <c r="D2011" s="212"/>
      <c r="E2011" s="213"/>
      <c r="F2011" s="214"/>
      <c r="G2011" s="215"/>
      <c r="H2011" s="193" t="s">
        <v>560</v>
      </c>
      <c r="I2011" s="216"/>
      <c r="J2011" s="193"/>
      <c r="K2011" s="216"/>
      <c r="L2011" s="217"/>
      <c r="M2011" s="222"/>
      <c r="N2011" s="223"/>
      <c r="O2011" s="224"/>
      <c r="P2011" s="194">
        <f t="shared" si="123"/>
        <v>0</v>
      </c>
      <c r="Q2011" s="219"/>
      <c r="R2011" s="220"/>
      <c r="S2011" s="219"/>
      <c r="T2011" s="221"/>
      <c r="U2011" s="195">
        <f t="shared" si="124"/>
        <v>0</v>
      </c>
      <c r="V2011" s="196">
        <f t="shared" si="125"/>
        <v>0</v>
      </c>
      <c r="W2011" s="196">
        <f t="shared" si="126"/>
        <v>0</v>
      </c>
      <c r="X2011" s="188"/>
    </row>
    <row r="2012" spans="1:24" ht="15" customHeight="1">
      <c r="A2012" s="193"/>
      <c r="B2012" s="210"/>
      <c r="C2012" s="211"/>
      <c r="D2012" s="212"/>
      <c r="E2012" s="213"/>
      <c r="F2012" s="214"/>
      <c r="G2012" s="215"/>
      <c r="H2012" s="193" t="s">
        <v>560</v>
      </c>
      <c r="I2012" s="216"/>
      <c r="J2012" s="193"/>
      <c r="K2012" s="216"/>
      <c r="L2012" s="217"/>
      <c r="M2012" s="222"/>
      <c r="N2012" s="223"/>
      <c r="O2012" s="224"/>
      <c r="P2012" s="194">
        <f t="shared" si="123"/>
        <v>0</v>
      </c>
      <c r="Q2012" s="219"/>
      <c r="R2012" s="220"/>
      <c r="S2012" s="219"/>
      <c r="T2012" s="221"/>
      <c r="U2012" s="195">
        <f t="shared" si="124"/>
        <v>0</v>
      </c>
      <c r="V2012" s="196">
        <f t="shared" si="125"/>
        <v>0</v>
      </c>
      <c r="W2012" s="196">
        <f t="shared" si="126"/>
        <v>0</v>
      </c>
      <c r="X2012" s="188"/>
    </row>
    <row r="2013" spans="1:24" ht="15" customHeight="1">
      <c r="A2013" s="193"/>
      <c r="B2013" s="210"/>
      <c r="C2013" s="211"/>
      <c r="D2013" s="212"/>
      <c r="E2013" s="213"/>
      <c r="F2013" s="214"/>
      <c r="G2013" s="215"/>
      <c r="H2013" s="193" t="s">
        <v>560</v>
      </c>
      <c r="I2013" s="216"/>
      <c r="J2013" s="193"/>
      <c r="K2013" s="216"/>
      <c r="L2013" s="217"/>
      <c r="M2013" s="222"/>
      <c r="N2013" s="223"/>
      <c r="O2013" s="224"/>
      <c r="P2013" s="194">
        <f t="shared" si="123"/>
        <v>0</v>
      </c>
      <c r="Q2013" s="219"/>
      <c r="R2013" s="220"/>
      <c r="S2013" s="219"/>
      <c r="T2013" s="221"/>
      <c r="U2013" s="195">
        <f t="shared" si="124"/>
        <v>0</v>
      </c>
      <c r="V2013" s="196">
        <f t="shared" si="125"/>
        <v>0</v>
      </c>
      <c r="W2013" s="196">
        <f t="shared" si="126"/>
        <v>0</v>
      </c>
      <c r="X2013" s="188"/>
    </row>
    <row r="2014" spans="1:24" ht="15" customHeight="1">
      <c r="A2014" s="193"/>
      <c r="B2014" s="210"/>
      <c r="C2014" s="211"/>
      <c r="D2014" s="212"/>
      <c r="E2014" s="213"/>
      <c r="F2014" s="214"/>
      <c r="G2014" s="215"/>
      <c r="H2014" s="193" t="s">
        <v>560</v>
      </c>
      <c r="I2014" s="216"/>
      <c r="J2014" s="193"/>
      <c r="K2014" s="216"/>
      <c r="L2014" s="217"/>
      <c r="M2014" s="222"/>
      <c r="N2014" s="223"/>
      <c r="O2014" s="224"/>
      <c r="P2014" s="194">
        <f t="shared" si="123"/>
        <v>0</v>
      </c>
      <c r="Q2014" s="219"/>
      <c r="R2014" s="220"/>
      <c r="S2014" s="219"/>
      <c r="T2014" s="221"/>
      <c r="U2014" s="195">
        <f t="shared" si="124"/>
        <v>0</v>
      </c>
      <c r="V2014" s="196">
        <f t="shared" si="125"/>
        <v>0</v>
      </c>
      <c r="W2014" s="196">
        <f t="shared" si="126"/>
        <v>0</v>
      </c>
      <c r="X2014" s="188"/>
    </row>
    <row r="2015" spans="1:24" ht="15" customHeight="1">
      <c r="A2015" s="193"/>
      <c r="B2015" s="210"/>
      <c r="C2015" s="211"/>
      <c r="D2015" s="212"/>
      <c r="E2015" s="213"/>
      <c r="F2015" s="214"/>
      <c r="G2015" s="215"/>
      <c r="H2015" s="193" t="s">
        <v>560</v>
      </c>
      <c r="I2015" s="216"/>
      <c r="J2015" s="193"/>
      <c r="K2015" s="216"/>
      <c r="L2015" s="217"/>
      <c r="M2015" s="222"/>
      <c r="N2015" s="223"/>
      <c r="O2015" s="224"/>
      <c r="P2015" s="194">
        <f t="shared" si="123"/>
        <v>0</v>
      </c>
      <c r="Q2015" s="219"/>
      <c r="R2015" s="220"/>
      <c r="S2015" s="219"/>
      <c r="T2015" s="221"/>
      <c r="U2015" s="195">
        <f t="shared" si="124"/>
        <v>0</v>
      </c>
      <c r="V2015" s="196">
        <f t="shared" si="125"/>
        <v>0</v>
      </c>
      <c r="W2015" s="196">
        <f t="shared" si="126"/>
        <v>0</v>
      </c>
      <c r="X2015" s="188"/>
    </row>
    <row r="2016" spans="1:24" ht="15" customHeight="1">
      <c r="A2016" s="193"/>
      <c r="B2016" s="210"/>
      <c r="C2016" s="211"/>
      <c r="D2016" s="212"/>
      <c r="E2016" s="213"/>
      <c r="F2016" s="214"/>
      <c r="G2016" s="215"/>
      <c r="H2016" s="193" t="s">
        <v>560</v>
      </c>
      <c r="I2016" s="216"/>
      <c r="J2016" s="193"/>
      <c r="K2016" s="216"/>
      <c r="L2016" s="217"/>
      <c r="M2016" s="222"/>
      <c r="N2016" s="223"/>
      <c r="O2016" s="224"/>
      <c r="P2016" s="194">
        <f t="shared" si="123"/>
        <v>0</v>
      </c>
      <c r="Q2016" s="219"/>
      <c r="R2016" s="220"/>
      <c r="S2016" s="219"/>
      <c r="T2016" s="221"/>
      <c r="U2016" s="195">
        <f t="shared" si="124"/>
        <v>0</v>
      </c>
      <c r="V2016" s="196">
        <f t="shared" si="125"/>
        <v>0</v>
      </c>
      <c r="W2016" s="196">
        <f t="shared" si="126"/>
        <v>0</v>
      </c>
      <c r="X2016" s="188"/>
    </row>
    <row r="2017" spans="1:24" ht="15" customHeight="1">
      <c r="A2017" s="193"/>
      <c r="B2017" s="210"/>
      <c r="C2017" s="211"/>
      <c r="D2017" s="212"/>
      <c r="E2017" s="213"/>
      <c r="F2017" s="214"/>
      <c r="G2017" s="215"/>
      <c r="H2017" s="193" t="s">
        <v>560</v>
      </c>
      <c r="I2017" s="216"/>
      <c r="J2017" s="193"/>
      <c r="K2017" s="216"/>
      <c r="L2017" s="217"/>
      <c r="M2017" s="222"/>
      <c r="N2017" s="223"/>
      <c r="O2017" s="224"/>
      <c r="P2017" s="194">
        <f t="shared" si="123"/>
        <v>0</v>
      </c>
      <c r="Q2017" s="219"/>
      <c r="R2017" s="220"/>
      <c r="S2017" s="219"/>
      <c r="T2017" s="221"/>
      <c r="U2017" s="195">
        <f t="shared" si="124"/>
        <v>0</v>
      </c>
      <c r="V2017" s="196">
        <f t="shared" si="125"/>
        <v>0</v>
      </c>
      <c r="W2017" s="196">
        <f t="shared" si="126"/>
        <v>0</v>
      </c>
      <c r="X2017" s="188"/>
    </row>
    <row r="2018" spans="1:24" ht="15" customHeight="1">
      <c r="A2018" s="193"/>
      <c r="B2018" s="210"/>
      <c r="C2018" s="211"/>
      <c r="D2018" s="212"/>
      <c r="E2018" s="213"/>
      <c r="F2018" s="214"/>
      <c r="G2018" s="215"/>
      <c r="H2018" s="193" t="s">
        <v>560</v>
      </c>
      <c r="I2018" s="216"/>
      <c r="J2018" s="193"/>
      <c r="K2018" s="216"/>
      <c r="L2018" s="217"/>
      <c r="M2018" s="222"/>
      <c r="N2018" s="223"/>
      <c r="O2018" s="224"/>
      <c r="P2018" s="194">
        <f t="shared" si="123"/>
        <v>0</v>
      </c>
      <c r="Q2018" s="219"/>
      <c r="R2018" s="220"/>
      <c r="S2018" s="219"/>
      <c r="T2018" s="221"/>
      <c r="U2018" s="195">
        <f t="shared" si="124"/>
        <v>0</v>
      </c>
      <c r="V2018" s="196">
        <f t="shared" si="125"/>
        <v>0</v>
      </c>
      <c r="W2018" s="196">
        <f t="shared" si="126"/>
        <v>0</v>
      </c>
      <c r="X2018" s="188"/>
    </row>
    <row r="2019" spans="1:24" ht="15" customHeight="1">
      <c r="A2019" s="193"/>
      <c r="B2019" s="210"/>
      <c r="C2019" s="211"/>
      <c r="D2019" s="212"/>
      <c r="E2019" s="213"/>
      <c r="F2019" s="214"/>
      <c r="G2019" s="215"/>
      <c r="H2019" s="193" t="s">
        <v>560</v>
      </c>
      <c r="I2019" s="216"/>
      <c r="J2019" s="193"/>
      <c r="K2019" s="216"/>
      <c r="L2019" s="217"/>
      <c r="M2019" s="222"/>
      <c r="N2019" s="223"/>
      <c r="O2019" s="224"/>
      <c r="P2019" s="194">
        <f t="shared" si="123"/>
        <v>0</v>
      </c>
      <c r="Q2019" s="219"/>
      <c r="R2019" s="220"/>
      <c r="S2019" s="219"/>
      <c r="T2019" s="221"/>
      <c r="U2019" s="195">
        <f t="shared" si="124"/>
        <v>0</v>
      </c>
      <c r="V2019" s="196">
        <f t="shared" si="125"/>
        <v>0</v>
      </c>
      <c r="W2019" s="196">
        <f t="shared" si="126"/>
        <v>0</v>
      </c>
      <c r="X2019" s="188"/>
    </row>
    <row r="2020" spans="1:24" ht="15" customHeight="1">
      <c r="A2020" s="193"/>
      <c r="B2020" s="210"/>
      <c r="C2020" s="211"/>
      <c r="D2020" s="212"/>
      <c r="E2020" s="213"/>
      <c r="F2020" s="214"/>
      <c r="G2020" s="215"/>
      <c r="H2020" s="193" t="s">
        <v>560</v>
      </c>
      <c r="I2020" s="216"/>
      <c r="J2020" s="193"/>
      <c r="K2020" s="216"/>
      <c r="L2020" s="217"/>
      <c r="M2020" s="222"/>
      <c r="N2020" s="223"/>
      <c r="O2020" s="224"/>
      <c r="P2020" s="194">
        <f t="shared" si="123"/>
        <v>0</v>
      </c>
      <c r="Q2020" s="219"/>
      <c r="R2020" s="220"/>
      <c r="S2020" s="219"/>
      <c r="T2020" s="221"/>
      <c r="U2020" s="195">
        <f t="shared" si="124"/>
        <v>0</v>
      </c>
      <c r="V2020" s="196">
        <f t="shared" si="125"/>
        <v>0</v>
      </c>
      <c r="W2020" s="196">
        <f t="shared" si="126"/>
        <v>0</v>
      </c>
      <c r="X2020" s="188"/>
    </row>
    <row r="2021" spans="1:24" ht="15" customHeight="1">
      <c r="A2021" s="193"/>
      <c r="B2021" s="210"/>
      <c r="C2021" s="211"/>
      <c r="D2021" s="212"/>
      <c r="E2021" s="213"/>
      <c r="F2021" s="214"/>
      <c r="G2021" s="215"/>
      <c r="H2021" s="193" t="s">
        <v>560</v>
      </c>
      <c r="I2021" s="216"/>
      <c r="J2021" s="193"/>
      <c r="K2021" s="216"/>
      <c r="L2021" s="217"/>
      <c r="M2021" s="222"/>
      <c r="N2021" s="223"/>
      <c r="O2021" s="224"/>
      <c r="P2021" s="194">
        <f t="shared" si="123"/>
        <v>0</v>
      </c>
      <c r="Q2021" s="219"/>
      <c r="R2021" s="220"/>
      <c r="S2021" s="219"/>
      <c r="T2021" s="221"/>
      <c r="U2021" s="195">
        <f t="shared" si="124"/>
        <v>0</v>
      </c>
      <c r="V2021" s="196">
        <f t="shared" si="125"/>
        <v>0</v>
      </c>
      <c r="W2021" s="196">
        <f t="shared" si="126"/>
        <v>0</v>
      </c>
      <c r="X2021" s="188"/>
    </row>
    <row r="2022" spans="1:24" ht="15" customHeight="1">
      <c r="A2022" s="193"/>
      <c r="B2022" s="210"/>
      <c r="C2022" s="211"/>
      <c r="D2022" s="212"/>
      <c r="E2022" s="213"/>
      <c r="F2022" s="214"/>
      <c r="G2022" s="215"/>
      <c r="H2022" s="193" t="s">
        <v>560</v>
      </c>
      <c r="I2022" s="216"/>
      <c r="J2022" s="193"/>
      <c r="K2022" s="216"/>
      <c r="L2022" s="217"/>
      <c r="M2022" s="222"/>
      <c r="N2022" s="223"/>
      <c r="O2022" s="224"/>
      <c r="P2022" s="194">
        <f t="shared" si="123"/>
        <v>0</v>
      </c>
      <c r="Q2022" s="219"/>
      <c r="R2022" s="220"/>
      <c r="S2022" s="219"/>
      <c r="T2022" s="221"/>
      <c r="U2022" s="195">
        <f t="shared" si="124"/>
        <v>0</v>
      </c>
      <c r="V2022" s="196">
        <f t="shared" si="125"/>
        <v>0</v>
      </c>
      <c r="W2022" s="196">
        <f t="shared" si="126"/>
        <v>0</v>
      </c>
      <c r="X2022" s="188"/>
    </row>
    <row r="2023" spans="1:24" ht="15" customHeight="1">
      <c r="A2023" s="193"/>
      <c r="B2023" s="210"/>
      <c r="C2023" s="211"/>
      <c r="D2023" s="212"/>
      <c r="E2023" s="213"/>
      <c r="F2023" s="214"/>
      <c r="G2023" s="215"/>
      <c r="H2023" s="193" t="s">
        <v>560</v>
      </c>
      <c r="I2023" s="216"/>
      <c r="J2023" s="193"/>
      <c r="K2023" s="216"/>
      <c r="L2023" s="217"/>
      <c r="M2023" s="222"/>
      <c r="N2023" s="223"/>
      <c r="O2023" s="224"/>
      <c r="P2023" s="194">
        <f t="shared" si="123"/>
        <v>0</v>
      </c>
      <c r="Q2023" s="219"/>
      <c r="R2023" s="220"/>
      <c r="S2023" s="219"/>
      <c r="T2023" s="221"/>
      <c r="U2023" s="195">
        <f t="shared" si="124"/>
        <v>0</v>
      </c>
      <c r="V2023" s="196">
        <f t="shared" si="125"/>
        <v>0</v>
      </c>
      <c r="W2023" s="196">
        <f t="shared" si="126"/>
        <v>0</v>
      </c>
      <c r="X2023" s="188"/>
    </row>
    <row r="2024" spans="1:24" ht="15" customHeight="1">
      <c r="A2024" s="193"/>
      <c r="B2024" s="210"/>
      <c r="C2024" s="211"/>
      <c r="D2024" s="212"/>
      <c r="E2024" s="213"/>
      <c r="F2024" s="214"/>
      <c r="G2024" s="215"/>
      <c r="H2024" s="193" t="s">
        <v>560</v>
      </c>
      <c r="I2024" s="216"/>
      <c r="J2024" s="193"/>
      <c r="K2024" s="216"/>
      <c r="L2024" s="217"/>
      <c r="M2024" s="222"/>
      <c r="N2024" s="223"/>
      <c r="O2024" s="224"/>
      <c r="P2024" s="194">
        <f t="shared" si="123"/>
        <v>0</v>
      </c>
      <c r="Q2024" s="219"/>
      <c r="R2024" s="220"/>
      <c r="S2024" s="219"/>
      <c r="T2024" s="221"/>
      <c r="U2024" s="195">
        <f t="shared" si="124"/>
        <v>0</v>
      </c>
      <c r="V2024" s="196">
        <f t="shared" si="125"/>
        <v>0</v>
      </c>
      <c r="W2024" s="196">
        <f t="shared" si="126"/>
        <v>0</v>
      </c>
      <c r="X2024" s="188"/>
    </row>
    <row r="2025" spans="1:24" ht="15" customHeight="1">
      <c r="A2025" s="193"/>
      <c r="B2025" s="210"/>
      <c r="C2025" s="211"/>
      <c r="D2025" s="212"/>
      <c r="E2025" s="213"/>
      <c r="F2025" s="214"/>
      <c r="G2025" s="215"/>
      <c r="H2025" s="193" t="s">
        <v>560</v>
      </c>
      <c r="I2025" s="216"/>
      <c r="J2025" s="193"/>
      <c r="K2025" s="216"/>
      <c r="L2025" s="217"/>
      <c r="M2025" s="222"/>
      <c r="N2025" s="223"/>
      <c r="O2025" s="224"/>
      <c r="P2025" s="194">
        <f t="shared" si="123"/>
        <v>0</v>
      </c>
      <c r="Q2025" s="219"/>
      <c r="R2025" s="220"/>
      <c r="S2025" s="219"/>
      <c r="T2025" s="221"/>
      <c r="U2025" s="195">
        <f t="shared" si="124"/>
        <v>0</v>
      </c>
      <c r="V2025" s="196">
        <f t="shared" si="125"/>
        <v>0</v>
      </c>
      <c r="W2025" s="196">
        <f t="shared" si="126"/>
        <v>0</v>
      </c>
      <c r="X2025" s="188"/>
    </row>
    <row r="2026" spans="1:24" ht="15" customHeight="1">
      <c r="A2026" s="193"/>
      <c r="B2026" s="210"/>
      <c r="C2026" s="211"/>
      <c r="D2026" s="212"/>
      <c r="E2026" s="213"/>
      <c r="F2026" s="214"/>
      <c r="G2026" s="215"/>
      <c r="H2026" s="193" t="s">
        <v>560</v>
      </c>
      <c r="I2026" s="216"/>
      <c r="J2026" s="193"/>
      <c r="K2026" s="216"/>
      <c r="L2026" s="217"/>
      <c r="M2026" s="222"/>
      <c r="N2026" s="223"/>
      <c r="O2026" s="224"/>
      <c r="P2026" s="194">
        <f t="shared" si="123"/>
        <v>0</v>
      </c>
      <c r="Q2026" s="219"/>
      <c r="R2026" s="220"/>
      <c r="S2026" s="219"/>
      <c r="T2026" s="221"/>
      <c r="U2026" s="195">
        <f t="shared" si="124"/>
        <v>0</v>
      </c>
      <c r="V2026" s="196">
        <f t="shared" si="125"/>
        <v>0</v>
      </c>
      <c r="W2026" s="196">
        <f t="shared" si="126"/>
        <v>0</v>
      </c>
      <c r="X2026" s="188"/>
    </row>
    <row r="2027" spans="1:24" ht="15" customHeight="1">
      <c r="A2027" s="193"/>
      <c r="B2027" s="210"/>
      <c r="C2027" s="211"/>
      <c r="D2027" s="212"/>
      <c r="E2027" s="213"/>
      <c r="F2027" s="214"/>
      <c r="G2027" s="215"/>
      <c r="H2027" s="193" t="s">
        <v>560</v>
      </c>
      <c r="I2027" s="216"/>
      <c r="J2027" s="193"/>
      <c r="K2027" s="216"/>
      <c r="L2027" s="217"/>
      <c r="M2027" s="222"/>
      <c r="N2027" s="223"/>
      <c r="O2027" s="224"/>
      <c r="P2027" s="194">
        <f t="shared" si="123"/>
        <v>0</v>
      </c>
      <c r="Q2027" s="219"/>
      <c r="R2027" s="220"/>
      <c r="S2027" s="219"/>
      <c r="T2027" s="221"/>
      <c r="U2027" s="195">
        <f t="shared" si="124"/>
        <v>0</v>
      </c>
      <c r="V2027" s="196">
        <f t="shared" si="125"/>
        <v>0</v>
      </c>
      <c r="W2027" s="196">
        <f t="shared" si="126"/>
        <v>0</v>
      </c>
      <c r="X2027" s="188"/>
    </row>
    <row r="2028" spans="1:24" ht="15" customHeight="1">
      <c r="A2028" s="193"/>
      <c r="B2028" s="210"/>
      <c r="C2028" s="211"/>
      <c r="D2028" s="212"/>
      <c r="E2028" s="213"/>
      <c r="F2028" s="214"/>
      <c r="G2028" s="215"/>
      <c r="H2028" s="193" t="s">
        <v>560</v>
      </c>
      <c r="I2028" s="216"/>
      <c r="J2028" s="193"/>
      <c r="K2028" s="216"/>
      <c r="L2028" s="217"/>
      <c r="M2028" s="222"/>
      <c r="N2028" s="223"/>
      <c r="O2028" s="224"/>
      <c r="P2028" s="194">
        <f t="shared" si="123"/>
        <v>0</v>
      </c>
      <c r="Q2028" s="219"/>
      <c r="R2028" s="220"/>
      <c r="S2028" s="219"/>
      <c r="T2028" s="221"/>
      <c r="U2028" s="195">
        <f t="shared" si="124"/>
        <v>0</v>
      </c>
      <c r="V2028" s="196">
        <f t="shared" si="125"/>
        <v>0</v>
      </c>
      <c r="W2028" s="196">
        <f t="shared" si="126"/>
        <v>0</v>
      </c>
      <c r="X2028" s="188"/>
    </row>
    <row r="2029" spans="1:24" ht="15" customHeight="1">
      <c r="A2029" s="193"/>
      <c r="B2029" s="210"/>
      <c r="C2029" s="211"/>
      <c r="D2029" s="212"/>
      <c r="E2029" s="213"/>
      <c r="F2029" s="214"/>
      <c r="G2029" s="215"/>
      <c r="H2029" s="193" t="s">
        <v>560</v>
      </c>
      <c r="I2029" s="216"/>
      <c r="J2029" s="193"/>
      <c r="K2029" s="216"/>
      <c r="L2029" s="217"/>
      <c r="M2029" s="222"/>
      <c r="N2029" s="223"/>
      <c r="O2029" s="224"/>
      <c r="P2029" s="194">
        <f t="shared" si="123"/>
        <v>0</v>
      </c>
      <c r="Q2029" s="219"/>
      <c r="R2029" s="220"/>
      <c r="S2029" s="219"/>
      <c r="T2029" s="221"/>
      <c r="U2029" s="195">
        <f t="shared" si="124"/>
        <v>0</v>
      </c>
      <c r="V2029" s="196">
        <f t="shared" si="125"/>
        <v>0</v>
      </c>
      <c r="W2029" s="196">
        <f t="shared" si="126"/>
        <v>0</v>
      </c>
      <c r="X2029" s="188"/>
    </row>
    <row r="2030" spans="1:24" ht="15" customHeight="1">
      <c r="A2030" s="193"/>
      <c r="B2030" s="210"/>
      <c r="C2030" s="211"/>
      <c r="D2030" s="212"/>
      <c r="E2030" s="213"/>
      <c r="F2030" s="214"/>
      <c r="G2030" s="215"/>
      <c r="H2030" s="193" t="s">
        <v>560</v>
      </c>
      <c r="I2030" s="216"/>
      <c r="J2030" s="193"/>
      <c r="K2030" s="216"/>
      <c r="L2030" s="217"/>
      <c r="M2030" s="222"/>
      <c r="N2030" s="223"/>
      <c r="O2030" s="224"/>
      <c r="P2030" s="194">
        <f t="shared" si="123"/>
        <v>0</v>
      </c>
      <c r="Q2030" s="219"/>
      <c r="R2030" s="220"/>
      <c r="S2030" s="219"/>
      <c r="T2030" s="221"/>
      <c r="U2030" s="195">
        <f t="shared" si="124"/>
        <v>0</v>
      </c>
      <c r="V2030" s="196">
        <f t="shared" si="125"/>
        <v>0</v>
      </c>
      <c r="W2030" s="196">
        <f t="shared" si="126"/>
        <v>0</v>
      </c>
      <c r="X2030" s="188"/>
    </row>
    <row r="2031" spans="1:24" ht="15" customHeight="1">
      <c r="A2031" s="193"/>
      <c r="B2031" s="210"/>
      <c r="C2031" s="211"/>
      <c r="D2031" s="212"/>
      <c r="E2031" s="213"/>
      <c r="F2031" s="214"/>
      <c r="G2031" s="215"/>
      <c r="H2031" s="193" t="s">
        <v>560</v>
      </c>
      <c r="I2031" s="216"/>
      <c r="J2031" s="193"/>
      <c r="K2031" s="216"/>
      <c r="L2031" s="217"/>
      <c r="M2031" s="222"/>
      <c r="N2031" s="223"/>
      <c r="O2031" s="224"/>
      <c r="P2031" s="194">
        <f t="shared" si="123"/>
        <v>0</v>
      </c>
      <c r="Q2031" s="219"/>
      <c r="R2031" s="220"/>
      <c r="S2031" s="219"/>
      <c r="T2031" s="221"/>
      <c r="U2031" s="195">
        <f t="shared" si="124"/>
        <v>0</v>
      </c>
      <c r="V2031" s="196">
        <f t="shared" si="125"/>
        <v>0</v>
      </c>
      <c r="W2031" s="196">
        <f t="shared" si="126"/>
        <v>0</v>
      </c>
      <c r="X2031" s="188"/>
    </row>
    <row r="2032" spans="1:24" ht="15" customHeight="1">
      <c r="A2032" s="193"/>
      <c r="B2032" s="210"/>
      <c r="C2032" s="211"/>
      <c r="D2032" s="212"/>
      <c r="E2032" s="213"/>
      <c r="F2032" s="214"/>
      <c r="G2032" s="215"/>
      <c r="H2032" s="193" t="s">
        <v>560</v>
      </c>
      <c r="I2032" s="216"/>
      <c r="J2032" s="193"/>
      <c r="K2032" s="216"/>
      <c r="L2032" s="217"/>
      <c r="M2032" s="222"/>
      <c r="N2032" s="223"/>
      <c r="O2032" s="224"/>
      <c r="P2032" s="194">
        <f t="shared" si="123"/>
        <v>0</v>
      </c>
      <c r="Q2032" s="219"/>
      <c r="R2032" s="220"/>
      <c r="S2032" s="219"/>
      <c r="T2032" s="221"/>
      <c r="U2032" s="195">
        <f t="shared" si="124"/>
        <v>0</v>
      </c>
      <c r="V2032" s="196">
        <f t="shared" si="125"/>
        <v>0</v>
      </c>
      <c r="W2032" s="196">
        <f t="shared" si="126"/>
        <v>0</v>
      </c>
      <c r="X2032" s="188"/>
    </row>
    <row r="2033" spans="1:24" ht="15" customHeight="1">
      <c r="A2033" s="193"/>
      <c r="B2033" s="210"/>
      <c r="C2033" s="211"/>
      <c r="D2033" s="212"/>
      <c r="E2033" s="213"/>
      <c r="F2033" s="214"/>
      <c r="G2033" s="215"/>
      <c r="H2033" s="193" t="s">
        <v>560</v>
      </c>
      <c r="I2033" s="216"/>
      <c r="J2033" s="193"/>
      <c r="K2033" s="216"/>
      <c r="L2033" s="217"/>
      <c r="M2033" s="222"/>
      <c r="N2033" s="223"/>
      <c r="O2033" s="224"/>
      <c r="P2033" s="194">
        <f t="shared" si="123"/>
        <v>0</v>
      </c>
      <c r="Q2033" s="219"/>
      <c r="R2033" s="220"/>
      <c r="S2033" s="219"/>
      <c r="T2033" s="221"/>
      <c r="U2033" s="195">
        <f t="shared" si="124"/>
        <v>0</v>
      </c>
      <c r="V2033" s="196">
        <f t="shared" si="125"/>
        <v>0</v>
      </c>
      <c r="W2033" s="196">
        <f t="shared" si="126"/>
        <v>0</v>
      </c>
      <c r="X2033" s="188"/>
    </row>
    <row r="2034" spans="1:24" ht="15" customHeight="1">
      <c r="A2034" s="193"/>
      <c r="B2034" s="210"/>
      <c r="C2034" s="211"/>
      <c r="D2034" s="212"/>
      <c r="E2034" s="213"/>
      <c r="F2034" s="214"/>
      <c r="G2034" s="215"/>
      <c r="H2034" s="193" t="s">
        <v>560</v>
      </c>
      <c r="I2034" s="216"/>
      <c r="J2034" s="193"/>
      <c r="K2034" s="216"/>
      <c r="L2034" s="217"/>
      <c r="M2034" s="222"/>
      <c r="N2034" s="223"/>
      <c r="O2034" s="224"/>
      <c r="P2034" s="194">
        <f t="shared" si="123"/>
        <v>0</v>
      </c>
      <c r="Q2034" s="219"/>
      <c r="R2034" s="220"/>
      <c r="S2034" s="219"/>
      <c r="T2034" s="221"/>
      <c r="U2034" s="195">
        <f t="shared" si="124"/>
        <v>0</v>
      </c>
      <c r="V2034" s="196">
        <f t="shared" si="125"/>
        <v>0</v>
      </c>
      <c r="W2034" s="196">
        <f t="shared" si="126"/>
        <v>0</v>
      </c>
      <c r="X2034" s="188"/>
    </row>
    <row r="2035" spans="1:24" ht="15" customHeight="1">
      <c r="A2035" s="193"/>
      <c r="B2035" s="210"/>
      <c r="C2035" s="211"/>
      <c r="D2035" s="212"/>
      <c r="E2035" s="213"/>
      <c r="F2035" s="214"/>
      <c r="G2035" s="215"/>
      <c r="H2035" s="193" t="s">
        <v>560</v>
      </c>
      <c r="I2035" s="216"/>
      <c r="J2035" s="193"/>
      <c r="K2035" s="216"/>
      <c r="L2035" s="217"/>
      <c r="M2035" s="222"/>
      <c r="N2035" s="223"/>
      <c r="O2035" s="224"/>
      <c r="P2035" s="194">
        <f t="shared" si="123"/>
        <v>0</v>
      </c>
      <c r="Q2035" s="219"/>
      <c r="R2035" s="220"/>
      <c r="S2035" s="219"/>
      <c r="T2035" s="221"/>
      <c r="U2035" s="195">
        <f t="shared" si="124"/>
        <v>0</v>
      </c>
      <c r="V2035" s="196">
        <f t="shared" si="125"/>
        <v>0</v>
      </c>
      <c r="W2035" s="196">
        <f t="shared" si="126"/>
        <v>0</v>
      </c>
      <c r="X2035" s="188"/>
    </row>
    <row r="2036" spans="1:24" ht="15" customHeight="1">
      <c r="A2036" s="193"/>
      <c r="B2036" s="210"/>
      <c r="C2036" s="211"/>
      <c r="D2036" s="212"/>
      <c r="E2036" s="213"/>
      <c r="F2036" s="214"/>
      <c r="G2036" s="215"/>
      <c r="H2036" s="193" t="s">
        <v>560</v>
      </c>
      <c r="I2036" s="216"/>
      <c r="J2036" s="193"/>
      <c r="K2036" s="216"/>
      <c r="L2036" s="217"/>
      <c r="M2036" s="222"/>
      <c r="N2036" s="223"/>
      <c r="O2036" s="224"/>
      <c r="P2036" s="194">
        <f t="shared" si="123"/>
        <v>0</v>
      </c>
      <c r="Q2036" s="219"/>
      <c r="R2036" s="220"/>
      <c r="S2036" s="219"/>
      <c r="T2036" s="221"/>
      <c r="U2036" s="195">
        <f t="shared" si="124"/>
        <v>0</v>
      </c>
      <c r="V2036" s="196">
        <f t="shared" si="125"/>
        <v>0</v>
      </c>
      <c r="W2036" s="196">
        <f t="shared" si="126"/>
        <v>0</v>
      </c>
      <c r="X2036" s="188"/>
    </row>
    <row r="2037" spans="1:24" ht="15" customHeight="1">
      <c r="A2037" s="193"/>
      <c r="B2037" s="210"/>
      <c r="C2037" s="211"/>
      <c r="D2037" s="212"/>
      <c r="E2037" s="213"/>
      <c r="F2037" s="214"/>
      <c r="G2037" s="215"/>
      <c r="H2037" s="193" t="s">
        <v>560</v>
      </c>
      <c r="I2037" s="216"/>
      <c r="J2037" s="193"/>
      <c r="K2037" s="216"/>
      <c r="L2037" s="217"/>
      <c r="M2037" s="222"/>
      <c r="N2037" s="223"/>
      <c r="O2037" s="224"/>
      <c r="P2037" s="194">
        <f t="shared" si="123"/>
        <v>0</v>
      </c>
      <c r="Q2037" s="219"/>
      <c r="R2037" s="220"/>
      <c r="S2037" s="219"/>
      <c r="T2037" s="221"/>
      <c r="U2037" s="195">
        <f t="shared" si="124"/>
        <v>0</v>
      </c>
      <c r="V2037" s="196">
        <f t="shared" si="125"/>
        <v>0</v>
      </c>
      <c r="W2037" s="196">
        <f t="shared" si="126"/>
        <v>0</v>
      </c>
      <c r="X2037" s="188"/>
    </row>
    <row r="2038" spans="1:24" ht="15" customHeight="1">
      <c r="A2038" s="193"/>
      <c r="B2038" s="210"/>
      <c r="C2038" s="211"/>
      <c r="D2038" s="212"/>
      <c r="E2038" s="213"/>
      <c r="F2038" s="214"/>
      <c r="G2038" s="215"/>
      <c r="H2038" s="193" t="s">
        <v>560</v>
      </c>
      <c r="I2038" s="216"/>
      <c r="J2038" s="193"/>
      <c r="K2038" s="216"/>
      <c r="L2038" s="217"/>
      <c r="M2038" s="222"/>
      <c r="N2038" s="223"/>
      <c r="O2038" s="224"/>
      <c r="P2038" s="194">
        <f t="shared" si="123"/>
        <v>0</v>
      </c>
      <c r="Q2038" s="225"/>
      <c r="R2038" s="226"/>
      <c r="S2038" s="225"/>
      <c r="T2038" s="227"/>
      <c r="U2038" s="195">
        <f t="shared" si="124"/>
        <v>0</v>
      </c>
      <c r="V2038" s="196">
        <f t="shared" si="125"/>
        <v>0</v>
      </c>
      <c r="W2038" s="196">
        <f t="shared" si="126"/>
        <v>0</v>
      </c>
      <c r="X2038" s="188"/>
    </row>
    <row r="2039" spans="1:24" ht="15" customHeight="1">
      <c r="A2039" s="193"/>
      <c r="B2039" s="210"/>
      <c r="C2039" s="211"/>
      <c r="D2039" s="212"/>
      <c r="E2039" s="213"/>
      <c r="F2039" s="214"/>
      <c r="G2039" s="215"/>
      <c r="H2039" s="193" t="s">
        <v>560</v>
      </c>
      <c r="I2039" s="216"/>
      <c r="J2039" s="193"/>
      <c r="K2039" s="216"/>
      <c r="L2039" s="217"/>
      <c r="M2039" s="222"/>
      <c r="N2039" s="223"/>
      <c r="O2039" s="224"/>
      <c r="P2039" s="194">
        <f t="shared" si="123"/>
        <v>0</v>
      </c>
      <c r="Q2039" s="225"/>
      <c r="R2039" s="226"/>
      <c r="S2039" s="225"/>
      <c r="T2039" s="227"/>
      <c r="U2039" s="195">
        <f t="shared" si="124"/>
        <v>0</v>
      </c>
      <c r="V2039" s="196">
        <f t="shared" si="125"/>
        <v>0</v>
      </c>
      <c r="W2039" s="196">
        <f t="shared" si="126"/>
        <v>0</v>
      </c>
      <c r="X2039" s="188"/>
    </row>
    <row r="2040" spans="1:24" ht="15" customHeight="1">
      <c r="A2040" s="193"/>
      <c r="B2040" s="210"/>
      <c r="C2040" s="211"/>
      <c r="D2040" s="212"/>
      <c r="E2040" s="213"/>
      <c r="F2040" s="214"/>
      <c r="G2040" s="215"/>
      <c r="H2040" s="193" t="s">
        <v>560</v>
      </c>
      <c r="I2040" s="216"/>
      <c r="J2040" s="193"/>
      <c r="K2040" s="216"/>
      <c r="L2040" s="217"/>
      <c r="M2040" s="222"/>
      <c r="N2040" s="223"/>
      <c r="O2040" s="224"/>
      <c r="P2040" s="194">
        <f t="shared" si="123"/>
        <v>0</v>
      </c>
      <c r="Q2040" s="225"/>
      <c r="R2040" s="226"/>
      <c r="S2040" s="225"/>
      <c r="T2040" s="227"/>
      <c r="U2040" s="195">
        <f t="shared" si="124"/>
        <v>0</v>
      </c>
      <c r="V2040" s="196">
        <f t="shared" si="125"/>
        <v>0</v>
      </c>
      <c r="W2040" s="196">
        <f t="shared" si="126"/>
        <v>0</v>
      </c>
      <c r="X2040" s="188"/>
    </row>
    <row r="2041" spans="1:24" ht="15" customHeight="1">
      <c r="A2041" s="193"/>
      <c r="B2041" s="210"/>
      <c r="C2041" s="211"/>
      <c r="D2041" s="212"/>
      <c r="E2041" s="213"/>
      <c r="F2041" s="214"/>
      <c r="G2041" s="215"/>
      <c r="H2041" s="193" t="s">
        <v>560</v>
      </c>
      <c r="I2041" s="216"/>
      <c r="J2041" s="193"/>
      <c r="K2041" s="216"/>
      <c r="L2041" s="217"/>
      <c r="M2041" s="222"/>
      <c r="N2041" s="223"/>
      <c r="O2041" s="224"/>
      <c r="P2041" s="194">
        <f t="shared" si="123"/>
        <v>0</v>
      </c>
      <c r="Q2041" s="225"/>
      <c r="R2041" s="226"/>
      <c r="S2041" s="225"/>
      <c r="T2041" s="227"/>
      <c r="U2041" s="195">
        <f t="shared" si="124"/>
        <v>0</v>
      </c>
      <c r="V2041" s="196">
        <f t="shared" si="125"/>
        <v>0</v>
      </c>
      <c r="W2041" s="196">
        <f t="shared" si="126"/>
        <v>0</v>
      </c>
      <c r="X2041" s="228"/>
    </row>
    <row r="2042" spans="1:24" ht="15" customHeight="1">
      <c r="A2042" s="193"/>
      <c r="B2042" s="210"/>
      <c r="C2042" s="211"/>
      <c r="D2042" s="212"/>
      <c r="E2042" s="213"/>
      <c r="F2042" s="214"/>
      <c r="G2042" s="215"/>
      <c r="H2042" s="193" t="s">
        <v>560</v>
      </c>
      <c r="I2042" s="216"/>
      <c r="J2042" s="193"/>
      <c r="K2042" s="216"/>
      <c r="L2042" s="217"/>
      <c r="M2042" s="222"/>
      <c r="N2042" s="223"/>
      <c r="O2042" s="224"/>
      <c r="P2042" s="194">
        <f t="shared" si="123"/>
        <v>0</v>
      </c>
      <c r="Q2042" s="225"/>
      <c r="R2042" s="226"/>
      <c r="S2042" s="225"/>
      <c r="T2042" s="227"/>
      <c r="U2042" s="195">
        <f t="shared" si="124"/>
        <v>0</v>
      </c>
      <c r="V2042" s="196">
        <f t="shared" si="125"/>
        <v>0</v>
      </c>
      <c r="W2042" s="196">
        <f t="shared" si="126"/>
        <v>0</v>
      </c>
      <c r="X2042" s="228"/>
    </row>
    <row r="2043" spans="1:24" ht="15" customHeight="1">
      <c r="A2043" s="193"/>
      <c r="B2043" s="210"/>
      <c r="C2043" s="211"/>
      <c r="D2043" s="212"/>
      <c r="E2043" s="213"/>
      <c r="F2043" s="214"/>
      <c r="G2043" s="215"/>
      <c r="H2043" s="193" t="s">
        <v>560</v>
      </c>
      <c r="I2043" s="216"/>
      <c r="J2043" s="193"/>
      <c r="K2043" s="216"/>
      <c r="L2043" s="217"/>
      <c r="M2043" s="222"/>
      <c r="N2043" s="223"/>
      <c r="O2043" s="224"/>
      <c r="P2043" s="194">
        <f t="shared" si="123"/>
        <v>0</v>
      </c>
      <c r="Q2043" s="225"/>
      <c r="R2043" s="226"/>
      <c r="S2043" s="225"/>
      <c r="T2043" s="227"/>
      <c r="U2043" s="195">
        <f t="shared" si="124"/>
        <v>0</v>
      </c>
      <c r="V2043" s="196">
        <f t="shared" si="125"/>
        <v>0</v>
      </c>
      <c r="W2043" s="196">
        <f t="shared" si="126"/>
        <v>0</v>
      </c>
      <c r="X2043" s="228"/>
    </row>
    <row r="2044" spans="1:24" ht="15" customHeight="1">
      <c r="A2044" s="193"/>
      <c r="B2044" s="210"/>
      <c r="C2044" s="211"/>
      <c r="D2044" s="212"/>
      <c r="E2044" s="213"/>
      <c r="F2044" s="214"/>
      <c r="G2044" s="215"/>
      <c r="H2044" s="193" t="s">
        <v>560</v>
      </c>
      <c r="I2044" s="216"/>
      <c r="J2044" s="193"/>
      <c r="K2044" s="216"/>
      <c r="L2044" s="217"/>
      <c r="M2044" s="222"/>
      <c r="N2044" s="223"/>
      <c r="O2044" s="224"/>
      <c r="P2044" s="194">
        <f t="shared" si="123"/>
        <v>0</v>
      </c>
      <c r="Q2044" s="225"/>
      <c r="R2044" s="226"/>
      <c r="S2044" s="225"/>
      <c r="T2044" s="227"/>
      <c r="U2044" s="195">
        <f t="shared" si="124"/>
        <v>0</v>
      </c>
      <c r="V2044" s="196">
        <f t="shared" si="125"/>
        <v>0</v>
      </c>
      <c r="W2044" s="196">
        <f t="shared" si="126"/>
        <v>0</v>
      </c>
      <c r="X2044" s="228"/>
    </row>
    <row r="2045" spans="1:24" ht="15" customHeight="1">
      <c r="A2045" s="193"/>
      <c r="B2045" s="210"/>
      <c r="C2045" s="211"/>
      <c r="D2045" s="212"/>
      <c r="E2045" s="213"/>
      <c r="F2045" s="214"/>
      <c r="G2045" s="215"/>
      <c r="H2045" s="193" t="s">
        <v>560</v>
      </c>
      <c r="I2045" s="216"/>
      <c r="J2045" s="193"/>
      <c r="K2045" s="216"/>
      <c r="L2045" s="217"/>
      <c r="M2045" s="222"/>
      <c r="N2045" s="223"/>
      <c r="O2045" s="224"/>
      <c r="P2045" s="194">
        <f t="shared" si="123"/>
        <v>0</v>
      </c>
      <c r="Q2045" s="225"/>
      <c r="R2045" s="226"/>
      <c r="S2045" s="225"/>
      <c r="T2045" s="227"/>
      <c r="U2045" s="195">
        <f t="shared" si="124"/>
        <v>0</v>
      </c>
      <c r="V2045" s="196">
        <f t="shared" si="125"/>
        <v>0</v>
      </c>
      <c r="W2045" s="196">
        <f t="shared" si="126"/>
        <v>0</v>
      </c>
      <c r="X2045" s="228"/>
    </row>
    <row r="2046" spans="1:24" ht="15" customHeight="1">
      <c r="A2046" s="193"/>
      <c r="B2046" s="210"/>
      <c r="C2046" s="211"/>
      <c r="D2046" s="212"/>
      <c r="E2046" s="213"/>
      <c r="F2046" s="214"/>
      <c r="G2046" s="215"/>
      <c r="H2046" s="193" t="s">
        <v>560</v>
      </c>
      <c r="I2046" s="216"/>
      <c r="J2046" s="193"/>
      <c r="K2046" s="216"/>
      <c r="L2046" s="217"/>
      <c r="M2046" s="222"/>
      <c r="N2046" s="223"/>
      <c r="O2046" s="224"/>
      <c r="P2046" s="194">
        <f t="shared" si="123"/>
        <v>0</v>
      </c>
      <c r="Q2046" s="225"/>
      <c r="R2046" s="226"/>
      <c r="S2046" s="225"/>
      <c r="T2046" s="227"/>
      <c r="U2046" s="195">
        <f t="shared" si="124"/>
        <v>0</v>
      </c>
      <c r="V2046" s="196">
        <f t="shared" si="125"/>
        <v>0</v>
      </c>
      <c r="W2046" s="196">
        <f t="shared" si="126"/>
        <v>0</v>
      </c>
      <c r="X2046" s="228"/>
    </row>
    <row r="2047" spans="1:24" ht="15" customHeight="1">
      <c r="A2047" s="193"/>
      <c r="B2047" s="210"/>
      <c r="C2047" s="211"/>
      <c r="D2047" s="212"/>
      <c r="E2047" s="213"/>
      <c r="F2047" s="214"/>
      <c r="G2047" s="215"/>
      <c r="H2047" s="193" t="s">
        <v>560</v>
      </c>
      <c r="I2047" s="216"/>
      <c r="J2047" s="193"/>
      <c r="K2047" s="216"/>
      <c r="L2047" s="217"/>
      <c r="M2047" s="222"/>
      <c r="N2047" s="223"/>
      <c r="O2047" s="224"/>
      <c r="P2047" s="194">
        <f t="shared" si="123"/>
        <v>0</v>
      </c>
      <c r="Q2047" s="225"/>
      <c r="R2047" s="226"/>
      <c r="S2047" s="225"/>
      <c r="T2047" s="227"/>
      <c r="U2047" s="195">
        <f t="shared" si="124"/>
        <v>0</v>
      </c>
      <c r="V2047" s="196">
        <f t="shared" si="125"/>
        <v>0</v>
      </c>
      <c r="W2047" s="196">
        <f t="shared" si="126"/>
        <v>0</v>
      </c>
      <c r="X2047" s="228"/>
    </row>
    <row r="2048" spans="1:24" ht="15" customHeight="1">
      <c r="A2048" s="193"/>
      <c r="B2048" s="210"/>
      <c r="C2048" s="211"/>
      <c r="D2048" s="212"/>
      <c r="E2048" s="213"/>
      <c r="F2048" s="214"/>
      <c r="G2048" s="215"/>
      <c r="H2048" s="193" t="s">
        <v>560</v>
      </c>
      <c r="I2048" s="216"/>
      <c r="J2048" s="193"/>
      <c r="K2048" s="216"/>
      <c r="L2048" s="217"/>
      <c r="M2048" s="222"/>
      <c r="N2048" s="223"/>
      <c r="O2048" s="224"/>
      <c r="P2048" s="194">
        <f t="shared" ref="P2048:P2050" si="127">N2048+O2048</f>
        <v>0</v>
      </c>
      <c r="Q2048" s="225"/>
      <c r="R2048" s="226"/>
      <c r="S2048" s="225"/>
      <c r="T2048" s="227"/>
      <c r="U2048" s="195">
        <f t="shared" si="124"/>
        <v>0</v>
      </c>
      <c r="V2048" s="196">
        <f t="shared" si="125"/>
        <v>0</v>
      </c>
      <c r="W2048" s="196">
        <f t="shared" si="126"/>
        <v>0</v>
      </c>
      <c r="X2048" s="228"/>
    </row>
    <row r="2049" spans="1:24" ht="15" customHeight="1">
      <c r="A2049" s="193"/>
      <c r="B2049" s="210"/>
      <c r="C2049" s="211"/>
      <c r="D2049" s="212"/>
      <c r="E2049" s="213"/>
      <c r="F2049" s="214"/>
      <c r="G2049" s="215"/>
      <c r="H2049" s="193" t="s">
        <v>560</v>
      </c>
      <c r="I2049" s="216"/>
      <c r="J2049" s="193"/>
      <c r="K2049" s="216"/>
      <c r="L2049" s="217"/>
      <c r="M2049" s="222"/>
      <c r="N2049" s="223"/>
      <c r="O2049" s="224"/>
      <c r="P2049" s="194">
        <f t="shared" si="127"/>
        <v>0</v>
      </c>
      <c r="Q2049" s="225"/>
      <c r="R2049" s="226"/>
      <c r="S2049" s="225"/>
      <c r="T2049" s="227"/>
      <c r="U2049" s="195">
        <f t="shared" si="124"/>
        <v>0</v>
      </c>
      <c r="V2049" s="196">
        <f t="shared" si="125"/>
        <v>0</v>
      </c>
      <c r="W2049" s="196">
        <f t="shared" si="126"/>
        <v>0</v>
      </c>
      <c r="X2049" s="228"/>
    </row>
    <row r="2050" spans="1:24" ht="15" customHeight="1">
      <c r="A2050" s="229"/>
      <c r="B2050" s="230"/>
      <c r="C2050" s="231"/>
      <c r="D2050" s="232"/>
      <c r="E2050" s="233"/>
      <c r="F2050" s="234"/>
      <c r="G2050" s="235"/>
      <c r="H2050" s="229" t="s">
        <v>560</v>
      </c>
      <c r="I2050" s="236"/>
      <c r="J2050" s="229"/>
      <c r="K2050" s="236"/>
      <c r="L2050" s="237"/>
      <c r="M2050" s="238"/>
      <c r="N2050" s="239"/>
      <c r="O2050" s="240"/>
      <c r="P2050" s="241">
        <f t="shared" si="127"/>
        <v>0</v>
      </c>
      <c r="Q2050" s="242"/>
      <c r="R2050" s="243"/>
      <c r="S2050" s="242"/>
      <c r="T2050" s="244"/>
      <c r="U2050" s="245">
        <f t="shared" si="124"/>
        <v>0</v>
      </c>
      <c r="V2050" s="246">
        <f t="shared" si="125"/>
        <v>0</v>
      </c>
      <c r="W2050" s="246">
        <f t="shared" si="126"/>
        <v>0</v>
      </c>
      <c r="X2050" s="247"/>
    </row>
    <row r="2051" spans="1:24" ht="15" customHeight="1">
      <c r="A2051" s="248"/>
      <c r="B2051" s="248"/>
      <c r="C2051" s="249"/>
      <c r="D2051" s="248"/>
      <c r="E2051" s="249"/>
      <c r="F2051" s="249"/>
      <c r="G2051" s="248"/>
      <c r="H2051" s="248"/>
      <c r="I2051" s="248"/>
      <c r="J2051" s="248"/>
      <c r="K2051" s="248"/>
      <c r="L2051" s="248"/>
      <c r="M2051" s="250"/>
      <c r="N2051" s="248"/>
      <c r="O2051" s="248"/>
      <c r="P2051" s="248"/>
      <c r="Q2051" s="248"/>
      <c r="R2051" s="248"/>
      <c r="S2051" s="248"/>
      <c r="T2051" s="248"/>
      <c r="U2051" s="250"/>
      <c r="V2051" s="249"/>
      <c r="W2051" s="249"/>
      <c r="X2051" s="249"/>
    </row>
  </sheetData>
  <mergeCells count="46">
    <mergeCell ref="C63:I63"/>
    <mergeCell ref="J63:M63"/>
    <mergeCell ref="C60:I60"/>
    <mergeCell ref="J60:M60"/>
    <mergeCell ref="C61:I61"/>
    <mergeCell ref="J61:M61"/>
    <mergeCell ref="C62:I62"/>
    <mergeCell ref="J62:M62"/>
    <mergeCell ref="C57:I57"/>
    <mergeCell ref="J57:M57"/>
    <mergeCell ref="C58:I58"/>
    <mergeCell ref="J58:M58"/>
    <mergeCell ref="C59:I59"/>
    <mergeCell ref="J59:M59"/>
    <mergeCell ref="U5:U6"/>
    <mergeCell ref="V5:V6"/>
    <mergeCell ref="C55:I55"/>
    <mergeCell ref="J55:M55"/>
    <mergeCell ref="C56:I56"/>
    <mergeCell ref="J56:M56"/>
    <mergeCell ref="N5:N6"/>
    <mergeCell ref="O5:O6"/>
    <mergeCell ref="P5:P6"/>
    <mergeCell ref="Q5:R5"/>
    <mergeCell ref="S5:T5"/>
    <mergeCell ref="G5:G6"/>
    <mergeCell ref="H5:I5"/>
    <mergeCell ref="J5:K5"/>
    <mergeCell ref="L5:L6"/>
    <mergeCell ref="M5:M6"/>
    <mergeCell ref="A1:X1"/>
    <mergeCell ref="A2:X2"/>
    <mergeCell ref="A3:X3"/>
    <mergeCell ref="A4:B4"/>
    <mergeCell ref="C4:E4"/>
    <mergeCell ref="F4:M4"/>
    <mergeCell ref="N4:P4"/>
    <mergeCell ref="Q4:V4"/>
    <mergeCell ref="W4:W6"/>
    <mergeCell ref="X4:X6"/>
    <mergeCell ref="A5:A6"/>
    <mergeCell ref="B5:B6"/>
    <mergeCell ref="C5:C6"/>
    <mergeCell ref="D5:D6"/>
    <mergeCell ref="E5:E6"/>
    <mergeCell ref="F5:F6"/>
  </mergeCells>
  <conditionalFormatting sqref="U8:X2050 P64:P2050">
    <cfRule type="expression" dxfId="17" priority="12" stopIfTrue="1">
      <formula>#REF!&lt;&gt;$U8</formula>
    </cfRule>
  </conditionalFormatting>
  <conditionalFormatting sqref="P8:P28 P30:P54">
    <cfRule type="expression" dxfId="16" priority="11" stopIfTrue="1">
      <formula>#REF!&lt;&gt;$U8</formula>
    </cfRule>
  </conditionalFormatting>
  <conditionalFormatting sqref="N8:O28">
    <cfRule type="expression" dxfId="15" priority="10" stopIfTrue="1">
      <formula>#REF!&lt;&gt;$U8</formula>
    </cfRule>
  </conditionalFormatting>
  <conditionalFormatting sqref="N30:O54">
    <cfRule type="expression" dxfId="14" priority="9" stopIfTrue="1">
      <formula>#REF!&lt;&gt;$U30</formula>
    </cfRule>
  </conditionalFormatting>
  <conditionalFormatting sqref="N29">
    <cfRule type="expression" dxfId="13" priority="8" stopIfTrue="1">
      <formula>#REF!&lt;&gt;$U29</formula>
    </cfRule>
  </conditionalFormatting>
  <conditionalFormatting sqref="Q8:T54">
    <cfRule type="expression" dxfId="12" priority="7" stopIfTrue="1">
      <formula>#REF!&lt;&gt;$U8</formula>
    </cfRule>
  </conditionalFormatting>
  <conditionalFormatting sqref="O55:P63">
    <cfRule type="expression" dxfId="11" priority="6" stopIfTrue="1">
      <formula>#REF!&lt;&gt;$U55</formula>
    </cfRule>
  </conditionalFormatting>
  <conditionalFormatting sqref="Q55:T63">
    <cfRule type="expression" dxfId="10" priority="4" stopIfTrue="1">
      <formula>#REF!&lt;&gt;$U55</formula>
    </cfRule>
  </conditionalFormatting>
  <conditionalFormatting sqref="N55:N63">
    <cfRule type="expression" dxfId="9" priority="3" stopIfTrue="1">
      <formula>#REF!&lt;&gt;$U55</formula>
    </cfRule>
  </conditionalFormatting>
  <conditionalFormatting sqref="P29">
    <cfRule type="expression" dxfId="8" priority="2" stopIfTrue="1">
      <formula>#REF!&lt;&gt;$U29</formula>
    </cfRule>
  </conditionalFormatting>
  <conditionalFormatting sqref="O29">
    <cfRule type="expression" dxfId="7" priority="1" stopIfTrue="1">
      <formula>#REF!&lt;&gt;$U29</formula>
    </cfRule>
  </conditionalFormatting>
  <dataValidations count="4">
    <dataValidation type="list" allowBlank="1" sqref="H8:H2050 J8:J2050">
      <formula1>"AL,AP,AM,BA,CE,DF,ES,GO,MA,MT,MS,MG,PA,PB,PR,PE,PI,RJ,RN,RS,RO,RR,SC,SP,SE,TO,–"</formula1>
    </dataValidation>
    <dataValidation type="list" allowBlank="1" sqref="G8:G2050">
      <formula1>"Nacional,Internacional"</formula1>
    </dataValidation>
    <dataValidation type="list" errorStyle="warning" allowBlank="1" showErrorMessage="1" sqref="B8:B2050">
      <formula1>$AB$6:$AB$112</formula1>
    </dataValidation>
    <dataValidation type="list" errorStyle="warning" allowBlank="1" showErrorMessage="1" sqref="A8:A2050">
      <formula1>$AA$6:$AA$58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2051"/>
  <sheetViews>
    <sheetView topLeftCell="A53" workbookViewId="0">
      <selection activeCell="N99" sqref="N99"/>
    </sheetView>
  </sheetViews>
  <sheetFormatPr defaultColWidth="14.375" defaultRowHeight="15.75" customHeight="1"/>
  <cols>
    <col min="1" max="1" width="13.75" style="259" customWidth="1"/>
    <col min="2" max="2" width="13.125" style="259" customWidth="1"/>
    <col min="3" max="3" width="38.375" style="259" customWidth="1"/>
    <col min="4" max="4" width="14.375" style="259"/>
    <col min="5" max="5" width="54.375" style="259" customWidth="1"/>
    <col min="6" max="6" width="60.875" style="259" customWidth="1"/>
    <col min="7" max="7" width="14.25" style="259" customWidth="1"/>
    <col min="8" max="8" width="9.75" style="259" customWidth="1"/>
    <col min="9" max="9" width="25.375" style="259" customWidth="1"/>
    <col min="10" max="10" width="9.75" style="259" customWidth="1"/>
    <col min="11" max="11" width="26.875" style="259" customWidth="1"/>
    <col min="12" max="13" width="14.125" style="259" customWidth="1"/>
    <col min="14" max="14" width="20.375" style="259" customWidth="1"/>
    <col min="15" max="15" width="18.375" style="259" customWidth="1"/>
    <col min="16" max="16" width="13" style="259" customWidth="1"/>
    <col min="17" max="17" width="14.375" style="259"/>
    <col min="18" max="18" width="16.25" style="259" customWidth="1"/>
    <col min="19" max="21" width="14.375" style="259"/>
    <col min="22" max="22" width="13" style="259" customWidth="1"/>
    <col min="23" max="23" width="14.375" style="259"/>
    <col min="24" max="24" width="35" style="259" customWidth="1"/>
    <col min="25" max="26" width="14.375" style="259"/>
    <col min="27" max="30" width="14.375" style="259" hidden="1" customWidth="1"/>
    <col min="31" max="256" width="14.375" style="259"/>
    <col min="257" max="258" width="16.75" style="259" customWidth="1"/>
    <col min="259" max="259" width="31.25" style="259" customWidth="1"/>
    <col min="260" max="260" width="14.375" style="259"/>
    <col min="261" max="261" width="48.875" style="259" customWidth="1"/>
    <col min="262" max="262" width="36.625" style="259" customWidth="1"/>
    <col min="263" max="263" width="14.25" style="259" customWidth="1"/>
    <col min="264" max="264" width="9.75" style="259" customWidth="1"/>
    <col min="265" max="265" width="17.75" style="259" customWidth="1"/>
    <col min="266" max="266" width="9.75" style="259" customWidth="1"/>
    <col min="267" max="267" width="21" style="259" customWidth="1"/>
    <col min="268" max="269" width="14.125" style="259" customWidth="1"/>
    <col min="270" max="270" width="20.375" style="259" customWidth="1"/>
    <col min="271" max="271" width="18.375" style="259" customWidth="1"/>
    <col min="272" max="272" width="13" style="259" customWidth="1"/>
    <col min="273" max="273" width="14.375" style="259"/>
    <col min="274" max="274" width="16.25" style="259" customWidth="1"/>
    <col min="275" max="277" width="14.375" style="259"/>
    <col min="278" max="278" width="13" style="259" customWidth="1"/>
    <col min="279" max="279" width="14.375" style="259"/>
    <col min="280" max="280" width="35" style="259" customWidth="1"/>
    <col min="281" max="282" width="14.375" style="259"/>
    <col min="283" max="286" width="0" style="259" hidden="1" customWidth="1"/>
    <col min="287" max="512" width="14.375" style="259"/>
    <col min="513" max="514" width="16.75" style="259" customWidth="1"/>
    <col min="515" max="515" width="31.25" style="259" customWidth="1"/>
    <col min="516" max="516" width="14.375" style="259"/>
    <col min="517" max="517" width="48.875" style="259" customWidth="1"/>
    <col min="518" max="518" width="36.625" style="259" customWidth="1"/>
    <col min="519" max="519" width="14.25" style="259" customWidth="1"/>
    <col min="520" max="520" width="9.75" style="259" customWidth="1"/>
    <col min="521" max="521" width="17.75" style="259" customWidth="1"/>
    <col min="522" max="522" width="9.75" style="259" customWidth="1"/>
    <col min="523" max="523" width="21" style="259" customWidth="1"/>
    <col min="524" max="525" width="14.125" style="259" customWidth="1"/>
    <col min="526" max="526" width="20.375" style="259" customWidth="1"/>
    <col min="527" max="527" width="18.375" style="259" customWidth="1"/>
    <col min="528" max="528" width="13" style="259" customWidth="1"/>
    <col min="529" max="529" width="14.375" style="259"/>
    <col min="530" max="530" width="16.25" style="259" customWidth="1"/>
    <col min="531" max="533" width="14.375" style="259"/>
    <col min="534" max="534" width="13" style="259" customWidth="1"/>
    <col min="535" max="535" width="14.375" style="259"/>
    <col min="536" max="536" width="35" style="259" customWidth="1"/>
    <col min="537" max="538" width="14.375" style="259"/>
    <col min="539" max="542" width="0" style="259" hidden="1" customWidth="1"/>
    <col min="543" max="768" width="14.375" style="259"/>
    <col min="769" max="770" width="16.75" style="259" customWidth="1"/>
    <col min="771" max="771" width="31.25" style="259" customWidth="1"/>
    <col min="772" max="772" width="14.375" style="259"/>
    <col min="773" max="773" width="48.875" style="259" customWidth="1"/>
    <col min="774" max="774" width="36.625" style="259" customWidth="1"/>
    <col min="775" max="775" width="14.25" style="259" customWidth="1"/>
    <col min="776" max="776" width="9.75" style="259" customWidth="1"/>
    <col min="777" max="777" width="17.75" style="259" customWidth="1"/>
    <col min="778" max="778" width="9.75" style="259" customWidth="1"/>
    <col min="779" max="779" width="21" style="259" customWidth="1"/>
    <col min="780" max="781" width="14.125" style="259" customWidth="1"/>
    <col min="782" max="782" width="20.375" style="259" customWidth="1"/>
    <col min="783" max="783" width="18.375" style="259" customWidth="1"/>
    <col min="784" max="784" width="13" style="259" customWidth="1"/>
    <col min="785" max="785" width="14.375" style="259"/>
    <col min="786" max="786" width="16.25" style="259" customWidth="1"/>
    <col min="787" max="789" width="14.375" style="259"/>
    <col min="790" max="790" width="13" style="259" customWidth="1"/>
    <col min="791" max="791" width="14.375" style="259"/>
    <col min="792" max="792" width="35" style="259" customWidth="1"/>
    <col min="793" max="794" width="14.375" style="259"/>
    <col min="795" max="798" width="0" style="259" hidden="1" customWidth="1"/>
    <col min="799" max="1024" width="14.375" style="259"/>
    <col min="1025" max="1026" width="16.75" style="259" customWidth="1"/>
    <col min="1027" max="1027" width="31.25" style="259" customWidth="1"/>
    <col min="1028" max="1028" width="14.375" style="259"/>
    <col min="1029" max="1029" width="48.875" style="259" customWidth="1"/>
    <col min="1030" max="1030" width="36.625" style="259" customWidth="1"/>
    <col min="1031" max="1031" width="14.25" style="259" customWidth="1"/>
    <col min="1032" max="1032" width="9.75" style="259" customWidth="1"/>
    <col min="1033" max="1033" width="17.75" style="259" customWidth="1"/>
    <col min="1034" max="1034" width="9.75" style="259" customWidth="1"/>
    <col min="1035" max="1035" width="21" style="259" customWidth="1"/>
    <col min="1036" max="1037" width="14.125" style="259" customWidth="1"/>
    <col min="1038" max="1038" width="20.375" style="259" customWidth="1"/>
    <col min="1039" max="1039" width="18.375" style="259" customWidth="1"/>
    <col min="1040" max="1040" width="13" style="259" customWidth="1"/>
    <col min="1041" max="1041" width="14.375" style="259"/>
    <col min="1042" max="1042" width="16.25" style="259" customWidth="1"/>
    <col min="1043" max="1045" width="14.375" style="259"/>
    <col min="1046" max="1046" width="13" style="259" customWidth="1"/>
    <col min="1047" max="1047" width="14.375" style="259"/>
    <col min="1048" max="1048" width="35" style="259" customWidth="1"/>
    <col min="1049" max="1050" width="14.375" style="259"/>
    <col min="1051" max="1054" width="0" style="259" hidden="1" customWidth="1"/>
    <col min="1055" max="1280" width="14.375" style="259"/>
    <col min="1281" max="1282" width="16.75" style="259" customWidth="1"/>
    <col min="1283" max="1283" width="31.25" style="259" customWidth="1"/>
    <col min="1284" max="1284" width="14.375" style="259"/>
    <col min="1285" max="1285" width="48.875" style="259" customWidth="1"/>
    <col min="1286" max="1286" width="36.625" style="259" customWidth="1"/>
    <col min="1287" max="1287" width="14.25" style="259" customWidth="1"/>
    <col min="1288" max="1288" width="9.75" style="259" customWidth="1"/>
    <col min="1289" max="1289" width="17.75" style="259" customWidth="1"/>
    <col min="1290" max="1290" width="9.75" style="259" customWidth="1"/>
    <col min="1291" max="1291" width="21" style="259" customWidth="1"/>
    <col min="1292" max="1293" width="14.125" style="259" customWidth="1"/>
    <col min="1294" max="1294" width="20.375" style="259" customWidth="1"/>
    <col min="1295" max="1295" width="18.375" style="259" customWidth="1"/>
    <col min="1296" max="1296" width="13" style="259" customWidth="1"/>
    <col min="1297" max="1297" width="14.375" style="259"/>
    <col min="1298" max="1298" width="16.25" style="259" customWidth="1"/>
    <col min="1299" max="1301" width="14.375" style="259"/>
    <col min="1302" max="1302" width="13" style="259" customWidth="1"/>
    <col min="1303" max="1303" width="14.375" style="259"/>
    <col min="1304" max="1304" width="35" style="259" customWidth="1"/>
    <col min="1305" max="1306" width="14.375" style="259"/>
    <col min="1307" max="1310" width="0" style="259" hidden="1" customWidth="1"/>
    <col min="1311" max="1536" width="14.375" style="259"/>
    <col min="1537" max="1538" width="16.75" style="259" customWidth="1"/>
    <col min="1539" max="1539" width="31.25" style="259" customWidth="1"/>
    <col min="1540" max="1540" width="14.375" style="259"/>
    <col min="1541" max="1541" width="48.875" style="259" customWidth="1"/>
    <col min="1542" max="1542" width="36.625" style="259" customWidth="1"/>
    <col min="1543" max="1543" width="14.25" style="259" customWidth="1"/>
    <col min="1544" max="1544" width="9.75" style="259" customWidth="1"/>
    <col min="1545" max="1545" width="17.75" style="259" customWidth="1"/>
    <col min="1546" max="1546" width="9.75" style="259" customWidth="1"/>
    <col min="1547" max="1547" width="21" style="259" customWidth="1"/>
    <col min="1548" max="1549" width="14.125" style="259" customWidth="1"/>
    <col min="1550" max="1550" width="20.375" style="259" customWidth="1"/>
    <col min="1551" max="1551" width="18.375" style="259" customWidth="1"/>
    <col min="1552" max="1552" width="13" style="259" customWidth="1"/>
    <col min="1553" max="1553" width="14.375" style="259"/>
    <col min="1554" max="1554" width="16.25" style="259" customWidth="1"/>
    <col min="1555" max="1557" width="14.375" style="259"/>
    <col min="1558" max="1558" width="13" style="259" customWidth="1"/>
    <col min="1559" max="1559" width="14.375" style="259"/>
    <col min="1560" max="1560" width="35" style="259" customWidth="1"/>
    <col min="1561" max="1562" width="14.375" style="259"/>
    <col min="1563" max="1566" width="0" style="259" hidden="1" customWidth="1"/>
    <col min="1567" max="1792" width="14.375" style="259"/>
    <col min="1793" max="1794" width="16.75" style="259" customWidth="1"/>
    <col min="1795" max="1795" width="31.25" style="259" customWidth="1"/>
    <col min="1796" max="1796" width="14.375" style="259"/>
    <col min="1797" max="1797" width="48.875" style="259" customWidth="1"/>
    <col min="1798" max="1798" width="36.625" style="259" customWidth="1"/>
    <col min="1799" max="1799" width="14.25" style="259" customWidth="1"/>
    <col min="1800" max="1800" width="9.75" style="259" customWidth="1"/>
    <col min="1801" max="1801" width="17.75" style="259" customWidth="1"/>
    <col min="1802" max="1802" width="9.75" style="259" customWidth="1"/>
    <col min="1803" max="1803" width="21" style="259" customWidth="1"/>
    <col min="1804" max="1805" width="14.125" style="259" customWidth="1"/>
    <col min="1806" max="1806" width="20.375" style="259" customWidth="1"/>
    <col min="1807" max="1807" width="18.375" style="259" customWidth="1"/>
    <col min="1808" max="1808" width="13" style="259" customWidth="1"/>
    <col min="1809" max="1809" width="14.375" style="259"/>
    <col min="1810" max="1810" width="16.25" style="259" customWidth="1"/>
    <col min="1811" max="1813" width="14.375" style="259"/>
    <col min="1814" max="1814" width="13" style="259" customWidth="1"/>
    <col min="1815" max="1815" width="14.375" style="259"/>
    <col min="1816" max="1816" width="35" style="259" customWidth="1"/>
    <col min="1817" max="1818" width="14.375" style="259"/>
    <col min="1819" max="1822" width="0" style="259" hidden="1" customWidth="1"/>
    <col min="1823" max="2048" width="14.375" style="259"/>
    <col min="2049" max="2050" width="16.75" style="259" customWidth="1"/>
    <col min="2051" max="2051" width="31.25" style="259" customWidth="1"/>
    <col min="2052" max="2052" width="14.375" style="259"/>
    <col min="2053" max="2053" width="48.875" style="259" customWidth="1"/>
    <col min="2054" max="2054" width="36.625" style="259" customWidth="1"/>
    <col min="2055" max="2055" width="14.25" style="259" customWidth="1"/>
    <col min="2056" max="2056" width="9.75" style="259" customWidth="1"/>
    <col min="2057" max="2057" width="17.75" style="259" customWidth="1"/>
    <col min="2058" max="2058" width="9.75" style="259" customWidth="1"/>
    <col min="2059" max="2059" width="21" style="259" customWidth="1"/>
    <col min="2060" max="2061" width="14.125" style="259" customWidth="1"/>
    <col min="2062" max="2062" width="20.375" style="259" customWidth="1"/>
    <col min="2063" max="2063" width="18.375" style="259" customWidth="1"/>
    <col min="2064" max="2064" width="13" style="259" customWidth="1"/>
    <col min="2065" max="2065" width="14.375" style="259"/>
    <col min="2066" max="2066" width="16.25" style="259" customWidth="1"/>
    <col min="2067" max="2069" width="14.375" style="259"/>
    <col min="2070" max="2070" width="13" style="259" customWidth="1"/>
    <col min="2071" max="2071" width="14.375" style="259"/>
    <col min="2072" max="2072" width="35" style="259" customWidth="1"/>
    <col min="2073" max="2074" width="14.375" style="259"/>
    <col min="2075" max="2078" width="0" style="259" hidden="1" customWidth="1"/>
    <col min="2079" max="2304" width="14.375" style="259"/>
    <col min="2305" max="2306" width="16.75" style="259" customWidth="1"/>
    <col min="2307" max="2307" width="31.25" style="259" customWidth="1"/>
    <col min="2308" max="2308" width="14.375" style="259"/>
    <col min="2309" max="2309" width="48.875" style="259" customWidth="1"/>
    <col min="2310" max="2310" width="36.625" style="259" customWidth="1"/>
    <col min="2311" max="2311" width="14.25" style="259" customWidth="1"/>
    <col min="2312" max="2312" width="9.75" style="259" customWidth="1"/>
    <col min="2313" max="2313" width="17.75" style="259" customWidth="1"/>
    <col min="2314" max="2314" width="9.75" style="259" customWidth="1"/>
    <col min="2315" max="2315" width="21" style="259" customWidth="1"/>
    <col min="2316" max="2317" width="14.125" style="259" customWidth="1"/>
    <col min="2318" max="2318" width="20.375" style="259" customWidth="1"/>
    <col min="2319" max="2319" width="18.375" style="259" customWidth="1"/>
    <col min="2320" max="2320" width="13" style="259" customWidth="1"/>
    <col min="2321" max="2321" width="14.375" style="259"/>
    <col min="2322" max="2322" width="16.25" style="259" customWidth="1"/>
    <col min="2323" max="2325" width="14.375" style="259"/>
    <col min="2326" max="2326" width="13" style="259" customWidth="1"/>
    <col min="2327" max="2327" width="14.375" style="259"/>
    <col min="2328" max="2328" width="35" style="259" customWidth="1"/>
    <col min="2329" max="2330" width="14.375" style="259"/>
    <col min="2331" max="2334" width="0" style="259" hidden="1" customWidth="1"/>
    <col min="2335" max="2560" width="14.375" style="259"/>
    <col min="2561" max="2562" width="16.75" style="259" customWidth="1"/>
    <col min="2563" max="2563" width="31.25" style="259" customWidth="1"/>
    <col min="2564" max="2564" width="14.375" style="259"/>
    <col min="2565" max="2565" width="48.875" style="259" customWidth="1"/>
    <col min="2566" max="2566" width="36.625" style="259" customWidth="1"/>
    <col min="2567" max="2567" width="14.25" style="259" customWidth="1"/>
    <col min="2568" max="2568" width="9.75" style="259" customWidth="1"/>
    <col min="2569" max="2569" width="17.75" style="259" customWidth="1"/>
    <col min="2570" max="2570" width="9.75" style="259" customWidth="1"/>
    <col min="2571" max="2571" width="21" style="259" customWidth="1"/>
    <col min="2572" max="2573" width="14.125" style="259" customWidth="1"/>
    <col min="2574" max="2574" width="20.375" style="259" customWidth="1"/>
    <col min="2575" max="2575" width="18.375" style="259" customWidth="1"/>
    <col min="2576" max="2576" width="13" style="259" customWidth="1"/>
    <col min="2577" max="2577" width="14.375" style="259"/>
    <col min="2578" max="2578" width="16.25" style="259" customWidth="1"/>
    <col min="2579" max="2581" width="14.375" style="259"/>
    <col min="2582" max="2582" width="13" style="259" customWidth="1"/>
    <col min="2583" max="2583" width="14.375" style="259"/>
    <col min="2584" max="2584" width="35" style="259" customWidth="1"/>
    <col min="2585" max="2586" width="14.375" style="259"/>
    <col min="2587" max="2590" width="0" style="259" hidden="1" customWidth="1"/>
    <col min="2591" max="2816" width="14.375" style="259"/>
    <col min="2817" max="2818" width="16.75" style="259" customWidth="1"/>
    <col min="2819" max="2819" width="31.25" style="259" customWidth="1"/>
    <col min="2820" max="2820" width="14.375" style="259"/>
    <col min="2821" max="2821" width="48.875" style="259" customWidth="1"/>
    <col min="2822" max="2822" width="36.625" style="259" customWidth="1"/>
    <col min="2823" max="2823" width="14.25" style="259" customWidth="1"/>
    <col min="2824" max="2824" width="9.75" style="259" customWidth="1"/>
    <col min="2825" max="2825" width="17.75" style="259" customWidth="1"/>
    <col min="2826" max="2826" width="9.75" style="259" customWidth="1"/>
    <col min="2827" max="2827" width="21" style="259" customWidth="1"/>
    <col min="2828" max="2829" width="14.125" style="259" customWidth="1"/>
    <col min="2830" max="2830" width="20.375" style="259" customWidth="1"/>
    <col min="2831" max="2831" width="18.375" style="259" customWidth="1"/>
    <col min="2832" max="2832" width="13" style="259" customWidth="1"/>
    <col min="2833" max="2833" width="14.375" style="259"/>
    <col min="2834" max="2834" width="16.25" style="259" customWidth="1"/>
    <col min="2835" max="2837" width="14.375" style="259"/>
    <col min="2838" max="2838" width="13" style="259" customWidth="1"/>
    <col min="2839" max="2839" width="14.375" style="259"/>
    <col min="2840" max="2840" width="35" style="259" customWidth="1"/>
    <col min="2841" max="2842" width="14.375" style="259"/>
    <col min="2843" max="2846" width="0" style="259" hidden="1" customWidth="1"/>
    <col min="2847" max="3072" width="14.375" style="259"/>
    <col min="3073" max="3074" width="16.75" style="259" customWidth="1"/>
    <col min="3075" max="3075" width="31.25" style="259" customWidth="1"/>
    <col min="3076" max="3076" width="14.375" style="259"/>
    <col min="3077" max="3077" width="48.875" style="259" customWidth="1"/>
    <col min="3078" max="3078" width="36.625" style="259" customWidth="1"/>
    <col min="3079" max="3079" width="14.25" style="259" customWidth="1"/>
    <col min="3080" max="3080" width="9.75" style="259" customWidth="1"/>
    <col min="3081" max="3081" width="17.75" style="259" customWidth="1"/>
    <col min="3082" max="3082" width="9.75" style="259" customWidth="1"/>
    <col min="3083" max="3083" width="21" style="259" customWidth="1"/>
    <col min="3084" max="3085" width="14.125" style="259" customWidth="1"/>
    <col min="3086" max="3086" width="20.375" style="259" customWidth="1"/>
    <col min="3087" max="3087" width="18.375" style="259" customWidth="1"/>
    <col min="3088" max="3088" width="13" style="259" customWidth="1"/>
    <col min="3089" max="3089" width="14.375" style="259"/>
    <col min="3090" max="3090" width="16.25" style="259" customWidth="1"/>
    <col min="3091" max="3093" width="14.375" style="259"/>
    <col min="3094" max="3094" width="13" style="259" customWidth="1"/>
    <col min="3095" max="3095" width="14.375" style="259"/>
    <col min="3096" max="3096" width="35" style="259" customWidth="1"/>
    <col min="3097" max="3098" width="14.375" style="259"/>
    <col min="3099" max="3102" width="0" style="259" hidden="1" customWidth="1"/>
    <col min="3103" max="3328" width="14.375" style="259"/>
    <col min="3329" max="3330" width="16.75" style="259" customWidth="1"/>
    <col min="3331" max="3331" width="31.25" style="259" customWidth="1"/>
    <col min="3332" max="3332" width="14.375" style="259"/>
    <col min="3333" max="3333" width="48.875" style="259" customWidth="1"/>
    <col min="3334" max="3334" width="36.625" style="259" customWidth="1"/>
    <col min="3335" max="3335" width="14.25" style="259" customWidth="1"/>
    <col min="3336" max="3336" width="9.75" style="259" customWidth="1"/>
    <col min="3337" max="3337" width="17.75" style="259" customWidth="1"/>
    <col min="3338" max="3338" width="9.75" style="259" customWidth="1"/>
    <col min="3339" max="3339" width="21" style="259" customWidth="1"/>
    <col min="3340" max="3341" width="14.125" style="259" customWidth="1"/>
    <col min="3342" max="3342" width="20.375" style="259" customWidth="1"/>
    <col min="3343" max="3343" width="18.375" style="259" customWidth="1"/>
    <col min="3344" max="3344" width="13" style="259" customWidth="1"/>
    <col min="3345" max="3345" width="14.375" style="259"/>
    <col min="3346" max="3346" width="16.25" style="259" customWidth="1"/>
    <col min="3347" max="3349" width="14.375" style="259"/>
    <col min="3350" max="3350" width="13" style="259" customWidth="1"/>
    <col min="3351" max="3351" width="14.375" style="259"/>
    <col min="3352" max="3352" width="35" style="259" customWidth="1"/>
    <col min="3353" max="3354" width="14.375" style="259"/>
    <col min="3355" max="3358" width="0" style="259" hidden="1" customWidth="1"/>
    <col min="3359" max="3584" width="14.375" style="259"/>
    <col min="3585" max="3586" width="16.75" style="259" customWidth="1"/>
    <col min="3587" max="3587" width="31.25" style="259" customWidth="1"/>
    <col min="3588" max="3588" width="14.375" style="259"/>
    <col min="3589" max="3589" width="48.875" style="259" customWidth="1"/>
    <col min="3590" max="3590" width="36.625" style="259" customWidth="1"/>
    <col min="3591" max="3591" width="14.25" style="259" customWidth="1"/>
    <col min="3592" max="3592" width="9.75" style="259" customWidth="1"/>
    <col min="3593" max="3593" width="17.75" style="259" customWidth="1"/>
    <col min="3594" max="3594" width="9.75" style="259" customWidth="1"/>
    <col min="3595" max="3595" width="21" style="259" customWidth="1"/>
    <col min="3596" max="3597" width="14.125" style="259" customWidth="1"/>
    <col min="3598" max="3598" width="20.375" style="259" customWidth="1"/>
    <col min="3599" max="3599" width="18.375" style="259" customWidth="1"/>
    <col min="3600" max="3600" width="13" style="259" customWidth="1"/>
    <col min="3601" max="3601" width="14.375" style="259"/>
    <col min="3602" max="3602" width="16.25" style="259" customWidth="1"/>
    <col min="3603" max="3605" width="14.375" style="259"/>
    <col min="3606" max="3606" width="13" style="259" customWidth="1"/>
    <col min="3607" max="3607" width="14.375" style="259"/>
    <col min="3608" max="3608" width="35" style="259" customWidth="1"/>
    <col min="3609" max="3610" width="14.375" style="259"/>
    <col min="3611" max="3614" width="0" style="259" hidden="1" customWidth="1"/>
    <col min="3615" max="3840" width="14.375" style="259"/>
    <col min="3841" max="3842" width="16.75" style="259" customWidth="1"/>
    <col min="3843" max="3843" width="31.25" style="259" customWidth="1"/>
    <col min="3844" max="3844" width="14.375" style="259"/>
    <col min="3845" max="3845" width="48.875" style="259" customWidth="1"/>
    <col min="3846" max="3846" width="36.625" style="259" customWidth="1"/>
    <col min="3847" max="3847" width="14.25" style="259" customWidth="1"/>
    <col min="3848" max="3848" width="9.75" style="259" customWidth="1"/>
    <col min="3849" max="3849" width="17.75" style="259" customWidth="1"/>
    <col min="3850" max="3850" width="9.75" style="259" customWidth="1"/>
    <col min="3851" max="3851" width="21" style="259" customWidth="1"/>
    <col min="3852" max="3853" width="14.125" style="259" customWidth="1"/>
    <col min="3854" max="3854" width="20.375" style="259" customWidth="1"/>
    <col min="3855" max="3855" width="18.375" style="259" customWidth="1"/>
    <col min="3856" max="3856" width="13" style="259" customWidth="1"/>
    <col min="3857" max="3857" width="14.375" style="259"/>
    <col min="3858" max="3858" width="16.25" style="259" customWidth="1"/>
    <col min="3859" max="3861" width="14.375" style="259"/>
    <col min="3862" max="3862" width="13" style="259" customWidth="1"/>
    <col min="3863" max="3863" width="14.375" style="259"/>
    <col min="3864" max="3864" width="35" style="259" customWidth="1"/>
    <col min="3865" max="3866" width="14.375" style="259"/>
    <col min="3867" max="3870" width="0" style="259" hidden="1" customWidth="1"/>
    <col min="3871" max="4096" width="14.375" style="259"/>
    <col min="4097" max="4098" width="16.75" style="259" customWidth="1"/>
    <col min="4099" max="4099" width="31.25" style="259" customWidth="1"/>
    <col min="4100" max="4100" width="14.375" style="259"/>
    <col min="4101" max="4101" width="48.875" style="259" customWidth="1"/>
    <col min="4102" max="4102" width="36.625" style="259" customWidth="1"/>
    <col min="4103" max="4103" width="14.25" style="259" customWidth="1"/>
    <col min="4104" max="4104" width="9.75" style="259" customWidth="1"/>
    <col min="4105" max="4105" width="17.75" style="259" customWidth="1"/>
    <col min="4106" max="4106" width="9.75" style="259" customWidth="1"/>
    <col min="4107" max="4107" width="21" style="259" customWidth="1"/>
    <col min="4108" max="4109" width="14.125" style="259" customWidth="1"/>
    <col min="4110" max="4110" width="20.375" style="259" customWidth="1"/>
    <col min="4111" max="4111" width="18.375" style="259" customWidth="1"/>
    <col min="4112" max="4112" width="13" style="259" customWidth="1"/>
    <col min="4113" max="4113" width="14.375" style="259"/>
    <col min="4114" max="4114" width="16.25" style="259" customWidth="1"/>
    <col min="4115" max="4117" width="14.375" style="259"/>
    <col min="4118" max="4118" width="13" style="259" customWidth="1"/>
    <col min="4119" max="4119" width="14.375" style="259"/>
    <col min="4120" max="4120" width="35" style="259" customWidth="1"/>
    <col min="4121" max="4122" width="14.375" style="259"/>
    <col min="4123" max="4126" width="0" style="259" hidden="1" customWidth="1"/>
    <col min="4127" max="4352" width="14.375" style="259"/>
    <col min="4353" max="4354" width="16.75" style="259" customWidth="1"/>
    <col min="4355" max="4355" width="31.25" style="259" customWidth="1"/>
    <col min="4356" max="4356" width="14.375" style="259"/>
    <col min="4357" max="4357" width="48.875" style="259" customWidth="1"/>
    <col min="4358" max="4358" width="36.625" style="259" customWidth="1"/>
    <col min="4359" max="4359" width="14.25" style="259" customWidth="1"/>
    <col min="4360" max="4360" width="9.75" style="259" customWidth="1"/>
    <col min="4361" max="4361" width="17.75" style="259" customWidth="1"/>
    <col min="4362" max="4362" width="9.75" style="259" customWidth="1"/>
    <col min="4363" max="4363" width="21" style="259" customWidth="1"/>
    <col min="4364" max="4365" width="14.125" style="259" customWidth="1"/>
    <col min="4366" max="4366" width="20.375" style="259" customWidth="1"/>
    <col min="4367" max="4367" width="18.375" style="259" customWidth="1"/>
    <col min="4368" max="4368" width="13" style="259" customWidth="1"/>
    <col min="4369" max="4369" width="14.375" style="259"/>
    <col min="4370" max="4370" width="16.25" style="259" customWidth="1"/>
    <col min="4371" max="4373" width="14.375" style="259"/>
    <col min="4374" max="4374" width="13" style="259" customWidth="1"/>
    <col min="4375" max="4375" width="14.375" style="259"/>
    <col min="4376" max="4376" width="35" style="259" customWidth="1"/>
    <col min="4377" max="4378" width="14.375" style="259"/>
    <col min="4379" max="4382" width="0" style="259" hidden="1" customWidth="1"/>
    <col min="4383" max="4608" width="14.375" style="259"/>
    <col min="4609" max="4610" width="16.75" style="259" customWidth="1"/>
    <col min="4611" max="4611" width="31.25" style="259" customWidth="1"/>
    <col min="4612" max="4612" width="14.375" style="259"/>
    <col min="4613" max="4613" width="48.875" style="259" customWidth="1"/>
    <col min="4614" max="4614" width="36.625" style="259" customWidth="1"/>
    <col min="4615" max="4615" width="14.25" style="259" customWidth="1"/>
    <col min="4616" max="4616" width="9.75" style="259" customWidth="1"/>
    <col min="4617" max="4617" width="17.75" style="259" customWidth="1"/>
    <col min="4618" max="4618" width="9.75" style="259" customWidth="1"/>
    <col min="4619" max="4619" width="21" style="259" customWidth="1"/>
    <col min="4620" max="4621" width="14.125" style="259" customWidth="1"/>
    <col min="4622" max="4622" width="20.375" style="259" customWidth="1"/>
    <col min="4623" max="4623" width="18.375" style="259" customWidth="1"/>
    <col min="4624" max="4624" width="13" style="259" customWidth="1"/>
    <col min="4625" max="4625" width="14.375" style="259"/>
    <col min="4626" max="4626" width="16.25" style="259" customWidth="1"/>
    <col min="4627" max="4629" width="14.375" style="259"/>
    <col min="4630" max="4630" width="13" style="259" customWidth="1"/>
    <col min="4631" max="4631" width="14.375" style="259"/>
    <col min="4632" max="4632" width="35" style="259" customWidth="1"/>
    <col min="4633" max="4634" width="14.375" style="259"/>
    <col min="4635" max="4638" width="0" style="259" hidden="1" customWidth="1"/>
    <col min="4639" max="4864" width="14.375" style="259"/>
    <col min="4865" max="4866" width="16.75" style="259" customWidth="1"/>
    <col min="4867" max="4867" width="31.25" style="259" customWidth="1"/>
    <col min="4868" max="4868" width="14.375" style="259"/>
    <col min="4869" max="4869" width="48.875" style="259" customWidth="1"/>
    <col min="4870" max="4870" width="36.625" style="259" customWidth="1"/>
    <col min="4871" max="4871" width="14.25" style="259" customWidth="1"/>
    <col min="4872" max="4872" width="9.75" style="259" customWidth="1"/>
    <col min="4873" max="4873" width="17.75" style="259" customWidth="1"/>
    <col min="4874" max="4874" width="9.75" style="259" customWidth="1"/>
    <col min="4875" max="4875" width="21" style="259" customWidth="1"/>
    <col min="4876" max="4877" width="14.125" style="259" customWidth="1"/>
    <col min="4878" max="4878" width="20.375" style="259" customWidth="1"/>
    <col min="4879" max="4879" width="18.375" style="259" customWidth="1"/>
    <col min="4880" max="4880" width="13" style="259" customWidth="1"/>
    <col min="4881" max="4881" width="14.375" style="259"/>
    <col min="4882" max="4882" width="16.25" style="259" customWidth="1"/>
    <col min="4883" max="4885" width="14.375" style="259"/>
    <col min="4886" max="4886" width="13" style="259" customWidth="1"/>
    <col min="4887" max="4887" width="14.375" style="259"/>
    <col min="4888" max="4888" width="35" style="259" customWidth="1"/>
    <col min="4889" max="4890" width="14.375" style="259"/>
    <col min="4891" max="4894" width="0" style="259" hidden="1" customWidth="1"/>
    <col min="4895" max="5120" width="14.375" style="259"/>
    <col min="5121" max="5122" width="16.75" style="259" customWidth="1"/>
    <col min="5123" max="5123" width="31.25" style="259" customWidth="1"/>
    <col min="5124" max="5124" width="14.375" style="259"/>
    <col min="5125" max="5125" width="48.875" style="259" customWidth="1"/>
    <col min="5126" max="5126" width="36.625" style="259" customWidth="1"/>
    <col min="5127" max="5127" width="14.25" style="259" customWidth="1"/>
    <col min="5128" max="5128" width="9.75" style="259" customWidth="1"/>
    <col min="5129" max="5129" width="17.75" style="259" customWidth="1"/>
    <col min="5130" max="5130" width="9.75" style="259" customWidth="1"/>
    <col min="5131" max="5131" width="21" style="259" customWidth="1"/>
    <col min="5132" max="5133" width="14.125" style="259" customWidth="1"/>
    <col min="5134" max="5134" width="20.375" style="259" customWidth="1"/>
    <col min="5135" max="5135" width="18.375" style="259" customWidth="1"/>
    <col min="5136" max="5136" width="13" style="259" customWidth="1"/>
    <col min="5137" max="5137" width="14.375" style="259"/>
    <col min="5138" max="5138" width="16.25" style="259" customWidth="1"/>
    <col min="5139" max="5141" width="14.375" style="259"/>
    <col min="5142" max="5142" width="13" style="259" customWidth="1"/>
    <col min="5143" max="5143" width="14.375" style="259"/>
    <col min="5144" max="5144" width="35" style="259" customWidth="1"/>
    <col min="5145" max="5146" width="14.375" style="259"/>
    <col min="5147" max="5150" width="0" style="259" hidden="1" customWidth="1"/>
    <col min="5151" max="5376" width="14.375" style="259"/>
    <col min="5377" max="5378" width="16.75" style="259" customWidth="1"/>
    <col min="5379" max="5379" width="31.25" style="259" customWidth="1"/>
    <col min="5380" max="5380" width="14.375" style="259"/>
    <col min="5381" max="5381" width="48.875" style="259" customWidth="1"/>
    <col min="5382" max="5382" width="36.625" style="259" customWidth="1"/>
    <col min="5383" max="5383" width="14.25" style="259" customWidth="1"/>
    <col min="5384" max="5384" width="9.75" style="259" customWidth="1"/>
    <col min="5385" max="5385" width="17.75" style="259" customWidth="1"/>
    <col min="5386" max="5386" width="9.75" style="259" customWidth="1"/>
    <col min="5387" max="5387" width="21" style="259" customWidth="1"/>
    <col min="5388" max="5389" width="14.125" style="259" customWidth="1"/>
    <col min="5390" max="5390" width="20.375" style="259" customWidth="1"/>
    <col min="5391" max="5391" width="18.375" style="259" customWidth="1"/>
    <col min="5392" max="5392" width="13" style="259" customWidth="1"/>
    <col min="5393" max="5393" width="14.375" style="259"/>
    <col min="5394" max="5394" width="16.25" style="259" customWidth="1"/>
    <col min="5395" max="5397" width="14.375" style="259"/>
    <col min="5398" max="5398" width="13" style="259" customWidth="1"/>
    <col min="5399" max="5399" width="14.375" style="259"/>
    <col min="5400" max="5400" width="35" style="259" customWidth="1"/>
    <col min="5401" max="5402" width="14.375" style="259"/>
    <col min="5403" max="5406" width="0" style="259" hidden="1" customWidth="1"/>
    <col min="5407" max="5632" width="14.375" style="259"/>
    <col min="5633" max="5634" width="16.75" style="259" customWidth="1"/>
    <col min="5635" max="5635" width="31.25" style="259" customWidth="1"/>
    <col min="5636" max="5636" width="14.375" style="259"/>
    <col min="5637" max="5637" width="48.875" style="259" customWidth="1"/>
    <col min="5638" max="5638" width="36.625" style="259" customWidth="1"/>
    <col min="5639" max="5639" width="14.25" style="259" customWidth="1"/>
    <col min="5640" max="5640" width="9.75" style="259" customWidth="1"/>
    <col min="5641" max="5641" width="17.75" style="259" customWidth="1"/>
    <col min="5642" max="5642" width="9.75" style="259" customWidth="1"/>
    <col min="5643" max="5643" width="21" style="259" customWidth="1"/>
    <col min="5644" max="5645" width="14.125" style="259" customWidth="1"/>
    <col min="5646" max="5646" width="20.375" style="259" customWidth="1"/>
    <col min="5647" max="5647" width="18.375" style="259" customWidth="1"/>
    <col min="5648" max="5648" width="13" style="259" customWidth="1"/>
    <col min="5649" max="5649" width="14.375" style="259"/>
    <col min="5650" max="5650" width="16.25" style="259" customWidth="1"/>
    <col min="5651" max="5653" width="14.375" style="259"/>
    <col min="5654" max="5654" width="13" style="259" customWidth="1"/>
    <col min="5655" max="5655" width="14.375" style="259"/>
    <col min="5656" max="5656" width="35" style="259" customWidth="1"/>
    <col min="5657" max="5658" width="14.375" style="259"/>
    <col min="5659" max="5662" width="0" style="259" hidden="1" customWidth="1"/>
    <col min="5663" max="5888" width="14.375" style="259"/>
    <col min="5889" max="5890" width="16.75" style="259" customWidth="1"/>
    <col min="5891" max="5891" width="31.25" style="259" customWidth="1"/>
    <col min="5892" max="5892" width="14.375" style="259"/>
    <col min="5893" max="5893" width="48.875" style="259" customWidth="1"/>
    <col min="5894" max="5894" width="36.625" style="259" customWidth="1"/>
    <col min="5895" max="5895" width="14.25" style="259" customWidth="1"/>
    <col min="5896" max="5896" width="9.75" style="259" customWidth="1"/>
    <col min="5897" max="5897" width="17.75" style="259" customWidth="1"/>
    <col min="5898" max="5898" width="9.75" style="259" customWidth="1"/>
    <col min="5899" max="5899" width="21" style="259" customWidth="1"/>
    <col min="5900" max="5901" width="14.125" style="259" customWidth="1"/>
    <col min="5902" max="5902" width="20.375" style="259" customWidth="1"/>
    <col min="5903" max="5903" width="18.375" style="259" customWidth="1"/>
    <col min="5904" max="5904" width="13" style="259" customWidth="1"/>
    <col min="5905" max="5905" width="14.375" style="259"/>
    <col min="5906" max="5906" width="16.25" style="259" customWidth="1"/>
    <col min="5907" max="5909" width="14.375" style="259"/>
    <col min="5910" max="5910" width="13" style="259" customWidth="1"/>
    <col min="5911" max="5911" width="14.375" style="259"/>
    <col min="5912" max="5912" width="35" style="259" customWidth="1"/>
    <col min="5913" max="5914" width="14.375" style="259"/>
    <col min="5915" max="5918" width="0" style="259" hidden="1" customWidth="1"/>
    <col min="5919" max="6144" width="14.375" style="259"/>
    <col min="6145" max="6146" width="16.75" style="259" customWidth="1"/>
    <col min="6147" max="6147" width="31.25" style="259" customWidth="1"/>
    <col min="6148" max="6148" width="14.375" style="259"/>
    <col min="6149" max="6149" width="48.875" style="259" customWidth="1"/>
    <col min="6150" max="6150" width="36.625" style="259" customWidth="1"/>
    <col min="6151" max="6151" width="14.25" style="259" customWidth="1"/>
    <col min="6152" max="6152" width="9.75" style="259" customWidth="1"/>
    <col min="6153" max="6153" width="17.75" style="259" customWidth="1"/>
    <col min="6154" max="6154" width="9.75" style="259" customWidth="1"/>
    <col min="6155" max="6155" width="21" style="259" customWidth="1"/>
    <col min="6156" max="6157" width="14.125" style="259" customWidth="1"/>
    <col min="6158" max="6158" width="20.375" style="259" customWidth="1"/>
    <col min="6159" max="6159" width="18.375" style="259" customWidth="1"/>
    <col min="6160" max="6160" width="13" style="259" customWidth="1"/>
    <col min="6161" max="6161" width="14.375" style="259"/>
    <col min="6162" max="6162" width="16.25" style="259" customWidth="1"/>
    <col min="6163" max="6165" width="14.375" style="259"/>
    <col min="6166" max="6166" width="13" style="259" customWidth="1"/>
    <col min="6167" max="6167" width="14.375" style="259"/>
    <col min="6168" max="6168" width="35" style="259" customWidth="1"/>
    <col min="6169" max="6170" width="14.375" style="259"/>
    <col min="6171" max="6174" width="0" style="259" hidden="1" customWidth="1"/>
    <col min="6175" max="6400" width="14.375" style="259"/>
    <col min="6401" max="6402" width="16.75" style="259" customWidth="1"/>
    <col min="6403" max="6403" width="31.25" style="259" customWidth="1"/>
    <col min="6404" max="6404" width="14.375" style="259"/>
    <col min="6405" max="6405" width="48.875" style="259" customWidth="1"/>
    <col min="6406" max="6406" width="36.625" style="259" customWidth="1"/>
    <col min="6407" max="6407" width="14.25" style="259" customWidth="1"/>
    <col min="6408" max="6408" width="9.75" style="259" customWidth="1"/>
    <col min="6409" max="6409" width="17.75" style="259" customWidth="1"/>
    <col min="6410" max="6410" width="9.75" style="259" customWidth="1"/>
    <col min="6411" max="6411" width="21" style="259" customWidth="1"/>
    <col min="6412" max="6413" width="14.125" style="259" customWidth="1"/>
    <col min="6414" max="6414" width="20.375" style="259" customWidth="1"/>
    <col min="6415" max="6415" width="18.375" style="259" customWidth="1"/>
    <col min="6416" max="6416" width="13" style="259" customWidth="1"/>
    <col min="6417" max="6417" width="14.375" style="259"/>
    <col min="6418" max="6418" width="16.25" style="259" customWidth="1"/>
    <col min="6419" max="6421" width="14.375" style="259"/>
    <col min="6422" max="6422" width="13" style="259" customWidth="1"/>
    <col min="6423" max="6423" width="14.375" style="259"/>
    <col min="6424" max="6424" width="35" style="259" customWidth="1"/>
    <col min="6425" max="6426" width="14.375" style="259"/>
    <col min="6427" max="6430" width="0" style="259" hidden="1" customWidth="1"/>
    <col min="6431" max="6656" width="14.375" style="259"/>
    <col min="6657" max="6658" width="16.75" style="259" customWidth="1"/>
    <col min="6659" max="6659" width="31.25" style="259" customWidth="1"/>
    <col min="6660" max="6660" width="14.375" style="259"/>
    <col min="6661" max="6661" width="48.875" style="259" customWidth="1"/>
    <col min="6662" max="6662" width="36.625" style="259" customWidth="1"/>
    <col min="6663" max="6663" width="14.25" style="259" customWidth="1"/>
    <col min="6664" max="6664" width="9.75" style="259" customWidth="1"/>
    <col min="6665" max="6665" width="17.75" style="259" customWidth="1"/>
    <col min="6666" max="6666" width="9.75" style="259" customWidth="1"/>
    <col min="6667" max="6667" width="21" style="259" customWidth="1"/>
    <col min="6668" max="6669" width="14.125" style="259" customWidth="1"/>
    <col min="6670" max="6670" width="20.375" style="259" customWidth="1"/>
    <col min="6671" max="6671" width="18.375" style="259" customWidth="1"/>
    <col min="6672" max="6672" width="13" style="259" customWidth="1"/>
    <col min="6673" max="6673" width="14.375" style="259"/>
    <col min="6674" max="6674" width="16.25" style="259" customWidth="1"/>
    <col min="6675" max="6677" width="14.375" style="259"/>
    <col min="6678" max="6678" width="13" style="259" customWidth="1"/>
    <col min="6679" max="6679" width="14.375" style="259"/>
    <col min="6680" max="6680" width="35" style="259" customWidth="1"/>
    <col min="6681" max="6682" width="14.375" style="259"/>
    <col min="6683" max="6686" width="0" style="259" hidden="1" customWidth="1"/>
    <col min="6687" max="6912" width="14.375" style="259"/>
    <col min="6913" max="6914" width="16.75" style="259" customWidth="1"/>
    <col min="6915" max="6915" width="31.25" style="259" customWidth="1"/>
    <col min="6916" max="6916" width="14.375" style="259"/>
    <col min="6917" max="6917" width="48.875" style="259" customWidth="1"/>
    <col min="6918" max="6918" width="36.625" style="259" customWidth="1"/>
    <col min="6919" max="6919" width="14.25" style="259" customWidth="1"/>
    <col min="6920" max="6920" width="9.75" style="259" customWidth="1"/>
    <col min="6921" max="6921" width="17.75" style="259" customWidth="1"/>
    <col min="6922" max="6922" width="9.75" style="259" customWidth="1"/>
    <col min="6923" max="6923" width="21" style="259" customWidth="1"/>
    <col min="6924" max="6925" width="14.125" style="259" customWidth="1"/>
    <col min="6926" max="6926" width="20.375" style="259" customWidth="1"/>
    <col min="6927" max="6927" width="18.375" style="259" customWidth="1"/>
    <col min="6928" max="6928" width="13" style="259" customWidth="1"/>
    <col min="6929" max="6929" width="14.375" style="259"/>
    <col min="6930" max="6930" width="16.25" style="259" customWidth="1"/>
    <col min="6931" max="6933" width="14.375" style="259"/>
    <col min="6934" max="6934" width="13" style="259" customWidth="1"/>
    <col min="6935" max="6935" width="14.375" style="259"/>
    <col min="6936" max="6936" width="35" style="259" customWidth="1"/>
    <col min="6937" max="6938" width="14.375" style="259"/>
    <col min="6939" max="6942" width="0" style="259" hidden="1" customWidth="1"/>
    <col min="6943" max="7168" width="14.375" style="259"/>
    <col min="7169" max="7170" width="16.75" style="259" customWidth="1"/>
    <col min="7171" max="7171" width="31.25" style="259" customWidth="1"/>
    <col min="7172" max="7172" width="14.375" style="259"/>
    <col min="7173" max="7173" width="48.875" style="259" customWidth="1"/>
    <col min="7174" max="7174" width="36.625" style="259" customWidth="1"/>
    <col min="7175" max="7175" width="14.25" style="259" customWidth="1"/>
    <col min="7176" max="7176" width="9.75" style="259" customWidth="1"/>
    <col min="7177" max="7177" width="17.75" style="259" customWidth="1"/>
    <col min="7178" max="7178" width="9.75" style="259" customWidth="1"/>
    <col min="7179" max="7179" width="21" style="259" customWidth="1"/>
    <col min="7180" max="7181" width="14.125" style="259" customWidth="1"/>
    <col min="7182" max="7182" width="20.375" style="259" customWidth="1"/>
    <col min="7183" max="7183" width="18.375" style="259" customWidth="1"/>
    <col min="7184" max="7184" width="13" style="259" customWidth="1"/>
    <col min="7185" max="7185" width="14.375" style="259"/>
    <col min="7186" max="7186" width="16.25" style="259" customWidth="1"/>
    <col min="7187" max="7189" width="14.375" style="259"/>
    <col min="7190" max="7190" width="13" style="259" customWidth="1"/>
    <col min="7191" max="7191" width="14.375" style="259"/>
    <col min="7192" max="7192" width="35" style="259" customWidth="1"/>
    <col min="7193" max="7194" width="14.375" style="259"/>
    <col min="7195" max="7198" width="0" style="259" hidden="1" customWidth="1"/>
    <col min="7199" max="7424" width="14.375" style="259"/>
    <col min="7425" max="7426" width="16.75" style="259" customWidth="1"/>
    <col min="7427" max="7427" width="31.25" style="259" customWidth="1"/>
    <col min="7428" max="7428" width="14.375" style="259"/>
    <col min="7429" max="7429" width="48.875" style="259" customWidth="1"/>
    <col min="7430" max="7430" width="36.625" style="259" customWidth="1"/>
    <col min="7431" max="7431" width="14.25" style="259" customWidth="1"/>
    <col min="7432" max="7432" width="9.75" style="259" customWidth="1"/>
    <col min="7433" max="7433" width="17.75" style="259" customWidth="1"/>
    <col min="7434" max="7434" width="9.75" style="259" customWidth="1"/>
    <col min="7435" max="7435" width="21" style="259" customWidth="1"/>
    <col min="7436" max="7437" width="14.125" style="259" customWidth="1"/>
    <col min="7438" max="7438" width="20.375" style="259" customWidth="1"/>
    <col min="7439" max="7439" width="18.375" style="259" customWidth="1"/>
    <col min="7440" max="7440" width="13" style="259" customWidth="1"/>
    <col min="7441" max="7441" width="14.375" style="259"/>
    <col min="7442" max="7442" width="16.25" style="259" customWidth="1"/>
    <col min="7443" max="7445" width="14.375" style="259"/>
    <col min="7446" max="7446" width="13" style="259" customWidth="1"/>
    <col min="7447" max="7447" width="14.375" style="259"/>
    <col min="7448" max="7448" width="35" style="259" customWidth="1"/>
    <col min="7449" max="7450" width="14.375" style="259"/>
    <col min="7451" max="7454" width="0" style="259" hidden="1" customWidth="1"/>
    <col min="7455" max="7680" width="14.375" style="259"/>
    <col min="7681" max="7682" width="16.75" style="259" customWidth="1"/>
    <col min="7683" max="7683" width="31.25" style="259" customWidth="1"/>
    <col min="7684" max="7684" width="14.375" style="259"/>
    <col min="7685" max="7685" width="48.875" style="259" customWidth="1"/>
    <col min="7686" max="7686" width="36.625" style="259" customWidth="1"/>
    <col min="7687" max="7687" width="14.25" style="259" customWidth="1"/>
    <col min="7688" max="7688" width="9.75" style="259" customWidth="1"/>
    <col min="7689" max="7689" width="17.75" style="259" customWidth="1"/>
    <col min="7690" max="7690" width="9.75" style="259" customWidth="1"/>
    <col min="7691" max="7691" width="21" style="259" customWidth="1"/>
    <col min="7692" max="7693" width="14.125" style="259" customWidth="1"/>
    <col min="7694" max="7694" width="20.375" style="259" customWidth="1"/>
    <col min="7695" max="7695" width="18.375" style="259" customWidth="1"/>
    <col min="7696" max="7696" width="13" style="259" customWidth="1"/>
    <col min="7697" max="7697" width="14.375" style="259"/>
    <col min="7698" max="7698" width="16.25" style="259" customWidth="1"/>
    <col min="7699" max="7701" width="14.375" style="259"/>
    <col min="7702" max="7702" width="13" style="259" customWidth="1"/>
    <col min="7703" max="7703" width="14.375" style="259"/>
    <col min="7704" max="7704" width="35" style="259" customWidth="1"/>
    <col min="7705" max="7706" width="14.375" style="259"/>
    <col min="7707" max="7710" width="0" style="259" hidden="1" customWidth="1"/>
    <col min="7711" max="7936" width="14.375" style="259"/>
    <col min="7937" max="7938" width="16.75" style="259" customWidth="1"/>
    <col min="7939" max="7939" width="31.25" style="259" customWidth="1"/>
    <col min="7940" max="7940" width="14.375" style="259"/>
    <col min="7941" max="7941" width="48.875" style="259" customWidth="1"/>
    <col min="7942" max="7942" width="36.625" style="259" customWidth="1"/>
    <col min="7943" max="7943" width="14.25" style="259" customWidth="1"/>
    <col min="7944" max="7944" width="9.75" style="259" customWidth="1"/>
    <col min="7945" max="7945" width="17.75" style="259" customWidth="1"/>
    <col min="7946" max="7946" width="9.75" style="259" customWidth="1"/>
    <col min="7947" max="7947" width="21" style="259" customWidth="1"/>
    <col min="7948" max="7949" width="14.125" style="259" customWidth="1"/>
    <col min="7950" max="7950" width="20.375" style="259" customWidth="1"/>
    <col min="7951" max="7951" width="18.375" style="259" customWidth="1"/>
    <col min="7952" max="7952" width="13" style="259" customWidth="1"/>
    <col min="7953" max="7953" width="14.375" style="259"/>
    <col min="7954" max="7954" width="16.25" style="259" customWidth="1"/>
    <col min="7955" max="7957" width="14.375" style="259"/>
    <col min="7958" max="7958" width="13" style="259" customWidth="1"/>
    <col min="7959" max="7959" width="14.375" style="259"/>
    <col min="7960" max="7960" width="35" style="259" customWidth="1"/>
    <col min="7961" max="7962" width="14.375" style="259"/>
    <col min="7963" max="7966" width="0" style="259" hidden="1" customWidth="1"/>
    <col min="7967" max="8192" width="14.375" style="259"/>
    <col min="8193" max="8194" width="16.75" style="259" customWidth="1"/>
    <col min="8195" max="8195" width="31.25" style="259" customWidth="1"/>
    <col min="8196" max="8196" width="14.375" style="259"/>
    <col min="8197" max="8197" width="48.875" style="259" customWidth="1"/>
    <col min="8198" max="8198" width="36.625" style="259" customWidth="1"/>
    <col min="8199" max="8199" width="14.25" style="259" customWidth="1"/>
    <col min="8200" max="8200" width="9.75" style="259" customWidth="1"/>
    <col min="8201" max="8201" width="17.75" style="259" customWidth="1"/>
    <col min="8202" max="8202" width="9.75" style="259" customWidth="1"/>
    <col min="8203" max="8203" width="21" style="259" customWidth="1"/>
    <col min="8204" max="8205" width="14.125" style="259" customWidth="1"/>
    <col min="8206" max="8206" width="20.375" style="259" customWidth="1"/>
    <col min="8207" max="8207" width="18.375" style="259" customWidth="1"/>
    <col min="8208" max="8208" width="13" style="259" customWidth="1"/>
    <col min="8209" max="8209" width="14.375" style="259"/>
    <col min="8210" max="8210" width="16.25" style="259" customWidth="1"/>
    <col min="8211" max="8213" width="14.375" style="259"/>
    <col min="8214" max="8214" width="13" style="259" customWidth="1"/>
    <col min="8215" max="8215" width="14.375" style="259"/>
    <col min="8216" max="8216" width="35" style="259" customWidth="1"/>
    <col min="8217" max="8218" width="14.375" style="259"/>
    <col min="8219" max="8222" width="0" style="259" hidden="1" customWidth="1"/>
    <col min="8223" max="8448" width="14.375" style="259"/>
    <col min="8449" max="8450" width="16.75" style="259" customWidth="1"/>
    <col min="8451" max="8451" width="31.25" style="259" customWidth="1"/>
    <col min="8452" max="8452" width="14.375" style="259"/>
    <col min="8453" max="8453" width="48.875" style="259" customWidth="1"/>
    <col min="8454" max="8454" width="36.625" style="259" customWidth="1"/>
    <col min="8455" max="8455" width="14.25" style="259" customWidth="1"/>
    <col min="8456" max="8456" width="9.75" style="259" customWidth="1"/>
    <col min="8457" max="8457" width="17.75" style="259" customWidth="1"/>
    <col min="8458" max="8458" width="9.75" style="259" customWidth="1"/>
    <col min="8459" max="8459" width="21" style="259" customWidth="1"/>
    <col min="8460" max="8461" width="14.125" style="259" customWidth="1"/>
    <col min="8462" max="8462" width="20.375" style="259" customWidth="1"/>
    <col min="8463" max="8463" width="18.375" style="259" customWidth="1"/>
    <col min="8464" max="8464" width="13" style="259" customWidth="1"/>
    <col min="8465" max="8465" width="14.375" style="259"/>
    <col min="8466" max="8466" width="16.25" style="259" customWidth="1"/>
    <col min="8467" max="8469" width="14.375" style="259"/>
    <col min="8470" max="8470" width="13" style="259" customWidth="1"/>
    <col min="8471" max="8471" width="14.375" style="259"/>
    <col min="8472" max="8472" width="35" style="259" customWidth="1"/>
    <col min="8473" max="8474" width="14.375" style="259"/>
    <col min="8475" max="8478" width="0" style="259" hidden="1" customWidth="1"/>
    <col min="8479" max="8704" width="14.375" style="259"/>
    <col min="8705" max="8706" width="16.75" style="259" customWidth="1"/>
    <col min="8707" max="8707" width="31.25" style="259" customWidth="1"/>
    <col min="8708" max="8708" width="14.375" style="259"/>
    <col min="8709" max="8709" width="48.875" style="259" customWidth="1"/>
    <col min="8710" max="8710" width="36.625" style="259" customWidth="1"/>
    <col min="8711" max="8711" width="14.25" style="259" customWidth="1"/>
    <col min="8712" max="8712" width="9.75" style="259" customWidth="1"/>
    <col min="8713" max="8713" width="17.75" style="259" customWidth="1"/>
    <col min="8714" max="8714" width="9.75" style="259" customWidth="1"/>
    <col min="8715" max="8715" width="21" style="259" customWidth="1"/>
    <col min="8716" max="8717" width="14.125" style="259" customWidth="1"/>
    <col min="8718" max="8718" width="20.375" style="259" customWidth="1"/>
    <col min="8719" max="8719" width="18.375" style="259" customWidth="1"/>
    <col min="8720" max="8720" width="13" style="259" customWidth="1"/>
    <col min="8721" max="8721" width="14.375" style="259"/>
    <col min="8722" max="8722" width="16.25" style="259" customWidth="1"/>
    <col min="8723" max="8725" width="14.375" style="259"/>
    <col min="8726" max="8726" width="13" style="259" customWidth="1"/>
    <col min="8727" max="8727" width="14.375" style="259"/>
    <col min="8728" max="8728" width="35" style="259" customWidth="1"/>
    <col min="8729" max="8730" width="14.375" style="259"/>
    <col min="8731" max="8734" width="0" style="259" hidden="1" customWidth="1"/>
    <col min="8735" max="8960" width="14.375" style="259"/>
    <col min="8961" max="8962" width="16.75" style="259" customWidth="1"/>
    <col min="8963" max="8963" width="31.25" style="259" customWidth="1"/>
    <col min="8964" max="8964" width="14.375" style="259"/>
    <col min="8965" max="8965" width="48.875" style="259" customWidth="1"/>
    <col min="8966" max="8966" width="36.625" style="259" customWidth="1"/>
    <col min="8967" max="8967" width="14.25" style="259" customWidth="1"/>
    <col min="8968" max="8968" width="9.75" style="259" customWidth="1"/>
    <col min="8969" max="8969" width="17.75" style="259" customWidth="1"/>
    <col min="8970" max="8970" width="9.75" style="259" customWidth="1"/>
    <col min="8971" max="8971" width="21" style="259" customWidth="1"/>
    <col min="8972" max="8973" width="14.125" style="259" customWidth="1"/>
    <col min="8974" max="8974" width="20.375" style="259" customWidth="1"/>
    <col min="8975" max="8975" width="18.375" style="259" customWidth="1"/>
    <col min="8976" max="8976" width="13" style="259" customWidth="1"/>
    <col min="8977" max="8977" width="14.375" style="259"/>
    <col min="8978" max="8978" width="16.25" style="259" customWidth="1"/>
    <col min="8979" max="8981" width="14.375" style="259"/>
    <col min="8982" max="8982" width="13" style="259" customWidth="1"/>
    <col min="8983" max="8983" width="14.375" style="259"/>
    <col min="8984" max="8984" width="35" style="259" customWidth="1"/>
    <col min="8985" max="8986" width="14.375" style="259"/>
    <col min="8987" max="8990" width="0" style="259" hidden="1" customWidth="1"/>
    <col min="8991" max="9216" width="14.375" style="259"/>
    <col min="9217" max="9218" width="16.75" style="259" customWidth="1"/>
    <col min="9219" max="9219" width="31.25" style="259" customWidth="1"/>
    <col min="9220" max="9220" width="14.375" style="259"/>
    <col min="9221" max="9221" width="48.875" style="259" customWidth="1"/>
    <col min="9222" max="9222" width="36.625" style="259" customWidth="1"/>
    <col min="9223" max="9223" width="14.25" style="259" customWidth="1"/>
    <col min="9224" max="9224" width="9.75" style="259" customWidth="1"/>
    <col min="9225" max="9225" width="17.75" style="259" customWidth="1"/>
    <col min="9226" max="9226" width="9.75" style="259" customWidth="1"/>
    <col min="9227" max="9227" width="21" style="259" customWidth="1"/>
    <col min="9228" max="9229" width="14.125" style="259" customWidth="1"/>
    <col min="9230" max="9230" width="20.375" style="259" customWidth="1"/>
    <col min="9231" max="9231" width="18.375" style="259" customWidth="1"/>
    <col min="9232" max="9232" width="13" style="259" customWidth="1"/>
    <col min="9233" max="9233" width="14.375" style="259"/>
    <col min="9234" max="9234" width="16.25" style="259" customWidth="1"/>
    <col min="9235" max="9237" width="14.375" style="259"/>
    <col min="9238" max="9238" width="13" style="259" customWidth="1"/>
    <col min="9239" max="9239" width="14.375" style="259"/>
    <col min="9240" max="9240" width="35" style="259" customWidth="1"/>
    <col min="9241" max="9242" width="14.375" style="259"/>
    <col min="9243" max="9246" width="0" style="259" hidden="1" customWidth="1"/>
    <col min="9247" max="9472" width="14.375" style="259"/>
    <col min="9473" max="9474" width="16.75" style="259" customWidth="1"/>
    <col min="9475" max="9475" width="31.25" style="259" customWidth="1"/>
    <col min="9476" max="9476" width="14.375" style="259"/>
    <col min="9477" max="9477" width="48.875" style="259" customWidth="1"/>
    <col min="9478" max="9478" width="36.625" style="259" customWidth="1"/>
    <col min="9479" max="9479" width="14.25" style="259" customWidth="1"/>
    <col min="9480" max="9480" width="9.75" style="259" customWidth="1"/>
    <col min="9481" max="9481" width="17.75" style="259" customWidth="1"/>
    <col min="9482" max="9482" width="9.75" style="259" customWidth="1"/>
    <col min="9483" max="9483" width="21" style="259" customWidth="1"/>
    <col min="9484" max="9485" width="14.125" style="259" customWidth="1"/>
    <col min="9486" max="9486" width="20.375" style="259" customWidth="1"/>
    <col min="9487" max="9487" width="18.375" style="259" customWidth="1"/>
    <col min="9488" max="9488" width="13" style="259" customWidth="1"/>
    <col min="9489" max="9489" width="14.375" style="259"/>
    <col min="9490" max="9490" width="16.25" style="259" customWidth="1"/>
    <col min="9491" max="9493" width="14.375" style="259"/>
    <col min="9494" max="9494" width="13" style="259" customWidth="1"/>
    <col min="9495" max="9495" width="14.375" style="259"/>
    <col min="9496" max="9496" width="35" style="259" customWidth="1"/>
    <col min="9497" max="9498" width="14.375" style="259"/>
    <col min="9499" max="9502" width="0" style="259" hidden="1" customWidth="1"/>
    <col min="9503" max="9728" width="14.375" style="259"/>
    <col min="9729" max="9730" width="16.75" style="259" customWidth="1"/>
    <col min="9731" max="9731" width="31.25" style="259" customWidth="1"/>
    <col min="9732" max="9732" width="14.375" style="259"/>
    <col min="9733" max="9733" width="48.875" style="259" customWidth="1"/>
    <col min="9734" max="9734" width="36.625" style="259" customWidth="1"/>
    <col min="9735" max="9735" width="14.25" style="259" customWidth="1"/>
    <col min="9736" max="9736" width="9.75" style="259" customWidth="1"/>
    <col min="9737" max="9737" width="17.75" style="259" customWidth="1"/>
    <col min="9738" max="9738" width="9.75" style="259" customWidth="1"/>
    <col min="9739" max="9739" width="21" style="259" customWidth="1"/>
    <col min="9740" max="9741" width="14.125" style="259" customWidth="1"/>
    <col min="9742" max="9742" width="20.375" style="259" customWidth="1"/>
    <col min="9743" max="9743" width="18.375" style="259" customWidth="1"/>
    <col min="9744" max="9744" width="13" style="259" customWidth="1"/>
    <col min="9745" max="9745" width="14.375" style="259"/>
    <col min="9746" max="9746" width="16.25" style="259" customWidth="1"/>
    <col min="9747" max="9749" width="14.375" style="259"/>
    <col min="9750" max="9750" width="13" style="259" customWidth="1"/>
    <col min="9751" max="9751" width="14.375" style="259"/>
    <col min="9752" max="9752" width="35" style="259" customWidth="1"/>
    <col min="9753" max="9754" width="14.375" style="259"/>
    <col min="9755" max="9758" width="0" style="259" hidden="1" customWidth="1"/>
    <col min="9759" max="9984" width="14.375" style="259"/>
    <col min="9985" max="9986" width="16.75" style="259" customWidth="1"/>
    <col min="9987" max="9987" width="31.25" style="259" customWidth="1"/>
    <col min="9988" max="9988" width="14.375" style="259"/>
    <col min="9989" max="9989" width="48.875" style="259" customWidth="1"/>
    <col min="9990" max="9990" width="36.625" style="259" customWidth="1"/>
    <col min="9991" max="9991" width="14.25" style="259" customWidth="1"/>
    <col min="9992" max="9992" width="9.75" style="259" customWidth="1"/>
    <col min="9993" max="9993" width="17.75" style="259" customWidth="1"/>
    <col min="9994" max="9994" width="9.75" style="259" customWidth="1"/>
    <col min="9995" max="9995" width="21" style="259" customWidth="1"/>
    <col min="9996" max="9997" width="14.125" style="259" customWidth="1"/>
    <col min="9998" max="9998" width="20.375" style="259" customWidth="1"/>
    <col min="9999" max="9999" width="18.375" style="259" customWidth="1"/>
    <col min="10000" max="10000" width="13" style="259" customWidth="1"/>
    <col min="10001" max="10001" width="14.375" style="259"/>
    <col min="10002" max="10002" width="16.25" style="259" customWidth="1"/>
    <col min="10003" max="10005" width="14.375" style="259"/>
    <col min="10006" max="10006" width="13" style="259" customWidth="1"/>
    <col min="10007" max="10007" width="14.375" style="259"/>
    <col min="10008" max="10008" width="35" style="259" customWidth="1"/>
    <col min="10009" max="10010" width="14.375" style="259"/>
    <col min="10011" max="10014" width="0" style="259" hidden="1" customWidth="1"/>
    <col min="10015" max="10240" width="14.375" style="259"/>
    <col min="10241" max="10242" width="16.75" style="259" customWidth="1"/>
    <col min="10243" max="10243" width="31.25" style="259" customWidth="1"/>
    <col min="10244" max="10244" width="14.375" style="259"/>
    <col min="10245" max="10245" width="48.875" style="259" customWidth="1"/>
    <col min="10246" max="10246" width="36.625" style="259" customWidth="1"/>
    <col min="10247" max="10247" width="14.25" style="259" customWidth="1"/>
    <col min="10248" max="10248" width="9.75" style="259" customWidth="1"/>
    <col min="10249" max="10249" width="17.75" style="259" customWidth="1"/>
    <col min="10250" max="10250" width="9.75" style="259" customWidth="1"/>
    <col min="10251" max="10251" width="21" style="259" customWidth="1"/>
    <col min="10252" max="10253" width="14.125" style="259" customWidth="1"/>
    <col min="10254" max="10254" width="20.375" style="259" customWidth="1"/>
    <col min="10255" max="10255" width="18.375" style="259" customWidth="1"/>
    <col min="10256" max="10256" width="13" style="259" customWidth="1"/>
    <col min="10257" max="10257" width="14.375" style="259"/>
    <col min="10258" max="10258" width="16.25" style="259" customWidth="1"/>
    <col min="10259" max="10261" width="14.375" style="259"/>
    <col min="10262" max="10262" width="13" style="259" customWidth="1"/>
    <col min="10263" max="10263" width="14.375" style="259"/>
    <col min="10264" max="10264" width="35" style="259" customWidth="1"/>
    <col min="10265" max="10266" width="14.375" style="259"/>
    <col min="10267" max="10270" width="0" style="259" hidden="1" customWidth="1"/>
    <col min="10271" max="10496" width="14.375" style="259"/>
    <col min="10497" max="10498" width="16.75" style="259" customWidth="1"/>
    <col min="10499" max="10499" width="31.25" style="259" customWidth="1"/>
    <col min="10500" max="10500" width="14.375" style="259"/>
    <col min="10501" max="10501" width="48.875" style="259" customWidth="1"/>
    <col min="10502" max="10502" width="36.625" style="259" customWidth="1"/>
    <col min="10503" max="10503" width="14.25" style="259" customWidth="1"/>
    <col min="10504" max="10504" width="9.75" style="259" customWidth="1"/>
    <col min="10505" max="10505" width="17.75" style="259" customWidth="1"/>
    <col min="10506" max="10506" width="9.75" style="259" customWidth="1"/>
    <col min="10507" max="10507" width="21" style="259" customWidth="1"/>
    <col min="10508" max="10509" width="14.125" style="259" customWidth="1"/>
    <col min="10510" max="10510" width="20.375" style="259" customWidth="1"/>
    <col min="10511" max="10511" width="18.375" style="259" customWidth="1"/>
    <col min="10512" max="10512" width="13" style="259" customWidth="1"/>
    <col min="10513" max="10513" width="14.375" style="259"/>
    <col min="10514" max="10514" width="16.25" style="259" customWidth="1"/>
    <col min="10515" max="10517" width="14.375" style="259"/>
    <col min="10518" max="10518" width="13" style="259" customWidth="1"/>
    <col min="10519" max="10519" width="14.375" style="259"/>
    <col min="10520" max="10520" width="35" style="259" customWidth="1"/>
    <col min="10521" max="10522" width="14.375" style="259"/>
    <col min="10523" max="10526" width="0" style="259" hidden="1" customWidth="1"/>
    <col min="10527" max="10752" width="14.375" style="259"/>
    <col min="10753" max="10754" width="16.75" style="259" customWidth="1"/>
    <col min="10755" max="10755" width="31.25" style="259" customWidth="1"/>
    <col min="10756" max="10756" width="14.375" style="259"/>
    <col min="10757" max="10757" width="48.875" style="259" customWidth="1"/>
    <col min="10758" max="10758" width="36.625" style="259" customWidth="1"/>
    <col min="10759" max="10759" width="14.25" style="259" customWidth="1"/>
    <col min="10760" max="10760" width="9.75" style="259" customWidth="1"/>
    <col min="10761" max="10761" width="17.75" style="259" customWidth="1"/>
    <col min="10762" max="10762" width="9.75" style="259" customWidth="1"/>
    <col min="10763" max="10763" width="21" style="259" customWidth="1"/>
    <col min="10764" max="10765" width="14.125" style="259" customWidth="1"/>
    <col min="10766" max="10766" width="20.375" style="259" customWidth="1"/>
    <col min="10767" max="10767" width="18.375" style="259" customWidth="1"/>
    <col min="10768" max="10768" width="13" style="259" customWidth="1"/>
    <col min="10769" max="10769" width="14.375" style="259"/>
    <col min="10770" max="10770" width="16.25" style="259" customWidth="1"/>
    <col min="10771" max="10773" width="14.375" style="259"/>
    <col min="10774" max="10774" width="13" style="259" customWidth="1"/>
    <col min="10775" max="10775" width="14.375" style="259"/>
    <col min="10776" max="10776" width="35" style="259" customWidth="1"/>
    <col min="10777" max="10778" width="14.375" style="259"/>
    <col min="10779" max="10782" width="0" style="259" hidden="1" customWidth="1"/>
    <col min="10783" max="11008" width="14.375" style="259"/>
    <col min="11009" max="11010" width="16.75" style="259" customWidth="1"/>
    <col min="11011" max="11011" width="31.25" style="259" customWidth="1"/>
    <col min="11012" max="11012" width="14.375" style="259"/>
    <col min="11013" max="11013" width="48.875" style="259" customWidth="1"/>
    <col min="11014" max="11014" width="36.625" style="259" customWidth="1"/>
    <col min="11015" max="11015" width="14.25" style="259" customWidth="1"/>
    <col min="11016" max="11016" width="9.75" style="259" customWidth="1"/>
    <col min="11017" max="11017" width="17.75" style="259" customWidth="1"/>
    <col min="11018" max="11018" width="9.75" style="259" customWidth="1"/>
    <col min="11019" max="11019" width="21" style="259" customWidth="1"/>
    <col min="11020" max="11021" width="14.125" style="259" customWidth="1"/>
    <col min="11022" max="11022" width="20.375" style="259" customWidth="1"/>
    <col min="11023" max="11023" width="18.375" style="259" customWidth="1"/>
    <col min="11024" max="11024" width="13" style="259" customWidth="1"/>
    <col min="11025" max="11025" width="14.375" style="259"/>
    <col min="11026" max="11026" width="16.25" style="259" customWidth="1"/>
    <col min="11027" max="11029" width="14.375" style="259"/>
    <col min="11030" max="11030" width="13" style="259" customWidth="1"/>
    <col min="11031" max="11031" width="14.375" style="259"/>
    <col min="11032" max="11032" width="35" style="259" customWidth="1"/>
    <col min="11033" max="11034" width="14.375" style="259"/>
    <col min="11035" max="11038" width="0" style="259" hidden="1" customWidth="1"/>
    <col min="11039" max="11264" width="14.375" style="259"/>
    <col min="11265" max="11266" width="16.75" style="259" customWidth="1"/>
    <col min="11267" max="11267" width="31.25" style="259" customWidth="1"/>
    <col min="11268" max="11268" width="14.375" style="259"/>
    <col min="11269" max="11269" width="48.875" style="259" customWidth="1"/>
    <col min="11270" max="11270" width="36.625" style="259" customWidth="1"/>
    <col min="11271" max="11271" width="14.25" style="259" customWidth="1"/>
    <col min="11272" max="11272" width="9.75" style="259" customWidth="1"/>
    <col min="11273" max="11273" width="17.75" style="259" customWidth="1"/>
    <col min="11274" max="11274" width="9.75" style="259" customWidth="1"/>
    <col min="11275" max="11275" width="21" style="259" customWidth="1"/>
    <col min="11276" max="11277" width="14.125" style="259" customWidth="1"/>
    <col min="11278" max="11278" width="20.375" style="259" customWidth="1"/>
    <col min="11279" max="11279" width="18.375" style="259" customWidth="1"/>
    <col min="11280" max="11280" width="13" style="259" customWidth="1"/>
    <col min="11281" max="11281" width="14.375" style="259"/>
    <col min="11282" max="11282" width="16.25" style="259" customWidth="1"/>
    <col min="11283" max="11285" width="14.375" style="259"/>
    <col min="11286" max="11286" width="13" style="259" customWidth="1"/>
    <col min="11287" max="11287" width="14.375" style="259"/>
    <col min="11288" max="11288" width="35" style="259" customWidth="1"/>
    <col min="11289" max="11290" width="14.375" style="259"/>
    <col min="11291" max="11294" width="0" style="259" hidden="1" customWidth="1"/>
    <col min="11295" max="11520" width="14.375" style="259"/>
    <col min="11521" max="11522" width="16.75" style="259" customWidth="1"/>
    <col min="11523" max="11523" width="31.25" style="259" customWidth="1"/>
    <col min="11524" max="11524" width="14.375" style="259"/>
    <col min="11525" max="11525" width="48.875" style="259" customWidth="1"/>
    <col min="11526" max="11526" width="36.625" style="259" customWidth="1"/>
    <col min="11527" max="11527" width="14.25" style="259" customWidth="1"/>
    <col min="11528" max="11528" width="9.75" style="259" customWidth="1"/>
    <col min="11529" max="11529" width="17.75" style="259" customWidth="1"/>
    <col min="11530" max="11530" width="9.75" style="259" customWidth="1"/>
    <col min="11531" max="11531" width="21" style="259" customWidth="1"/>
    <col min="11532" max="11533" width="14.125" style="259" customWidth="1"/>
    <col min="11534" max="11534" width="20.375" style="259" customWidth="1"/>
    <col min="11535" max="11535" width="18.375" style="259" customWidth="1"/>
    <col min="11536" max="11536" width="13" style="259" customWidth="1"/>
    <col min="11537" max="11537" width="14.375" style="259"/>
    <col min="11538" max="11538" width="16.25" style="259" customWidth="1"/>
    <col min="11539" max="11541" width="14.375" style="259"/>
    <col min="11542" max="11542" width="13" style="259" customWidth="1"/>
    <col min="11543" max="11543" width="14.375" style="259"/>
    <col min="11544" max="11544" width="35" style="259" customWidth="1"/>
    <col min="11545" max="11546" width="14.375" style="259"/>
    <col min="11547" max="11550" width="0" style="259" hidden="1" customWidth="1"/>
    <col min="11551" max="11776" width="14.375" style="259"/>
    <col min="11777" max="11778" width="16.75" style="259" customWidth="1"/>
    <col min="11779" max="11779" width="31.25" style="259" customWidth="1"/>
    <col min="11780" max="11780" width="14.375" style="259"/>
    <col min="11781" max="11781" width="48.875" style="259" customWidth="1"/>
    <col min="11782" max="11782" width="36.625" style="259" customWidth="1"/>
    <col min="11783" max="11783" width="14.25" style="259" customWidth="1"/>
    <col min="11784" max="11784" width="9.75" style="259" customWidth="1"/>
    <col min="11785" max="11785" width="17.75" style="259" customWidth="1"/>
    <col min="11786" max="11786" width="9.75" style="259" customWidth="1"/>
    <col min="11787" max="11787" width="21" style="259" customWidth="1"/>
    <col min="11788" max="11789" width="14.125" style="259" customWidth="1"/>
    <col min="11790" max="11790" width="20.375" style="259" customWidth="1"/>
    <col min="11791" max="11791" width="18.375" style="259" customWidth="1"/>
    <col min="11792" max="11792" width="13" style="259" customWidth="1"/>
    <col min="11793" max="11793" width="14.375" style="259"/>
    <col min="11794" max="11794" width="16.25" style="259" customWidth="1"/>
    <col min="11795" max="11797" width="14.375" style="259"/>
    <col min="11798" max="11798" width="13" style="259" customWidth="1"/>
    <col min="11799" max="11799" width="14.375" style="259"/>
    <col min="11800" max="11800" width="35" style="259" customWidth="1"/>
    <col min="11801" max="11802" width="14.375" style="259"/>
    <col min="11803" max="11806" width="0" style="259" hidden="1" customWidth="1"/>
    <col min="11807" max="12032" width="14.375" style="259"/>
    <col min="12033" max="12034" width="16.75" style="259" customWidth="1"/>
    <col min="12035" max="12035" width="31.25" style="259" customWidth="1"/>
    <col min="12036" max="12036" width="14.375" style="259"/>
    <col min="12037" max="12037" width="48.875" style="259" customWidth="1"/>
    <col min="12038" max="12038" width="36.625" style="259" customWidth="1"/>
    <col min="12039" max="12039" width="14.25" style="259" customWidth="1"/>
    <col min="12040" max="12040" width="9.75" style="259" customWidth="1"/>
    <col min="12041" max="12041" width="17.75" style="259" customWidth="1"/>
    <col min="12042" max="12042" width="9.75" style="259" customWidth="1"/>
    <col min="12043" max="12043" width="21" style="259" customWidth="1"/>
    <col min="12044" max="12045" width="14.125" style="259" customWidth="1"/>
    <col min="12046" max="12046" width="20.375" style="259" customWidth="1"/>
    <col min="12047" max="12047" width="18.375" style="259" customWidth="1"/>
    <col min="12048" max="12048" width="13" style="259" customWidth="1"/>
    <col min="12049" max="12049" width="14.375" style="259"/>
    <col min="12050" max="12050" width="16.25" style="259" customWidth="1"/>
    <col min="12051" max="12053" width="14.375" style="259"/>
    <col min="12054" max="12054" width="13" style="259" customWidth="1"/>
    <col min="12055" max="12055" width="14.375" style="259"/>
    <col min="12056" max="12056" width="35" style="259" customWidth="1"/>
    <col min="12057" max="12058" width="14.375" style="259"/>
    <col min="12059" max="12062" width="0" style="259" hidden="1" customWidth="1"/>
    <col min="12063" max="12288" width="14.375" style="259"/>
    <col min="12289" max="12290" width="16.75" style="259" customWidth="1"/>
    <col min="12291" max="12291" width="31.25" style="259" customWidth="1"/>
    <col min="12292" max="12292" width="14.375" style="259"/>
    <col min="12293" max="12293" width="48.875" style="259" customWidth="1"/>
    <col min="12294" max="12294" width="36.625" style="259" customWidth="1"/>
    <col min="12295" max="12295" width="14.25" style="259" customWidth="1"/>
    <col min="12296" max="12296" width="9.75" style="259" customWidth="1"/>
    <col min="12297" max="12297" width="17.75" style="259" customWidth="1"/>
    <col min="12298" max="12298" width="9.75" style="259" customWidth="1"/>
    <col min="12299" max="12299" width="21" style="259" customWidth="1"/>
    <col min="12300" max="12301" width="14.125" style="259" customWidth="1"/>
    <col min="12302" max="12302" width="20.375" style="259" customWidth="1"/>
    <col min="12303" max="12303" width="18.375" style="259" customWidth="1"/>
    <col min="12304" max="12304" width="13" style="259" customWidth="1"/>
    <col min="12305" max="12305" width="14.375" style="259"/>
    <col min="12306" max="12306" width="16.25" style="259" customWidth="1"/>
    <col min="12307" max="12309" width="14.375" style="259"/>
    <col min="12310" max="12310" width="13" style="259" customWidth="1"/>
    <col min="12311" max="12311" width="14.375" style="259"/>
    <col min="12312" max="12312" width="35" style="259" customWidth="1"/>
    <col min="12313" max="12314" width="14.375" style="259"/>
    <col min="12315" max="12318" width="0" style="259" hidden="1" customWidth="1"/>
    <col min="12319" max="12544" width="14.375" style="259"/>
    <col min="12545" max="12546" width="16.75" style="259" customWidth="1"/>
    <col min="12547" max="12547" width="31.25" style="259" customWidth="1"/>
    <col min="12548" max="12548" width="14.375" style="259"/>
    <col min="12549" max="12549" width="48.875" style="259" customWidth="1"/>
    <col min="12550" max="12550" width="36.625" style="259" customWidth="1"/>
    <col min="12551" max="12551" width="14.25" style="259" customWidth="1"/>
    <col min="12552" max="12552" width="9.75" style="259" customWidth="1"/>
    <col min="12553" max="12553" width="17.75" style="259" customWidth="1"/>
    <col min="12554" max="12554" width="9.75" style="259" customWidth="1"/>
    <col min="12555" max="12555" width="21" style="259" customWidth="1"/>
    <col min="12556" max="12557" width="14.125" style="259" customWidth="1"/>
    <col min="12558" max="12558" width="20.375" style="259" customWidth="1"/>
    <col min="12559" max="12559" width="18.375" style="259" customWidth="1"/>
    <col min="12560" max="12560" width="13" style="259" customWidth="1"/>
    <col min="12561" max="12561" width="14.375" style="259"/>
    <col min="12562" max="12562" width="16.25" style="259" customWidth="1"/>
    <col min="12563" max="12565" width="14.375" style="259"/>
    <col min="12566" max="12566" width="13" style="259" customWidth="1"/>
    <col min="12567" max="12567" width="14.375" style="259"/>
    <col min="12568" max="12568" width="35" style="259" customWidth="1"/>
    <col min="12569" max="12570" width="14.375" style="259"/>
    <col min="12571" max="12574" width="0" style="259" hidden="1" customWidth="1"/>
    <col min="12575" max="12800" width="14.375" style="259"/>
    <col min="12801" max="12802" width="16.75" style="259" customWidth="1"/>
    <col min="12803" max="12803" width="31.25" style="259" customWidth="1"/>
    <col min="12804" max="12804" width="14.375" style="259"/>
    <col min="12805" max="12805" width="48.875" style="259" customWidth="1"/>
    <col min="12806" max="12806" width="36.625" style="259" customWidth="1"/>
    <col min="12807" max="12807" width="14.25" style="259" customWidth="1"/>
    <col min="12808" max="12808" width="9.75" style="259" customWidth="1"/>
    <col min="12809" max="12809" width="17.75" style="259" customWidth="1"/>
    <col min="12810" max="12810" width="9.75" style="259" customWidth="1"/>
    <col min="12811" max="12811" width="21" style="259" customWidth="1"/>
    <col min="12812" max="12813" width="14.125" style="259" customWidth="1"/>
    <col min="12814" max="12814" width="20.375" style="259" customWidth="1"/>
    <col min="12815" max="12815" width="18.375" style="259" customWidth="1"/>
    <col min="12816" max="12816" width="13" style="259" customWidth="1"/>
    <col min="12817" max="12817" width="14.375" style="259"/>
    <col min="12818" max="12818" width="16.25" style="259" customWidth="1"/>
    <col min="12819" max="12821" width="14.375" style="259"/>
    <col min="12822" max="12822" width="13" style="259" customWidth="1"/>
    <col min="12823" max="12823" width="14.375" style="259"/>
    <col min="12824" max="12824" width="35" style="259" customWidth="1"/>
    <col min="12825" max="12826" width="14.375" style="259"/>
    <col min="12827" max="12830" width="0" style="259" hidden="1" customWidth="1"/>
    <col min="12831" max="13056" width="14.375" style="259"/>
    <col min="13057" max="13058" width="16.75" style="259" customWidth="1"/>
    <col min="13059" max="13059" width="31.25" style="259" customWidth="1"/>
    <col min="13060" max="13060" width="14.375" style="259"/>
    <col min="13061" max="13061" width="48.875" style="259" customWidth="1"/>
    <col min="13062" max="13062" width="36.625" style="259" customWidth="1"/>
    <col min="13063" max="13063" width="14.25" style="259" customWidth="1"/>
    <col min="13064" max="13064" width="9.75" style="259" customWidth="1"/>
    <col min="13065" max="13065" width="17.75" style="259" customWidth="1"/>
    <col min="13066" max="13066" width="9.75" style="259" customWidth="1"/>
    <col min="13067" max="13067" width="21" style="259" customWidth="1"/>
    <col min="13068" max="13069" width="14.125" style="259" customWidth="1"/>
    <col min="13070" max="13070" width="20.375" style="259" customWidth="1"/>
    <col min="13071" max="13071" width="18.375" style="259" customWidth="1"/>
    <col min="13072" max="13072" width="13" style="259" customWidth="1"/>
    <col min="13073" max="13073" width="14.375" style="259"/>
    <col min="13074" max="13074" width="16.25" style="259" customWidth="1"/>
    <col min="13075" max="13077" width="14.375" style="259"/>
    <col min="13078" max="13078" width="13" style="259" customWidth="1"/>
    <col min="13079" max="13079" width="14.375" style="259"/>
    <col min="13080" max="13080" width="35" style="259" customWidth="1"/>
    <col min="13081" max="13082" width="14.375" style="259"/>
    <col min="13083" max="13086" width="0" style="259" hidden="1" customWidth="1"/>
    <col min="13087" max="13312" width="14.375" style="259"/>
    <col min="13313" max="13314" width="16.75" style="259" customWidth="1"/>
    <col min="13315" max="13315" width="31.25" style="259" customWidth="1"/>
    <col min="13316" max="13316" width="14.375" style="259"/>
    <col min="13317" max="13317" width="48.875" style="259" customWidth="1"/>
    <col min="13318" max="13318" width="36.625" style="259" customWidth="1"/>
    <col min="13319" max="13319" width="14.25" style="259" customWidth="1"/>
    <col min="13320" max="13320" width="9.75" style="259" customWidth="1"/>
    <col min="13321" max="13321" width="17.75" style="259" customWidth="1"/>
    <col min="13322" max="13322" width="9.75" style="259" customWidth="1"/>
    <col min="13323" max="13323" width="21" style="259" customWidth="1"/>
    <col min="13324" max="13325" width="14.125" style="259" customWidth="1"/>
    <col min="13326" max="13326" width="20.375" style="259" customWidth="1"/>
    <col min="13327" max="13327" width="18.375" style="259" customWidth="1"/>
    <col min="13328" max="13328" width="13" style="259" customWidth="1"/>
    <col min="13329" max="13329" width="14.375" style="259"/>
    <col min="13330" max="13330" width="16.25" style="259" customWidth="1"/>
    <col min="13331" max="13333" width="14.375" style="259"/>
    <col min="13334" max="13334" width="13" style="259" customWidth="1"/>
    <col min="13335" max="13335" width="14.375" style="259"/>
    <col min="13336" max="13336" width="35" style="259" customWidth="1"/>
    <col min="13337" max="13338" width="14.375" style="259"/>
    <col min="13339" max="13342" width="0" style="259" hidden="1" customWidth="1"/>
    <col min="13343" max="13568" width="14.375" style="259"/>
    <col min="13569" max="13570" width="16.75" style="259" customWidth="1"/>
    <col min="13571" max="13571" width="31.25" style="259" customWidth="1"/>
    <col min="13572" max="13572" width="14.375" style="259"/>
    <col min="13573" max="13573" width="48.875" style="259" customWidth="1"/>
    <col min="13574" max="13574" width="36.625" style="259" customWidth="1"/>
    <col min="13575" max="13575" width="14.25" style="259" customWidth="1"/>
    <col min="13576" max="13576" width="9.75" style="259" customWidth="1"/>
    <col min="13577" max="13577" width="17.75" style="259" customWidth="1"/>
    <col min="13578" max="13578" width="9.75" style="259" customWidth="1"/>
    <col min="13579" max="13579" width="21" style="259" customWidth="1"/>
    <col min="13580" max="13581" width="14.125" style="259" customWidth="1"/>
    <col min="13582" max="13582" width="20.375" style="259" customWidth="1"/>
    <col min="13583" max="13583" width="18.375" style="259" customWidth="1"/>
    <col min="13584" max="13584" width="13" style="259" customWidth="1"/>
    <col min="13585" max="13585" width="14.375" style="259"/>
    <col min="13586" max="13586" width="16.25" style="259" customWidth="1"/>
    <col min="13587" max="13589" width="14.375" style="259"/>
    <col min="13590" max="13590" width="13" style="259" customWidth="1"/>
    <col min="13591" max="13591" width="14.375" style="259"/>
    <col min="13592" max="13592" width="35" style="259" customWidth="1"/>
    <col min="13593" max="13594" width="14.375" style="259"/>
    <col min="13595" max="13598" width="0" style="259" hidden="1" customWidth="1"/>
    <col min="13599" max="13824" width="14.375" style="259"/>
    <col min="13825" max="13826" width="16.75" style="259" customWidth="1"/>
    <col min="13827" max="13827" width="31.25" style="259" customWidth="1"/>
    <col min="13828" max="13828" width="14.375" style="259"/>
    <col min="13829" max="13829" width="48.875" style="259" customWidth="1"/>
    <col min="13830" max="13830" width="36.625" style="259" customWidth="1"/>
    <col min="13831" max="13831" width="14.25" style="259" customWidth="1"/>
    <col min="13832" max="13832" width="9.75" style="259" customWidth="1"/>
    <col min="13833" max="13833" width="17.75" style="259" customWidth="1"/>
    <col min="13834" max="13834" width="9.75" style="259" customWidth="1"/>
    <col min="13835" max="13835" width="21" style="259" customWidth="1"/>
    <col min="13836" max="13837" width="14.125" style="259" customWidth="1"/>
    <col min="13838" max="13838" width="20.375" style="259" customWidth="1"/>
    <col min="13839" max="13839" width="18.375" style="259" customWidth="1"/>
    <col min="13840" max="13840" width="13" style="259" customWidth="1"/>
    <col min="13841" max="13841" width="14.375" style="259"/>
    <col min="13842" max="13842" width="16.25" style="259" customWidth="1"/>
    <col min="13843" max="13845" width="14.375" style="259"/>
    <col min="13846" max="13846" width="13" style="259" customWidth="1"/>
    <col min="13847" max="13847" width="14.375" style="259"/>
    <col min="13848" max="13848" width="35" style="259" customWidth="1"/>
    <col min="13849" max="13850" width="14.375" style="259"/>
    <col min="13851" max="13854" width="0" style="259" hidden="1" customWidth="1"/>
    <col min="13855" max="14080" width="14.375" style="259"/>
    <col min="14081" max="14082" width="16.75" style="259" customWidth="1"/>
    <col min="14083" max="14083" width="31.25" style="259" customWidth="1"/>
    <col min="14084" max="14084" width="14.375" style="259"/>
    <col min="14085" max="14085" width="48.875" style="259" customWidth="1"/>
    <col min="14086" max="14086" width="36.625" style="259" customWidth="1"/>
    <col min="14087" max="14087" width="14.25" style="259" customWidth="1"/>
    <col min="14088" max="14088" width="9.75" style="259" customWidth="1"/>
    <col min="14089" max="14089" width="17.75" style="259" customWidth="1"/>
    <col min="14090" max="14090" width="9.75" style="259" customWidth="1"/>
    <col min="14091" max="14091" width="21" style="259" customWidth="1"/>
    <col min="14092" max="14093" width="14.125" style="259" customWidth="1"/>
    <col min="14094" max="14094" width="20.375" style="259" customWidth="1"/>
    <col min="14095" max="14095" width="18.375" style="259" customWidth="1"/>
    <col min="14096" max="14096" width="13" style="259" customWidth="1"/>
    <col min="14097" max="14097" width="14.375" style="259"/>
    <col min="14098" max="14098" width="16.25" style="259" customWidth="1"/>
    <col min="14099" max="14101" width="14.375" style="259"/>
    <col min="14102" max="14102" width="13" style="259" customWidth="1"/>
    <col min="14103" max="14103" width="14.375" style="259"/>
    <col min="14104" max="14104" width="35" style="259" customWidth="1"/>
    <col min="14105" max="14106" width="14.375" style="259"/>
    <col min="14107" max="14110" width="0" style="259" hidden="1" customWidth="1"/>
    <col min="14111" max="14336" width="14.375" style="259"/>
    <col min="14337" max="14338" width="16.75" style="259" customWidth="1"/>
    <col min="14339" max="14339" width="31.25" style="259" customWidth="1"/>
    <col min="14340" max="14340" width="14.375" style="259"/>
    <col min="14341" max="14341" width="48.875" style="259" customWidth="1"/>
    <col min="14342" max="14342" width="36.625" style="259" customWidth="1"/>
    <col min="14343" max="14343" width="14.25" style="259" customWidth="1"/>
    <col min="14344" max="14344" width="9.75" style="259" customWidth="1"/>
    <col min="14345" max="14345" width="17.75" style="259" customWidth="1"/>
    <col min="14346" max="14346" width="9.75" style="259" customWidth="1"/>
    <col min="14347" max="14347" width="21" style="259" customWidth="1"/>
    <col min="14348" max="14349" width="14.125" style="259" customWidth="1"/>
    <col min="14350" max="14350" width="20.375" style="259" customWidth="1"/>
    <col min="14351" max="14351" width="18.375" style="259" customWidth="1"/>
    <col min="14352" max="14352" width="13" style="259" customWidth="1"/>
    <col min="14353" max="14353" width="14.375" style="259"/>
    <col min="14354" max="14354" width="16.25" style="259" customWidth="1"/>
    <col min="14355" max="14357" width="14.375" style="259"/>
    <col min="14358" max="14358" width="13" style="259" customWidth="1"/>
    <col min="14359" max="14359" width="14.375" style="259"/>
    <col min="14360" max="14360" width="35" style="259" customWidth="1"/>
    <col min="14361" max="14362" width="14.375" style="259"/>
    <col min="14363" max="14366" width="0" style="259" hidden="1" customWidth="1"/>
    <col min="14367" max="14592" width="14.375" style="259"/>
    <col min="14593" max="14594" width="16.75" style="259" customWidth="1"/>
    <col min="14595" max="14595" width="31.25" style="259" customWidth="1"/>
    <col min="14596" max="14596" width="14.375" style="259"/>
    <col min="14597" max="14597" width="48.875" style="259" customWidth="1"/>
    <col min="14598" max="14598" width="36.625" style="259" customWidth="1"/>
    <col min="14599" max="14599" width="14.25" style="259" customWidth="1"/>
    <col min="14600" max="14600" width="9.75" style="259" customWidth="1"/>
    <col min="14601" max="14601" width="17.75" style="259" customWidth="1"/>
    <col min="14602" max="14602" width="9.75" style="259" customWidth="1"/>
    <col min="14603" max="14603" width="21" style="259" customWidth="1"/>
    <col min="14604" max="14605" width="14.125" style="259" customWidth="1"/>
    <col min="14606" max="14606" width="20.375" style="259" customWidth="1"/>
    <col min="14607" max="14607" width="18.375" style="259" customWidth="1"/>
    <col min="14608" max="14608" width="13" style="259" customWidth="1"/>
    <col min="14609" max="14609" width="14.375" style="259"/>
    <col min="14610" max="14610" width="16.25" style="259" customWidth="1"/>
    <col min="14611" max="14613" width="14.375" style="259"/>
    <col min="14614" max="14614" width="13" style="259" customWidth="1"/>
    <col min="14615" max="14615" width="14.375" style="259"/>
    <col min="14616" max="14616" width="35" style="259" customWidth="1"/>
    <col min="14617" max="14618" width="14.375" style="259"/>
    <col min="14619" max="14622" width="0" style="259" hidden="1" customWidth="1"/>
    <col min="14623" max="14848" width="14.375" style="259"/>
    <col min="14849" max="14850" width="16.75" style="259" customWidth="1"/>
    <col min="14851" max="14851" width="31.25" style="259" customWidth="1"/>
    <col min="14852" max="14852" width="14.375" style="259"/>
    <col min="14853" max="14853" width="48.875" style="259" customWidth="1"/>
    <col min="14854" max="14854" width="36.625" style="259" customWidth="1"/>
    <col min="14855" max="14855" width="14.25" style="259" customWidth="1"/>
    <col min="14856" max="14856" width="9.75" style="259" customWidth="1"/>
    <col min="14857" max="14857" width="17.75" style="259" customWidth="1"/>
    <col min="14858" max="14858" width="9.75" style="259" customWidth="1"/>
    <col min="14859" max="14859" width="21" style="259" customWidth="1"/>
    <col min="14860" max="14861" width="14.125" style="259" customWidth="1"/>
    <col min="14862" max="14862" width="20.375" style="259" customWidth="1"/>
    <col min="14863" max="14863" width="18.375" style="259" customWidth="1"/>
    <col min="14864" max="14864" width="13" style="259" customWidth="1"/>
    <col min="14865" max="14865" width="14.375" style="259"/>
    <col min="14866" max="14866" width="16.25" style="259" customWidth="1"/>
    <col min="14867" max="14869" width="14.375" style="259"/>
    <col min="14870" max="14870" width="13" style="259" customWidth="1"/>
    <col min="14871" max="14871" width="14.375" style="259"/>
    <col min="14872" max="14872" width="35" style="259" customWidth="1"/>
    <col min="14873" max="14874" width="14.375" style="259"/>
    <col min="14875" max="14878" width="0" style="259" hidden="1" customWidth="1"/>
    <col min="14879" max="15104" width="14.375" style="259"/>
    <col min="15105" max="15106" width="16.75" style="259" customWidth="1"/>
    <col min="15107" max="15107" width="31.25" style="259" customWidth="1"/>
    <col min="15108" max="15108" width="14.375" style="259"/>
    <col min="15109" max="15109" width="48.875" style="259" customWidth="1"/>
    <col min="15110" max="15110" width="36.625" style="259" customWidth="1"/>
    <col min="15111" max="15111" width="14.25" style="259" customWidth="1"/>
    <col min="15112" max="15112" width="9.75" style="259" customWidth="1"/>
    <col min="15113" max="15113" width="17.75" style="259" customWidth="1"/>
    <col min="15114" max="15114" width="9.75" style="259" customWidth="1"/>
    <col min="15115" max="15115" width="21" style="259" customWidth="1"/>
    <col min="15116" max="15117" width="14.125" style="259" customWidth="1"/>
    <col min="15118" max="15118" width="20.375" style="259" customWidth="1"/>
    <col min="15119" max="15119" width="18.375" style="259" customWidth="1"/>
    <col min="15120" max="15120" width="13" style="259" customWidth="1"/>
    <col min="15121" max="15121" width="14.375" style="259"/>
    <col min="15122" max="15122" width="16.25" style="259" customWidth="1"/>
    <col min="15123" max="15125" width="14.375" style="259"/>
    <col min="15126" max="15126" width="13" style="259" customWidth="1"/>
    <col min="15127" max="15127" width="14.375" style="259"/>
    <col min="15128" max="15128" width="35" style="259" customWidth="1"/>
    <col min="15129" max="15130" width="14.375" style="259"/>
    <col min="15131" max="15134" width="0" style="259" hidden="1" customWidth="1"/>
    <col min="15135" max="15360" width="14.375" style="259"/>
    <col min="15361" max="15362" width="16.75" style="259" customWidth="1"/>
    <col min="15363" max="15363" width="31.25" style="259" customWidth="1"/>
    <col min="15364" max="15364" width="14.375" style="259"/>
    <col min="15365" max="15365" width="48.875" style="259" customWidth="1"/>
    <col min="15366" max="15366" width="36.625" style="259" customWidth="1"/>
    <col min="15367" max="15367" width="14.25" style="259" customWidth="1"/>
    <col min="15368" max="15368" width="9.75" style="259" customWidth="1"/>
    <col min="15369" max="15369" width="17.75" style="259" customWidth="1"/>
    <col min="15370" max="15370" width="9.75" style="259" customWidth="1"/>
    <col min="15371" max="15371" width="21" style="259" customWidth="1"/>
    <col min="15372" max="15373" width="14.125" style="259" customWidth="1"/>
    <col min="15374" max="15374" width="20.375" style="259" customWidth="1"/>
    <col min="15375" max="15375" width="18.375" style="259" customWidth="1"/>
    <col min="15376" max="15376" width="13" style="259" customWidth="1"/>
    <col min="15377" max="15377" width="14.375" style="259"/>
    <col min="15378" max="15378" width="16.25" style="259" customWidth="1"/>
    <col min="15379" max="15381" width="14.375" style="259"/>
    <col min="15382" max="15382" width="13" style="259" customWidth="1"/>
    <col min="15383" max="15383" width="14.375" style="259"/>
    <col min="15384" max="15384" width="35" style="259" customWidth="1"/>
    <col min="15385" max="15386" width="14.375" style="259"/>
    <col min="15387" max="15390" width="0" style="259" hidden="1" customWidth="1"/>
    <col min="15391" max="15616" width="14.375" style="259"/>
    <col min="15617" max="15618" width="16.75" style="259" customWidth="1"/>
    <col min="15619" max="15619" width="31.25" style="259" customWidth="1"/>
    <col min="15620" max="15620" width="14.375" style="259"/>
    <col min="15621" max="15621" width="48.875" style="259" customWidth="1"/>
    <col min="15622" max="15622" width="36.625" style="259" customWidth="1"/>
    <col min="15623" max="15623" width="14.25" style="259" customWidth="1"/>
    <col min="15624" max="15624" width="9.75" style="259" customWidth="1"/>
    <col min="15625" max="15625" width="17.75" style="259" customWidth="1"/>
    <col min="15626" max="15626" width="9.75" style="259" customWidth="1"/>
    <col min="15627" max="15627" width="21" style="259" customWidth="1"/>
    <col min="15628" max="15629" width="14.125" style="259" customWidth="1"/>
    <col min="15630" max="15630" width="20.375" style="259" customWidth="1"/>
    <col min="15631" max="15631" width="18.375" style="259" customWidth="1"/>
    <col min="15632" max="15632" width="13" style="259" customWidth="1"/>
    <col min="15633" max="15633" width="14.375" style="259"/>
    <col min="15634" max="15634" width="16.25" style="259" customWidth="1"/>
    <col min="15635" max="15637" width="14.375" style="259"/>
    <col min="15638" max="15638" width="13" style="259" customWidth="1"/>
    <col min="15639" max="15639" width="14.375" style="259"/>
    <col min="15640" max="15640" width="35" style="259" customWidth="1"/>
    <col min="15641" max="15642" width="14.375" style="259"/>
    <col min="15643" max="15646" width="0" style="259" hidden="1" customWidth="1"/>
    <col min="15647" max="15872" width="14.375" style="259"/>
    <col min="15873" max="15874" width="16.75" style="259" customWidth="1"/>
    <col min="15875" max="15875" width="31.25" style="259" customWidth="1"/>
    <col min="15876" max="15876" width="14.375" style="259"/>
    <col min="15877" max="15877" width="48.875" style="259" customWidth="1"/>
    <col min="15878" max="15878" width="36.625" style="259" customWidth="1"/>
    <col min="15879" max="15879" width="14.25" style="259" customWidth="1"/>
    <col min="15880" max="15880" width="9.75" style="259" customWidth="1"/>
    <col min="15881" max="15881" width="17.75" style="259" customWidth="1"/>
    <col min="15882" max="15882" width="9.75" style="259" customWidth="1"/>
    <col min="15883" max="15883" width="21" style="259" customWidth="1"/>
    <col min="15884" max="15885" width="14.125" style="259" customWidth="1"/>
    <col min="15886" max="15886" width="20.375" style="259" customWidth="1"/>
    <col min="15887" max="15887" width="18.375" style="259" customWidth="1"/>
    <col min="15888" max="15888" width="13" style="259" customWidth="1"/>
    <col min="15889" max="15889" width="14.375" style="259"/>
    <col min="15890" max="15890" width="16.25" style="259" customWidth="1"/>
    <col min="15891" max="15893" width="14.375" style="259"/>
    <col min="15894" max="15894" width="13" style="259" customWidth="1"/>
    <col min="15895" max="15895" width="14.375" style="259"/>
    <col min="15896" max="15896" width="35" style="259" customWidth="1"/>
    <col min="15897" max="15898" width="14.375" style="259"/>
    <col min="15899" max="15902" width="0" style="259" hidden="1" customWidth="1"/>
    <col min="15903" max="16128" width="14.375" style="259"/>
    <col min="16129" max="16130" width="16.75" style="259" customWidth="1"/>
    <col min="16131" max="16131" width="31.25" style="259" customWidth="1"/>
    <col min="16132" max="16132" width="14.375" style="259"/>
    <col min="16133" max="16133" width="48.875" style="259" customWidth="1"/>
    <col min="16134" max="16134" width="36.625" style="259" customWidth="1"/>
    <col min="16135" max="16135" width="14.25" style="259" customWidth="1"/>
    <col min="16136" max="16136" width="9.75" style="259" customWidth="1"/>
    <col min="16137" max="16137" width="17.75" style="259" customWidth="1"/>
    <col min="16138" max="16138" width="9.75" style="259" customWidth="1"/>
    <col min="16139" max="16139" width="21" style="259" customWidth="1"/>
    <col min="16140" max="16141" width="14.125" style="259" customWidth="1"/>
    <col min="16142" max="16142" width="20.375" style="259" customWidth="1"/>
    <col min="16143" max="16143" width="18.375" style="259" customWidth="1"/>
    <col min="16144" max="16144" width="13" style="259" customWidth="1"/>
    <col min="16145" max="16145" width="14.375" style="259"/>
    <col min="16146" max="16146" width="16.25" style="259" customWidth="1"/>
    <col min="16147" max="16149" width="14.375" style="259"/>
    <col min="16150" max="16150" width="13" style="259" customWidth="1"/>
    <col min="16151" max="16151" width="14.375" style="259"/>
    <col min="16152" max="16152" width="35" style="259" customWidth="1"/>
    <col min="16153" max="16154" width="14.375" style="259"/>
    <col min="16155" max="16158" width="0" style="259" hidden="1" customWidth="1"/>
    <col min="16159" max="16384" width="14.375" style="259"/>
  </cols>
  <sheetData>
    <row r="1" spans="1:30" ht="159.75" customHeight="1">
      <c r="A1" s="649" t="s">
        <v>881</v>
      </c>
      <c r="B1" s="650"/>
      <c r="C1" s="650"/>
      <c r="D1" s="650"/>
      <c r="E1" s="650"/>
      <c r="F1" s="650"/>
      <c r="G1" s="650"/>
      <c r="H1" s="650"/>
      <c r="I1" s="650"/>
      <c r="J1" s="650"/>
      <c r="K1" s="650"/>
      <c r="L1" s="650"/>
      <c r="M1" s="650"/>
      <c r="N1" s="650"/>
      <c r="O1" s="650"/>
      <c r="P1" s="650"/>
      <c r="Q1" s="650"/>
      <c r="R1" s="650"/>
      <c r="S1" s="650"/>
      <c r="T1" s="650"/>
      <c r="U1" s="650"/>
      <c r="V1" s="650"/>
      <c r="W1" s="650"/>
      <c r="X1" s="651"/>
    </row>
    <row r="2" spans="1:30" ht="65.25" customHeight="1">
      <c r="A2" s="649" t="s">
        <v>882</v>
      </c>
      <c r="B2" s="650"/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50"/>
      <c r="W2" s="650"/>
      <c r="X2" s="651"/>
    </row>
    <row r="3" spans="1:30" ht="38.25" customHeight="1">
      <c r="A3" s="627" t="s">
        <v>504</v>
      </c>
      <c r="B3" s="628"/>
      <c r="C3" s="628"/>
      <c r="D3" s="628"/>
      <c r="E3" s="628"/>
      <c r="F3" s="628"/>
      <c r="G3" s="628"/>
      <c r="H3" s="628"/>
      <c r="I3" s="628"/>
      <c r="J3" s="628"/>
      <c r="K3" s="628"/>
      <c r="L3" s="628"/>
      <c r="M3" s="628"/>
      <c r="N3" s="628"/>
      <c r="O3" s="628"/>
      <c r="P3" s="628"/>
      <c r="Q3" s="628"/>
      <c r="R3" s="628"/>
      <c r="S3" s="628"/>
      <c r="T3" s="628"/>
      <c r="U3" s="628"/>
      <c r="V3" s="628"/>
      <c r="W3" s="628"/>
      <c r="X3" s="629"/>
    </row>
    <row r="4" spans="1:30" ht="24" customHeight="1">
      <c r="A4" s="630" t="s">
        <v>505</v>
      </c>
      <c r="B4" s="631"/>
      <c r="C4" s="632" t="s">
        <v>506</v>
      </c>
      <c r="D4" s="628"/>
      <c r="E4" s="629"/>
      <c r="F4" s="632" t="s">
        <v>507</v>
      </c>
      <c r="G4" s="628"/>
      <c r="H4" s="628"/>
      <c r="I4" s="628"/>
      <c r="J4" s="628"/>
      <c r="K4" s="628"/>
      <c r="L4" s="628"/>
      <c r="M4" s="629"/>
      <c r="N4" s="632" t="s">
        <v>12</v>
      </c>
      <c r="O4" s="628"/>
      <c r="P4" s="629"/>
      <c r="Q4" s="632" t="s">
        <v>508</v>
      </c>
      <c r="R4" s="628"/>
      <c r="S4" s="628"/>
      <c r="T4" s="628"/>
      <c r="U4" s="628"/>
      <c r="V4" s="629"/>
      <c r="W4" s="633" t="s">
        <v>509</v>
      </c>
      <c r="X4" s="633" t="s">
        <v>510</v>
      </c>
    </row>
    <row r="5" spans="1:30" ht="23.25" customHeight="1">
      <c r="A5" s="636" t="s">
        <v>511</v>
      </c>
      <c r="B5" s="638" t="s">
        <v>512</v>
      </c>
      <c r="C5" s="640" t="s">
        <v>513</v>
      </c>
      <c r="D5" s="642" t="s">
        <v>514</v>
      </c>
      <c r="E5" s="642" t="s">
        <v>515</v>
      </c>
      <c r="F5" s="642" t="s">
        <v>516</v>
      </c>
      <c r="G5" s="642" t="s">
        <v>517</v>
      </c>
      <c r="H5" s="632" t="s">
        <v>518</v>
      </c>
      <c r="I5" s="629"/>
      <c r="J5" s="632" t="s">
        <v>519</v>
      </c>
      <c r="K5" s="629"/>
      <c r="L5" s="642" t="s">
        <v>520</v>
      </c>
      <c r="M5" s="642" t="s">
        <v>521</v>
      </c>
      <c r="N5" s="642" t="s">
        <v>522</v>
      </c>
      <c r="O5" s="642" t="s">
        <v>523</v>
      </c>
      <c r="P5" s="642" t="s">
        <v>524</v>
      </c>
      <c r="Q5" s="632" t="s">
        <v>525</v>
      </c>
      <c r="R5" s="629"/>
      <c r="S5" s="632" t="s">
        <v>526</v>
      </c>
      <c r="T5" s="629"/>
      <c r="U5" s="642" t="s">
        <v>527</v>
      </c>
      <c r="V5" s="642" t="s">
        <v>524</v>
      </c>
      <c r="W5" s="634"/>
      <c r="X5" s="634"/>
      <c r="AA5" s="260" t="s">
        <v>511</v>
      </c>
      <c r="AB5" s="260" t="s">
        <v>512</v>
      </c>
      <c r="AC5" s="260"/>
      <c r="AD5" s="261"/>
    </row>
    <row r="6" spans="1:30" ht="23.25" customHeight="1">
      <c r="A6" s="637"/>
      <c r="B6" s="639"/>
      <c r="C6" s="641"/>
      <c r="D6" s="635"/>
      <c r="E6" s="635"/>
      <c r="F6" s="635"/>
      <c r="G6" s="635"/>
      <c r="H6" s="256" t="s">
        <v>528</v>
      </c>
      <c r="I6" s="256" t="s">
        <v>529</v>
      </c>
      <c r="J6" s="256" t="s">
        <v>528</v>
      </c>
      <c r="K6" s="256" t="s">
        <v>530</v>
      </c>
      <c r="L6" s="635"/>
      <c r="M6" s="635"/>
      <c r="N6" s="635"/>
      <c r="O6" s="635"/>
      <c r="P6" s="635"/>
      <c r="Q6" s="256" t="s">
        <v>14</v>
      </c>
      <c r="R6" s="256" t="s">
        <v>531</v>
      </c>
      <c r="S6" s="256" t="s">
        <v>14</v>
      </c>
      <c r="T6" s="256" t="s">
        <v>531</v>
      </c>
      <c r="U6" s="635"/>
      <c r="V6" s="635"/>
      <c r="W6" s="635"/>
      <c r="X6" s="635"/>
      <c r="AA6" s="262" t="s">
        <v>532</v>
      </c>
      <c r="AB6" s="262" t="s">
        <v>533</v>
      </c>
      <c r="AC6" s="263"/>
      <c r="AD6" s="262"/>
    </row>
    <row r="7" spans="1:30" ht="23.25" hidden="1" customHeight="1">
      <c r="A7" s="167" t="s">
        <v>534</v>
      </c>
      <c r="B7" s="168" t="s">
        <v>535</v>
      </c>
      <c r="C7" s="251" t="s">
        <v>536</v>
      </c>
      <c r="D7" s="171" t="s">
        <v>514</v>
      </c>
      <c r="E7" s="171" t="s">
        <v>537</v>
      </c>
      <c r="F7" s="171" t="s">
        <v>538</v>
      </c>
      <c r="G7" s="171" t="s">
        <v>539</v>
      </c>
      <c r="H7" s="171" t="s">
        <v>540</v>
      </c>
      <c r="I7" s="171" t="s">
        <v>541</v>
      </c>
      <c r="J7" s="171" t="s">
        <v>542</v>
      </c>
      <c r="K7" s="171" t="s">
        <v>543</v>
      </c>
      <c r="L7" s="171" t="s">
        <v>544</v>
      </c>
      <c r="M7" s="171" t="s">
        <v>545</v>
      </c>
      <c r="N7" s="170" t="s">
        <v>546</v>
      </c>
      <c r="O7" s="170" t="s">
        <v>547</v>
      </c>
      <c r="P7" s="171" t="s">
        <v>548</v>
      </c>
      <c r="Q7" s="171" t="s">
        <v>549</v>
      </c>
      <c r="R7" s="171" t="s">
        <v>550</v>
      </c>
      <c r="S7" s="171" t="s">
        <v>551</v>
      </c>
      <c r="T7" s="171" t="s">
        <v>552</v>
      </c>
      <c r="U7" s="172"/>
      <c r="V7" s="171" t="s">
        <v>553</v>
      </c>
      <c r="W7" s="173" t="s">
        <v>554</v>
      </c>
      <c r="X7" s="174"/>
      <c r="AA7" s="262" t="s">
        <v>555</v>
      </c>
      <c r="AB7" s="262" t="s">
        <v>532</v>
      </c>
      <c r="AC7" s="263"/>
      <c r="AD7" s="262"/>
    </row>
    <row r="8" spans="1:30" ht="12">
      <c r="A8" s="175" t="s">
        <v>556</v>
      </c>
      <c r="B8" s="176" t="s">
        <v>556</v>
      </c>
      <c r="C8" s="190" t="s">
        <v>359</v>
      </c>
      <c r="D8" s="191" t="s">
        <v>557</v>
      </c>
      <c r="E8" s="190" t="s">
        <v>360</v>
      </c>
      <c r="F8" s="192" t="s">
        <v>558</v>
      </c>
      <c r="G8" s="178" t="s">
        <v>559</v>
      </c>
      <c r="H8" s="175" t="s">
        <v>560</v>
      </c>
      <c r="I8" s="178" t="s">
        <v>561</v>
      </c>
      <c r="J8" s="179" t="s">
        <v>560</v>
      </c>
      <c r="K8" s="178" t="s">
        <v>562</v>
      </c>
      <c r="L8" s="180">
        <v>42795</v>
      </c>
      <c r="M8" s="180">
        <v>42795</v>
      </c>
      <c r="N8" s="181">
        <v>0</v>
      </c>
      <c r="O8" s="182">
        <v>0</v>
      </c>
      <c r="P8" s="183">
        <f>N8+O8</f>
        <v>0</v>
      </c>
      <c r="Q8" s="184">
        <v>0</v>
      </c>
      <c r="R8" s="185">
        <v>0</v>
      </c>
      <c r="S8" s="184">
        <v>1</v>
      </c>
      <c r="T8" s="185">
        <v>17.52</v>
      </c>
      <c r="U8" s="186">
        <f>Q8+S8</f>
        <v>1</v>
      </c>
      <c r="V8" s="183">
        <f>(Q8*R8)+(S8*T8)</f>
        <v>17.52</v>
      </c>
      <c r="W8" s="183">
        <f>V8+P8</f>
        <v>17.52</v>
      </c>
      <c r="X8" s="188"/>
      <c r="AA8" s="262" t="s">
        <v>563</v>
      </c>
      <c r="AB8" s="262" t="s">
        <v>564</v>
      </c>
      <c r="AC8" s="263"/>
      <c r="AD8" s="264"/>
    </row>
    <row r="9" spans="1:30" ht="12">
      <c r="A9" s="175" t="s">
        <v>556</v>
      </c>
      <c r="B9" s="176" t="s">
        <v>556</v>
      </c>
      <c r="C9" s="190" t="s">
        <v>359</v>
      </c>
      <c r="D9" s="191" t="s">
        <v>557</v>
      </c>
      <c r="E9" s="190" t="s">
        <v>360</v>
      </c>
      <c r="F9" s="252" t="s">
        <v>558</v>
      </c>
      <c r="G9" s="215" t="s">
        <v>559</v>
      </c>
      <c r="H9" s="193" t="s">
        <v>560</v>
      </c>
      <c r="I9" s="178" t="s">
        <v>561</v>
      </c>
      <c r="J9" s="179" t="s">
        <v>560</v>
      </c>
      <c r="K9" s="178" t="s">
        <v>565</v>
      </c>
      <c r="L9" s="180">
        <v>42800</v>
      </c>
      <c r="M9" s="180">
        <v>42803</v>
      </c>
      <c r="N9" s="181">
        <v>0</v>
      </c>
      <c r="O9" s="182">
        <v>0</v>
      </c>
      <c r="P9" s="194">
        <f t="shared" ref="P9:P72" si="0">N9+O9</f>
        <v>0</v>
      </c>
      <c r="Q9" s="184">
        <v>2</v>
      </c>
      <c r="R9" s="185">
        <v>54.01</v>
      </c>
      <c r="S9" s="184">
        <v>1</v>
      </c>
      <c r="T9" s="185">
        <v>17.52</v>
      </c>
      <c r="U9" s="195">
        <f t="shared" ref="U9:U72" si="1">Q9+S9</f>
        <v>3</v>
      </c>
      <c r="V9" s="194">
        <f t="shared" ref="V9:V72" si="2">(Q9*R9)+(S9*T9)</f>
        <v>125.53999999999999</v>
      </c>
      <c r="W9" s="194">
        <f t="shared" ref="W9:W72" si="3">V9+P9</f>
        <v>125.53999999999999</v>
      </c>
      <c r="X9" s="188"/>
      <c r="AA9" s="262" t="s">
        <v>566</v>
      </c>
      <c r="AB9" s="262" t="s">
        <v>555</v>
      </c>
      <c r="AC9" s="263"/>
      <c r="AD9" s="264"/>
    </row>
    <row r="10" spans="1:30" ht="12">
      <c r="A10" s="175" t="s">
        <v>556</v>
      </c>
      <c r="B10" s="176" t="s">
        <v>556</v>
      </c>
      <c r="C10" s="190" t="s">
        <v>359</v>
      </c>
      <c r="D10" s="191" t="s">
        <v>557</v>
      </c>
      <c r="E10" s="190" t="s">
        <v>360</v>
      </c>
      <c r="F10" s="192" t="s">
        <v>558</v>
      </c>
      <c r="G10" s="177" t="s">
        <v>559</v>
      </c>
      <c r="H10" s="193" t="s">
        <v>560</v>
      </c>
      <c r="I10" s="178" t="s">
        <v>561</v>
      </c>
      <c r="J10" s="179" t="s">
        <v>560</v>
      </c>
      <c r="K10" s="178" t="s">
        <v>567</v>
      </c>
      <c r="L10" s="180">
        <v>42815</v>
      </c>
      <c r="M10" s="180">
        <v>42815</v>
      </c>
      <c r="N10" s="181">
        <v>0</v>
      </c>
      <c r="O10" s="182">
        <v>0</v>
      </c>
      <c r="P10" s="194">
        <f t="shared" si="0"/>
        <v>0</v>
      </c>
      <c r="Q10" s="184">
        <v>0</v>
      </c>
      <c r="R10" s="185">
        <v>0</v>
      </c>
      <c r="S10" s="184">
        <v>1</v>
      </c>
      <c r="T10" s="185">
        <v>17.52</v>
      </c>
      <c r="U10" s="195">
        <f t="shared" si="1"/>
        <v>1</v>
      </c>
      <c r="V10" s="194">
        <f t="shared" si="2"/>
        <v>17.52</v>
      </c>
      <c r="W10" s="194">
        <f t="shared" si="3"/>
        <v>17.52</v>
      </c>
      <c r="X10" s="188"/>
      <c r="AA10" s="262" t="s">
        <v>568</v>
      </c>
      <c r="AB10" s="262" t="s">
        <v>563</v>
      </c>
      <c r="AC10" s="263"/>
      <c r="AD10" s="264"/>
    </row>
    <row r="11" spans="1:30" ht="12">
      <c r="A11" s="175" t="s">
        <v>556</v>
      </c>
      <c r="B11" s="176" t="s">
        <v>556</v>
      </c>
      <c r="C11" s="190" t="s">
        <v>359</v>
      </c>
      <c r="D11" s="191" t="s">
        <v>557</v>
      </c>
      <c r="E11" s="190" t="s">
        <v>360</v>
      </c>
      <c r="F11" s="192" t="s">
        <v>569</v>
      </c>
      <c r="G11" s="177" t="s">
        <v>559</v>
      </c>
      <c r="H11" s="193" t="s">
        <v>560</v>
      </c>
      <c r="I11" s="178" t="s">
        <v>561</v>
      </c>
      <c r="J11" s="179" t="s">
        <v>560</v>
      </c>
      <c r="K11" s="178" t="s">
        <v>570</v>
      </c>
      <c r="L11" s="180">
        <v>42822</v>
      </c>
      <c r="M11" s="180">
        <v>42823</v>
      </c>
      <c r="N11" s="181">
        <v>0</v>
      </c>
      <c r="O11" s="182">
        <v>0</v>
      </c>
      <c r="P11" s="194">
        <f t="shared" si="0"/>
        <v>0</v>
      </c>
      <c r="Q11" s="184">
        <v>1</v>
      </c>
      <c r="R11" s="185">
        <v>54.01</v>
      </c>
      <c r="S11" s="184">
        <v>0</v>
      </c>
      <c r="T11" s="185">
        <v>0</v>
      </c>
      <c r="U11" s="195">
        <f t="shared" si="1"/>
        <v>1</v>
      </c>
      <c r="V11" s="194">
        <f t="shared" si="2"/>
        <v>54.01</v>
      </c>
      <c r="W11" s="194">
        <f t="shared" si="3"/>
        <v>54.01</v>
      </c>
      <c r="X11" s="188"/>
      <c r="AA11" s="262" t="s">
        <v>571</v>
      </c>
      <c r="AB11" s="262" t="s">
        <v>572</v>
      </c>
      <c r="AC11" s="263"/>
      <c r="AD11" s="264"/>
    </row>
    <row r="12" spans="1:30" ht="12">
      <c r="A12" s="175" t="s">
        <v>556</v>
      </c>
      <c r="B12" s="176" t="s">
        <v>556</v>
      </c>
      <c r="C12" s="190" t="s">
        <v>171</v>
      </c>
      <c r="D12" s="191" t="s">
        <v>172</v>
      </c>
      <c r="E12" s="190" t="s">
        <v>173</v>
      </c>
      <c r="F12" s="192" t="s">
        <v>573</v>
      </c>
      <c r="G12" s="177" t="s">
        <v>559</v>
      </c>
      <c r="H12" s="193" t="s">
        <v>560</v>
      </c>
      <c r="I12" s="178" t="s">
        <v>574</v>
      </c>
      <c r="J12" s="179" t="s">
        <v>560</v>
      </c>
      <c r="K12" s="178" t="s">
        <v>575</v>
      </c>
      <c r="L12" s="180">
        <v>42801</v>
      </c>
      <c r="M12" s="180">
        <v>42804</v>
      </c>
      <c r="N12" s="181">
        <v>0</v>
      </c>
      <c r="O12" s="182">
        <v>0</v>
      </c>
      <c r="P12" s="194">
        <f t="shared" si="0"/>
        <v>0</v>
      </c>
      <c r="Q12" s="184">
        <v>2</v>
      </c>
      <c r="R12" s="185">
        <v>54.01</v>
      </c>
      <c r="S12" s="184">
        <v>1</v>
      </c>
      <c r="T12" s="185">
        <v>17.52</v>
      </c>
      <c r="U12" s="195">
        <f t="shared" si="1"/>
        <v>3</v>
      </c>
      <c r="V12" s="194">
        <f t="shared" si="2"/>
        <v>125.53999999999999</v>
      </c>
      <c r="W12" s="194">
        <f t="shared" si="3"/>
        <v>125.53999999999999</v>
      </c>
      <c r="X12" s="188"/>
      <c r="AA12" s="262" t="s">
        <v>576</v>
      </c>
      <c r="AB12" s="262" t="s">
        <v>566</v>
      </c>
      <c r="AC12" s="263"/>
      <c r="AD12" s="264"/>
    </row>
    <row r="13" spans="1:30" ht="12">
      <c r="A13" s="175" t="s">
        <v>556</v>
      </c>
      <c r="B13" s="176" t="s">
        <v>556</v>
      </c>
      <c r="C13" s="190" t="s">
        <v>171</v>
      </c>
      <c r="D13" s="191" t="s">
        <v>172</v>
      </c>
      <c r="E13" s="190" t="s">
        <v>173</v>
      </c>
      <c r="F13" s="192" t="s">
        <v>573</v>
      </c>
      <c r="G13" s="177" t="s">
        <v>559</v>
      </c>
      <c r="H13" s="193" t="s">
        <v>560</v>
      </c>
      <c r="I13" s="178" t="s">
        <v>574</v>
      </c>
      <c r="J13" s="179" t="s">
        <v>560</v>
      </c>
      <c r="K13" s="178" t="s">
        <v>577</v>
      </c>
      <c r="L13" s="180">
        <v>42808</v>
      </c>
      <c r="M13" s="180">
        <v>42808</v>
      </c>
      <c r="N13" s="181">
        <v>0</v>
      </c>
      <c r="O13" s="182">
        <v>0</v>
      </c>
      <c r="P13" s="194">
        <f t="shared" si="0"/>
        <v>0</v>
      </c>
      <c r="Q13" s="184">
        <v>0</v>
      </c>
      <c r="R13" s="185">
        <v>0</v>
      </c>
      <c r="S13" s="184">
        <v>1</v>
      </c>
      <c r="T13" s="185">
        <v>17.52</v>
      </c>
      <c r="U13" s="195">
        <f t="shared" si="1"/>
        <v>1</v>
      </c>
      <c r="V13" s="194">
        <f t="shared" si="2"/>
        <v>17.52</v>
      </c>
      <c r="W13" s="194">
        <f t="shared" si="3"/>
        <v>17.52</v>
      </c>
      <c r="X13" s="188"/>
      <c r="AA13" s="262" t="s">
        <v>578</v>
      </c>
      <c r="AB13" s="262" t="s">
        <v>571</v>
      </c>
      <c r="AC13" s="263"/>
      <c r="AD13" s="264"/>
    </row>
    <row r="14" spans="1:30" ht="12">
      <c r="A14" s="175" t="s">
        <v>556</v>
      </c>
      <c r="B14" s="176" t="s">
        <v>556</v>
      </c>
      <c r="C14" s="190" t="s">
        <v>171</v>
      </c>
      <c r="D14" s="191" t="s">
        <v>172</v>
      </c>
      <c r="E14" s="190" t="s">
        <v>173</v>
      </c>
      <c r="F14" s="192" t="s">
        <v>573</v>
      </c>
      <c r="G14" s="177" t="s">
        <v>559</v>
      </c>
      <c r="H14" s="193" t="s">
        <v>560</v>
      </c>
      <c r="I14" s="178" t="s">
        <v>574</v>
      </c>
      <c r="J14" s="179" t="s">
        <v>560</v>
      </c>
      <c r="K14" s="178" t="s">
        <v>579</v>
      </c>
      <c r="L14" s="180">
        <v>42814</v>
      </c>
      <c r="M14" s="180">
        <v>42814</v>
      </c>
      <c r="N14" s="181">
        <v>0</v>
      </c>
      <c r="O14" s="182">
        <v>0</v>
      </c>
      <c r="P14" s="194">
        <f t="shared" si="0"/>
        <v>0</v>
      </c>
      <c r="Q14" s="184">
        <v>0</v>
      </c>
      <c r="R14" s="185">
        <v>0</v>
      </c>
      <c r="S14" s="184">
        <v>1</v>
      </c>
      <c r="T14" s="185">
        <v>17.52</v>
      </c>
      <c r="U14" s="195">
        <f t="shared" si="1"/>
        <v>1</v>
      </c>
      <c r="V14" s="194">
        <f t="shared" si="2"/>
        <v>17.52</v>
      </c>
      <c r="W14" s="194">
        <f t="shared" si="3"/>
        <v>17.52</v>
      </c>
      <c r="X14" s="188"/>
      <c r="AA14" s="262" t="s">
        <v>580</v>
      </c>
      <c r="AB14" s="262" t="s">
        <v>581</v>
      </c>
      <c r="AC14" s="263"/>
      <c r="AD14" s="264"/>
    </row>
    <row r="15" spans="1:30" ht="12">
      <c r="A15" s="175" t="s">
        <v>556</v>
      </c>
      <c r="B15" s="176" t="s">
        <v>556</v>
      </c>
      <c r="C15" s="190" t="s">
        <v>171</v>
      </c>
      <c r="D15" s="191" t="s">
        <v>172</v>
      </c>
      <c r="E15" s="190" t="s">
        <v>173</v>
      </c>
      <c r="F15" s="192" t="s">
        <v>569</v>
      </c>
      <c r="G15" s="177" t="s">
        <v>559</v>
      </c>
      <c r="H15" s="193" t="s">
        <v>560</v>
      </c>
      <c r="I15" s="178" t="s">
        <v>574</v>
      </c>
      <c r="J15" s="179" t="s">
        <v>560</v>
      </c>
      <c r="K15" s="178" t="s">
        <v>570</v>
      </c>
      <c r="L15" s="180">
        <v>42821</v>
      </c>
      <c r="M15" s="180">
        <v>42823</v>
      </c>
      <c r="N15" s="181">
        <v>0</v>
      </c>
      <c r="O15" s="182">
        <v>0</v>
      </c>
      <c r="P15" s="194">
        <f t="shared" si="0"/>
        <v>0</v>
      </c>
      <c r="Q15" s="184">
        <v>2</v>
      </c>
      <c r="R15" s="185">
        <v>54.01</v>
      </c>
      <c r="S15" s="184">
        <v>0</v>
      </c>
      <c r="T15" s="185">
        <v>0</v>
      </c>
      <c r="U15" s="195">
        <f t="shared" si="1"/>
        <v>2</v>
      </c>
      <c r="V15" s="194">
        <f t="shared" si="2"/>
        <v>108.02</v>
      </c>
      <c r="W15" s="194">
        <f t="shared" si="3"/>
        <v>108.02</v>
      </c>
      <c r="X15" s="188"/>
      <c r="AA15" s="262" t="s">
        <v>582</v>
      </c>
      <c r="AB15" s="262" t="s">
        <v>583</v>
      </c>
      <c r="AC15" s="263"/>
      <c r="AD15" s="264"/>
    </row>
    <row r="16" spans="1:30" ht="12">
      <c r="A16" s="175" t="s">
        <v>556</v>
      </c>
      <c r="B16" s="176" t="s">
        <v>556</v>
      </c>
      <c r="C16" s="190" t="s">
        <v>181</v>
      </c>
      <c r="D16" s="191" t="s">
        <v>182</v>
      </c>
      <c r="E16" s="190" t="s">
        <v>185</v>
      </c>
      <c r="F16" s="192" t="s">
        <v>584</v>
      </c>
      <c r="G16" s="177" t="s">
        <v>559</v>
      </c>
      <c r="H16" s="193" t="s">
        <v>560</v>
      </c>
      <c r="I16" s="178" t="s">
        <v>585</v>
      </c>
      <c r="J16" s="179" t="s">
        <v>560</v>
      </c>
      <c r="K16" s="178" t="s">
        <v>586</v>
      </c>
      <c r="L16" s="180">
        <v>42800</v>
      </c>
      <c r="M16" s="180">
        <v>42800</v>
      </c>
      <c r="N16" s="181">
        <v>0</v>
      </c>
      <c r="O16" s="182">
        <v>0</v>
      </c>
      <c r="P16" s="194">
        <f t="shared" si="0"/>
        <v>0</v>
      </c>
      <c r="Q16" s="184">
        <v>0</v>
      </c>
      <c r="R16" s="185">
        <v>0</v>
      </c>
      <c r="S16" s="184">
        <v>1</v>
      </c>
      <c r="T16" s="185">
        <v>17.52</v>
      </c>
      <c r="U16" s="195">
        <f t="shared" si="1"/>
        <v>1</v>
      </c>
      <c r="V16" s="194">
        <f t="shared" si="2"/>
        <v>17.52</v>
      </c>
      <c r="W16" s="194">
        <f t="shared" si="3"/>
        <v>17.52</v>
      </c>
      <c r="X16" s="188"/>
      <c r="AA16" s="262" t="s">
        <v>587</v>
      </c>
      <c r="AB16" s="262" t="s">
        <v>576</v>
      </c>
      <c r="AC16" s="263"/>
      <c r="AD16" s="264"/>
    </row>
    <row r="17" spans="1:30" ht="12">
      <c r="A17" s="175" t="s">
        <v>556</v>
      </c>
      <c r="B17" s="176" t="s">
        <v>556</v>
      </c>
      <c r="C17" s="190" t="s">
        <v>181</v>
      </c>
      <c r="D17" s="191" t="s">
        <v>588</v>
      </c>
      <c r="E17" s="190" t="s">
        <v>185</v>
      </c>
      <c r="F17" s="192" t="s">
        <v>584</v>
      </c>
      <c r="G17" s="177" t="s">
        <v>559</v>
      </c>
      <c r="H17" s="193" t="s">
        <v>560</v>
      </c>
      <c r="I17" s="178" t="s">
        <v>585</v>
      </c>
      <c r="J17" s="179" t="s">
        <v>560</v>
      </c>
      <c r="K17" s="178" t="s">
        <v>589</v>
      </c>
      <c r="L17" s="180">
        <v>42807</v>
      </c>
      <c r="M17" s="180">
        <v>42810</v>
      </c>
      <c r="N17" s="181">
        <v>0</v>
      </c>
      <c r="O17" s="182">
        <v>0</v>
      </c>
      <c r="P17" s="194">
        <f t="shared" si="0"/>
        <v>0</v>
      </c>
      <c r="Q17" s="184">
        <v>2</v>
      </c>
      <c r="R17" s="185">
        <v>54.01</v>
      </c>
      <c r="S17" s="184">
        <v>1</v>
      </c>
      <c r="T17" s="185">
        <v>17.52</v>
      </c>
      <c r="U17" s="195">
        <f t="shared" si="1"/>
        <v>3</v>
      </c>
      <c r="V17" s="194">
        <f t="shared" si="2"/>
        <v>125.53999999999999</v>
      </c>
      <c r="W17" s="194">
        <f t="shared" si="3"/>
        <v>125.53999999999999</v>
      </c>
      <c r="X17" s="188"/>
      <c r="AA17" s="262" t="s">
        <v>590</v>
      </c>
      <c r="AB17" s="262" t="s">
        <v>591</v>
      </c>
      <c r="AC17" s="263"/>
      <c r="AD17" s="264"/>
    </row>
    <row r="18" spans="1:30" ht="12">
      <c r="A18" s="175" t="s">
        <v>556</v>
      </c>
      <c r="B18" s="176" t="s">
        <v>556</v>
      </c>
      <c r="C18" s="190" t="s">
        <v>181</v>
      </c>
      <c r="D18" s="191" t="s">
        <v>592</v>
      </c>
      <c r="E18" s="190" t="s">
        <v>185</v>
      </c>
      <c r="F18" s="192" t="s">
        <v>593</v>
      </c>
      <c r="G18" s="177" t="s">
        <v>559</v>
      </c>
      <c r="H18" s="193" t="s">
        <v>560</v>
      </c>
      <c r="I18" s="178" t="s">
        <v>585</v>
      </c>
      <c r="J18" s="179" t="s">
        <v>560</v>
      </c>
      <c r="K18" s="178" t="s">
        <v>594</v>
      </c>
      <c r="L18" s="180">
        <v>42814</v>
      </c>
      <c r="M18" s="180">
        <v>42814</v>
      </c>
      <c r="N18" s="181">
        <v>0</v>
      </c>
      <c r="O18" s="182">
        <v>0</v>
      </c>
      <c r="P18" s="194">
        <f t="shared" si="0"/>
        <v>0</v>
      </c>
      <c r="Q18" s="184">
        <v>0</v>
      </c>
      <c r="R18" s="185">
        <v>0</v>
      </c>
      <c r="S18" s="184">
        <v>1</v>
      </c>
      <c r="T18" s="185">
        <v>17.52</v>
      </c>
      <c r="U18" s="195">
        <f t="shared" si="1"/>
        <v>1</v>
      </c>
      <c r="V18" s="194">
        <f t="shared" si="2"/>
        <v>17.52</v>
      </c>
      <c r="W18" s="194">
        <f t="shared" si="3"/>
        <v>17.52</v>
      </c>
      <c r="X18" s="188"/>
      <c r="AA18" s="262" t="s">
        <v>595</v>
      </c>
      <c r="AB18" s="262" t="s">
        <v>578</v>
      </c>
      <c r="AC18" s="263"/>
      <c r="AD18" s="264"/>
    </row>
    <row r="19" spans="1:30" ht="12">
      <c r="A19" s="175" t="s">
        <v>556</v>
      </c>
      <c r="B19" s="176" t="s">
        <v>556</v>
      </c>
      <c r="C19" s="190" t="s">
        <v>181</v>
      </c>
      <c r="D19" s="191" t="s">
        <v>596</v>
      </c>
      <c r="E19" s="190" t="s">
        <v>185</v>
      </c>
      <c r="F19" s="192" t="s">
        <v>569</v>
      </c>
      <c r="G19" s="177" t="s">
        <v>559</v>
      </c>
      <c r="H19" s="193" t="s">
        <v>560</v>
      </c>
      <c r="I19" s="178" t="s">
        <v>585</v>
      </c>
      <c r="J19" s="179" t="s">
        <v>560</v>
      </c>
      <c r="K19" s="178" t="s">
        <v>570</v>
      </c>
      <c r="L19" s="180">
        <v>42821</v>
      </c>
      <c r="M19" s="180">
        <v>42823</v>
      </c>
      <c r="N19" s="181">
        <v>0</v>
      </c>
      <c r="O19" s="182">
        <v>0</v>
      </c>
      <c r="P19" s="194">
        <f t="shared" si="0"/>
        <v>0</v>
      </c>
      <c r="Q19" s="184">
        <v>2</v>
      </c>
      <c r="R19" s="185">
        <v>54.01</v>
      </c>
      <c r="S19" s="184">
        <v>0</v>
      </c>
      <c r="T19" s="185">
        <v>0</v>
      </c>
      <c r="U19" s="195">
        <f t="shared" si="1"/>
        <v>2</v>
      </c>
      <c r="V19" s="194">
        <f t="shared" si="2"/>
        <v>108.02</v>
      </c>
      <c r="W19" s="194">
        <f t="shared" si="3"/>
        <v>108.02</v>
      </c>
      <c r="X19" s="188"/>
      <c r="AA19" s="262" t="s">
        <v>597</v>
      </c>
      <c r="AB19" s="262" t="s">
        <v>580</v>
      </c>
      <c r="AC19" s="263"/>
      <c r="AD19" s="264"/>
    </row>
    <row r="20" spans="1:30" ht="12">
      <c r="A20" s="175" t="s">
        <v>556</v>
      </c>
      <c r="B20" s="176" t="s">
        <v>556</v>
      </c>
      <c r="C20" s="190" t="s">
        <v>188</v>
      </c>
      <c r="D20" s="191" t="s">
        <v>189</v>
      </c>
      <c r="E20" s="190" t="s">
        <v>192</v>
      </c>
      <c r="F20" s="192" t="s">
        <v>569</v>
      </c>
      <c r="G20" s="177" t="s">
        <v>559</v>
      </c>
      <c r="H20" s="193" t="s">
        <v>560</v>
      </c>
      <c r="I20" s="178" t="s">
        <v>598</v>
      </c>
      <c r="J20" s="179" t="s">
        <v>560</v>
      </c>
      <c r="K20" s="178" t="s">
        <v>570</v>
      </c>
      <c r="L20" s="180">
        <v>42821</v>
      </c>
      <c r="M20" s="180">
        <v>42823</v>
      </c>
      <c r="N20" s="181">
        <v>0</v>
      </c>
      <c r="O20" s="182">
        <v>0</v>
      </c>
      <c r="P20" s="194">
        <f t="shared" si="0"/>
        <v>0</v>
      </c>
      <c r="Q20" s="184">
        <v>2</v>
      </c>
      <c r="R20" s="185">
        <v>54.01</v>
      </c>
      <c r="S20" s="184">
        <v>0</v>
      </c>
      <c r="T20" s="185">
        <v>0</v>
      </c>
      <c r="U20" s="195">
        <f t="shared" si="1"/>
        <v>2</v>
      </c>
      <c r="V20" s="194">
        <f t="shared" si="2"/>
        <v>108.02</v>
      </c>
      <c r="W20" s="194">
        <f t="shared" si="3"/>
        <v>108.02</v>
      </c>
      <c r="X20" s="188"/>
      <c r="AA20" s="262" t="s">
        <v>599</v>
      </c>
      <c r="AB20" s="262" t="s">
        <v>600</v>
      </c>
      <c r="AC20" s="263"/>
      <c r="AD20" s="264"/>
    </row>
    <row r="21" spans="1:30" ht="12">
      <c r="A21" s="175" t="s">
        <v>556</v>
      </c>
      <c r="B21" s="176" t="s">
        <v>556</v>
      </c>
      <c r="C21" s="190" t="s">
        <v>188</v>
      </c>
      <c r="D21" s="191" t="s">
        <v>601</v>
      </c>
      <c r="E21" s="190" t="s">
        <v>192</v>
      </c>
      <c r="F21" s="192" t="s">
        <v>602</v>
      </c>
      <c r="G21" s="177" t="s">
        <v>559</v>
      </c>
      <c r="H21" s="193" t="s">
        <v>560</v>
      </c>
      <c r="I21" s="178" t="s">
        <v>598</v>
      </c>
      <c r="J21" s="179" t="s">
        <v>560</v>
      </c>
      <c r="K21" s="178" t="s">
        <v>603</v>
      </c>
      <c r="L21" s="180">
        <v>42800</v>
      </c>
      <c r="M21" s="180" t="s">
        <v>889</v>
      </c>
      <c r="N21" s="181">
        <v>0</v>
      </c>
      <c r="O21" s="182">
        <v>0</v>
      </c>
      <c r="P21" s="194">
        <f t="shared" si="0"/>
        <v>0</v>
      </c>
      <c r="Q21" s="184">
        <v>0</v>
      </c>
      <c r="R21" s="185">
        <v>0</v>
      </c>
      <c r="S21" s="184">
        <v>1</v>
      </c>
      <c r="T21" s="185">
        <v>17.52</v>
      </c>
      <c r="U21" s="195">
        <f t="shared" si="1"/>
        <v>1</v>
      </c>
      <c r="V21" s="194">
        <f t="shared" si="2"/>
        <v>17.52</v>
      </c>
      <c r="W21" s="194">
        <f t="shared" si="3"/>
        <v>17.52</v>
      </c>
      <c r="X21" s="188"/>
      <c r="AA21" s="262" t="s">
        <v>604</v>
      </c>
      <c r="AB21" s="262" t="s">
        <v>605</v>
      </c>
      <c r="AC21" s="263"/>
      <c r="AD21" s="264"/>
    </row>
    <row r="22" spans="1:30" ht="12">
      <c r="A22" s="175" t="s">
        <v>556</v>
      </c>
      <c r="B22" s="176" t="s">
        <v>556</v>
      </c>
      <c r="C22" s="190" t="s">
        <v>188</v>
      </c>
      <c r="D22" s="191" t="s">
        <v>606</v>
      </c>
      <c r="E22" s="190" t="s">
        <v>192</v>
      </c>
      <c r="F22" s="192" t="s">
        <v>602</v>
      </c>
      <c r="G22" s="177" t="s">
        <v>559</v>
      </c>
      <c r="H22" s="193" t="s">
        <v>560</v>
      </c>
      <c r="I22" s="178" t="s">
        <v>598</v>
      </c>
      <c r="J22" s="179" t="s">
        <v>560</v>
      </c>
      <c r="K22" s="178" t="s">
        <v>607</v>
      </c>
      <c r="L22" s="180">
        <v>42817</v>
      </c>
      <c r="M22" s="180" t="s">
        <v>890</v>
      </c>
      <c r="N22" s="181">
        <v>0</v>
      </c>
      <c r="O22" s="182">
        <v>0</v>
      </c>
      <c r="P22" s="194">
        <f t="shared" si="0"/>
        <v>0</v>
      </c>
      <c r="Q22" s="184">
        <v>0</v>
      </c>
      <c r="R22" s="185">
        <v>0</v>
      </c>
      <c r="S22" s="184">
        <v>1</v>
      </c>
      <c r="T22" s="185">
        <v>17.52</v>
      </c>
      <c r="U22" s="195">
        <f t="shared" si="1"/>
        <v>1</v>
      </c>
      <c r="V22" s="194">
        <f t="shared" si="2"/>
        <v>17.52</v>
      </c>
      <c r="W22" s="194">
        <f t="shared" si="3"/>
        <v>17.52</v>
      </c>
      <c r="X22" s="188"/>
      <c r="AA22" s="262" t="s">
        <v>608</v>
      </c>
      <c r="AB22" s="262" t="s">
        <v>609</v>
      </c>
      <c r="AC22" s="263"/>
      <c r="AD22" s="264"/>
    </row>
    <row r="23" spans="1:30" ht="12">
      <c r="A23" s="175" t="s">
        <v>556</v>
      </c>
      <c r="B23" s="176" t="s">
        <v>556</v>
      </c>
      <c r="C23" s="190" t="s">
        <v>188</v>
      </c>
      <c r="D23" s="191" t="s">
        <v>610</v>
      </c>
      <c r="E23" s="190" t="s">
        <v>192</v>
      </c>
      <c r="F23" s="192" t="s">
        <v>602</v>
      </c>
      <c r="G23" s="177" t="s">
        <v>559</v>
      </c>
      <c r="H23" s="193" t="s">
        <v>560</v>
      </c>
      <c r="I23" s="178" t="s">
        <v>598</v>
      </c>
      <c r="J23" s="179" t="s">
        <v>560</v>
      </c>
      <c r="K23" s="178" t="s">
        <v>611</v>
      </c>
      <c r="L23" s="180">
        <v>42808</v>
      </c>
      <c r="M23" s="180">
        <v>42811</v>
      </c>
      <c r="N23" s="181">
        <v>0</v>
      </c>
      <c r="O23" s="182">
        <v>0</v>
      </c>
      <c r="P23" s="194">
        <f t="shared" si="0"/>
        <v>0</v>
      </c>
      <c r="Q23" s="184">
        <v>2</v>
      </c>
      <c r="R23" s="185">
        <v>54.01</v>
      </c>
      <c r="S23" s="184">
        <v>1</v>
      </c>
      <c r="T23" s="185">
        <v>17.52</v>
      </c>
      <c r="U23" s="195">
        <f t="shared" si="1"/>
        <v>3</v>
      </c>
      <c r="V23" s="194">
        <f t="shared" si="2"/>
        <v>125.53999999999999</v>
      </c>
      <c r="W23" s="194">
        <f t="shared" si="3"/>
        <v>125.53999999999999</v>
      </c>
      <c r="X23" s="188"/>
      <c r="AA23" s="262" t="s">
        <v>612</v>
      </c>
      <c r="AB23" s="262" t="s">
        <v>582</v>
      </c>
      <c r="AC23" s="263"/>
      <c r="AD23" s="264"/>
    </row>
    <row r="24" spans="1:30" ht="12">
      <c r="A24" s="175" t="s">
        <v>556</v>
      </c>
      <c r="B24" s="176" t="s">
        <v>556</v>
      </c>
      <c r="C24" s="190" t="s">
        <v>197</v>
      </c>
      <c r="D24" s="191" t="s">
        <v>198</v>
      </c>
      <c r="E24" s="190" t="s">
        <v>613</v>
      </c>
      <c r="F24" s="192" t="s">
        <v>614</v>
      </c>
      <c r="G24" s="177" t="s">
        <v>559</v>
      </c>
      <c r="H24" s="193" t="s">
        <v>560</v>
      </c>
      <c r="I24" s="178" t="s">
        <v>615</v>
      </c>
      <c r="J24" s="179" t="s">
        <v>560</v>
      </c>
      <c r="K24" s="178" t="s">
        <v>616</v>
      </c>
      <c r="L24" s="180">
        <v>42801</v>
      </c>
      <c r="M24" s="180">
        <v>42804</v>
      </c>
      <c r="N24" s="181">
        <v>0</v>
      </c>
      <c r="O24" s="182">
        <v>0</v>
      </c>
      <c r="P24" s="194">
        <f t="shared" si="0"/>
        <v>0</v>
      </c>
      <c r="Q24" s="184">
        <v>2</v>
      </c>
      <c r="R24" s="185">
        <v>54.01</v>
      </c>
      <c r="S24" s="184">
        <v>1</v>
      </c>
      <c r="T24" s="185">
        <v>17.52</v>
      </c>
      <c r="U24" s="195">
        <f t="shared" si="1"/>
        <v>3</v>
      </c>
      <c r="V24" s="194">
        <f t="shared" si="2"/>
        <v>125.53999999999999</v>
      </c>
      <c r="W24" s="194">
        <f t="shared" si="3"/>
        <v>125.53999999999999</v>
      </c>
      <c r="X24" s="188"/>
      <c r="AA24" s="262" t="s">
        <v>617</v>
      </c>
      <c r="AB24" s="262" t="s">
        <v>618</v>
      </c>
      <c r="AC24" s="263"/>
      <c r="AD24" s="264"/>
    </row>
    <row r="25" spans="1:30" ht="12">
      <c r="A25" s="175" t="s">
        <v>556</v>
      </c>
      <c r="B25" s="176" t="s">
        <v>556</v>
      </c>
      <c r="C25" s="190" t="s">
        <v>197</v>
      </c>
      <c r="D25" s="191" t="s">
        <v>619</v>
      </c>
      <c r="E25" s="190" t="s">
        <v>613</v>
      </c>
      <c r="F25" s="192" t="s">
        <v>620</v>
      </c>
      <c r="G25" s="177" t="s">
        <v>559</v>
      </c>
      <c r="H25" s="193" t="s">
        <v>560</v>
      </c>
      <c r="I25" s="178" t="s">
        <v>615</v>
      </c>
      <c r="J25" s="179" t="s">
        <v>560</v>
      </c>
      <c r="K25" s="178" t="s">
        <v>621</v>
      </c>
      <c r="L25" s="180">
        <v>42807</v>
      </c>
      <c r="M25" s="180">
        <v>42807</v>
      </c>
      <c r="N25" s="181">
        <v>0</v>
      </c>
      <c r="O25" s="182">
        <v>0</v>
      </c>
      <c r="P25" s="194">
        <f t="shared" si="0"/>
        <v>0</v>
      </c>
      <c r="Q25" s="184">
        <v>0</v>
      </c>
      <c r="R25" s="185">
        <v>0</v>
      </c>
      <c r="S25" s="184">
        <v>1</v>
      </c>
      <c r="T25" s="185">
        <v>17.52</v>
      </c>
      <c r="U25" s="195">
        <f t="shared" si="1"/>
        <v>1</v>
      </c>
      <c r="V25" s="194">
        <f t="shared" si="2"/>
        <v>17.52</v>
      </c>
      <c r="W25" s="194">
        <f t="shared" si="3"/>
        <v>17.52</v>
      </c>
      <c r="X25" s="188"/>
      <c r="AA25" s="262" t="s">
        <v>622</v>
      </c>
      <c r="AB25" s="262" t="s">
        <v>590</v>
      </c>
      <c r="AC25" s="263"/>
      <c r="AD25" s="264"/>
    </row>
    <row r="26" spans="1:30" ht="12">
      <c r="A26" s="175" t="s">
        <v>556</v>
      </c>
      <c r="B26" s="176" t="s">
        <v>556</v>
      </c>
      <c r="C26" s="190" t="s">
        <v>197</v>
      </c>
      <c r="D26" s="191" t="s">
        <v>623</v>
      </c>
      <c r="E26" s="190" t="s">
        <v>613</v>
      </c>
      <c r="F26" s="192" t="s">
        <v>620</v>
      </c>
      <c r="G26" s="177" t="s">
        <v>559</v>
      </c>
      <c r="H26" s="193" t="s">
        <v>560</v>
      </c>
      <c r="I26" s="178" t="s">
        <v>615</v>
      </c>
      <c r="J26" s="179" t="s">
        <v>560</v>
      </c>
      <c r="K26" s="178" t="s">
        <v>624</v>
      </c>
      <c r="L26" s="180">
        <v>42811</v>
      </c>
      <c r="M26" s="180">
        <v>42811</v>
      </c>
      <c r="N26" s="181">
        <v>0</v>
      </c>
      <c r="O26" s="182">
        <v>0</v>
      </c>
      <c r="P26" s="194">
        <f t="shared" si="0"/>
        <v>0</v>
      </c>
      <c r="Q26" s="184">
        <v>0</v>
      </c>
      <c r="R26" s="185">
        <v>0</v>
      </c>
      <c r="S26" s="184">
        <v>1</v>
      </c>
      <c r="T26" s="185">
        <v>17.52</v>
      </c>
      <c r="U26" s="195">
        <f t="shared" si="1"/>
        <v>1</v>
      </c>
      <c r="V26" s="194">
        <f t="shared" si="2"/>
        <v>17.52</v>
      </c>
      <c r="W26" s="194">
        <f t="shared" si="3"/>
        <v>17.52</v>
      </c>
      <c r="X26" s="188"/>
      <c r="AA26" s="262" t="s">
        <v>625</v>
      </c>
      <c r="AB26" s="262" t="s">
        <v>626</v>
      </c>
      <c r="AC26" s="263"/>
      <c r="AD26" s="264"/>
    </row>
    <row r="27" spans="1:30" ht="12">
      <c r="A27" s="175" t="s">
        <v>556</v>
      </c>
      <c r="B27" s="176" t="s">
        <v>556</v>
      </c>
      <c r="C27" s="190" t="s">
        <v>197</v>
      </c>
      <c r="D27" s="191" t="s">
        <v>627</v>
      </c>
      <c r="E27" s="190" t="s">
        <v>613</v>
      </c>
      <c r="F27" s="192" t="s">
        <v>620</v>
      </c>
      <c r="G27" s="177" t="s">
        <v>559</v>
      </c>
      <c r="H27" s="193" t="s">
        <v>560</v>
      </c>
      <c r="I27" s="178" t="s">
        <v>615</v>
      </c>
      <c r="J27" s="179" t="s">
        <v>560</v>
      </c>
      <c r="K27" s="178" t="s">
        <v>570</v>
      </c>
      <c r="L27" s="180">
        <v>42822</v>
      </c>
      <c r="M27" s="180">
        <v>42823</v>
      </c>
      <c r="N27" s="181">
        <v>0</v>
      </c>
      <c r="O27" s="182">
        <v>0</v>
      </c>
      <c r="P27" s="194">
        <f t="shared" si="0"/>
        <v>0</v>
      </c>
      <c r="Q27" s="184">
        <v>1</v>
      </c>
      <c r="R27" s="185">
        <v>54.01</v>
      </c>
      <c r="S27" s="184">
        <v>0</v>
      </c>
      <c r="T27" s="185">
        <v>0</v>
      </c>
      <c r="U27" s="195">
        <f t="shared" si="1"/>
        <v>1</v>
      </c>
      <c r="V27" s="194">
        <f t="shared" si="2"/>
        <v>54.01</v>
      </c>
      <c r="W27" s="194">
        <f t="shared" si="3"/>
        <v>54.01</v>
      </c>
      <c r="X27" s="188"/>
      <c r="AA27" s="262" t="s">
        <v>628</v>
      </c>
      <c r="AB27" s="262" t="s">
        <v>629</v>
      </c>
      <c r="AC27" s="263"/>
      <c r="AD27" s="264"/>
    </row>
    <row r="28" spans="1:30" ht="12">
      <c r="A28" s="175" t="s">
        <v>556</v>
      </c>
      <c r="B28" s="176" t="s">
        <v>556</v>
      </c>
      <c r="C28" s="190" t="s">
        <v>630</v>
      </c>
      <c r="D28" s="191" t="s">
        <v>204</v>
      </c>
      <c r="E28" s="190" t="s">
        <v>205</v>
      </c>
      <c r="F28" s="192" t="s">
        <v>631</v>
      </c>
      <c r="G28" s="177" t="s">
        <v>559</v>
      </c>
      <c r="H28" s="193" t="s">
        <v>560</v>
      </c>
      <c r="I28" s="178" t="s">
        <v>632</v>
      </c>
      <c r="J28" s="179" t="s">
        <v>560</v>
      </c>
      <c r="K28" s="178" t="s">
        <v>633</v>
      </c>
      <c r="L28" s="180">
        <v>42800</v>
      </c>
      <c r="M28" s="180">
        <v>42803</v>
      </c>
      <c r="N28" s="181">
        <v>0</v>
      </c>
      <c r="O28" s="182">
        <v>0</v>
      </c>
      <c r="P28" s="194">
        <f t="shared" si="0"/>
        <v>0</v>
      </c>
      <c r="Q28" s="184">
        <v>2</v>
      </c>
      <c r="R28" s="185">
        <v>54.01</v>
      </c>
      <c r="S28" s="184">
        <v>1</v>
      </c>
      <c r="T28" s="185">
        <v>17.52</v>
      </c>
      <c r="U28" s="195">
        <f t="shared" si="1"/>
        <v>3</v>
      </c>
      <c r="V28" s="194">
        <f t="shared" si="2"/>
        <v>125.53999999999999</v>
      </c>
      <c r="W28" s="194">
        <f t="shared" si="3"/>
        <v>125.53999999999999</v>
      </c>
      <c r="X28" s="188"/>
      <c r="AA28" s="262" t="s">
        <v>634</v>
      </c>
      <c r="AB28" s="262" t="s">
        <v>635</v>
      </c>
      <c r="AC28" s="263"/>
      <c r="AD28" s="264"/>
    </row>
    <row r="29" spans="1:30" ht="12">
      <c r="A29" s="175" t="s">
        <v>556</v>
      </c>
      <c r="B29" s="176" t="s">
        <v>556</v>
      </c>
      <c r="C29" s="190" t="s">
        <v>630</v>
      </c>
      <c r="D29" s="191" t="s">
        <v>636</v>
      </c>
      <c r="E29" s="190" t="s">
        <v>205</v>
      </c>
      <c r="F29" s="192" t="s">
        <v>637</v>
      </c>
      <c r="G29" s="177" t="s">
        <v>559</v>
      </c>
      <c r="H29" s="193" t="s">
        <v>560</v>
      </c>
      <c r="I29" s="178" t="s">
        <v>632</v>
      </c>
      <c r="J29" s="179" t="s">
        <v>560</v>
      </c>
      <c r="K29" s="178" t="s">
        <v>638</v>
      </c>
      <c r="L29" s="180">
        <v>42809</v>
      </c>
      <c r="M29" s="180">
        <v>42809</v>
      </c>
      <c r="N29" s="181">
        <v>0</v>
      </c>
      <c r="O29" s="182">
        <v>0</v>
      </c>
      <c r="P29" s="194">
        <f t="shared" si="0"/>
        <v>0</v>
      </c>
      <c r="Q29" s="184">
        <v>0</v>
      </c>
      <c r="R29" s="185">
        <v>0</v>
      </c>
      <c r="S29" s="184">
        <v>1</v>
      </c>
      <c r="T29" s="185">
        <v>17.52</v>
      </c>
      <c r="U29" s="195">
        <f t="shared" si="1"/>
        <v>1</v>
      </c>
      <c r="V29" s="194">
        <f t="shared" si="2"/>
        <v>17.52</v>
      </c>
      <c r="W29" s="194">
        <f t="shared" si="3"/>
        <v>17.52</v>
      </c>
      <c r="X29" s="188"/>
      <c r="AA29" s="262" t="s">
        <v>639</v>
      </c>
      <c r="AB29" s="262" t="s">
        <v>640</v>
      </c>
      <c r="AC29" s="263"/>
      <c r="AD29" s="264"/>
    </row>
    <row r="30" spans="1:30" ht="12">
      <c r="A30" s="175" t="s">
        <v>556</v>
      </c>
      <c r="B30" s="176" t="s">
        <v>556</v>
      </c>
      <c r="C30" s="190" t="s">
        <v>630</v>
      </c>
      <c r="D30" s="191" t="s">
        <v>641</v>
      </c>
      <c r="E30" s="190" t="s">
        <v>205</v>
      </c>
      <c r="F30" s="192" t="s">
        <v>642</v>
      </c>
      <c r="G30" s="177" t="s">
        <v>559</v>
      </c>
      <c r="H30" s="193" t="s">
        <v>560</v>
      </c>
      <c r="I30" s="178" t="s">
        <v>632</v>
      </c>
      <c r="J30" s="179" t="s">
        <v>560</v>
      </c>
      <c r="K30" s="178" t="s">
        <v>633</v>
      </c>
      <c r="L30" s="180">
        <v>42817</v>
      </c>
      <c r="M30" s="180">
        <v>42817</v>
      </c>
      <c r="N30" s="181">
        <v>0</v>
      </c>
      <c r="O30" s="182">
        <v>0</v>
      </c>
      <c r="P30" s="194">
        <f t="shared" si="0"/>
        <v>0</v>
      </c>
      <c r="Q30" s="184">
        <v>0</v>
      </c>
      <c r="R30" s="185">
        <v>0</v>
      </c>
      <c r="S30" s="184">
        <v>1</v>
      </c>
      <c r="T30" s="185">
        <v>17.52</v>
      </c>
      <c r="U30" s="195">
        <f t="shared" si="1"/>
        <v>1</v>
      </c>
      <c r="V30" s="194">
        <f t="shared" si="2"/>
        <v>17.52</v>
      </c>
      <c r="W30" s="194">
        <f t="shared" si="3"/>
        <v>17.52</v>
      </c>
      <c r="X30" s="188"/>
      <c r="AA30" s="262" t="s">
        <v>643</v>
      </c>
      <c r="AB30" s="262" t="s">
        <v>644</v>
      </c>
      <c r="AC30" s="263"/>
      <c r="AD30" s="264"/>
    </row>
    <row r="31" spans="1:30" ht="12">
      <c r="A31" s="175" t="s">
        <v>556</v>
      </c>
      <c r="B31" s="176" t="s">
        <v>556</v>
      </c>
      <c r="C31" s="190" t="s">
        <v>630</v>
      </c>
      <c r="D31" s="191" t="s">
        <v>645</v>
      </c>
      <c r="E31" s="190" t="s">
        <v>205</v>
      </c>
      <c r="F31" s="192" t="s">
        <v>620</v>
      </c>
      <c r="G31" s="177" t="s">
        <v>559</v>
      </c>
      <c r="H31" s="193" t="s">
        <v>560</v>
      </c>
      <c r="I31" s="178" t="s">
        <v>632</v>
      </c>
      <c r="J31" s="179" t="s">
        <v>560</v>
      </c>
      <c r="K31" s="178" t="s">
        <v>570</v>
      </c>
      <c r="L31" s="180">
        <v>42822</v>
      </c>
      <c r="M31" s="180">
        <v>42823</v>
      </c>
      <c r="N31" s="181">
        <v>0</v>
      </c>
      <c r="O31" s="182">
        <v>0</v>
      </c>
      <c r="P31" s="194">
        <f t="shared" si="0"/>
        <v>0</v>
      </c>
      <c r="Q31" s="184">
        <v>1</v>
      </c>
      <c r="R31" s="185">
        <v>54.01</v>
      </c>
      <c r="S31" s="184">
        <v>0</v>
      </c>
      <c r="T31" s="185">
        <v>0</v>
      </c>
      <c r="U31" s="195">
        <f t="shared" si="1"/>
        <v>1</v>
      </c>
      <c r="V31" s="194">
        <f t="shared" si="2"/>
        <v>54.01</v>
      </c>
      <c r="W31" s="194">
        <f t="shared" si="3"/>
        <v>54.01</v>
      </c>
      <c r="X31" s="188"/>
      <c r="AA31" s="262" t="s">
        <v>646</v>
      </c>
      <c r="AB31" s="262" t="s">
        <v>595</v>
      </c>
      <c r="AC31" s="263"/>
      <c r="AD31" s="264"/>
    </row>
    <row r="32" spans="1:30" ht="12">
      <c r="A32" s="175" t="s">
        <v>556</v>
      </c>
      <c r="B32" s="176" t="s">
        <v>556</v>
      </c>
      <c r="C32" s="190" t="s">
        <v>220</v>
      </c>
      <c r="D32" s="191" t="s">
        <v>221</v>
      </c>
      <c r="E32" s="190" t="s">
        <v>222</v>
      </c>
      <c r="F32" s="192" t="s">
        <v>647</v>
      </c>
      <c r="G32" s="177" t="s">
        <v>559</v>
      </c>
      <c r="H32" s="193" t="s">
        <v>560</v>
      </c>
      <c r="I32" s="178" t="s">
        <v>648</v>
      </c>
      <c r="J32" s="179" t="s">
        <v>560</v>
      </c>
      <c r="K32" s="178" t="s">
        <v>649</v>
      </c>
      <c r="L32" s="180">
        <v>42801</v>
      </c>
      <c r="M32" s="180">
        <v>42804</v>
      </c>
      <c r="N32" s="181">
        <v>0</v>
      </c>
      <c r="O32" s="182">
        <v>0</v>
      </c>
      <c r="P32" s="194">
        <f t="shared" si="0"/>
        <v>0</v>
      </c>
      <c r="Q32" s="184">
        <v>2</v>
      </c>
      <c r="R32" s="185">
        <v>54.01</v>
      </c>
      <c r="S32" s="184">
        <v>1</v>
      </c>
      <c r="T32" s="185">
        <v>17.52</v>
      </c>
      <c r="U32" s="195">
        <f t="shared" si="1"/>
        <v>3</v>
      </c>
      <c r="V32" s="194">
        <f t="shared" si="2"/>
        <v>125.53999999999999</v>
      </c>
      <c r="W32" s="194">
        <f t="shared" si="3"/>
        <v>125.53999999999999</v>
      </c>
      <c r="X32" s="188"/>
      <c r="AA32" s="262" t="s">
        <v>650</v>
      </c>
      <c r="AB32" s="262" t="s">
        <v>597</v>
      </c>
      <c r="AC32" s="263"/>
      <c r="AD32" s="264"/>
    </row>
    <row r="33" spans="1:30" ht="12">
      <c r="A33" s="175" t="s">
        <v>556</v>
      </c>
      <c r="B33" s="176" t="s">
        <v>556</v>
      </c>
      <c r="C33" s="190" t="s">
        <v>220</v>
      </c>
      <c r="D33" s="191" t="s">
        <v>651</v>
      </c>
      <c r="E33" s="190" t="s">
        <v>222</v>
      </c>
      <c r="F33" s="192" t="s">
        <v>652</v>
      </c>
      <c r="G33" s="177" t="s">
        <v>559</v>
      </c>
      <c r="H33" s="193" t="s">
        <v>560</v>
      </c>
      <c r="I33" s="178" t="s">
        <v>648</v>
      </c>
      <c r="J33" s="179" t="s">
        <v>560</v>
      </c>
      <c r="K33" s="178" t="s">
        <v>653</v>
      </c>
      <c r="L33" s="180">
        <v>42815</v>
      </c>
      <c r="M33" s="180">
        <v>42815</v>
      </c>
      <c r="N33" s="181">
        <v>0</v>
      </c>
      <c r="O33" s="182">
        <v>0</v>
      </c>
      <c r="P33" s="194">
        <f t="shared" si="0"/>
        <v>0</v>
      </c>
      <c r="Q33" s="184">
        <v>0</v>
      </c>
      <c r="R33" s="185">
        <v>0</v>
      </c>
      <c r="S33" s="184">
        <v>1</v>
      </c>
      <c r="T33" s="185">
        <v>17.52</v>
      </c>
      <c r="U33" s="195">
        <f t="shared" si="1"/>
        <v>1</v>
      </c>
      <c r="V33" s="194">
        <f t="shared" si="2"/>
        <v>17.52</v>
      </c>
      <c r="W33" s="194">
        <f t="shared" si="3"/>
        <v>17.52</v>
      </c>
      <c r="X33" s="188"/>
      <c r="AA33" s="262" t="s">
        <v>654</v>
      </c>
      <c r="AB33" s="262" t="s">
        <v>599</v>
      </c>
      <c r="AC33" s="263"/>
      <c r="AD33" s="264"/>
    </row>
    <row r="34" spans="1:30" ht="12">
      <c r="A34" s="175" t="s">
        <v>556</v>
      </c>
      <c r="B34" s="176" t="s">
        <v>556</v>
      </c>
      <c r="C34" s="190" t="s">
        <v>220</v>
      </c>
      <c r="D34" s="191" t="s">
        <v>655</v>
      </c>
      <c r="E34" s="190" t="s">
        <v>222</v>
      </c>
      <c r="F34" s="192" t="s">
        <v>656</v>
      </c>
      <c r="G34" s="177" t="s">
        <v>559</v>
      </c>
      <c r="H34" s="193" t="s">
        <v>560</v>
      </c>
      <c r="I34" s="178" t="s">
        <v>648</v>
      </c>
      <c r="J34" s="179" t="s">
        <v>560</v>
      </c>
      <c r="K34" s="178" t="s">
        <v>657</v>
      </c>
      <c r="L34" s="180">
        <v>42817</v>
      </c>
      <c r="M34" s="180">
        <v>42817</v>
      </c>
      <c r="N34" s="181">
        <v>0</v>
      </c>
      <c r="O34" s="182">
        <v>0</v>
      </c>
      <c r="P34" s="194">
        <f t="shared" si="0"/>
        <v>0</v>
      </c>
      <c r="Q34" s="184">
        <v>0</v>
      </c>
      <c r="R34" s="185">
        <v>0</v>
      </c>
      <c r="S34" s="184">
        <v>1</v>
      </c>
      <c r="T34" s="185">
        <v>17.52</v>
      </c>
      <c r="U34" s="195">
        <f t="shared" si="1"/>
        <v>1</v>
      </c>
      <c r="V34" s="194">
        <f t="shared" si="2"/>
        <v>17.52</v>
      </c>
      <c r="W34" s="194">
        <f t="shared" si="3"/>
        <v>17.52</v>
      </c>
      <c r="X34" s="188"/>
      <c r="AA34" s="262" t="s">
        <v>658</v>
      </c>
      <c r="AB34" s="262" t="s">
        <v>604</v>
      </c>
      <c r="AC34" s="263"/>
      <c r="AD34" s="264"/>
    </row>
    <row r="35" spans="1:30" ht="12">
      <c r="A35" s="175" t="s">
        <v>556</v>
      </c>
      <c r="B35" s="176" t="s">
        <v>556</v>
      </c>
      <c r="C35" s="190" t="s">
        <v>220</v>
      </c>
      <c r="D35" s="191" t="s">
        <v>659</v>
      </c>
      <c r="E35" s="190" t="s">
        <v>222</v>
      </c>
      <c r="F35" s="192" t="s">
        <v>620</v>
      </c>
      <c r="G35" s="177" t="s">
        <v>559</v>
      </c>
      <c r="H35" s="193" t="s">
        <v>560</v>
      </c>
      <c r="I35" s="178" t="s">
        <v>648</v>
      </c>
      <c r="J35" s="179" t="s">
        <v>560</v>
      </c>
      <c r="K35" s="178" t="s">
        <v>570</v>
      </c>
      <c r="L35" s="180">
        <v>42821</v>
      </c>
      <c r="M35" s="180">
        <v>42823</v>
      </c>
      <c r="N35" s="181">
        <v>0</v>
      </c>
      <c r="O35" s="182">
        <v>0</v>
      </c>
      <c r="P35" s="194">
        <f t="shared" si="0"/>
        <v>0</v>
      </c>
      <c r="Q35" s="184">
        <v>2</v>
      </c>
      <c r="R35" s="185">
        <v>54.01</v>
      </c>
      <c r="S35" s="184">
        <v>0</v>
      </c>
      <c r="T35" s="185">
        <v>0</v>
      </c>
      <c r="U35" s="195">
        <f t="shared" si="1"/>
        <v>2</v>
      </c>
      <c r="V35" s="194">
        <f t="shared" si="2"/>
        <v>108.02</v>
      </c>
      <c r="W35" s="194">
        <f t="shared" si="3"/>
        <v>108.02</v>
      </c>
      <c r="X35" s="188"/>
      <c r="AA35" s="262" t="s">
        <v>660</v>
      </c>
      <c r="AB35" s="262" t="s">
        <v>661</v>
      </c>
      <c r="AC35" s="263"/>
      <c r="AD35" s="264"/>
    </row>
    <row r="36" spans="1:30" ht="12">
      <c r="A36" s="175" t="s">
        <v>556</v>
      </c>
      <c r="B36" s="176" t="s">
        <v>556</v>
      </c>
      <c r="C36" s="190" t="s">
        <v>234</v>
      </c>
      <c r="D36" s="191" t="s">
        <v>206</v>
      </c>
      <c r="E36" s="190" t="s">
        <v>235</v>
      </c>
      <c r="F36" s="192" t="s">
        <v>662</v>
      </c>
      <c r="G36" s="177" t="s">
        <v>559</v>
      </c>
      <c r="H36" s="193" t="s">
        <v>560</v>
      </c>
      <c r="I36" s="178" t="s">
        <v>663</v>
      </c>
      <c r="J36" s="179" t="s">
        <v>560</v>
      </c>
      <c r="K36" s="178" t="s">
        <v>664</v>
      </c>
      <c r="L36" s="180">
        <v>42801</v>
      </c>
      <c r="M36" s="180">
        <v>42804</v>
      </c>
      <c r="N36" s="181">
        <v>0</v>
      </c>
      <c r="O36" s="182">
        <v>0</v>
      </c>
      <c r="P36" s="194">
        <f t="shared" si="0"/>
        <v>0</v>
      </c>
      <c r="Q36" s="184">
        <v>2</v>
      </c>
      <c r="R36" s="185">
        <v>54.01</v>
      </c>
      <c r="S36" s="184">
        <v>1</v>
      </c>
      <c r="T36" s="185">
        <v>17.52</v>
      </c>
      <c r="U36" s="195">
        <f t="shared" si="1"/>
        <v>3</v>
      </c>
      <c r="V36" s="194">
        <f t="shared" si="2"/>
        <v>125.53999999999999</v>
      </c>
      <c r="W36" s="194">
        <f t="shared" si="3"/>
        <v>125.53999999999999</v>
      </c>
      <c r="X36" s="188"/>
      <c r="AA36" s="262" t="s">
        <v>665</v>
      </c>
      <c r="AB36" s="262" t="s">
        <v>666</v>
      </c>
      <c r="AC36" s="263"/>
      <c r="AD36" s="264"/>
    </row>
    <row r="37" spans="1:30" ht="12">
      <c r="A37" s="175" t="s">
        <v>556</v>
      </c>
      <c r="B37" s="176" t="s">
        <v>556</v>
      </c>
      <c r="C37" s="190" t="s">
        <v>234</v>
      </c>
      <c r="D37" s="191" t="s">
        <v>667</v>
      </c>
      <c r="E37" s="190" t="s">
        <v>235</v>
      </c>
      <c r="F37" s="192" t="s">
        <v>668</v>
      </c>
      <c r="G37" s="177" t="s">
        <v>559</v>
      </c>
      <c r="H37" s="193" t="s">
        <v>560</v>
      </c>
      <c r="I37" s="178" t="s">
        <v>663</v>
      </c>
      <c r="J37" s="179" t="s">
        <v>560</v>
      </c>
      <c r="K37" s="178" t="s">
        <v>653</v>
      </c>
      <c r="L37" s="180">
        <v>42815</v>
      </c>
      <c r="M37" s="180">
        <v>42815</v>
      </c>
      <c r="N37" s="181">
        <v>0</v>
      </c>
      <c r="O37" s="182">
        <v>0</v>
      </c>
      <c r="P37" s="194">
        <f t="shared" si="0"/>
        <v>0</v>
      </c>
      <c r="Q37" s="184">
        <v>0</v>
      </c>
      <c r="R37" s="185">
        <v>0</v>
      </c>
      <c r="S37" s="184">
        <v>1</v>
      </c>
      <c r="T37" s="185">
        <v>17.52</v>
      </c>
      <c r="U37" s="195">
        <f t="shared" si="1"/>
        <v>1</v>
      </c>
      <c r="V37" s="194">
        <f t="shared" si="2"/>
        <v>17.52</v>
      </c>
      <c r="W37" s="194">
        <f t="shared" si="3"/>
        <v>17.52</v>
      </c>
      <c r="X37" s="188"/>
      <c r="AA37" s="262" t="s">
        <v>669</v>
      </c>
      <c r="AB37" s="262" t="s">
        <v>670</v>
      </c>
      <c r="AC37" s="263"/>
      <c r="AD37" s="264"/>
    </row>
    <row r="38" spans="1:30" ht="12">
      <c r="A38" s="175" t="s">
        <v>556</v>
      </c>
      <c r="B38" s="176" t="s">
        <v>556</v>
      </c>
      <c r="C38" s="190" t="s">
        <v>234</v>
      </c>
      <c r="D38" s="191" t="s">
        <v>671</v>
      </c>
      <c r="E38" s="190" t="s">
        <v>235</v>
      </c>
      <c r="F38" s="192" t="s">
        <v>672</v>
      </c>
      <c r="G38" s="177" t="s">
        <v>559</v>
      </c>
      <c r="H38" s="193" t="s">
        <v>560</v>
      </c>
      <c r="I38" s="178" t="s">
        <v>663</v>
      </c>
      <c r="J38" s="179" t="s">
        <v>560</v>
      </c>
      <c r="K38" s="178" t="s">
        <v>673</v>
      </c>
      <c r="L38" s="180">
        <v>42817</v>
      </c>
      <c r="M38" s="180">
        <v>42817</v>
      </c>
      <c r="N38" s="181">
        <v>0</v>
      </c>
      <c r="O38" s="182">
        <v>0</v>
      </c>
      <c r="P38" s="194">
        <f t="shared" si="0"/>
        <v>0</v>
      </c>
      <c r="Q38" s="184">
        <v>0</v>
      </c>
      <c r="R38" s="185">
        <v>0</v>
      </c>
      <c r="S38" s="184">
        <v>1</v>
      </c>
      <c r="T38" s="185">
        <v>17.52</v>
      </c>
      <c r="U38" s="195">
        <f t="shared" si="1"/>
        <v>1</v>
      </c>
      <c r="V38" s="194">
        <f t="shared" si="2"/>
        <v>17.52</v>
      </c>
      <c r="W38" s="194">
        <f t="shared" si="3"/>
        <v>17.52</v>
      </c>
      <c r="X38" s="188"/>
      <c r="AA38" s="262" t="s">
        <v>674</v>
      </c>
      <c r="AB38" s="262" t="s">
        <v>675</v>
      </c>
      <c r="AC38" s="263"/>
      <c r="AD38" s="264"/>
    </row>
    <row r="39" spans="1:30" ht="12">
      <c r="A39" s="175" t="s">
        <v>556</v>
      </c>
      <c r="B39" s="176" t="s">
        <v>556</v>
      </c>
      <c r="C39" s="190" t="s">
        <v>234</v>
      </c>
      <c r="D39" s="191" t="s">
        <v>676</v>
      </c>
      <c r="E39" s="190" t="s">
        <v>235</v>
      </c>
      <c r="F39" s="192" t="s">
        <v>620</v>
      </c>
      <c r="G39" s="177" t="s">
        <v>559</v>
      </c>
      <c r="H39" s="193" t="s">
        <v>560</v>
      </c>
      <c r="I39" s="178" t="s">
        <v>663</v>
      </c>
      <c r="J39" s="179" t="s">
        <v>560</v>
      </c>
      <c r="K39" s="178" t="s">
        <v>570</v>
      </c>
      <c r="L39" s="180">
        <v>42821</v>
      </c>
      <c r="M39" s="180">
        <v>42823</v>
      </c>
      <c r="N39" s="181">
        <v>0</v>
      </c>
      <c r="O39" s="182">
        <v>0</v>
      </c>
      <c r="P39" s="194">
        <f t="shared" si="0"/>
        <v>0</v>
      </c>
      <c r="Q39" s="184">
        <v>2</v>
      </c>
      <c r="R39" s="185">
        <v>54.01</v>
      </c>
      <c r="S39" s="184">
        <v>0</v>
      </c>
      <c r="T39" s="185">
        <v>0</v>
      </c>
      <c r="U39" s="195">
        <f t="shared" si="1"/>
        <v>2</v>
      </c>
      <c r="V39" s="194">
        <f t="shared" si="2"/>
        <v>108.02</v>
      </c>
      <c r="W39" s="194">
        <f t="shared" si="3"/>
        <v>108.02</v>
      </c>
      <c r="X39" s="188"/>
      <c r="AA39" s="262" t="s">
        <v>677</v>
      </c>
      <c r="AB39" s="262" t="s">
        <v>678</v>
      </c>
      <c r="AC39" s="263"/>
      <c r="AD39" s="264"/>
    </row>
    <row r="40" spans="1:30" ht="12">
      <c r="A40" s="175" t="s">
        <v>556</v>
      </c>
      <c r="B40" s="176" t="s">
        <v>556</v>
      </c>
      <c r="C40" s="190" t="s">
        <v>244</v>
      </c>
      <c r="D40" s="191" t="s">
        <v>679</v>
      </c>
      <c r="E40" s="190" t="s">
        <v>246</v>
      </c>
      <c r="F40" s="192" t="s">
        <v>680</v>
      </c>
      <c r="G40" s="177" t="s">
        <v>559</v>
      </c>
      <c r="H40" s="193" t="s">
        <v>560</v>
      </c>
      <c r="I40" s="178" t="s">
        <v>681</v>
      </c>
      <c r="J40" s="179" t="s">
        <v>560</v>
      </c>
      <c r="K40" s="178" t="s">
        <v>682</v>
      </c>
      <c r="L40" s="180">
        <v>42802</v>
      </c>
      <c r="M40" s="180">
        <v>42802</v>
      </c>
      <c r="N40" s="181">
        <v>0</v>
      </c>
      <c r="O40" s="182">
        <v>0</v>
      </c>
      <c r="P40" s="194">
        <f t="shared" si="0"/>
        <v>0</v>
      </c>
      <c r="Q40" s="184">
        <v>0</v>
      </c>
      <c r="R40" s="185">
        <v>0</v>
      </c>
      <c r="S40" s="184">
        <v>1</v>
      </c>
      <c r="T40" s="185">
        <v>17.52</v>
      </c>
      <c r="U40" s="195">
        <f t="shared" si="1"/>
        <v>1</v>
      </c>
      <c r="V40" s="194">
        <f t="shared" si="2"/>
        <v>17.52</v>
      </c>
      <c r="W40" s="194">
        <f t="shared" si="3"/>
        <v>17.52</v>
      </c>
      <c r="X40" s="188"/>
      <c r="AA40" s="262" t="s">
        <v>683</v>
      </c>
      <c r="AB40" s="262" t="s">
        <v>684</v>
      </c>
      <c r="AC40" s="263"/>
      <c r="AD40" s="264"/>
    </row>
    <row r="41" spans="1:30" ht="12">
      <c r="A41" s="175" t="s">
        <v>556</v>
      </c>
      <c r="B41" s="176" t="s">
        <v>556</v>
      </c>
      <c r="C41" s="190" t="s">
        <v>244</v>
      </c>
      <c r="D41" s="191" t="s">
        <v>685</v>
      </c>
      <c r="E41" s="190" t="s">
        <v>246</v>
      </c>
      <c r="F41" s="192" t="s">
        <v>620</v>
      </c>
      <c r="G41" s="177" t="s">
        <v>559</v>
      </c>
      <c r="H41" s="193" t="s">
        <v>560</v>
      </c>
      <c r="I41" s="178" t="s">
        <v>681</v>
      </c>
      <c r="J41" s="179" t="s">
        <v>560</v>
      </c>
      <c r="K41" s="178" t="s">
        <v>686</v>
      </c>
      <c r="L41" s="180">
        <v>42804</v>
      </c>
      <c r="M41" s="180">
        <v>42804</v>
      </c>
      <c r="N41" s="181">
        <v>0</v>
      </c>
      <c r="O41" s="182">
        <v>0</v>
      </c>
      <c r="P41" s="194">
        <f t="shared" si="0"/>
        <v>0</v>
      </c>
      <c r="Q41" s="184">
        <v>0</v>
      </c>
      <c r="R41" s="185">
        <v>0</v>
      </c>
      <c r="S41" s="184">
        <v>1</v>
      </c>
      <c r="T41" s="185">
        <v>17.52</v>
      </c>
      <c r="U41" s="195">
        <f t="shared" si="1"/>
        <v>1</v>
      </c>
      <c r="V41" s="194">
        <f t="shared" si="2"/>
        <v>17.52</v>
      </c>
      <c r="W41" s="194">
        <f t="shared" si="3"/>
        <v>17.52</v>
      </c>
      <c r="X41" s="188"/>
      <c r="AA41" s="262" t="s">
        <v>687</v>
      </c>
      <c r="AB41" s="262" t="s">
        <v>688</v>
      </c>
      <c r="AC41" s="263"/>
      <c r="AD41" s="264"/>
    </row>
    <row r="42" spans="1:30" ht="12">
      <c r="A42" s="175" t="s">
        <v>556</v>
      </c>
      <c r="B42" s="176" t="s">
        <v>556</v>
      </c>
      <c r="C42" s="190" t="s">
        <v>244</v>
      </c>
      <c r="D42" s="191" t="s">
        <v>689</v>
      </c>
      <c r="E42" s="190" t="s">
        <v>246</v>
      </c>
      <c r="F42" s="192" t="s">
        <v>690</v>
      </c>
      <c r="G42" s="177" t="s">
        <v>559</v>
      </c>
      <c r="H42" s="193" t="s">
        <v>560</v>
      </c>
      <c r="I42" s="178" t="s">
        <v>681</v>
      </c>
      <c r="J42" s="179" t="s">
        <v>560</v>
      </c>
      <c r="K42" s="178" t="s">
        <v>653</v>
      </c>
      <c r="L42" s="180">
        <v>42815</v>
      </c>
      <c r="M42" s="180">
        <v>42818</v>
      </c>
      <c r="N42" s="181">
        <v>0</v>
      </c>
      <c r="O42" s="182">
        <v>0</v>
      </c>
      <c r="P42" s="194">
        <f t="shared" si="0"/>
        <v>0</v>
      </c>
      <c r="Q42" s="184">
        <v>2</v>
      </c>
      <c r="R42" s="185">
        <v>54.01</v>
      </c>
      <c r="S42" s="184">
        <v>1</v>
      </c>
      <c r="T42" s="185">
        <v>17.52</v>
      </c>
      <c r="U42" s="195">
        <f t="shared" si="1"/>
        <v>3</v>
      </c>
      <c r="V42" s="194">
        <f t="shared" si="2"/>
        <v>125.53999999999999</v>
      </c>
      <c r="W42" s="194">
        <f t="shared" si="3"/>
        <v>125.53999999999999</v>
      </c>
      <c r="X42" s="188"/>
      <c r="AA42" s="262" t="s">
        <v>691</v>
      </c>
      <c r="AB42" s="262" t="s">
        <v>692</v>
      </c>
      <c r="AC42" s="263"/>
      <c r="AD42" s="264"/>
    </row>
    <row r="43" spans="1:30" ht="12">
      <c r="A43" s="175" t="s">
        <v>556</v>
      </c>
      <c r="B43" s="176" t="s">
        <v>556</v>
      </c>
      <c r="C43" s="190" t="s">
        <v>244</v>
      </c>
      <c r="D43" s="191" t="s">
        <v>693</v>
      </c>
      <c r="E43" s="190" t="s">
        <v>246</v>
      </c>
      <c r="F43" s="192" t="s">
        <v>620</v>
      </c>
      <c r="G43" s="177" t="s">
        <v>559</v>
      </c>
      <c r="H43" s="193" t="s">
        <v>560</v>
      </c>
      <c r="I43" s="178" t="s">
        <v>681</v>
      </c>
      <c r="J43" s="179" t="s">
        <v>560</v>
      </c>
      <c r="K43" s="178" t="s">
        <v>570</v>
      </c>
      <c r="L43" s="180">
        <v>42821</v>
      </c>
      <c r="M43" s="180">
        <v>42823</v>
      </c>
      <c r="N43" s="181">
        <v>0</v>
      </c>
      <c r="O43" s="182">
        <v>0</v>
      </c>
      <c r="P43" s="194">
        <f t="shared" si="0"/>
        <v>0</v>
      </c>
      <c r="Q43" s="184">
        <v>2</v>
      </c>
      <c r="R43" s="185">
        <v>54.01</v>
      </c>
      <c r="S43" s="184">
        <v>0</v>
      </c>
      <c r="T43" s="185">
        <v>0</v>
      </c>
      <c r="U43" s="195">
        <f t="shared" si="1"/>
        <v>2</v>
      </c>
      <c r="V43" s="194">
        <f t="shared" si="2"/>
        <v>108.02</v>
      </c>
      <c r="W43" s="194">
        <f t="shared" si="3"/>
        <v>108.02</v>
      </c>
      <c r="X43" s="188"/>
      <c r="AA43" s="262" t="s">
        <v>694</v>
      </c>
      <c r="AB43" s="262" t="s">
        <v>695</v>
      </c>
      <c r="AC43" s="263"/>
      <c r="AD43" s="264"/>
    </row>
    <row r="44" spans="1:30" ht="12">
      <c r="A44" s="175" t="s">
        <v>556</v>
      </c>
      <c r="B44" s="176" t="s">
        <v>556</v>
      </c>
      <c r="C44" s="197" t="s">
        <v>255</v>
      </c>
      <c r="D44" s="269" t="s">
        <v>256</v>
      </c>
      <c r="E44" s="197" t="s">
        <v>257</v>
      </c>
      <c r="F44" s="197" t="s">
        <v>403</v>
      </c>
      <c r="G44" s="177" t="s">
        <v>559</v>
      </c>
      <c r="H44" s="193" t="s">
        <v>560</v>
      </c>
      <c r="I44" s="178" t="s">
        <v>696</v>
      </c>
      <c r="J44" s="179" t="s">
        <v>560</v>
      </c>
      <c r="K44" s="178" t="s">
        <v>697</v>
      </c>
      <c r="L44" s="180">
        <v>42800</v>
      </c>
      <c r="M44" s="180">
        <v>42804</v>
      </c>
      <c r="N44" s="181">
        <v>0</v>
      </c>
      <c r="O44" s="182">
        <v>0</v>
      </c>
      <c r="P44" s="194">
        <f t="shared" si="0"/>
        <v>0</v>
      </c>
      <c r="Q44" s="288">
        <v>2</v>
      </c>
      <c r="R44" s="288">
        <v>54.01</v>
      </c>
      <c r="S44" s="288">
        <v>1</v>
      </c>
      <c r="T44" s="289">
        <v>17.52</v>
      </c>
      <c r="U44" s="195">
        <f t="shared" si="1"/>
        <v>3</v>
      </c>
      <c r="V44" s="194">
        <f t="shared" si="2"/>
        <v>125.53999999999999</v>
      </c>
      <c r="W44" s="194">
        <f t="shared" si="3"/>
        <v>125.53999999999999</v>
      </c>
      <c r="X44" s="188"/>
      <c r="AA44" s="262" t="s">
        <v>698</v>
      </c>
      <c r="AB44" s="262" t="s">
        <v>699</v>
      </c>
      <c r="AC44" s="263"/>
      <c r="AD44" s="264"/>
    </row>
    <row r="45" spans="1:30" ht="12">
      <c r="A45" s="175" t="s">
        <v>556</v>
      </c>
      <c r="B45" s="176" t="s">
        <v>556</v>
      </c>
      <c r="C45" s="198" t="s">
        <v>255</v>
      </c>
      <c r="D45" s="270" t="s">
        <v>256</v>
      </c>
      <c r="E45" s="198" t="s">
        <v>257</v>
      </c>
      <c r="F45" s="198" t="s">
        <v>620</v>
      </c>
      <c r="G45" s="177" t="s">
        <v>559</v>
      </c>
      <c r="H45" s="193" t="s">
        <v>560</v>
      </c>
      <c r="I45" s="178" t="s">
        <v>696</v>
      </c>
      <c r="J45" s="179" t="s">
        <v>560</v>
      </c>
      <c r="K45" s="178" t="s">
        <v>700</v>
      </c>
      <c r="L45" s="180">
        <v>42808</v>
      </c>
      <c r="M45" s="180">
        <v>42808</v>
      </c>
      <c r="N45" s="181">
        <v>0</v>
      </c>
      <c r="O45" s="182">
        <v>0</v>
      </c>
      <c r="P45" s="194">
        <f t="shared" si="0"/>
        <v>0</v>
      </c>
      <c r="Q45" s="290">
        <v>0</v>
      </c>
      <c r="R45" s="290">
        <v>0</v>
      </c>
      <c r="S45" s="290">
        <v>1</v>
      </c>
      <c r="T45" s="291">
        <v>17.52</v>
      </c>
      <c r="U45" s="195">
        <f t="shared" si="1"/>
        <v>1</v>
      </c>
      <c r="V45" s="194">
        <f t="shared" si="2"/>
        <v>17.52</v>
      </c>
      <c r="W45" s="194">
        <f t="shared" si="3"/>
        <v>17.52</v>
      </c>
      <c r="X45" s="188"/>
      <c r="AA45" s="262" t="s">
        <v>701</v>
      </c>
      <c r="AB45" s="262" t="s">
        <v>702</v>
      </c>
      <c r="AC45" s="263"/>
      <c r="AD45" s="264"/>
    </row>
    <row r="46" spans="1:30" ht="12">
      <c r="A46" s="175" t="s">
        <v>556</v>
      </c>
      <c r="B46" s="176" t="s">
        <v>556</v>
      </c>
      <c r="C46" s="198" t="s">
        <v>255</v>
      </c>
      <c r="D46" s="270" t="s">
        <v>256</v>
      </c>
      <c r="E46" s="198" t="s">
        <v>257</v>
      </c>
      <c r="F46" s="198" t="s">
        <v>620</v>
      </c>
      <c r="G46" s="177" t="s">
        <v>559</v>
      </c>
      <c r="H46" s="193" t="s">
        <v>560</v>
      </c>
      <c r="I46" s="178" t="s">
        <v>696</v>
      </c>
      <c r="J46" s="179" t="s">
        <v>560</v>
      </c>
      <c r="K46" s="178" t="s">
        <v>703</v>
      </c>
      <c r="L46" s="180">
        <v>42810</v>
      </c>
      <c r="M46" s="180">
        <v>42810</v>
      </c>
      <c r="N46" s="181">
        <v>0</v>
      </c>
      <c r="O46" s="182">
        <v>0</v>
      </c>
      <c r="P46" s="194">
        <f t="shared" si="0"/>
        <v>0</v>
      </c>
      <c r="Q46" s="290">
        <v>0</v>
      </c>
      <c r="R46" s="290">
        <v>0</v>
      </c>
      <c r="S46" s="290">
        <v>1</v>
      </c>
      <c r="T46" s="291">
        <v>17.52</v>
      </c>
      <c r="U46" s="195">
        <f t="shared" si="1"/>
        <v>1</v>
      </c>
      <c r="V46" s="194">
        <f t="shared" si="2"/>
        <v>17.52</v>
      </c>
      <c r="W46" s="194">
        <f t="shared" si="3"/>
        <v>17.52</v>
      </c>
      <c r="X46" s="188"/>
      <c r="AA46" s="262" t="s">
        <v>704</v>
      </c>
      <c r="AB46" s="262" t="s">
        <v>705</v>
      </c>
      <c r="AC46" s="263"/>
      <c r="AD46" s="264"/>
    </row>
    <row r="47" spans="1:30" ht="12">
      <c r="A47" s="175" t="s">
        <v>556</v>
      </c>
      <c r="B47" s="176" t="s">
        <v>556</v>
      </c>
      <c r="C47" s="198" t="s">
        <v>255</v>
      </c>
      <c r="D47" s="270" t="s">
        <v>256</v>
      </c>
      <c r="E47" s="198" t="s">
        <v>257</v>
      </c>
      <c r="F47" s="198" t="s">
        <v>620</v>
      </c>
      <c r="G47" s="177" t="s">
        <v>559</v>
      </c>
      <c r="H47" s="193" t="s">
        <v>560</v>
      </c>
      <c r="I47" s="178" t="s">
        <v>696</v>
      </c>
      <c r="J47" s="179" t="s">
        <v>560</v>
      </c>
      <c r="K47" s="178" t="s">
        <v>570</v>
      </c>
      <c r="L47" s="180">
        <v>42822</v>
      </c>
      <c r="M47" s="180">
        <v>42823</v>
      </c>
      <c r="N47" s="181">
        <v>0</v>
      </c>
      <c r="O47" s="182">
        <v>0</v>
      </c>
      <c r="P47" s="194">
        <f t="shared" si="0"/>
        <v>0</v>
      </c>
      <c r="Q47" s="290">
        <v>1</v>
      </c>
      <c r="R47" s="290">
        <v>54.01</v>
      </c>
      <c r="S47" s="290">
        <v>0</v>
      </c>
      <c r="T47" s="291">
        <v>0</v>
      </c>
      <c r="U47" s="195">
        <f t="shared" si="1"/>
        <v>1</v>
      </c>
      <c r="V47" s="194">
        <f t="shared" si="2"/>
        <v>54.01</v>
      </c>
      <c r="W47" s="194">
        <f t="shared" si="3"/>
        <v>54.01</v>
      </c>
      <c r="X47" s="188"/>
      <c r="AA47" s="262" t="s">
        <v>706</v>
      </c>
      <c r="AB47" s="262" t="s">
        <v>707</v>
      </c>
      <c r="AC47" s="263"/>
      <c r="AD47" s="264"/>
    </row>
    <row r="48" spans="1:30" ht="12">
      <c r="A48" s="175" t="s">
        <v>556</v>
      </c>
      <c r="B48" s="176" t="s">
        <v>556</v>
      </c>
      <c r="C48" s="198" t="s">
        <v>259</v>
      </c>
      <c r="D48" s="270" t="s">
        <v>260</v>
      </c>
      <c r="E48" s="198" t="s">
        <v>261</v>
      </c>
      <c r="F48" s="198" t="s">
        <v>708</v>
      </c>
      <c r="G48" s="177" t="s">
        <v>559</v>
      </c>
      <c r="H48" s="193" t="s">
        <v>560</v>
      </c>
      <c r="I48" s="178" t="s">
        <v>709</v>
      </c>
      <c r="J48" s="179" t="s">
        <v>560</v>
      </c>
      <c r="K48" s="178" t="s">
        <v>710</v>
      </c>
      <c r="L48" s="180">
        <v>42800</v>
      </c>
      <c r="M48" s="180">
        <v>42803</v>
      </c>
      <c r="N48" s="181">
        <v>0</v>
      </c>
      <c r="O48" s="182">
        <v>0</v>
      </c>
      <c r="P48" s="194">
        <f t="shared" si="0"/>
        <v>0</v>
      </c>
      <c r="Q48" s="290">
        <v>2</v>
      </c>
      <c r="R48" s="290">
        <v>54.01</v>
      </c>
      <c r="S48" s="290">
        <v>1</v>
      </c>
      <c r="T48" s="291">
        <v>17.52</v>
      </c>
      <c r="U48" s="195">
        <f t="shared" si="1"/>
        <v>3</v>
      </c>
      <c r="V48" s="194">
        <f t="shared" si="2"/>
        <v>125.53999999999999</v>
      </c>
      <c r="W48" s="194">
        <f t="shared" si="3"/>
        <v>125.53999999999999</v>
      </c>
      <c r="X48" s="188"/>
      <c r="AA48" s="262" t="s">
        <v>711</v>
      </c>
      <c r="AB48" s="262" t="s">
        <v>712</v>
      </c>
      <c r="AC48" s="263"/>
      <c r="AD48" s="264"/>
    </row>
    <row r="49" spans="1:30" ht="12">
      <c r="A49" s="175" t="s">
        <v>556</v>
      </c>
      <c r="B49" s="176" t="s">
        <v>556</v>
      </c>
      <c r="C49" s="198" t="s">
        <v>259</v>
      </c>
      <c r="D49" s="270" t="s">
        <v>260</v>
      </c>
      <c r="E49" s="198" t="s">
        <v>261</v>
      </c>
      <c r="F49" s="198" t="s">
        <v>713</v>
      </c>
      <c r="G49" s="177" t="s">
        <v>559</v>
      </c>
      <c r="H49" s="193" t="s">
        <v>560</v>
      </c>
      <c r="I49" s="178" t="s">
        <v>709</v>
      </c>
      <c r="J49" s="179" t="s">
        <v>560</v>
      </c>
      <c r="K49" s="178" t="s">
        <v>714</v>
      </c>
      <c r="L49" s="180">
        <v>42807</v>
      </c>
      <c r="M49" s="180">
        <v>42807</v>
      </c>
      <c r="N49" s="181">
        <v>0</v>
      </c>
      <c r="O49" s="182">
        <v>0</v>
      </c>
      <c r="P49" s="194">
        <f t="shared" si="0"/>
        <v>0</v>
      </c>
      <c r="Q49" s="290">
        <v>0</v>
      </c>
      <c r="R49" s="290">
        <v>0</v>
      </c>
      <c r="S49" s="290">
        <v>1</v>
      </c>
      <c r="T49" s="291">
        <v>17.52</v>
      </c>
      <c r="U49" s="195">
        <f t="shared" si="1"/>
        <v>1</v>
      </c>
      <c r="V49" s="194">
        <f t="shared" si="2"/>
        <v>17.52</v>
      </c>
      <c r="W49" s="194">
        <f t="shared" si="3"/>
        <v>17.52</v>
      </c>
      <c r="X49" s="188"/>
      <c r="AA49" s="262" t="s">
        <v>715</v>
      </c>
      <c r="AB49" s="262" t="s">
        <v>608</v>
      </c>
      <c r="AC49" s="263"/>
      <c r="AD49" s="264"/>
    </row>
    <row r="50" spans="1:30" ht="12">
      <c r="A50" s="175" t="s">
        <v>556</v>
      </c>
      <c r="B50" s="176" t="s">
        <v>556</v>
      </c>
      <c r="C50" s="198" t="s">
        <v>259</v>
      </c>
      <c r="D50" s="270" t="s">
        <v>260</v>
      </c>
      <c r="E50" s="198" t="s">
        <v>261</v>
      </c>
      <c r="F50" s="198" t="s">
        <v>620</v>
      </c>
      <c r="G50" s="177" t="s">
        <v>559</v>
      </c>
      <c r="H50" s="193" t="s">
        <v>560</v>
      </c>
      <c r="I50" s="178" t="s">
        <v>709</v>
      </c>
      <c r="J50" s="179" t="s">
        <v>560</v>
      </c>
      <c r="K50" s="178" t="s">
        <v>716</v>
      </c>
      <c r="L50" s="180">
        <v>42809</v>
      </c>
      <c r="M50" s="180">
        <v>42809</v>
      </c>
      <c r="N50" s="181">
        <v>0</v>
      </c>
      <c r="O50" s="182">
        <v>0</v>
      </c>
      <c r="P50" s="194">
        <f t="shared" si="0"/>
        <v>0</v>
      </c>
      <c r="Q50" s="290">
        <v>0</v>
      </c>
      <c r="R50" s="290">
        <v>0</v>
      </c>
      <c r="S50" s="290">
        <v>1</v>
      </c>
      <c r="T50" s="291">
        <v>17.52</v>
      </c>
      <c r="U50" s="195">
        <f t="shared" si="1"/>
        <v>1</v>
      </c>
      <c r="V50" s="194">
        <f t="shared" si="2"/>
        <v>17.52</v>
      </c>
      <c r="W50" s="194">
        <f t="shared" si="3"/>
        <v>17.52</v>
      </c>
      <c r="X50" s="188"/>
      <c r="AA50" s="262" t="s">
        <v>717</v>
      </c>
      <c r="AB50" s="262" t="s">
        <v>612</v>
      </c>
      <c r="AC50" s="263"/>
      <c r="AD50" s="264"/>
    </row>
    <row r="51" spans="1:30" ht="12">
      <c r="A51" s="175" t="s">
        <v>556</v>
      </c>
      <c r="B51" s="176" t="s">
        <v>556</v>
      </c>
      <c r="C51" s="198" t="s">
        <v>259</v>
      </c>
      <c r="D51" s="270" t="s">
        <v>260</v>
      </c>
      <c r="E51" s="198" t="s">
        <v>261</v>
      </c>
      <c r="F51" s="198" t="s">
        <v>620</v>
      </c>
      <c r="G51" s="177" t="s">
        <v>559</v>
      </c>
      <c r="H51" s="193" t="s">
        <v>560</v>
      </c>
      <c r="I51" s="178" t="s">
        <v>709</v>
      </c>
      <c r="J51" s="179" t="s">
        <v>560</v>
      </c>
      <c r="K51" s="178" t="s">
        <v>570</v>
      </c>
      <c r="L51" s="180">
        <v>42822</v>
      </c>
      <c r="M51" s="180">
        <v>42823</v>
      </c>
      <c r="N51" s="181">
        <v>0</v>
      </c>
      <c r="O51" s="182">
        <v>0</v>
      </c>
      <c r="P51" s="194">
        <f t="shared" si="0"/>
        <v>0</v>
      </c>
      <c r="Q51" s="290">
        <v>1</v>
      </c>
      <c r="R51" s="290">
        <v>54.01</v>
      </c>
      <c r="S51" s="290">
        <v>0</v>
      </c>
      <c r="T51" s="291">
        <v>0</v>
      </c>
      <c r="U51" s="195">
        <f t="shared" si="1"/>
        <v>1</v>
      </c>
      <c r="V51" s="194">
        <f t="shared" si="2"/>
        <v>54.01</v>
      </c>
      <c r="W51" s="194">
        <f t="shared" si="3"/>
        <v>54.01</v>
      </c>
      <c r="X51" s="188"/>
      <c r="AA51" s="262" t="s">
        <v>556</v>
      </c>
      <c r="AB51" s="262" t="s">
        <v>617</v>
      </c>
      <c r="AC51" s="263"/>
      <c r="AD51" s="264"/>
    </row>
    <row r="52" spans="1:30" ht="12">
      <c r="A52" s="175" t="s">
        <v>556</v>
      </c>
      <c r="B52" s="176" t="s">
        <v>556</v>
      </c>
      <c r="C52" s="198" t="s">
        <v>144</v>
      </c>
      <c r="D52" s="270" t="s">
        <v>126</v>
      </c>
      <c r="E52" s="198" t="s">
        <v>127</v>
      </c>
      <c r="F52" s="198" t="s">
        <v>718</v>
      </c>
      <c r="G52" s="177" t="s">
        <v>559</v>
      </c>
      <c r="H52" s="193" t="s">
        <v>560</v>
      </c>
      <c r="I52" s="178" t="s">
        <v>570</v>
      </c>
      <c r="J52" s="179" t="s">
        <v>560</v>
      </c>
      <c r="K52" s="178" t="s">
        <v>719</v>
      </c>
      <c r="L52" s="180">
        <v>42849</v>
      </c>
      <c r="M52" s="180">
        <v>42853</v>
      </c>
      <c r="N52" s="181">
        <v>0</v>
      </c>
      <c r="O52" s="182">
        <v>0</v>
      </c>
      <c r="P52" s="194">
        <f t="shared" si="0"/>
        <v>0</v>
      </c>
      <c r="Q52" s="290">
        <v>4</v>
      </c>
      <c r="R52" s="290">
        <v>54.01</v>
      </c>
      <c r="S52" s="290">
        <v>0</v>
      </c>
      <c r="T52" s="291">
        <v>0</v>
      </c>
      <c r="U52" s="195">
        <f t="shared" si="1"/>
        <v>4</v>
      </c>
      <c r="V52" s="194">
        <f t="shared" si="2"/>
        <v>216.04</v>
      </c>
      <c r="W52" s="194">
        <f t="shared" si="3"/>
        <v>216.04</v>
      </c>
      <c r="X52" s="188"/>
      <c r="AA52" s="262" t="s">
        <v>720</v>
      </c>
      <c r="AB52" s="262" t="s">
        <v>721</v>
      </c>
      <c r="AC52" s="263"/>
      <c r="AD52" s="264"/>
    </row>
    <row r="53" spans="1:30" ht="12">
      <c r="A53" s="175" t="s">
        <v>556</v>
      </c>
      <c r="B53" s="176" t="s">
        <v>556</v>
      </c>
      <c r="C53" s="198" t="s">
        <v>317</v>
      </c>
      <c r="D53" s="270" t="s">
        <v>318</v>
      </c>
      <c r="E53" s="198" t="s">
        <v>722</v>
      </c>
      <c r="F53" s="198" t="s">
        <v>723</v>
      </c>
      <c r="G53" s="177" t="s">
        <v>559</v>
      </c>
      <c r="H53" s="193" t="s">
        <v>560</v>
      </c>
      <c r="I53" s="178" t="s">
        <v>570</v>
      </c>
      <c r="J53" s="179" t="s">
        <v>560</v>
      </c>
      <c r="K53" s="178" t="s">
        <v>624</v>
      </c>
      <c r="L53" s="180">
        <v>42857</v>
      </c>
      <c r="M53" s="180">
        <v>42858</v>
      </c>
      <c r="N53" s="181">
        <v>0</v>
      </c>
      <c r="O53" s="182">
        <v>0</v>
      </c>
      <c r="P53" s="194">
        <f t="shared" si="0"/>
        <v>0</v>
      </c>
      <c r="Q53" s="290">
        <v>1</v>
      </c>
      <c r="R53" s="290">
        <v>54.01</v>
      </c>
      <c r="S53" s="290">
        <v>0</v>
      </c>
      <c r="T53" s="291">
        <v>0</v>
      </c>
      <c r="U53" s="195">
        <f t="shared" si="1"/>
        <v>1</v>
      </c>
      <c r="V53" s="194">
        <f t="shared" si="2"/>
        <v>54.01</v>
      </c>
      <c r="W53" s="194">
        <f t="shared" si="3"/>
        <v>54.01</v>
      </c>
      <c r="X53" s="188"/>
      <c r="AA53" s="262" t="s">
        <v>724</v>
      </c>
      <c r="AB53" s="262" t="s">
        <v>725</v>
      </c>
      <c r="AC53" s="263"/>
      <c r="AD53" s="264"/>
    </row>
    <row r="54" spans="1:30" ht="12">
      <c r="A54" s="175" t="s">
        <v>556</v>
      </c>
      <c r="B54" s="176" t="s">
        <v>556</v>
      </c>
      <c r="C54" s="198" t="s">
        <v>317</v>
      </c>
      <c r="D54" s="270" t="s">
        <v>318</v>
      </c>
      <c r="E54" s="198" t="s">
        <v>722</v>
      </c>
      <c r="F54" s="198" t="s">
        <v>726</v>
      </c>
      <c r="G54" s="177" t="s">
        <v>559</v>
      </c>
      <c r="H54" s="193" t="s">
        <v>560</v>
      </c>
      <c r="I54" s="178" t="s">
        <v>570</v>
      </c>
      <c r="J54" s="179" t="s">
        <v>560</v>
      </c>
      <c r="K54" s="178" t="s">
        <v>586</v>
      </c>
      <c r="L54" s="180">
        <v>42863</v>
      </c>
      <c r="M54" s="180">
        <v>42865</v>
      </c>
      <c r="N54" s="181">
        <v>0</v>
      </c>
      <c r="O54" s="182">
        <v>0</v>
      </c>
      <c r="P54" s="194">
        <f t="shared" si="0"/>
        <v>0</v>
      </c>
      <c r="Q54" s="290">
        <v>2</v>
      </c>
      <c r="R54" s="290">
        <v>54.01</v>
      </c>
      <c r="S54" s="290">
        <v>0</v>
      </c>
      <c r="T54" s="291">
        <v>0</v>
      </c>
      <c r="U54" s="195">
        <f t="shared" si="1"/>
        <v>2</v>
      </c>
      <c r="V54" s="194">
        <f t="shared" si="2"/>
        <v>108.02</v>
      </c>
      <c r="W54" s="194">
        <f t="shared" si="3"/>
        <v>108.02</v>
      </c>
      <c r="X54" s="188"/>
      <c r="AA54" s="262" t="s">
        <v>727</v>
      </c>
      <c r="AB54" s="262" t="s">
        <v>728</v>
      </c>
      <c r="AC54" s="263"/>
      <c r="AD54" s="264"/>
    </row>
    <row r="55" spans="1:30" ht="12">
      <c r="A55" s="175" t="s">
        <v>556</v>
      </c>
      <c r="B55" s="176" t="s">
        <v>556</v>
      </c>
      <c r="C55" s="198" t="s">
        <v>317</v>
      </c>
      <c r="D55" s="270" t="s">
        <v>318</v>
      </c>
      <c r="E55" s="198" t="s">
        <v>722</v>
      </c>
      <c r="F55" s="198" t="s">
        <v>729</v>
      </c>
      <c r="G55" s="177" t="s">
        <v>559</v>
      </c>
      <c r="H55" s="193" t="s">
        <v>560</v>
      </c>
      <c r="I55" s="178" t="s">
        <v>570</v>
      </c>
      <c r="J55" s="179" t="s">
        <v>560</v>
      </c>
      <c r="K55" s="178" t="s">
        <v>730</v>
      </c>
      <c r="L55" s="180">
        <v>42870</v>
      </c>
      <c r="M55" s="180">
        <v>42872</v>
      </c>
      <c r="N55" s="181">
        <v>0</v>
      </c>
      <c r="O55" s="182">
        <v>0</v>
      </c>
      <c r="P55" s="194">
        <f t="shared" si="0"/>
        <v>0</v>
      </c>
      <c r="Q55" s="290">
        <v>2</v>
      </c>
      <c r="R55" s="290">
        <v>54.01</v>
      </c>
      <c r="S55" s="290">
        <v>0</v>
      </c>
      <c r="T55" s="291">
        <v>0</v>
      </c>
      <c r="U55" s="195">
        <f t="shared" si="1"/>
        <v>2</v>
      </c>
      <c r="V55" s="194">
        <f t="shared" si="2"/>
        <v>108.02</v>
      </c>
      <c r="W55" s="194">
        <f t="shared" si="3"/>
        <v>108.02</v>
      </c>
      <c r="X55" s="188"/>
      <c r="AA55" s="262" t="s">
        <v>731</v>
      </c>
      <c r="AB55" s="262" t="s">
        <v>732</v>
      </c>
      <c r="AC55" s="263"/>
      <c r="AD55" s="264"/>
    </row>
    <row r="56" spans="1:30" ht="12">
      <c r="A56" s="175" t="s">
        <v>556</v>
      </c>
      <c r="B56" s="176" t="s">
        <v>556</v>
      </c>
      <c r="C56" s="198" t="s">
        <v>312</v>
      </c>
      <c r="D56" s="270" t="s">
        <v>313</v>
      </c>
      <c r="E56" s="198" t="s">
        <v>151</v>
      </c>
      <c r="F56" s="198" t="s">
        <v>43</v>
      </c>
      <c r="G56" s="177" t="s">
        <v>559</v>
      </c>
      <c r="H56" s="193" t="s">
        <v>560</v>
      </c>
      <c r="I56" s="178" t="s">
        <v>570</v>
      </c>
      <c r="J56" s="179" t="s">
        <v>560</v>
      </c>
      <c r="K56" s="178" t="s">
        <v>733</v>
      </c>
      <c r="L56" s="180">
        <v>42859</v>
      </c>
      <c r="M56" s="180">
        <v>42861</v>
      </c>
      <c r="N56" s="181">
        <v>0</v>
      </c>
      <c r="O56" s="182">
        <v>0</v>
      </c>
      <c r="P56" s="194">
        <f t="shared" si="0"/>
        <v>0</v>
      </c>
      <c r="Q56" s="290">
        <v>2</v>
      </c>
      <c r="R56" s="290">
        <v>54.01</v>
      </c>
      <c r="S56" s="290">
        <v>0</v>
      </c>
      <c r="T56" s="291">
        <v>0</v>
      </c>
      <c r="U56" s="195">
        <f t="shared" si="1"/>
        <v>2</v>
      </c>
      <c r="V56" s="194">
        <f t="shared" si="2"/>
        <v>108.02</v>
      </c>
      <c r="W56" s="194">
        <f t="shared" si="3"/>
        <v>108.02</v>
      </c>
      <c r="X56" s="188"/>
      <c r="AA56" s="262" t="s">
        <v>734</v>
      </c>
      <c r="AB56" s="262" t="s">
        <v>628</v>
      </c>
      <c r="AC56" s="263"/>
      <c r="AD56" s="264"/>
    </row>
    <row r="57" spans="1:30" ht="12">
      <c r="A57" s="175" t="s">
        <v>556</v>
      </c>
      <c r="B57" s="176" t="s">
        <v>556</v>
      </c>
      <c r="C57" s="198" t="s">
        <v>17</v>
      </c>
      <c r="D57" s="270" t="s">
        <v>18</v>
      </c>
      <c r="E57" s="198" t="s">
        <v>19</v>
      </c>
      <c r="F57" s="198" t="s">
        <v>735</v>
      </c>
      <c r="G57" s="177" t="s">
        <v>559</v>
      </c>
      <c r="H57" s="193" t="s">
        <v>560</v>
      </c>
      <c r="I57" s="178" t="s">
        <v>570</v>
      </c>
      <c r="J57" s="179" t="s">
        <v>560</v>
      </c>
      <c r="K57" s="178" t="s">
        <v>736</v>
      </c>
      <c r="L57" s="180">
        <v>42865</v>
      </c>
      <c r="M57" s="180">
        <v>42868</v>
      </c>
      <c r="N57" s="181">
        <v>0</v>
      </c>
      <c r="O57" s="182">
        <v>0</v>
      </c>
      <c r="P57" s="194">
        <f t="shared" si="0"/>
        <v>0</v>
      </c>
      <c r="Q57" s="290">
        <v>3</v>
      </c>
      <c r="R57" s="290">
        <v>54.01</v>
      </c>
      <c r="S57" s="290">
        <v>0</v>
      </c>
      <c r="T57" s="291">
        <v>0</v>
      </c>
      <c r="U57" s="195">
        <f t="shared" si="1"/>
        <v>3</v>
      </c>
      <c r="V57" s="194">
        <f t="shared" si="2"/>
        <v>162.03</v>
      </c>
      <c r="W57" s="194">
        <f t="shared" si="3"/>
        <v>162.03</v>
      </c>
      <c r="X57" s="188"/>
      <c r="AA57" s="262" t="s">
        <v>737</v>
      </c>
      <c r="AB57" s="262" t="s">
        <v>738</v>
      </c>
      <c r="AC57" s="263"/>
      <c r="AD57" s="264"/>
    </row>
    <row r="58" spans="1:30" ht="12">
      <c r="A58" s="175" t="s">
        <v>556</v>
      </c>
      <c r="B58" s="176" t="s">
        <v>556</v>
      </c>
      <c r="C58" s="198" t="s">
        <v>17</v>
      </c>
      <c r="D58" s="270" t="s">
        <v>18</v>
      </c>
      <c r="E58" s="198" t="s">
        <v>19</v>
      </c>
      <c r="F58" s="198" t="s">
        <v>735</v>
      </c>
      <c r="G58" s="177" t="s">
        <v>559</v>
      </c>
      <c r="H58" s="193" t="s">
        <v>560</v>
      </c>
      <c r="I58" s="178" t="s">
        <v>570</v>
      </c>
      <c r="J58" s="179" t="s">
        <v>560</v>
      </c>
      <c r="K58" s="178" t="s">
        <v>739</v>
      </c>
      <c r="L58" s="180">
        <v>42856</v>
      </c>
      <c r="M58" s="180">
        <v>42859</v>
      </c>
      <c r="N58" s="181">
        <v>0</v>
      </c>
      <c r="O58" s="182">
        <v>0</v>
      </c>
      <c r="P58" s="194">
        <f t="shared" si="0"/>
        <v>0</v>
      </c>
      <c r="Q58" s="290">
        <v>3</v>
      </c>
      <c r="R58" s="290">
        <v>54.01</v>
      </c>
      <c r="S58" s="290">
        <v>0</v>
      </c>
      <c r="T58" s="291">
        <v>0</v>
      </c>
      <c r="U58" s="195">
        <f t="shared" si="1"/>
        <v>3</v>
      </c>
      <c r="V58" s="194">
        <f t="shared" si="2"/>
        <v>162.03</v>
      </c>
      <c r="W58" s="194">
        <f t="shared" si="3"/>
        <v>162.03</v>
      </c>
      <c r="X58" s="188"/>
      <c r="AA58" s="262" t="s">
        <v>740</v>
      </c>
      <c r="AB58" s="262" t="s">
        <v>741</v>
      </c>
      <c r="AC58" s="263"/>
      <c r="AD58" s="264"/>
    </row>
    <row r="59" spans="1:30" ht="12">
      <c r="A59" s="175" t="s">
        <v>556</v>
      </c>
      <c r="B59" s="176" t="s">
        <v>556</v>
      </c>
      <c r="C59" s="198" t="s">
        <v>17</v>
      </c>
      <c r="D59" s="270" t="s">
        <v>18</v>
      </c>
      <c r="E59" s="198" t="s">
        <v>19</v>
      </c>
      <c r="F59" s="198" t="s">
        <v>742</v>
      </c>
      <c r="G59" s="177" t="s">
        <v>559</v>
      </c>
      <c r="H59" s="193" t="s">
        <v>560</v>
      </c>
      <c r="I59" s="178" t="s">
        <v>570</v>
      </c>
      <c r="J59" s="179" t="s">
        <v>560</v>
      </c>
      <c r="K59" s="178" t="s">
        <v>743</v>
      </c>
      <c r="L59" s="180">
        <v>42864</v>
      </c>
      <c r="M59" s="180">
        <v>42864</v>
      </c>
      <c r="N59" s="181">
        <v>0</v>
      </c>
      <c r="O59" s="182">
        <v>0</v>
      </c>
      <c r="P59" s="194">
        <f t="shared" si="0"/>
        <v>0</v>
      </c>
      <c r="Q59" s="290">
        <v>0</v>
      </c>
      <c r="R59" s="290">
        <v>0</v>
      </c>
      <c r="S59" s="290">
        <v>1</v>
      </c>
      <c r="T59" s="291">
        <v>17.52</v>
      </c>
      <c r="U59" s="195">
        <f t="shared" si="1"/>
        <v>1</v>
      </c>
      <c r="V59" s="194">
        <f t="shared" si="2"/>
        <v>17.52</v>
      </c>
      <c r="W59" s="194">
        <f t="shared" si="3"/>
        <v>17.52</v>
      </c>
      <c r="X59" s="188"/>
      <c r="AA59" s="264"/>
      <c r="AB59" s="262" t="s">
        <v>634</v>
      </c>
      <c r="AC59" s="263"/>
      <c r="AD59" s="264"/>
    </row>
    <row r="60" spans="1:30" ht="12">
      <c r="A60" s="175" t="s">
        <v>556</v>
      </c>
      <c r="B60" s="176" t="s">
        <v>556</v>
      </c>
      <c r="C60" s="198" t="s">
        <v>144</v>
      </c>
      <c r="D60" s="270" t="s">
        <v>126</v>
      </c>
      <c r="E60" s="198" t="s">
        <v>127</v>
      </c>
      <c r="F60" s="198" t="s">
        <v>742</v>
      </c>
      <c r="G60" s="177" t="s">
        <v>559</v>
      </c>
      <c r="H60" s="193" t="s">
        <v>560</v>
      </c>
      <c r="I60" s="178" t="s">
        <v>570</v>
      </c>
      <c r="J60" s="179" t="s">
        <v>560</v>
      </c>
      <c r="K60" s="178" t="s">
        <v>743</v>
      </c>
      <c r="L60" s="180">
        <v>42864</v>
      </c>
      <c r="M60" s="180">
        <v>42864</v>
      </c>
      <c r="N60" s="181">
        <v>0</v>
      </c>
      <c r="O60" s="182">
        <v>0</v>
      </c>
      <c r="P60" s="194">
        <f t="shared" si="0"/>
        <v>0</v>
      </c>
      <c r="Q60" s="290">
        <v>0</v>
      </c>
      <c r="R60" s="290">
        <v>0</v>
      </c>
      <c r="S60" s="290">
        <v>1</v>
      </c>
      <c r="T60" s="291">
        <v>17.52</v>
      </c>
      <c r="U60" s="195">
        <f t="shared" si="1"/>
        <v>1</v>
      </c>
      <c r="V60" s="194">
        <f t="shared" si="2"/>
        <v>17.52</v>
      </c>
      <c r="W60" s="194">
        <f t="shared" si="3"/>
        <v>17.52</v>
      </c>
      <c r="X60" s="188"/>
      <c r="AA60" s="264"/>
      <c r="AB60" s="262" t="s">
        <v>744</v>
      </c>
      <c r="AC60" s="263"/>
      <c r="AD60" s="264"/>
    </row>
    <row r="61" spans="1:30" ht="12">
      <c r="A61" s="175" t="s">
        <v>556</v>
      </c>
      <c r="B61" s="176" t="s">
        <v>556</v>
      </c>
      <c r="C61" s="198" t="s">
        <v>226</v>
      </c>
      <c r="D61" s="270" t="s">
        <v>190</v>
      </c>
      <c r="E61" s="198" t="s">
        <v>191</v>
      </c>
      <c r="F61" s="198" t="s">
        <v>742</v>
      </c>
      <c r="G61" s="177" t="s">
        <v>559</v>
      </c>
      <c r="H61" s="193" t="s">
        <v>560</v>
      </c>
      <c r="I61" s="178" t="s">
        <v>570</v>
      </c>
      <c r="J61" s="179" t="s">
        <v>560</v>
      </c>
      <c r="K61" s="178" t="s">
        <v>743</v>
      </c>
      <c r="L61" s="180">
        <v>42864</v>
      </c>
      <c r="M61" s="180">
        <v>42864</v>
      </c>
      <c r="N61" s="181">
        <v>0</v>
      </c>
      <c r="O61" s="182">
        <v>0</v>
      </c>
      <c r="P61" s="194">
        <f t="shared" si="0"/>
        <v>0</v>
      </c>
      <c r="Q61" s="290">
        <v>0</v>
      </c>
      <c r="R61" s="290">
        <v>0</v>
      </c>
      <c r="S61" s="290">
        <v>1</v>
      </c>
      <c r="T61" s="291">
        <v>17.52</v>
      </c>
      <c r="U61" s="195">
        <f t="shared" si="1"/>
        <v>1</v>
      </c>
      <c r="V61" s="194">
        <f t="shared" si="2"/>
        <v>17.52</v>
      </c>
      <c r="W61" s="194">
        <f t="shared" si="3"/>
        <v>17.52</v>
      </c>
      <c r="X61" s="188"/>
      <c r="AA61" s="264"/>
      <c r="AB61" s="262" t="s">
        <v>745</v>
      </c>
      <c r="AC61" s="263"/>
      <c r="AD61" s="264"/>
    </row>
    <row r="62" spans="1:30" ht="12">
      <c r="A62" s="175" t="s">
        <v>556</v>
      </c>
      <c r="B62" s="176" t="s">
        <v>556</v>
      </c>
      <c r="C62" s="198" t="s">
        <v>114</v>
      </c>
      <c r="D62" s="270" t="s">
        <v>115</v>
      </c>
      <c r="E62" s="198" t="s">
        <v>437</v>
      </c>
      <c r="F62" s="198" t="s">
        <v>746</v>
      </c>
      <c r="G62" s="177" t="s">
        <v>559</v>
      </c>
      <c r="H62" s="193" t="s">
        <v>560</v>
      </c>
      <c r="I62" s="178" t="s">
        <v>570</v>
      </c>
      <c r="J62" s="179" t="s">
        <v>560</v>
      </c>
      <c r="K62" s="178" t="s">
        <v>747</v>
      </c>
      <c r="L62" s="180">
        <v>42843</v>
      </c>
      <c r="M62" s="180" t="s">
        <v>891</v>
      </c>
      <c r="N62" s="181">
        <v>0</v>
      </c>
      <c r="O62" s="182">
        <v>0</v>
      </c>
      <c r="P62" s="194">
        <f t="shared" si="0"/>
        <v>0</v>
      </c>
      <c r="Q62" s="290">
        <v>0</v>
      </c>
      <c r="R62" s="290">
        <v>0</v>
      </c>
      <c r="S62" s="290">
        <v>1</v>
      </c>
      <c r="T62" s="291">
        <v>17.52</v>
      </c>
      <c r="U62" s="195">
        <f t="shared" si="1"/>
        <v>1</v>
      </c>
      <c r="V62" s="194">
        <f t="shared" si="2"/>
        <v>17.52</v>
      </c>
      <c r="W62" s="194">
        <f t="shared" si="3"/>
        <v>17.52</v>
      </c>
      <c r="X62" s="188"/>
      <c r="AA62" s="264"/>
      <c r="AB62" s="262" t="s">
        <v>748</v>
      </c>
      <c r="AC62" s="263"/>
      <c r="AD62" s="264"/>
    </row>
    <row r="63" spans="1:30" ht="12">
      <c r="A63" s="175" t="s">
        <v>556</v>
      </c>
      <c r="B63" s="176" t="s">
        <v>556</v>
      </c>
      <c r="C63" s="198" t="s">
        <v>114</v>
      </c>
      <c r="D63" s="270" t="s">
        <v>115</v>
      </c>
      <c r="E63" s="198" t="s">
        <v>437</v>
      </c>
      <c r="F63" s="198" t="s">
        <v>749</v>
      </c>
      <c r="G63" s="177" t="s">
        <v>559</v>
      </c>
      <c r="H63" s="193" t="s">
        <v>560</v>
      </c>
      <c r="I63" s="178" t="s">
        <v>570</v>
      </c>
      <c r="J63" s="179" t="s">
        <v>560</v>
      </c>
      <c r="K63" s="178" t="s">
        <v>750</v>
      </c>
      <c r="L63" s="180">
        <v>42851</v>
      </c>
      <c r="M63" s="180">
        <v>42851</v>
      </c>
      <c r="N63" s="181">
        <v>0</v>
      </c>
      <c r="O63" s="182">
        <v>0</v>
      </c>
      <c r="P63" s="194">
        <f t="shared" si="0"/>
        <v>0</v>
      </c>
      <c r="Q63" s="290">
        <v>0</v>
      </c>
      <c r="R63" s="290">
        <v>0</v>
      </c>
      <c r="S63" s="290">
        <v>1</v>
      </c>
      <c r="T63" s="291">
        <v>17.52</v>
      </c>
      <c r="U63" s="195">
        <f t="shared" si="1"/>
        <v>1</v>
      </c>
      <c r="V63" s="194">
        <f t="shared" si="2"/>
        <v>17.52</v>
      </c>
      <c r="W63" s="194">
        <f t="shared" si="3"/>
        <v>17.52</v>
      </c>
      <c r="X63" s="188"/>
      <c r="AA63" s="264"/>
      <c r="AB63" s="262" t="s">
        <v>751</v>
      </c>
      <c r="AC63" s="263"/>
      <c r="AD63" s="264"/>
    </row>
    <row r="64" spans="1:30" ht="12">
      <c r="A64" s="175" t="s">
        <v>556</v>
      </c>
      <c r="B64" s="176" t="s">
        <v>556</v>
      </c>
      <c r="C64" s="198" t="s">
        <v>114</v>
      </c>
      <c r="D64" s="270" t="s">
        <v>115</v>
      </c>
      <c r="E64" s="198" t="s">
        <v>437</v>
      </c>
      <c r="F64" s="198" t="s">
        <v>752</v>
      </c>
      <c r="G64" s="177" t="s">
        <v>559</v>
      </c>
      <c r="H64" s="193" t="s">
        <v>560</v>
      </c>
      <c r="I64" s="178" t="s">
        <v>570</v>
      </c>
      <c r="J64" s="179" t="s">
        <v>560</v>
      </c>
      <c r="K64" s="178" t="s">
        <v>598</v>
      </c>
      <c r="L64" s="180">
        <v>42859</v>
      </c>
      <c r="M64" s="180">
        <v>42861</v>
      </c>
      <c r="N64" s="181">
        <v>0</v>
      </c>
      <c r="O64" s="182">
        <v>0</v>
      </c>
      <c r="P64" s="194">
        <f t="shared" si="0"/>
        <v>0</v>
      </c>
      <c r="Q64" s="290">
        <v>2</v>
      </c>
      <c r="R64" s="290">
        <v>54.01</v>
      </c>
      <c r="S64" s="290">
        <v>0</v>
      </c>
      <c r="T64" s="291">
        <v>0</v>
      </c>
      <c r="U64" s="195">
        <f t="shared" si="1"/>
        <v>2</v>
      </c>
      <c r="V64" s="194">
        <f t="shared" si="2"/>
        <v>108.02</v>
      </c>
      <c r="W64" s="194">
        <f t="shared" si="3"/>
        <v>108.02</v>
      </c>
      <c r="X64" s="188"/>
      <c r="AA64" s="264"/>
      <c r="AB64" s="262" t="s">
        <v>753</v>
      </c>
      <c r="AC64" s="263"/>
      <c r="AD64" s="264"/>
    </row>
    <row r="65" spans="1:30" ht="12">
      <c r="A65" s="175" t="s">
        <v>556</v>
      </c>
      <c r="B65" s="176" t="s">
        <v>556</v>
      </c>
      <c r="C65" s="198" t="s">
        <v>114</v>
      </c>
      <c r="D65" s="270" t="s">
        <v>115</v>
      </c>
      <c r="E65" s="198" t="s">
        <v>437</v>
      </c>
      <c r="F65" s="198" t="s">
        <v>754</v>
      </c>
      <c r="G65" s="177" t="s">
        <v>559</v>
      </c>
      <c r="H65" s="193" t="s">
        <v>560</v>
      </c>
      <c r="I65" s="178" t="s">
        <v>570</v>
      </c>
      <c r="J65" s="179" t="s">
        <v>560</v>
      </c>
      <c r="K65" s="178" t="s">
        <v>755</v>
      </c>
      <c r="L65" s="180">
        <v>42863</v>
      </c>
      <c r="M65" s="180">
        <v>42863</v>
      </c>
      <c r="N65" s="181">
        <v>0</v>
      </c>
      <c r="O65" s="182">
        <v>0</v>
      </c>
      <c r="P65" s="194">
        <f t="shared" si="0"/>
        <v>0</v>
      </c>
      <c r="Q65" s="290">
        <v>0</v>
      </c>
      <c r="R65" s="290">
        <v>0</v>
      </c>
      <c r="S65" s="290">
        <v>1</v>
      </c>
      <c r="T65" s="291">
        <v>17.52</v>
      </c>
      <c r="U65" s="195">
        <f t="shared" si="1"/>
        <v>1</v>
      </c>
      <c r="V65" s="194">
        <f t="shared" si="2"/>
        <v>17.52</v>
      </c>
      <c r="W65" s="194">
        <f t="shared" si="3"/>
        <v>17.52</v>
      </c>
      <c r="X65" s="188"/>
      <c r="AA65" s="264"/>
      <c r="AB65" s="262" t="s">
        <v>756</v>
      </c>
      <c r="AC65" s="263"/>
      <c r="AD65" s="264"/>
    </row>
    <row r="66" spans="1:30" ht="12">
      <c r="A66" s="175" t="s">
        <v>556</v>
      </c>
      <c r="B66" s="176" t="s">
        <v>556</v>
      </c>
      <c r="C66" s="198" t="s">
        <v>114</v>
      </c>
      <c r="D66" s="270" t="s">
        <v>115</v>
      </c>
      <c r="E66" s="198" t="s">
        <v>437</v>
      </c>
      <c r="F66" s="198" t="s">
        <v>757</v>
      </c>
      <c r="G66" s="177" t="s">
        <v>559</v>
      </c>
      <c r="H66" s="193" t="s">
        <v>560</v>
      </c>
      <c r="I66" s="178" t="s">
        <v>570</v>
      </c>
      <c r="J66" s="179" t="s">
        <v>560</v>
      </c>
      <c r="K66" s="178" t="s">
        <v>743</v>
      </c>
      <c r="L66" s="180">
        <v>42864</v>
      </c>
      <c r="M66" s="180">
        <v>42864</v>
      </c>
      <c r="N66" s="181">
        <v>0</v>
      </c>
      <c r="O66" s="182">
        <v>0</v>
      </c>
      <c r="P66" s="194">
        <f t="shared" si="0"/>
        <v>0</v>
      </c>
      <c r="Q66" s="290">
        <v>0</v>
      </c>
      <c r="R66" s="290">
        <v>0</v>
      </c>
      <c r="S66" s="290">
        <v>1</v>
      </c>
      <c r="T66" s="291">
        <v>17.52</v>
      </c>
      <c r="U66" s="195">
        <f t="shared" si="1"/>
        <v>1</v>
      </c>
      <c r="V66" s="194">
        <f t="shared" si="2"/>
        <v>17.52</v>
      </c>
      <c r="W66" s="194">
        <f t="shared" si="3"/>
        <v>17.52</v>
      </c>
      <c r="X66" s="188"/>
      <c r="AA66" s="264"/>
      <c r="AB66" s="262" t="s">
        <v>643</v>
      </c>
      <c r="AC66" s="263"/>
      <c r="AD66" s="264"/>
    </row>
    <row r="67" spans="1:30" ht="12">
      <c r="A67" s="175" t="s">
        <v>556</v>
      </c>
      <c r="B67" s="176" t="s">
        <v>556</v>
      </c>
      <c r="C67" s="198" t="s">
        <v>114</v>
      </c>
      <c r="D67" s="270" t="s">
        <v>115</v>
      </c>
      <c r="E67" s="198" t="s">
        <v>437</v>
      </c>
      <c r="F67" s="198" t="s">
        <v>758</v>
      </c>
      <c r="G67" s="177" t="s">
        <v>559</v>
      </c>
      <c r="H67" s="193" t="s">
        <v>560</v>
      </c>
      <c r="I67" s="178" t="s">
        <v>570</v>
      </c>
      <c r="J67" s="179" t="s">
        <v>560</v>
      </c>
      <c r="K67" s="178" t="s">
        <v>759</v>
      </c>
      <c r="L67" s="180">
        <v>42865</v>
      </c>
      <c r="M67" s="180">
        <v>42865</v>
      </c>
      <c r="N67" s="181">
        <v>0</v>
      </c>
      <c r="O67" s="182">
        <v>0</v>
      </c>
      <c r="P67" s="194">
        <f t="shared" si="0"/>
        <v>0</v>
      </c>
      <c r="Q67" s="290">
        <v>0</v>
      </c>
      <c r="R67" s="290">
        <v>0</v>
      </c>
      <c r="S67" s="290">
        <v>1</v>
      </c>
      <c r="T67" s="291">
        <v>17.52</v>
      </c>
      <c r="U67" s="195">
        <f t="shared" si="1"/>
        <v>1</v>
      </c>
      <c r="V67" s="194">
        <f t="shared" si="2"/>
        <v>17.52</v>
      </c>
      <c r="W67" s="194">
        <f t="shared" si="3"/>
        <v>17.52</v>
      </c>
      <c r="X67" s="188"/>
      <c r="AA67" s="264"/>
      <c r="AB67" s="262" t="s">
        <v>760</v>
      </c>
      <c r="AC67" s="263"/>
      <c r="AD67" s="264"/>
    </row>
    <row r="68" spans="1:30" ht="12">
      <c r="A68" s="175" t="s">
        <v>556</v>
      </c>
      <c r="B68" s="176" t="s">
        <v>556</v>
      </c>
      <c r="C68" s="198" t="s">
        <v>114</v>
      </c>
      <c r="D68" s="270" t="s">
        <v>115</v>
      </c>
      <c r="E68" s="198" t="s">
        <v>437</v>
      </c>
      <c r="F68" s="198" t="s">
        <v>761</v>
      </c>
      <c r="G68" s="177" t="s">
        <v>559</v>
      </c>
      <c r="H68" s="193" t="s">
        <v>560</v>
      </c>
      <c r="I68" s="178" t="s">
        <v>570</v>
      </c>
      <c r="J68" s="179" t="s">
        <v>560</v>
      </c>
      <c r="K68" s="178" t="s">
        <v>762</v>
      </c>
      <c r="L68" s="180">
        <v>42867</v>
      </c>
      <c r="M68" s="180">
        <v>42867</v>
      </c>
      <c r="N68" s="181">
        <v>0</v>
      </c>
      <c r="O68" s="182">
        <v>0</v>
      </c>
      <c r="P68" s="194">
        <f t="shared" si="0"/>
        <v>0</v>
      </c>
      <c r="Q68" s="290">
        <v>0</v>
      </c>
      <c r="R68" s="290">
        <v>0</v>
      </c>
      <c r="S68" s="290">
        <v>1</v>
      </c>
      <c r="T68" s="291">
        <v>17.52</v>
      </c>
      <c r="U68" s="195">
        <f t="shared" si="1"/>
        <v>1</v>
      </c>
      <c r="V68" s="194">
        <f t="shared" si="2"/>
        <v>17.52</v>
      </c>
      <c r="W68" s="194">
        <f t="shared" si="3"/>
        <v>17.52</v>
      </c>
      <c r="X68" s="188"/>
      <c r="AA68" s="264"/>
      <c r="AB68" s="262" t="s">
        <v>763</v>
      </c>
      <c r="AC68" s="263"/>
      <c r="AD68" s="264"/>
    </row>
    <row r="69" spans="1:30" ht="12">
      <c r="A69" s="175" t="s">
        <v>556</v>
      </c>
      <c r="B69" s="176" t="s">
        <v>556</v>
      </c>
      <c r="C69" s="198" t="s">
        <v>114</v>
      </c>
      <c r="D69" s="270" t="s">
        <v>115</v>
      </c>
      <c r="E69" s="198" t="s">
        <v>437</v>
      </c>
      <c r="F69" s="198" t="s">
        <v>764</v>
      </c>
      <c r="G69" s="177" t="s">
        <v>559</v>
      </c>
      <c r="H69" s="193" t="s">
        <v>560</v>
      </c>
      <c r="I69" s="178" t="s">
        <v>570</v>
      </c>
      <c r="J69" s="179" t="s">
        <v>560</v>
      </c>
      <c r="K69" s="178" t="s">
        <v>765</v>
      </c>
      <c r="L69" s="180">
        <v>42868</v>
      </c>
      <c r="M69" s="180">
        <v>42868</v>
      </c>
      <c r="N69" s="181">
        <v>0</v>
      </c>
      <c r="O69" s="182">
        <v>0</v>
      </c>
      <c r="P69" s="194">
        <f t="shared" si="0"/>
        <v>0</v>
      </c>
      <c r="Q69" s="290">
        <v>0</v>
      </c>
      <c r="R69" s="290">
        <v>0</v>
      </c>
      <c r="S69" s="290">
        <v>1</v>
      </c>
      <c r="T69" s="291">
        <v>17.52</v>
      </c>
      <c r="U69" s="195">
        <f t="shared" si="1"/>
        <v>1</v>
      </c>
      <c r="V69" s="194">
        <f t="shared" si="2"/>
        <v>17.52</v>
      </c>
      <c r="W69" s="194">
        <f t="shared" si="3"/>
        <v>17.52</v>
      </c>
      <c r="X69" s="188"/>
      <c r="AA69" s="264"/>
      <c r="AB69" s="262" t="s">
        <v>654</v>
      </c>
      <c r="AC69" s="263"/>
      <c r="AD69" s="264"/>
    </row>
    <row r="70" spans="1:30" ht="12">
      <c r="A70" s="175" t="s">
        <v>556</v>
      </c>
      <c r="B70" s="176" t="s">
        <v>556</v>
      </c>
      <c r="C70" s="198" t="s">
        <v>114</v>
      </c>
      <c r="D70" s="270" t="s">
        <v>115</v>
      </c>
      <c r="E70" s="198" t="s">
        <v>437</v>
      </c>
      <c r="F70" s="198" t="s">
        <v>766</v>
      </c>
      <c r="G70" s="177" t="s">
        <v>559</v>
      </c>
      <c r="H70" s="193" t="s">
        <v>560</v>
      </c>
      <c r="I70" s="178" t="s">
        <v>570</v>
      </c>
      <c r="J70" s="179" t="s">
        <v>560</v>
      </c>
      <c r="K70" s="178" t="s">
        <v>767</v>
      </c>
      <c r="L70" s="180">
        <v>42875</v>
      </c>
      <c r="M70" s="180">
        <v>42875</v>
      </c>
      <c r="N70" s="181">
        <v>0</v>
      </c>
      <c r="O70" s="182">
        <v>0</v>
      </c>
      <c r="P70" s="194">
        <f t="shared" si="0"/>
        <v>0</v>
      </c>
      <c r="Q70" s="290">
        <v>0</v>
      </c>
      <c r="R70" s="290">
        <v>0</v>
      </c>
      <c r="S70" s="290">
        <v>1</v>
      </c>
      <c r="T70" s="291">
        <v>17.52</v>
      </c>
      <c r="U70" s="195">
        <f t="shared" si="1"/>
        <v>1</v>
      </c>
      <c r="V70" s="194">
        <f t="shared" si="2"/>
        <v>17.52</v>
      </c>
      <c r="W70" s="194">
        <f t="shared" si="3"/>
        <v>17.52</v>
      </c>
      <c r="X70" s="188"/>
      <c r="AA70" s="264"/>
      <c r="AB70" s="262" t="s">
        <v>658</v>
      </c>
      <c r="AC70" s="263"/>
      <c r="AD70" s="264"/>
    </row>
    <row r="71" spans="1:30" ht="12">
      <c r="A71" s="175" t="s">
        <v>556</v>
      </c>
      <c r="B71" s="176" t="s">
        <v>556</v>
      </c>
      <c r="C71" s="198" t="s">
        <v>114</v>
      </c>
      <c r="D71" s="270" t="s">
        <v>115</v>
      </c>
      <c r="E71" s="198" t="s">
        <v>437</v>
      </c>
      <c r="F71" s="198" t="s">
        <v>768</v>
      </c>
      <c r="G71" s="177" t="s">
        <v>559</v>
      </c>
      <c r="H71" s="193" t="s">
        <v>560</v>
      </c>
      <c r="I71" s="178" t="s">
        <v>570</v>
      </c>
      <c r="J71" s="179" t="s">
        <v>560</v>
      </c>
      <c r="K71" s="178" t="s">
        <v>769</v>
      </c>
      <c r="L71" s="180">
        <v>42881</v>
      </c>
      <c r="M71" s="180">
        <v>42881</v>
      </c>
      <c r="N71" s="181">
        <v>0</v>
      </c>
      <c r="O71" s="182">
        <v>0</v>
      </c>
      <c r="P71" s="194">
        <f t="shared" si="0"/>
        <v>0</v>
      </c>
      <c r="Q71" s="290">
        <v>0</v>
      </c>
      <c r="R71" s="290">
        <v>0</v>
      </c>
      <c r="S71" s="290">
        <v>1</v>
      </c>
      <c r="T71" s="291">
        <v>17.52</v>
      </c>
      <c r="U71" s="195">
        <f t="shared" si="1"/>
        <v>1</v>
      </c>
      <c r="V71" s="194">
        <f t="shared" si="2"/>
        <v>17.52</v>
      </c>
      <c r="W71" s="194">
        <f t="shared" si="3"/>
        <v>17.52</v>
      </c>
      <c r="X71" s="188"/>
      <c r="AA71" s="264"/>
      <c r="AB71" s="262" t="s">
        <v>770</v>
      </c>
      <c r="AC71" s="263"/>
      <c r="AD71" s="264"/>
    </row>
    <row r="72" spans="1:30" ht="12">
      <c r="A72" s="175" t="s">
        <v>556</v>
      </c>
      <c r="B72" s="176" t="s">
        <v>556</v>
      </c>
      <c r="C72" s="198" t="s">
        <v>114</v>
      </c>
      <c r="D72" s="270" t="s">
        <v>115</v>
      </c>
      <c r="E72" s="198" t="s">
        <v>437</v>
      </c>
      <c r="F72" s="198" t="s">
        <v>771</v>
      </c>
      <c r="G72" s="177" t="s">
        <v>559</v>
      </c>
      <c r="H72" s="193" t="s">
        <v>560</v>
      </c>
      <c r="I72" s="178" t="s">
        <v>570</v>
      </c>
      <c r="J72" s="179" t="s">
        <v>560</v>
      </c>
      <c r="K72" s="178" t="s">
        <v>772</v>
      </c>
      <c r="L72" s="180">
        <v>42886</v>
      </c>
      <c r="M72" s="180">
        <v>42886</v>
      </c>
      <c r="N72" s="181">
        <v>0</v>
      </c>
      <c r="O72" s="182">
        <v>0</v>
      </c>
      <c r="P72" s="194">
        <f t="shared" si="0"/>
        <v>0</v>
      </c>
      <c r="Q72" s="290">
        <v>0</v>
      </c>
      <c r="R72" s="290">
        <v>0</v>
      </c>
      <c r="S72" s="290">
        <v>1</v>
      </c>
      <c r="T72" s="291">
        <v>17.52</v>
      </c>
      <c r="U72" s="195">
        <f t="shared" si="1"/>
        <v>1</v>
      </c>
      <c r="V72" s="194">
        <f t="shared" si="2"/>
        <v>17.52</v>
      </c>
      <c r="W72" s="194">
        <f t="shared" si="3"/>
        <v>17.52</v>
      </c>
      <c r="X72" s="188"/>
      <c r="AA72" s="264"/>
      <c r="AB72" s="262" t="s">
        <v>773</v>
      </c>
      <c r="AC72" s="263"/>
      <c r="AD72" s="264"/>
    </row>
    <row r="73" spans="1:30" ht="12">
      <c r="A73" s="175" t="s">
        <v>556</v>
      </c>
      <c r="B73" s="176" t="s">
        <v>556</v>
      </c>
      <c r="C73" s="198" t="s">
        <v>230</v>
      </c>
      <c r="D73" s="270" t="s">
        <v>41</v>
      </c>
      <c r="E73" s="198" t="s">
        <v>450</v>
      </c>
      <c r="F73" s="198" t="s">
        <v>774</v>
      </c>
      <c r="G73" s="177" t="s">
        <v>559</v>
      </c>
      <c r="H73" s="193" t="s">
        <v>560</v>
      </c>
      <c r="I73" s="178" t="s">
        <v>570</v>
      </c>
      <c r="J73" s="179" t="s">
        <v>560</v>
      </c>
      <c r="K73" s="178" t="s">
        <v>747</v>
      </c>
      <c r="L73" s="180">
        <v>42843</v>
      </c>
      <c r="M73" s="180">
        <v>42843</v>
      </c>
      <c r="N73" s="181">
        <v>0</v>
      </c>
      <c r="O73" s="182">
        <v>0</v>
      </c>
      <c r="P73" s="194">
        <f t="shared" ref="P73:P136" si="4">N73+O73</f>
        <v>0</v>
      </c>
      <c r="Q73" s="290">
        <v>0</v>
      </c>
      <c r="R73" s="290">
        <v>0</v>
      </c>
      <c r="S73" s="290">
        <v>1</v>
      </c>
      <c r="T73" s="291">
        <v>28.78</v>
      </c>
      <c r="U73" s="195">
        <f t="shared" ref="U73:U136" si="5">Q73+S73</f>
        <v>1</v>
      </c>
      <c r="V73" s="194">
        <f t="shared" ref="V73:V136" si="6">(Q73*R73)+(S73*T73)</f>
        <v>28.78</v>
      </c>
      <c r="W73" s="194">
        <f t="shared" ref="W73:W136" si="7">V73+P73</f>
        <v>28.78</v>
      </c>
      <c r="X73" s="188"/>
      <c r="AA73" s="264"/>
      <c r="AB73" s="262" t="s">
        <v>775</v>
      </c>
      <c r="AC73" s="265"/>
      <c r="AD73" s="264"/>
    </row>
    <row r="74" spans="1:30" ht="12">
      <c r="A74" s="175" t="s">
        <v>556</v>
      </c>
      <c r="B74" s="176" t="s">
        <v>556</v>
      </c>
      <c r="C74" s="198" t="s">
        <v>230</v>
      </c>
      <c r="D74" s="270" t="s">
        <v>41</v>
      </c>
      <c r="E74" s="198" t="s">
        <v>450</v>
      </c>
      <c r="F74" s="198" t="s">
        <v>776</v>
      </c>
      <c r="G74" s="177" t="s">
        <v>559</v>
      </c>
      <c r="H74" s="193" t="s">
        <v>560</v>
      </c>
      <c r="I74" s="178" t="s">
        <v>570</v>
      </c>
      <c r="J74" s="179" t="s">
        <v>560</v>
      </c>
      <c r="K74" s="178" t="s">
        <v>750</v>
      </c>
      <c r="L74" s="180">
        <v>42851</v>
      </c>
      <c r="M74" s="180">
        <v>42851</v>
      </c>
      <c r="N74" s="181">
        <v>0</v>
      </c>
      <c r="O74" s="182">
        <v>0</v>
      </c>
      <c r="P74" s="194">
        <f t="shared" si="4"/>
        <v>0</v>
      </c>
      <c r="Q74" s="290">
        <v>0</v>
      </c>
      <c r="R74" s="290">
        <v>0</v>
      </c>
      <c r="S74" s="290">
        <v>1</v>
      </c>
      <c r="T74" s="291">
        <v>28.78</v>
      </c>
      <c r="U74" s="195">
        <f t="shared" si="5"/>
        <v>1</v>
      </c>
      <c r="V74" s="194">
        <f t="shared" si="6"/>
        <v>28.78</v>
      </c>
      <c r="W74" s="194">
        <f t="shared" si="7"/>
        <v>28.78</v>
      </c>
      <c r="X74" s="188"/>
      <c r="AA74" s="264"/>
      <c r="AB74" s="262" t="s">
        <v>660</v>
      </c>
      <c r="AC74" s="265"/>
      <c r="AD74" s="264"/>
    </row>
    <row r="75" spans="1:30" ht="12">
      <c r="A75" s="175" t="s">
        <v>556</v>
      </c>
      <c r="B75" s="176" t="s">
        <v>556</v>
      </c>
      <c r="C75" s="198" t="s">
        <v>230</v>
      </c>
      <c r="D75" s="270" t="s">
        <v>41</v>
      </c>
      <c r="E75" s="198" t="s">
        <v>450</v>
      </c>
      <c r="F75" s="198" t="s">
        <v>777</v>
      </c>
      <c r="G75" s="177" t="s">
        <v>559</v>
      </c>
      <c r="H75" s="193" t="s">
        <v>560</v>
      </c>
      <c r="I75" s="178" t="s">
        <v>570</v>
      </c>
      <c r="J75" s="179" t="s">
        <v>560</v>
      </c>
      <c r="K75" s="178" t="s">
        <v>598</v>
      </c>
      <c r="L75" s="180">
        <v>42860</v>
      </c>
      <c r="M75" s="180">
        <v>42861</v>
      </c>
      <c r="N75" s="181">
        <v>0</v>
      </c>
      <c r="O75" s="182">
        <v>0</v>
      </c>
      <c r="P75" s="194">
        <f t="shared" si="4"/>
        <v>0</v>
      </c>
      <c r="Q75" s="290">
        <v>1</v>
      </c>
      <c r="R75" s="290">
        <v>95.97</v>
      </c>
      <c r="S75" s="290">
        <v>0</v>
      </c>
      <c r="T75" s="291">
        <v>0</v>
      </c>
      <c r="U75" s="195">
        <f t="shared" si="5"/>
        <v>1</v>
      </c>
      <c r="V75" s="194">
        <f t="shared" si="6"/>
        <v>95.97</v>
      </c>
      <c r="W75" s="194">
        <f t="shared" si="7"/>
        <v>95.97</v>
      </c>
      <c r="X75" s="188"/>
      <c r="AA75" s="264"/>
      <c r="AB75" s="262" t="s">
        <v>778</v>
      </c>
      <c r="AC75" s="265"/>
      <c r="AD75" s="264"/>
    </row>
    <row r="76" spans="1:30" ht="12">
      <c r="A76" s="175" t="s">
        <v>556</v>
      </c>
      <c r="B76" s="176" t="s">
        <v>556</v>
      </c>
      <c r="C76" s="198" t="s">
        <v>230</v>
      </c>
      <c r="D76" s="270" t="s">
        <v>41</v>
      </c>
      <c r="E76" s="198" t="s">
        <v>450</v>
      </c>
      <c r="F76" s="198" t="s">
        <v>779</v>
      </c>
      <c r="G76" s="177" t="s">
        <v>559</v>
      </c>
      <c r="H76" s="193" t="s">
        <v>560</v>
      </c>
      <c r="I76" s="178" t="s">
        <v>570</v>
      </c>
      <c r="J76" s="179" t="s">
        <v>560</v>
      </c>
      <c r="K76" s="178" t="s">
        <v>755</v>
      </c>
      <c r="L76" s="180">
        <v>42863</v>
      </c>
      <c r="M76" s="180">
        <v>42863</v>
      </c>
      <c r="N76" s="181">
        <v>0</v>
      </c>
      <c r="O76" s="182">
        <v>0</v>
      </c>
      <c r="P76" s="194">
        <f t="shared" si="4"/>
        <v>0</v>
      </c>
      <c r="Q76" s="290">
        <v>0</v>
      </c>
      <c r="R76" s="290">
        <v>0</v>
      </c>
      <c r="S76" s="290">
        <v>1</v>
      </c>
      <c r="T76" s="291">
        <v>28.78</v>
      </c>
      <c r="U76" s="195">
        <f t="shared" si="5"/>
        <v>1</v>
      </c>
      <c r="V76" s="194">
        <f t="shared" si="6"/>
        <v>28.78</v>
      </c>
      <c r="W76" s="194">
        <f t="shared" si="7"/>
        <v>28.78</v>
      </c>
      <c r="X76" s="188"/>
      <c r="AA76" s="264"/>
      <c r="AB76" s="262" t="s">
        <v>780</v>
      </c>
      <c r="AC76" s="265"/>
      <c r="AD76" s="264"/>
    </row>
    <row r="77" spans="1:30" ht="12">
      <c r="A77" s="175" t="s">
        <v>556</v>
      </c>
      <c r="B77" s="176" t="s">
        <v>556</v>
      </c>
      <c r="C77" s="198" t="s">
        <v>230</v>
      </c>
      <c r="D77" s="270" t="s">
        <v>41</v>
      </c>
      <c r="E77" s="198" t="s">
        <v>450</v>
      </c>
      <c r="F77" s="198" t="s">
        <v>781</v>
      </c>
      <c r="G77" s="177" t="s">
        <v>559</v>
      </c>
      <c r="H77" s="193" t="s">
        <v>560</v>
      </c>
      <c r="I77" s="178" t="s">
        <v>570</v>
      </c>
      <c r="J77" s="179" t="s">
        <v>560</v>
      </c>
      <c r="K77" s="178" t="s">
        <v>743</v>
      </c>
      <c r="L77" s="180">
        <v>42864</v>
      </c>
      <c r="M77" s="180">
        <v>42864</v>
      </c>
      <c r="N77" s="181">
        <v>0</v>
      </c>
      <c r="O77" s="182">
        <v>0</v>
      </c>
      <c r="P77" s="194">
        <f t="shared" si="4"/>
        <v>0</v>
      </c>
      <c r="Q77" s="290">
        <v>0</v>
      </c>
      <c r="R77" s="290">
        <v>0</v>
      </c>
      <c r="S77" s="290">
        <v>1</v>
      </c>
      <c r="T77" s="291">
        <v>28.78</v>
      </c>
      <c r="U77" s="195">
        <f t="shared" si="5"/>
        <v>1</v>
      </c>
      <c r="V77" s="194">
        <f t="shared" si="6"/>
        <v>28.78</v>
      </c>
      <c r="W77" s="194">
        <f t="shared" si="7"/>
        <v>28.78</v>
      </c>
      <c r="X77" s="188"/>
      <c r="AA77" s="264"/>
      <c r="AB77" s="262" t="s">
        <v>782</v>
      </c>
      <c r="AC77" s="265"/>
      <c r="AD77" s="264"/>
    </row>
    <row r="78" spans="1:30" ht="12">
      <c r="A78" s="175" t="s">
        <v>556</v>
      </c>
      <c r="B78" s="176" t="s">
        <v>556</v>
      </c>
      <c r="C78" s="198" t="s">
        <v>230</v>
      </c>
      <c r="D78" s="270" t="s">
        <v>41</v>
      </c>
      <c r="E78" s="198" t="s">
        <v>450</v>
      </c>
      <c r="F78" s="198" t="s">
        <v>783</v>
      </c>
      <c r="G78" s="177" t="s">
        <v>559</v>
      </c>
      <c r="H78" s="193" t="s">
        <v>560</v>
      </c>
      <c r="I78" s="178" t="s">
        <v>570</v>
      </c>
      <c r="J78" s="179" t="s">
        <v>560</v>
      </c>
      <c r="K78" s="178" t="s">
        <v>759</v>
      </c>
      <c r="L78" s="180">
        <v>42865</v>
      </c>
      <c r="M78" s="180">
        <v>42865</v>
      </c>
      <c r="N78" s="181">
        <v>0</v>
      </c>
      <c r="O78" s="182">
        <v>0</v>
      </c>
      <c r="P78" s="194">
        <f t="shared" si="4"/>
        <v>0</v>
      </c>
      <c r="Q78" s="290">
        <v>0</v>
      </c>
      <c r="R78" s="290">
        <v>0</v>
      </c>
      <c r="S78" s="290">
        <v>1</v>
      </c>
      <c r="T78" s="291">
        <v>28.78</v>
      </c>
      <c r="U78" s="195">
        <f t="shared" si="5"/>
        <v>1</v>
      </c>
      <c r="V78" s="194">
        <f t="shared" si="6"/>
        <v>28.78</v>
      </c>
      <c r="W78" s="194">
        <f t="shared" si="7"/>
        <v>28.78</v>
      </c>
      <c r="X78" s="188"/>
      <c r="AA78" s="264"/>
      <c r="AB78" s="262" t="s">
        <v>784</v>
      </c>
      <c r="AC78" s="265"/>
      <c r="AD78" s="264"/>
    </row>
    <row r="79" spans="1:30" ht="12">
      <c r="A79" s="175" t="s">
        <v>556</v>
      </c>
      <c r="B79" s="176" t="s">
        <v>556</v>
      </c>
      <c r="C79" s="198" t="s">
        <v>230</v>
      </c>
      <c r="D79" s="270" t="s">
        <v>41</v>
      </c>
      <c r="E79" s="198" t="s">
        <v>450</v>
      </c>
      <c r="F79" s="198" t="s">
        <v>785</v>
      </c>
      <c r="G79" s="177" t="s">
        <v>559</v>
      </c>
      <c r="H79" s="193" t="s">
        <v>560</v>
      </c>
      <c r="I79" s="178" t="s">
        <v>570</v>
      </c>
      <c r="J79" s="179" t="s">
        <v>560</v>
      </c>
      <c r="K79" s="178" t="s">
        <v>786</v>
      </c>
      <c r="L79" s="180">
        <v>42867</v>
      </c>
      <c r="M79" s="180">
        <v>42867</v>
      </c>
      <c r="N79" s="181">
        <v>0</v>
      </c>
      <c r="O79" s="182">
        <v>0</v>
      </c>
      <c r="P79" s="194">
        <f t="shared" si="4"/>
        <v>0</v>
      </c>
      <c r="Q79" s="290">
        <v>0</v>
      </c>
      <c r="R79" s="290">
        <v>0</v>
      </c>
      <c r="S79" s="290">
        <v>1</v>
      </c>
      <c r="T79" s="291">
        <v>28.78</v>
      </c>
      <c r="U79" s="195">
        <f t="shared" si="5"/>
        <v>1</v>
      </c>
      <c r="V79" s="194">
        <f t="shared" si="6"/>
        <v>28.78</v>
      </c>
      <c r="W79" s="194">
        <f t="shared" si="7"/>
        <v>28.78</v>
      </c>
      <c r="X79" s="188"/>
      <c r="AA79" s="264"/>
      <c r="AB79" s="262" t="s">
        <v>787</v>
      </c>
      <c r="AC79" s="265"/>
      <c r="AD79" s="264"/>
    </row>
    <row r="80" spans="1:30" ht="12">
      <c r="A80" s="175" t="s">
        <v>556</v>
      </c>
      <c r="B80" s="176" t="s">
        <v>556</v>
      </c>
      <c r="C80" s="198" t="s">
        <v>230</v>
      </c>
      <c r="D80" s="270" t="s">
        <v>41</v>
      </c>
      <c r="E80" s="198" t="s">
        <v>450</v>
      </c>
      <c r="F80" s="198" t="s">
        <v>788</v>
      </c>
      <c r="G80" s="177" t="s">
        <v>559</v>
      </c>
      <c r="H80" s="193" t="s">
        <v>560</v>
      </c>
      <c r="I80" s="178" t="s">
        <v>570</v>
      </c>
      <c r="J80" s="179" t="s">
        <v>560</v>
      </c>
      <c r="K80" s="178" t="s">
        <v>765</v>
      </c>
      <c r="L80" s="180">
        <v>42868</v>
      </c>
      <c r="M80" s="180">
        <v>42868</v>
      </c>
      <c r="N80" s="181">
        <v>0</v>
      </c>
      <c r="O80" s="182">
        <v>0</v>
      </c>
      <c r="P80" s="194">
        <f t="shared" si="4"/>
        <v>0</v>
      </c>
      <c r="Q80" s="290">
        <v>0</v>
      </c>
      <c r="R80" s="290">
        <v>0</v>
      </c>
      <c r="S80" s="290">
        <v>1</v>
      </c>
      <c r="T80" s="291">
        <v>28.78</v>
      </c>
      <c r="U80" s="195">
        <f t="shared" si="5"/>
        <v>1</v>
      </c>
      <c r="V80" s="194">
        <f t="shared" si="6"/>
        <v>28.78</v>
      </c>
      <c r="W80" s="194">
        <f t="shared" si="7"/>
        <v>28.78</v>
      </c>
      <c r="X80" s="188"/>
      <c r="AA80" s="264"/>
      <c r="AB80" s="262" t="s">
        <v>789</v>
      </c>
      <c r="AC80" s="265"/>
      <c r="AD80" s="264"/>
    </row>
    <row r="81" spans="1:30" ht="12">
      <c r="A81" s="175" t="s">
        <v>556</v>
      </c>
      <c r="B81" s="176" t="s">
        <v>556</v>
      </c>
      <c r="C81" s="198" t="s">
        <v>230</v>
      </c>
      <c r="D81" s="270" t="s">
        <v>41</v>
      </c>
      <c r="E81" s="198" t="s">
        <v>450</v>
      </c>
      <c r="F81" s="198" t="s">
        <v>790</v>
      </c>
      <c r="G81" s="177" t="s">
        <v>559</v>
      </c>
      <c r="H81" s="193" t="s">
        <v>560</v>
      </c>
      <c r="I81" s="178" t="s">
        <v>570</v>
      </c>
      <c r="J81" s="179" t="s">
        <v>560</v>
      </c>
      <c r="K81" s="178" t="s">
        <v>767</v>
      </c>
      <c r="L81" s="180">
        <v>42875</v>
      </c>
      <c r="M81" s="180">
        <v>42875</v>
      </c>
      <c r="N81" s="181">
        <v>0</v>
      </c>
      <c r="O81" s="182">
        <v>0</v>
      </c>
      <c r="P81" s="194">
        <f t="shared" si="4"/>
        <v>0</v>
      </c>
      <c r="Q81" s="290">
        <v>0</v>
      </c>
      <c r="R81" s="290">
        <v>0</v>
      </c>
      <c r="S81" s="290">
        <v>1</v>
      </c>
      <c r="T81" s="291">
        <v>28.78</v>
      </c>
      <c r="U81" s="195">
        <f t="shared" si="5"/>
        <v>1</v>
      </c>
      <c r="V81" s="194">
        <f t="shared" si="6"/>
        <v>28.78</v>
      </c>
      <c r="W81" s="194">
        <f t="shared" si="7"/>
        <v>28.78</v>
      </c>
      <c r="X81" s="188"/>
      <c r="AA81" s="264"/>
      <c r="AB81" s="262" t="s">
        <v>791</v>
      </c>
      <c r="AC81" s="265"/>
      <c r="AD81" s="264"/>
    </row>
    <row r="82" spans="1:30" ht="12">
      <c r="A82" s="175" t="s">
        <v>556</v>
      </c>
      <c r="B82" s="176" t="s">
        <v>556</v>
      </c>
      <c r="C82" s="198" t="s">
        <v>230</v>
      </c>
      <c r="D82" s="270" t="s">
        <v>41</v>
      </c>
      <c r="E82" s="198" t="s">
        <v>450</v>
      </c>
      <c r="F82" s="198" t="s">
        <v>792</v>
      </c>
      <c r="G82" s="177" t="s">
        <v>559</v>
      </c>
      <c r="H82" s="193" t="s">
        <v>560</v>
      </c>
      <c r="I82" s="178" t="s">
        <v>570</v>
      </c>
      <c r="J82" s="179" t="s">
        <v>560</v>
      </c>
      <c r="K82" s="178" t="s">
        <v>769</v>
      </c>
      <c r="L82" s="180">
        <v>42881</v>
      </c>
      <c r="M82" s="180">
        <v>42881</v>
      </c>
      <c r="N82" s="181">
        <v>0</v>
      </c>
      <c r="O82" s="182">
        <v>0</v>
      </c>
      <c r="P82" s="194">
        <f t="shared" si="4"/>
        <v>0</v>
      </c>
      <c r="Q82" s="290">
        <v>0</v>
      </c>
      <c r="R82" s="290">
        <v>0</v>
      </c>
      <c r="S82" s="290">
        <v>1</v>
      </c>
      <c r="T82" s="291">
        <v>28.78</v>
      </c>
      <c r="U82" s="195">
        <f t="shared" si="5"/>
        <v>1</v>
      </c>
      <c r="V82" s="194">
        <f t="shared" si="6"/>
        <v>28.78</v>
      </c>
      <c r="W82" s="194">
        <f t="shared" si="7"/>
        <v>28.78</v>
      </c>
      <c r="X82" s="188"/>
      <c r="AA82" s="264"/>
      <c r="AB82" s="262" t="s">
        <v>793</v>
      </c>
      <c r="AC82" s="265"/>
      <c r="AD82" s="264"/>
    </row>
    <row r="83" spans="1:30" ht="12">
      <c r="A83" s="175" t="s">
        <v>556</v>
      </c>
      <c r="B83" s="176" t="s">
        <v>556</v>
      </c>
      <c r="C83" s="198" t="s">
        <v>230</v>
      </c>
      <c r="D83" s="270" t="s">
        <v>41</v>
      </c>
      <c r="E83" s="198" t="s">
        <v>450</v>
      </c>
      <c r="F83" s="198" t="s">
        <v>794</v>
      </c>
      <c r="G83" s="177" t="s">
        <v>559</v>
      </c>
      <c r="H83" s="193" t="s">
        <v>560</v>
      </c>
      <c r="I83" s="178" t="s">
        <v>570</v>
      </c>
      <c r="J83" s="179" t="s">
        <v>560</v>
      </c>
      <c r="K83" s="178" t="s">
        <v>772</v>
      </c>
      <c r="L83" s="180">
        <v>42886</v>
      </c>
      <c r="M83" s="180">
        <v>42886</v>
      </c>
      <c r="N83" s="181">
        <v>0</v>
      </c>
      <c r="O83" s="182">
        <v>0</v>
      </c>
      <c r="P83" s="194">
        <f t="shared" si="4"/>
        <v>0</v>
      </c>
      <c r="Q83" s="290">
        <v>0</v>
      </c>
      <c r="R83" s="290">
        <v>0</v>
      </c>
      <c r="S83" s="290">
        <v>1</v>
      </c>
      <c r="T83" s="291">
        <v>28.78</v>
      </c>
      <c r="U83" s="195">
        <f t="shared" si="5"/>
        <v>1</v>
      </c>
      <c r="V83" s="194">
        <f t="shared" si="6"/>
        <v>28.78</v>
      </c>
      <c r="W83" s="194">
        <f t="shared" si="7"/>
        <v>28.78</v>
      </c>
      <c r="X83" s="188"/>
      <c r="AA83" s="264"/>
      <c r="AB83" s="262" t="s">
        <v>669</v>
      </c>
      <c r="AC83" s="265"/>
      <c r="AD83" s="264"/>
    </row>
    <row r="84" spans="1:30" ht="12">
      <c r="A84" s="175" t="s">
        <v>556</v>
      </c>
      <c r="B84" s="176" t="s">
        <v>556</v>
      </c>
      <c r="C84" s="198" t="s">
        <v>348</v>
      </c>
      <c r="D84" s="270" t="s">
        <v>795</v>
      </c>
      <c r="E84" s="198" t="s">
        <v>446</v>
      </c>
      <c r="F84" s="198" t="s">
        <v>796</v>
      </c>
      <c r="G84" s="177" t="s">
        <v>559</v>
      </c>
      <c r="H84" s="193" t="s">
        <v>560</v>
      </c>
      <c r="I84" s="178" t="s">
        <v>570</v>
      </c>
      <c r="J84" s="179" t="s">
        <v>560</v>
      </c>
      <c r="K84" s="178" t="s">
        <v>786</v>
      </c>
      <c r="L84" s="180">
        <v>42867</v>
      </c>
      <c r="M84" s="180">
        <v>42867</v>
      </c>
      <c r="N84" s="181">
        <v>0</v>
      </c>
      <c r="O84" s="182">
        <v>0</v>
      </c>
      <c r="P84" s="194">
        <f t="shared" si="4"/>
        <v>0</v>
      </c>
      <c r="Q84" s="288">
        <v>0</v>
      </c>
      <c r="R84" s="292">
        <v>0</v>
      </c>
      <c r="S84" s="292">
        <v>1</v>
      </c>
      <c r="T84" s="293">
        <v>17.52</v>
      </c>
      <c r="U84" s="195">
        <f t="shared" si="5"/>
        <v>1</v>
      </c>
      <c r="V84" s="194">
        <f t="shared" si="6"/>
        <v>17.52</v>
      </c>
      <c r="W84" s="194">
        <f t="shared" si="7"/>
        <v>17.52</v>
      </c>
      <c r="X84" s="188"/>
      <c r="AA84" s="264"/>
      <c r="AB84" s="262" t="s">
        <v>797</v>
      </c>
      <c r="AC84" s="265"/>
      <c r="AD84" s="264"/>
    </row>
    <row r="85" spans="1:30" ht="12">
      <c r="A85" s="175" t="s">
        <v>556</v>
      </c>
      <c r="B85" s="176" t="s">
        <v>556</v>
      </c>
      <c r="C85" s="198" t="s">
        <v>459</v>
      </c>
      <c r="D85" s="270" t="s">
        <v>798</v>
      </c>
      <c r="E85" s="198" t="s">
        <v>437</v>
      </c>
      <c r="F85" s="198" t="s">
        <v>796</v>
      </c>
      <c r="G85" s="177" t="s">
        <v>559</v>
      </c>
      <c r="H85" s="193" t="s">
        <v>560</v>
      </c>
      <c r="I85" s="178" t="s">
        <v>570</v>
      </c>
      <c r="J85" s="179" t="s">
        <v>560</v>
      </c>
      <c r="K85" s="178" t="s">
        <v>799</v>
      </c>
      <c r="L85" s="180">
        <v>42867</v>
      </c>
      <c r="M85" s="180">
        <v>42867</v>
      </c>
      <c r="N85" s="181">
        <v>0</v>
      </c>
      <c r="O85" s="182">
        <v>0</v>
      </c>
      <c r="P85" s="194">
        <f t="shared" si="4"/>
        <v>0</v>
      </c>
      <c r="Q85" s="288">
        <v>0</v>
      </c>
      <c r="R85" s="292">
        <v>0</v>
      </c>
      <c r="S85" s="292">
        <v>1</v>
      </c>
      <c r="T85" s="293">
        <v>17.52</v>
      </c>
      <c r="U85" s="195">
        <f t="shared" si="5"/>
        <v>1</v>
      </c>
      <c r="V85" s="194">
        <f t="shared" si="6"/>
        <v>17.52</v>
      </c>
      <c r="W85" s="194">
        <f t="shared" si="7"/>
        <v>17.52</v>
      </c>
      <c r="X85" s="188"/>
      <c r="AA85" s="264"/>
      <c r="AB85" s="262" t="s">
        <v>674</v>
      </c>
      <c r="AC85" s="265"/>
      <c r="AD85" s="264"/>
    </row>
    <row r="86" spans="1:30" ht="12">
      <c r="A86" s="175" t="s">
        <v>556</v>
      </c>
      <c r="B86" s="176" t="s">
        <v>556</v>
      </c>
      <c r="C86" s="198" t="s">
        <v>459</v>
      </c>
      <c r="D86" s="270" t="s">
        <v>798</v>
      </c>
      <c r="E86" s="198" t="s">
        <v>437</v>
      </c>
      <c r="F86" s="198" t="s">
        <v>800</v>
      </c>
      <c r="G86" s="177" t="s">
        <v>559</v>
      </c>
      <c r="H86" s="193" t="s">
        <v>560</v>
      </c>
      <c r="I86" s="178" t="s">
        <v>570</v>
      </c>
      <c r="J86" s="179" t="s">
        <v>560</v>
      </c>
      <c r="K86" s="178" t="s">
        <v>765</v>
      </c>
      <c r="L86" s="180">
        <v>42868</v>
      </c>
      <c r="M86" s="180">
        <v>42868</v>
      </c>
      <c r="N86" s="181">
        <v>0</v>
      </c>
      <c r="O86" s="182">
        <v>0</v>
      </c>
      <c r="P86" s="194">
        <f t="shared" si="4"/>
        <v>0</v>
      </c>
      <c r="Q86" s="288">
        <v>0</v>
      </c>
      <c r="R86" s="292">
        <v>0</v>
      </c>
      <c r="S86" s="292">
        <v>1</v>
      </c>
      <c r="T86" s="293">
        <v>17.52</v>
      </c>
      <c r="U86" s="195">
        <f t="shared" si="5"/>
        <v>1</v>
      </c>
      <c r="V86" s="194">
        <f t="shared" si="6"/>
        <v>17.52</v>
      </c>
      <c r="W86" s="194">
        <f t="shared" si="7"/>
        <v>17.52</v>
      </c>
      <c r="X86" s="188"/>
      <c r="AA86" s="264"/>
      <c r="AB86" s="262" t="s">
        <v>801</v>
      </c>
      <c r="AC86" s="265"/>
      <c r="AD86" s="264"/>
    </row>
    <row r="87" spans="1:30" ht="12">
      <c r="A87" s="175" t="s">
        <v>556</v>
      </c>
      <c r="B87" s="176" t="s">
        <v>556</v>
      </c>
      <c r="C87" s="198" t="s">
        <v>459</v>
      </c>
      <c r="D87" s="270" t="s">
        <v>798</v>
      </c>
      <c r="E87" s="198" t="s">
        <v>437</v>
      </c>
      <c r="F87" s="198" t="s">
        <v>802</v>
      </c>
      <c r="G87" s="177" t="s">
        <v>559</v>
      </c>
      <c r="H87" s="193" t="s">
        <v>560</v>
      </c>
      <c r="I87" s="178" t="s">
        <v>570</v>
      </c>
      <c r="J87" s="179" t="s">
        <v>560</v>
      </c>
      <c r="K87" s="178" t="s">
        <v>663</v>
      </c>
      <c r="L87" s="180">
        <v>42880</v>
      </c>
      <c r="M87" s="180">
        <v>42882</v>
      </c>
      <c r="N87" s="181">
        <v>0</v>
      </c>
      <c r="O87" s="182">
        <v>0</v>
      </c>
      <c r="P87" s="194">
        <f t="shared" si="4"/>
        <v>0</v>
      </c>
      <c r="Q87" s="288">
        <v>2</v>
      </c>
      <c r="R87" s="292">
        <v>54.01</v>
      </c>
      <c r="S87" s="292">
        <v>0</v>
      </c>
      <c r="T87" s="293">
        <v>0</v>
      </c>
      <c r="U87" s="195">
        <f t="shared" si="5"/>
        <v>2</v>
      </c>
      <c r="V87" s="194">
        <f t="shared" si="6"/>
        <v>108.02</v>
      </c>
      <c r="W87" s="194">
        <f t="shared" si="7"/>
        <v>108.02</v>
      </c>
      <c r="X87" s="188"/>
      <c r="AA87" s="264"/>
      <c r="AB87" s="262" t="s">
        <v>677</v>
      </c>
      <c r="AC87" s="265"/>
      <c r="AD87" s="264"/>
    </row>
    <row r="88" spans="1:30" ht="12">
      <c r="A88" s="175" t="s">
        <v>556</v>
      </c>
      <c r="B88" s="176" t="s">
        <v>556</v>
      </c>
      <c r="C88" s="198" t="s">
        <v>803</v>
      </c>
      <c r="D88" s="270" t="s">
        <v>804</v>
      </c>
      <c r="E88" s="198" t="s">
        <v>805</v>
      </c>
      <c r="F88" s="198" t="s">
        <v>806</v>
      </c>
      <c r="G88" s="177" t="s">
        <v>559</v>
      </c>
      <c r="H88" s="193" t="s">
        <v>560</v>
      </c>
      <c r="I88" s="178" t="s">
        <v>570</v>
      </c>
      <c r="J88" s="179" t="s">
        <v>560</v>
      </c>
      <c r="K88" s="178" t="s">
        <v>807</v>
      </c>
      <c r="L88" s="180">
        <v>42842</v>
      </c>
      <c r="M88" s="180">
        <v>42845</v>
      </c>
      <c r="N88" s="181">
        <v>0</v>
      </c>
      <c r="O88" s="182">
        <v>0</v>
      </c>
      <c r="P88" s="194">
        <f t="shared" si="4"/>
        <v>0</v>
      </c>
      <c r="Q88" s="288">
        <v>3</v>
      </c>
      <c r="R88" s="292">
        <v>54.01</v>
      </c>
      <c r="S88" s="292">
        <v>0</v>
      </c>
      <c r="T88" s="293">
        <v>0</v>
      </c>
      <c r="U88" s="195">
        <f t="shared" si="5"/>
        <v>3</v>
      </c>
      <c r="V88" s="194">
        <f t="shared" si="6"/>
        <v>162.03</v>
      </c>
      <c r="W88" s="194">
        <f t="shared" si="7"/>
        <v>162.03</v>
      </c>
      <c r="X88" s="188"/>
      <c r="AA88" s="264"/>
      <c r="AB88" s="262" t="s">
        <v>808</v>
      </c>
      <c r="AC88" s="265"/>
      <c r="AD88" s="264"/>
    </row>
    <row r="89" spans="1:30" ht="12">
      <c r="A89" s="175" t="s">
        <v>556</v>
      </c>
      <c r="B89" s="176" t="s">
        <v>556</v>
      </c>
      <c r="C89" s="198" t="s">
        <v>809</v>
      </c>
      <c r="D89" s="270" t="s">
        <v>810</v>
      </c>
      <c r="E89" s="198" t="s">
        <v>71</v>
      </c>
      <c r="F89" s="198" t="s">
        <v>806</v>
      </c>
      <c r="G89" s="177" t="s">
        <v>559</v>
      </c>
      <c r="H89" s="193" t="s">
        <v>560</v>
      </c>
      <c r="I89" s="178" t="s">
        <v>570</v>
      </c>
      <c r="J89" s="179" t="s">
        <v>560</v>
      </c>
      <c r="K89" s="178" t="s">
        <v>807</v>
      </c>
      <c r="L89" s="180">
        <v>42842</v>
      </c>
      <c r="M89" s="180">
        <v>42845</v>
      </c>
      <c r="N89" s="181">
        <v>0</v>
      </c>
      <c r="O89" s="182">
        <v>0</v>
      </c>
      <c r="P89" s="194">
        <f t="shared" si="4"/>
        <v>0</v>
      </c>
      <c r="Q89" s="288">
        <v>3</v>
      </c>
      <c r="R89" s="292">
        <v>54.01</v>
      </c>
      <c r="S89" s="292">
        <v>0</v>
      </c>
      <c r="T89" s="293">
        <v>0</v>
      </c>
      <c r="U89" s="195">
        <f t="shared" si="5"/>
        <v>3</v>
      </c>
      <c r="V89" s="194">
        <f t="shared" si="6"/>
        <v>162.03</v>
      </c>
      <c r="W89" s="194">
        <f t="shared" si="7"/>
        <v>162.03</v>
      </c>
      <c r="X89" s="188"/>
      <c r="AA89" s="264"/>
      <c r="AB89" s="262" t="s">
        <v>683</v>
      </c>
      <c r="AC89" s="265"/>
      <c r="AD89" s="264"/>
    </row>
    <row r="90" spans="1:30" ht="12">
      <c r="A90" s="175" t="s">
        <v>556</v>
      </c>
      <c r="B90" s="176" t="s">
        <v>556</v>
      </c>
      <c r="C90" s="198" t="s">
        <v>803</v>
      </c>
      <c r="D90" s="270" t="s">
        <v>804</v>
      </c>
      <c r="E90" s="198" t="s">
        <v>805</v>
      </c>
      <c r="F90" s="198" t="s">
        <v>811</v>
      </c>
      <c r="G90" s="177" t="s">
        <v>559</v>
      </c>
      <c r="H90" s="193" t="s">
        <v>560</v>
      </c>
      <c r="I90" s="178" t="s">
        <v>570</v>
      </c>
      <c r="J90" s="179" t="s">
        <v>560</v>
      </c>
      <c r="K90" s="178" t="s">
        <v>769</v>
      </c>
      <c r="L90" s="180">
        <v>42881</v>
      </c>
      <c r="M90" s="180">
        <v>42881</v>
      </c>
      <c r="N90" s="181">
        <v>0</v>
      </c>
      <c r="O90" s="182">
        <v>0</v>
      </c>
      <c r="P90" s="194">
        <f t="shared" si="4"/>
        <v>0</v>
      </c>
      <c r="Q90" s="290">
        <v>0</v>
      </c>
      <c r="R90" s="290">
        <v>0</v>
      </c>
      <c r="S90" s="290">
        <v>1</v>
      </c>
      <c r="T90" s="291">
        <v>17.52</v>
      </c>
      <c r="U90" s="195">
        <f t="shared" si="5"/>
        <v>1</v>
      </c>
      <c r="V90" s="194">
        <f t="shared" si="6"/>
        <v>17.52</v>
      </c>
      <c r="W90" s="194">
        <f t="shared" si="7"/>
        <v>17.52</v>
      </c>
      <c r="X90" s="188"/>
      <c r="AA90" s="264"/>
      <c r="AB90" s="262" t="s">
        <v>691</v>
      </c>
      <c r="AC90" s="265"/>
      <c r="AD90" s="264"/>
    </row>
    <row r="91" spans="1:30" ht="12">
      <c r="A91" s="175" t="s">
        <v>556</v>
      </c>
      <c r="B91" s="176" t="s">
        <v>556</v>
      </c>
      <c r="C91" s="198" t="s">
        <v>348</v>
      </c>
      <c r="D91" s="270" t="s">
        <v>795</v>
      </c>
      <c r="E91" s="198" t="s">
        <v>446</v>
      </c>
      <c r="F91" s="198" t="s">
        <v>811</v>
      </c>
      <c r="G91" s="177" t="s">
        <v>559</v>
      </c>
      <c r="H91" s="193" t="s">
        <v>560</v>
      </c>
      <c r="I91" s="178" t="s">
        <v>570</v>
      </c>
      <c r="J91" s="179" t="s">
        <v>560</v>
      </c>
      <c r="K91" s="178" t="s">
        <v>769</v>
      </c>
      <c r="L91" s="180">
        <v>42881</v>
      </c>
      <c r="M91" s="180">
        <v>42881</v>
      </c>
      <c r="N91" s="181">
        <v>0</v>
      </c>
      <c r="O91" s="182">
        <v>0</v>
      </c>
      <c r="P91" s="194">
        <f t="shared" si="4"/>
        <v>0</v>
      </c>
      <c r="Q91" s="290">
        <v>0</v>
      </c>
      <c r="R91" s="290">
        <v>0</v>
      </c>
      <c r="S91" s="290">
        <v>1</v>
      </c>
      <c r="T91" s="291">
        <v>17.52</v>
      </c>
      <c r="U91" s="195">
        <f t="shared" si="5"/>
        <v>1</v>
      </c>
      <c r="V91" s="194">
        <f t="shared" si="6"/>
        <v>17.52</v>
      </c>
      <c r="W91" s="194">
        <f t="shared" si="7"/>
        <v>17.52</v>
      </c>
      <c r="X91" s="188"/>
      <c r="AA91" s="264"/>
      <c r="AB91" s="262" t="s">
        <v>812</v>
      </c>
      <c r="AC91" s="265"/>
      <c r="AD91" s="264"/>
    </row>
    <row r="92" spans="1:30" ht="12">
      <c r="A92" s="175" t="s">
        <v>556</v>
      </c>
      <c r="B92" s="176" t="s">
        <v>556</v>
      </c>
      <c r="C92" s="198" t="s">
        <v>348</v>
      </c>
      <c r="D92" s="270" t="s">
        <v>795</v>
      </c>
      <c r="E92" s="198" t="s">
        <v>446</v>
      </c>
      <c r="F92" s="198" t="s">
        <v>813</v>
      </c>
      <c r="G92" s="177" t="s">
        <v>559</v>
      </c>
      <c r="H92" s="193" t="s">
        <v>560</v>
      </c>
      <c r="I92" s="178" t="s">
        <v>570</v>
      </c>
      <c r="J92" s="179" t="s">
        <v>560</v>
      </c>
      <c r="K92" s="178" t="s">
        <v>767</v>
      </c>
      <c r="L92" s="180">
        <v>42880</v>
      </c>
      <c r="M92" s="180">
        <v>42880</v>
      </c>
      <c r="N92" s="181">
        <v>0</v>
      </c>
      <c r="O92" s="182">
        <v>0</v>
      </c>
      <c r="P92" s="194">
        <f t="shared" si="4"/>
        <v>0</v>
      </c>
      <c r="Q92" s="290">
        <v>0</v>
      </c>
      <c r="R92" s="290">
        <v>0</v>
      </c>
      <c r="S92" s="290">
        <v>1</v>
      </c>
      <c r="T92" s="291">
        <v>17.52</v>
      </c>
      <c r="U92" s="195">
        <f t="shared" si="5"/>
        <v>1</v>
      </c>
      <c r="V92" s="194">
        <f t="shared" si="6"/>
        <v>17.52</v>
      </c>
      <c r="W92" s="194">
        <f t="shared" si="7"/>
        <v>17.52</v>
      </c>
      <c r="X92" s="188"/>
      <c r="AA92" s="264"/>
      <c r="AB92" s="262" t="s">
        <v>814</v>
      </c>
      <c r="AC92" s="265"/>
      <c r="AD92" s="264"/>
    </row>
    <row r="93" spans="1:30" ht="12">
      <c r="A93" s="175" t="s">
        <v>556</v>
      </c>
      <c r="B93" s="176" t="s">
        <v>556</v>
      </c>
      <c r="C93" s="198" t="s">
        <v>54</v>
      </c>
      <c r="D93" s="270" t="s">
        <v>26</v>
      </c>
      <c r="E93" s="198" t="s">
        <v>277</v>
      </c>
      <c r="F93" s="198" t="s">
        <v>27</v>
      </c>
      <c r="G93" s="177" t="s">
        <v>559</v>
      </c>
      <c r="H93" s="193" t="s">
        <v>560</v>
      </c>
      <c r="I93" s="178" t="s">
        <v>733</v>
      </c>
      <c r="J93" s="179" t="s">
        <v>560</v>
      </c>
      <c r="K93" s="178" t="s">
        <v>589</v>
      </c>
      <c r="L93" s="180">
        <v>42857</v>
      </c>
      <c r="M93" s="180">
        <v>42858</v>
      </c>
      <c r="N93" s="181">
        <v>0</v>
      </c>
      <c r="O93" s="182">
        <v>0</v>
      </c>
      <c r="P93" s="194">
        <f t="shared" si="4"/>
        <v>0</v>
      </c>
      <c r="Q93" s="290">
        <v>1</v>
      </c>
      <c r="R93" s="290">
        <v>54.01</v>
      </c>
      <c r="S93" s="290">
        <v>1</v>
      </c>
      <c r="T93" s="291">
        <v>17.52</v>
      </c>
      <c r="U93" s="195">
        <f t="shared" si="5"/>
        <v>2</v>
      </c>
      <c r="V93" s="194">
        <f t="shared" si="6"/>
        <v>71.53</v>
      </c>
      <c r="W93" s="194">
        <f t="shared" si="7"/>
        <v>71.53</v>
      </c>
      <c r="X93" s="188"/>
      <c r="AA93" s="264"/>
      <c r="AB93" s="262" t="s">
        <v>815</v>
      </c>
      <c r="AC93" s="265"/>
      <c r="AD93" s="264"/>
    </row>
    <row r="94" spans="1:30" ht="12">
      <c r="A94" s="175" t="s">
        <v>556</v>
      </c>
      <c r="B94" s="176" t="s">
        <v>556</v>
      </c>
      <c r="C94" s="198" t="s">
        <v>60</v>
      </c>
      <c r="D94" s="270" t="s">
        <v>32</v>
      </c>
      <c r="E94" s="198" t="s">
        <v>277</v>
      </c>
      <c r="F94" s="198" t="s">
        <v>61</v>
      </c>
      <c r="G94" s="177" t="s">
        <v>559</v>
      </c>
      <c r="H94" s="193" t="s">
        <v>560</v>
      </c>
      <c r="I94" s="178" t="s">
        <v>733</v>
      </c>
      <c r="J94" s="179" t="s">
        <v>560</v>
      </c>
      <c r="K94" s="178" t="s">
        <v>607</v>
      </c>
      <c r="L94" s="180">
        <v>42863</v>
      </c>
      <c r="M94" s="180">
        <v>42864</v>
      </c>
      <c r="N94" s="181">
        <v>0</v>
      </c>
      <c r="O94" s="182">
        <v>0</v>
      </c>
      <c r="P94" s="194">
        <f t="shared" si="4"/>
        <v>0</v>
      </c>
      <c r="Q94" s="290">
        <v>1</v>
      </c>
      <c r="R94" s="290">
        <v>54.01</v>
      </c>
      <c r="S94" s="290">
        <v>1</v>
      </c>
      <c r="T94" s="291">
        <v>17.52</v>
      </c>
      <c r="U94" s="195">
        <f t="shared" si="5"/>
        <v>2</v>
      </c>
      <c r="V94" s="194">
        <f t="shared" si="6"/>
        <v>71.53</v>
      </c>
      <c r="W94" s="194">
        <f t="shared" si="7"/>
        <v>71.53</v>
      </c>
      <c r="X94" s="188"/>
      <c r="AA94" s="264"/>
      <c r="AB94" s="262" t="s">
        <v>816</v>
      </c>
      <c r="AC94" s="265"/>
      <c r="AD94" s="264"/>
    </row>
    <row r="95" spans="1:30" ht="12">
      <c r="A95" s="175" t="s">
        <v>556</v>
      </c>
      <c r="B95" s="176" t="s">
        <v>556</v>
      </c>
      <c r="C95" s="198" t="s">
        <v>66</v>
      </c>
      <c r="D95" s="270" t="s">
        <v>67</v>
      </c>
      <c r="E95" s="198" t="s">
        <v>277</v>
      </c>
      <c r="F95" s="198" t="s">
        <v>38</v>
      </c>
      <c r="G95" s="177" t="s">
        <v>559</v>
      </c>
      <c r="H95" s="193" t="s">
        <v>560</v>
      </c>
      <c r="I95" s="178" t="s">
        <v>733</v>
      </c>
      <c r="J95" s="179" t="s">
        <v>560</v>
      </c>
      <c r="K95" s="178" t="s">
        <v>817</v>
      </c>
      <c r="L95" s="180">
        <v>42859</v>
      </c>
      <c r="M95" s="180">
        <v>42860</v>
      </c>
      <c r="N95" s="181">
        <v>0</v>
      </c>
      <c r="O95" s="182">
        <v>0</v>
      </c>
      <c r="P95" s="194">
        <f t="shared" si="4"/>
        <v>0</v>
      </c>
      <c r="Q95" s="290">
        <v>1</v>
      </c>
      <c r="R95" s="290">
        <v>54.01</v>
      </c>
      <c r="S95" s="290">
        <v>1</v>
      </c>
      <c r="T95" s="291">
        <v>17.52</v>
      </c>
      <c r="U95" s="195">
        <f t="shared" si="5"/>
        <v>2</v>
      </c>
      <c r="V95" s="194">
        <f t="shared" si="6"/>
        <v>71.53</v>
      </c>
      <c r="W95" s="194">
        <f t="shared" si="7"/>
        <v>71.53</v>
      </c>
      <c r="X95" s="188"/>
      <c r="AA95" s="264"/>
      <c r="AB95" s="262" t="s">
        <v>694</v>
      </c>
      <c r="AC95" s="265"/>
      <c r="AD95" s="264"/>
    </row>
    <row r="96" spans="1:30" ht="12">
      <c r="A96" s="175" t="s">
        <v>556</v>
      </c>
      <c r="B96" s="176" t="s">
        <v>556</v>
      </c>
      <c r="C96" s="198" t="s">
        <v>818</v>
      </c>
      <c r="D96" s="270" t="s">
        <v>282</v>
      </c>
      <c r="E96" s="198" t="s">
        <v>322</v>
      </c>
      <c r="F96" s="198" t="s">
        <v>61</v>
      </c>
      <c r="G96" s="177" t="s">
        <v>559</v>
      </c>
      <c r="H96" s="193" t="s">
        <v>560</v>
      </c>
      <c r="I96" s="178" t="s">
        <v>733</v>
      </c>
      <c r="J96" s="179" t="s">
        <v>560</v>
      </c>
      <c r="K96" s="178" t="s">
        <v>819</v>
      </c>
      <c r="L96" s="180">
        <v>42866</v>
      </c>
      <c r="M96" s="180">
        <v>42867</v>
      </c>
      <c r="N96" s="181">
        <v>0</v>
      </c>
      <c r="O96" s="182">
        <v>0</v>
      </c>
      <c r="P96" s="194">
        <f t="shared" si="4"/>
        <v>0</v>
      </c>
      <c r="Q96" s="290">
        <v>1</v>
      </c>
      <c r="R96" s="290">
        <v>54.01</v>
      </c>
      <c r="S96" s="290">
        <v>1</v>
      </c>
      <c r="T96" s="291">
        <v>17.52</v>
      </c>
      <c r="U96" s="195">
        <f t="shared" si="5"/>
        <v>2</v>
      </c>
      <c r="V96" s="194">
        <f t="shared" si="6"/>
        <v>71.53</v>
      </c>
      <c r="W96" s="194">
        <f t="shared" si="7"/>
        <v>71.53</v>
      </c>
      <c r="X96" s="188"/>
      <c r="AA96" s="264"/>
      <c r="AB96" s="262" t="s">
        <v>698</v>
      </c>
      <c r="AC96" s="265"/>
      <c r="AD96" s="264"/>
    </row>
    <row r="97" spans="1:30" ht="12">
      <c r="A97" s="175" t="s">
        <v>556</v>
      </c>
      <c r="B97" s="176" t="s">
        <v>556</v>
      </c>
      <c r="C97" s="198" t="s">
        <v>96</v>
      </c>
      <c r="D97" s="270" t="s">
        <v>97</v>
      </c>
      <c r="E97" s="198" t="s">
        <v>277</v>
      </c>
      <c r="F97" s="198" t="s">
        <v>61</v>
      </c>
      <c r="G97" s="177" t="s">
        <v>559</v>
      </c>
      <c r="H97" s="193" t="s">
        <v>560</v>
      </c>
      <c r="I97" s="178" t="s">
        <v>733</v>
      </c>
      <c r="J97" s="179" t="s">
        <v>560</v>
      </c>
      <c r="K97" s="178" t="s">
        <v>663</v>
      </c>
      <c r="L97" s="180">
        <v>42870</v>
      </c>
      <c r="M97" s="180">
        <v>42871</v>
      </c>
      <c r="N97" s="181">
        <v>0</v>
      </c>
      <c r="O97" s="182">
        <v>0</v>
      </c>
      <c r="P97" s="194">
        <f t="shared" si="4"/>
        <v>0</v>
      </c>
      <c r="Q97" s="290">
        <v>1</v>
      </c>
      <c r="R97" s="290">
        <v>54.01</v>
      </c>
      <c r="S97" s="290">
        <v>1</v>
      </c>
      <c r="T97" s="291">
        <v>17.52</v>
      </c>
      <c r="U97" s="195">
        <f t="shared" si="5"/>
        <v>2</v>
      </c>
      <c r="V97" s="194">
        <f t="shared" si="6"/>
        <v>71.53</v>
      </c>
      <c r="W97" s="194">
        <f t="shared" si="7"/>
        <v>71.53</v>
      </c>
      <c r="X97" s="188"/>
      <c r="AA97" s="264"/>
      <c r="AB97" s="262" t="s">
        <v>701</v>
      </c>
      <c r="AC97" s="265"/>
      <c r="AD97" s="264"/>
    </row>
    <row r="98" spans="1:30" ht="12">
      <c r="A98" s="175" t="s">
        <v>556</v>
      </c>
      <c r="B98" s="176" t="s">
        <v>556</v>
      </c>
      <c r="C98" s="198" t="s">
        <v>820</v>
      </c>
      <c r="D98" s="270" t="s">
        <v>821</v>
      </c>
      <c r="E98" s="198" t="s">
        <v>822</v>
      </c>
      <c r="F98" s="200" t="s">
        <v>823</v>
      </c>
      <c r="G98" s="201" t="s">
        <v>559</v>
      </c>
      <c r="H98" s="193" t="s">
        <v>560</v>
      </c>
      <c r="I98" s="178" t="s">
        <v>570</v>
      </c>
      <c r="J98" s="179" t="s">
        <v>560</v>
      </c>
      <c r="K98" s="178" t="s">
        <v>824</v>
      </c>
      <c r="L98" s="180">
        <v>42884</v>
      </c>
      <c r="M98" s="180">
        <v>42886</v>
      </c>
      <c r="N98" s="181">
        <v>0</v>
      </c>
      <c r="O98" s="182">
        <v>0</v>
      </c>
      <c r="P98" s="194">
        <f t="shared" si="4"/>
        <v>0</v>
      </c>
      <c r="Q98" s="288">
        <v>2</v>
      </c>
      <c r="R98" s="292">
        <v>54.01</v>
      </c>
      <c r="S98" s="292">
        <v>0</v>
      </c>
      <c r="T98" s="293">
        <v>0</v>
      </c>
      <c r="U98" s="195">
        <f t="shared" si="5"/>
        <v>2</v>
      </c>
      <c r="V98" s="194">
        <f t="shared" si="6"/>
        <v>108.02</v>
      </c>
      <c r="W98" s="194">
        <f t="shared" si="7"/>
        <v>108.02</v>
      </c>
      <c r="X98" s="188"/>
      <c r="AA98" s="264"/>
      <c r="AB98" s="262" t="s">
        <v>704</v>
      </c>
      <c r="AC98" s="265"/>
      <c r="AD98" s="264"/>
    </row>
    <row r="99" spans="1:30" ht="12">
      <c r="A99" s="175" t="s">
        <v>556</v>
      </c>
      <c r="B99" s="176" t="s">
        <v>556</v>
      </c>
      <c r="C99" s="198" t="s">
        <v>144</v>
      </c>
      <c r="D99" s="270" t="s">
        <v>126</v>
      </c>
      <c r="E99" s="202" t="s">
        <v>127</v>
      </c>
      <c r="F99" s="203" t="s">
        <v>825</v>
      </c>
      <c r="G99" s="178" t="s">
        <v>559</v>
      </c>
      <c r="H99" s="193" t="s">
        <v>560</v>
      </c>
      <c r="I99" s="178" t="s">
        <v>570</v>
      </c>
      <c r="J99" s="179" t="s">
        <v>560</v>
      </c>
      <c r="K99" s="178" t="s">
        <v>826</v>
      </c>
      <c r="L99" s="180">
        <v>42878</v>
      </c>
      <c r="M99" s="180">
        <v>42879</v>
      </c>
      <c r="N99" s="181">
        <v>0</v>
      </c>
      <c r="O99" s="182">
        <v>0</v>
      </c>
      <c r="P99" s="194">
        <f t="shared" si="4"/>
        <v>0</v>
      </c>
      <c r="Q99" s="288">
        <v>1</v>
      </c>
      <c r="R99" s="292">
        <v>54.01</v>
      </c>
      <c r="S99" s="292">
        <v>0</v>
      </c>
      <c r="T99" s="293">
        <v>0</v>
      </c>
      <c r="U99" s="195">
        <f t="shared" si="5"/>
        <v>1</v>
      </c>
      <c r="V99" s="194">
        <f t="shared" si="6"/>
        <v>54.01</v>
      </c>
      <c r="W99" s="194">
        <f t="shared" si="7"/>
        <v>54.01</v>
      </c>
      <c r="X99" s="188"/>
      <c r="AA99" s="264"/>
      <c r="AB99" s="262" t="s">
        <v>827</v>
      </c>
      <c r="AC99" s="265"/>
      <c r="AD99" s="264"/>
    </row>
    <row r="100" spans="1:30" ht="12">
      <c r="A100" s="175" t="s">
        <v>556</v>
      </c>
      <c r="B100" s="176" t="s">
        <v>556</v>
      </c>
      <c r="C100" s="198" t="s">
        <v>226</v>
      </c>
      <c r="D100" s="270" t="s">
        <v>190</v>
      </c>
      <c r="E100" s="204" t="s">
        <v>191</v>
      </c>
      <c r="F100" s="203" t="s">
        <v>825</v>
      </c>
      <c r="G100" s="178" t="s">
        <v>559</v>
      </c>
      <c r="H100" s="193" t="s">
        <v>560</v>
      </c>
      <c r="I100" s="178" t="s">
        <v>570</v>
      </c>
      <c r="J100" s="179" t="s">
        <v>560</v>
      </c>
      <c r="K100" s="178" t="s">
        <v>826</v>
      </c>
      <c r="L100" s="180">
        <v>42878</v>
      </c>
      <c r="M100" s="180">
        <v>42879</v>
      </c>
      <c r="N100" s="181">
        <v>0</v>
      </c>
      <c r="O100" s="182">
        <v>0</v>
      </c>
      <c r="P100" s="194">
        <f t="shared" si="4"/>
        <v>0</v>
      </c>
      <c r="Q100" s="288">
        <v>1</v>
      </c>
      <c r="R100" s="292">
        <v>54.01</v>
      </c>
      <c r="S100" s="292">
        <v>0</v>
      </c>
      <c r="T100" s="293">
        <v>0</v>
      </c>
      <c r="U100" s="195">
        <f t="shared" si="5"/>
        <v>1</v>
      </c>
      <c r="V100" s="194">
        <f t="shared" si="6"/>
        <v>54.01</v>
      </c>
      <c r="W100" s="194">
        <f t="shared" si="7"/>
        <v>54.01</v>
      </c>
      <c r="X100" s="188"/>
      <c r="AA100" s="264"/>
      <c r="AB100" s="262" t="s">
        <v>828</v>
      </c>
      <c r="AC100" s="265"/>
      <c r="AD100" s="264"/>
    </row>
    <row r="101" spans="1:30" ht="12">
      <c r="A101" s="175" t="s">
        <v>556</v>
      </c>
      <c r="B101" s="176" t="s">
        <v>556</v>
      </c>
      <c r="C101" s="200" t="s">
        <v>331</v>
      </c>
      <c r="D101" s="271" t="s">
        <v>21</v>
      </c>
      <c r="E101" s="205" t="s">
        <v>71</v>
      </c>
      <c r="F101" s="203" t="s">
        <v>825</v>
      </c>
      <c r="G101" s="178" t="s">
        <v>559</v>
      </c>
      <c r="H101" s="193" t="s">
        <v>560</v>
      </c>
      <c r="I101" s="178" t="s">
        <v>570</v>
      </c>
      <c r="J101" s="179" t="s">
        <v>560</v>
      </c>
      <c r="K101" s="178" t="s">
        <v>826</v>
      </c>
      <c r="L101" s="180">
        <v>42878</v>
      </c>
      <c r="M101" s="180">
        <v>42879</v>
      </c>
      <c r="N101" s="181">
        <v>0</v>
      </c>
      <c r="O101" s="182">
        <v>0</v>
      </c>
      <c r="P101" s="194">
        <f t="shared" si="4"/>
        <v>0</v>
      </c>
      <c r="Q101" s="294">
        <v>1</v>
      </c>
      <c r="R101" s="295">
        <v>54.01</v>
      </c>
      <c r="S101" s="295">
        <v>0</v>
      </c>
      <c r="T101" s="296">
        <v>0</v>
      </c>
      <c r="U101" s="195">
        <f t="shared" si="5"/>
        <v>1</v>
      </c>
      <c r="V101" s="194">
        <f t="shared" si="6"/>
        <v>54.01</v>
      </c>
      <c r="W101" s="194">
        <f t="shared" si="7"/>
        <v>54.01</v>
      </c>
      <c r="X101" s="188"/>
      <c r="AA101" s="264"/>
      <c r="AB101" s="262" t="s">
        <v>829</v>
      </c>
      <c r="AC101" s="265"/>
      <c r="AD101" s="264"/>
    </row>
    <row r="102" spans="1:30" ht="12">
      <c r="A102" s="175" t="s">
        <v>556</v>
      </c>
      <c r="B102" s="206" t="s">
        <v>556</v>
      </c>
      <c r="C102" s="203" t="s">
        <v>830</v>
      </c>
      <c r="D102" s="272" t="s">
        <v>77</v>
      </c>
      <c r="E102" s="207" t="s">
        <v>831</v>
      </c>
      <c r="F102" s="192" t="s">
        <v>832</v>
      </c>
      <c r="G102" s="178" t="s">
        <v>559</v>
      </c>
      <c r="H102" s="193" t="s">
        <v>560</v>
      </c>
      <c r="I102" s="178" t="s">
        <v>663</v>
      </c>
      <c r="J102" s="179" t="s">
        <v>560</v>
      </c>
      <c r="K102" s="178" t="s">
        <v>611</v>
      </c>
      <c r="L102" s="180">
        <v>42878</v>
      </c>
      <c r="M102" s="180">
        <v>42879</v>
      </c>
      <c r="N102" s="181">
        <v>0</v>
      </c>
      <c r="O102" s="182">
        <v>0</v>
      </c>
      <c r="P102" s="278">
        <f t="shared" si="4"/>
        <v>0</v>
      </c>
      <c r="Q102" s="276">
        <v>1</v>
      </c>
      <c r="R102" s="277">
        <v>54.01</v>
      </c>
      <c r="S102" s="277">
        <v>0</v>
      </c>
      <c r="T102" s="297">
        <v>0</v>
      </c>
      <c r="U102" s="195">
        <f t="shared" si="5"/>
        <v>1</v>
      </c>
      <c r="V102" s="194">
        <f t="shared" si="6"/>
        <v>54.01</v>
      </c>
      <c r="W102" s="194">
        <f t="shared" si="7"/>
        <v>54.01</v>
      </c>
      <c r="X102" s="188"/>
      <c r="AA102" s="264"/>
      <c r="AB102" s="262" t="s">
        <v>833</v>
      </c>
      <c r="AC102" s="265"/>
      <c r="AD102" s="264"/>
    </row>
    <row r="103" spans="1:30" ht="12">
      <c r="A103" s="175" t="s">
        <v>556</v>
      </c>
      <c r="B103" s="206" t="s">
        <v>556</v>
      </c>
      <c r="C103" s="208" t="s">
        <v>834</v>
      </c>
      <c r="D103" s="272" t="s">
        <v>229</v>
      </c>
      <c r="E103" s="208" t="s">
        <v>81</v>
      </c>
      <c r="F103" s="192" t="s">
        <v>835</v>
      </c>
      <c r="G103" s="178" t="s">
        <v>559</v>
      </c>
      <c r="H103" s="193" t="s">
        <v>560</v>
      </c>
      <c r="I103" s="178" t="s">
        <v>570</v>
      </c>
      <c r="J103" s="179" t="s">
        <v>560</v>
      </c>
      <c r="K103" s="178" t="s">
        <v>663</v>
      </c>
      <c r="L103" s="273">
        <v>42905</v>
      </c>
      <c r="M103" s="273">
        <v>42907</v>
      </c>
      <c r="N103" s="274">
        <v>506.96</v>
      </c>
      <c r="O103" s="275">
        <v>506.96</v>
      </c>
      <c r="P103" s="258">
        <f t="shared" si="4"/>
        <v>1013.92</v>
      </c>
      <c r="Q103" s="276">
        <v>0</v>
      </c>
      <c r="R103" s="297">
        <v>0</v>
      </c>
      <c r="S103" s="277">
        <v>0</v>
      </c>
      <c r="T103" s="297">
        <v>0</v>
      </c>
      <c r="U103" s="195">
        <f t="shared" si="5"/>
        <v>0</v>
      </c>
      <c r="V103" s="194">
        <f t="shared" si="6"/>
        <v>0</v>
      </c>
      <c r="W103" s="194">
        <f t="shared" si="7"/>
        <v>1013.92</v>
      </c>
      <c r="X103" s="188"/>
      <c r="AA103" s="264"/>
      <c r="AB103" s="262" t="s">
        <v>715</v>
      </c>
      <c r="AC103" s="265"/>
      <c r="AD103" s="264"/>
    </row>
    <row r="104" spans="1:30" ht="12">
      <c r="A104" s="175" t="s">
        <v>556</v>
      </c>
      <c r="B104" s="206" t="s">
        <v>556</v>
      </c>
      <c r="C104" s="208" t="s">
        <v>836</v>
      </c>
      <c r="D104" s="272"/>
      <c r="E104" s="208" t="s">
        <v>837</v>
      </c>
      <c r="F104" s="192" t="s">
        <v>838</v>
      </c>
      <c r="G104" s="178" t="s">
        <v>559</v>
      </c>
      <c r="H104" s="193" t="s">
        <v>560</v>
      </c>
      <c r="I104" s="178" t="s">
        <v>570</v>
      </c>
      <c r="J104" s="179" t="s">
        <v>560</v>
      </c>
      <c r="K104" s="178" t="s">
        <v>663</v>
      </c>
      <c r="L104" s="273">
        <v>42905</v>
      </c>
      <c r="M104" s="273">
        <v>42907</v>
      </c>
      <c r="N104" s="274">
        <v>506.96</v>
      </c>
      <c r="O104" s="275">
        <v>506.96</v>
      </c>
      <c r="P104" s="258">
        <f t="shared" si="4"/>
        <v>1013.92</v>
      </c>
      <c r="Q104" s="292">
        <v>0</v>
      </c>
      <c r="R104" s="293">
        <v>0</v>
      </c>
      <c r="S104" s="292">
        <v>0</v>
      </c>
      <c r="T104" s="293">
        <v>0</v>
      </c>
      <c r="U104" s="195">
        <f t="shared" si="5"/>
        <v>0</v>
      </c>
      <c r="V104" s="194">
        <f t="shared" si="6"/>
        <v>0</v>
      </c>
      <c r="W104" s="194">
        <f t="shared" si="7"/>
        <v>1013.92</v>
      </c>
      <c r="X104" s="188"/>
      <c r="AA104" s="264"/>
      <c r="AB104" s="262" t="s">
        <v>839</v>
      </c>
      <c r="AC104" s="265"/>
      <c r="AD104" s="264"/>
    </row>
    <row r="105" spans="1:30" ht="12">
      <c r="A105" s="175" t="s">
        <v>556</v>
      </c>
      <c r="B105" s="206" t="s">
        <v>556</v>
      </c>
      <c r="C105" s="208" t="s">
        <v>840</v>
      </c>
      <c r="D105" s="272" t="s">
        <v>126</v>
      </c>
      <c r="E105" s="208" t="s">
        <v>841</v>
      </c>
      <c r="F105" s="192" t="s">
        <v>842</v>
      </c>
      <c r="G105" s="178" t="s">
        <v>559</v>
      </c>
      <c r="H105" s="193" t="s">
        <v>560</v>
      </c>
      <c r="I105" s="178" t="s">
        <v>570</v>
      </c>
      <c r="J105" s="179" t="s">
        <v>560</v>
      </c>
      <c r="K105" s="178" t="s">
        <v>663</v>
      </c>
      <c r="L105" s="273">
        <v>42899</v>
      </c>
      <c r="M105" s="273">
        <v>42902</v>
      </c>
      <c r="N105" s="274">
        <v>431.5</v>
      </c>
      <c r="O105" s="275">
        <v>431.5</v>
      </c>
      <c r="P105" s="258">
        <f t="shared" si="4"/>
        <v>863</v>
      </c>
      <c r="Q105" s="292">
        <v>0</v>
      </c>
      <c r="R105" s="293">
        <v>0</v>
      </c>
      <c r="S105" s="292">
        <v>0</v>
      </c>
      <c r="T105" s="293">
        <v>0</v>
      </c>
      <c r="U105" s="195">
        <f t="shared" si="5"/>
        <v>0</v>
      </c>
      <c r="V105" s="194">
        <f t="shared" si="6"/>
        <v>0</v>
      </c>
      <c r="W105" s="194">
        <f t="shared" si="7"/>
        <v>863</v>
      </c>
      <c r="X105" s="188"/>
      <c r="AA105" s="264"/>
      <c r="AB105" s="262" t="s">
        <v>717</v>
      </c>
      <c r="AC105" s="265"/>
      <c r="AD105" s="264"/>
    </row>
    <row r="106" spans="1:30" ht="12">
      <c r="A106" s="175" t="s">
        <v>556</v>
      </c>
      <c r="B106" s="206" t="s">
        <v>556</v>
      </c>
      <c r="C106" s="208" t="s">
        <v>17</v>
      </c>
      <c r="D106" s="272" t="s">
        <v>18</v>
      </c>
      <c r="E106" s="208" t="s">
        <v>843</v>
      </c>
      <c r="F106" s="192" t="s">
        <v>842</v>
      </c>
      <c r="G106" s="178" t="s">
        <v>559</v>
      </c>
      <c r="H106" s="193" t="s">
        <v>560</v>
      </c>
      <c r="I106" s="178" t="s">
        <v>570</v>
      </c>
      <c r="J106" s="179" t="s">
        <v>560</v>
      </c>
      <c r="K106" s="178" t="s">
        <v>663</v>
      </c>
      <c r="L106" s="273">
        <v>42899</v>
      </c>
      <c r="M106" s="273">
        <v>42902</v>
      </c>
      <c r="N106" s="274">
        <v>431.5</v>
      </c>
      <c r="O106" s="275">
        <v>431.5</v>
      </c>
      <c r="P106" s="258">
        <f t="shared" si="4"/>
        <v>863</v>
      </c>
      <c r="Q106" s="292">
        <v>0</v>
      </c>
      <c r="R106" s="293">
        <v>0</v>
      </c>
      <c r="S106" s="292">
        <v>0</v>
      </c>
      <c r="T106" s="293">
        <v>0</v>
      </c>
      <c r="U106" s="195">
        <f t="shared" si="5"/>
        <v>0</v>
      </c>
      <c r="V106" s="194">
        <f t="shared" si="6"/>
        <v>0</v>
      </c>
      <c r="W106" s="194">
        <f t="shared" si="7"/>
        <v>863</v>
      </c>
      <c r="X106" s="188"/>
      <c r="AA106" s="264"/>
      <c r="AB106" s="262" t="s">
        <v>556</v>
      </c>
      <c r="AC106" s="265"/>
      <c r="AD106" s="264"/>
    </row>
    <row r="107" spans="1:30" ht="12">
      <c r="A107" s="175" t="s">
        <v>556</v>
      </c>
      <c r="B107" s="206" t="s">
        <v>556</v>
      </c>
      <c r="C107" s="208" t="s">
        <v>17</v>
      </c>
      <c r="D107" s="272" t="s">
        <v>844</v>
      </c>
      <c r="E107" s="208" t="s">
        <v>843</v>
      </c>
      <c r="F107" s="192" t="s">
        <v>845</v>
      </c>
      <c r="G107" s="178" t="s">
        <v>559</v>
      </c>
      <c r="H107" s="193" t="s">
        <v>560</v>
      </c>
      <c r="I107" s="178" t="s">
        <v>570</v>
      </c>
      <c r="J107" s="179" t="s">
        <v>560</v>
      </c>
      <c r="K107" s="178" t="s">
        <v>846</v>
      </c>
      <c r="L107" s="273">
        <v>42906</v>
      </c>
      <c r="M107" s="273">
        <v>42908</v>
      </c>
      <c r="N107" s="274">
        <v>525.53</v>
      </c>
      <c r="O107" s="275">
        <v>525.53</v>
      </c>
      <c r="P107" s="258">
        <f t="shared" si="4"/>
        <v>1051.06</v>
      </c>
      <c r="Q107" s="292">
        <v>0</v>
      </c>
      <c r="R107" s="293">
        <v>0</v>
      </c>
      <c r="S107" s="292">
        <v>0</v>
      </c>
      <c r="T107" s="293">
        <v>0</v>
      </c>
      <c r="U107" s="195">
        <f t="shared" si="5"/>
        <v>0</v>
      </c>
      <c r="V107" s="194">
        <f t="shared" si="6"/>
        <v>0</v>
      </c>
      <c r="W107" s="194">
        <f t="shared" si="7"/>
        <v>1051.06</v>
      </c>
      <c r="X107" s="188"/>
      <c r="AA107" s="264"/>
      <c r="AB107" s="262" t="s">
        <v>847</v>
      </c>
      <c r="AC107" s="265"/>
      <c r="AD107" s="264"/>
    </row>
    <row r="108" spans="1:30" ht="12">
      <c r="A108" s="175" t="s">
        <v>556</v>
      </c>
      <c r="B108" s="206" t="s">
        <v>556</v>
      </c>
      <c r="C108" s="207" t="s">
        <v>848</v>
      </c>
      <c r="D108" s="272" t="s">
        <v>89</v>
      </c>
      <c r="E108" s="207" t="s">
        <v>849</v>
      </c>
      <c r="F108" s="192" t="s">
        <v>838</v>
      </c>
      <c r="G108" s="178" t="s">
        <v>559</v>
      </c>
      <c r="H108" s="193" t="s">
        <v>560</v>
      </c>
      <c r="I108" s="178" t="s">
        <v>570</v>
      </c>
      <c r="J108" s="179" t="s">
        <v>560</v>
      </c>
      <c r="K108" s="178" t="s">
        <v>663</v>
      </c>
      <c r="L108" s="273">
        <v>42916</v>
      </c>
      <c r="M108" s="273">
        <v>42919</v>
      </c>
      <c r="N108" s="274">
        <v>414.92</v>
      </c>
      <c r="O108" s="275">
        <v>414.92</v>
      </c>
      <c r="P108" s="258">
        <f t="shared" si="4"/>
        <v>829.84</v>
      </c>
      <c r="Q108" s="292">
        <v>0</v>
      </c>
      <c r="R108" s="293">
        <v>0</v>
      </c>
      <c r="S108" s="292">
        <v>0</v>
      </c>
      <c r="T108" s="293">
        <v>0</v>
      </c>
      <c r="U108" s="195">
        <f t="shared" si="5"/>
        <v>0</v>
      </c>
      <c r="V108" s="194">
        <f t="shared" si="6"/>
        <v>0</v>
      </c>
      <c r="W108" s="194">
        <f t="shared" si="7"/>
        <v>829.84</v>
      </c>
      <c r="X108" s="188"/>
      <c r="AA108" s="264"/>
      <c r="AB108" s="262" t="s">
        <v>724</v>
      </c>
      <c r="AC108" s="265"/>
      <c r="AD108" s="264"/>
    </row>
    <row r="109" spans="1:30" ht="12">
      <c r="A109" s="179" t="s">
        <v>556</v>
      </c>
      <c r="B109" s="179" t="s">
        <v>556</v>
      </c>
      <c r="C109" s="207" t="s">
        <v>836</v>
      </c>
      <c r="D109" s="209"/>
      <c r="E109" s="207" t="s">
        <v>837</v>
      </c>
      <c r="F109" s="192" t="s">
        <v>838</v>
      </c>
      <c r="G109" s="178" t="s">
        <v>559</v>
      </c>
      <c r="H109" s="193" t="s">
        <v>560</v>
      </c>
      <c r="I109" s="178" t="s">
        <v>570</v>
      </c>
      <c r="J109" s="179" t="s">
        <v>560</v>
      </c>
      <c r="K109" s="178" t="s">
        <v>850</v>
      </c>
      <c r="L109" s="273">
        <v>42916</v>
      </c>
      <c r="M109" s="273">
        <v>42919</v>
      </c>
      <c r="N109" s="276">
        <v>385.42</v>
      </c>
      <c r="O109" s="277">
        <v>385.42</v>
      </c>
      <c r="P109" s="258">
        <f t="shared" si="4"/>
        <v>770.84</v>
      </c>
      <c r="Q109" s="292">
        <v>0</v>
      </c>
      <c r="R109" s="293">
        <v>0</v>
      </c>
      <c r="S109" s="292">
        <v>0</v>
      </c>
      <c r="T109" s="293">
        <v>0</v>
      </c>
      <c r="U109" s="195">
        <f t="shared" si="5"/>
        <v>0</v>
      </c>
      <c r="V109" s="194">
        <f t="shared" si="6"/>
        <v>0</v>
      </c>
      <c r="W109" s="194">
        <f t="shared" si="7"/>
        <v>770.84</v>
      </c>
      <c r="X109" s="188"/>
      <c r="AA109" s="264"/>
      <c r="AB109" s="262" t="s">
        <v>851</v>
      </c>
      <c r="AC109" s="265"/>
      <c r="AD109" s="264"/>
    </row>
    <row r="110" spans="1:30" ht="12">
      <c r="A110" s="193"/>
      <c r="B110" s="210"/>
      <c r="C110" s="211"/>
      <c r="D110" s="212"/>
      <c r="E110" s="213"/>
      <c r="F110" s="214"/>
      <c r="G110" s="215"/>
      <c r="H110" s="193" t="s">
        <v>560</v>
      </c>
      <c r="I110" s="216"/>
      <c r="J110" s="193"/>
      <c r="K110" s="216"/>
      <c r="L110" s="217"/>
      <c r="M110" s="218"/>
      <c r="N110" s="185"/>
      <c r="O110" s="185"/>
      <c r="P110" s="183">
        <f t="shared" si="4"/>
        <v>0</v>
      </c>
      <c r="Q110" s="219"/>
      <c r="R110" s="220"/>
      <c r="S110" s="219"/>
      <c r="T110" s="221"/>
      <c r="U110" s="195">
        <f t="shared" si="5"/>
        <v>0</v>
      </c>
      <c r="V110" s="196">
        <f t="shared" si="6"/>
        <v>0</v>
      </c>
      <c r="W110" s="196">
        <f t="shared" si="7"/>
        <v>0</v>
      </c>
      <c r="X110" s="188"/>
      <c r="AA110" s="264"/>
      <c r="AB110" s="262" t="s">
        <v>731</v>
      </c>
      <c r="AC110" s="265"/>
      <c r="AD110" s="264"/>
    </row>
    <row r="111" spans="1:30" ht="12">
      <c r="A111" s="193"/>
      <c r="B111" s="210"/>
      <c r="C111" s="211"/>
      <c r="D111" s="212"/>
      <c r="E111" s="213"/>
      <c r="F111" s="214"/>
      <c r="G111" s="215"/>
      <c r="H111" s="193" t="s">
        <v>560</v>
      </c>
      <c r="I111" s="216"/>
      <c r="J111" s="193"/>
      <c r="K111" s="216"/>
      <c r="L111" s="217"/>
      <c r="M111" s="222"/>
      <c r="N111" s="223"/>
      <c r="O111" s="224"/>
      <c r="P111" s="194">
        <f t="shared" si="4"/>
        <v>0</v>
      </c>
      <c r="Q111" s="219"/>
      <c r="R111" s="220"/>
      <c r="S111" s="219"/>
      <c r="T111" s="221"/>
      <c r="U111" s="195">
        <f t="shared" si="5"/>
        <v>0</v>
      </c>
      <c r="V111" s="196">
        <f t="shared" si="6"/>
        <v>0</v>
      </c>
      <c r="W111" s="196">
        <f t="shared" si="7"/>
        <v>0</v>
      </c>
      <c r="X111" s="188"/>
      <c r="AA111" s="264"/>
      <c r="AB111" s="262" t="s">
        <v>734</v>
      </c>
      <c r="AC111" s="265"/>
      <c r="AD111" s="264"/>
    </row>
    <row r="112" spans="1:30" ht="12">
      <c r="A112" s="193"/>
      <c r="B112" s="210"/>
      <c r="C112" s="211"/>
      <c r="D112" s="212"/>
      <c r="E112" s="213"/>
      <c r="F112" s="214"/>
      <c r="G112" s="215"/>
      <c r="H112" s="193" t="s">
        <v>560</v>
      </c>
      <c r="I112" s="216"/>
      <c r="J112" s="193"/>
      <c r="K112" s="216"/>
      <c r="L112" s="217"/>
      <c r="M112" s="222"/>
      <c r="N112" s="223"/>
      <c r="O112" s="224"/>
      <c r="P112" s="194">
        <f t="shared" si="4"/>
        <v>0</v>
      </c>
      <c r="Q112" s="219"/>
      <c r="R112" s="220"/>
      <c r="S112" s="219"/>
      <c r="T112" s="221"/>
      <c r="U112" s="195">
        <f t="shared" si="5"/>
        <v>0</v>
      </c>
      <c r="V112" s="196">
        <f t="shared" si="6"/>
        <v>0</v>
      </c>
      <c r="W112" s="196">
        <f t="shared" si="7"/>
        <v>0</v>
      </c>
      <c r="X112" s="188"/>
      <c r="AA112" s="264"/>
      <c r="AB112" s="262" t="s">
        <v>852</v>
      </c>
      <c r="AC112" s="265"/>
      <c r="AD112" s="264"/>
    </row>
    <row r="113" spans="1:24" ht="12">
      <c r="A113" s="193"/>
      <c r="B113" s="210"/>
      <c r="C113" s="211"/>
      <c r="D113" s="212"/>
      <c r="E113" s="213"/>
      <c r="F113" s="214"/>
      <c r="G113" s="215"/>
      <c r="H113" s="193" t="s">
        <v>560</v>
      </c>
      <c r="I113" s="216"/>
      <c r="J113" s="193"/>
      <c r="K113" s="216"/>
      <c r="L113" s="217"/>
      <c r="M113" s="222"/>
      <c r="N113" s="223"/>
      <c r="O113" s="224"/>
      <c r="P113" s="194">
        <f t="shared" si="4"/>
        <v>0</v>
      </c>
      <c r="Q113" s="219"/>
      <c r="R113" s="220"/>
      <c r="S113" s="219"/>
      <c r="T113" s="221"/>
      <c r="U113" s="195">
        <f t="shared" si="5"/>
        <v>0</v>
      </c>
      <c r="V113" s="196">
        <f t="shared" si="6"/>
        <v>0</v>
      </c>
      <c r="W113" s="196">
        <f t="shared" si="7"/>
        <v>0</v>
      </c>
      <c r="X113" s="188"/>
    </row>
    <row r="114" spans="1:24" ht="12">
      <c r="A114" s="193"/>
      <c r="B114" s="210"/>
      <c r="C114" s="211"/>
      <c r="D114" s="212"/>
      <c r="E114" s="213"/>
      <c r="F114" s="214"/>
      <c r="G114" s="215"/>
      <c r="H114" s="193" t="s">
        <v>560</v>
      </c>
      <c r="I114" s="216"/>
      <c r="J114" s="193"/>
      <c r="K114" s="216"/>
      <c r="L114" s="217"/>
      <c r="M114" s="222"/>
      <c r="N114" s="223"/>
      <c r="O114" s="224"/>
      <c r="P114" s="194">
        <f t="shared" si="4"/>
        <v>0</v>
      </c>
      <c r="Q114" s="219"/>
      <c r="R114" s="220"/>
      <c r="S114" s="219"/>
      <c r="T114" s="221"/>
      <c r="U114" s="195">
        <f t="shared" si="5"/>
        <v>0</v>
      </c>
      <c r="V114" s="196">
        <f t="shared" si="6"/>
        <v>0</v>
      </c>
      <c r="W114" s="196">
        <f t="shared" si="7"/>
        <v>0</v>
      </c>
      <c r="X114" s="188"/>
    </row>
    <row r="115" spans="1:24" ht="12">
      <c r="A115" s="193"/>
      <c r="B115" s="210"/>
      <c r="C115" s="211"/>
      <c r="D115" s="212"/>
      <c r="E115" s="213"/>
      <c r="F115" s="214"/>
      <c r="G115" s="215"/>
      <c r="H115" s="193" t="s">
        <v>560</v>
      </c>
      <c r="I115" s="216"/>
      <c r="J115" s="193"/>
      <c r="K115" s="216"/>
      <c r="L115" s="217"/>
      <c r="M115" s="222"/>
      <c r="N115" s="223"/>
      <c r="O115" s="224"/>
      <c r="P115" s="194">
        <f t="shared" si="4"/>
        <v>0</v>
      </c>
      <c r="Q115" s="219"/>
      <c r="R115" s="220"/>
      <c r="S115" s="219"/>
      <c r="T115" s="221"/>
      <c r="U115" s="195">
        <f t="shared" si="5"/>
        <v>0</v>
      </c>
      <c r="V115" s="196">
        <f t="shared" si="6"/>
        <v>0</v>
      </c>
      <c r="W115" s="196">
        <f t="shared" si="7"/>
        <v>0</v>
      </c>
      <c r="X115" s="188"/>
    </row>
    <row r="116" spans="1:24" ht="12">
      <c r="A116" s="193"/>
      <c r="B116" s="210"/>
      <c r="C116" s="211"/>
      <c r="D116" s="212"/>
      <c r="E116" s="213"/>
      <c r="F116" s="214"/>
      <c r="G116" s="215"/>
      <c r="H116" s="193" t="s">
        <v>560</v>
      </c>
      <c r="I116" s="216"/>
      <c r="J116" s="193"/>
      <c r="K116" s="216"/>
      <c r="L116" s="217"/>
      <c r="M116" s="222"/>
      <c r="N116" s="223"/>
      <c r="O116" s="224"/>
      <c r="P116" s="194">
        <f t="shared" si="4"/>
        <v>0</v>
      </c>
      <c r="Q116" s="219"/>
      <c r="R116" s="220"/>
      <c r="S116" s="219"/>
      <c r="T116" s="221"/>
      <c r="U116" s="195">
        <f t="shared" si="5"/>
        <v>0</v>
      </c>
      <c r="V116" s="196">
        <f t="shared" si="6"/>
        <v>0</v>
      </c>
      <c r="W116" s="196">
        <f t="shared" si="7"/>
        <v>0</v>
      </c>
      <c r="X116" s="188"/>
    </row>
    <row r="117" spans="1:24" ht="12">
      <c r="A117" s="193"/>
      <c r="B117" s="210"/>
      <c r="C117" s="211"/>
      <c r="D117" s="212"/>
      <c r="E117" s="213"/>
      <c r="F117" s="214"/>
      <c r="G117" s="215"/>
      <c r="H117" s="193" t="s">
        <v>560</v>
      </c>
      <c r="I117" s="216"/>
      <c r="J117" s="193"/>
      <c r="K117" s="216"/>
      <c r="L117" s="217"/>
      <c r="M117" s="222"/>
      <c r="N117" s="223"/>
      <c r="O117" s="224"/>
      <c r="P117" s="194">
        <f t="shared" si="4"/>
        <v>0</v>
      </c>
      <c r="Q117" s="219"/>
      <c r="R117" s="220"/>
      <c r="S117" s="219"/>
      <c r="T117" s="221"/>
      <c r="U117" s="195">
        <f t="shared" si="5"/>
        <v>0</v>
      </c>
      <c r="V117" s="196">
        <f t="shared" si="6"/>
        <v>0</v>
      </c>
      <c r="W117" s="196">
        <f t="shared" si="7"/>
        <v>0</v>
      </c>
      <c r="X117" s="188"/>
    </row>
    <row r="118" spans="1:24" ht="12">
      <c r="A118" s="193"/>
      <c r="B118" s="210"/>
      <c r="C118" s="211"/>
      <c r="D118" s="212"/>
      <c r="E118" s="213"/>
      <c r="F118" s="214"/>
      <c r="G118" s="215"/>
      <c r="H118" s="193" t="s">
        <v>560</v>
      </c>
      <c r="I118" s="216"/>
      <c r="J118" s="193"/>
      <c r="K118" s="216"/>
      <c r="L118" s="217"/>
      <c r="M118" s="222"/>
      <c r="N118" s="223"/>
      <c r="O118" s="224"/>
      <c r="P118" s="194">
        <f t="shared" si="4"/>
        <v>0</v>
      </c>
      <c r="Q118" s="219"/>
      <c r="R118" s="220"/>
      <c r="S118" s="219"/>
      <c r="T118" s="221"/>
      <c r="U118" s="195">
        <f t="shared" si="5"/>
        <v>0</v>
      </c>
      <c r="V118" s="196">
        <f t="shared" si="6"/>
        <v>0</v>
      </c>
      <c r="W118" s="196">
        <f t="shared" si="7"/>
        <v>0</v>
      </c>
      <c r="X118" s="188"/>
    </row>
    <row r="119" spans="1:24" ht="12">
      <c r="A119" s="193"/>
      <c r="B119" s="210"/>
      <c r="C119" s="211"/>
      <c r="D119" s="212"/>
      <c r="E119" s="213"/>
      <c r="F119" s="214"/>
      <c r="G119" s="215"/>
      <c r="H119" s="193" t="s">
        <v>560</v>
      </c>
      <c r="I119" s="216"/>
      <c r="J119" s="193"/>
      <c r="K119" s="216"/>
      <c r="L119" s="217"/>
      <c r="M119" s="222"/>
      <c r="N119" s="223"/>
      <c r="O119" s="224"/>
      <c r="P119" s="194">
        <f t="shared" si="4"/>
        <v>0</v>
      </c>
      <c r="Q119" s="219"/>
      <c r="R119" s="220"/>
      <c r="S119" s="219"/>
      <c r="T119" s="221"/>
      <c r="U119" s="195">
        <f t="shared" si="5"/>
        <v>0</v>
      </c>
      <c r="V119" s="196">
        <f t="shared" si="6"/>
        <v>0</v>
      </c>
      <c r="W119" s="196">
        <f t="shared" si="7"/>
        <v>0</v>
      </c>
      <c r="X119" s="188"/>
    </row>
    <row r="120" spans="1:24" ht="12">
      <c r="A120" s="193"/>
      <c r="B120" s="210"/>
      <c r="C120" s="211"/>
      <c r="D120" s="212"/>
      <c r="E120" s="213"/>
      <c r="F120" s="214"/>
      <c r="G120" s="215"/>
      <c r="H120" s="193" t="s">
        <v>560</v>
      </c>
      <c r="I120" s="216"/>
      <c r="J120" s="193"/>
      <c r="K120" s="216"/>
      <c r="L120" s="217"/>
      <c r="M120" s="222"/>
      <c r="N120" s="223"/>
      <c r="O120" s="224"/>
      <c r="P120" s="194">
        <f t="shared" si="4"/>
        <v>0</v>
      </c>
      <c r="Q120" s="219"/>
      <c r="R120" s="220"/>
      <c r="S120" s="219"/>
      <c r="T120" s="221"/>
      <c r="U120" s="195">
        <f t="shared" si="5"/>
        <v>0</v>
      </c>
      <c r="V120" s="196">
        <f t="shared" si="6"/>
        <v>0</v>
      </c>
      <c r="W120" s="196">
        <f t="shared" si="7"/>
        <v>0</v>
      </c>
      <c r="X120" s="188"/>
    </row>
    <row r="121" spans="1:24" ht="12">
      <c r="A121" s="193"/>
      <c r="B121" s="210"/>
      <c r="C121" s="211"/>
      <c r="D121" s="212"/>
      <c r="E121" s="213"/>
      <c r="F121" s="214"/>
      <c r="G121" s="215"/>
      <c r="H121" s="193" t="s">
        <v>560</v>
      </c>
      <c r="I121" s="216"/>
      <c r="J121" s="193"/>
      <c r="K121" s="216"/>
      <c r="L121" s="217"/>
      <c r="M121" s="222"/>
      <c r="N121" s="223"/>
      <c r="O121" s="224"/>
      <c r="P121" s="194">
        <f t="shared" si="4"/>
        <v>0</v>
      </c>
      <c r="Q121" s="219"/>
      <c r="R121" s="220"/>
      <c r="S121" s="219"/>
      <c r="T121" s="221"/>
      <c r="U121" s="195">
        <f t="shared" si="5"/>
        <v>0</v>
      </c>
      <c r="V121" s="196">
        <f t="shared" si="6"/>
        <v>0</v>
      </c>
      <c r="W121" s="196">
        <f t="shared" si="7"/>
        <v>0</v>
      </c>
      <c r="X121" s="188"/>
    </row>
    <row r="122" spans="1:24" ht="12">
      <c r="A122" s="193"/>
      <c r="B122" s="210"/>
      <c r="C122" s="211"/>
      <c r="D122" s="212"/>
      <c r="E122" s="213"/>
      <c r="F122" s="214"/>
      <c r="G122" s="215"/>
      <c r="H122" s="193" t="s">
        <v>560</v>
      </c>
      <c r="I122" s="216"/>
      <c r="J122" s="193"/>
      <c r="K122" s="216"/>
      <c r="L122" s="217"/>
      <c r="M122" s="222"/>
      <c r="N122" s="223"/>
      <c r="O122" s="224"/>
      <c r="P122" s="194">
        <f t="shared" si="4"/>
        <v>0</v>
      </c>
      <c r="Q122" s="219"/>
      <c r="R122" s="220"/>
      <c r="S122" s="219"/>
      <c r="T122" s="221"/>
      <c r="U122" s="195">
        <f t="shared" si="5"/>
        <v>0</v>
      </c>
      <c r="V122" s="196">
        <f t="shared" si="6"/>
        <v>0</v>
      </c>
      <c r="W122" s="196">
        <f t="shared" si="7"/>
        <v>0</v>
      </c>
      <c r="X122" s="188"/>
    </row>
    <row r="123" spans="1:24" ht="12">
      <c r="A123" s="193"/>
      <c r="B123" s="210"/>
      <c r="C123" s="211"/>
      <c r="D123" s="212"/>
      <c r="E123" s="213"/>
      <c r="F123" s="214"/>
      <c r="G123" s="215"/>
      <c r="H123" s="193" t="s">
        <v>560</v>
      </c>
      <c r="I123" s="216"/>
      <c r="J123" s="193"/>
      <c r="K123" s="216"/>
      <c r="L123" s="217"/>
      <c r="M123" s="222"/>
      <c r="N123" s="223"/>
      <c r="O123" s="224"/>
      <c r="P123" s="194">
        <f t="shared" si="4"/>
        <v>0</v>
      </c>
      <c r="Q123" s="219"/>
      <c r="R123" s="220"/>
      <c r="S123" s="219"/>
      <c r="T123" s="221"/>
      <c r="U123" s="195">
        <f t="shared" si="5"/>
        <v>0</v>
      </c>
      <c r="V123" s="196">
        <f t="shared" si="6"/>
        <v>0</v>
      </c>
      <c r="W123" s="196">
        <f t="shared" si="7"/>
        <v>0</v>
      </c>
      <c r="X123" s="188"/>
    </row>
    <row r="124" spans="1:24" ht="12">
      <c r="A124" s="193"/>
      <c r="B124" s="210"/>
      <c r="C124" s="211"/>
      <c r="D124" s="212"/>
      <c r="E124" s="213"/>
      <c r="F124" s="214"/>
      <c r="G124" s="215"/>
      <c r="H124" s="193" t="s">
        <v>560</v>
      </c>
      <c r="I124" s="216"/>
      <c r="J124" s="193"/>
      <c r="K124" s="216"/>
      <c r="L124" s="217"/>
      <c r="M124" s="222"/>
      <c r="N124" s="223"/>
      <c r="O124" s="224"/>
      <c r="P124" s="194">
        <f t="shared" si="4"/>
        <v>0</v>
      </c>
      <c r="Q124" s="219"/>
      <c r="R124" s="220"/>
      <c r="S124" s="219"/>
      <c r="T124" s="221"/>
      <c r="U124" s="195">
        <f t="shared" si="5"/>
        <v>0</v>
      </c>
      <c r="V124" s="196">
        <f t="shared" si="6"/>
        <v>0</v>
      </c>
      <c r="W124" s="196">
        <f t="shared" si="7"/>
        <v>0</v>
      </c>
      <c r="X124" s="188"/>
    </row>
    <row r="125" spans="1:24" ht="12">
      <c r="A125" s="193"/>
      <c r="B125" s="210"/>
      <c r="C125" s="211"/>
      <c r="D125" s="212"/>
      <c r="E125" s="213"/>
      <c r="F125" s="214"/>
      <c r="G125" s="215"/>
      <c r="H125" s="193" t="s">
        <v>560</v>
      </c>
      <c r="I125" s="216"/>
      <c r="J125" s="193"/>
      <c r="K125" s="216"/>
      <c r="L125" s="217"/>
      <c r="M125" s="222"/>
      <c r="N125" s="223"/>
      <c r="O125" s="224"/>
      <c r="P125" s="194">
        <f t="shared" si="4"/>
        <v>0</v>
      </c>
      <c r="Q125" s="219"/>
      <c r="R125" s="220"/>
      <c r="S125" s="219"/>
      <c r="T125" s="221"/>
      <c r="U125" s="195">
        <f t="shared" si="5"/>
        <v>0</v>
      </c>
      <c r="V125" s="196">
        <f t="shared" si="6"/>
        <v>0</v>
      </c>
      <c r="W125" s="196">
        <f t="shared" si="7"/>
        <v>0</v>
      </c>
      <c r="X125" s="188"/>
    </row>
    <row r="126" spans="1:24" ht="12">
      <c r="A126" s="193"/>
      <c r="B126" s="210"/>
      <c r="C126" s="211"/>
      <c r="D126" s="212"/>
      <c r="E126" s="213"/>
      <c r="F126" s="214"/>
      <c r="G126" s="215"/>
      <c r="H126" s="193" t="s">
        <v>560</v>
      </c>
      <c r="I126" s="216"/>
      <c r="J126" s="193"/>
      <c r="K126" s="216"/>
      <c r="L126" s="217"/>
      <c r="M126" s="222"/>
      <c r="N126" s="223"/>
      <c r="O126" s="224"/>
      <c r="P126" s="194">
        <f t="shared" si="4"/>
        <v>0</v>
      </c>
      <c r="Q126" s="219"/>
      <c r="R126" s="220"/>
      <c r="S126" s="219"/>
      <c r="T126" s="221"/>
      <c r="U126" s="195">
        <f t="shared" si="5"/>
        <v>0</v>
      </c>
      <c r="V126" s="196">
        <f t="shared" si="6"/>
        <v>0</v>
      </c>
      <c r="W126" s="196">
        <f t="shared" si="7"/>
        <v>0</v>
      </c>
      <c r="X126" s="188"/>
    </row>
    <row r="127" spans="1:24" ht="12">
      <c r="A127" s="193"/>
      <c r="B127" s="210"/>
      <c r="C127" s="211"/>
      <c r="D127" s="212"/>
      <c r="E127" s="213"/>
      <c r="F127" s="214"/>
      <c r="G127" s="215"/>
      <c r="H127" s="193" t="s">
        <v>560</v>
      </c>
      <c r="I127" s="216"/>
      <c r="J127" s="193"/>
      <c r="K127" s="216"/>
      <c r="L127" s="217"/>
      <c r="M127" s="222"/>
      <c r="N127" s="223"/>
      <c r="O127" s="224"/>
      <c r="P127" s="194">
        <f t="shared" si="4"/>
        <v>0</v>
      </c>
      <c r="Q127" s="219"/>
      <c r="R127" s="220"/>
      <c r="S127" s="219"/>
      <c r="T127" s="221"/>
      <c r="U127" s="195">
        <f t="shared" si="5"/>
        <v>0</v>
      </c>
      <c r="V127" s="196">
        <f t="shared" si="6"/>
        <v>0</v>
      </c>
      <c r="W127" s="196">
        <f t="shared" si="7"/>
        <v>0</v>
      </c>
      <c r="X127" s="188"/>
    </row>
    <row r="128" spans="1:24" ht="12">
      <c r="A128" s="193"/>
      <c r="B128" s="210"/>
      <c r="C128" s="211"/>
      <c r="D128" s="212"/>
      <c r="E128" s="213"/>
      <c r="F128" s="214"/>
      <c r="G128" s="215"/>
      <c r="H128" s="193" t="s">
        <v>560</v>
      </c>
      <c r="I128" s="216"/>
      <c r="J128" s="193"/>
      <c r="K128" s="216"/>
      <c r="L128" s="217"/>
      <c r="M128" s="222"/>
      <c r="N128" s="223"/>
      <c r="O128" s="224"/>
      <c r="P128" s="194">
        <f t="shared" si="4"/>
        <v>0</v>
      </c>
      <c r="Q128" s="219"/>
      <c r="R128" s="220"/>
      <c r="S128" s="219"/>
      <c r="T128" s="221"/>
      <c r="U128" s="195">
        <f t="shared" si="5"/>
        <v>0</v>
      </c>
      <c r="V128" s="196">
        <f t="shared" si="6"/>
        <v>0</v>
      </c>
      <c r="W128" s="196">
        <f t="shared" si="7"/>
        <v>0</v>
      </c>
      <c r="X128" s="188"/>
    </row>
    <row r="129" spans="1:24" ht="12">
      <c r="A129" s="193"/>
      <c r="B129" s="210"/>
      <c r="C129" s="211"/>
      <c r="D129" s="212"/>
      <c r="E129" s="213"/>
      <c r="F129" s="214"/>
      <c r="G129" s="215"/>
      <c r="H129" s="193" t="s">
        <v>560</v>
      </c>
      <c r="I129" s="216"/>
      <c r="J129" s="193"/>
      <c r="K129" s="216"/>
      <c r="L129" s="217"/>
      <c r="M129" s="222"/>
      <c r="N129" s="223"/>
      <c r="O129" s="224"/>
      <c r="P129" s="194">
        <f t="shared" si="4"/>
        <v>0</v>
      </c>
      <c r="Q129" s="219"/>
      <c r="R129" s="220"/>
      <c r="S129" s="219"/>
      <c r="T129" s="221"/>
      <c r="U129" s="195">
        <f t="shared" si="5"/>
        <v>0</v>
      </c>
      <c r="V129" s="196">
        <f t="shared" si="6"/>
        <v>0</v>
      </c>
      <c r="W129" s="196">
        <f t="shared" si="7"/>
        <v>0</v>
      </c>
      <c r="X129" s="188"/>
    </row>
    <row r="130" spans="1:24" ht="12">
      <c r="A130" s="193"/>
      <c r="B130" s="210"/>
      <c r="C130" s="211"/>
      <c r="D130" s="212"/>
      <c r="E130" s="213"/>
      <c r="F130" s="214"/>
      <c r="G130" s="215"/>
      <c r="H130" s="193" t="s">
        <v>560</v>
      </c>
      <c r="I130" s="216"/>
      <c r="J130" s="193"/>
      <c r="K130" s="216"/>
      <c r="L130" s="217"/>
      <c r="M130" s="222"/>
      <c r="N130" s="223"/>
      <c r="O130" s="224"/>
      <c r="P130" s="194">
        <f t="shared" si="4"/>
        <v>0</v>
      </c>
      <c r="Q130" s="219"/>
      <c r="R130" s="220"/>
      <c r="S130" s="219"/>
      <c r="T130" s="221"/>
      <c r="U130" s="195">
        <f t="shared" si="5"/>
        <v>0</v>
      </c>
      <c r="V130" s="196">
        <f t="shared" si="6"/>
        <v>0</v>
      </c>
      <c r="W130" s="196">
        <f t="shared" si="7"/>
        <v>0</v>
      </c>
      <c r="X130" s="188"/>
    </row>
    <row r="131" spans="1:24" ht="12">
      <c r="A131" s="193"/>
      <c r="B131" s="210"/>
      <c r="C131" s="211"/>
      <c r="D131" s="212"/>
      <c r="E131" s="213"/>
      <c r="F131" s="214"/>
      <c r="G131" s="215"/>
      <c r="H131" s="193" t="s">
        <v>560</v>
      </c>
      <c r="I131" s="216"/>
      <c r="J131" s="193"/>
      <c r="K131" s="216"/>
      <c r="L131" s="217"/>
      <c r="M131" s="222"/>
      <c r="N131" s="223"/>
      <c r="O131" s="224"/>
      <c r="P131" s="194">
        <f t="shared" si="4"/>
        <v>0</v>
      </c>
      <c r="Q131" s="219"/>
      <c r="R131" s="220"/>
      <c r="S131" s="219"/>
      <c r="T131" s="221"/>
      <c r="U131" s="195">
        <f t="shared" si="5"/>
        <v>0</v>
      </c>
      <c r="V131" s="196">
        <f t="shared" si="6"/>
        <v>0</v>
      </c>
      <c r="W131" s="196">
        <f t="shared" si="7"/>
        <v>0</v>
      </c>
      <c r="X131" s="188"/>
    </row>
    <row r="132" spans="1:24" ht="12">
      <c r="A132" s="193"/>
      <c r="B132" s="210"/>
      <c r="C132" s="211"/>
      <c r="D132" s="212"/>
      <c r="E132" s="213"/>
      <c r="F132" s="214"/>
      <c r="G132" s="215"/>
      <c r="H132" s="193" t="s">
        <v>560</v>
      </c>
      <c r="I132" s="216"/>
      <c r="J132" s="193"/>
      <c r="K132" s="216"/>
      <c r="L132" s="217"/>
      <c r="M132" s="222"/>
      <c r="N132" s="223"/>
      <c r="O132" s="224"/>
      <c r="P132" s="194">
        <f t="shared" si="4"/>
        <v>0</v>
      </c>
      <c r="Q132" s="219"/>
      <c r="R132" s="220"/>
      <c r="S132" s="219"/>
      <c r="T132" s="221"/>
      <c r="U132" s="195">
        <f t="shared" si="5"/>
        <v>0</v>
      </c>
      <c r="V132" s="196">
        <f t="shared" si="6"/>
        <v>0</v>
      </c>
      <c r="W132" s="196">
        <f t="shared" si="7"/>
        <v>0</v>
      </c>
      <c r="X132" s="188"/>
    </row>
    <row r="133" spans="1:24" ht="12">
      <c r="A133" s="193"/>
      <c r="B133" s="210"/>
      <c r="C133" s="211"/>
      <c r="D133" s="212"/>
      <c r="E133" s="213"/>
      <c r="F133" s="214"/>
      <c r="G133" s="215"/>
      <c r="H133" s="193" t="s">
        <v>560</v>
      </c>
      <c r="I133" s="216"/>
      <c r="J133" s="193"/>
      <c r="K133" s="216"/>
      <c r="L133" s="217"/>
      <c r="M133" s="222"/>
      <c r="N133" s="223"/>
      <c r="O133" s="224"/>
      <c r="P133" s="194">
        <f t="shared" si="4"/>
        <v>0</v>
      </c>
      <c r="Q133" s="219"/>
      <c r="R133" s="220"/>
      <c r="S133" s="219"/>
      <c r="T133" s="221"/>
      <c r="U133" s="195">
        <f t="shared" si="5"/>
        <v>0</v>
      </c>
      <c r="V133" s="196">
        <f t="shared" si="6"/>
        <v>0</v>
      </c>
      <c r="W133" s="196">
        <f t="shared" si="7"/>
        <v>0</v>
      </c>
      <c r="X133" s="188"/>
    </row>
    <row r="134" spans="1:24" ht="12">
      <c r="A134" s="193"/>
      <c r="B134" s="210"/>
      <c r="C134" s="211"/>
      <c r="D134" s="212"/>
      <c r="E134" s="213"/>
      <c r="F134" s="214"/>
      <c r="G134" s="215"/>
      <c r="H134" s="193" t="s">
        <v>560</v>
      </c>
      <c r="I134" s="216"/>
      <c r="J134" s="193"/>
      <c r="K134" s="216"/>
      <c r="L134" s="217"/>
      <c r="M134" s="222"/>
      <c r="N134" s="223"/>
      <c r="O134" s="224"/>
      <c r="P134" s="194">
        <f t="shared" si="4"/>
        <v>0</v>
      </c>
      <c r="Q134" s="219"/>
      <c r="R134" s="220"/>
      <c r="S134" s="219"/>
      <c r="T134" s="221"/>
      <c r="U134" s="195">
        <f t="shared" si="5"/>
        <v>0</v>
      </c>
      <c r="V134" s="196">
        <f t="shared" si="6"/>
        <v>0</v>
      </c>
      <c r="W134" s="196">
        <f t="shared" si="7"/>
        <v>0</v>
      </c>
      <c r="X134" s="188"/>
    </row>
    <row r="135" spans="1:24" ht="12">
      <c r="A135" s="193"/>
      <c r="B135" s="210"/>
      <c r="C135" s="211"/>
      <c r="D135" s="212"/>
      <c r="E135" s="213"/>
      <c r="F135" s="214"/>
      <c r="G135" s="215"/>
      <c r="H135" s="193" t="s">
        <v>560</v>
      </c>
      <c r="I135" s="216"/>
      <c r="J135" s="193"/>
      <c r="K135" s="216"/>
      <c r="L135" s="217"/>
      <c r="M135" s="222"/>
      <c r="N135" s="223"/>
      <c r="O135" s="224"/>
      <c r="P135" s="194">
        <f t="shared" si="4"/>
        <v>0</v>
      </c>
      <c r="Q135" s="219"/>
      <c r="R135" s="220"/>
      <c r="S135" s="219"/>
      <c r="T135" s="221"/>
      <c r="U135" s="195">
        <f t="shared" si="5"/>
        <v>0</v>
      </c>
      <c r="V135" s="196">
        <f t="shared" si="6"/>
        <v>0</v>
      </c>
      <c r="W135" s="196">
        <f t="shared" si="7"/>
        <v>0</v>
      </c>
      <c r="X135" s="188"/>
    </row>
    <row r="136" spans="1:24" ht="12">
      <c r="A136" s="193"/>
      <c r="B136" s="210"/>
      <c r="C136" s="211"/>
      <c r="D136" s="212"/>
      <c r="E136" s="213"/>
      <c r="F136" s="214"/>
      <c r="G136" s="215"/>
      <c r="H136" s="193" t="s">
        <v>560</v>
      </c>
      <c r="I136" s="216"/>
      <c r="J136" s="193"/>
      <c r="K136" s="216"/>
      <c r="L136" s="217"/>
      <c r="M136" s="222"/>
      <c r="N136" s="223"/>
      <c r="O136" s="224"/>
      <c r="P136" s="194">
        <f t="shared" si="4"/>
        <v>0</v>
      </c>
      <c r="Q136" s="219"/>
      <c r="R136" s="220"/>
      <c r="S136" s="219"/>
      <c r="T136" s="221"/>
      <c r="U136" s="195">
        <f t="shared" si="5"/>
        <v>0</v>
      </c>
      <c r="V136" s="196">
        <f t="shared" si="6"/>
        <v>0</v>
      </c>
      <c r="W136" s="196">
        <f t="shared" si="7"/>
        <v>0</v>
      </c>
      <c r="X136" s="188"/>
    </row>
    <row r="137" spans="1:24" ht="12">
      <c r="A137" s="193"/>
      <c r="B137" s="210"/>
      <c r="C137" s="211"/>
      <c r="D137" s="212"/>
      <c r="E137" s="213"/>
      <c r="F137" s="214"/>
      <c r="G137" s="215"/>
      <c r="H137" s="193" t="s">
        <v>560</v>
      </c>
      <c r="I137" s="216"/>
      <c r="J137" s="193"/>
      <c r="K137" s="216"/>
      <c r="L137" s="217"/>
      <c r="M137" s="222"/>
      <c r="N137" s="223"/>
      <c r="O137" s="224"/>
      <c r="P137" s="194">
        <f t="shared" ref="P137:P200" si="8">N137+O137</f>
        <v>0</v>
      </c>
      <c r="Q137" s="219"/>
      <c r="R137" s="220"/>
      <c r="S137" s="219"/>
      <c r="T137" s="221"/>
      <c r="U137" s="195">
        <f t="shared" ref="U137:U200" si="9">Q137+S137</f>
        <v>0</v>
      </c>
      <c r="V137" s="196">
        <f t="shared" ref="V137:V200" si="10">(Q137*R137)+(S137*T137)</f>
        <v>0</v>
      </c>
      <c r="W137" s="196">
        <f t="shared" ref="W137:W200" si="11">V137+P137</f>
        <v>0</v>
      </c>
      <c r="X137" s="188"/>
    </row>
    <row r="138" spans="1:24" ht="12">
      <c r="A138" s="193"/>
      <c r="B138" s="210"/>
      <c r="C138" s="211"/>
      <c r="D138" s="212"/>
      <c r="E138" s="213"/>
      <c r="F138" s="214"/>
      <c r="G138" s="215"/>
      <c r="H138" s="193" t="s">
        <v>560</v>
      </c>
      <c r="I138" s="216"/>
      <c r="J138" s="193"/>
      <c r="K138" s="216"/>
      <c r="L138" s="217"/>
      <c r="M138" s="222"/>
      <c r="N138" s="223"/>
      <c r="O138" s="224"/>
      <c r="P138" s="194">
        <f t="shared" si="8"/>
        <v>0</v>
      </c>
      <c r="Q138" s="219"/>
      <c r="R138" s="220"/>
      <c r="S138" s="219"/>
      <c r="T138" s="221"/>
      <c r="U138" s="195">
        <f t="shared" si="9"/>
        <v>0</v>
      </c>
      <c r="V138" s="196">
        <f t="shared" si="10"/>
        <v>0</v>
      </c>
      <c r="W138" s="196">
        <f t="shared" si="11"/>
        <v>0</v>
      </c>
      <c r="X138" s="188"/>
    </row>
    <row r="139" spans="1:24" ht="12">
      <c r="A139" s="193"/>
      <c r="B139" s="210"/>
      <c r="C139" s="211"/>
      <c r="D139" s="212"/>
      <c r="E139" s="213"/>
      <c r="F139" s="214"/>
      <c r="G139" s="215"/>
      <c r="H139" s="193" t="s">
        <v>560</v>
      </c>
      <c r="I139" s="216"/>
      <c r="J139" s="193"/>
      <c r="K139" s="216"/>
      <c r="L139" s="217"/>
      <c r="M139" s="222"/>
      <c r="N139" s="223"/>
      <c r="O139" s="224"/>
      <c r="P139" s="194">
        <f t="shared" si="8"/>
        <v>0</v>
      </c>
      <c r="Q139" s="219"/>
      <c r="R139" s="220"/>
      <c r="S139" s="219"/>
      <c r="T139" s="221"/>
      <c r="U139" s="195">
        <f t="shared" si="9"/>
        <v>0</v>
      </c>
      <c r="V139" s="196">
        <f t="shared" si="10"/>
        <v>0</v>
      </c>
      <c r="W139" s="196">
        <f t="shared" si="11"/>
        <v>0</v>
      </c>
      <c r="X139" s="188"/>
    </row>
    <row r="140" spans="1:24" ht="12">
      <c r="A140" s="193"/>
      <c r="B140" s="210"/>
      <c r="C140" s="211"/>
      <c r="D140" s="212"/>
      <c r="E140" s="213"/>
      <c r="F140" s="214"/>
      <c r="G140" s="215"/>
      <c r="H140" s="193" t="s">
        <v>560</v>
      </c>
      <c r="I140" s="216"/>
      <c r="J140" s="193"/>
      <c r="K140" s="216"/>
      <c r="L140" s="217"/>
      <c r="M140" s="222"/>
      <c r="N140" s="223"/>
      <c r="O140" s="224"/>
      <c r="P140" s="194">
        <f t="shared" si="8"/>
        <v>0</v>
      </c>
      <c r="Q140" s="219"/>
      <c r="R140" s="220"/>
      <c r="S140" s="219"/>
      <c r="T140" s="221"/>
      <c r="U140" s="195">
        <f t="shared" si="9"/>
        <v>0</v>
      </c>
      <c r="V140" s="196">
        <f t="shared" si="10"/>
        <v>0</v>
      </c>
      <c r="W140" s="196">
        <f t="shared" si="11"/>
        <v>0</v>
      </c>
      <c r="X140" s="188"/>
    </row>
    <row r="141" spans="1:24" ht="12">
      <c r="A141" s="193"/>
      <c r="B141" s="210"/>
      <c r="C141" s="211"/>
      <c r="D141" s="212"/>
      <c r="E141" s="213"/>
      <c r="F141" s="214"/>
      <c r="G141" s="215"/>
      <c r="H141" s="193" t="s">
        <v>560</v>
      </c>
      <c r="I141" s="216"/>
      <c r="J141" s="193"/>
      <c r="K141" s="216"/>
      <c r="L141" s="217"/>
      <c r="M141" s="222"/>
      <c r="N141" s="223"/>
      <c r="O141" s="224"/>
      <c r="P141" s="194">
        <f t="shared" si="8"/>
        <v>0</v>
      </c>
      <c r="Q141" s="219"/>
      <c r="R141" s="220"/>
      <c r="S141" s="219"/>
      <c r="T141" s="221"/>
      <c r="U141" s="195">
        <f t="shared" si="9"/>
        <v>0</v>
      </c>
      <c r="V141" s="196">
        <f t="shared" si="10"/>
        <v>0</v>
      </c>
      <c r="W141" s="196">
        <f t="shared" si="11"/>
        <v>0</v>
      </c>
      <c r="X141" s="188"/>
    </row>
    <row r="142" spans="1:24" ht="12">
      <c r="A142" s="193"/>
      <c r="B142" s="210"/>
      <c r="C142" s="211"/>
      <c r="D142" s="212"/>
      <c r="E142" s="213"/>
      <c r="F142" s="214"/>
      <c r="G142" s="215"/>
      <c r="H142" s="193" t="s">
        <v>560</v>
      </c>
      <c r="I142" s="216"/>
      <c r="J142" s="193"/>
      <c r="K142" s="216"/>
      <c r="L142" s="217"/>
      <c r="M142" s="222"/>
      <c r="N142" s="223"/>
      <c r="O142" s="224"/>
      <c r="P142" s="194">
        <f t="shared" si="8"/>
        <v>0</v>
      </c>
      <c r="Q142" s="219"/>
      <c r="R142" s="220"/>
      <c r="S142" s="219"/>
      <c r="T142" s="221"/>
      <c r="U142" s="195">
        <f t="shared" si="9"/>
        <v>0</v>
      </c>
      <c r="V142" s="196">
        <f t="shared" si="10"/>
        <v>0</v>
      </c>
      <c r="W142" s="196">
        <f t="shared" si="11"/>
        <v>0</v>
      </c>
      <c r="X142" s="188"/>
    </row>
    <row r="143" spans="1:24" ht="12">
      <c r="A143" s="193"/>
      <c r="B143" s="210"/>
      <c r="C143" s="211"/>
      <c r="D143" s="212"/>
      <c r="E143" s="213"/>
      <c r="F143" s="214"/>
      <c r="G143" s="215"/>
      <c r="H143" s="193" t="s">
        <v>560</v>
      </c>
      <c r="I143" s="216"/>
      <c r="J143" s="193"/>
      <c r="K143" s="216"/>
      <c r="L143" s="217"/>
      <c r="M143" s="222"/>
      <c r="N143" s="223"/>
      <c r="O143" s="224"/>
      <c r="P143" s="194">
        <f t="shared" si="8"/>
        <v>0</v>
      </c>
      <c r="Q143" s="219"/>
      <c r="R143" s="220"/>
      <c r="S143" s="219"/>
      <c r="T143" s="221"/>
      <c r="U143" s="195">
        <f t="shared" si="9"/>
        <v>0</v>
      </c>
      <c r="V143" s="196">
        <f t="shared" si="10"/>
        <v>0</v>
      </c>
      <c r="W143" s="196">
        <f t="shared" si="11"/>
        <v>0</v>
      </c>
      <c r="X143" s="188"/>
    </row>
    <row r="144" spans="1:24" ht="12">
      <c r="A144" s="193"/>
      <c r="B144" s="210"/>
      <c r="C144" s="211"/>
      <c r="D144" s="212"/>
      <c r="E144" s="213"/>
      <c r="F144" s="214"/>
      <c r="G144" s="215"/>
      <c r="H144" s="193" t="s">
        <v>560</v>
      </c>
      <c r="I144" s="216"/>
      <c r="J144" s="193"/>
      <c r="K144" s="216"/>
      <c r="L144" s="217"/>
      <c r="M144" s="222"/>
      <c r="N144" s="223"/>
      <c r="O144" s="224"/>
      <c r="P144" s="194">
        <f t="shared" si="8"/>
        <v>0</v>
      </c>
      <c r="Q144" s="219"/>
      <c r="R144" s="220"/>
      <c r="S144" s="219"/>
      <c r="T144" s="221"/>
      <c r="U144" s="195">
        <f t="shared" si="9"/>
        <v>0</v>
      </c>
      <c r="V144" s="196">
        <f t="shared" si="10"/>
        <v>0</v>
      </c>
      <c r="W144" s="196">
        <f t="shared" si="11"/>
        <v>0</v>
      </c>
      <c r="X144" s="188"/>
    </row>
    <row r="145" spans="1:24" ht="12">
      <c r="A145" s="193"/>
      <c r="B145" s="210"/>
      <c r="C145" s="211"/>
      <c r="D145" s="212"/>
      <c r="E145" s="213"/>
      <c r="F145" s="214"/>
      <c r="G145" s="215"/>
      <c r="H145" s="193" t="s">
        <v>560</v>
      </c>
      <c r="I145" s="216"/>
      <c r="J145" s="193"/>
      <c r="K145" s="216"/>
      <c r="L145" s="217"/>
      <c r="M145" s="222"/>
      <c r="N145" s="223"/>
      <c r="O145" s="224"/>
      <c r="P145" s="194">
        <f t="shared" si="8"/>
        <v>0</v>
      </c>
      <c r="Q145" s="219"/>
      <c r="R145" s="220"/>
      <c r="S145" s="219"/>
      <c r="T145" s="221"/>
      <c r="U145" s="195">
        <f t="shared" si="9"/>
        <v>0</v>
      </c>
      <c r="V145" s="196">
        <f t="shared" si="10"/>
        <v>0</v>
      </c>
      <c r="W145" s="196">
        <f t="shared" si="11"/>
        <v>0</v>
      </c>
      <c r="X145" s="188"/>
    </row>
    <row r="146" spans="1:24" ht="12">
      <c r="A146" s="193"/>
      <c r="B146" s="210"/>
      <c r="C146" s="211"/>
      <c r="D146" s="212"/>
      <c r="E146" s="213"/>
      <c r="F146" s="214"/>
      <c r="G146" s="215"/>
      <c r="H146" s="193" t="s">
        <v>560</v>
      </c>
      <c r="I146" s="216"/>
      <c r="J146" s="193"/>
      <c r="K146" s="216"/>
      <c r="L146" s="217"/>
      <c r="M146" s="222"/>
      <c r="N146" s="223"/>
      <c r="O146" s="224"/>
      <c r="P146" s="194">
        <f t="shared" si="8"/>
        <v>0</v>
      </c>
      <c r="Q146" s="219"/>
      <c r="R146" s="220"/>
      <c r="S146" s="219"/>
      <c r="T146" s="221"/>
      <c r="U146" s="195">
        <f t="shared" si="9"/>
        <v>0</v>
      </c>
      <c r="V146" s="196">
        <f t="shared" si="10"/>
        <v>0</v>
      </c>
      <c r="W146" s="196">
        <f t="shared" si="11"/>
        <v>0</v>
      </c>
      <c r="X146" s="188"/>
    </row>
    <row r="147" spans="1:24" ht="12">
      <c r="A147" s="193"/>
      <c r="B147" s="210"/>
      <c r="C147" s="211"/>
      <c r="D147" s="212"/>
      <c r="E147" s="213"/>
      <c r="F147" s="214"/>
      <c r="G147" s="215"/>
      <c r="H147" s="193" t="s">
        <v>560</v>
      </c>
      <c r="I147" s="216"/>
      <c r="J147" s="193"/>
      <c r="K147" s="216"/>
      <c r="L147" s="217"/>
      <c r="M147" s="222"/>
      <c r="N147" s="223"/>
      <c r="O147" s="224"/>
      <c r="P147" s="194">
        <f t="shared" si="8"/>
        <v>0</v>
      </c>
      <c r="Q147" s="219"/>
      <c r="R147" s="220"/>
      <c r="S147" s="219"/>
      <c r="T147" s="221"/>
      <c r="U147" s="195">
        <f t="shared" si="9"/>
        <v>0</v>
      </c>
      <c r="V147" s="196">
        <f t="shared" si="10"/>
        <v>0</v>
      </c>
      <c r="W147" s="196">
        <f t="shared" si="11"/>
        <v>0</v>
      </c>
      <c r="X147" s="188"/>
    </row>
    <row r="148" spans="1:24" ht="12">
      <c r="A148" s="193"/>
      <c r="B148" s="210"/>
      <c r="C148" s="211"/>
      <c r="D148" s="212"/>
      <c r="E148" s="213"/>
      <c r="F148" s="214"/>
      <c r="G148" s="215"/>
      <c r="H148" s="193" t="s">
        <v>560</v>
      </c>
      <c r="I148" s="216"/>
      <c r="J148" s="193"/>
      <c r="K148" s="216"/>
      <c r="L148" s="217"/>
      <c r="M148" s="222"/>
      <c r="N148" s="223"/>
      <c r="O148" s="224"/>
      <c r="P148" s="194">
        <f t="shared" si="8"/>
        <v>0</v>
      </c>
      <c r="Q148" s="219"/>
      <c r="R148" s="220"/>
      <c r="S148" s="219"/>
      <c r="T148" s="221"/>
      <c r="U148" s="195">
        <f t="shared" si="9"/>
        <v>0</v>
      </c>
      <c r="V148" s="196">
        <f t="shared" si="10"/>
        <v>0</v>
      </c>
      <c r="W148" s="196">
        <f t="shared" si="11"/>
        <v>0</v>
      </c>
      <c r="X148" s="188"/>
    </row>
    <row r="149" spans="1:24" ht="12">
      <c r="A149" s="193"/>
      <c r="B149" s="210"/>
      <c r="C149" s="211"/>
      <c r="D149" s="212"/>
      <c r="E149" s="213"/>
      <c r="F149" s="214"/>
      <c r="G149" s="215"/>
      <c r="H149" s="193" t="s">
        <v>560</v>
      </c>
      <c r="I149" s="216"/>
      <c r="J149" s="193"/>
      <c r="K149" s="216"/>
      <c r="L149" s="217"/>
      <c r="M149" s="222"/>
      <c r="N149" s="223"/>
      <c r="O149" s="224"/>
      <c r="P149" s="194">
        <f t="shared" si="8"/>
        <v>0</v>
      </c>
      <c r="Q149" s="219"/>
      <c r="R149" s="220"/>
      <c r="S149" s="219"/>
      <c r="T149" s="221"/>
      <c r="U149" s="195">
        <f t="shared" si="9"/>
        <v>0</v>
      </c>
      <c r="V149" s="196">
        <f t="shared" si="10"/>
        <v>0</v>
      </c>
      <c r="W149" s="196">
        <f t="shared" si="11"/>
        <v>0</v>
      </c>
      <c r="X149" s="188"/>
    </row>
    <row r="150" spans="1:24" ht="12">
      <c r="A150" s="193"/>
      <c r="B150" s="210"/>
      <c r="C150" s="211"/>
      <c r="D150" s="212"/>
      <c r="E150" s="213"/>
      <c r="F150" s="214"/>
      <c r="G150" s="215"/>
      <c r="H150" s="193" t="s">
        <v>560</v>
      </c>
      <c r="I150" s="216"/>
      <c r="J150" s="193"/>
      <c r="K150" s="216"/>
      <c r="L150" s="217"/>
      <c r="M150" s="222"/>
      <c r="N150" s="223"/>
      <c r="O150" s="224"/>
      <c r="P150" s="194">
        <f t="shared" si="8"/>
        <v>0</v>
      </c>
      <c r="Q150" s="219"/>
      <c r="R150" s="220"/>
      <c r="S150" s="219"/>
      <c r="T150" s="221"/>
      <c r="U150" s="195">
        <f t="shared" si="9"/>
        <v>0</v>
      </c>
      <c r="V150" s="196">
        <f t="shared" si="10"/>
        <v>0</v>
      </c>
      <c r="W150" s="196">
        <f t="shared" si="11"/>
        <v>0</v>
      </c>
      <c r="X150" s="188"/>
    </row>
    <row r="151" spans="1:24" ht="12">
      <c r="A151" s="193"/>
      <c r="B151" s="210"/>
      <c r="C151" s="211"/>
      <c r="D151" s="212"/>
      <c r="E151" s="213"/>
      <c r="F151" s="214"/>
      <c r="G151" s="215"/>
      <c r="H151" s="193" t="s">
        <v>560</v>
      </c>
      <c r="I151" s="216"/>
      <c r="J151" s="193"/>
      <c r="K151" s="216"/>
      <c r="L151" s="217"/>
      <c r="M151" s="222"/>
      <c r="N151" s="223"/>
      <c r="O151" s="224"/>
      <c r="P151" s="194">
        <f t="shared" si="8"/>
        <v>0</v>
      </c>
      <c r="Q151" s="219"/>
      <c r="R151" s="220"/>
      <c r="S151" s="219"/>
      <c r="T151" s="221"/>
      <c r="U151" s="195">
        <f t="shared" si="9"/>
        <v>0</v>
      </c>
      <c r="V151" s="196">
        <f t="shared" si="10"/>
        <v>0</v>
      </c>
      <c r="W151" s="196">
        <f t="shared" si="11"/>
        <v>0</v>
      </c>
      <c r="X151" s="188"/>
    </row>
    <row r="152" spans="1:24" ht="12">
      <c r="A152" s="193"/>
      <c r="B152" s="210"/>
      <c r="C152" s="211"/>
      <c r="D152" s="212"/>
      <c r="E152" s="213"/>
      <c r="F152" s="214"/>
      <c r="G152" s="215"/>
      <c r="H152" s="193" t="s">
        <v>560</v>
      </c>
      <c r="I152" s="216"/>
      <c r="J152" s="193"/>
      <c r="K152" s="216"/>
      <c r="L152" s="217"/>
      <c r="M152" s="222"/>
      <c r="N152" s="223"/>
      <c r="O152" s="224"/>
      <c r="P152" s="194">
        <f t="shared" si="8"/>
        <v>0</v>
      </c>
      <c r="Q152" s="219"/>
      <c r="R152" s="220"/>
      <c r="S152" s="219"/>
      <c r="T152" s="221"/>
      <c r="U152" s="195">
        <f t="shared" si="9"/>
        <v>0</v>
      </c>
      <c r="V152" s="196">
        <f t="shared" si="10"/>
        <v>0</v>
      </c>
      <c r="W152" s="196">
        <f t="shared" si="11"/>
        <v>0</v>
      </c>
      <c r="X152" s="188"/>
    </row>
    <row r="153" spans="1:24" ht="12">
      <c r="A153" s="193"/>
      <c r="B153" s="210"/>
      <c r="C153" s="211"/>
      <c r="D153" s="212"/>
      <c r="E153" s="213"/>
      <c r="F153" s="214"/>
      <c r="G153" s="215"/>
      <c r="H153" s="193" t="s">
        <v>560</v>
      </c>
      <c r="I153" s="216"/>
      <c r="J153" s="193"/>
      <c r="K153" s="216"/>
      <c r="L153" s="217"/>
      <c r="M153" s="222"/>
      <c r="N153" s="223"/>
      <c r="O153" s="224"/>
      <c r="P153" s="194">
        <f t="shared" si="8"/>
        <v>0</v>
      </c>
      <c r="Q153" s="219"/>
      <c r="R153" s="220"/>
      <c r="S153" s="219"/>
      <c r="T153" s="221"/>
      <c r="U153" s="195">
        <f t="shared" si="9"/>
        <v>0</v>
      </c>
      <c r="V153" s="196">
        <f t="shared" si="10"/>
        <v>0</v>
      </c>
      <c r="W153" s="196">
        <f t="shared" si="11"/>
        <v>0</v>
      </c>
      <c r="X153" s="188"/>
    </row>
    <row r="154" spans="1:24" ht="12">
      <c r="A154" s="193"/>
      <c r="B154" s="210"/>
      <c r="C154" s="211"/>
      <c r="D154" s="212"/>
      <c r="E154" s="213"/>
      <c r="F154" s="214"/>
      <c r="G154" s="215"/>
      <c r="H154" s="193" t="s">
        <v>560</v>
      </c>
      <c r="I154" s="216"/>
      <c r="J154" s="193"/>
      <c r="K154" s="216"/>
      <c r="L154" s="217"/>
      <c r="M154" s="222"/>
      <c r="N154" s="223"/>
      <c r="O154" s="224"/>
      <c r="P154" s="194">
        <f t="shared" si="8"/>
        <v>0</v>
      </c>
      <c r="Q154" s="219"/>
      <c r="R154" s="220"/>
      <c r="S154" s="219"/>
      <c r="T154" s="221"/>
      <c r="U154" s="195">
        <f t="shared" si="9"/>
        <v>0</v>
      </c>
      <c r="V154" s="196">
        <f t="shared" si="10"/>
        <v>0</v>
      </c>
      <c r="W154" s="196">
        <f t="shared" si="11"/>
        <v>0</v>
      </c>
      <c r="X154" s="188"/>
    </row>
    <row r="155" spans="1:24" ht="12">
      <c r="A155" s="193"/>
      <c r="B155" s="210"/>
      <c r="C155" s="211"/>
      <c r="D155" s="212"/>
      <c r="E155" s="213"/>
      <c r="F155" s="214"/>
      <c r="G155" s="215"/>
      <c r="H155" s="193" t="s">
        <v>560</v>
      </c>
      <c r="I155" s="216"/>
      <c r="J155" s="193"/>
      <c r="K155" s="216"/>
      <c r="L155" s="217"/>
      <c r="M155" s="222"/>
      <c r="N155" s="223"/>
      <c r="O155" s="224"/>
      <c r="P155" s="194">
        <f t="shared" si="8"/>
        <v>0</v>
      </c>
      <c r="Q155" s="219"/>
      <c r="R155" s="220"/>
      <c r="S155" s="219"/>
      <c r="T155" s="221"/>
      <c r="U155" s="195">
        <f t="shared" si="9"/>
        <v>0</v>
      </c>
      <c r="V155" s="196">
        <f t="shared" si="10"/>
        <v>0</v>
      </c>
      <c r="W155" s="196">
        <f t="shared" si="11"/>
        <v>0</v>
      </c>
      <c r="X155" s="188"/>
    </row>
    <row r="156" spans="1:24" ht="12">
      <c r="A156" s="193"/>
      <c r="B156" s="210"/>
      <c r="C156" s="211"/>
      <c r="D156" s="212"/>
      <c r="E156" s="213"/>
      <c r="F156" s="214"/>
      <c r="G156" s="215"/>
      <c r="H156" s="193" t="s">
        <v>560</v>
      </c>
      <c r="I156" s="216"/>
      <c r="J156" s="193"/>
      <c r="K156" s="216"/>
      <c r="L156" s="217"/>
      <c r="M156" s="222"/>
      <c r="N156" s="223"/>
      <c r="O156" s="224"/>
      <c r="P156" s="194">
        <f t="shared" si="8"/>
        <v>0</v>
      </c>
      <c r="Q156" s="219"/>
      <c r="R156" s="220"/>
      <c r="S156" s="219"/>
      <c r="T156" s="221"/>
      <c r="U156" s="195">
        <f t="shared" si="9"/>
        <v>0</v>
      </c>
      <c r="V156" s="196">
        <f t="shared" si="10"/>
        <v>0</v>
      </c>
      <c r="W156" s="196">
        <f t="shared" si="11"/>
        <v>0</v>
      </c>
      <c r="X156" s="188"/>
    </row>
    <row r="157" spans="1:24" ht="12">
      <c r="A157" s="193"/>
      <c r="B157" s="210"/>
      <c r="C157" s="211"/>
      <c r="D157" s="212"/>
      <c r="E157" s="213"/>
      <c r="F157" s="214"/>
      <c r="G157" s="215"/>
      <c r="H157" s="193" t="s">
        <v>560</v>
      </c>
      <c r="I157" s="216"/>
      <c r="J157" s="193"/>
      <c r="K157" s="216"/>
      <c r="L157" s="217"/>
      <c r="M157" s="222"/>
      <c r="N157" s="223"/>
      <c r="O157" s="224"/>
      <c r="P157" s="194">
        <f t="shared" si="8"/>
        <v>0</v>
      </c>
      <c r="Q157" s="219"/>
      <c r="R157" s="220"/>
      <c r="S157" s="219"/>
      <c r="T157" s="221"/>
      <c r="U157" s="195">
        <f t="shared" si="9"/>
        <v>0</v>
      </c>
      <c r="V157" s="196">
        <f t="shared" si="10"/>
        <v>0</v>
      </c>
      <c r="W157" s="196">
        <f t="shared" si="11"/>
        <v>0</v>
      </c>
      <c r="X157" s="188"/>
    </row>
    <row r="158" spans="1:24" ht="12">
      <c r="A158" s="193"/>
      <c r="B158" s="210"/>
      <c r="C158" s="211"/>
      <c r="D158" s="212"/>
      <c r="E158" s="213"/>
      <c r="F158" s="214"/>
      <c r="G158" s="215"/>
      <c r="H158" s="193" t="s">
        <v>560</v>
      </c>
      <c r="I158" s="216"/>
      <c r="J158" s="193"/>
      <c r="K158" s="216"/>
      <c r="L158" s="217"/>
      <c r="M158" s="222"/>
      <c r="N158" s="223"/>
      <c r="O158" s="224"/>
      <c r="P158" s="194">
        <f t="shared" si="8"/>
        <v>0</v>
      </c>
      <c r="Q158" s="219"/>
      <c r="R158" s="220"/>
      <c r="S158" s="219"/>
      <c r="T158" s="221"/>
      <c r="U158" s="195">
        <f t="shared" si="9"/>
        <v>0</v>
      </c>
      <c r="V158" s="196">
        <f t="shared" si="10"/>
        <v>0</v>
      </c>
      <c r="W158" s="196">
        <f t="shared" si="11"/>
        <v>0</v>
      </c>
      <c r="X158" s="188"/>
    </row>
    <row r="159" spans="1:24" ht="12">
      <c r="A159" s="193"/>
      <c r="B159" s="210"/>
      <c r="C159" s="211"/>
      <c r="D159" s="212"/>
      <c r="E159" s="213"/>
      <c r="F159" s="214"/>
      <c r="G159" s="215"/>
      <c r="H159" s="193" t="s">
        <v>560</v>
      </c>
      <c r="I159" s="216"/>
      <c r="J159" s="193"/>
      <c r="K159" s="216"/>
      <c r="L159" s="217"/>
      <c r="M159" s="222"/>
      <c r="N159" s="223"/>
      <c r="O159" s="224"/>
      <c r="P159" s="194">
        <f t="shared" si="8"/>
        <v>0</v>
      </c>
      <c r="Q159" s="219"/>
      <c r="R159" s="220"/>
      <c r="S159" s="219"/>
      <c r="T159" s="221"/>
      <c r="U159" s="195">
        <f t="shared" si="9"/>
        <v>0</v>
      </c>
      <c r="V159" s="196">
        <f t="shared" si="10"/>
        <v>0</v>
      </c>
      <c r="W159" s="196">
        <f t="shared" si="11"/>
        <v>0</v>
      </c>
      <c r="X159" s="188"/>
    </row>
    <row r="160" spans="1:24" ht="12">
      <c r="A160" s="193"/>
      <c r="B160" s="210"/>
      <c r="C160" s="211"/>
      <c r="D160" s="212"/>
      <c r="E160" s="213"/>
      <c r="F160" s="214"/>
      <c r="G160" s="215"/>
      <c r="H160" s="193" t="s">
        <v>560</v>
      </c>
      <c r="I160" s="216"/>
      <c r="J160" s="193"/>
      <c r="K160" s="216"/>
      <c r="L160" s="217"/>
      <c r="M160" s="222"/>
      <c r="N160" s="223"/>
      <c r="O160" s="224"/>
      <c r="P160" s="194">
        <f t="shared" si="8"/>
        <v>0</v>
      </c>
      <c r="Q160" s="219"/>
      <c r="R160" s="220"/>
      <c r="S160" s="219"/>
      <c r="T160" s="221"/>
      <c r="U160" s="195">
        <f t="shared" si="9"/>
        <v>0</v>
      </c>
      <c r="V160" s="196">
        <f t="shared" si="10"/>
        <v>0</v>
      </c>
      <c r="W160" s="196">
        <f t="shared" si="11"/>
        <v>0</v>
      </c>
      <c r="X160" s="188"/>
    </row>
    <row r="161" spans="1:24" ht="12">
      <c r="A161" s="193"/>
      <c r="B161" s="210"/>
      <c r="C161" s="211"/>
      <c r="D161" s="212"/>
      <c r="E161" s="213"/>
      <c r="F161" s="214"/>
      <c r="G161" s="215"/>
      <c r="H161" s="193" t="s">
        <v>560</v>
      </c>
      <c r="I161" s="216"/>
      <c r="J161" s="193"/>
      <c r="K161" s="216"/>
      <c r="L161" s="217"/>
      <c r="M161" s="222"/>
      <c r="N161" s="223"/>
      <c r="O161" s="224"/>
      <c r="P161" s="194">
        <f t="shared" si="8"/>
        <v>0</v>
      </c>
      <c r="Q161" s="219"/>
      <c r="R161" s="220"/>
      <c r="S161" s="219"/>
      <c r="T161" s="221"/>
      <c r="U161" s="195">
        <f t="shared" si="9"/>
        <v>0</v>
      </c>
      <c r="V161" s="196">
        <f t="shared" si="10"/>
        <v>0</v>
      </c>
      <c r="W161" s="196">
        <f t="shared" si="11"/>
        <v>0</v>
      </c>
      <c r="X161" s="188"/>
    </row>
    <row r="162" spans="1:24" ht="12">
      <c r="A162" s="193"/>
      <c r="B162" s="210"/>
      <c r="C162" s="211"/>
      <c r="D162" s="212"/>
      <c r="E162" s="213"/>
      <c r="F162" s="214"/>
      <c r="G162" s="215"/>
      <c r="H162" s="193" t="s">
        <v>560</v>
      </c>
      <c r="I162" s="216"/>
      <c r="J162" s="193"/>
      <c r="K162" s="216"/>
      <c r="L162" s="217"/>
      <c r="M162" s="222"/>
      <c r="N162" s="223"/>
      <c r="O162" s="224"/>
      <c r="P162" s="194">
        <f t="shared" si="8"/>
        <v>0</v>
      </c>
      <c r="Q162" s="219"/>
      <c r="R162" s="220"/>
      <c r="S162" s="219"/>
      <c r="T162" s="221"/>
      <c r="U162" s="195">
        <f t="shared" si="9"/>
        <v>0</v>
      </c>
      <c r="V162" s="196">
        <f t="shared" si="10"/>
        <v>0</v>
      </c>
      <c r="W162" s="196">
        <f t="shared" si="11"/>
        <v>0</v>
      </c>
      <c r="X162" s="188"/>
    </row>
    <row r="163" spans="1:24" ht="12">
      <c r="A163" s="193"/>
      <c r="B163" s="210"/>
      <c r="C163" s="211"/>
      <c r="D163" s="212"/>
      <c r="E163" s="213"/>
      <c r="F163" s="214"/>
      <c r="G163" s="215"/>
      <c r="H163" s="193" t="s">
        <v>560</v>
      </c>
      <c r="I163" s="216"/>
      <c r="J163" s="193"/>
      <c r="K163" s="216"/>
      <c r="L163" s="217"/>
      <c r="M163" s="222"/>
      <c r="N163" s="223"/>
      <c r="O163" s="224"/>
      <c r="P163" s="194">
        <f t="shared" si="8"/>
        <v>0</v>
      </c>
      <c r="Q163" s="219"/>
      <c r="R163" s="220"/>
      <c r="S163" s="219"/>
      <c r="T163" s="221"/>
      <c r="U163" s="195">
        <f t="shared" si="9"/>
        <v>0</v>
      </c>
      <c r="V163" s="196">
        <f t="shared" si="10"/>
        <v>0</v>
      </c>
      <c r="W163" s="196">
        <f t="shared" si="11"/>
        <v>0</v>
      </c>
      <c r="X163" s="188"/>
    </row>
    <row r="164" spans="1:24" ht="12">
      <c r="A164" s="193"/>
      <c r="B164" s="210"/>
      <c r="C164" s="211"/>
      <c r="D164" s="212"/>
      <c r="E164" s="213"/>
      <c r="F164" s="214"/>
      <c r="G164" s="215"/>
      <c r="H164" s="193" t="s">
        <v>560</v>
      </c>
      <c r="I164" s="216"/>
      <c r="J164" s="193"/>
      <c r="K164" s="216"/>
      <c r="L164" s="217"/>
      <c r="M164" s="222"/>
      <c r="N164" s="223"/>
      <c r="O164" s="224"/>
      <c r="P164" s="194">
        <f t="shared" si="8"/>
        <v>0</v>
      </c>
      <c r="Q164" s="219"/>
      <c r="R164" s="220"/>
      <c r="S164" s="219"/>
      <c r="T164" s="221"/>
      <c r="U164" s="195">
        <f t="shared" si="9"/>
        <v>0</v>
      </c>
      <c r="V164" s="196">
        <f t="shared" si="10"/>
        <v>0</v>
      </c>
      <c r="W164" s="196">
        <f t="shared" si="11"/>
        <v>0</v>
      </c>
      <c r="X164" s="188"/>
    </row>
    <row r="165" spans="1:24" ht="12">
      <c r="A165" s="193"/>
      <c r="B165" s="210"/>
      <c r="C165" s="211"/>
      <c r="D165" s="212"/>
      <c r="E165" s="213"/>
      <c r="F165" s="214"/>
      <c r="G165" s="215"/>
      <c r="H165" s="193" t="s">
        <v>560</v>
      </c>
      <c r="I165" s="216"/>
      <c r="J165" s="193"/>
      <c r="K165" s="216"/>
      <c r="L165" s="217"/>
      <c r="M165" s="222"/>
      <c r="N165" s="223"/>
      <c r="O165" s="224"/>
      <c r="P165" s="194">
        <f t="shared" si="8"/>
        <v>0</v>
      </c>
      <c r="Q165" s="219"/>
      <c r="R165" s="220"/>
      <c r="S165" s="219"/>
      <c r="T165" s="221"/>
      <c r="U165" s="195">
        <f t="shared" si="9"/>
        <v>0</v>
      </c>
      <c r="V165" s="196">
        <f t="shared" si="10"/>
        <v>0</v>
      </c>
      <c r="W165" s="196">
        <f t="shared" si="11"/>
        <v>0</v>
      </c>
      <c r="X165" s="188"/>
    </row>
    <row r="166" spans="1:24" ht="12">
      <c r="A166" s="193"/>
      <c r="B166" s="210"/>
      <c r="C166" s="211"/>
      <c r="D166" s="212"/>
      <c r="E166" s="213"/>
      <c r="F166" s="214"/>
      <c r="G166" s="215"/>
      <c r="H166" s="193" t="s">
        <v>560</v>
      </c>
      <c r="I166" s="216"/>
      <c r="J166" s="193"/>
      <c r="K166" s="216"/>
      <c r="L166" s="217"/>
      <c r="M166" s="222"/>
      <c r="N166" s="223"/>
      <c r="O166" s="224"/>
      <c r="P166" s="194">
        <f t="shared" si="8"/>
        <v>0</v>
      </c>
      <c r="Q166" s="219"/>
      <c r="R166" s="220"/>
      <c r="S166" s="219"/>
      <c r="T166" s="221"/>
      <c r="U166" s="195">
        <f t="shared" si="9"/>
        <v>0</v>
      </c>
      <c r="V166" s="196">
        <f t="shared" si="10"/>
        <v>0</v>
      </c>
      <c r="W166" s="196">
        <f t="shared" si="11"/>
        <v>0</v>
      </c>
      <c r="X166" s="188"/>
    </row>
    <row r="167" spans="1:24" ht="12">
      <c r="A167" s="193"/>
      <c r="B167" s="210"/>
      <c r="C167" s="211"/>
      <c r="D167" s="212"/>
      <c r="E167" s="213"/>
      <c r="F167" s="214"/>
      <c r="G167" s="215"/>
      <c r="H167" s="193" t="s">
        <v>560</v>
      </c>
      <c r="I167" s="216"/>
      <c r="J167" s="193"/>
      <c r="K167" s="216"/>
      <c r="L167" s="217"/>
      <c r="M167" s="222"/>
      <c r="N167" s="223"/>
      <c r="O167" s="224"/>
      <c r="P167" s="194">
        <f t="shared" si="8"/>
        <v>0</v>
      </c>
      <c r="Q167" s="219"/>
      <c r="R167" s="220"/>
      <c r="S167" s="219"/>
      <c r="T167" s="221"/>
      <c r="U167" s="195">
        <f t="shared" si="9"/>
        <v>0</v>
      </c>
      <c r="V167" s="196">
        <f t="shared" si="10"/>
        <v>0</v>
      </c>
      <c r="W167" s="196">
        <f t="shared" si="11"/>
        <v>0</v>
      </c>
      <c r="X167" s="188"/>
    </row>
    <row r="168" spans="1:24" ht="12">
      <c r="A168" s="193"/>
      <c r="B168" s="210"/>
      <c r="C168" s="211"/>
      <c r="D168" s="212"/>
      <c r="E168" s="213"/>
      <c r="F168" s="214"/>
      <c r="G168" s="215"/>
      <c r="H168" s="193" t="s">
        <v>560</v>
      </c>
      <c r="I168" s="216"/>
      <c r="J168" s="193"/>
      <c r="K168" s="216"/>
      <c r="L168" s="217"/>
      <c r="M168" s="222"/>
      <c r="N168" s="223"/>
      <c r="O168" s="224"/>
      <c r="P168" s="194">
        <f t="shared" si="8"/>
        <v>0</v>
      </c>
      <c r="Q168" s="219"/>
      <c r="R168" s="220"/>
      <c r="S168" s="219"/>
      <c r="T168" s="221"/>
      <c r="U168" s="195">
        <f t="shared" si="9"/>
        <v>0</v>
      </c>
      <c r="V168" s="196">
        <f t="shared" si="10"/>
        <v>0</v>
      </c>
      <c r="W168" s="196">
        <f t="shared" si="11"/>
        <v>0</v>
      </c>
      <c r="X168" s="188"/>
    </row>
    <row r="169" spans="1:24" ht="12">
      <c r="A169" s="193"/>
      <c r="B169" s="210"/>
      <c r="C169" s="211"/>
      <c r="D169" s="212"/>
      <c r="E169" s="213"/>
      <c r="F169" s="214"/>
      <c r="G169" s="215"/>
      <c r="H169" s="193" t="s">
        <v>560</v>
      </c>
      <c r="I169" s="216"/>
      <c r="J169" s="193"/>
      <c r="K169" s="216"/>
      <c r="L169" s="217"/>
      <c r="M169" s="222"/>
      <c r="N169" s="223"/>
      <c r="O169" s="224"/>
      <c r="P169" s="194">
        <f t="shared" si="8"/>
        <v>0</v>
      </c>
      <c r="Q169" s="219"/>
      <c r="R169" s="220"/>
      <c r="S169" s="219"/>
      <c r="T169" s="221"/>
      <c r="U169" s="195">
        <f t="shared" si="9"/>
        <v>0</v>
      </c>
      <c r="V169" s="196">
        <f t="shared" si="10"/>
        <v>0</v>
      </c>
      <c r="W169" s="196">
        <f t="shared" si="11"/>
        <v>0</v>
      </c>
      <c r="X169" s="188"/>
    </row>
    <row r="170" spans="1:24" ht="12">
      <c r="A170" s="193"/>
      <c r="B170" s="210"/>
      <c r="C170" s="211"/>
      <c r="D170" s="212"/>
      <c r="E170" s="213"/>
      <c r="F170" s="214"/>
      <c r="G170" s="215"/>
      <c r="H170" s="193" t="s">
        <v>560</v>
      </c>
      <c r="I170" s="216"/>
      <c r="J170" s="193"/>
      <c r="K170" s="216"/>
      <c r="L170" s="217"/>
      <c r="M170" s="222"/>
      <c r="N170" s="223"/>
      <c r="O170" s="224"/>
      <c r="P170" s="194">
        <f t="shared" si="8"/>
        <v>0</v>
      </c>
      <c r="Q170" s="219"/>
      <c r="R170" s="220"/>
      <c r="S170" s="219"/>
      <c r="T170" s="221"/>
      <c r="U170" s="195">
        <f t="shared" si="9"/>
        <v>0</v>
      </c>
      <c r="V170" s="196">
        <f t="shared" si="10"/>
        <v>0</v>
      </c>
      <c r="W170" s="196">
        <f t="shared" si="11"/>
        <v>0</v>
      </c>
      <c r="X170" s="188"/>
    </row>
    <row r="171" spans="1:24" ht="12">
      <c r="A171" s="193"/>
      <c r="B171" s="210"/>
      <c r="C171" s="211"/>
      <c r="D171" s="212"/>
      <c r="E171" s="213"/>
      <c r="F171" s="214"/>
      <c r="G171" s="215"/>
      <c r="H171" s="193" t="s">
        <v>560</v>
      </c>
      <c r="I171" s="216"/>
      <c r="J171" s="193"/>
      <c r="K171" s="216"/>
      <c r="L171" s="217"/>
      <c r="M171" s="222"/>
      <c r="N171" s="223"/>
      <c r="O171" s="224"/>
      <c r="P171" s="194">
        <f t="shared" si="8"/>
        <v>0</v>
      </c>
      <c r="Q171" s="219"/>
      <c r="R171" s="220"/>
      <c r="S171" s="219"/>
      <c r="T171" s="221"/>
      <c r="U171" s="195">
        <f t="shared" si="9"/>
        <v>0</v>
      </c>
      <c r="V171" s="196">
        <f t="shared" si="10"/>
        <v>0</v>
      </c>
      <c r="W171" s="196">
        <f t="shared" si="11"/>
        <v>0</v>
      </c>
      <c r="X171" s="188"/>
    </row>
    <row r="172" spans="1:24" ht="12">
      <c r="A172" s="193"/>
      <c r="B172" s="210"/>
      <c r="C172" s="211"/>
      <c r="D172" s="212"/>
      <c r="E172" s="213"/>
      <c r="F172" s="214"/>
      <c r="G172" s="215"/>
      <c r="H172" s="193" t="s">
        <v>560</v>
      </c>
      <c r="I172" s="216"/>
      <c r="J172" s="193"/>
      <c r="K172" s="216"/>
      <c r="L172" s="217"/>
      <c r="M172" s="222"/>
      <c r="N172" s="223"/>
      <c r="O172" s="224"/>
      <c r="P172" s="194">
        <f t="shared" si="8"/>
        <v>0</v>
      </c>
      <c r="Q172" s="219"/>
      <c r="R172" s="220"/>
      <c r="S172" s="219"/>
      <c r="T172" s="221"/>
      <c r="U172" s="195">
        <f t="shared" si="9"/>
        <v>0</v>
      </c>
      <c r="V172" s="196">
        <f t="shared" si="10"/>
        <v>0</v>
      </c>
      <c r="W172" s="196">
        <f t="shared" si="11"/>
        <v>0</v>
      </c>
      <c r="X172" s="188"/>
    </row>
    <row r="173" spans="1:24" ht="12">
      <c r="A173" s="193"/>
      <c r="B173" s="210"/>
      <c r="C173" s="211"/>
      <c r="D173" s="212"/>
      <c r="E173" s="213"/>
      <c r="F173" s="214"/>
      <c r="G173" s="215"/>
      <c r="H173" s="193" t="s">
        <v>560</v>
      </c>
      <c r="I173" s="216"/>
      <c r="J173" s="193"/>
      <c r="K173" s="216"/>
      <c r="L173" s="217"/>
      <c r="M173" s="222"/>
      <c r="N173" s="223"/>
      <c r="O173" s="224"/>
      <c r="P173" s="194">
        <f t="shared" si="8"/>
        <v>0</v>
      </c>
      <c r="Q173" s="219"/>
      <c r="R173" s="220"/>
      <c r="S173" s="219"/>
      <c r="T173" s="221"/>
      <c r="U173" s="195">
        <f t="shared" si="9"/>
        <v>0</v>
      </c>
      <c r="V173" s="196">
        <f t="shared" si="10"/>
        <v>0</v>
      </c>
      <c r="W173" s="196">
        <f t="shared" si="11"/>
        <v>0</v>
      </c>
      <c r="X173" s="188"/>
    </row>
    <row r="174" spans="1:24" ht="12">
      <c r="A174" s="193"/>
      <c r="B174" s="210"/>
      <c r="C174" s="211"/>
      <c r="D174" s="212"/>
      <c r="E174" s="213"/>
      <c r="F174" s="214"/>
      <c r="G174" s="215"/>
      <c r="H174" s="193" t="s">
        <v>560</v>
      </c>
      <c r="I174" s="216"/>
      <c r="J174" s="193"/>
      <c r="K174" s="216"/>
      <c r="L174" s="217"/>
      <c r="M174" s="222"/>
      <c r="N174" s="223"/>
      <c r="O174" s="224"/>
      <c r="P174" s="194">
        <f t="shared" si="8"/>
        <v>0</v>
      </c>
      <c r="Q174" s="219"/>
      <c r="R174" s="220"/>
      <c r="S174" s="219"/>
      <c r="T174" s="221"/>
      <c r="U174" s="195">
        <f t="shared" si="9"/>
        <v>0</v>
      </c>
      <c r="V174" s="196">
        <f t="shared" si="10"/>
        <v>0</v>
      </c>
      <c r="W174" s="196">
        <f t="shared" si="11"/>
        <v>0</v>
      </c>
      <c r="X174" s="188"/>
    </row>
    <row r="175" spans="1:24" ht="12">
      <c r="A175" s="193"/>
      <c r="B175" s="210"/>
      <c r="C175" s="211"/>
      <c r="D175" s="212"/>
      <c r="E175" s="213"/>
      <c r="F175" s="214"/>
      <c r="G175" s="215"/>
      <c r="H175" s="193" t="s">
        <v>560</v>
      </c>
      <c r="I175" s="216"/>
      <c r="J175" s="193"/>
      <c r="K175" s="216"/>
      <c r="L175" s="217"/>
      <c r="M175" s="222"/>
      <c r="N175" s="223"/>
      <c r="O175" s="224"/>
      <c r="P175" s="194">
        <f t="shared" si="8"/>
        <v>0</v>
      </c>
      <c r="Q175" s="219"/>
      <c r="R175" s="220"/>
      <c r="S175" s="219"/>
      <c r="T175" s="221"/>
      <c r="U175" s="195">
        <f t="shared" si="9"/>
        <v>0</v>
      </c>
      <c r="V175" s="196">
        <f t="shared" si="10"/>
        <v>0</v>
      </c>
      <c r="W175" s="196">
        <f t="shared" si="11"/>
        <v>0</v>
      </c>
      <c r="X175" s="188"/>
    </row>
    <row r="176" spans="1:24" ht="12">
      <c r="A176" s="193"/>
      <c r="B176" s="210"/>
      <c r="C176" s="211"/>
      <c r="D176" s="212"/>
      <c r="E176" s="213"/>
      <c r="F176" s="214"/>
      <c r="G176" s="215"/>
      <c r="H176" s="193" t="s">
        <v>560</v>
      </c>
      <c r="I176" s="216"/>
      <c r="J176" s="193"/>
      <c r="K176" s="216"/>
      <c r="L176" s="217"/>
      <c r="M176" s="222"/>
      <c r="N176" s="223"/>
      <c r="O176" s="224"/>
      <c r="P176" s="194">
        <f t="shared" si="8"/>
        <v>0</v>
      </c>
      <c r="Q176" s="219"/>
      <c r="R176" s="220"/>
      <c r="S176" s="219"/>
      <c r="T176" s="221"/>
      <c r="U176" s="195">
        <f t="shared" si="9"/>
        <v>0</v>
      </c>
      <c r="V176" s="196">
        <f t="shared" si="10"/>
        <v>0</v>
      </c>
      <c r="W176" s="196">
        <f t="shared" si="11"/>
        <v>0</v>
      </c>
      <c r="X176" s="188"/>
    </row>
    <row r="177" spans="1:24" ht="12">
      <c r="A177" s="193"/>
      <c r="B177" s="210"/>
      <c r="C177" s="211"/>
      <c r="D177" s="212"/>
      <c r="E177" s="213"/>
      <c r="F177" s="214"/>
      <c r="G177" s="215"/>
      <c r="H177" s="193" t="s">
        <v>560</v>
      </c>
      <c r="I177" s="216"/>
      <c r="J177" s="193"/>
      <c r="K177" s="216"/>
      <c r="L177" s="217"/>
      <c r="M177" s="222"/>
      <c r="N177" s="223"/>
      <c r="O177" s="224"/>
      <c r="P177" s="194">
        <f t="shared" si="8"/>
        <v>0</v>
      </c>
      <c r="Q177" s="219"/>
      <c r="R177" s="220"/>
      <c r="S177" s="219"/>
      <c r="T177" s="221"/>
      <c r="U177" s="195">
        <f t="shared" si="9"/>
        <v>0</v>
      </c>
      <c r="V177" s="196">
        <f t="shared" si="10"/>
        <v>0</v>
      </c>
      <c r="W177" s="196">
        <f t="shared" si="11"/>
        <v>0</v>
      </c>
      <c r="X177" s="188"/>
    </row>
    <row r="178" spans="1:24" ht="12">
      <c r="A178" s="193"/>
      <c r="B178" s="210"/>
      <c r="C178" s="211"/>
      <c r="D178" s="212"/>
      <c r="E178" s="213"/>
      <c r="F178" s="214"/>
      <c r="G178" s="215"/>
      <c r="H178" s="193" t="s">
        <v>560</v>
      </c>
      <c r="I178" s="216"/>
      <c r="J178" s="193"/>
      <c r="K178" s="216"/>
      <c r="L178" s="217"/>
      <c r="M178" s="222"/>
      <c r="N178" s="223"/>
      <c r="O178" s="224"/>
      <c r="P178" s="194">
        <f t="shared" si="8"/>
        <v>0</v>
      </c>
      <c r="Q178" s="219"/>
      <c r="R178" s="220"/>
      <c r="S178" s="219"/>
      <c r="T178" s="221"/>
      <c r="U178" s="195">
        <f t="shared" si="9"/>
        <v>0</v>
      </c>
      <c r="V178" s="196">
        <f t="shared" si="10"/>
        <v>0</v>
      </c>
      <c r="W178" s="196">
        <f t="shared" si="11"/>
        <v>0</v>
      </c>
      <c r="X178" s="188"/>
    </row>
    <row r="179" spans="1:24" ht="12">
      <c r="A179" s="193"/>
      <c r="B179" s="210"/>
      <c r="C179" s="211"/>
      <c r="D179" s="212"/>
      <c r="E179" s="213"/>
      <c r="F179" s="214"/>
      <c r="G179" s="215"/>
      <c r="H179" s="193" t="s">
        <v>560</v>
      </c>
      <c r="I179" s="216"/>
      <c r="J179" s="193"/>
      <c r="K179" s="216"/>
      <c r="L179" s="217"/>
      <c r="M179" s="222"/>
      <c r="N179" s="223"/>
      <c r="O179" s="224"/>
      <c r="P179" s="194">
        <f t="shared" si="8"/>
        <v>0</v>
      </c>
      <c r="Q179" s="219"/>
      <c r="R179" s="220"/>
      <c r="S179" s="219"/>
      <c r="T179" s="221"/>
      <c r="U179" s="195">
        <f t="shared" si="9"/>
        <v>0</v>
      </c>
      <c r="V179" s="196">
        <f t="shared" si="10"/>
        <v>0</v>
      </c>
      <c r="W179" s="196">
        <f t="shared" si="11"/>
        <v>0</v>
      </c>
      <c r="X179" s="188"/>
    </row>
    <row r="180" spans="1:24" ht="12">
      <c r="A180" s="193"/>
      <c r="B180" s="210"/>
      <c r="C180" s="211"/>
      <c r="D180" s="212"/>
      <c r="E180" s="213"/>
      <c r="F180" s="214"/>
      <c r="G180" s="215"/>
      <c r="H180" s="193" t="s">
        <v>560</v>
      </c>
      <c r="I180" s="216"/>
      <c r="J180" s="193"/>
      <c r="K180" s="216"/>
      <c r="L180" s="217"/>
      <c r="M180" s="222"/>
      <c r="N180" s="223"/>
      <c r="O180" s="224"/>
      <c r="P180" s="194">
        <f t="shared" si="8"/>
        <v>0</v>
      </c>
      <c r="Q180" s="219"/>
      <c r="R180" s="220"/>
      <c r="S180" s="219"/>
      <c r="T180" s="221"/>
      <c r="U180" s="195">
        <f t="shared" si="9"/>
        <v>0</v>
      </c>
      <c r="V180" s="196">
        <f t="shared" si="10"/>
        <v>0</v>
      </c>
      <c r="W180" s="196">
        <f t="shared" si="11"/>
        <v>0</v>
      </c>
      <c r="X180" s="188"/>
    </row>
    <row r="181" spans="1:24" ht="12">
      <c r="A181" s="193"/>
      <c r="B181" s="210"/>
      <c r="C181" s="211"/>
      <c r="D181" s="212"/>
      <c r="E181" s="213"/>
      <c r="F181" s="214"/>
      <c r="G181" s="215"/>
      <c r="H181" s="193" t="s">
        <v>560</v>
      </c>
      <c r="I181" s="216"/>
      <c r="J181" s="193"/>
      <c r="K181" s="216"/>
      <c r="L181" s="217"/>
      <c r="M181" s="222"/>
      <c r="N181" s="223"/>
      <c r="O181" s="224"/>
      <c r="P181" s="194">
        <f t="shared" si="8"/>
        <v>0</v>
      </c>
      <c r="Q181" s="219"/>
      <c r="R181" s="220"/>
      <c r="S181" s="219"/>
      <c r="T181" s="221"/>
      <c r="U181" s="195">
        <f t="shared" si="9"/>
        <v>0</v>
      </c>
      <c r="V181" s="196">
        <f t="shared" si="10"/>
        <v>0</v>
      </c>
      <c r="W181" s="196">
        <f t="shared" si="11"/>
        <v>0</v>
      </c>
      <c r="X181" s="188"/>
    </row>
    <row r="182" spans="1:24" ht="12">
      <c r="A182" s="193"/>
      <c r="B182" s="210"/>
      <c r="C182" s="211"/>
      <c r="D182" s="212"/>
      <c r="E182" s="213"/>
      <c r="F182" s="214"/>
      <c r="G182" s="215"/>
      <c r="H182" s="193" t="s">
        <v>560</v>
      </c>
      <c r="I182" s="216"/>
      <c r="J182" s="193"/>
      <c r="K182" s="216"/>
      <c r="L182" s="217"/>
      <c r="M182" s="222"/>
      <c r="N182" s="223"/>
      <c r="O182" s="224"/>
      <c r="P182" s="194">
        <f t="shared" si="8"/>
        <v>0</v>
      </c>
      <c r="Q182" s="219"/>
      <c r="R182" s="220"/>
      <c r="S182" s="219"/>
      <c r="T182" s="221"/>
      <c r="U182" s="195">
        <f t="shared" si="9"/>
        <v>0</v>
      </c>
      <c r="V182" s="196">
        <f t="shared" si="10"/>
        <v>0</v>
      </c>
      <c r="W182" s="196">
        <f t="shared" si="11"/>
        <v>0</v>
      </c>
      <c r="X182" s="188"/>
    </row>
    <row r="183" spans="1:24" ht="12">
      <c r="A183" s="193"/>
      <c r="B183" s="210"/>
      <c r="C183" s="211"/>
      <c r="D183" s="212"/>
      <c r="E183" s="213"/>
      <c r="F183" s="214"/>
      <c r="G183" s="215"/>
      <c r="H183" s="193" t="s">
        <v>560</v>
      </c>
      <c r="I183" s="216"/>
      <c r="J183" s="193"/>
      <c r="K183" s="216"/>
      <c r="L183" s="217"/>
      <c r="M183" s="222"/>
      <c r="N183" s="223"/>
      <c r="O183" s="224"/>
      <c r="P183" s="194">
        <f t="shared" si="8"/>
        <v>0</v>
      </c>
      <c r="Q183" s="219"/>
      <c r="R183" s="220"/>
      <c r="S183" s="219"/>
      <c r="T183" s="221"/>
      <c r="U183" s="195">
        <f t="shared" si="9"/>
        <v>0</v>
      </c>
      <c r="V183" s="196">
        <f t="shared" si="10"/>
        <v>0</v>
      </c>
      <c r="W183" s="196">
        <f t="shared" si="11"/>
        <v>0</v>
      </c>
      <c r="X183" s="188"/>
    </row>
    <row r="184" spans="1:24" ht="12">
      <c r="A184" s="193"/>
      <c r="B184" s="210"/>
      <c r="C184" s="211"/>
      <c r="D184" s="212"/>
      <c r="E184" s="213"/>
      <c r="F184" s="214"/>
      <c r="G184" s="215"/>
      <c r="H184" s="193" t="s">
        <v>560</v>
      </c>
      <c r="I184" s="216"/>
      <c r="J184" s="193"/>
      <c r="K184" s="216"/>
      <c r="L184" s="217"/>
      <c r="M184" s="222"/>
      <c r="N184" s="223"/>
      <c r="O184" s="224"/>
      <c r="P184" s="194">
        <f t="shared" si="8"/>
        <v>0</v>
      </c>
      <c r="Q184" s="219"/>
      <c r="R184" s="220"/>
      <c r="S184" s="219"/>
      <c r="T184" s="221"/>
      <c r="U184" s="195">
        <f t="shared" si="9"/>
        <v>0</v>
      </c>
      <c r="V184" s="196">
        <f t="shared" si="10"/>
        <v>0</v>
      </c>
      <c r="W184" s="196">
        <f t="shared" si="11"/>
        <v>0</v>
      </c>
      <c r="X184" s="188"/>
    </row>
    <row r="185" spans="1:24" ht="12">
      <c r="A185" s="193"/>
      <c r="B185" s="210"/>
      <c r="C185" s="211"/>
      <c r="D185" s="212"/>
      <c r="E185" s="213"/>
      <c r="F185" s="214"/>
      <c r="G185" s="215"/>
      <c r="H185" s="193" t="s">
        <v>560</v>
      </c>
      <c r="I185" s="216"/>
      <c r="J185" s="193"/>
      <c r="K185" s="216"/>
      <c r="L185" s="217"/>
      <c r="M185" s="222"/>
      <c r="N185" s="223"/>
      <c r="O185" s="224"/>
      <c r="P185" s="194">
        <f t="shared" si="8"/>
        <v>0</v>
      </c>
      <c r="Q185" s="219"/>
      <c r="R185" s="220"/>
      <c r="S185" s="219"/>
      <c r="T185" s="221"/>
      <c r="U185" s="195">
        <f t="shared" si="9"/>
        <v>0</v>
      </c>
      <c r="V185" s="196">
        <f t="shared" si="10"/>
        <v>0</v>
      </c>
      <c r="W185" s="196">
        <f t="shared" si="11"/>
        <v>0</v>
      </c>
      <c r="X185" s="188"/>
    </row>
    <row r="186" spans="1:24" ht="12">
      <c r="A186" s="193"/>
      <c r="B186" s="210"/>
      <c r="C186" s="211"/>
      <c r="D186" s="212"/>
      <c r="E186" s="213"/>
      <c r="F186" s="214"/>
      <c r="G186" s="215"/>
      <c r="H186" s="193" t="s">
        <v>560</v>
      </c>
      <c r="I186" s="216"/>
      <c r="J186" s="193"/>
      <c r="K186" s="216"/>
      <c r="L186" s="217"/>
      <c r="M186" s="222"/>
      <c r="N186" s="223"/>
      <c r="O186" s="224"/>
      <c r="P186" s="194">
        <f t="shared" si="8"/>
        <v>0</v>
      </c>
      <c r="Q186" s="219"/>
      <c r="R186" s="220"/>
      <c r="S186" s="219"/>
      <c r="T186" s="221"/>
      <c r="U186" s="195">
        <f t="shared" si="9"/>
        <v>0</v>
      </c>
      <c r="V186" s="196">
        <f t="shared" si="10"/>
        <v>0</v>
      </c>
      <c r="W186" s="196">
        <f t="shared" si="11"/>
        <v>0</v>
      </c>
      <c r="X186" s="188"/>
    </row>
    <row r="187" spans="1:24" ht="12">
      <c r="A187" s="193"/>
      <c r="B187" s="210"/>
      <c r="C187" s="211"/>
      <c r="D187" s="212"/>
      <c r="E187" s="213"/>
      <c r="F187" s="214"/>
      <c r="G187" s="215"/>
      <c r="H187" s="193" t="s">
        <v>560</v>
      </c>
      <c r="I187" s="216"/>
      <c r="J187" s="193"/>
      <c r="K187" s="216"/>
      <c r="L187" s="217"/>
      <c r="M187" s="222"/>
      <c r="N187" s="223"/>
      <c r="O187" s="224"/>
      <c r="P187" s="194">
        <f t="shared" si="8"/>
        <v>0</v>
      </c>
      <c r="Q187" s="219"/>
      <c r="R187" s="220"/>
      <c r="S187" s="219"/>
      <c r="T187" s="221"/>
      <c r="U187" s="195">
        <f t="shared" si="9"/>
        <v>0</v>
      </c>
      <c r="V187" s="196">
        <f t="shared" si="10"/>
        <v>0</v>
      </c>
      <c r="W187" s="196">
        <f t="shared" si="11"/>
        <v>0</v>
      </c>
      <c r="X187" s="188"/>
    </row>
    <row r="188" spans="1:24" ht="12">
      <c r="A188" s="193"/>
      <c r="B188" s="210"/>
      <c r="C188" s="211"/>
      <c r="D188" s="212"/>
      <c r="E188" s="213"/>
      <c r="F188" s="214"/>
      <c r="G188" s="215"/>
      <c r="H188" s="193" t="s">
        <v>560</v>
      </c>
      <c r="I188" s="216"/>
      <c r="J188" s="193"/>
      <c r="K188" s="216"/>
      <c r="L188" s="217"/>
      <c r="M188" s="222"/>
      <c r="N188" s="223"/>
      <c r="O188" s="224"/>
      <c r="P188" s="194">
        <f t="shared" si="8"/>
        <v>0</v>
      </c>
      <c r="Q188" s="219"/>
      <c r="R188" s="220"/>
      <c r="S188" s="219"/>
      <c r="T188" s="221"/>
      <c r="U188" s="195">
        <f t="shared" si="9"/>
        <v>0</v>
      </c>
      <c r="V188" s="196">
        <f t="shared" si="10"/>
        <v>0</v>
      </c>
      <c r="W188" s="196">
        <f t="shared" si="11"/>
        <v>0</v>
      </c>
      <c r="X188" s="188"/>
    </row>
    <row r="189" spans="1:24" ht="12">
      <c r="A189" s="193"/>
      <c r="B189" s="210"/>
      <c r="C189" s="211"/>
      <c r="D189" s="212"/>
      <c r="E189" s="213"/>
      <c r="F189" s="214"/>
      <c r="G189" s="215"/>
      <c r="H189" s="193" t="s">
        <v>560</v>
      </c>
      <c r="I189" s="216"/>
      <c r="J189" s="193"/>
      <c r="K189" s="216"/>
      <c r="L189" s="217"/>
      <c r="M189" s="222"/>
      <c r="N189" s="223"/>
      <c r="O189" s="224"/>
      <c r="P189" s="194">
        <f t="shared" si="8"/>
        <v>0</v>
      </c>
      <c r="Q189" s="219"/>
      <c r="R189" s="220"/>
      <c r="S189" s="219"/>
      <c r="T189" s="221"/>
      <c r="U189" s="195">
        <f t="shared" si="9"/>
        <v>0</v>
      </c>
      <c r="V189" s="196">
        <f t="shared" si="10"/>
        <v>0</v>
      </c>
      <c r="W189" s="196">
        <f t="shared" si="11"/>
        <v>0</v>
      </c>
      <c r="X189" s="188"/>
    </row>
    <row r="190" spans="1:24" ht="12">
      <c r="A190" s="193"/>
      <c r="B190" s="210"/>
      <c r="C190" s="211"/>
      <c r="D190" s="212"/>
      <c r="E190" s="213"/>
      <c r="F190" s="214"/>
      <c r="G190" s="215"/>
      <c r="H190" s="193" t="s">
        <v>560</v>
      </c>
      <c r="I190" s="216"/>
      <c r="J190" s="193"/>
      <c r="K190" s="216"/>
      <c r="L190" s="217"/>
      <c r="M190" s="222"/>
      <c r="N190" s="223"/>
      <c r="O190" s="224"/>
      <c r="P190" s="194">
        <f t="shared" si="8"/>
        <v>0</v>
      </c>
      <c r="Q190" s="219"/>
      <c r="R190" s="220"/>
      <c r="S190" s="219"/>
      <c r="T190" s="221"/>
      <c r="U190" s="195">
        <f t="shared" si="9"/>
        <v>0</v>
      </c>
      <c r="V190" s="196">
        <f t="shared" si="10"/>
        <v>0</v>
      </c>
      <c r="W190" s="196">
        <f t="shared" si="11"/>
        <v>0</v>
      </c>
      <c r="X190" s="188"/>
    </row>
    <row r="191" spans="1:24" ht="12">
      <c r="A191" s="193"/>
      <c r="B191" s="210"/>
      <c r="C191" s="211"/>
      <c r="D191" s="212"/>
      <c r="E191" s="213"/>
      <c r="F191" s="214"/>
      <c r="G191" s="215"/>
      <c r="H191" s="193" t="s">
        <v>560</v>
      </c>
      <c r="I191" s="216"/>
      <c r="J191" s="193"/>
      <c r="K191" s="216"/>
      <c r="L191" s="217"/>
      <c r="M191" s="222"/>
      <c r="N191" s="223"/>
      <c r="O191" s="224"/>
      <c r="P191" s="194">
        <f t="shared" si="8"/>
        <v>0</v>
      </c>
      <c r="Q191" s="219"/>
      <c r="R191" s="220"/>
      <c r="S191" s="219"/>
      <c r="T191" s="221"/>
      <c r="U191" s="195">
        <f t="shared" si="9"/>
        <v>0</v>
      </c>
      <c r="V191" s="196">
        <f t="shared" si="10"/>
        <v>0</v>
      </c>
      <c r="W191" s="196">
        <f t="shared" si="11"/>
        <v>0</v>
      </c>
      <c r="X191" s="188"/>
    </row>
    <row r="192" spans="1:24" ht="12">
      <c r="A192" s="193"/>
      <c r="B192" s="210"/>
      <c r="C192" s="211"/>
      <c r="D192" s="212"/>
      <c r="E192" s="213"/>
      <c r="F192" s="214"/>
      <c r="G192" s="215"/>
      <c r="H192" s="193" t="s">
        <v>560</v>
      </c>
      <c r="I192" s="216"/>
      <c r="J192" s="193"/>
      <c r="K192" s="216"/>
      <c r="L192" s="217"/>
      <c r="M192" s="222"/>
      <c r="N192" s="223"/>
      <c r="O192" s="224"/>
      <c r="P192" s="194">
        <f t="shared" si="8"/>
        <v>0</v>
      </c>
      <c r="Q192" s="219"/>
      <c r="R192" s="220"/>
      <c r="S192" s="219"/>
      <c r="T192" s="221"/>
      <c r="U192" s="195">
        <f t="shared" si="9"/>
        <v>0</v>
      </c>
      <c r="V192" s="196">
        <f t="shared" si="10"/>
        <v>0</v>
      </c>
      <c r="W192" s="196">
        <f t="shared" si="11"/>
        <v>0</v>
      </c>
      <c r="X192" s="188"/>
    </row>
    <row r="193" spans="1:24" ht="12">
      <c r="A193" s="193"/>
      <c r="B193" s="210"/>
      <c r="C193" s="211"/>
      <c r="D193" s="212"/>
      <c r="E193" s="213"/>
      <c r="F193" s="214"/>
      <c r="G193" s="215"/>
      <c r="H193" s="193" t="s">
        <v>560</v>
      </c>
      <c r="I193" s="216"/>
      <c r="J193" s="193"/>
      <c r="K193" s="216"/>
      <c r="L193" s="217"/>
      <c r="M193" s="222"/>
      <c r="N193" s="223"/>
      <c r="O193" s="224"/>
      <c r="P193" s="194">
        <f t="shared" si="8"/>
        <v>0</v>
      </c>
      <c r="Q193" s="219"/>
      <c r="R193" s="220"/>
      <c r="S193" s="219"/>
      <c r="T193" s="221"/>
      <c r="U193" s="195">
        <f t="shared" si="9"/>
        <v>0</v>
      </c>
      <c r="V193" s="196">
        <f t="shared" si="10"/>
        <v>0</v>
      </c>
      <c r="W193" s="196">
        <f t="shared" si="11"/>
        <v>0</v>
      </c>
      <c r="X193" s="188"/>
    </row>
    <row r="194" spans="1:24" ht="12">
      <c r="A194" s="193"/>
      <c r="B194" s="210"/>
      <c r="C194" s="211"/>
      <c r="D194" s="212"/>
      <c r="E194" s="213"/>
      <c r="F194" s="214"/>
      <c r="G194" s="215"/>
      <c r="H194" s="193" t="s">
        <v>560</v>
      </c>
      <c r="I194" s="216"/>
      <c r="J194" s="193"/>
      <c r="K194" s="216"/>
      <c r="L194" s="217"/>
      <c r="M194" s="222"/>
      <c r="N194" s="223"/>
      <c r="O194" s="224"/>
      <c r="P194" s="194">
        <f t="shared" si="8"/>
        <v>0</v>
      </c>
      <c r="Q194" s="219"/>
      <c r="R194" s="220"/>
      <c r="S194" s="219"/>
      <c r="T194" s="221"/>
      <c r="U194" s="195">
        <f t="shared" si="9"/>
        <v>0</v>
      </c>
      <c r="V194" s="196">
        <f t="shared" si="10"/>
        <v>0</v>
      </c>
      <c r="W194" s="196">
        <f t="shared" si="11"/>
        <v>0</v>
      </c>
      <c r="X194" s="188"/>
    </row>
    <row r="195" spans="1:24" ht="12">
      <c r="A195" s="193"/>
      <c r="B195" s="210"/>
      <c r="C195" s="211"/>
      <c r="D195" s="212"/>
      <c r="E195" s="213"/>
      <c r="F195" s="214"/>
      <c r="G195" s="215"/>
      <c r="H195" s="193" t="s">
        <v>560</v>
      </c>
      <c r="I195" s="216"/>
      <c r="J195" s="193"/>
      <c r="K195" s="216"/>
      <c r="L195" s="217"/>
      <c r="M195" s="222"/>
      <c r="N195" s="223"/>
      <c r="O195" s="224"/>
      <c r="P195" s="194">
        <f t="shared" si="8"/>
        <v>0</v>
      </c>
      <c r="Q195" s="219"/>
      <c r="R195" s="220"/>
      <c r="S195" s="219"/>
      <c r="T195" s="221"/>
      <c r="U195" s="195">
        <f t="shared" si="9"/>
        <v>0</v>
      </c>
      <c r="V195" s="196">
        <f t="shared" si="10"/>
        <v>0</v>
      </c>
      <c r="W195" s="196">
        <f t="shared" si="11"/>
        <v>0</v>
      </c>
      <c r="X195" s="188"/>
    </row>
    <row r="196" spans="1:24" ht="12">
      <c r="A196" s="193"/>
      <c r="B196" s="210"/>
      <c r="C196" s="211"/>
      <c r="D196" s="212"/>
      <c r="E196" s="213"/>
      <c r="F196" s="214"/>
      <c r="G196" s="215"/>
      <c r="H196" s="193" t="s">
        <v>560</v>
      </c>
      <c r="I196" s="216"/>
      <c r="J196" s="193"/>
      <c r="K196" s="216"/>
      <c r="L196" s="217"/>
      <c r="M196" s="222"/>
      <c r="N196" s="223"/>
      <c r="O196" s="224"/>
      <c r="P196" s="194">
        <f t="shared" si="8"/>
        <v>0</v>
      </c>
      <c r="Q196" s="219"/>
      <c r="R196" s="220"/>
      <c r="S196" s="219"/>
      <c r="T196" s="221"/>
      <c r="U196" s="195">
        <f t="shared" si="9"/>
        <v>0</v>
      </c>
      <c r="V196" s="196">
        <f t="shared" si="10"/>
        <v>0</v>
      </c>
      <c r="W196" s="196">
        <f t="shared" si="11"/>
        <v>0</v>
      </c>
      <c r="X196" s="188"/>
    </row>
    <row r="197" spans="1:24" ht="12">
      <c r="A197" s="193"/>
      <c r="B197" s="210"/>
      <c r="C197" s="211"/>
      <c r="D197" s="212"/>
      <c r="E197" s="213"/>
      <c r="F197" s="214"/>
      <c r="G197" s="215"/>
      <c r="H197" s="193" t="s">
        <v>560</v>
      </c>
      <c r="I197" s="216"/>
      <c r="J197" s="193"/>
      <c r="K197" s="216"/>
      <c r="L197" s="217"/>
      <c r="M197" s="222"/>
      <c r="N197" s="223"/>
      <c r="O197" s="224"/>
      <c r="P197" s="194">
        <f t="shared" si="8"/>
        <v>0</v>
      </c>
      <c r="Q197" s="219"/>
      <c r="R197" s="220"/>
      <c r="S197" s="219"/>
      <c r="T197" s="221"/>
      <c r="U197" s="195">
        <f t="shared" si="9"/>
        <v>0</v>
      </c>
      <c r="V197" s="196">
        <f t="shared" si="10"/>
        <v>0</v>
      </c>
      <c r="W197" s="196">
        <f t="shared" si="11"/>
        <v>0</v>
      </c>
      <c r="X197" s="188"/>
    </row>
    <row r="198" spans="1:24" ht="12">
      <c r="A198" s="193"/>
      <c r="B198" s="210"/>
      <c r="C198" s="211"/>
      <c r="D198" s="212"/>
      <c r="E198" s="213"/>
      <c r="F198" s="214"/>
      <c r="G198" s="215"/>
      <c r="H198" s="193" t="s">
        <v>560</v>
      </c>
      <c r="I198" s="216"/>
      <c r="J198" s="193"/>
      <c r="K198" s="216"/>
      <c r="L198" s="217"/>
      <c r="M198" s="222"/>
      <c r="N198" s="223"/>
      <c r="O198" s="224"/>
      <c r="P198" s="194">
        <f t="shared" si="8"/>
        <v>0</v>
      </c>
      <c r="Q198" s="219"/>
      <c r="R198" s="220"/>
      <c r="S198" s="219"/>
      <c r="T198" s="221"/>
      <c r="U198" s="195">
        <f t="shared" si="9"/>
        <v>0</v>
      </c>
      <c r="V198" s="196">
        <f t="shared" si="10"/>
        <v>0</v>
      </c>
      <c r="W198" s="196">
        <f t="shared" si="11"/>
        <v>0</v>
      </c>
      <c r="X198" s="188"/>
    </row>
    <row r="199" spans="1:24" ht="12">
      <c r="A199" s="193"/>
      <c r="B199" s="210"/>
      <c r="C199" s="211"/>
      <c r="D199" s="212"/>
      <c r="E199" s="213"/>
      <c r="F199" s="214"/>
      <c r="G199" s="215"/>
      <c r="H199" s="193" t="s">
        <v>560</v>
      </c>
      <c r="I199" s="216"/>
      <c r="J199" s="193"/>
      <c r="K199" s="216"/>
      <c r="L199" s="217"/>
      <c r="M199" s="222"/>
      <c r="N199" s="223"/>
      <c r="O199" s="224"/>
      <c r="P199" s="194">
        <f t="shared" si="8"/>
        <v>0</v>
      </c>
      <c r="Q199" s="219"/>
      <c r="R199" s="220"/>
      <c r="S199" s="219"/>
      <c r="T199" s="221"/>
      <c r="U199" s="195">
        <f t="shared" si="9"/>
        <v>0</v>
      </c>
      <c r="V199" s="196">
        <f t="shared" si="10"/>
        <v>0</v>
      </c>
      <c r="W199" s="196">
        <f t="shared" si="11"/>
        <v>0</v>
      </c>
      <c r="X199" s="188"/>
    </row>
    <row r="200" spans="1:24" ht="12">
      <c r="A200" s="193"/>
      <c r="B200" s="210"/>
      <c r="C200" s="211"/>
      <c r="D200" s="212"/>
      <c r="E200" s="213"/>
      <c r="F200" s="214"/>
      <c r="G200" s="215"/>
      <c r="H200" s="193" t="s">
        <v>560</v>
      </c>
      <c r="I200" s="216"/>
      <c r="J200" s="193"/>
      <c r="K200" s="216"/>
      <c r="L200" s="217"/>
      <c r="M200" s="222"/>
      <c r="N200" s="223"/>
      <c r="O200" s="224"/>
      <c r="P200" s="194">
        <f t="shared" si="8"/>
        <v>0</v>
      </c>
      <c r="Q200" s="219"/>
      <c r="R200" s="220"/>
      <c r="S200" s="219"/>
      <c r="T200" s="221"/>
      <c r="U200" s="195">
        <f t="shared" si="9"/>
        <v>0</v>
      </c>
      <c r="V200" s="196">
        <f t="shared" si="10"/>
        <v>0</v>
      </c>
      <c r="W200" s="196">
        <f t="shared" si="11"/>
        <v>0</v>
      </c>
      <c r="X200" s="188"/>
    </row>
    <row r="201" spans="1:24" ht="12">
      <c r="A201" s="193"/>
      <c r="B201" s="210"/>
      <c r="C201" s="211"/>
      <c r="D201" s="212"/>
      <c r="E201" s="213"/>
      <c r="F201" s="214"/>
      <c r="G201" s="215"/>
      <c r="H201" s="193" t="s">
        <v>560</v>
      </c>
      <c r="I201" s="216"/>
      <c r="J201" s="193"/>
      <c r="K201" s="216"/>
      <c r="L201" s="217"/>
      <c r="M201" s="222"/>
      <c r="N201" s="223"/>
      <c r="O201" s="224"/>
      <c r="P201" s="194">
        <f t="shared" ref="P201:P264" si="12">N201+O201</f>
        <v>0</v>
      </c>
      <c r="Q201" s="219"/>
      <c r="R201" s="220"/>
      <c r="S201" s="219"/>
      <c r="T201" s="221"/>
      <c r="U201" s="195">
        <f t="shared" ref="U201:U264" si="13">Q201+S201</f>
        <v>0</v>
      </c>
      <c r="V201" s="196">
        <f t="shared" ref="V201:V264" si="14">(Q201*R201)+(S201*T201)</f>
        <v>0</v>
      </c>
      <c r="W201" s="196">
        <f t="shared" ref="W201:W264" si="15">V201+P201</f>
        <v>0</v>
      </c>
      <c r="X201" s="188"/>
    </row>
    <row r="202" spans="1:24" ht="12">
      <c r="A202" s="193"/>
      <c r="B202" s="210"/>
      <c r="C202" s="211"/>
      <c r="D202" s="212"/>
      <c r="E202" s="213"/>
      <c r="F202" s="214"/>
      <c r="G202" s="215"/>
      <c r="H202" s="193" t="s">
        <v>560</v>
      </c>
      <c r="I202" s="216"/>
      <c r="J202" s="193"/>
      <c r="K202" s="216"/>
      <c r="L202" s="217"/>
      <c r="M202" s="222"/>
      <c r="N202" s="223"/>
      <c r="O202" s="224"/>
      <c r="P202" s="194">
        <f t="shared" si="12"/>
        <v>0</v>
      </c>
      <c r="Q202" s="219"/>
      <c r="R202" s="220"/>
      <c r="S202" s="219"/>
      <c r="T202" s="221"/>
      <c r="U202" s="195">
        <f t="shared" si="13"/>
        <v>0</v>
      </c>
      <c r="V202" s="196">
        <f t="shared" si="14"/>
        <v>0</v>
      </c>
      <c r="W202" s="196">
        <f t="shared" si="15"/>
        <v>0</v>
      </c>
      <c r="X202" s="188"/>
    </row>
    <row r="203" spans="1:24" ht="12">
      <c r="A203" s="193"/>
      <c r="B203" s="210"/>
      <c r="C203" s="211"/>
      <c r="D203" s="212"/>
      <c r="E203" s="213"/>
      <c r="F203" s="214"/>
      <c r="G203" s="215"/>
      <c r="H203" s="193" t="s">
        <v>560</v>
      </c>
      <c r="I203" s="216"/>
      <c r="J203" s="193"/>
      <c r="K203" s="216"/>
      <c r="L203" s="217"/>
      <c r="M203" s="222"/>
      <c r="N203" s="223"/>
      <c r="O203" s="224"/>
      <c r="P203" s="194">
        <f t="shared" si="12"/>
        <v>0</v>
      </c>
      <c r="Q203" s="219"/>
      <c r="R203" s="220"/>
      <c r="S203" s="219"/>
      <c r="T203" s="221"/>
      <c r="U203" s="195">
        <f t="shared" si="13"/>
        <v>0</v>
      </c>
      <c r="V203" s="196">
        <f t="shared" si="14"/>
        <v>0</v>
      </c>
      <c r="W203" s="196">
        <f t="shared" si="15"/>
        <v>0</v>
      </c>
      <c r="X203" s="188"/>
    </row>
    <row r="204" spans="1:24" ht="12">
      <c r="A204" s="193"/>
      <c r="B204" s="210"/>
      <c r="C204" s="211"/>
      <c r="D204" s="212"/>
      <c r="E204" s="213"/>
      <c r="F204" s="214"/>
      <c r="G204" s="215"/>
      <c r="H204" s="193" t="s">
        <v>560</v>
      </c>
      <c r="I204" s="216"/>
      <c r="J204" s="193"/>
      <c r="K204" s="216"/>
      <c r="L204" s="217"/>
      <c r="M204" s="222"/>
      <c r="N204" s="223"/>
      <c r="O204" s="224"/>
      <c r="P204" s="194">
        <f t="shared" si="12"/>
        <v>0</v>
      </c>
      <c r="Q204" s="219"/>
      <c r="R204" s="220"/>
      <c r="S204" s="219"/>
      <c r="T204" s="221"/>
      <c r="U204" s="195">
        <f t="shared" si="13"/>
        <v>0</v>
      </c>
      <c r="V204" s="196">
        <f t="shared" si="14"/>
        <v>0</v>
      </c>
      <c r="W204" s="196">
        <f t="shared" si="15"/>
        <v>0</v>
      </c>
      <c r="X204" s="188"/>
    </row>
    <row r="205" spans="1:24" ht="12">
      <c r="A205" s="193"/>
      <c r="B205" s="210"/>
      <c r="C205" s="211"/>
      <c r="D205" s="212"/>
      <c r="E205" s="213"/>
      <c r="F205" s="214"/>
      <c r="G205" s="215"/>
      <c r="H205" s="193" t="s">
        <v>560</v>
      </c>
      <c r="I205" s="216"/>
      <c r="J205" s="193"/>
      <c r="K205" s="216"/>
      <c r="L205" s="217"/>
      <c r="M205" s="222"/>
      <c r="N205" s="223"/>
      <c r="O205" s="224"/>
      <c r="P205" s="194">
        <f t="shared" si="12"/>
        <v>0</v>
      </c>
      <c r="Q205" s="219"/>
      <c r="R205" s="220"/>
      <c r="S205" s="219"/>
      <c r="T205" s="221"/>
      <c r="U205" s="195">
        <f t="shared" si="13"/>
        <v>0</v>
      </c>
      <c r="V205" s="196">
        <f t="shared" si="14"/>
        <v>0</v>
      </c>
      <c r="W205" s="196">
        <f t="shared" si="15"/>
        <v>0</v>
      </c>
      <c r="X205" s="188"/>
    </row>
    <row r="206" spans="1:24" ht="12">
      <c r="A206" s="193"/>
      <c r="B206" s="210"/>
      <c r="C206" s="211"/>
      <c r="D206" s="212"/>
      <c r="E206" s="213"/>
      <c r="F206" s="214"/>
      <c r="G206" s="215"/>
      <c r="H206" s="193" t="s">
        <v>560</v>
      </c>
      <c r="I206" s="216"/>
      <c r="J206" s="193"/>
      <c r="K206" s="216"/>
      <c r="L206" s="217"/>
      <c r="M206" s="222"/>
      <c r="N206" s="223"/>
      <c r="O206" s="224"/>
      <c r="P206" s="194">
        <f t="shared" si="12"/>
        <v>0</v>
      </c>
      <c r="Q206" s="219"/>
      <c r="R206" s="220"/>
      <c r="S206" s="219"/>
      <c r="T206" s="221"/>
      <c r="U206" s="195">
        <f t="shared" si="13"/>
        <v>0</v>
      </c>
      <c r="V206" s="196">
        <f t="shared" si="14"/>
        <v>0</v>
      </c>
      <c r="W206" s="196">
        <f t="shared" si="15"/>
        <v>0</v>
      </c>
      <c r="X206" s="188"/>
    </row>
    <row r="207" spans="1:24" ht="12">
      <c r="A207" s="193"/>
      <c r="B207" s="210"/>
      <c r="C207" s="211"/>
      <c r="D207" s="212"/>
      <c r="E207" s="213"/>
      <c r="F207" s="214"/>
      <c r="G207" s="215"/>
      <c r="H207" s="193" t="s">
        <v>560</v>
      </c>
      <c r="I207" s="216"/>
      <c r="J207" s="193"/>
      <c r="K207" s="216"/>
      <c r="L207" s="217"/>
      <c r="M207" s="222"/>
      <c r="N207" s="223"/>
      <c r="O207" s="224"/>
      <c r="P207" s="194">
        <f t="shared" si="12"/>
        <v>0</v>
      </c>
      <c r="Q207" s="219"/>
      <c r="R207" s="220"/>
      <c r="S207" s="219"/>
      <c r="T207" s="221"/>
      <c r="U207" s="195">
        <f t="shared" si="13"/>
        <v>0</v>
      </c>
      <c r="V207" s="196">
        <f t="shared" si="14"/>
        <v>0</v>
      </c>
      <c r="W207" s="196">
        <f t="shared" si="15"/>
        <v>0</v>
      </c>
      <c r="X207" s="188"/>
    </row>
    <row r="208" spans="1:24" ht="12">
      <c r="A208" s="193"/>
      <c r="B208" s="210"/>
      <c r="C208" s="211"/>
      <c r="D208" s="212"/>
      <c r="E208" s="213"/>
      <c r="F208" s="214"/>
      <c r="G208" s="215"/>
      <c r="H208" s="193" t="s">
        <v>560</v>
      </c>
      <c r="I208" s="216"/>
      <c r="J208" s="193"/>
      <c r="K208" s="216"/>
      <c r="L208" s="217"/>
      <c r="M208" s="222"/>
      <c r="N208" s="223"/>
      <c r="O208" s="224"/>
      <c r="P208" s="194">
        <f t="shared" si="12"/>
        <v>0</v>
      </c>
      <c r="Q208" s="219"/>
      <c r="R208" s="220"/>
      <c r="S208" s="219"/>
      <c r="T208" s="221"/>
      <c r="U208" s="195">
        <f t="shared" si="13"/>
        <v>0</v>
      </c>
      <c r="V208" s="196">
        <f t="shared" si="14"/>
        <v>0</v>
      </c>
      <c r="W208" s="196">
        <f t="shared" si="15"/>
        <v>0</v>
      </c>
      <c r="X208" s="188"/>
    </row>
    <row r="209" spans="1:24" ht="12">
      <c r="A209" s="193"/>
      <c r="B209" s="210"/>
      <c r="C209" s="211"/>
      <c r="D209" s="212"/>
      <c r="E209" s="213"/>
      <c r="F209" s="214"/>
      <c r="G209" s="215"/>
      <c r="H209" s="193" t="s">
        <v>560</v>
      </c>
      <c r="I209" s="216"/>
      <c r="J209" s="193"/>
      <c r="K209" s="216"/>
      <c r="L209" s="217"/>
      <c r="M209" s="222"/>
      <c r="N209" s="223"/>
      <c r="O209" s="224"/>
      <c r="P209" s="194">
        <f t="shared" si="12"/>
        <v>0</v>
      </c>
      <c r="Q209" s="219"/>
      <c r="R209" s="220"/>
      <c r="S209" s="219"/>
      <c r="T209" s="221"/>
      <c r="U209" s="195">
        <f t="shared" si="13"/>
        <v>0</v>
      </c>
      <c r="V209" s="196">
        <f t="shared" si="14"/>
        <v>0</v>
      </c>
      <c r="W209" s="196">
        <f t="shared" si="15"/>
        <v>0</v>
      </c>
      <c r="X209" s="188"/>
    </row>
    <row r="210" spans="1:24" ht="12">
      <c r="A210" s="193"/>
      <c r="B210" s="210"/>
      <c r="C210" s="211"/>
      <c r="D210" s="212"/>
      <c r="E210" s="213"/>
      <c r="F210" s="214"/>
      <c r="G210" s="215"/>
      <c r="H210" s="193" t="s">
        <v>560</v>
      </c>
      <c r="I210" s="216"/>
      <c r="J210" s="193"/>
      <c r="K210" s="216"/>
      <c r="L210" s="217"/>
      <c r="M210" s="222"/>
      <c r="N210" s="223"/>
      <c r="O210" s="224"/>
      <c r="P210" s="194">
        <f t="shared" si="12"/>
        <v>0</v>
      </c>
      <c r="Q210" s="219"/>
      <c r="R210" s="220"/>
      <c r="S210" s="219"/>
      <c r="T210" s="221"/>
      <c r="U210" s="195">
        <f t="shared" si="13"/>
        <v>0</v>
      </c>
      <c r="V210" s="196">
        <f t="shared" si="14"/>
        <v>0</v>
      </c>
      <c r="W210" s="196">
        <f t="shared" si="15"/>
        <v>0</v>
      </c>
      <c r="X210" s="188"/>
    </row>
    <row r="211" spans="1:24" ht="12">
      <c r="A211" s="193"/>
      <c r="B211" s="210"/>
      <c r="C211" s="211"/>
      <c r="D211" s="212"/>
      <c r="E211" s="213"/>
      <c r="F211" s="214"/>
      <c r="G211" s="215"/>
      <c r="H211" s="193" t="s">
        <v>560</v>
      </c>
      <c r="I211" s="216"/>
      <c r="J211" s="193"/>
      <c r="K211" s="216"/>
      <c r="L211" s="217"/>
      <c r="M211" s="222"/>
      <c r="N211" s="223"/>
      <c r="O211" s="224"/>
      <c r="P211" s="194">
        <f t="shared" si="12"/>
        <v>0</v>
      </c>
      <c r="Q211" s="219"/>
      <c r="R211" s="220"/>
      <c r="S211" s="219"/>
      <c r="T211" s="221"/>
      <c r="U211" s="195">
        <f t="shared" si="13"/>
        <v>0</v>
      </c>
      <c r="V211" s="196">
        <f t="shared" si="14"/>
        <v>0</v>
      </c>
      <c r="W211" s="196">
        <f t="shared" si="15"/>
        <v>0</v>
      </c>
      <c r="X211" s="188"/>
    </row>
    <row r="212" spans="1:24" ht="12">
      <c r="A212" s="193"/>
      <c r="B212" s="210"/>
      <c r="C212" s="211"/>
      <c r="D212" s="212"/>
      <c r="E212" s="213"/>
      <c r="F212" s="214"/>
      <c r="G212" s="215"/>
      <c r="H212" s="193" t="s">
        <v>560</v>
      </c>
      <c r="I212" s="216"/>
      <c r="J212" s="193"/>
      <c r="K212" s="216"/>
      <c r="L212" s="217"/>
      <c r="M212" s="222"/>
      <c r="N212" s="223"/>
      <c r="O212" s="224"/>
      <c r="P212" s="194">
        <f t="shared" si="12"/>
        <v>0</v>
      </c>
      <c r="Q212" s="219"/>
      <c r="R212" s="220"/>
      <c r="S212" s="219"/>
      <c r="T212" s="221"/>
      <c r="U212" s="195">
        <f t="shared" si="13"/>
        <v>0</v>
      </c>
      <c r="V212" s="196">
        <f t="shared" si="14"/>
        <v>0</v>
      </c>
      <c r="W212" s="196">
        <f t="shared" si="15"/>
        <v>0</v>
      </c>
      <c r="X212" s="188"/>
    </row>
    <row r="213" spans="1:24" ht="12">
      <c r="A213" s="193"/>
      <c r="B213" s="210"/>
      <c r="C213" s="211"/>
      <c r="D213" s="212"/>
      <c r="E213" s="213"/>
      <c r="F213" s="214"/>
      <c r="G213" s="215"/>
      <c r="H213" s="193" t="s">
        <v>560</v>
      </c>
      <c r="I213" s="216"/>
      <c r="J213" s="193"/>
      <c r="K213" s="216"/>
      <c r="L213" s="217"/>
      <c r="M213" s="222"/>
      <c r="N213" s="223"/>
      <c r="O213" s="224"/>
      <c r="P213" s="194">
        <f t="shared" si="12"/>
        <v>0</v>
      </c>
      <c r="Q213" s="219"/>
      <c r="R213" s="220"/>
      <c r="S213" s="219"/>
      <c r="T213" s="221"/>
      <c r="U213" s="195">
        <f t="shared" si="13"/>
        <v>0</v>
      </c>
      <c r="V213" s="196">
        <f t="shared" si="14"/>
        <v>0</v>
      </c>
      <c r="W213" s="196">
        <f t="shared" si="15"/>
        <v>0</v>
      </c>
      <c r="X213" s="188"/>
    </row>
    <row r="214" spans="1:24" ht="12">
      <c r="A214" s="193"/>
      <c r="B214" s="210"/>
      <c r="C214" s="211"/>
      <c r="D214" s="212"/>
      <c r="E214" s="213"/>
      <c r="F214" s="214"/>
      <c r="G214" s="215"/>
      <c r="H214" s="193" t="s">
        <v>560</v>
      </c>
      <c r="I214" s="216"/>
      <c r="J214" s="193"/>
      <c r="K214" s="216"/>
      <c r="L214" s="217"/>
      <c r="M214" s="222"/>
      <c r="N214" s="223"/>
      <c r="O214" s="224"/>
      <c r="P214" s="194">
        <f t="shared" si="12"/>
        <v>0</v>
      </c>
      <c r="Q214" s="219"/>
      <c r="R214" s="220"/>
      <c r="S214" s="219"/>
      <c r="T214" s="221"/>
      <c r="U214" s="195">
        <f t="shared" si="13"/>
        <v>0</v>
      </c>
      <c r="V214" s="196">
        <f t="shared" si="14"/>
        <v>0</v>
      </c>
      <c r="W214" s="196">
        <f t="shared" si="15"/>
        <v>0</v>
      </c>
      <c r="X214" s="188"/>
    </row>
    <row r="215" spans="1:24" ht="12">
      <c r="A215" s="193"/>
      <c r="B215" s="210"/>
      <c r="C215" s="211"/>
      <c r="D215" s="212"/>
      <c r="E215" s="213"/>
      <c r="F215" s="214"/>
      <c r="G215" s="215"/>
      <c r="H215" s="193" t="s">
        <v>560</v>
      </c>
      <c r="I215" s="216"/>
      <c r="J215" s="193"/>
      <c r="K215" s="216"/>
      <c r="L215" s="217"/>
      <c r="M215" s="222"/>
      <c r="N215" s="223"/>
      <c r="O215" s="224"/>
      <c r="P215" s="194">
        <f t="shared" si="12"/>
        <v>0</v>
      </c>
      <c r="Q215" s="219"/>
      <c r="R215" s="220"/>
      <c r="S215" s="219"/>
      <c r="T215" s="221"/>
      <c r="U215" s="195">
        <f t="shared" si="13"/>
        <v>0</v>
      </c>
      <c r="V215" s="196">
        <f t="shared" si="14"/>
        <v>0</v>
      </c>
      <c r="W215" s="196">
        <f t="shared" si="15"/>
        <v>0</v>
      </c>
      <c r="X215" s="188"/>
    </row>
    <row r="216" spans="1:24" ht="12">
      <c r="A216" s="193"/>
      <c r="B216" s="210"/>
      <c r="C216" s="211"/>
      <c r="D216" s="212"/>
      <c r="E216" s="213"/>
      <c r="F216" s="214"/>
      <c r="G216" s="215"/>
      <c r="H216" s="193" t="s">
        <v>560</v>
      </c>
      <c r="I216" s="216"/>
      <c r="J216" s="193"/>
      <c r="K216" s="216"/>
      <c r="L216" s="217"/>
      <c r="M216" s="222"/>
      <c r="N216" s="223"/>
      <c r="O216" s="224"/>
      <c r="P216" s="194">
        <f t="shared" si="12"/>
        <v>0</v>
      </c>
      <c r="Q216" s="219"/>
      <c r="R216" s="220"/>
      <c r="S216" s="219"/>
      <c r="T216" s="221"/>
      <c r="U216" s="195">
        <f t="shared" si="13"/>
        <v>0</v>
      </c>
      <c r="V216" s="196">
        <f t="shared" si="14"/>
        <v>0</v>
      </c>
      <c r="W216" s="196">
        <f t="shared" si="15"/>
        <v>0</v>
      </c>
      <c r="X216" s="188"/>
    </row>
    <row r="217" spans="1:24" ht="12">
      <c r="A217" s="193"/>
      <c r="B217" s="210"/>
      <c r="C217" s="211"/>
      <c r="D217" s="212"/>
      <c r="E217" s="213"/>
      <c r="F217" s="214"/>
      <c r="G217" s="215"/>
      <c r="H217" s="193" t="s">
        <v>560</v>
      </c>
      <c r="I217" s="216"/>
      <c r="J217" s="193"/>
      <c r="K217" s="216"/>
      <c r="L217" s="217"/>
      <c r="M217" s="222"/>
      <c r="N217" s="223"/>
      <c r="O217" s="224"/>
      <c r="P217" s="194">
        <f t="shared" si="12"/>
        <v>0</v>
      </c>
      <c r="Q217" s="219"/>
      <c r="R217" s="220"/>
      <c r="S217" s="219"/>
      <c r="T217" s="221"/>
      <c r="U217" s="195">
        <f t="shared" si="13"/>
        <v>0</v>
      </c>
      <c r="V217" s="196">
        <f t="shared" si="14"/>
        <v>0</v>
      </c>
      <c r="W217" s="196">
        <f t="shared" si="15"/>
        <v>0</v>
      </c>
      <c r="X217" s="188"/>
    </row>
    <row r="218" spans="1:24" ht="12">
      <c r="A218" s="193"/>
      <c r="B218" s="210"/>
      <c r="C218" s="211"/>
      <c r="D218" s="212"/>
      <c r="E218" s="213"/>
      <c r="F218" s="214"/>
      <c r="G218" s="215"/>
      <c r="H218" s="193" t="s">
        <v>560</v>
      </c>
      <c r="I218" s="216"/>
      <c r="J218" s="193"/>
      <c r="K218" s="216"/>
      <c r="L218" s="217"/>
      <c r="M218" s="222"/>
      <c r="N218" s="223"/>
      <c r="O218" s="224"/>
      <c r="P218" s="194">
        <f t="shared" si="12"/>
        <v>0</v>
      </c>
      <c r="Q218" s="219"/>
      <c r="R218" s="220"/>
      <c r="S218" s="219"/>
      <c r="T218" s="221"/>
      <c r="U218" s="195">
        <f t="shared" si="13"/>
        <v>0</v>
      </c>
      <c r="V218" s="196">
        <f t="shared" si="14"/>
        <v>0</v>
      </c>
      <c r="W218" s="196">
        <f t="shared" si="15"/>
        <v>0</v>
      </c>
      <c r="X218" s="188"/>
    </row>
    <row r="219" spans="1:24" ht="12">
      <c r="A219" s="193"/>
      <c r="B219" s="210"/>
      <c r="C219" s="211"/>
      <c r="D219" s="212"/>
      <c r="E219" s="213"/>
      <c r="F219" s="214"/>
      <c r="G219" s="215"/>
      <c r="H219" s="193" t="s">
        <v>560</v>
      </c>
      <c r="I219" s="216"/>
      <c r="J219" s="193"/>
      <c r="K219" s="216"/>
      <c r="L219" s="217"/>
      <c r="M219" s="222"/>
      <c r="N219" s="223"/>
      <c r="O219" s="224"/>
      <c r="P219" s="194">
        <f t="shared" si="12"/>
        <v>0</v>
      </c>
      <c r="Q219" s="219"/>
      <c r="R219" s="220"/>
      <c r="S219" s="219"/>
      <c r="T219" s="221"/>
      <c r="U219" s="195">
        <f t="shared" si="13"/>
        <v>0</v>
      </c>
      <c r="V219" s="196">
        <f t="shared" si="14"/>
        <v>0</v>
      </c>
      <c r="W219" s="196">
        <f t="shared" si="15"/>
        <v>0</v>
      </c>
      <c r="X219" s="188"/>
    </row>
    <row r="220" spans="1:24" ht="12">
      <c r="A220" s="193"/>
      <c r="B220" s="210"/>
      <c r="C220" s="211"/>
      <c r="D220" s="212"/>
      <c r="E220" s="213"/>
      <c r="F220" s="214"/>
      <c r="G220" s="215"/>
      <c r="H220" s="193" t="s">
        <v>560</v>
      </c>
      <c r="I220" s="216"/>
      <c r="J220" s="193"/>
      <c r="K220" s="216"/>
      <c r="L220" s="217"/>
      <c r="M220" s="222"/>
      <c r="N220" s="223"/>
      <c r="O220" s="224"/>
      <c r="P220" s="194">
        <f t="shared" si="12"/>
        <v>0</v>
      </c>
      <c r="Q220" s="219"/>
      <c r="R220" s="220"/>
      <c r="S220" s="219"/>
      <c r="T220" s="221"/>
      <c r="U220" s="195">
        <f t="shared" si="13"/>
        <v>0</v>
      </c>
      <c r="V220" s="196">
        <f t="shared" si="14"/>
        <v>0</v>
      </c>
      <c r="W220" s="196">
        <f t="shared" si="15"/>
        <v>0</v>
      </c>
      <c r="X220" s="188"/>
    </row>
    <row r="221" spans="1:24" ht="12">
      <c r="A221" s="193"/>
      <c r="B221" s="210"/>
      <c r="C221" s="211"/>
      <c r="D221" s="212"/>
      <c r="E221" s="213"/>
      <c r="F221" s="214"/>
      <c r="G221" s="215"/>
      <c r="H221" s="193" t="s">
        <v>560</v>
      </c>
      <c r="I221" s="216"/>
      <c r="J221" s="193"/>
      <c r="K221" s="216"/>
      <c r="L221" s="217"/>
      <c r="M221" s="222"/>
      <c r="N221" s="223"/>
      <c r="O221" s="224"/>
      <c r="P221" s="194">
        <f t="shared" si="12"/>
        <v>0</v>
      </c>
      <c r="Q221" s="219"/>
      <c r="R221" s="220"/>
      <c r="S221" s="219"/>
      <c r="T221" s="221"/>
      <c r="U221" s="195">
        <f t="shared" si="13"/>
        <v>0</v>
      </c>
      <c r="V221" s="196">
        <f t="shared" si="14"/>
        <v>0</v>
      </c>
      <c r="W221" s="196">
        <f t="shared" si="15"/>
        <v>0</v>
      </c>
      <c r="X221" s="188"/>
    </row>
    <row r="222" spans="1:24" ht="12">
      <c r="A222" s="193"/>
      <c r="B222" s="210"/>
      <c r="C222" s="211"/>
      <c r="D222" s="212"/>
      <c r="E222" s="213"/>
      <c r="F222" s="214"/>
      <c r="G222" s="215"/>
      <c r="H222" s="193" t="s">
        <v>560</v>
      </c>
      <c r="I222" s="216"/>
      <c r="J222" s="193"/>
      <c r="K222" s="216"/>
      <c r="L222" s="217"/>
      <c r="M222" s="222"/>
      <c r="N222" s="223"/>
      <c r="O222" s="224"/>
      <c r="P222" s="194">
        <f t="shared" si="12"/>
        <v>0</v>
      </c>
      <c r="Q222" s="219"/>
      <c r="R222" s="220"/>
      <c r="S222" s="219"/>
      <c r="T222" s="221"/>
      <c r="U222" s="195">
        <f t="shared" si="13"/>
        <v>0</v>
      </c>
      <c r="V222" s="196">
        <f t="shared" si="14"/>
        <v>0</v>
      </c>
      <c r="W222" s="196">
        <f t="shared" si="15"/>
        <v>0</v>
      </c>
      <c r="X222" s="188"/>
    </row>
    <row r="223" spans="1:24" ht="12">
      <c r="A223" s="193"/>
      <c r="B223" s="210"/>
      <c r="C223" s="211"/>
      <c r="D223" s="212"/>
      <c r="E223" s="213"/>
      <c r="F223" s="214"/>
      <c r="G223" s="215"/>
      <c r="H223" s="193" t="s">
        <v>560</v>
      </c>
      <c r="I223" s="216"/>
      <c r="J223" s="193"/>
      <c r="K223" s="216"/>
      <c r="L223" s="217"/>
      <c r="M223" s="222"/>
      <c r="N223" s="223"/>
      <c r="O223" s="224"/>
      <c r="P223" s="194">
        <f t="shared" si="12"/>
        <v>0</v>
      </c>
      <c r="Q223" s="219"/>
      <c r="R223" s="220"/>
      <c r="S223" s="219"/>
      <c r="T223" s="221"/>
      <c r="U223" s="195">
        <f t="shared" si="13"/>
        <v>0</v>
      </c>
      <c r="V223" s="196">
        <f t="shared" si="14"/>
        <v>0</v>
      </c>
      <c r="W223" s="196">
        <f t="shared" si="15"/>
        <v>0</v>
      </c>
      <c r="X223" s="188"/>
    </row>
    <row r="224" spans="1:24" ht="12">
      <c r="A224" s="193"/>
      <c r="B224" s="210"/>
      <c r="C224" s="211"/>
      <c r="D224" s="212"/>
      <c r="E224" s="213"/>
      <c r="F224" s="214"/>
      <c r="G224" s="215"/>
      <c r="H224" s="193" t="s">
        <v>560</v>
      </c>
      <c r="I224" s="216"/>
      <c r="J224" s="193"/>
      <c r="K224" s="216"/>
      <c r="L224" s="217"/>
      <c r="M224" s="222"/>
      <c r="N224" s="223"/>
      <c r="O224" s="224"/>
      <c r="P224" s="194">
        <f t="shared" si="12"/>
        <v>0</v>
      </c>
      <c r="Q224" s="219"/>
      <c r="R224" s="220"/>
      <c r="S224" s="219"/>
      <c r="T224" s="221"/>
      <c r="U224" s="195">
        <f t="shared" si="13"/>
        <v>0</v>
      </c>
      <c r="V224" s="196">
        <f t="shared" si="14"/>
        <v>0</v>
      </c>
      <c r="W224" s="196">
        <f t="shared" si="15"/>
        <v>0</v>
      </c>
      <c r="X224" s="188"/>
    </row>
    <row r="225" spans="1:24" ht="12">
      <c r="A225" s="193"/>
      <c r="B225" s="210"/>
      <c r="C225" s="211"/>
      <c r="D225" s="212"/>
      <c r="E225" s="213"/>
      <c r="F225" s="214"/>
      <c r="G225" s="215"/>
      <c r="H225" s="193" t="s">
        <v>560</v>
      </c>
      <c r="I225" s="216"/>
      <c r="J225" s="193"/>
      <c r="K225" s="216"/>
      <c r="L225" s="217"/>
      <c r="M225" s="222"/>
      <c r="N225" s="223"/>
      <c r="O225" s="224"/>
      <c r="P225" s="194">
        <f t="shared" si="12"/>
        <v>0</v>
      </c>
      <c r="Q225" s="219"/>
      <c r="R225" s="220"/>
      <c r="S225" s="219"/>
      <c r="T225" s="221"/>
      <c r="U225" s="195">
        <f t="shared" si="13"/>
        <v>0</v>
      </c>
      <c r="V225" s="196">
        <f t="shared" si="14"/>
        <v>0</v>
      </c>
      <c r="W225" s="196">
        <f t="shared" si="15"/>
        <v>0</v>
      </c>
      <c r="X225" s="188"/>
    </row>
    <row r="226" spans="1:24" ht="12">
      <c r="A226" s="193"/>
      <c r="B226" s="210"/>
      <c r="C226" s="211"/>
      <c r="D226" s="212"/>
      <c r="E226" s="213"/>
      <c r="F226" s="214"/>
      <c r="G226" s="215"/>
      <c r="H226" s="193" t="s">
        <v>560</v>
      </c>
      <c r="I226" s="216"/>
      <c r="J226" s="193"/>
      <c r="K226" s="216"/>
      <c r="L226" s="217"/>
      <c r="M226" s="222"/>
      <c r="N226" s="223"/>
      <c r="O226" s="224"/>
      <c r="P226" s="194">
        <f t="shared" si="12"/>
        <v>0</v>
      </c>
      <c r="Q226" s="219"/>
      <c r="R226" s="220"/>
      <c r="S226" s="219"/>
      <c r="T226" s="221"/>
      <c r="U226" s="195">
        <f t="shared" si="13"/>
        <v>0</v>
      </c>
      <c r="V226" s="196">
        <f t="shared" si="14"/>
        <v>0</v>
      </c>
      <c r="W226" s="196">
        <f t="shared" si="15"/>
        <v>0</v>
      </c>
      <c r="X226" s="188"/>
    </row>
    <row r="227" spans="1:24" ht="12">
      <c r="A227" s="193"/>
      <c r="B227" s="210"/>
      <c r="C227" s="211"/>
      <c r="D227" s="212"/>
      <c r="E227" s="213"/>
      <c r="F227" s="214"/>
      <c r="G227" s="215"/>
      <c r="H227" s="193" t="s">
        <v>560</v>
      </c>
      <c r="I227" s="216"/>
      <c r="J227" s="193"/>
      <c r="K227" s="216"/>
      <c r="L227" s="217"/>
      <c r="M227" s="222"/>
      <c r="N227" s="223"/>
      <c r="O227" s="224"/>
      <c r="P227" s="194">
        <f t="shared" si="12"/>
        <v>0</v>
      </c>
      <c r="Q227" s="219"/>
      <c r="R227" s="220"/>
      <c r="S227" s="219"/>
      <c r="T227" s="221"/>
      <c r="U227" s="195">
        <f t="shared" si="13"/>
        <v>0</v>
      </c>
      <c r="V227" s="196">
        <f t="shared" si="14"/>
        <v>0</v>
      </c>
      <c r="W227" s="196">
        <f t="shared" si="15"/>
        <v>0</v>
      </c>
      <c r="X227" s="188"/>
    </row>
    <row r="228" spans="1:24" ht="12">
      <c r="A228" s="193"/>
      <c r="B228" s="210"/>
      <c r="C228" s="211"/>
      <c r="D228" s="212"/>
      <c r="E228" s="213"/>
      <c r="F228" s="214"/>
      <c r="G228" s="215"/>
      <c r="H228" s="193" t="s">
        <v>560</v>
      </c>
      <c r="I228" s="216"/>
      <c r="J228" s="193"/>
      <c r="K228" s="216"/>
      <c r="L228" s="217"/>
      <c r="M228" s="222"/>
      <c r="N228" s="223"/>
      <c r="O228" s="224"/>
      <c r="P228" s="194">
        <f t="shared" si="12"/>
        <v>0</v>
      </c>
      <c r="Q228" s="219"/>
      <c r="R228" s="220"/>
      <c r="S228" s="219"/>
      <c r="T228" s="221"/>
      <c r="U228" s="195">
        <f t="shared" si="13"/>
        <v>0</v>
      </c>
      <c r="V228" s="196">
        <f t="shared" si="14"/>
        <v>0</v>
      </c>
      <c r="W228" s="196">
        <f t="shared" si="15"/>
        <v>0</v>
      </c>
      <c r="X228" s="188"/>
    </row>
    <row r="229" spans="1:24" ht="12">
      <c r="A229" s="193"/>
      <c r="B229" s="210"/>
      <c r="C229" s="211"/>
      <c r="D229" s="212"/>
      <c r="E229" s="213"/>
      <c r="F229" s="214"/>
      <c r="G229" s="215"/>
      <c r="H229" s="193" t="s">
        <v>560</v>
      </c>
      <c r="I229" s="216"/>
      <c r="J229" s="193"/>
      <c r="K229" s="216"/>
      <c r="L229" s="217"/>
      <c r="M229" s="222"/>
      <c r="N229" s="223"/>
      <c r="O229" s="224"/>
      <c r="P229" s="194">
        <f t="shared" si="12"/>
        <v>0</v>
      </c>
      <c r="Q229" s="219"/>
      <c r="R229" s="220"/>
      <c r="S229" s="219"/>
      <c r="T229" s="221"/>
      <c r="U229" s="195">
        <f t="shared" si="13"/>
        <v>0</v>
      </c>
      <c r="V229" s="196">
        <f t="shared" si="14"/>
        <v>0</v>
      </c>
      <c r="W229" s="196">
        <f t="shared" si="15"/>
        <v>0</v>
      </c>
      <c r="X229" s="188"/>
    </row>
    <row r="230" spans="1:24" ht="12">
      <c r="A230" s="193"/>
      <c r="B230" s="210"/>
      <c r="C230" s="211"/>
      <c r="D230" s="212"/>
      <c r="E230" s="213"/>
      <c r="F230" s="214"/>
      <c r="G230" s="215"/>
      <c r="H230" s="193" t="s">
        <v>560</v>
      </c>
      <c r="I230" s="216"/>
      <c r="J230" s="193"/>
      <c r="K230" s="216"/>
      <c r="L230" s="217"/>
      <c r="M230" s="222"/>
      <c r="N230" s="223"/>
      <c r="O230" s="224"/>
      <c r="P230" s="194">
        <f t="shared" si="12"/>
        <v>0</v>
      </c>
      <c r="Q230" s="219"/>
      <c r="R230" s="220"/>
      <c r="S230" s="219"/>
      <c r="T230" s="221"/>
      <c r="U230" s="195">
        <f t="shared" si="13"/>
        <v>0</v>
      </c>
      <c r="V230" s="196">
        <f t="shared" si="14"/>
        <v>0</v>
      </c>
      <c r="W230" s="196">
        <f t="shared" si="15"/>
        <v>0</v>
      </c>
      <c r="X230" s="188"/>
    </row>
    <row r="231" spans="1:24" ht="12">
      <c r="A231" s="193"/>
      <c r="B231" s="210"/>
      <c r="C231" s="211"/>
      <c r="D231" s="212"/>
      <c r="E231" s="213"/>
      <c r="F231" s="214"/>
      <c r="G231" s="215"/>
      <c r="H231" s="193" t="s">
        <v>560</v>
      </c>
      <c r="I231" s="216"/>
      <c r="J231" s="193"/>
      <c r="K231" s="216"/>
      <c r="L231" s="217"/>
      <c r="M231" s="222"/>
      <c r="N231" s="223"/>
      <c r="O231" s="224"/>
      <c r="P231" s="194">
        <f t="shared" si="12"/>
        <v>0</v>
      </c>
      <c r="Q231" s="219"/>
      <c r="R231" s="220"/>
      <c r="S231" s="219"/>
      <c r="T231" s="221"/>
      <c r="U231" s="195">
        <f t="shared" si="13"/>
        <v>0</v>
      </c>
      <c r="V231" s="196">
        <f t="shared" si="14"/>
        <v>0</v>
      </c>
      <c r="W231" s="196">
        <f t="shared" si="15"/>
        <v>0</v>
      </c>
      <c r="X231" s="188"/>
    </row>
    <row r="232" spans="1:24" ht="12">
      <c r="A232" s="193"/>
      <c r="B232" s="210"/>
      <c r="C232" s="211"/>
      <c r="D232" s="212"/>
      <c r="E232" s="213"/>
      <c r="F232" s="214"/>
      <c r="G232" s="215"/>
      <c r="H232" s="193" t="s">
        <v>560</v>
      </c>
      <c r="I232" s="216"/>
      <c r="J232" s="193"/>
      <c r="K232" s="216"/>
      <c r="L232" s="217"/>
      <c r="M232" s="222"/>
      <c r="N232" s="223"/>
      <c r="O232" s="224"/>
      <c r="P232" s="194">
        <f t="shared" si="12"/>
        <v>0</v>
      </c>
      <c r="Q232" s="219"/>
      <c r="R232" s="220"/>
      <c r="S232" s="219"/>
      <c r="T232" s="221"/>
      <c r="U232" s="195">
        <f t="shared" si="13"/>
        <v>0</v>
      </c>
      <c r="V232" s="196">
        <f t="shared" si="14"/>
        <v>0</v>
      </c>
      <c r="W232" s="196">
        <f t="shared" si="15"/>
        <v>0</v>
      </c>
      <c r="X232" s="188"/>
    </row>
    <row r="233" spans="1:24" ht="12">
      <c r="A233" s="193"/>
      <c r="B233" s="210"/>
      <c r="C233" s="211"/>
      <c r="D233" s="212"/>
      <c r="E233" s="213"/>
      <c r="F233" s="214"/>
      <c r="G233" s="215"/>
      <c r="H233" s="193" t="s">
        <v>560</v>
      </c>
      <c r="I233" s="216"/>
      <c r="J233" s="193"/>
      <c r="K233" s="216"/>
      <c r="L233" s="217"/>
      <c r="M233" s="222"/>
      <c r="N233" s="223"/>
      <c r="O233" s="224"/>
      <c r="P233" s="194">
        <f t="shared" si="12"/>
        <v>0</v>
      </c>
      <c r="Q233" s="219"/>
      <c r="R233" s="220"/>
      <c r="S233" s="219"/>
      <c r="T233" s="221"/>
      <c r="U233" s="195">
        <f t="shared" si="13"/>
        <v>0</v>
      </c>
      <c r="V233" s="196">
        <f t="shared" si="14"/>
        <v>0</v>
      </c>
      <c r="W233" s="196">
        <f t="shared" si="15"/>
        <v>0</v>
      </c>
      <c r="X233" s="188"/>
    </row>
    <row r="234" spans="1:24" ht="12">
      <c r="A234" s="193"/>
      <c r="B234" s="210"/>
      <c r="C234" s="211"/>
      <c r="D234" s="212"/>
      <c r="E234" s="213"/>
      <c r="F234" s="214"/>
      <c r="G234" s="215"/>
      <c r="H234" s="193" t="s">
        <v>560</v>
      </c>
      <c r="I234" s="216"/>
      <c r="J234" s="193"/>
      <c r="K234" s="216"/>
      <c r="L234" s="217"/>
      <c r="M234" s="222"/>
      <c r="N234" s="223"/>
      <c r="O234" s="224"/>
      <c r="P234" s="194">
        <f t="shared" si="12"/>
        <v>0</v>
      </c>
      <c r="Q234" s="219"/>
      <c r="R234" s="220"/>
      <c r="S234" s="219"/>
      <c r="T234" s="221"/>
      <c r="U234" s="195">
        <f t="shared" si="13"/>
        <v>0</v>
      </c>
      <c r="V234" s="196">
        <f t="shared" si="14"/>
        <v>0</v>
      </c>
      <c r="W234" s="196">
        <f t="shared" si="15"/>
        <v>0</v>
      </c>
      <c r="X234" s="188"/>
    </row>
    <row r="235" spans="1:24" ht="12">
      <c r="A235" s="193"/>
      <c r="B235" s="210"/>
      <c r="C235" s="211"/>
      <c r="D235" s="212"/>
      <c r="E235" s="213"/>
      <c r="F235" s="214"/>
      <c r="G235" s="215"/>
      <c r="H235" s="193" t="s">
        <v>560</v>
      </c>
      <c r="I235" s="216"/>
      <c r="J235" s="193"/>
      <c r="K235" s="216"/>
      <c r="L235" s="217"/>
      <c r="M235" s="222"/>
      <c r="N235" s="223"/>
      <c r="O235" s="224"/>
      <c r="P235" s="194">
        <f t="shared" si="12"/>
        <v>0</v>
      </c>
      <c r="Q235" s="219"/>
      <c r="R235" s="220"/>
      <c r="S235" s="219"/>
      <c r="T235" s="221"/>
      <c r="U235" s="195">
        <f t="shared" si="13"/>
        <v>0</v>
      </c>
      <c r="V235" s="196">
        <f t="shared" si="14"/>
        <v>0</v>
      </c>
      <c r="W235" s="196">
        <f t="shared" si="15"/>
        <v>0</v>
      </c>
      <c r="X235" s="188"/>
    </row>
    <row r="236" spans="1:24" ht="12">
      <c r="A236" s="193"/>
      <c r="B236" s="210"/>
      <c r="C236" s="211"/>
      <c r="D236" s="212"/>
      <c r="E236" s="213"/>
      <c r="F236" s="214"/>
      <c r="G236" s="215"/>
      <c r="H236" s="193" t="s">
        <v>560</v>
      </c>
      <c r="I236" s="216"/>
      <c r="J236" s="193"/>
      <c r="K236" s="216"/>
      <c r="L236" s="217"/>
      <c r="M236" s="222"/>
      <c r="N236" s="223"/>
      <c r="O236" s="224"/>
      <c r="P236" s="194">
        <f t="shared" si="12"/>
        <v>0</v>
      </c>
      <c r="Q236" s="219"/>
      <c r="R236" s="220"/>
      <c r="S236" s="219"/>
      <c r="T236" s="221"/>
      <c r="U236" s="195">
        <f t="shared" si="13"/>
        <v>0</v>
      </c>
      <c r="V236" s="196">
        <f t="shared" si="14"/>
        <v>0</v>
      </c>
      <c r="W236" s="196">
        <f t="shared" si="15"/>
        <v>0</v>
      </c>
      <c r="X236" s="188"/>
    </row>
    <row r="237" spans="1:24" ht="12">
      <c r="A237" s="193"/>
      <c r="B237" s="210"/>
      <c r="C237" s="211"/>
      <c r="D237" s="212"/>
      <c r="E237" s="213"/>
      <c r="F237" s="214"/>
      <c r="G237" s="215"/>
      <c r="H237" s="193" t="s">
        <v>560</v>
      </c>
      <c r="I237" s="216"/>
      <c r="J237" s="193"/>
      <c r="K237" s="216"/>
      <c r="L237" s="217"/>
      <c r="M237" s="222"/>
      <c r="N237" s="223"/>
      <c r="O237" s="224"/>
      <c r="P237" s="194">
        <f t="shared" si="12"/>
        <v>0</v>
      </c>
      <c r="Q237" s="219"/>
      <c r="R237" s="220"/>
      <c r="S237" s="219"/>
      <c r="T237" s="221"/>
      <c r="U237" s="195">
        <f t="shared" si="13"/>
        <v>0</v>
      </c>
      <c r="V237" s="196">
        <f t="shared" si="14"/>
        <v>0</v>
      </c>
      <c r="W237" s="196">
        <f t="shared" si="15"/>
        <v>0</v>
      </c>
      <c r="X237" s="188"/>
    </row>
    <row r="238" spans="1:24" ht="12">
      <c r="A238" s="193"/>
      <c r="B238" s="210"/>
      <c r="C238" s="211"/>
      <c r="D238" s="212"/>
      <c r="E238" s="213"/>
      <c r="F238" s="214"/>
      <c r="G238" s="215"/>
      <c r="H238" s="193" t="s">
        <v>560</v>
      </c>
      <c r="I238" s="216"/>
      <c r="J238" s="193"/>
      <c r="K238" s="216"/>
      <c r="L238" s="217"/>
      <c r="M238" s="222"/>
      <c r="N238" s="223"/>
      <c r="O238" s="224"/>
      <c r="P238" s="194">
        <f t="shared" si="12"/>
        <v>0</v>
      </c>
      <c r="Q238" s="219"/>
      <c r="R238" s="220"/>
      <c r="S238" s="219"/>
      <c r="T238" s="221"/>
      <c r="U238" s="195">
        <f t="shared" si="13"/>
        <v>0</v>
      </c>
      <c r="V238" s="196">
        <f t="shared" si="14"/>
        <v>0</v>
      </c>
      <c r="W238" s="196">
        <f t="shared" si="15"/>
        <v>0</v>
      </c>
      <c r="X238" s="188"/>
    </row>
    <row r="239" spans="1:24" ht="12">
      <c r="A239" s="193"/>
      <c r="B239" s="210"/>
      <c r="C239" s="211"/>
      <c r="D239" s="212"/>
      <c r="E239" s="213"/>
      <c r="F239" s="214"/>
      <c r="G239" s="215"/>
      <c r="H239" s="193" t="s">
        <v>560</v>
      </c>
      <c r="I239" s="216"/>
      <c r="J239" s="193"/>
      <c r="K239" s="216"/>
      <c r="L239" s="217"/>
      <c r="M239" s="222"/>
      <c r="N239" s="223"/>
      <c r="O239" s="224"/>
      <c r="P239" s="194">
        <f t="shared" si="12"/>
        <v>0</v>
      </c>
      <c r="Q239" s="219"/>
      <c r="R239" s="220"/>
      <c r="S239" s="219"/>
      <c r="T239" s="221"/>
      <c r="U239" s="195">
        <f t="shared" si="13"/>
        <v>0</v>
      </c>
      <c r="V239" s="196">
        <f t="shared" si="14"/>
        <v>0</v>
      </c>
      <c r="W239" s="196">
        <f t="shared" si="15"/>
        <v>0</v>
      </c>
      <c r="X239" s="188"/>
    </row>
    <row r="240" spans="1:24" ht="12">
      <c r="A240" s="193"/>
      <c r="B240" s="210"/>
      <c r="C240" s="211"/>
      <c r="D240" s="212"/>
      <c r="E240" s="213"/>
      <c r="F240" s="214"/>
      <c r="G240" s="215"/>
      <c r="H240" s="193" t="s">
        <v>560</v>
      </c>
      <c r="I240" s="216"/>
      <c r="J240" s="193"/>
      <c r="K240" s="216"/>
      <c r="L240" s="217"/>
      <c r="M240" s="222"/>
      <c r="N240" s="223"/>
      <c r="O240" s="224"/>
      <c r="P240" s="194">
        <f t="shared" si="12"/>
        <v>0</v>
      </c>
      <c r="Q240" s="219"/>
      <c r="R240" s="220"/>
      <c r="S240" s="219"/>
      <c r="T240" s="221"/>
      <c r="U240" s="195">
        <f t="shared" si="13"/>
        <v>0</v>
      </c>
      <c r="V240" s="196">
        <f t="shared" si="14"/>
        <v>0</v>
      </c>
      <c r="W240" s="196">
        <f t="shared" si="15"/>
        <v>0</v>
      </c>
      <c r="X240" s="188"/>
    </row>
    <row r="241" spans="1:24" ht="12">
      <c r="A241" s="193"/>
      <c r="B241" s="210"/>
      <c r="C241" s="211"/>
      <c r="D241" s="212"/>
      <c r="E241" s="213"/>
      <c r="F241" s="214"/>
      <c r="G241" s="215"/>
      <c r="H241" s="193" t="s">
        <v>560</v>
      </c>
      <c r="I241" s="216"/>
      <c r="J241" s="193"/>
      <c r="K241" s="216"/>
      <c r="L241" s="217"/>
      <c r="M241" s="222"/>
      <c r="N241" s="223"/>
      <c r="O241" s="224"/>
      <c r="P241" s="194">
        <f t="shared" si="12"/>
        <v>0</v>
      </c>
      <c r="Q241" s="219"/>
      <c r="R241" s="220"/>
      <c r="S241" s="219"/>
      <c r="T241" s="221"/>
      <c r="U241" s="195">
        <f t="shared" si="13"/>
        <v>0</v>
      </c>
      <c r="V241" s="196">
        <f t="shared" si="14"/>
        <v>0</v>
      </c>
      <c r="W241" s="196">
        <f t="shared" si="15"/>
        <v>0</v>
      </c>
      <c r="X241" s="188"/>
    </row>
    <row r="242" spans="1:24" ht="12">
      <c r="A242" s="193"/>
      <c r="B242" s="210"/>
      <c r="C242" s="211"/>
      <c r="D242" s="212"/>
      <c r="E242" s="213"/>
      <c r="F242" s="214"/>
      <c r="G242" s="215"/>
      <c r="H242" s="193" t="s">
        <v>560</v>
      </c>
      <c r="I242" s="216"/>
      <c r="J242" s="193"/>
      <c r="K242" s="216"/>
      <c r="L242" s="217"/>
      <c r="M242" s="222"/>
      <c r="N242" s="223"/>
      <c r="O242" s="224"/>
      <c r="P242" s="194">
        <f t="shared" si="12"/>
        <v>0</v>
      </c>
      <c r="Q242" s="219"/>
      <c r="R242" s="220"/>
      <c r="S242" s="219"/>
      <c r="T242" s="221"/>
      <c r="U242" s="195">
        <f t="shared" si="13"/>
        <v>0</v>
      </c>
      <c r="V242" s="196">
        <f t="shared" si="14"/>
        <v>0</v>
      </c>
      <c r="W242" s="196">
        <f t="shared" si="15"/>
        <v>0</v>
      </c>
      <c r="X242" s="188"/>
    </row>
    <row r="243" spans="1:24" ht="12">
      <c r="A243" s="193"/>
      <c r="B243" s="210"/>
      <c r="C243" s="211"/>
      <c r="D243" s="212"/>
      <c r="E243" s="213"/>
      <c r="F243" s="214"/>
      <c r="G243" s="215"/>
      <c r="H243" s="193" t="s">
        <v>560</v>
      </c>
      <c r="I243" s="216"/>
      <c r="J243" s="193"/>
      <c r="K243" s="216"/>
      <c r="L243" s="217"/>
      <c r="M243" s="222"/>
      <c r="N243" s="223"/>
      <c r="O243" s="224"/>
      <c r="P243" s="194">
        <f t="shared" si="12"/>
        <v>0</v>
      </c>
      <c r="Q243" s="219"/>
      <c r="R243" s="220"/>
      <c r="S243" s="219"/>
      <c r="T243" s="221"/>
      <c r="U243" s="195">
        <f t="shared" si="13"/>
        <v>0</v>
      </c>
      <c r="V243" s="196">
        <f t="shared" si="14"/>
        <v>0</v>
      </c>
      <c r="W243" s="196">
        <f t="shared" si="15"/>
        <v>0</v>
      </c>
      <c r="X243" s="188"/>
    </row>
    <row r="244" spans="1:24" ht="12">
      <c r="A244" s="193"/>
      <c r="B244" s="210"/>
      <c r="C244" s="211"/>
      <c r="D244" s="212"/>
      <c r="E244" s="213"/>
      <c r="F244" s="214"/>
      <c r="G244" s="215"/>
      <c r="H244" s="193" t="s">
        <v>560</v>
      </c>
      <c r="I244" s="216"/>
      <c r="J244" s="193"/>
      <c r="K244" s="216"/>
      <c r="L244" s="217"/>
      <c r="M244" s="222"/>
      <c r="N244" s="223"/>
      <c r="O244" s="224"/>
      <c r="P244" s="194">
        <f t="shared" si="12"/>
        <v>0</v>
      </c>
      <c r="Q244" s="219"/>
      <c r="R244" s="220"/>
      <c r="S244" s="219"/>
      <c r="T244" s="221"/>
      <c r="U244" s="195">
        <f t="shared" si="13"/>
        <v>0</v>
      </c>
      <c r="V244" s="196">
        <f t="shared" si="14"/>
        <v>0</v>
      </c>
      <c r="W244" s="196">
        <f t="shared" si="15"/>
        <v>0</v>
      </c>
      <c r="X244" s="188"/>
    </row>
    <row r="245" spans="1:24" ht="12">
      <c r="A245" s="193"/>
      <c r="B245" s="210"/>
      <c r="C245" s="211"/>
      <c r="D245" s="212"/>
      <c r="E245" s="213"/>
      <c r="F245" s="214"/>
      <c r="G245" s="215"/>
      <c r="H245" s="193" t="s">
        <v>560</v>
      </c>
      <c r="I245" s="216"/>
      <c r="J245" s="193"/>
      <c r="K245" s="216"/>
      <c r="L245" s="217"/>
      <c r="M245" s="222"/>
      <c r="N245" s="223"/>
      <c r="O245" s="224"/>
      <c r="P245" s="194">
        <f t="shared" si="12"/>
        <v>0</v>
      </c>
      <c r="Q245" s="219"/>
      <c r="R245" s="220"/>
      <c r="S245" s="219"/>
      <c r="T245" s="221"/>
      <c r="U245" s="195">
        <f t="shared" si="13"/>
        <v>0</v>
      </c>
      <c r="V245" s="196">
        <f t="shared" si="14"/>
        <v>0</v>
      </c>
      <c r="W245" s="196">
        <f t="shared" si="15"/>
        <v>0</v>
      </c>
      <c r="X245" s="188"/>
    </row>
    <row r="246" spans="1:24" ht="12">
      <c r="A246" s="193"/>
      <c r="B246" s="210"/>
      <c r="C246" s="211"/>
      <c r="D246" s="212"/>
      <c r="E246" s="213"/>
      <c r="F246" s="214"/>
      <c r="G246" s="215"/>
      <c r="H246" s="193" t="s">
        <v>560</v>
      </c>
      <c r="I246" s="216"/>
      <c r="J246" s="193"/>
      <c r="K246" s="216"/>
      <c r="L246" s="217"/>
      <c r="M246" s="222"/>
      <c r="N246" s="223"/>
      <c r="O246" s="224"/>
      <c r="P246" s="194">
        <f t="shared" si="12"/>
        <v>0</v>
      </c>
      <c r="Q246" s="219"/>
      <c r="R246" s="220"/>
      <c r="S246" s="219"/>
      <c r="T246" s="221"/>
      <c r="U246" s="195">
        <f t="shared" si="13"/>
        <v>0</v>
      </c>
      <c r="V246" s="196">
        <f t="shared" si="14"/>
        <v>0</v>
      </c>
      <c r="W246" s="196">
        <f t="shared" si="15"/>
        <v>0</v>
      </c>
      <c r="X246" s="188"/>
    </row>
    <row r="247" spans="1:24" ht="12">
      <c r="A247" s="193"/>
      <c r="B247" s="210"/>
      <c r="C247" s="211"/>
      <c r="D247" s="212"/>
      <c r="E247" s="213"/>
      <c r="F247" s="214"/>
      <c r="G247" s="215"/>
      <c r="H247" s="193" t="s">
        <v>560</v>
      </c>
      <c r="I247" s="216"/>
      <c r="J247" s="193"/>
      <c r="K247" s="216"/>
      <c r="L247" s="217"/>
      <c r="M247" s="222"/>
      <c r="N247" s="223"/>
      <c r="O247" s="224"/>
      <c r="P247" s="194">
        <f t="shared" si="12"/>
        <v>0</v>
      </c>
      <c r="Q247" s="219"/>
      <c r="R247" s="220"/>
      <c r="S247" s="219"/>
      <c r="T247" s="221"/>
      <c r="U247" s="195">
        <f t="shared" si="13"/>
        <v>0</v>
      </c>
      <c r="V247" s="196">
        <f t="shared" si="14"/>
        <v>0</v>
      </c>
      <c r="W247" s="196">
        <f t="shared" si="15"/>
        <v>0</v>
      </c>
      <c r="X247" s="188"/>
    </row>
    <row r="248" spans="1:24" ht="12">
      <c r="A248" s="193"/>
      <c r="B248" s="210"/>
      <c r="C248" s="211"/>
      <c r="D248" s="212"/>
      <c r="E248" s="213"/>
      <c r="F248" s="214"/>
      <c r="G248" s="215"/>
      <c r="H248" s="193" t="s">
        <v>560</v>
      </c>
      <c r="I248" s="216"/>
      <c r="J248" s="193"/>
      <c r="K248" s="216"/>
      <c r="L248" s="217"/>
      <c r="M248" s="222"/>
      <c r="N248" s="223"/>
      <c r="O248" s="224"/>
      <c r="P248" s="194">
        <f t="shared" si="12"/>
        <v>0</v>
      </c>
      <c r="Q248" s="219"/>
      <c r="R248" s="220"/>
      <c r="S248" s="219"/>
      <c r="T248" s="221"/>
      <c r="U248" s="195">
        <f t="shared" si="13"/>
        <v>0</v>
      </c>
      <c r="V248" s="196">
        <f t="shared" si="14"/>
        <v>0</v>
      </c>
      <c r="W248" s="196">
        <f t="shared" si="15"/>
        <v>0</v>
      </c>
      <c r="X248" s="188"/>
    </row>
    <row r="249" spans="1:24" ht="12">
      <c r="A249" s="193"/>
      <c r="B249" s="210"/>
      <c r="C249" s="211"/>
      <c r="D249" s="212"/>
      <c r="E249" s="213"/>
      <c r="F249" s="214"/>
      <c r="G249" s="215"/>
      <c r="H249" s="193" t="s">
        <v>560</v>
      </c>
      <c r="I249" s="216"/>
      <c r="J249" s="193"/>
      <c r="K249" s="216"/>
      <c r="L249" s="217"/>
      <c r="M249" s="222"/>
      <c r="N249" s="223"/>
      <c r="O249" s="224"/>
      <c r="P249" s="194">
        <f t="shared" si="12"/>
        <v>0</v>
      </c>
      <c r="Q249" s="219"/>
      <c r="R249" s="220"/>
      <c r="S249" s="219"/>
      <c r="T249" s="221"/>
      <c r="U249" s="195">
        <f t="shared" si="13"/>
        <v>0</v>
      </c>
      <c r="V249" s="196">
        <f t="shared" si="14"/>
        <v>0</v>
      </c>
      <c r="W249" s="196">
        <f t="shared" si="15"/>
        <v>0</v>
      </c>
      <c r="X249" s="188"/>
    </row>
    <row r="250" spans="1:24" ht="12">
      <c r="A250" s="193"/>
      <c r="B250" s="210"/>
      <c r="C250" s="211"/>
      <c r="D250" s="212"/>
      <c r="E250" s="213"/>
      <c r="F250" s="214"/>
      <c r="G250" s="215"/>
      <c r="H250" s="193" t="s">
        <v>560</v>
      </c>
      <c r="I250" s="216"/>
      <c r="J250" s="193"/>
      <c r="K250" s="216"/>
      <c r="L250" s="217"/>
      <c r="M250" s="222"/>
      <c r="N250" s="223"/>
      <c r="O250" s="224"/>
      <c r="P250" s="194">
        <f t="shared" si="12"/>
        <v>0</v>
      </c>
      <c r="Q250" s="219"/>
      <c r="R250" s="220"/>
      <c r="S250" s="219"/>
      <c r="T250" s="221"/>
      <c r="U250" s="195">
        <f t="shared" si="13"/>
        <v>0</v>
      </c>
      <c r="V250" s="196">
        <f t="shared" si="14"/>
        <v>0</v>
      </c>
      <c r="W250" s="196">
        <f t="shared" si="15"/>
        <v>0</v>
      </c>
      <c r="X250" s="188"/>
    </row>
    <row r="251" spans="1:24" ht="12">
      <c r="A251" s="193"/>
      <c r="B251" s="210"/>
      <c r="C251" s="211"/>
      <c r="D251" s="212"/>
      <c r="E251" s="213"/>
      <c r="F251" s="214"/>
      <c r="G251" s="215"/>
      <c r="H251" s="193" t="s">
        <v>560</v>
      </c>
      <c r="I251" s="216"/>
      <c r="J251" s="193"/>
      <c r="K251" s="216"/>
      <c r="L251" s="217"/>
      <c r="M251" s="222"/>
      <c r="N251" s="223"/>
      <c r="O251" s="224"/>
      <c r="P251" s="194">
        <f t="shared" si="12"/>
        <v>0</v>
      </c>
      <c r="Q251" s="219"/>
      <c r="R251" s="220"/>
      <c r="S251" s="219"/>
      <c r="T251" s="221"/>
      <c r="U251" s="195">
        <f t="shared" si="13"/>
        <v>0</v>
      </c>
      <c r="V251" s="196">
        <f t="shared" si="14"/>
        <v>0</v>
      </c>
      <c r="W251" s="196">
        <f t="shared" si="15"/>
        <v>0</v>
      </c>
      <c r="X251" s="188"/>
    </row>
    <row r="252" spans="1:24" ht="12">
      <c r="A252" s="193"/>
      <c r="B252" s="210"/>
      <c r="C252" s="211"/>
      <c r="D252" s="212"/>
      <c r="E252" s="213"/>
      <c r="F252" s="214"/>
      <c r="G252" s="215"/>
      <c r="H252" s="193" t="s">
        <v>560</v>
      </c>
      <c r="I252" s="216"/>
      <c r="J252" s="193"/>
      <c r="K252" s="216"/>
      <c r="L252" s="217"/>
      <c r="M252" s="222"/>
      <c r="N252" s="223"/>
      <c r="O252" s="224"/>
      <c r="P252" s="194">
        <f t="shared" si="12"/>
        <v>0</v>
      </c>
      <c r="Q252" s="219"/>
      <c r="R252" s="220"/>
      <c r="S252" s="219"/>
      <c r="T252" s="221"/>
      <c r="U252" s="195">
        <f t="shared" si="13"/>
        <v>0</v>
      </c>
      <c r="V252" s="196">
        <f t="shared" si="14"/>
        <v>0</v>
      </c>
      <c r="W252" s="196">
        <f t="shared" si="15"/>
        <v>0</v>
      </c>
      <c r="X252" s="188"/>
    </row>
    <row r="253" spans="1:24" ht="12">
      <c r="A253" s="193"/>
      <c r="B253" s="210"/>
      <c r="C253" s="211"/>
      <c r="D253" s="212"/>
      <c r="E253" s="213"/>
      <c r="F253" s="214"/>
      <c r="G253" s="215"/>
      <c r="H253" s="193" t="s">
        <v>560</v>
      </c>
      <c r="I253" s="216"/>
      <c r="J253" s="193"/>
      <c r="K253" s="216"/>
      <c r="L253" s="217"/>
      <c r="M253" s="222"/>
      <c r="N253" s="223"/>
      <c r="O253" s="224"/>
      <c r="P253" s="194">
        <f t="shared" si="12"/>
        <v>0</v>
      </c>
      <c r="Q253" s="219"/>
      <c r="R253" s="220"/>
      <c r="S253" s="219"/>
      <c r="T253" s="221"/>
      <c r="U253" s="195">
        <f t="shared" si="13"/>
        <v>0</v>
      </c>
      <c r="V253" s="196">
        <f t="shared" si="14"/>
        <v>0</v>
      </c>
      <c r="W253" s="196">
        <f t="shared" si="15"/>
        <v>0</v>
      </c>
      <c r="X253" s="188"/>
    </row>
    <row r="254" spans="1:24" ht="12">
      <c r="A254" s="193"/>
      <c r="B254" s="210"/>
      <c r="C254" s="211"/>
      <c r="D254" s="212"/>
      <c r="E254" s="213"/>
      <c r="F254" s="214"/>
      <c r="G254" s="215"/>
      <c r="H254" s="193" t="s">
        <v>560</v>
      </c>
      <c r="I254" s="216"/>
      <c r="J254" s="193"/>
      <c r="K254" s="216"/>
      <c r="L254" s="217"/>
      <c r="M254" s="222"/>
      <c r="N254" s="223"/>
      <c r="O254" s="224"/>
      <c r="P254" s="194">
        <f t="shared" si="12"/>
        <v>0</v>
      </c>
      <c r="Q254" s="219"/>
      <c r="R254" s="220"/>
      <c r="S254" s="219"/>
      <c r="T254" s="221"/>
      <c r="U254" s="195">
        <f t="shared" si="13"/>
        <v>0</v>
      </c>
      <c r="V254" s="196">
        <f t="shared" si="14"/>
        <v>0</v>
      </c>
      <c r="W254" s="196">
        <f t="shared" si="15"/>
        <v>0</v>
      </c>
      <c r="X254" s="188"/>
    </row>
    <row r="255" spans="1:24" ht="12">
      <c r="A255" s="193"/>
      <c r="B255" s="210"/>
      <c r="C255" s="211"/>
      <c r="D255" s="212"/>
      <c r="E255" s="213"/>
      <c r="F255" s="214"/>
      <c r="G255" s="215"/>
      <c r="H255" s="193" t="s">
        <v>560</v>
      </c>
      <c r="I255" s="216"/>
      <c r="J255" s="193"/>
      <c r="K255" s="216"/>
      <c r="L255" s="217"/>
      <c r="M255" s="222"/>
      <c r="N255" s="223"/>
      <c r="O255" s="224"/>
      <c r="P255" s="194">
        <f t="shared" si="12"/>
        <v>0</v>
      </c>
      <c r="Q255" s="219"/>
      <c r="R255" s="220"/>
      <c r="S255" s="219"/>
      <c r="T255" s="221"/>
      <c r="U255" s="195">
        <f t="shared" si="13"/>
        <v>0</v>
      </c>
      <c r="V255" s="196">
        <f t="shared" si="14"/>
        <v>0</v>
      </c>
      <c r="W255" s="196">
        <f t="shared" si="15"/>
        <v>0</v>
      </c>
      <c r="X255" s="188"/>
    </row>
    <row r="256" spans="1:24" ht="12">
      <c r="A256" s="193"/>
      <c r="B256" s="210"/>
      <c r="C256" s="211"/>
      <c r="D256" s="212"/>
      <c r="E256" s="213"/>
      <c r="F256" s="214"/>
      <c r="G256" s="215"/>
      <c r="H256" s="193" t="s">
        <v>560</v>
      </c>
      <c r="I256" s="216"/>
      <c r="J256" s="193"/>
      <c r="K256" s="216"/>
      <c r="L256" s="217"/>
      <c r="M256" s="222"/>
      <c r="N256" s="223"/>
      <c r="O256" s="224"/>
      <c r="P256" s="194">
        <f t="shared" si="12"/>
        <v>0</v>
      </c>
      <c r="Q256" s="219"/>
      <c r="R256" s="220"/>
      <c r="S256" s="219"/>
      <c r="T256" s="221"/>
      <c r="U256" s="195">
        <f t="shared" si="13"/>
        <v>0</v>
      </c>
      <c r="V256" s="196">
        <f t="shared" si="14"/>
        <v>0</v>
      </c>
      <c r="W256" s="196">
        <f t="shared" si="15"/>
        <v>0</v>
      </c>
      <c r="X256" s="188"/>
    </row>
    <row r="257" spans="1:24" ht="12">
      <c r="A257" s="193"/>
      <c r="B257" s="210"/>
      <c r="C257" s="211"/>
      <c r="D257" s="212"/>
      <c r="E257" s="213"/>
      <c r="F257" s="214"/>
      <c r="G257" s="215"/>
      <c r="H257" s="193" t="s">
        <v>560</v>
      </c>
      <c r="I257" s="216"/>
      <c r="J257" s="193"/>
      <c r="K257" s="216"/>
      <c r="L257" s="217"/>
      <c r="M257" s="222"/>
      <c r="N257" s="223"/>
      <c r="O257" s="224"/>
      <c r="P257" s="194">
        <f t="shared" si="12"/>
        <v>0</v>
      </c>
      <c r="Q257" s="219"/>
      <c r="R257" s="220"/>
      <c r="S257" s="219"/>
      <c r="T257" s="221"/>
      <c r="U257" s="195">
        <f t="shared" si="13"/>
        <v>0</v>
      </c>
      <c r="V257" s="196">
        <f t="shared" si="14"/>
        <v>0</v>
      </c>
      <c r="W257" s="196">
        <f t="shared" si="15"/>
        <v>0</v>
      </c>
      <c r="X257" s="188"/>
    </row>
    <row r="258" spans="1:24" ht="12">
      <c r="A258" s="193"/>
      <c r="B258" s="210"/>
      <c r="C258" s="211"/>
      <c r="D258" s="212"/>
      <c r="E258" s="213"/>
      <c r="F258" s="214"/>
      <c r="G258" s="215"/>
      <c r="H258" s="193" t="s">
        <v>560</v>
      </c>
      <c r="I258" s="216"/>
      <c r="J258" s="193"/>
      <c r="K258" s="216"/>
      <c r="L258" s="217"/>
      <c r="M258" s="222"/>
      <c r="N258" s="223"/>
      <c r="O258" s="224"/>
      <c r="P258" s="194">
        <f t="shared" si="12"/>
        <v>0</v>
      </c>
      <c r="Q258" s="219"/>
      <c r="R258" s="220"/>
      <c r="S258" s="219"/>
      <c r="T258" s="221"/>
      <c r="U258" s="195">
        <f t="shared" si="13"/>
        <v>0</v>
      </c>
      <c r="V258" s="196">
        <f t="shared" si="14"/>
        <v>0</v>
      </c>
      <c r="W258" s="196">
        <f t="shared" si="15"/>
        <v>0</v>
      </c>
      <c r="X258" s="188"/>
    </row>
    <row r="259" spans="1:24" ht="12">
      <c r="A259" s="193"/>
      <c r="B259" s="210"/>
      <c r="C259" s="211"/>
      <c r="D259" s="212"/>
      <c r="E259" s="213"/>
      <c r="F259" s="214"/>
      <c r="G259" s="215"/>
      <c r="H259" s="193" t="s">
        <v>560</v>
      </c>
      <c r="I259" s="216"/>
      <c r="J259" s="193"/>
      <c r="K259" s="216"/>
      <c r="L259" s="217"/>
      <c r="M259" s="222"/>
      <c r="N259" s="223"/>
      <c r="O259" s="224"/>
      <c r="P259" s="194">
        <f t="shared" si="12"/>
        <v>0</v>
      </c>
      <c r="Q259" s="219"/>
      <c r="R259" s="220"/>
      <c r="S259" s="219"/>
      <c r="T259" s="221"/>
      <c r="U259" s="195">
        <f t="shared" si="13"/>
        <v>0</v>
      </c>
      <c r="V259" s="196">
        <f t="shared" si="14"/>
        <v>0</v>
      </c>
      <c r="W259" s="196">
        <f t="shared" si="15"/>
        <v>0</v>
      </c>
      <c r="X259" s="188"/>
    </row>
    <row r="260" spans="1:24" ht="12">
      <c r="A260" s="193"/>
      <c r="B260" s="210"/>
      <c r="C260" s="211"/>
      <c r="D260" s="212"/>
      <c r="E260" s="213"/>
      <c r="F260" s="214"/>
      <c r="G260" s="215"/>
      <c r="H260" s="193" t="s">
        <v>560</v>
      </c>
      <c r="I260" s="216"/>
      <c r="J260" s="193"/>
      <c r="K260" s="216"/>
      <c r="L260" s="217"/>
      <c r="M260" s="222"/>
      <c r="N260" s="223"/>
      <c r="O260" s="224"/>
      <c r="P260" s="194">
        <f t="shared" si="12"/>
        <v>0</v>
      </c>
      <c r="Q260" s="219"/>
      <c r="R260" s="220"/>
      <c r="S260" s="219"/>
      <c r="T260" s="221"/>
      <c r="U260" s="195">
        <f t="shared" si="13"/>
        <v>0</v>
      </c>
      <c r="V260" s="196">
        <f t="shared" si="14"/>
        <v>0</v>
      </c>
      <c r="W260" s="196">
        <f t="shared" si="15"/>
        <v>0</v>
      </c>
      <c r="X260" s="188"/>
    </row>
    <row r="261" spans="1:24" ht="12">
      <c r="A261" s="193"/>
      <c r="B261" s="210"/>
      <c r="C261" s="211"/>
      <c r="D261" s="212"/>
      <c r="E261" s="213"/>
      <c r="F261" s="214"/>
      <c r="G261" s="215"/>
      <c r="H261" s="193" t="s">
        <v>560</v>
      </c>
      <c r="I261" s="216"/>
      <c r="J261" s="193"/>
      <c r="K261" s="216"/>
      <c r="L261" s="217"/>
      <c r="M261" s="222"/>
      <c r="N261" s="223"/>
      <c r="O261" s="224"/>
      <c r="P261" s="194">
        <f t="shared" si="12"/>
        <v>0</v>
      </c>
      <c r="Q261" s="219"/>
      <c r="R261" s="220"/>
      <c r="S261" s="219"/>
      <c r="T261" s="221"/>
      <c r="U261" s="195">
        <f t="shared" si="13"/>
        <v>0</v>
      </c>
      <c r="V261" s="196">
        <f t="shared" si="14"/>
        <v>0</v>
      </c>
      <c r="W261" s="196">
        <f t="shared" si="15"/>
        <v>0</v>
      </c>
      <c r="X261" s="188"/>
    </row>
    <row r="262" spans="1:24" ht="12">
      <c r="A262" s="193"/>
      <c r="B262" s="210"/>
      <c r="C262" s="211"/>
      <c r="D262" s="212"/>
      <c r="E262" s="213"/>
      <c r="F262" s="214"/>
      <c r="G262" s="215"/>
      <c r="H262" s="193" t="s">
        <v>560</v>
      </c>
      <c r="I262" s="216"/>
      <c r="J262" s="193"/>
      <c r="K262" s="216"/>
      <c r="L262" s="217"/>
      <c r="M262" s="222"/>
      <c r="N262" s="223"/>
      <c r="O262" s="224"/>
      <c r="P262" s="194">
        <f t="shared" si="12"/>
        <v>0</v>
      </c>
      <c r="Q262" s="219"/>
      <c r="R262" s="220"/>
      <c r="S262" s="219"/>
      <c r="T262" s="221"/>
      <c r="U262" s="195">
        <f t="shared" si="13"/>
        <v>0</v>
      </c>
      <c r="V262" s="196">
        <f t="shared" si="14"/>
        <v>0</v>
      </c>
      <c r="W262" s="196">
        <f t="shared" si="15"/>
        <v>0</v>
      </c>
      <c r="X262" s="188"/>
    </row>
    <row r="263" spans="1:24" ht="12">
      <c r="A263" s="193"/>
      <c r="B263" s="210"/>
      <c r="C263" s="211"/>
      <c r="D263" s="212"/>
      <c r="E263" s="213"/>
      <c r="F263" s="214"/>
      <c r="G263" s="215"/>
      <c r="H263" s="193" t="s">
        <v>560</v>
      </c>
      <c r="I263" s="216"/>
      <c r="J263" s="193"/>
      <c r="K263" s="216"/>
      <c r="L263" s="217"/>
      <c r="M263" s="222"/>
      <c r="N263" s="223"/>
      <c r="O263" s="224"/>
      <c r="P263" s="194">
        <f t="shared" si="12"/>
        <v>0</v>
      </c>
      <c r="Q263" s="219"/>
      <c r="R263" s="220"/>
      <c r="S263" s="219"/>
      <c r="T263" s="221"/>
      <c r="U263" s="195">
        <f t="shared" si="13"/>
        <v>0</v>
      </c>
      <c r="V263" s="196">
        <f t="shared" si="14"/>
        <v>0</v>
      </c>
      <c r="W263" s="196">
        <f t="shared" si="15"/>
        <v>0</v>
      </c>
      <c r="X263" s="188"/>
    </row>
    <row r="264" spans="1:24" ht="12">
      <c r="A264" s="193"/>
      <c r="B264" s="210"/>
      <c r="C264" s="211"/>
      <c r="D264" s="212"/>
      <c r="E264" s="213"/>
      <c r="F264" s="214"/>
      <c r="G264" s="215"/>
      <c r="H264" s="193" t="s">
        <v>560</v>
      </c>
      <c r="I264" s="216"/>
      <c r="J264" s="193"/>
      <c r="K264" s="216"/>
      <c r="L264" s="217"/>
      <c r="M264" s="222"/>
      <c r="N264" s="223"/>
      <c r="O264" s="224"/>
      <c r="P264" s="194">
        <f t="shared" si="12"/>
        <v>0</v>
      </c>
      <c r="Q264" s="219"/>
      <c r="R264" s="220"/>
      <c r="S264" s="219"/>
      <c r="T264" s="221"/>
      <c r="U264" s="195">
        <f t="shared" si="13"/>
        <v>0</v>
      </c>
      <c r="V264" s="196">
        <f t="shared" si="14"/>
        <v>0</v>
      </c>
      <c r="W264" s="196">
        <f t="shared" si="15"/>
        <v>0</v>
      </c>
      <c r="X264" s="188"/>
    </row>
    <row r="265" spans="1:24" ht="12">
      <c r="A265" s="193"/>
      <c r="B265" s="210"/>
      <c r="C265" s="211"/>
      <c r="D265" s="212"/>
      <c r="E265" s="213"/>
      <c r="F265" s="214"/>
      <c r="G265" s="215"/>
      <c r="H265" s="193" t="s">
        <v>560</v>
      </c>
      <c r="I265" s="216"/>
      <c r="J265" s="193"/>
      <c r="K265" s="216"/>
      <c r="L265" s="217"/>
      <c r="M265" s="222"/>
      <c r="N265" s="223"/>
      <c r="O265" s="224"/>
      <c r="P265" s="194">
        <f t="shared" ref="P265:P328" si="16">N265+O265</f>
        <v>0</v>
      </c>
      <c r="Q265" s="219"/>
      <c r="R265" s="220"/>
      <c r="S265" s="219"/>
      <c r="T265" s="221"/>
      <c r="U265" s="195">
        <f t="shared" ref="U265:U328" si="17">Q265+S265</f>
        <v>0</v>
      </c>
      <c r="V265" s="196">
        <f t="shared" ref="V265:V328" si="18">(Q265*R265)+(S265*T265)</f>
        <v>0</v>
      </c>
      <c r="W265" s="196">
        <f t="shared" ref="W265:W328" si="19">V265+P265</f>
        <v>0</v>
      </c>
      <c r="X265" s="188"/>
    </row>
    <row r="266" spans="1:24" ht="12">
      <c r="A266" s="193"/>
      <c r="B266" s="210"/>
      <c r="C266" s="211"/>
      <c r="D266" s="212"/>
      <c r="E266" s="213"/>
      <c r="F266" s="214"/>
      <c r="G266" s="215"/>
      <c r="H266" s="193" t="s">
        <v>560</v>
      </c>
      <c r="I266" s="216"/>
      <c r="J266" s="193"/>
      <c r="K266" s="216"/>
      <c r="L266" s="217"/>
      <c r="M266" s="222"/>
      <c r="N266" s="223"/>
      <c r="O266" s="224"/>
      <c r="P266" s="194">
        <f t="shared" si="16"/>
        <v>0</v>
      </c>
      <c r="Q266" s="219"/>
      <c r="R266" s="220"/>
      <c r="S266" s="219"/>
      <c r="T266" s="221"/>
      <c r="U266" s="195">
        <f t="shared" si="17"/>
        <v>0</v>
      </c>
      <c r="V266" s="196">
        <f t="shared" si="18"/>
        <v>0</v>
      </c>
      <c r="W266" s="196">
        <f t="shared" si="19"/>
        <v>0</v>
      </c>
      <c r="X266" s="188"/>
    </row>
    <row r="267" spans="1:24" ht="12">
      <c r="A267" s="193"/>
      <c r="B267" s="210"/>
      <c r="C267" s="211"/>
      <c r="D267" s="212"/>
      <c r="E267" s="213"/>
      <c r="F267" s="214"/>
      <c r="G267" s="215"/>
      <c r="H267" s="193" t="s">
        <v>560</v>
      </c>
      <c r="I267" s="216"/>
      <c r="J267" s="193"/>
      <c r="K267" s="216"/>
      <c r="L267" s="217"/>
      <c r="M267" s="222"/>
      <c r="N267" s="223"/>
      <c r="O267" s="224"/>
      <c r="P267" s="194">
        <f t="shared" si="16"/>
        <v>0</v>
      </c>
      <c r="Q267" s="219"/>
      <c r="R267" s="220"/>
      <c r="S267" s="219"/>
      <c r="T267" s="221"/>
      <c r="U267" s="195">
        <f t="shared" si="17"/>
        <v>0</v>
      </c>
      <c r="V267" s="196">
        <f t="shared" si="18"/>
        <v>0</v>
      </c>
      <c r="W267" s="196">
        <f t="shared" si="19"/>
        <v>0</v>
      </c>
      <c r="X267" s="188"/>
    </row>
    <row r="268" spans="1:24" ht="12">
      <c r="A268" s="193"/>
      <c r="B268" s="210"/>
      <c r="C268" s="211"/>
      <c r="D268" s="212"/>
      <c r="E268" s="213"/>
      <c r="F268" s="214"/>
      <c r="G268" s="215"/>
      <c r="H268" s="193" t="s">
        <v>560</v>
      </c>
      <c r="I268" s="216"/>
      <c r="J268" s="193"/>
      <c r="K268" s="216"/>
      <c r="L268" s="217"/>
      <c r="M268" s="222"/>
      <c r="N268" s="223"/>
      <c r="O268" s="224"/>
      <c r="P268" s="194">
        <f t="shared" si="16"/>
        <v>0</v>
      </c>
      <c r="Q268" s="219"/>
      <c r="R268" s="220"/>
      <c r="S268" s="219"/>
      <c r="T268" s="221"/>
      <c r="U268" s="195">
        <f t="shared" si="17"/>
        <v>0</v>
      </c>
      <c r="V268" s="196">
        <f t="shared" si="18"/>
        <v>0</v>
      </c>
      <c r="W268" s="196">
        <f t="shared" si="19"/>
        <v>0</v>
      </c>
      <c r="X268" s="188"/>
    </row>
    <row r="269" spans="1:24" ht="12">
      <c r="A269" s="193"/>
      <c r="B269" s="210"/>
      <c r="C269" s="211"/>
      <c r="D269" s="212"/>
      <c r="E269" s="213"/>
      <c r="F269" s="214"/>
      <c r="G269" s="215"/>
      <c r="H269" s="193" t="s">
        <v>560</v>
      </c>
      <c r="I269" s="216"/>
      <c r="J269" s="193"/>
      <c r="K269" s="216"/>
      <c r="L269" s="217"/>
      <c r="M269" s="222"/>
      <c r="N269" s="223"/>
      <c r="O269" s="224"/>
      <c r="P269" s="194">
        <f t="shared" si="16"/>
        <v>0</v>
      </c>
      <c r="Q269" s="219"/>
      <c r="R269" s="220"/>
      <c r="S269" s="219"/>
      <c r="T269" s="221"/>
      <c r="U269" s="195">
        <f t="shared" si="17"/>
        <v>0</v>
      </c>
      <c r="V269" s="196">
        <f t="shared" si="18"/>
        <v>0</v>
      </c>
      <c r="W269" s="196">
        <f t="shared" si="19"/>
        <v>0</v>
      </c>
      <c r="X269" s="188"/>
    </row>
    <row r="270" spans="1:24" ht="12">
      <c r="A270" s="193"/>
      <c r="B270" s="210"/>
      <c r="C270" s="211"/>
      <c r="D270" s="212"/>
      <c r="E270" s="213"/>
      <c r="F270" s="214"/>
      <c r="G270" s="215"/>
      <c r="H270" s="193" t="s">
        <v>560</v>
      </c>
      <c r="I270" s="216"/>
      <c r="J270" s="193"/>
      <c r="K270" s="216"/>
      <c r="L270" s="217"/>
      <c r="M270" s="222"/>
      <c r="N270" s="223"/>
      <c r="O270" s="224"/>
      <c r="P270" s="194">
        <f t="shared" si="16"/>
        <v>0</v>
      </c>
      <c r="Q270" s="219"/>
      <c r="R270" s="220"/>
      <c r="S270" s="219"/>
      <c r="T270" s="221"/>
      <c r="U270" s="195">
        <f t="shared" si="17"/>
        <v>0</v>
      </c>
      <c r="V270" s="196">
        <f t="shared" si="18"/>
        <v>0</v>
      </c>
      <c r="W270" s="196">
        <f t="shared" si="19"/>
        <v>0</v>
      </c>
      <c r="X270" s="188"/>
    </row>
    <row r="271" spans="1:24" ht="12">
      <c r="A271" s="193"/>
      <c r="B271" s="210"/>
      <c r="C271" s="211"/>
      <c r="D271" s="212"/>
      <c r="E271" s="213"/>
      <c r="F271" s="214"/>
      <c r="G271" s="215"/>
      <c r="H271" s="193" t="s">
        <v>560</v>
      </c>
      <c r="I271" s="216"/>
      <c r="J271" s="193"/>
      <c r="K271" s="216"/>
      <c r="L271" s="217"/>
      <c r="M271" s="222"/>
      <c r="N271" s="223"/>
      <c r="O271" s="224"/>
      <c r="P271" s="194">
        <f t="shared" si="16"/>
        <v>0</v>
      </c>
      <c r="Q271" s="219"/>
      <c r="R271" s="220"/>
      <c r="S271" s="219"/>
      <c r="T271" s="221"/>
      <c r="U271" s="195">
        <f t="shared" si="17"/>
        <v>0</v>
      </c>
      <c r="V271" s="196">
        <f t="shared" si="18"/>
        <v>0</v>
      </c>
      <c r="W271" s="196">
        <f t="shared" si="19"/>
        <v>0</v>
      </c>
      <c r="X271" s="188"/>
    </row>
    <row r="272" spans="1:24" ht="12">
      <c r="A272" s="193"/>
      <c r="B272" s="210"/>
      <c r="C272" s="211"/>
      <c r="D272" s="212"/>
      <c r="E272" s="213"/>
      <c r="F272" s="214"/>
      <c r="G272" s="215"/>
      <c r="H272" s="193" t="s">
        <v>560</v>
      </c>
      <c r="I272" s="216"/>
      <c r="J272" s="193"/>
      <c r="K272" s="216"/>
      <c r="L272" s="217"/>
      <c r="M272" s="222"/>
      <c r="N272" s="223"/>
      <c r="O272" s="224"/>
      <c r="P272" s="194">
        <f t="shared" si="16"/>
        <v>0</v>
      </c>
      <c r="Q272" s="219"/>
      <c r="R272" s="220"/>
      <c r="S272" s="219"/>
      <c r="T272" s="221"/>
      <c r="U272" s="195">
        <f t="shared" si="17"/>
        <v>0</v>
      </c>
      <c r="V272" s="196">
        <f t="shared" si="18"/>
        <v>0</v>
      </c>
      <c r="W272" s="196">
        <f t="shared" si="19"/>
        <v>0</v>
      </c>
      <c r="X272" s="188"/>
    </row>
    <row r="273" spans="1:24" ht="12">
      <c r="A273" s="193"/>
      <c r="B273" s="210"/>
      <c r="C273" s="211"/>
      <c r="D273" s="212"/>
      <c r="E273" s="213"/>
      <c r="F273" s="214"/>
      <c r="G273" s="215"/>
      <c r="H273" s="193" t="s">
        <v>560</v>
      </c>
      <c r="I273" s="216"/>
      <c r="J273" s="193"/>
      <c r="K273" s="216"/>
      <c r="L273" s="217"/>
      <c r="M273" s="222"/>
      <c r="N273" s="223"/>
      <c r="O273" s="224"/>
      <c r="P273" s="194">
        <f t="shared" si="16"/>
        <v>0</v>
      </c>
      <c r="Q273" s="219"/>
      <c r="R273" s="220"/>
      <c r="S273" s="219"/>
      <c r="T273" s="221"/>
      <c r="U273" s="195">
        <f t="shared" si="17"/>
        <v>0</v>
      </c>
      <c r="V273" s="196">
        <f t="shared" si="18"/>
        <v>0</v>
      </c>
      <c r="W273" s="196">
        <f t="shared" si="19"/>
        <v>0</v>
      </c>
      <c r="X273" s="188"/>
    </row>
    <row r="274" spans="1:24" ht="12">
      <c r="A274" s="193"/>
      <c r="B274" s="210"/>
      <c r="C274" s="211"/>
      <c r="D274" s="212"/>
      <c r="E274" s="213"/>
      <c r="F274" s="214"/>
      <c r="G274" s="215"/>
      <c r="H274" s="193" t="s">
        <v>560</v>
      </c>
      <c r="I274" s="216"/>
      <c r="J274" s="193"/>
      <c r="K274" s="216"/>
      <c r="L274" s="217"/>
      <c r="M274" s="222"/>
      <c r="N274" s="223"/>
      <c r="O274" s="224"/>
      <c r="P274" s="194">
        <f t="shared" si="16"/>
        <v>0</v>
      </c>
      <c r="Q274" s="219"/>
      <c r="R274" s="220"/>
      <c r="S274" s="219"/>
      <c r="T274" s="221"/>
      <c r="U274" s="195">
        <f t="shared" si="17"/>
        <v>0</v>
      </c>
      <c r="V274" s="196">
        <f t="shared" si="18"/>
        <v>0</v>
      </c>
      <c r="W274" s="196">
        <f t="shared" si="19"/>
        <v>0</v>
      </c>
      <c r="X274" s="188"/>
    </row>
    <row r="275" spans="1:24" ht="12">
      <c r="A275" s="193"/>
      <c r="B275" s="210"/>
      <c r="C275" s="211"/>
      <c r="D275" s="212"/>
      <c r="E275" s="213"/>
      <c r="F275" s="214"/>
      <c r="G275" s="215"/>
      <c r="H275" s="193" t="s">
        <v>560</v>
      </c>
      <c r="I275" s="216"/>
      <c r="J275" s="193"/>
      <c r="K275" s="216"/>
      <c r="L275" s="217"/>
      <c r="M275" s="222"/>
      <c r="N275" s="223"/>
      <c r="O275" s="224"/>
      <c r="P275" s="194">
        <f t="shared" si="16"/>
        <v>0</v>
      </c>
      <c r="Q275" s="219"/>
      <c r="R275" s="220"/>
      <c r="S275" s="219"/>
      <c r="T275" s="221"/>
      <c r="U275" s="195">
        <f t="shared" si="17"/>
        <v>0</v>
      </c>
      <c r="V275" s="196">
        <f t="shared" si="18"/>
        <v>0</v>
      </c>
      <c r="W275" s="196">
        <f t="shared" si="19"/>
        <v>0</v>
      </c>
      <c r="X275" s="188"/>
    </row>
    <row r="276" spans="1:24" ht="12">
      <c r="A276" s="193"/>
      <c r="B276" s="210"/>
      <c r="C276" s="211"/>
      <c r="D276" s="212"/>
      <c r="E276" s="213"/>
      <c r="F276" s="214"/>
      <c r="G276" s="215"/>
      <c r="H276" s="193" t="s">
        <v>560</v>
      </c>
      <c r="I276" s="216"/>
      <c r="J276" s="193"/>
      <c r="K276" s="216"/>
      <c r="L276" s="217"/>
      <c r="M276" s="222"/>
      <c r="N276" s="223"/>
      <c r="O276" s="224"/>
      <c r="P276" s="194">
        <f t="shared" si="16"/>
        <v>0</v>
      </c>
      <c r="Q276" s="219"/>
      <c r="R276" s="220"/>
      <c r="S276" s="219"/>
      <c r="T276" s="221"/>
      <c r="U276" s="195">
        <f t="shared" si="17"/>
        <v>0</v>
      </c>
      <c r="V276" s="196">
        <f t="shared" si="18"/>
        <v>0</v>
      </c>
      <c r="W276" s="196">
        <f t="shared" si="19"/>
        <v>0</v>
      </c>
      <c r="X276" s="188"/>
    </row>
    <row r="277" spans="1:24" ht="12">
      <c r="A277" s="193"/>
      <c r="B277" s="210"/>
      <c r="C277" s="211"/>
      <c r="D277" s="212"/>
      <c r="E277" s="213"/>
      <c r="F277" s="214"/>
      <c r="G277" s="215"/>
      <c r="H277" s="193" t="s">
        <v>560</v>
      </c>
      <c r="I277" s="216"/>
      <c r="J277" s="193"/>
      <c r="K277" s="216"/>
      <c r="L277" s="217"/>
      <c r="M277" s="222"/>
      <c r="N277" s="223"/>
      <c r="O277" s="224"/>
      <c r="P277" s="194">
        <f t="shared" si="16"/>
        <v>0</v>
      </c>
      <c r="Q277" s="219"/>
      <c r="R277" s="220"/>
      <c r="S277" s="219"/>
      <c r="T277" s="221"/>
      <c r="U277" s="195">
        <f t="shared" si="17"/>
        <v>0</v>
      </c>
      <c r="V277" s="196">
        <f t="shared" si="18"/>
        <v>0</v>
      </c>
      <c r="W277" s="196">
        <f t="shared" si="19"/>
        <v>0</v>
      </c>
      <c r="X277" s="188"/>
    </row>
    <row r="278" spans="1:24" ht="12">
      <c r="A278" s="193"/>
      <c r="B278" s="210"/>
      <c r="C278" s="211"/>
      <c r="D278" s="212"/>
      <c r="E278" s="213"/>
      <c r="F278" s="214"/>
      <c r="G278" s="215"/>
      <c r="H278" s="193" t="s">
        <v>560</v>
      </c>
      <c r="I278" s="216"/>
      <c r="J278" s="193"/>
      <c r="K278" s="216"/>
      <c r="L278" s="217"/>
      <c r="M278" s="222"/>
      <c r="N278" s="223"/>
      <c r="O278" s="224"/>
      <c r="P278" s="194">
        <f t="shared" si="16"/>
        <v>0</v>
      </c>
      <c r="Q278" s="219"/>
      <c r="R278" s="220"/>
      <c r="S278" s="219"/>
      <c r="T278" s="221"/>
      <c r="U278" s="195">
        <f t="shared" si="17"/>
        <v>0</v>
      </c>
      <c r="V278" s="196">
        <f t="shared" si="18"/>
        <v>0</v>
      </c>
      <c r="W278" s="196">
        <f t="shared" si="19"/>
        <v>0</v>
      </c>
      <c r="X278" s="188"/>
    </row>
    <row r="279" spans="1:24" ht="12">
      <c r="A279" s="193"/>
      <c r="B279" s="210"/>
      <c r="C279" s="211"/>
      <c r="D279" s="212"/>
      <c r="E279" s="213"/>
      <c r="F279" s="214"/>
      <c r="G279" s="215"/>
      <c r="H279" s="193" t="s">
        <v>560</v>
      </c>
      <c r="I279" s="216"/>
      <c r="J279" s="193"/>
      <c r="K279" s="216"/>
      <c r="L279" s="217"/>
      <c r="M279" s="222"/>
      <c r="N279" s="223"/>
      <c r="O279" s="224"/>
      <c r="P279" s="194">
        <f t="shared" si="16"/>
        <v>0</v>
      </c>
      <c r="Q279" s="219"/>
      <c r="R279" s="220"/>
      <c r="S279" s="219"/>
      <c r="T279" s="221"/>
      <c r="U279" s="195">
        <f t="shared" si="17"/>
        <v>0</v>
      </c>
      <c r="V279" s="196">
        <f t="shared" si="18"/>
        <v>0</v>
      </c>
      <c r="W279" s="196">
        <f t="shared" si="19"/>
        <v>0</v>
      </c>
      <c r="X279" s="188"/>
    </row>
    <row r="280" spans="1:24" ht="12">
      <c r="A280" s="193"/>
      <c r="B280" s="210"/>
      <c r="C280" s="211"/>
      <c r="D280" s="212"/>
      <c r="E280" s="213"/>
      <c r="F280" s="214"/>
      <c r="G280" s="215"/>
      <c r="H280" s="193" t="s">
        <v>560</v>
      </c>
      <c r="I280" s="216"/>
      <c r="J280" s="193"/>
      <c r="K280" s="216"/>
      <c r="L280" s="217"/>
      <c r="M280" s="222"/>
      <c r="N280" s="223"/>
      <c r="O280" s="224"/>
      <c r="P280" s="194">
        <f t="shared" si="16"/>
        <v>0</v>
      </c>
      <c r="Q280" s="219"/>
      <c r="R280" s="220"/>
      <c r="S280" s="219"/>
      <c r="T280" s="221"/>
      <c r="U280" s="195">
        <f t="shared" si="17"/>
        <v>0</v>
      </c>
      <c r="V280" s="196">
        <f t="shared" si="18"/>
        <v>0</v>
      </c>
      <c r="W280" s="196">
        <f t="shared" si="19"/>
        <v>0</v>
      </c>
      <c r="X280" s="188"/>
    </row>
    <row r="281" spans="1:24" ht="12">
      <c r="A281" s="193"/>
      <c r="B281" s="210"/>
      <c r="C281" s="211"/>
      <c r="D281" s="212"/>
      <c r="E281" s="213"/>
      <c r="F281" s="214"/>
      <c r="G281" s="215"/>
      <c r="H281" s="193" t="s">
        <v>560</v>
      </c>
      <c r="I281" s="216"/>
      <c r="J281" s="193"/>
      <c r="K281" s="216"/>
      <c r="L281" s="217"/>
      <c r="M281" s="222"/>
      <c r="N281" s="223"/>
      <c r="O281" s="224"/>
      <c r="P281" s="194">
        <f t="shared" si="16"/>
        <v>0</v>
      </c>
      <c r="Q281" s="219"/>
      <c r="R281" s="220"/>
      <c r="S281" s="219"/>
      <c r="T281" s="221"/>
      <c r="U281" s="195">
        <f t="shared" si="17"/>
        <v>0</v>
      </c>
      <c r="V281" s="196">
        <f t="shared" si="18"/>
        <v>0</v>
      </c>
      <c r="W281" s="196">
        <f t="shared" si="19"/>
        <v>0</v>
      </c>
      <c r="X281" s="188"/>
    </row>
    <row r="282" spans="1:24" ht="12">
      <c r="A282" s="193"/>
      <c r="B282" s="210"/>
      <c r="C282" s="211"/>
      <c r="D282" s="212"/>
      <c r="E282" s="213"/>
      <c r="F282" s="214"/>
      <c r="G282" s="215"/>
      <c r="H282" s="193" t="s">
        <v>560</v>
      </c>
      <c r="I282" s="216"/>
      <c r="J282" s="193"/>
      <c r="K282" s="216"/>
      <c r="L282" s="217"/>
      <c r="M282" s="222"/>
      <c r="N282" s="223"/>
      <c r="O282" s="224"/>
      <c r="P282" s="194">
        <f t="shared" si="16"/>
        <v>0</v>
      </c>
      <c r="Q282" s="219"/>
      <c r="R282" s="220"/>
      <c r="S282" s="219"/>
      <c r="T282" s="221"/>
      <c r="U282" s="195">
        <f t="shared" si="17"/>
        <v>0</v>
      </c>
      <c r="V282" s="196">
        <f t="shared" si="18"/>
        <v>0</v>
      </c>
      <c r="W282" s="196">
        <f t="shared" si="19"/>
        <v>0</v>
      </c>
      <c r="X282" s="188"/>
    </row>
    <row r="283" spans="1:24" ht="12">
      <c r="A283" s="193"/>
      <c r="B283" s="210"/>
      <c r="C283" s="211"/>
      <c r="D283" s="212"/>
      <c r="E283" s="213"/>
      <c r="F283" s="214"/>
      <c r="G283" s="215"/>
      <c r="H283" s="193" t="s">
        <v>560</v>
      </c>
      <c r="I283" s="216"/>
      <c r="J283" s="193"/>
      <c r="K283" s="216"/>
      <c r="L283" s="217"/>
      <c r="M283" s="222"/>
      <c r="N283" s="223"/>
      <c r="O283" s="224"/>
      <c r="P283" s="194">
        <f t="shared" si="16"/>
        <v>0</v>
      </c>
      <c r="Q283" s="219"/>
      <c r="R283" s="220"/>
      <c r="S283" s="219"/>
      <c r="T283" s="221"/>
      <c r="U283" s="195">
        <f t="shared" si="17"/>
        <v>0</v>
      </c>
      <c r="V283" s="196">
        <f t="shared" si="18"/>
        <v>0</v>
      </c>
      <c r="W283" s="196">
        <f t="shared" si="19"/>
        <v>0</v>
      </c>
      <c r="X283" s="188"/>
    </row>
    <row r="284" spans="1:24" ht="12">
      <c r="A284" s="193"/>
      <c r="B284" s="210"/>
      <c r="C284" s="211"/>
      <c r="D284" s="212"/>
      <c r="E284" s="213"/>
      <c r="F284" s="214"/>
      <c r="G284" s="215"/>
      <c r="H284" s="193" t="s">
        <v>560</v>
      </c>
      <c r="I284" s="216"/>
      <c r="J284" s="193"/>
      <c r="K284" s="216"/>
      <c r="L284" s="217"/>
      <c r="M284" s="222"/>
      <c r="N284" s="223"/>
      <c r="O284" s="224"/>
      <c r="P284" s="194">
        <f t="shared" si="16"/>
        <v>0</v>
      </c>
      <c r="Q284" s="219"/>
      <c r="R284" s="220"/>
      <c r="S284" s="219"/>
      <c r="T284" s="221"/>
      <c r="U284" s="195">
        <f t="shared" si="17"/>
        <v>0</v>
      </c>
      <c r="V284" s="196">
        <f t="shared" si="18"/>
        <v>0</v>
      </c>
      <c r="W284" s="196">
        <f t="shared" si="19"/>
        <v>0</v>
      </c>
      <c r="X284" s="188"/>
    </row>
    <row r="285" spans="1:24" ht="12">
      <c r="A285" s="193"/>
      <c r="B285" s="210"/>
      <c r="C285" s="211"/>
      <c r="D285" s="212"/>
      <c r="E285" s="213"/>
      <c r="F285" s="214"/>
      <c r="G285" s="215"/>
      <c r="H285" s="193" t="s">
        <v>560</v>
      </c>
      <c r="I285" s="216"/>
      <c r="J285" s="193"/>
      <c r="K285" s="216"/>
      <c r="L285" s="217"/>
      <c r="M285" s="222"/>
      <c r="N285" s="223"/>
      <c r="O285" s="224"/>
      <c r="P285" s="194">
        <f t="shared" si="16"/>
        <v>0</v>
      </c>
      <c r="Q285" s="219"/>
      <c r="R285" s="220"/>
      <c r="S285" s="219"/>
      <c r="T285" s="221"/>
      <c r="U285" s="195">
        <f t="shared" si="17"/>
        <v>0</v>
      </c>
      <c r="V285" s="196">
        <f t="shared" si="18"/>
        <v>0</v>
      </c>
      <c r="W285" s="196">
        <f t="shared" si="19"/>
        <v>0</v>
      </c>
      <c r="X285" s="188"/>
    </row>
    <row r="286" spans="1:24" ht="12">
      <c r="A286" s="193"/>
      <c r="B286" s="210"/>
      <c r="C286" s="211"/>
      <c r="D286" s="212"/>
      <c r="E286" s="213"/>
      <c r="F286" s="214"/>
      <c r="G286" s="215"/>
      <c r="H286" s="193" t="s">
        <v>560</v>
      </c>
      <c r="I286" s="216"/>
      <c r="J286" s="193"/>
      <c r="K286" s="216"/>
      <c r="L286" s="217"/>
      <c r="M286" s="222"/>
      <c r="N286" s="223"/>
      <c r="O286" s="224"/>
      <c r="P286" s="194">
        <f t="shared" si="16"/>
        <v>0</v>
      </c>
      <c r="Q286" s="219"/>
      <c r="R286" s="220"/>
      <c r="S286" s="219"/>
      <c r="T286" s="221"/>
      <c r="U286" s="195">
        <f t="shared" si="17"/>
        <v>0</v>
      </c>
      <c r="V286" s="196">
        <f t="shared" si="18"/>
        <v>0</v>
      </c>
      <c r="W286" s="196">
        <f t="shared" si="19"/>
        <v>0</v>
      </c>
      <c r="X286" s="188"/>
    </row>
    <row r="287" spans="1:24" ht="12">
      <c r="A287" s="193"/>
      <c r="B287" s="210"/>
      <c r="C287" s="211"/>
      <c r="D287" s="212"/>
      <c r="E287" s="213"/>
      <c r="F287" s="214"/>
      <c r="G287" s="215"/>
      <c r="H287" s="193" t="s">
        <v>560</v>
      </c>
      <c r="I287" s="216"/>
      <c r="J287" s="193"/>
      <c r="K287" s="216"/>
      <c r="L287" s="217"/>
      <c r="M287" s="222"/>
      <c r="N287" s="223"/>
      <c r="O287" s="224"/>
      <c r="P287" s="194">
        <f t="shared" si="16"/>
        <v>0</v>
      </c>
      <c r="Q287" s="219"/>
      <c r="R287" s="220"/>
      <c r="S287" s="219"/>
      <c r="T287" s="221"/>
      <c r="U287" s="195">
        <f t="shared" si="17"/>
        <v>0</v>
      </c>
      <c r="V287" s="196">
        <f t="shared" si="18"/>
        <v>0</v>
      </c>
      <c r="W287" s="196">
        <f t="shared" si="19"/>
        <v>0</v>
      </c>
      <c r="X287" s="188"/>
    </row>
    <row r="288" spans="1:24" ht="12">
      <c r="A288" s="193"/>
      <c r="B288" s="210"/>
      <c r="C288" s="211"/>
      <c r="D288" s="212"/>
      <c r="E288" s="213"/>
      <c r="F288" s="214"/>
      <c r="G288" s="215"/>
      <c r="H288" s="193" t="s">
        <v>560</v>
      </c>
      <c r="I288" s="216"/>
      <c r="J288" s="193"/>
      <c r="K288" s="216"/>
      <c r="L288" s="217"/>
      <c r="M288" s="222"/>
      <c r="N288" s="223"/>
      <c r="O288" s="224"/>
      <c r="P288" s="194">
        <f t="shared" si="16"/>
        <v>0</v>
      </c>
      <c r="Q288" s="219"/>
      <c r="R288" s="220"/>
      <c r="S288" s="219"/>
      <c r="T288" s="221"/>
      <c r="U288" s="195">
        <f t="shared" si="17"/>
        <v>0</v>
      </c>
      <c r="V288" s="196">
        <f t="shared" si="18"/>
        <v>0</v>
      </c>
      <c r="W288" s="196">
        <f t="shared" si="19"/>
        <v>0</v>
      </c>
      <c r="X288" s="188"/>
    </row>
    <row r="289" spans="1:24" ht="12">
      <c r="A289" s="193"/>
      <c r="B289" s="210"/>
      <c r="C289" s="211"/>
      <c r="D289" s="212"/>
      <c r="E289" s="213"/>
      <c r="F289" s="214"/>
      <c r="G289" s="215"/>
      <c r="H289" s="193" t="s">
        <v>560</v>
      </c>
      <c r="I289" s="216"/>
      <c r="J289" s="193"/>
      <c r="K289" s="216"/>
      <c r="L289" s="217"/>
      <c r="M289" s="222"/>
      <c r="N289" s="223"/>
      <c r="O289" s="224"/>
      <c r="P289" s="194">
        <f t="shared" si="16"/>
        <v>0</v>
      </c>
      <c r="Q289" s="219"/>
      <c r="R289" s="220"/>
      <c r="S289" s="219"/>
      <c r="T289" s="221"/>
      <c r="U289" s="195">
        <f t="shared" si="17"/>
        <v>0</v>
      </c>
      <c r="V289" s="196">
        <f t="shared" si="18"/>
        <v>0</v>
      </c>
      <c r="W289" s="196">
        <f t="shared" si="19"/>
        <v>0</v>
      </c>
      <c r="X289" s="188"/>
    </row>
    <row r="290" spans="1:24" ht="12">
      <c r="A290" s="193"/>
      <c r="B290" s="210"/>
      <c r="C290" s="211"/>
      <c r="D290" s="212"/>
      <c r="E290" s="213"/>
      <c r="F290" s="214"/>
      <c r="G290" s="215"/>
      <c r="H290" s="193" t="s">
        <v>560</v>
      </c>
      <c r="I290" s="216"/>
      <c r="J290" s="193"/>
      <c r="K290" s="216"/>
      <c r="L290" s="217"/>
      <c r="M290" s="222"/>
      <c r="N290" s="223"/>
      <c r="O290" s="224"/>
      <c r="P290" s="194">
        <f t="shared" si="16"/>
        <v>0</v>
      </c>
      <c r="Q290" s="219"/>
      <c r="R290" s="220"/>
      <c r="S290" s="219"/>
      <c r="T290" s="221"/>
      <c r="U290" s="195">
        <f t="shared" si="17"/>
        <v>0</v>
      </c>
      <c r="V290" s="196">
        <f t="shared" si="18"/>
        <v>0</v>
      </c>
      <c r="W290" s="196">
        <f t="shared" si="19"/>
        <v>0</v>
      </c>
      <c r="X290" s="188"/>
    </row>
    <row r="291" spans="1:24" ht="12">
      <c r="A291" s="193"/>
      <c r="B291" s="210"/>
      <c r="C291" s="211"/>
      <c r="D291" s="212"/>
      <c r="E291" s="213"/>
      <c r="F291" s="214"/>
      <c r="G291" s="215"/>
      <c r="H291" s="193" t="s">
        <v>560</v>
      </c>
      <c r="I291" s="216"/>
      <c r="J291" s="193"/>
      <c r="K291" s="216"/>
      <c r="L291" s="217"/>
      <c r="M291" s="222"/>
      <c r="N291" s="223"/>
      <c r="O291" s="224"/>
      <c r="P291" s="194">
        <f t="shared" si="16"/>
        <v>0</v>
      </c>
      <c r="Q291" s="219"/>
      <c r="R291" s="220"/>
      <c r="S291" s="219"/>
      <c r="T291" s="221"/>
      <c r="U291" s="195">
        <f t="shared" si="17"/>
        <v>0</v>
      </c>
      <c r="V291" s="196">
        <f t="shared" si="18"/>
        <v>0</v>
      </c>
      <c r="W291" s="196">
        <f t="shared" si="19"/>
        <v>0</v>
      </c>
      <c r="X291" s="188"/>
    </row>
    <row r="292" spans="1:24" ht="12">
      <c r="A292" s="193"/>
      <c r="B292" s="210"/>
      <c r="C292" s="211"/>
      <c r="D292" s="212"/>
      <c r="E292" s="213"/>
      <c r="F292" s="214"/>
      <c r="G292" s="215"/>
      <c r="H292" s="193" t="s">
        <v>560</v>
      </c>
      <c r="I292" s="216"/>
      <c r="J292" s="193"/>
      <c r="K292" s="216"/>
      <c r="L292" s="217"/>
      <c r="M292" s="222"/>
      <c r="N292" s="223"/>
      <c r="O292" s="224"/>
      <c r="P292" s="194">
        <f t="shared" si="16"/>
        <v>0</v>
      </c>
      <c r="Q292" s="219"/>
      <c r="R292" s="220"/>
      <c r="S292" s="219"/>
      <c r="T292" s="221"/>
      <c r="U292" s="195">
        <f t="shared" si="17"/>
        <v>0</v>
      </c>
      <c r="V292" s="196">
        <f t="shared" si="18"/>
        <v>0</v>
      </c>
      <c r="W292" s="196">
        <f t="shared" si="19"/>
        <v>0</v>
      </c>
      <c r="X292" s="188"/>
    </row>
    <row r="293" spans="1:24" ht="12">
      <c r="A293" s="193"/>
      <c r="B293" s="210"/>
      <c r="C293" s="211"/>
      <c r="D293" s="212"/>
      <c r="E293" s="213"/>
      <c r="F293" s="214"/>
      <c r="G293" s="215"/>
      <c r="H293" s="193" t="s">
        <v>560</v>
      </c>
      <c r="I293" s="216"/>
      <c r="J293" s="193"/>
      <c r="K293" s="216"/>
      <c r="L293" s="217"/>
      <c r="M293" s="222"/>
      <c r="N293" s="223"/>
      <c r="O293" s="224"/>
      <c r="P293" s="194">
        <f t="shared" si="16"/>
        <v>0</v>
      </c>
      <c r="Q293" s="219"/>
      <c r="R293" s="220"/>
      <c r="S293" s="219"/>
      <c r="T293" s="221"/>
      <c r="U293" s="195">
        <f t="shared" si="17"/>
        <v>0</v>
      </c>
      <c r="V293" s="196">
        <f t="shared" si="18"/>
        <v>0</v>
      </c>
      <c r="W293" s="196">
        <f t="shared" si="19"/>
        <v>0</v>
      </c>
      <c r="X293" s="188"/>
    </row>
    <row r="294" spans="1:24" ht="12">
      <c r="A294" s="193"/>
      <c r="B294" s="210"/>
      <c r="C294" s="211"/>
      <c r="D294" s="212"/>
      <c r="E294" s="213"/>
      <c r="F294" s="214"/>
      <c r="G294" s="215"/>
      <c r="H294" s="193" t="s">
        <v>560</v>
      </c>
      <c r="I294" s="216"/>
      <c r="J294" s="193"/>
      <c r="K294" s="216"/>
      <c r="L294" s="217"/>
      <c r="M294" s="222"/>
      <c r="N294" s="223"/>
      <c r="O294" s="224"/>
      <c r="P294" s="194">
        <f t="shared" si="16"/>
        <v>0</v>
      </c>
      <c r="Q294" s="219"/>
      <c r="R294" s="220"/>
      <c r="S294" s="219"/>
      <c r="T294" s="221"/>
      <c r="U294" s="195">
        <f t="shared" si="17"/>
        <v>0</v>
      </c>
      <c r="V294" s="196">
        <f t="shared" si="18"/>
        <v>0</v>
      </c>
      <c r="W294" s="196">
        <f t="shared" si="19"/>
        <v>0</v>
      </c>
      <c r="X294" s="188"/>
    </row>
    <row r="295" spans="1:24" ht="12">
      <c r="A295" s="193"/>
      <c r="B295" s="210"/>
      <c r="C295" s="211"/>
      <c r="D295" s="212"/>
      <c r="E295" s="213"/>
      <c r="F295" s="214"/>
      <c r="G295" s="215"/>
      <c r="H295" s="193" t="s">
        <v>560</v>
      </c>
      <c r="I295" s="216"/>
      <c r="J295" s="193"/>
      <c r="K295" s="216"/>
      <c r="L295" s="217"/>
      <c r="M295" s="222"/>
      <c r="N295" s="223"/>
      <c r="O295" s="224"/>
      <c r="P295" s="194">
        <f t="shared" si="16"/>
        <v>0</v>
      </c>
      <c r="Q295" s="219"/>
      <c r="R295" s="220"/>
      <c r="S295" s="219"/>
      <c r="T295" s="221"/>
      <c r="U295" s="195">
        <f t="shared" si="17"/>
        <v>0</v>
      </c>
      <c r="V295" s="196">
        <f t="shared" si="18"/>
        <v>0</v>
      </c>
      <c r="W295" s="196">
        <f t="shared" si="19"/>
        <v>0</v>
      </c>
      <c r="X295" s="188"/>
    </row>
    <row r="296" spans="1:24" ht="12">
      <c r="A296" s="193"/>
      <c r="B296" s="210"/>
      <c r="C296" s="211"/>
      <c r="D296" s="212"/>
      <c r="E296" s="213"/>
      <c r="F296" s="214"/>
      <c r="G296" s="215"/>
      <c r="H296" s="193" t="s">
        <v>560</v>
      </c>
      <c r="I296" s="216"/>
      <c r="J296" s="193"/>
      <c r="K296" s="216"/>
      <c r="L296" s="217"/>
      <c r="M296" s="222"/>
      <c r="N296" s="223"/>
      <c r="O296" s="224"/>
      <c r="P296" s="194">
        <f t="shared" si="16"/>
        <v>0</v>
      </c>
      <c r="Q296" s="219"/>
      <c r="R296" s="220"/>
      <c r="S296" s="219"/>
      <c r="T296" s="221"/>
      <c r="U296" s="195">
        <f t="shared" si="17"/>
        <v>0</v>
      </c>
      <c r="V296" s="196">
        <f t="shared" si="18"/>
        <v>0</v>
      </c>
      <c r="W296" s="196">
        <f t="shared" si="19"/>
        <v>0</v>
      </c>
      <c r="X296" s="188"/>
    </row>
    <row r="297" spans="1:24" ht="12">
      <c r="A297" s="193"/>
      <c r="B297" s="210"/>
      <c r="C297" s="211"/>
      <c r="D297" s="212"/>
      <c r="E297" s="213"/>
      <c r="F297" s="214"/>
      <c r="G297" s="215"/>
      <c r="H297" s="193" t="s">
        <v>560</v>
      </c>
      <c r="I297" s="216"/>
      <c r="J297" s="193"/>
      <c r="K297" s="216"/>
      <c r="L297" s="217"/>
      <c r="M297" s="222"/>
      <c r="N297" s="223"/>
      <c r="O297" s="224"/>
      <c r="P297" s="194">
        <f t="shared" si="16"/>
        <v>0</v>
      </c>
      <c r="Q297" s="219"/>
      <c r="R297" s="220"/>
      <c r="S297" s="219"/>
      <c r="T297" s="221"/>
      <c r="U297" s="195">
        <f t="shared" si="17"/>
        <v>0</v>
      </c>
      <c r="V297" s="196">
        <f t="shared" si="18"/>
        <v>0</v>
      </c>
      <c r="W297" s="196">
        <f t="shared" si="19"/>
        <v>0</v>
      </c>
      <c r="X297" s="188"/>
    </row>
    <row r="298" spans="1:24" ht="12">
      <c r="A298" s="193"/>
      <c r="B298" s="210"/>
      <c r="C298" s="211"/>
      <c r="D298" s="212"/>
      <c r="E298" s="213"/>
      <c r="F298" s="214"/>
      <c r="G298" s="215"/>
      <c r="H298" s="193" t="s">
        <v>560</v>
      </c>
      <c r="I298" s="216"/>
      <c r="J298" s="193"/>
      <c r="K298" s="216"/>
      <c r="L298" s="217"/>
      <c r="M298" s="222"/>
      <c r="N298" s="223"/>
      <c r="O298" s="224"/>
      <c r="P298" s="194">
        <f t="shared" si="16"/>
        <v>0</v>
      </c>
      <c r="Q298" s="219"/>
      <c r="R298" s="220"/>
      <c r="S298" s="219"/>
      <c r="T298" s="221"/>
      <c r="U298" s="195">
        <f t="shared" si="17"/>
        <v>0</v>
      </c>
      <c r="V298" s="196">
        <f t="shared" si="18"/>
        <v>0</v>
      </c>
      <c r="W298" s="196">
        <f t="shared" si="19"/>
        <v>0</v>
      </c>
      <c r="X298" s="188"/>
    </row>
    <row r="299" spans="1:24" ht="12">
      <c r="A299" s="193"/>
      <c r="B299" s="210"/>
      <c r="C299" s="211"/>
      <c r="D299" s="212"/>
      <c r="E299" s="213"/>
      <c r="F299" s="214"/>
      <c r="G299" s="215"/>
      <c r="H299" s="193" t="s">
        <v>560</v>
      </c>
      <c r="I299" s="216"/>
      <c r="J299" s="193"/>
      <c r="K299" s="216"/>
      <c r="L299" s="217"/>
      <c r="M299" s="222"/>
      <c r="N299" s="223"/>
      <c r="O299" s="224"/>
      <c r="P299" s="194">
        <f t="shared" si="16"/>
        <v>0</v>
      </c>
      <c r="Q299" s="219"/>
      <c r="R299" s="220"/>
      <c r="S299" s="219"/>
      <c r="T299" s="221"/>
      <c r="U299" s="195">
        <f t="shared" si="17"/>
        <v>0</v>
      </c>
      <c r="V299" s="196">
        <f t="shared" si="18"/>
        <v>0</v>
      </c>
      <c r="W299" s="196">
        <f t="shared" si="19"/>
        <v>0</v>
      </c>
      <c r="X299" s="188"/>
    </row>
    <row r="300" spans="1:24" ht="12">
      <c r="A300" s="193"/>
      <c r="B300" s="210"/>
      <c r="C300" s="211"/>
      <c r="D300" s="212"/>
      <c r="E300" s="213"/>
      <c r="F300" s="214"/>
      <c r="G300" s="215"/>
      <c r="H300" s="193" t="s">
        <v>560</v>
      </c>
      <c r="I300" s="216"/>
      <c r="J300" s="193"/>
      <c r="K300" s="216"/>
      <c r="L300" s="217"/>
      <c r="M300" s="222"/>
      <c r="N300" s="223"/>
      <c r="O300" s="224"/>
      <c r="P300" s="194">
        <f t="shared" si="16"/>
        <v>0</v>
      </c>
      <c r="Q300" s="219"/>
      <c r="R300" s="220"/>
      <c r="S300" s="219"/>
      <c r="T300" s="221"/>
      <c r="U300" s="195">
        <f t="shared" si="17"/>
        <v>0</v>
      </c>
      <c r="V300" s="196">
        <f t="shared" si="18"/>
        <v>0</v>
      </c>
      <c r="W300" s="196">
        <f t="shared" si="19"/>
        <v>0</v>
      </c>
      <c r="X300" s="188"/>
    </row>
    <row r="301" spans="1:24" ht="12">
      <c r="A301" s="193"/>
      <c r="B301" s="210"/>
      <c r="C301" s="211"/>
      <c r="D301" s="212"/>
      <c r="E301" s="213"/>
      <c r="F301" s="214"/>
      <c r="G301" s="215"/>
      <c r="H301" s="193" t="s">
        <v>560</v>
      </c>
      <c r="I301" s="216"/>
      <c r="J301" s="193"/>
      <c r="K301" s="216"/>
      <c r="L301" s="217"/>
      <c r="M301" s="222"/>
      <c r="N301" s="223"/>
      <c r="O301" s="224"/>
      <c r="P301" s="194">
        <f t="shared" si="16"/>
        <v>0</v>
      </c>
      <c r="Q301" s="219"/>
      <c r="R301" s="220"/>
      <c r="S301" s="219"/>
      <c r="T301" s="221"/>
      <c r="U301" s="195">
        <f t="shared" si="17"/>
        <v>0</v>
      </c>
      <c r="V301" s="196">
        <f t="shared" si="18"/>
        <v>0</v>
      </c>
      <c r="W301" s="196">
        <f t="shared" si="19"/>
        <v>0</v>
      </c>
      <c r="X301" s="188"/>
    </row>
    <row r="302" spans="1:24" ht="12">
      <c r="A302" s="193"/>
      <c r="B302" s="210"/>
      <c r="C302" s="211"/>
      <c r="D302" s="212"/>
      <c r="E302" s="213"/>
      <c r="F302" s="214"/>
      <c r="G302" s="215"/>
      <c r="H302" s="193" t="s">
        <v>560</v>
      </c>
      <c r="I302" s="216"/>
      <c r="J302" s="193"/>
      <c r="K302" s="216"/>
      <c r="L302" s="217"/>
      <c r="M302" s="222"/>
      <c r="N302" s="223"/>
      <c r="O302" s="224"/>
      <c r="P302" s="194">
        <f t="shared" si="16"/>
        <v>0</v>
      </c>
      <c r="Q302" s="219"/>
      <c r="R302" s="220"/>
      <c r="S302" s="219"/>
      <c r="T302" s="221"/>
      <c r="U302" s="195">
        <f t="shared" si="17"/>
        <v>0</v>
      </c>
      <c r="V302" s="196">
        <f t="shared" si="18"/>
        <v>0</v>
      </c>
      <c r="W302" s="196">
        <f t="shared" si="19"/>
        <v>0</v>
      </c>
      <c r="X302" s="188"/>
    </row>
    <row r="303" spans="1:24" ht="12">
      <c r="A303" s="193"/>
      <c r="B303" s="210"/>
      <c r="C303" s="211"/>
      <c r="D303" s="212"/>
      <c r="E303" s="213"/>
      <c r="F303" s="214"/>
      <c r="G303" s="215"/>
      <c r="H303" s="193" t="s">
        <v>560</v>
      </c>
      <c r="I303" s="216"/>
      <c r="J303" s="193"/>
      <c r="K303" s="216"/>
      <c r="L303" s="217"/>
      <c r="M303" s="222"/>
      <c r="N303" s="223"/>
      <c r="O303" s="224"/>
      <c r="P303" s="194">
        <f t="shared" si="16"/>
        <v>0</v>
      </c>
      <c r="Q303" s="219"/>
      <c r="R303" s="220"/>
      <c r="S303" s="219"/>
      <c r="T303" s="221"/>
      <c r="U303" s="195">
        <f t="shared" si="17"/>
        <v>0</v>
      </c>
      <c r="V303" s="196">
        <f t="shared" si="18"/>
        <v>0</v>
      </c>
      <c r="W303" s="196">
        <f t="shared" si="19"/>
        <v>0</v>
      </c>
      <c r="X303" s="188"/>
    </row>
    <row r="304" spans="1:24" ht="12">
      <c r="A304" s="193"/>
      <c r="B304" s="210"/>
      <c r="C304" s="211"/>
      <c r="D304" s="212"/>
      <c r="E304" s="213"/>
      <c r="F304" s="214"/>
      <c r="G304" s="215"/>
      <c r="H304" s="193" t="s">
        <v>560</v>
      </c>
      <c r="I304" s="216"/>
      <c r="J304" s="193"/>
      <c r="K304" s="216"/>
      <c r="L304" s="217"/>
      <c r="M304" s="222"/>
      <c r="N304" s="223"/>
      <c r="O304" s="224"/>
      <c r="P304" s="194">
        <f t="shared" si="16"/>
        <v>0</v>
      </c>
      <c r="Q304" s="219"/>
      <c r="R304" s="220"/>
      <c r="S304" s="219"/>
      <c r="T304" s="221"/>
      <c r="U304" s="195">
        <f t="shared" si="17"/>
        <v>0</v>
      </c>
      <c r="V304" s="196">
        <f t="shared" si="18"/>
        <v>0</v>
      </c>
      <c r="W304" s="196">
        <f t="shared" si="19"/>
        <v>0</v>
      </c>
      <c r="X304" s="188"/>
    </row>
    <row r="305" spans="1:24" ht="12">
      <c r="A305" s="193"/>
      <c r="B305" s="210"/>
      <c r="C305" s="211"/>
      <c r="D305" s="212"/>
      <c r="E305" s="213"/>
      <c r="F305" s="214"/>
      <c r="G305" s="215"/>
      <c r="H305" s="193" t="s">
        <v>560</v>
      </c>
      <c r="I305" s="216"/>
      <c r="J305" s="193"/>
      <c r="K305" s="216"/>
      <c r="L305" s="217"/>
      <c r="M305" s="222"/>
      <c r="N305" s="223"/>
      <c r="O305" s="224"/>
      <c r="P305" s="194">
        <f t="shared" si="16"/>
        <v>0</v>
      </c>
      <c r="Q305" s="219"/>
      <c r="R305" s="220"/>
      <c r="S305" s="219"/>
      <c r="T305" s="221"/>
      <c r="U305" s="195">
        <f t="shared" si="17"/>
        <v>0</v>
      </c>
      <c r="V305" s="196">
        <f t="shared" si="18"/>
        <v>0</v>
      </c>
      <c r="W305" s="196">
        <f t="shared" si="19"/>
        <v>0</v>
      </c>
      <c r="X305" s="188"/>
    </row>
    <row r="306" spans="1:24" ht="12">
      <c r="A306" s="193"/>
      <c r="B306" s="210"/>
      <c r="C306" s="211"/>
      <c r="D306" s="212"/>
      <c r="E306" s="213"/>
      <c r="F306" s="214"/>
      <c r="G306" s="215"/>
      <c r="H306" s="193" t="s">
        <v>560</v>
      </c>
      <c r="I306" s="216"/>
      <c r="J306" s="193"/>
      <c r="K306" s="216"/>
      <c r="L306" s="217"/>
      <c r="M306" s="222"/>
      <c r="N306" s="223"/>
      <c r="O306" s="224"/>
      <c r="P306" s="194">
        <f t="shared" si="16"/>
        <v>0</v>
      </c>
      <c r="Q306" s="219"/>
      <c r="R306" s="220"/>
      <c r="S306" s="219"/>
      <c r="T306" s="221"/>
      <c r="U306" s="195">
        <f t="shared" si="17"/>
        <v>0</v>
      </c>
      <c r="V306" s="196">
        <f t="shared" si="18"/>
        <v>0</v>
      </c>
      <c r="W306" s="196">
        <f t="shared" si="19"/>
        <v>0</v>
      </c>
      <c r="X306" s="188"/>
    </row>
    <row r="307" spans="1:24" ht="12">
      <c r="A307" s="193"/>
      <c r="B307" s="210"/>
      <c r="C307" s="211"/>
      <c r="D307" s="212"/>
      <c r="E307" s="213"/>
      <c r="F307" s="214"/>
      <c r="G307" s="215"/>
      <c r="H307" s="193" t="s">
        <v>560</v>
      </c>
      <c r="I307" s="216"/>
      <c r="J307" s="193"/>
      <c r="K307" s="216"/>
      <c r="L307" s="217"/>
      <c r="M307" s="222"/>
      <c r="N307" s="223"/>
      <c r="O307" s="224"/>
      <c r="P307" s="194">
        <f t="shared" si="16"/>
        <v>0</v>
      </c>
      <c r="Q307" s="219"/>
      <c r="R307" s="220"/>
      <c r="S307" s="219"/>
      <c r="T307" s="221"/>
      <c r="U307" s="195">
        <f t="shared" si="17"/>
        <v>0</v>
      </c>
      <c r="V307" s="196">
        <f t="shared" si="18"/>
        <v>0</v>
      </c>
      <c r="W307" s="196">
        <f t="shared" si="19"/>
        <v>0</v>
      </c>
      <c r="X307" s="188"/>
    </row>
    <row r="308" spans="1:24" ht="12">
      <c r="A308" s="193"/>
      <c r="B308" s="210"/>
      <c r="C308" s="211"/>
      <c r="D308" s="212"/>
      <c r="E308" s="213"/>
      <c r="F308" s="214"/>
      <c r="G308" s="215"/>
      <c r="H308" s="193" t="s">
        <v>560</v>
      </c>
      <c r="I308" s="216"/>
      <c r="J308" s="193"/>
      <c r="K308" s="216"/>
      <c r="L308" s="217"/>
      <c r="M308" s="222"/>
      <c r="N308" s="223"/>
      <c r="O308" s="224"/>
      <c r="P308" s="194">
        <f t="shared" si="16"/>
        <v>0</v>
      </c>
      <c r="Q308" s="219"/>
      <c r="R308" s="220"/>
      <c r="S308" s="219"/>
      <c r="T308" s="221"/>
      <c r="U308" s="195">
        <f t="shared" si="17"/>
        <v>0</v>
      </c>
      <c r="V308" s="196">
        <f t="shared" si="18"/>
        <v>0</v>
      </c>
      <c r="W308" s="196">
        <f t="shared" si="19"/>
        <v>0</v>
      </c>
      <c r="X308" s="188"/>
    </row>
    <row r="309" spans="1:24" ht="12">
      <c r="A309" s="193"/>
      <c r="B309" s="210"/>
      <c r="C309" s="211"/>
      <c r="D309" s="212"/>
      <c r="E309" s="213"/>
      <c r="F309" s="214"/>
      <c r="G309" s="215"/>
      <c r="H309" s="193" t="s">
        <v>560</v>
      </c>
      <c r="I309" s="216"/>
      <c r="J309" s="193"/>
      <c r="K309" s="216"/>
      <c r="L309" s="217"/>
      <c r="M309" s="222"/>
      <c r="N309" s="223"/>
      <c r="O309" s="224"/>
      <c r="P309" s="194">
        <f t="shared" si="16"/>
        <v>0</v>
      </c>
      <c r="Q309" s="219"/>
      <c r="R309" s="220"/>
      <c r="S309" s="219"/>
      <c r="T309" s="221"/>
      <c r="U309" s="195">
        <f t="shared" si="17"/>
        <v>0</v>
      </c>
      <c r="V309" s="196">
        <f t="shared" si="18"/>
        <v>0</v>
      </c>
      <c r="W309" s="196">
        <f t="shared" si="19"/>
        <v>0</v>
      </c>
      <c r="X309" s="188"/>
    </row>
    <row r="310" spans="1:24" ht="12">
      <c r="A310" s="193"/>
      <c r="B310" s="210"/>
      <c r="C310" s="211"/>
      <c r="D310" s="212"/>
      <c r="E310" s="213"/>
      <c r="F310" s="214"/>
      <c r="G310" s="215"/>
      <c r="H310" s="193" t="s">
        <v>560</v>
      </c>
      <c r="I310" s="216"/>
      <c r="J310" s="193"/>
      <c r="K310" s="216"/>
      <c r="L310" s="217"/>
      <c r="M310" s="222"/>
      <c r="N310" s="223"/>
      <c r="O310" s="224"/>
      <c r="P310" s="194">
        <f t="shared" si="16"/>
        <v>0</v>
      </c>
      <c r="Q310" s="219"/>
      <c r="R310" s="220"/>
      <c r="S310" s="219"/>
      <c r="T310" s="221"/>
      <c r="U310" s="195">
        <f t="shared" si="17"/>
        <v>0</v>
      </c>
      <c r="V310" s="196">
        <f t="shared" si="18"/>
        <v>0</v>
      </c>
      <c r="W310" s="196">
        <f t="shared" si="19"/>
        <v>0</v>
      </c>
      <c r="X310" s="188"/>
    </row>
    <row r="311" spans="1:24" ht="12">
      <c r="A311" s="193"/>
      <c r="B311" s="210"/>
      <c r="C311" s="211"/>
      <c r="D311" s="212"/>
      <c r="E311" s="213"/>
      <c r="F311" s="214"/>
      <c r="G311" s="215"/>
      <c r="H311" s="193" t="s">
        <v>560</v>
      </c>
      <c r="I311" s="216"/>
      <c r="J311" s="193"/>
      <c r="K311" s="216"/>
      <c r="L311" s="217"/>
      <c r="M311" s="222"/>
      <c r="N311" s="223"/>
      <c r="O311" s="224"/>
      <c r="P311" s="194">
        <f t="shared" si="16"/>
        <v>0</v>
      </c>
      <c r="Q311" s="219"/>
      <c r="R311" s="220"/>
      <c r="S311" s="219"/>
      <c r="T311" s="221"/>
      <c r="U311" s="195">
        <f t="shared" si="17"/>
        <v>0</v>
      </c>
      <c r="V311" s="196">
        <f t="shared" si="18"/>
        <v>0</v>
      </c>
      <c r="W311" s="196">
        <f t="shared" si="19"/>
        <v>0</v>
      </c>
      <c r="X311" s="188"/>
    </row>
    <row r="312" spans="1:24" ht="12">
      <c r="A312" s="193"/>
      <c r="B312" s="210"/>
      <c r="C312" s="211"/>
      <c r="D312" s="212"/>
      <c r="E312" s="213"/>
      <c r="F312" s="214"/>
      <c r="G312" s="215"/>
      <c r="H312" s="193" t="s">
        <v>560</v>
      </c>
      <c r="I312" s="216"/>
      <c r="J312" s="193"/>
      <c r="K312" s="216"/>
      <c r="L312" s="217"/>
      <c r="M312" s="222"/>
      <c r="N312" s="223"/>
      <c r="O312" s="224"/>
      <c r="P312" s="194">
        <f t="shared" si="16"/>
        <v>0</v>
      </c>
      <c r="Q312" s="219"/>
      <c r="R312" s="220"/>
      <c r="S312" s="219"/>
      <c r="T312" s="221"/>
      <c r="U312" s="195">
        <f t="shared" si="17"/>
        <v>0</v>
      </c>
      <c r="V312" s="196">
        <f t="shared" si="18"/>
        <v>0</v>
      </c>
      <c r="W312" s="196">
        <f t="shared" si="19"/>
        <v>0</v>
      </c>
      <c r="X312" s="188"/>
    </row>
    <row r="313" spans="1:24" ht="12">
      <c r="A313" s="193"/>
      <c r="B313" s="210"/>
      <c r="C313" s="211"/>
      <c r="D313" s="212"/>
      <c r="E313" s="213"/>
      <c r="F313" s="214"/>
      <c r="G313" s="215"/>
      <c r="H313" s="193" t="s">
        <v>560</v>
      </c>
      <c r="I313" s="216"/>
      <c r="J313" s="193"/>
      <c r="K313" s="216"/>
      <c r="L313" s="217"/>
      <c r="M313" s="222"/>
      <c r="N313" s="223"/>
      <c r="O313" s="224"/>
      <c r="P313" s="194">
        <f t="shared" si="16"/>
        <v>0</v>
      </c>
      <c r="Q313" s="219"/>
      <c r="R313" s="220"/>
      <c r="S313" s="219"/>
      <c r="T313" s="221"/>
      <c r="U313" s="195">
        <f t="shared" si="17"/>
        <v>0</v>
      </c>
      <c r="V313" s="196">
        <f t="shared" si="18"/>
        <v>0</v>
      </c>
      <c r="W313" s="196">
        <f t="shared" si="19"/>
        <v>0</v>
      </c>
      <c r="X313" s="188"/>
    </row>
    <row r="314" spans="1:24" ht="12">
      <c r="A314" s="193"/>
      <c r="B314" s="210"/>
      <c r="C314" s="211"/>
      <c r="D314" s="212"/>
      <c r="E314" s="213"/>
      <c r="F314" s="214"/>
      <c r="G314" s="215"/>
      <c r="H314" s="193" t="s">
        <v>560</v>
      </c>
      <c r="I314" s="216"/>
      <c r="J314" s="193"/>
      <c r="K314" s="216"/>
      <c r="L314" s="217"/>
      <c r="M314" s="222"/>
      <c r="N314" s="223"/>
      <c r="O314" s="224"/>
      <c r="P314" s="194">
        <f t="shared" si="16"/>
        <v>0</v>
      </c>
      <c r="Q314" s="219"/>
      <c r="R314" s="220"/>
      <c r="S314" s="219"/>
      <c r="T314" s="221"/>
      <c r="U314" s="195">
        <f t="shared" si="17"/>
        <v>0</v>
      </c>
      <c r="V314" s="196">
        <f t="shared" si="18"/>
        <v>0</v>
      </c>
      <c r="W314" s="196">
        <f t="shared" si="19"/>
        <v>0</v>
      </c>
      <c r="X314" s="188"/>
    </row>
    <row r="315" spans="1:24" ht="12">
      <c r="A315" s="193"/>
      <c r="B315" s="210"/>
      <c r="C315" s="211"/>
      <c r="D315" s="212"/>
      <c r="E315" s="213"/>
      <c r="F315" s="214"/>
      <c r="G315" s="215"/>
      <c r="H315" s="193" t="s">
        <v>560</v>
      </c>
      <c r="I315" s="216"/>
      <c r="J315" s="193"/>
      <c r="K315" s="216"/>
      <c r="L315" s="217"/>
      <c r="M315" s="222"/>
      <c r="N315" s="223"/>
      <c r="O315" s="224"/>
      <c r="P315" s="194">
        <f t="shared" si="16"/>
        <v>0</v>
      </c>
      <c r="Q315" s="219"/>
      <c r="R315" s="220"/>
      <c r="S315" s="219"/>
      <c r="T315" s="221"/>
      <c r="U315" s="195">
        <f t="shared" si="17"/>
        <v>0</v>
      </c>
      <c r="V315" s="196">
        <f t="shared" si="18"/>
        <v>0</v>
      </c>
      <c r="W315" s="196">
        <f t="shared" si="19"/>
        <v>0</v>
      </c>
      <c r="X315" s="188"/>
    </row>
    <row r="316" spans="1:24" ht="12">
      <c r="A316" s="193"/>
      <c r="B316" s="210"/>
      <c r="C316" s="211"/>
      <c r="D316" s="212"/>
      <c r="E316" s="213"/>
      <c r="F316" s="214"/>
      <c r="G316" s="215"/>
      <c r="H316" s="193" t="s">
        <v>560</v>
      </c>
      <c r="I316" s="216"/>
      <c r="J316" s="193"/>
      <c r="K316" s="216"/>
      <c r="L316" s="217"/>
      <c r="M316" s="222"/>
      <c r="N316" s="223"/>
      <c r="O316" s="224"/>
      <c r="P316" s="194">
        <f t="shared" si="16"/>
        <v>0</v>
      </c>
      <c r="Q316" s="219"/>
      <c r="R316" s="220"/>
      <c r="S316" s="219"/>
      <c r="T316" s="221"/>
      <c r="U316" s="195">
        <f t="shared" si="17"/>
        <v>0</v>
      </c>
      <c r="V316" s="196">
        <f t="shared" si="18"/>
        <v>0</v>
      </c>
      <c r="W316" s="196">
        <f t="shared" si="19"/>
        <v>0</v>
      </c>
      <c r="X316" s="188"/>
    </row>
    <row r="317" spans="1:24" ht="12">
      <c r="A317" s="193"/>
      <c r="B317" s="210"/>
      <c r="C317" s="211"/>
      <c r="D317" s="212"/>
      <c r="E317" s="213"/>
      <c r="F317" s="214"/>
      <c r="G317" s="215"/>
      <c r="H317" s="193" t="s">
        <v>560</v>
      </c>
      <c r="I317" s="216"/>
      <c r="J317" s="193"/>
      <c r="K317" s="216"/>
      <c r="L317" s="217"/>
      <c r="M317" s="222"/>
      <c r="N317" s="223"/>
      <c r="O317" s="224"/>
      <c r="P317" s="194">
        <f t="shared" si="16"/>
        <v>0</v>
      </c>
      <c r="Q317" s="219"/>
      <c r="R317" s="220"/>
      <c r="S317" s="219"/>
      <c r="T317" s="221"/>
      <c r="U317" s="195">
        <f t="shared" si="17"/>
        <v>0</v>
      </c>
      <c r="V317" s="196">
        <f t="shared" si="18"/>
        <v>0</v>
      </c>
      <c r="W317" s="196">
        <f t="shared" si="19"/>
        <v>0</v>
      </c>
      <c r="X317" s="188"/>
    </row>
    <row r="318" spans="1:24" ht="12">
      <c r="A318" s="193"/>
      <c r="B318" s="210"/>
      <c r="C318" s="211"/>
      <c r="D318" s="212"/>
      <c r="E318" s="213"/>
      <c r="F318" s="214"/>
      <c r="G318" s="215"/>
      <c r="H318" s="193" t="s">
        <v>560</v>
      </c>
      <c r="I318" s="216"/>
      <c r="J318" s="193"/>
      <c r="K318" s="216"/>
      <c r="L318" s="217"/>
      <c r="M318" s="222"/>
      <c r="N318" s="223"/>
      <c r="O318" s="224"/>
      <c r="P318" s="194">
        <f t="shared" si="16"/>
        <v>0</v>
      </c>
      <c r="Q318" s="219"/>
      <c r="R318" s="220"/>
      <c r="S318" s="219"/>
      <c r="T318" s="221"/>
      <c r="U318" s="195">
        <f t="shared" si="17"/>
        <v>0</v>
      </c>
      <c r="V318" s="196">
        <f t="shared" si="18"/>
        <v>0</v>
      </c>
      <c r="W318" s="196">
        <f t="shared" si="19"/>
        <v>0</v>
      </c>
      <c r="X318" s="188"/>
    </row>
    <row r="319" spans="1:24" ht="12">
      <c r="A319" s="193"/>
      <c r="B319" s="210"/>
      <c r="C319" s="211"/>
      <c r="D319" s="212"/>
      <c r="E319" s="213"/>
      <c r="F319" s="214"/>
      <c r="G319" s="215"/>
      <c r="H319" s="193" t="s">
        <v>560</v>
      </c>
      <c r="I319" s="216"/>
      <c r="J319" s="193"/>
      <c r="K319" s="216"/>
      <c r="L319" s="217"/>
      <c r="M319" s="222"/>
      <c r="N319" s="223"/>
      <c r="O319" s="224"/>
      <c r="P319" s="194">
        <f t="shared" si="16"/>
        <v>0</v>
      </c>
      <c r="Q319" s="219"/>
      <c r="R319" s="220"/>
      <c r="S319" s="219"/>
      <c r="T319" s="221"/>
      <c r="U319" s="195">
        <f t="shared" si="17"/>
        <v>0</v>
      </c>
      <c r="V319" s="196">
        <f t="shared" si="18"/>
        <v>0</v>
      </c>
      <c r="W319" s="196">
        <f t="shared" si="19"/>
        <v>0</v>
      </c>
      <c r="X319" s="188"/>
    </row>
    <row r="320" spans="1:24" ht="12">
      <c r="A320" s="193"/>
      <c r="B320" s="210"/>
      <c r="C320" s="211"/>
      <c r="D320" s="212"/>
      <c r="E320" s="213"/>
      <c r="F320" s="214"/>
      <c r="G320" s="215"/>
      <c r="H320" s="193" t="s">
        <v>560</v>
      </c>
      <c r="I320" s="216"/>
      <c r="J320" s="193"/>
      <c r="K320" s="216"/>
      <c r="L320" s="217"/>
      <c r="M320" s="222"/>
      <c r="N320" s="223"/>
      <c r="O320" s="224"/>
      <c r="P320" s="194">
        <f t="shared" si="16"/>
        <v>0</v>
      </c>
      <c r="Q320" s="219"/>
      <c r="R320" s="220"/>
      <c r="S320" s="219"/>
      <c r="T320" s="221"/>
      <c r="U320" s="195">
        <f t="shared" si="17"/>
        <v>0</v>
      </c>
      <c r="V320" s="196">
        <f t="shared" si="18"/>
        <v>0</v>
      </c>
      <c r="W320" s="196">
        <f t="shared" si="19"/>
        <v>0</v>
      </c>
      <c r="X320" s="188"/>
    </row>
    <row r="321" spans="1:24" ht="12">
      <c r="A321" s="193"/>
      <c r="B321" s="210"/>
      <c r="C321" s="211"/>
      <c r="D321" s="212"/>
      <c r="E321" s="213"/>
      <c r="F321" s="214"/>
      <c r="G321" s="215"/>
      <c r="H321" s="193" t="s">
        <v>560</v>
      </c>
      <c r="I321" s="216"/>
      <c r="J321" s="193"/>
      <c r="K321" s="216"/>
      <c r="L321" s="217"/>
      <c r="M321" s="222"/>
      <c r="N321" s="223"/>
      <c r="O321" s="224"/>
      <c r="P321" s="194">
        <f t="shared" si="16"/>
        <v>0</v>
      </c>
      <c r="Q321" s="219"/>
      <c r="R321" s="220"/>
      <c r="S321" s="219"/>
      <c r="T321" s="221"/>
      <c r="U321" s="195">
        <f t="shared" si="17"/>
        <v>0</v>
      </c>
      <c r="V321" s="196">
        <f t="shared" si="18"/>
        <v>0</v>
      </c>
      <c r="W321" s="196">
        <f t="shared" si="19"/>
        <v>0</v>
      </c>
      <c r="X321" s="188"/>
    </row>
    <row r="322" spans="1:24" ht="12">
      <c r="A322" s="193"/>
      <c r="B322" s="210"/>
      <c r="C322" s="211"/>
      <c r="D322" s="212"/>
      <c r="E322" s="213"/>
      <c r="F322" s="214"/>
      <c r="G322" s="215"/>
      <c r="H322" s="193" t="s">
        <v>560</v>
      </c>
      <c r="I322" s="216"/>
      <c r="J322" s="193"/>
      <c r="K322" s="216"/>
      <c r="L322" s="217"/>
      <c r="M322" s="222"/>
      <c r="N322" s="223"/>
      <c r="O322" s="224"/>
      <c r="P322" s="194">
        <f t="shared" si="16"/>
        <v>0</v>
      </c>
      <c r="Q322" s="219"/>
      <c r="R322" s="220"/>
      <c r="S322" s="219"/>
      <c r="T322" s="221"/>
      <c r="U322" s="195">
        <f t="shared" si="17"/>
        <v>0</v>
      </c>
      <c r="V322" s="196">
        <f t="shared" si="18"/>
        <v>0</v>
      </c>
      <c r="W322" s="196">
        <f t="shared" si="19"/>
        <v>0</v>
      </c>
      <c r="X322" s="188"/>
    </row>
    <row r="323" spans="1:24" ht="12">
      <c r="A323" s="193"/>
      <c r="B323" s="210"/>
      <c r="C323" s="211"/>
      <c r="D323" s="212"/>
      <c r="E323" s="213"/>
      <c r="F323" s="214"/>
      <c r="G323" s="215"/>
      <c r="H323" s="193" t="s">
        <v>560</v>
      </c>
      <c r="I323" s="216"/>
      <c r="J323" s="193"/>
      <c r="K323" s="216"/>
      <c r="L323" s="217"/>
      <c r="M323" s="222"/>
      <c r="N323" s="223"/>
      <c r="O323" s="224"/>
      <c r="P323" s="194">
        <f t="shared" si="16"/>
        <v>0</v>
      </c>
      <c r="Q323" s="219"/>
      <c r="R323" s="220"/>
      <c r="S323" s="219"/>
      <c r="T323" s="221"/>
      <c r="U323" s="195">
        <f t="shared" si="17"/>
        <v>0</v>
      </c>
      <c r="V323" s="196">
        <f t="shared" si="18"/>
        <v>0</v>
      </c>
      <c r="W323" s="196">
        <f t="shared" si="19"/>
        <v>0</v>
      </c>
      <c r="X323" s="188"/>
    </row>
    <row r="324" spans="1:24" ht="12">
      <c r="A324" s="193"/>
      <c r="B324" s="210"/>
      <c r="C324" s="211"/>
      <c r="D324" s="212"/>
      <c r="E324" s="213"/>
      <c r="F324" s="214"/>
      <c r="G324" s="215"/>
      <c r="H324" s="193" t="s">
        <v>560</v>
      </c>
      <c r="I324" s="216"/>
      <c r="J324" s="193"/>
      <c r="K324" s="216"/>
      <c r="L324" s="217"/>
      <c r="M324" s="222"/>
      <c r="N324" s="223"/>
      <c r="O324" s="224"/>
      <c r="P324" s="194">
        <f t="shared" si="16"/>
        <v>0</v>
      </c>
      <c r="Q324" s="219"/>
      <c r="R324" s="220"/>
      <c r="S324" s="219"/>
      <c r="T324" s="221"/>
      <c r="U324" s="195">
        <f t="shared" si="17"/>
        <v>0</v>
      </c>
      <c r="V324" s="196">
        <f t="shared" si="18"/>
        <v>0</v>
      </c>
      <c r="W324" s="196">
        <f t="shared" si="19"/>
        <v>0</v>
      </c>
      <c r="X324" s="188"/>
    </row>
    <row r="325" spans="1:24" ht="12">
      <c r="A325" s="193"/>
      <c r="B325" s="210"/>
      <c r="C325" s="211"/>
      <c r="D325" s="212"/>
      <c r="E325" s="213"/>
      <c r="F325" s="214"/>
      <c r="G325" s="215"/>
      <c r="H325" s="193" t="s">
        <v>560</v>
      </c>
      <c r="I325" s="216"/>
      <c r="J325" s="193"/>
      <c r="K325" s="216"/>
      <c r="L325" s="217"/>
      <c r="M325" s="222"/>
      <c r="N325" s="223"/>
      <c r="O325" s="224"/>
      <c r="P325" s="194">
        <f t="shared" si="16"/>
        <v>0</v>
      </c>
      <c r="Q325" s="219"/>
      <c r="R325" s="220"/>
      <c r="S325" s="219"/>
      <c r="T325" s="221"/>
      <c r="U325" s="195">
        <f t="shared" si="17"/>
        <v>0</v>
      </c>
      <c r="V325" s="196">
        <f t="shared" si="18"/>
        <v>0</v>
      </c>
      <c r="W325" s="196">
        <f t="shared" si="19"/>
        <v>0</v>
      </c>
      <c r="X325" s="188"/>
    </row>
    <row r="326" spans="1:24" ht="12">
      <c r="A326" s="193"/>
      <c r="B326" s="210"/>
      <c r="C326" s="211"/>
      <c r="D326" s="212"/>
      <c r="E326" s="213"/>
      <c r="F326" s="214"/>
      <c r="G326" s="215"/>
      <c r="H326" s="193" t="s">
        <v>560</v>
      </c>
      <c r="I326" s="216"/>
      <c r="J326" s="193"/>
      <c r="K326" s="216"/>
      <c r="L326" s="217"/>
      <c r="M326" s="222"/>
      <c r="N326" s="223"/>
      <c r="O326" s="224"/>
      <c r="P326" s="194">
        <f t="shared" si="16"/>
        <v>0</v>
      </c>
      <c r="Q326" s="219"/>
      <c r="R326" s="220"/>
      <c r="S326" s="219"/>
      <c r="T326" s="221"/>
      <c r="U326" s="195">
        <f t="shared" si="17"/>
        <v>0</v>
      </c>
      <c r="V326" s="196">
        <f t="shared" si="18"/>
        <v>0</v>
      </c>
      <c r="W326" s="196">
        <f t="shared" si="19"/>
        <v>0</v>
      </c>
      <c r="X326" s="188"/>
    </row>
    <row r="327" spans="1:24" ht="12">
      <c r="A327" s="193"/>
      <c r="B327" s="210"/>
      <c r="C327" s="211"/>
      <c r="D327" s="212"/>
      <c r="E327" s="213"/>
      <c r="F327" s="214"/>
      <c r="G327" s="215"/>
      <c r="H327" s="193" t="s">
        <v>560</v>
      </c>
      <c r="I327" s="216"/>
      <c r="J327" s="193"/>
      <c r="K327" s="216"/>
      <c r="L327" s="217"/>
      <c r="M327" s="222"/>
      <c r="N327" s="223"/>
      <c r="O327" s="224"/>
      <c r="P327" s="194">
        <f t="shared" si="16"/>
        <v>0</v>
      </c>
      <c r="Q327" s="219"/>
      <c r="R327" s="220"/>
      <c r="S327" s="219"/>
      <c r="T327" s="221"/>
      <c r="U327" s="195">
        <f t="shared" si="17"/>
        <v>0</v>
      </c>
      <c r="V327" s="196">
        <f t="shared" si="18"/>
        <v>0</v>
      </c>
      <c r="W327" s="196">
        <f t="shared" si="19"/>
        <v>0</v>
      </c>
      <c r="X327" s="188"/>
    </row>
    <row r="328" spans="1:24" ht="12">
      <c r="A328" s="193"/>
      <c r="B328" s="210"/>
      <c r="C328" s="211"/>
      <c r="D328" s="212"/>
      <c r="E328" s="213"/>
      <c r="F328" s="214"/>
      <c r="G328" s="215"/>
      <c r="H328" s="193" t="s">
        <v>560</v>
      </c>
      <c r="I328" s="216"/>
      <c r="J328" s="193"/>
      <c r="K328" s="216"/>
      <c r="L328" s="217"/>
      <c r="M328" s="222"/>
      <c r="N328" s="223"/>
      <c r="O328" s="224"/>
      <c r="P328" s="194">
        <f t="shared" si="16"/>
        <v>0</v>
      </c>
      <c r="Q328" s="219"/>
      <c r="R328" s="220"/>
      <c r="S328" s="219"/>
      <c r="T328" s="221"/>
      <c r="U328" s="195">
        <f t="shared" si="17"/>
        <v>0</v>
      </c>
      <c r="V328" s="196">
        <f t="shared" si="18"/>
        <v>0</v>
      </c>
      <c r="W328" s="196">
        <f t="shared" si="19"/>
        <v>0</v>
      </c>
      <c r="X328" s="188"/>
    </row>
    <row r="329" spans="1:24" ht="12">
      <c r="A329" s="193"/>
      <c r="B329" s="210"/>
      <c r="C329" s="211"/>
      <c r="D329" s="212"/>
      <c r="E329" s="213"/>
      <c r="F329" s="214"/>
      <c r="G329" s="215"/>
      <c r="H329" s="193" t="s">
        <v>560</v>
      </c>
      <c r="I329" s="216"/>
      <c r="J329" s="193"/>
      <c r="K329" s="216"/>
      <c r="L329" s="217"/>
      <c r="M329" s="222"/>
      <c r="N329" s="223"/>
      <c r="O329" s="224"/>
      <c r="P329" s="194">
        <f t="shared" ref="P329:P392" si="20">N329+O329</f>
        <v>0</v>
      </c>
      <c r="Q329" s="219"/>
      <c r="R329" s="220"/>
      <c r="S329" s="219"/>
      <c r="T329" s="221"/>
      <c r="U329" s="195">
        <f t="shared" ref="U329:U392" si="21">Q329+S329</f>
        <v>0</v>
      </c>
      <c r="V329" s="196">
        <f t="shared" ref="V329:V392" si="22">(Q329*R329)+(S329*T329)</f>
        <v>0</v>
      </c>
      <c r="W329" s="196">
        <f t="shared" ref="W329:W392" si="23">V329+P329</f>
        <v>0</v>
      </c>
      <c r="X329" s="188"/>
    </row>
    <row r="330" spans="1:24" ht="12">
      <c r="A330" s="193"/>
      <c r="B330" s="210"/>
      <c r="C330" s="211"/>
      <c r="D330" s="212"/>
      <c r="E330" s="213"/>
      <c r="F330" s="214"/>
      <c r="G330" s="215"/>
      <c r="H330" s="193" t="s">
        <v>560</v>
      </c>
      <c r="I330" s="216"/>
      <c r="J330" s="193"/>
      <c r="K330" s="216"/>
      <c r="L330" s="217"/>
      <c r="M330" s="222"/>
      <c r="N330" s="223"/>
      <c r="O330" s="224"/>
      <c r="P330" s="194">
        <f t="shared" si="20"/>
        <v>0</v>
      </c>
      <c r="Q330" s="219"/>
      <c r="R330" s="220"/>
      <c r="S330" s="219"/>
      <c r="T330" s="221"/>
      <c r="U330" s="195">
        <f t="shared" si="21"/>
        <v>0</v>
      </c>
      <c r="V330" s="196">
        <f t="shared" si="22"/>
        <v>0</v>
      </c>
      <c r="W330" s="196">
        <f t="shared" si="23"/>
        <v>0</v>
      </c>
      <c r="X330" s="188"/>
    </row>
    <row r="331" spans="1:24" ht="12">
      <c r="A331" s="193"/>
      <c r="B331" s="210"/>
      <c r="C331" s="211"/>
      <c r="D331" s="212"/>
      <c r="E331" s="213"/>
      <c r="F331" s="214"/>
      <c r="G331" s="215"/>
      <c r="H331" s="193" t="s">
        <v>560</v>
      </c>
      <c r="I331" s="216"/>
      <c r="J331" s="193"/>
      <c r="K331" s="216"/>
      <c r="L331" s="217"/>
      <c r="M331" s="222"/>
      <c r="N331" s="223"/>
      <c r="O331" s="224"/>
      <c r="P331" s="194">
        <f t="shared" si="20"/>
        <v>0</v>
      </c>
      <c r="Q331" s="219"/>
      <c r="R331" s="220"/>
      <c r="S331" s="219"/>
      <c r="T331" s="221"/>
      <c r="U331" s="195">
        <f t="shared" si="21"/>
        <v>0</v>
      </c>
      <c r="V331" s="196">
        <f t="shared" si="22"/>
        <v>0</v>
      </c>
      <c r="W331" s="196">
        <f t="shared" si="23"/>
        <v>0</v>
      </c>
      <c r="X331" s="188"/>
    </row>
    <row r="332" spans="1:24" ht="12">
      <c r="A332" s="193"/>
      <c r="B332" s="210"/>
      <c r="C332" s="211"/>
      <c r="D332" s="212"/>
      <c r="E332" s="213"/>
      <c r="F332" s="214"/>
      <c r="G332" s="215"/>
      <c r="H332" s="193" t="s">
        <v>560</v>
      </c>
      <c r="I332" s="216"/>
      <c r="J332" s="193"/>
      <c r="K332" s="216"/>
      <c r="L332" s="217"/>
      <c r="M332" s="222"/>
      <c r="N332" s="223"/>
      <c r="O332" s="224"/>
      <c r="P332" s="194">
        <f t="shared" si="20"/>
        <v>0</v>
      </c>
      <c r="Q332" s="219"/>
      <c r="R332" s="220"/>
      <c r="S332" s="219"/>
      <c r="T332" s="221"/>
      <c r="U332" s="195">
        <f t="shared" si="21"/>
        <v>0</v>
      </c>
      <c r="V332" s="196">
        <f t="shared" si="22"/>
        <v>0</v>
      </c>
      <c r="W332" s="196">
        <f t="shared" si="23"/>
        <v>0</v>
      </c>
      <c r="X332" s="188"/>
    </row>
    <row r="333" spans="1:24" ht="12">
      <c r="A333" s="193"/>
      <c r="B333" s="210"/>
      <c r="C333" s="211"/>
      <c r="D333" s="212"/>
      <c r="E333" s="213"/>
      <c r="F333" s="214"/>
      <c r="G333" s="215"/>
      <c r="H333" s="193" t="s">
        <v>560</v>
      </c>
      <c r="I333" s="216"/>
      <c r="J333" s="193"/>
      <c r="K333" s="216"/>
      <c r="L333" s="217"/>
      <c r="M333" s="222"/>
      <c r="N333" s="223"/>
      <c r="O333" s="224"/>
      <c r="P333" s="194">
        <f t="shared" si="20"/>
        <v>0</v>
      </c>
      <c r="Q333" s="219"/>
      <c r="R333" s="220"/>
      <c r="S333" s="219"/>
      <c r="T333" s="221"/>
      <c r="U333" s="195">
        <f t="shared" si="21"/>
        <v>0</v>
      </c>
      <c r="V333" s="196">
        <f t="shared" si="22"/>
        <v>0</v>
      </c>
      <c r="W333" s="196">
        <f t="shared" si="23"/>
        <v>0</v>
      </c>
      <c r="X333" s="188"/>
    </row>
    <row r="334" spans="1:24" ht="12">
      <c r="A334" s="193"/>
      <c r="B334" s="210"/>
      <c r="C334" s="211"/>
      <c r="D334" s="212"/>
      <c r="E334" s="213"/>
      <c r="F334" s="214"/>
      <c r="G334" s="215"/>
      <c r="H334" s="193" t="s">
        <v>560</v>
      </c>
      <c r="I334" s="216"/>
      <c r="J334" s="193"/>
      <c r="K334" s="216"/>
      <c r="L334" s="217"/>
      <c r="M334" s="222"/>
      <c r="N334" s="223"/>
      <c r="O334" s="224"/>
      <c r="P334" s="194">
        <f t="shared" si="20"/>
        <v>0</v>
      </c>
      <c r="Q334" s="219"/>
      <c r="R334" s="220"/>
      <c r="S334" s="219"/>
      <c r="T334" s="221"/>
      <c r="U334" s="195">
        <f t="shared" si="21"/>
        <v>0</v>
      </c>
      <c r="V334" s="196">
        <f t="shared" si="22"/>
        <v>0</v>
      </c>
      <c r="W334" s="196">
        <f t="shared" si="23"/>
        <v>0</v>
      </c>
      <c r="X334" s="188"/>
    </row>
    <row r="335" spans="1:24" ht="12">
      <c r="A335" s="193"/>
      <c r="B335" s="210"/>
      <c r="C335" s="211"/>
      <c r="D335" s="212"/>
      <c r="E335" s="213"/>
      <c r="F335" s="214"/>
      <c r="G335" s="215"/>
      <c r="H335" s="193" t="s">
        <v>560</v>
      </c>
      <c r="I335" s="216"/>
      <c r="J335" s="193"/>
      <c r="K335" s="216"/>
      <c r="L335" s="217"/>
      <c r="M335" s="222"/>
      <c r="N335" s="223"/>
      <c r="O335" s="224"/>
      <c r="P335" s="194">
        <f t="shared" si="20"/>
        <v>0</v>
      </c>
      <c r="Q335" s="219"/>
      <c r="R335" s="220"/>
      <c r="S335" s="219"/>
      <c r="T335" s="221"/>
      <c r="U335" s="195">
        <f t="shared" si="21"/>
        <v>0</v>
      </c>
      <c r="V335" s="196">
        <f t="shared" si="22"/>
        <v>0</v>
      </c>
      <c r="W335" s="196">
        <f t="shared" si="23"/>
        <v>0</v>
      </c>
      <c r="X335" s="188"/>
    </row>
    <row r="336" spans="1:24" ht="12">
      <c r="A336" s="193"/>
      <c r="B336" s="210"/>
      <c r="C336" s="211"/>
      <c r="D336" s="212"/>
      <c r="E336" s="213"/>
      <c r="F336" s="214"/>
      <c r="G336" s="215"/>
      <c r="H336" s="193" t="s">
        <v>560</v>
      </c>
      <c r="I336" s="216"/>
      <c r="J336" s="193"/>
      <c r="K336" s="216"/>
      <c r="L336" s="217"/>
      <c r="M336" s="222"/>
      <c r="N336" s="223"/>
      <c r="O336" s="224"/>
      <c r="P336" s="194">
        <f t="shared" si="20"/>
        <v>0</v>
      </c>
      <c r="Q336" s="219"/>
      <c r="R336" s="220"/>
      <c r="S336" s="219"/>
      <c r="T336" s="221"/>
      <c r="U336" s="195">
        <f t="shared" si="21"/>
        <v>0</v>
      </c>
      <c r="V336" s="196">
        <f t="shared" si="22"/>
        <v>0</v>
      </c>
      <c r="W336" s="196">
        <f t="shared" si="23"/>
        <v>0</v>
      </c>
      <c r="X336" s="188"/>
    </row>
    <row r="337" spans="1:24" ht="12">
      <c r="A337" s="193"/>
      <c r="B337" s="210"/>
      <c r="C337" s="211"/>
      <c r="D337" s="212"/>
      <c r="E337" s="213"/>
      <c r="F337" s="214"/>
      <c r="G337" s="215"/>
      <c r="H337" s="193" t="s">
        <v>560</v>
      </c>
      <c r="I337" s="216"/>
      <c r="J337" s="193"/>
      <c r="K337" s="216"/>
      <c r="L337" s="217"/>
      <c r="M337" s="222"/>
      <c r="N337" s="223"/>
      <c r="O337" s="224"/>
      <c r="P337" s="194">
        <f t="shared" si="20"/>
        <v>0</v>
      </c>
      <c r="Q337" s="219"/>
      <c r="R337" s="220"/>
      <c r="S337" s="219"/>
      <c r="T337" s="221"/>
      <c r="U337" s="195">
        <f t="shared" si="21"/>
        <v>0</v>
      </c>
      <c r="V337" s="196">
        <f t="shared" si="22"/>
        <v>0</v>
      </c>
      <c r="W337" s="196">
        <f t="shared" si="23"/>
        <v>0</v>
      </c>
      <c r="X337" s="188"/>
    </row>
    <row r="338" spans="1:24" ht="12">
      <c r="A338" s="193"/>
      <c r="B338" s="210"/>
      <c r="C338" s="211"/>
      <c r="D338" s="212"/>
      <c r="E338" s="213"/>
      <c r="F338" s="214"/>
      <c r="G338" s="215"/>
      <c r="H338" s="193" t="s">
        <v>560</v>
      </c>
      <c r="I338" s="216"/>
      <c r="J338" s="193"/>
      <c r="K338" s="216"/>
      <c r="L338" s="217"/>
      <c r="M338" s="222"/>
      <c r="N338" s="223"/>
      <c r="O338" s="224"/>
      <c r="P338" s="194">
        <f t="shared" si="20"/>
        <v>0</v>
      </c>
      <c r="Q338" s="219"/>
      <c r="R338" s="220"/>
      <c r="S338" s="219"/>
      <c r="T338" s="221"/>
      <c r="U338" s="195">
        <f t="shared" si="21"/>
        <v>0</v>
      </c>
      <c r="V338" s="196">
        <f t="shared" si="22"/>
        <v>0</v>
      </c>
      <c r="W338" s="196">
        <f t="shared" si="23"/>
        <v>0</v>
      </c>
      <c r="X338" s="188"/>
    </row>
    <row r="339" spans="1:24" ht="12">
      <c r="A339" s="193"/>
      <c r="B339" s="210"/>
      <c r="C339" s="211"/>
      <c r="D339" s="212"/>
      <c r="E339" s="213"/>
      <c r="F339" s="214"/>
      <c r="G339" s="215"/>
      <c r="H339" s="193" t="s">
        <v>560</v>
      </c>
      <c r="I339" s="216"/>
      <c r="J339" s="193"/>
      <c r="K339" s="216"/>
      <c r="L339" s="217"/>
      <c r="M339" s="222"/>
      <c r="N339" s="223"/>
      <c r="O339" s="224"/>
      <c r="P339" s="194">
        <f t="shared" si="20"/>
        <v>0</v>
      </c>
      <c r="Q339" s="219"/>
      <c r="R339" s="220"/>
      <c r="S339" s="219"/>
      <c r="T339" s="221"/>
      <c r="U339" s="195">
        <f t="shared" si="21"/>
        <v>0</v>
      </c>
      <c r="V339" s="196">
        <f t="shared" si="22"/>
        <v>0</v>
      </c>
      <c r="W339" s="196">
        <f t="shared" si="23"/>
        <v>0</v>
      </c>
      <c r="X339" s="188"/>
    </row>
    <row r="340" spans="1:24" ht="12">
      <c r="A340" s="193"/>
      <c r="B340" s="210"/>
      <c r="C340" s="211"/>
      <c r="D340" s="212"/>
      <c r="E340" s="213"/>
      <c r="F340" s="214"/>
      <c r="G340" s="215"/>
      <c r="H340" s="193" t="s">
        <v>560</v>
      </c>
      <c r="I340" s="216"/>
      <c r="J340" s="193"/>
      <c r="K340" s="216"/>
      <c r="L340" s="217"/>
      <c r="M340" s="222"/>
      <c r="N340" s="223"/>
      <c r="O340" s="224"/>
      <c r="P340" s="194">
        <f t="shared" si="20"/>
        <v>0</v>
      </c>
      <c r="Q340" s="219"/>
      <c r="R340" s="220"/>
      <c r="S340" s="219"/>
      <c r="T340" s="221"/>
      <c r="U340" s="195">
        <f t="shared" si="21"/>
        <v>0</v>
      </c>
      <c r="V340" s="196">
        <f t="shared" si="22"/>
        <v>0</v>
      </c>
      <c r="W340" s="196">
        <f t="shared" si="23"/>
        <v>0</v>
      </c>
      <c r="X340" s="188"/>
    </row>
    <row r="341" spans="1:24" ht="12">
      <c r="A341" s="193"/>
      <c r="B341" s="210"/>
      <c r="C341" s="211"/>
      <c r="D341" s="212"/>
      <c r="E341" s="213"/>
      <c r="F341" s="214"/>
      <c r="G341" s="215"/>
      <c r="H341" s="193" t="s">
        <v>560</v>
      </c>
      <c r="I341" s="216"/>
      <c r="J341" s="193"/>
      <c r="K341" s="216"/>
      <c r="L341" s="217"/>
      <c r="M341" s="222"/>
      <c r="N341" s="223"/>
      <c r="O341" s="224"/>
      <c r="P341" s="194">
        <f t="shared" si="20"/>
        <v>0</v>
      </c>
      <c r="Q341" s="219"/>
      <c r="R341" s="220"/>
      <c r="S341" s="219"/>
      <c r="T341" s="221"/>
      <c r="U341" s="195">
        <f t="shared" si="21"/>
        <v>0</v>
      </c>
      <c r="V341" s="196">
        <f t="shared" si="22"/>
        <v>0</v>
      </c>
      <c r="W341" s="196">
        <f t="shared" si="23"/>
        <v>0</v>
      </c>
      <c r="X341" s="188"/>
    </row>
    <row r="342" spans="1:24" ht="12">
      <c r="A342" s="193"/>
      <c r="B342" s="210"/>
      <c r="C342" s="211"/>
      <c r="D342" s="212"/>
      <c r="E342" s="213"/>
      <c r="F342" s="214"/>
      <c r="G342" s="215"/>
      <c r="H342" s="193" t="s">
        <v>560</v>
      </c>
      <c r="I342" s="216"/>
      <c r="J342" s="193"/>
      <c r="K342" s="216"/>
      <c r="L342" s="217"/>
      <c r="M342" s="222"/>
      <c r="N342" s="223"/>
      <c r="O342" s="224"/>
      <c r="P342" s="194">
        <f t="shared" si="20"/>
        <v>0</v>
      </c>
      <c r="Q342" s="219"/>
      <c r="R342" s="220"/>
      <c r="S342" s="219"/>
      <c r="T342" s="221"/>
      <c r="U342" s="195">
        <f t="shared" si="21"/>
        <v>0</v>
      </c>
      <c r="V342" s="196">
        <f t="shared" si="22"/>
        <v>0</v>
      </c>
      <c r="W342" s="196">
        <f t="shared" si="23"/>
        <v>0</v>
      </c>
      <c r="X342" s="188"/>
    </row>
    <row r="343" spans="1:24" ht="12">
      <c r="A343" s="193"/>
      <c r="B343" s="210"/>
      <c r="C343" s="211"/>
      <c r="D343" s="212"/>
      <c r="E343" s="213"/>
      <c r="F343" s="214"/>
      <c r="G343" s="215"/>
      <c r="H343" s="193" t="s">
        <v>560</v>
      </c>
      <c r="I343" s="216"/>
      <c r="J343" s="193"/>
      <c r="K343" s="216"/>
      <c r="L343" s="217"/>
      <c r="M343" s="222"/>
      <c r="N343" s="223"/>
      <c r="O343" s="224"/>
      <c r="P343" s="194">
        <f t="shared" si="20"/>
        <v>0</v>
      </c>
      <c r="Q343" s="219"/>
      <c r="R343" s="220"/>
      <c r="S343" s="219"/>
      <c r="T343" s="221"/>
      <c r="U343" s="195">
        <f t="shared" si="21"/>
        <v>0</v>
      </c>
      <c r="V343" s="196">
        <f t="shared" si="22"/>
        <v>0</v>
      </c>
      <c r="W343" s="196">
        <f t="shared" si="23"/>
        <v>0</v>
      </c>
      <c r="X343" s="188"/>
    </row>
    <row r="344" spans="1:24" ht="12">
      <c r="A344" s="193"/>
      <c r="B344" s="210"/>
      <c r="C344" s="211"/>
      <c r="D344" s="212"/>
      <c r="E344" s="213"/>
      <c r="F344" s="214"/>
      <c r="G344" s="215"/>
      <c r="H344" s="193" t="s">
        <v>560</v>
      </c>
      <c r="I344" s="216"/>
      <c r="J344" s="193"/>
      <c r="K344" s="216"/>
      <c r="L344" s="217"/>
      <c r="M344" s="222"/>
      <c r="N344" s="223"/>
      <c r="O344" s="224"/>
      <c r="P344" s="194">
        <f t="shared" si="20"/>
        <v>0</v>
      </c>
      <c r="Q344" s="219"/>
      <c r="R344" s="220"/>
      <c r="S344" s="219"/>
      <c r="T344" s="221"/>
      <c r="U344" s="195">
        <f t="shared" si="21"/>
        <v>0</v>
      </c>
      <c r="V344" s="196">
        <f t="shared" si="22"/>
        <v>0</v>
      </c>
      <c r="W344" s="196">
        <f t="shared" si="23"/>
        <v>0</v>
      </c>
      <c r="X344" s="188"/>
    </row>
    <row r="345" spans="1:24" ht="12">
      <c r="A345" s="193"/>
      <c r="B345" s="210"/>
      <c r="C345" s="211"/>
      <c r="D345" s="212"/>
      <c r="E345" s="213"/>
      <c r="F345" s="214"/>
      <c r="G345" s="215"/>
      <c r="H345" s="193" t="s">
        <v>560</v>
      </c>
      <c r="I345" s="216"/>
      <c r="J345" s="193"/>
      <c r="K345" s="216"/>
      <c r="L345" s="217"/>
      <c r="M345" s="222"/>
      <c r="N345" s="223"/>
      <c r="O345" s="224"/>
      <c r="P345" s="194">
        <f t="shared" si="20"/>
        <v>0</v>
      </c>
      <c r="Q345" s="219"/>
      <c r="R345" s="220"/>
      <c r="S345" s="219"/>
      <c r="T345" s="221"/>
      <c r="U345" s="195">
        <f t="shared" si="21"/>
        <v>0</v>
      </c>
      <c r="V345" s="196">
        <f t="shared" si="22"/>
        <v>0</v>
      </c>
      <c r="W345" s="196">
        <f t="shared" si="23"/>
        <v>0</v>
      </c>
      <c r="X345" s="188"/>
    </row>
    <row r="346" spans="1:24" ht="12">
      <c r="A346" s="193"/>
      <c r="B346" s="210"/>
      <c r="C346" s="211"/>
      <c r="D346" s="212"/>
      <c r="E346" s="213"/>
      <c r="F346" s="214"/>
      <c r="G346" s="215"/>
      <c r="H346" s="193" t="s">
        <v>560</v>
      </c>
      <c r="I346" s="216"/>
      <c r="J346" s="193"/>
      <c r="K346" s="216"/>
      <c r="L346" s="217"/>
      <c r="M346" s="222"/>
      <c r="N346" s="223"/>
      <c r="O346" s="224"/>
      <c r="P346" s="194">
        <f t="shared" si="20"/>
        <v>0</v>
      </c>
      <c r="Q346" s="219"/>
      <c r="R346" s="220"/>
      <c r="S346" s="219"/>
      <c r="T346" s="221"/>
      <c r="U346" s="195">
        <f t="shared" si="21"/>
        <v>0</v>
      </c>
      <c r="V346" s="196">
        <f t="shared" si="22"/>
        <v>0</v>
      </c>
      <c r="W346" s="196">
        <f t="shared" si="23"/>
        <v>0</v>
      </c>
      <c r="X346" s="188"/>
    </row>
    <row r="347" spans="1:24" ht="12">
      <c r="A347" s="193"/>
      <c r="B347" s="210"/>
      <c r="C347" s="211"/>
      <c r="D347" s="212"/>
      <c r="E347" s="213"/>
      <c r="F347" s="214"/>
      <c r="G347" s="215"/>
      <c r="H347" s="193" t="s">
        <v>560</v>
      </c>
      <c r="I347" s="216"/>
      <c r="J347" s="193"/>
      <c r="K347" s="216"/>
      <c r="L347" s="217"/>
      <c r="M347" s="222"/>
      <c r="N347" s="223"/>
      <c r="O347" s="224"/>
      <c r="P347" s="194">
        <f t="shared" si="20"/>
        <v>0</v>
      </c>
      <c r="Q347" s="219"/>
      <c r="R347" s="220"/>
      <c r="S347" s="219"/>
      <c r="T347" s="221"/>
      <c r="U347" s="195">
        <f t="shared" si="21"/>
        <v>0</v>
      </c>
      <c r="V347" s="196">
        <f t="shared" si="22"/>
        <v>0</v>
      </c>
      <c r="W347" s="196">
        <f t="shared" si="23"/>
        <v>0</v>
      </c>
      <c r="X347" s="188"/>
    </row>
    <row r="348" spans="1:24" ht="12">
      <c r="A348" s="193"/>
      <c r="B348" s="210"/>
      <c r="C348" s="211"/>
      <c r="D348" s="212"/>
      <c r="E348" s="213"/>
      <c r="F348" s="214"/>
      <c r="G348" s="215"/>
      <c r="H348" s="193" t="s">
        <v>560</v>
      </c>
      <c r="I348" s="216"/>
      <c r="J348" s="193"/>
      <c r="K348" s="216"/>
      <c r="L348" s="217"/>
      <c r="M348" s="222"/>
      <c r="N348" s="223"/>
      <c r="O348" s="224"/>
      <c r="P348" s="194">
        <f t="shared" si="20"/>
        <v>0</v>
      </c>
      <c r="Q348" s="219"/>
      <c r="R348" s="220"/>
      <c r="S348" s="219"/>
      <c r="T348" s="221"/>
      <c r="U348" s="195">
        <f t="shared" si="21"/>
        <v>0</v>
      </c>
      <c r="V348" s="196">
        <f t="shared" si="22"/>
        <v>0</v>
      </c>
      <c r="W348" s="196">
        <f t="shared" si="23"/>
        <v>0</v>
      </c>
      <c r="X348" s="188"/>
    </row>
    <row r="349" spans="1:24" ht="12">
      <c r="A349" s="193"/>
      <c r="B349" s="210"/>
      <c r="C349" s="211"/>
      <c r="D349" s="212"/>
      <c r="E349" s="213"/>
      <c r="F349" s="214"/>
      <c r="G349" s="215"/>
      <c r="H349" s="193" t="s">
        <v>560</v>
      </c>
      <c r="I349" s="216"/>
      <c r="J349" s="193"/>
      <c r="K349" s="216"/>
      <c r="L349" s="217"/>
      <c r="M349" s="222"/>
      <c r="N349" s="223"/>
      <c r="O349" s="224"/>
      <c r="P349" s="194">
        <f t="shared" si="20"/>
        <v>0</v>
      </c>
      <c r="Q349" s="219"/>
      <c r="R349" s="220"/>
      <c r="S349" s="219"/>
      <c r="T349" s="221"/>
      <c r="U349" s="195">
        <f t="shared" si="21"/>
        <v>0</v>
      </c>
      <c r="V349" s="196">
        <f t="shared" si="22"/>
        <v>0</v>
      </c>
      <c r="W349" s="196">
        <f t="shared" si="23"/>
        <v>0</v>
      </c>
      <c r="X349" s="188"/>
    </row>
    <row r="350" spans="1:24" ht="12">
      <c r="A350" s="193"/>
      <c r="B350" s="210"/>
      <c r="C350" s="211"/>
      <c r="D350" s="212"/>
      <c r="E350" s="213"/>
      <c r="F350" s="214"/>
      <c r="G350" s="215"/>
      <c r="H350" s="193" t="s">
        <v>560</v>
      </c>
      <c r="I350" s="216"/>
      <c r="J350" s="193"/>
      <c r="K350" s="216"/>
      <c r="L350" s="217"/>
      <c r="M350" s="222"/>
      <c r="N350" s="223"/>
      <c r="O350" s="224"/>
      <c r="P350" s="194">
        <f t="shared" si="20"/>
        <v>0</v>
      </c>
      <c r="Q350" s="219"/>
      <c r="R350" s="220"/>
      <c r="S350" s="219"/>
      <c r="T350" s="221"/>
      <c r="U350" s="195">
        <f t="shared" si="21"/>
        <v>0</v>
      </c>
      <c r="V350" s="196">
        <f t="shared" si="22"/>
        <v>0</v>
      </c>
      <c r="W350" s="196">
        <f t="shared" si="23"/>
        <v>0</v>
      </c>
      <c r="X350" s="188"/>
    </row>
    <row r="351" spans="1:24" ht="12">
      <c r="A351" s="193"/>
      <c r="B351" s="210"/>
      <c r="C351" s="211"/>
      <c r="D351" s="212"/>
      <c r="E351" s="213"/>
      <c r="F351" s="214"/>
      <c r="G351" s="215"/>
      <c r="H351" s="193" t="s">
        <v>560</v>
      </c>
      <c r="I351" s="216"/>
      <c r="J351" s="193"/>
      <c r="K351" s="216"/>
      <c r="L351" s="217"/>
      <c r="M351" s="222"/>
      <c r="N351" s="223"/>
      <c r="O351" s="224"/>
      <c r="P351" s="194">
        <f t="shared" si="20"/>
        <v>0</v>
      </c>
      <c r="Q351" s="219"/>
      <c r="R351" s="220"/>
      <c r="S351" s="219"/>
      <c r="T351" s="221"/>
      <c r="U351" s="195">
        <f t="shared" si="21"/>
        <v>0</v>
      </c>
      <c r="V351" s="196">
        <f t="shared" si="22"/>
        <v>0</v>
      </c>
      <c r="W351" s="196">
        <f t="shared" si="23"/>
        <v>0</v>
      </c>
      <c r="X351" s="188"/>
    </row>
    <row r="352" spans="1:24" ht="12">
      <c r="A352" s="193"/>
      <c r="B352" s="210"/>
      <c r="C352" s="211"/>
      <c r="D352" s="212"/>
      <c r="E352" s="213"/>
      <c r="F352" s="214"/>
      <c r="G352" s="215"/>
      <c r="H352" s="193" t="s">
        <v>560</v>
      </c>
      <c r="I352" s="216"/>
      <c r="J352" s="193"/>
      <c r="K352" s="216"/>
      <c r="L352" s="217"/>
      <c r="M352" s="222"/>
      <c r="N352" s="223"/>
      <c r="O352" s="224"/>
      <c r="P352" s="194">
        <f t="shared" si="20"/>
        <v>0</v>
      </c>
      <c r="Q352" s="219"/>
      <c r="R352" s="220"/>
      <c r="S352" s="219"/>
      <c r="T352" s="221"/>
      <c r="U352" s="195">
        <f t="shared" si="21"/>
        <v>0</v>
      </c>
      <c r="V352" s="196">
        <f t="shared" si="22"/>
        <v>0</v>
      </c>
      <c r="W352" s="196">
        <f t="shared" si="23"/>
        <v>0</v>
      </c>
      <c r="X352" s="188"/>
    </row>
    <row r="353" spans="1:24" ht="12">
      <c r="A353" s="193"/>
      <c r="B353" s="210"/>
      <c r="C353" s="211"/>
      <c r="D353" s="212"/>
      <c r="E353" s="213"/>
      <c r="F353" s="214"/>
      <c r="G353" s="215"/>
      <c r="H353" s="193" t="s">
        <v>560</v>
      </c>
      <c r="I353" s="216"/>
      <c r="J353" s="193"/>
      <c r="K353" s="216"/>
      <c r="L353" s="217"/>
      <c r="M353" s="222"/>
      <c r="N353" s="223"/>
      <c r="O353" s="224"/>
      <c r="P353" s="194">
        <f t="shared" si="20"/>
        <v>0</v>
      </c>
      <c r="Q353" s="219"/>
      <c r="R353" s="220"/>
      <c r="S353" s="219"/>
      <c r="T353" s="221"/>
      <c r="U353" s="195">
        <f t="shared" si="21"/>
        <v>0</v>
      </c>
      <c r="V353" s="196">
        <f t="shared" si="22"/>
        <v>0</v>
      </c>
      <c r="W353" s="196">
        <f t="shared" si="23"/>
        <v>0</v>
      </c>
      <c r="X353" s="188"/>
    </row>
    <row r="354" spans="1:24" ht="12">
      <c r="A354" s="193"/>
      <c r="B354" s="210"/>
      <c r="C354" s="211"/>
      <c r="D354" s="212"/>
      <c r="E354" s="213"/>
      <c r="F354" s="214"/>
      <c r="G354" s="215"/>
      <c r="H354" s="193" t="s">
        <v>560</v>
      </c>
      <c r="I354" s="216"/>
      <c r="J354" s="193"/>
      <c r="K354" s="216"/>
      <c r="L354" s="217"/>
      <c r="M354" s="222"/>
      <c r="N354" s="223"/>
      <c r="O354" s="224"/>
      <c r="P354" s="194">
        <f t="shared" si="20"/>
        <v>0</v>
      </c>
      <c r="Q354" s="219"/>
      <c r="R354" s="220"/>
      <c r="S354" s="219"/>
      <c r="T354" s="221"/>
      <c r="U354" s="195">
        <f t="shared" si="21"/>
        <v>0</v>
      </c>
      <c r="V354" s="196">
        <f t="shared" si="22"/>
        <v>0</v>
      </c>
      <c r="W354" s="196">
        <f t="shared" si="23"/>
        <v>0</v>
      </c>
      <c r="X354" s="188"/>
    </row>
    <row r="355" spans="1:24" ht="12">
      <c r="A355" s="193"/>
      <c r="B355" s="210"/>
      <c r="C355" s="211"/>
      <c r="D355" s="212"/>
      <c r="E355" s="213"/>
      <c r="F355" s="214"/>
      <c r="G355" s="215"/>
      <c r="H355" s="193" t="s">
        <v>560</v>
      </c>
      <c r="I355" s="216"/>
      <c r="J355" s="193"/>
      <c r="K355" s="216"/>
      <c r="L355" s="217"/>
      <c r="M355" s="222"/>
      <c r="N355" s="223"/>
      <c r="O355" s="224"/>
      <c r="P355" s="194">
        <f t="shared" si="20"/>
        <v>0</v>
      </c>
      <c r="Q355" s="219"/>
      <c r="R355" s="220"/>
      <c r="S355" s="219"/>
      <c r="T355" s="221"/>
      <c r="U355" s="195">
        <f t="shared" si="21"/>
        <v>0</v>
      </c>
      <c r="V355" s="196">
        <f t="shared" si="22"/>
        <v>0</v>
      </c>
      <c r="W355" s="196">
        <f t="shared" si="23"/>
        <v>0</v>
      </c>
      <c r="X355" s="188"/>
    </row>
    <row r="356" spans="1:24" ht="12">
      <c r="A356" s="193"/>
      <c r="B356" s="210"/>
      <c r="C356" s="211"/>
      <c r="D356" s="212"/>
      <c r="E356" s="213"/>
      <c r="F356" s="214"/>
      <c r="G356" s="215"/>
      <c r="H356" s="193" t="s">
        <v>560</v>
      </c>
      <c r="I356" s="216"/>
      <c r="J356" s="193"/>
      <c r="K356" s="216"/>
      <c r="L356" s="217"/>
      <c r="M356" s="222"/>
      <c r="N356" s="223"/>
      <c r="O356" s="224"/>
      <c r="P356" s="194">
        <f t="shared" si="20"/>
        <v>0</v>
      </c>
      <c r="Q356" s="219"/>
      <c r="R356" s="220"/>
      <c r="S356" s="219"/>
      <c r="T356" s="221"/>
      <c r="U356" s="195">
        <f t="shared" si="21"/>
        <v>0</v>
      </c>
      <c r="V356" s="196">
        <f t="shared" si="22"/>
        <v>0</v>
      </c>
      <c r="W356" s="196">
        <f t="shared" si="23"/>
        <v>0</v>
      </c>
      <c r="X356" s="188"/>
    </row>
    <row r="357" spans="1:24" ht="12">
      <c r="A357" s="193"/>
      <c r="B357" s="210"/>
      <c r="C357" s="211"/>
      <c r="D357" s="212"/>
      <c r="E357" s="213"/>
      <c r="F357" s="214"/>
      <c r="G357" s="215"/>
      <c r="H357" s="193" t="s">
        <v>560</v>
      </c>
      <c r="I357" s="216"/>
      <c r="J357" s="193"/>
      <c r="K357" s="216"/>
      <c r="L357" s="217"/>
      <c r="M357" s="222"/>
      <c r="N357" s="223"/>
      <c r="O357" s="224"/>
      <c r="P357" s="194">
        <f t="shared" si="20"/>
        <v>0</v>
      </c>
      <c r="Q357" s="219"/>
      <c r="R357" s="220"/>
      <c r="S357" s="219"/>
      <c r="T357" s="221"/>
      <c r="U357" s="195">
        <f t="shared" si="21"/>
        <v>0</v>
      </c>
      <c r="V357" s="196">
        <f t="shared" si="22"/>
        <v>0</v>
      </c>
      <c r="W357" s="196">
        <f t="shared" si="23"/>
        <v>0</v>
      </c>
      <c r="X357" s="188"/>
    </row>
    <row r="358" spans="1:24" ht="12">
      <c r="A358" s="193"/>
      <c r="B358" s="210"/>
      <c r="C358" s="211"/>
      <c r="D358" s="212"/>
      <c r="E358" s="213"/>
      <c r="F358" s="214"/>
      <c r="G358" s="215"/>
      <c r="H358" s="193" t="s">
        <v>560</v>
      </c>
      <c r="I358" s="216"/>
      <c r="J358" s="193"/>
      <c r="K358" s="216"/>
      <c r="L358" s="217"/>
      <c r="M358" s="222"/>
      <c r="N358" s="223"/>
      <c r="O358" s="224"/>
      <c r="P358" s="194">
        <f t="shared" si="20"/>
        <v>0</v>
      </c>
      <c r="Q358" s="219"/>
      <c r="R358" s="220"/>
      <c r="S358" s="219"/>
      <c r="T358" s="221"/>
      <c r="U358" s="195">
        <f t="shared" si="21"/>
        <v>0</v>
      </c>
      <c r="V358" s="196">
        <f t="shared" si="22"/>
        <v>0</v>
      </c>
      <c r="W358" s="196">
        <f t="shared" si="23"/>
        <v>0</v>
      </c>
      <c r="X358" s="188"/>
    </row>
    <row r="359" spans="1:24" ht="12">
      <c r="A359" s="193"/>
      <c r="B359" s="210"/>
      <c r="C359" s="211"/>
      <c r="D359" s="212"/>
      <c r="E359" s="213"/>
      <c r="F359" s="214"/>
      <c r="G359" s="215"/>
      <c r="H359" s="193" t="s">
        <v>560</v>
      </c>
      <c r="I359" s="216"/>
      <c r="J359" s="193"/>
      <c r="K359" s="216"/>
      <c r="L359" s="217"/>
      <c r="M359" s="222"/>
      <c r="N359" s="223"/>
      <c r="O359" s="224"/>
      <c r="P359" s="194">
        <f t="shared" si="20"/>
        <v>0</v>
      </c>
      <c r="Q359" s="219"/>
      <c r="R359" s="220"/>
      <c r="S359" s="219"/>
      <c r="T359" s="221"/>
      <c r="U359" s="195">
        <f t="shared" si="21"/>
        <v>0</v>
      </c>
      <c r="V359" s="196">
        <f t="shared" si="22"/>
        <v>0</v>
      </c>
      <c r="W359" s="196">
        <f t="shared" si="23"/>
        <v>0</v>
      </c>
      <c r="X359" s="188"/>
    </row>
    <row r="360" spans="1:24" ht="12">
      <c r="A360" s="193"/>
      <c r="B360" s="210"/>
      <c r="C360" s="211"/>
      <c r="D360" s="212"/>
      <c r="E360" s="213"/>
      <c r="F360" s="214"/>
      <c r="G360" s="215"/>
      <c r="H360" s="193" t="s">
        <v>560</v>
      </c>
      <c r="I360" s="216"/>
      <c r="J360" s="193"/>
      <c r="K360" s="216"/>
      <c r="L360" s="217"/>
      <c r="M360" s="222"/>
      <c r="N360" s="223"/>
      <c r="O360" s="224"/>
      <c r="P360" s="194">
        <f t="shared" si="20"/>
        <v>0</v>
      </c>
      <c r="Q360" s="219"/>
      <c r="R360" s="220"/>
      <c r="S360" s="219"/>
      <c r="T360" s="221"/>
      <c r="U360" s="195">
        <f t="shared" si="21"/>
        <v>0</v>
      </c>
      <c r="V360" s="196">
        <f t="shared" si="22"/>
        <v>0</v>
      </c>
      <c r="W360" s="196">
        <f t="shared" si="23"/>
        <v>0</v>
      </c>
      <c r="X360" s="188"/>
    </row>
    <row r="361" spans="1:24" ht="12">
      <c r="A361" s="193"/>
      <c r="B361" s="210"/>
      <c r="C361" s="211"/>
      <c r="D361" s="212"/>
      <c r="E361" s="213"/>
      <c r="F361" s="214"/>
      <c r="G361" s="215"/>
      <c r="H361" s="193" t="s">
        <v>560</v>
      </c>
      <c r="I361" s="216"/>
      <c r="J361" s="193"/>
      <c r="K361" s="216"/>
      <c r="L361" s="217"/>
      <c r="M361" s="222"/>
      <c r="N361" s="223"/>
      <c r="O361" s="224"/>
      <c r="P361" s="194">
        <f t="shared" si="20"/>
        <v>0</v>
      </c>
      <c r="Q361" s="219"/>
      <c r="R361" s="220"/>
      <c r="S361" s="219"/>
      <c r="T361" s="221"/>
      <c r="U361" s="195">
        <f t="shared" si="21"/>
        <v>0</v>
      </c>
      <c r="V361" s="196">
        <f t="shared" si="22"/>
        <v>0</v>
      </c>
      <c r="W361" s="196">
        <f t="shared" si="23"/>
        <v>0</v>
      </c>
      <c r="X361" s="188"/>
    </row>
    <row r="362" spans="1:24" ht="12">
      <c r="A362" s="193"/>
      <c r="B362" s="210"/>
      <c r="C362" s="211"/>
      <c r="D362" s="212"/>
      <c r="E362" s="213"/>
      <c r="F362" s="214"/>
      <c r="G362" s="215"/>
      <c r="H362" s="193" t="s">
        <v>560</v>
      </c>
      <c r="I362" s="216"/>
      <c r="J362" s="193"/>
      <c r="K362" s="216"/>
      <c r="L362" s="217"/>
      <c r="M362" s="222"/>
      <c r="N362" s="223"/>
      <c r="O362" s="224"/>
      <c r="P362" s="194">
        <f t="shared" si="20"/>
        <v>0</v>
      </c>
      <c r="Q362" s="219"/>
      <c r="R362" s="220"/>
      <c r="S362" s="219"/>
      <c r="T362" s="221"/>
      <c r="U362" s="195">
        <f t="shared" si="21"/>
        <v>0</v>
      </c>
      <c r="V362" s="196">
        <f t="shared" si="22"/>
        <v>0</v>
      </c>
      <c r="W362" s="196">
        <f t="shared" si="23"/>
        <v>0</v>
      </c>
      <c r="X362" s="188"/>
    </row>
    <row r="363" spans="1:24" ht="12">
      <c r="A363" s="193"/>
      <c r="B363" s="210"/>
      <c r="C363" s="211"/>
      <c r="D363" s="212"/>
      <c r="E363" s="213"/>
      <c r="F363" s="214"/>
      <c r="G363" s="215"/>
      <c r="H363" s="193" t="s">
        <v>560</v>
      </c>
      <c r="I363" s="216"/>
      <c r="J363" s="193"/>
      <c r="K363" s="216"/>
      <c r="L363" s="217"/>
      <c r="M363" s="222"/>
      <c r="N363" s="223"/>
      <c r="O363" s="224"/>
      <c r="P363" s="194">
        <f t="shared" si="20"/>
        <v>0</v>
      </c>
      <c r="Q363" s="219"/>
      <c r="R363" s="220"/>
      <c r="S363" s="219"/>
      <c r="T363" s="221"/>
      <c r="U363" s="195">
        <f t="shared" si="21"/>
        <v>0</v>
      </c>
      <c r="V363" s="196">
        <f t="shared" si="22"/>
        <v>0</v>
      </c>
      <c r="W363" s="196">
        <f t="shared" si="23"/>
        <v>0</v>
      </c>
      <c r="X363" s="188"/>
    </row>
    <row r="364" spans="1:24" ht="12">
      <c r="A364" s="193"/>
      <c r="B364" s="210"/>
      <c r="C364" s="211"/>
      <c r="D364" s="212"/>
      <c r="E364" s="213"/>
      <c r="F364" s="214"/>
      <c r="G364" s="215"/>
      <c r="H364" s="193" t="s">
        <v>560</v>
      </c>
      <c r="I364" s="216"/>
      <c r="J364" s="193"/>
      <c r="K364" s="216"/>
      <c r="L364" s="217"/>
      <c r="M364" s="222"/>
      <c r="N364" s="223"/>
      <c r="O364" s="224"/>
      <c r="P364" s="194">
        <f t="shared" si="20"/>
        <v>0</v>
      </c>
      <c r="Q364" s="219"/>
      <c r="R364" s="220"/>
      <c r="S364" s="219"/>
      <c r="T364" s="221"/>
      <c r="U364" s="195">
        <f t="shared" si="21"/>
        <v>0</v>
      </c>
      <c r="V364" s="196">
        <f t="shared" si="22"/>
        <v>0</v>
      </c>
      <c r="W364" s="196">
        <f t="shared" si="23"/>
        <v>0</v>
      </c>
      <c r="X364" s="188"/>
    </row>
    <row r="365" spans="1:24" ht="12">
      <c r="A365" s="193"/>
      <c r="B365" s="210"/>
      <c r="C365" s="211"/>
      <c r="D365" s="212"/>
      <c r="E365" s="213"/>
      <c r="F365" s="214"/>
      <c r="G365" s="215"/>
      <c r="H365" s="193" t="s">
        <v>560</v>
      </c>
      <c r="I365" s="216"/>
      <c r="J365" s="193"/>
      <c r="K365" s="216"/>
      <c r="L365" s="217"/>
      <c r="M365" s="222"/>
      <c r="N365" s="223"/>
      <c r="O365" s="224"/>
      <c r="P365" s="194">
        <f t="shared" si="20"/>
        <v>0</v>
      </c>
      <c r="Q365" s="219"/>
      <c r="R365" s="220"/>
      <c r="S365" s="219"/>
      <c r="T365" s="221"/>
      <c r="U365" s="195">
        <f t="shared" si="21"/>
        <v>0</v>
      </c>
      <c r="V365" s="196">
        <f t="shared" si="22"/>
        <v>0</v>
      </c>
      <c r="W365" s="196">
        <f t="shared" si="23"/>
        <v>0</v>
      </c>
      <c r="X365" s="188"/>
    </row>
    <row r="366" spans="1:24" ht="12">
      <c r="A366" s="193"/>
      <c r="B366" s="210"/>
      <c r="C366" s="211"/>
      <c r="D366" s="212"/>
      <c r="E366" s="213"/>
      <c r="F366" s="214"/>
      <c r="G366" s="215"/>
      <c r="H366" s="193" t="s">
        <v>560</v>
      </c>
      <c r="I366" s="216"/>
      <c r="J366" s="193"/>
      <c r="K366" s="216"/>
      <c r="L366" s="217"/>
      <c r="M366" s="222"/>
      <c r="N366" s="223"/>
      <c r="O366" s="224"/>
      <c r="P366" s="194">
        <f t="shared" si="20"/>
        <v>0</v>
      </c>
      <c r="Q366" s="219"/>
      <c r="R366" s="220"/>
      <c r="S366" s="219"/>
      <c r="T366" s="221"/>
      <c r="U366" s="195">
        <f t="shared" si="21"/>
        <v>0</v>
      </c>
      <c r="V366" s="196">
        <f t="shared" si="22"/>
        <v>0</v>
      </c>
      <c r="W366" s="196">
        <f t="shared" si="23"/>
        <v>0</v>
      </c>
      <c r="X366" s="188"/>
    </row>
    <row r="367" spans="1:24" ht="12">
      <c r="A367" s="193"/>
      <c r="B367" s="210"/>
      <c r="C367" s="211"/>
      <c r="D367" s="212"/>
      <c r="E367" s="213"/>
      <c r="F367" s="214"/>
      <c r="G367" s="215"/>
      <c r="H367" s="193" t="s">
        <v>560</v>
      </c>
      <c r="I367" s="216"/>
      <c r="J367" s="193"/>
      <c r="K367" s="216"/>
      <c r="L367" s="217"/>
      <c r="M367" s="222"/>
      <c r="N367" s="223"/>
      <c r="O367" s="224"/>
      <c r="P367" s="194">
        <f t="shared" si="20"/>
        <v>0</v>
      </c>
      <c r="Q367" s="219"/>
      <c r="R367" s="220"/>
      <c r="S367" s="219"/>
      <c r="T367" s="221"/>
      <c r="U367" s="195">
        <f t="shared" si="21"/>
        <v>0</v>
      </c>
      <c r="V367" s="196">
        <f t="shared" si="22"/>
        <v>0</v>
      </c>
      <c r="W367" s="196">
        <f t="shared" si="23"/>
        <v>0</v>
      </c>
      <c r="X367" s="188"/>
    </row>
    <row r="368" spans="1:24" ht="12">
      <c r="A368" s="193"/>
      <c r="B368" s="210"/>
      <c r="C368" s="211"/>
      <c r="D368" s="212"/>
      <c r="E368" s="213"/>
      <c r="F368" s="214"/>
      <c r="G368" s="215"/>
      <c r="H368" s="193" t="s">
        <v>560</v>
      </c>
      <c r="I368" s="216"/>
      <c r="J368" s="193"/>
      <c r="K368" s="216"/>
      <c r="L368" s="217"/>
      <c r="M368" s="222"/>
      <c r="N368" s="223"/>
      <c r="O368" s="224"/>
      <c r="P368" s="194">
        <f t="shared" si="20"/>
        <v>0</v>
      </c>
      <c r="Q368" s="219"/>
      <c r="R368" s="220"/>
      <c r="S368" s="219"/>
      <c r="T368" s="221"/>
      <c r="U368" s="195">
        <f t="shared" si="21"/>
        <v>0</v>
      </c>
      <c r="V368" s="196">
        <f t="shared" si="22"/>
        <v>0</v>
      </c>
      <c r="W368" s="196">
        <f t="shared" si="23"/>
        <v>0</v>
      </c>
      <c r="X368" s="188"/>
    </row>
    <row r="369" spans="1:24" ht="12">
      <c r="A369" s="193"/>
      <c r="B369" s="210"/>
      <c r="C369" s="211"/>
      <c r="D369" s="212"/>
      <c r="E369" s="213"/>
      <c r="F369" s="214"/>
      <c r="G369" s="215"/>
      <c r="H369" s="193" t="s">
        <v>560</v>
      </c>
      <c r="I369" s="216"/>
      <c r="J369" s="193"/>
      <c r="K369" s="216"/>
      <c r="L369" s="217"/>
      <c r="M369" s="222"/>
      <c r="N369" s="223"/>
      <c r="O369" s="224"/>
      <c r="P369" s="194">
        <f t="shared" si="20"/>
        <v>0</v>
      </c>
      <c r="Q369" s="219"/>
      <c r="R369" s="220"/>
      <c r="S369" s="219"/>
      <c r="T369" s="221"/>
      <c r="U369" s="195">
        <f t="shared" si="21"/>
        <v>0</v>
      </c>
      <c r="V369" s="196">
        <f t="shared" si="22"/>
        <v>0</v>
      </c>
      <c r="W369" s="196">
        <f t="shared" si="23"/>
        <v>0</v>
      </c>
      <c r="X369" s="188"/>
    </row>
    <row r="370" spans="1:24" ht="12">
      <c r="A370" s="193"/>
      <c r="B370" s="210"/>
      <c r="C370" s="211"/>
      <c r="D370" s="212"/>
      <c r="E370" s="213"/>
      <c r="F370" s="214"/>
      <c r="G370" s="215"/>
      <c r="H370" s="193" t="s">
        <v>560</v>
      </c>
      <c r="I370" s="216"/>
      <c r="J370" s="193"/>
      <c r="K370" s="216"/>
      <c r="L370" s="217"/>
      <c r="M370" s="222"/>
      <c r="N370" s="223"/>
      <c r="O370" s="224"/>
      <c r="P370" s="194">
        <f t="shared" si="20"/>
        <v>0</v>
      </c>
      <c r="Q370" s="219"/>
      <c r="R370" s="220"/>
      <c r="S370" s="219"/>
      <c r="T370" s="221"/>
      <c r="U370" s="195">
        <f t="shared" si="21"/>
        <v>0</v>
      </c>
      <c r="V370" s="196">
        <f t="shared" si="22"/>
        <v>0</v>
      </c>
      <c r="W370" s="196">
        <f t="shared" si="23"/>
        <v>0</v>
      </c>
      <c r="X370" s="188"/>
    </row>
    <row r="371" spans="1:24" ht="12">
      <c r="A371" s="193"/>
      <c r="B371" s="210"/>
      <c r="C371" s="211"/>
      <c r="D371" s="212"/>
      <c r="E371" s="213"/>
      <c r="F371" s="214"/>
      <c r="G371" s="215"/>
      <c r="H371" s="193" t="s">
        <v>560</v>
      </c>
      <c r="I371" s="216"/>
      <c r="J371" s="193"/>
      <c r="K371" s="216"/>
      <c r="L371" s="217"/>
      <c r="M371" s="222"/>
      <c r="N371" s="223"/>
      <c r="O371" s="224"/>
      <c r="P371" s="194">
        <f t="shared" si="20"/>
        <v>0</v>
      </c>
      <c r="Q371" s="219"/>
      <c r="R371" s="220"/>
      <c r="S371" s="219"/>
      <c r="T371" s="221"/>
      <c r="U371" s="195">
        <f t="shared" si="21"/>
        <v>0</v>
      </c>
      <c r="V371" s="196">
        <f t="shared" si="22"/>
        <v>0</v>
      </c>
      <c r="W371" s="196">
        <f t="shared" si="23"/>
        <v>0</v>
      </c>
      <c r="X371" s="188"/>
    </row>
    <row r="372" spans="1:24" ht="12">
      <c r="A372" s="193"/>
      <c r="B372" s="210"/>
      <c r="C372" s="211"/>
      <c r="D372" s="212"/>
      <c r="E372" s="213"/>
      <c r="F372" s="214"/>
      <c r="G372" s="215"/>
      <c r="H372" s="193" t="s">
        <v>560</v>
      </c>
      <c r="I372" s="216"/>
      <c r="J372" s="193"/>
      <c r="K372" s="216"/>
      <c r="L372" s="217"/>
      <c r="M372" s="222"/>
      <c r="N372" s="223"/>
      <c r="O372" s="224"/>
      <c r="P372" s="194">
        <f t="shared" si="20"/>
        <v>0</v>
      </c>
      <c r="Q372" s="219"/>
      <c r="R372" s="220"/>
      <c r="S372" s="219"/>
      <c r="T372" s="221"/>
      <c r="U372" s="195">
        <f t="shared" si="21"/>
        <v>0</v>
      </c>
      <c r="V372" s="196">
        <f t="shared" si="22"/>
        <v>0</v>
      </c>
      <c r="W372" s="196">
        <f t="shared" si="23"/>
        <v>0</v>
      </c>
      <c r="X372" s="188"/>
    </row>
    <row r="373" spans="1:24" ht="12">
      <c r="A373" s="193"/>
      <c r="B373" s="210"/>
      <c r="C373" s="211"/>
      <c r="D373" s="212"/>
      <c r="E373" s="213"/>
      <c r="F373" s="214"/>
      <c r="G373" s="215"/>
      <c r="H373" s="193" t="s">
        <v>560</v>
      </c>
      <c r="I373" s="216"/>
      <c r="J373" s="193"/>
      <c r="K373" s="216"/>
      <c r="L373" s="217"/>
      <c r="M373" s="222"/>
      <c r="N373" s="223"/>
      <c r="O373" s="224"/>
      <c r="P373" s="194">
        <f t="shared" si="20"/>
        <v>0</v>
      </c>
      <c r="Q373" s="219"/>
      <c r="R373" s="220"/>
      <c r="S373" s="219"/>
      <c r="T373" s="221"/>
      <c r="U373" s="195">
        <f t="shared" si="21"/>
        <v>0</v>
      </c>
      <c r="V373" s="196">
        <f t="shared" si="22"/>
        <v>0</v>
      </c>
      <c r="W373" s="196">
        <f t="shared" si="23"/>
        <v>0</v>
      </c>
      <c r="X373" s="188"/>
    </row>
    <row r="374" spans="1:24" ht="12">
      <c r="A374" s="193"/>
      <c r="B374" s="210"/>
      <c r="C374" s="211"/>
      <c r="D374" s="212"/>
      <c r="E374" s="213"/>
      <c r="F374" s="214"/>
      <c r="G374" s="215"/>
      <c r="H374" s="193" t="s">
        <v>560</v>
      </c>
      <c r="I374" s="216"/>
      <c r="J374" s="193"/>
      <c r="K374" s="216"/>
      <c r="L374" s="217"/>
      <c r="M374" s="222"/>
      <c r="N374" s="223"/>
      <c r="O374" s="224"/>
      <c r="P374" s="194">
        <f t="shared" si="20"/>
        <v>0</v>
      </c>
      <c r="Q374" s="219"/>
      <c r="R374" s="220"/>
      <c r="S374" s="219"/>
      <c r="T374" s="221"/>
      <c r="U374" s="195">
        <f t="shared" si="21"/>
        <v>0</v>
      </c>
      <c r="V374" s="196">
        <f t="shared" si="22"/>
        <v>0</v>
      </c>
      <c r="W374" s="196">
        <f t="shared" si="23"/>
        <v>0</v>
      </c>
      <c r="X374" s="188"/>
    </row>
    <row r="375" spans="1:24" ht="12">
      <c r="A375" s="193"/>
      <c r="B375" s="210"/>
      <c r="C375" s="211"/>
      <c r="D375" s="212"/>
      <c r="E375" s="213"/>
      <c r="F375" s="214"/>
      <c r="G375" s="215"/>
      <c r="H375" s="193" t="s">
        <v>560</v>
      </c>
      <c r="I375" s="216"/>
      <c r="J375" s="193"/>
      <c r="K375" s="216"/>
      <c r="L375" s="217"/>
      <c r="M375" s="222"/>
      <c r="N375" s="223"/>
      <c r="O375" s="224"/>
      <c r="P375" s="194">
        <f t="shared" si="20"/>
        <v>0</v>
      </c>
      <c r="Q375" s="219"/>
      <c r="R375" s="220"/>
      <c r="S375" s="219"/>
      <c r="T375" s="221"/>
      <c r="U375" s="195">
        <f t="shared" si="21"/>
        <v>0</v>
      </c>
      <c r="V375" s="196">
        <f t="shared" si="22"/>
        <v>0</v>
      </c>
      <c r="W375" s="196">
        <f t="shared" si="23"/>
        <v>0</v>
      </c>
      <c r="X375" s="188"/>
    </row>
    <row r="376" spans="1:24" ht="12">
      <c r="A376" s="193"/>
      <c r="B376" s="210"/>
      <c r="C376" s="211"/>
      <c r="D376" s="212"/>
      <c r="E376" s="213"/>
      <c r="F376" s="214"/>
      <c r="G376" s="215"/>
      <c r="H376" s="193" t="s">
        <v>560</v>
      </c>
      <c r="I376" s="216"/>
      <c r="J376" s="193"/>
      <c r="K376" s="216"/>
      <c r="L376" s="217"/>
      <c r="M376" s="222"/>
      <c r="N376" s="223"/>
      <c r="O376" s="224"/>
      <c r="P376" s="194">
        <f t="shared" si="20"/>
        <v>0</v>
      </c>
      <c r="Q376" s="219"/>
      <c r="R376" s="220"/>
      <c r="S376" s="219"/>
      <c r="T376" s="221"/>
      <c r="U376" s="195">
        <f t="shared" si="21"/>
        <v>0</v>
      </c>
      <c r="V376" s="196">
        <f t="shared" si="22"/>
        <v>0</v>
      </c>
      <c r="W376" s="196">
        <f t="shared" si="23"/>
        <v>0</v>
      </c>
      <c r="X376" s="188"/>
    </row>
    <row r="377" spans="1:24" ht="12">
      <c r="A377" s="193"/>
      <c r="B377" s="210"/>
      <c r="C377" s="211"/>
      <c r="D377" s="212"/>
      <c r="E377" s="213"/>
      <c r="F377" s="214"/>
      <c r="G377" s="215"/>
      <c r="H377" s="193" t="s">
        <v>560</v>
      </c>
      <c r="I377" s="216"/>
      <c r="J377" s="193"/>
      <c r="K377" s="216"/>
      <c r="L377" s="217"/>
      <c r="M377" s="222"/>
      <c r="N377" s="223"/>
      <c r="O377" s="224"/>
      <c r="P377" s="194">
        <f t="shared" si="20"/>
        <v>0</v>
      </c>
      <c r="Q377" s="219"/>
      <c r="R377" s="220"/>
      <c r="S377" s="219"/>
      <c r="T377" s="221"/>
      <c r="U377" s="195">
        <f t="shared" si="21"/>
        <v>0</v>
      </c>
      <c r="V377" s="196">
        <f t="shared" si="22"/>
        <v>0</v>
      </c>
      <c r="W377" s="196">
        <f t="shared" si="23"/>
        <v>0</v>
      </c>
      <c r="X377" s="188"/>
    </row>
    <row r="378" spans="1:24" ht="12">
      <c r="A378" s="193"/>
      <c r="B378" s="210"/>
      <c r="C378" s="211"/>
      <c r="D378" s="212"/>
      <c r="E378" s="213"/>
      <c r="F378" s="214"/>
      <c r="G378" s="215"/>
      <c r="H378" s="193" t="s">
        <v>560</v>
      </c>
      <c r="I378" s="216"/>
      <c r="J378" s="193"/>
      <c r="K378" s="216"/>
      <c r="L378" s="217"/>
      <c r="M378" s="222"/>
      <c r="N378" s="223"/>
      <c r="O378" s="224"/>
      <c r="P378" s="194">
        <f t="shared" si="20"/>
        <v>0</v>
      </c>
      <c r="Q378" s="219"/>
      <c r="R378" s="220"/>
      <c r="S378" s="219"/>
      <c r="T378" s="221"/>
      <c r="U378" s="195">
        <f t="shared" si="21"/>
        <v>0</v>
      </c>
      <c r="V378" s="196">
        <f t="shared" si="22"/>
        <v>0</v>
      </c>
      <c r="W378" s="196">
        <f t="shared" si="23"/>
        <v>0</v>
      </c>
      <c r="X378" s="188"/>
    </row>
    <row r="379" spans="1:24" ht="12">
      <c r="A379" s="193"/>
      <c r="B379" s="210"/>
      <c r="C379" s="211"/>
      <c r="D379" s="212"/>
      <c r="E379" s="213"/>
      <c r="F379" s="214"/>
      <c r="G379" s="215"/>
      <c r="H379" s="193" t="s">
        <v>560</v>
      </c>
      <c r="I379" s="216"/>
      <c r="J379" s="193"/>
      <c r="K379" s="216"/>
      <c r="L379" s="217"/>
      <c r="M379" s="222"/>
      <c r="N379" s="223"/>
      <c r="O379" s="224"/>
      <c r="P379" s="194">
        <f t="shared" si="20"/>
        <v>0</v>
      </c>
      <c r="Q379" s="219"/>
      <c r="R379" s="220"/>
      <c r="S379" s="219"/>
      <c r="T379" s="221"/>
      <c r="U379" s="195">
        <f t="shared" si="21"/>
        <v>0</v>
      </c>
      <c r="V379" s="196">
        <f t="shared" si="22"/>
        <v>0</v>
      </c>
      <c r="W379" s="196">
        <f t="shared" si="23"/>
        <v>0</v>
      </c>
      <c r="X379" s="188"/>
    </row>
    <row r="380" spans="1:24" ht="12">
      <c r="A380" s="193"/>
      <c r="B380" s="210"/>
      <c r="C380" s="211"/>
      <c r="D380" s="212"/>
      <c r="E380" s="213"/>
      <c r="F380" s="214"/>
      <c r="G380" s="215"/>
      <c r="H380" s="193" t="s">
        <v>560</v>
      </c>
      <c r="I380" s="216"/>
      <c r="J380" s="193"/>
      <c r="K380" s="216"/>
      <c r="L380" s="217"/>
      <c r="M380" s="222"/>
      <c r="N380" s="223"/>
      <c r="O380" s="224"/>
      <c r="P380" s="194">
        <f t="shared" si="20"/>
        <v>0</v>
      </c>
      <c r="Q380" s="219"/>
      <c r="R380" s="220"/>
      <c r="S380" s="219"/>
      <c r="T380" s="221"/>
      <c r="U380" s="195">
        <f t="shared" si="21"/>
        <v>0</v>
      </c>
      <c r="V380" s="196">
        <f t="shared" si="22"/>
        <v>0</v>
      </c>
      <c r="W380" s="196">
        <f t="shared" si="23"/>
        <v>0</v>
      </c>
      <c r="X380" s="188"/>
    </row>
    <row r="381" spans="1:24" ht="12">
      <c r="A381" s="193"/>
      <c r="B381" s="210"/>
      <c r="C381" s="211"/>
      <c r="D381" s="212"/>
      <c r="E381" s="213"/>
      <c r="F381" s="214"/>
      <c r="G381" s="215"/>
      <c r="H381" s="193" t="s">
        <v>560</v>
      </c>
      <c r="I381" s="216"/>
      <c r="J381" s="193"/>
      <c r="K381" s="216"/>
      <c r="L381" s="217"/>
      <c r="M381" s="222"/>
      <c r="N381" s="223"/>
      <c r="O381" s="224"/>
      <c r="P381" s="194">
        <f t="shared" si="20"/>
        <v>0</v>
      </c>
      <c r="Q381" s="219"/>
      <c r="R381" s="220"/>
      <c r="S381" s="219"/>
      <c r="T381" s="221"/>
      <c r="U381" s="195">
        <f t="shared" si="21"/>
        <v>0</v>
      </c>
      <c r="V381" s="196">
        <f t="shared" si="22"/>
        <v>0</v>
      </c>
      <c r="W381" s="196">
        <f t="shared" si="23"/>
        <v>0</v>
      </c>
      <c r="X381" s="188"/>
    </row>
    <row r="382" spans="1:24" ht="12">
      <c r="A382" s="193"/>
      <c r="B382" s="210"/>
      <c r="C382" s="211"/>
      <c r="D382" s="212"/>
      <c r="E382" s="213"/>
      <c r="F382" s="214"/>
      <c r="G382" s="215"/>
      <c r="H382" s="193" t="s">
        <v>560</v>
      </c>
      <c r="I382" s="216"/>
      <c r="J382" s="193"/>
      <c r="K382" s="216"/>
      <c r="L382" s="217"/>
      <c r="M382" s="222"/>
      <c r="N382" s="223"/>
      <c r="O382" s="224"/>
      <c r="P382" s="194">
        <f t="shared" si="20"/>
        <v>0</v>
      </c>
      <c r="Q382" s="219"/>
      <c r="R382" s="220"/>
      <c r="S382" s="219"/>
      <c r="T382" s="221"/>
      <c r="U382" s="195">
        <f t="shared" si="21"/>
        <v>0</v>
      </c>
      <c r="V382" s="196">
        <f t="shared" si="22"/>
        <v>0</v>
      </c>
      <c r="W382" s="196">
        <f t="shared" si="23"/>
        <v>0</v>
      </c>
      <c r="X382" s="188"/>
    </row>
    <row r="383" spans="1:24" ht="12">
      <c r="A383" s="193"/>
      <c r="B383" s="210"/>
      <c r="C383" s="211"/>
      <c r="D383" s="212"/>
      <c r="E383" s="213"/>
      <c r="F383" s="214"/>
      <c r="G383" s="215"/>
      <c r="H383" s="193" t="s">
        <v>560</v>
      </c>
      <c r="I383" s="216"/>
      <c r="J383" s="193"/>
      <c r="K383" s="216"/>
      <c r="L383" s="217"/>
      <c r="M383" s="222"/>
      <c r="N383" s="223"/>
      <c r="O383" s="224"/>
      <c r="P383" s="194">
        <f t="shared" si="20"/>
        <v>0</v>
      </c>
      <c r="Q383" s="219"/>
      <c r="R383" s="220"/>
      <c r="S383" s="219"/>
      <c r="T383" s="221"/>
      <c r="U383" s="195">
        <f t="shared" si="21"/>
        <v>0</v>
      </c>
      <c r="V383" s="196">
        <f t="shared" si="22"/>
        <v>0</v>
      </c>
      <c r="W383" s="196">
        <f t="shared" si="23"/>
        <v>0</v>
      </c>
      <c r="X383" s="188"/>
    </row>
    <row r="384" spans="1:24" ht="12">
      <c r="A384" s="193"/>
      <c r="B384" s="210"/>
      <c r="C384" s="211"/>
      <c r="D384" s="212"/>
      <c r="E384" s="213"/>
      <c r="F384" s="214"/>
      <c r="G384" s="215"/>
      <c r="H384" s="193" t="s">
        <v>560</v>
      </c>
      <c r="I384" s="216"/>
      <c r="J384" s="193"/>
      <c r="K384" s="216"/>
      <c r="L384" s="217"/>
      <c r="M384" s="222"/>
      <c r="N384" s="223"/>
      <c r="O384" s="224"/>
      <c r="P384" s="194">
        <f t="shared" si="20"/>
        <v>0</v>
      </c>
      <c r="Q384" s="219"/>
      <c r="R384" s="220"/>
      <c r="S384" s="219"/>
      <c r="T384" s="221"/>
      <c r="U384" s="195">
        <f t="shared" si="21"/>
        <v>0</v>
      </c>
      <c r="V384" s="196">
        <f t="shared" si="22"/>
        <v>0</v>
      </c>
      <c r="W384" s="196">
        <f t="shared" si="23"/>
        <v>0</v>
      </c>
      <c r="X384" s="188"/>
    </row>
    <row r="385" spans="1:24" ht="12">
      <c r="A385" s="193"/>
      <c r="B385" s="210"/>
      <c r="C385" s="211"/>
      <c r="D385" s="212"/>
      <c r="E385" s="213"/>
      <c r="F385" s="214"/>
      <c r="G385" s="215"/>
      <c r="H385" s="193" t="s">
        <v>560</v>
      </c>
      <c r="I385" s="216"/>
      <c r="J385" s="193"/>
      <c r="K385" s="216"/>
      <c r="L385" s="217"/>
      <c r="M385" s="222"/>
      <c r="N385" s="223"/>
      <c r="O385" s="224"/>
      <c r="P385" s="194">
        <f t="shared" si="20"/>
        <v>0</v>
      </c>
      <c r="Q385" s="219"/>
      <c r="R385" s="220"/>
      <c r="S385" s="219"/>
      <c r="T385" s="221"/>
      <c r="U385" s="195">
        <f t="shared" si="21"/>
        <v>0</v>
      </c>
      <c r="V385" s="196">
        <f t="shared" si="22"/>
        <v>0</v>
      </c>
      <c r="W385" s="196">
        <f t="shared" si="23"/>
        <v>0</v>
      </c>
      <c r="X385" s="188"/>
    </row>
    <row r="386" spans="1:24" ht="12">
      <c r="A386" s="193"/>
      <c r="B386" s="210"/>
      <c r="C386" s="211"/>
      <c r="D386" s="212"/>
      <c r="E386" s="213"/>
      <c r="F386" s="214"/>
      <c r="G386" s="215"/>
      <c r="H386" s="193" t="s">
        <v>560</v>
      </c>
      <c r="I386" s="216"/>
      <c r="J386" s="193"/>
      <c r="K386" s="216"/>
      <c r="L386" s="217"/>
      <c r="M386" s="222"/>
      <c r="N386" s="223"/>
      <c r="O386" s="224"/>
      <c r="P386" s="194">
        <f t="shared" si="20"/>
        <v>0</v>
      </c>
      <c r="Q386" s="219"/>
      <c r="R386" s="220"/>
      <c r="S386" s="219"/>
      <c r="T386" s="221"/>
      <c r="U386" s="195">
        <f t="shared" si="21"/>
        <v>0</v>
      </c>
      <c r="V386" s="196">
        <f t="shared" si="22"/>
        <v>0</v>
      </c>
      <c r="W386" s="196">
        <f t="shared" si="23"/>
        <v>0</v>
      </c>
      <c r="X386" s="188"/>
    </row>
    <row r="387" spans="1:24" ht="12">
      <c r="A387" s="193"/>
      <c r="B387" s="210"/>
      <c r="C387" s="211"/>
      <c r="D387" s="212"/>
      <c r="E387" s="213"/>
      <c r="F387" s="214"/>
      <c r="G387" s="215"/>
      <c r="H387" s="193" t="s">
        <v>560</v>
      </c>
      <c r="I387" s="216"/>
      <c r="J387" s="193"/>
      <c r="K387" s="216"/>
      <c r="L387" s="217"/>
      <c r="M387" s="222"/>
      <c r="N387" s="223"/>
      <c r="O387" s="224"/>
      <c r="P387" s="194">
        <f t="shared" si="20"/>
        <v>0</v>
      </c>
      <c r="Q387" s="219"/>
      <c r="R387" s="220"/>
      <c r="S387" s="219"/>
      <c r="T387" s="221"/>
      <c r="U387" s="195">
        <f t="shared" si="21"/>
        <v>0</v>
      </c>
      <c r="V387" s="196">
        <f t="shared" si="22"/>
        <v>0</v>
      </c>
      <c r="W387" s="196">
        <f t="shared" si="23"/>
        <v>0</v>
      </c>
      <c r="X387" s="188"/>
    </row>
    <row r="388" spans="1:24" ht="12">
      <c r="A388" s="193"/>
      <c r="B388" s="210"/>
      <c r="C388" s="211"/>
      <c r="D388" s="212"/>
      <c r="E388" s="213"/>
      <c r="F388" s="214"/>
      <c r="G388" s="215"/>
      <c r="H388" s="193" t="s">
        <v>560</v>
      </c>
      <c r="I388" s="216"/>
      <c r="J388" s="193"/>
      <c r="K388" s="216"/>
      <c r="L388" s="217"/>
      <c r="M388" s="222"/>
      <c r="N388" s="223"/>
      <c r="O388" s="224"/>
      <c r="P388" s="194">
        <f t="shared" si="20"/>
        <v>0</v>
      </c>
      <c r="Q388" s="219"/>
      <c r="R388" s="220"/>
      <c r="S388" s="219"/>
      <c r="T388" s="221"/>
      <c r="U388" s="195">
        <f t="shared" si="21"/>
        <v>0</v>
      </c>
      <c r="V388" s="196">
        <f t="shared" si="22"/>
        <v>0</v>
      </c>
      <c r="W388" s="196">
        <f t="shared" si="23"/>
        <v>0</v>
      </c>
      <c r="X388" s="188"/>
    </row>
    <row r="389" spans="1:24" ht="12">
      <c r="A389" s="193"/>
      <c r="B389" s="210"/>
      <c r="C389" s="211"/>
      <c r="D389" s="212"/>
      <c r="E389" s="213"/>
      <c r="F389" s="214"/>
      <c r="G389" s="215"/>
      <c r="H389" s="193" t="s">
        <v>560</v>
      </c>
      <c r="I389" s="216"/>
      <c r="J389" s="193"/>
      <c r="K389" s="216"/>
      <c r="L389" s="217"/>
      <c r="M389" s="222"/>
      <c r="N389" s="223"/>
      <c r="O389" s="224"/>
      <c r="P389" s="194">
        <f t="shared" si="20"/>
        <v>0</v>
      </c>
      <c r="Q389" s="219"/>
      <c r="R389" s="220"/>
      <c r="S389" s="219"/>
      <c r="T389" s="221"/>
      <c r="U389" s="195">
        <f t="shared" si="21"/>
        <v>0</v>
      </c>
      <c r="V389" s="196">
        <f t="shared" si="22"/>
        <v>0</v>
      </c>
      <c r="W389" s="196">
        <f t="shared" si="23"/>
        <v>0</v>
      </c>
      <c r="X389" s="188"/>
    </row>
    <row r="390" spans="1:24" ht="12">
      <c r="A390" s="193"/>
      <c r="B390" s="210"/>
      <c r="C390" s="211"/>
      <c r="D390" s="212"/>
      <c r="E390" s="213"/>
      <c r="F390" s="214"/>
      <c r="G390" s="215"/>
      <c r="H390" s="193" t="s">
        <v>560</v>
      </c>
      <c r="I390" s="216"/>
      <c r="J390" s="193"/>
      <c r="K390" s="216"/>
      <c r="L390" s="217"/>
      <c r="M390" s="222"/>
      <c r="N390" s="223"/>
      <c r="O390" s="224"/>
      <c r="P390" s="194">
        <f t="shared" si="20"/>
        <v>0</v>
      </c>
      <c r="Q390" s="219"/>
      <c r="R390" s="220"/>
      <c r="S390" s="219"/>
      <c r="T390" s="221"/>
      <c r="U390" s="195">
        <f t="shared" si="21"/>
        <v>0</v>
      </c>
      <c r="V390" s="196">
        <f t="shared" si="22"/>
        <v>0</v>
      </c>
      <c r="W390" s="196">
        <f t="shared" si="23"/>
        <v>0</v>
      </c>
      <c r="X390" s="188"/>
    </row>
    <row r="391" spans="1:24" ht="12">
      <c r="A391" s="193"/>
      <c r="B391" s="210"/>
      <c r="C391" s="211"/>
      <c r="D391" s="212"/>
      <c r="E391" s="213"/>
      <c r="F391" s="214"/>
      <c r="G391" s="215"/>
      <c r="H391" s="193" t="s">
        <v>560</v>
      </c>
      <c r="I391" s="216"/>
      <c r="J391" s="193"/>
      <c r="K391" s="216"/>
      <c r="L391" s="217"/>
      <c r="M391" s="222"/>
      <c r="N391" s="223"/>
      <c r="O391" s="224"/>
      <c r="P391" s="194">
        <f t="shared" si="20"/>
        <v>0</v>
      </c>
      <c r="Q391" s="219"/>
      <c r="R391" s="220"/>
      <c r="S391" s="219"/>
      <c r="T391" s="221"/>
      <c r="U391" s="195">
        <f t="shared" si="21"/>
        <v>0</v>
      </c>
      <c r="V391" s="196">
        <f t="shared" si="22"/>
        <v>0</v>
      </c>
      <c r="W391" s="196">
        <f t="shared" si="23"/>
        <v>0</v>
      </c>
      <c r="X391" s="188"/>
    </row>
    <row r="392" spans="1:24" ht="12">
      <c r="A392" s="193"/>
      <c r="B392" s="210"/>
      <c r="C392" s="211"/>
      <c r="D392" s="212"/>
      <c r="E392" s="213"/>
      <c r="F392" s="214"/>
      <c r="G392" s="215"/>
      <c r="H392" s="193" t="s">
        <v>560</v>
      </c>
      <c r="I392" s="216"/>
      <c r="J392" s="193"/>
      <c r="K392" s="216"/>
      <c r="L392" s="217"/>
      <c r="M392" s="222"/>
      <c r="N392" s="223"/>
      <c r="O392" s="224"/>
      <c r="P392" s="194">
        <f t="shared" si="20"/>
        <v>0</v>
      </c>
      <c r="Q392" s="219"/>
      <c r="R392" s="220"/>
      <c r="S392" s="219"/>
      <c r="T392" s="221"/>
      <c r="U392" s="195">
        <f t="shared" si="21"/>
        <v>0</v>
      </c>
      <c r="V392" s="196">
        <f t="shared" si="22"/>
        <v>0</v>
      </c>
      <c r="W392" s="196">
        <f t="shared" si="23"/>
        <v>0</v>
      </c>
      <c r="X392" s="188"/>
    </row>
    <row r="393" spans="1:24" ht="12">
      <c r="A393" s="193"/>
      <c r="B393" s="210"/>
      <c r="C393" s="211"/>
      <c r="D393" s="212"/>
      <c r="E393" s="213"/>
      <c r="F393" s="214"/>
      <c r="G393" s="215"/>
      <c r="H393" s="193" t="s">
        <v>560</v>
      </c>
      <c r="I393" s="216"/>
      <c r="J393" s="193"/>
      <c r="K393" s="216"/>
      <c r="L393" s="217"/>
      <c r="M393" s="222"/>
      <c r="N393" s="223"/>
      <c r="O393" s="224"/>
      <c r="P393" s="194">
        <f t="shared" ref="P393:P456" si="24">N393+O393</f>
        <v>0</v>
      </c>
      <c r="Q393" s="219"/>
      <c r="R393" s="220"/>
      <c r="S393" s="219"/>
      <c r="T393" s="221"/>
      <c r="U393" s="195">
        <f t="shared" ref="U393:U456" si="25">Q393+S393</f>
        <v>0</v>
      </c>
      <c r="V393" s="196">
        <f t="shared" ref="V393:V456" si="26">(Q393*R393)+(S393*T393)</f>
        <v>0</v>
      </c>
      <c r="W393" s="196">
        <f t="shared" ref="W393:W456" si="27">V393+P393</f>
        <v>0</v>
      </c>
      <c r="X393" s="188"/>
    </row>
    <row r="394" spans="1:24" ht="12">
      <c r="A394" s="193"/>
      <c r="B394" s="210"/>
      <c r="C394" s="211"/>
      <c r="D394" s="212"/>
      <c r="E394" s="213"/>
      <c r="F394" s="214"/>
      <c r="G394" s="215"/>
      <c r="H394" s="193" t="s">
        <v>560</v>
      </c>
      <c r="I394" s="216"/>
      <c r="J394" s="193"/>
      <c r="K394" s="216"/>
      <c r="L394" s="217"/>
      <c r="M394" s="222"/>
      <c r="N394" s="223"/>
      <c r="O394" s="224"/>
      <c r="P394" s="194">
        <f t="shared" si="24"/>
        <v>0</v>
      </c>
      <c r="Q394" s="219"/>
      <c r="R394" s="220"/>
      <c r="S394" s="219"/>
      <c r="T394" s="221"/>
      <c r="U394" s="195">
        <f t="shared" si="25"/>
        <v>0</v>
      </c>
      <c r="V394" s="196">
        <f t="shared" si="26"/>
        <v>0</v>
      </c>
      <c r="W394" s="196">
        <f t="shared" si="27"/>
        <v>0</v>
      </c>
      <c r="X394" s="188"/>
    </row>
    <row r="395" spans="1:24" ht="12">
      <c r="A395" s="193"/>
      <c r="B395" s="210"/>
      <c r="C395" s="211"/>
      <c r="D395" s="212"/>
      <c r="E395" s="213"/>
      <c r="F395" s="214"/>
      <c r="G395" s="215"/>
      <c r="H395" s="193" t="s">
        <v>560</v>
      </c>
      <c r="I395" s="216"/>
      <c r="J395" s="193"/>
      <c r="K395" s="216"/>
      <c r="L395" s="217"/>
      <c r="M395" s="222"/>
      <c r="N395" s="223"/>
      <c r="O395" s="224"/>
      <c r="P395" s="194">
        <f t="shared" si="24"/>
        <v>0</v>
      </c>
      <c r="Q395" s="219"/>
      <c r="R395" s="220"/>
      <c r="S395" s="219"/>
      <c r="T395" s="221"/>
      <c r="U395" s="195">
        <f t="shared" si="25"/>
        <v>0</v>
      </c>
      <c r="V395" s="196">
        <f t="shared" si="26"/>
        <v>0</v>
      </c>
      <c r="W395" s="196">
        <f t="shared" si="27"/>
        <v>0</v>
      </c>
      <c r="X395" s="188"/>
    </row>
    <row r="396" spans="1:24" ht="12">
      <c r="A396" s="193"/>
      <c r="B396" s="210"/>
      <c r="C396" s="211"/>
      <c r="D396" s="212"/>
      <c r="E396" s="213"/>
      <c r="F396" s="214"/>
      <c r="G396" s="215"/>
      <c r="H396" s="193" t="s">
        <v>560</v>
      </c>
      <c r="I396" s="216"/>
      <c r="J396" s="193"/>
      <c r="K396" s="216"/>
      <c r="L396" s="217"/>
      <c r="M396" s="222"/>
      <c r="N396" s="223"/>
      <c r="O396" s="224"/>
      <c r="P396" s="194">
        <f t="shared" si="24"/>
        <v>0</v>
      </c>
      <c r="Q396" s="219"/>
      <c r="R396" s="220"/>
      <c r="S396" s="219"/>
      <c r="T396" s="221"/>
      <c r="U396" s="195">
        <f t="shared" si="25"/>
        <v>0</v>
      </c>
      <c r="V396" s="196">
        <f t="shared" si="26"/>
        <v>0</v>
      </c>
      <c r="W396" s="196">
        <f t="shared" si="27"/>
        <v>0</v>
      </c>
      <c r="X396" s="188"/>
    </row>
    <row r="397" spans="1:24" ht="12">
      <c r="A397" s="193"/>
      <c r="B397" s="210"/>
      <c r="C397" s="211"/>
      <c r="D397" s="212"/>
      <c r="E397" s="213"/>
      <c r="F397" s="214"/>
      <c r="G397" s="215"/>
      <c r="H397" s="193" t="s">
        <v>560</v>
      </c>
      <c r="I397" s="216"/>
      <c r="J397" s="193"/>
      <c r="K397" s="216"/>
      <c r="L397" s="217"/>
      <c r="M397" s="222"/>
      <c r="N397" s="223"/>
      <c r="O397" s="224"/>
      <c r="P397" s="194">
        <f t="shared" si="24"/>
        <v>0</v>
      </c>
      <c r="Q397" s="219"/>
      <c r="R397" s="220"/>
      <c r="S397" s="219"/>
      <c r="T397" s="221"/>
      <c r="U397" s="195">
        <f t="shared" si="25"/>
        <v>0</v>
      </c>
      <c r="V397" s="196">
        <f t="shared" si="26"/>
        <v>0</v>
      </c>
      <c r="W397" s="196">
        <f t="shared" si="27"/>
        <v>0</v>
      </c>
      <c r="X397" s="188"/>
    </row>
    <row r="398" spans="1:24" ht="12">
      <c r="A398" s="193"/>
      <c r="B398" s="210"/>
      <c r="C398" s="211"/>
      <c r="D398" s="212"/>
      <c r="E398" s="213"/>
      <c r="F398" s="214"/>
      <c r="G398" s="215"/>
      <c r="H398" s="193" t="s">
        <v>560</v>
      </c>
      <c r="I398" s="216"/>
      <c r="J398" s="193"/>
      <c r="K398" s="216"/>
      <c r="L398" s="217"/>
      <c r="M398" s="222"/>
      <c r="N398" s="223"/>
      <c r="O398" s="224"/>
      <c r="P398" s="194">
        <f t="shared" si="24"/>
        <v>0</v>
      </c>
      <c r="Q398" s="219"/>
      <c r="R398" s="220"/>
      <c r="S398" s="219"/>
      <c r="T398" s="221"/>
      <c r="U398" s="195">
        <f t="shared" si="25"/>
        <v>0</v>
      </c>
      <c r="V398" s="196">
        <f t="shared" si="26"/>
        <v>0</v>
      </c>
      <c r="W398" s="196">
        <f t="shared" si="27"/>
        <v>0</v>
      </c>
      <c r="X398" s="188"/>
    </row>
    <row r="399" spans="1:24" ht="12">
      <c r="A399" s="193"/>
      <c r="B399" s="210"/>
      <c r="C399" s="211"/>
      <c r="D399" s="212"/>
      <c r="E399" s="213"/>
      <c r="F399" s="214"/>
      <c r="G399" s="215"/>
      <c r="H399" s="193" t="s">
        <v>560</v>
      </c>
      <c r="I399" s="216"/>
      <c r="J399" s="193"/>
      <c r="K399" s="216"/>
      <c r="L399" s="217"/>
      <c r="M399" s="222"/>
      <c r="N399" s="223"/>
      <c r="O399" s="224"/>
      <c r="P399" s="194">
        <f t="shared" si="24"/>
        <v>0</v>
      </c>
      <c r="Q399" s="219"/>
      <c r="R399" s="220"/>
      <c r="S399" s="219"/>
      <c r="T399" s="221"/>
      <c r="U399" s="195">
        <f t="shared" si="25"/>
        <v>0</v>
      </c>
      <c r="V399" s="196">
        <f t="shared" si="26"/>
        <v>0</v>
      </c>
      <c r="W399" s="196">
        <f t="shared" si="27"/>
        <v>0</v>
      </c>
      <c r="X399" s="188"/>
    </row>
    <row r="400" spans="1:24" ht="12">
      <c r="A400" s="193"/>
      <c r="B400" s="210"/>
      <c r="C400" s="211"/>
      <c r="D400" s="212"/>
      <c r="E400" s="213"/>
      <c r="F400" s="214"/>
      <c r="G400" s="215"/>
      <c r="H400" s="193" t="s">
        <v>560</v>
      </c>
      <c r="I400" s="216"/>
      <c r="J400" s="193"/>
      <c r="K400" s="216"/>
      <c r="L400" s="217"/>
      <c r="M400" s="222"/>
      <c r="N400" s="223"/>
      <c r="O400" s="224"/>
      <c r="P400" s="194">
        <f t="shared" si="24"/>
        <v>0</v>
      </c>
      <c r="Q400" s="219"/>
      <c r="R400" s="220"/>
      <c r="S400" s="219"/>
      <c r="T400" s="221"/>
      <c r="U400" s="195">
        <f t="shared" si="25"/>
        <v>0</v>
      </c>
      <c r="V400" s="196">
        <f t="shared" si="26"/>
        <v>0</v>
      </c>
      <c r="W400" s="196">
        <f t="shared" si="27"/>
        <v>0</v>
      </c>
      <c r="X400" s="188"/>
    </row>
    <row r="401" spans="1:24" ht="12">
      <c r="A401" s="193"/>
      <c r="B401" s="210"/>
      <c r="C401" s="211"/>
      <c r="D401" s="212"/>
      <c r="E401" s="213"/>
      <c r="F401" s="214"/>
      <c r="G401" s="215"/>
      <c r="H401" s="193" t="s">
        <v>560</v>
      </c>
      <c r="I401" s="216"/>
      <c r="J401" s="193"/>
      <c r="K401" s="216"/>
      <c r="L401" s="217"/>
      <c r="M401" s="222"/>
      <c r="N401" s="223"/>
      <c r="O401" s="224"/>
      <c r="P401" s="194">
        <f t="shared" si="24"/>
        <v>0</v>
      </c>
      <c r="Q401" s="219"/>
      <c r="R401" s="220"/>
      <c r="S401" s="219"/>
      <c r="T401" s="221"/>
      <c r="U401" s="195">
        <f t="shared" si="25"/>
        <v>0</v>
      </c>
      <c r="V401" s="196">
        <f t="shared" si="26"/>
        <v>0</v>
      </c>
      <c r="W401" s="196">
        <f t="shared" si="27"/>
        <v>0</v>
      </c>
      <c r="X401" s="188"/>
    </row>
    <row r="402" spans="1:24" ht="12">
      <c r="A402" s="193"/>
      <c r="B402" s="210"/>
      <c r="C402" s="211"/>
      <c r="D402" s="212"/>
      <c r="E402" s="213"/>
      <c r="F402" s="214"/>
      <c r="G402" s="215"/>
      <c r="H402" s="193" t="s">
        <v>560</v>
      </c>
      <c r="I402" s="216"/>
      <c r="J402" s="193"/>
      <c r="K402" s="216"/>
      <c r="L402" s="217"/>
      <c r="M402" s="222"/>
      <c r="N402" s="223"/>
      <c r="O402" s="224"/>
      <c r="P402" s="194">
        <f t="shared" si="24"/>
        <v>0</v>
      </c>
      <c r="Q402" s="219"/>
      <c r="R402" s="220"/>
      <c r="S402" s="219"/>
      <c r="T402" s="221"/>
      <c r="U402" s="195">
        <f t="shared" si="25"/>
        <v>0</v>
      </c>
      <c r="V402" s="196">
        <f t="shared" si="26"/>
        <v>0</v>
      </c>
      <c r="W402" s="196">
        <f t="shared" si="27"/>
        <v>0</v>
      </c>
      <c r="X402" s="188"/>
    </row>
    <row r="403" spans="1:24" ht="12">
      <c r="A403" s="193"/>
      <c r="B403" s="210"/>
      <c r="C403" s="211"/>
      <c r="D403" s="212"/>
      <c r="E403" s="213"/>
      <c r="F403" s="214"/>
      <c r="G403" s="215"/>
      <c r="H403" s="193" t="s">
        <v>560</v>
      </c>
      <c r="I403" s="216"/>
      <c r="J403" s="193"/>
      <c r="K403" s="216"/>
      <c r="L403" s="217"/>
      <c r="M403" s="222"/>
      <c r="N403" s="223"/>
      <c r="O403" s="224"/>
      <c r="P403" s="194">
        <f t="shared" si="24"/>
        <v>0</v>
      </c>
      <c r="Q403" s="219"/>
      <c r="R403" s="220"/>
      <c r="S403" s="219"/>
      <c r="T403" s="221"/>
      <c r="U403" s="195">
        <f t="shared" si="25"/>
        <v>0</v>
      </c>
      <c r="V403" s="196">
        <f t="shared" si="26"/>
        <v>0</v>
      </c>
      <c r="W403" s="196">
        <f t="shared" si="27"/>
        <v>0</v>
      </c>
      <c r="X403" s="188"/>
    </row>
    <row r="404" spans="1:24" ht="12">
      <c r="A404" s="193"/>
      <c r="B404" s="210"/>
      <c r="C404" s="211"/>
      <c r="D404" s="212"/>
      <c r="E404" s="213"/>
      <c r="F404" s="214"/>
      <c r="G404" s="215"/>
      <c r="H404" s="193" t="s">
        <v>560</v>
      </c>
      <c r="I404" s="216"/>
      <c r="J404" s="193"/>
      <c r="K404" s="216"/>
      <c r="L404" s="217"/>
      <c r="M404" s="222"/>
      <c r="N404" s="223"/>
      <c r="O404" s="224"/>
      <c r="P404" s="194">
        <f t="shared" si="24"/>
        <v>0</v>
      </c>
      <c r="Q404" s="219"/>
      <c r="R404" s="220"/>
      <c r="S404" s="219"/>
      <c r="T404" s="221"/>
      <c r="U404" s="195">
        <f t="shared" si="25"/>
        <v>0</v>
      </c>
      <c r="V404" s="196">
        <f t="shared" si="26"/>
        <v>0</v>
      </c>
      <c r="W404" s="196">
        <f t="shared" si="27"/>
        <v>0</v>
      </c>
      <c r="X404" s="188"/>
    </row>
    <row r="405" spans="1:24" ht="12">
      <c r="A405" s="193"/>
      <c r="B405" s="210"/>
      <c r="C405" s="211"/>
      <c r="D405" s="212"/>
      <c r="E405" s="213"/>
      <c r="F405" s="214"/>
      <c r="G405" s="215"/>
      <c r="H405" s="193" t="s">
        <v>560</v>
      </c>
      <c r="I405" s="216"/>
      <c r="J405" s="193"/>
      <c r="K405" s="216"/>
      <c r="L405" s="217"/>
      <c r="M405" s="222"/>
      <c r="N405" s="223"/>
      <c r="O405" s="224"/>
      <c r="P405" s="194">
        <f t="shared" si="24"/>
        <v>0</v>
      </c>
      <c r="Q405" s="219"/>
      <c r="R405" s="220"/>
      <c r="S405" s="219"/>
      <c r="T405" s="221"/>
      <c r="U405" s="195">
        <f t="shared" si="25"/>
        <v>0</v>
      </c>
      <c r="V405" s="196">
        <f t="shared" si="26"/>
        <v>0</v>
      </c>
      <c r="W405" s="196">
        <f t="shared" si="27"/>
        <v>0</v>
      </c>
      <c r="X405" s="188"/>
    </row>
    <row r="406" spans="1:24" ht="12">
      <c r="A406" s="193"/>
      <c r="B406" s="210"/>
      <c r="C406" s="211"/>
      <c r="D406" s="212"/>
      <c r="E406" s="213"/>
      <c r="F406" s="214"/>
      <c r="G406" s="215"/>
      <c r="H406" s="193" t="s">
        <v>560</v>
      </c>
      <c r="I406" s="216"/>
      <c r="J406" s="193"/>
      <c r="K406" s="216"/>
      <c r="L406" s="217"/>
      <c r="M406" s="222"/>
      <c r="N406" s="223"/>
      <c r="O406" s="224"/>
      <c r="P406" s="194">
        <f t="shared" si="24"/>
        <v>0</v>
      </c>
      <c r="Q406" s="219"/>
      <c r="R406" s="220"/>
      <c r="S406" s="219"/>
      <c r="T406" s="221"/>
      <c r="U406" s="195">
        <f t="shared" si="25"/>
        <v>0</v>
      </c>
      <c r="V406" s="196">
        <f t="shared" si="26"/>
        <v>0</v>
      </c>
      <c r="W406" s="196">
        <f t="shared" si="27"/>
        <v>0</v>
      </c>
      <c r="X406" s="188"/>
    </row>
    <row r="407" spans="1:24" ht="12">
      <c r="A407" s="193"/>
      <c r="B407" s="210"/>
      <c r="C407" s="211"/>
      <c r="D407" s="212"/>
      <c r="E407" s="213"/>
      <c r="F407" s="214"/>
      <c r="G407" s="215"/>
      <c r="H407" s="193" t="s">
        <v>560</v>
      </c>
      <c r="I407" s="216"/>
      <c r="J407" s="193"/>
      <c r="K407" s="216"/>
      <c r="L407" s="217"/>
      <c r="M407" s="222"/>
      <c r="N407" s="223"/>
      <c r="O407" s="224"/>
      <c r="P407" s="194">
        <f t="shared" si="24"/>
        <v>0</v>
      </c>
      <c r="Q407" s="219"/>
      <c r="R407" s="220"/>
      <c r="S407" s="219"/>
      <c r="T407" s="221"/>
      <c r="U407" s="195">
        <f t="shared" si="25"/>
        <v>0</v>
      </c>
      <c r="V407" s="196">
        <f t="shared" si="26"/>
        <v>0</v>
      </c>
      <c r="W407" s="196">
        <f t="shared" si="27"/>
        <v>0</v>
      </c>
      <c r="X407" s="188"/>
    </row>
    <row r="408" spans="1:24" ht="12">
      <c r="A408" s="193"/>
      <c r="B408" s="210"/>
      <c r="C408" s="211"/>
      <c r="D408" s="212"/>
      <c r="E408" s="213"/>
      <c r="F408" s="214"/>
      <c r="G408" s="215"/>
      <c r="H408" s="193" t="s">
        <v>560</v>
      </c>
      <c r="I408" s="216"/>
      <c r="J408" s="193"/>
      <c r="K408" s="216"/>
      <c r="L408" s="217"/>
      <c r="M408" s="222"/>
      <c r="N408" s="223"/>
      <c r="O408" s="224"/>
      <c r="P408" s="194">
        <f t="shared" si="24"/>
        <v>0</v>
      </c>
      <c r="Q408" s="219"/>
      <c r="R408" s="220"/>
      <c r="S408" s="219"/>
      <c r="T408" s="221"/>
      <c r="U408" s="195">
        <f t="shared" si="25"/>
        <v>0</v>
      </c>
      <c r="V408" s="196">
        <f t="shared" si="26"/>
        <v>0</v>
      </c>
      <c r="W408" s="196">
        <f t="shared" si="27"/>
        <v>0</v>
      </c>
      <c r="X408" s="188"/>
    </row>
    <row r="409" spans="1:24" ht="12">
      <c r="A409" s="193"/>
      <c r="B409" s="210"/>
      <c r="C409" s="211"/>
      <c r="D409" s="212"/>
      <c r="E409" s="213"/>
      <c r="F409" s="214"/>
      <c r="G409" s="215"/>
      <c r="H409" s="193" t="s">
        <v>560</v>
      </c>
      <c r="I409" s="216"/>
      <c r="J409" s="193"/>
      <c r="K409" s="216"/>
      <c r="L409" s="217"/>
      <c r="M409" s="222"/>
      <c r="N409" s="223"/>
      <c r="O409" s="224"/>
      <c r="P409" s="194">
        <f t="shared" si="24"/>
        <v>0</v>
      </c>
      <c r="Q409" s="219"/>
      <c r="R409" s="220"/>
      <c r="S409" s="219"/>
      <c r="T409" s="221"/>
      <c r="U409" s="195">
        <f t="shared" si="25"/>
        <v>0</v>
      </c>
      <c r="V409" s="196">
        <f t="shared" si="26"/>
        <v>0</v>
      </c>
      <c r="W409" s="196">
        <f t="shared" si="27"/>
        <v>0</v>
      </c>
      <c r="X409" s="188"/>
    </row>
    <row r="410" spans="1:24" ht="12">
      <c r="A410" s="193"/>
      <c r="B410" s="210"/>
      <c r="C410" s="211"/>
      <c r="D410" s="212"/>
      <c r="E410" s="213"/>
      <c r="F410" s="214"/>
      <c r="G410" s="215"/>
      <c r="H410" s="193" t="s">
        <v>560</v>
      </c>
      <c r="I410" s="216"/>
      <c r="J410" s="193"/>
      <c r="K410" s="216"/>
      <c r="L410" s="217"/>
      <c r="M410" s="222"/>
      <c r="N410" s="223"/>
      <c r="O410" s="224"/>
      <c r="P410" s="194">
        <f t="shared" si="24"/>
        <v>0</v>
      </c>
      <c r="Q410" s="219"/>
      <c r="R410" s="220"/>
      <c r="S410" s="219"/>
      <c r="T410" s="221"/>
      <c r="U410" s="195">
        <f t="shared" si="25"/>
        <v>0</v>
      </c>
      <c r="V410" s="196">
        <f t="shared" si="26"/>
        <v>0</v>
      </c>
      <c r="W410" s="196">
        <f t="shared" si="27"/>
        <v>0</v>
      </c>
      <c r="X410" s="188"/>
    </row>
    <row r="411" spans="1:24" ht="12">
      <c r="A411" s="193"/>
      <c r="B411" s="210"/>
      <c r="C411" s="211"/>
      <c r="D411" s="212"/>
      <c r="E411" s="213"/>
      <c r="F411" s="214"/>
      <c r="G411" s="215"/>
      <c r="H411" s="193" t="s">
        <v>560</v>
      </c>
      <c r="I411" s="216"/>
      <c r="J411" s="193"/>
      <c r="K411" s="216"/>
      <c r="L411" s="217"/>
      <c r="M411" s="222"/>
      <c r="N411" s="223"/>
      <c r="O411" s="224"/>
      <c r="P411" s="194">
        <f t="shared" si="24"/>
        <v>0</v>
      </c>
      <c r="Q411" s="219"/>
      <c r="R411" s="220"/>
      <c r="S411" s="219"/>
      <c r="T411" s="221"/>
      <c r="U411" s="195">
        <f t="shared" si="25"/>
        <v>0</v>
      </c>
      <c r="V411" s="196">
        <f t="shared" si="26"/>
        <v>0</v>
      </c>
      <c r="W411" s="196">
        <f t="shared" si="27"/>
        <v>0</v>
      </c>
      <c r="X411" s="188"/>
    </row>
    <row r="412" spans="1:24" ht="12">
      <c r="A412" s="193"/>
      <c r="B412" s="210"/>
      <c r="C412" s="211"/>
      <c r="D412" s="212"/>
      <c r="E412" s="213"/>
      <c r="F412" s="214"/>
      <c r="G412" s="215"/>
      <c r="H412" s="193" t="s">
        <v>560</v>
      </c>
      <c r="I412" s="216"/>
      <c r="J412" s="193"/>
      <c r="K412" s="216"/>
      <c r="L412" s="217"/>
      <c r="M412" s="222"/>
      <c r="N412" s="223"/>
      <c r="O412" s="224"/>
      <c r="P412" s="194">
        <f t="shared" si="24"/>
        <v>0</v>
      </c>
      <c r="Q412" s="219"/>
      <c r="R412" s="220"/>
      <c r="S412" s="219"/>
      <c r="T412" s="221"/>
      <c r="U412" s="195">
        <f t="shared" si="25"/>
        <v>0</v>
      </c>
      <c r="V412" s="196">
        <f t="shared" si="26"/>
        <v>0</v>
      </c>
      <c r="W412" s="196">
        <f t="shared" si="27"/>
        <v>0</v>
      </c>
      <c r="X412" s="188"/>
    </row>
    <row r="413" spans="1:24" ht="12">
      <c r="A413" s="193"/>
      <c r="B413" s="210"/>
      <c r="C413" s="211"/>
      <c r="D413" s="212"/>
      <c r="E413" s="213"/>
      <c r="F413" s="214"/>
      <c r="G413" s="215"/>
      <c r="H413" s="193" t="s">
        <v>560</v>
      </c>
      <c r="I413" s="216"/>
      <c r="J413" s="193"/>
      <c r="K413" s="216"/>
      <c r="L413" s="217"/>
      <c r="M413" s="222"/>
      <c r="N413" s="223"/>
      <c r="O413" s="224"/>
      <c r="P413" s="194">
        <f t="shared" si="24"/>
        <v>0</v>
      </c>
      <c r="Q413" s="219"/>
      <c r="R413" s="220"/>
      <c r="S413" s="219"/>
      <c r="T413" s="221"/>
      <c r="U413" s="195">
        <f t="shared" si="25"/>
        <v>0</v>
      </c>
      <c r="V413" s="196">
        <f t="shared" si="26"/>
        <v>0</v>
      </c>
      <c r="W413" s="196">
        <f t="shared" si="27"/>
        <v>0</v>
      </c>
      <c r="X413" s="188"/>
    </row>
    <row r="414" spans="1:24" ht="12">
      <c r="A414" s="193"/>
      <c r="B414" s="210"/>
      <c r="C414" s="211"/>
      <c r="D414" s="212"/>
      <c r="E414" s="213"/>
      <c r="F414" s="214"/>
      <c r="G414" s="215"/>
      <c r="H414" s="193" t="s">
        <v>560</v>
      </c>
      <c r="I414" s="216"/>
      <c r="J414" s="193"/>
      <c r="K414" s="216"/>
      <c r="L414" s="217"/>
      <c r="M414" s="222"/>
      <c r="N414" s="223"/>
      <c r="O414" s="224"/>
      <c r="P414" s="194">
        <f t="shared" si="24"/>
        <v>0</v>
      </c>
      <c r="Q414" s="219"/>
      <c r="R414" s="220"/>
      <c r="S414" s="219"/>
      <c r="T414" s="221"/>
      <c r="U414" s="195">
        <f t="shared" si="25"/>
        <v>0</v>
      </c>
      <c r="V414" s="196">
        <f t="shared" si="26"/>
        <v>0</v>
      </c>
      <c r="W414" s="196">
        <f t="shared" si="27"/>
        <v>0</v>
      </c>
      <c r="X414" s="188"/>
    </row>
    <row r="415" spans="1:24" ht="12">
      <c r="A415" s="193"/>
      <c r="B415" s="210"/>
      <c r="C415" s="211"/>
      <c r="D415" s="212"/>
      <c r="E415" s="213"/>
      <c r="F415" s="214"/>
      <c r="G415" s="215"/>
      <c r="H415" s="193" t="s">
        <v>560</v>
      </c>
      <c r="I415" s="216"/>
      <c r="J415" s="193"/>
      <c r="K415" s="216"/>
      <c r="L415" s="217"/>
      <c r="M415" s="222"/>
      <c r="N415" s="223"/>
      <c r="O415" s="224"/>
      <c r="P415" s="194">
        <f t="shared" si="24"/>
        <v>0</v>
      </c>
      <c r="Q415" s="219"/>
      <c r="R415" s="220"/>
      <c r="S415" s="219"/>
      <c r="T415" s="221"/>
      <c r="U415" s="195">
        <f t="shared" si="25"/>
        <v>0</v>
      </c>
      <c r="V415" s="196">
        <f t="shared" si="26"/>
        <v>0</v>
      </c>
      <c r="W415" s="196">
        <f t="shared" si="27"/>
        <v>0</v>
      </c>
      <c r="X415" s="188"/>
    </row>
    <row r="416" spans="1:24" ht="12">
      <c r="A416" s="193"/>
      <c r="B416" s="210"/>
      <c r="C416" s="211"/>
      <c r="D416" s="212"/>
      <c r="E416" s="213"/>
      <c r="F416" s="214"/>
      <c r="G416" s="215"/>
      <c r="H416" s="193" t="s">
        <v>560</v>
      </c>
      <c r="I416" s="216"/>
      <c r="J416" s="193"/>
      <c r="K416" s="216"/>
      <c r="L416" s="217"/>
      <c r="M416" s="222"/>
      <c r="N416" s="223"/>
      <c r="O416" s="224"/>
      <c r="P416" s="194">
        <f t="shared" si="24"/>
        <v>0</v>
      </c>
      <c r="Q416" s="219"/>
      <c r="R416" s="220"/>
      <c r="S416" s="219"/>
      <c r="T416" s="221"/>
      <c r="U416" s="195">
        <f t="shared" si="25"/>
        <v>0</v>
      </c>
      <c r="V416" s="196">
        <f t="shared" si="26"/>
        <v>0</v>
      </c>
      <c r="W416" s="196">
        <f t="shared" si="27"/>
        <v>0</v>
      </c>
      <c r="X416" s="188"/>
    </row>
    <row r="417" spans="1:24" ht="12">
      <c r="A417" s="193"/>
      <c r="B417" s="210"/>
      <c r="C417" s="211"/>
      <c r="D417" s="212"/>
      <c r="E417" s="213"/>
      <c r="F417" s="214"/>
      <c r="G417" s="215"/>
      <c r="H417" s="193" t="s">
        <v>560</v>
      </c>
      <c r="I417" s="216"/>
      <c r="J417" s="193"/>
      <c r="K417" s="216"/>
      <c r="L417" s="217"/>
      <c r="M417" s="222"/>
      <c r="N417" s="223"/>
      <c r="O417" s="224"/>
      <c r="P417" s="194">
        <f t="shared" si="24"/>
        <v>0</v>
      </c>
      <c r="Q417" s="219"/>
      <c r="R417" s="220"/>
      <c r="S417" s="219"/>
      <c r="T417" s="221"/>
      <c r="U417" s="195">
        <f t="shared" si="25"/>
        <v>0</v>
      </c>
      <c r="V417" s="196">
        <f t="shared" si="26"/>
        <v>0</v>
      </c>
      <c r="W417" s="196">
        <f t="shared" si="27"/>
        <v>0</v>
      </c>
      <c r="X417" s="188"/>
    </row>
    <row r="418" spans="1:24" ht="12">
      <c r="A418" s="193"/>
      <c r="B418" s="210"/>
      <c r="C418" s="211"/>
      <c r="D418" s="212"/>
      <c r="E418" s="213"/>
      <c r="F418" s="214"/>
      <c r="G418" s="215"/>
      <c r="H418" s="193" t="s">
        <v>560</v>
      </c>
      <c r="I418" s="216"/>
      <c r="J418" s="193"/>
      <c r="K418" s="216"/>
      <c r="L418" s="217"/>
      <c r="M418" s="222"/>
      <c r="N418" s="223"/>
      <c r="O418" s="224"/>
      <c r="P418" s="194">
        <f t="shared" si="24"/>
        <v>0</v>
      </c>
      <c r="Q418" s="219"/>
      <c r="R418" s="220"/>
      <c r="S418" s="219"/>
      <c r="T418" s="221"/>
      <c r="U418" s="195">
        <f t="shared" si="25"/>
        <v>0</v>
      </c>
      <c r="V418" s="196">
        <f t="shared" si="26"/>
        <v>0</v>
      </c>
      <c r="W418" s="196">
        <f t="shared" si="27"/>
        <v>0</v>
      </c>
      <c r="X418" s="188"/>
    </row>
    <row r="419" spans="1:24" ht="12">
      <c r="A419" s="193"/>
      <c r="B419" s="210"/>
      <c r="C419" s="211"/>
      <c r="D419" s="212"/>
      <c r="E419" s="213"/>
      <c r="F419" s="214"/>
      <c r="G419" s="215"/>
      <c r="H419" s="193" t="s">
        <v>560</v>
      </c>
      <c r="I419" s="216"/>
      <c r="J419" s="193"/>
      <c r="K419" s="216"/>
      <c r="L419" s="217"/>
      <c r="M419" s="222"/>
      <c r="N419" s="223"/>
      <c r="O419" s="224"/>
      <c r="P419" s="194">
        <f t="shared" si="24"/>
        <v>0</v>
      </c>
      <c r="Q419" s="219"/>
      <c r="R419" s="220"/>
      <c r="S419" s="219"/>
      <c r="T419" s="221"/>
      <c r="U419" s="195">
        <f t="shared" si="25"/>
        <v>0</v>
      </c>
      <c r="V419" s="196">
        <f t="shared" si="26"/>
        <v>0</v>
      </c>
      <c r="W419" s="196">
        <f t="shared" si="27"/>
        <v>0</v>
      </c>
      <c r="X419" s="188"/>
    </row>
    <row r="420" spans="1:24" ht="12">
      <c r="A420" s="193"/>
      <c r="B420" s="210"/>
      <c r="C420" s="211"/>
      <c r="D420" s="212"/>
      <c r="E420" s="213"/>
      <c r="F420" s="214"/>
      <c r="G420" s="215"/>
      <c r="H420" s="193" t="s">
        <v>560</v>
      </c>
      <c r="I420" s="216"/>
      <c r="J420" s="193"/>
      <c r="K420" s="216"/>
      <c r="L420" s="217"/>
      <c r="M420" s="222"/>
      <c r="N420" s="223"/>
      <c r="O420" s="224"/>
      <c r="P420" s="194">
        <f t="shared" si="24"/>
        <v>0</v>
      </c>
      <c r="Q420" s="219"/>
      <c r="R420" s="220"/>
      <c r="S420" s="219"/>
      <c r="T420" s="221"/>
      <c r="U420" s="195">
        <f t="shared" si="25"/>
        <v>0</v>
      </c>
      <c r="V420" s="196">
        <f t="shared" si="26"/>
        <v>0</v>
      </c>
      <c r="W420" s="196">
        <f t="shared" si="27"/>
        <v>0</v>
      </c>
      <c r="X420" s="188"/>
    </row>
    <row r="421" spans="1:24" ht="12">
      <c r="A421" s="193"/>
      <c r="B421" s="210"/>
      <c r="C421" s="211"/>
      <c r="D421" s="212"/>
      <c r="E421" s="213"/>
      <c r="F421" s="214"/>
      <c r="G421" s="215"/>
      <c r="H421" s="193" t="s">
        <v>560</v>
      </c>
      <c r="I421" s="216"/>
      <c r="J421" s="193"/>
      <c r="K421" s="216"/>
      <c r="L421" s="217"/>
      <c r="M421" s="222"/>
      <c r="N421" s="223"/>
      <c r="O421" s="224"/>
      <c r="P421" s="194">
        <f t="shared" si="24"/>
        <v>0</v>
      </c>
      <c r="Q421" s="219"/>
      <c r="R421" s="220"/>
      <c r="S421" s="219"/>
      <c r="T421" s="221"/>
      <c r="U421" s="195">
        <f t="shared" si="25"/>
        <v>0</v>
      </c>
      <c r="V421" s="196">
        <f t="shared" si="26"/>
        <v>0</v>
      </c>
      <c r="W421" s="196">
        <f t="shared" si="27"/>
        <v>0</v>
      </c>
      <c r="X421" s="188"/>
    </row>
    <row r="422" spans="1:24" ht="12">
      <c r="A422" s="193"/>
      <c r="B422" s="210"/>
      <c r="C422" s="211"/>
      <c r="D422" s="212"/>
      <c r="E422" s="213"/>
      <c r="F422" s="214"/>
      <c r="G422" s="215"/>
      <c r="H422" s="193" t="s">
        <v>560</v>
      </c>
      <c r="I422" s="216"/>
      <c r="J422" s="193"/>
      <c r="K422" s="216"/>
      <c r="L422" s="217"/>
      <c r="M422" s="222"/>
      <c r="N422" s="223"/>
      <c r="O422" s="224"/>
      <c r="P422" s="194">
        <f t="shared" si="24"/>
        <v>0</v>
      </c>
      <c r="Q422" s="219"/>
      <c r="R422" s="220"/>
      <c r="S422" s="219"/>
      <c r="T422" s="221"/>
      <c r="U422" s="195">
        <f t="shared" si="25"/>
        <v>0</v>
      </c>
      <c r="V422" s="196">
        <f t="shared" si="26"/>
        <v>0</v>
      </c>
      <c r="W422" s="196">
        <f t="shared" si="27"/>
        <v>0</v>
      </c>
      <c r="X422" s="188"/>
    </row>
    <row r="423" spans="1:24" ht="12">
      <c r="A423" s="193"/>
      <c r="B423" s="210"/>
      <c r="C423" s="211"/>
      <c r="D423" s="212"/>
      <c r="E423" s="213"/>
      <c r="F423" s="214"/>
      <c r="G423" s="215"/>
      <c r="H423" s="193" t="s">
        <v>560</v>
      </c>
      <c r="I423" s="216"/>
      <c r="J423" s="193"/>
      <c r="K423" s="216"/>
      <c r="L423" s="217"/>
      <c r="M423" s="222"/>
      <c r="N423" s="223"/>
      <c r="O423" s="224"/>
      <c r="P423" s="194">
        <f t="shared" si="24"/>
        <v>0</v>
      </c>
      <c r="Q423" s="219"/>
      <c r="R423" s="220"/>
      <c r="S423" s="219"/>
      <c r="T423" s="221"/>
      <c r="U423" s="195">
        <f t="shared" si="25"/>
        <v>0</v>
      </c>
      <c r="V423" s="196">
        <f t="shared" si="26"/>
        <v>0</v>
      </c>
      <c r="W423" s="196">
        <f t="shared" si="27"/>
        <v>0</v>
      </c>
      <c r="X423" s="188"/>
    </row>
    <row r="424" spans="1:24" ht="12">
      <c r="A424" s="193"/>
      <c r="B424" s="210"/>
      <c r="C424" s="211"/>
      <c r="D424" s="212"/>
      <c r="E424" s="213"/>
      <c r="F424" s="214"/>
      <c r="G424" s="215"/>
      <c r="H424" s="193" t="s">
        <v>560</v>
      </c>
      <c r="I424" s="216"/>
      <c r="J424" s="193"/>
      <c r="K424" s="216"/>
      <c r="L424" s="217"/>
      <c r="M424" s="222"/>
      <c r="N424" s="223"/>
      <c r="O424" s="224"/>
      <c r="P424" s="194">
        <f t="shared" si="24"/>
        <v>0</v>
      </c>
      <c r="Q424" s="219"/>
      <c r="R424" s="220"/>
      <c r="S424" s="219"/>
      <c r="T424" s="221"/>
      <c r="U424" s="195">
        <f t="shared" si="25"/>
        <v>0</v>
      </c>
      <c r="V424" s="196">
        <f t="shared" si="26"/>
        <v>0</v>
      </c>
      <c r="W424" s="196">
        <f t="shared" si="27"/>
        <v>0</v>
      </c>
      <c r="X424" s="188"/>
    </row>
    <row r="425" spans="1:24" ht="12">
      <c r="A425" s="193"/>
      <c r="B425" s="210"/>
      <c r="C425" s="211"/>
      <c r="D425" s="212"/>
      <c r="E425" s="213"/>
      <c r="F425" s="214"/>
      <c r="G425" s="215"/>
      <c r="H425" s="193" t="s">
        <v>560</v>
      </c>
      <c r="I425" s="216"/>
      <c r="J425" s="193"/>
      <c r="K425" s="216"/>
      <c r="L425" s="217"/>
      <c r="M425" s="222"/>
      <c r="N425" s="223"/>
      <c r="O425" s="224"/>
      <c r="P425" s="194">
        <f t="shared" si="24"/>
        <v>0</v>
      </c>
      <c r="Q425" s="219"/>
      <c r="R425" s="220"/>
      <c r="S425" s="219"/>
      <c r="T425" s="221"/>
      <c r="U425" s="195">
        <f t="shared" si="25"/>
        <v>0</v>
      </c>
      <c r="V425" s="196">
        <f t="shared" si="26"/>
        <v>0</v>
      </c>
      <c r="W425" s="196">
        <f t="shared" si="27"/>
        <v>0</v>
      </c>
      <c r="X425" s="188"/>
    </row>
    <row r="426" spans="1:24" ht="12">
      <c r="A426" s="193"/>
      <c r="B426" s="210"/>
      <c r="C426" s="211"/>
      <c r="D426" s="212"/>
      <c r="E426" s="213"/>
      <c r="F426" s="214"/>
      <c r="G426" s="215"/>
      <c r="H426" s="193" t="s">
        <v>560</v>
      </c>
      <c r="I426" s="216"/>
      <c r="J426" s="193"/>
      <c r="K426" s="216"/>
      <c r="L426" s="217"/>
      <c r="M426" s="222"/>
      <c r="N426" s="223"/>
      <c r="O426" s="224"/>
      <c r="P426" s="194">
        <f t="shared" si="24"/>
        <v>0</v>
      </c>
      <c r="Q426" s="219"/>
      <c r="R426" s="220"/>
      <c r="S426" s="219"/>
      <c r="T426" s="221"/>
      <c r="U426" s="195">
        <f t="shared" si="25"/>
        <v>0</v>
      </c>
      <c r="V426" s="196">
        <f t="shared" si="26"/>
        <v>0</v>
      </c>
      <c r="W426" s="196">
        <f t="shared" si="27"/>
        <v>0</v>
      </c>
      <c r="X426" s="188"/>
    </row>
    <row r="427" spans="1:24" ht="12">
      <c r="A427" s="193"/>
      <c r="B427" s="210"/>
      <c r="C427" s="211"/>
      <c r="D427" s="212"/>
      <c r="E427" s="213"/>
      <c r="F427" s="214"/>
      <c r="G427" s="215"/>
      <c r="H427" s="193" t="s">
        <v>560</v>
      </c>
      <c r="I427" s="216"/>
      <c r="J427" s="193"/>
      <c r="K427" s="216"/>
      <c r="L427" s="217"/>
      <c r="M427" s="222"/>
      <c r="N427" s="223"/>
      <c r="O427" s="224"/>
      <c r="P427" s="194">
        <f t="shared" si="24"/>
        <v>0</v>
      </c>
      <c r="Q427" s="219"/>
      <c r="R427" s="220"/>
      <c r="S427" s="219"/>
      <c r="T427" s="221"/>
      <c r="U427" s="195">
        <f t="shared" si="25"/>
        <v>0</v>
      </c>
      <c r="V427" s="196">
        <f t="shared" si="26"/>
        <v>0</v>
      </c>
      <c r="W427" s="196">
        <f t="shared" si="27"/>
        <v>0</v>
      </c>
      <c r="X427" s="188"/>
    </row>
    <row r="428" spans="1:24" ht="12">
      <c r="A428" s="193"/>
      <c r="B428" s="210"/>
      <c r="C428" s="211"/>
      <c r="D428" s="212"/>
      <c r="E428" s="213"/>
      <c r="F428" s="214"/>
      <c r="G428" s="215"/>
      <c r="H428" s="193" t="s">
        <v>560</v>
      </c>
      <c r="I428" s="216"/>
      <c r="J428" s="193"/>
      <c r="K428" s="216"/>
      <c r="L428" s="217"/>
      <c r="M428" s="222"/>
      <c r="N428" s="223"/>
      <c r="O428" s="224"/>
      <c r="P428" s="194">
        <f t="shared" si="24"/>
        <v>0</v>
      </c>
      <c r="Q428" s="219"/>
      <c r="R428" s="220"/>
      <c r="S428" s="219"/>
      <c r="T428" s="221"/>
      <c r="U428" s="195">
        <f t="shared" si="25"/>
        <v>0</v>
      </c>
      <c r="V428" s="196">
        <f t="shared" si="26"/>
        <v>0</v>
      </c>
      <c r="W428" s="196">
        <f t="shared" si="27"/>
        <v>0</v>
      </c>
      <c r="X428" s="188"/>
    </row>
    <row r="429" spans="1:24" ht="12">
      <c r="A429" s="193"/>
      <c r="B429" s="210"/>
      <c r="C429" s="211"/>
      <c r="D429" s="212"/>
      <c r="E429" s="213"/>
      <c r="F429" s="214"/>
      <c r="G429" s="215"/>
      <c r="H429" s="193" t="s">
        <v>560</v>
      </c>
      <c r="I429" s="216"/>
      <c r="J429" s="193"/>
      <c r="K429" s="216"/>
      <c r="L429" s="217"/>
      <c r="M429" s="222"/>
      <c r="N429" s="223"/>
      <c r="O429" s="224"/>
      <c r="P429" s="194">
        <f t="shared" si="24"/>
        <v>0</v>
      </c>
      <c r="Q429" s="219"/>
      <c r="R429" s="220"/>
      <c r="S429" s="219"/>
      <c r="T429" s="221"/>
      <c r="U429" s="195">
        <f t="shared" si="25"/>
        <v>0</v>
      </c>
      <c r="V429" s="196">
        <f t="shared" si="26"/>
        <v>0</v>
      </c>
      <c r="W429" s="196">
        <f t="shared" si="27"/>
        <v>0</v>
      </c>
      <c r="X429" s="188"/>
    </row>
    <row r="430" spans="1:24" ht="12">
      <c r="A430" s="193"/>
      <c r="B430" s="210"/>
      <c r="C430" s="211"/>
      <c r="D430" s="212"/>
      <c r="E430" s="213"/>
      <c r="F430" s="214"/>
      <c r="G430" s="215"/>
      <c r="H430" s="193" t="s">
        <v>560</v>
      </c>
      <c r="I430" s="216"/>
      <c r="J430" s="193"/>
      <c r="K430" s="216"/>
      <c r="L430" s="217"/>
      <c r="M430" s="222"/>
      <c r="N430" s="223"/>
      <c r="O430" s="224"/>
      <c r="P430" s="194">
        <f t="shared" si="24"/>
        <v>0</v>
      </c>
      <c r="Q430" s="219"/>
      <c r="R430" s="220"/>
      <c r="S430" s="219"/>
      <c r="T430" s="221"/>
      <c r="U430" s="195">
        <f t="shared" si="25"/>
        <v>0</v>
      </c>
      <c r="V430" s="196">
        <f t="shared" si="26"/>
        <v>0</v>
      </c>
      <c r="W430" s="196">
        <f t="shared" si="27"/>
        <v>0</v>
      </c>
      <c r="X430" s="188"/>
    </row>
    <row r="431" spans="1:24" ht="12">
      <c r="A431" s="193"/>
      <c r="B431" s="210"/>
      <c r="C431" s="211"/>
      <c r="D431" s="212"/>
      <c r="E431" s="213"/>
      <c r="F431" s="214"/>
      <c r="G431" s="215"/>
      <c r="H431" s="193" t="s">
        <v>560</v>
      </c>
      <c r="I431" s="216"/>
      <c r="J431" s="193"/>
      <c r="K431" s="216"/>
      <c r="L431" s="217"/>
      <c r="M431" s="222"/>
      <c r="N431" s="223"/>
      <c r="O431" s="224"/>
      <c r="P431" s="194">
        <f t="shared" si="24"/>
        <v>0</v>
      </c>
      <c r="Q431" s="219"/>
      <c r="R431" s="220"/>
      <c r="S431" s="219"/>
      <c r="T431" s="221"/>
      <c r="U431" s="195">
        <f t="shared" si="25"/>
        <v>0</v>
      </c>
      <c r="V431" s="196">
        <f t="shared" si="26"/>
        <v>0</v>
      </c>
      <c r="W431" s="196">
        <f t="shared" si="27"/>
        <v>0</v>
      </c>
      <c r="X431" s="188"/>
    </row>
    <row r="432" spans="1:24" ht="12">
      <c r="A432" s="193"/>
      <c r="B432" s="210"/>
      <c r="C432" s="211"/>
      <c r="D432" s="212"/>
      <c r="E432" s="213"/>
      <c r="F432" s="214"/>
      <c r="G432" s="215"/>
      <c r="H432" s="193" t="s">
        <v>560</v>
      </c>
      <c r="I432" s="216"/>
      <c r="J432" s="193"/>
      <c r="K432" s="216"/>
      <c r="L432" s="217"/>
      <c r="M432" s="222"/>
      <c r="N432" s="223"/>
      <c r="O432" s="224"/>
      <c r="P432" s="194">
        <f t="shared" si="24"/>
        <v>0</v>
      </c>
      <c r="Q432" s="219"/>
      <c r="R432" s="220"/>
      <c r="S432" s="219"/>
      <c r="T432" s="221"/>
      <c r="U432" s="195">
        <f t="shared" si="25"/>
        <v>0</v>
      </c>
      <c r="V432" s="196">
        <f t="shared" si="26"/>
        <v>0</v>
      </c>
      <c r="W432" s="196">
        <f t="shared" si="27"/>
        <v>0</v>
      </c>
      <c r="X432" s="188"/>
    </row>
    <row r="433" spans="1:24" ht="12">
      <c r="A433" s="193"/>
      <c r="B433" s="210"/>
      <c r="C433" s="211"/>
      <c r="D433" s="212"/>
      <c r="E433" s="213"/>
      <c r="F433" s="214"/>
      <c r="G433" s="215"/>
      <c r="H433" s="193" t="s">
        <v>560</v>
      </c>
      <c r="I433" s="216"/>
      <c r="J433" s="193"/>
      <c r="K433" s="216"/>
      <c r="L433" s="217"/>
      <c r="M433" s="222"/>
      <c r="N433" s="223"/>
      <c r="O433" s="224"/>
      <c r="P433" s="194">
        <f t="shared" si="24"/>
        <v>0</v>
      </c>
      <c r="Q433" s="219"/>
      <c r="R433" s="220"/>
      <c r="S433" s="219"/>
      <c r="T433" s="221"/>
      <c r="U433" s="195">
        <f t="shared" si="25"/>
        <v>0</v>
      </c>
      <c r="V433" s="196">
        <f t="shared" si="26"/>
        <v>0</v>
      </c>
      <c r="W433" s="196">
        <f t="shared" si="27"/>
        <v>0</v>
      </c>
      <c r="X433" s="188"/>
    </row>
    <row r="434" spans="1:24" ht="12">
      <c r="A434" s="193"/>
      <c r="B434" s="210"/>
      <c r="C434" s="211"/>
      <c r="D434" s="212"/>
      <c r="E434" s="213"/>
      <c r="F434" s="214"/>
      <c r="G434" s="215"/>
      <c r="H434" s="193" t="s">
        <v>560</v>
      </c>
      <c r="I434" s="216"/>
      <c r="J434" s="193"/>
      <c r="K434" s="216"/>
      <c r="L434" s="217"/>
      <c r="M434" s="222"/>
      <c r="N434" s="223"/>
      <c r="O434" s="224"/>
      <c r="P434" s="194">
        <f t="shared" si="24"/>
        <v>0</v>
      </c>
      <c r="Q434" s="219"/>
      <c r="R434" s="220"/>
      <c r="S434" s="219"/>
      <c r="T434" s="221"/>
      <c r="U434" s="195">
        <f t="shared" si="25"/>
        <v>0</v>
      </c>
      <c r="V434" s="196">
        <f t="shared" si="26"/>
        <v>0</v>
      </c>
      <c r="W434" s="196">
        <f t="shared" si="27"/>
        <v>0</v>
      </c>
      <c r="X434" s="188"/>
    </row>
    <row r="435" spans="1:24" ht="12">
      <c r="A435" s="193"/>
      <c r="B435" s="210"/>
      <c r="C435" s="211"/>
      <c r="D435" s="212"/>
      <c r="E435" s="213"/>
      <c r="F435" s="214"/>
      <c r="G435" s="215"/>
      <c r="H435" s="193" t="s">
        <v>560</v>
      </c>
      <c r="I435" s="216"/>
      <c r="J435" s="193"/>
      <c r="K435" s="216"/>
      <c r="L435" s="217"/>
      <c r="M435" s="222"/>
      <c r="N435" s="223"/>
      <c r="O435" s="224"/>
      <c r="P435" s="194">
        <f t="shared" si="24"/>
        <v>0</v>
      </c>
      <c r="Q435" s="219"/>
      <c r="R435" s="220"/>
      <c r="S435" s="219"/>
      <c r="T435" s="221"/>
      <c r="U435" s="195">
        <f t="shared" si="25"/>
        <v>0</v>
      </c>
      <c r="V435" s="196">
        <f t="shared" si="26"/>
        <v>0</v>
      </c>
      <c r="W435" s="196">
        <f t="shared" si="27"/>
        <v>0</v>
      </c>
      <c r="X435" s="188"/>
    </row>
    <row r="436" spans="1:24" ht="12">
      <c r="A436" s="193"/>
      <c r="B436" s="210"/>
      <c r="C436" s="211"/>
      <c r="D436" s="212"/>
      <c r="E436" s="213"/>
      <c r="F436" s="214"/>
      <c r="G436" s="215"/>
      <c r="H436" s="193" t="s">
        <v>560</v>
      </c>
      <c r="I436" s="216"/>
      <c r="J436" s="193"/>
      <c r="K436" s="216"/>
      <c r="L436" s="217"/>
      <c r="M436" s="222"/>
      <c r="N436" s="223"/>
      <c r="O436" s="224"/>
      <c r="P436" s="194">
        <f t="shared" si="24"/>
        <v>0</v>
      </c>
      <c r="Q436" s="219"/>
      <c r="R436" s="220"/>
      <c r="S436" s="219"/>
      <c r="T436" s="221"/>
      <c r="U436" s="195">
        <f t="shared" si="25"/>
        <v>0</v>
      </c>
      <c r="V436" s="196">
        <f t="shared" si="26"/>
        <v>0</v>
      </c>
      <c r="W436" s="196">
        <f t="shared" si="27"/>
        <v>0</v>
      </c>
      <c r="X436" s="188"/>
    </row>
    <row r="437" spans="1:24" ht="12">
      <c r="A437" s="193"/>
      <c r="B437" s="210"/>
      <c r="C437" s="211"/>
      <c r="D437" s="212"/>
      <c r="E437" s="213"/>
      <c r="F437" s="214"/>
      <c r="G437" s="215"/>
      <c r="H437" s="193" t="s">
        <v>560</v>
      </c>
      <c r="I437" s="216"/>
      <c r="J437" s="193"/>
      <c r="K437" s="216"/>
      <c r="L437" s="217"/>
      <c r="M437" s="222"/>
      <c r="N437" s="223"/>
      <c r="O437" s="224"/>
      <c r="P437" s="194">
        <f t="shared" si="24"/>
        <v>0</v>
      </c>
      <c r="Q437" s="219"/>
      <c r="R437" s="220"/>
      <c r="S437" s="219"/>
      <c r="T437" s="221"/>
      <c r="U437" s="195">
        <f t="shared" si="25"/>
        <v>0</v>
      </c>
      <c r="V437" s="196">
        <f t="shared" si="26"/>
        <v>0</v>
      </c>
      <c r="W437" s="196">
        <f t="shared" si="27"/>
        <v>0</v>
      </c>
      <c r="X437" s="188"/>
    </row>
    <row r="438" spans="1:24" ht="12">
      <c r="A438" s="193"/>
      <c r="B438" s="210"/>
      <c r="C438" s="211"/>
      <c r="D438" s="212"/>
      <c r="E438" s="213"/>
      <c r="F438" s="214"/>
      <c r="G438" s="215"/>
      <c r="H438" s="193" t="s">
        <v>560</v>
      </c>
      <c r="I438" s="216"/>
      <c r="J438" s="193"/>
      <c r="K438" s="216"/>
      <c r="L438" s="217"/>
      <c r="M438" s="222"/>
      <c r="N438" s="223"/>
      <c r="O438" s="224"/>
      <c r="P438" s="194">
        <f t="shared" si="24"/>
        <v>0</v>
      </c>
      <c r="Q438" s="219"/>
      <c r="R438" s="220"/>
      <c r="S438" s="219"/>
      <c r="T438" s="221"/>
      <c r="U438" s="195">
        <f t="shared" si="25"/>
        <v>0</v>
      </c>
      <c r="V438" s="196">
        <f t="shared" si="26"/>
        <v>0</v>
      </c>
      <c r="W438" s="196">
        <f t="shared" si="27"/>
        <v>0</v>
      </c>
      <c r="X438" s="188"/>
    </row>
    <row r="439" spans="1:24" ht="12">
      <c r="A439" s="193"/>
      <c r="B439" s="210"/>
      <c r="C439" s="211"/>
      <c r="D439" s="212"/>
      <c r="E439" s="213"/>
      <c r="F439" s="214"/>
      <c r="G439" s="215"/>
      <c r="H439" s="193" t="s">
        <v>560</v>
      </c>
      <c r="I439" s="216"/>
      <c r="J439" s="193"/>
      <c r="K439" s="216"/>
      <c r="L439" s="217"/>
      <c r="M439" s="222"/>
      <c r="N439" s="223"/>
      <c r="O439" s="224"/>
      <c r="P439" s="194">
        <f t="shared" si="24"/>
        <v>0</v>
      </c>
      <c r="Q439" s="219"/>
      <c r="R439" s="220"/>
      <c r="S439" s="219"/>
      <c r="T439" s="221"/>
      <c r="U439" s="195">
        <f t="shared" si="25"/>
        <v>0</v>
      </c>
      <c r="V439" s="196">
        <f t="shared" si="26"/>
        <v>0</v>
      </c>
      <c r="W439" s="196">
        <f t="shared" si="27"/>
        <v>0</v>
      </c>
      <c r="X439" s="188"/>
    </row>
    <row r="440" spans="1:24" ht="12">
      <c r="A440" s="193"/>
      <c r="B440" s="210"/>
      <c r="C440" s="211"/>
      <c r="D440" s="212"/>
      <c r="E440" s="213"/>
      <c r="F440" s="214"/>
      <c r="G440" s="215"/>
      <c r="H440" s="193" t="s">
        <v>560</v>
      </c>
      <c r="I440" s="216"/>
      <c r="J440" s="193"/>
      <c r="K440" s="216"/>
      <c r="L440" s="217"/>
      <c r="M440" s="222"/>
      <c r="N440" s="223"/>
      <c r="O440" s="224"/>
      <c r="P440" s="194">
        <f t="shared" si="24"/>
        <v>0</v>
      </c>
      <c r="Q440" s="219"/>
      <c r="R440" s="220"/>
      <c r="S440" s="219"/>
      <c r="T440" s="221"/>
      <c r="U440" s="195">
        <f t="shared" si="25"/>
        <v>0</v>
      </c>
      <c r="V440" s="196">
        <f t="shared" si="26"/>
        <v>0</v>
      </c>
      <c r="W440" s="196">
        <f t="shared" si="27"/>
        <v>0</v>
      </c>
      <c r="X440" s="188"/>
    </row>
    <row r="441" spans="1:24" ht="12">
      <c r="A441" s="193"/>
      <c r="B441" s="210"/>
      <c r="C441" s="211"/>
      <c r="D441" s="212"/>
      <c r="E441" s="213"/>
      <c r="F441" s="214"/>
      <c r="G441" s="215"/>
      <c r="H441" s="193" t="s">
        <v>560</v>
      </c>
      <c r="I441" s="216"/>
      <c r="J441" s="193"/>
      <c r="K441" s="216"/>
      <c r="L441" s="217"/>
      <c r="M441" s="222"/>
      <c r="N441" s="223"/>
      <c r="O441" s="224"/>
      <c r="P441" s="194">
        <f t="shared" si="24"/>
        <v>0</v>
      </c>
      <c r="Q441" s="219"/>
      <c r="R441" s="220"/>
      <c r="S441" s="219"/>
      <c r="T441" s="221"/>
      <c r="U441" s="195">
        <f t="shared" si="25"/>
        <v>0</v>
      </c>
      <c r="V441" s="196">
        <f t="shared" si="26"/>
        <v>0</v>
      </c>
      <c r="W441" s="196">
        <f t="shared" si="27"/>
        <v>0</v>
      </c>
      <c r="X441" s="188"/>
    </row>
    <row r="442" spans="1:24" ht="12">
      <c r="A442" s="193"/>
      <c r="B442" s="210"/>
      <c r="C442" s="211"/>
      <c r="D442" s="212"/>
      <c r="E442" s="213"/>
      <c r="F442" s="214"/>
      <c r="G442" s="215"/>
      <c r="H442" s="193" t="s">
        <v>560</v>
      </c>
      <c r="I442" s="216"/>
      <c r="J442" s="193"/>
      <c r="K442" s="216"/>
      <c r="L442" s="217"/>
      <c r="M442" s="222"/>
      <c r="N442" s="223"/>
      <c r="O442" s="224"/>
      <c r="P442" s="194">
        <f t="shared" si="24"/>
        <v>0</v>
      </c>
      <c r="Q442" s="219"/>
      <c r="R442" s="220"/>
      <c r="S442" s="219"/>
      <c r="T442" s="221"/>
      <c r="U442" s="195">
        <f t="shared" si="25"/>
        <v>0</v>
      </c>
      <c r="V442" s="196">
        <f t="shared" si="26"/>
        <v>0</v>
      </c>
      <c r="W442" s="196">
        <f t="shared" si="27"/>
        <v>0</v>
      </c>
      <c r="X442" s="188"/>
    </row>
    <row r="443" spans="1:24" ht="12">
      <c r="A443" s="193"/>
      <c r="B443" s="210"/>
      <c r="C443" s="211"/>
      <c r="D443" s="212"/>
      <c r="E443" s="213"/>
      <c r="F443" s="214"/>
      <c r="G443" s="215"/>
      <c r="H443" s="193" t="s">
        <v>560</v>
      </c>
      <c r="I443" s="216"/>
      <c r="J443" s="193"/>
      <c r="K443" s="216"/>
      <c r="L443" s="217"/>
      <c r="M443" s="222"/>
      <c r="N443" s="223"/>
      <c r="O443" s="224"/>
      <c r="P443" s="194">
        <f t="shared" si="24"/>
        <v>0</v>
      </c>
      <c r="Q443" s="219"/>
      <c r="R443" s="220"/>
      <c r="S443" s="219"/>
      <c r="T443" s="221"/>
      <c r="U443" s="195">
        <f t="shared" si="25"/>
        <v>0</v>
      </c>
      <c r="V443" s="196">
        <f t="shared" si="26"/>
        <v>0</v>
      </c>
      <c r="W443" s="196">
        <f t="shared" si="27"/>
        <v>0</v>
      </c>
      <c r="X443" s="188"/>
    </row>
    <row r="444" spans="1:24" ht="12">
      <c r="A444" s="193"/>
      <c r="B444" s="210"/>
      <c r="C444" s="211"/>
      <c r="D444" s="212"/>
      <c r="E444" s="213"/>
      <c r="F444" s="214"/>
      <c r="G444" s="215"/>
      <c r="H444" s="193" t="s">
        <v>560</v>
      </c>
      <c r="I444" s="216"/>
      <c r="J444" s="193"/>
      <c r="K444" s="216"/>
      <c r="L444" s="217"/>
      <c r="M444" s="222"/>
      <c r="N444" s="223"/>
      <c r="O444" s="224"/>
      <c r="P444" s="194">
        <f t="shared" si="24"/>
        <v>0</v>
      </c>
      <c r="Q444" s="219"/>
      <c r="R444" s="220"/>
      <c r="S444" s="219"/>
      <c r="T444" s="221"/>
      <c r="U444" s="195">
        <f t="shared" si="25"/>
        <v>0</v>
      </c>
      <c r="V444" s="196">
        <f t="shared" si="26"/>
        <v>0</v>
      </c>
      <c r="W444" s="196">
        <f t="shared" si="27"/>
        <v>0</v>
      </c>
      <c r="X444" s="188"/>
    </row>
    <row r="445" spans="1:24" ht="12">
      <c r="A445" s="193"/>
      <c r="B445" s="210"/>
      <c r="C445" s="211"/>
      <c r="D445" s="212"/>
      <c r="E445" s="213"/>
      <c r="F445" s="214"/>
      <c r="G445" s="215"/>
      <c r="H445" s="193" t="s">
        <v>560</v>
      </c>
      <c r="I445" s="216"/>
      <c r="J445" s="193"/>
      <c r="K445" s="216"/>
      <c r="L445" s="217"/>
      <c r="M445" s="222"/>
      <c r="N445" s="223"/>
      <c r="O445" s="224"/>
      <c r="P445" s="194">
        <f t="shared" si="24"/>
        <v>0</v>
      </c>
      <c r="Q445" s="219"/>
      <c r="R445" s="220"/>
      <c r="S445" s="219"/>
      <c r="T445" s="221"/>
      <c r="U445" s="195">
        <f t="shared" si="25"/>
        <v>0</v>
      </c>
      <c r="V445" s="196">
        <f t="shared" si="26"/>
        <v>0</v>
      </c>
      <c r="W445" s="196">
        <f t="shared" si="27"/>
        <v>0</v>
      </c>
      <c r="X445" s="188"/>
    </row>
    <row r="446" spans="1:24" ht="12">
      <c r="A446" s="193"/>
      <c r="B446" s="210"/>
      <c r="C446" s="211"/>
      <c r="D446" s="212"/>
      <c r="E446" s="213"/>
      <c r="F446" s="214"/>
      <c r="G446" s="215"/>
      <c r="H446" s="193" t="s">
        <v>560</v>
      </c>
      <c r="I446" s="216"/>
      <c r="J446" s="193"/>
      <c r="K446" s="216"/>
      <c r="L446" s="217"/>
      <c r="M446" s="222"/>
      <c r="N446" s="223"/>
      <c r="O446" s="224"/>
      <c r="P446" s="194">
        <f t="shared" si="24"/>
        <v>0</v>
      </c>
      <c r="Q446" s="219"/>
      <c r="R446" s="220"/>
      <c r="S446" s="219"/>
      <c r="T446" s="221"/>
      <c r="U446" s="195">
        <f t="shared" si="25"/>
        <v>0</v>
      </c>
      <c r="V446" s="196">
        <f t="shared" si="26"/>
        <v>0</v>
      </c>
      <c r="W446" s="196">
        <f t="shared" si="27"/>
        <v>0</v>
      </c>
      <c r="X446" s="188"/>
    </row>
    <row r="447" spans="1:24" ht="12">
      <c r="A447" s="193"/>
      <c r="B447" s="210"/>
      <c r="C447" s="211"/>
      <c r="D447" s="212"/>
      <c r="E447" s="213"/>
      <c r="F447" s="214"/>
      <c r="G447" s="215"/>
      <c r="H447" s="193" t="s">
        <v>560</v>
      </c>
      <c r="I447" s="216"/>
      <c r="J447" s="193"/>
      <c r="K447" s="216"/>
      <c r="L447" s="217"/>
      <c r="M447" s="222"/>
      <c r="N447" s="223"/>
      <c r="O447" s="224"/>
      <c r="P447" s="194">
        <f t="shared" si="24"/>
        <v>0</v>
      </c>
      <c r="Q447" s="219"/>
      <c r="R447" s="220"/>
      <c r="S447" s="219"/>
      <c r="T447" s="221"/>
      <c r="U447" s="195">
        <f t="shared" si="25"/>
        <v>0</v>
      </c>
      <c r="V447" s="196">
        <f t="shared" si="26"/>
        <v>0</v>
      </c>
      <c r="W447" s="196">
        <f t="shared" si="27"/>
        <v>0</v>
      </c>
      <c r="X447" s="188"/>
    </row>
    <row r="448" spans="1:24" ht="12">
      <c r="A448" s="193"/>
      <c r="B448" s="210"/>
      <c r="C448" s="211"/>
      <c r="D448" s="212"/>
      <c r="E448" s="213"/>
      <c r="F448" s="214"/>
      <c r="G448" s="215"/>
      <c r="H448" s="193" t="s">
        <v>560</v>
      </c>
      <c r="I448" s="216"/>
      <c r="J448" s="193"/>
      <c r="K448" s="216"/>
      <c r="L448" s="217"/>
      <c r="M448" s="222"/>
      <c r="N448" s="223"/>
      <c r="O448" s="224"/>
      <c r="P448" s="194">
        <f t="shared" si="24"/>
        <v>0</v>
      </c>
      <c r="Q448" s="219"/>
      <c r="R448" s="220"/>
      <c r="S448" s="219"/>
      <c r="T448" s="221"/>
      <c r="U448" s="195">
        <f t="shared" si="25"/>
        <v>0</v>
      </c>
      <c r="V448" s="196">
        <f t="shared" si="26"/>
        <v>0</v>
      </c>
      <c r="W448" s="196">
        <f t="shared" si="27"/>
        <v>0</v>
      </c>
      <c r="X448" s="188"/>
    </row>
    <row r="449" spans="1:24" ht="12">
      <c r="A449" s="193"/>
      <c r="B449" s="210"/>
      <c r="C449" s="211"/>
      <c r="D449" s="212"/>
      <c r="E449" s="213"/>
      <c r="F449" s="214"/>
      <c r="G449" s="215"/>
      <c r="H449" s="193" t="s">
        <v>560</v>
      </c>
      <c r="I449" s="216"/>
      <c r="J449" s="193"/>
      <c r="K449" s="216"/>
      <c r="L449" s="217"/>
      <c r="M449" s="222"/>
      <c r="N449" s="223"/>
      <c r="O449" s="224"/>
      <c r="P449" s="194">
        <f t="shared" si="24"/>
        <v>0</v>
      </c>
      <c r="Q449" s="219"/>
      <c r="R449" s="220"/>
      <c r="S449" s="219"/>
      <c r="T449" s="221"/>
      <c r="U449" s="195">
        <f t="shared" si="25"/>
        <v>0</v>
      </c>
      <c r="V449" s="196">
        <f t="shared" si="26"/>
        <v>0</v>
      </c>
      <c r="W449" s="196">
        <f t="shared" si="27"/>
        <v>0</v>
      </c>
      <c r="X449" s="188"/>
    </row>
    <row r="450" spans="1:24" ht="12">
      <c r="A450" s="193"/>
      <c r="B450" s="210"/>
      <c r="C450" s="211"/>
      <c r="D450" s="212"/>
      <c r="E450" s="213"/>
      <c r="F450" s="214"/>
      <c r="G450" s="215"/>
      <c r="H450" s="193" t="s">
        <v>560</v>
      </c>
      <c r="I450" s="216"/>
      <c r="J450" s="193"/>
      <c r="K450" s="216"/>
      <c r="L450" s="217"/>
      <c r="M450" s="222"/>
      <c r="N450" s="223"/>
      <c r="O450" s="224"/>
      <c r="P450" s="194">
        <f t="shared" si="24"/>
        <v>0</v>
      </c>
      <c r="Q450" s="219"/>
      <c r="R450" s="220"/>
      <c r="S450" s="219"/>
      <c r="T450" s="221"/>
      <c r="U450" s="195">
        <f t="shared" si="25"/>
        <v>0</v>
      </c>
      <c r="V450" s="196">
        <f t="shared" si="26"/>
        <v>0</v>
      </c>
      <c r="W450" s="196">
        <f t="shared" si="27"/>
        <v>0</v>
      </c>
      <c r="X450" s="188"/>
    </row>
    <row r="451" spans="1:24" ht="12">
      <c r="A451" s="193"/>
      <c r="B451" s="210"/>
      <c r="C451" s="211"/>
      <c r="D451" s="212"/>
      <c r="E451" s="213"/>
      <c r="F451" s="214"/>
      <c r="G451" s="215"/>
      <c r="H451" s="193" t="s">
        <v>560</v>
      </c>
      <c r="I451" s="216"/>
      <c r="J451" s="193"/>
      <c r="K451" s="216"/>
      <c r="L451" s="217"/>
      <c r="M451" s="222"/>
      <c r="N451" s="223"/>
      <c r="O451" s="224"/>
      <c r="P451" s="194">
        <f t="shared" si="24"/>
        <v>0</v>
      </c>
      <c r="Q451" s="219"/>
      <c r="R451" s="220"/>
      <c r="S451" s="219"/>
      <c r="T451" s="221"/>
      <c r="U451" s="195">
        <f t="shared" si="25"/>
        <v>0</v>
      </c>
      <c r="V451" s="196">
        <f t="shared" si="26"/>
        <v>0</v>
      </c>
      <c r="W451" s="196">
        <f t="shared" si="27"/>
        <v>0</v>
      </c>
      <c r="X451" s="188"/>
    </row>
    <row r="452" spans="1:24" ht="12">
      <c r="A452" s="193"/>
      <c r="B452" s="210"/>
      <c r="C452" s="211"/>
      <c r="D452" s="212"/>
      <c r="E452" s="213"/>
      <c r="F452" s="214"/>
      <c r="G452" s="215"/>
      <c r="H452" s="193" t="s">
        <v>560</v>
      </c>
      <c r="I452" s="216"/>
      <c r="J452" s="193"/>
      <c r="K452" s="216"/>
      <c r="L452" s="217"/>
      <c r="M452" s="222"/>
      <c r="N452" s="223"/>
      <c r="O452" s="224"/>
      <c r="P452" s="194">
        <f t="shared" si="24"/>
        <v>0</v>
      </c>
      <c r="Q452" s="219"/>
      <c r="R452" s="220"/>
      <c r="S452" s="219"/>
      <c r="T452" s="221"/>
      <c r="U452" s="195">
        <f t="shared" si="25"/>
        <v>0</v>
      </c>
      <c r="V452" s="196">
        <f t="shared" si="26"/>
        <v>0</v>
      </c>
      <c r="W452" s="196">
        <f t="shared" si="27"/>
        <v>0</v>
      </c>
      <c r="X452" s="188"/>
    </row>
    <row r="453" spans="1:24" ht="12">
      <c r="A453" s="193"/>
      <c r="B453" s="210"/>
      <c r="C453" s="211"/>
      <c r="D453" s="212"/>
      <c r="E453" s="213"/>
      <c r="F453" s="214"/>
      <c r="G453" s="215"/>
      <c r="H453" s="193" t="s">
        <v>560</v>
      </c>
      <c r="I453" s="216"/>
      <c r="J453" s="193"/>
      <c r="K453" s="216"/>
      <c r="L453" s="217"/>
      <c r="M453" s="222"/>
      <c r="N453" s="223"/>
      <c r="O453" s="224"/>
      <c r="P453" s="194">
        <f t="shared" si="24"/>
        <v>0</v>
      </c>
      <c r="Q453" s="219"/>
      <c r="R453" s="220"/>
      <c r="S453" s="219"/>
      <c r="T453" s="221"/>
      <c r="U453" s="195">
        <f t="shared" si="25"/>
        <v>0</v>
      </c>
      <c r="V453" s="196">
        <f t="shared" si="26"/>
        <v>0</v>
      </c>
      <c r="W453" s="196">
        <f t="shared" si="27"/>
        <v>0</v>
      </c>
      <c r="X453" s="188"/>
    </row>
    <row r="454" spans="1:24" ht="12">
      <c r="A454" s="193"/>
      <c r="B454" s="210"/>
      <c r="C454" s="211"/>
      <c r="D454" s="212"/>
      <c r="E454" s="213"/>
      <c r="F454" s="214"/>
      <c r="G454" s="215"/>
      <c r="H454" s="193" t="s">
        <v>560</v>
      </c>
      <c r="I454" s="216"/>
      <c r="J454" s="193"/>
      <c r="K454" s="216"/>
      <c r="L454" s="217"/>
      <c r="M454" s="222"/>
      <c r="N454" s="223"/>
      <c r="O454" s="224"/>
      <c r="P454" s="194">
        <f t="shared" si="24"/>
        <v>0</v>
      </c>
      <c r="Q454" s="219"/>
      <c r="R454" s="220"/>
      <c r="S454" s="219"/>
      <c r="T454" s="221"/>
      <c r="U454" s="195">
        <f t="shared" si="25"/>
        <v>0</v>
      </c>
      <c r="V454" s="196">
        <f t="shared" si="26"/>
        <v>0</v>
      </c>
      <c r="W454" s="196">
        <f t="shared" si="27"/>
        <v>0</v>
      </c>
      <c r="X454" s="188"/>
    </row>
    <row r="455" spans="1:24" ht="12">
      <c r="A455" s="193"/>
      <c r="B455" s="210"/>
      <c r="C455" s="211"/>
      <c r="D455" s="212"/>
      <c r="E455" s="213"/>
      <c r="F455" s="214"/>
      <c r="G455" s="215"/>
      <c r="H455" s="193" t="s">
        <v>560</v>
      </c>
      <c r="I455" s="216"/>
      <c r="J455" s="193"/>
      <c r="K455" s="216"/>
      <c r="L455" s="217"/>
      <c r="M455" s="222"/>
      <c r="N455" s="223"/>
      <c r="O455" s="224"/>
      <c r="P455" s="194">
        <f t="shared" si="24"/>
        <v>0</v>
      </c>
      <c r="Q455" s="219"/>
      <c r="R455" s="220"/>
      <c r="S455" s="219"/>
      <c r="T455" s="221"/>
      <c r="U455" s="195">
        <f t="shared" si="25"/>
        <v>0</v>
      </c>
      <c r="V455" s="196">
        <f t="shared" si="26"/>
        <v>0</v>
      </c>
      <c r="W455" s="196">
        <f t="shared" si="27"/>
        <v>0</v>
      </c>
      <c r="X455" s="188"/>
    </row>
    <row r="456" spans="1:24" ht="12">
      <c r="A456" s="193"/>
      <c r="B456" s="210"/>
      <c r="C456" s="211"/>
      <c r="D456" s="212"/>
      <c r="E456" s="213"/>
      <c r="F456" s="214"/>
      <c r="G456" s="215"/>
      <c r="H456" s="193" t="s">
        <v>560</v>
      </c>
      <c r="I456" s="216"/>
      <c r="J456" s="193"/>
      <c r="K456" s="216"/>
      <c r="L456" s="217"/>
      <c r="M456" s="222"/>
      <c r="N456" s="223"/>
      <c r="O456" s="224"/>
      <c r="P456" s="194">
        <f t="shared" si="24"/>
        <v>0</v>
      </c>
      <c r="Q456" s="219"/>
      <c r="R456" s="220"/>
      <c r="S456" s="219"/>
      <c r="T456" s="221"/>
      <c r="U456" s="195">
        <f t="shared" si="25"/>
        <v>0</v>
      </c>
      <c r="V456" s="196">
        <f t="shared" si="26"/>
        <v>0</v>
      </c>
      <c r="W456" s="196">
        <f t="shared" si="27"/>
        <v>0</v>
      </c>
      <c r="X456" s="188"/>
    </row>
    <row r="457" spans="1:24" ht="12">
      <c r="A457" s="193"/>
      <c r="B457" s="210"/>
      <c r="C457" s="211"/>
      <c r="D457" s="212"/>
      <c r="E457" s="213"/>
      <c r="F457" s="214"/>
      <c r="G457" s="215"/>
      <c r="H457" s="193" t="s">
        <v>560</v>
      </c>
      <c r="I457" s="216"/>
      <c r="J457" s="193"/>
      <c r="K457" s="216"/>
      <c r="L457" s="217"/>
      <c r="M457" s="222"/>
      <c r="N457" s="223"/>
      <c r="O457" s="224"/>
      <c r="P457" s="194">
        <f t="shared" ref="P457:P520" si="28">N457+O457</f>
        <v>0</v>
      </c>
      <c r="Q457" s="219"/>
      <c r="R457" s="220"/>
      <c r="S457" s="219"/>
      <c r="T457" s="221"/>
      <c r="U457" s="195">
        <f t="shared" ref="U457:U520" si="29">Q457+S457</f>
        <v>0</v>
      </c>
      <c r="V457" s="196">
        <f t="shared" ref="V457:V520" si="30">(Q457*R457)+(S457*T457)</f>
        <v>0</v>
      </c>
      <c r="W457" s="196">
        <f t="shared" ref="W457:W520" si="31">V457+P457</f>
        <v>0</v>
      </c>
      <c r="X457" s="188"/>
    </row>
    <row r="458" spans="1:24" ht="12">
      <c r="A458" s="193"/>
      <c r="B458" s="210"/>
      <c r="C458" s="211"/>
      <c r="D458" s="212"/>
      <c r="E458" s="213"/>
      <c r="F458" s="214"/>
      <c r="G458" s="215"/>
      <c r="H458" s="193" t="s">
        <v>560</v>
      </c>
      <c r="I458" s="216"/>
      <c r="J458" s="193"/>
      <c r="K458" s="216"/>
      <c r="L458" s="217"/>
      <c r="M458" s="222"/>
      <c r="N458" s="223"/>
      <c r="O458" s="224"/>
      <c r="P458" s="194">
        <f t="shared" si="28"/>
        <v>0</v>
      </c>
      <c r="Q458" s="219"/>
      <c r="R458" s="220"/>
      <c r="S458" s="219"/>
      <c r="T458" s="221"/>
      <c r="U458" s="195">
        <f t="shared" si="29"/>
        <v>0</v>
      </c>
      <c r="V458" s="196">
        <f t="shared" si="30"/>
        <v>0</v>
      </c>
      <c r="W458" s="196">
        <f t="shared" si="31"/>
        <v>0</v>
      </c>
      <c r="X458" s="188"/>
    </row>
    <row r="459" spans="1:24" ht="12">
      <c r="A459" s="193"/>
      <c r="B459" s="210"/>
      <c r="C459" s="211"/>
      <c r="D459" s="212"/>
      <c r="E459" s="213"/>
      <c r="F459" s="214"/>
      <c r="G459" s="215"/>
      <c r="H459" s="193" t="s">
        <v>560</v>
      </c>
      <c r="I459" s="216"/>
      <c r="J459" s="193"/>
      <c r="K459" s="216"/>
      <c r="L459" s="217"/>
      <c r="M459" s="222"/>
      <c r="N459" s="223"/>
      <c r="O459" s="224"/>
      <c r="P459" s="194">
        <f t="shared" si="28"/>
        <v>0</v>
      </c>
      <c r="Q459" s="219"/>
      <c r="R459" s="220"/>
      <c r="S459" s="219"/>
      <c r="T459" s="221"/>
      <c r="U459" s="195">
        <f t="shared" si="29"/>
        <v>0</v>
      </c>
      <c r="V459" s="196">
        <f t="shared" si="30"/>
        <v>0</v>
      </c>
      <c r="W459" s="196">
        <f t="shared" si="31"/>
        <v>0</v>
      </c>
      <c r="X459" s="188"/>
    </row>
    <row r="460" spans="1:24" ht="12">
      <c r="A460" s="193"/>
      <c r="B460" s="210"/>
      <c r="C460" s="211"/>
      <c r="D460" s="212"/>
      <c r="E460" s="213"/>
      <c r="F460" s="214"/>
      <c r="G460" s="215"/>
      <c r="H460" s="193" t="s">
        <v>560</v>
      </c>
      <c r="I460" s="216"/>
      <c r="J460" s="193"/>
      <c r="K460" s="216"/>
      <c r="L460" s="217"/>
      <c r="M460" s="222"/>
      <c r="N460" s="223"/>
      <c r="O460" s="224"/>
      <c r="P460" s="194">
        <f t="shared" si="28"/>
        <v>0</v>
      </c>
      <c r="Q460" s="219"/>
      <c r="R460" s="220"/>
      <c r="S460" s="219"/>
      <c r="T460" s="221"/>
      <c r="U460" s="195">
        <f t="shared" si="29"/>
        <v>0</v>
      </c>
      <c r="V460" s="196">
        <f t="shared" si="30"/>
        <v>0</v>
      </c>
      <c r="W460" s="196">
        <f t="shared" si="31"/>
        <v>0</v>
      </c>
      <c r="X460" s="188"/>
    </row>
    <row r="461" spans="1:24" ht="12">
      <c r="A461" s="193"/>
      <c r="B461" s="210"/>
      <c r="C461" s="211"/>
      <c r="D461" s="212"/>
      <c r="E461" s="213"/>
      <c r="F461" s="214"/>
      <c r="G461" s="215"/>
      <c r="H461" s="193" t="s">
        <v>560</v>
      </c>
      <c r="I461" s="216"/>
      <c r="J461" s="193"/>
      <c r="K461" s="216"/>
      <c r="L461" s="217"/>
      <c r="M461" s="222"/>
      <c r="N461" s="223"/>
      <c r="O461" s="224"/>
      <c r="P461" s="194">
        <f t="shared" si="28"/>
        <v>0</v>
      </c>
      <c r="Q461" s="219"/>
      <c r="R461" s="220"/>
      <c r="S461" s="219"/>
      <c r="T461" s="221"/>
      <c r="U461" s="195">
        <f t="shared" si="29"/>
        <v>0</v>
      </c>
      <c r="V461" s="196">
        <f t="shared" si="30"/>
        <v>0</v>
      </c>
      <c r="W461" s="196">
        <f t="shared" si="31"/>
        <v>0</v>
      </c>
      <c r="X461" s="188"/>
    </row>
    <row r="462" spans="1:24" ht="12">
      <c r="A462" s="193"/>
      <c r="B462" s="210"/>
      <c r="C462" s="211"/>
      <c r="D462" s="212"/>
      <c r="E462" s="213"/>
      <c r="F462" s="214"/>
      <c r="G462" s="215"/>
      <c r="H462" s="193" t="s">
        <v>560</v>
      </c>
      <c r="I462" s="216"/>
      <c r="J462" s="193"/>
      <c r="K462" s="216"/>
      <c r="L462" s="217"/>
      <c r="M462" s="222"/>
      <c r="N462" s="223"/>
      <c r="O462" s="224"/>
      <c r="P462" s="194">
        <f t="shared" si="28"/>
        <v>0</v>
      </c>
      <c r="Q462" s="219"/>
      <c r="R462" s="220"/>
      <c r="S462" s="219"/>
      <c r="T462" s="221"/>
      <c r="U462" s="195">
        <f t="shared" si="29"/>
        <v>0</v>
      </c>
      <c r="V462" s="196">
        <f t="shared" si="30"/>
        <v>0</v>
      </c>
      <c r="W462" s="196">
        <f t="shared" si="31"/>
        <v>0</v>
      </c>
      <c r="X462" s="188"/>
    </row>
    <row r="463" spans="1:24" ht="12">
      <c r="A463" s="193"/>
      <c r="B463" s="210"/>
      <c r="C463" s="211"/>
      <c r="D463" s="212"/>
      <c r="E463" s="213"/>
      <c r="F463" s="214"/>
      <c r="G463" s="215"/>
      <c r="H463" s="193" t="s">
        <v>560</v>
      </c>
      <c r="I463" s="216"/>
      <c r="J463" s="193"/>
      <c r="K463" s="216"/>
      <c r="L463" s="217"/>
      <c r="M463" s="222"/>
      <c r="N463" s="223"/>
      <c r="O463" s="224"/>
      <c r="P463" s="194">
        <f t="shared" si="28"/>
        <v>0</v>
      </c>
      <c r="Q463" s="219"/>
      <c r="R463" s="220"/>
      <c r="S463" s="219"/>
      <c r="T463" s="221"/>
      <c r="U463" s="195">
        <f t="shared" si="29"/>
        <v>0</v>
      </c>
      <c r="V463" s="196">
        <f t="shared" si="30"/>
        <v>0</v>
      </c>
      <c r="W463" s="196">
        <f t="shared" si="31"/>
        <v>0</v>
      </c>
      <c r="X463" s="188"/>
    </row>
    <row r="464" spans="1:24" ht="12">
      <c r="A464" s="193"/>
      <c r="B464" s="210"/>
      <c r="C464" s="211"/>
      <c r="D464" s="212"/>
      <c r="E464" s="213"/>
      <c r="F464" s="214"/>
      <c r="G464" s="215"/>
      <c r="H464" s="193" t="s">
        <v>560</v>
      </c>
      <c r="I464" s="216"/>
      <c r="J464" s="193"/>
      <c r="K464" s="216"/>
      <c r="L464" s="217"/>
      <c r="M464" s="222"/>
      <c r="N464" s="223"/>
      <c r="O464" s="224"/>
      <c r="P464" s="194">
        <f t="shared" si="28"/>
        <v>0</v>
      </c>
      <c r="Q464" s="219"/>
      <c r="R464" s="220"/>
      <c r="S464" s="219"/>
      <c r="T464" s="221"/>
      <c r="U464" s="195">
        <f t="shared" si="29"/>
        <v>0</v>
      </c>
      <c r="V464" s="196">
        <f t="shared" si="30"/>
        <v>0</v>
      </c>
      <c r="W464" s="196">
        <f t="shared" si="31"/>
        <v>0</v>
      </c>
      <c r="X464" s="188"/>
    </row>
    <row r="465" spans="1:24" ht="12">
      <c r="A465" s="193"/>
      <c r="B465" s="210"/>
      <c r="C465" s="211"/>
      <c r="D465" s="212"/>
      <c r="E465" s="213"/>
      <c r="F465" s="214"/>
      <c r="G465" s="215"/>
      <c r="H465" s="193" t="s">
        <v>560</v>
      </c>
      <c r="I465" s="216"/>
      <c r="J465" s="193"/>
      <c r="K465" s="216"/>
      <c r="L465" s="217"/>
      <c r="M465" s="222"/>
      <c r="N465" s="223"/>
      <c r="O465" s="224"/>
      <c r="P465" s="194">
        <f t="shared" si="28"/>
        <v>0</v>
      </c>
      <c r="Q465" s="219"/>
      <c r="R465" s="220"/>
      <c r="S465" s="219"/>
      <c r="T465" s="221"/>
      <c r="U465" s="195">
        <f t="shared" si="29"/>
        <v>0</v>
      </c>
      <c r="V465" s="196">
        <f t="shared" si="30"/>
        <v>0</v>
      </c>
      <c r="W465" s="196">
        <f t="shared" si="31"/>
        <v>0</v>
      </c>
      <c r="X465" s="188"/>
    </row>
    <row r="466" spans="1:24" ht="12">
      <c r="A466" s="193"/>
      <c r="B466" s="210"/>
      <c r="C466" s="211"/>
      <c r="D466" s="212"/>
      <c r="E466" s="213"/>
      <c r="F466" s="214"/>
      <c r="G466" s="215"/>
      <c r="H466" s="193" t="s">
        <v>560</v>
      </c>
      <c r="I466" s="216"/>
      <c r="J466" s="193"/>
      <c r="K466" s="216"/>
      <c r="L466" s="217"/>
      <c r="M466" s="222"/>
      <c r="N466" s="223"/>
      <c r="O466" s="224"/>
      <c r="P466" s="194">
        <f t="shared" si="28"/>
        <v>0</v>
      </c>
      <c r="Q466" s="219"/>
      <c r="R466" s="220"/>
      <c r="S466" s="219"/>
      <c r="T466" s="221"/>
      <c r="U466" s="195">
        <f t="shared" si="29"/>
        <v>0</v>
      </c>
      <c r="V466" s="196">
        <f t="shared" si="30"/>
        <v>0</v>
      </c>
      <c r="W466" s="196">
        <f t="shared" si="31"/>
        <v>0</v>
      </c>
      <c r="X466" s="188"/>
    </row>
    <row r="467" spans="1:24" ht="12">
      <c r="A467" s="193"/>
      <c r="B467" s="210"/>
      <c r="C467" s="211"/>
      <c r="D467" s="212"/>
      <c r="E467" s="213"/>
      <c r="F467" s="214"/>
      <c r="G467" s="215"/>
      <c r="H467" s="193" t="s">
        <v>560</v>
      </c>
      <c r="I467" s="216"/>
      <c r="J467" s="193"/>
      <c r="K467" s="216"/>
      <c r="L467" s="217"/>
      <c r="M467" s="222"/>
      <c r="N467" s="223"/>
      <c r="O467" s="224"/>
      <c r="P467" s="194">
        <f t="shared" si="28"/>
        <v>0</v>
      </c>
      <c r="Q467" s="219"/>
      <c r="R467" s="220"/>
      <c r="S467" s="219"/>
      <c r="T467" s="221"/>
      <c r="U467" s="195">
        <f t="shared" si="29"/>
        <v>0</v>
      </c>
      <c r="V467" s="196">
        <f t="shared" si="30"/>
        <v>0</v>
      </c>
      <c r="W467" s="196">
        <f t="shared" si="31"/>
        <v>0</v>
      </c>
      <c r="X467" s="188"/>
    </row>
    <row r="468" spans="1:24" ht="12">
      <c r="A468" s="193"/>
      <c r="B468" s="210"/>
      <c r="C468" s="211"/>
      <c r="D468" s="212"/>
      <c r="E468" s="213"/>
      <c r="F468" s="214"/>
      <c r="G468" s="215"/>
      <c r="H468" s="193" t="s">
        <v>560</v>
      </c>
      <c r="I468" s="216"/>
      <c r="J468" s="193"/>
      <c r="K468" s="216"/>
      <c r="L468" s="217"/>
      <c r="M468" s="222"/>
      <c r="N468" s="223"/>
      <c r="O468" s="224"/>
      <c r="P468" s="194">
        <f t="shared" si="28"/>
        <v>0</v>
      </c>
      <c r="Q468" s="219"/>
      <c r="R468" s="220"/>
      <c r="S468" s="219"/>
      <c r="T468" s="221"/>
      <c r="U468" s="195">
        <f t="shared" si="29"/>
        <v>0</v>
      </c>
      <c r="V468" s="196">
        <f t="shared" si="30"/>
        <v>0</v>
      </c>
      <c r="W468" s="196">
        <f t="shared" si="31"/>
        <v>0</v>
      </c>
      <c r="X468" s="188"/>
    </row>
    <row r="469" spans="1:24" ht="12">
      <c r="A469" s="193"/>
      <c r="B469" s="210"/>
      <c r="C469" s="211"/>
      <c r="D469" s="212"/>
      <c r="E469" s="213"/>
      <c r="F469" s="214"/>
      <c r="G469" s="215"/>
      <c r="H469" s="193" t="s">
        <v>560</v>
      </c>
      <c r="I469" s="216"/>
      <c r="J469" s="193"/>
      <c r="K469" s="216"/>
      <c r="L469" s="217"/>
      <c r="M469" s="222"/>
      <c r="N469" s="223"/>
      <c r="O469" s="224"/>
      <c r="P469" s="194">
        <f t="shared" si="28"/>
        <v>0</v>
      </c>
      <c r="Q469" s="219"/>
      <c r="R469" s="220"/>
      <c r="S469" s="219"/>
      <c r="T469" s="221"/>
      <c r="U469" s="195">
        <f t="shared" si="29"/>
        <v>0</v>
      </c>
      <c r="V469" s="196">
        <f t="shared" si="30"/>
        <v>0</v>
      </c>
      <c r="W469" s="196">
        <f t="shared" si="31"/>
        <v>0</v>
      </c>
      <c r="X469" s="188"/>
    </row>
    <row r="470" spans="1:24" ht="12">
      <c r="A470" s="193"/>
      <c r="B470" s="210"/>
      <c r="C470" s="211"/>
      <c r="D470" s="212"/>
      <c r="E470" s="213"/>
      <c r="F470" s="214"/>
      <c r="G470" s="215"/>
      <c r="H470" s="193" t="s">
        <v>560</v>
      </c>
      <c r="I470" s="216"/>
      <c r="J470" s="193"/>
      <c r="K470" s="216"/>
      <c r="L470" s="217"/>
      <c r="M470" s="222"/>
      <c r="N470" s="223"/>
      <c r="O470" s="224"/>
      <c r="P470" s="194">
        <f t="shared" si="28"/>
        <v>0</v>
      </c>
      <c r="Q470" s="219"/>
      <c r="R470" s="220"/>
      <c r="S470" s="219"/>
      <c r="T470" s="221"/>
      <c r="U470" s="195">
        <f t="shared" si="29"/>
        <v>0</v>
      </c>
      <c r="V470" s="196">
        <f t="shared" si="30"/>
        <v>0</v>
      </c>
      <c r="W470" s="196">
        <f t="shared" si="31"/>
        <v>0</v>
      </c>
      <c r="X470" s="188"/>
    </row>
    <row r="471" spans="1:24" ht="12">
      <c r="A471" s="193"/>
      <c r="B471" s="210"/>
      <c r="C471" s="211"/>
      <c r="D471" s="212"/>
      <c r="E471" s="213"/>
      <c r="F471" s="214"/>
      <c r="G471" s="215"/>
      <c r="H471" s="193" t="s">
        <v>560</v>
      </c>
      <c r="I471" s="216"/>
      <c r="J471" s="193"/>
      <c r="K471" s="216"/>
      <c r="L471" s="217"/>
      <c r="M471" s="222"/>
      <c r="N471" s="223"/>
      <c r="O471" s="224"/>
      <c r="P471" s="194">
        <f t="shared" si="28"/>
        <v>0</v>
      </c>
      <c r="Q471" s="219"/>
      <c r="R471" s="220"/>
      <c r="S471" s="219"/>
      <c r="T471" s="221"/>
      <c r="U471" s="195">
        <f t="shared" si="29"/>
        <v>0</v>
      </c>
      <c r="V471" s="196">
        <f t="shared" si="30"/>
        <v>0</v>
      </c>
      <c r="W471" s="196">
        <f t="shared" si="31"/>
        <v>0</v>
      </c>
      <c r="X471" s="188"/>
    </row>
    <row r="472" spans="1:24" ht="12">
      <c r="A472" s="193"/>
      <c r="B472" s="210"/>
      <c r="C472" s="211"/>
      <c r="D472" s="212"/>
      <c r="E472" s="213"/>
      <c r="F472" s="214"/>
      <c r="G472" s="215"/>
      <c r="H472" s="193" t="s">
        <v>560</v>
      </c>
      <c r="I472" s="216"/>
      <c r="J472" s="193"/>
      <c r="K472" s="216"/>
      <c r="L472" s="217"/>
      <c r="M472" s="222"/>
      <c r="N472" s="223"/>
      <c r="O472" s="224"/>
      <c r="P472" s="194">
        <f t="shared" si="28"/>
        <v>0</v>
      </c>
      <c r="Q472" s="219"/>
      <c r="R472" s="220"/>
      <c r="S472" s="219"/>
      <c r="T472" s="221"/>
      <c r="U472" s="195">
        <f t="shared" si="29"/>
        <v>0</v>
      </c>
      <c r="V472" s="196">
        <f t="shared" si="30"/>
        <v>0</v>
      </c>
      <c r="W472" s="196">
        <f t="shared" si="31"/>
        <v>0</v>
      </c>
      <c r="X472" s="188"/>
    </row>
    <row r="473" spans="1:24" ht="12">
      <c r="A473" s="193"/>
      <c r="B473" s="210"/>
      <c r="C473" s="211"/>
      <c r="D473" s="212"/>
      <c r="E473" s="213"/>
      <c r="F473" s="214"/>
      <c r="G473" s="215"/>
      <c r="H473" s="193" t="s">
        <v>560</v>
      </c>
      <c r="I473" s="216"/>
      <c r="J473" s="193"/>
      <c r="K473" s="216"/>
      <c r="L473" s="217"/>
      <c r="M473" s="222"/>
      <c r="N473" s="223"/>
      <c r="O473" s="224"/>
      <c r="P473" s="194">
        <f t="shared" si="28"/>
        <v>0</v>
      </c>
      <c r="Q473" s="219"/>
      <c r="R473" s="220"/>
      <c r="S473" s="219"/>
      <c r="T473" s="221"/>
      <c r="U473" s="195">
        <f t="shared" si="29"/>
        <v>0</v>
      </c>
      <c r="V473" s="196">
        <f t="shared" si="30"/>
        <v>0</v>
      </c>
      <c r="W473" s="196">
        <f t="shared" si="31"/>
        <v>0</v>
      </c>
      <c r="X473" s="188"/>
    </row>
    <row r="474" spans="1:24" ht="12">
      <c r="A474" s="193"/>
      <c r="B474" s="210"/>
      <c r="C474" s="211"/>
      <c r="D474" s="212"/>
      <c r="E474" s="213"/>
      <c r="F474" s="214"/>
      <c r="G474" s="215"/>
      <c r="H474" s="193" t="s">
        <v>560</v>
      </c>
      <c r="I474" s="216"/>
      <c r="J474" s="193"/>
      <c r="K474" s="216"/>
      <c r="L474" s="217"/>
      <c r="M474" s="222"/>
      <c r="N474" s="223"/>
      <c r="O474" s="224"/>
      <c r="P474" s="194">
        <f t="shared" si="28"/>
        <v>0</v>
      </c>
      <c r="Q474" s="219"/>
      <c r="R474" s="220"/>
      <c r="S474" s="219"/>
      <c r="T474" s="221"/>
      <c r="U474" s="195">
        <f t="shared" si="29"/>
        <v>0</v>
      </c>
      <c r="V474" s="196">
        <f t="shared" si="30"/>
        <v>0</v>
      </c>
      <c r="W474" s="196">
        <f t="shared" si="31"/>
        <v>0</v>
      </c>
      <c r="X474" s="188"/>
    </row>
    <row r="475" spans="1:24" ht="12">
      <c r="A475" s="193"/>
      <c r="B475" s="210"/>
      <c r="C475" s="211"/>
      <c r="D475" s="212"/>
      <c r="E475" s="213"/>
      <c r="F475" s="214"/>
      <c r="G475" s="215"/>
      <c r="H475" s="193" t="s">
        <v>560</v>
      </c>
      <c r="I475" s="216"/>
      <c r="J475" s="193"/>
      <c r="K475" s="216"/>
      <c r="L475" s="217"/>
      <c r="M475" s="222"/>
      <c r="N475" s="223"/>
      <c r="O475" s="224"/>
      <c r="P475" s="194">
        <f t="shared" si="28"/>
        <v>0</v>
      </c>
      <c r="Q475" s="219"/>
      <c r="R475" s="220"/>
      <c r="S475" s="219"/>
      <c r="T475" s="221"/>
      <c r="U475" s="195">
        <f t="shared" si="29"/>
        <v>0</v>
      </c>
      <c r="V475" s="196">
        <f t="shared" si="30"/>
        <v>0</v>
      </c>
      <c r="W475" s="196">
        <f t="shared" si="31"/>
        <v>0</v>
      </c>
      <c r="X475" s="188"/>
    </row>
    <row r="476" spans="1:24" ht="12">
      <c r="A476" s="193"/>
      <c r="B476" s="210"/>
      <c r="C476" s="211"/>
      <c r="D476" s="212"/>
      <c r="E476" s="213"/>
      <c r="F476" s="214"/>
      <c r="G476" s="215"/>
      <c r="H476" s="193" t="s">
        <v>560</v>
      </c>
      <c r="I476" s="216"/>
      <c r="J476" s="193"/>
      <c r="K476" s="216"/>
      <c r="L476" s="217"/>
      <c r="M476" s="222"/>
      <c r="N476" s="223"/>
      <c r="O476" s="224"/>
      <c r="P476" s="194">
        <f t="shared" si="28"/>
        <v>0</v>
      </c>
      <c r="Q476" s="219"/>
      <c r="R476" s="220"/>
      <c r="S476" s="219"/>
      <c r="T476" s="221"/>
      <c r="U476" s="195">
        <f t="shared" si="29"/>
        <v>0</v>
      </c>
      <c r="V476" s="196">
        <f t="shared" si="30"/>
        <v>0</v>
      </c>
      <c r="W476" s="196">
        <f t="shared" si="31"/>
        <v>0</v>
      </c>
      <c r="X476" s="188"/>
    </row>
    <row r="477" spans="1:24" ht="12">
      <c r="A477" s="193"/>
      <c r="B477" s="210"/>
      <c r="C477" s="211"/>
      <c r="D477" s="212"/>
      <c r="E477" s="213"/>
      <c r="F477" s="214"/>
      <c r="G477" s="215"/>
      <c r="H477" s="193" t="s">
        <v>560</v>
      </c>
      <c r="I477" s="216"/>
      <c r="J477" s="193"/>
      <c r="K477" s="216"/>
      <c r="L477" s="217"/>
      <c r="M477" s="222"/>
      <c r="N477" s="223"/>
      <c r="O477" s="224"/>
      <c r="P477" s="194">
        <f t="shared" si="28"/>
        <v>0</v>
      </c>
      <c r="Q477" s="219"/>
      <c r="R477" s="220"/>
      <c r="S477" s="219"/>
      <c r="T477" s="221"/>
      <c r="U477" s="195">
        <f t="shared" si="29"/>
        <v>0</v>
      </c>
      <c r="V477" s="196">
        <f t="shared" si="30"/>
        <v>0</v>
      </c>
      <c r="W477" s="196">
        <f t="shared" si="31"/>
        <v>0</v>
      </c>
      <c r="X477" s="188"/>
    </row>
    <row r="478" spans="1:24" ht="12">
      <c r="A478" s="193"/>
      <c r="B478" s="210"/>
      <c r="C478" s="211"/>
      <c r="D478" s="212"/>
      <c r="E478" s="213"/>
      <c r="F478" s="214"/>
      <c r="G478" s="215"/>
      <c r="H478" s="193" t="s">
        <v>560</v>
      </c>
      <c r="I478" s="216"/>
      <c r="J478" s="193"/>
      <c r="K478" s="216"/>
      <c r="L478" s="217"/>
      <c r="M478" s="222"/>
      <c r="N478" s="223"/>
      <c r="O478" s="224"/>
      <c r="P478" s="194">
        <f t="shared" si="28"/>
        <v>0</v>
      </c>
      <c r="Q478" s="219"/>
      <c r="R478" s="220"/>
      <c r="S478" s="219"/>
      <c r="T478" s="221"/>
      <c r="U478" s="195">
        <f t="shared" si="29"/>
        <v>0</v>
      </c>
      <c r="V478" s="196">
        <f t="shared" si="30"/>
        <v>0</v>
      </c>
      <c r="W478" s="196">
        <f t="shared" si="31"/>
        <v>0</v>
      </c>
      <c r="X478" s="188"/>
    </row>
    <row r="479" spans="1:24" ht="12">
      <c r="A479" s="193"/>
      <c r="B479" s="210"/>
      <c r="C479" s="211"/>
      <c r="D479" s="212"/>
      <c r="E479" s="213"/>
      <c r="F479" s="214"/>
      <c r="G479" s="215"/>
      <c r="H479" s="193" t="s">
        <v>560</v>
      </c>
      <c r="I479" s="216"/>
      <c r="J479" s="193"/>
      <c r="K479" s="216"/>
      <c r="L479" s="217"/>
      <c r="M479" s="222"/>
      <c r="N479" s="223"/>
      <c r="O479" s="224"/>
      <c r="P479" s="194">
        <f t="shared" si="28"/>
        <v>0</v>
      </c>
      <c r="Q479" s="219"/>
      <c r="R479" s="220"/>
      <c r="S479" s="219"/>
      <c r="T479" s="221"/>
      <c r="U479" s="195">
        <f t="shared" si="29"/>
        <v>0</v>
      </c>
      <c r="V479" s="196">
        <f t="shared" si="30"/>
        <v>0</v>
      </c>
      <c r="W479" s="196">
        <f t="shared" si="31"/>
        <v>0</v>
      </c>
      <c r="X479" s="188"/>
    </row>
    <row r="480" spans="1:24" ht="12">
      <c r="A480" s="193"/>
      <c r="B480" s="210"/>
      <c r="C480" s="211"/>
      <c r="D480" s="212"/>
      <c r="E480" s="213"/>
      <c r="F480" s="214"/>
      <c r="G480" s="215"/>
      <c r="H480" s="193" t="s">
        <v>560</v>
      </c>
      <c r="I480" s="216"/>
      <c r="J480" s="193"/>
      <c r="K480" s="216"/>
      <c r="L480" s="217"/>
      <c r="M480" s="222"/>
      <c r="N480" s="223"/>
      <c r="O480" s="224"/>
      <c r="P480" s="194">
        <f t="shared" si="28"/>
        <v>0</v>
      </c>
      <c r="Q480" s="219"/>
      <c r="R480" s="220"/>
      <c r="S480" s="219"/>
      <c r="T480" s="221"/>
      <c r="U480" s="195">
        <f t="shared" si="29"/>
        <v>0</v>
      </c>
      <c r="V480" s="196">
        <f t="shared" si="30"/>
        <v>0</v>
      </c>
      <c r="W480" s="196">
        <f t="shared" si="31"/>
        <v>0</v>
      </c>
      <c r="X480" s="188"/>
    </row>
    <row r="481" spans="1:24" ht="12">
      <c r="A481" s="193"/>
      <c r="B481" s="210"/>
      <c r="C481" s="211"/>
      <c r="D481" s="212"/>
      <c r="E481" s="213"/>
      <c r="F481" s="214"/>
      <c r="G481" s="215"/>
      <c r="H481" s="193" t="s">
        <v>560</v>
      </c>
      <c r="I481" s="216"/>
      <c r="J481" s="193"/>
      <c r="K481" s="216"/>
      <c r="L481" s="217"/>
      <c r="M481" s="222"/>
      <c r="N481" s="223"/>
      <c r="O481" s="224"/>
      <c r="P481" s="194">
        <f t="shared" si="28"/>
        <v>0</v>
      </c>
      <c r="Q481" s="219"/>
      <c r="R481" s="220"/>
      <c r="S481" s="219"/>
      <c r="T481" s="221"/>
      <c r="U481" s="195">
        <f t="shared" si="29"/>
        <v>0</v>
      </c>
      <c r="V481" s="196">
        <f t="shared" si="30"/>
        <v>0</v>
      </c>
      <c r="W481" s="196">
        <f t="shared" si="31"/>
        <v>0</v>
      </c>
      <c r="X481" s="188"/>
    </row>
    <row r="482" spans="1:24" ht="12">
      <c r="A482" s="193"/>
      <c r="B482" s="210"/>
      <c r="C482" s="211"/>
      <c r="D482" s="212"/>
      <c r="E482" s="213"/>
      <c r="F482" s="214"/>
      <c r="G482" s="215"/>
      <c r="H482" s="193" t="s">
        <v>560</v>
      </c>
      <c r="I482" s="216"/>
      <c r="J482" s="193"/>
      <c r="K482" s="216"/>
      <c r="L482" s="217"/>
      <c r="M482" s="222"/>
      <c r="N482" s="223"/>
      <c r="O482" s="224"/>
      <c r="P482" s="194">
        <f t="shared" si="28"/>
        <v>0</v>
      </c>
      <c r="Q482" s="219"/>
      <c r="R482" s="220"/>
      <c r="S482" s="219"/>
      <c r="T482" s="221"/>
      <c r="U482" s="195">
        <f t="shared" si="29"/>
        <v>0</v>
      </c>
      <c r="V482" s="196">
        <f t="shared" si="30"/>
        <v>0</v>
      </c>
      <c r="W482" s="196">
        <f t="shared" si="31"/>
        <v>0</v>
      </c>
      <c r="X482" s="188"/>
    </row>
    <row r="483" spans="1:24" ht="12">
      <c r="A483" s="193"/>
      <c r="B483" s="210"/>
      <c r="C483" s="211"/>
      <c r="D483" s="212"/>
      <c r="E483" s="213"/>
      <c r="F483" s="214"/>
      <c r="G483" s="215"/>
      <c r="H483" s="193" t="s">
        <v>560</v>
      </c>
      <c r="I483" s="216"/>
      <c r="J483" s="193"/>
      <c r="K483" s="216"/>
      <c r="L483" s="217"/>
      <c r="M483" s="222"/>
      <c r="N483" s="223"/>
      <c r="O483" s="224"/>
      <c r="P483" s="194">
        <f t="shared" si="28"/>
        <v>0</v>
      </c>
      <c r="Q483" s="219"/>
      <c r="R483" s="220"/>
      <c r="S483" s="219"/>
      <c r="T483" s="221"/>
      <c r="U483" s="195">
        <f t="shared" si="29"/>
        <v>0</v>
      </c>
      <c r="V483" s="196">
        <f t="shared" si="30"/>
        <v>0</v>
      </c>
      <c r="W483" s="196">
        <f t="shared" si="31"/>
        <v>0</v>
      </c>
      <c r="X483" s="188"/>
    </row>
    <row r="484" spans="1:24" ht="12">
      <c r="A484" s="193"/>
      <c r="B484" s="210"/>
      <c r="C484" s="211"/>
      <c r="D484" s="212"/>
      <c r="E484" s="213"/>
      <c r="F484" s="214"/>
      <c r="G484" s="215"/>
      <c r="H484" s="193" t="s">
        <v>560</v>
      </c>
      <c r="I484" s="216"/>
      <c r="J484" s="193"/>
      <c r="K484" s="216"/>
      <c r="L484" s="217"/>
      <c r="M484" s="222"/>
      <c r="N484" s="223"/>
      <c r="O484" s="224"/>
      <c r="P484" s="194">
        <f t="shared" si="28"/>
        <v>0</v>
      </c>
      <c r="Q484" s="219"/>
      <c r="R484" s="220"/>
      <c r="S484" s="219"/>
      <c r="T484" s="221"/>
      <c r="U484" s="195">
        <f t="shared" si="29"/>
        <v>0</v>
      </c>
      <c r="V484" s="196">
        <f t="shared" si="30"/>
        <v>0</v>
      </c>
      <c r="W484" s="196">
        <f t="shared" si="31"/>
        <v>0</v>
      </c>
      <c r="X484" s="188"/>
    </row>
    <row r="485" spans="1:24" ht="12">
      <c r="A485" s="193"/>
      <c r="B485" s="210"/>
      <c r="C485" s="211"/>
      <c r="D485" s="212"/>
      <c r="E485" s="213"/>
      <c r="F485" s="214"/>
      <c r="G485" s="215"/>
      <c r="H485" s="193" t="s">
        <v>560</v>
      </c>
      <c r="I485" s="216"/>
      <c r="J485" s="193"/>
      <c r="K485" s="216"/>
      <c r="L485" s="217"/>
      <c r="M485" s="222"/>
      <c r="N485" s="223"/>
      <c r="O485" s="224"/>
      <c r="P485" s="194">
        <f t="shared" si="28"/>
        <v>0</v>
      </c>
      <c r="Q485" s="219"/>
      <c r="R485" s="220"/>
      <c r="S485" s="219"/>
      <c r="T485" s="221"/>
      <c r="U485" s="195">
        <f t="shared" si="29"/>
        <v>0</v>
      </c>
      <c r="V485" s="196">
        <f t="shared" si="30"/>
        <v>0</v>
      </c>
      <c r="W485" s="196">
        <f t="shared" si="31"/>
        <v>0</v>
      </c>
      <c r="X485" s="188"/>
    </row>
    <row r="486" spans="1:24" ht="12">
      <c r="A486" s="193"/>
      <c r="B486" s="210"/>
      <c r="C486" s="211"/>
      <c r="D486" s="212"/>
      <c r="E486" s="213"/>
      <c r="F486" s="214"/>
      <c r="G486" s="215"/>
      <c r="H486" s="193" t="s">
        <v>560</v>
      </c>
      <c r="I486" s="216"/>
      <c r="J486" s="193"/>
      <c r="K486" s="216"/>
      <c r="L486" s="217"/>
      <c r="M486" s="222"/>
      <c r="N486" s="223"/>
      <c r="O486" s="224"/>
      <c r="P486" s="194">
        <f t="shared" si="28"/>
        <v>0</v>
      </c>
      <c r="Q486" s="219"/>
      <c r="R486" s="220"/>
      <c r="S486" s="219"/>
      <c r="T486" s="221"/>
      <c r="U486" s="195">
        <f t="shared" si="29"/>
        <v>0</v>
      </c>
      <c r="V486" s="196">
        <f t="shared" si="30"/>
        <v>0</v>
      </c>
      <c r="W486" s="196">
        <f t="shared" si="31"/>
        <v>0</v>
      </c>
      <c r="X486" s="188"/>
    </row>
    <row r="487" spans="1:24" ht="12">
      <c r="A487" s="193"/>
      <c r="B487" s="210"/>
      <c r="C487" s="211"/>
      <c r="D487" s="212"/>
      <c r="E487" s="213"/>
      <c r="F487" s="214"/>
      <c r="G487" s="215"/>
      <c r="H487" s="193" t="s">
        <v>560</v>
      </c>
      <c r="I487" s="216"/>
      <c r="J487" s="193"/>
      <c r="K487" s="216"/>
      <c r="L487" s="217"/>
      <c r="M487" s="222"/>
      <c r="N487" s="223"/>
      <c r="O487" s="224"/>
      <c r="P487" s="194">
        <f t="shared" si="28"/>
        <v>0</v>
      </c>
      <c r="Q487" s="219"/>
      <c r="R487" s="220"/>
      <c r="S487" s="219"/>
      <c r="T487" s="221"/>
      <c r="U487" s="195">
        <f t="shared" si="29"/>
        <v>0</v>
      </c>
      <c r="V487" s="196">
        <f t="shared" si="30"/>
        <v>0</v>
      </c>
      <c r="W487" s="196">
        <f t="shared" si="31"/>
        <v>0</v>
      </c>
      <c r="X487" s="188"/>
    </row>
    <row r="488" spans="1:24" ht="12">
      <c r="A488" s="193"/>
      <c r="B488" s="210"/>
      <c r="C488" s="211"/>
      <c r="D488" s="212"/>
      <c r="E488" s="213"/>
      <c r="F488" s="214"/>
      <c r="G488" s="215"/>
      <c r="H488" s="193" t="s">
        <v>560</v>
      </c>
      <c r="I488" s="216"/>
      <c r="J488" s="193"/>
      <c r="K488" s="216"/>
      <c r="L488" s="217"/>
      <c r="M488" s="222"/>
      <c r="N488" s="223"/>
      <c r="O488" s="224"/>
      <c r="P488" s="194">
        <f t="shared" si="28"/>
        <v>0</v>
      </c>
      <c r="Q488" s="219"/>
      <c r="R488" s="220"/>
      <c r="S488" s="219"/>
      <c r="T488" s="221"/>
      <c r="U488" s="195">
        <f t="shared" si="29"/>
        <v>0</v>
      </c>
      <c r="V488" s="196">
        <f t="shared" si="30"/>
        <v>0</v>
      </c>
      <c r="W488" s="196">
        <f t="shared" si="31"/>
        <v>0</v>
      </c>
      <c r="X488" s="188"/>
    </row>
    <row r="489" spans="1:24" ht="12">
      <c r="A489" s="193"/>
      <c r="B489" s="210"/>
      <c r="C489" s="211"/>
      <c r="D489" s="212"/>
      <c r="E489" s="213"/>
      <c r="F489" s="214"/>
      <c r="G489" s="215"/>
      <c r="H489" s="193" t="s">
        <v>560</v>
      </c>
      <c r="I489" s="216"/>
      <c r="J489" s="193"/>
      <c r="K489" s="216"/>
      <c r="L489" s="217"/>
      <c r="M489" s="222"/>
      <c r="N489" s="223"/>
      <c r="O489" s="224"/>
      <c r="P489" s="194">
        <f t="shared" si="28"/>
        <v>0</v>
      </c>
      <c r="Q489" s="219"/>
      <c r="R489" s="220"/>
      <c r="S489" s="219"/>
      <c r="T489" s="221"/>
      <c r="U489" s="195">
        <f t="shared" si="29"/>
        <v>0</v>
      </c>
      <c r="V489" s="196">
        <f t="shared" si="30"/>
        <v>0</v>
      </c>
      <c r="W489" s="196">
        <f t="shared" si="31"/>
        <v>0</v>
      </c>
      <c r="X489" s="188"/>
    </row>
    <row r="490" spans="1:24" ht="12">
      <c r="A490" s="193"/>
      <c r="B490" s="210"/>
      <c r="C490" s="211"/>
      <c r="D490" s="212"/>
      <c r="E490" s="213"/>
      <c r="F490" s="214"/>
      <c r="G490" s="215"/>
      <c r="H490" s="193" t="s">
        <v>560</v>
      </c>
      <c r="I490" s="216"/>
      <c r="J490" s="193"/>
      <c r="K490" s="216"/>
      <c r="L490" s="217"/>
      <c r="M490" s="222"/>
      <c r="N490" s="223"/>
      <c r="O490" s="224"/>
      <c r="P490" s="194">
        <f t="shared" si="28"/>
        <v>0</v>
      </c>
      <c r="Q490" s="219"/>
      <c r="R490" s="220"/>
      <c r="S490" s="219"/>
      <c r="T490" s="221"/>
      <c r="U490" s="195">
        <f t="shared" si="29"/>
        <v>0</v>
      </c>
      <c r="V490" s="196">
        <f t="shared" si="30"/>
        <v>0</v>
      </c>
      <c r="W490" s="196">
        <f t="shared" si="31"/>
        <v>0</v>
      </c>
      <c r="X490" s="188"/>
    </row>
    <row r="491" spans="1:24" ht="12">
      <c r="A491" s="193"/>
      <c r="B491" s="210"/>
      <c r="C491" s="211"/>
      <c r="D491" s="212"/>
      <c r="E491" s="213"/>
      <c r="F491" s="214"/>
      <c r="G491" s="215"/>
      <c r="H491" s="193" t="s">
        <v>560</v>
      </c>
      <c r="I491" s="216"/>
      <c r="J491" s="193"/>
      <c r="K491" s="216"/>
      <c r="L491" s="217"/>
      <c r="M491" s="222"/>
      <c r="N491" s="223"/>
      <c r="O491" s="224"/>
      <c r="P491" s="194">
        <f t="shared" si="28"/>
        <v>0</v>
      </c>
      <c r="Q491" s="219"/>
      <c r="R491" s="220"/>
      <c r="S491" s="219"/>
      <c r="T491" s="221"/>
      <c r="U491" s="195">
        <f t="shared" si="29"/>
        <v>0</v>
      </c>
      <c r="V491" s="196">
        <f t="shared" si="30"/>
        <v>0</v>
      </c>
      <c r="W491" s="196">
        <f t="shared" si="31"/>
        <v>0</v>
      </c>
      <c r="X491" s="188"/>
    </row>
    <row r="492" spans="1:24" ht="12">
      <c r="A492" s="193"/>
      <c r="B492" s="210"/>
      <c r="C492" s="211"/>
      <c r="D492" s="212"/>
      <c r="E492" s="213"/>
      <c r="F492" s="214"/>
      <c r="G492" s="215"/>
      <c r="H492" s="193" t="s">
        <v>560</v>
      </c>
      <c r="I492" s="216"/>
      <c r="J492" s="193"/>
      <c r="K492" s="216"/>
      <c r="L492" s="217"/>
      <c r="M492" s="222"/>
      <c r="N492" s="223"/>
      <c r="O492" s="224"/>
      <c r="P492" s="194">
        <f t="shared" si="28"/>
        <v>0</v>
      </c>
      <c r="Q492" s="219"/>
      <c r="R492" s="220"/>
      <c r="S492" s="219"/>
      <c r="T492" s="221"/>
      <c r="U492" s="195">
        <f t="shared" si="29"/>
        <v>0</v>
      </c>
      <c r="V492" s="196">
        <f t="shared" si="30"/>
        <v>0</v>
      </c>
      <c r="W492" s="196">
        <f t="shared" si="31"/>
        <v>0</v>
      </c>
      <c r="X492" s="188"/>
    </row>
    <row r="493" spans="1:24" ht="12">
      <c r="A493" s="193"/>
      <c r="B493" s="210"/>
      <c r="C493" s="211"/>
      <c r="D493" s="212"/>
      <c r="E493" s="213"/>
      <c r="F493" s="214"/>
      <c r="G493" s="215"/>
      <c r="H493" s="193" t="s">
        <v>560</v>
      </c>
      <c r="I493" s="216"/>
      <c r="J493" s="193"/>
      <c r="K493" s="216"/>
      <c r="L493" s="217"/>
      <c r="M493" s="222"/>
      <c r="N493" s="223"/>
      <c r="O493" s="224"/>
      <c r="P493" s="194">
        <f t="shared" si="28"/>
        <v>0</v>
      </c>
      <c r="Q493" s="219"/>
      <c r="R493" s="220"/>
      <c r="S493" s="219"/>
      <c r="T493" s="221"/>
      <c r="U493" s="195">
        <f t="shared" si="29"/>
        <v>0</v>
      </c>
      <c r="V493" s="196">
        <f t="shared" si="30"/>
        <v>0</v>
      </c>
      <c r="W493" s="196">
        <f t="shared" si="31"/>
        <v>0</v>
      </c>
      <c r="X493" s="188"/>
    </row>
    <row r="494" spans="1:24" ht="12">
      <c r="A494" s="193"/>
      <c r="B494" s="210"/>
      <c r="C494" s="211"/>
      <c r="D494" s="212"/>
      <c r="E494" s="213"/>
      <c r="F494" s="214"/>
      <c r="G494" s="215"/>
      <c r="H494" s="193" t="s">
        <v>560</v>
      </c>
      <c r="I494" s="216"/>
      <c r="J494" s="193"/>
      <c r="K494" s="216"/>
      <c r="L494" s="217"/>
      <c r="M494" s="222"/>
      <c r="N494" s="223"/>
      <c r="O494" s="224"/>
      <c r="P494" s="194">
        <f t="shared" si="28"/>
        <v>0</v>
      </c>
      <c r="Q494" s="219"/>
      <c r="R494" s="220"/>
      <c r="S494" s="219"/>
      <c r="T494" s="221"/>
      <c r="U494" s="195">
        <f t="shared" si="29"/>
        <v>0</v>
      </c>
      <c r="V494" s="196">
        <f t="shared" si="30"/>
        <v>0</v>
      </c>
      <c r="W494" s="196">
        <f t="shared" si="31"/>
        <v>0</v>
      </c>
      <c r="X494" s="188"/>
    </row>
    <row r="495" spans="1:24" ht="12">
      <c r="A495" s="193"/>
      <c r="B495" s="210"/>
      <c r="C495" s="211"/>
      <c r="D495" s="212"/>
      <c r="E495" s="213"/>
      <c r="F495" s="214"/>
      <c r="G495" s="215"/>
      <c r="H495" s="193" t="s">
        <v>560</v>
      </c>
      <c r="I495" s="216"/>
      <c r="J495" s="193"/>
      <c r="K495" s="216"/>
      <c r="L495" s="217"/>
      <c r="M495" s="222"/>
      <c r="N495" s="223"/>
      <c r="O495" s="224"/>
      <c r="P495" s="194">
        <f t="shared" si="28"/>
        <v>0</v>
      </c>
      <c r="Q495" s="219"/>
      <c r="R495" s="220"/>
      <c r="S495" s="219"/>
      <c r="T495" s="221"/>
      <c r="U495" s="195">
        <f t="shared" si="29"/>
        <v>0</v>
      </c>
      <c r="V495" s="196">
        <f t="shared" si="30"/>
        <v>0</v>
      </c>
      <c r="W495" s="196">
        <f t="shared" si="31"/>
        <v>0</v>
      </c>
      <c r="X495" s="188"/>
    </row>
    <row r="496" spans="1:24" ht="12">
      <c r="A496" s="193"/>
      <c r="B496" s="210"/>
      <c r="C496" s="211"/>
      <c r="D496" s="212"/>
      <c r="E496" s="213"/>
      <c r="F496" s="214"/>
      <c r="G496" s="215"/>
      <c r="H496" s="193" t="s">
        <v>560</v>
      </c>
      <c r="I496" s="216"/>
      <c r="J496" s="193"/>
      <c r="K496" s="216"/>
      <c r="L496" s="217"/>
      <c r="M496" s="222"/>
      <c r="N496" s="223"/>
      <c r="O496" s="224"/>
      <c r="P496" s="194">
        <f t="shared" si="28"/>
        <v>0</v>
      </c>
      <c r="Q496" s="219"/>
      <c r="R496" s="220"/>
      <c r="S496" s="219"/>
      <c r="T496" s="221"/>
      <c r="U496" s="195">
        <f t="shared" si="29"/>
        <v>0</v>
      </c>
      <c r="V496" s="196">
        <f t="shared" si="30"/>
        <v>0</v>
      </c>
      <c r="W496" s="196">
        <f t="shared" si="31"/>
        <v>0</v>
      </c>
      <c r="X496" s="188"/>
    </row>
    <row r="497" spans="1:24" ht="12">
      <c r="A497" s="193"/>
      <c r="B497" s="210"/>
      <c r="C497" s="211"/>
      <c r="D497" s="212"/>
      <c r="E497" s="213"/>
      <c r="F497" s="214"/>
      <c r="G497" s="215"/>
      <c r="H497" s="193" t="s">
        <v>560</v>
      </c>
      <c r="I497" s="216"/>
      <c r="J497" s="193"/>
      <c r="K497" s="216"/>
      <c r="L497" s="217"/>
      <c r="M497" s="222"/>
      <c r="N497" s="223"/>
      <c r="O497" s="224"/>
      <c r="P497" s="194">
        <f t="shared" si="28"/>
        <v>0</v>
      </c>
      <c r="Q497" s="219"/>
      <c r="R497" s="220"/>
      <c r="S497" s="219"/>
      <c r="T497" s="221"/>
      <c r="U497" s="195">
        <f t="shared" si="29"/>
        <v>0</v>
      </c>
      <c r="V497" s="196">
        <f t="shared" si="30"/>
        <v>0</v>
      </c>
      <c r="W497" s="196">
        <f t="shared" si="31"/>
        <v>0</v>
      </c>
      <c r="X497" s="188"/>
    </row>
    <row r="498" spans="1:24" ht="12">
      <c r="A498" s="193"/>
      <c r="B498" s="210"/>
      <c r="C498" s="211"/>
      <c r="D498" s="212"/>
      <c r="E498" s="213"/>
      <c r="F498" s="214"/>
      <c r="G498" s="215"/>
      <c r="H498" s="193" t="s">
        <v>560</v>
      </c>
      <c r="I498" s="216"/>
      <c r="J498" s="193"/>
      <c r="K498" s="216"/>
      <c r="L498" s="217"/>
      <c r="M498" s="222"/>
      <c r="N498" s="223"/>
      <c r="O498" s="224"/>
      <c r="P498" s="194">
        <f t="shared" si="28"/>
        <v>0</v>
      </c>
      <c r="Q498" s="219"/>
      <c r="R498" s="220"/>
      <c r="S498" s="219"/>
      <c r="T498" s="221"/>
      <c r="U498" s="195">
        <f t="shared" si="29"/>
        <v>0</v>
      </c>
      <c r="V498" s="196">
        <f t="shared" si="30"/>
        <v>0</v>
      </c>
      <c r="W498" s="196">
        <f t="shared" si="31"/>
        <v>0</v>
      </c>
      <c r="X498" s="188"/>
    </row>
    <row r="499" spans="1:24" ht="12">
      <c r="A499" s="193"/>
      <c r="B499" s="210"/>
      <c r="C499" s="211"/>
      <c r="D499" s="212"/>
      <c r="E499" s="213"/>
      <c r="F499" s="214"/>
      <c r="G499" s="215"/>
      <c r="H499" s="193" t="s">
        <v>560</v>
      </c>
      <c r="I499" s="216"/>
      <c r="J499" s="193"/>
      <c r="K499" s="216"/>
      <c r="L499" s="217"/>
      <c r="M499" s="222"/>
      <c r="N499" s="223"/>
      <c r="O499" s="224"/>
      <c r="P499" s="194">
        <f t="shared" si="28"/>
        <v>0</v>
      </c>
      <c r="Q499" s="219"/>
      <c r="R499" s="220"/>
      <c r="S499" s="219"/>
      <c r="T499" s="221"/>
      <c r="U499" s="195">
        <f t="shared" si="29"/>
        <v>0</v>
      </c>
      <c r="V499" s="196">
        <f t="shared" si="30"/>
        <v>0</v>
      </c>
      <c r="W499" s="196">
        <f t="shared" si="31"/>
        <v>0</v>
      </c>
      <c r="X499" s="188"/>
    </row>
    <row r="500" spans="1:24" ht="12">
      <c r="A500" s="193"/>
      <c r="B500" s="210"/>
      <c r="C500" s="211"/>
      <c r="D500" s="212"/>
      <c r="E500" s="213"/>
      <c r="F500" s="214"/>
      <c r="G500" s="215"/>
      <c r="H500" s="193" t="s">
        <v>560</v>
      </c>
      <c r="I500" s="216"/>
      <c r="J500" s="193"/>
      <c r="K500" s="216"/>
      <c r="L500" s="217"/>
      <c r="M500" s="222"/>
      <c r="N500" s="223"/>
      <c r="O500" s="224"/>
      <c r="P500" s="194">
        <f t="shared" si="28"/>
        <v>0</v>
      </c>
      <c r="Q500" s="219"/>
      <c r="R500" s="220"/>
      <c r="S500" s="219"/>
      <c r="T500" s="221"/>
      <c r="U500" s="195">
        <f t="shared" si="29"/>
        <v>0</v>
      </c>
      <c r="V500" s="196">
        <f t="shared" si="30"/>
        <v>0</v>
      </c>
      <c r="W500" s="196">
        <f t="shared" si="31"/>
        <v>0</v>
      </c>
      <c r="X500" s="188"/>
    </row>
    <row r="501" spans="1:24" ht="12">
      <c r="A501" s="193"/>
      <c r="B501" s="210"/>
      <c r="C501" s="211"/>
      <c r="D501" s="212"/>
      <c r="E501" s="213"/>
      <c r="F501" s="214"/>
      <c r="G501" s="215"/>
      <c r="H501" s="193" t="s">
        <v>560</v>
      </c>
      <c r="I501" s="216"/>
      <c r="J501" s="193"/>
      <c r="K501" s="216"/>
      <c r="L501" s="217"/>
      <c r="M501" s="222"/>
      <c r="N501" s="223"/>
      <c r="O501" s="224"/>
      <c r="P501" s="194">
        <f t="shared" si="28"/>
        <v>0</v>
      </c>
      <c r="Q501" s="219"/>
      <c r="R501" s="220"/>
      <c r="S501" s="219"/>
      <c r="T501" s="221"/>
      <c r="U501" s="195">
        <f t="shared" si="29"/>
        <v>0</v>
      </c>
      <c r="V501" s="196">
        <f t="shared" si="30"/>
        <v>0</v>
      </c>
      <c r="W501" s="196">
        <f t="shared" si="31"/>
        <v>0</v>
      </c>
      <c r="X501" s="188"/>
    </row>
    <row r="502" spans="1:24" ht="12">
      <c r="A502" s="193"/>
      <c r="B502" s="210"/>
      <c r="C502" s="211"/>
      <c r="D502" s="212"/>
      <c r="E502" s="213"/>
      <c r="F502" s="214"/>
      <c r="G502" s="215"/>
      <c r="H502" s="193" t="s">
        <v>560</v>
      </c>
      <c r="I502" s="216"/>
      <c r="J502" s="193"/>
      <c r="K502" s="216"/>
      <c r="L502" s="217"/>
      <c r="M502" s="222"/>
      <c r="N502" s="223"/>
      <c r="O502" s="224"/>
      <c r="P502" s="194">
        <f t="shared" si="28"/>
        <v>0</v>
      </c>
      <c r="Q502" s="219"/>
      <c r="R502" s="220"/>
      <c r="S502" s="219"/>
      <c r="T502" s="221"/>
      <c r="U502" s="195">
        <f t="shared" si="29"/>
        <v>0</v>
      </c>
      <c r="V502" s="196">
        <f t="shared" si="30"/>
        <v>0</v>
      </c>
      <c r="W502" s="196">
        <f t="shared" si="31"/>
        <v>0</v>
      </c>
      <c r="X502" s="188"/>
    </row>
    <row r="503" spans="1:24" ht="12">
      <c r="A503" s="193"/>
      <c r="B503" s="210"/>
      <c r="C503" s="211"/>
      <c r="D503" s="212"/>
      <c r="E503" s="213"/>
      <c r="F503" s="214"/>
      <c r="G503" s="215"/>
      <c r="H503" s="193" t="s">
        <v>560</v>
      </c>
      <c r="I503" s="216"/>
      <c r="J503" s="193"/>
      <c r="K503" s="216"/>
      <c r="L503" s="217"/>
      <c r="M503" s="222"/>
      <c r="N503" s="223"/>
      <c r="O503" s="224"/>
      <c r="P503" s="194">
        <f t="shared" si="28"/>
        <v>0</v>
      </c>
      <c r="Q503" s="219"/>
      <c r="R503" s="220"/>
      <c r="S503" s="219"/>
      <c r="T503" s="221"/>
      <c r="U503" s="195">
        <f t="shared" si="29"/>
        <v>0</v>
      </c>
      <c r="V503" s="196">
        <f t="shared" si="30"/>
        <v>0</v>
      </c>
      <c r="W503" s="196">
        <f t="shared" si="31"/>
        <v>0</v>
      </c>
      <c r="X503" s="188"/>
    </row>
    <row r="504" spans="1:24" ht="12">
      <c r="A504" s="193"/>
      <c r="B504" s="210"/>
      <c r="C504" s="211"/>
      <c r="D504" s="212"/>
      <c r="E504" s="213"/>
      <c r="F504" s="214"/>
      <c r="G504" s="215"/>
      <c r="H504" s="193" t="s">
        <v>560</v>
      </c>
      <c r="I504" s="216"/>
      <c r="J504" s="193"/>
      <c r="K504" s="216"/>
      <c r="L504" s="217"/>
      <c r="M504" s="222"/>
      <c r="N504" s="223"/>
      <c r="O504" s="224"/>
      <c r="P504" s="194">
        <f t="shared" si="28"/>
        <v>0</v>
      </c>
      <c r="Q504" s="219"/>
      <c r="R504" s="220"/>
      <c r="S504" s="219"/>
      <c r="T504" s="221"/>
      <c r="U504" s="195">
        <f t="shared" si="29"/>
        <v>0</v>
      </c>
      <c r="V504" s="196">
        <f t="shared" si="30"/>
        <v>0</v>
      </c>
      <c r="W504" s="196">
        <f t="shared" si="31"/>
        <v>0</v>
      </c>
      <c r="X504" s="188"/>
    </row>
    <row r="505" spans="1:24" ht="12">
      <c r="A505" s="193"/>
      <c r="B505" s="210"/>
      <c r="C505" s="211"/>
      <c r="D505" s="212"/>
      <c r="E505" s="213"/>
      <c r="F505" s="214"/>
      <c r="G505" s="215"/>
      <c r="H505" s="193" t="s">
        <v>560</v>
      </c>
      <c r="I505" s="216"/>
      <c r="J505" s="193"/>
      <c r="K505" s="216"/>
      <c r="L505" s="217"/>
      <c r="M505" s="222"/>
      <c r="N505" s="223"/>
      <c r="O505" s="224"/>
      <c r="P505" s="194">
        <f t="shared" si="28"/>
        <v>0</v>
      </c>
      <c r="Q505" s="219"/>
      <c r="R505" s="220"/>
      <c r="S505" s="219"/>
      <c r="T505" s="221"/>
      <c r="U505" s="195">
        <f t="shared" si="29"/>
        <v>0</v>
      </c>
      <c r="V505" s="196">
        <f t="shared" si="30"/>
        <v>0</v>
      </c>
      <c r="W505" s="196">
        <f t="shared" si="31"/>
        <v>0</v>
      </c>
      <c r="X505" s="188"/>
    </row>
    <row r="506" spans="1:24" ht="12">
      <c r="A506" s="193"/>
      <c r="B506" s="210"/>
      <c r="C506" s="211"/>
      <c r="D506" s="212"/>
      <c r="E506" s="213"/>
      <c r="F506" s="214"/>
      <c r="G506" s="215"/>
      <c r="H506" s="193" t="s">
        <v>560</v>
      </c>
      <c r="I506" s="216"/>
      <c r="J506" s="193"/>
      <c r="K506" s="216"/>
      <c r="L506" s="217"/>
      <c r="M506" s="222"/>
      <c r="N506" s="223"/>
      <c r="O506" s="224"/>
      <c r="P506" s="194">
        <f t="shared" si="28"/>
        <v>0</v>
      </c>
      <c r="Q506" s="219"/>
      <c r="R506" s="220"/>
      <c r="S506" s="219"/>
      <c r="T506" s="221"/>
      <c r="U506" s="195">
        <f t="shared" si="29"/>
        <v>0</v>
      </c>
      <c r="V506" s="196">
        <f t="shared" si="30"/>
        <v>0</v>
      </c>
      <c r="W506" s="196">
        <f t="shared" si="31"/>
        <v>0</v>
      </c>
      <c r="X506" s="188"/>
    </row>
    <row r="507" spans="1:24" ht="12">
      <c r="A507" s="193"/>
      <c r="B507" s="210"/>
      <c r="C507" s="211"/>
      <c r="D507" s="212"/>
      <c r="E507" s="213"/>
      <c r="F507" s="214"/>
      <c r="G507" s="215"/>
      <c r="H507" s="193" t="s">
        <v>560</v>
      </c>
      <c r="I507" s="216"/>
      <c r="J507" s="193"/>
      <c r="K507" s="216"/>
      <c r="L507" s="217"/>
      <c r="M507" s="222"/>
      <c r="N507" s="223"/>
      <c r="O507" s="224"/>
      <c r="P507" s="194">
        <f t="shared" si="28"/>
        <v>0</v>
      </c>
      <c r="Q507" s="219"/>
      <c r="R507" s="220"/>
      <c r="S507" s="219"/>
      <c r="T507" s="221"/>
      <c r="U507" s="195">
        <f t="shared" si="29"/>
        <v>0</v>
      </c>
      <c r="V507" s="196">
        <f t="shared" si="30"/>
        <v>0</v>
      </c>
      <c r="W507" s="196">
        <f t="shared" si="31"/>
        <v>0</v>
      </c>
      <c r="X507" s="188"/>
    </row>
    <row r="508" spans="1:24" ht="12">
      <c r="A508" s="193"/>
      <c r="B508" s="210"/>
      <c r="C508" s="211"/>
      <c r="D508" s="212"/>
      <c r="E508" s="213"/>
      <c r="F508" s="214"/>
      <c r="G508" s="215"/>
      <c r="H508" s="193" t="s">
        <v>560</v>
      </c>
      <c r="I508" s="216"/>
      <c r="J508" s="193"/>
      <c r="K508" s="216"/>
      <c r="L508" s="217"/>
      <c r="M508" s="222"/>
      <c r="N508" s="223"/>
      <c r="O508" s="224"/>
      <c r="P508" s="194">
        <f t="shared" si="28"/>
        <v>0</v>
      </c>
      <c r="Q508" s="219"/>
      <c r="R508" s="220"/>
      <c r="S508" s="219"/>
      <c r="T508" s="221"/>
      <c r="U508" s="195">
        <f t="shared" si="29"/>
        <v>0</v>
      </c>
      <c r="V508" s="196">
        <f t="shared" si="30"/>
        <v>0</v>
      </c>
      <c r="W508" s="196">
        <f t="shared" si="31"/>
        <v>0</v>
      </c>
      <c r="X508" s="188"/>
    </row>
    <row r="509" spans="1:24" ht="12">
      <c r="A509" s="193"/>
      <c r="B509" s="210"/>
      <c r="C509" s="211"/>
      <c r="D509" s="212"/>
      <c r="E509" s="213"/>
      <c r="F509" s="214"/>
      <c r="G509" s="215"/>
      <c r="H509" s="193" t="s">
        <v>560</v>
      </c>
      <c r="I509" s="216"/>
      <c r="J509" s="193"/>
      <c r="K509" s="216"/>
      <c r="L509" s="217"/>
      <c r="M509" s="222"/>
      <c r="N509" s="223"/>
      <c r="O509" s="224"/>
      <c r="P509" s="194">
        <f t="shared" si="28"/>
        <v>0</v>
      </c>
      <c r="Q509" s="219"/>
      <c r="R509" s="220"/>
      <c r="S509" s="219"/>
      <c r="T509" s="221"/>
      <c r="U509" s="195">
        <f t="shared" si="29"/>
        <v>0</v>
      </c>
      <c r="V509" s="196">
        <f t="shared" si="30"/>
        <v>0</v>
      </c>
      <c r="W509" s="196">
        <f t="shared" si="31"/>
        <v>0</v>
      </c>
      <c r="X509" s="188"/>
    </row>
    <row r="510" spans="1:24" ht="12">
      <c r="A510" s="193"/>
      <c r="B510" s="210"/>
      <c r="C510" s="211"/>
      <c r="D510" s="212"/>
      <c r="E510" s="213"/>
      <c r="F510" s="214"/>
      <c r="G510" s="215"/>
      <c r="H510" s="193" t="s">
        <v>560</v>
      </c>
      <c r="I510" s="216"/>
      <c r="J510" s="193"/>
      <c r="K510" s="216"/>
      <c r="L510" s="217"/>
      <c r="M510" s="222"/>
      <c r="N510" s="223"/>
      <c r="O510" s="224"/>
      <c r="P510" s="194">
        <f t="shared" si="28"/>
        <v>0</v>
      </c>
      <c r="Q510" s="219"/>
      <c r="R510" s="220"/>
      <c r="S510" s="219"/>
      <c r="T510" s="221"/>
      <c r="U510" s="195">
        <f t="shared" si="29"/>
        <v>0</v>
      </c>
      <c r="V510" s="196">
        <f t="shared" si="30"/>
        <v>0</v>
      </c>
      <c r="W510" s="196">
        <f t="shared" si="31"/>
        <v>0</v>
      </c>
      <c r="X510" s="188"/>
    </row>
    <row r="511" spans="1:24" ht="12">
      <c r="A511" s="193"/>
      <c r="B511" s="210"/>
      <c r="C511" s="211"/>
      <c r="D511" s="212"/>
      <c r="E511" s="213"/>
      <c r="F511" s="214"/>
      <c r="G511" s="215"/>
      <c r="H511" s="193" t="s">
        <v>560</v>
      </c>
      <c r="I511" s="216"/>
      <c r="J511" s="193"/>
      <c r="K511" s="216"/>
      <c r="L511" s="217"/>
      <c r="M511" s="222"/>
      <c r="N511" s="223"/>
      <c r="O511" s="224"/>
      <c r="P511" s="194">
        <f t="shared" si="28"/>
        <v>0</v>
      </c>
      <c r="Q511" s="219"/>
      <c r="R511" s="220"/>
      <c r="S511" s="219"/>
      <c r="T511" s="221"/>
      <c r="U511" s="195">
        <f t="shared" si="29"/>
        <v>0</v>
      </c>
      <c r="V511" s="196">
        <f t="shared" si="30"/>
        <v>0</v>
      </c>
      <c r="W511" s="196">
        <f t="shared" si="31"/>
        <v>0</v>
      </c>
      <c r="X511" s="188"/>
    </row>
    <row r="512" spans="1:24" ht="12">
      <c r="A512" s="193"/>
      <c r="B512" s="210"/>
      <c r="C512" s="211"/>
      <c r="D512" s="212"/>
      <c r="E512" s="213"/>
      <c r="F512" s="214"/>
      <c r="G512" s="215"/>
      <c r="H512" s="193" t="s">
        <v>560</v>
      </c>
      <c r="I512" s="216"/>
      <c r="J512" s="193"/>
      <c r="K512" s="216"/>
      <c r="L512" s="217"/>
      <c r="M512" s="222"/>
      <c r="N512" s="223"/>
      <c r="O512" s="224"/>
      <c r="P512" s="194">
        <f t="shared" si="28"/>
        <v>0</v>
      </c>
      <c r="Q512" s="219"/>
      <c r="R512" s="220"/>
      <c r="S512" s="219"/>
      <c r="T512" s="221"/>
      <c r="U512" s="195">
        <f t="shared" si="29"/>
        <v>0</v>
      </c>
      <c r="V512" s="196">
        <f t="shared" si="30"/>
        <v>0</v>
      </c>
      <c r="W512" s="196">
        <f t="shared" si="31"/>
        <v>0</v>
      </c>
      <c r="X512" s="188"/>
    </row>
    <row r="513" spans="1:24" ht="12">
      <c r="A513" s="193"/>
      <c r="B513" s="210"/>
      <c r="C513" s="211"/>
      <c r="D513" s="212"/>
      <c r="E513" s="213"/>
      <c r="F513" s="214"/>
      <c r="G513" s="215"/>
      <c r="H513" s="193" t="s">
        <v>560</v>
      </c>
      <c r="I513" s="216"/>
      <c r="J513" s="193"/>
      <c r="K513" s="216"/>
      <c r="L513" s="217"/>
      <c r="M513" s="222"/>
      <c r="N513" s="223"/>
      <c r="O513" s="224"/>
      <c r="P513" s="194">
        <f t="shared" si="28"/>
        <v>0</v>
      </c>
      <c r="Q513" s="219"/>
      <c r="R513" s="220"/>
      <c r="S513" s="219"/>
      <c r="T513" s="221"/>
      <c r="U513" s="195">
        <f t="shared" si="29"/>
        <v>0</v>
      </c>
      <c r="V513" s="196">
        <f t="shared" si="30"/>
        <v>0</v>
      </c>
      <c r="W513" s="196">
        <f t="shared" si="31"/>
        <v>0</v>
      </c>
      <c r="X513" s="188"/>
    </row>
    <row r="514" spans="1:24" ht="12">
      <c r="A514" s="193"/>
      <c r="B514" s="210"/>
      <c r="C514" s="211"/>
      <c r="D514" s="212"/>
      <c r="E514" s="213"/>
      <c r="F514" s="214"/>
      <c r="G514" s="215"/>
      <c r="H514" s="193" t="s">
        <v>560</v>
      </c>
      <c r="I514" s="216"/>
      <c r="J514" s="193"/>
      <c r="K514" s="216"/>
      <c r="L514" s="217"/>
      <c r="M514" s="222"/>
      <c r="N514" s="223"/>
      <c r="O514" s="224"/>
      <c r="P514" s="194">
        <f t="shared" si="28"/>
        <v>0</v>
      </c>
      <c r="Q514" s="219"/>
      <c r="R514" s="220"/>
      <c r="S514" s="219"/>
      <c r="T514" s="221"/>
      <c r="U514" s="195">
        <f t="shared" si="29"/>
        <v>0</v>
      </c>
      <c r="V514" s="196">
        <f t="shared" si="30"/>
        <v>0</v>
      </c>
      <c r="W514" s="196">
        <f t="shared" si="31"/>
        <v>0</v>
      </c>
      <c r="X514" s="188"/>
    </row>
    <row r="515" spans="1:24" ht="12">
      <c r="A515" s="193"/>
      <c r="B515" s="210"/>
      <c r="C515" s="211"/>
      <c r="D515" s="212"/>
      <c r="E515" s="213"/>
      <c r="F515" s="214"/>
      <c r="G515" s="215"/>
      <c r="H515" s="193" t="s">
        <v>560</v>
      </c>
      <c r="I515" s="216"/>
      <c r="J515" s="193"/>
      <c r="K515" s="216"/>
      <c r="L515" s="217"/>
      <c r="M515" s="222"/>
      <c r="N515" s="223"/>
      <c r="O515" s="224"/>
      <c r="P515" s="194">
        <f t="shared" si="28"/>
        <v>0</v>
      </c>
      <c r="Q515" s="219"/>
      <c r="R515" s="220"/>
      <c r="S515" s="219"/>
      <c r="T515" s="221"/>
      <c r="U515" s="195">
        <f t="shared" si="29"/>
        <v>0</v>
      </c>
      <c r="V515" s="196">
        <f t="shared" si="30"/>
        <v>0</v>
      </c>
      <c r="W515" s="196">
        <f t="shared" si="31"/>
        <v>0</v>
      </c>
      <c r="X515" s="188"/>
    </row>
    <row r="516" spans="1:24" ht="12">
      <c r="A516" s="193"/>
      <c r="B516" s="210"/>
      <c r="C516" s="211"/>
      <c r="D516" s="212"/>
      <c r="E516" s="213"/>
      <c r="F516" s="214"/>
      <c r="G516" s="215"/>
      <c r="H516" s="193" t="s">
        <v>560</v>
      </c>
      <c r="I516" s="216"/>
      <c r="J516" s="193"/>
      <c r="K516" s="216"/>
      <c r="L516" s="217"/>
      <c r="M516" s="222"/>
      <c r="N516" s="223"/>
      <c r="O516" s="224"/>
      <c r="P516" s="194">
        <f t="shared" si="28"/>
        <v>0</v>
      </c>
      <c r="Q516" s="219"/>
      <c r="R516" s="220"/>
      <c r="S516" s="219"/>
      <c r="T516" s="221"/>
      <c r="U516" s="195">
        <f t="shared" si="29"/>
        <v>0</v>
      </c>
      <c r="V516" s="196">
        <f t="shared" si="30"/>
        <v>0</v>
      </c>
      <c r="W516" s="196">
        <f t="shared" si="31"/>
        <v>0</v>
      </c>
      <c r="X516" s="188"/>
    </row>
    <row r="517" spans="1:24" ht="12">
      <c r="A517" s="193"/>
      <c r="B517" s="210"/>
      <c r="C517" s="211"/>
      <c r="D517" s="212"/>
      <c r="E517" s="213"/>
      <c r="F517" s="214"/>
      <c r="G517" s="215"/>
      <c r="H517" s="193" t="s">
        <v>560</v>
      </c>
      <c r="I517" s="216"/>
      <c r="J517" s="193"/>
      <c r="K517" s="216"/>
      <c r="L517" s="217"/>
      <c r="M517" s="222"/>
      <c r="N517" s="223"/>
      <c r="O517" s="224"/>
      <c r="P517" s="194">
        <f t="shared" si="28"/>
        <v>0</v>
      </c>
      <c r="Q517" s="219"/>
      <c r="R517" s="220"/>
      <c r="S517" s="219"/>
      <c r="T517" s="221"/>
      <c r="U517" s="195">
        <f t="shared" si="29"/>
        <v>0</v>
      </c>
      <c r="V517" s="196">
        <f t="shared" si="30"/>
        <v>0</v>
      </c>
      <c r="W517" s="196">
        <f t="shared" si="31"/>
        <v>0</v>
      </c>
      <c r="X517" s="188"/>
    </row>
    <row r="518" spans="1:24" ht="12">
      <c r="A518" s="193"/>
      <c r="B518" s="210"/>
      <c r="C518" s="211"/>
      <c r="D518" s="212"/>
      <c r="E518" s="213"/>
      <c r="F518" s="214"/>
      <c r="G518" s="215"/>
      <c r="H518" s="193" t="s">
        <v>560</v>
      </c>
      <c r="I518" s="216"/>
      <c r="J518" s="193"/>
      <c r="K518" s="216"/>
      <c r="L518" s="217"/>
      <c r="M518" s="222"/>
      <c r="N518" s="223"/>
      <c r="O518" s="224"/>
      <c r="P518" s="194">
        <f t="shared" si="28"/>
        <v>0</v>
      </c>
      <c r="Q518" s="219"/>
      <c r="R518" s="220"/>
      <c r="S518" s="219"/>
      <c r="T518" s="221"/>
      <c r="U518" s="195">
        <f t="shared" si="29"/>
        <v>0</v>
      </c>
      <c r="V518" s="196">
        <f t="shared" si="30"/>
        <v>0</v>
      </c>
      <c r="W518" s="196">
        <f t="shared" si="31"/>
        <v>0</v>
      </c>
      <c r="X518" s="188"/>
    </row>
    <row r="519" spans="1:24" ht="12">
      <c r="A519" s="193"/>
      <c r="B519" s="210"/>
      <c r="C519" s="211"/>
      <c r="D519" s="212"/>
      <c r="E519" s="213"/>
      <c r="F519" s="214"/>
      <c r="G519" s="215"/>
      <c r="H519" s="193" t="s">
        <v>560</v>
      </c>
      <c r="I519" s="216"/>
      <c r="J519" s="193"/>
      <c r="K519" s="216"/>
      <c r="L519" s="217"/>
      <c r="M519" s="222"/>
      <c r="N519" s="223"/>
      <c r="O519" s="224"/>
      <c r="P519" s="194">
        <f t="shared" si="28"/>
        <v>0</v>
      </c>
      <c r="Q519" s="219"/>
      <c r="R519" s="220"/>
      <c r="S519" s="219"/>
      <c r="T519" s="221"/>
      <c r="U519" s="195">
        <f t="shared" si="29"/>
        <v>0</v>
      </c>
      <c r="V519" s="196">
        <f t="shared" si="30"/>
        <v>0</v>
      </c>
      <c r="W519" s="196">
        <f t="shared" si="31"/>
        <v>0</v>
      </c>
      <c r="X519" s="188"/>
    </row>
    <row r="520" spans="1:24" ht="12">
      <c r="A520" s="193"/>
      <c r="B520" s="210"/>
      <c r="C520" s="211"/>
      <c r="D520" s="212"/>
      <c r="E520" s="213"/>
      <c r="F520" s="214"/>
      <c r="G520" s="215"/>
      <c r="H520" s="193" t="s">
        <v>560</v>
      </c>
      <c r="I520" s="216"/>
      <c r="J520" s="193"/>
      <c r="K520" s="216"/>
      <c r="L520" s="217"/>
      <c r="M520" s="222"/>
      <c r="N520" s="223"/>
      <c r="O520" s="224"/>
      <c r="P520" s="194">
        <f t="shared" si="28"/>
        <v>0</v>
      </c>
      <c r="Q520" s="219"/>
      <c r="R520" s="220"/>
      <c r="S520" s="219"/>
      <c r="T520" s="221"/>
      <c r="U520" s="195">
        <f t="shared" si="29"/>
        <v>0</v>
      </c>
      <c r="V520" s="196">
        <f t="shared" si="30"/>
        <v>0</v>
      </c>
      <c r="W520" s="196">
        <f t="shared" si="31"/>
        <v>0</v>
      </c>
      <c r="X520" s="188"/>
    </row>
    <row r="521" spans="1:24" ht="12">
      <c r="A521" s="193"/>
      <c r="B521" s="210"/>
      <c r="C521" s="211"/>
      <c r="D521" s="212"/>
      <c r="E521" s="213"/>
      <c r="F521" s="214"/>
      <c r="G521" s="215"/>
      <c r="H521" s="193" t="s">
        <v>560</v>
      </c>
      <c r="I521" s="216"/>
      <c r="J521" s="193"/>
      <c r="K521" s="216"/>
      <c r="L521" s="217"/>
      <c r="M521" s="222"/>
      <c r="N521" s="223"/>
      <c r="O521" s="224"/>
      <c r="P521" s="194">
        <f t="shared" ref="P521:P584" si="32">N521+O521</f>
        <v>0</v>
      </c>
      <c r="Q521" s="219"/>
      <c r="R521" s="220"/>
      <c r="S521" s="219"/>
      <c r="T521" s="221"/>
      <c r="U521" s="195">
        <f t="shared" ref="U521:U584" si="33">Q521+S521</f>
        <v>0</v>
      </c>
      <c r="V521" s="196">
        <f t="shared" ref="V521:V584" si="34">(Q521*R521)+(S521*T521)</f>
        <v>0</v>
      </c>
      <c r="W521" s="196">
        <f t="shared" ref="W521:W584" si="35">V521+P521</f>
        <v>0</v>
      </c>
      <c r="X521" s="188"/>
    </row>
    <row r="522" spans="1:24" ht="12">
      <c r="A522" s="193"/>
      <c r="B522" s="210"/>
      <c r="C522" s="211"/>
      <c r="D522" s="212"/>
      <c r="E522" s="213"/>
      <c r="F522" s="214"/>
      <c r="G522" s="215"/>
      <c r="H522" s="193" t="s">
        <v>560</v>
      </c>
      <c r="I522" s="216"/>
      <c r="J522" s="193"/>
      <c r="K522" s="216"/>
      <c r="L522" s="217"/>
      <c r="M522" s="222"/>
      <c r="N522" s="223"/>
      <c r="O522" s="224"/>
      <c r="P522" s="194">
        <f t="shared" si="32"/>
        <v>0</v>
      </c>
      <c r="Q522" s="219"/>
      <c r="R522" s="220"/>
      <c r="S522" s="219"/>
      <c r="T522" s="221"/>
      <c r="U522" s="195">
        <f t="shared" si="33"/>
        <v>0</v>
      </c>
      <c r="V522" s="196">
        <f t="shared" si="34"/>
        <v>0</v>
      </c>
      <c r="W522" s="196">
        <f t="shared" si="35"/>
        <v>0</v>
      </c>
      <c r="X522" s="188"/>
    </row>
    <row r="523" spans="1:24" ht="12">
      <c r="A523" s="193"/>
      <c r="B523" s="210"/>
      <c r="C523" s="211"/>
      <c r="D523" s="212"/>
      <c r="E523" s="213"/>
      <c r="F523" s="214"/>
      <c r="G523" s="215"/>
      <c r="H523" s="193" t="s">
        <v>560</v>
      </c>
      <c r="I523" s="216"/>
      <c r="J523" s="193"/>
      <c r="K523" s="216"/>
      <c r="L523" s="217"/>
      <c r="M523" s="222"/>
      <c r="N523" s="223"/>
      <c r="O523" s="224"/>
      <c r="P523" s="194">
        <f t="shared" si="32"/>
        <v>0</v>
      </c>
      <c r="Q523" s="219"/>
      <c r="R523" s="220"/>
      <c r="S523" s="219"/>
      <c r="T523" s="221"/>
      <c r="U523" s="195">
        <f t="shared" si="33"/>
        <v>0</v>
      </c>
      <c r="V523" s="196">
        <f t="shared" si="34"/>
        <v>0</v>
      </c>
      <c r="W523" s="196">
        <f t="shared" si="35"/>
        <v>0</v>
      </c>
      <c r="X523" s="188"/>
    </row>
    <row r="524" spans="1:24" ht="12">
      <c r="A524" s="193"/>
      <c r="B524" s="210"/>
      <c r="C524" s="211"/>
      <c r="D524" s="212"/>
      <c r="E524" s="213"/>
      <c r="F524" s="214"/>
      <c r="G524" s="215"/>
      <c r="H524" s="193" t="s">
        <v>560</v>
      </c>
      <c r="I524" s="216"/>
      <c r="J524" s="193"/>
      <c r="K524" s="216"/>
      <c r="L524" s="217"/>
      <c r="M524" s="222"/>
      <c r="N524" s="223"/>
      <c r="O524" s="224"/>
      <c r="P524" s="194">
        <f t="shared" si="32"/>
        <v>0</v>
      </c>
      <c r="Q524" s="219"/>
      <c r="R524" s="220"/>
      <c r="S524" s="219"/>
      <c r="T524" s="221"/>
      <c r="U524" s="195">
        <f t="shared" si="33"/>
        <v>0</v>
      </c>
      <c r="V524" s="196">
        <f t="shared" si="34"/>
        <v>0</v>
      </c>
      <c r="W524" s="196">
        <f t="shared" si="35"/>
        <v>0</v>
      </c>
      <c r="X524" s="188"/>
    </row>
    <row r="525" spans="1:24" ht="12">
      <c r="A525" s="193"/>
      <c r="B525" s="210"/>
      <c r="C525" s="211"/>
      <c r="D525" s="212"/>
      <c r="E525" s="213"/>
      <c r="F525" s="214"/>
      <c r="G525" s="215"/>
      <c r="H525" s="193" t="s">
        <v>560</v>
      </c>
      <c r="I525" s="216"/>
      <c r="J525" s="193"/>
      <c r="K525" s="216"/>
      <c r="L525" s="217"/>
      <c r="M525" s="222"/>
      <c r="N525" s="223"/>
      <c r="O525" s="224"/>
      <c r="P525" s="194">
        <f t="shared" si="32"/>
        <v>0</v>
      </c>
      <c r="Q525" s="219"/>
      <c r="R525" s="220"/>
      <c r="S525" s="219"/>
      <c r="T525" s="221"/>
      <c r="U525" s="195">
        <f t="shared" si="33"/>
        <v>0</v>
      </c>
      <c r="V525" s="196">
        <f t="shared" si="34"/>
        <v>0</v>
      </c>
      <c r="W525" s="196">
        <f t="shared" si="35"/>
        <v>0</v>
      </c>
      <c r="X525" s="188"/>
    </row>
    <row r="526" spans="1:24" ht="12">
      <c r="A526" s="193"/>
      <c r="B526" s="210"/>
      <c r="C526" s="211"/>
      <c r="D526" s="212"/>
      <c r="E526" s="213"/>
      <c r="F526" s="214"/>
      <c r="G526" s="215"/>
      <c r="H526" s="193" t="s">
        <v>560</v>
      </c>
      <c r="I526" s="216"/>
      <c r="J526" s="193"/>
      <c r="K526" s="216"/>
      <c r="L526" s="217"/>
      <c r="M526" s="222"/>
      <c r="N526" s="223"/>
      <c r="O526" s="224"/>
      <c r="P526" s="194">
        <f t="shared" si="32"/>
        <v>0</v>
      </c>
      <c r="Q526" s="219"/>
      <c r="R526" s="220"/>
      <c r="S526" s="219"/>
      <c r="T526" s="221"/>
      <c r="U526" s="195">
        <f t="shared" si="33"/>
        <v>0</v>
      </c>
      <c r="V526" s="196">
        <f t="shared" si="34"/>
        <v>0</v>
      </c>
      <c r="W526" s="196">
        <f t="shared" si="35"/>
        <v>0</v>
      </c>
      <c r="X526" s="188"/>
    </row>
    <row r="527" spans="1:24" ht="12">
      <c r="A527" s="193"/>
      <c r="B527" s="210"/>
      <c r="C527" s="211"/>
      <c r="D527" s="212"/>
      <c r="E527" s="213"/>
      <c r="F527" s="214"/>
      <c r="G527" s="215"/>
      <c r="H527" s="193" t="s">
        <v>560</v>
      </c>
      <c r="I527" s="216"/>
      <c r="J527" s="193"/>
      <c r="K527" s="216"/>
      <c r="L527" s="217"/>
      <c r="M527" s="222"/>
      <c r="N527" s="223"/>
      <c r="O527" s="224"/>
      <c r="P527" s="194">
        <f t="shared" si="32"/>
        <v>0</v>
      </c>
      <c r="Q527" s="219"/>
      <c r="R527" s="220"/>
      <c r="S527" s="219"/>
      <c r="T527" s="221"/>
      <c r="U527" s="195">
        <f t="shared" si="33"/>
        <v>0</v>
      </c>
      <c r="V527" s="196">
        <f t="shared" si="34"/>
        <v>0</v>
      </c>
      <c r="W527" s="196">
        <f t="shared" si="35"/>
        <v>0</v>
      </c>
      <c r="X527" s="188"/>
    </row>
    <row r="528" spans="1:24" ht="12">
      <c r="A528" s="193"/>
      <c r="B528" s="210"/>
      <c r="C528" s="211"/>
      <c r="D528" s="212"/>
      <c r="E528" s="213"/>
      <c r="F528" s="214"/>
      <c r="G528" s="215"/>
      <c r="H528" s="193" t="s">
        <v>560</v>
      </c>
      <c r="I528" s="216"/>
      <c r="J528" s="193"/>
      <c r="K528" s="216"/>
      <c r="L528" s="217"/>
      <c r="M528" s="222"/>
      <c r="N528" s="223"/>
      <c r="O528" s="224"/>
      <c r="P528" s="194">
        <f t="shared" si="32"/>
        <v>0</v>
      </c>
      <c r="Q528" s="219"/>
      <c r="R528" s="220"/>
      <c r="S528" s="219"/>
      <c r="T528" s="221"/>
      <c r="U528" s="195">
        <f t="shared" si="33"/>
        <v>0</v>
      </c>
      <c r="V528" s="196">
        <f t="shared" si="34"/>
        <v>0</v>
      </c>
      <c r="W528" s="196">
        <f t="shared" si="35"/>
        <v>0</v>
      </c>
      <c r="X528" s="188"/>
    </row>
    <row r="529" spans="1:24" ht="12">
      <c r="A529" s="193"/>
      <c r="B529" s="210"/>
      <c r="C529" s="211"/>
      <c r="D529" s="212"/>
      <c r="E529" s="213"/>
      <c r="F529" s="214"/>
      <c r="G529" s="215"/>
      <c r="H529" s="193" t="s">
        <v>560</v>
      </c>
      <c r="I529" s="216"/>
      <c r="J529" s="193"/>
      <c r="K529" s="216"/>
      <c r="L529" s="217"/>
      <c r="M529" s="222"/>
      <c r="N529" s="223"/>
      <c r="O529" s="224"/>
      <c r="P529" s="194">
        <f t="shared" si="32"/>
        <v>0</v>
      </c>
      <c r="Q529" s="219"/>
      <c r="R529" s="220"/>
      <c r="S529" s="219"/>
      <c r="T529" s="221"/>
      <c r="U529" s="195">
        <f t="shared" si="33"/>
        <v>0</v>
      </c>
      <c r="V529" s="196">
        <f t="shared" si="34"/>
        <v>0</v>
      </c>
      <c r="W529" s="196">
        <f t="shared" si="35"/>
        <v>0</v>
      </c>
      <c r="X529" s="188"/>
    </row>
    <row r="530" spans="1:24" ht="12">
      <c r="A530" s="193"/>
      <c r="B530" s="210"/>
      <c r="C530" s="211"/>
      <c r="D530" s="212"/>
      <c r="E530" s="213"/>
      <c r="F530" s="214"/>
      <c r="G530" s="215"/>
      <c r="H530" s="193" t="s">
        <v>560</v>
      </c>
      <c r="I530" s="216"/>
      <c r="J530" s="193"/>
      <c r="K530" s="216"/>
      <c r="L530" s="217"/>
      <c r="M530" s="222"/>
      <c r="N530" s="223"/>
      <c r="O530" s="224"/>
      <c r="P530" s="194">
        <f t="shared" si="32"/>
        <v>0</v>
      </c>
      <c r="Q530" s="219"/>
      <c r="R530" s="220"/>
      <c r="S530" s="219"/>
      <c r="T530" s="221"/>
      <c r="U530" s="195">
        <f t="shared" si="33"/>
        <v>0</v>
      </c>
      <c r="V530" s="196">
        <f t="shared" si="34"/>
        <v>0</v>
      </c>
      <c r="W530" s="196">
        <f t="shared" si="35"/>
        <v>0</v>
      </c>
      <c r="X530" s="188"/>
    </row>
    <row r="531" spans="1:24" ht="12">
      <c r="A531" s="193"/>
      <c r="B531" s="210"/>
      <c r="C531" s="211"/>
      <c r="D531" s="212"/>
      <c r="E531" s="213"/>
      <c r="F531" s="214"/>
      <c r="G531" s="215"/>
      <c r="H531" s="193" t="s">
        <v>560</v>
      </c>
      <c r="I531" s="216"/>
      <c r="J531" s="193"/>
      <c r="K531" s="216"/>
      <c r="L531" s="217"/>
      <c r="M531" s="222"/>
      <c r="N531" s="223"/>
      <c r="O531" s="224"/>
      <c r="P531" s="194">
        <f t="shared" si="32"/>
        <v>0</v>
      </c>
      <c r="Q531" s="219"/>
      <c r="R531" s="220"/>
      <c r="S531" s="219"/>
      <c r="T531" s="221"/>
      <c r="U531" s="195">
        <f t="shared" si="33"/>
        <v>0</v>
      </c>
      <c r="V531" s="196">
        <f t="shared" si="34"/>
        <v>0</v>
      </c>
      <c r="W531" s="196">
        <f t="shared" si="35"/>
        <v>0</v>
      </c>
      <c r="X531" s="188"/>
    </row>
    <row r="532" spans="1:24" ht="12">
      <c r="A532" s="193"/>
      <c r="B532" s="210"/>
      <c r="C532" s="211"/>
      <c r="D532" s="212"/>
      <c r="E532" s="213"/>
      <c r="F532" s="214"/>
      <c r="G532" s="215"/>
      <c r="H532" s="193" t="s">
        <v>560</v>
      </c>
      <c r="I532" s="216"/>
      <c r="J532" s="193"/>
      <c r="K532" s="216"/>
      <c r="L532" s="217"/>
      <c r="M532" s="222"/>
      <c r="N532" s="223"/>
      <c r="O532" s="224"/>
      <c r="P532" s="194">
        <f t="shared" si="32"/>
        <v>0</v>
      </c>
      <c r="Q532" s="219"/>
      <c r="R532" s="220"/>
      <c r="S532" s="219"/>
      <c r="T532" s="221"/>
      <c r="U532" s="195">
        <f t="shared" si="33"/>
        <v>0</v>
      </c>
      <c r="V532" s="196">
        <f t="shared" si="34"/>
        <v>0</v>
      </c>
      <c r="W532" s="196">
        <f t="shared" si="35"/>
        <v>0</v>
      </c>
      <c r="X532" s="188"/>
    </row>
    <row r="533" spans="1:24" ht="12">
      <c r="A533" s="193"/>
      <c r="B533" s="210"/>
      <c r="C533" s="211"/>
      <c r="D533" s="212"/>
      <c r="E533" s="213"/>
      <c r="F533" s="214"/>
      <c r="G533" s="215"/>
      <c r="H533" s="193" t="s">
        <v>560</v>
      </c>
      <c r="I533" s="216"/>
      <c r="J533" s="193"/>
      <c r="K533" s="216"/>
      <c r="L533" s="217"/>
      <c r="M533" s="222"/>
      <c r="N533" s="223"/>
      <c r="O533" s="224"/>
      <c r="P533" s="194">
        <f t="shared" si="32"/>
        <v>0</v>
      </c>
      <c r="Q533" s="219"/>
      <c r="R533" s="220"/>
      <c r="S533" s="219"/>
      <c r="T533" s="221"/>
      <c r="U533" s="195">
        <f t="shared" si="33"/>
        <v>0</v>
      </c>
      <c r="V533" s="196">
        <f t="shared" si="34"/>
        <v>0</v>
      </c>
      <c r="W533" s="196">
        <f t="shared" si="35"/>
        <v>0</v>
      </c>
      <c r="X533" s="188"/>
    </row>
    <row r="534" spans="1:24" ht="12">
      <c r="A534" s="193"/>
      <c r="B534" s="210"/>
      <c r="C534" s="211"/>
      <c r="D534" s="212"/>
      <c r="E534" s="213"/>
      <c r="F534" s="214"/>
      <c r="G534" s="215"/>
      <c r="H534" s="193" t="s">
        <v>560</v>
      </c>
      <c r="I534" s="216"/>
      <c r="J534" s="193"/>
      <c r="K534" s="216"/>
      <c r="L534" s="217"/>
      <c r="M534" s="222"/>
      <c r="N534" s="223"/>
      <c r="O534" s="224"/>
      <c r="P534" s="194">
        <f t="shared" si="32"/>
        <v>0</v>
      </c>
      <c r="Q534" s="219"/>
      <c r="R534" s="220"/>
      <c r="S534" s="219"/>
      <c r="T534" s="221"/>
      <c r="U534" s="195">
        <f t="shared" si="33"/>
        <v>0</v>
      </c>
      <c r="V534" s="196">
        <f t="shared" si="34"/>
        <v>0</v>
      </c>
      <c r="W534" s="196">
        <f t="shared" si="35"/>
        <v>0</v>
      </c>
      <c r="X534" s="188"/>
    </row>
    <row r="535" spans="1:24" ht="12">
      <c r="A535" s="193"/>
      <c r="B535" s="210"/>
      <c r="C535" s="211"/>
      <c r="D535" s="212"/>
      <c r="E535" s="213"/>
      <c r="F535" s="214"/>
      <c r="G535" s="215"/>
      <c r="H535" s="193" t="s">
        <v>560</v>
      </c>
      <c r="I535" s="216"/>
      <c r="J535" s="193"/>
      <c r="K535" s="216"/>
      <c r="L535" s="217"/>
      <c r="M535" s="222"/>
      <c r="N535" s="223"/>
      <c r="O535" s="224"/>
      <c r="P535" s="194">
        <f t="shared" si="32"/>
        <v>0</v>
      </c>
      <c r="Q535" s="219"/>
      <c r="R535" s="220"/>
      <c r="S535" s="219"/>
      <c r="T535" s="221"/>
      <c r="U535" s="195">
        <f t="shared" si="33"/>
        <v>0</v>
      </c>
      <c r="V535" s="196">
        <f t="shared" si="34"/>
        <v>0</v>
      </c>
      <c r="W535" s="196">
        <f t="shared" si="35"/>
        <v>0</v>
      </c>
      <c r="X535" s="188"/>
    </row>
    <row r="536" spans="1:24" ht="12">
      <c r="A536" s="193"/>
      <c r="B536" s="210"/>
      <c r="C536" s="211"/>
      <c r="D536" s="212"/>
      <c r="E536" s="213"/>
      <c r="F536" s="214"/>
      <c r="G536" s="215"/>
      <c r="H536" s="193" t="s">
        <v>560</v>
      </c>
      <c r="I536" s="216"/>
      <c r="J536" s="193"/>
      <c r="K536" s="216"/>
      <c r="L536" s="217"/>
      <c r="M536" s="222"/>
      <c r="N536" s="223"/>
      <c r="O536" s="224"/>
      <c r="P536" s="194">
        <f t="shared" si="32"/>
        <v>0</v>
      </c>
      <c r="Q536" s="219"/>
      <c r="R536" s="220"/>
      <c r="S536" s="219"/>
      <c r="T536" s="221"/>
      <c r="U536" s="195">
        <f t="shared" si="33"/>
        <v>0</v>
      </c>
      <c r="V536" s="196">
        <f t="shared" si="34"/>
        <v>0</v>
      </c>
      <c r="W536" s="196">
        <f t="shared" si="35"/>
        <v>0</v>
      </c>
      <c r="X536" s="188"/>
    </row>
    <row r="537" spans="1:24" ht="12">
      <c r="A537" s="193"/>
      <c r="B537" s="210"/>
      <c r="C537" s="211"/>
      <c r="D537" s="212"/>
      <c r="E537" s="213"/>
      <c r="F537" s="214"/>
      <c r="G537" s="215"/>
      <c r="H537" s="193" t="s">
        <v>560</v>
      </c>
      <c r="I537" s="216"/>
      <c r="J537" s="193"/>
      <c r="K537" s="216"/>
      <c r="L537" s="217"/>
      <c r="M537" s="222"/>
      <c r="N537" s="223"/>
      <c r="O537" s="224"/>
      <c r="P537" s="194">
        <f t="shared" si="32"/>
        <v>0</v>
      </c>
      <c r="Q537" s="219"/>
      <c r="R537" s="220"/>
      <c r="S537" s="219"/>
      <c r="T537" s="221"/>
      <c r="U537" s="195">
        <f t="shared" si="33"/>
        <v>0</v>
      </c>
      <c r="V537" s="196">
        <f t="shared" si="34"/>
        <v>0</v>
      </c>
      <c r="W537" s="196">
        <f t="shared" si="35"/>
        <v>0</v>
      </c>
      <c r="X537" s="188"/>
    </row>
    <row r="538" spans="1:24" ht="12">
      <c r="A538" s="193"/>
      <c r="B538" s="210"/>
      <c r="C538" s="211"/>
      <c r="D538" s="212"/>
      <c r="E538" s="213"/>
      <c r="F538" s="214"/>
      <c r="G538" s="215"/>
      <c r="H538" s="193" t="s">
        <v>560</v>
      </c>
      <c r="I538" s="216"/>
      <c r="J538" s="193"/>
      <c r="K538" s="216"/>
      <c r="L538" s="217"/>
      <c r="M538" s="222"/>
      <c r="N538" s="223"/>
      <c r="O538" s="224"/>
      <c r="P538" s="194">
        <f t="shared" si="32"/>
        <v>0</v>
      </c>
      <c r="Q538" s="219"/>
      <c r="R538" s="220"/>
      <c r="S538" s="219"/>
      <c r="T538" s="221"/>
      <c r="U538" s="195">
        <f t="shared" si="33"/>
        <v>0</v>
      </c>
      <c r="V538" s="196">
        <f t="shared" si="34"/>
        <v>0</v>
      </c>
      <c r="W538" s="196">
        <f t="shared" si="35"/>
        <v>0</v>
      </c>
      <c r="X538" s="188"/>
    </row>
    <row r="539" spans="1:24" ht="12">
      <c r="A539" s="193"/>
      <c r="B539" s="210"/>
      <c r="C539" s="211"/>
      <c r="D539" s="212"/>
      <c r="E539" s="213"/>
      <c r="F539" s="214"/>
      <c r="G539" s="215"/>
      <c r="H539" s="193" t="s">
        <v>560</v>
      </c>
      <c r="I539" s="216"/>
      <c r="J539" s="193"/>
      <c r="K539" s="216"/>
      <c r="L539" s="217"/>
      <c r="M539" s="222"/>
      <c r="N539" s="223"/>
      <c r="O539" s="224"/>
      <c r="P539" s="194">
        <f t="shared" si="32"/>
        <v>0</v>
      </c>
      <c r="Q539" s="219"/>
      <c r="R539" s="220"/>
      <c r="S539" s="219"/>
      <c r="T539" s="221"/>
      <c r="U539" s="195">
        <f t="shared" si="33"/>
        <v>0</v>
      </c>
      <c r="V539" s="196">
        <f t="shared" si="34"/>
        <v>0</v>
      </c>
      <c r="W539" s="196">
        <f t="shared" si="35"/>
        <v>0</v>
      </c>
      <c r="X539" s="188"/>
    </row>
    <row r="540" spans="1:24" ht="12">
      <c r="A540" s="193"/>
      <c r="B540" s="210"/>
      <c r="C540" s="211"/>
      <c r="D540" s="212"/>
      <c r="E540" s="213"/>
      <c r="F540" s="214"/>
      <c r="G540" s="215"/>
      <c r="H540" s="193" t="s">
        <v>560</v>
      </c>
      <c r="I540" s="216"/>
      <c r="J540" s="193"/>
      <c r="K540" s="216"/>
      <c r="L540" s="217"/>
      <c r="M540" s="222"/>
      <c r="N540" s="223"/>
      <c r="O540" s="224"/>
      <c r="P540" s="194">
        <f t="shared" si="32"/>
        <v>0</v>
      </c>
      <c r="Q540" s="219"/>
      <c r="R540" s="220"/>
      <c r="S540" s="219"/>
      <c r="T540" s="221"/>
      <c r="U540" s="195">
        <f t="shared" si="33"/>
        <v>0</v>
      </c>
      <c r="V540" s="196">
        <f t="shared" si="34"/>
        <v>0</v>
      </c>
      <c r="W540" s="196">
        <f t="shared" si="35"/>
        <v>0</v>
      </c>
      <c r="X540" s="188"/>
    </row>
    <row r="541" spans="1:24" ht="12">
      <c r="A541" s="193"/>
      <c r="B541" s="210"/>
      <c r="C541" s="211"/>
      <c r="D541" s="212"/>
      <c r="E541" s="213"/>
      <c r="F541" s="214"/>
      <c r="G541" s="215"/>
      <c r="H541" s="193" t="s">
        <v>560</v>
      </c>
      <c r="I541" s="216"/>
      <c r="J541" s="193"/>
      <c r="K541" s="216"/>
      <c r="L541" s="217"/>
      <c r="M541" s="222"/>
      <c r="N541" s="223"/>
      <c r="O541" s="224"/>
      <c r="P541" s="194">
        <f t="shared" si="32"/>
        <v>0</v>
      </c>
      <c r="Q541" s="219"/>
      <c r="R541" s="220"/>
      <c r="S541" s="219"/>
      <c r="T541" s="221"/>
      <c r="U541" s="195">
        <f t="shared" si="33"/>
        <v>0</v>
      </c>
      <c r="V541" s="196">
        <f t="shared" si="34"/>
        <v>0</v>
      </c>
      <c r="W541" s="196">
        <f t="shared" si="35"/>
        <v>0</v>
      </c>
      <c r="X541" s="188"/>
    </row>
    <row r="542" spans="1:24" ht="12">
      <c r="A542" s="193"/>
      <c r="B542" s="210"/>
      <c r="C542" s="211"/>
      <c r="D542" s="212"/>
      <c r="E542" s="213"/>
      <c r="F542" s="214"/>
      <c r="G542" s="215"/>
      <c r="H542" s="193" t="s">
        <v>560</v>
      </c>
      <c r="I542" s="216"/>
      <c r="J542" s="193"/>
      <c r="K542" s="216"/>
      <c r="L542" s="217"/>
      <c r="M542" s="222"/>
      <c r="N542" s="223"/>
      <c r="O542" s="224"/>
      <c r="P542" s="194">
        <f t="shared" si="32"/>
        <v>0</v>
      </c>
      <c r="Q542" s="219"/>
      <c r="R542" s="220"/>
      <c r="S542" s="219"/>
      <c r="T542" s="221"/>
      <c r="U542" s="195">
        <f t="shared" si="33"/>
        <v>0</v>
      </c>
      <c r="V542" s="196">
        <f t="shared" si="34"/>
        <v>0</v>
      </c>
      <c r="W542" s="196">
        <f t="shared" si="35"/>
        <v>0</v>
      </c>
      <c r="X542" s="188"/>
    </row>
    <row r="543" spans="1:24" ht="12">
      <c r="A543" s="193"/>
      <c r="B543" s="210"/>
      <c r="C543" s="211"/>
      <c r="D543" s="212"/>
      <c r="E543" s="213"/>
      <c r="F543" s="214"/>
      <c r="G543" s="215"/>
      <c r="H543" s="193" t="s">
        <v>560</v>
      </c>
      <c r="I543" s="216"/>
      <c r="J543" s="193"/>
      <c r="K543" s="216"/>
      <c r="L543" s="217"/>
      <c r="M543" s="222"/>
      <c r="N543" s="223"/>
      <c r="O543" s="224"/>
      <c r="P543" s="194">
        <f t="shared" si="32"/>
        <v>0</v>
      </c>
      <c r="Q543" s="219"/>
      <c r="R543" s="220"/>
      <c r="S543" s="219"/>
      <c r="T543" s="221"/>
      <c r="U543" s="195">
        <f t="shared" si="33"/>
        <v>0</v>
      </c>
      <c r="V543" s="196">
        <f t="shared" si="34"/>
        <v>0</v>
      </c>
      <c r="W543" s="196">
        <f t="shared" si="35"/>
        <v>0</v>
      </c>
      <c r="X543" s="188"/>
    </row>
    <row r="544" spans="1:24" ht="12">
      <c r="A544" s="193"/>
      <c r="B544" s="210"/>
      <c r="C544" s="211"/>
      <c r="D544" s="212"/>
      <c r="E544" s="213"/>
      <c r="F544" s="214"/>
      <c r="G544" s="215"/>
      <c r="H544" s="193" t="s">
        <v>560</v>
      </c>
      <c r="I544" s="216"/>
      <c r="J544" s="193"/>
      <c r="K544" s="216"/>
      <c r="L544" s="217"/>
      <c r="M544" s="222"/>
      <c r="N544" s="223"/>
      <c r="O544" s="224"/>
      <c r="P544" s="194">
        <f t="shared" si="32"/>
        <v>0</v>
      </c>
      <c r="Q544" s="219"/>
      <c r="R544" s="220"/>
      <c r="S544" s="219"/>
      <c r="T544" s="221"/>
      <c r="U544" s="195">
        <f t="shared" si="33"/>
        <v>0</v>
      </c>
      <c r="V544" s="196">
        <f t="shared" si="34"/>
        <v>0</v>
      </c>
      <c r="W544" s="196">
        <f t="shared" si="35"/>
        <v>0</v>
      </c>
      <c r="X544" s="188"/>
    </row>
    <row r="545" spans="1:24" ht="12">
      <c r="A545" s="193"/>
      <c r="B545" s="210"/>
      <c r="C545" s="211"/>
      <c r="D545" s="212"/>
      <c r="E545" s="213"/>
      <c r="F545" s="214"/>
      <c r="G545" s="215"/>
      <c r="H545" s="193" t="s">
        <v>560</v>
      </c>
      <c r="I545" s="216"/>
      <c r="J545" s="193"/>
      <c r="K545" s="216"/>
      <c r="L545" s="217"/>
      <c r="M545" s="222"/>
      <c r="N545" s="223"/>
      <c r="O545" s="224"/>
      <c r="P545" s="194">
        <f t="shared" si="32"/>
        <v>0</v>
      </c>
      <c r="Q545" s="219"/>
      <c r="R545" s="220"/>
      <c r="S545" s="219"/>
      <c r="T545" s="221"/>
      <c r="U545" s="195">
        <f t="shared" si="33"/>
        <v>0</v>
      </c>
      <c r="V545" s="196">
        <f t="shared" si="34"/>
        <v>0</v>
      </c>
      <c r="W545" s="196">
        <f t="shared" si="35"/>
        <v>0</v>
      </c>
      <c r="X545" s="188"/>
    </row>
    <row r="546" spans="1:24" ht="12">
      <c r="A546" s="193"/>
      <c r="B546" s="210"/>
      <c r="C546" s="211"/>
      <c r="D546" s="212"/>
      <c r="E546" s="213"/>
      <c r="F546" s="214"/>
      <c r="G546" s="215"/>
      <c r="H546" s="193" t="s">
        <v>560</v>
      </c>
      <c r="I546" s="216"/>
      <c r="J546" s="193"/>
      <c r="K546" s="216"/>
      <c r="L546" s="217"/>
      <c r="M546" s="222"/>
      <c r="N546" s="223"/>
      <c r="O546" s="224"/>
      <c r="P546" s="194">
        <f t="shared" si="32"/>
        <v>0</v>
      </c>
      <c r="Q546" s="219"/>
      <c r="R546" s="220"/>
      <c r="S546" s="219"/>
      <c r="T546" s="221"/>
      <c r="U546" s="195">
        <f t="shared" si="33"/>
        <v>0</v>
      </c>
      <c r="V546" s="196">
        <f t="shared" si="34"/>
        <v>0</v>
      </c>
      <c r="W546" s="196">
        <f t="shared" si="35"/>
        <v>0</v>
      </c>
      <c r="X546" s="188"/>
    </row>
    <row r="547" spans="1:24" ht="12">
      <c r="A547" s="193"/>
      <c r="B547" s="210"/>
      <c r="C547" s="211"/>
      <c r="D547" s="212"/>
      <c r="E547" s="213"/>
      <c r="F547" s="214"/>
      <c r="G547" s="215"/>
      <c r="H547" s="193" t="s">
        <v>560</v>
      </c>
      <c r="I547" s="216"/>
      <c r="J547" s="193"/>
      <c r="K547" s="216"/>
      <c r="L547" s="217"/>
      <c r="M547" s="222"/>
      <c r="N547" s="223"/>
      <c r="O547" s="224"/>
      <c r="P547" s="194">
        <f t="shared" si="32"/>
        <v>0</v>
      </c>
      <c r="Q547" s="219"/>
      <c r="R547" s="220"/>
      <c r="S547" s="219"/>
      <c r="T547" s="221"/>
      <c r="U547" s="195">
        <f t="shared" si="33"/>
        <v>0</v>
      </c>
      <c r="V547" s="196">
        <f t="shared" si="34"/>
        <v>0</v>
      </c>
      <c r="W547" s="196">
        <f t="shared" si="35"/>
        <v>0</v>
      </c>
      <c r="X547" s="188"/>
    </row>
    <row r="548" spans="1:24" ht="12">
      <c r="A548" s="193"/>
      <c r="B548" s="210"/>
      <c r="C548" s="211"/>
      <c r="D548" s="212"/>
      <c r="E548" s="213"/>
      <c r="F548" s="214"/>
      <c r="G548" s="215"/>
      <c r="H548" s="193" t="s">
        <v>560</v>
      </c>
      <c r="I548" s="216"/>
      <c r="J548" s="193"/>
      <c r="K548" s="216"/>
      <c r="L548" s="217"/>
      <c r="M548" s="222"/>
      <c r="N548" s="223"/>
      <c r="O548" s="224"/>
      <c r="P548" s="194">
        <f t="shared" si="32"/>
        <v>0</v>
      </c>
      <c r="Q548" s="219"/>
      <c r="R548" s="220"/>
      <c r="S548" s="219"/>
      <c r="T548" s="221"/>
      <c r="U548" s="195">
        <f t="shared" si="33"/>
        <v>0</v>
      </c>
      <c r="V548" s="196">
        <f t="shared" si="34"/>
        <v>0</v>
      </c>
      <c r="W548" s="196">
        <f t="shared" si="35"/>
        <v>0</v>
      </c>
      <c r="X548" s="188"/>
    </row>
    <row r="549" spans="1:24" ht="12">
      <c r="A549" s="193"/>
      <c r="B549" s="210"/>
      <c r="C549" s="211"/>
      <c r="D549" s="212"/>
      <c r="E549" s="213"/>
      <c r="F549" s="214"/>
      <c r="G549" s="215"/>
      <c r="H549" s="193" t="s">
        <v>560</v>
      </c>
      <c r="I549" s="216"/>
      <c r="J549" s="193"/>
      <c r="K549" s="216"/>
      <c r="L549" s="217"/>
      <c r="M549" s="222"/>
      <c r="N549" s="223"/>
      <c r="O549" s="224"/>
      <c r="P549" s="194">
        <f t="shared" si="32"/>
        <v>0</v>
      </c>
      <c r="Q549" s="219"/>
      <c r="R549" s="220"/>
      <c r="S549" s="219"/>
      <c r="T549" s="221"/>
      <c r="U549" s="195">
        <f t="shared" si="33"/>
        <v>0</v>
      </c>
      <c r="V549" s="196">
        <f t="shared" si="34"/>
        <v>0</v>
      </c>
      <c r="W549" s="196">
        <f t="shared" si="35"/>
        <v>0</v>
      </c>
      <c r="X549" s="188"/>
    </row>
    <row r="550" spans="1:24" ht="12">
      <c r="A550" s="193"/>
      <c r="B550" s="210"/>
      <c r="C550" s="211"/>
      <c r="D550" s="212"/>
      <c r="E550" s="213"/>
      <c r="F550" s="214"/>
      <c r="G550" s="215"/>
      <c r="H550" s="193" t="s">
        <v>560</v>
      </c>
      <c r="I550" s="216"/>
      <c r="J550" s="193"/>
      <c r="K550" s="216"/>
      <c r="L550" s="217"/>
      <c r="M550" s="222"/>
      <c r="N550" s="223"/>
      <c r="O550" s="224"/>
      <c r="P550" s="194">
        <f t="shared" si="32"/>
        <v>0</v>
      </c>
      <c r="Q550" s="219"/>
      <c r="R550" s="220"/>
      <c r="S550" s="219"/>
      <c r="T550" s="221"/>
      <c r="U550" s="195">
        <f t="shared" si="33"/>
        <v>0</v>
      </c>
      <c r="V550" s="196">
        <f t="shared" si="34"/>
        <v>0</v>
      </c>
      <c r="W550" s="196">
        <f t="shared" si="35"/>
        <v>0</v>
      </c>
      <c r="X550" s="188"/>
    </row>
    <row r="551" spans="1:24" ht="12">
      <c r="A551" s="193"/>
      <c r="B551" s="210"/>
      <c r="C551" s="211"/>
      <c r="D551" s="212"/>
      <c r="E551" s="213"/>
      <c r="F551" s="214"/>
      <c r="G551" s="215"/>
      <c r="H551" s="193" t="s">
        <v>560</v>
      </c>
      <c r="I551" s="216"/>
      <c r="J551" s="193"/>
      <c r="K551" s="216"/>
      <c r="L551" s="217"/>
      <c r="M551" s="222"/>
      <c r="N551" s="223"/>
      <c r="O551" s="224"/>
      <c r="P551" s="194">
        <f t="shared" si="32"/>
        <v>0</v>
      </c>
      <c r="Q551" s="219"/>
      <c r="R551" s="220"/>
      <c r="S551" s="219"/>
      <c r="T551" s="221"/>
      <c r="U551" s="195">
        <f t="shared" si="33"/>
        <v>0</v>
      </c>
      <c r="V551" s="196">
        <f t="shared" si="34"/>
        <v>0</v>
      </c>
      <c r="W551" s="196">
        <f t="shared" si="35"/>
        <v>0</v>
      </c>
      <c r="X551" s="188"/>
    </row>
    <row r="552" spans="1:24" ht="12">
      <c r="A552" s="193"/>
      <c r="B552" s="210"/>
      <c r="C552" s="211"/>
      <c r="D552" s="212"/>
      <c r="E552" s="213"/>
      <c r="F552" s="214"/>
      <c r="G552" s="215"/>
      <c r="H552" s="193" t="s">
        <v>560</v>
      </c>
      <c r="I552" s="216"/>
      <c r="J552" s="193"/>
      <c r="K552" s="216"/>
      <c r="L552" s="217"/>
      <c r="M552" s="222"/>
      <c r="N552" s="223"/>
      <c r="O552" s="224"/>
      <c r="P552" s="194">
        <f t="shared" si="32"/>
        <v>0</v>
      </c>
      <c r="Q552" s="219"/>
      <c r="R552" s="220"/>
      <c r="S552" s="219"/>
      <c r="T552" s="221"/>
      <c r="U552" s="195">
        <f t="shared" si="33"/>
        <v>0</v>
      </c>
      <c r="V552" s="196">
        <f t="shared" si="34"/>
        <v>0</v>
      </c>
      <c r="W552" s="196">
        <f t="shared" si="35"/>
        <v>0</v>
      </c>
      <c r="X552" s="188"/>
    </row>
    <row r="553" spans="1:24" ht="12">
      <c r="A553" s="193"/>
      <c r="B553" s="210"/>
      <c r="C553" s="211"/>
      <c r="D553" s="212"/>
      <c r="E553" s="213"/>
      <c r="F553" s="214"/>
      <c r="G553" s="215"/>
      <c r="H553" s="193" t="s">
        <v>560</v>
      </c>
      <c r="I553" s="216"/>
      <c r="J553" s="193"/>
      <c r="K553" s="216"/>
      <c r="L553" s="217"/>
      <c r="M553" s="222"/>
      <c r="N553" s="223"/>
      <c r="O553" s="224"/>
      <c r="P553" s="194">
        <f t="shared" si="32"/>
        <v>0</v>
      </c>
      <c r="Q553" s="219"/>
      <c r="R553" s="220"/>
      <c r="S553" s="219"/>
      <c r="T553" s="221"/>
      <c r="U553" s="195">
        <f t="shared" si="33"/>
        <v>0</v>
      </c>
      <c r="V553" s="196">
        <f t="shared" si="34"/>
        <v>0</v>
      </c>
      <c r="W553" s="196">
        <f t="shared" si="35"/>
        <v>0</v>
      </c>
      <c r="X553" s="188"/>
    </row>
    <row r="554" spans="1:24" ht="12">
      <c r="A554" s="193"/>
      <c r="B554" s="210"/>
      <c r="C554" s="211"/>
      <c r="D554" s="212"/>
      <c r="E554" s="213"/>
      <c r="F554" s="214"/>
      <c r="G554" s="215"/>
      <c r="H554" s="193" t="s">
        <v>560</v>
      </c>
      <c r="I554" s="216"/>
      <c r="J554" s="193"/>
      <c r="K554" s="216"/>
      <c r="L554" s="217"/>
      <c r="M554" s="222"/>
      <c r="N554" s="223"/>
      <c r="O554" s="224"/>
      <c r="P554" s="194">
        <f t="shared" si="32"/>
        <v>0</v>
      </c>
      <c r="Q554" s="219"/>
      <c r="R554" s="220"/>
      <c r="S554" s="219"/>
      <c r="T554" s="221"/>
      <c r="U554" s="195">
        <f t="shared" si="33"/>
        <v>0</v>
      </c>
      <c r="V554" s="196">
        <f t="shared" si="34"/>
        <v>0</v>
      </c>
      <c r="W554" s="196">
        <f t="shared" si="35"/>
        <v>0</v>
      </c>
      <c r="X554" s="188"/>
    </row>
    <row r="555" spans="1:24" ht="12">
      <c r="A555" s="193"/>
      <c r="B555" s="210"/>
      <c r="C555" s="211"/>
      <c r="D555" s="212"/>
      <c r="E555" s="213"/>
      <c r="F555" s="214"/>
      <c r="G555" s="215"/>
      <c r="H555" s="193" t="s">
        <v>560</v>
      </c>
      <c r="I555" s="216"/>
      <c r="J555" s="193"/>
      <c r="K555" s="216"/>
      <c r="L555" s="217"/>
      <c r="M555" s="222"/>
      <c r="N555" s="223"/>
      <c r="O555" s="224"/>
      <c r="P555" s="194">
        <f t="shared" si="32"/>
        <v>0</v>
      </c>
      <c r="Q555" s="219"/>
      <c r="R555" s="220"/>
      <c r="S555" s="219"/>
      <c r="T555" s="221"/>
      <c r="U555" s="195">
        <f t="shared" si="33"/>
        <v>0</v>
      </c>
      <c r="V555" s="196">
        <f t="shared" si="34"/>
        <v>0</v>
      </c>
      <c r="W555" s="196">
        <f t="shared" si="35"/>
        <v>0</v>
      </c>
      <c r="X555" s="188"/>
    </row>
    <row r="556" spans="1:24" ht="12">
      <c r="A556" s="193"/>
      <c r="B556" s="210"/>
      <c r="C556" s="211"/>
      <c r="D556" s="212"/>
      <c r="E556" s="213"/>
      <c r="F556" s="214"/>
      <c r="G556" s="215"/>
      <c r="H556" s="193" t="s">
        <v>560</v>
      </c>
      <c r="I556" s="216"/>
      <c r="J556" s="193"/>
      <c r="K556" s="216"/>
      <c r="L556" s="217"/>
      <c r="M556" s="222"/>
      <c r="N556" s="223"/>
      <c r="O556" s="224"/>
      <c r="P556" s="194">
        <f t="shared" si="32"/>
        <v>0</v>
      </c>
      <c r="Q556" s="219"/>
      <c r="R556" s="220"/>
      <c r="S556" s="219"/>
      <c r="T556" s="221"/>
      <c r="U556" s="195">
        <f t="shared" si="33"/>
        <v>0</v>
      </c>
      <c r="V556" s="196">
        <f t="shared" si="34"/>
        <v>0</v>
      </c>
      <c r="W556" s="196">
        <f t="shared" si="35"/>
        <v>0</v>
      </c>
      <c r="X556" s="188"/>
    </row>
    <row r="557" spans="1:24" ht="12">
      <c r="A557" s="193"/>
      <c r="B557" s="210"/>
      <c r="C557" s="211"/>
      <c r="D557" s="212"/>
      <c r="E557" s="213"/>
      <c r="F557" s="214"/>
      <c r="G557" s="215"/>
      <c r="H557" s="193" t="s">
        <v>560</v>
      </c>
      <c r="I557" s="216"/>
      <c r="J557" s="193"/>
      <c r="K557" s="216"/>
      <c r="L557" s="217"/>
      <c r="M557" s="222"/>
      <c r="N557" s="223"/>
      <c r="O557" s="224"/>
      <c r="P557" s="194">
        <f t="shared" si="32"/>
        <v>0</v>
      </c>
      <c r="Q557" s="219"/>
      <c r="R557" s="220"/>
      <c r="S557" s="219"/>
      <c r="T557" s="221"/>
      <c r="U557" s="195">
        <f t="shared" si="33"/>
        <v>0</v>
      </c>
      <c r="V557" s="196">
        <f t="shared" si="34"/>
        <v>0</v>
      </c>
      <c r="W557" s="196">
        <f t="shared" si="35"/>
        <v>0</v>
      </c>
      <c r="X557" s="188"/>
    </row>
    <row r="558" spans="1:24" ht="12">
      <c r="A558" s="193"/>
      <c r="B558" s="210"/>
      <c r="C558" s="211"/>
      <c r="D558" s="212"/>
      <c r="E558" s="213"/>
      <c r="F558" s="214"/>
      <c r="G558" s="215"/>
      <c r="H558" s="193" t="s">
        <v>560</v>
      </c>
      <c r="I558" s="216"/>
      <c r="J558" s="193"/>
      <c r="K558" s="216"/>
      <c r="L558" s="217"/>
      <c r="M558" s="222"/>
      <c r="N558" s="223"/>
      <c r="O558" s="224"/>
      <c r="P558" s="194">
        <f t="shared" si="32"/>
        <v>0</v>
      </c>
      <c r="Q558" s="219"/>
      <c r="R558" s="220"/>
      <c r="S558" s="219"/>
      <c r="T558" s="221"/>
      <c r="U558" s="195">
        <f t="shared" si="33"/>
        <v>0</v>
      </c>
      <c r="V558" s="196">
        <f t="shared" si="34"/>
        <v>0</v>
      </c>
      <c r="W558" s="196">
        <f t="shared" si="35"/>
        <v>0</v>
      </c>
      <c r="X558" s="188"/>
    </row>
    <row r="559" spans="1:24" ht="12">
      <c r="A559" s="193"/>
      <c r="B559" s="210"/>
      <c r="C559" s="211"/>
      <c r="D559" s="212"/>
      <c r="E559" s="213"/>
      <c r="F559" s="214"/>
      <c r="G559" s="215"/>
      <c r="H559" s="193" t="s">
        <v>560</v>
      </c>
      <c r="I559" s="216"/>
      <c r="J559" s="193"/>
      <c r="K559" s="216"/>
      <c r="L559" s="217"/>
      <c r="M559" s="222"/>
      <c r="N559" s="223"/>
      <c r="O559" s="224"/>
      <c r="P559" s="194">
        <f t="shared" si="32"/>
        <v>0</v>
      </c>
      <c r="Q559" s="219"/>
      <c r="R559" s="220"/>
      <c r="S559" s="219"/>
      <c r="T559" s="221"/>
      <c r="U559" s="195">
        <f t="shared" si="33"/>
        <v>0</v>
      </c>
      <c r="V559" s="196">
        <f t="shared" si="34"/>
        <v>0</v>
      </c>
      <c r="W559" s="196">
        <f t="shared" si="35"/>
        <v>0</v>
      </c>
      <c r="X559" s="188"/>
    </row>
    <row r="560" spans="1:24" ht="12">
      <c r="A560" s="193"/>
      <c r="B560" s="210"/>
      <c r="C560" s="211"/>
      <c r="D560" s="212"/>
      <c r="E560" s="213"/>
      <c r="F560" s="214"/>
      <c r="G560" s="215"/>
      <c r="H560" s="193" t="s">
        <v>560</v>
      </c>
      <c r="I560" s="216"/>
      <c r="J560" s="193"/>
      <c r="K560" s="216"/>
      <c r="L560" s="217"/>
      <c r="M560" s="222"/>
      <c r="N560" s="223"/>
      <c r="O560" s="224"/>
      <c r="P560" s="194">
        <f t="shared" si="32"/>
        <v>0</v>
      </c>
      <c r="Q560" s="219"/>
      <c r="R560" s="220"/>
      <c r="S560" s="219"/>
      <c r="T560" s="221"/>
      <c r="U560" s="195">
        <f t="shared" si="33"/>
        <v>0</v>
      </c>
      <c r="V560" s="196">
        <f t="shared" si="34"/>
        <v>0</v>
      </c>
      <c r="W560" s="196">
        <f t="shared" si="35"/>
        <v>0</v>
      </c>
      <c r="X560" s="188"/>
    </row>
    <row r="561" spans="1:24" ht="12">
      <c r="A561" s="193"/>
      <c r="B561" s="210"/>
      <c r="C561" s="211"/>
      <c r="D561" s="212"/>
      <c r="E561" s="213"/>
      <c r="F561" s="214"/>
      <c r="G561" s="215"/>
      <c r="H561" s="193" t="s">
        <v>560</v>
      </c>
      <c r="I561" s="216"/>
      <c r="J561" s="193"/>
      <c r="K561" s="216"/>
      <c r="L561" s="217"/>
      <c r="M561" s="222"/>
      <c r="N561" s="223"/>
      <c r="O561" s="224"/>
      <c r="P561" s="194">
        <f t="shared" si="32"/>
        <v>0</v>
      </c>
      <c r="Q561" s="219"/>
      <c r="R561" s="220"/>
      <c r="S561" s="219"/>
      <c r="T561" s="221"/>
      <c r="U561" s="195">
        <f t="shared" si="33"/>
        <v>0</v>
      </c>
      <c r="V561" s="196">
        <f t="shared" si="34"/>
        <v>0</v>
      </c>
      <c r="W561" s="196">
        <f t="shared" si="35"/>
        <v>0</v>
      </c>
      <c r="X561" s="188"/>
    </row>
    <row r="562" spans="1:24" ht="12">
      <c r="A562" s="193"/>
      <c r="B562" s="210"/>
      <c r="C562" s="211"/>
      <c r="D562" s="212"/>
      <c r="E562" s="213"/>
      <c r="F562" s="214"/>
      <c r="G562" s="215"/>
      <c r="H562" s="193" t="s">
        <v>560</v>
      </c>
      <c r="I562" s="216"/>
      <c r="J562" s="193"/>
      <c r="K562" s="216"/>
      <c r="L562" s="217"/>
      <c r="M562" s="222"/>
      <c r="N562" s="223"/>
      <c r="O562" s="224"/>
      <c r="P562" s="194">
        <f t="shared" si="32"/>
        <v>0</v>
      </c>
      <c r="Q562" s="219"/>
      <c r="R562" s="220"/>
      <c r="S562" s="219"/>
      <c r="T562" s="221"/>
      <c r="U562" s="195">
        <f t="shared" si="33"/>
        <v>0</v>
      </c>
      <c r="V562" s="196">
        <f t="shared" si="34"/>
        <v>0</v>
      </c>
      <c r="W562" s="196">
        <f t="shared" si="35"/>
        <v>0</v>
      </c>
      <c r="X562" s="188"/>
    </row>
    <row r="563" spans="1:24" ht="12">
      <c r="A563" s="193"/>
      <c r="B563" s="210"/>
      <c r="C563" s="211"/>
      <c r="D563" s="212"/>
      <c r="E563" s="213"/>
      <c r="F563" s="214"/>
      <c r="G563" s="215"/>
      <c r="H563" s="193" t="s">
        <v>560</v>
      </c>
      <c r="I563" s="216"/>
      <c r="J563" s="193"/>
      <c r="K563" s="216"/>
      <c r="L563" s="217"/>
      <c r="M563" s="222"/>
      <c r="N563" s="223"/>
      <c r="O563" s="224"/>
      <c r="P563" s="194">
        <f t="shared" si="32"/>
        <v>0</v>
      </c>
      <c r="Q563" s="219"/>
      <c r="R563" s="220"/>
      <c r="S563" s="219"/>
      <c r="T563" s="221"/>
      <c r="U563" s="195">
        <f t="shared" si="33"/>
        <v>0</v>
      </c>
      <c r="V563" s="196">
        <f t="shared" si="34"/>
        <v>0</v>
      </c>
      <c r="W563" s="196">
        <f t="shared" si="35"/>
        <v>0</v>
      </c>
      <c r="X563" s="188"/>
    </row>
    <row r="564" spans="1:24" ht="12">
      <c r="A564" s="193"/>
      <c r="B564" s="210"/>
      <c r="C564" s="211"/>
      <c r="D564" s="212"/>
      <c r="E564" s="213"/>
      <c r="F564" s="214"/>
      <c r="G564" s="215"/>
      <c r="H564" s="193" t="s">
        <v>560</v>
      </c>
      <c r="I564" s="216"/>
      <c r="J564" s="193"/>
      <c r="K564" s="216"/>
      <c r="L564" s="217"/>
      <c r="M564" s="222"/>
      <c r="N564" s="223"/>
      <c r="O564" s="224"/>
      <c r="P564" s="194">
        <f t="shared" si="32"/>
        <v>0</v>
      </c>
      <c r="Q564" s="219"/>
      <c r="R564" s="220"/>
      <c r="S564" s="219"/>
      <c r="T564" s="221"/>
      <c r="U564" s="195">
        <f t="shared" si="33"/>
        <v>0</v>
      </c>
      <c r="V564" s="196">
        <f t="shared" si="34"/>
        <v>0</v>
      </c>
      <c r="W564" s="196">
        <f t="shared" si="35"/>
        <v>0</v>
      </c>
      <c r="X564" s="188"/>
    </row>
    <row r="565" spans="1:24" ht="12">
      <c r="A565" s="193"/>
      <c r="B565" s="210"/>
      <c r="C565" s="211"/>
      <c r="D565" s="212"/>
      <c r="E565" s="213"/>
      <c r="F565" s="214"/>
      <c r="G565" s="215"/>
      <c r="H565" s="193" t="s">
        <v>560</v>
      </c>
      <c r="I565" s="216"/>
      <c r="J565" s="193"/>
      <c r="K565" s="216"/>
      <c r="L565" s="217"/>
      <c r="M565" s="222"/>
      <c r="N565" s="223"/>
      <c r="O565" s="224"/>
      <c r="P565" s="194">
        <f t="shared" si="32"/>
        <v>0</v>
      </c>
      <c r="Q565" s="219"/>
      <c r="R565" s="220"/>
      <c r="S565" s="219"/>
      <c r="T565" s="221"/>
      <c r="U565" s="195">
        <f t="shared" si="33"/>
        <v>0</v>
      </c>
      <c r="V565" s="196">
        <f t="shared" si="34"/>
        <v>0</v>
      </c>
      <c r="W565" s="196">
        <f t="shared" si="35"/>
        <v>0</v>
      </c>
      <c r="X565" s="188"/>
    </row>
    <row r="566" spans="1:24" ht="12">
      <c r="A566" s="193"/>
      <c r="B566" s="210"/>
      <c r="C566" s="211"/>
      <c r="D566" s="212"/>
      <c r="E566" s="213"/>
      <c r="F566" s="214"/>
      <c r="G566" s="215"/>
      <c r="H566" s="193" t="s">
        <v>560</v>
      </c>
      <c r="I566" s="216"/>
      <c r="J566" s="193"/>
      <c r="K566" s="216"/>
      <c r="L566" s="217"/>
      <c r="M566" s="222"/>
      <c r="N566" s="223"/>
      <c r="O566" s="224"/>
      <c r="P566" s="194">
        <f t="shared" si="32"/>
        <v>0</v>
      </c>
      <c r="Q566" s="219"/>
      <c r="R566" s="220"/>
      <c r="S566" s="219"/>
      <c r="T566" s="221"/>
      <c r="U566" s="195">
        <f t="shared" si="33"/>
        <v>0</v>
      </c>
      <c r="V566" s="196">
        <f t="shared" si="34"/>
        <v>0</v>
      </c>
      <c r="W566" s="196">
        <f t="shared" si="35"/>
        <v>0</v>
      </c>
      <c r="X566" s="188"/>
    </row>
    <row r="567" spans="1:24" ht="12">
      <c r="A567" s="193"/>
      <c r="B567" s="210"/>
      <c r="C567" s="211"/>
      <c r="D567" s="212"/>
      <c r="E567" s="213"/>
      <c r="F567" s="214"/>
      <c r="G567" s="215"/>
      <c r="H567" s="193" t="s">
        <v>560</v>
      </c>
      <c r="I567" s="216"/>
      <c r="J567" s="193"/>
      <c r="K567" s="216"/>
      <c r="L567" s="217"/>
      <c r="M567" s="222"/>
      <c r="N567" s="223"/>
      <c r="O567" s="224"/>
      <c r="P567" s="194">
        <f t="shared" si="32"/>
        <v>0</v>
      </c>
      <c r="Q567" s="219"/>
      <c r="R567" s="220"/>
      <c r="S567" s="219"/>
      <c r="T567" s="221"/>
      <c r="U567" s="195">
        <f t="shared" si="33"/>
        <v>0</v>
      </c>
      <c r="V567" s="196">
        <f t="shared" si="34"/>
        <v>0</v>
      </c>
      <c r="W567" s="196">
        <f t="shared" si="35"/>
        <v>0</v>
      </c>
      <c r="X567" s="188"/>
    </row>
    <row r="568" spans="1:24" ht="12">
      <c r="A568" s="193"/>
      <c r="B568" s="210"/>
      <c r="C568" s="211"/>
      <c r="D568" s="212"/>
      <c r="E568" s="213"/>
      <c r="F568" s="214"/>
      <c r="G568" s="215"/>
      <c r="H568" s="193" t="s">
        <v>560</v>
      </c>
      <c r="I568" s="216"/>
      <c r="J568" s="193"/>
      <c r="K568" s="216"/>
      <c r="L568" s="217"/>
      <c r="M568" s="222"/>
      <c r="N568" s="223"/>
      <c r="O568" s="224"/>
      <c r="P568" s="194">
        <f t="shared" si="32"/>
        <v>0</v>
      </c>
      <c r="Q568" s="219"/>
      <c r="R568" s="220"/>
      <c r="S568" s="219"/>
      <c r="T568" s="221"/>
      <c r="U568" s="195">
        <f t="shared" si="33"/>
        <v>0</v>
      </c>
      <c r="V568" s="196">
        <f t="shared" si="34"/>
        <v>0</v>
      </c>
      <c r="W568" s="196">
        <f t="shared" si="35"/>
        <v>0</v>
      </c>
      <c r="X568" s="188"/>
    </row>
    <row r="569" spans="1:24" ht="12">
      <c r="A569" s="193"/>
      <c r="B569" s="210"/>
      <c r="C569" s="211"/>
      <c r="D569" s="212"/>
      <c r="E569" s="213"/>
      <c r="F569" s="214"/>
      <c r="G569" s="215"/>
      <c r="H569" s="193" t="s">
        <v>560</v>
      </c>
      <c r="I569" s="216"/>
      <c r="J569" s="193"/>
      <c r="K569" s="216"/>
      <c r="L569" s="217"/>
      <c r="M569" s="222"/>
      <c r="N569" s="223"/>
      <c r="O569" s="224"/>
      <c r="P569" s="194">
        <f t="shared" si="32"/>
        <v>0</v>
      </c>
      <c r="Q569" s="219"/>
      <c r="R569" s="220"/>
      <c r="S569" s="219"/>
      <c r="T569" s="221"/>
      <c r="U569" s="195">
        <f t="shared" si="33"/>
        <v>0</v>
      </c>
      <c r="V569" s="196">
        <f t="shared" si="34"/>
        <v>0</v>
      </c>
      <c r="W569" s="196">
        <f t="shared" si="35"/>
        <v>0</v>
      </c>
      <c r="X569" s="188"/>
    </row>
    <row r="570" spans="1:24" ht="12">
      <c r="A570" s="193"/>
      <c r="B570" s="210"/>
      <c r="C570" s="211"/>
      <c r="D570" s="212"/>
      <c r="E570" s="213"/>
      <c r="F570" s="214"/>
      <c r="G570" s="215"/>
      <c r="H570" s="193" t="s">
        <v>560</v>
      </c>
      <c r="I570" s="216"/>
      <c r="J570" s="193"/>
      <c r="K570" s="216"/>
      <c r="L570" s="217"/>
      <c r="M570" s="222"/>
      <c r="N570" s="223"/>
      <c r="O570" s="224"/>
      <c r="P570" s="194">
        <f t="shared" si="32"/>
        <v>0</v>
      </c>
      <c r="Q570" s="219"/>
      <c r="R570" s="220"/>
      <c r="S570" s="219"/>
      <c r="T570" s="221"/>
      <c r="U570" s="195">
        <f t="shared" si="33"/>
        <v>0</v>
      </c>
      <c r="V570" s="196">
        <f t="shared" si="34"/>
        <v>0</v>
      </c>
      <c r="W570" s="196">
        <f t="shared" si="35"/>
        <v>0</v>
      </c>
      <c r="X570" s="188"/>
    </row>
    <row r="571" spans="1:24" ht="12">
      <c r="A571" s="193"/>
      <c r="B571" s="210"/>
      <c r="C571" s="211"/>
      <c r="D571" s="212"/>
      <c r="E571" s="213"/>
      <c r="F571" s="214"/>
      <c r="G571" s="215"/>
      <c r="H571" s="193" t="s">
        <v>560</v>
      </c>
      <c r="I571" s="216"/>
      <c r="J571" s="193"/>
      <c r="K571" s="216"/>
      <c r="L571" s="217"/>
      <c r="M571" s="222"/>
      <c r="N571" s="223"/>
      <c r="O571" s="224"/>
      <c r="P571" s="194">
        <f t="shared" si="32"/>
        <v>0</v>
      </c>
      <c r="Q571" s="219"/>
      <c r="R571" s="220"/>
      <c r="S571" s="219"/>
      <c r="T571" s="221"/>
      <c r="U571" s="195">
        <f t="shared" si="33"/>
        <v>0</v>
      </c>
      <c r="V571" s="196">
        <f t="shared" si="34"/>
        <v>0</v>
      </c>
      <c r="W571" s="196">
        <f t="shared" si="35"/>
        <v>0</v>
      </c>
      <c r="X571" s="188"/>
    </row>
    <row r="572" spans="1:24" ht="12">
      <c r="A572" s="193"/>
      <c r="B572" s="210"/>
      <c r="C572" s="211"/>
      <c r="D572" s="212"/>
      <c r="E572" s="213"/>
      <c r="F572" s="214"/>
      <c r="G572" s="215"/>
      <c r="H572" s="193" t="s">
        <v>560</v>
      </c>
      <c r="I572" s="216"/>
      <c r="J572" s="193"/>
      <c r="K572" s="216"/>
      <c r="L572" s="217"/>
      <c r="M572" s="222"/>
      <c r="N572" s="223"/>
      <c r="O572" s="224"/>
      <c r="P572" s="194">
        <f t="shared" si="32"/>
        <v>0</v>
      </c>
      <c r="Q572" s="219"/>
      <c r="R572" s="220"/>
      <c r="S572" s="219"/>
      <c r="T572" s="221"/>
      <c r="U572" s="195">
        <f t="shared" si="33"/>
        <v>0</v>
      </c>
      <c r="V572" s="196">
        <f t="shared" si="34"/>
        <v>0</v>
      </c>
      <c r="W572" s="196">
        <f t="shared" si="35"/>
        <v>0</v>
      </c>
      <c r="X572" s="188"/>
    </row>
    <row r="573" spans="1:24" ht="12">
      <c r="A573" s="193"/>
      <c r="B573" s="210"/>
      <c r="C573" s="211"/>
      <c r="D573" s="212"/>
      <c r="E573" s="213"/>
      <c r="F573" s="214"/>
      <c r="G573" s="215"/>
      <c r="H573" s="193" t="s">
        <v>560</v>
      </c>
      <c r="I573" s="216"/>
      <c r="J573" s="193"/>
      <c r="K573" s="216"/>
      <c r="L573" s="217"/>
      <c r="M573" s="222"/>
      <c r="N573" s="223"/>
      <c r="O573" s="224"/>
      <c r="P573" s="194">
        <f t="shared" si="32"/>
        <v>0</v>
      </c>
      <c r="Q573" s="219"/>
      <c r="R573" s="220"/>
      <c r="S573" s="219"/>
      <c r="T573" s="221"/>
      <c r="U573" s="195">
        <f t="shared" si="33"/>
        <v>0</v>
      </c>
      <c r="V573" s="196">
        <f t="shared" si="34"/>
        <v>0</v>
      </c>
      <c r="W573" s="196">
        <f t="shared" si="35"/>
        <v>0</v>
      </c>
      <c r="X573" s="188"/>
    </row>
    <row r="574" spans="1:24" ht="12">
      <c r="A574" s="193"/>
      <c r="B574" s="210"/>
      <c r="C574" s="211"/>
      <c r="D574" s="212"/>
      <c r="E574" s="213"/>
      <c r="F574" s="214"/>
      <c r="G574" s="215"/>
      <c r="H574" s="193" t="s">
        <v>560</v>
      </c>
      <c r="I574" s="216"/>
      <c r="J574" s="193"/>
      <c r="K574" s="216"/>
      <c r="L574" s="217"/>
      <c r="M574" s="222"/>
      <c r="N574" s="223"/>
      <c r="O574" s="224"/>
      <c r="P574" s="194">
        <f t="shared" si="32"/>
        <v>0</v>
      </c>
      <c r="Q574" s="219"/>
      <c r="R574" s="220"/>
      <c r="S574" s="219"/>
      <c r="T574" s="221"/>
      <c r="U574" s="195">
        <f t="shared" si="33"/>
        <v>0</v>
      </c>
      <c r="V574" s="196">
        <f t="shared" si="34"/>
        <v>0</v>
      </c>
      <c r="W574" s="196">
        <f t="shared" si="35"/>
        <v>0</v>
      </c>
      <c r="X574" s="188"/>
    </row>
    <row r="575" spans="1:24" ht="12">
      <c r="A575" s="193"/>
      <c r="B575" s="210"/>
      <c r="C575" s="211"/>
      <c r="D575" s="212"/>
      <c r="E575" s="213"/>
      <c r="F575" s="214"/>
      <c r="G575" s="215"/>
      <c r="H575" s="193" t="s">
        <v>560</v>
      </c>
      <c r="I575" s="216"/>
      <c r="J575" s="193"/>
      <c r="K575" s="216"/>
      <c r="L575" s="217"/>
      <c r="M575" s="222"/>
      <c r="N575" s="223"/>
      <c r="O575" s="224"/>
      <c r="P575" s="194">
        <f t="shared" si="32"/>
        <v>0</v>
      </c>
      <c r="Q575" s="219"/>
      <c r="R575" s="220"/>
      <c r="S575" s="219"/>
      <c r="T575" s="221"/>
      <c r="U575" s="195">
        <f t="shared" si="33"/>
        <v>0</v>
      </c>
      <c r="V575" s="196">
        <f t="shared" si="34"/>
        <v>0</v>
      </c>
      <c r="W575" s="196">
        <f t="shared" si="35"/>
        <v>0</v>
      </c>
      <c r="X575" s="188"/>
    </row>
    <row r="576" spans="1:24" ht="12">
      <c r="A576" s="193"/>
      <c r="B576" s="210"/>
      <c r="C576" s="211"/>
      <c r="D576" s="212"/>
      <c r="E576" s="213"/>
      <c r="F576" s="214"/>
      <c r="G576" s="215"/>
      <c r="H576" s="193" t="s">
        <v>560</v>
      </c>
      <c r="I576" s="216"/>
      <c r="J576" s="193"/>
      <c r="K576" s="216"/>
      <c r="L576" s="217"/>
      <c r="M576" s="222"/>
      <c r="N576" s="223"/>
      <c r="O576" s="224"/>
      <c r="P576" s="194">
        <f t="shared" si="32"/>
        <v>0</v>
      </c>
      <c r="Q576" s="219"/>
      <c r="R576" s="220"/>
      <c r="S576" s="219"/>
      <c r="T576" s="221"/>
      <c r="U576" s="195">
        <f t="shared" si="33"/>
        <v>0</v>
      </c>
      <c r="V576" s="196">
        <f t="shared" si="34"/>
        <v>0</v>
      </c>
      <c r="W576" s="196">
        <f t="shared" si="35"/>
        <v>0</v>
      </c>
      <c r="X576" s="188"/>
    </row>
    <row r="577" spans="1:24" ht="12">
      <c r="A577" s="193"/>
      <c r="B577" s="210"/>
      <c r="C577" s="211"/>
      <c r="D577" s="212"/>
      <c r="E577" s="213"/>
      <c r="F577" s="214"/>
      <c r="G577" s="215"/>
      <c r="H577" s="193" t="s">
        <v>560</v>
      </c>
      <c r="I577" s="216"/>
      <c r="J577" s="193"/>
      <c r="K577" s="216"/>
      <c r="L577" s="217"/>
      <c r="M577" s="222"/>
      <c r="N577" s="223"/>
      <c r="O577" s="224"/>
      <c r="P577" s="194">
        <f t="shared" si="32"/>
        <v>0</v>
      </c>
      <c r="Q577" s="219"/>
      <c r="R577" s="220"/>
      <c r="S577" s="219"/>
      <c r="T577" s="221"/>
      <c r="U577" s="195">
        <f t="shared" si="33"/>
        <v>0</v>
      </c>
      <c r="V577" s="196">
        <f t="shared" si="34"/>
        <v>0</v>
      </c>
      <c r="W577" s="196">
        <f t="shared" si="35"/>
        <v>0</v>
      </c>
      <c r="X577" s="188"/>
    </row>
    <row r="578" spans="1:24" ht="12">
      <c r="A578" s="193"/>
      <c r="B578" s="210"/>
      <c r="C578" s="211"/>
      <c r="D578" s="212"/>
      <c r="E578" s="213"/>
      <c r="F578" s="214"/>
      <c r="G578" s="215"/>
      <c r="H578" s="193" t="s">
        <v>560</v>
      </c>
      <c r="I578" s="216"/>
      <c r="J578" s="193"/>
      <c r="K578" s="216"/>
      <c r="L578" s="217"/>
      <c r="M578" s="222"/>
      <c r="N578" s="223"/>
      <c r="O578" s="224"/>
      <c r="P578" s="194">
        <f t="shared" si="32"/>
        <v>0</v>
      </c>
      <c r="Q578" s="219"/>
      <c r="R578" s="220"/>
      <c r="S578" s="219"/>
      <c r="T578" s="221"/>
      <c r="U578" s="195">
        <f t="shared" si="33"/>
        <v>0</v>
      </c>
      <c r="V578" s="196">
        <f t="shared" si="34"/>
        <v>0</v>
      </c>
      <c r="W578" s="196">
        <f t="shared" si="35"/>
        <v>0</v>
      </c>
      <c r="X578" s="188"/>
    </row>
    <row r="579" spans="1:24" ht="12">
      <c r="A579" s="193"/>
      <c r="B579" s="210"/>
      <c r="C579" s="211"/>
      <c r="D579" s="212"/>
      <c r="E579" s="213"/>
      <c r="F579" s="214"/>
      <c r="G579" s="215"/>
      <c r="H579" s="193" t="s">
        <v>560</v>
      </c>
      <c r="I579" s="216"/>
      <c r="J579" s="193"/>
      <c r="K579" s="216"/>
      <c r="L579" s="217"/>
      <c r="M579" s="222"/>
      <c r="N579" s="223"/>
      <c r="O579" s="224"/>
      <c r="P579" s="194">
        <f t="shared" si="32"/>
        <v>0</v>
      </c>
      <c r="Q579" s="219"/>
      <c r="R579" s="220"/>
      <c r="S579" s="219"/>
      <c r="T579" s="221"/>
      <c r="U579" s="195">
        <f t="shared" si="33"/>
        <v>0</v>
      </c>
      <c r="V579" s="196">
        <f t="shared" si="34"/>
        <v>0</v>
      </c>
      <c r="W579" s="196">
        <f t="shared" si="35"/>
        <v>0</v>
      </c>
      <c r="X579" s="188"/>
    </row>
    <row r="580" spans="1:24" ht="12">
      <c r="A580" s="193"/>
      <c r="B580" s="210"/>
      <c r="C580" s="211"/>
      <c r="D580" s="212"/>
      <c r="E580" s="213"/>
      <c r="F580" s="214"/>
      <c r="G580" s="215"/>
      <c r="H580" s="193" t="s">
        <v>560</v>
      </c>
      <c r="I580" s="216"/>
      <c r="J580" s="193"/>
      <c r="K580" s="216"/>
      <c r="L580" s="217"/>
      <c r="M580" s="222"/>
      <c r="N580" s="223"/>
      <c r="O580" s="224"/>
      <c r="P580" s="194">
        <f t="shared" si="32"/>
        <v>0</v>
      </c>
      <c r="Q580" s="219"/>
      <c r="R580" s="220"/>
      <c r="S580" s="219"/>
      <c r="T580" s="221"/>
      <c r="U580" s="195">
        <f t="shared" si="33"/>
        <v>0</v>
      </c>
      <c r="V580" s="196">
        <f t="shared" si="34"/>
        <v>0</v>
      </c>
      <c r="W580" s="196">
        <f t="shared" si="35"/>
        <v>0</v>
      </c>
      <c r="X580" s="188"/>
    </row>
    <row r="581" spans="1:24" ht="12">
      <c r="A581" s="193"/>
      <c r="B581" s="210"/>
      <c r="C581" s="211"/>
      <c r="D581" s="212"/>
      <c r="E581" s="213"/>
      <c r="F581" s="214"/>
      <c r="G581" s="215"/>
      <c r="H581" s="193" t="s">
        <v>560</v>
      </c>
      <c r="I581" s="216"/>
      <c r="J581" s="193"/>
      <c r="K581" s="216"/>
      <c r="L581" s="217"/>
      <c r="M581" s="222"/>
      <c r="N581" s="223"/>
      <c r="O581" s="224"/>
      <c r="P581" s="194">
        <f t="shared" si="32"/>
        <v>0</v>
      </c>
      <c r="Q581" s="219"/>
      <c r="R581" s="220"/>
      <c r="S581" s="219"/>
      <c r="T581" s="221"/>
      <c r="U581" s="195">
        <f t="shared" si="33"/>
        <v>0</v>
      </c>
      <c r="V581" s="196">
        <f t="shared" si="34"/>
        <v>0</v>
      </c>
      <c r="W581" s="196">
        <f t="shared" si="35"/>
        <v>0</v>
      </c>
      <c r="X581" s="188"/>
    </row>
    <row r="582" spans="1:24" ht="12">
      <c r="A582" s="193"/>
      <c r="B582" s="210"/>
      <c r="C582" s="211"/>
      <c r="D582" s="212"/>
      <c r="E582" s="213"/>
      <c r="F582" s="214"/>
      <c r="G582" s="215"/>
      <c r="H582" s="193" t="s">
        <v>560</v>
      </c>
      <c r="I582" s="216"/>
      <c r="J582" s="193"/>
      <c r="K582" s="216"/>
      <c r="L582" s="217"/>
      <c r="M582" s="222"/>
      <c r="N582" s="223"/>
      <c r="O582" s="224"/>
      <c r="P582" s="194">
        <f t="shared" si="32"/>
        <v>0</v>
      </c>
      <c r="Q582" s="219"/>
      <c r="R582" s="220"/>
      <c r="S582" s="219"/>
      <c r="T582" s="221"/>
      <c r="U582" s="195">
        <f t="shared" si="33"/>
        <v>0</v>
      </c>
      <c r="V582" s="196">
        <f t="shared" si="34"/>
        <v>0</v>
      </c>
      <c r="W582" s="196">
        <f t="shared" si="35"/>
        <v>0</v>
      </c>
      <c r="X582" s="188"/>
    </row>
    <row r="583" spans="1:24" ht="12">
      <c r="A583" s="193"/>
      <c r="B583" s="210"/>
      <c r="C583" s="211"/>
      <c r="D583" s="212"/>
      <c r="E583" s="213"/>
      <c r="F583" s="214"/>
      <c r="G583" s="215"/>
      <c r="H583" s="193" t="s">
        <v>560</v>
      </c>
      <c r="I583" s="216"/>
      <c r="J583" s="193"/>
      <c r="K583" s="216"/>
      <c r="L583" s="217"/>
      <c r="M583" s="222"/>
      <c r="N583" s="223"/>
      <c r="O583" s="224"/>
      <c r="P583" s="194">
        <f t="shared" si="32"/>
        <v>0</v>
      </c>
      <c r="Q583" s="219"/>
      <c r="R583" s="220"/>
      <c r="S583" s="219"/>
      <c r="T583" s="221"/>
      <c r="U583" s="195">
        <f t="shared" si="33"/>
        <v>0</v>
      </c>
      <c r="V583" s="196">
        <f t="shared" si="34"/>
        <v>0</v>
      </c>
      <c r="W583" s="196">
        <f t="shared" si="35"/>
        <v>0</v>
      </c>
      <c r="X583" s="188"/>
    </row>
    <row r="584" spans="1:24" ht="12">
      <c r="A584" s="193"/>
      <c r="B584" s="210"/>
      <c r="C584" s="211"/>
      <c r="D584" s="212"/>
      <c r="E584" s="213"/>
      <c r="F584" s="214"/>
      <c r="G584" s="215"/>
      <c r="H584" s="193" t="s">
        <v>560</v>
      </c>
      <c r="I584" s="216"/>
      <c r="J584" s="193"/>
      <c r="K584" s="216"/>
      <c r="L584" s="217"/>
      <c r="M584" s="222"/>
      <c r="N584" s="223"/>
      <c r="O584" s="224"/>
      <c r="P584" s="194">
        <f t="shared" si="32"/>
        <v>0</v>
      </c>
      <c r="Q584" s="219"/>
      <c r="R584" s="220"/>
      <c r="S584" s="219"/>
      <c r="T584" s="221"/>
      <c r="U584" s="195">
        <f t="shared" si="33"/>
        <v>0</v>
      </c>
      <c r="V584" s="196">
        <f t="shared" si="34"/>
        <v>0</v>
      </c>
      <c r="W584" s="196">
        <f t="shared" si="35"/>
        <v>0</v>
      </c>
      <c r="X584" s="188"/>
    </row>
    <row r="585" spans="1:24" ht="12">
      <c r="A585" s="193"/>
      <c r="B585" s="210"/>
      <c r="C585" s="211"/>
      <c r="D585" s="212"/>
      <c r="E585" s="213"/>
      <c r="F585" s="214"/>
      <c r="G585" s="215"/>
      <c r="H585" s="193" t="s">
        <v>560</v>
      </c>
      <c r="I585" s="216"/>
      <c r="J585" s="193"/>
      <c r="K585" s="216"/>
      <c r="L585" s="217"/>
      <c r="M585" s="222"/>
      <c r="N585" s="223"/>
      <c r="O585" s="224"/>
      <c r="P585" s="194">
        <f t="shared" ref="P585:P648" si="36">N585+O585</f>
        <v>0</v>
      </c>
      <c r="Q585" s="219"/>
      <c r="R585" s="220"/>
      <c r="S585" s="219"/>
      <c r="T585" s="221"/>
      <c r="U585" s="195">
        <f t="shared" ref="U585:U648" si="37">Q585+S585</f>
        <v>0</v>
      </c>
      <c r="V585" s="196">
        <f t="shared" ref="V585:V648" si="38">(Q585*R585)+(S585*T585)</f>
        <v>0</v>
      </c>
      <c r="W585" s="196">
        <f t="shared" ref="W585:W648" si="39">V585+P585</f>
        <v>0</v>
      </c>
      <c r="X585" s="188"/>
    </row>
    <row r="586" spans="1:24" ht="12">
      <c r="A586" s="193"/>
      <c r="B586" s="210"/>
      <c r="C586" s="211"/>
      <c r="D586" s="212"/>
      <c r="E586" s="213"/>
      <c r="F586" s="214"/>
      <c r="G586" s="215"/>
      <c r="H586" s="193" t="s">
        <v>560</v>
      </c>
      <c r="I586" s="216"/>
      <c r="J586" s="193"/>
      <c r="K586" s="216"/>
      <c r="L586" s="217"/>
      <c r="M586" s="222"/>
      <c r="N586" s="223"/>
      <c r="O586" s="224"/>
      <c r="P586" s="194">
        <f t="shared" si="36"/>
        <v>0</v>
      </c>
      <c r="Q586" s="219"/>
      <c r="R586" s="220"/>
      <c r="S586" s="219"/>
      <c r="T586" s="221"/>
      <c r="U586" s="195">
        <f t="shared" si="37"/>
        <v>0</v>
      </c>
      <c r="V586" s="196">
        <f t="shared" si="38"/>
        <v>0</v>
      </c>
      <c r="W586" s="196">
        <f t="shared" si="39"/>
        <v>0</v>
      </c>
      <c r="X586" s="188"/>
    </row>
    <row r="587" spans="1:24" ht="12">
      <c r="A587" s="193"/>
      <c r="B587" s="210"/>
      <c r="C587" s="211"/>
      <c r="D587" s="212"/>
      <c r="E587" s="213"/>
      <c r="F587" s="214"/>
      <c r="G587" s="215"/>
      <c r="H587" s="193" t="s">
        <v>560</v>
      </c>
      <c r="I587" s="216"/>
      <c r="J587" s="193"/>
      <c r="K587" s="216"/>
      <c r="L587" s="217"/>
      <c r="M587" s="222"/>
      <c r="N587" s="223"/>
      <c r="O587" s="224"/>
      <c r="P587" s="194">
        <f t="shared" si="36"/>
        <v>0</v>
      </c>
      <c r="Q587" s="219"/>
      <c r="R587" s="220"/>
      <c r="S587" s="219"/>
      <c r="T587" s="221"/>
      <c r="U587" s="195">
        <f t="shared" si="37"/>
        <v>0</v>
      </c>
      <c r="V587" s="196">
        <f t="shared" si="38"/>
        <v>0</v>
      </c>
      <c r="W587" s="196">
        <f t="shared" si="39"/>
        <v>0</v>
      </c>
      <c r="X587" s="188"/>
    </row>
    <row r="588" spans="1:24" ht="12">
      <c r="A588" s="193"/>
      <c r="B588" s="210"/>
      <c r="C588" s="211"/>
      <c r="D588" s="212"/>
      <c r="E588" s="213"/>
      <c r="F588" s="214"/>
      <c r="G588" s="215"/>
      <c r="H588" s="193" t="s">
        <v>560</v>
      </c>
      <c r="I588" s="216"/>
      <c r="J588" s="193"/>
      <c r="K588" s="216"/>
      <c r="L588" s="217"/>
      <c r="M588" s="222"/>
      <c r="N588" s="223"/>
      <c r="O588" s="224"/>
      <c r="P588" s="194">
        <f t="shared" si="36"/>
        <v>0</v>
      </c>
      <c r="Q588" s="219"/>
      <c r="R588" s="220"/>
      <c r="S588" s="219"/>
      <c r="T588" s="221"/>
      <c r="U588" s="195">
        <f t="shared" si="37"/>
        <v>0</v>
      </c>
      <c r="V588" s="196">
        <f t="shared" si="38"/>
        <v>0</v>
      </c>
      <c r="W588" s="196">
        <f t="shared" si="39"/>
        <v>0</v>
      </c>
      <c r="X588" s="188"/>
    </row>
    <row r="589" spans="1:24" ht="12">
      <c r="A589" s="193"/>
      <c r="B589" s="210"/>
      <c r="C589" s="211"/>
      <c r="D589" s="212"/>
      <c r="E589" s="213"/>
      <c r="F589" s="214"/>
      <c r="G589" s="215"/>
      <c r="H589" s="193" t="s">
        <v>560</v>
      </c>
      <c r="I589" s="216"/>
      <c r="J589" s="193"/>
      <c r="K589" s="216"/>
      <c r="L589" s="217"/>
      <c r="M589" s="222"/>
      <c r="N589" s="223"/>
      <c r="O589" s="224"/>
      <c r="P589" s="194">
        <f t="shared" si="36"/>
        <v>0</v>
      </c>
      <c r="Q589" s="219"/>
      <c r="R589" s="220"/>
      <c r="S589" s="219"/>
      <c r="T589" s="221"/>
      <c r="U589" s="195">
        <f t="shared" si="37"/>
        <v>0</v>
      </c>
      <c r="V589" s="196">
        <f t="shared" si="38"/>
        <v>0</v>
      </c>
      <c r="W589" s="196">
        <f t="shared" si="39"/>
        <v>0</v>
      </c>
      <c r="X589" s="188"/>
    </row>
    <row r="590" spans="1:24" ht="12">
      <c r="A590" s="193"/>
      <c r="B590" s="210"/>
      <c r="C590" s="211"/>
      <c r="D590" s="212"/>
      <c r="E590" s="213"/>
      <c r="F590" s="214"/>
      <c r="G590" s="215"/>
      <c r="H590" s="193" t="s">
        <v>560</v>
      </c>
      <c r="I590" s="216"/>
      <c r="J590" s="193"/>
      <c r="K590" s="216"/>
      <c r="L590" s="217"/>
      <c r="M590" s="222"/>
      <c r="N590" s="223"/>
      <c r="O590" s="224"/>
      <c r="P590" s="194">
        <f t="shared" si="36"/>
        <v>0</v>
      </c>
      <c r="Q590" s="219"/>
      <c r="R590" s="220"/>
      <c r="S590" s="219"/>
      <c r="T590" s="221"/>
      <c r="U590" s="195">
        <f t="shared" si="37"/>
        <v>0</v>
      </c>
      <c r="V590" s="196">
        <f t="shared" si="38"/>
        <v>0</v>
      </c>
      <c r="W590" s="196">
        <f t="shared" si="39"/>
        <v>0</v>
      </c>
      <c r="X590" s="188"/>
    </row>
    <row r="591" spans="1:24" ht="12">
      <c r="A591" s="193"/>
      <c r="B591" s="210"/>
      <c r="C591" s="211"/>
      <c r="D591" s="212"/>
      <c r="E591" s="213"/>
      <c r="F591" s="214"/>
      <c r="G591" s="215"/>
      <c r="H591" s="193" t="s">
        <v>560</v>
      </c>
      <c r="I591" s="216"/>
      <c r="J591" s="193"/>
      <c r="K591" s="216"/>
      <c r="L591" s="217"/>
      <c r="M591" s="222"/>
      <c r="N591" s="223"/>
      <c r="O591" s="224"/>
      <c r="P591" s="194">
        <f t="shared" si="36"/>
        <v>0</v>
      </c>
      <c r="Q591" s="219"/>
      <c r="R591" s="220"/>
      <c r="S591" s="219"/>
      <c r="T591" s="221"/>
      <c r="U591" s="195">
        <f t="shared" si="37"/>
        <v>0</v>
      </c>
      <c r="V591" s="196">
        <f t="shared" si="38"/>
        <v>0</v>
      </c>
      <c r="W591" s="196">
        <f t="shared" si="39"/>
        <v>0</v>
      </c>
      <c r="X591" s="188"/>
    </row>
    <row r="592" spans="1:24" ht="12">
      <c r="A592" s="193"/>
      <c r="B592" s="210"/>
      <c r="C592" s="211"/>
      <c r="D592" s="212"/>
      <c r="E592" s="213"/>
      <c r="F592" s="214"/>
      <c r="G592" s="215"/>
      <c r="H592" s="193" t="s">
        <v>560</v>
      </c>
      <c r="I592" s="216"/>
      <c r="J592" s="193"/>
      <c r="K592" s="216"/>
      <c r="L592" s="217"/>
      <c r="M592" s="222"/>
      <c r="N592" s="223"/>
      <c r="O592" s="224"/>
      <c r="P592" s="194">
        <f t="shared" si="36"/>
        <v>0</v>
      </c>
      <c r="Q592" s="219"/>
      <c r="R592" s="220"/>
      <c r="S592" s="219"/>
      <c r="T592" s="221"/>
      <c r="U592" s="195">
        <f t="shared" si="37"/>
        <v>0</v>
      </c>
      <c r="V592" s="196">
        <f t="shared" si="38"/>
        <v>0</v>
      </c>
      <c r="W592" s="196">
        <f t="shared" si="39"/>
        <v>0</v>
      </c>
      <c r="X592" s="188"/>
    </row>
    <row r="593" spans="1:24" ht="12">
      <c r="A593" s="193"/>
      <c r="B593" s="210"/>
      <c r="C593" s="211"/>
      <c r="D593" s="212"/>
      <c r="E593" s="213"/>
      <c r="F593" s="214"/>
      <c r="G593" s="215"/>
      <c r="H593" s="193" t="s">
        <v>560</v>
      </c>
      <c r="I593" s="216"/>
      <c r="J593" s="193"/>
      <c r="K593" s="216"/>
      <c r="L593" s="217"/>
      <c r="M593" s="222"/>
      <c r="N593" s="223"/>
      <c r="O593" s="224"/>
      <c r="P593" s="194">
        <f t="shared" si="36"/>
        <v>0</v>
      </c>
      <c r="Q593" s="219"/>
      <c r="R593" s="220"/>
      <c r="S593" s="219"/>
      <c r="T593" s="221"/>
      <c r="U593" s="195">
        <f t="shared" si="37"/>
        <v>0</v>
      </c>
      <c r="V593" s="196">
        <f t="shared" si="38"/>
        <v>0</v>
      </c>
      <c r="W593" s="196">
        <f t="shared" si="39"/>
        <v>0</v>
      </c>
      <c r="X593" s="188"/>
    </row>
    <row r="594" spans="1:24" ht="12">
      <c r="A594" s="193"/>
      <c r="B594" s="210"/>
      <c r="C594" s="211"/>
      <c r="D594" s="212"/>
      <c r="E594" s="213"/>
      <c r="F594" s="214"/>
      <c r="G594" s="215"/>
      <c r="H594" s="193" t="s">
        <v>560</v>
      </c>
      <c r="I594" s="216"/>
      <c r="J594" s="193"/>
      <c r="K594" s="216"/>
      <c r="L594" s="217"/>
      <c r="M594" s="222"/>
      <c r="N594" s="223"/>
      <c r="O594" s="224"/>
      <c r="P594" s="194">
        <f t="shared" si="36"/>
        <v>0</v>
      </c>
      <c r="Q594" s="219"/>
      <c r="R594" s="220"/>
      <c r="S594" s="219"/>
      <c r="T594" s="221"/>
      <c r="U594" s="195">
        <f t="shared" si="37"/>
        <v>0</v>
      </c>
      <c r="V594" s="196">
        <f t="shared" si="38"/>
        <v>0</v>
      </c>
      <c r="W594" s="196">
        <f t="shared" si="39"/>
        <v>0</v>
      </c>
      <c r="X594" s="188"/>
    </row>
    <row r="595" spans="1:24" ht="12">
      <c r="A595" s="193"/>
      <c r="B595" s="210"/>
      <c r="C595" s="211"/>
      <c r="D595" s="212"/>
      <c r="E595" s="213"/>
      <c r="F595" s="214"/>
      <c r="G595" s="215"/>
      <c r="H595" s="193" t="s">
        <v>560</v>
      </c>
      <c r="I595" s="216"/>
      <c r="J595" s="193"/>
      <c r="K595" s="216"/>
      <c r="L595" s="217"/>
      <c r="M595" s="222"/>
      <c r="N595" s="223"/>
      <c r="O595" s="224"/>
      <c r="P595" s="194">
        <f t="shared" si="36"/>
        <v>0</v>
      </c>
      <c r="Q595" s="219"/>
      <c r="R595" s="220"/>
      <c r="S595" s="219"/>
      <c r="T595" s="221"/>
      <c r="U595" s="195">
        <f t="shared" si="37"/>
        <v>0</v>
      </c>
      <c r="V595" s="196">
        <f t="shared" si="38"/>
        <v>0</v>
      </c>
      <c r="W595" s="196">
        <f t="shared" si="39"/>
        <v>0</v>
      </c>
      <c r="X595" s="188"/>
    </row>
    <row r="596" spans="1:24" ht="12">
      <c r="A596" s="193"/>
      <c r="B596" s="210"/>
      <c r="C596" s="211"/>
      <c r="D596" s="212"/>
      <c r="E596" s="213"/>
      <c r="F596" s="214"/>
      <c r="G596" s="215"/>
      <c r="H596" s="193" t="s">
        <v>560</v>
      </c>
      <c r="I596" s="216"/>
      <c r="J596" s="193"/>
      <c r="K596" s="216"/>
      <c r="L596" s="217"/>
      <c r="M596" s="222"/>
      <c r="N596" s="223"/>
      <c r="O596" s="224"/>
      <c r="P596" s="194">
        <f t="shared" si="36"/>
        <v>0</v>
      </c>
      <c r="Q596" s="219"/>
      <c r="R596" s="220"/>
      <c r="S596" s="219"/>
      <c r="T596" s="221"/>
      <c r="U596" s="195">
        <f t="shared" si="37"/>
        <v>0</v>
      </c>
      <c r="V596" s="196">
        <f t="shared" si="38"/>
        <v>0</v>
      </c>
      <c r="W596" s="196">
        <f t="shared" si="39"/>
        <v>0</v>
      </c>
      <c r="X596" s="188"/>
    </row>
    <row r="597" spans="1:24" ht="12">
      <c r="A597" s="193"/>
      <c r="B597" s="210"/>
      <c r="C597" s="211"/>
      <c r="D597" s="212"/>
      <c r="E597" s="213"/>
      <c r="F597" s="214"/>
      <c r="G597" s="215"/>
      <c r="H597" s="193" t="s">
        <v>560</v>
      </c>
      <c r="I597" s="216"/>
      <c r="J597" s="193"/>
      <c r="K597" s="216"/>
      <c r="L597" s="217"/>
      <c r="M597" s="222"/>
      <c r="N597" s="223"/>
      <c r="O597" s="224"/>
      <c r="P597" s="194">
        <f t="shared" si="36"/>
        <v>0</v>
      </c>
      <c r="Q597" s="219"/>
      <c r="R597" s="220"/>
      <c r="S597" s="219"/>
      <c r="T597" s="221"/>
      <c r="U597" s="195">
        <f t="shared" si="37"/>
        <v>0</v>
      </c>
      <c r="V597" s="196">
        <f t="shared" si="38"/>
        <v>0</v>
      </c>
      <c r="W597" s="196">
        <f t="shared" si="39"/>
        <v>0</v>
      </c>
      <c r="X597" s="188"/>
    </row>
    <row r="598" spans="1:24" ht="12">
      <c r="A598" s="193"/>
      <c r="B598" s="210"/>
      <c r="C598" s="211"/>
      <c r="D598" s="212"/>
      <c r="E598" s="213"/>
      <c r="F598" s="214"/>
      <c r="G598" s="215"/>
      <c r="H598" s="193" t="s">
        <v>560</v>
      </c>
      <c r="I598" s="216"/>
      <c r="J598" s="193"/>
      <c r="K598" s="216"/>
      <c r="L598" s="217"/>
      <c r="M598" s="222"/>
      <c r="N598" s="223"/>
      <c r="O598" s="224"/>
      <c r="P598" s="194">
        <f t="shared" si="36"/>
        <v>0</v>
      </c>
      <c r="Q598" s="219"/>
      <c r="R598" s="220"/>
      <c r="S598" s="219"/>
      <c r="T598" s="221"/>
      <c r="U598" s="195">
        <f t="shared" si="37"/>
        <v>0</v>
      </c>
      <c r="V598" s="196">
        <f t="shared" si="38"/>
        <v>0</v>
      </c>
      <c r="W598" s="196">
        <f t="shared" si="39"/>
        <v>0</v>
      </c>
      <c r="X598" s="188"/>
    </row>
    <row r="599" spans="1:24" ht="12">
      <c r="A599" s="193"/>
      <c r="B599" s="210"/>
      <c r="C599" s="211"/>
      <c r="D599" s="212"/>
      <c r="E599" s="213"/>
      <c r="F599" s="214"/>
      <c r="G599" s="215"/>
      <c r="H599" s="193" t="s">
        <v>560</v>
      </c>
      <c r="I599" s="216"/>
      <c r="J599" s="193"/>
      <c r="K599" s="216"/>
      <c r="L599" s="217"/>
      <c r="M599" s="222"/>
      <c r="N599" s="223"/>
      <c r="O599" s="224"/>
      <c r="P599" s="194">
        <f t="shared" si="36"/>
        <v>0</v>
      </c>
      <c r="Q599" s="219"/>
      <c r="R599" s="220"/>
      <c r="S599" s="219"/>
      <c r="T599" s="221"/>
      <c r="U599" s="195">
        <f t="shared" si="37"/>
        <v>0</v>
      </c>
      <c r="V599" s="196">
        <f t="shared" si="38"/>
        <v>0</v>
      </c>
      <c r="W599" s="196">
        <f t="shared" si="39"/>
        <v>0</v>
      </c>
      <c r="X599" s="188"/>
    </row>
    <row r="600" spans="1:24" ht="12">
      <c r="A600" s="193"/>
      <c r="B600" s="210"/>
      <c r="C600" s="211"/>
      <c r="D600" s="212"/>
      <c r="E600" s="213"/>
      <c r="F600" s="214"/>
      <c r="G600" s="215"/>
      <c r="H600" s="193" t="s">
        <v>560</v>
      </c>
      <c r="I600" s="216"/>
      <c r="J600" s="193"/>
      <c r="K600" s="216"/>
      <c r="L600" s="217"/>
      <c r="M600" s="222"/>
      <c r="N600" s="223"/>
      <c r="O600" s="224"/>
      <c r="P600" s="194">
        <f t="shared" si="36"/>
        <v>0</v>
      </c>
      <c r="Q600" s="219"/>
      <c r="R600" s="220"/>
      <c r="S600" s="219"/>
      <c r="T600" s="221"/>
      <c r="U600" s="195">
        <f t="shared" si="37"/>
        <v>0</v>
      </c>
      <c r="V600" s="196">
        <f t="shared" si="38"/>
        <v>0</v>
      </c>
      <c r="W600" s="196">
        <f t="shared" si="39"/>
        <v>0</v>
      </c>
      <c r="X600" s="188"/>
    </row>
    <row r="601" spans="1:24" ht="12">
      <c r="A601" s="193"/>
      <c r="B601" s="210"/>
      <c r="C601" s="211"/>
      <c r="D601" s="212"/>
      <c r="E601" s="213"/>
      <c r="F601" s="214"/>
      <c r="G601" s="215"/>
      <c r="H601" s="193" t="s">
        <v>560</v>
      </c>
      <c r="I601" s="216"/>
      <c r="J601" s="193"/>
      <c r="K601" s="216"/>
      <c r="L601" s="217"/>
      <c r="M601" s="222"/>
      <c r="N601" s="223"/>
      <c r="O601" s="224"/>
      <c r="P601" s="194">
        <f t="shared" si="36"/>
        <v>0</v>
      </c>
      <c r="Q601" s="219"/>
      <c r="R601" s="220"/>
      <c r="S601" s="219"/>
      <c r="T601" s="221"/>
      <c r="U601" s="195">
        <f t="shared" si="37"/>
        <v>0</v>
      </c>
      <c r="V601" s="196">
        <f t="shared" si="38"/>
        <v>0</v>
      </c>
      <c r="W601" s="196">
        <f t="shared" si="39"/>
        <v>0</v>
      </c>
      <c r="X601" s="188"/>
    </row>
    <row r="602" spans="1:24" ht="12">
      <c r="A602" s="193"/>
      <c r="B602" s="210"/>
      <c r="C602" s="211"/>
      <c r="D602" s="212"/>
      <c r="E602" s="213"/>
      <c r="F602" s="214"/>
      <c r="G602" s="215"/>
      <c r="H602" s="193" t="s">
        <v>560</v>
      </c>
      <c r="I602" s="216"/>
      <c r="J602" s="193"/>
      <c r="K602" s="216"/>
      <c r="L602" s="217"/>
      <c r="M602" s="222"/>
      <c r="N602" s="223"/>
      <c r="O602" s="224"/>
      <c r="P602" s="194">
        <f t="shared" si="36"/>
        <v>0</v>
      </c>
      <c r="Q602" s="219"/>
      <c r="R602" s="220"/>
      <c r="S602" s="219"/>
      <c r="T602" s="221"/>
      <c r="U602" s="195">
        <f t="shared" si="37"/>
        <v>0</v>
      </c>
      <c r="V602" s="196">
        <f t="shared" si="38"/>
        <v>0</v>
      </c>
      <c r="W602" s="196">
        <f t="shared" si="39"/>
        <v>0</v>
      </c>
      <c r="X602" s="188"/>
    </row>
    <row r="603" spans="1:24" ht="12">
      <c r="A603" s="193"/>
      <c r="B603" s="210"/>
      <c r="C603" s="211"/>
      <c r="D603" s="212"/>
      <c r="E603" s="213"/>
      <c r="F603" s="214"/>
      <c r="G603" s="215"/>
      <c r="H603" s="193" t="s">
        <v>560</v>
      </c>
      <c r="I603" s="216"/>
      <c r="J603" s="193"/>
      <c r="K603" s="216"/>
      <c r="L603" s="217"/>
      <c r="M603" s="222"/>
      <c r="N603" s="223"/>
      <c r="O603" s="224"/>
      <c r="P603" s="194">
        <f t="shared" si="36"/>
        <v>0</v>
      </c>
      <c r="Q603" s="219"/>
      <c r="R603" s="220"/>
      <c r="S603" s="219"/>
      <c r="T603" s="221"/>
      <c r="U603" s="195">
        <f t="shared" si="37"/>
        <v>0</v>
      </c>
      <c r="V603" s="196">
        <f t="shared" si="38"/>
        <v>0</v>
      </c>
      <c r="W603" s="196">
        <f t="shared" si="39"/>
        <v>0</v>
      </c>
      <c r="X603" s="188"/>
    </row>
    <row r="604" spans="1:24" ht="12">
      <c r="A604" s="193"/>
      <c r="B604" s="210"/>
      <c r="C604" s="211"/>
      <c r="D604" s="212"/>
      <c r="E604" s="213"/>
      <c r="F604" s="214"/>
      <c r="G604" s="215"/>
      <c r="H604" s="193" t="s">
        <v>560</v>
      </c>
      <c r="I604" s="216"/>
      <c r="J604" s="193"/>
      <c r="K604" s="216"/>
      <c r="L604" s="217"/>
      <c r="M604" s="222"/>
      <c r="N604" s="223"/>
      <c r="O604" s="224"/>
      <c r="P604" s="194">
        <f t="shared" si="36"/>
        <v>0</v>
      </c>
      <c r="Q604" s="219"/>
      <c r="R604" s="220"/>
      <c r="S604" s="219"/>
      <c r="T604" s="221"/>
      <c r="U604" s="195">
        <f t="shared" si="37"/>
        <v>0</v>
      </c>
      <c r="V604" s="196">
        <f t="shared" si="38"/>
        <v>0</v>
      </c>
      <c r="W604" s="196">
        <f t="shared" si="39"/>
        <v>0</v>
      </c>
      <c r="X604" s="188"/>
    </row>
    <row r="605" spans="1:24" ht="12">
      <c r="A605" s="193"/>
      <c r="B605" s="210"/>
      <c r="C605" s="211"/>
      <c r="D605" s="212"/>
      <c r="E605" s="213"/>
      <c r="F605" s="214"/>
      <c r="G605" s="215"/>
      <c r="H605" s="193" t="s">
        <v>560</v>
      </c>
      <c r="I605" s="216"/>
      <c r="J605" s="193"/>
      <c r="K605" s="216"/>
      <c r="L605" s="217"/>
      <c r="M605" s="222"/>
      <c r="N605" s="223"/>
      <c r="O605" s="224"/>
      <c r="P605" s="194">
        <f t="shared" si="36"/>
        <v>0</v>
      </c>
      <c r="Q605" s="219"/>
      <c r="R605" s="220"/>
      <c r="S605" s="219"/>
      <c r="T605" s="221"/>
      <c r="U605" s="195">
        <f t="shared" si="37"/>
        <v>0</v>
      </c>
      <c r="V605" s="196">
        <f t="shared" si="38"/>
        <v>0</v>
      </c>
      <c r="W605" s="196">
        <f t="shared" si="39"/>
        <v>0</v>
      </c>
      <c r="X605" s="188"/>
    </row>
    <row r="606" spans="1:24" ht="12">
      <c r="A606" s="193"/>
      <c r="B606" s="210"/>
      <c r="C606" s="211"/>
      <c r="D606" s="212"/>
      <c r="E606" s="213"/>
      <c r="F606" s="214"/>
      <c r="G606" s="215"/>
      <c r="H606" s="193" t="s">
        <v>560</v>
      </c>
      <c r="I606" s="216"/>
      <c r="J606" s="193"/>
      <c r="K606" s="216"/>
      <c r="L606" s="217"/>
      <c r="M606" s="222"/>
      <c r="N606" s="223"/>
      <c r="O606" s="224"/>
      <c r="P606" s="194">
        <f t="shared" si="36"/>
        <v>0</v>
      </c>
      <c r="Q606" s="219"/>
      <c r="R606" s="220"/>
      <c r="S606" s="219"/>
      <c r="T606" s="221"/>
      <c r="U606" s="195">
        <f t="shared" si="37"/>
        <v>0</v>
      </c>
      <c r="V606" s="196">
        <f t="shared" si="38"/>
        <v>0</v>
      </c>
      <c r="W606" s="196">
        <f t="shared" si="39"/>
        <v>0</v>
      </c>
      <c r="X606" s="188"/>
    </row>
    <row r="607" spans="1:24" ht="12">
      <c r="A607" s="193"/>
      <c r="B607" s="210"/>
      <c r="C607" s="211"/>
      <c r="D607" s="212"/>
      <c r="E607" s="213"/>
      <c r="F607" s="214"/>
      <c r="G607" s="215"/>
      <c r="H607" s="193" t="s">
        <v>560</v>
      </c>
      <c r="I607" s="216"/>
      <c r="J607" s="193"/>
      <c r="K607" s="216"/>
      <c r="L607" s="217"/>
      <c r="M607" s="222"/>
      <c r="N607" s="223"/>
      <c r="O607" s="224"/>
      <c r="P607" s="194">
        <f t="shared" si="36"/>
        <v>0</v>
      </c>
      <c r="Q607" s="219"/>
      <c r="R607" s="220"/>
      <c r="S607" s="219"/>
      <c r="T607" s="221"/>
      <c r="U607" s="195">
        <f t="shared" si="37"/>
        <v>0</v>
      </c>
      <c r="V607" s="196">
        <f t="shared" si="38"/>
        <v>0</v>
      </c>
      <c r="W607" s="196">
        <f t="shared" si="39"/>
        <v>0</v>
      </c>
      <c r="X607" s="188"/>
    </row>
    <row r="608" spans="1:24" ht="12">
      <c r="A608" s="193"/>
      <c r="B608" s="210"/>
      <c r="C608" s="211"/>
      <c r="D608" s="212"/>
      <c r="E608" s="213"/>
      <c r="F608" s="214"/>
      <c r="G608" s="215"/>
      <c r="H608" s="193" t="s">
        <v>560</v>
      </c>
      <c r="I608" s="216"/>
      <c r="J608" s="193"/>
      <c r="K608" s="216"/>
      <c r="L608" s="217"/>
      <c r="M608" s="222"/>
      <c r="N608" s="223"/>
      <c r="O608" s="224"/>
      <c r="P608" s="194">
        <f t="shared" si="36"/>
        <v>0</v>
      </c>
      <c r="Q608" s="219"/>
      <c r="R608" s="220"/>
      <c r="S608" s="219"/>
      <c r="T608" s="221"/>
      <c r="U608" s="195">
        <f t="shared" si="37"/>
        <v>0</v>
      </c>
      <c r="V608" s="196">
        <f t="shared" si="38"/>
        <v>0</v>
      </c>
      <c r="W608" s="196">
        <f t="shared" si="39"/>
        <v>0</v>
      </c>
      <c r="X608" s="188"/>
    </row>
    <row r="609" spans="1:24" ht="12">
      <c r="A609" s="193"/>
      <c r="B609" s="210"/>
      <c r="C609" s="211"/>
      <c r="D609" s="212"/>
      <c r="E609" s="213"/>
      <c r="F609" s="214"/>
      <c r="G609" s="215"/>
      <c r="H609" s="193" t="s">
        <v>560</v>
      </c>
      <c r="I609" s="216"/>
      <c r="J609" s="193"/>
      <c r="K609" s="216"/>
      <c r="L609" s="217"/>
      <c r="M609" s="222"/>
      <c r="N609" s="223"/>
      <c r="O609" s="224"/>
      <c r="P609" s="194">
        <f t="shared" si="36"/>
        <v>0</v>
      </c>
      <c r="Q609" s="219"/>
      <c r="R609" s="220"/>
      <c r="S609" s="219"/>
      <c r="T609" s="221"/>
      <c r="U609" s="195">
        <f t="shared" si="37"/>
        <v>0</v>
      </c>
      <c r="V609" s="196">
        <f t="shared" si="38"/>
        <v>0</v>
      </c>
      <c r="W609" s="196">
        <f t="shared" si="39"/>
        <v>0</v>
      </c>
      <c r="X609" s="188"/>
    </row>
    <row r="610" spans="1:24" ht="12">
      <c r="A610" s="193"/>
      <c r="B610" s="210"/>
      <c r="C610" s="211"/>
      <c r="D610" s="212"/>
      <c r="E610" s="213"/>
      <c r="F610" s="214"/>
      <c r="G610" s="215"/>
      <c r="H610" s="193" t="s">
        <v>560</v>
      </c>
      <c r="I610" s="216"/>
      <c r="J610" s="193"/>
      <c r="K610" s="216"/>
      <c r="L610" s="217"/>
      <c r="M610" s="222"/>
      <c r="N610" s="223"/>
      <c r="O610" s="224"/>
      <c r="P610" s="194">
        <f t="shared" si="36"/>
        <v>0</v>
      </c>
      <c r="Q610" s="219"/>
      <c r="R610" s="220"/>
      <c r="S610" s="219"/>
      <c r="T610" s="221"/>
      <c r="U610" s="195">
        <f t="shared" si="37"/>
        <v>0</v>
      </c>
      <c r="V610" s="196">
        <f t="shared" si="38"/>
        <v>0</v>
      </c>
      <c r="W610" s="196">
        <f t="shared" si="39"/>
        <v>0</v>
      </c>
      <c r="X610" s="188"/>
    </row>
    <row r="611" spans="1:24" ht="12">
      <c r="A611" s="193"/>
      <c r="B611" s="210"/>
      <c r="C611" s="211"/>
      <c r="D611" s="212"/>
      <c r="E611" s="213"/>
      <c r="F611" s="214"/>
      <c r="G611" s="215"/>
      <c r="H611" s="193" t="s">
        <v>560</v>
      </c>
      <c r="I611" s="216"/>
      <c r="J611" s="193"/>
      <c r="K611" s="216"/>
      <c r="L611" s="217"/>
      <c r="M611" s="222"/>
      <c r="N611" s="223"/>
      <c r="O611" s="224"/>
      <c r="P611" s="194">
        <f t="shared" si="36"/>
        <v>0</v>
      </c>
      <c r="Q611" s="219"/>
      <c r="R611" s="220"/>
      <c r="S611" s="219"/>
      <c r="T611" s="221"/>
      <c r="U611" s="195">
        <f t="shared" si="37"/>
        <v>0</v>
      </c>
      <c r="V611" s="196">
        <f t="shared" si="38"/>
        <v>0</v>
      </c>
      <c r="W611" s="196">
        <f t="shared" si="39"/>
        <v>0</v>
      </c>
      <c r="X611" s="188"/>
    </row>
    <row r="612" spans="1:24" ht="12">
      <c r="A612" s="193"/>
      <c r="B612" s="210"/>
      <c r="C612" s="211"/>
      <c r="D612" s="212"/>
      <c r="E612" s="213"/>
      <c r="F612" s="214"/>
      <c r="G612" s="215"/>
      <c r="H612" s="193" t="s">
        <v>560</v>
      </c>
      <c r="I612" s="216"/>
      <c r="J612" s="193"/>
      <c r="K612" s="216"/>
      <c r="L612" s="217"/>
      <c r="M612" s="222"/>
      <c r="N612" s="223"/>
      <c r="O612" s="224"/>
      <c r="P612" s="194">
        <f t="shared" si="36"/>
        <v>0</v>
      </c>
      <c r="Q612" s="219"/>
      <c r="R612" s="220"/>
      <c r="S612" s="219"/>
      <c r="T612" s="221"/>
      <c r="U612" s="195">
        <f t="shared" si="37"/>
        <v>0</v>
      </c>
      <c r="V612" s="196">
        <f t="shared" si="38"/>
        <v>0</v>
      </c>
      <c r="W612" s="196">
        <f t="shared" si="39"/>
        <v>0</v>
      </c>
      <c r="X612" s="188"/>
    </row>
    <row r="613" spans="1:24" ht="12">
      <c r="A613" s="193"/>
      <c r="B613" s="210"/>
      <c r="C613" s="211"/>
      <c r="D613" s="212"/>
      <c r="E613" s="213"/>
      <c r="F613" s="214"/>
      <c r="G613" s="215"/>
      <c r="H613" s="193" t="s">
        <v>560</v>
      </c>
      <c r="I613" s="216"/>
      <c r="J613" s="193"/>
      <c r="K613" s="216"/>
      <c r="L613" s="217"/>
      <c r="M613" s="222"/>
      <c r="N613" s="223"/>
      <c r="O613" s="224"/>
      <c r="P613" s="194">
        <f t="shared" si="36"/>
        <v>0</v>
      </c>
      <c r="Q613" s="219"/>
      <c r="R613" s="220"/>
      <c r="S613" s="219"/>
      <c r="T613" s="221"/>
      <c r="U613" s="195">
        <f t="shared" si="37"/>
        <v>0</v>
      </c>
      <c r="V613" s="196">
        <f t="shared" si="38"/>
        <v>0</v>
      </c>
      <c r="W613" s="196">
        <f t="shared" si="39"/>
        <v>0</v>
      </c>
      <c r="X613" s="188"/>
    </row>
    <row r="614" spans="1:24" ht="12">
      <c r="A614" s="193"/>
      <c r="B614" s="210"/>
      <c r="C614" s="211"/>
      <c r="D614" s="212"/>
      <c r="E614" s="213"/>
      <c r="F614" s="214"/>
      <c r="G614" s="215"/>
      <c r="H614" s="193" t="s">
        <v>560</v>
      </c>
      <c r="I614" s="216"/>
      <c r="J614" s="193"/>
      <c r="K614" s="216"/>
      <c r="L614" s="217"/>
      <c r="M614" s="222"/>
      <c r="N614" s="223"/>
      <c r="O614" s="224"/>
      <c r="P614" s="194">
        <f t="shared" si="36"/>
        <v>0</v>
      </c>
      <c r="Q614" s="219"/>
      <c r="R614" s="220"/>
      <c r="S614" s="219"/>
      <c r="T614" s="221"/>
      <c r="U614" s="195">
        <f t="shared" si="37"/>
        <v>0</v>
      </c>
      <c r="V614" s="196">
        <f t="shared" si="38"/>
        <v>0</v>
      </c>
      <c r="W614" s="196">
        <f t="shared" si="39"/>
        <v>0</v>
      </c>
      <c r="X614" s="188"/>
    </row>
    <row r="615" spans="1:24" ht="12">
      <c r="A615" s="193"/>
      <c r="B615" s="210"/>
      <c r="C615" s="211"/>
      <c r="D615" s="212"/>
      <c r="E615" s="213"/>
      <c r="F615" s="214"/>
      <c r="G615" s="215"/>
      <c r="H615" s="193" t="s">
        <v>560</v>
      </c>
      <c r="I615" s="216"/>
      <c r="J615" s="193"/>
      <c r="K615" s="216"/>
      <c r="L615" s="217"/>
      <c r="M615" s="222"/>
      <c r="N615" s="223"/>
      <c r="O615" s="224"/>
      <c r="P615" s="194">
        <f t="shared" si="36"/>
        <v>0</v>
      </c>
      <c r="Q615" s="219"/>
      <c r="R615" s="220"/>
      <c r="S615" s="219"/>
      <c r="T615" s="221"/>
      <c r="U615" s="195">
        <f t="shared" si="37"/>
        <v>0</v>
      </c>
      <c r="V615" s="196">
        <f t="shared" si="38"/>
        <v>0</v>
      </c>
      <c r="W615" s="196">
        <f t="shared" si="39"/>
        <v>0</v>
      </c>
      <c r="X615" s="188"/>
    </row>
    <row r="616" spans="1:24" ht="12">
      <c r="A616" s="193"/>
      <c r="B616" s="210"/>
      <c r="C616" s="211"/>
      <c r="D616" s="212"/>
      <c r="E616" s="213"/>
      <c r="F616" s="214"/>
      <c r="G616" s="215"/>
      <c r="H616" s="193" t="s">
        <v>560</v>
      </c>
      <c r="I616" s="216"/>
      <c r="J616" s="193"/>
      <c r="K616" s="216"/>
      <c r="L616" s="217"/>
      <c r="M616" s="222"/>
      <c r="N616" s="223"/>
      <c r="O616" s="224"/>
      <c r="P616" s="194">
        <f t="shared" si="36"/>
        <v>0</v>
      </c>
      <c r="Q616" s="219"/>
      <c r="R616" s="220"/>
      <c r="S616" s="219"/>
      <c r="T616" s="221"/>
      <c r="U616" s="195">
        <f t="shared" si="37"/>
        <v>0</v>
      </c>
      <c r="V616" s="196">
        <f t="shared" si="38"/>
        <v>0</v>
      </c>
      <c r="W616" s="196">
        <f t="shared" si="39"/>
        <v>0</v>
      </c>
      <c r="X616" s="188"/>
    </row>
    <row r="617" spans="1:24" ht="12">
      <c r="A617" s="193"/>
      <c r="B617" s="210"/>
      <c r="C617" s="211"/>
      <c r="D617" s="212"/>
      <c r="E617" s="213"/>
      <c r="F617" s="214"/>
      <c r="G617" s="215"/>
      <c r="H617" s="193" t="s">
        <v>560</v>
      </c>
      <c r="I617" s="216"/>
      <c r="J617" s="193"/>
      <c r="K617" s="216"/>
      <c r="L617" s="217"/>
      <c r="M617" s="222"/>
      <c r="N617" s="223"/>
      <c r="O617" s="224"/>
      <c r="P617" s="194">
        <f t="shared" si="36"/>
        <v>0</v>
      </c>
      <c r="Q617" s="219"/>
      <c r="R617" s="220"/>
      <c r="S617" s="219"/>
      <c r="T617" s="221"/>
      <c r="U617" s="195">
        <f t="shared" si="37"/>
        <v>0</v>
      </c>
      <c r="V617" s="196">
        <f t="shared" si="38"/>
        <v>0</v>
      </c>
      <c r="W617" s="196">
        <f t="shared" si="39"/>
        <v>0</v>
      </c>
      <c r="X617" s="188"/>
    </row>
    <row r="618" spans="1:24" ht="12">
      <c r="A618" s="193"/>
      <c r="B618" s="210"/>
      <c r="C618" s="211"/>
      <c r="D618" s="212"/>
      <c r="E618" s="213"/>
      <c r="F618" s="214"/>
      <c r="G618" s="215"/>
      <c r="H618" s="193" t="s">
        <v>560</v>
      </c>
      <c r="I618" s="216"/>
      <c r="J618" s="193"/>
      <c r="K618" s="216"/>
      <c r="L618" s="217"/>
      <c r="M618" s="222"/>
      <c r="N618" s="223"/>
      <c r="O618" s="224"/>
      <c r="P618" s="194">
        <f t="shared" si="36"/>
        <v>0</v>
      </c>
      <c r="Q618" s="219"/>
      <c r="R618" s="220"/>
      <c r="S618" s="219"/>
      <c r="T618" s="221"/>
      <c r="U618" s="195">
        <f t="shared" si="37"/>
        <v>0</v>
      </c>
      <c r="V618" s="196">
        <f t="shared" si="38"/>
        <v>0</v>
      </c>
      <c r="W618" s="196">
        <f t="shared" si="39"/>
        <v>0</v>
      </c>
      <c r="X618" s="188"/>
    </row>
    <row r="619" spans="1:24" ht="12">
      <c r="A619" s="193"/>
      <c r="B619" s="210"/>
      <c r="C619" s="211"/>
      <c r="D619" s="212"/>
      <c r="E619" s="213"/>
      <c r="F619" s="214"/>
      <c r="G619" s="215"/>
      <c r="H619" s="193" t="s">
        <v>560</v>
      </c>
      <c r="I619" s="216"/>
      <c r="J619" s="193"/>
      <c r="K619" s="216"/>
      <c r="L619" s="217"/>
      <c r="M619" s="222"/>
      <c r="N619" s="223"/>
      <c r="O619" s="224"/>
      <c r="P619" s="194">
        <f t="shared" si="36"/>
        <v>0</v>
      </c>
      <c r="Q619" s="219"/>
      <c r="R619" s="220"/>
      <c r="S619" s="219"/>
      <c r="T619" s="221"/>
      <c r="U619" s="195">
        <f t="shared" si="37"/>
        <v>0</v>
      </c>
      <c r="V619" s="196">
        <f t="shared" si="38"/>
        <v>0</v>
      </c>
      <c r="W619" s="196">
        <f t="shared" si="39"/>
        <v>0</v>
      </c>
      <c r="X619" s="188"/>
    </row>
    <row r="620" spans="1:24" ht="12">
      <c r="A620" s="193"/>
      <c r="B620" s="210"/>
      <c r="C620" s="211"/>
      <c r="D620" s="212"/>
      <c r="E620" s="213"/>
      <c r="F620" s="214"/>
      <c r="G620" s="215"/>
      <c r="H620" s="193" t="s">
        <v>560</v>
      </c>
      <c r="I620" s="216"/>
      <c r="J620" s="193"/>
      <c r="K620" s="216"/>
      <c r="L620" s="217"/>
      <c r="M620" s="222"/>
      <c r="N620" s="223"/>
      <c r="O620" s="224"/>
      <c r="P620" s="194">
        <f t="shared" si="36"/>
        <v>0</v>
      </c>
      <c r="Q620" s="219"/>
      <c r="R620" s="220"/>
      <c r="S620" s="219"/>
      <c r="T620" s="221"/>
      <c r="U620" s="195">
        <f t="shared" si="37"/>
        <v>0</v>
      </c>
      <c r="V620" s="196">
        <f t="shared" si="38"/>
        <v>0</v>
      </c>
      <c r="W620" s="196">
        <f t="shared" si="39"/>
        <v>0</v>
      </c>
      <c r="X620" s="188"/>
    </row>
    <row r="621" spans="1:24" ht="12">
      <c r="A621" s="193"/>
      <c r="B621" s="210"/>
      <c r="C621" s="211"/>
      <c r="D621" s="212"/>
      <c r="E621" s="213"/>
      <c r="F621" s="214"/>
      <c r="G621" s="215"/>
      <c r="H621" s="193" t="s">
        <v>560</v>
      </c>
      <c r="I621" s="216"/>
      <c r="J621" s="193"/>
      <c r="K621" s="216"/>
      <c r="L621" s="217"/>
      <c r="M621" s="222"/>
      <c r="N621" s="223"/>
      <c r="O621" s="224"/>
      <c r="P621" s="194">
        <f t="shared" si="36"/>
        <v>0</v>
      </c>
      <c r="Q621" s="219"/>
      <c r="R621" s="220"/>
      <c r="S621" s="219"/>
      <c r="T621" s="221"/>
      <c r="U621" s="195">
        <f t="shared" si="37"/>
        <v>0</v>
      </c>
      <c r="V621" s="196">
        <f t="shared" si="38"/>
        <v>0</v>
      </c>
      <c r="W621" s="196">
        <f t="shared" si="39"/>
        <v>0</v>
      </c>
      <c r="X621" s="188"/>
    </row>
    <row r="622" spans="1:24" ht="12">
      <c r="A622" s="193"/>
      <c r="B622" s="210"/>
      <c r="C622" s="211"/>
      <c r="D622" s="212"/>
      <c r="E622" s="213"/>
      <c r="F622" s="214"/>
      <c r="G622" s="215"/>
      <c r="H622" s="193" t="s">
        <v>560</v>
      </c>
      <c r="I622" s="216"/>
      <c r="J622" s="193"/>
      <c r="K622" s="216"/>
      <c r="L622" s="217"/>
      <c r="M622" s="222"/>
      <c r="N622" s="223"/>
      <c r="O622" s="224"/>
      <c r="P622" s="194">
        <f t="shared" si="36"/>
        <v>0</v>
      </c>
      <c r="Q622" s="219"/>
      <c r="R622" s="220"/>
      <c r="S622" s="219"/>
      <c r="T622" s="221"/>
      <c r="U622" s="195">
        <f t="shared" si="37"/>
        <v>0</v>
      </c>
      <c r="V622" s="196">
        <f t="shared" si="38"/>
        <v>0</v>
      </c>
      <c r="W622" s="196">
        <f t="shared" si="39"/>
        <v>0</v>
      </c>
      <c r="X622" s="188"/>
    </row>
    <row r="623" spans="1:24" ht="12">
      <c r="A623" s="193"/>
      <c r="B623" s="210"/>
      <c r="C623" s="211"/>
      <c r="D623" s="212"/>
      <c r="E623" s="213"/>
      <c r="F623" s="214"/>
      <c r="G623" s="215"/>
      <c r="H623" s="193" t="s">
        <v>560</v>
      </c>
      <c r="I623" s="216"/>
      <c r="J623" s="193"/>
      <c r="K623" s="216"/>
      <c r="L623" s="217"/>
      <c r="M623" s="222"/>
      <c r="N623" s="223"/>
      <c r="O623" s="224"/>
      <c r="P623" s="194">
        <f t="shared" si="36"/>
        <v>0</v>
      </c>
      <c r="Q623" s="219"/>
      <c r="R623" s="220"/>
      <c r="S623" s="219"/>
      <c r="T623" s="221"/>
      <c r="U623" s="195">
        <f t="shared" si="37"/>
        <v>0</v>
      </c>
      <c r="V623" s="196">
        <f t="shared" si="38"/>
        <v>0</v>
      </c>
      <c r="W623" s="196">
        <f t="shared" si="39"/>
        <v>0</v>
      </c>
      <c r="X623" s="188"/>
    </row>
    <row r="624" spans="1:24" ht="12">
      <c r="A624" s="193"/>
      <c r="B624" s="210"/>
      <c r="C624" s="211"/>
      <c r="D624" s="212"/>
      <c r="E624" s="213"/>
      <c r="F624" s="214"/>
      <c r="G624" s="215"/>
      <c r="H624" s="193" t="s">
        <v>560</v>
      </c>
      <c r="I624" s="216"/>
      <c r="J624" s="193"/>
      <c r="K624" s="216"/>
      <c r="L624" s="217"/>
      <c r="M624" s="222"/>
      <c r="N624" s="223"/>
      <c r="O624" s="224"/>
      <c r="P624" s="194">
        <f t="shared" si="36"/>
        <v>0</v>
      </c>
      <c r="Q624" s="219"/>
      <c r="R624" s="220"/>
      <c r="S624" s="219"/>
      <c r="T624" s="221"/>
      <c r="U624" s="195">
        <f t="shared" si="37"/>
        <v>0</v>
      </c>
      <c r="V624" s="196">
        <f t="shared" si="38"/>
        <v>0</v>
      </c>
      <c r="W624" s="196">
        <f t="shared" si="39"/>
        <v>0</v>
      </c>
      <c r="X624" s="188"/>
    </row>
    <row r="625" spans="1:24" ht="12">
      <c r="A625" s="193"/>
      <c r="B625" s="210"/>
      <c r="C625" s="211"/>
      <c r="D625" s="212"/>
      <c r="E625" s="213"/>
      <c r="F625" s="214"/>
      <c r="G625" s="215"/>
      <c r="H625" s="193" t="s">
        <v>560</v>
      </c>
      <c r="I625" s="216"/>
      <c r="J625" s="193"/>
      <c r="K625" s="216"/>
      <c r="L625" s="217"/>
      <c r="M625" s="222"/>
      <c r="N625" s="223"/>
      <c r="O625" s="224"/>
      <c r="P625" s="194">
        <f t="shared" si="36"/>
        <v>0</v>
      </c>
      <c r="Q625" s="219"/>
      <c r="R625" s="220"/>
      <c r="S625" s="219"/>
      <c r="T625" s="221"/>
      <c r="U625" s="195">
        <f t="shared" si="37"/>
        <v>0</v>
      </c>
      <c r="V625" s="196">
        <f t="shared" si="38"/>
        <v>0</v>
      </c>
      <c r="W625" s="196">
        <f t="shared" si="39"/>
        <v>0</v>
      </c>
      <c r="X625" s="188"/>
    </row>
    <row r="626" spans="1:24" ht="12">
      <c r="A626" s="193"/>
      <c r="B626" s="210"/>
      <c r="C626" s="211"/>
      <c r="D626" s="212"/>
      <c r="E626" s="213"/>
      <c r="F626" s="214"/>
      <c r="G626" s="215"/>
      <c r="H626" s="193" t="s">
        <v>560</v>
      </c>
      <c r="I626" s="216"/>
      <c r="J626" s="193"/>
      <c r="K626" s="216"/>
      <c r="L626" s="217"/>
      <c r="M626" s="222"/>
      <c r="N626" s="223"/>
      <c r="O626" s="224"/>
      <c r="P626" s="194">
        <f t="shared" si="36"/>
        <v>0</v>
      </c>
      <c r="Q626" s="219"/>
      <c r="R626" s="220"/>
      <c r="S626" s="219"/>
      <c r="T626" s="221"/>
      <c r="U626" s="195">
        <f t="shared" si="37"/>
        <v>0</v>
      </c>
      <c r="V626" s="196">
        <f t="shared" si="38"/>
        <v>0</v>
      </c>
      <c r="W626" s="196">
        <f t="shared" si="39"/>
        <v>0</v>
      </c>
      <c r="X626" s="188"/>
    </row>
    <row r="627" spans="1:24" ht="12">
      <c r="A627" s="193"/>
      <c r="B627" s="210"/>
      <c r="C627" s="211"/>
      <c r="D627" s="212"/>
      <c r="E627" s="213"/>
      <c r="F627" s="214"/>
      <c r="G627" s="215"/>
      <c r="H627" s="193" t="s">
        <v>560</v>
      </c>
      <c r="I627" s="216"/>
      <c r="J627" s="193"/>
      <c r="K627" s="216"/>
      <c r="L627" s="217"/>
      <c r="M627" s="222"/>
      <c r="N627" s="223"/>
      <c r="O627" s="224"/>
      <c r="P627" s="194">
        <f t="shared" si="36"/>
        <v>0</v>
      </c>
      <c r="Q627" s="219"/>
      <c r="R627" s="220"/>
      <c r="S627" s="219"/>
      <c r="T627" s="221"/>
      <c r="U627" s="195">
        <f t="shared" si="37"/>
        <v>0</v>
      </c>
      <c r="V627" s="196">
        <f t="shared" si="38"/>
        <v>0</v>
      </c>
      <c r="W627" s="196">
        <f t="shared" si="39"/>
        <v>0</v>
      </c>
      <c r="X627" s="188"/>
    </row>
    <row r="628" spans="1:24" ht="12">
      <c r="A628" s="193"/>
      <c r="B628" s="210"/>
      <c r="C628" s="211"/>
      <c r="D628" s="212"/>
      <c r="E628" s="213"/>
      <c r="F628" s="214"/>
      <c r="G628" s="215"/>
      <c r="H628" s="193" t="s">
        <v>560</v>
      </c>
      <c r="I628" s="216"/>
      <c r="J628" s="193"/>
      <c r="K628" s="216"/>
      <c r="L628" s="217"/>
      <c r="M628" s="222"/>
      <c r="N628" s="223"/>
      <c r="O628" s="224"/>
      <c r="P628" s="194">
        <f t="shared" si="36"/>
        <v>0</v>
      </c>
      <c r="Q628" s="219"/>
      <c r="R628" s="220"/>
      <c r="S628" s="219"/>
      <c r="T628" s="221"/>
      <c r="U628" s="195">
        <f t="shared" si="37"/>
        <v>0</v>
      </c>
      <c r="V628" s="196">
        <f t="shared" si="38"/>
        <v>0</v>
      </c>
      <c r="W628" s="196">
        <f t="shared" si="39"/>
        <v>0</v>
      </c>
      <c r="X628" s="188"/>
    </row>
    <row r="629" spans="1:24" ht="12">
      <c r="A629" s="193"/>
      <c r="B629" s="210"/>
      <c r="C629" s="211"/>
      <c r="D629" s="212"/>
      <c r="E629" s="213"/>
      <c r="F629" s="214"/>
      <c r="G629" s="215"/>
      <c r="H629" s="193" t="s">
        <v>560</v>
      </c>
      <c r="I629" s="216"/>
      <c r="J629" s="193"/>
      <c r="K629" s="216"/>
      <c r="L629" s="217"/>
      <c r="M629" s="222"/>
      <c r="N629" s="223"/>
      <c r="O629" s="224"/>
      <c r="P629" s="194">
        <f t="shared" si="36"/>
        <v>0</v>
      </c>
      <c r="Q629" s="219"/>
      <c r="R629" s="220"/>
      <c r="S629" s="219"/>
      <c r="T629" s="221"/>
      <c r="U629" s="195">
        <f t="shared" si="37"/>
        <v>0</v>
      </c>
      <c r="V629" s="196">
        <f t="shared" si="38"/>
        <v>0</v>
      </c>
      <c r="W629" s="196">
        <f t="shared" si="39"/>
        <v>0</v>
      </c>
      <c r="X629" s="188"/>
    </row>
    <row r="630" spans="1:24" ht="12">
      <c r="A630" s="193"/>
      <c r="B630" s="210"/>
      <c r="C630" s="211"/>
      <c r="D630" s="212"/>
      <c r="E630" s="213"/>
      <c r="F630" s="214"/>
      <c r="G630" s="215"/>
      <c r="H630" s="193" t="s">
        <v>560</v>
      </c>
      <c r="I630" s="216"/>
      <c r="J630" s="193"/>
      <c r="K630" s="216"/>
      <c r="L630" s="217"/>
      <c r="M630" s="222"/>
      <c r="N630" s="223"/>
      <c r="O630" s="224"/>
      <c r="P630" s="194">
        <f t="shared" si="36"/>
        <v>0</v>
      </c>
      <c r="Q630" s="219"/>
      <c r="R630" s="220"/>
      <c r="S630" s="219"/>
      <c r="T630" s="221"/>
      <c r="U630" s="195">
        <f t="shared" si="37"/>
        <v>0</v>
      </c>
      <c r="V630" s="196">
        <f t="shared" si="38"/>
        <v>0</v>
      </c>
      <c r="W630" s="196">
        <f t="shared" si="39"/>
        <v>0</v>
      </c>
      <c r="X630" s="188"/>
    </row>
    <row r="631" spans="1:24" ht="12">
      <c r="A631" s="193"/>
      <c r="B631" s="210"/>
      <c r="C631" s="211"/>
      <c r="D631" s="212"/>
      <c r="E631" s="213"/>
      <c r="F631" s="214"/>
      <c r="G631" s="215"/>
      <c r="H631" s="193" t="s">
        <v>560</v>
      </c>
      <c r="I631" s="216"/>
      <c r="J631" s="193"/>
      <c r="K631" s="216"/>
      <c r="L631" s="217"/>
      <c r="M631" s="222"/>
      <c r="N631" s="223"/>
      <c r="O631" s="224"/>
      <c r="P631" s="194">
        <f t="shared" si="36"/>
        <v>0</v>
      </c>
      <c r="Q631" s="219"/>
      <c r="R631" s="220"/>
      <c r="S631" s="219"/>
      <c r="T631" s="221"/>
      <c r="U631" s="195">
        <f t="shared" si="37"/>
        <v>0</v>
      </c>
      <c r="V631" s="196">
        <f t="shared" si="38"/>
        <v>0</v>
      </c>
      <c r="W631" s="196">
        <f t="shared" si="39"/>
        <v>0</v>
      </c>
      <c r="X631" s="188"/>
    </row>
    <row r="632" spans="1:24" ht="12">
      <c r="A632" s="193"/>
      <c r="B632" s="210"/>
      <c r="C632" s="211"/>
      <c r="D632" s="212"/>
      <c r="E632" s="213"/>
      <c r="F632" s="214"/>
      <c r="G632" s="215"/>
      <c r="H632" s="193" t="s">
        <v>560</v>
      </c>
      <c r="I632" s="216"/>
      <c r="J632" s="193"/>
      <c r="K632" s="216"/>
      <c r="L632" s="217"/>
      <c r="M632" s="222"/>
      <c r="N632" s="223"/>
      <c r="O632" s="224"/>
      <c r="P632" s="194">
        <f t="shared" si="36"/>
        <v>0</v>
      </c>
      <c r="Q632" s="219"/>
      <c r="R632" s="220"/>
      <c r="S632" s="219"/>
      <c r="T632" s="221"/>
      <c r="U632" s="195">
        <f t="shared" si="37"/>
        <v>0</v>
      </c>
      <c r="V632" s="196">
        <f t="shared" si="38"/>
        <v>0</v>
      </c>
      <c r="W632" s="196">
        <f t="shared" si="39"/>
        <v>0</v>
      </c>
      <c r="X632" s="188"/>
    </row>
    <row r="633" spans="1:24" ht="12">
      <c r="A633" s="193"/>
      <c r="B633" s="210"/>
      <c r="C633" s="211"/>
      <c r="D633" s="212"/>
      <c r="E633" s="213"/>
      <c r="F633" s="214"/>
      <c r="G633" s="215"/>
      <c r="H633" s="193" t="s">
        <v>560</v>
      </c>
      <c r="I633" s="216"/>
      <c r="J633" s="193"/>
      <c r="K633" s="216"/>
      <c r="L633" s="217"/>
      <c r="M633" s="222"/>
      <c r="N633" s="223"/>
      <c r="O633" s="224"/>
      <c r="P633" s="194">
        <f t="shared" si="36"/>
        <v>0</v>
      </c>
      <c r="Q633" s="219"/>
      <c r="R633" s="220"/>
      <c r="S633" s="219"/>
      <c r="T633" s="221"/>
      <c r="U633" s="195">
        <f t="shared" si="37"/>
        <v>0</v>
      </c>
      <c r="V633" s="196">
        <f t="shared" si="38"/>
        <v>0</v>
      </c>
      <c r="W633" s="196">
        <f t="shared" si="39"/>
        <v>0</v>
      </c>
      <c r="X633" s="188"/>
    </row>
    <row r="634" spans="1:24" ht="12">
      <c r="A634" s="193"/>
      <c r="B634" s="210"/>
      <c r="C634" s="211"/>
      <c r="D634" s="212"/>
      <c r="E634" s="213"/>
      <c r="F634" s="214"/>
      <c r="G634" s="215"/>
      <c r="H634" s="193" t="s">
        <v>560</v>
      </c>
      <c r="I634" s="216"/>
      <c r="J634" s="193"/>
      <c r="K634" s="216"/>
      <c r="L634" s="217"/>
      <c r="M634" s="222"/>
      <c r="N634" s="223"/>
      <c r="O634" s="224"/>
      <c r="P634" s="194">
        <f t="shared" si="36"/>
        <v>0</v>
      </c>
      <c r="Q634" s="219"/>
      <c r="R634" s="220"/>
      <c r="S634" s="219"/>
      <c r="T634" s="221"/>
      <c r="U634" s="195">
        <f t="shared" si="37"/>
        <v>0</v>
      </c>
      <c r="V634" s="196">
        <f t="shared" si="38"/>
        <v>0</v>
      </c>
      <c r="W634" s="196">
        <f t="shared" si="39"/>
        <v>0</v>
      </c>
      <c r="X634" s="188"/>
    </row>
    <row r="635" spans="1:24" ht="12">
      <c r="A635" s="193"/>
      <c r="B635" s="210"/>
      <c r="C635" s="211"/>
      <c r="D635" s="212"/>
      <c r="E635" s="213"/>
      <c r="F635" s="214"/>
      <c r="G635" s="215"/>
      <c r="H635" s="193" t="s">
        <v>560</v>
      </c>
      <c r="I635" s="216"/>
      <c r="J635" s="193"/>
      <c r="K635" s="216"/>
      <c r="L635" s="217"/>
      <c r="M635" s="222"/>
      <c r="N635" s="223"/>
      <c r="O635" s="224"/>
      <c r="P635" s="194">
        <f t="shared" si="36"/>
        <v>0</v>
      </c>
      <c r="Q635" s="219"/>
      <c r="R635" s="220"/>
      <c r="S635" s="219"/>
      <c r="T635" s="221"/>
      <c r="U635" s="195">
        <f t="shared" si="37"/>
        <v>0</v>
      </c>
      <c r="V635" s="196">
        <f t="shared" si="38"/>
        <v>0</v>
      </c>
      <c r="W635" s="196">
        <f t="shared" si="39"/>
        <v>0</v>
      </c>
      <c r="X635" s="188"/>
    </row>
    <row r="636" spans="1:24" ht="12">
      <c r="A636" s="193"/>
      <c r="B636" s="210"/>
      <c r="C636" s="211"/>
      <c r="D636" s="212"/>
      <c r="E636" s="213"/>
      <c r="F636" s="214"/>
      <c r="G636" s="215"/>
      <c r="H636" s="193" t="s">
        <v>560</v>
      </c>
      <c r="I636" s="216"/>
      <c r="J636" s="193"/>
      <c r="K636" s="216"/>
      <c r="L636" s="217"/>
      <c r="M636" s="222"/>
      <c r="N636" s="223"/>
      <c r="O636" s="224"/>
      <c r="P636" s="194">
        <f t="shared" si="36"/>
        <v>0</v>
      </c>
      <c r="Q636" s="219"/>
      <c r="R636" s="220"/>
      <c r="S636" s="219"/>
      <c r="T636" s="221"/>
      <c r="U636" s="195">
        <f t="shared" si="37"/>
        <v>0</v>
      </c>
      <c r="V636" s="196">
        <f t="shared" si="38"/>
        <v>0</v>
      </c>
      <c r="W636" s="196">
        <f t="shared" si="39"/>
        <v>0</v>
      </c>
      <c r="X636" s="188"/>
    </row>
    <row r="637" spans="1:24" ht="12">
      <c r="A637" s="193"/>
      <c r="B637" s="210"/>
      <c r="C637" s="211"/>
      <c r="D637" s="212"/>
      <c r="E637" s="213"/>
      <c r="F637" s="214"/>
      <c r="G637" s="215"/>
      <c r="H637" s="193" t="s">
        <v>560</v>
      </c>
      <c r="I637" s="216"/>
      <c r="J637" s="193"/>
      <c r="K637" s="216"/>
      <c r="L637" s="217"/>
      <c r="M637" s="222"/>
      <c r="N637" s="223"/>
      <c r="O637" s="224"/>
      <c r="P637" s="194">
        <f t="shared" si="36"/>
        <v>0</v>
      </c>
      <c r="Q637" s="219"/>
      <c r="R637" s="220"/>
      <c r="S637" s="219"/>
      <c r="T637" s="221"/>
      <c r="U637" s="195">
        <f t="shared" si="37"/>
        <v>0</v>
      </c>
      <c r="V637" s="196">
        <f t="shared" si="38"/>
        <v>0</v>
      </c>
      <c r="W637" s="196">
        <f t="shared" si="39"/>
        <v>0</v>
      </c>
      <c r="X637" s="188"/>
    </row>
    <row r="638" spans="1:24" ht="12">
      <c r="A638" s="193"/>
      <c r="B638" s="210"/>
      <c r="C638" s="211"/>
      <c r="D638" s="212"/>
      <c r="E638" s="213"/>
      <c r="F638" s="214"/>
      <c r="G638" s="215"/>
      <c r="H638" s="193" t="s">
        <v>560</v>
      </c>
      <c r="I638" s="216"/>
      <c r="J638" s="193"/>
      <c r="K638" s="216"/>
      <c r="L638" s="217"/>
      <c r="M638" s="222"/>
      <c r="N638" s="223"/>
      <c r="O638" s="224"/>
      <c r="P638" s="194">
        <f t="shared" si="36"/>
        <v>0</v>
      </c>
      <c r="Q638" s="219"/>
      <c r="R638" s="220"/>
      <c r="S638" s="219"/>
      <c r="T638" s="221"/>
      <c r="U638" s="195">
        <f t="shared" si="37"/>
        <v>0</v>
      </c>
      <c r="V638" s="196">
        <f t="shared" si="38"/>
        <v>0</v>
      </c>
      <c r="W638" s="196">
        <f t="shared" si="39"/>
        <v>0</v>
      </c>
      <c r="X638" s="188"/>
    </row>
    <row r="639" spans="1:24" ht="12">
      <c r="A639" s="193"/>
      <c r="B639" s="210"/>
      <c r="C639" s="211"/>
      <c r="D639" s="212"/>
      <c r="E639" s="213"/>
      <c r="F639" s="214"/>
      <c r="G639" s="215"/>
      <c r="H639" s="193" t="s">
        <v>560</v>
      </c>
      <c r="I639" s="216"/>
      <c r="J639" s="193"/>
      <c r="K639" s="216"/>
      <c r="L639" s="217"/>
      <c r="M639" s="222"/>
      <c r="N639" s="223"/>
      <c r="O639" s="224"/>
      <c r="P639" s="194">
        <f t="shared" si="36"/>
        <v>0</v>
      </c>
      <c r="Q639" s="219"/>
      <c r="R639" s="220"/>
      <c r="S639" s="219"/>
      <c r="T639" s="221"/>
      <c r="U639" s="195">
        <f t="shared" si="37"/>
        <v>0</v>
      </c>
      <c r="V639" s="196">
        <f t="shared" si="38"/>
        <v>0</v>
      </c>
      <c r="W639" s="196">
        <f t="shared" si="39"/>
        <v>0</v>
      </c>
      <c r="X639" s="188"/>
    </row>
    <row r="640" spans="1:24" ht="12">
      <c r="A640" s="193"/>
      <c r="B640" s="210"/>
      <c r="C640" s="211"/>
      <c r="D640" s="212"/>
      <c r="E640" s="213"/>
      <c r="F640" s="214"/>
      <c r="G640" s="215"/>
      <c r="H640" s="193" t="s">
        <v>560</v>
      </c>
      <c r="I640" s="216"/>
      <c r="J640" s="193"/>
      <c r="K640" s="216"/>
      <c r="L640" s="217"/>
      <c r="M640" s="222"/>
      <c r="N640" s="223"/>
      <c r="O640" s="224"/>
      <c r="P640" s="194">
        <f t="shared" si="36"/>
        <v>0</v>
      </c>
      <c r="Q640" s="219"/>
      <c r="R640" s="220"/>
      <c r="S640" s="219"/>
      <c r="T640" s="221"/>
      <c r="U640" s="195">
        <f t="shared" si="37"/>
        <v>0</v>
      </c>
      <c r="V640" s="196">
        <f t="shared" si="38"/>
        <v>0</v>
      </c>
      <c r="W640" s="196">
        <f t="shared" si="39"/>
        <v>0</v>
      </c>
      <c r="X640" s="188"/>
    </row>
    <row r="641" spans="1:24" ht="12">
      <c r="A641" s="193"/>
      <c r="B641" s="210"/>
      <c r="C641" s="211"/>
      <c r="D641" s="212"/>
      <c r="E641" s="213"/>
      <c r="F641" s="214"/>
      <c r="G641" s="215"/>
      <c r="H641" s="193" t="s">
        <v>560</v>
      </c>
      <c r="I641" s="216"/>
      <c r="J641" s="193"/>
      <c r="K641" s="216"/>
      <c r="L641" s="217"/>
      <c r="M641" s="222"/>
      <c r="N641" s="223"/>
      <c r="O641" s="224"/>
      <c r="P641" s="194">
        <f t="shared" si="36"/>
        <v>0</v>
      </c>
      <c r="Q641" s="219"/>
      <c r="R641" s="220"/>
      <c r="S641" s="219"/>
      <c r="T641" s="221"/>
      <c r="U641" s="195">
        <f t="shared" si="37"/>
        <v>0</v>
      </c>
      <c r="V641" s="196">
        <f t="shared" si="38"/>
        <v>0</v>
      </c>
      <c r="W641" s="196">
        <f t="shared" si="39"/>
        <v>0</v>
      </c>
      <c r="X641" s="188"/>
    </row>
    <row r="642" spans="1:24" ht="12">
      <c r="A642" s="193"/>
      <c r="B642" s="210"/>
      <c r="C642" s="211"/>
      <c r="D642" s="212"/>
      <c r="E642" s="213"/>
      <c r="F642" s="214"/>
      <c r="G642" s="215"/>
      <c r="H642" s="193" t="s">
        <v>560</v>
      </c>
      <c r="I642" s="216"/>
      <c r="J642" s="193"/>
      <c r="K642" s="216"/>
      <c r="L642" s="217"/>
      <c r="M642" s="222"/>
      <c r="N642" s="223"/>
      <c r="O642" s="224"/>
      <c r="P642" s="194">
        <f t="shared" si="36"/>
        <v>0</v>
      </c>
      <c r="Q642" s="219"/>
      <c r="R642" s="220"/>
      <c r="S642" s="219"/>
      <c r="T642" s="221"/>
      <c r="U642" s="195">
        <f t="shared" si="37"/>
        <v>0</v>
      </c>
      <c r="V642" s="196">
        <f t="shared" si="38"/>
        <v>0</v>
      </c>
      <c r="W642" s="196">
        <f t="shared" si="39"/>
        <v>0</v>
      </c>
      <c r="X642" s="188"/>
    </row>
    <row r="643" spans="1:24" ht="12">
      <c r="A643" s="193"/>
      <c r="B643" s="210"/>
      <c r="C643" s="211"/>
      <c r="D643" s="212"/>
      <c r="E643" s="213"/>
      <c r="F643" s="214"/>
      <c r="G643" s="215"/>
      <c r="H643" s="193" t="s">
        <v>560</v>
      </c>
      <c r="I643" s="216"/>
      <c r="J643" s="193"/>
      <c r="K643" s="216"/>
      <c r="L643" s="217"/>
      <c r="M643" s="222"/>
      <c r="N643" s="223"/>
      <c r="O643" s="224"/>
      <c r="P643" s="194">
        <f t="shared" si="36"/>
        <v>0</v>
      </c>
      <c r="Q643" s="219"/>
      <c r="R643" s="220"/>
      <c r="S643" s="219"/>
      <c r="T643" s="221"/>
      <c r="U643" s="195">
        <f t="shared" si="37"/>
        <v>0</v>
      </c>
      <c r="V643" s="196">
        <f t="shared" si="38"/>
        <v>0</v>
      </c>
      <c r="W643" s="196">
        <f t="shared" si="39"/>
        <v>0</v>
      </c>
      <c r="X643" s="188"/>
    </row>
    <row r="644" spans="1:24" ht="12">
      <c r="A644" s="193"/>
      <c r="B644" s="210"/>
      <c r="C644" s="211"/>
      <c r="D644" s="212"/>
      <c r="E644" s="213"/>
      <c r="F644" s="214"/>
      <c r="G644" s="215"/>
      <c r="H644" s="193" t="s">
        <v>560</v>
      </c>
      <c r="I644" s="216"/>
      <c r="J644" s="193"/>
      <c r="K644" s="216"/>
      <c r="L644" s="217"/>
      <c r="M644" s="222"/>
      <c r="N644" s="223"/>
      <c r="O644" s="224"/>
      <c r="P644" s="194">
        <f t="shared" si="36"/>
        <v>0</v>
      </c>
      <c r="Q644" s="219"/>
      <c r="R644" s="220"/>
      <c r="S644" s="219"/>
      <c r="T644" s="221"/>
      <c r="U644" s="195">
        <f t="shared" si="37"/>
        <v>0</v>
      </c>
      <c r="V644" s="196">
        <f t="shared" si="38"/>
        <v>0</v>
      </c>
      <c r="W644" s="196">
        <f t="shared" si="39"/>
        <v>0</v>
      </c>
      <c r="X644" s="188"/>
    </row>
    <row r="645" spans="1:24" ht="12">
      <c r="A645" s="193"/>
      <c r="B645" s="210"/>
      <c r="C645" s="211"/>
      <c r="D645" s="212"/>
      <c r="E645" s="213"/>
      <c r="F645" s="214"/>
      <c r="G645" s="215"/>
      <c r="H645" s="193" t="s">
        <v>560</v>
      </c>
      <c r="I645" s="216"/>
      <c r="J645" s="193"/>
      <c r="K645" s="216"/>
      <c r="L645" s="217"/>
      <c r="M645" s="222"/>
      <c r="N645" s="223"/>
      <c r="O645" s="224"/>
      <c r="P645" s="194">
        <f t="shared" si="36"/>
        <v>0</v>
      </c>
      <c r="Q645" s="219"/>
      <c r="R645" s="220"/>
      <c r="S645" s="219"/>
      <c r="T645" s="221"/>
      <c r="U645" s="195">
        <f t="shared" si="37"/>
        <v>0</v>
      </c>
      <c r="V645" s="196">
        <f t="shared" si="38"/>
        <v>0</v>
      </c>
      <c r="W645" s="196">
        <f t="shared" si="39"/>
        <v>0</v>
      </c>
      <c r="X645" s="188"/>
    </row>
    <row r="646" spans="1:24" ht="12">
      <c r="A646" s="193"/>
      <c r="B646" s="210"/>
      <c r="C646" s="211"/>
      <c r="D646" s="212"/>
      <c r="E646" s="213"/>
      <c r="F646" s="214"/>
      <c r="G646" s="215"/>
      <c r="H646" s="193" t="s">
        <v>560</v>
      </c>
      <c r="I646" s="216"/>
      <c r="J646" s="193"/>
      <c r="K646" s="216"/>
      <c r="L646" s="217"/>
      <c r="M646" s="222"/>
      <c r="N646" s="223"/>
      <c r="O646" s="224"/>
      <c r="P646" s="194">
        <f t="shared" si="36"/>
        <v>0</v>
      </c>
      <c r="Q646" s="219"/>
      <c r="R646" s="220"/>
      <c r="S646" s="219"/>
      <c r="T646" s="221"/>
      <c r="U646" s="195">
        <f t="shared" si="37"/>
        <v>0</v>
      </c>
      <c r="V646" s="196">
        <f t="shared" si="38"/>
        <v>0</v>
      </c>
      <c r="W646" s="196">
        <f t="shared" si="39"/>
        <v>0</v>
      </c>
      <c r="X646" s="188"/>
    </row>
    <row r="647" spans="1:24" ht="12">
      <c r="A647" s="193"/>
      <c r="B647" s="210"/>
      <c r="C647" s="211"/>
      <c r="D647" s="212"/>
      <c r="E647" s="213"/>
      <c r="F647" s="214"/>
      <c r="G647" s="215"/>
      <c r="H647" s="193" t="s">
        <v>560</v>
      </c>
      <c r="I647" s="216"/>
      <c r="J647" s="193"/>
      <c r="K647" s="216"/>
      <c r="L647" s="217"/>
      <c r="M647" s="222"/>
      <c r="N647" s="223"/>
      <c r="O647" s="224"/>
      <c r="P647" s="194">
        <f t="shared" si="36"/>
        <v>0</v>
      </c>
      <c r="Q647" s="219"/>
      <c r="R647" s="220"/>
      <c r="S647" s="219"/>
      <c r="T647" s="221"/>
      <c r="U647" s="195">
        <f t="shared" si="37"/>
        <v>0</v>
      </c>
      <c r="V647" s="196">
        <f t="shared" si="38"/>
        <v>0</v>
      </c>
      <c r="W647" s="196">
        <f t="shared" si="39"/>
        <v>0</v>
      </c>
      <c r="X647" s="188"/>
    </row>
    <row r="648" spans="1:24" ht="12">
      <c r="A648" s="193"/>
      <c r="B648" s="210"/>
      <c r="C648" s="211"/>
      <c r="D648" s="212"/>
      <c r="E648" s="213"/>
      <c r="F648" s="214"/>
      <c r="G648" s="215"/>
      <c r="H648" s="193" t="s">
        <v>560</v>
      </c>
      <c r="I648" s="216"/>
      <c r="J648" s="193"/>
      <c r="K648" s="216"/>
      <c r="L648" s="217"/>
      <c r="M648" s="222"/>
      <c r="N648" s="223"/>
      <c r="O648" s="224"/>
      <c r="P648" s="194">
        <f t="shared" si="36"/>
        <v>0</v>
      </c>
      <c r="Q648" s="219"/>
      <c r="R648" s="220"/>
      <c r="S648" s="219"/>
      <c r="T648" s="221"/>
      <c r="U648" s="195">
        <f t="shared" si="37"/>
        <v>0</v>
      </c>
      <c r="V648" s="196">
        <f t="shared" si="38"/>
        <v>0</v>
      </c>
      <c r="W648" s="196">
        <f t="shared" si="39"/>
        <v>0</v>
      </c>
      <c r="X648" s="188"/>
    </row>
    <row r="649" spans="1:24" ht="12">
      <c r="A649" s="193"/>
      <c r="B649" s="210"/>
      <c r="C649" s="211"/>
      <c r="D649" s="212"/>
      <c r="E649" s="213"/>
      <c r="F649" s="214"/>
      <c r="G649" s="215"/>
      <c r="H649" s="193" t="s">
        <v>560</v>
      </c>
      <c r="I649" s="216"/>
      <c r="J649" s="193"/>
      <c r="K649" s="216"/>
      <c r="L649" s="217"/>
      <c r="M649" s="222"/>
      <c r="N649" s="223"/>
      <c r="O649" s="224"/>
      <c r="P649" s="194">
        <f t="shared" ref="P649:P712" si="40">N649+O649</f>
        <v>0</v>
      </c>
      <c r="Q649" s="219"/>
      <c r="R649" s="220"/>
      <c r="S649" s="219"/>
      <c r="T649" s="221"/>
      <c r="U649" s="195">
        <f t="shared" ref="U649:U712" si="41">Q649+S649</f>
        <v>0</v>
      </c>
      <c r="V649" s="196">
        <f t="shared" ref="V649:V712" si="42">(Q649*R649)+(S649*T649)</f>
        <v>0</v>
      </c>
      <c r="W649" s="196">
        <f t="shared" ref="W649:W712" si="43">V649+P649</f>
        <v>0</v>
      </c>
      <c r="X649" s="188"/>
    </row>
    <row r="650" spans="1:24" ht="12">
      <c r="A650" s="193"/>
      <c r="B650" s="210"/>
      <c r="C650" s="211"/>
      <c r="D650" s="212"/>
      <c r="E650" s="213"/>
      <c r="F650" s="214"/>
      <c r="G650" s="215"/>
      <c r="H650" s="193" t="s">
        <v>560</v>
      </c>
      <c r="I650" s="216"/>
      <c r="J650" s="193"/>
      <c r="K650" s="216"/>
      <c r="L650" s="217"/>
      <c r="M650" s="222"/>
      <c r="N650" s="223"/>
      <c r="O650" s="224"/>
      <c r="P650" s="194">
        <f t="shared" si="40"/>
        <v>0</v>
      </c>
      <c r="Q650" s="219"/>
      <c r="R650" s="220"/>
      <c r="S650" s="219"/>
      <c r="T650" s="221"/>
      <c r="U650" s="195">
        <f t="shared" si="41"/>
        <v>0</v>
      </c>
      <c r="V650" s="196">
        <f t="shared" si="42"/>
        <v>0</v>
      </c>
      <c r="W650" s="196">
        <f t="shared" si="43"/>
        <v>0</v>
      </c>
      <c r="X650" s="188"/>
    </row>
    <row r="651" spans="1:24" ht="12">
      <c r="A651" s="193"/>
      <c r="B651" s="210"/>
      <c r="C651" s="211"/>
      <c r="D651" s="212"/>
      <c r="E651" s="213"/>
      <c r="F651" s="214"/>
      <c r="G651" s="215"/>
      <c r="H651" s="193" t="s">
        <v>560</v>
      </c>
      <c r="I651" s="216"/>
      <c r="J651" s="193"/>
      <c r="K651" s="216"/>
      <c r="L651" s="217"/>
      <c r="M651" s="222"/>
      <c r="N651" s="223"/>
      <c r="O651" s="224"/>
      <c r="P651" s="194">
        <f t="shared" si="40"/>
        <v>0</v>
      </c>
      <c r="Q651" s="219"/>
      <c r="R651" s="220"/>
      <c r="S651" s="219"/>
      <c r="T651" s="221"/>
      <c r="U651" s="195">
        <f t="shared" si="41"/>
        <v>0</v>
      </c>
      <c r="V651" s="196">
        <f t="shared" si="42"/>
        <v>0</v>
      </c>
      <c r="W651" s="196">
        <f t="shared" si="43"/>
        <v>0</v>
      </c>
      <c r="X651" s="188"/>
    </row>
    <row r="652" spans="1:24" ht="12">
      <c r="A652" s="193"/>
      <c r="B652" s="210"/>
      <c r="C652" s="211"/>
      <c r="D652" s="212"/>
      <c r="E652" s="213"/>
      <c r="F652" s="214"/>
      <c r="G652" s="215"/>
      <c r="H652" s="193" t="s">
        <v>560</v>
      </c>
      <c r="I652" s="216"/>
      <c r="J652" s="193"/>
      <c r="K652" s="216"/>
      <c r="L652" s="217"/>
      <c r="M652" s="222"/>
      <c r="N652" s="223"/>
      <c r="O652" s="224"/>
      <c r="P652" s="194">
        <f t="shared" si="40"/>
        <v>0</v>
      </c>
      <c r="Q652" s="219"/>
      <c r="R652" s="220"/>
      <c r="S652" s="219"/>
      <c r="T652" s="221"/>
      <c r="U652" s="195">
        <f t="shared" si="41"/>
        <v>0</v>
      </c>
      <c r="V652" s="196">
        <f t="shared" si="42"/>
        <v>0</v>
      </c>
      <c r="W652" s="196">
        <f t="shared" si="43"/>
        <v>0</v>
      </c>
      <c r="X652" s="188"/>
    </row>
    <row r="653" spans="1:24" ht="12">
      <c r="A653" s="193"/>
      <c r="B653" s="210"/>
      <c r="C653" s="211"/>
      <c r="D653" s="212"/>
      <c r="E653" s="213"/>
      <c r="F653" s="214"/>
      <c r="G653" s="215"/>
      <c r="H653" s="193" t="s">
        <v>560</v>
      </c>
      <c r="I653" s="216"/>
      <c r="J653" s="193"/>
      <c r="K653" s="216"/>
      <c r="L653" s="217"/>
      <c r="M653" s="222"/>
      <c r="N653" s="223"/>
      <c r="O653" s="224"/>
      <c r="P653" s="194">
        <f t="shared" si="40"/>
        <v>0</v>
      </c>
      <c r="Q653" s="219"/>
      <c r="R653" s="220"/>
      <c r="S653" s="219"/>
      <c r="T653" s="221"/>
      <c r="U653" s="195">
        <f t="shared" si="41"/>
        <v>0</v>
      </c>
      <c r="V653" s="196">
        <f t="shared" si="42"/>
        <v>0</v>
      </c>
      <c r="W653" s="196">
        <f t="shared" si="43"/>
        <v>0</v>
      </c>
      <c r="X653" s="188"/>
    </row>
    <row r="654" spans="1:24" ht="12">
      <c r="A654" s="193"/>
      <c r="B654" s="210"/>
      <c r="C654" s="211"/>
      <c r="D654" s="212"/>
      <c r="E654" s="213"/>
      <c r="F654" s="214"/>
      <c r="G654" s="215"/>
      <c r="H654" s="193" t="s">
        <v>560</v>
      </c>
      <c r="I654" s="216"/>
      <c r="J654" s="193"/>
      <c r="K654" s="216"/>
      <c r="L654" s="217"/>
      <c r="M654" s="222"/>
      <c r="N654" s="223"/>
      <c r="O654" s="224"/>
      <c r="P654" s="194">
        <f t="shared" si="40"/>
        <v>0</v>
      </c>
      <c r="Q654" s="219"/>
      <c r="R654" s="220"/>
      <c r="S654" s="219"/>
      <c r="T654" s="221"/>
      <c r="U654" s="195">
        <f t="shared" si="41"/>
        <v>0</v>
      </c>
      <c r="V654" s="196">
        <f t="shared" si="42"/>
        <v>0</v>
      </c>
      <c r="W654" s="196">
        <f t="shared" si="43"/>
        <v>0</v>
      </c>
      <c r="X654" s="188"/>
    </row>
    <row r="655" spans="1:24" ht="12">
      <c r="A655" s="193"/>
      <c r="B655" s="210"/>
      <c r="C655" s="211"/>
      <c r="D655" s="212"/>
      <c r="E655" s="213"/>
      <c r="F655" s="214"/>
      <c r="G655" s="215"/>
      <c r="H655" s="193" t="s">
        <v>560</v>
      </c>
      <c r="I655" s="216"/>
      <c r="J655" s="193"/>
      <c r="K655" s="216"/>
      <c r="L655" s="217"/>
      <c r="M655" s="222"/>
      <c r="N655" s="223"/>
      <c r="O655" s="224"/>
      <c r="P655" s="194">
        <f t="shared" si="40"/>
        <v>0</v>
      </c>
      <c r="Q655" s="219"/>
      <c r="R655" s="220"/>
      <c r="S655" s="219"/>
      <c r="T655" s="221"/>
      <c r="U655" s="195">
        <f t="shared" si="41"/>
        <v>0</v>
      </c>
      <c r="V655" s="196">
        <f t="shared" si="42"/>
        <v>0</v>
      </c>
      <c r="W655" s="196">
        <f t="shared" si="43"/>
        <v>0</v>
      </c>
      <c r="X655" s="188"/>
    </row>
    <row r="656" spans="1:24" ht="12">
      <c r="A656" s="193"/>
      <c r="B656" s="210"/>
      <c r="C656" s="211"/>
      <c r="D656" s="212"/>
      <c r="E656" s="213"/>
      <c r="F656" s="214"/>
      <c r="G656" s="215"/>
      <c r="H656" s="193" t="s">
        <v>560</v>
      </c>
      <c r="I656" s="216"/>
      <c r="J656" s="193"/>
      <c r="K656" s="216"/>
      <c r="L656" s="217"/>
      <c r="M656" s="222"/>
      <c r="N656" s="223"/>
      <c r="O656" s="224"/>
      <c r="P656" s="194">
        <f t="shared" si="40"/>
        <v>0</v>
      </c>
      <c r="Q656" s="219"/>
      <c r="R656" s="220"/>
      <c r="S656" s="219"/>
      <c r="T656" s="221"/>
      <c r="U656" s="195">
        <f t="shared" si="41"/>
        <v>0</v>
      </c>
      <c r="V656" s="196">
        <f t="shared" si="42"/>
        <v>0</v>
      </c>
      <c r="W656" s="196">
        <f t="shared" si="43"/>
        <v>0</v>
      </c>
      <c r="X656" s="188"/>
    </row>
    <row r="657" spans="1:24" ht="12">
      <c r="A657" s="193"/>
      <c r="B657" s="210"/>
      <c r="C657" s="211"/>
      <c r="D657" s="212"/>
      <c r="E657" s="213"/>
      <c r="F657" s="214"/>
      <c r="G657" s="215"/>
      <c r="H657" s="193" t="s">
        <v>560</v>
      </c>
      <c r="I657" s="216"/>
      <c r="J657" s="193"/>
      <c r="K657" s="216"/>
      <c r="L657" s="217"/>
      <c r="M657" s="222"/>
      <c r="N657" s="223"/>
      <c r="O657" s="224"/>
      <c r="P657" s="194">
        <f t="shared" si="40"/>
        <v>0</v>
      </c>
      <c r="Q657" s="219"/>
      <c r="R657" s="220"/>
      <c r="S657" s="219"/>
      <c r="T657" s="221"/>
      <c r="U657" s="195">
        <f t="shared" si="41"/>
        <v>0</v>
      </c>
      <c r="V657" s="196">
        <f t="shared" si="42"/>
        <v>0</v>
      </c>
      <c r="W657" s="196">
        <f t="shared" si="43"/>
        <v>0</v>
      </c>
      <c r="X657" s="188"/>
    </row>
    <row r="658" spans="1:24" ht="12">
      <c r="A658" s="193"/>
      <c r="B658" s="210"/>
      <c r="C658" s="211"/>
      <c r="D658" s="212"/>
      <c r="E658" s="213"/>
      <c r="F658" s="214"/>
      <c r="G658" s="215"/>
      <c r="H658" s="193" t="s">
        <v>560</v>
      </c>
      <c r="I658" s="216"/>
      <c r="J658" s="193"/>
      <c r="K658" s="216"/>
      <c r="L658" s="217"/>
      <c r="M658" s="222"/>
      <c r="N658" s="223"/>
      <c r="O658" s="224"/>
      <c r="P658" s="194">
        <f t="shared" si="40"/>
        <v>0</v>
      </c>
      <c r="Q658" s="219"/>
      <c r="R658" s="220"/>
      <c r="S658" s="219"/>
      <c r="T658" s="221"/>
      <c r="U658" s="195">
        <f t="shared" si="41"/>
        <v>0</v>
      </c>
      <c r="V658" s="196">
        <f t="shared" si="42"/>
        <v>0</v>
      </c>
      <c r="W658" s="196">
        <f t="shared" si="43"/>
        <v>0</v>
      </c>
      <c r="X658" s="188"/>
    </row>
    <row r="659" spans="1:24" ht="12">
      <c r="A659" s="193"/>
      <c r="B659" s="210"/>
      <c r="C659" s="211"/>
      <c r="D659" s="212"/>
      <c r="E659" s="213"/>
      <c r="F659" s="214"/>
      <c r="G659" s="215"/>
      <c r="H659" s="193" t="s">
        <v>560</v>
      </c>
      <c r="I659" s="216"/>
      <c r="J659" s="193"/>
      <c r="K659" s="216"/>
      <c r="L659" s="217"/>
      <c r="M659" s="222"/>
      <c r="N659" s="223"/>
      <c r="O659" s="224"/>
      <c r="P659" s="194">
        <f t="shared" si="40"/>
        <v>0</v>
      </c>
      <c r="Q659" s="219"/>
      <c r="R659" s="220"/>
      <c r="S659" s="219"/>
      <c r="T659" s="221"/>
      <c r="U659" s="195">
        <f t="shared" si="41"/>
        <v>0</v>
      </c>
      <c r="V659" s="196">
        <f t="shared" si="42"/>
        <v>0</v>
      </c>
      <c r="W659" s="196">
        <f t="shared" si="43"/>
        <v>0</v>
      </c>
      <c r="X659" s="188"/>
    </row>
    <row r="660" spans="1:24" ht="12">
      <c r="A660" s="193"/>
      <c r="B660" s="210"/>
      <c r="C660" s="211"/>
      <c r="D660" s="212"/>
      <c r="E660" s="213"/>
      <c r="F660" s="214"/>
      <c r="G660" s="215"/>
      <c r="H660" s="193" t="s">
        <v>560</v>
      </c>
      <c r="I660" s="216"/>
      <c r="J660" s="193"/>
      <c r="K660" s="216"/>
      <c r="L660" s="217"/>
      <c r="M660" s="222"/>
      <c r="N660" s="223"/>
      <c r="O660" s="224"/>
      <c r="P660" s="194">
        <f t="shared" si="40"/>
        <v>0</v>
      </c>
      <c r="Q660" s="219"/>
      <c r="R660" s="220"/>
      <c r="S660" s="219"/>
      <c r="T660" s="221"/>
      <c r="U660" s="195">
        <f t="shared" si="41"/>
        <v>0</v>
      </c>
      <c r="V660" s="196">
        <f t="shared" si="42"/>
        <v>0</v>
      </c>
      <c r="W660" s="196">
        <f t="shared" si="43"/>
        <v>0</v>
      </c>
      <c r="X660" s="188"/>
    </row>
    <row r="661" spans="1:24" ht="12">
      <c r="A661" s="193"/>
      <c r="B661" s="210"/>
      <c r="C661" s="211"/>
      <c r="D661" s="212"/>
      <c r="E661" s="213"/>
      <c r="F661" s="214"/>
      <c r="G661" s="215"/>
      <c r="H661" s="193" t="s">
        <v>560</v>
      </c>
      <c r="I661" s="216"/>
      <c r="J661" s="193"/>
      <c r="K661" s="216"/>
      <c r="L661" s="217"/>
      <c r="M661" s="222"/>
      <c r="N661" s="223"/>
      <c r="O661" s="224"/>
      <c r="P661" s="194">
        <f t="shared" si="40"/>
        <v>0</v>
      </c>
      <c r="Q661" s="219"/>
      <c r="R661" s="220"/>
      <c r="S661" s="219"/>
      <c r="T661" s="221"/>
      <c r="U661" s="195">
        <f t="shared" si="41"/>
        <v>0</v>
      </c>
      <c r="V661" s="196">
        <f t="shared" si="42"/>
        <v>0</v>
      </c>
      <c r="W661" s="196">
        <f t="shared" si="43"/>
        <v>0</v>
      </c>
      <c r="X661" s="188"/>
    </row>
    <row r="662" spans="1:24" ht="12">
      <c r="A662" s="193"/>
      <c r="B662" s="210"/>
      <c r="C662" s="211"/>
      <c r="D662" s="212"/>
      <c r="E662" s="213"/>
      <c r="F662" s="214"/>
      <c r="G662" s="215"/>
      <c r="H662" s="193" t="s">
        <v>560</v>
      </c>
      <c r="I662" s="216"/>
      <c r="J662" s="193"/>
      <c r="K662" s="216"/>
      <c r="L662" s="217"/>
      <c r="M662" s="222"/>
      <c r="N662" s="223"/>
      <c r="O662" s="224"/>
      <c r="P662" s="194">
        <f t="shared" si="40"/>
        <v>0</v>
      </c>
      <c r="Q662" s="219"/>
      <c r="R662" s="220"/>
      <c r="S662" s="219"/>
      <c r="T662" s="221"/>
      <c r="U662" s="195">
        <f t="shared" si="41"/>
        <v>0</v>
      </c>
      <c r="V662" s="196">
        <f t="shared" si="42"/>
        <v>0</v>
      </c>
      <c r="W662" s="196">
        <f t="shared" si="43"/>
        <v>0</v>
      </c>
      <c r="X662" s="188"/>
    </row>
    <row r="663" spans="1:24" ht="12">
      <c r="A663" s="193"/>
      <c r="B663" s="210"/>
      <c r="C663" s="211"/>
      <c r="D663" s="212"/>
      <c r="E663" s="213"/>
      <c r="F663" s="214"/>
      <c r="G663" s="215"/>
      <c r="H663" s="193" t="s">
        <v>560</v>
      </c>
      <c r="I663" s="216"/>
      <c r="J663" s="193"/>
      <c r="K663" s="216"/>
      <c r="L663" s="217"/>
      <c r="M663" s="222"/>
      <c r="N663" s="223"/>
      <c r="O663" s="224"/>
      <c r="P663" s="194">
        <f t="shared" si="40"/>
        <v>0</v>
      </c>
      <c r="Q663" s="219"/>
      <c r="R663" s="220"/>
      <c r="S663" s="219"/>
      <c r="T663" s="221"/>
      <c r="U663" s="195">
        <f t="shared" si="41"/>
        <v>0</v>
      </c>
      <c r="V663" s="196">
        <f t="shared" si="42"/>
        <v>0</v>
      </c>
      <c r="W663" s="196">
        <f t="shared" si="43"/>
        <v>0</v>
      </c>
      <c r="X663" s="188"/>
    </row>
    <row r="664" spans="1:24" ht="12">
      <c r="A664" s="193"/>
      <c r="B664" s="210"/>
      <c r="C664" s="211"/>
      <c r="D664" s="212"/>
      <c r="E664" s="213"/>
      <c r="F664" s="214"/>
      <c r="G664" s="215"/>
      <c r="H664" s="193" t="s">
        <v>560</v>
      </c>
      <c r="I664" s="216"/>
      <c r="J664" s="193"/>
      <c r="K664" s="216"/>
      <c r="L664" s="217"/>
      <c r="M664" s="222"/>
      <c r="N664" s="223"/>
      <c r="O664" s="224"/>
      <c r="P664" s="194">
        <f t="shared" si="40"/>
        <v>0</v>
      </c>
      <c r="Q664" s="219"/>
      <c r="R664" s="220"/>
      <c r="S664" s="219"/>
      <c r="T664" s="221"/>
      <c r="U664" s="195">
        <f t="shared" si="41"/>
        <v>0</v>
      </c>
      <c r="V664" s="196">
        <f t="shared" si="42"/>
        <v>0</v>
      </c>
      <c r="W664" s="196">
        <f t="shared" si="43"/>
        <v>0</v>
      </c>
      <c r="X664" s="188"/>
    </row>
    <row r="665" spans="1:24" ht="12">
      <c r="A665" s="193"/>
      <c r="B665" s="210"/>
      <c r="C665" s="211"/>
      <c r="D665" s="212"/>
      <c r="E665" s="213"/>
      <c r="F665" s="214"/>
      <c r="G665" s="215"/>
      <c r="H665" s="193" t="s">
        <v>560</v>
      </c>
      <c r="I665" s="216"/>
      <c r="J665" s="193"/>
      <c r="K665" s="216"/>
      <c r="L665" s="217"/>
      <c r="M665" s="222"/>
      <c r="N665" s="223"/>
      <c r="O665" s="224"/>
      <c r="P665" s="194">
        <f t="shared" si="40"/>
        <v>0</v>
      </c>
      <c r="Q665" s="219"/>
      <c r="R665" s="220"/>
      <c r="S665" s="219"/>
      <c r="T665" s="221"/>
      <c r="U665" s="195">
        <f t="shared" si="41"/>
        <v>0</v>
      </c>
      <c r="V665" s="196">
        <f t="shared" si="42"/>
        <v>0</v>
      </c>
      <c r="W665" s="196">
        <f t="shared" si="43"/>
        <v>0</v>
      </c>
      <c r="X665" s="188"/>
    </row>
    <row r="666" spans="1:24" ht="12">
      <c r="A666" s="193"/>
      <c r="B666" s="210"/>
      <c r="C666" s="211"/>
      <c r="D666" s="212"/>
      <c r="E666" s="213"/>
      <c r="F666" s="214"/>
      <c r="G666" s="215"/>
      <c r="H666" s="193" t="s">
        <v>560</v>
      </c>
      <c r="I666" s="216"/>
      <c r="J666" s="193"/>
      <c r="K666" s="216"/>
      <c r="L666" s="217"/>
      <c r="M666" s="222"/>
      <c r="N666" s="223"/>
      <c r="O666" s="224"/>
      <c r="P666" s="194">
        <f t="shared" si="40"/>
        <v>0</v>
      </c>
      <c r="Q666" s="219"/>
      <c r="R666" s="220"/>
      <c r="S666" s="219"/>
      <c r="T666" s="221"/>
      <c r="U666" s="195">
        <f t="shared" si="41"/>
        <v>0</v>
      </c>
      <c r="V666" s="196">
        <f t="shared" si="42"/>
        <v>0</v>
      </c>
      <c r="W666" s="196">
        <f t="shared" si="43"/>
        <v>0</v>
      </c>
      <c r="X666" s="188"/>
    </row>
    <row r="667" spans="1:24" ht="12">
      <c r="A667" s="193"/>
      <c r="B667" s="210"/>
      <c r="C667" s="211"/>
      <c r="D667" s="212"/>
      <c r="E667" s="213"/>
      <c r="F667" s="214"/>
      <c r="G667" s="215"/>
      <c r="H667" s="193" t="s">
        <v>560</v>
      </c>
      <c r="I667" s="216"/>
      <c r="J667" s="193"/>
      <c r="K667" s="216"/>
      <c r="L667" s="217"/>
      <c r="M667" s="222"/>
      <c r="N667" s="223"/>
      <c r="O667" s="224"/>
      <c r="P667" s="194">
        <f t="shared" si="40"/>
        <v>0</v>
      </c>
      <c r="Q667" s="219"/>
      <c r="R667" s="220"/>
      <c r="S667" s="219"/>
      <c r="T667" s="221"/>
      <c r="U667" s="195">
        <f t="shared" si="41"/>
        <v>0</v>
      </c>
      <c r="V667" s="196">
        <f t="shared" si="42"/>
        <v>0</v>
      </c>
      <c r="W667" s="196">
        <f t="shared" si="43"/>
        <v>0</v>
      </c>
      <c r="X667" s="188"/>
    </row>
    <row r="668" spans="1:24" ht="12">
      <c r="A668" s="193"/>
      <c r="B668" s="210"/>
      <c r="C668" s="211"/>
      <c r="D668" s="212"/>
      <c r="E668" s="213"/>
      <c r="F668" s="214"/>
      <c r="G668" s="215"/>
      <c r="H668" s="193" t="s">
        <v>560</v>
      </c>
      <c r="I668" s="216"/>
      <c r="J668" s="193"/>
      <c r="K668" s="216"/>
      <c r="L668" s="217"/>
      <c r="M668" s="222"/>
      <c r="N668" s="223"/>
      <c r="O668" s="224"/>
      <c r="P668" s="194">
        <f t="shared" si="40"/>
        <v>0</v>
      </c>
      <c r="Q668" s="219"/>
      <c r="R668" s="220"/>
      <c r="S668" s="219"/>
      <c r="T668" s="221"/>
      <c r="U668" s="195">
        <f t="shared" si="41"/>
        <v>0</v>
      </c>
      <c r="V668" s="196">
        <f t="shared" si="42"/>
        <v>0</v>
      </c>
      <c r="W668" s="196">
        <f t="shared" si="43"/>
        <v>0</v>
      </c>
      <c r="X668" s="188"/>
    </row>
    <row r="669" spans="1:24" ht="12">
      <c r="A669" s="193"/>
      <c r="B669" s="210"/>
      <c r="C669" s="211"/>
      <c r="D669" s="212"/>
      <c r="E669" s="213"/>
      <c r="F669" s="214"/>
      <c r="G669" s="215"/>
      <c r="H669" s="193" t="s">
        <v>560</v>
      </c>
      <c r="I669" s="216"/>
      <c r="J669" s="193"/>
      <c r="K669" s="216"/>
      <c r="L669" s="217"/>
      <c r="M669" s="222"/>
      <c r="N669" s="223"/>
      <c r="O669" s="224"/>
      <c r="P669" s="194">
        <f t="shared" si="40"/>
        <v>0</v>
      </c>
      <c r="Q669" s="219"/>
      <c r="R669" s="220"/>
      <c r="S669" s="219"/>
      <c r="T669" s="221"/>
      <c r="U669" s="195">
        <f t="shared" si="41"/>
        <v>0</v>
      </c>
      <c r="V669" s="196">
        <f t="shared" si="42"/>
        <v>0</v>
      </c>
      <c r="W669" s="196">
        <f t="shared" si="43"/>
        <v>0</v>
      </c>
      <c r="X669" s="188"/>
    </row>
    <row r="670" spans="1:24" ht="12">
      <c r="A670" s="193"/>
      <c r="B670" s="210"/>
      <c r="C670" s="211"/>
      <c r="D670" s="212"/>
      <c r="E670" s="213"/>
      <c r="F670" s="214"/>
      <c r="G670" s="215"/>
      <c r="H670" s="193" t="s">
        <v>560</v>
      </c>
      <c r="I670" s="216"/>
      <c r="J670" s="193"/>
      <c r="K670" s="216"/>
      <c r="L670" s="217"/>
      <c r="M670" s="222"/>
      <c r="N670" s="223"/>
      <c r="O670" s="224"/>
      <c r="P670" s="194">
        <f t="shared" si="40"/>
        <v>0</v>
      </c>
      <c r="Q670" s="219"/>
      <c r="R670" s="220"/>
      <c r="S670" s="219"/>
      <c r="T670" s="221"/>
      <c r="U670" s="195">
        <f t="shared" si="41"/>
        <v>0</v>
      </c>
      <c r="V670" s="196">
        <f t="shared" si="42"/>
        <v>0</v>
      </c>
      <c r="W670" s="196">
        <f t="shared" si="43"/>
        <v>0</v>
      </c>
      <c r="X670" s="188"/>
    </row>
    <row r="671" spans="1:24" ht="12">
      <c r="A671" s="193"/>
      <c r="B671" s="210"/>
      <c r="C671" s="211"/>
      <c r="D671" s="212"/>
      <c r="E671" s="213"/>
      <c r="F671" s="214"/>
      <c r="G671" s="215"/>
      <c r="H671" s="193" t="s">
        <v>560</v>
      </c>
      <c r="I671" s="216"/>
      <c r="J671" s="193"/>
      <c r="K671" s="216"/>
      <c r="L671" s="217"/>
      <c r="M671" s="222"/>
      <c r="N671" s="223"/>
      <c r="O671" s="224"/>
      <c r="P671" s="194">
        <f t="shared" si="40"/>
        <v>0</v>
      </c>
      <c r="Q671" s="219"/>
      <c r="R671" s="220"/>
      <c r="S671" s="219"/>
      <c r="T671" s="221"/>
      <c r="U671" s="195">
        <f t="shared" si="41"/>
        <v>0</v>
      </c>
      <c r="V671" s="196">
        <f t="shared" si="42"/>
        <v>0</v>
      </c>
      <c r="W671" s="196">
        <f t="shared" si="43"/>
        <v>0</v>
      </c>
      <c r="X671" s="188"/>
    </row>
    <row r="672" spans="1:24" ht="12">
      <c r="A672" s="193"/>
      <c r="B672" s="210"/>
      <c r="C672" s="211"/>
      <c r="D672" s="212"/>
      <c r="E672" s="213"/>
      <c r="F672" s="214"/>
      <c r="G672" s="215"/>
      <c r="H672" s="193" t="s">
        <v>560</v>
      </c>
      <c r="I672" s="216"/>
      <c r="J672" s="193"/>
      <c r="K672" s="216"/>
      <c r="L672" s="217"/>
      <c r="M672" s="222"/>
      <c r="N672" s="223"/>
      <c r="O672" s="224"/>
      <c r="P672" s="194">
        <f t="shared" si="40"/>
        <v>0</v>
      </c>
      <c r="Q672" s="219"/>
      <c r="R672" s="220"/>
      <c r="S672" s="219"/>
      <c r="T672" s="221"/>
      <c r="U672" s="195">
        <f t="shared" si="41"/>
        <v>0</v>
      </c>
      <c r="V672" s="196">
        <f t="shared" si="42"/>
        <v>0</v>
      </c>
      <c r="W672" s="196">
        <f t="shared" si="43"/>
        <v>0</v>
      </c>
      <c r="X672" s="188"/>
    </row>
    <row r="673" spans="1:24" ht="12">
      <c r="A673" s="193"/>
      <c r="B673" s="210"/>
      <c r="C673" s="211"/>
      <c r="D673" s="212"/>
      <c r="E673" s="213"/>
      <c r="F673" s="214"/>
      <c r="G673" s="215"/>
      <c r="H673" s="193" t="s">
        <v>560</v>
      </c>
      <c r="I673" s="216"/>
      <c r="J673" s="193"/>
      <c r="K673" s="216"/>
      <c r="L673" s="217"/>
      <c r="M673" s="222"/>
      <c r="N673" s="223"/>
      <c r="O673" s="224"/>
      <c r="P673" s="194">
        <f t="shared" si="40"/>
        <v>0</v>
      </c>
      <c r="Q673" s="219"/>
      <c r="R673" s="220"/>
      <c r="S673" s="219"/>
      <c r="T673" s="221"/>
      <c r="U673" s="195">
        <f t="shared" si="41"/>
        <v>0</v>
      </c>
      <c r="V673" s="196">
        <f t="shared" si="42"/>
        <v>0</v>
      </c>
      <c r="W673" s="196">
        <f t="shared" si="43"/>
        <v>0</v>
      </c>
      <c r="X673" s="188"/>
    </row>
    <row r="674" spans="1:24" ht="12">
      <c r="A674" s="193"/>
      <c r="B674" s="210"/>
      <c r="C674" s="211"/>
      <c r="D674" s="212"/>
      <c r="E674" s="213"/>
      <c r="F674" s="214"/>
      <c r="G674" s="215"/>
      <c r="H674" s="193" t="s">
        <v>560</v>
      </c>
      <c r="I674" s="216"/>
      <c r="J674" s="193"/>
      <c r="K674" s="216"/>
      <c r="L674" s="217"/>
      <c r="M674" s="222"/>
      <c r="N674" s="223"/>
      <c r="O674" s="224"/>
      <c r="P674" s="194">
        <f t="shared" si="40"/>
        <v>0</v>
      </c>
      <c r="Q674" s="219"/>
      <c r="R674" s="220"/>
      <c r="S674" s="219"/>
      <c r="T674" s="221"/>
      <c r="U674" s="195">
        <f t="shared" si="41"/>
        <v>0</v>
      </c>
      <c r="V674" s="196">
        <f t="shared" si="42"/>
        <v>0</v>
      </c>
      <c r="W674" s="196">
        <f t="shared" si="43"/>
        <v>0</v>
      </c>
      <c r="X674" s="188"/>
    </row>
    <row r="675" spans="1:24" ht="12">
      <c r="A675" s="193"/>
      <c r="B675" s="210"/>
      <c r="C675" s="211"/>
      <c r="D675" s="212"/>
      <c r="E675" s="213"/>
      <c r="F675" s="214"/>
      <c r="G675" s="215"/>
      <c r="H675" s="193" t="s">
        <v>560</v>
      </c>
      <c r="I675" s="216"/>
      <c r="J675" s="193"/>
      <c r="K675" s="216"/>
      <c r="L675" s="217"/>
      <c r="M675" s="222"/>
      <c r="N675" s="223"/>
      <c r="O675" s="224"/>
      <c r="P675" s="194">
        <f t="shared" si="40"/>
        <v>0</v>
      </c>
      <c r="Q675" s="219"/>
      <c r="R675" s="220"/>
      <c r="S675" s="219"/>
      <c r="T675" s="221"/>
      <c r="U675" s="195">
        <f t="shared" si="41"/>
        <v>0</v>
      </c>
      <c r="V675" s="196">
        <f t="shared" si="42"/>
        <v>0</v>
      </c>
      <c r="W675" s="196">
        <f t="shared" si="43"/>
        <v>0</v>
      </c>
      <c r="X675" s="188"/>
    </row>
    <row r="676" spans="1:24" ht="12">
      <c r="A676" s="193"/>
      <c r="B676" s="210"/>
      <c r="C676" s="211"/>
      <c r="D676" s="212"/>
      <c r="E676" s="213"/>
      <c r="F676" s="214"/>
      <c r="G676" s="215"/>
      <c r="H676" s="193" t="s">
        <v>560</v>
      </c>
      <c r="I676" s="216"/>
      <c r="J676" s="193"/>
      <c r="K676" s="216"/>
      <c r="L676" s="217"/>
      <c r="M676" s="222"/>
      <c r="N676" s="223"/>
      <c r="O676" s="224"/>
      <c r="P676" s="194">
        <f t="shared" si="40"/>
        <v>0</v>
      </c>
      <c r="Q676" s="219"/>
      <c r="R676" s="220"/>
      <c r="S676" s="219"/>
      <c r="T676" s="221"/>
      <c r="U676" s="195">
        <f t="shared" si="41"/>
        <v>0</v>
      </c>
      <c r="V676" s="196">
        <f t="shared" si="42"/>
        <v>0</v>
      </c>
      <c r="W676" s="196">
        <f t="shared" si="43"/>
        <v>0</v>
      </c>
      <c r="X676" s="188"/>
    </row>
    <row r="677" spans="1:24" ht="12">
      <c r="A677" s="193"/>
      <c r="B677" s="210"/>
      <c r="C677" s="211"/>
      <c r="D677" s="212"/>
      <c r="E677" s="213"/>
      <c r="F677" s="214"/>
      <c r="G677" s="215"/>
      <c r="H677" s="193" t="s">
        <v>560</v>
      </c>
      <c r="I677" s="216"/>
      <c r="J677" s="193"/>
      <c r="K677" s="216"/>
      <c r="L677" s="217"/>
      <c r="M677" s="222"/>
      <c r="N677" s="223"/>
      <c r="O677" s="224"/>
      <c r="P677" s="194">
        <f t="shared" si="40"/>
        <v>0</v>
      </c>
      <c r="Q677" s="219"/>
      <c r="R677" s="220"/>
      <c r="S677" s="219"/>
      <c r="T677" s="221"/>
      <c r="U677" s="195">
        <f t="shared" si="41"/>
        <v>0</v>
      </c>
      <c r="V677" s="196">
        <f t="shared" si="42"/>
        <v>0</v>
      </c>
      <c r="W677" s="196">
        <f t="shared" si="43"/>
        <v>0</v>
      </c>
      <c r="X677" s="188"/>
    </row>
    <row r="678" spans="1:24" ht="12">
      <c r="A678" s="193"/>
      <c r="B678" s="210"/>
      <c r="C678" s="211"/>
      <c r="D678" s="212"/>
      <c r="E678" s="213"/>
      <c r="F678" s="214"/>
      <c r="G678" s="215"/>
      <c r="H678" s="193" t="s">
        <v>560</v>
      </c>
      <c r="I678" s="216"/>
      <c r="J678" s="193"/>
      <c r="K678" s="216"/>
      <c r="L678" s="217"/>
      <c r="M678" s="222"/>
      <c r="N678" s="223"/>
      <c r="O678" s="224"/>
      <c r="P678" s="194">
        <f t="shared" si="40"/>
        <v>0</v>
      </c>
      <c r="Q678" s="219"/>
      <c r="R678" s="220"/>
      <c r="S678" s="219"/>
      <c r="T678" s="221"/>
      <c r="U678" s="195">
        <f t="shared" si="41"/>
        <v>0</v>
      </c>
      <c r="V678" s="196">
        <f t="shared" si="42"/>
        <v>0</v>
      </c>
      <c r="W678" s="196">
        <f t="shared" si="43"/>
        <v>0</v>
      </c>
      <c r="X678" s="188"/>
    </row>
    <row r="679" spans="1:24" ht="12">
      <c r="A679" s="193"/>
      <c r="B679" s="210"/>
      <c r="C679" s="211"/>
      <c r="D679" s="212"/>
      <c r="E679" s="213"/>
      <c r="F679" s="214"/>
      <c r="G679" s="215"/>
      <c r="H679" s="193" t="s">
        <v>560</v>
      </c>
      <c r="I679" s="216"/>
      <c r="J679" s="193"/>
      <c r="K679" s="216"/>
      <c r="L679" s="217"/>
      <c r="M679" s="222"/>
      <c r="N679" s="223"/>
      <c r="O679" s="224"/>
      <c r="P679" s="194">
        <f t="shared" si="40"/>
        <v>0</v>
      </c>
      <c r="Q679" s="219"/>
      <c r="R679" s="220"/>
      <c r="S679" s="219"/>
      <c r="T679" s="221"/>
      <c r="U679" s="195">
        <f t="shared" si="41"/>
        <v>0</v>
      </c>
      <c r="V679" s="196">
        <f t="shared" si="42"/>
        <v>0</v>
      </c>
      <c r="W679" s="196">
        <f t="shared" si="43"/>
        <v>0</v>
      </c>
      <c r="X679" s="188"/>
    </row>
    <row r="680" spans="1:24" ht="12">
      <c r="A680" s="193"/>
      <c r="B680" s="210"/>
      <c r="C680" s="211"/>
      <c r="D680" s="212"/>
      <c r="E680" s="213"/>
      <c r="F680" s="214"/>
      <c r="G680" s="215"/>
      <c r="H680" s="193" t="s">
        <v>560</v>
      </c>
      <c r="I680" s="216"/>
      <c r="J680" s="193"/>
      <c r="K680" s="216"/>
      <c r="L680" s="217"/>
      <c r="M680" s="222"/>
      <c r="N680" s="223"/>
      <c r="O680" s="224"/>
      <c r="P680" s="194">
        <f t="shared" si="40"/>
        <v>0</v>
      </c>
      <c r="Q680" s="219"/>
      <c r="R680" s="220"/>
      <c r="S680" s="219"/>
      <c r="T680" s="221"/>
      <c r="U680" s="195">
        <f t="shared" si="41"/>
        <v>0</v>
      </c>
      <c r="V680" s="196">
        <f t="shared" si="42"/>
        <v>0</v>
      </c>
      <c r="W680" s="196">
        <f t="shared" si="43"/>
        <v>0</v>
      </c>
      <c r="X680" s="188"/>
    </row>
    <row r="681" spans="1:24" ht="12">
      <c r="A681" s="193"/>
      <c r="B681" s="210"/>
      <c r="C681" s="211"/>
      <c r="D681" s="212"/>
      <c r="E681" s="213"/>
      <c r="F681" s="214"/>
      <c r="G681" s="215"/>
      <c r="H681" s="193" t="s">
        <v>560</v>
      </c>
      <c r="I681" s="216"/>
      <c r="J681" s="193"/>
      <c r="K681" s="216"/>
      <c r="L681" s="217"/>
      <c r="M681" s="222"/>
      <c r="N681" s="223"/>
      <c r="O681" s="224"/>
      <c r="P681" s="194">
        <f t="shared" si="40"/>
        <v>0</v>
      </c>
      <c r="Q681" s="219"/>
      <c r="R681" s="220"/>
      <c r="S681" s="219"/>
      <c r="T681" s="221"/>
      <c r="U681" s="195">
        <f t="shared" si="41"/>
        <v>0</v>
      </c>
      <c r="V681" s="196">
        <f t="shared" si="42"/>
        <v>0</v>
      </c>
      <c r="W681" s="196">
        <f t="shared" si="43"/>
        <v>0</v>
      </c>
      <c r="X681" s="188"/>
    </row>
    <row r="682" spans="1:24" ht="12">
      <c r="A682" s="193"/>
      <c r="B682" s="210"/>
      <c r="C682" s="211"/>
      <c r="D682" s="212"/>
      <c r="E682" s="213"/>
      <c r="F682" s="214"/>
      <c r="G682" s="215"/>
      <c r="H682" s="193" t="s">
        <v>560</v>
      </c>
      <c r="I682" s="216"/>
      <c r="J682" s="193"/>
      <c r="K682" s="216"/>
      <c r="L682" s="217"/>
      <c r="M682" s="222"/>
      <c r="N682" s="223"/>
      <c r="O682" s="224"/>
      <c r="P682" s="194">
        <f t="shared" si="40"/>
        <v>0</v>
      </c>
      <c r="Q682" s="219"/>
      <c r="R682" s="220"/>
      <c r="S682" s="219"/>
      <c r="T682" s="221"/>
      <c r="U682" s="195">
        <f t="shared" si="41"/>
        <v>0</v>
      </c>
      <c r="V682" s="196">
        <f t="shared" si="42"/>
        <v>0</v>
      </c>
      <c r="W682" s="196">
        <f t="shared" si="43"/>
        <v>0</v>
      </c>
      <c r="X682" s="188"/>
    </row>
    <row r="683" spans="1:24" ht="12">
      <c r="A683" s="193"/>
      <c r="B683" s="210"/>
      <c r="C683" s="211"/>
      <c r="D683" s="212"/>
      <c r="E683" s="213"/>
      <c r="F683" s="214"/>
      <c r="G683" s="215"/>
      <c r="H683" s="193" t="s">
        <v>560</v>
      </c>
      <c r="I683" s="216"/>
      <c r="J683" s="193"/>
      <c r="K683" s="216"/>
      <c r="L683" s="217"/>
      <c r="M683" s="222"/>
      <c r="N683" s="223"/>
      <c r="O683" s="224"/>
      <c r="P683" s="194">
        <f t="shared" si="40"/>
        <v>0</v>
      </c>
      <c r="Q683" s="219"/>
      <c r="R683" s="220"/>
      <c r="S683" s="219"/>
      <c r="T683" s="221"/>
      <c r="U683" s="195">
        <f t="shared" si="41"/>
        <v>0</v>
      </c>
      <c r="V683" s="196">
        <f t="shared" si="42"/>
        <v>0</v>
      </c>
      <c r="W683" s="196">
        <f t="shared" si="43"/>
        <v>0</v>
      </c>
      <c r="X683" s="188"/>
    </row>
    <row r="684" spans="1:24" ht="12">
      <c r="A684" s="193"/>
      <c r="B684" s="210"/>
      <c r="C684" s="211"/>
      <c r="D684" s="212"/>
      <c r="E684" s="213"/>
      <c r="F684" s="214"/>
      <c r="G684" s="215"/>
      <c r="H684" s="193" t="s">
        <v>560</v>
      </c>
      <c r="I684" s="216"/>
      <c r="J684" s="193"/>
      <c r="K684" s="216"/>
      <c r="L684" s="217"/>
      <c r="M684" s="222"/>
      <c r="N684" s="223"/>
      <c r="O684" s="224"/>
      <c r="P684" s="194">
        <f t="shared" si="40"/>
        <v>0</v>
      </c>
      <c r="Q684" s="219"/>
      <c r="R684" s="220"/>
      <c r="S684" s="219"/>
      <c r="T684" s="221"/>
      <c r="U684" s="195">
        <f t="shared" si="41"/>
        <v>0</v>
      </c>
      <c r="V684" s="196">
        <f t="shared" si="42"/>
        <v>0</v>
      </c>
      <c r="W684" s="196">
        <f t="shared" si="43"/>
        <v>0</v>
      </c>
      <c r="X684" s="188"/>
    </row>
    <row r="685" spans="1:24" ht="12">
      <c r="A685" s="193"/>
      <c r="B685" s="210"/>
      <c r="C685" s="211"/>
      <c r="D685" s="212"/>
      <c r="E685" s="213"/>
      <c r="F685" s="214"/>
      <c r="G685" s="215"/>
      <c r="H685" s="193" t="s">
        <v>560</v>
      </c>
      <c r="I685" s="216"/>
      <c r="J685" s="193"/>
      <c r="K685" s="216"/>
      <c r="L685" s="217"/>
      <c r="M685" s="222"/>
      <c r="N685" s="223"/>
      <c r="O685" s="224"/>
      <c r="P685" s="194">
        <f t="shared" si="40"/>
        <v>0</v>
      </c>
      <c r="Q685" s="219"/>
      <c r="R685" s="220"/>
      <c r="S685" s="219"/>
      <c r="T685" s="221"/>
      <c r="U685" s="195">
        <f t="shared" si="41"/>
        <v>0</v>
      </c>
      <c r="V685" s="196">
        <f t="shared" si="42"/>
        <v>0</v>
      </c>
      <c r="W685" s="196">
        <f t="shared" si="43"/>
        <v>0</v>
      </c>
      <c r="X685" s="188"/>
    </row>
    <row r="686" spans="1:24" ht="12">
      <c r="A686" s="193"/>
      <c r="B686" s="210"/>
      <c r="C686" s="211"/>
      <c r="D686" s="212"/>
      <c r="E686" s="213"/>
      <c r="F686" s="214"/>
      <c r="G686" s="215"/>
      <c r="H686" s="193" t="s">
        <v>560</v>
      </c>
      <c r="I686" s="216"/>
      <c r="J686" s="193"/>
      <c r="K686" s="216"/>
      <c r="L686" s="217"/>
      <c r="M686" s="222"/>
      <c r="N686" s="223"/>
      <c r="O686" s="224"/>
      <c r="P686" s="194">
        <f t="shared" si="40"/>
        <v>0</v>
      </c>
      <c r="Q686" s="219"/>
      <c r="R686" s="220"/>
      <c r="S686" s="219"/>
      <c r="T686" s="221"/>
      <c r="U686" s="195">
        <f t="shared" si="41"/>
        <v>0</v>
      </c>
      <c r="V686" s="196">
        <f t="shared" si="42"/>
        <v>0</v>
      </c>
      <c r="W686" s="196">
        <f t="shared" si="43"/>
        <v>0</v>
      </c>
      <c r="X686" s="188"/>
    </row>
    <row r="687" spans="1:24" ht="12">
      <c r="A687" s="193"/>
      <c r="B687" s="210"/>
      <c r="C687" s="211"/>
      <c r="D687" s="212"/>
      <c r="E687" s="213"/>
      <c r="F687" s="214"/>
      <c r="G687" s="215"/>
      <c r="H687" s="193" t="s">
        <v>560</v>
      </c>
      <c r="I687" s="216"/>
      <c r="J687" s="193"/>
      <c r="K687" s="216"/>
      <c r="L687" s="217"/>
      <c r="M687" s="222"/>
      <c r="N687" s="223"/>
      <c r="O687" s="224"/>
      <c r="P687" s="194">
        <f t="shared" si="40"/>
        <v>0</v>
      </c>
      <c r="Q687" s="219"/>
      <c r="R687" s="220"/>
      <c r="S687" s="219"/>
      <c r="T687" s="221"/>
      <c r="U687" s="195">
        <f t="shared" si="41"/>
        <v>0</v>
      </c>
      <c r="V687" s="196">
        <f t="shared" si="42"/>
        <v>0</v>
      </c>
      <c r="W687" s="196">
        <f t="shared" si="43"/>
        <v>0</v>
      </c>
      <c r="X687" s="188"/>
    </row>
    <row r="688" spans="1:24" ht="12">
      <c r="A688" s="193"/>
      <c r="B688" s="210"/>
      <c r="C688" s="211"/>
      <c r="D688" s="212"/>
      <c r="E688" s="213"/>
      <c r="F688" s="214"/>
      <c r="G688" s="215"/>
      <c r="H688" s="193" t="s">
        <v>560</v>
      </c>
      <c r="I688" s="216"/>
      <c r="J688" s="193"/>
      <c r="K688" s="216"/>
      <c r="L688" s="217"/>
      <c r="M688" s="222"/>
      <c r="N688" s="223"/>
      <c r="O688" s="224"/>
      <c r="P688" s="194">
        <f t="shared" si="40"/>
        <v>0</v>
      </c>
      <c r="Q688" s="219"/>
      <c r="R688" s="220"/>
      <c r="S688" s="219"/>
      <c r="T688" s="221"/>
      <c r="U688" s="195">
        <f t="shared" si="41"/>
        <v>0</v>
      </c>
      <c r="V688" s="196">
        <f t="shared" si="42"/>
        <v>0</v>
      </c>
      <c r="W688" s="196">
        <f t="shared" si="43"/>
        <v>0</v>
      </c>
      <c r="X688" s="188"/>
    </row>
    <row r="689" spans="1:24" ht="12">
      <c r="A689" s="193"/>
      <c r="B689" s="210"/>
      <c r="C689" s="211"/>
      <c r="D689" s="212"/>
      <c r="E689" s="213"/>
      <c r="F689" s="214"/>
      <c r="G689" s="215"/>
      <c r="H689" s="193" t="s">
        <v>560</v>
      </c>
      <c r="I689" s="216"/>
      <c r="J689" s="193"/>
      <c r="K689" s="216"/>
      <c r="L689" s="217"/>
      <c r="M689" s="222"/>
      <c r="N689" s="223"/>
      <c r="O689" s="224"/>
      <c r="P689" s="194">
        <f t="shared" si="40"/>
        <v>0</v>
      </c>
      <c r="Q689" s="219"/>
      <c r="R689" s="220"/>
      <c r="S689" s="219"/>
      <c r="T689" s="221"/>
      <c r="U689" s="195">
        <f t="shared" si="41"/>
        <v>0</v>
      </c>
      <c r="V689" s="196">
        <f t="shared" si="42"/>
        <v>0</v>
      </c>
      <c r="W689" s="196">
        <f t="shared" si="43"/>
        <v>0</v>
      </c>
      <c r="X689" s="188"/>
    </row>
    <row r="690" spans="1:24" ht="12">
      <c r="A690" s="193"/>
      <c r="B690" s="210"/>
      <c r="C690" s="211"/>
      <c r="D690" s="212"/>
      <c r="E690" s="213"/>
      <c r="F690" s="214"/>
      <c r="G690" s="215"/>
      <c r="H690" s="193" t="s">
        <v>560</v>
      </c>
      <c r="I690" s="216"/>
      <c r="J690" s="193"/>
      <c r="K690" s="216"/>
      <c r="L690" s="217"/>
      <c r="M690" s="222"/>
      <c r="N690" s="223"/>
      <c r="O690" s="224"/>
      <c r="P690" s="194">
        <f t="shared" si="40"/>
        <v>0</v>
      </c>
      <c r="Q690" s="219"/>
      <c r="R690" s="220"/>
      <c r="S690" s="219"/>
      <c r="T690" s="221"/>
      <c r="U690" s="195">
        <f t="shared" si="41"/>
        <v>0</v>
      </c>
      <c r="V690" s="196">
        <f t="shared" si="42"/>
        <v>0</v>
      </c>
      <c r="W690" s="196">
        <f t="shared" si="43"/>
        <v>0</v>
      </c>
      <c r="X690" s="188"/>
    </row>
    <row r="691" spans="1:24" ht="12">
      <c r="A691" s="193"/>
      <c r="B691" s="210"/>
      <c r="C691" s="211"/>
      <c r="D691" s="212"/>
      <c r="E691" s="213"/>
      <c r="F691" s="214"/>
      <c r="G691" s="215"/>
      <c r="H691" s="193" t="s">
        <v>560</v>
      </c>
      <c r="I691" s="216"/>
      <c r="J691" s="193"/>
      <c r="K691" s="216"/>
      <c r="L691" s="217"/>
      <c r="M691" s="222"/>
      <c r="N691" s="223"/>
      <c r="O691" s="224"/>
      <c r="P691" s="194">
        <f t="shared" si="40"/>
        <v>0</v>
      </c>
      <c r="Q691" s="219"/>
      <c r="R691" s="220"/>
      <c r="S691" s="219"/>
      <c r="T691" s="221"/>
      <c r="U691" s="195">
        <f t="shared" si="41"/>
        <v>0</v>
      </c>
      <c r="V691" s="196">
        <f t="shared" si="42"/>
        <v>0</v>
      </c>
      <c r="W691" s="196">
        <f t="shared" si="43"/>
        <v>0</v>
      </c>
      <c r="X691" s="188"/>
    </row>
    <row r="692" spans="1:24" ht="12">
      <c r="A692" s="193"/>
      <c r="B692" s="210"/>
      <c r="C692" s="211"/>
      <c r="D692" s="212"/>
      <c r="E692" s="213"/>
      <c r="F692" s="214"/>
      <c r="G692" s="215"/>
      <c r="H692" s="193" t="s">
        <v>560</v>
      </c>
      <c r="I692" s="216"/>
      <c r="J692" s="193"/>
      <c r="K692" s="216"/>
      <c r="L692" s="217"/>
      <c r="M692" s="222"/>
      <c r="N692" s="223"/>
      <c r="O692" s="224"/>
      <c r="P692" s="194">
        <f t="shared" si="40"/>
        <v>0</v>
      </c>
      <c r="Q692" s="219"/>
      <c r="R692" s="220"/>
      <c r="S692" s="219"/>
      <c r="T692" s="221"/>
      <c r="U692" s="195">
        <f t="shared" si="41"/>
        <v>0</v>
      </c>
      <c r="V692" s="196">
        <f t="shared" si="42"/>
        <v>0</v>
      </c>
      <c r="W692" s="196">
        <f t="shared" si="43"/>
        <v>0</v>
      </c>
      <c r="X692" s="188"/>
    </row>
    <row r="693" spans="1:24" ht="12">
      <c r="A693" s="193"/>
      <c r="B693" s="210"/>
      <c r="C693" s="211"/>
      <c r="D693" s="212"/>
      <c r="E693" s="213"/>
      <c r="F693" s="214"/>
      <c r="G693" s="215"/>
      <c r="H693" s="193" t="s">
        <v>560</v>
      </c>
      <c r="I693" s="216"/>
      <c r="J693" s="193"/>
      <c r="K693" s="216"/>
      <c r="L693" s="217"/>
      <c r="M693" s="222"/>
      <c r="N693" s="223"/>
      <c r="O693" s="224"/>
      <c r="P693" s="194">
        <f t="shared" si="40"/>
        <v>0</v>
      </c>
      <c r="Q693" s="219"/>
      <c r="R693" s="220"/>
      <c r="S693" s="219"/>
      <c r="T693" s="221"/>
      <c r="U693" s="195">
        <f t="shared" si="41"/>
        <v>0</v>
      </c>
      <c r="V693" s="196">
        <f t="shared" si="42"/>
        <v>0</v>
      </c>
      <c r="W693" s="196">
        <f t="shared" si="43"/>
        <v>0</v>
      </c>
      <c r="X693" s="188"/>
    </row>
    <row r="694" spans="1:24" ht="12">
      <c r="A694" s="193"/>
      <c r="B694" s="210"/>
      <c r="C694" s="211"/>
      <c r="D694" s="212"/>
      <c r="E694" s="213"/>
      <c r="F694" s="214"/>
      <c r="G694" s="215"/>
      <c r="H694" s="193" t="s">
        <v>560</v>
      </c>
      <c r="I694" s="216"/>
      <c r="J694" s="193"/>
      <c r="K694" s="216"/>
      <c r="L694" s="217"/>
      <c r="M694" s="222"/>
      <c r="N694" s="223"/>
      <c r="O694" s="224"/>
      <c r="P694" s="194">
        <f t="shared" si="40"/>
        <v>0</v>
      </c>
      <c r="Q694" s="219"/>
      <c r="R694" s="220"/>
      <c r="S694" s="219"/>
      <c r="T694" s="221"/>
      <c r="U694" s="195">
        <f t="shared" si="41"/>
        <v>0</v>
      </c>
      <c r="V694" s="196">
        <f t="shared" si="42"/>
        <v>0</v>
      </c>
      <c r="W694" s="196">
        <f t="shared" si="43"/>
        <v>0</v>
      </c>
      <c r="X694" s="188"/>
    </row>
    <row r="695" spans="1:24" ht="12">
      <c r="A695" s="193"/>
      <c r="B695" s="210"/>
      <c r="C695" s="211"/>
      <c r="D695" s="212"/>
      <c r="E695" s="213"/>
      <c r="F695" s="214"/>
      <c r="G695" s="215"/>
      <c r="H695" s="193" t="s">
        <v>560</v>
      </c>
      <c r="I695" s="216"/>
      <c r="J695" s="193"/>
      <c r="K695" s="216"/>
      <c r="L695" s="217"/>
      <c r="M695" s="222"/>
      <c r="N695" s="223"/>
      <c r="O695" s="224"/>
      <c r="P695" s="194">
        <f t="shared" si="40"/>
        <v>0</v>
      </c>
      <c r="Q695" s="219"/>
      <c r="R695" s="220"/>
      <c r="S695" s="219"/>
      <c r="T695" s="221"/>
      <c r="U695" s="195">
        <f t="shared" si="41"/>
        <v>0</v>
      </c>
      <c r="V695" s="196">
        <f t="shared" si="42"/>
        <v>0</v>
      </c>
      <c r="W695" s="196">
        <f t="shared" si="43"/>
        <v>0</v>
      </c>
      <c r="X695" s="188"/>
    </row>
    <row r="696" spans="1:24" ht="12">
      <c r="A696" s="193"/>
      <c r="B696" s="210"/>
      <c r="C696" s="211"/>
      <c r="D696" s="212"/>
      <c r="E696" s="213"/>
      <c r="F696" s="214"/>
      <c r="G696" s="215"/>
      <c r="H696" s="193" t="s">
        <v>560</v>
      </c>
      <c r="I696" s="216"/>
      <c r="J696" s="193"/>
      <c r="K696" s="216"/>
      <c r="L696" s="217"/>
      <c r="M696" s="222"/>
      <c r="N696" s="223"/>
      <c r="O696" s="224"/>
      <c r="P696" s="194">
        <f t="shared" si="40"/>
        <v>0</v>
      </c>
      <c r="Q696" s="219"/>
      <c r="R696" s="220"/>
      <c r="S696" s="219"/>
      <c r="T696" s="221"/>
      <c r="U696" s="195">
        <f t="shared" si="41"/>
        <v>0</v>
      </c>
      <c r="V696" s="196">
        <f t="shared" si="42"/>
        <v>0</v>
      </c>
      <c r="W696" s="196">
        <f t="shared" si="43"/>
        <v>0</v>
      </c>
      <c r="X696" s="188"/>
    </row>
    <row r="697" spans="1:24" ht="12">
      <c r="A697" s="193"/>
      <c r="B697" s="210"/>
      <c r="C697" s="211"/>
      <c r="D697" s="212"/>
      <c r="E697" s="213"/>
      <c r="F697" s="214"/>
      <c r="G697" s="215"/>
      <c r="H697" s="193" t="s">
        <v>560</v>
      </c>
      <c r="I697" s="216"/>
      <c r="J697" s="193"/>
      <c r="K697" s="216"/>
      <c r="L697" s="217"/>
      <c r="M697" s="222"/>
      <c r="N697" s="223"/>
      <c r="O697" s="224"/>
      <c r="P697" s="194">
        <f t="shared" si="40"/>
        <v>0</v>
      </c>
      <c r="Q697" s="219"/>
      <c r="R697" s="220"/>
      <c r="S697" s="219"/>
      <c r="T697" s="221"/>
      <c r="U697" s="195">
        <f t="shared" si="41"/>
        <v>0</v>
      </c>
      <c r="V697" s="196">
        <f t="shared" si="42"/>
        <v>0</v>
      </c>
      <c r="W697" s="196">
        <f t="shared" si="43"/>
        <v>0</v>
      </c>
      <c r="X697" s="188"/>
    </row>
    <row r="698" spans="1:24" ht="12">
      <c r="A698" s="193"/>
      <c r="B698" s="210"/>
      <c r="C698" s="211"/>
      <c r="D698" s="212"/>
      <c r="E698" s="213"/>
      <c r="F698" s="214"/>
      <c r="G698" s="215"/>
      <c r="H698" s="193" t="s">
        <v>560</v>
      </c>
      <c r="I698" s="216"/>
      <c r="J698" s="193"/>
      <c r="K698" s="216"/>
      <c r="L698" s="217"/>
      <c r="M698" s="222"/>
      <c r="N698" s="223"/>
      <c r="O698" s="224"/>
      <c r="P698" s="194">
        <f t="shared" si="40"/>
        <v>0</v>
      </c>
      <c r="Q698" s="219"/>
      <c r="R698" s="220"/>
      <c r="S698" s="219"/>
      <c r="T698" s="221"/>
      <c r="U698" s="195">
        <f t="shared" si="41"/>
        <v>0</v>
      </c>
      <c r="V698" s="196">
        <f t="shared" si="42"/>
        <v>0</v>
      </c>
      <c r="W698" s="196">
        <f t="shared" si="43"/>
        <v>0</v>
      </c>
      <c r="X698" s="188"/>
    </row>
    <row r="699" spans="1:24" ht="12">
      <c r="A699" s="193"/>
      <c r="B699" s="210"/>
      <c r="C699" s="211"/>
      <c r="D699" s="212"/>
      <c r="E699" s="213"/>
      <c r="F699" s="214"/>
      <c r="G699" s="215"/>
      <c r="H699" s="193" t="s">
        <v>560</v>
      </c>
      <c r="I699" s="216"/>
      <c r="J699" s="193"/>
      <c r="K699" s="216"/>
      <c r="L699" s="217"/>
      <c r="M699" s="222"/>
      <c r="N699" s="223"/>
      <c r="O699" s="224"/>
      <c r="P699" s="194">
        <f t="shared" si="40"/>
        <v>0</v>
      </c>
      <c r="Q699" s="219"/>
      <c r="R699" s="220"/>
      <c r="S699" s="219"/>
      <c r="T699" s="221"/>
      <c r="U699" s="195">
        <f t="shared" si="41"/>
        <v>0</v>
      </c>
      <c r="V699" s="196">
        <f t="shared" si="42"/>
        <v>0</v>
      </c>
      <c r="W699" s="196">
        <f t="shared" si="43"/>
        <v>0</v>
      </c>
      <c r="X699" s="188"/>
    </row>
    <row r="700" spans="1:24" ht="12">
      <c r="A700" s="193"/>
      <c r="B700" s="210"/>
      <c r="C700" s="211"/>
      <c r="D700" s="212"/>
      <c r="E700" s="213"/>
      <c r="F700" s="214"/>
      <c r="G700" s="215"/>
      <c r="H700" s="193" t="s">
        <v>560</v>
      </c>
      <c r="I700" s="216"/>
      <c r="J700" s="193"/>
      <c r="K700" s="216"/>
      <c r="L700" s="217"/>
      <c r="M700" s="222"/>
      <c r="N700" s="223"/>
      <c r="O700" s="224"/>
      <c r="P700" s="194">
        <f t="shared" si="40"/>
        <v>0</v>
      </c>
      <c r="Q700" s="219"/>
      <c r="R700" s="220"/>
      <c r="S700" s="219"/>
      <c r="T700" s="221"/>
      <c r="U700" s="195">
        <f t="shared" si="41"/>
        <v>0</v>
      </c>
      <c r="V700" s="196">
        <f t="shared" si="42"/>
        <v>0</v>
      </c>
      <c r="W700" s="196">
        <f t="shared" si="43"/>
        <v>0</v>
      </c>
      <c r="X700" s="188"/>
    </row>
    <row r="701" spans="1:24" ht="12">
      <c r="A701" s="193"/>
      <c r="B701" s="210"/>
      <c r="C701" s="211"/>
      <c r="D701" s="212"/>
      <c r="E701" s="213"/>
      <c r="F701" s="214"/>
      <c r="G701" s="215"/>
      <c r="H701" s="193" t="s">
        <v>560</v>
      </c>
      <c r="I701" s="216"/>
      <c r="J701" s="193"/>
      <c r="K701" s="216"/>
      <c r="L701" s="217"/>
      <c r="M701" s="222"/>
      <c r="N701" s="223"/>
      <c r="O701" s="224"/>
      <c r="P701" s="194">
        <f t="shared" si="40"/>
        <v>0</v>
      </c>
      <c r="Q701" s="219"/>
      <c r="R701" s="220"/>
      <c r="S701" s="219"/>
      <c r="T701" s="221"/>
      <c r="U701" s="195">
        <f t="shared" si="41"/>
        <v>0</v>
      </c>
      <c r="V701" s="196">
        <f t="shared" si="42"/>
        <v>0</v>
      </c>
      <c r="W701" s="196">
        <f t="shared" si="43"/>
        <v>0</v>
      </c>
      <c r="X701" s="188"/>
    </row>
    <row r="702" spans="1:24" ht="12">
      <c r="A702" s="193"/>
      <c r="B702" s="210"/>
      <c r="C702" s="211"/>
      <c r="D702" s="212"/>
      <c r="E702" s="213"/>
      <c r="F702" s="214"/>
      <c r="G702" s="215"/>
      <c r="H702" s="193" t="s">
        <v>560</v>
      </c>
      <c r="I702" s="216"/>
      <c r="J702" s="193"/>
      <c r="K702" s="216"/>
      <c r="L702" s="217"/>
      <c r="M702" s="222"/>
      <c r="N702" s="223"/>
      <c r="O702" s="224"/>
      <c r="P702" s="194">
        <f t="shared" si="40"/>
        <v>0</v>
      </c>
      <c r="Q702" s="219"/>
      <c r="R702" s="220"/>
      <c r="S702" s="219"/>
      <c r="T702" s="221"/>
      <c r="U702" s="195">
        <f t="shared" si="41"/>
        <v>0</v>
      </c>
      <c r="V702" s="196">
        <f t="shared" si="42"/>
        <v>0</v>
      </c>
      <c r="W702" s="196">
        <f t="shared" si="43"/>
        <v>0</v>
      </c>
      <c r="X702" s="188"/>
    </row>
    <row r="703" spans="1:24" ht="12">
      <c r="A703" s="193"/>
      <c r="B703" s="210"/>
      <c r="C703" s="211"/>
      <c r="D703" s="212"/>
      <c r="E703" s="213"/>
      <c r="F703" s="214"/>
      <c r="G703" s="215"/>
      <c r="H703" s="193" t="s">
        <v>560</v>
      </c>
      <c r="I703" s="216"/>
      <c r="J703" s="193"/>
      <c r="K703" s="216"/>
      <c r="L703" s="217"/>
      <c r="M703" s="222"/>
      <c r="N703" s="223"/>
      <c r="O703" s="224"/>
      <c r="P703" s="194">
        <f t="shared" si="40"/>
        <v>0</v>
      </c>
      <c r="Q703" s="219"/>
      <c r="R703" s="220"/>
      <c r="S703" s="219"/>
      <c r="T703" s="221"/>
      <c r="U703" s="195">
        <f t="shared" si="41"/>
        <v>0</v>
      </c>
      <c r="V703" s="196">
        <f t="shared" si="42"/>
        <v>0</v>
      </c>
      <c r="W703" s="196">
        <f t="shared" si="43"/>
        <v>0</v>
      </c>
      <c r="X703" s="188"/>
    </row>
    <row r="704" spans="1:24" ht="12">
      <c r="A704" s="193"/>
      <c r="B704" s="210"/>
      <c r="C704" s="211"/>
      <c r="D704" s="212"/>
      <c r="E704" s="213"/>
      <c r="F704" s="214"/>
      <c r="G704" s="215"/>
      <c r="H704" s="193" t="s">
        <v>560</v>
      </c>
      <c r="I704" s="216"/>
      <c r="J704" s="193"/>
      <c r="K704" s="216"/>
      <c r="L704" s="217"/>
      <c r="M704" s="222"/>
      <c r="N704" s="223"/>
      <c r="O704" s="224"/>
      <c r="P704" s="194">
        <f t="shared" si="40"/>
        <v>0</v>
      </c>
      <c r="Q704" s="219"/>
      <c r="R704" s="220"/>
      <c r="S704" s="219"/>
      <c r="T704" s="221"/>
      <c r="U704" s="195">
        <f t="shared" si="41"/>
        <v>0</v>
      </c>
      <c r="V704" s="196">
        <f t="shared" si="42"/>
        <v>0</v>
      </c>
      <c r="W704" s="196">
        <f t="shared" si="43"/>
        <v>0</v>
      </c>
      <c r="X704" s="188"/>
    </row>
    <row r="705" spans="1:24" ht="12">
      <c r="A705" s="193"/>
      <c r="B705" s="210"/>
      <c r="C705" s="211"/>
      <c r="D705" s="212"/>
      <c r="E705" s="213"/>
      <c r="F705" s="214"/>
      <c r="G705" s="215"/>
      <c r="H705" s="193" t="s">
        <v>560</v>
      </c>
      <c r="I705" s="216"/>
      <c r="J705" s="193"/>
      <c r="K705" s="216"/>
      <c r="L705" s="217"/>
      <c r="M705" s="222"/>
      <c r="N705" s="223"/>
      <c r="O705" s="224"/>
      <c r="P705" s="194">
        <f t="shared" si="40"/>
        <v>0</v>
      </c>
      <c r="Q705" s="219"/>
      <c r="R705" s="220"/>
      <c r="S705" s="219"/>
      <c r="T705" s="221"/>
      <c r="U705" s="195">
        <f t="shared" si="41"/>
        <v>0</v>
      </c>
      <c r="V705" s="196">
        <f t="shared" si="42"/>
        <v>0</v>
      </c>
      <c r="W705" s="196">
        <f t="shared" si="43"/>
        <v>0</v>
      </c>
      <c r="X705" s="188"/>
    </row>
    <row r="706" spans="1:24" ht="12">
      <c r="A706" s="193"/>
      <c r="B706" s="210"/>
      <c r="C706" s="211"/>
      <c r="D706" s="212"/>
      <c r="E706" s="213"/>
      <c r="F706" s="214"/>
      <c r="G706" s="215"/>
      <c r="H706" s="193" t="s">
        <v>560</v>
      </c>
      <c r="I706" s="216"/>
      <c r="J706" s="193"/>
      <c r="K706" s="216"/>
      <c r="L706" s="217"/>
      <c r="M706" s="222"/>
      <c r="N706" s="223"/>
      <c r="O706" s="224"/>
      <c r="P706" s="194">
        <f t="shared" si="40"/>
        <v>0</v>
      </c>
      <c r="Q706" s="219"/>
      <c r="R706" s="220"/>
      <c r="S706" s="219"/>
      <c r="T706" s="221"/>
      <c r="U706" s="195">
        <f t="shared" si="41"/>
        <v>0</v>
      </c>
      <c r="V706" s="196">
        <f t="shared" si="42"/>
        <v>0</v>
      </c>
      <c r="W706" s="196">
        <f t="shared" si="43"/>
        <v>0</v>
      </c>
      <c r="X706" s="188"/>
    </row>
    <row r="707" spans="1:24" ht="12">
      <c r="A707" s="193"/>
      <c r="B707" s="210"/>
      <c r="C707" s="211"/>
      <c r="D707" s="212"/>
      <c r="E707" s="213"/>
      <c r="F707" s="214"/>
      <c r="G707" s="215"/>
      <c r="H707" s="193" t="s">
        <v>560</v>
      </c>
      <c r="I707" s="216"/>
      <c r="J707" s="193"/>
      <c r="K707" s="216"/>
      <c r="L707" s="217"/>
      <c r="M707" s="222"/>
      <c r="N707" s="223"/>
      <c r="O707" s="224"/>
      <c r="P707" s="194">
        <f t="shared" si="40"/>
        <v>0</v>
      </c>
      <c r="Q707" s="219"/>
      <c r="R707" s="220"/>
      <c r="S707" s="219"/>
      <c r="T707" s="221"/>
      <c r="U707" s="195">
        <f t="shared" si="41"/>
        <v>0</v>
      </c>
      <c r="V707" s="196">
        <f t="shared" si="42"/>
        <v>0</v>
      </c>
      <c r="W707" s="196">
        <f t="shared" si="43"/>
        <v>0</v>
      </c>
      <c r="X707" s="188"/>
    </row>
    <row r="708" spans="1:24" ht="12">
      <c r="A708" s="193"/>
      <c r="B708" s="210"/>
      <c r="C708" s="211"/>
      <c r="D708" s="212"/>
      <c r="E708" s="213"/>
      <c r="F708" s="214"/>
      <c r="G708" s="215"/>
      <c r="H708" s="193" t="s">
        <v>560</v>
      </c>
      <c r="I708" s="216"/>
      <c r="J708" s="193"/>
      <c r="K708" s="216"/>
      <c r="L708" s="217"/>
      <c r="M708" s="222"/>
      <c r="N708" s="223"/>
      <c r="O708" s="224"/>
      <c r="P708" s="194">
        <f t="shared" si="40"/>
        <v>0</v>
      </c>
      <c r="Q708" s="219"/>
      <c r="R708" s="220"/>
      <c r="S708" s="219"/>
      <c r="T708" s="221"/>
      <c r="U708" s="195">
        <f t="shared" si="41"/>
        <v>0</v>
      </c>
      <c r="V708" s="196">
        <f t="shared" si="42"/>
        <v>0</v>
      </c>
      <c r="W708" s="196">
        <f t="shared" si="43"/>
        <v>0</v>
      </c>
      <c r="X708" s="188"/>
    </row>
    <row r="709" spans="1:24" ht="12">
      <c r="A709" s="193"/>
      <c r="B709" s="210"/>
      <c r="C709" s="211"/>
      <c r="D709" s="212"/>
      <c r="E709" s="213"/>
      <c r="F709" s="214"/>
      <c r="G709" s="215"/>
      <c r="H709" s="193" t="s">
        <v>560</v>
      </c>
      <c r="I709" s="216"/>
      <c r="J709" s="193"/>
      <c r="K709" s="216"/>
      <c r="L709" s="217"/>
      <c r="M709" s="222"/>
      <c r="N709" s="223"/>
      <c r="O709" s="224"/>
      <c r="P709" s="194">
        <f t="shared" si="40"/>
        <v>0</v>
      </c>
      <c r="Q709" s="219"/>
      <c r="R709" s="220"/>
      <c r="S709" s="219"/>
      <c r="T709" s="221"/>
      <c r="U709" s="195">
        <f t="shared" si="41"/>
        <v>0</v>
      </c>
      <c r="V709" s="196">
        <f t="shared" si="42"/>
        <v>0</v>
      </c>
      <c r="W709" s="196">
        <f t="shared" si="43"/>
        <v>0</v>
      </c>
      <c r="X709" s="188"/>
    </row>
    <row r="710" spans="1:24" ht="12">
      <c r="A710" s="193"/>
      <c r="B710" s="210"/>
      <c r="C710" s="211"/>
      <c r="D710" s="212"/>
      <c r="E710" s="213"/>
      <c r="F710" s="214"/>
      <c r="G710" s="215"/>
      <c r="H710" s="193" t="s">
        <v>560</v>
      </c>
      <c r="I710" s="216"/>
      <c r="J710" s="193"/>
      <c r="K710" s="216"/>
      <c r="L710" s="217"/>
      <c r="M710" s="222"/>
      <c r="N710" s="223"/>
      <c r="O710" s="224"/>
      <c r="P710" s="194">
        <f t="shared" si="40"/>
        <v>0</v>
      </c>
      <c r="Q710" s="219"/>
      <c r="R710" s="220"/>
      <c r="S710" s="219"/>
      <c r="T710" s="221"/>
      <c r="U710" s="195">
        <f t="shared" si="41"/>
        <v>0</v>
      </c>
      <c r="V710" s="196">
        <f t="shared" si="42"/>
        <v>0</v>
      </c>
      <c r="W710" s="196">
        <f t="shared" si="43"/>
        <v>0</v>
      </c>
      <c r="X710" s="188"/>
    </row>
    <row r="711" spans="1:24" ht="12">
      <c r="A711" s="193"/>
      <c r="B711" s="210"/>
      <c r="C711" s="211"/>
      <c r="D711" s="212"/>
      <c r="E711" s="213"/>
      <c r="F711" s="214"/>
      <c r="G711" s="215"/>
      <c r="H711" s="193" t="s">
        <v>560</v>
      </c>
      <c r="I711" s="216"/>
      <c r="J711" s="193"/>
      <c r="K711" s="216"/>
      <c r="L711" s="217"/>
      <c r="M711" s="222"/>
      <c r="N711" s="223"/>
      <c r="O711" s="224"/>
      <c r="P711" s="194">
        <f t="shared" si="40"/>
        <v>0</v>
      </c>
      <c r="Q711" s="219"/>
      <c r="R711" s="220"/>
      <c r="S711" s="219"/>
      <c r="T711" s="221"/>
      <c r="U711" s="195">
        <f t="shared" si="41"/>
        <v>0</v>
      </c>
      <c r="V711" s="196">
        <f t="shared" si="42"/>
        <v>0</v>
      </c>
      <c r="W711" s="196">
        <f t="shared" si="43"/>
        <v>0</v>
      </c>
      <c r="X711" s="188"/>
    </row>
    <row r="712" spans="1:24" ht="12">
      <c r="A712" s="193"/>
      <c r="B712" s="210"/>
      <c r="C712" s="211"/>
      <c r="D712" s="212"/>
      <c r="E712" s="213"/>
      <c r="F712" s="214"/>
      <c r="G712" s="215"/>
      <c r="H712" s="193" t="s">
        <v>560</v>
      </c>
      <c r="I712" s="216"/>
      <c r="J712" s="193"/>
      <c r="K712" s="216"/>
      <c r="L712" s="217"/>
      <c r="M712" s="222"/>
      <c r="N712" s="223"/>
      <c r="O712" s="224"/>
      <c r="P712" s="194">
        <f t="shared" si="40"/>
        <v>0</v>
      </c>
      <c r="Q712" s="219"/>
      <c r="R712" s="220"/>
      <c r="S712" s="219"/>
      <c r="T712" s="221"/>
      <c r="U712" s="195">
        <f t="shared" si="41"/>
        <v>0</v>
      </c>
      <c r="V712" s="196">
        <f t="shared" si="42"/>
        <v>0</v>
      </c>
      <c r="W712" s="196">
        <f t="shared" si="43"/>
        <v>0</v>
      </c>
      <c r="X712" s="188"/>
    </row>
    <row r="713" spans="1:24" ht="12">
      <c r="A713" s="193"/>
      <c r="B713" s="210"/>
      <c r="C713" s="211"/>
      <c r="D713" s="212"/>
      <c r="E713" s="213"/>
      <c r="F713" s="214"/>
      <c r="G713" s="215"/>
      <c r="H713" s="193" t="s">
        <v>560</v>
      </c>
      <c r="I713" s="216"/>
      <c r="J713" s="193"/>
      <c r="K713" s="216"/>
      <c r="L713" s="217"/>
      <c r="M713" s="222"/>
      <c r="N713" s="223"/>
      <c r="O713" s="224"/>
      <c r="P713" s="194">
        <f t="shared" ref="P713:P776" si="44">N713+O713</f>
        <v>0</v>
      </c>
      <c r="Q713" s="219"/>
      <c r="R713" s="220"/>
      <c r="S713" s="219"/>
      <c r="T713" s="221"/>
      <c r="U713" s="195">
        <f t="shared" ref="U713:U776" si="45">Q713+S713</f>
        <v>0</v>
      </c>
      <c r="V713" s="196">
        <f t="shared" ref="V713:V776" si="46">(Q713*R713)+(S713*T713)</f>
        <v>0</v>
      </c>
      <c r="W713" s="196">
        <f t="shared" ref="W713:W776" si="47">V713+P713</f>
        <v>0</v>
      </c>
      <c r="X713" s="188"/>
    </row>
    <row r="714" spans="1:24" ht="12">
      <c r="A714" s="193"/>
      <c r="B714" s="210"/>
      <c r="C714" s="211"/>
      <c r="D714" s="212"/>
      <c r="E714" s="213"/>
      <c r="F714" s="214"/>
      <c r="G714" s="215"/>
      <c r="H714" s="193" t="s">
        <v>560</v>
      </c>
      <c r="I714" s="216"/>
      <c r="J714" s="193"/>
      <c r="K714" s="216"/>
      <c r="L714" s="217"/>
      <c r="M714" s="222"/>
      <c r="N714" s="223"/>
      <c r="O714" s="224"/>
      <c r="P714" s="194">
        <f t="shared" si="44"/>
        <v>0</v>
      </c>
      <c r="Q714" s="219"/>
      <c r="R714" s="220"/>
      <c r="S714" s="219"/>
      <c r="T714" s="221"/>
      <c r="U714" s="195">
        <f t="shared" si="45"/>
        <v>0</v>
      </c>
      <c r="V714" s="196">
        <f t="shared" si="46"/>
        <v>0</v>
      </c>
      <c r="W714" s="196">
        <f t="shared" si="47"/>
        <v>0</v>
      </c>
      <c r="X714" s="188"/>
    </row>
    <row r="715" spans="1:24" ht="12">
      <c r="A715" s="193"/>
      <c r="B715" s="210"/>
      <c r="C715" s="211"/>
      <c r="D715" s="212"/>
      <c r="E715" s="213"/>
      <c r="F715" s="214"/>
      <c r="G715" s="215"/>
      <c r="H715" s="193" t="s">
        <v>560</v>
      </c>
      <c r="I715" s="216"/>
      <c r="J715" s="193"/>
      <c r="K715" s="216"/>
      <c r="L715" s="217"/>
      <c r="M715" s="222"/>
      <c r="N715" s="223"/>
      <c r="O715" s="224"/>
      <c r="P715" s="194">
        <f t="shared" si="44"/>
        <v>0</v>
      </c>
      <c r="Q715" s="219"/>
      <c r="R715" s="220"/>
      <c r="S715" s="219"/>
      <c r="T715" s="221"/>
      <c r="U715" s="195">
        <f t="shared" si="45"/>
        <v>0</v>
      </c>
      <c r="V715" s="196">
        <f t="shared" si="46"/>
        <v>0</v>
      </c>
      <c r="W715" s="196">
        <f t="shared" si="47"/>
        <v>0</v>
      </c>
      <c r="X715" s="188"/>
    </row>
    <row r="716" spans="1:24" ht="12">
      <c r="A716" s="193"/>
      <c r="B716" s="210"/>
      <c r="C716" s="211"/>
      <c r="D716" s="212"/>
      <c r="E716" s="213"/>
      <c r="F716" s="214"/>
      <c r="G716" s="215"/>
      <c r="H716" s="193" t="s">
        <v>560</v>
      </c>
      <c r="I716" s="216"/>
      <c r="J716" s="193"/>
      <c r="K716" s="216"/>
      <c r="L716" s="217"/>
      <c r="M716" s="222"/>
      <c r="N716" s="223"/>
      <c r="O716" s="224"/>
      <c r="P716" s="194">
        <f t="shared" si="44"/>
        <v>0</v>
      </c>
      <c r="Q716" s="219"/>
      <c r="R716" s="220"/>
      <c r="S716" s="219"/>
      <c r="T716" s="221"/>
      <c r="U716" s="195">
        <f t="shared" si="45"/>
        <v>0</v>
      </c>
      <c r="V716" s="196">
        <f t="shared" si="46"/>
        <v>0</v>
      </c>
      <c r="W716" s="196">
        <f t="shared" si="47"/>
        <v>0</v>
      </c>
      <c r="X716" s="188"/>
    </row>
    <row r="717" spans="1:24" ht="12">
      <c r="A717" s="193"/>
      <c r="B717" s="210"/>
      <c r="C717" s="211"/>
      <c r="D717" s="212"/>
      <c r="E717" s="213"/>
      <c r="F717" s="214"/>
      <c r="G717" s="215"/>
      <c r="H717" s="193" t="s">
        <v>560</v>
      </c>
      <c r="I717" s="216"/>
      <c r="J717" s="193"/>
      <c r="K717" s="216"/>
      <c r="L717" s="217"/>
      <c r="M717" s="222"/>
      <c r="N717" s="223"/>
      <c r="O717" s="224"/>
      <c r="P717" s="194">
        <f t="shared" si="44"/>
        <v>0</v>
      </c>
      <c r="Q717" s="219"/>
      <c r="R717" s="220"/>
      <c r="S717" s="219"/>
      <c r="T717" s="221"/>
      <c r="U717" s="195">
        <f t="shared" si="45"/>
        <v>0</v>
      </c>
      <c r="V717" s="196">
        <f t="shared" si="46"/>
        <v>0</v>
      </c>
      <c r="W717" s="196">
        <f t="shared" si="47"/>
        <v>0</v>
      </c>
      <c r="X717" s="188"/>
    </row>
    <row r="718" spans="1:24" ht="12">
      <c r="A718" s="193"/>
      <c r="B718" s="210"/>
      <c r="C718" s="211"/>
      <c r="D718" s="212"/>
      <c r="E718" s="213"/>
      <c r="F718" s="214"/>
      <c r="G718" s="215"/>
      <c r="H718" s="193" t="s">
        <v>560</v>
      </c>
      <c r="I718" s="216"/>
      <c r="J718" s="193"/>
      <c r="K718" s="216"/>
      <c r="L718" s="217"/>
      <c r="M718" s="222"/>
      <c r="N718" s="223"/>
      <c r="O718" s="224"/>
      <c r="P718" s="194">
        <f t="shared" si="44"/>
        <v>0</v>
      </c>
      <c r="Q718" s="219"/>
      <c r="R718" s="220"/>
      <c r="S718" s="219"/>
      <c r="T718" s="221"/>
      <c r="U718" s="195">
        <f t="shared" si="45"/>
        <v>0</v>
      </c>
      <c r="V718" s="196">
        <f t="shared" si="46"/>
        <v>0</v>
      </c>
      <c r="W718" s="196">
        <f t="shared" si="47"/>
        <v>0</v>
      </c>
      <c r="X718" s="188"/>
    </row>
    <row r="719" spans="1:24" ht="12">
      <c r="A719" s="193"/>
      <c r="B719" s="210"/>
      <c r="C719" s="211"/>
      <c r="D719" s="212"/>
      <c r="E719" s="213"/>
      <c r="F719" s="214"/>
      <c r="G719" s="215"/>
      <c r="H719" s="193" t="s">
        <v>560</v>
      </c>
      <c r="I719" s="216"/>
      <c r="J719" s="193"/>
      <c r="K719" s="216"/>
      <c r="L719" s="217"/>
      <c r="M719" s="222"/>
      <c r="N719" s="223"/>
      <c r="O719" s="224"/>
      <c r="P719" s="194">
        <f t="shared" si="44"/>
        <v>0</v>
      </c>
      <c r="Q719" s="219"/>
      <c r="R719" s="220"/>
      <c r="S719" s="219"/>
      <c r="T719" s="221"/>
      <c r="U719" s="195">
        <f t="shared" si="45"/>
        <v>0</v>
      </c>
      <c r="V719" s="196">
        <f t="shared" si="46"/>
        <v>0</v>
      </c>
      <c r="W719" s="196">
        <f t="shared" si="47"/>
        <v>0</v>
      </c>
      <c r="X719" s="188"/>
    </row>
    <row r="720" spans="1:24" ht="12">
      <c r="A720" s="193"/>
      <c r="B720" s="210"/>
      <c r="C720" s="211"/>
      <c r="D720" s="212"/>
      <c r="E720" s="213"/>
      <c r="F720" s="214"/>
      <c r="G720" s="215"/>
      <c r="H720" s="193" t="s">
        <v>560</v>
      </c>
      <c r="I720" s="216"/>
      <c r="J720" s="193"/>
      <c r="K720" s="216"/>
      <c r="L720" s="217"/>
      <c r="M720" s="222"/>
      <c r="N720" s="223"/>
      <c r="O720" s="224"/>
      <c r="P720" s="194">
        <f t="shared" si="44"/>
        <v>0</v>
      </c>
      <c r="Q720" s="219"/>
      <c r="R720" s="220"/>
      <c r="S720" s="219"/>
      <c r="T720" s="221"/>
      <c r="U720" s="195">
        <f t="shared" si="45"/>
        <v>0</v>
      </c>
      <c r="V720" s="196">
        <f t="shared" si="46"/>
        <v>0</v>
      </c>
      <c r="W720" s="196">
        <f t="shared" si="47"/>
        <v>0</v>
      </c>
      <c r="X720" s="188"/>
    </row>
    <row r="721" spans="1:24" ht="12">
      <c r="A721" s="193"/>
      <c r="B721" s="210"/>
      <c r="C721" s="211"/>
      <c r="D721" s="212"/>
      <c r="E721" s="213"/>
      <c r="F721" s="214"/>
      <c r="G721" s="215"/>
      <c r="H721" s="193" t="s">
        <v>560</v>
      </c>
      <c r="I721" s="216"/>
      <c r="J721" s="193"/>
      <c r="K721" s="216"/>
      <c r="L721" s="217"/>
      <c r="M721" s="222"/>
      <c r="N721" s="223"/>
      <c r="O721" s="224"/>
      <c r="P721" s="194">
        <f t="shared" si="44"/>
        <v>0</v>
      </c>
      <c r="Q721" s="219"/>
      <c r="R721" s="220"/>
      <c r="S721" s="219"/>
      <c r="T721" s="221"/>
      <c r="U721" s="195">
        <f t="shared" si="45"/>
        <v>0</v>
      </c>
      <c r="V721" s="196">
        <f t="shared" si="46"/>
        <v>0</v>
      </c>
      <c r="W721" s="196">
        <f t="shared" si="47"/>
        <v>0</v>
      </c>
      <c r="X721" s="188"/>
    </row>
    <row r="722" spans="1:24" ht="12">
      <c r="A722" s="193"/>
      <c r="B722" s="210"/>
      <c r="C722" s="211"/>
      <c r="D722" s="212"/>
      <c r="E722" s="213"/>
      <c r="F722" s="214"/>
      <c r="G722" s="215"/>
      <c r="H722" s="193" t="s">
        <v>560</v>
      </c>
      <c r="I722" s="216"/>
      <c r="J722" s="193"/>
      <c r="K722" s="216"/>
      <c r="L722" s="217"/>
      <c r="M722" s="222"/>
      <c r="N722" s="223"/>
      <c r="O722" s="224"/>
      <c r="P722" s="194">
        <f t="shared" si="44"/>
        <v>0</v>
      </c>
      <c r="Q722" s="219"/>
      <c r="R722" s="220"/>
      <c r="S722" s="219"/>
      <c r="T722" s="221"/>
      <c r="U722" s="195">
        <f t="shared" si="45"/>
        <v>0</v>
      </c>
      <c r="V722" s="196">
        <f t="shared" si="46"/>
        <v>0</v>
      </c>
      <c r="W722" s="196">
        <f t="shared" si="47"/>
        <v>0</v>
      </c>
      <c r="X722" s="188"/>
    </row>
    <row r="723" spans="1:24" ht="12">
      <c r="A723" s="193"/>
      <c r="B723" s="210"/>
      <c r="C723" s="211"/>
      <c r="D723" s="212"/>
      <c r="E723" s="213"/>
      <c r="F723" s="214"/>
      <c r="G723" s="215"/>
      <c r="H723" s="193" t="s">
        <v>560</v>
      </c>
      <c r="I723" s="216"/>
      <c r="J723" s="193"/>
      <c r="K723" s="216"/>
      <c r="L723" s="217"/>
      <c r="M723" s="222"/>
      <c r="N723" s="223"/>
      <c r="O723" s="224"/>
      <c r="P723" s="194">
        <f t="shared" si="44"/>
        <v>0</v>
      </c>
      <c r="Q723" s="219"/>
      <c r="R723" s="220"/>
      <c r="S723" s="219"/>
      <c r="T723" s="221"/>
      <c r="U723" s="195">
        <f t="shared" si="45"/>
        <v>0</v>
      </c>
      <c r="V723" s="196">
        <f t="shared" si="46"/>
        <v>0</v>
      </c>
      <c r="W723" s="196">
        <f t="shared" si="47"/>
        <v>0</v>
      </c>
      <c r="X723" s="188"/>
    </row>
    <row r="724" spans="1:24" ht="12">
      <c r="A724" s="193"/>
      <c r="B724" s="210"/>
      <c r="C724" s="211"/>
      <c r="D724" s="212"/>
      <c r="E724" s="213"/>
      <c r="F724" s="214"/>
      <c r="G724" s="215"/>
      <c r="H724" s="193" t="s">
        <v>560</v>
      </c>
      <c r="I724" s="216"/>
      <c r="J724" s="193"/>
      <c r="K724" s="216"/>
      <c r="L724" s="217"/>
      <c r="M724" s="222"/>
      <c r="N724" s="223"/>
      <c r="O724" s="224"/>
      <c r="P724" s="194">
        <f t="shared" si="44"/>
        <v>0</v>
      </c>
      <c r="Q724" s="219"/>
      <c r="R724" s="220"/>
      <c r="S724" s="219"/>
      <c r="T724" s="221"/>
      <c r="U724" s="195">
        <f t="shared" si="45"/>
        <v>0</v>
      </c>
      <c r="V724" s="196">
        <f t="shared" si="46"/>
        <v>0</v>
      </c>
      <c r="W724" s="196">
        <f t="shared" si="47"/>
        <v>0</v>
      </c>
      <c r="X724" s="188"/>
    </row>
    <row r="725" spans="1:24" ht="12">
      <c r="A725" s="193"/>
      <c r="B725" s="210"/>
      <c r="C725" s="211"/>
      <c r="D725" s="212"/>
      <c r="E725" s="213"/>
      <c r="F725" s="214"/>
      <c r="G725" s="215"/>
      <c r="H725" s="193" t="s">
        <v>560</v>
      </c>
      <c r="I725" s="216"/>
      <c r="J725" s="193"/>
      <c r="K725" s="216"/>
      <c r="L725" s="217"/>
      <c r="M725" s="222"/>
      <c r="N725" s="223"/>
      <c r="O725" s="224"/>
      <c r="P725" s="194">
        <f t="shared" si="44"/>
        <v>0</v>
      </c>
      <c r="Q725" s="219"/>
      <c r="R725" s="220"/>
      <c r="S725" s="219"/>
      <c r="T725" s="221"/>
      <c r="U725" s="195">
        <f t="shared" si="45"/>
        <v>0</v>
      </c>
      <c r="V725" s="196">
        <f t="shared" si="46"/>
        <v>0</v>
      </c>
      <c r="W725" s="196">
        <f t="shared" si="47"/>
        <v>0</v>
      </c>
      <c r="X725" s="188"/>
    </row>
    <row r="726" spans="1:24" ht="12">
      <c r="A726" s="193"/>
      <c r="B726" s="210"/>
      <c r="C726" s="211"/>
      <c r="D726" s="212"/>
      <c r="E726" s="213"/>
      <c r="F726" s="214"/>
      <c r="G726" s="215"/>
      <c r="H726" s="193" t="s">
        <v>560</v>
      </c>
      <c r="I726" s="216"/>
      <c r="J726" s="193"/>
      <c r="K726" s="216"/>
      <c r="L726" s="217"/>
      <c r="M726" s="222"/>
      <c r="N726" s="223"/>
      <c r="O726" s="224"/>
      <c r="P726" s="194">
        <f t="shared" si="44"/>
        <v>0</v>
      </c>
      <c r="Q726" s="219"/>
      <c r="R726" s="220"/>
      <c r="S726" s="219"/>
      <c r="T726" s="221"/>
      <c r="U726" s="195">
        <f t="shared" si="45"/>
        <v>0</v>
      </c>
      <c r="V726" s="196">
        <f t="shared" si="46"/>
        <v>0</v>
      </c>
      <c r="W726" s="196">
        <f t="shared" si="47"/>
        <v>0</v>
      </c>
      <c r="X726" s="188"/>
    </row>
    <row r="727" spans="1:24" ht="12">
      <c r="A727" s="193"/>
      <c r="B727" s="210"/>
      <c r="C727" s="211"/>
      <c r="D727" s="212"/>
      <c r="E727" s="213"/>
      <c r="F727" s="214"/>
      <c r="G727" s="215"/>
      <c r="H727" s="193" t="s">
        <v>560</v>
      </c>
      <c r="I727" s="216"/>
      <c r="J727" s="193"/>
      <c r="K727" s="216"/>
      <c r="L727" s="217"/>
      <c r="M727" s="222"/>
      <c r="N727" s="223"/>
      <c r="O727" s="224"/>
      <c r="P727" s="194">
        <f t="shared" si="44"/>
        <v>0</v>
      </c>
      <c r="Q727" s="219"/>
      <c r="R727" s="220"/>
      <c r="S727" s="219"/>
      <c r="T727" s="221"/>
      <c r="U727" s="195">
        <f t="shared" si="45"/>
        <v>0</v>
      </c>
      <c r="V727" s="196">
        <f t="shared" si="46"/>
        <v>0</v>
      </c>
      <c r="W727" s="196">
        <f t="shared" si="47"/>
        <v>0</v>
      </c>
      <c r="X727" s="188"/>
    </row>
    <row r="728" spans="1:24" ht="12">
      <c r="A728" s="193"/>
      <c r="B728" s="210"/>
      <c r="C728" s="211"/>
      <c r="D728" s="212"/>
      <c r="E728" s="213"/>
      <c r="F728" s="214"/>
      <c r="G728" s="215"/>
      <c r="H728" s="193" t="s">
        <v>560</v>
      </c>
      <c r="I728" s="216"/>
      <c r="J728" s="193"/>
      <c r="K728" s="216"/>
      <c r="L728" s="217"/>
      <c r="M728" s="222"/>
      <c r="N728" s="223"/>
      <c r="O728" s="224"/>
      <c r="P728" s="194">
        <f t="shared" si="44"/>
        <v>0</v>
      </c>
      <c r="Q728" s="219"/>
      <c r="R728" s="220"/>
      <c r="S728" s="219"/>
      <c r="T728" s="221"/>
      <c r="U728" s="195">
        <f t="shared" si="45"/>
        <v>0</v>
      </c>
      <c r="V728" s="196">
        <f t="shared" si="46"/>
        <v>0</v>
      </c>
      <c r="W728" s="196">
        <f t="shared" si="47"/>
        <v>0</v>
      </c>
      <c r="X728" s="188"/>
    </row>
    <row r="729" spans="1:24" ht="12">
      <c r="A729" s="193"/>
      <c r="B729" s="210"/>
      <c r="C729" s="211"/>
      <c r="D729" s="212"/>
      <c r="E729" s="213"/>
      <c r="F729" s="214"/>
      <c r="G729" s="215"/>
      <c r="H729" s="193" t="s">
        <v>560</v>
      </c>
      <c r="I729" s="216"/>
      <c r="J729" s="193"/>
      <c r="K729" s="216"/>
      <c r="L729" s="217"/>
      <c r="M729" s="222"/>
      <c r="N729" s="223"/>
      <c r="O729" s="224"/>
      <c r="P729" s="194">
        <f t="shared" si="44"/>
        <v>0</v>
      </c>
      <c r="Q729" s="219"/>
      <c r="R729" s="220"/>
      <c r="S729" s="219"/>
      <c r="T729" s="221"/>
      <c r="U729" s="195">
        <f t="shared" si="45"/>
        <v>0</v>
      </c>
      <c r="V729" s="196">
        <f t="shared" si="46"/>
        <v>0</v>
      </c>
      <c r="W729" s="196">
        <f t="shared" si="47"/>
        <v>0</v>
      </c>
      <c r="X729" s="188"/>
    </row>
    <row r="730" spans="1:24" ht="12">
      <c r="A730" s="193"/>
      <c r="B730" s="210"/>
      <c r="C730" s="211"/>
      <c r="D730" s="212"/>
      <c r="E730" s="213"/>
      <c r="F730" s="214"/>
      <c r="G730" s="215"/>
      <c r="H730" s="193" t="s">
        <v>560</v>
      </c>
      <c r="I730" s="216"/>
      <c r="J730" s="193"/>
      <c r="K730" s="216"/>
      <c r="L730" s="217"/>
      <c r="M730" s="222"/>
      <c r="N730" s="223"/>
      <c r="O730" s="224"/>
      <c r="P730" s="194">
        <f t="shared" si="44"/>
        <v>0</v>
      </c>
      <c r="Q730" s="219"/>
      <c r="R730" s="220"/>
      <c r="S730" s="219"/>
      <c r="T730" s="221"/>
      <c r="U730" s="195">
        <f t="shared" si="45"/>
        <v>0</v>
      </c>
      <c r="V730" s="196">
        <f t="shared" si="46"/>
        <v>0</v>
      </c>
      <c r="W730" s="196">
        <f t="shared" si="47"/>
        <v>0</v>
      </c>
      <c r="X730" s="188"/>
    </row>
    <row r="731" spans="1:24" ht="12">
      <c r="A731" s="193"/>
      <c r="B731" s="210"/>
      <c r="C731" s="211"/>
      <c r="D731" s="212"/>
      <c r="E731" s="213"/>
      <c r="F731" s="214"/>
      <c r="G731" s="215"/>
      <c r="H731" s="193" t="s">
        <v>560</v>
      </c>
      <c r="I731" s="216"/>
      <c r="J731" s="193"/>
      <c r="K731" s="216"/>
      <c r="L731" s="217"/>
      <c r="M731" s="222"/>
      <c r="N731" s="223"/>
      <c r="O731" s="224"/>
      <c r="P731" s="194">
        <f t="shared" si="44"/>
        <v>0</v>
      </c>
      <c r="Q731" s="219"/>
      <c r="R731" s="220"/>
      <c r="S731" s="219"/>
      <c r="T731" s="221"/>
      <c r="U731" s="195">
        <f t="shared" si="45"/>
        <v>0</v>
      </c>
      <c r="V731" s="196">
        <f t="shared" si="46"/>
        <v>0</v>
      </c>
      <c r="W731" s="196">
        <f t="shared" si="47"/>
        <v>0</v>
      </c>
      <c r="X731" s="188"/>
    </row>
    <row r="732" spans="1:24" ht="12">
      <c r="A732" s="193"/>
      <c r="B732" s="210"/>
      <c r="C732" s="211"/>
      <c r="D732" s="212"/>
      <c r="E732" s="213"/>
      <c r="F732" s="214"/>
      <c r="G732" s="215"/>
      <c r="H732" s="193" t="s">
        <v>560</v>
      </c>
      <c r="I732" s="216"/>
      <c r="J732" s="193"/>
      <c r="K732" s="216"/>
      <c r="L732" s="217"/>
      <c r="M732" s="222"/>
      <c r="N732" s="223"/>
      <c r="O732" s="224"/>
      <c r="P732" s="194">
        <f t="shared" si="44"/>
        <v>0</v>
      </c>
      <c r="Q732" s="219"/>
      <c r="R732" s="220"/>
      <c r="S732" s="219"/>
      <c r="T732" s="221"/>
      <c r="U732" s="195">
        <f t="shared" si="45"/>
        <v>0</v>
      </c>
      <c r="V732" s="196">
        <f t="shared" si="46"/>
        <v>0</v>
      </c>
      <c r="W732" s="196">
        <f t="shared" si="47"/>
        <v>0</v>
      </c>
      <c r="X732" s="188"/>
    </row>
    <row r="733" spans="1:24" ht="12">
      <c r="A733" s="193"/>
      <c r="B733" s="210"/>
      <c r="C733" s="211"/>
      <c r="D733" s="212"/>
      <c r="E733" s="213"/>
      <c r="F733" s="214"/>
      <c r="G733" s="215"/>
      <c r="H733" s="193" t="s">
        <v>560</v>
      </c>
      <c r="I733" s="216"/>
      <c r="J733" s="193"/>
      <c r="K733" s="216"/>
      <c r="L733" s="217"/>
      <c r="M733" s="222"/>
      <c r="N733" s="223"/>
      <c r="O733" s="224"/>
      <c r="P733" s="194">
        <f t="shared" si="44"/>
        <v>0</v>
      </c>
      <c r="Q733" s="219"/>
      <c r="R733" s="220"/>
      <c r="S733" s="219"/>
      <c r="T733" s="221"/>
      <c r="U733" s="195">
        <f t="shared" si="45"/>
        <v>0</v>
      </c>
      <c r="V733" s="196">
        <f t="shared" si="46"/>
        <v>0</v>
      </c>
      <c r="W733" s="196">
        <f t="shared" si="47"/>
        <v>0</v>
      </c>
      <c r="X733" s="188"/>
    </row>
    <row r="734" spans="1:24" ht="12">
      <c r="A734" s="193"/>
      <c r="B734" s="210"/>
      <c r="C734" s="211"/>
      <c r="D734" s="212"/>
      <c r="E734" s="213"/>
      <c r="F734" s="214"/>
      <c r="G734" s="215"/>
      <c r="H734" s="193" t="s">
        <v>560</v>
      </c>
      <c r="I734" s="216"/>
      <c r="J734" s="193"/>
      <c r="K734" s="216"/>
      <c r="L734" s="217"/>
      <c r="M734" s="222"/>
      <c r="N734" s="223"/>
      <c r="O734" s="224"/>
      <c r="P734" s="194">
        <f t="shared" si="44"/>
        <v>0</v>
      </c>
      <c r="Q734" s="219"/>
      <c r="R734" s="220"/>
      <c r="S734" s="219"/>
      <c r="T734" s="221"/>
      <c r="U734" s="195">
        <f t="shared" si="45"/>
        <v>0</v>
      </c>
      <c r="V734" s="196">
        <f t="shared" si="46"/>
        <v>0</v>
      </c>
      <c r="W734" s="196">
        <f t="shared" si="47"/>
        <v>0</v>
      </c>
      <c r="X734" s="188"/>
    </row>
    <row r="735" spans="1:24" ht="12">
      <c r="A735" s="193"/>
      <c r="B735" s="210"/>
      <c r="C735" s="211"/>
      <c r="D735" s="212"/>
      <c r="E735" s="213"/>
      <c r="F735" s="214"/>
      <c r="G735" s="215"/>
      <c r="H735" s="193" t="s">
        <v>560</v>
      </c>
      <c r="I735" s="216"/>
      <c r="J735" s="193"/>
      <c r="K735" s="216"/>
      <c r="L735" s="217"/>
      <c r="M735" s="222"/>
      <c r="N735" s="223"/>
      <c r="O735" s="224"/>
      <c r="P735" s="194">
        <f t="shared" si="44"/>
        <v>0</v>
      </c>
      <c r="Q735" s="219"/>
      <c r="R735" s="220"/>
      <c r="S735" s="219"/>
      <c r="T735" s="221"/>
      <c r="U735" s="195">
        <f t="shared" si="45"/>
        <v>0</v>
      </c>
      <c r="V735" s="196">
        <f t="shared" si="46"/>
        <v>0</v>
      </c>
      <c r="W735" s="196">
        <f t="shared" si="47"/>
        <v>0</v>
      </c>
      <c r="X735" s="188"/>
    </row>
    <row r="736" spans="1:24" ht="12">
      <c r="A736" s="193"/>
      <c r="B736" s="210"/>
      <c r="C736" s="211"/>
      <c r="D736" s="212"/>
      <c r="E736" s="213"/>
      <c r="F736" s="214"/>
      <c r="G736" s="215"/>
      <c r="H736" s="193" t="s">
        <v>560</v>
      </c>
      <c r="I736" s="216"/>
      <c r="J736" s="193"/>
      <c r="K736" s="216"/>
      <c r="L736" s="217"/>
      <c r="M736" s="222"/>
      <c r="N736" s="223"/>
      <c r="O736" s="224"/>
      <c r="P736" s="194">
        <f t="shared" si="44"/>
        <v>0</v>
      </c>
      <c r="Q736" s="219"/>
      <c r="R736" s="220"/>
      <c r="S736" s="219"/>
      <c r="T736" s="221"/>
      <c r="U736" s="195">
        <f t="shared" si="45"/>
        <v>0</v>
      </c>
      <c r="V736" s="196">
        <f t="shared" si="46"/>
        <v>0</v>
      </c>
      <c r="W736" s="196">
        <f t="shared" si="47"/>
        <v>0</v>
      </c>
      <c r="X736" s="188"/>
    </row>
    <row r="737" spans="1:24" ht="12">
      <c r="A737" s="193"/>
      <c r="B737" s="210"/>
      <c r="C737" s="211"/>
      <c r="D737" s="212"/>
      <c r="E737" s="213"/>
      <c r="F737" s="214"/>
      <c r="G737" s="215"/>
      <c r="H737" s="193" t="s">
        <v>560</v>
      </c>
      <c r="I737" s="216"/>
      <c r="J737" s="193"/>
      <c r="K737" s="216"/>
      <c r="L737" s="217"/>
      <c r="M737" s="222"/>
      <c r="N737" s="223"/>
      <c r="O737" s="224"/>
      <c r="P737" s="194">
        <f t="shared" si="44"/>
        <v>0</v>
      </c>
      <c r="Q737" s="219"/>
      <c r="R737" s="220"/>
      <c r="S737" s="219"/>
      <c r="T737" s="221"/>
      <c r="U737" s="195">
        <f t="shared" si="45"/>
        <v>0</v>
      </c>
      <c r="V737" s="196">
        <f t="shared" si="46"/>
        <v>0</v>
      </c>
      <c r="W737" s="196">
        <f t="shared" si="47"/>
        <v>0</v>
      </c>
      <c r="X737" s="188"/>
    </row>
    <row r="738" spans="1:24" ht="12">
      <c r="A738" s="193"/>
      <c r="B738" s="210"/>
      <c r="C738" s="211"/>
      <c r="D738" s="212"/>
      <c r="E738" s="213"/>
      <c r="F738" s="214"/>
      <c r="G738" s="215"/>
      <c r="H738" s="193" t="s">
        <v>560</v>
      </c>
      <c r="I738" s="216"/>
      <c r="J738" s="193"/>
      <c r="K738" s="216"/>
      <c r="L738" s="217"/>
      <c r="M738" s="222"/>
      <c r="N738" s="223"/>
      <c r="O738" s="224"/>
      <c r="P738" s="194">
        <f t="shared" si="44"/>
        <v>0</v>
      </c>
      <c r="Q738" s="219"/>
      <c r="R738" s="220"/>
      <c r="S738" s="219"/>
      <c r="T738" s="221"/>
      <c r="U738" s="195">
        <f t="shared" si="45"/>
        <v>0</v>
      </c>
      <c r="V738" s="196">
        <f t="shared" si="46"/>
        <v>0</v>
      </c>
      <c r="W738" s="196">
        <f t="shared" si="47"/>
        <v>0</v>
      </c>
      <c r="X738" s="188"/>
    </row>
    <row r="739" spans="1:24" ht="12">
      <c r="A739" s="193"/>
      <c r="B739" s="210"/>
      <c r="C739" s="211"/>
      <c r="D739" s="212"/>
      <c r="E739" s="213"/>
      <c r="F739" s="214"/>
      <c r="G739" s="215"/>
      <c r="H739" s="193" t="s">
        <v>560</v>
      </c>
      <c r="I739" s="216"/>
      <c r="J739" s="193"/>
      <c r="K739" s="216"/>
      <c r="L739" s="217"/>
      <c r="M739" s="222"/>
      <c r="N739" s="223"/>
      <c r="O739" s="224"/>
      <c r="P739" s="194">
        <f t="shared" si="44"/>
        <v>0</v>
      </c>
      <c r="Q739" s="219"/>
      <c r="R739" s="220"/>
      <c r="S739" s="219"/>
      <c r="T739" s="221"/>
      <c r="U739" s="195">
        <f t="shared" si="45"/>
        <v>0</v>
      </c>
      <c r="V739" s="196">
        <f t="shared" si="46"/>
        <v>0</v>
      </c>
      <c r="W739" s="196">
        <f t="shared" si="47"/>
        <v>0</v>
      </c>
      <c r="X739" s="188"/>
    </row>
    <row r="740" spans="1:24" ht="12">
      <c r="A740" s="193"/>
      <c r="B740" s="210"/>
      <c r="C740" s="211"/>
      <c r="D740" s="212"/>
      <c r="E740" s="213"/>
      <c r="F740" s="214"/>
      <c r="G740" s="215"/>
      <c r="H740" s="193" t="s">
        <v>560</v>
      </c>
      <c r="I740" s="216"/>
      <c r="J740" s="193"/>
      <c r="K740" s="216"/>
      <c r="L740" s="217"/>
      <c r="M740" s="222"/>
      <c r="N740" s="223"/>
      <c r="O740" s="224"/>
      <c r="P740" s="194">
        <f t="shared" si="44"/>
        <v>0</v>
      </c>
      <c r="Q740" s="219"/>
      <c r="R740" s="220"/>
      <c r="S740" s="219"/>
      <c r="T740" s="221"/>
      <c r="U740" s="195">
        <f t="shared" si="45"/>
        <v>0</v>
      </c>
      <c r="V740" s="196">
        <f t="shared" si="46"/>
        <v>0</v>
      </c>
      <c r="W740" s="196">
        <f t="shared" si="47"/>
        <v>0</v>
      </c>
      <c r="X740" s="188"/>
    </row>
    <row r="741" spans="1:24" ht="12">
      <c r="A741" s="193"/>
      <c r="B741" s="210"/>
      <c r="C741" s="211"/>
      <c r="D741" s="212"/>
      <c r="E741" s="213"/>
      <c r="F741" s="214"/>
      <c r="G741" s="215"/>
      <c r="H741" s="193" t="s">
        <v>560</v>
      </c>
      <c r="I741" s="216"/>
      <c r="J741" s="193"/>
      <c r="K741" s="216"/>
      <c r="L741" s="217"/>
      <c r="M741" s="222"/>
      <c r="N741" s="223"/>
      <c r="O741" s="224"/>
      <c r="P741" s="194">
        <f t="shared" si="44"/>
        <v>0</v>
      </c>
      <c r="Q741" s="219"/>
      <c r="R741" s="220"/>
      <c r="S741" s="219"/>
      <c r="T741" s="221"/>
      <c r="U741" s="195">
        <f t="shared" si="45"/>
        <v>0</v>
      </c>
      <c r="V741" s="196">
        <f t="shared" si="46"/>
        <v>0</v>
      </c>
      <c r="W741" s="196">
        <f t="shared" si="47"/>
        <v>0</v>
      </c>
      <c r="X741" s="188"/>
    </row>
    <row r="742" spans="1:24" ht="12">
      <c r="A742" s="193"/>
      <c r="B742" s="210"/>
      <c r="C742" s="211"/>
      <c r="D742" s="212"/>
      <c r="E742" s="213"/>
      <c r="F742" s="214"/>
      <c r="G742" s="215"/>
      <c r="H742" s="193" t="s">
        <v>560</v>
      </c>
      <c r="I742" s="216"/>
      <c r="J742" s="193"/>
      <c r="K742" s="216"/>
      <c r="L742" s="217"/>
      <c r="M742" s="222"/>
      <c r="N742" s="223"/>
      <c r="O742" s="224"/>
      <c r="P742" s="194">
        <f t="shared" si="44"/>
        <v>0</v>
      </c>
      <c r="Q742" s="219"/>
      <c r="R742" s="220"/>
      <c r="S742" s="219"/>
      <c r="T742" s="221"/>
      <c r="U742" s="195">
        <f t="shared" si="45"/>
        <v>0</v>
      </c>
      <c r="V742" s="196">
        <f t="shared" si="46"/>
        <v>0</v>
      </c>
      <c r="W742" s="196">
        <f t="shared" si="47"/>
        <v>0</v>
      </c>
      <c r="X742" s="188"/>
    </row>
    <row r="743" spans="1:24" ht="12">
      <c r="A743" s="193"/>
      <c r="B743" s="210"/>
      <c r="C743" s="211"/>
      <c r="D743" s="212"/>
      <c r="E743" s="213"/>
      <c r="F743" s="214"/>
      <c r="G743" s="215"/>
      <c r="H743" s="193" t="s">
        <v>560</v>
      </c>
      <c r="I743" s="216"/>
      <c r="J743" s="193"/>
      <c r="K743" s="216"/>
      <c r="L743" s="217"/>
      <c r="M743" s="222"/>
      <c r="N743" s="223"/>
      <c r="O743" s="224"/>
      <c r="P743" s="194">
        <f t="shared" si="44"/>
        <v>0</v>
      </c>
      <c r="Q743" s="219"/>
      <c r="R743" s="220"/>
      <c r="S743" s="219"/>
      <c r="T743" s="221"/>
      <c r="U743" s="195">
        <f t="shared" si="45"/>
        <v>0</v>
      </c>
      <c r="V743" s="196">
        <f t="shared" si="46"/>
        <v>0</v>
      </c>
      <c r="W743" s="196">
        <f t="shared" si="47"/>
        <v>0</v>
      </c>
      <c r="X743" s="188"/>
    </row>
    <row r="744" spans="1:24" ht="12">
      <c r="A744" s="193"/>
      <c r="B744" s="210"/>
      <c r="C744" s="211"/>
      <c r="D744" s="212"/>
      <c r="E744" s="213"/>
      <c r="F744" s="214"/>
      <c r="G744" s="215"/>
      <c r="H744" s="193" t="s">
        <v>560</v>
      </c>
      <c r="I744" s="216"/>
      <c r="J744" s="193"/>
      <c r="K744" s="216"/>
      <c r="L744" s="217"/>
      <c r="M744" s="222"/>
      <c r="N744" s="223"/>
      <c r="O744" s="224"/>
      <c r="P744" s="194">
        <f t="shared" si="44"/>
        <v>0</v>
      </c>
      <c r="Q744" s="219"/>
      <c r="R744" s="220"/>
      <c r="S744" s="219"/>
      <c r="T744" s="221"/>
      <c r="U744" s="195">
        <f t="shared" si="45"/>
        <v>0</v>
      </c>
      <c r="V744" s="196">
        <f t="shared" si="46"/>
        <v>0</v>
      </c>
      <c r="W744" s="196">
        <f t="shared" si="47"/>
        <v>0</v>
      </c>
      <c r="X744" s="188"/>
    </row>
    <row r="745" spans="1:24" ht="12">
      <c r="A745" s="193"/>
      <c r="B745" s="210"/>
      <c r="C745" s="211"/>
      <c r="D745" s="212"/>
      <c r="E745" s="213"/>
      <c r="F745" s="214"/>
      <c r="G745" s="215"/>
      <c r="H745" s="193" t="s">
        <v>560</v>
      </c>
      <c r="I745" s="216"/>
      <c r="J745" s="193"/>
      <c r="K745" s="216"/>
      <c r="L745" s="217"/>
      <c r="M745" s="222"/>
      <c r="N745" s="223"/>
      <c r="O745" s="224"/>
      <c r="P745" s="194">
        <f t="shared" si="44"/>
        <v>0</v>
      </c>
      <c r="Q745" s="219"/>
      <c r="R745" s="220"/>
      <c r="S745" s="219"/>
      <c r="T745" s="221"/>
      <c r="U745" s="195">
        <f t="shared" si="45"/>
        <v>0</v>
      </c>
      <c r="V745" s="196">
        <f t="shared" si="46"/>
        <v>0</v>
      </c>
      <c r="W745" s="196">
        <f t="shared" si="47"/>
        <v>0</v>
      </c>
      <c r="X745" s="188"/>
    </row>
    <row r="746" spans="1:24" ht="12">
      <c r="A746" s="193"/>
      <c r="B746" s="210"/>
      <c r="C746" s="211"/>
      <c r="D746" s="212"/>
      <c r="E746" s="213"/>
      <c r="F746" s="214"/>
      <c r="G746" s="215"/>
      <c r="H746" s="193" t="s">
        <v>560</v>
      </c>
      <c r="I746" s="216"/>
      <c r="J746" s="193"/>
      <c r="K746" s="216"/>
      <c r="L746" s="217"/>
      <c r="M746" s="222"/>
      <c r="N746" s="223"/>
      <c r="O746" s="224"/>
      <c r="P746" s="194">
        <f t="shared" si="44"/>
        <v>0</v>
      </c>
      <c r="Q746" s="219"/>
      <c r="R746" s="220"/>
      <c r="S746" s="219"/>
      <c r="T746" s="221"/>
      <c r="U746" s="195">
        <f t="shared" si="45"/>
        <v>0</v>
      </c>
      <c r="V746" s="196">
        <f t="shared" si="46"/>
        <v>0</v>
      </c>
      <c r="W746" s="196">
        <f t="shared" si="47"/>
        <v>0</v>
      </c>
      <c r="X746" s="188"/>
    </row>
    <row r="747" spans="1:24" ht="12">
      <c r="A747" s="193"/>
      <c r="B747" s="210"/>
      <c r="C747" s="211"/>
      <c r="D747" s="212"/>
      <c r="E747" s="213"/>
      <c r="F747" s="214"/>
      <c r="G747" s="215"/>
      <c r="H747" s="193" t="s">
        <v>560</v>
      </c>
      <c r="I747" s="216"/>
      <c r="J747" s="193"/>
      <c r="K747" s="216"/>
      <c r="L747" s="217"/>
      <c r="M747" s="222"/>
      <c r="N747" s="223"/>
      <c r="O747" s="224"/>
      <c r="P747" s="194">
        <f t="shared" si="44"/>
        <v>0</v>
      </c>
      <c r="Q747" s="219"/>
      <c r="R747" s="220"/>
      <c r="S747" s="219"/>
      <c r="T747" s="221"/>
      <c r="U747" s="195">
        <f t="shared" si="45"/>
        <v>0</v>
      </c>
      <c r="V747" s="196">
        <f t="shared" si="46"/>
        <v>0</v>
      </c>
      <c r="W747" s="196">
        <f t="shared" si="47"/>
        <v>0</v>
      </c>
      <c r="X747" s="188"/>
    </row>
    <row r="748" spans="1:24" ht="12">
      <c r="A748" s="193"/>
      <c r="B748" s="210"/>
      <c r="C748" s="211"/>
      <c r="D748" s="212"/>
      <c r="E748" s="213"/>
      <c r="F748" s="214"/>
      <c r="G748" s="215"/>
      <c r="H748" s="193" t="s">
        <v>560</v>
      </c>
      <c r="I748" s="216"/>
      <c r="J748" s="193"/>
      <c r="K748" s="216"/>
      <c r="L748" s="217"/>
      <c r="M748" s="222"/>
      <c r="N748" s="223"/>
      <c r="O748" s="224"/>
      <c r="P748" s="194">
        <f t="shared" si="44"/>
        <v>0</v>
      </c>
      <c r="Q748" s="219"/>
      <c r="R748" s="220"/>
      <c r="S748" s="219"/>
      <c r="T748" s="221"/>
      <c r="U748" s="195">
        <f t="shared" si="45"/>
        <v>0</v>
      </c>
      <c r="V748" s="196">
        <f t="shared" si="46"/>
        <v>0</v>
      </c>
      <c r="W748" s="196">
        <f t="shared" si="47"/>
        <v>0</v>
      </c>
      <c r="X748" s="188"/>
    </row>
    <row r="749" spans="1:24" ht="12">
      <c r="A749" s="193"/>
      <c r="B749" s="210"/>
      <c r="C749" s="211"/>
      <c r="D749" s="212"/>
      <c r="E749" s="213"/>
      <c r="F749" s="214"/>
      <c r="G749" s="215"/>
      <c r="H749" s="193" t="s">
        <v>560</v>
      </c>
      <c r="I749" s="216"/>
      <c r="J749" s="193"/>
      <c r="K749" s="216"/>
      <c r="L749" s="217"/>
      <c r="M749" s="222"/>
      <c r="N749" s="223"/>
      <c r="O749" s="224"/>
      <c r="P749" s="194">
        <f t="shared" si="44"/>
        <v>0</v>
      </c>
      <c r="Q749" s="219"/>
      <c r="R749" s="220"/>
      <c r="S749" s="219"/>
      <c r="T749" s="221"/>
      <c r="U749" s="195">
        <f t="shared" si="45"/>
        <v>0</v>
      </c>
      <c r="V749" s="196">
        <f t="shared" si="46"/>
        <v>0</v>
      </c>
      <c r="W749" s="196">
        <f t="shared" si="47"/>
        <v>0</v>
      </c>
      <c r="X749" s="188"/>
    </row>
    <row r="750" spans="1:24" ht="12">
      <c r="A750" s="193"/>
      <c r="B750" s="210"/>
      <c r="C750" s="211"/>
      <c r="D750" s="212"/>
      <c r="E750" s="213"/>
      <c r="F750" s="214"/>
      <c r="G750" s="215"/>
      <c r="H750" s="193" t="s">
        <v>560</v>
      </c>
      <c r="I750" s="216"/>
      <c r="J750" s="193"/>
      <c r="K750" s="216"/>
      <c r="L750" s="217"/>
      <c r="M750" s="222"/>
      <c r="N750" s="223"/>
      <c r="O750" s="224"/>
      <c r="P750" s="194">
        <f t="shared" si="44"/>
        <v>0</v>
      </c>
      <c r="Q750" s="219"/>
      <c r="R750" s="220"/>
      <c r="S750" s="219"/>
      <c r="T750" s="221"/>
      <c r="U750" s="195">
        <f t="shared" si="45"/>
        <v>0</v>
      </c>
      <c r="V750" s="196">
        <f t="shared" si="46"/>
        <v>0</v>
      </c>
      <c r="W750" s="196">
        <f t="shared" si="47"/>
        <v>0</v>
      </c>
      <c r="X750" s="188"/>
    </row>
    <row r="751" spans="1:24" ht="12">
      <c r="A751" s="193"/>
      <c r="B751" s="210"/>
      <c r="C751" s="211"/>
      <c r="D751" s="212"/>
      <c r="E751" s="213"/>
      <c r="F751" s="214"/>
      <c r="G751" s="215"/>
      <c r="H751" s="193" t="s">
        <v>560</v>
      </c>
      <c r="I751" s="216"/>
      <c r="J751" s="193"/>
      <c r="K751" s="216"/>
      <c r="L751" s="217"/>
      <c r="M751" s="222"/>
      <c r="N751" s="223"/>
      <c r="O751" s="224"/>
      <c r="P751" s="194">
        <f t="shared" si="44"/>
        <v>0</v>
      </c>
      <c r="Q751" s="219"/>
      <c r="R751" s="220"/>
      <c r="S751" s="219"/>
      <c r="T751" s="221"/>
      <c r="U751" s="195">
        <f t="shared" si="45"/>
        <v>0</v>
      </c>
      <c r="V751" s="196">
        <f t="shared" si="46"/>
        <v>0</v>
      </c>
      <c r="W751" s="196">
        <f t="shared" si="47"/>
        <v>0</v>
      </c>
      <c r="X751" s="188"/>
    </row>
    <row r="752" spans="1:24" ht="12">
      <c r="A752" s="193"/>
      <c r="B752" s="210"/>
      <c r="C752" s="211"/>
      <c r="D752" s="212"/>
      <c r="E752" s="213"/>
      <c r="F752" s="214"/>
      <c r="G752" s="215"/>
      <c r="H752" s="193" t="s">
        <v>560</v>
      </c>
      <c r="I752" s="216"/>
      <c r="J752" s="193"/>
      <c r="K752" s="216"/>
      <c r="L752" s="217"/>
      <c r="M752" s="222"/>
      <c r="N752" s="223"/>
      <c r="O752" s="224"/>
      <c r="P752" s="194">
        <f t="shared" si="44"/>
        <v>0</v>
      </c>
      <c r="Q752" s="219"/>
      <c r="R752" s="220"/>
      <c r="S752" s="219"/>
      <c r="T752" s="221"/>
      <c r="U752" s="195">
        <f t="shared" si="45"/>
        <v>0</v>
      </c>
      <c r="V752" s="196">
        <f t="shared" si="46"/>
        <v>0</v>
      </c>
      <c r="W752" s="196">
        <f t="shared" si="47"/>
        <v>0</v>
      </c>
      <c r="X752" s="188"/>
    </row>
    <row r="753" spans="1:24" ht="12">
      <c r="A753" s="193"/>
      <c r="B753" s="210"/>
      <c r="C753" s="211"/>
      <c r="D753" s="212"/>
      <c r="E753" s="213"/>
      <c r="F753" s="214"/>
      <c r="G753" s="215"/>
      <c r="H753" s="193" t="s">
        <v>560</v>
      </c>
      <c r="I753" s="216"/>
      <c r="J753" s="193"/>
      <c r="K753" s="216"/>
      <c r="L753" s="217"/>
      <c r="M753" s="222"/>
      <c r="N753" s="223"/>
      <c r="O753" s="224"/>
      <c r="P753" s="194">
        <f t="shared" si="44"/>
        <v>0</v>
      </c>
      <c r="Q753" s="219"/>
      <c r="R753" s="220"/>
      <c r="S753" s="219"/>
      <c r="T753" s="221"/>
      <c r="U753" s="195">
        <f t="shared" si="45"/>
        <v>0</v>
      </c>
      <c r="V753" s="196">
        <f t="shared" si="46"/>
        <v>0</v>
      </c>
      <c r="W753" s="196">
        <f t="shared" si="47"/>
        <v>0</v>
      </c>
      <c r="X753" s="188"/>
    </row>
    <row r="754" spans="1:24" ht="12">
      <c r="A754" s="193"/>
      <c r="B754" s="210"/>
      <c r="C754" s="211"/>
      <c r="D754" s="212"/>
      <c r="E754" s="213"/>
      <c r="F754" s="214"/>
      <c r="G754" s="215"/>
      <c r="H754" s="193" t="s">
        <v>560</v>
      </c>
      <c r="I754" s="216"/>
      <c r="J754" s="193"/>
      <c r="K754" s="216"/>
      <c r="L754" s="217"/>
      <c r="M754" s="222"/>
      <c r="N754" s="223"/>
      <c r="O754" s="224"/>
      <c r="P754" s="194">
        <f t="shared" si="44"/>
        <v>0</v>
      </c>
      <c r="Q754" s="219"/>
      <c r="R754" s="220"/>
      <c r="S754" s="219"/>
      <c r="T754" s="221"/>
      <c r="U754" s="195">
        <f t="shared" si="45"/>
        <v>0</v>
      </c>
      <c r="V754" s="196">
        <f t="shared" si="46"/>
        <v>0</v>
      </c>
      <c r="W754" s="196">
        <f t="shared" si="47"/>
        <v>0</v>
      </c>
      <c r="X754" s="188"/>
    </row>
    <row r="755" spans="1:24" ht="12">
      <c r="A755" s="193"/>
      <c r="B755" s="210"/>
      <c r="C755" s="211"/>
      <c r="D755" s="212"/>
      <c r="E755" s="213"/>
      <c r="F755" s="214"/>
      <c r="G755" s="215"/>
      <c r="H755" s="193" t="s">
        <v>560</v>
      </c>
      <c r="I755" s="216"/>
      <c r="J755" s="193"/>
      <c r="K755" s="216"/>
      <c r="L755" s="217"/>
      <c r="M755" s="222"/>
      <c r="N755" s="223"/>
      <c r="O755" s="224"/>
      <c r="P755" s="194">
        <f t="shared" si="44"/>
        <v>0</v>
      </c>
      <c r="Q755" s="219"/>
      <c r="R755" s="220"/>
      <c r="S755" s="219"/>
      <c r="T755" s="221"/>
      <c r="U755" s="195">
        <f t="shared" si="45"/>
        <v>0</v>
      </c>
      <c r="V755" s="196">
        <f t="shared" si="46"/>
        <v>0</v>
      </c>
      <c r="W755" s="196">
        <f t="shared" si="47"/>
        <v>0</v>
      </c>
      <c r="X755" s="188"/>
    </row>
    <row r="756" spans="1:24" ht="12">
      <c r="A756" s="193"/>
      <c r="B756" s="210"/>
      <c r="C756" s="211"/>
      <c r="D756" s="212"/>
      <c r="E756" s="213"/>
      <c r="F756" s="214"/>
      <c r="G756" s="215"/>
      <c r="H756" s="193" t="s">
        <v>560</v>
      </c>
      <c r="I756" s="216"/>
      <c r="J756" s="193"/>
      <c r="K756" s="216"/>
      <c r="L756" s="217"/>
      <c r="M756" s="222"/>
      <c r="N756" s="223"/>
      <c r="O756" s="224"/>
      <c r="P756" s="194">
        <f t="shared" si="44"/>
        <v>0</v>
      </c>
      <c r="Q756" s="219"/>
      <c r="R756" s="220"/>
      <c r="S756" s="219"/>
      <c r="T756" s="221"/>
      <c r="U756" s="195">
        <f t="shared" si="45"/>
        <v>0</v>
      </c>
      <c r="V756" s="196">
        <f t="shared" si="46"/>
        <v>0</v>
      </c>
      <c r="W756" s="196">
        <f t="shared" si="47"/>
        <v>0</v>
      </c>
      <c r="X756" s="188"/>
    </row>
    <row r="757" spans="1:24" ht="12">
      <c r="A757" s="193"/>
      <c r="B757" s="210"/>
      <c r="C757" s="211"/>
      <c r="D757" s="212"/>
      <c r="E757" s="213"/>
      <c r="F757" s="214"/>
      <c r="G757" s="215"/>
      <c r="H757" s="193" t="s">
        <v>560</v>
      </c>
      <c r="I757" s="216"/>
      <c r="J757" s="193"/>
      <c r="K757" s="216"/>
      <c r="L757" s="217"/>
      <c r="M757" s="222"/>
      <c r="N757" s="223"/>
      <c r="O757" s="224"/>
      <c r="P757" s="194">
        <f t="shared" si="44"/>
        <v>0</v>
      </c>
      <c r="Q757" s="219"/>
      <c r="R757" s="220"/>
      <c r="S757" s="219"/>
      <c r="T757" s="221"/>
      <c r="U757" s="195">
        <f t="shared" si="45"/>
        <v>0</v>
      </c>
      <c r="V757" s="196">
        <f t="shared" si="46"/>
        <v>0</v>
      </c>
      <c r="W757" s="196">
        <f t="shared" si="47"/>
        <v>0</v>
      </c>
      <c r="X757" s="188"/>
    </row>
    <row r="758" spans="1:24" ht="12">
      <c r="A758" s="193"/>
      <c r="B758" s="210"/>
      <c r="C758" s="211"/>
      <c r="D758" s="212"/>
      <c r="E758" s="213"/>
      <c r="F758" s="214"/>
      <c r="G758" s="215"/>
      <c r="H758" s="193" t="s">
        <v>560</v>
      </c>
      <c r="I758" s="216"/>
      <c r="J758" s="193"/>
      <c r="K758" s="216"/>
      <c r="L758" s="217"/>
      <c r="M758" s="222"/>
      <c r="N758" s="223"/>
      <c r="O758" s="224"/>
      <c r="P758" s="194">
        <f t="shared" si="44"/>
        <v>0</v>
      </c>
      <c r="Q758" s="219"/>
      <c r="R758" s="220"/>
      <c r="S758" s="219"/>
      <c r="T758" s="221"/>
      <c r="U758" s="195">
        <f t="shared" si="45"/>
        <v>0</v>
      </c>
      <c r="V758" s="196">
        <f t="shared" si="46"/>
        <v>0</v>
      </c>
      <c r="W758" s="196">
        <f t="shared" si="47"/>
        <v>0</v>
      </c>
      <c r="X758" s="188"/>
    </row>
    <row r="759" spans="1:24" ht="12">
      <c r="A759" s="193"/>
      <c r="B759" s="210"/>
      <c r="C759" s="211"/>
      <c r="D759" s="212"/>
      <c r="E759" s="213"/>
      <c r="F759" s="214"/>
      <c r="G759" s="215"/>
      <c r="H759" s="193" t="s">
        <v>560</v>
      </c>
      <c r="I759" s="216"/>
      <c r="J759" s="193"/>
      <c r="K759" s="216"/>
      <c r="L759" s="217"/>
      <c r="M759" s="222"/>
      <c r="N759" s="223"/>
      <c r="O759" s="224"/>
      <c r="P759" s="194">
        <f t="shared" si="44"/>
        <v>0</v>
      </c>
      <c r="Q759" s="219"/>
      <c r="R759" s="220"/>
      <c r="S759" s="219"/>
      <c r="T759" s="221"/>
      <c r="U759" s="195">
        <f t="shared" si="45"/>
        <v>0</v>
      </c>
      <c r="V759" s="196">
        <f t="shared" si="46"/>
        <v>0</v>
      </c>
      <c r="W759" s="196">
        <f t="shared" si="47"/>
        <v>0</v>
      </c>
      <c r="X759" s="188"/>
    </row>
    <row r="760" spans="1:24" ht="12">
      <c r="A760" s="193"/>
      <c r="B760" s="210"/>
      <c r="C760" s="211"/>
      <c r="D760" s="212"/>
      <c r="E760" s="213"/>
      <c r="F760" s="214"/>
      <c r="G760" s="215"/>
      <c r="H760" s="193" t="s">
        <v>560</v>
      </c>
      <c r="I760" s="216"/>
      <c r="J760" s="193"/>
      <c r="K760" s="216"/>
      <c r="L760" s="217"/>
      <c r="M760" s="222"/>
      <c r="N760" s="223"/>
      <c r="O760" s="224"/>
      <c r="P760" s="194">
        <f t="shared" si="44"/>
        <v>0</v>
      </c>
      <c r="Q760" s="219"/>
      <c r="R760" s="220"/>
      <c r="S760" s="219"/>
      <c r="T760" s="221"/>
      <c r="U760" s="195">
        <f t="shared" si="45"/>
        <v>0</v>
      </c>
      <c r="V760" s="196">
        <f t="shared" si="46"/>
        <v>0</v>
      </c>
      <c r="W760" s="196">
        <f t="shared" si="47"/>
        <v>0</v>
      </c>
      <c r="X760" s="188"/>
    </row>
    <row r="761" spans="1:24" ht="12">
      <c r="A761" s="193"/>
      <c r="B761" s="210"/>
      <c r="C761" s="211"/>
      <c r="D761" s="212"/>
      <c r="E761" s="213"/>
      <c r="F761" s="214"/>
      <c r="G761" s="215"/>
      <c r="H761" s="193" t="s">
        <v>560</v>
      </c>
      <c r="I761" s="216"/>
      <c r="J761" s="193"/>
      <c r="K761" s="216"/>
      <c r="L761" s="217"/>
      <c r="M761" s="222"/>
      <c r="N761" s="223"/>
      <c r="O761" s="224"/>
      <c r="P761" s="194">
        <f t="shared" si="44"/>
        <v>0</v>
      </c>
      <c r="Q761" s="219"/>
      <c r="R761" s="220"/>
      <c r="S761" s="219"/>
      <c r="T761" s="221"/>
      <c r="U761" s="195">
        <f t="shared" si="45"/>
        <v>0</v>
      </c>
      <c r="V761" s="196">
        <f t="shared" si="46"/>
        <v>0</v>
      </c>
      <c r="W761" s="196">
        <f t="shared" si="47"/>
        <v>0</v>
      </c>
      <c r="X761" s="188"/>
    </row>
    <row r="762" spans="1:24" ht="12">
      <c r="A762" s="193"/>
      <c r="B762" s="210"/>
      <c r="C762" s="211"/>
      <c r="D762" s="212"/>
      <c r="E762" s="213"/>
      <c r="F762" s="214"/>
      <c r="G762" s="215"/>
      <c r="H762" s="193" t="s">
        <v>560</v>
      </c>
      <c r="I762" s="216"/>
      <c r="J762" s="193"/>
      <c r="K762" s="216"/>
      <c r="L762" s="217"/>
      <c r="M762" s="222"/>
      <c r="N762" s="223"/>
      <c r="O762" s="224"/>
      <c r="P762" s="194">
        <f t="shared" si="44"/>
        <v>0</v>
      </c>
      <c r="Q762" s="219"/>
      <c r="R762" s="220"/>
      <c r="S762" s="219"/>
      <c r="T762" s="221"/>
      <c r="U762" s="195">
        <f t="shared" si="45"/>
        <v>0</v>
      </c>
      <c r="V762" s="196">
        <f t="shared" si="46"/>
        <v>0</v>
      </c>
      <c r="W762" s="196">
        <f t="shared" si="47"/>
        <v>0</v>
      </c>
      <c r="X762" s="188"/>
    </row>
    <row r="763" spans="1:24" ht="12">
      <c r="A763" s="193"/>
      <c r="B763" s="210"/>
      <c r="C763" s="211"/>
      <c r="D763" s="212"/>
      <c r="E763" s="213"/>
      <c r="F763" s="214"/>
      <c r="G763" s="215"/>
      <c r="H763" s="193" t="s">
        <v>560</v>
      </c>
      <c r="I763" s="216"/>
      <c r="J763" s="193"/>
      <c r="K763" s="216"/>
      <c r="L763" s="217"/>
      <c r="M763" s="222"/>
      <c r="N763" s="223"/>
      <c r="O763" s="224"/>
      <c r="P763" s="194">
        <f t="shared" si="44"/>
        <v>0</v>
      </c>
      <c r="Q763" s="219"/>
      <c r="R763" s="220"/>
      <c r="S763" s="219"/>
      <c r="T763" s="221"/>
      <c r="U763" s="195">
        <f t="shared" si="45"/>
        <v>0</v>
      </c>
      <c r="V763" s="196">
        <f t="shared" si="46"/>
        <v>0</v>
      </c>
      <c r="W763" s="196">
        <f t="shared" si="47"/>
        <v>0</v>
      </c>
      <c r="X763" s="188"/>
    </row>
    <row r="764" spans="1:24" ht="12">
      <c r="A764" s="193"/>
      <c r="B764" s="210"/>
      <c r="C764" s="211"/>
      <c r="D764" s="212"/>
      <c r="E764" s="213"/>
      <c r="F764" s="214"/>
      <c r="G764" s="215"/>
      <c r="H764" s="193" t="s">
        <v>560</v>
      </c>
      <c r="I764" s="216"/>
      <c r="J764" s="193"/>
      <c r="K764" s="216"/>
      <c r="L764" s="217"/>
      <c r="M764" s="222"/>
      <c r="N764" s="223"/>
      <c r="O764" s="224"/>
      <c r="P764" s="194">
        <f t="shared" si="44"/>
        <v>0</v>
      </c>
      <c r="Q764" s="219"/>
      <c r="R764" s="220"/>
      <c r="S764" s="219"/>
      <c r="T764" s="221"/>
      <c r="U764" s="195">
        <f t="shared" si="45"/>
        <v>0</v>
      </c>
      <c r="V764" s="196">
        <f t="shared" si="46"/>
        <v>0</v>
      </c>
      <c r="W764" s="196">
        <f t="shared" si="47"/>
        <v>0</v>
      </c>
      <c r="X764" s="188"/>
    </row>
    <row r="765" spans="1:24" ht="12">
      <c r="A765" s="193"/>
      <c r="B765" s="210"/>
      <c r="C765" s="211"/>
      <c r="D765" s="212"/>
      <c r="E765" s="213"/>
      <c r="F765" s="214"/>
      <c r="G765" s="215"/>
      <c r="H765" s="193" t="s">
        <v>560</v>
      </c>
      <c r="I765" s="216"/>
      <c r="J765" s="193"/>
      <c r="K765" s="216"/>
      <c r="L765" s="217"/>
      <c r="M765" s="222"/>
      <c r="N765" s="223"/>
      <c r="O765" s="224"/>
      <c r="P765" s="194">
        <f t="shared" si="44"/>
        <v>0</v>
      </c>
      <c r="Q765" s="219"/>
      <c r="R765" s="220"/>
      <c r="S765" s="219"/>
      <c r="T765" s="221"/>
      <c r="U765" s="195">
        <f t="shared" si="45"/>
        <v>0</v>
      </c>
      <c r="V765" s="196">
        <f t="shared" si="46"/>
        <v>0</v>
      </c>
      <c r="W765" s="196">
        <f t="shared" si="47"/>
        <v>0</v>
      </c>
      <c r="X765" s="188"/>
    </row>
    <row r="766" spans="1:24" ht="12">
      <c r="A766" s="193"/>
      <c r="B766" s="210"/>
      <c r="C766" s="211"/>
      <c r="D766" s="212"/>
      <c r="E766" s="213"/>
      <c r="F766" s="214"/>
      <c r="G766" s="215"/>
      <c r="H766" s="193" t="s">
        <v>560</v>
      </c>
      <c r="I766" s="216"/>
      <c r="J766" s="193"/>
      <c r="K766" s="216"/>
      <c r="L766" s="217"/>
      <c r="M766" s="222"/>
      <c r="N766" s="223"/>
      <c r="O766" s="224"/>
      <c r="P766" s="194">
        <f t="shared" si="44"/>
        <v>0</v>
      </c>
      <c r="Q766" s="219"/>
      <c r="R766" s="220"/>
      <c r="S766" s="219"/>
      <c r="T766" s="221"/>
      <c r="U766" s="195">
        <f t="shared" si="45"/>
        <v>0</v>
      </c>
      <c r="V766" s="196">
        <f t="shared" si="46"/>
        <v>0</v>
      </c>
      <c r="W766" s="196">
        <f t="shared" si="47"/>
        <v>0</v>
      </c>
      <c r="X766" s="188"/>
    </row>
    <row r="767" spans="1:24" ht="12">
      <c r="A767" s="193"/>
      <c r="B767" s="210"/>
      <c r="C767" s="211"/>
      <c r="D767" s="212"/>
      <c r="E767" s="213"/>
      <c r="F767" s="214"/>
      <c r="G767" s="215"/>
      <c r="H767" s="193" t="s">
        <v>560</v>
      </c>
      <c r="I767" s="216"/>
      <c r="J767" s="193"/>
      <c r="K767" s="216"/>
      <c r="L767" s="217"/>
      <c r="M767" s="222"/>
      <c r="N767" s="223"/>
      <c r="O767" s="224"/>
      <c r="P767" s="194">
        <f t="shared" si="44"/>
        <v>0</v>
      </c>
      <c r="Q767" s="219"/>
      <c r="R767" s="220"/>
      <c r="S767" s="219"/>
      <c r="T767" s="221"/>
      <c r="U767" s="195">
        <f t="shared" si="45"/>
        <v>0</v>
      </c>
      <c r="V767" s="196">
        <f t="shared" si="46"/>
        <v>0</v>
      </c>
      <c r="W767" s="196">
        <f t="shared" si="47"/>
        <v>0</v>
      </c>
      <c r="X767" s="188"/>
    </row>
    <row r="768" spans="1:24" ht="12">
      <c r="A768" s="193"/>
      <c r="B768" s="210"/>
      <c r="C768" s="211"/>
      <c r="D768" s="212"/>
      <c r="E768" s="213"/>
      <c r="F768" s="214"/>
      <c r="G768" s="215"/>
      <c r="H768" s="193" t="s">
        <v>560</v>
      </c>
      <c r="I768" s="216"/>
      <c r="J768" s="193"/>
      <c r="K768" s="216"/>
      <c r="L768" s="217"/>
      <c r="M768" s="222"/>
      <c r="N768" s="223"/>
      <c r="O768" s="224"/>
      <c r="P768" s="194">
        <f t="shared" si="44"/>
        <v>0</v>
      </c>
      <c r="Q768" s="219"/>
      <c r="R768" s="220"/>
      <c r="S768" s="219"/>
      <c r="T768" s="221"/>
      <c r="U768" s="195">
        <f t="shared" si="45"/>
        <v>0</v>
      </c>
      <c r="V768" s="196">
        <f t="shared" si="46"/>
        <v>0</v>
      </c>
      <c r="W768" s="196">
        <f t="shared" si="47"/>
        <v>0</v>
      </c>
      <c r="X768" s="188"/>
    </row>
    <row r="769" spans="1:24" ht="12">
      <c r="A769" s="193"/>
      <c r="B769" s="210"/>
      <c r="C769" s="211"/>
      <c r="D769" s="212"/>
      <c r="E769" s="213"/>
      <c r="F769" s="214"/>
      <c r="G769" s="215"/>
      <c r="H769" s="193" t="s">
        <v>560</v>
      </c>
      <c r="I769" s="216"/>
      <c r="J769" s="193"/>
      <c r="K769" s="216"/>
      <c r="L769" s="217"/>
      <c r="M769" s="222"/>
      <c r="N769" s="223"/>
      <c r="O769" s="224"/>
      <c r="P769" s="194">
        <f t="shared" si="44"/>
        <v>0</v>
      </c>
      <c r="Q769" s="219"/>
      <c r="R769" s="220"/>
      <c r="S769" s="219"/>
      <c r="T769" s="221"/>
      <c r="U769" s="195">
        <f t="shared" si="45"/>
        <v>0</v>
      </c>
      <c r="V769" s="196">
        <f t="shared" si="46"/>
        <v>0</v>
      </c>
      <c r="W769" s="196">
        <f t="shared" si="47"/>
        <v>0</v>
      </c>
      <c r="X769" s="188"/>
    </row>
    <row r="770" spans="1:24" ht="12">
      <c r="A770" s="193"/>
      <c r="B770" s="210"/>
      <c r="C770" s="211"/>
      <c r="D770" s="212"/>
      <c r="E770" s="213"/>
      <c r="F770" s="214"/>
      <c r="G770" s="215"/>
      <c r="H770" s="193" t="s">
        <v>560</v>
      </c>
      <c r="I770" s="216"/>
      <c r="J770" s="193"/>
      <c r="K770" s="216"/>
      <c r="L770" s="217"/>
      <c r="M770" s="222"/>
      <c r="N770" s="223"/>
      <c r="O770" s="224"/>
      <c r="P770" s="194">
        <f t="shared" si="44"/>
        <v>0</v>
      </c>
      <c r="Q770" s="219"/>
      <c r="R770" s="220"/>
      <c r="S770" s="219"/>
      <c r="T770" s="221"/>
      <c r="U770" s="195">
        <f t="shared" si="45"/>
        <v>0</v>
      </c>
      <c r="V770" s="196">
        <f t="shared" si="46"/>
        <v>0</v>
      </c>
      <c r="W770" s="196">
        <f t="shared" si="47"/>
        <v>0</v>
      </c>
      <c r="X770" s="188"/>
    </row>
    <row r="771" spans="1:24" ht="12">
      <c r="A771" s="193"/>
      <c r="B771" s="210"/>
      <c r="C771" s="211"/>
      <c r="D771" s="212"/>
      <c r="E771" s="213"/>
      <c r="F771" s="214"/>
      <c r="G771" s="215"/>
      <c r="H771" s="193" t="s">
        <v>560</v>
      </c>
      <c r="I771" s="216"/>
      <c r="J771" s="193"/>
      <c r="K771" s="216"/>
      <c r="L771" s="217"/>
      <c r="M771" s="222"/>
      <c r="N771" s="223"/>
      <c r="O771" s="224"/>
      <c r="P771" s="194">
        <f t="shared" si="44"/>
        <v>0</v>
      </c>
      <c r="Q771" s="219"/>
      <c r="R771" s="220"/>
      <c r="S771" s="219"/>
      <c r="T771" s="221"/>
      <c r="U771" s="195">
        <f t="shared" si="45"/>
        <v>0</v>
      </c>
      <c r="V771" s="196">
        <f t="shared" si="46"/>
        <v>0</v>
      </c>
      <c r="W771" s="196">
        <f t="shared" si="47"/>
        <v>0</v>
      </c>
      <c r="X771" s="188"/>
    </row>
    <row r="772" spans="1:24" ht="12">
      <c r="A772" s="193"/>
      <c r="B772" s="210"/>
      <c r="C772" s="211"/>
      <c r="D772" s="212"/>
      <c r="E772" s="213"/>
      <c r="F772" s="214"/>
      <c r="G772" s="215"/>
      <c r="H772" s="193" t="s">
        <v>560</v>
      </c>
      <c r="I772" s="216"/>
      <c r="J772" s="193"/>
      <c r="K772" s="216"/>
      <c r="L772" s="217"/>
      <c r="M772" s="222"/>
      <c r="N772" s="223"/>
      <c r="O772" s="224"/>
      <c r="P772" s="194">
        <f t="shared" si="44"/>
        <v>0</v>
      </c>
      <c r="Q772" s="219"/>
      <c r="R772" s="220"/>
      <c r="S772" s="219"/>
      <c r="T772" s="221"/>
      <c r="U772" s="195">
        <f t="shared" si="45"/>
        <v>0</v>
      </c>
      <c r="V772" s="196">
        <f t="shared" si="46"/>
        <v>0</v>
      </c>
      <c r="W772" s="196">
        <f t="shared" si="47"/>
        <v>0</v>
      </c>
      <c r="X772" s="188"/>
    </row>
    <row r="773" spans="1:24" ht="12">
      <c r="A773" s="193"/>
      <c r="B773" s="210"/>
      <c r="C773" s="211"/>
      <c r="D773" s="212"/>
      <c r="E773" s="213"/>
      <c r="F773" s="214"/>
      <c r="G773" s="215"/>
      <c r="H773" s="193" t="s">
        <v>560</v>
      </c>
      <c r="I773" s="216"/>
      <c r="J773" s="193"/>
      <c r="K773" s="216"/>
      <c r="L773" s="217"/>
      <c r="M773" s="222"/>
      <c r="N773" s="223"/>
      <c r="O773" s="224"/>
      <c r="P773" s="194">
        <f t="shared" si="44"/>
        <v>0</v>
      </c>
      <c r="Q773" s="219"/>
      <c r="R773" s="220"/>
      <c r="S773" s="219"/>
      <c r="T773" s="221"/>
      <c r="U773" s="195">
        <f t="shared" si="45"/>
        <v>0</v>
      </c>
      <c r="V773" s="196">
        <f t="shared" si="46"/>
        <v>0</v>
      </c>
      <c r="W773" s="196">
        <f t="shared" si="47"/>
        <v>0</v>
      </c>
      <c r="X773" s="188"/>
    </row>
    <row r="774" spans="1:24" ht="12">
      <c r="A774" s="193"/>
      <c r="B774" s="210"/>
      <c r="C774" s="211"/>
      <c r="D774" s="212"/>
      <c r="E774" s="213"/>
      <c r="F774" s="214"/>
      <c r="G774" s="215"/>
      <c r="H774" s="193" t="s">
        <v>560</v>
      </c>
      <c r="I774" s="216"/>
      <c r="J774" s="193"/>
      <c r="K774" s="216"/>
      <c r="L774" s="217"/>
      <c r="M774" s="222"/>
      <c r="N774" s="223"/>
      <c r="O774" s="224"/>
      <c r="P774" s="194">
        <f t="shared" si="44"/>
        <v>0</v>
      </c>
      <c r="Q774" s="219"/>
      <c r="R774" s="220"/>
      <c r="S774" s="219"/>
      <c r="T774" s="221"/>
      <c r="U774" s="195">
        <f t="shared" si="45"/>
        <v>0</v>
      </c>
      <c r="V774" s="196">
        <f t="shared" si="46"/>
        <v>0</v>
      </c>
      <c r="W774" s="196">
        <f t="shared" si="47"/>
        <v>0</v>
      </c>
      <c r="X774" s="188"/>
    </row>
    <row r="775" spans="1:24" ht="12">
      <c r="A775" s="193"/>
      <c r="B775" s="210"/>
      <c r="C775" s="211"/>
      <c r="D775" s="212"/>
      <c r="E775" s="213"/>
      <c r="F775" s="214"/>
      <c r="G775" s="215"/>
      <c r="H775" s="193" t="s">
        <v>560</v>
      </c>
      <c r="I775" s="216"/>
      <c r="J775" s="193"/>
      <c r="K775" s="216"/>
      <c r="L775" s="217"/>
      <c r="M775" s="222"/>
      <c r="N775" s="223"/>
      <c r="O775" s="224"/>
      <c r="P775" s="194">
        <f t="shared" si="44"/>
        <v>0</v>
      </c>
      <c r="Q775" s="219"/>
      <c r="R775" s="220"/>
      <c r="S775" s="219"/>
      <c r="T775" s="221"/>
      <c r="U775" s="195">
        <f t="shared" si="45"/>
        <v>0</v>
      </c>
      <c r="V775" s="196">
        <f t="shared" si="46"/>
        <v>0</v>
      </c>
      <c r="W775" s="196">
        <f t="shared" si="47"/>
        <v>0</v>
      </c>
      <c r="X775" s="188"/>
    </row>
    <row r="776" spans="1:24" ht="12">
      <c r="A776" s="193"/>
      <c r="B776" s="210"/>
      <c r="C776" s="211"/>
      <c r="D776" s="212"/>
      <c r="E776" s="213"/>
      <c r="F776" s="214"/>
      <c r="G776" s="215"/>
      <c r="H776" s="193" t="s">
        <v>560</v>
      </c>
      <c r="I776" s="216"/>
      <c r="J776" s="193"/>
      <c r="K776" s="216"/>
      <c r="L776" s="217"/>
      <c r="M776" s="222"/>
      <c r="N776" s="223"/>
      <c r="O776" s="224"/>
      <c r="P776" s="194">
        <f t="shared" si="44"/>
        <v>0</v>
      </c>
      <c r="Q776" s="219"/>
      <c r="R776" s="220"/>
      <c r="S776" s="219"/>
      <c r="T776" s="221"/>
      <c r="U776" s="195">
        <f t="shared" si="45"/>
        <v>0</v>
      </c>
      <c r="V776" s="196">
        <f t="shared" si="46"/>
        <v>0</v>
      </c>
      <c r="W776" s="196">
        <f t="shared" si="47"/>
        <v>0</v>
      </c>
      <c r="X776" s="188"/>
    </row>
    <row r="777" spans="1:24" ht="12">
      <c r="A777" s="193"/>
      <c r="B777" s="210"/>
      <c r="C777" s="211"/>
      <c r="D777" s="212"/>
      <c r="E777" s="213"/>
      <c r="F777" s="214"/>
      <c r="G777" s="215"/>
      <c r="H777" s="193" t="s">
        <v>560</v>
      </c>
      <c r="I777" s="216"/>
      <c r="J777" s="193"/>
      <c r="K777" s="216"/>
      <c r="L777" s="217"/>
      <c r="M777" s="222"/>
      <c r="N777" s="223"/>
      <c r="O777" s="224"/>
      <c r="P777" s="194">
        <f t="shared" ref="P777:P840" si="48">N777+O777</f>
        <v>0</v>
      </c>
      <c r="Q777" s="219"/>
      <c r="R777" s="220"/>
      <c r="S777" s="219"/>
      <c r="T777" s="221"/>
      <c r="U777" s="195">
        <f t="shared" ref="U777:U840" si="49">Q777+S777</f>
        <v>0</v>
      </c>
      <c r="V777" s="196">
        <f t="shared" ref="V777:V840" si="50">(Q777*R777)+(S777*T777)</f>
        <v>0</v>
      </c>
      <c r="W777" s="196">
        <f t="shared" ref="W777:W840" si="51">V777+P777</f>
        <v>0</v>
      </c>
      <c r="X777" s="188"/>
    </row>
    <row r="778" spans="1:24" ht="12">
      <c r="A778" s="193"/>
      <c r="B778" s="210"/>
      <c r="C778" s="211"/>
      <c r="D778" s="212"/>
      <c r="E778" s="213"/>
      <c r="F778" s="214"/>
      <c r="G778" s="215"/>
      <c r="H778" s="193" t="s">
        <v>560</v>
      </c>
      <c r="I778" s="216"/>
      <c r="J778" s="193"/>
      <c r="K778" s="216"/>
      <c r="L778" s="217"/>
      <c r="M778" s="222"/>
      <c r="N778" s="223"/>
      <c r="O778" s="224"/>
      <c r="P778" s="194">
        <f t="shared" si="48"/>
        <v>0</v>
      </c>
      <c r="Q778" s="219"/>
      <c r="R778" s="220"/>
      <c r="S778" s="219"/>
      <c r="T778" s="221"/>
      <c r="U778" s="195">
        <f t="shared" si="49"/>
        <v>0</v>
      </c>
      <c r="V778" s="196">
        <f t="shared" si="50"/>
        <v>0</v>
      </c>
      <c r="W778" s="196">
        <f t="shared" si="51"/>
        <v>0</v>
      </c>
      <c r="X778" s="188"/>
    </row>
    <row r="779" spans="1:24" ht="12">
      <c r="A779" s="193"/>
      <c r="B779" s="210"/>
      <c r="C779" s="211"/>
      <c r="D779" s="212"/>
      <c r="E779" s="213"/>
      <c r="F779" s="214"/>
      <c r="G779" s="215"/>
      <c r="H779" s="193" t="s">
        <v>560</v>
      </c>
      <c r="I779" s="216"/>
      <c r="J779" s="193"/>
      <c r="K779" s="216"/>
      <c r="L779" s="217"/>
      <c r="M779" s="222"/>
      <c r="N779" s="223"/>
      <c r="O779" s="224"/>
      <c r="P779" s="194">
        <f t="shared" si="48"/>
        <v>0</v>
      </c>
      <c r="Q779" s="219"/>
      <c r="R779" s="220"/>
      <c r="S779" s="219"/>
      <c r="T779" s="221"/>
      <c r="U779" s="195">
        <f t="shared" si="49"/>
        <v>0</v>
      </c>
      <c r="V779" s="196">
        <f t="shared" si="50"/>
        <v>0</v>
      </c>
      <c r="W779" s="196">
        <f t="shared" si="51"/>
        <v>0</v>
      </c>
      <c r="X779" s="188"/>
    </row>
    <row r="780" spans="1:24" ht="12">
      <c r="A780" s="193"/>
      <c r="B780" s="210"/>
      <c r="C780" s="211"/>
      <c r="D780" s="212"/>
      <c r="E780" s="213"/>
      <c r="F780" s="214"/>
      <c r="G780" s="215"/>
      <c r="H780" s="193" t="s">
        <v>560</v>
      </c>
      <c r="I780" s="216"/>
      <c r="J780" s="193"/>
      <c r="K780" s="216"/>
      <c r="L780" s="217"/>
      <c r="M780" s="222"/>
      <c r="N780" s="223"/>
      <c r="O780" s="224"/>
      <c r="P780" s="194">
        <f t="shared" si="48"/>
        <v>0</v>
      </c>
      <c r="Q780" s="219"/>
      <c r="R780" s="220"/>
      <c r="S780" s="219"/>
      <c r="T780" s="221"/>
      <c r="U780" s="195">
        <f t="shared" si="49"/>
        <v>0</v>
      </c>
      <c r="V780" s="196">
        <f t="shared" si="50"/>
        <v>0</v>
      </c>
      <c r="W780" s="196">
        <f t="shared" si="51"/>
        <v>0</v>
      </c>
      <c r="X780" s="188"/>
    </row>
    <row r="781" spans="1:24" ht="12">
      <c r="A781" s="193"/>
      <c r="B781" s="210"/>
      <c r="C781" s="211"/>
      <c r="D781" s="212"/>
      <c r="E781" s="213"/>
      <c r="F781" s="214"/>
      <c r="G781" s="215"/>
      <c r="H781" s="193" t="s">
        <v>560</v>
      </c>
      <c r="I781" s="216"/>
      <c r="J781" s="193"/>
      <c r="K781" s="216"/>
      <c r="L781" s="217"/>
      <c r="M781" s="222"/>
      <c r="N781" s="223"/>
      <c r="O781" s="224"/>
      <c r="P781" s="194">
        <f t="shared" si="48"/>
        <v>0</v>
      </c>
      <c r="Q781" s="219"/>
      <c r="R781" s="220"/>
      <c r="S781" s="219"/>
      <c r="T781" s="221"/>
      <c r="U781" s="195">
        <f t="shared" si="49"/>
        <v>0</v>
      </c>
      <c r="V781" s="196">
        <f t="shared" si="50"/>
        <v>0</v>
      </c>
      <c r="W781" s="196">
        <f t="shared" si="51"/>
        <v>0</v>
      </c>
      <c r="X781" s="188"/>
    </row>
    <row r="782" spans="1:24" ht="12">
      <c r="A782" s="193"/>
      <c r="B782" s="210"/>
      <c r="C782" s="211"/>
      <c r="D782" s="212"/>
      <c r="E782" s="213"/>
      <c r="F782" s="214"/>
      <c r="G782" s="215"/>
      <c r="H782" s="193" t="s">
        <v>560</v>
      </c>
      <c r="I782" s="216"/>
      <c r="J782" s="193"/>
      <c r="K782" s="216"/>
      <c r="L782" s="217"/>
      <c r="M782" s="222"/>
      <c r="N782" s="223"/>
      <c r="O782" s="224"/>
      <c r="P782" s="194">
        <f t="shared" si="48"/>
        <v>0</v>
      </c>
      <c r="Q782" s="219"/>
      <c r="R782" s="220"/>
      <c r="S782" s="219"/>
      <c r="T782" s="221"/>
      <c r="U782" s="195">
        <f t="shared" si="49"/>
        <v>0</v>
      </c>
      <c r="V782" s="196">
        <f t="shared" si="50"/>
        <v>0</v>
      </c>
      <c r="W782" s="196">
        <f t="shared" si="51"/>
        <v>0</v>
      </c>
      <c r="X782" s="188"/>
    </row>
    <row r="783" spans="1:24" ht="12">
      <c r="A783" s="193"/>
      <c r="B783" s="210"/>
      <c r="C783" s="211"/>
      <c r="D783" s="212"/>
      <c r="E783" s="213"/>
      <c r="F783" s="214"/>
      <c r="G783" s="215"/>
      <c r="H783" s="193" t="s">
        <v>560</v>
      </c>
      <c r="I783" s="216"/>
      <c r="J783" s="193"/>
      <c r="K783" s="216"/>
      <c r="L783" s="217"/>
      <c r="M783" s="222"/>
      <c r="N783" s="223"/>
      <c r="O783" s="224"/>
      <c r="P783" s="194">
        <f t="shared" si="48"/>
        <v>0</v>
      </c>
      <c r="Q783" s="219"/>
      <c r="R783" s="220"/>
      <c r="S783" s="219"/>
      <c r="T783" s="221"/>
      <c r="U783" s="195">
        <f t="shared" si="49"/>
        <v>0</v>
      </c>
      <c r="V783" s="196">
        <f t="shared" si="50"/>
        <v>0</v>
      </c>
      <c r="W783" s="196">
        <f t="shared" si="51"/>
        <v>0</v>
      </c>
      <c r="X783" s="188"/>
    </row>
    <row r="784" spans="1:24" ht="12">
      <c r="A784" s="193"/>
      <c r="B784" s="210"/>
      <c r="C784" s="211"/>
      <c r="D784" s="212"/>
      <c r="E784" s="213"/>
      <c r="F784" s="214"/>
      <c r="G784" s="215"/>
      <c r="H784" s="193" t="s">
        <v>560</v>
      </c>
      <c r="I784" s="216"/>
      <c r="J784" s="193"/>
      <c r="K784" s="216"/>
      <c r="L784" s="217"/>
      <c r="M784" s="222"/>
      <c r="N784" s="223"/>
      <c r="O784" s="224"/>
      <c r="P784" s="194">
        <f t="shared" si="48"/>
        <v>0</v>
      </c>
      <c r="Q784" s="219"/>
      <c r="R784" s="220"/>
      <c r="S784" s="219"/>
      <c r="T784" s="221"/>
      <c r="U784" s="195">
        <f t="shared" si="49"/>
        <v>0</v>
      </c>
      <c r="V784" s="196">
        <f t="shared" si="50"/>
        <v>0</v>
      </c>
      <c r="W784" s="196">
        <f t="shared" si="51"/>
        <v>0</v>
      </c>
      <c r="X784" s="188"/>
    </row>
    <row r="785" spans="1:24" ht="12">
      <c r="A785" s="193"/>
      <c r="B785" s="210"/>
      <c r="C785" s="211"/>
      <c r="D785" s="212"/>
      <c r="E785" s="213"/>
      <c r="F785" s="214"/>
      <c r="G785" s="215"/>
      <c r="H785" s="193" t="s">
        <v>560</v>
      </c>
      <c r="I785" s="216"/>
      <c r="J785" s="193"/>
      <c r="K785" s="216"/>
      <c r="L785" s="217"/>
      <c r="M785" s="222"/>
      <c r="N785" s="223"/>
      <c r="O785" s="224"/>
      <c r="P785" s="194">
        <f t="shared" si="48"/>
        <v>0</v>
      </c>
      <c r="Q785" s="219"/>
      <c r="R785" s="220"/>
      <c r="S785" s="219"/>
      <c r="T785" s="221"/>
      <c r="U785" s="195">
        <f t="shared" si="49"/>
        <v>0</v>
      </c>
      <c r="V785" s="196">
        <f t="shared" si="50"/>
        <v>0</v>
      </c>
      <c r="W785" s="196">
        <f t="shared" si="51"/>
        <v>0</v>
      </c>
      <c r="X785" s="188"/>
    </row>
    <row r="786" spans="1:24" ht="12">
      <c r="A786" s="193"/>
      <c r="B786" s="210"/>
      <c r="C786" s="211"/>
      <c r="D786" s="212"/>
      <c r="E786" s="213"/>
      <c r="F786" s="214"/>
      <c r="G786" s="215"/>
      <c r="H786" s="193" t="s">
        <v>560</v>
      </c>
      <c r="I786" s="216"/>
      <c r="J786" s="193"/>
      <c r="K786" s="216"/>
      <c r="L786" s="217"/>
      <c r="M786" s="222"/>
      <c r="N786" s="223"/>
      <c r="O786" s="224"/>
      <c r="P786" s="194">
        <f t="shared" si="48"/>
        <v>0</v>
      </c>
      <c r="Q786" s="219"/>
      <c r="R786" s="220"/>
      <c r="S786" s="219"/>
      <c r="T786" s="221"/>
      <c r="U786" s="195">
        <f t="shared" si="49"/>
        <v>0</v>
      </c>
      <c r="V786" s="196">
        <f t="shared" si="50"/>
        <v>0</v>
      </c>
      <c r="W786" s="196">
        <f t="shared" si="51"/>
        <v>0</v>
      </c>
      <c r="X786" s="188"/>
    </row>
    <row r="787" spans="1:24" ht="12">
      <c r="A787" s="193"/>
      <c r="B787" s="210"/>
      <c r="C787" s="211"/>
      <c r="D787" s="212"/>
      <c r="E787" s="213"/>
      <c r="F787" s="214"/>
      <c r="G787" s="215"/>
      <c r="H787" s="193" t="s">
        <v>560</v>
      </c>
      <c r="I787" s="216"/>
      <c r="J787" s="193"/>
      <c r="K787" s="216"/>
      <c r="L787" s="217"/>
      <c r="M787" s="222"/>
      <c r="N787" s="223"/>
      <c r="O787" s="224"/>
      <c r="P787" s="194">
        <f t="shared" si="48"/>
        <v>0</v>
      </c>
      <c r="Q787" s="219"/>
      <c r="R787" s="220"/>
      <c r="S787" s="219"/>
      <c r="T787" s="221"/>
      <c r="U787" s="195">
        <f t="shared" si="49"/>
        <v>0</v>
      </c>
      <c r="V787" s="196">
        <f t="shared" si="50"/>
        <v>0</v>
      </c>
      <c r="W787" s="196">
        <f t="shared" si="51"/>
        <v>0</v>
      </c>
      <c r="X787" s="188"/>
    </row>
    <row r="788" spans="1:24" ht="12">
      <c r="A788" s="193"/>
      <c r="B788" s="210"/>
      <c r="C788" s="211"/>
      <c r="D788" s="212"/>
      <c r="E788" s="213"/>
      <c r="F788" s="214"/>
      <c r="G788" s="215"/>
      <c r="H788" s="193" t="s">
        <v>560</v>
      </c>
      <c r="I788" s="216"/>
      <c r="J788" s="193"/>
      <c r="K788" s="216"/>
      <c r="L788" s="217"/>
      <c r="M788" s="222"/>
      <c r="N788" s="223"/>
      <c r="O788" s="224"/>
      <c r="P788" s="194">
        <f t="shared" si="48"/>
        <v>0</v>
      </c>
      <c r="Q788" s="219"/>
      <c r="R788" s="220"/>
      <c r="S788" s="219"/>
      <c r="T788" s="221"/>
      <c r="U788" s="195">
        <f t="shared" si="49"/>
        <v>0</v>
      </c>
      <c r="V788" s="196">
        <f t="shared" si="50"/>
        <v>0</v>
      </c>
      <c r="W788" s="196">
        <f t="shared" si="51"/>
        <v>0</v>
      </c>
      <c r="X788" s="188"/>
    </row>
    <row r="789" spans="1:24" ht="12">
      <c r="A789" s="193"/>
      <c r="B789" s="210"/>
      <c r="C789" s="211"/>
      <c r="D789" s="212"/>
      <c r="E789" s="213"/>
      <c r="F789" s="214"/>
      <c r="G789" s="215"/>
      <c r="H789" s="193" t="s">
        <v>560</v>
      </c>
      <c r="I789" s="216"/>
      <c r="J789" s="193"/>
      <c r="K789" s="216"/>
      <c r="L789" s="217"/>
      <c r="M789" s="222"/>
      <c r="N789" s="223"/>
      <c r="O789" s="224"/>
      <c r="P789" s="194">
        <f t="shared" si="48"/>
        <v>0</v>
      </c>
      <c r="Q789" s="219"/>
      <c r="R789" s="220"/>
      <c r="S789" s="219"/>
      <c r="T789" s="221"/>
      <c r="U789" s="195">
        <f t="shared" si="49"/>
        <v>0</v>
      </c>
      <c r="V789" s="196">
        <f t="shared" si="50"/>
        <v>0</v>
      </c>
      <c r="W789" s="196">
        <f t="shared" si="51"/>
        <v>0</v>
      </c>
      <c r="X789" s="188"/>
    </row>
    <row r="790" spans="1:24" ht="12">
      <c r="A790" s="193"/>
      <c r="B790" s="210"/>
      <c r="C790" s="211"/>
      <c r="D790" s="212"/>
      <c r="E790" s="213"/>
      <c r="F790" s="214"/>
      <c r="G790" s="215"/>
      <c r="H790" s="193" t="s">
        <v>560</v>
      </c>
      <c r="I790" s="216"/>
      <c r="J790" s="193"/>
      <c r="K790" s="216"/>
      <c r="L790" s="217"/>
      <c r="M790" s="222"/>
      <c r="N790" s="223"/>
      <c r="O790" s="224"/>
      <c r="P790" s="194">
        <f t="shared" si="48"/>
        <v>0</v>
      </c>
      <c r="Q790" s="219"/>
      <c r="R790" s="220"/>
      <c r="S790" s="219"/>
      <c r="T790" s="221"/>
      <c r="U790" s="195">
        <f t="shared" si="49"/>
        <v>0</v>
      </c>
      <c r="V790" s="196">
        <f t="shared" si="50"/>
        <v>0</v>
      </c>
      <c r="W790" s="196">
        <f t="shared" si="51"/>
        <v>0</v>
      </c>
      <c r="X790" s="188"/>
    </row>
    <row r="791" spans="1:24" ht="12">
      <c r="A791" s="193"/>
      <c r="B791" s="210"/>
      <c r="C791" s="211"/>
      <c r="D791" s="212"/>
      <c r="E791" s="213"/>
      <c r="F791" s="214"/>
      <c r="G791" s="215"/>
      <c r="H791" s="193" t="s">
        <v>560</v>
      </c>
      <c r="I791" s="216"/>
      <c r="J791" s="193"/>
      <c r="K791" s="216"/>
      <c r="L791" s="217"/>
      <c r="M791" s="222"/>
      <c r="N791" s="223"/>
      <c r="O791" s="224"/>
      <c r="P791" s="194">
        <f t="shared" si="48"/>
        <v>0</v>
      </c>
      <c r="Q791" s="219"/>
      <c r="R791" s="220"/>
      <c r="S791" s="219"/>
      <c r="T791" s="221"/>
      <c r="U791" s="195">
        <f t="shared" si="49"/>
        <v>0</v>
      </c>
      <c r="V791" s="196">
        <f t="shared" si="50"/>
        <v>0</v>
      </c>
      <c r="W791" s="196">
        <f t="shared" si="51"/>
        <v>0</v>
      </c>
      <c r="X791" s="188"/>
    </row>
    <row r="792" spans="1:24" ht="12">
      <c r="A792" s="193"/>
      <c r="B792" s="210"/>
      <c r="C792" s="211"/>
      <c r="D792" s="212"/>
      <c r="E792" s="213"/>
      <c r="F792" s="214"/>
      <c r="G792" s="215"/>
      <c r="H792" s="193" t="s">
        <v>560</v>
      </c>
      <c r="I792" s="216"/>
      <c r="J792" s="193"/>
      <c r="K792" s="216"/>
      <c r="L792" s="217"/>
      <c r="M792" s="222"/>
      <c r="N792" s="223"/>
      <c r="O792" s="224"/>
      <c r="P792" s="194">
        <f t="shared" si="48"/>
        <v>0</v>
      </c>
      <c r="Q792" s="219"/>
      <c r="R792" s="220"/>
      <c r="S792" s="219"/>
      <c r="T792" s="221"/>
      <c r="U792" s="195">
        <f t="shared" si="49"/>
        <v>0</v>
      </c>
      <c r="V792" s="196">
        <f t="shared" si="50"/>
        <v>0</v>
      </c>
      <c r="W792" s="196">
        <f t="shared" si="51"/>
        <v>0</v>
      </c>
      <c r="X792" s="188"/>
    </row>
    <row r="793" spans="1:24" ht="12">
      <c r="A793" s="193"/>
      <c r="B793" s="210"/>
      <c r="C793" s="211"/>
      <c r="D793" s="212"/>
      <c r="E793" s="213"/>
      <c r="F793" s="214"/>
      <c r="G793" s="215"/>
      <c r="H793" s="193" t="s">
        <v>560</v>
      </c>
      <c r="I793" s="216"/>
      <c r="J793" s="193"/>
      <c r="K793" s="216"/>
      <c r="L793" s="217"/>
      <c r="M793" s="222"/>
      <c r="N793" s="223"/>
      <c r="O793" s="224"/>
      <c r="P793" s="194">
        <f t="shared" si="48"/>
        <v>0</v>
      </c>
      <c r="Q793" s="219"/>
      <c r="R793" s="220"/>
      <c r="S793" s="219"/>
      <c r="T793" s="221"/>
      <c r="U793" s="195">
        <f t="shared" si="49"/>
        <v>0</v>
      </c>
      <c r="V793" s="196">
        <f t="shared" si="50"/>
        <v>0</v>
      </c>
      <c r="W793" s="196">
        <f t="shared" si="51"/>
        <v>0</v>
      </c>
      <c r="X793" s="188"/>
    </row>
    <row r="794" spans="1:24" ht="12">
      <c r="A794" s="193"/>
      <c r="B794" s="210"/>
      <c r="C794" s="211"/>
      <c r="D794" s="212"/>
      <c r="E794" s="213"/>
      <c r="F794" s="214"/>
      <c r="G794" s="215"/>
      <c r="H794" s="193" t="s">
        <v>560</v>
      </c>
      <c r="I794" s="216"/>
      <c r="J794" s="193"/>
      <c r="K794" s="216"/>
      <c r="L794" s="217"/>
      <c r="M794" s="222"/>
      <c r="N794" s="223"/>
      <c r="O794" s="224"/>
      <c r="P794" s="194">
        <f t="shared" si="48"/>
        <v>0</v>
      </c>
      <c r="Q794" s="219"/>
      <c r="R794" s="220"/>
      <c r="S794" s="219"/>
      <c r="T794" s="221"/>
      <c r="U794" s="195">
        <f t="shared" si="49"/>
        <v>0</v>
      </c>
      <c r="V794" s="196">
        <f t="shared" si="50"/>
        <v>0</v>
      </c>
      <c r="W794" s="196">
        <f t="shared" si="51"/>
        <v>0</v>
      </c>
      <c r="X794" s="188"/>
    </row>
    <row r="795" spans="1:24" ht="12">
      <c r="A795" s="193"/>
      <c r="B795" s="210"/>
      <c r="C795" s="211"/>
      <c r="D795" s="212"/>
      <c r="E795" s="213"/>
      <c r="F795" s="214"/>
      <c r="G795" s="215"/>
      <c r="H795" s="193" t="s">
        <v>560</v>
      </c>
      <c r="I795" s="216"/>
      <c r="J795" s="193"/>
      <c r="K795" s="216"/>
      <c r="L795" s="217"/>
      <c r="M795" s="222"/>
      <c r="N795" s="223"/>
      <c r="O795" s="224"/>
      <c r="P795" s="194">
        <f t="shared" si="48"/>
        <v>0</v>
      </c>
      <c r="Q795" s="219"/>
      <c r="R795" s="220"/>
      <c r="S795" s="219"/>
      <c r="T795" s="221"/>
      <c r="U795" s="195">
        <f t="shared" si="49"/>
        <v>0</v>
      </c>
      <c r="V795" s="196">
        <f t="shared" si="50"/>
        <v>0</v>
      </c>
      <c r="W795" s="196">
        <f t="shared" si="51"/>
        <v>0</v>
      </c>
      <c r="X795" s="188"/>
    </row>
    <row r="796" spans="1:24" ht="12">
      <c r="A796" s="193"/>
      <c r="B796" s="210"/>
      <c r="C796" s="211"/>
      <c r="D796" s="212"/>
      <c r="E796" s="213"/>
      <c r="F796" s="214"/>
      <c r="G796" s="215"/>
      <c r="H796" s="193" t="s">
        <v>560</v>
      </c>
      <c r="I796" s="216"/>
      <c r="J796" s="193"/>
      <c r="K796" s="216"/>
      <c r="L796" s="217"/>
      <c r="M796" s="222"/>
      <c r="N796" s="223"/>
      <c r="O796" s="224"/>
      <c r="P796" s="194">
        <f t="shared" si="48"/>
        <v>0</v>
      </c>
      <c r="Q796" s="219"/>
      <c r="R796" s="220"/>
      <c r="S796" s="219"/>
      <c r="T796" s="221"/>
      <c r="U796" s="195">
        <f t="shared" si="49"/>
        <v>0</v>
      </c>
      <c r="V796" s="196">
        <f t="shared" si="50"/>
        <v>0</v>
      </c>
      <c r="W796" s="196">
        <f t="shared" si="51"/>
        <v>0</v>
      </c>
      <c r="X796" s="188"/>
    </row>
    <row r="797" spans="1:24" ht="12">
      <c r="A797" s="193"/>
      <c r="B797" s="210"/>
      <c r="C797" s="211"/>
      <c r="D797" s="212"/>
      <c r="E797" s="213"/>
      <c r="F797" s="214"/>
      <c r="G797" s="215"/>
      <c r="H797" s="193" t="s">
        <v>560</v>
      </c>
      <c r="I797" s="216"/>
      <c r="J797" s="193"/>
      <c r="K797" s="216"/>
      <c r="L797" s="217"/>
      <c r="M797" s="222"/>
      <c r="N797" s="223"/>
      <c r="O797" s="224"/>
      <c r="P797" s="194">
        <f t="shared" si="48"/>
        <v>0</v>
      </c>
      <c r="Q797" s="219"/>
      <c r="R797" s="220"/>
      <c r="S797" s="219"/>
      <c r="T797" s="221"/>
      <c r="U797" s="195">
        <f t="shared" si="49"/>
        <v>0</v>
      </c>
      <c r="V797" s="196">
        <f t="shared" si="50"/>
        <v>0</v>
      </c>
      <c r="W797" s="196">
        <f t="shared" si="51"/>
        <v>0</v>
      </c>
      <c r="X797" s="188"/>
    </row>
    <row r="798" spans="1:24" ht="12">
      <c r="A798" s="193"/>
      <c r="B798" s="210"/>
      <c r="C798" s="211"/>
      <c r="D798" s="212"/>
      <c r="E798" s="213"/>
      <c r="F798" s="214"/>
      <c r="G798" s="215"/>
      <c r="H798" s="193" t="s">
        <v>560</v>
      </c>
      <c r="I798" s="216"/>
      <c r="J798" s="193"/>
      <c r="K798" s="216"/>
      <c r="L798" s="217"/>
      <c r="M798" s="222"/>
      <c r="N798" s="223"/>
      <c r="O798" s="224"/>
      <c r="P798" s="194">
        <f t="shared" si="48"/>
        <v>0</v>
      </c>
      <c r="Q798" s="219"/>
      <c r="R798" s="220"/>
      <c r="S798" s="219"/>
      <c r="T798" s="221"/>
      <c r="U798" s="195">
        <f t="shared" si="49"/>
        <v>0</v>
      </c>
      <c r="V798" s="196">
        <f t="shared" si="50"/>
        <v>0</v>
      </c>
      <c r="W798" s="196">
        <f t="shared" si="51"/>
        <v>0</v>
      </c>
      <c r="X798" s="188"/>
    </row>
    <row r="799" spans="1:24" ht="12">
      <c r="A799" s="193"/>
      <c r="B799" s="210"/>
      <c r="C799" s="211"/>
      <c r="D799" s="212"/>
      <c r="E799" s="213"/>
      <c r="F799" s="214"/>
      <c r="G799" s="215"/>
      <c r="H799" s="193" t="s">
        <v>560</v>
      </c>
      <c r="I799" s="216"/>
      <c r="J799" s="193"/>
      <c r="K799" s="216"/>
      <c r="L799" s="217"/>
      <c r="M799" s="222"/>
      <c r="N799" s="223"/>
      <c r="O799" s="224"/>
      <c r="P799" s="194">
        <f t="shared" si="48"/>
        <v>0</v>
      </c>
      <c r="Q799" s="219"/>
      <c r="R799" s="220"/>
      <c r="S799" s="219"/>
      <c r="T799" s="221"/>
      <c r="U799" s="195">
        <f t="shared" si="49"/>
        <v>0</v>
      </c>
      <c r="V799" s="196">
        <f t="shared" si="50"/>
        <v>0</v>
      </c>
      <c r="W799" s="196">
        <f t="shared" si="51"/>
        <v>0</v>
      </c>
      <c r="X799" s="188"/>
    </row>
    <row r="800" spans="1:24" ht="12">
      <c r="A800" s="193"/>
      <c r="B800" s="210"/>
      <c r="C800" s="211"/>
      <c r="D800" s="212"/>
      <c r="E800" s="213"/>
      <c r="F800" s="214"/>
      <c r="G800" s="215"/>
      <c r="H800" s="193" t="s">
        <v>560</v>
      </c>
      <c r="I800" s="216"/>
      <c r="J800" s="193"/>
      <c r="K800" s="216"/>
      <c r="L800" s="217"/>
      <c r="M800" s="222"/>
      <c r="N800" s="223"/>
      <c r="O800" s="224"/>
      <c r="P800" s="194">
        <f t="shared" si="48"/>
        <v>0</v>
      </c>
      <c r="Q800" s="219"/>
      <c r="R800" s="220"/>
      <c r="S800" s="219"/>
      <c r="T800" s="221"/>
      <c r="U800" s="195">
        <f t="shared" si="49"/>
        <v>0</v>
      </c>
      <c r="V800" s="196">
        <f t="shared" si="50"/>
        <v>0</v>
      </c>
      <c r="W800" s="196">
        <f t="shared" si="51"/>
        <v>0</v>
      </c>
      <c r="X800" s="188"/>
    </row>
    <row r="801" spans="1:24" ht="12">
      <c r="A801" s="193"/>
      <c r="B801" s="210"/>
      <c r="C801" s="211"/>
      <c r="D801" s="212"/>
      <c r="E801" s="213"/>
      <c r="F801" s="214"/>
      <c r="G801" s="215"/>
      <c r="H801" s="193" t="s">
        <v>560</v>
      </c>
      <c r="I801" s="216"/>
      <c r="J801" s="193"/>
      <c r="K801" s="216"/>
      <c r="L801" s="217"/>
      <c r="M801" s="222"/>
      <c r="N801" s="223"/>
      <c r="O801" s="224"/>
      <c r="P801" s="194">
        <f t="shared" si="48"/>
        <v>0</v>
      </c>
      <c r="Q801" s="219"/>
      <c r="R801" s="220"/>
      <c r="S801" s="219"/>
      <c r="T801" s="221"/>
      <c r="U801" s="195">
        <f t="shared" si="49"/>
        <v>0</v>
      </c>
      <c r="V801" s="196">
        <f t="shared" si="50"/>
        <v>0</v>
      </c>
      <c r="W801" s="196">
        <f t="shared" si="51"/>
        <v>0</v>
      </c>
      <c r="X801" s="188"/>
    </row>
    <row r="802" spans="1:24" ht="12">
      <c r="A802" s="193"/>
      <c r="B802" s="210"/>
      <c r="C802" s="211"/>
      <c r="D802" s="212"/>
      <c r="E802" s="213"/>
      <c r="F802" s="214"/>
      <c r="G802" s="215"/>
      <c r="H802" s="193" t="s">
        <v>560</v>
      </c>
      <c r="I802" s="216"/>
      <c r="J802" s="193"/>
      <c r="K802" s="216"/>
      <c r="L802" s="217"/>
      <c r="M802" s="222"/>
      <c r="N802" s="223"/>
      <c r="O802" s="224"/>
      <c r="P802" s="194">
        <f t="shared" si="48"/>
        <v>0</v>
      </c>
      <c r="Q802" s="219"/>
      <c r="R802" s="220"/>
      <c r="S802" s="219"/>
      <c r="T802" s="221"/>
      <c r="U802" s="195">
        <f t="shared" si="49"/>
        <v>0</v>
      </c>
      <c r="V802" s="196">
        <f t="shared" si="50"/>
        <v>0</v>
      </c>
      <c r="W802" s="196">
        <f t="shared" si="51"/>
        <v>0</v>
      </c>
      <c r="X802" s="188"/>
    </row>
    <row r="803" spans="1:24" ht="12">
      <c r="A803" s="193"/>
      <c r="B803" s="210"/>
      <c r="C803" s="211"/>
      <c r="D803" s="212"/>
      <c r="E803" s="213"/>
      <c r="F803" s="214"/>
      <c r="G803" s="215"/>
      <c r="H803" s="193" t="s">
        <v>560</v>
      </c>
      <c r="I803" s="216"/>
      <c r="J803" s="193"/>
      <c r="K803" s="216"/>
      <c r="L803" s="217"/>
      <c r="M803" s="222"/>
      <c r="N803" s="223"/>
      <c r="O803" s="224"/>
      <c r="P803" s="194">
        <f t="shared" si="48"/>
        <v>0</v>
      </c>
      <c r="Q803" s="219"/>
      <c r="R803" s="220"/>
      <c r="S803" s="219"/>
      <c r="T803" s="221"/>
      <c r="U803" s="195">
        <f t="shared" si="49"/>
        <v>0</v>
      </c>
      <c r="V803" s="196">
        <f t="shared" si="50"/>
        <v>0</v>
      </c>
      <c r="W803" s="196">
        <f t="shared" si="51"/>
        <v>0</v>
      </c>
      <c r="X803" s="188"/>
    </row>
    <row r="804" spans="1:24" ht="12">
      <c r="A804" s="193"/>
      <c r="B804" s="210"/>
      <c r="C804" s="211"/>
      <c r="D804" s="212"/>
      <c r="E804" s="213"/>
      <c r="F804" s="214"/>
      <c r="G804" s="215"/>
      <c r="H804" s="193" t="s">
        <v>560</v>
      </c>
      <c r="I804" s="216"/>
      <c r="J804" s="193"/>
      <c r="K804" s="216"/>
      <c r="L804" s="217"/>
      <c r="M804" s="222"/>
      <c r="N804" s="223"/>
      <c r="O804" s="224"/>
      <c r="P804" s="194">
        <f t="shared" si="48"/>
        <v>0</v>
      </c>
      <c r="Q804" s="219"/>
      <c r="R804" s="220"/>
      <c r="S804" s="219"/>
      <c r="T804" s="221"/>
      <c r="U804" s="195">
        <f t="shared" si="49"/>
        <v>0</v>
      </c>
      <c r="V804" s="196">
        <f t="shared" si="50"/>
        <v>0</v>
      </c>
      <c r="W804" s="196">
        <f t="shared" si="51"/>
        <v>0</v>
      </c>
      <c r="X804" s="188"/>
    </row>
    <row r="805" spans="1:24" ht="12">
      <c r="A805" s="193"/>
      <c r="B805" s="210"/>
      <c r="C805" s="211"/>
      <c r="D805" s="212"/>
      <c r="E805" s="213"/>
      <c r="F805" s="214"/>
      <c r="G805" s="215"/>
      <c r="H805" s="193" t="s">
        <v>560</v>
      </c>
      <c r="I805" s="216"/>
      <c r="J805" s="193"/>
      <c r="K805" s="216"/>
      <c r="L805" s="217"/>
      <c r="M805" s="222"/>
      <c r="N805" s="223"/>
      <c r="O805" s="224"/>
      <c r="P805" s="194">
        <f t="shared" si="48"/>
        <v>0</v>
      </c>
      <c r="Q805" s="219"/>
      <c r="R805" s="220"/>
      <c r="S805" s="219"/>
      <c r="T805" s="221"/>
      <c r="U805" s="195">
        <f t="shared" si="49"/>
        <v>0</v>
      </c>
      <c r="V805" s="196">
        <f t="shared" si="50"/>
        <v>0</v>
      </c>
      <c r="W805" s="196">
        <f t="shared" si="51"/>
        <v>0</v>
      </c>
      <c r="X805" s="188"/>
    </row>
    <row r="806" spans="1:24" ht="12">
      <c r="A806" s="193"/>
      <c r="B806" s="210"/>
      <c r="C806" s="211"/>
      <c r="D806" s="212"/>
      <c r="E806" s="213"/>
      <c r="F806" s="214"/>
      <c r="G806" s="215"/>
      <c r="H806" s="193" t="s">
        <v>560</v>
      </c>
      <c r="I806" s="216"/>
      <c r="J806" s="193"/>
      <c r="K806" s="216"/>
      <c r="L806" s="217"/>
      <c r="M806" s="222"/>
      <c r="N806" s="223"/>
      <c r="O806" s="224"/>
      <c r="P806" s="194">
        <f t="shared" si="48"/>
        <v>0</v>
      </c>
      <c r="Q806" s="219"/>
      <c r="R806" s="220"/>
      <c r="S806" s="219"/>
      <c r="T806" s="221"/>
      <c r="U806" s="195">
        <f t="shared" si="49"/>
        <v>0</v>
      </c>
      <c r="V806" s="196">
        <f t="shared" si="50"/>
        <v>0</v>
      </c>
      <c r="W806" s="196">
        <f t="shared" si="51"/>
        <v>0</v>
      </c>
      <c r="X806" s="188"/>
    </row>
    <row r="807" spans="1:24" ht="12">
      <c r="A807" s="193"/>
      <c r="B807" s="210"/>
      <c r="C807" s="211"/>
      <c r="D807" s="212"/>
      <c r="E807" s="213"/>
      <c r="F807" s="214"/>
      <c r="G807" s="215"/>
      <c r="H807" s="193" t="s">
        <v>560</v>
      </c>
      <c r="I807" s="216"/>
      <c r="J807" s="193"/>
      <c r="K807" s="216"/>
      <c r="L807" s="217"/>
      <c r="M807" s="222"/>
      <c r="N807" s="223"/>
      <c r="O807" s="224"/>
      <c r="P807" s="194">
        <f t="shared" si="48"/>
        <v>0</v>
      </c>
      <c r="Q807" s="219"/>
      <c r="R807" s="220"/>
      <c r="S807" s="219"/>
      <c r="T807" s="221"/>
      <c r="U807" s="195">
        <f t="shared" si="49"/>
        <v>0</v>
      </c>
      <c r="V807" s="196">
        <f t="shared" si="50"/>
        <v>0</v>
      </c>
      <c r="W807" s="196">
        <f t="shared" si="51"/>
        <v>0</v>
      </c>
      <c r="X807" s="188"/>
    </row>
    <row r="808" spans="1:24" ht="12">
      <c r="A808" s="193"/>
      <c r="B808" s="210"/>
      <c r="C808" s="211"/>
      <c r="D808" s="212"/>
      <c r="E808" s="213"/>
      <c r="F808" s="214"/>
      <c r="G808" s="215"/>
      <c r="H808" s="193" t="s">
        <v>560</v>
      </c>
      <c r="I808" s="216"/>
      <c r="J808" s="193"/>
      <c r="K808" s="216"/>
      <c r="L808" s="217"/>
      <c r="M808" s="222"/>
      <c r="N808" s="223"/>
      <c r="O808" s="224"/>
      <c r="P808" s="194">
        <f t="shared" si="48"/>
        <v>0</v>
      </c>
      <c r="Q808" s="219"/>
      <c r="R808" s="220"/>
      <c r="S808" s="219"/>
      <c r="T808" s="221"/>
      <c r="U808" s="195">
        <f t="shared" si="49"/>
        <v>0</v>
      </c>
      <c r="V808" s="196">
        <f t="shared" si="50"/>
        <v>0</v>
      </c>
      <c r="W808" s="196">
        <f t="shared" si="51"/>
        <v>0</v>
      </c>
      <c r="X808" s="188"/>
    </row>
    <row r="809" spans="1:24" ht="12">
      <c r="A809" s="193"/>
      <c r="B809" s="210"/>
      <c r="C809" s="211"/>
      <c r="D809" s="212"/>
      <c r="E809" s="213"/>
      <c r="F809" s="214"/>
      <c r="G809" s="215"/>
      <c r="H809" s="193" t="s">
        <v>560</v>
      </c>
      <c r="I809" s="216"/>
      <c r="J809" s="193"/>
      <c r="K809" s="216"/>
      <c r="L809" s="217"/>
      <c r="M809" s="222"/>
      <c r="N809" s="223"/>
      <c r="O809" s="224"/>
      <c r="P809" s="194">
        <f t="shared" si="48"/>
        <v>0</v>
      </c>
      <c r="Q809" s="219"/>
      <c r="R809" s="220"/>
      <c r="S809" s="219"/>
      <c r="T809" s="221"/>
      <c r="U809" s="195">
        <f t="shared" si="49"/>
        <v>0</v>
      </c>
      <c r="V809" s="196">
        <f t="shared" si="50"/>
        <v>0</v>
      </c>
      <c r="W809" s="196">
        <f t="shared" si="51"/>
        <v>0</v>
      </c>
      <c r="X809" s="188"/>
    </row>
    <row r="810" spans="1:24" ht="12">
      <c r="A810" s="193"/>
      <c r="B810" s="210"/>
      <c r="C810" s="211"/>
      <c r="D810" s="212"/>
      <c r="E810" s="213"/>
      <c r="F810" s="214"/>
      <c r="G810" s="215"/>
      <c r="H810" s="193" t="s">
        <v>560</v>
      </c>
      <c r="I810" s="216"/>
      <c r="J810" s="193"/>
      <c r="K810" s="216"/>
      <c r="L810" s="217"/>
      <c r="M810" s="222"/>
      <c r="N810" s="223"/>
      <c r="O810" s="224"/>
      <c r="P810" s="194">
        <f t="shared" si="48"/>
        <v>0</v>
      </c>
      <c r="Q810" s="219"/>
      <c r="R810" s="220"/>
      <c r="S810" s="219"/>
      <c r="T810" s="221"/>
      <c r="U810" s="195">
        <f t="shared" si="49"/>
        <v>0</v>
      </c>
      <c r="V810" s="196">
        <f t="shared" si="50"/>
        <v>0</v>
      </c>
      <c r="W810" s="196">
        <f t="shared" si="51"/>
        <v>0</v>
      </c>
      <c r="X810" s="188"/>
    </row>
    <row r="811" spans="1:24" ht="12">
      <c r="A811" s="193"/>
      <c r="B811" s="210"/>
      <c r="C811" s="211"/>
      <c r="D811" s="212"/>
      <c r="E811" s="213"/>
      <c r="F811" s="214"/>
      <c r="G811" s="215"/>
      <c r="H811" s="193" t="s">
        <v>560</v>
      </c>
      <c r="I811" s="216"/>
      <c r="J811" s="193"/>
      <c r="K811" s="216"/>
      <c r="L811" s="217"/>
      <c r="M811" s="222"/>
      <c r="N811" s="223"/>
      <c r="O811" s="224"/>
      <c r="P811" s="194">
        <f t="shared" si="48"/>
        <v>0</v>
      </c>
      <c r="Q811" s="219"/>
      <c r="R811" s="220"/>
      <c r="S811" s="219"/>
      <c r="T811" s="221"/>
      <c r="U811" s="195">
        <f t="shared" si="49"/>
        <v>0</v>
      </c>
      <c r="V811" s="196">
        <f t="shared" si="50"/>
        <v>0</v>
      </c>
      <c r="W811" s="196">
        <f t="shared" si="51"/>
        <v>0</v>
      </c>
      <c r="X811" s="188"/>
    </row>
    <row r="812" spans="1:24" ht="12">
      <c r="A812" s="193"/>
      <c r="B812" s="210"/>
      <c r="C812" s="211"/>
      <c r="D812" s="212"/>
      <c r="E812" s="213"/>
      <c r="F812" s="214"/>
      <c r="G812" s="215"/>
      <c r="H812" s="193" t="s">
        <v>560</v>
      </c>
      <c r="I812" s="216"/>
      <c r="J812" s="193"/>
      <c r="K812" s="216"/>
      <c r="L812" s="217"/>
      <c r="M812" s="222"/>
      <c r="N812" s="223"/>
      <c r="O812" s="224"/>
      <c r="P812" s="194">
        <f t="shared" si="48"/>
        <v>0</v>
      </c>
      <c r="Q812" s="219"/>
      <c r="R812" s="220"/>
      <c r="S812" s="219"/>
      <c r="T812" s="221"/>
      <c r="U812" s="195">
        <f t="shared" si="49"/>
        <v>0</v>
      </c>
      <c r="V812" s="196">
        <f t="shared" si="50"/>
        <v>0</v>
      </c>
      <c r="W812" s="196">
        <f t="shared" si="51"/>
        <v>0</v>
      </c>
      <c r="X812" s="188"/>
    </row>
    <row r="813" spans="1:24" ht="12">
      <c r="A813" s="193"/>
      <c r="B813" s="210"/>
      <c r="C813" s="211"/>
      <c r="D813" s="212"/>
      <c r="E813" s="213"/>
      <c r="F813" s="214"/>
      <c r="G813" s="215"/>
      <c r="H813" s="193" t="s">
        <v>560</v>
      </c>
      <c r="I813" s="216"/>
      <c r="J813" s="193"/>
      <c r="K813" s="216"/>
      <c r="L813" s="217"/>
      <c r="M813" s="222"/>
      <c r="N813" s="223"/>
      <c r="O813" s="224"/>
      <c r="P813" s="194">
        <f t="shared" si="48"/>
        <v>0</v>
      </c>
      <c r="Q813" s="219"/>
      <c r="R813" s="220"/>
      <c r="S813" s="219"/>
      <c r="T813" s="221"/>
      <c r="U813" s="195">
        <f t="shared" si="49"/>
        <v>0</v>
      </c>
      <c r="V813" s="196">
        <f t="shared" si="50"/>
        <v>0</v>
      </c>
      <c r="W813" s="196">
        <f t="shared" si="51"/>
        <v>0</v>
      </c>
      <c r="X813" s="188"/>
    </row>
    <row r="814" spans="1:24" ht="12">
      <c r="A814" s="193"/>
      <c r="B814" s="210"/>
      <c r="C814" s="211"/>
      <c r="D814" s="212"/>
      <c r="E814" s="213"/>
      <c r="F814" s="214"/>
      <c r="G814" s="215"/>
      <c r="H814" s="193" t="s">
        <v>560</v>
      </c>
      <c r="I814" s="216"/>
      <c r="J814" s="193"/>
      <c r="K814" s="216"/>
      <c r="L814" s="217"/>
      <c r="M814" s="222"/>
      <c r="N814" s="223"/>
      <c r="O814" s="224"/>
      <c r="P814" s="194">
        <f t="shared" si="48"/>
        <v>0</v>
      </c>
      <c r="Q814" s="219"/>
      <c r="R814" s="220"/>
      <c r="S814" s="219"/>
      <c r="T814" s="221"/>
      <c r="U814" s="195">
        <f t="shared" si="49"/>
        <v>0</v>
      </c>
      <c r="V814" s="196">
        <f t="shared" si="50"/>
        <v>0</v>
      </c>
      <c r="W814" s="196">
        <f t="shared" si="51"/>
        <v>0</v>
      </c>
      <c r="X814" s="188"/>
    </row>
    <row r="815" spans="1:24" ht="12">
      <c r="A815" s="193"/>
      <c r="B815" s="210"/>
      <c r="C815" s="211"/>
      <c r="D815" s="212"/>
      <c r="E815" s="213"/>
      <c r="F815" s="214"/>
      <c r="G815" s="215"/>
      <c r="H815" s="193" t="s">
        <v>560</v>
      </c>
      <c r="I815" s="216"/>
      <c r="J815" s="193"/>
      <c r="K815" s="216"/>
      <c r="L815" s="217"/>
      <c r="M815" s="222"/>
      <c r="N815" s="223"/>
      <c r="O815" s="224"/>
      <c r="P815" s="194">
        <f t="shared" si="48"/>
        <v>0</v>
      </c>
      <c r="Q815" s="219"/>
      <c r="R815" s="220"/>
      <c r="S815" s="219"/>
      <c r="T815" s="221"/>
      <c r="U815" s="195">
        <f t="shared" si="49"/>
        <v>0</v>
      </c>
      <c r="V815" s="196">
        <f t="shared" si="50"/>
        <v>0</v>
      </c>
      <c r="W815" s="196">
        <f t="shared" si="51"/>
        <v>0</v>
      </c>
      <c r="X815" s="188"/>
    </row>
    <row r="816" spans="1:24" ht="12">
      <c r="A816" s="193"/>
      <c r="B816" s="210"/>
      <c r="C816" s="211"/>
      <c r="D816" s="212"/>
      <c r="E816" s="213"/>
      <c r="F816" s="214"/>
      <c r="G816" s="215"/>
      <c r="H816" s="193" t="s">
        <v>560</v>
      </c>
      <c r="I816" s="216"/>
      <c r="J816" s="193"/>
      <c r="K816" s="216"/>
      <c r="L816" s="217"/>
      <c r="M816" s="222"/>
      <c r="N816" s="223"/>
      <c r="O816" s="224"/>
      <c r="P816" s="194">
        <f t="shared" si="48"/>
        <v>0</v>
      </c>
      <c r="Q816" s="219"/>
      <c r="R816" s="220"/>
      <c r="S816" s="219"/>
      <c r="T816" s="221"/>
      <c r="U816" s="195">
        <f t="shared" si="49"/>
        <v>0</v>
      </c>
      <c r="V816" s="196">
        <f t="shared" si="50"/>
        <v>0</v>
      </c>
      <c r="W816" s="196">
        <f t="shared" si="51"/>
        <v>0</v>
      </c>
      <c r="X816" s="188"/>
    </row>
    <row r="817" spans="1:24" ht="12">
      <c r="A817" s="193"/>
      <c r="B817" s="210"/>
      <c r="C817" s="211"/>
      <c r="D817" s="212"/>
      <c r="E817" s="213"/>
      <c r="F817" s="214"/>
      <c r="G817" s="215"/>
      <c r="H817" s="193" t="s">
        <v>560</v>
      </c>
      <c r="I817" s="216"/>
      <c r="J817" s="193"/>
      <c r="K817" s="216"/>
      <c r="L817" s="217"/>
      <c r="M817" s="222"/>
      <c r="N817" s="223"/>
      <c r="O817" s="224"/>
      <c r="P817" s="194">
        <f t="shared" si="48"/>
        <v>0</v>
      </c>
      <c r="Q817" s="219"/>
      <c r="R817" s="220"/>
      <c r="S817" s="219"/>
      <c r="T817" s="221"/>
      <c r="U817" s="195">
        <f t="shared" si="49"/>
        <v>0</v>
      </c>
      <c r="V817" s="196">
        <f t="shared" si="50"/>
        <v>0</v>
      </c>
      <c r="W817" s="196">
        <f t="shared" si="51"/>
        <v>0</v>
      </c>
      <c r="X817" s="188"/>
    </row>
    <row r="818" spans="1:24" ht="12">
      <c r="A818" s="193"/>
      <c r="B818" s="210"/>
      <c r="C818" s="211"/>
      <c r="D818" s="212"/>
      <c r="E818" s="213"/>
      <c r="F818" s="214"/>
      <c r="G818" s="215"/>
      <c r="H818" s="193" t="s">
        <v>560</v>
      </c>
      <c r="I818" s="216"/>
      <c r="J818" s="193"/>
      <c r="K818" s="216"/>
      <c r="L818" s="217"/>
      <c r="M818" s="222"/>
      <c r="N818" s="223"/>
      <c r="O818" s="224"/>
      <c r="P818" s="194">
        <f t="shared" si="48"/>
        <v>0</v>
      </c>
      <c r="Q818" s="219"/>
      <c r="R818" s="220"/>
      <c r="S818" s="219"/>
      <c r="T818" s="221"/>
      <c r="U818" s="195">
        <f t="shared" si="49"/>
        <v>0</v>
      </c>
      <c r="V818" s="196">
        <f t="shared" si="50"/>
        <v>0</v>
      </c>
      <c r="W818" s="196">
        <f t="shared" si="51"/>
        <v>0</v>
      </c>
      <c r="X818" s="188"/>
    </row>
    <row r="819" spans="1:24" ht="12">
      <c r="A819" s="193"/>
      <c r="B819" s="210"/>
      <c r="C819" s="211"/>
      <c r="D819" s="212"/>
      <c r="E819" s="213"/>
      <c r="F819" s="214"/>
      <c r="G819" s="215"/>
      <c r="H819" s="193" t="s">
        <v>560</v>
      </c>
      <c r="I819" s="216"/>
      <c r="J819" s="193"/>
      <c r="K819" s="216"/>
      <c r="L819" s="217"/>
      <c r="M819" s="222"/>
      <c r="N819" s="223"/>
      <c r="O819" s="224"/>
      <c r="P819" s="194">
        <f t="shared" si="48"/>
        <v>0</v>
      </c>
      <c r="Q819" s="219"/>
      <c r="R819" s="220"/>
      <c r="S819" s="219"/>
      <c r="T819" s="221"/>
      <c r="U819" s="195">
        <f t="shared" si="49"/>
        <v>0</v>
      </c>
      <c r="V819" s="196">
        <f t="shared" si="50"/>
        <v>0</v>
      </c>
      <c r="W819" s="196">
        <f t="shared" si="51"/>
        <v>0</v>
      </c>
      <c r="X819" s="188"/>
    </row>
    <row r="820" spans="1:24" ht="12">
      <c r="A820" s="193"/>
      <c r="B820" s="210"/>
      <c r="C820" s="211"/>
      <c r="D820" s="212"/>
      <c r="E820" s="213"/>
      <c r="F820" s="214"/>
      <c r="G820" s="215"/>
      <c r="H820" s="193" t="s">
        <v>560</v>
      </c>
      <c r="I820" s="216"/>
      <c r="J820" s="193"/>
      <c r="K820" s="216"/>
      <c r="L820" s="217"/>
      <c r="M820" s="222"/>
      <c r="N820" s="223"/>
      <c r="O820" s="224"/>
      <c r="P820" s="194">
        <f t="shared" si="48"/>
        <v>0</v>
      </c>
      <c r="Q820" s="219"/>
      <c r="R820" s="220"/>
      <c r="S820" s="219"/>
      <c r="T820" s="221"/>
      <c r="U820" s="195">
        <f t="shared" si="49"/>
        <v>0</v>
      </c>
      <c r="V820" s="196">
        <f t="shared" si="50"/>
        <v>0</v>
      </c>
      <c r="W820" s="196">
        <f t="shared" si="51"/>
        <v>0</v>
      </c>
      <c r="X820" s="188"/>
    </row>
    <row r="821" spans="1:24" ht="12">
      <c r="A821" s="193"/>
      <c r="B821" s="210"/>
      <c r="C821" s="211"/>
      <c r="D821" s="212"/>
      <c r="E821" s="213"/>
      <c r="F821" s="214"/>
      <c r="G821" s="215"/>
      <c r="H821" s="193" t="s">
        <v>560</v>
      </c>
      <c r="I821" s="216"/>
      <c r="J821" s="193"/>
      <c r="K821" s="216"/>
      <c r="L821" s="217"/>
      <c r="M821" s="222"/>
      <c r="N821" s="223"/>
      <c r="O821" s="224"/>
      <c r="P821" s="194">
        <f t="shared" si="48"/>
        <v>0</v>
      </c>
      <c r="Q821" s="219"/>
      <c r="R821" s="220"/>
      <c r="S821" s="219"/>
      <c r="T821" s="221"/>
      <c r="U821" s="195">
        <f t="shared" si="49"/>
        <v>0</v>
      </c>
      <c r="V821" s="196">
        <f t="shared" si="50"/>
        <v>0</v>
      </c>
      <c r="W821" s="196">
        <f t="shared" si="51"/>
        <v>0</v>
      </c>
      <c r="X821" s="188"/>
    </row>
    <row r="822" spans="1:24" ht="12">
      <c r="A822" s="193"/>
      <c r="B822" s="210"/>
      <c r="C822" s="211"/>
      <c r="D822" s="212"/>
      <c r="E822" s="213"/>
      <c r="F822" s="214"/>
      <c r="G822" s="215"/>
      <c r="H822" s="193" t="s">
        <v>560</v>
      </c>
      <c r="I822" s="216"/>
      <c r="J822" s="193"/>
      <c r="K822" s="216"/>
      <c r="L822" s="217"/>
      <c r="M822" s="222"/>
      <c r="N822" s="223"/>
      <c r="O822" s="224"/>
      <c r="P822" s="194">
        <f t="shared" si="48"/>
        <v>0</v>
      </c>
      <c r="Q822" s="219"/>
      <c r="R822" s="220"/>
      <c r="S822" s="219"/>
      <c r="T822" s="221"/>
      <c r="U822" s="195">
        <f t="shared" si="49"/>
        <v>0</v>
      </c>
      <c r="V822" s="196">
        <f t="shared" si="50"/>
        <v>0</v>
      </c>
      <c r="W822" s="196">
        <f t="shared" si="51"/>
        <v>0</v>
      </c>
      <c r="X822" s="188"/>
    </row>
    <row r="823" spans="1:24" ht="12">
      <c r="A823" s="193"/>
      <c r="B823" s="210"/>
      <c r="C823" s="211"/>
      <c r="D823" s="212"/>
      <c r="E823" s="213"/>
      <c r="F823" s="214"/>
      <c r="G823" s="215"/>
      <c r="H823" s="193" t="s">
        <v>560</v>
      </c>
      <c r="I823" s="216"/>
      <c r="J823" s="193"/>
      <c r="K823" s="216"/>
      <c r="L823" s="217"/>
      <c r="M823" s="222"/>
      <c r="N823" s="223"/>
      <c r="O823" s="224"/>
      <c r="P823" s="194">
        <f t="shared" si="48"/>
        <v>0</v>
      </c>
      <c r="Q823" s="219"/>
      <c r="R823" s="220"/>
      <c r="S823" s="219"/>
      <c r="T823" s="221"/>
      <c r="U823" s="195">
        <f t="shared" si="49"/>
        <v>0</v>
      </c>
      <c r="V823" s="196">
        <f t="shared" si="50"/>
        <v>0</v>
      </c>
      <c r="W823" s="196">
        <f t="shared" si="51"/>
        <v>0</v>
      </c>
      <c r="X823" s="188"/>
    </row>
    <row r="824" spans="1:24" ht="12">
      <c r="A824" s="193"/>
      <c r="B824" s="210"/>
      <c r="C824" s="211"/>
      <c r="D824" s="212"/>
      <c r="E824" s="213"/>
      <c r="F824" s="214"/>
      <c r="G824" s="215"/>
      <c r="H824" s="193" t="s">
        <v>560</v>
      </c>
      <c r="I824" s="216"/>
      <c r="J824" s="193"/>
      <c r="K824" s="216"/>
      <c r="L824" s="217"/>
      <c r="M824" s="222"/>
      <c r="N824" s="223"/>
      <c r="O824" s="224"/>
      <c r="P824" s="194">
        <f t="shared" si="48"/>
        <v>0</v>
      </c>
      <c r="Q824" s="219"/>
      <c r="R824" s="220"/>
      <c r="S824" s="219"/>
      <c r="T824" s="221"/>
      <c r="U824" s="195">
        <f t="shared" si="49"/>
        <v>0</v>
      </c>
      <c r="V824" s="196">
        <f t="shared" si="50"/>
        <v>0</v>
      </c>
      <c r="W824" s="196">
        <f t="shared" si="51"/>
        <v>0</v>
      </c>
      <c r="X824" s="188"/>
    </row>
    <row r="825" spans="1:24" ht="12">
      <c r="A825" s="193"/>
      <c r="B825" s="210"/>
      <c r="C825" s="211"/>
      <c r="D825" s="212"/>
      <c r="E825" s="213"/>
      <c r="F825" s="214"/>
      <c r="G825" s="215"/>
      <c r="H825" s="193" t="s">
        <v>560</v>
      </c>
      <c r="I825" s="216"/>
      <c r="J825" s="193"/>
      <c r="K825" s="216"/>
      <c r="L825" s="217"/>
      <c r="M825" s="222"/>
      <c r="N825" s="223"/>
      <c r="O825" s="224"/>
      <c r="P825" s="194">
        <f t="shared" si="48"/>
        <v>0</v>
      </c>
      <c r="Q825" s="219"/>
      <c r="R825" s="220"/>
      <c r="S825" s="219"/>
      <c r="T825" s="221"/>
      <c r="U825" s="195">
        <f t="shared" si="49"/>
        <v>0</v>
      </c>
      <c r="V825" s="196">
        <f t="shared" si="50"/>
        <v>0</v>
      </c>
      <c r="W825" s="196">
        <f t="shared" si="51"/>
        <v>0</v>
      </c>
      <c r="X825" s="188"/>
    </row>
    <row r="826" spans="1:24" ht="12">
      <c r="A826" s="193"/>
      <c r="B826" s="210"/>
      <c r="C826" s="211"/>
      <c r="D826" s="212"/>
      <c r="E826" s="213"/>
      <c r="F826" s="214"/>
      <c r="G826" s="215"/>
      <c r="H826" s="193" t="s">
        <v>560</v>
      </c>
      <c r="I826" s="216"/>
      <c r="J826" s="193"/>
      <c r="K826" s="216"/>
      <c r="L826" s="217"/>
      <c r="M826" s="222"/>
      <c r="N826" s="223"/>
      <c r="O826" s="224"/>
      <c r="P826" s="194">
        <f t="shared" si="48"/>
        <v>0</v>
      </c>
      <c r="Q826" s="219"/>
      <c r="R826" s="220"/>
      <c r="S826" s="219"/>
      <c r="T826" s="221"/>
      <c r="U826" s="195">
        <f t="shared" si="49"/>
        <v>0</v>
      </c>
      <c r="V826" s="196">
        <f t="shared" si="50"/>
        <v>0</v>
      </c>
      <c r="W826" s="196">
        <f t="shared" si="51"/>
        <v>0</v>
      </c>
      <c r="X826" s="188"/>
    </row>
    <row r="827" spans="1:24" ht="12">
      <c r="A827" s="193"/>
      <c r="B827" s="210"/>
      <c r="C827" s="211"/>
      <c r="D827" s="212"/>
      <c r="E827" s="213"/>
      <c r="F827" s="214"/>
      <c r="G827" s="215"/>
      <c r="H827" s="193" t="s">
        <v>560</v>
      </c>
      <c r="I827" s="216"/>
      <c r="J827" s="193"/>
      <c r="K827" s="216"/>
      <c r="L827" s="217"/>
      <c r="M827" s="222"/>
      <c r="N827" s="223"/>
      <c r="O827" s="224"/>
      <c r="P827" s="194">
        <f t="shared" si="48"/>
        <v>0</v>
      </c>
      <c r="Q827" s="219"/>
      <c r="R827" s="220"/>
      <c r="S827" s="219"/>
      <c r="T827" s="221"/>
      <c r="U827" s="195">
        <f t="shared" si="49"/>
        <v>0</v>
      </c>
      <c r="V827" s="196">
        <f t="shared" si="50"/>
        <v>0</v>
      </c>
      <c r="W827" s="196">
        <f t="shared" si="51"/>
        <v>0</v>
      </c>
      <c r="X827" s="188"/>
    </row>
    <row r="828" spans="1:24" ht="12">
      <c r="A828" s="193"/>
      <c r="B828" s="210"/>
      <c r="C828" s="211"/>
      <c r="D828" s="212"/>
      <c r="E828" s="213"/>
      <c r="F828" s="214"/>
      <c r="G828" s="215"/>
      <c r="H828" s="193" t="s">
        <v>560</v>
      </c>
      <c r="I828" s="216"/>
      <c r="J828" s="193"/>
      <c r="K828" s="216"/>
      <c r="L828" s="217"/>
      <c r="M828" s="222"/>
      <c r="N828" s="223"/>
      <c r="O828" s="224"/>
      <c r="P828" s="194">
        <f t="shared" si="48"/>
        <v>0</v>
      </c>
      <c r="Q828" s="219"/>
      <c r="R828" s="220"/>
      <c r="S828" s="219"/>
      <c r="T828" s="221"/>
      <c r="U828" s="195">
        <f t="shared" si="49"/>
        <v>0</v>
      </c>
      <c r="V828" s="196">
        <f t="shared" si="50"/>
        <v>0</v>
      </c>
      <c r="W828" s="196">
        <f t="shared" si="51"/>
        <v>0</v>
      </c>
      <c r="X828" s="188"/>
    </row>
    <row r="829" spans="1:24" ht="12">
      <c r="A829" s="193"/>
      <c r="B829" s="210"/>
      <c r="C829" s="211"/>
      <c r="D829" s="212"/>
      <c r="E829" s="213"/>
      <c r="F829" s="214"/>
      <c r="G829" s="215"/>
      <c r="H829" s="193" t="s">
        <v>560</v>
      </c>
      <c r="I829" s="216"/>
      <c r="J829" s="193"/>
      <c r="K829" s="216"/>
      <c r="L829" s="217"/>
      <c r="M829" s="222"/>
      <c r="N829" s="223"/>
      <c r="O829" s="224"/>
      <c r="P829" s="194">
        <f t="shared" si="48"/>
        <v>0</v>
      </c>
      <c r="Q829" s="219"/>
      <c r="R829" s="220"/>
      <c r="S829" s="219"/>
      <c r="T829" s="221"/>
      <c r="U829" s="195">
        <f t="shared" si="49"/>
        <v>0</v>
      </c>
      <c r="V829" s="196">
        <f t="shared" si="50"/>
        <v>0</v>
      </c>
      <c r="W829" s="196">
        <f t="shared" si="51"/>
        <v>0</v>
      </c>
      <c r="X829" s="188"/>
    </row>
    <row r="830" spans="1:24" ht="12">
      <c r="A830" s="193"/>
      <c r="B830" s="210"/>
      <c r="C830" s="211"/>
      <c r="D830" s="212"/>
      <c r="E830" s="213"/>
      <c r="F830" s="214"/>
      <c r="G830" s="215"/>
      <c r="H830" s="193" t="s">
        <v>560</v>
      </c>
      <c r="I830" s="216"/>
      <c r="J830" s="193"/>
      <c r="K830" s="216"/>
      <c r="L830" s="217"/>
      <c r="M830" s="222"/>
      <c r="N830" s="223"/>
      <c r="O830" s="224"/>
      <c r="P830" s="194">
        <f t="shared" si="48"/>
        <v>0</v>
      </c>
      <c r="Q830" s="219"/>
      <c r="R830" s="220"/>
      <c r="S830" s="219"/>
      <c r="T830" s="221"/>
      <c r="U830" s="195">
        <f t="shared" si="49"/>
        <v>0</v>
      </c>
      <c r="V830" s="196">
        <f t="shared" si="50"/>
        <v>0</v>
      </c>
      <c r="W830" s="196">
        <f t="shared" si="51"/>
        <v>0</v>
      </c>
      <c r="X830" s="188"/>
    </row>
    <row r="831" spans="1:24" ht="12">
      <c r="A831" s="193"/>
      <c r="B831" s="210"/>
      <c r="C831" s="211"/>
      <c r="D831" s="212"/>
      <c r="E831" s="213"/>
      <c r="F831" s="214"/>
      <c r="G831" s="215"/>
      <c r="H831" s="193" t="s">
        <v>560</v>
      </c>
      <c r="I831" s="216"/>
      <c r="J831" s="193"/>
      <c r="K831" s="216"/>
      <c r="L831" s="217"/>
      <c r="M831" s="222"/>
      <c r="N831" s="223"/>
      <c r="O831" s="224"/>
      <c r="P831" s="194">
        <f t="shared" si="48"/>
        <v>0</v>
      </c>
      <c r="Q831" s="219"/>
      <c r="R831" s="220"/>
      <c r="S831" s="219"/>
      <c r="T831" s="221"/>
      <c r="U831" s="195">
        <f t="shared" si="49"/>
        <v>0</v>
      </c>
      <c r="V831" s="196">
        <f t="shared" si="50"/>
        <v>0</v>
      </c>
      <c r="W831" s="196">
        <f t="shared" si="51"/>
        <v>0</v>
      </c>
      <c r="X831" s="188"/>
    </row>
    <row r="832" spans="1:24" ht="12">
      <c r="A832" s="193"/>
      <c r="B832" s="210"/>
      <c r="C832" s="211"/>
      <c r="D832" s="212"/>
      <c r="E832" s="213"/>
      <c r="F832" s="214"/>
      <c r="G832" s="215"/>
      <c r="H832" s="193" t="s">
        <v>560</v>
      </c>
      <c r="I832" s="216"/>
      <c r="J832" s="193"/>
      <c r="K832" s="216"/>
      <c r="L832" s="217"/>
      <c r="M832" s="222"/>
      <c r="N832" s="223"/>
      <c r="O832" s="224"/>
      <c r="P832" s="194">
        <f t="shared" si="48"/>
        <v>0</v>
      </c>
      <c r="Q832" s="219"/>
      <c r="R832" s="220"/>
      <c r="S832" s="219"/>
      <c r="T832" s="221"/>
      <c r="U832" s="195">
        <f t="shared" si="49"/>
        <v>0</v>
      </c>
      <c r="V832" s="196">
        <f t="shared" si="50"/>
        <v>0</v>
      </c>
      <c r="W832" s="196">
        <f t="shared" si="51"/>
        <v>0</v>
      </c>
      <c r="X832" s="188"/>
    </row>
    <row r="833" spans="1:24" ht="12">
      <c r="A833" s="193"/>
      <c r="B833" s="210"/>
      <c r="C833" s="211"/>
      <c r="D833" s="212"/>
      <c r="E833" s="213"/>
      <c r="F833" s="214"/>
      <c r="G833" s="215"/>
      <c r="H833" s="193" t="s">
        <v>560</v>
      </c>
      <c r="I833" s="216"/>
      <c r="J833" s="193"/>
      <c r="K833" s="216"/>
      <c r="L833" s="217"/>
      <c r="M833" s="222"/>
      <c r="N833" s="223"/>
      <c r="O833" s="224"/>
      <c r="P833" s="194">
        <f t="shared" si="48"/>
        <v>0</v>
      </c>
      <c r="Q833" s="219"/>
      <c r="R833" s="220"/>
      <c r="S833" s="219"/>
      <c r="T833" s="221"/>
      <c r="U833" s="195">
        <f t="shared" si="49"/>
        <v>0</v>
      </c>
      <c r="V833" s="196">
        <f t="shared" si="50"/>
        <v>0</v>
      </c>
      <c r="W833" s="196">
        <f t="shared" si="51"/>
        <v>0</v>
      </c>
      <c r="X833" s="188"/>
    </row>
    <row r="834" spans="1:24" ht="12">
      <c r="A834" s="193"/>
      <c r="B834" s="210"/>
      <c r="C834" s="211"/>
      <c r="D834" s="212"/>
      <c r="E834" s="213"/>
      <c r="F834" s="214"/>
      <c r="G834" s="215"/>
      <c r="H834" s="193" t="s">
        <v>560</v>
      </c>
      <c r="I834" s="216"/>
      <c r="J834" s="193"/>
      <c r="K834" s="216"/>
      <c r="L834" s="217"/>
      <c r="M834" s="222"/>
      <c r="N834" s="223"/>
      <c r="O834" s="224"/>
      <c r="P834" s="194">
        <f t="shared" si="48"/>
        <v>0</v>
      </c>
      <c r="Q834" s="219"/>
      <c r="R834" s="220"/>
      <c r="S834" s="219"/>
      <c r="T834" s="221"/>
      <c r="U834" s="195">
        <f t="shared" si="49"/>
        <v>0</v>
      </c>
      <c r="V834" s="196">
        <f t="shared" si="50"/>
        <v>0</v>
      </c>
      <c r="W834" s="196">
        <f t="shared" si="51"/>
        <v>0</v>
      </c>
      <c r="X834" s="188"/>
    </row>
    <row r="835" spans="1:24" ht="12">
      <c r="A835" s="193"/>
      <c r="B835" s="210"/>
      <c r="C835" s="211"/>
      <c r="D835" s="212"/>
      <c r="E835" s="213"/>
      <c r="F835" s="214"/>
      <c r="G835" s="215"/>
      <c r="H835" s="193" t="s">
        <v>560</v>
      </c>
      <c r="I835" s="216"/>
      <c r="J835" s="193"/>
      <c r="K835" s="216"/>
      <c r="L835" s="217"/>
      <c r="M835" s="222"/>
      <c r="N835" s="223"/>
      <c r="O835" s="224"/>
      <c r="P835" s="194">
        <f t="shared" si="48"/>
        <v>0</v>
      </c>
      <c r="Q835" s="219"/>
      <c r="R835" s="220"/>
      <c r="S835" s="219"/>
      <c r="T835" s="221"/>
      <c r="U835" s="195">
        <f t="shared" si="49"/>
        <v>0</v>
      </c>
      <c r="V835" s="196">
        <f t="shared" si="50"/>
        <v>0</v>
      </c>
      <c r="W835" s="196">
        <f t="shared" si="51"/>
        <v>0</v>
      </c>
      <c r="X835" s="188"/>
    </row>
    <row r="836" spans="1:24" ht="12">
      <c r="A836" s="193"/>
      <c r="B836" s="210"/>
      <c r="C836" s="211"/>
      <c r="D836" s="212"/>
      <c r="E836" s="213"/>
      <c r="F836" s="214"/>
      <c r="G836" s="215"/>
      <c r="H836" s="193" t="s">
        <v>560</v>
      </c>
      <c r="I836" s="216"/>
      <c r="J836" s="193"/>
      <c r="K836" s="216"/>
      <c r="L836" s="217"/>
      <c r="M836" s="222"/>
      <c r="N836" s="223"/>
      <c r="O836" s="224"/>
      <c r="P836" s="194">
        <f t="shared" si="48"/>
        <v>0</v>
      </c>
      <c r="Q836" s="219"/>
      <c r="R836" s="220"/>
      <c r="S836" s="219"/>
      <c r="T836" s="221"/>
      <c r="U836" s="195">
        <f t="shared" si="49"/>
        <v>0</v>
      </c>
      <c r="V836" s="196">
        <f t="shared" si="50"/>
        <v>0</v>
      </c>
      <c r="W836" s="196">
        <f t="shared" si="51"/>
        <v>0</v>
      </c>
      <c r="X836" s="188"/>
    </row>
    <row r="837" spans="1:24" ht="12">
      <c r="A837" s="193"/>
      <c r="B837" s="210"/>
      <c r="C837" s="211"/>
      <c r="D837" s="212"/>
      <c r="E837" s="213"/>
      <c r="F837" s="214"/>
      <c r="G837" s="215"/>
      <c r="H837" s="193" t="s">
        <v>560</v>
      </c>
      <c r="I837" s="216"/>
      <c r="J837" s="193"/>
      <c r="K837" s="216"/>
      <c r="L837" s="217"/>
      <c r="M837" s="222"/>
      <c r="N837" s="223"/>
      <c r="O837" s="224"/>
      <c r="P837" s="194">
        <f t="shared" si="48"/>
        <v>0</v>
      </c>
      <c r="Q837" s="219"/>
      <c r="R837" s="220"/>
      <c r="S837" s="219"/>
      <c r="T837" s="221"/>
      <c r="U837" s="195">
        <f t="shared" si="49"/>
        <v>0</v>
      </c>
      <c r="V837" s="196">
        <f t="shared" si="50"/>
        <v>0</v>
      </c>
      <c r="W837" s="196">
        <f t="shared" si="51"/>
        <v>0</v>
      </c>
      <c r="X837" s="188"/>
    </row>
    <row r="838" spans="1:24" ht="12">
      <c r="A838" s="193"/>
      <c r="B838" s="210"/>
      <c r="C838" s="211"/>
      <c r="D838" s="212"/>
      <c r="E838" s="213"/>
      <c r="F838" s="214"/>
      <c r="G838" s="215"/>
      <c r="H838" s="193" t="s">
        <v>560</v>
      </c>
      <c r="I838" s="216"/>
      <c r="J838" s="193"/>
      <c r="K838" s="216"/>
      <c r="L838" s="217"/>
      <c r="M838" s="222"/>
      <c r="N838" s="223"/>
      <c r="O838" s="224"/>
      <c r="P838" s="194">
        <f t="shared" si="48"/>
        <v>0</v>
      </c>
      <c r="Q838" s="219"/>
      <c r="R838" s="220"/>
      <c r="S838" s="219"/>
      <c r="T838" s="221"/>
      <c r="U838" s="195">
        <f t="shared" si="49"/>
        <v>0</v>
      </c>
      <c r="V838" s="196">
        <f t="shared" si="50"/>
        <v>0</v>
      </c>
      <c r="W838" s="196">
        <f t="shared" si="51"/>
        <v>0</v>
      </c>
      <c r="X838" s="188"/>
    </row>
    <row r="839" spans="1:24" ht="12">
      <c r="A839" s="193"/>
      <c r="B839" s="210"/>
      <c r="C839" s="211"/>
      <c r="D839" s="212"/>
      <c r="E839" s="213"/>
      <c r="F839" s="214"/>
      <c r="G839" s="215"/>
      <c r="H839" s="193" t="s">
        <v>560</v>
      </c>
      <c r="I839" s="216"/>
      <c r="J839" s="193"/>
      <c r="K839" s="216"/>
      <c r="L839" s="217"/>
      <c r="M839" s="222"/>
      <c r="N839" s="223"/>
      <c r="O839" s="224"/>
      <c r="P839" s="194">
        <f t="shared" si="48"/>
        <v>0</v>
      </c>
      <c r="Q839" s="219"/>
      <c r="R839" s="220"/>
      <c r="S839" s="219"/>
      <c r="T839" s="221"/>
      <c r="U839" s="195">
        <f t="shared" si="49"/>
        <v>0</v>
      </c>
      <c r="V839" s="196">
        <f t="shared" si="50"/>
        <v>0</v>
      </c>
      <c r="W839" s="196">
        <f t="shared" si="51"/>
        <v>0</v>
      </c>
      <c r="X839" s="188"/>
    </row>
    <row r="840" spans="1:24" ht="12">
      <c r="A840" s="193"/>
      <c r="B840" s="210"/>
      <c r="C840" s="211"/>
      <c r="D840" s="212"/>
      <c r="E840" s="213"/>
      <c r="F840" s="214"/>
      <c r="G840" s="215"/>
      <c r="H840" s="193" t="s">
        <v>560</v>
      </c>
      <c r="I840" s="216"/>
      <c r="J840" s="193"/>
      <c r="K840" s="216"/>
      <c r="L840" s="217"/>
      <c r="M840" s="222"/>
      <c r="N840" s="223"/>
      <c r="O840" s="224"/>
      <c r="P840" s="194">
        <f t="shared" si="48"/>
        <v>0</v>
      </c>
      <c r="Q840" s="219"/>
      <c r="R840" s="220"/>
      <c r="S840" s="219"/>
      <c r="T840" s="221"/>
      <c r="U840" s="195">
        <f t="shared" si="49"/>
        <v>0</v>
      </c>
      <c r="V840" s="196">
        <f t="shared" si="50"/>
        <v>0</v>
      </c>
      <c r="W840" s="196">
        <f t="shared" si="51"/>
        <v>0</v>
      </c>
      <c r="X840" s="188"/>
    </row>
    <row r="841" spans="1:24" ht="12">
      <c r="A841" s="193"/>
      <c r="B841" s="210"/>
      <c r="C841" s="211"/>
      <c r="D841" s="212"/>
      <c r="E841" s="213"/>
      <c r="F841" s="214"/>
      <c r="G841" s="215"/>
      <c r="H841" s="193" t="s">
        <v>560</v>
      </c>
      <c r="I841" s="216"/>
      <c r="J841" s="193"/>
      <c r="K841" s="216"/>
      <c r="L841" s="217"/>
      <c r="M841" s="222"/>
      <c r="N841" s="223"/>
      <c r="O841" s="224"/>
      <c r="P841" s="194">
        <f t="shared" ref="P841:P904" si="52">N841+O841</f>
        <v>0</v>
      </c>
      <c r="Q841" s="219"/>
      <c r="R841" s="220"/>
      <c r="S841" s="219"/>
      <c r="T841" s="221"/>
      <c r="U841" s="195">
        <f t="shared" ref="U841:U904" si="53">Q841+S841</f>
        <v>0</v>
      </c>
      <c r="V841" s="196">
        <f t="shared" ref="V841:V904" si="54">(Q841*R841)+(S841*T841)</f>
        <v>0</v>
      </c>
      <c r="W841" s="196">
        <f t="shared" ref="W841:W904" si="55">V841+P841</f>
        <v>0</v>
      </c>
      <c r="X841" s="188"/>
    </row>
    <row r="842" spans="1:24" ht="12">
      <c r="A842" s="193"/>
      <c r="B842" s="210"/>
      <c r="C842" s="211"/>
      <c r="D842" s="212"/>
      <c r="E842" s="213"/>
      <c r="F842" s="214"/>
      <c r="G842" s="215"/>
      <c r="H842" s="193" t="s">
        <v>560</v>
      </c>
      <c r="I842" s="216"/>
      <c r="J842" s="193"/>
      <c r="K842" s="216"/>
      <c r="L842" s="217"/>
      <c r="M842" s="222"/>
      <c r="N842" s="223"/>
      <c r="O842" s="224"/>
      <c r="P842" s="194">
        <f t="shared" si="52"/>
        <v>0</v>
      </c>
      <c r="Q842" s="219"/>
      <c r="R842" s="220"/>
      <c r="S842" s="219"/>
      <c r="T842" s="221"/>
      <c r="U842" s="195">
        <f t="shared" si="53"/>
        <v>0</v>
      </c>
      <c r="V842" s="196">
        <f t="shared" si="54"/>
        <v>0</v>
      </c>
      <c r="W842" s="196">
        <f t="shared" si="55"/>
        <v>0</v>
      </c>
      <c r="X842" s="188"/>
    </row>
    <row r="843" spans="1:24" ht="12">
      <c r="A843" s="193"/>
      <c r="B843" s="210"/>
      <c r="C843" s="211"/>
      <c r="D843" s="212"/>
      <c r="E843" s="213"/>
      <c r="F843" s="214"/>
      <c r="G843" s="215"/>
      <c r="H843" s="193" t="s">
        <v>560</v>
      </c>
      <c r="I843" s="216"/>
      <c r="J843" s="193"/>
      <c r="K843" s="216"/>
      <c r="L843" s="217"/>
      <c r="M843" s="222"/>
      <c r="N843" s="223"/>
      <c r="O843" s="224"/>
      <c r="P843" s="194">
        <f t="shared" si="52"/>
        <v>0</v>
      </c>
      <c r="Q843" s="219"/>
      <c r="R843" s="220"/>
      <c r="S843" s="219"/>
      <c r="T843" s="221"/>
      <c r="U843" s="195">
        <f t="shared" si="53"/>
        <v>0</v>
      </c>
      <c r="V843" s="196">
        <f t="shared" si="54"/>
        <v>0</v>
      </c>
      <c r="W843" s="196">
        <f t="shared" si="55"/>
        <v>0</v>
      </c>
      <c r="X843" s="188"/>
    </row>
    <row r="844" spans="1:24" ht="12">
      <c r="A844" s="193"/>
      <c r="B844" s="210"/>
      <c r="C844" s="211"/>
      <c r="D844" s="212"/>
      <c r="E844" s="213"/>
      <c r="F844" s="214"/>
      <c r="G844" s="215"/>
      <c r="H844" s="193" t="s">
        <v>560</v>
      </c>
      <c r="I844" s="216"/>
      <c r="J844" s="193"/>
      <c r="K844" s="216"/>
      <c r="L844" s="217"/>
      <c r="M844" s="222"/>
      <c r="N844" s="223"/>
      <c r="O844" s="224"/>
      <c r="P844" s="194">
        <f t="shared" si="52"/>
        <v>0</v>
      </c>
      <c r="Q844" s="219"/>
      <c r="R844" s="220"/>
      <c r="S844" s="219"/>
      <c r="T844" s="221"/>
      <c r="U844" s="195">
        <f t="shared" si="53"/>
        <v>0</v>
      </c>
      <c r="V844" s="196">
        <f t="shared" si="54"/>
        <v>0</v>
      </c>
      <c r="W844" s="196">
        <f t="shared" si="55"/>
        <v>0</v>
      </c>
      <c r="X844" s="188"/>
    </row>
    <row r="845" spans="1:24" ht="12">
      <c r="A845" s="193"/>
      <c r="B845" s="210"/>
      <c r="C845" s="211"/>
      <c r="D845" s="212"/>
      <c r="E845" s="213"/>
      <c r="F845" s="214"/>
      <c r="G845" s="215"/>
      <c r="H845" s="193" t="s">
        <v>560</v>
      </c>
      <c r="I845" s="216"/>
      <c r="J845" s="193"/>
      <c r="K845" s="216"/>
      <c r="L845" s="217"/>
      <c r="M845" s="222"/>
      <c r="N845" s="223"/>
      <c r="O845" s="224"/>
      <c r="P845" s="194">
        <f t="shared" si="52"/>
        <v>0</v>
      </c>
      <c r="Q845" s="219"/>
      <c r="R845" s="220"/>
      <c r="S845" s="219"/>
      <c r="T845" s="221"/>
      <c r="U845" s="195">
        <f t="shared" si="53"/>
        <v>0</v>
      </c>
      <c r="V845" s="196">
        <f t="shared" si="54"/>
        <v>0</v>
      </c>
      <c r="W845" s="196">
        <f t="shared" si="55"/>
        <v>0</v>
      </c>
      <c r="X845" s="188"/>
    </row>
    <row r="846" spans="1:24" ht="12">
      <c r="A846" s="193"/>
      <c r="B846" s="210"/>
      <c r="C846" s="211"/>
      <c r="D846" s="212"/>
      <c r="E846" s="213"/>
      <c r="F846" s="214"/>
      <c r="G846" s="215"/>
      <c r="H846" s="193" t="s">
        <v>560</v>
      </c>
      <c r="I846" s="216"/>
      <c r="J846" s="193"/>
      <c r="K846" s="216"/>
      <c r="L846" s="217"/>
      <c r="M846" s="222"/>
      <c r="N846" s="223"/>
      <c r="O846" s="224"/>
      <c r="P846" s="194">
        <f t="shared" si="52"/>
        <v>0</v>
      </c>
      <c r="Q846" s="219"/>
      <c r="R846" s="220"/>
      <c r="S846" s="219"/>
      <c r="T846" s="221"/>
      <c r="U846" s="195">
        <f t="shared" si="53"/>
        <v>0</v>
      </c>
      <c r="V846" s="196">
        <f t="shared" si="54"/>
        <v>0</v>
      </c>
      <c r="W846" s="196">
        <f t="shared" si="55"/>
        <v>0</v>
      </c>
      <c r="X846" s="188"/>
    </row>
    <row r="847" spans="1:24" ht="12">
      <c r="A847" s="193"/>
      <c r="B847" s="210"/>
      <c r="C847" s="211"/>
      <c r="D847" s="212"/>
      <c r="E847" s="213"/>
      <c r="F847" s="214"/>
      <c r="G847" s="215"/>
      <c r="H847" s="193" t="s">
        <v>560</v>
      </c>
      <c r="I847" s="216"/>
      <c r="J847" s="193"/>
      <c r="K847" s="216"/>
      <c r="L847" s="217"/>
      <c r="M847" s="222"/>
      <c r="N847" s="223"/>
      <c r="O847" s="224"/>
      <c r="P847" s="194">
        <f t="shared" si="52"/>
        <v>0</v>
      </c>
      <c r="Q847" s="219"/>
      <c r="R847" s="220"/>
      <c r="S847" s="219"/>
      <c r="T847" s="221"/>
      <c r="U847" s="195">
        <f t="shared" si="53"/>
        <v>0</v>
      </c>
      <c r="V847" s="196">
        <f t="shared" si="54"/>
        <v>0</v>
      </c>
      <c r="W847" s="196">
        <f t="shared" si="55"/>
        <v>0</v>
      </c>
      <c r="X847" s="188"/>
    </row>
    <row r="848" spans="1:24" ht="12">
      <c r="A848" s="193"/>
      <c r="B848" s="210"/>
      <c r="C848" s="211"/>
      <c r="D848" s="212"/>
      <c r="E848" s="213"/>
      <c r="F848" s="214"/>
      <c r="G848" s="215"/>
      <c r="H848" s="193" t="s">
        <v>560</v>
      </c>
      <c r="I848" s="216"/>
      <c r="J848" s="193"/>
      <c r="K848" s="216"/>
      <c r="L848" s="217"/>
      <c r="M848" s="222"/>
      <c r="N848" s="223"/>
      <c r="O848" s="224"/>
      <c r="P848" s="194">
        <f t="shared" si="52"/>
        <v>0</v>
      </c>
      <c r="Q848" s="219"/>
      <c r="R848" s="220"/>
      <c r="S848" s="219"/>
      <c r="T848" s="221"/>
      <c r="U848" s="195">
        <f t="shared" si="53"/>
        <v>0</v>
      </c>
      <c r="V848" s="196">
        <f t="shared" si="54"/>
        <v>0</v>
      </c>
      <c r="W848" s="196">
        <f t="shared" si="55"/>
        <v>0</v>
      </c>
      <c r="X848" s="188"/>
    </row>
    <row r="849" spans="1:24" ht="12">
      <c r="A849" s="193"/>
      <c r="B849" s="210"/>
      <c r="C849" s="211"/>
      <c r="D849" s="212"/>
      <c r="E849" s="213"/>
      <c r="F849" s="214"/>
      <c r="G849" s="215"/>
      <c r="H849" s="193" t="s">
        <v>560</v>
      </c>
      <c r="I849" s="216"/>
      <c r="J849" s="193"/>
      <c r="K849" s="216"/>
      <c r="L849" s="217"/>
      <c r="M849" s="222"/>
      <c r="N849" s="223"/>
      <c r="O849" s="224"/>
      <c r="P849" s="194">
        <f t="shared" si="52"/>
        <v>0</v>
      </c>
      <c r="Q849" s="219"/>
      <c r="R849" s="220"/>
      <c r="S849" s="219"/>
      <c r="T849" s="221"/>
      <c r="U849" s="195">
        <f t="shared" si="53"/>
        <v>0</v>
      </c>
      <c r="V849" s="196">
        <f t="shared" si="54"/>
        <v>0</v>
      </c>
      <c r="W849" s="196">
        <f t="shared" si="55"/>
        <v>0</v>
      </c>
      <c r="X849" s="188"/>
    </row>
    <row r="850" spans="1:24" ht="12">
      <c r="A850" s="193"/>
      <c r="B850" s="210"/>
      <c r="C850" s="211"/>
      <c r="D850" s="212"/>
      <c r="E850" s="213"/>
      <c r="F850" s="214"/>
      <c r="G850" s="215"/>
      <c r="H850" s="193" t="s">
        <v>560</v>
      </c>
      <c r="I850" s="216"/>
      <c r="J850" s="193"/>
      <c r="K850" s="216"/>
      <c r="L850" s="217"/>
      <c r="M850" s="222"/>
      <c r="N850" s="223"/>
      <c r="O850" s="224"/>
      <c r="P850" s="194">
        <f t="shared" si="52"/>
        <v>0</v>
      </c>
      <c r="Q850" s="219"/>
      <c r="R850" s="220"/>
      <c r="S850" s="219"/>
      <c r="T850" s="221"/>
      <c r="U850" s="195">
        <f t="shared" si="53"/>
        <v>0</v>
      </c>
      <c r="V850" s="196">
        <f t="shared" si="54"/>
        <v>0</v>
      </c>
      <c r="W850" s="196">
        <f t="shared" si="55"/>
        <v>0</v>
      </c>
      <c r="X850" s="188"/>
    </row>
    <row r="851" spans="1:24" ht="12">
      <c r="A851" s="193"/>
      <c r="B851" s="210"/>
      <c r="C851" s="211"/>
      <c r="D851" s="212"/>
      <c r="E851" s="213"/>
      <c r="F851" s="214"/>
      <c r="G851" s="215"/>
      <c r="H851" s="193" t="s">
        <v>560</v>
      </c>
      <c r="I851" s="216"/>
      <c r="J851" s="193"/>
      <c r="K851" s="216"/>
      <c r="L851" s="217"/>
      <c r="M851" s="222"/>
      <c r="N851" s="223"/>
      <c r="O851" s="224"/>
      <c r="P851" s="194">
        <f t="shared" si="52"/>
        <v>0</v>
      </c>
      <c r="Q851" s="219"/>
      <c r="R851" s="220"/>
      <c r="S851" s="219"/>
      <c r="T851" s="221"/>
      <c r="U851" s="195">
        <f t="shared" si="53"/>
        <v>0</v>
      </c>
      <c r="V851" s="196">
        <f t="shared" si="54"/>
        <v>0</v>
      </c>
      <c r="W851" s="196">
        <f t="shared" si="55"/>
        <v>0</v>
      </c>
      <c r="X851" s="188"/>
    </row>
    <row r="852" spans="1:24" ht="12">
      <c r="A852" s="193"/>
      <c r="B852" s="210"/>
      <c r="C852" s="211"/>
      <c r="D852" s="212"/>
      <c r="E852" s="213"/>
      <c r="F852" s="214"/>
      <c r="G852" s="215"/>
      <c r="H852" s="193" t="s">
        <v>560</v>
      </c>
      <c r="I852" s="216"/>
      <c r="J852" s="193"/>
      <c r="K852" s="216"/>
      <c r="L852" s="217"/>
      <c r="M852" s="222"/>
      <c r="N852" s="223"/>
      <c r="O852" s="224"/>
      <c r="P852" s="194">
        <f t="shared" si="52"/>
        <v>0</v>
      </c>
      <c r="Q852" s="219"/>
      <c r="R852" s="220"/>
      <c r="S852" s="219"/>
      <c r="T852" s="221"/>
      <c r="U852" s="195">
        <f t="shared" si="53"/>
        <v>0</v>
      </c>
      <c r="V852" s="196">
        <f t="shared" si="54"/>
        <v>0</v>
      </c>
      <c r="W852" s="196">
        <f t="shared" si="55"/>
        <v>0</v>
      </c>
      <c r="X852" s="188"/>
    </row>
    <row r="853" spans="1:24" ht="12">
      <c r="A853" s="193"/>
      <c r="B853" s="210"/>
      <c r="C853" s="211"/>
      <c r="D853" s="212"/>
      <c r="E853" s="213"/>
      <c r="F853" s="214"/>
      <c r="G853" s="215"/>
      <c r="H853" s="193" t="s">
        <v>560</v>
      </c>
      <c r="I853" s="216"/>
      <c r="J853" s="193"/>
      <c r="K853" s="216"/>
      <c r="L853" s="217"/>
      <c r="M853" s="222"/>
      <c r="N853" s="223"/>
      <c r="O853" s="224"/>
      <c r="P853" s="194">
        <f t="shared" si="52"/>
        <v>0</v>
      </c>
      <c r="Q853" s="219"/>
      <c r="R853" s="220"/>
      <c r="S853" s="219"/>
      <c r="T853" s="221"/>
      <c r="U853" s="195">
        <f t="shared" si="53"/>
        <v>0</v>
      </c>
      <c r="V853" s="196">
        <f t="shared" si="54"/>
        <v>0</v>
      </c>
      <c r="W853" s="196">
        <f t="shared" si="55"/>
        <v>0</v>
      </c>
      <c r="X853" s="188"/>
    </row>
    <row r="854" spans="1:24" ht="12">
      <c r="A854" s="193"/>
      <c r="B854" s="210"/>
      <c r="C854" s="211"/>
      <c r="D854" s="212"/>
      <c r="E854" s="213"/>
      <c r="F854" s="214"/>
      <c r="G854" s="215"/>
      <c r="H854" s="193" t="s">
        <v>560</v>
      </c>
      <c r="I854" s="216"/>
      <c r="J854" s="193"/>
      <c r="K854" s="216"/>
      <c r="L854" s="217"/>
      <c r="M854" s="222"/>
      <c r="N854" s="223"/>
      <c r="O854" s="224"/>
      <c r="P854" s="194">
        <f t="shared" si="52"/>
        <v>0</v>
      </c>
      <c r="Q854" s="219"/>
      <c r="R854" s="220"/>
      <c r="S854" s="219"/>
      <c r="T854" s="221"/>
      <c r="U854" s="195">
        <f t="shared" si="53"/>
        <v>0</v>
      </c>
      <c r="V854" s="196">
        <f t="shared" si="54"/>
        <v>0</v>
      </c>
      <c r="W854" s="196">
        <f t="shared" si="55"/>
        <v>0</v>
      </c>
      <c r="X854" s="188"/>
    </row>
    <row r="855" spans="1:24" ht="12">
      <c r="A855" s="193"/>
      <c r="B855" s="210"/>
      <c r="C855" s="211"/>
      <c r="D855" s="212"/>
      <c r="E855" s="213"/>
      <c r="F855" s="214"/>
      <c r="G855" s="215"/>
      <c r="H855" s="193" t="s">
        <v>560</v>
      </c>
      <c r="I855" s="216"/>
      <c r="J855" s="193"/>
      <c r="K855" s="216"/>
      <c r="L855" s="217"/>
      <c r="M855" s="222"/>
      <c r="N855" s="223"/>
      <c r="O855" s="224"/>
      <c r="P855" s="194">
        <f t="shared" si="52"/>
        <v>0</v>
      </c>
      <c r="Q855" s="219"/>
      <c r="R855" s="220"/>
      <c r="S855" s="219"/>
      <c r="T855" s="221"/>
      <c r="U855" s="195">
        <f t="shared" si="53"/>
        <v>0</v>
      </c>
      <c r="V855" s="196">
        <f t="shared" si="54"/>
        <v>0</v>
      </c>
      <c r="W855" s="196">
        <f t="shared" si="55"/>
        <v>0</v>
      </c>
      <c r="X855" s="188"/>
    </row>
    <row r="856" spans="1:24" ht="12">
      <c r="A856" s="193"/>
      <c r="B856" s="210"/>
      <c r="C856" s="211"/>
      <c r="D856" s="212"/>
      <c r="E856" s="213"/>
      <c r="F856" s="214"/>
      <c r="G856" s="215"/>
      <c r="H856" s="193" t="s">
        <v>560</v>
      </c>
      <c r="I856" s="216"/>
      <c r="J856" s="193"/>
      <c r="K856" s="216"/>
      <c r="L856" s="217"/>
      <c r="M856" s="222"/>
      <c r="N856" s="223"/>
      <c r="O856" s="224"/>
      <c r="P856" s="194">
        <f t="shared" si="52"/>
        <v>0</v>
      </c>
      <c r="Q856" s="219"/>
      <c r="R856" s="220"/>
      <c r="S856" s="219"/>
      <c r="T856" s="221"/>
      <c r="U856" s="195">
        <f t="shared" si="53"/>
        <v>0</v>
      </c>
      <c r="V856" s="196">
        <f t="shared" si="54"/>
        <v>0</v>
      </c>
      <c r="W856" s="196">
        <f t="shared" si="55"/>
        <v>0</v>
      </c>
      <c r="X856" s="188"/>
    </row>
    <row r="857" spans="1:24" ht="12">
      <c r="A857" s="193"/>
      <c r="B857" s="210"/>
      <c r="C857" s="211"/>
      <c r="D857" s="212"/>
      <c r="E857" s="213"/>
      <c r="F857" s="214"/>
      <c r="G857" s="215"/>
      <c r="H857" s="193" t="s">
        <v>560</v>
      </c>
      <c r="I857" s="216"/>
      <c r="J857" s="193"/>
      <c r="K857" s="216"/>
      <c r="L857" s="217"/>
      <c r="M857" s="222"/>
      <c r="N857" s="223"/>
      <c r="O857" s="224"/>
      <c r="P857" s="194">
        <f t="shared" si="52"/>
        <v>0</v>
      </c>
      <c r="Q857" s="219"/>
      <c r="R857" s="220"/>
      <c r="S857" s="219"/>
      <c r="T857" s="221"/>
      <c r="U857" s="195">
        <f t="shared" si="53"/>
        <v>0</v>
      </c>
      <c r="V857" s="196">
        <f t="shared" si="54"/>
        <v>0</v>
      </c>
      <c r="W857" s="196">
        <f t="shared" si="55"/>
        <v>0</v>
      </c>
      <c r="X857" s="188"/>
    </row>
    <row r="858" spans="1:24" ht="12">
      <c r="A858" s="193"/>
      <c r="B858" s="210"/>
      <c r="C858" s="211"/>
      <c r="D858" s="212"/>
      <c r="E858" s="213"/>
      <c r="F858" s="214"/>
      <c r="G858" s="215"/>
      <c r="H858" s="193" t="s">
        <v>560</v>
      </c>
      <c r="I858" s="216"/>
      <c r="J858" s="193"/>
      <c r="K858" s="216"/>
      <c r="L858" s="217"/>
      <c r="M858" s="222"/>
      <c r="N858" s="223"/>
      <c r="O858" s="224"/>
      <c r="P858" s="194">
        <f t="shared" si="52"/>
        <v>0</v>
      </c>
      <c r="Q858" s="219"/>
      <c r="R858" s="220"/>
      <c r="S858" s="219"/>
      <c r="T858" s="221"/>
      <c r="U858" s="195">
        <f t="shared" si="53"/>
        <v>0</v>
      </c>
      <c r="V858" s="196">
        <f t="shared" si="54"/>
        <v>0</v>
      </c>
      <c r="W858" s="196">
        <f t="shared" si="55"/>
        <v>0</v>
      </c>
      <c r="X858" s="188"/>
    </row>
    <row r="859" spans="1:24" ht="12">
      <c r="A859" s="193"/>
      <c r="B859" s="210"/>
      <c r="C859" s="211"/>
      <c r="D859" s="212"/>
      <c r="E859" s="213"/>
      <c r="F859" s="214"/>
      <c r="G859" s="215"/>
      <c r="H859" s="193" t="s">
        <v>560</v>
      </c>
      <c r="I859" s="216"/>
      <c r="J859" s="193"/>
      <c r="K859" s="216"/>
      <c r="L859" s="217"/>
      <c r="M859" s="222"/>
      <c r="N859" s="223"/>
      <c r="O859" s="224"/>
      <c r="P859" s="194">
        <f t="shared" si="52"/>
        <v>0</v>
      </c>
      <c r="Q859" s="219"/>
      <c r="R859" s="220"/>
      <c r="S859" s="219"/>
      <c r="T859" s="221"/>
      <c r="U859" s="195">
        <f t="shared" si="53"/>
        <v>0</v>
      </c>
      <c r="V859" s="196">
        <f t="shared" si="54"/>
        <v>0</v>
      </c>
      <c r="W859" s="196">
        <f t="shared" si="55"/>
        <v>0</v>
      </c>
      <c r="X859" s="188"/>
    </row>
    <row r="860" spans="1:24" ht="12">
      <c r="A860" s="193"/>
      <c r="B860" s="210"/>
      <c r="C860" s="211"/>
      <c r="D860" s="212"/>
      <c r="E860" s="213"/>
      <c r="F860" s="214"/>
      <c r="G860" s="215"/>
      <c r="H860" s="193" t="s">
        <v>560</v>
      </c>
      <c r="I860" s="216"/>
      <c r="J860" s="193"/>
      <c r="K860" s="216"/>
      <c r="L860" s="217"/>
      <c r="M860" s="222"/>
      <c r="N860" s="223"/>
      <c r="O860" s="224"/>
      <c r="P860" s="194">
        <f t="shared" si="52"/>
        <v>0</v>
      </c>
      <c r="Q860" s="219"/>
      <c r="R860" s="220"/>
      <c r="S860" s="219"/>
      <c r="T860" s="221"/>
      <c r="U860" s="195">
        <f t="shared" si="53"/>
        <v>0</v>
      </c>
      <c r="V860" s="196">
        <f t="shared" si="54"/>
        <v>0</v>
      </c>
      <c r="W860" s="196">
        <f t="shared" si="55"/>
        <v>0</v>
      </c>
      <c r="X860" s="188"/>
    </row>
    <row r="861" spans="1:24" ht="12">
      <c r="A861" s="193"/>
      <c r="B861" s="210"/>
      <c r="C861" s="211"/>
      <c r="D861" s="212"/>
      <c r="E861" s="213"/>
      <c r="F861" s="214"/>
      <c r="G861" s="215"/>
      <c r="H861" s="193" t="s">
        <v>560</v>
      </c>
      <c r="I861" s="216"/>
      <c r="J861" s="193"/>
      <c r="K861" s="216"/>
      <c r="L861" s="217"/>
      <c r="M861" s="222"/>
      <c r="N861" s="223"/>
      <c r="O861" s="224"/>
      <c r="P861" s="194">
        <f t="shared" si="52"/>
        <v>0</v>
      </c>
      <c r="Q861" s="219"/>
      <c r="R861" s="220"/>
      <c r="S861" s="219"/>
      <c r="T861" s="221"/>
      <c r="U861" s="195">
        <f t="shared" si="53"/>
        <v>0</v>
      </c>
      <c r="V861" s="196">
        <f t="shared" si="54"/>
        <v>0</v>
      </c>
      <c r="W861" s="196">
        <f t="shared" si="55"/>
        <v>0</v>
      </c>
      <c r="X861" s="188"/>
    </row>
    <row r="862" spans="1:24" ht="12">
      <c r="A862" s="193"/>
      <c r="B862" s="210"/>
      <c r="C862" s="211"/>
      <c r="D862" s="212"/>
      <c r="E862" s="213"/>
      <c r="F862" s="214"/>
      <c r="G862" s="215"/>
      <c r="H862" s="193" t="s">
        <v>560</v>
      </c>
      <c r="I862" s="216"/>
      <c r="J862" s="193"/>
      <c r="K862" s="216"/>
      <c r="L862" s="217"/>
      <c r="M862" s="222"/>
      <c r="N862" s="223"/>
      <c r="O862" s="224"/>
      <c r="P862" s="194">
        <f t="shared" si="52"/>
        <v>0</v>
      </c>
      <c r="Q862" s="219"/>
      <c r="R862" s="220"/>
      <c r="S862" s="219"/>
      <c r="T862" s="221"/>
      <c r="U862" s="195">
        <f t="shared" si="53"/>
        <v>0</v>
      </c>
      <c r="V862" s="196">
        <f t="shared" si="54"/>
        <v>0</v>
      </c>
      <c r="W862" s="196">
        <f t="shared" si="55"/>
        <v>0</v>
      </c>
      <c r="X862" s="188"/>
    </row>
    <row r="863" spans="1:24" ht="12">
      <c r="A863" s="193"/>
      <c r="B863" s="210"/>
      <c r="C863" s="211"/>
      <c r="D863" s="212"/>
      <c r="E863" s="213"/>
      <c r="F863" s="214"/>
      <c r="G863" s="215"/>
      <c r="H863" s="193" t="s">
        <v>560</v>
      </c>
      <c r="I863" s="216"/>
      <c r="J863" s="193"/>
      <c r="K863" s="216"/>
      <c r="L863" s="217"/>
      <c r="M863" s="222"/>
      <c r="N863" s="223"/>
      <c r="O863" s="224"/>
      <c r="P863" s="194">
        <f t="shared" si="52"/>
        <v>0</v>
      </c>
      <c r="Q863" s="219"/>
      <c r="R863" s="220"/>
      <c r="S863" s="219"/>
      <c r="T863" s="221"/>
      <c r="U863" s="195">
        <f t="shared" si="53"/>
        <v>0</v>
      </c>
      <c r="V863" s="196">
        <f t="shared" si="54"/>
        <v>0</v>
      </c>
      <c r="W863" s="196">
        <f t="shared" si="55"/>
        <v>0</v>
      </c>
      <c r="X863" s="188"/>
    </row>
    <row r="864" spans="1:24" ht="12">
      <c r="A864" s="193"/>
      <c r="B864" s="210"/>
      <c r="C864" s="211"/>
      <c r="D864" s="212"/>
      <c r="E864" s="213"/>
      <c r="F864" s="214"/>
      <c r="G864" s="215"/>
      <c r="H864" s="193" t="s">
        <v>560</v>
      </c>
      <c r="I864" s="216"/>
      <c r="J864" s="193"/>
      <c r="K864" s="216"/>
      <c r="L864" s="217"/>
      <c r="M864" s="222"/>
      <c r="N864" s="223"/>
      <c r="O864" s="224"/>
      <c r="P864" s="194">
        <f t="shared" si="52"/>
        <v>0</v>
      </c>
      <c r="Q864" s="219"/>
      <c r="R864" s="220"/>
      <c r="S864" s="219"/>
      <c r="T864" s="221"/>
      <c r="U864" s="195">
        <f t="shared" si="53"/>
        <v>0</v>
      </c>
      <c r="V864" s="196">
        <f t="shared" si="54"/>
        <v>0</v>
      </c>
      <c r="W864" s="196">
        <f t="shared" si="55"/>
        <v>0</v>
      </c>
      <c r="X864" s="188"/>
    </row>
    <row r="865" spans="1:24" ht="12">
      <c r="A865" s="193"/>
      <c r="B865" s="210"/>
      <c r="C865" s="211"/>
      <c r="D865" s="212"/>
      <c r="E865" s="213"/>
      <c r="F865" s="214"/>
      <c r="G865" s="215"/>
      <c r="H865" s="193" t="s">
        <v>560</v>
      </c>
      <c r="I865" s="216"/>
      <c r="J865" s="193"/>
      <c r="K865" s="216"/>
      <c r="L865" s="217"/>
      <c r="M865" s="222"/>
      <c r="N865" s="223"/>
      <c r="O865" s="224"/>
      <c r="P865" s="194">
        <f t="shared" si="52"/>
        <v>0</v>
      </c>
      <c r="Q865" s="219"/>
      <c r="R865" s="220"/>
      <c r="S865" s="219"/>
      <c r="T865" s="221"/>
      <c r="U865" s="195">
        <f t="shared" si="53"/>
        <v>0</v>
      </c>
      <c r="V865" s="196">
        <f t="shared" si="54"/>
        <v>0</v>
      </c>
      <c r="W865" s="196">
        <f t="shared" si="55"/>
        <v>0</v>
      </c>
      <c r="X865" s="188"/>
    </row>
    <row r="866" spans="1:24" ht="12">
      <c r="A866" s="193"/>
      <c r="B866" s="210"/>
      <c r="C866" s="211"/>
      <c r="D866" s="212"/>
      <c r="E866" s="213"/>
      <c r="F866" s="214"/>
      <c r="G866" s="215"/>
      <c r="H866" s="193" t="s">
        <v>560</v>
      </c>
      <c r="I866" s="216"/>
      <c r="J866" s="193"/>
      <c r="K866" s="216"/>
      <c r="L866" s="217"/>
      <c r="M866" s="222"/>
      <c r="N866" s="223"/>
      <c r="O866" s="224"/>
      <c r="P866" s="194">
        <f t="shared" si="52"/>
        <v>0</v>
      </c>
      <c r="Q866" s="219"/>
      <c r="R866" s="220"/>
      <c r="S866" s="219"/>
      <c r="T866" s="221"/>
      <c r="U866" s="195">
        <f t="shared" si="53"/>
        <v>0</v>
      </c>
      <c r="V866" s="196">
        <f t="shared" si="54"/>
        <v>0</v>
      </c>
      <c r="W866" s="196">
        <f t="shared" si="55"/>
        <v>0</v>
      </c>
      <c r="X866" s="188"/>
    </row>
    <row r="867" spans="1:24" ht="12">
      <c r="A867" s="193"/>
      <c r="B867" s="210"/>
      <c r="C867" s="211"/>
      <c r="D867" s="212"/>
      <c r="E867" s="213"/>
      <c r="F867" s="214"/>
      <c r="G867" s="215"/>
      <c r="H867" s="193" t="s">
        <v>560</v>
      </c>
      <c r="I867" s="216"/>
      <c r="J867" s="193"/>
      <c r="K867" s="216"/>
      <c r="L867" s="217"/>
      <c r="M867" s="222"/>
      <c r="N867" s="223"/>
      <c r="O867" s="224"/>
      <c r="P867" s="194">
        <f t="shared" si="52"/>
        <v>0</v>
      </c>
      <c r="Q867" s="219"/>
      <c r="R867" s="220"/>
      <c r="S867" s="219"/>
      <c r="T867" s="221"/>
      <c r="U867" s="195">
        <f t="shared" si="53"/>
        <v>0</v>
      </c>
      <c r="V867" s="196">
        <f t="shared" si="54"/>
        <v>0</v>
      </c>
      <c r="W867" s="196">
        <f t="shared" si="55"/>
        <v>0</v>
      </c>
      <c r="X867" s="188"/>
    </row>
    <row r="868" spans="1:24" ht="12">
      <c r="A868" s="193"/>
      <c r="B868" s="210"/>
      <c r="C868" s="211"/>
      <c r="D868" s="212"/>
      <c r="E868" s="213"/>
      <c r="F868" s="214"/>
      <c r="G868" s="215"/>
      <c r="H868" s="193" t="s">
        <v>560</v>
      </c>
      <c r="I868" s="216"/>
      <c r="J868" s="193"/>
      <c r="K868" s="216"/>
      <c r="L868" s="217"/>
      <c r="M868" s="222"/>
      <c r="N868" s="223"/>
      <c r="O868" s="224"/>
      <c r="P868" s="194">
        <f t="shared" si="52"/>
        <v>0</v>
      </c>
      <c r="Q868" s="219"/>
      <c r="R868" s="220"/>
      <c r="S868" s="219"/>
      <c r="T868" s="221"/>
      <c r="U868" s="195">
        <f t="shared" si="53"/>
        <v>0</v>
      </c>
      <c r="V868" s="196">
        <f t="shared" si="54"/>
        <v>0</v>
      </c>
      <c r="W868" s="196">
        <f t="shared" si="55"/>
        <v>0</v>
      </c>
      <c r="X868" s="188"/>
    </row>
    <row r="869" spans="1:24" ht="12">
      <c r="A869" s="193"/>
      <c r="B869" s="210"/>
      <c r="C869" s="211"/>
      <c r="D869" s="212"/>
      <c r="E869" s="213"/>
      <c r="F869" s="214"/>
      <c r="G869" s="215"/>
      <c r="H869" s="193" t="s">
        <v>560</v>
      </c>
      <c r="I869" s="216"/>
      <c r="J869" s="193"/>
      <c r="K869" s="216"/>
      <c r="L869" s="217"/>
      <c r="M869" s="222"/>
      <c r="N869" s="223"/>
      <c r="O869" s="224"/>
      <c r="P869" s="194">
        <f t="shared" si="52"/>
        <v>0</v>
      </c>
      <c r="Q869" s="219"/>
      <c r="R869" s="220"/>
      <c r="S869" s="219"/>
      <c r="T869" s="221"/>
      <c r="U869" s="195">
        <f t="shared" si="53"/>
        <v>0</v>
      </c>
      <c r="V869" s="196">
        <f t="shared" si="54"/>
        <v>0</v>
      </c>
      <c r="W869" s="196">
        <f t="shared" si="55"/>
        <v>0</v>
      </c>
      <c r="X869" s="188"/>
    </row>
    <row r="870" spans="1:24" ht="12">
      <c r="A870" s="193"/>
      <c r="B870" s="210"/>
      <c r="C870" s="211"/>
      <c r="D870" s="212"/>
      <c r="E870" s="213"/>
      <c r="F870" s="214"/>
      <c r="G870" s="215"/>
      <c r="H870" s="193" t="s">
        <v>560</v>
      </c>
      <c r="I870" s="216"/>
      <c r="J870" s="193"/>
      <c r="K870" s="216"/>
      <c r="L870" s="217"/>
      <c r="M870" s="222"/>
      <c r="N870" s="223"/>
      <c r="O870" s="224"/>
      <c r="P870" s="194">
        <f t="shared" si="52"/>
        <v>0</v>
      </c>
      <c r="Q870" s="219"/>
      <c r="R870" s="220"/>
      <c r="S870" s="219"/>
      <c r="T870" s="221"/>
      <c r="U870" s="195">
        <f t="shared" si="53"/>
        <v>0</v>
      </c>
      <c r="V870" s="196">
        <f t="shared" si="54"/>
        <v>0</v>
      </c>
      <c r="W870" s="196">
        <f t="shared" si="55"/>
        <v>0</v>
      </c>
      <c r="X870" s="188"/>
    </row>
    <row r="871" spans="1:24" ht="12">
      <c r="A871" s="193"/>
      <c r="B871" s="210"/>
      <c r="C871" s="211"/>
      <c r="D871" s="212"/>
      <c r="E871" s="213"/>
      <c r="F871" s="214"/>
      <c r="G871" s="215"/>
      <c r="H871" s="193" t="s">
        <v>560</v>
      </c>
      <c r="I871" s="216"/>
      <c r="J871" s="193"/>
      <c r="K871" s="216"/>
      <c r="L871" s="217"/>
      <c r="M871" s="222"/>
      <c r="N871" s="223"/>
      <c r="O871" s="224"/>
      <c r="P871" s="194">
        <f t="shared" si="52"/>
        <v>0</v>
      </c>
      <c r="Q871" s="219"/>
      <c r="R871" s="220"/>
      <c r="S871" s="219"/>
      <c r="T871" s="221"/>
      <c r="U871" s="195">
        <f t="shared" si="53"/>
        <v>0</v>
      </c>
      <c r="V871" s="196">
        <f t="shared" si="54"/>
        <v>0</v>
      </c>
      <c r="W871" s="196">
        <f t="shared" si="55"/>
        <v>0</v>
      </c>
      <c r="X871" s="188"/>
    </row>
    <row r="872" spans="1:24" ht="12">
      <c r="A872" s="193"/>
      <c r="B872" s="210"/>
      <c r="C872" s="211"/>
      <c r="D872" s="212"/>
      <c r="E872" s="213"/>
      <c r="F872" s="214"/>
      <c r="G872" s="215"/>
      <c r="H872" s="193" t="s">
        <v>560</v>
      </c>
      <c r="I872" s="216"/>
      <c r="J872" s="193"/>
      <c r="K872" s="216"/>
      <c r="L872" s="217"/>
      <c r="M872" s="222"/>
      <c r="N872" s="223"/>
      <c r="O872" s="224"/>
      <c r="P872" s="194">
        <f t="shared" si="52"/>
        <v>0</v>
      </c>
      <c r="Q872" s="219"/>
      <c r="R872" s="220"/>
      <c r="S872" s="219"/>
      <c r="T872" s="221"/>
      <c r="U872" s="195">
        <f t="shared" si="53"/>
        <v>0</v>
      </c>
      <c r="V872" s="196">
        <f t="shared" si="54"/>
        <v>0</v>
      </c>
      <c r="W872" s="196">
        <f t="shared" si="55"/>
        <v>0</v>
      </c>
      <c r="X872" s="188"/>
    </row>
    <row r="873" spans="1:24" ht="12">
      <c r="A873" s="193"/>
      <c r="B873" s="210"/>
      <c r="C873" s="211"/>
      <c r="D873" s="212"/>
      <c r="E873" s="213"/>
      <c r="F873" s="214"/>
      <c r="G873" s="215"/>
      <c r="H873" s="193" t="s">
        <v>560</v>
      </c>
      <c r="I873" s="216"/>
      <c r="J873" s="193"/>
      <c r="K873" s="216"/>
      <c r="L873" s="217"/>
      <c r="M873" s="222"/>
      <c r="N873" s="223"/>
      <c r="O873" s="224"/>
      <c r="P873" s="194">
        <f t="shared" si="52"/>
        <v>0</v>
      </c>
      <c r="Q873" s="219"/>
      <c r="R873" s="220"/>
      <c r="S873" s="219"/>
      <c r="T873" s="221"/>
      <c r="U873" s="195">
        <f t="shared" si="53"/>
        <v>0</v>
      </c>
      <c r="V873" s="196">
        <f t="shared" si="54"/>
        <v>0</v>
      </c>
      <c r="W873" s="196">
        <f t="shared" si="55"/>
        <v>0</v>
      </c>
      <c r="X873" s="188"/>
    </row>
    <row r="874" spans="1:24" ht="12">
      <c r="A874" s="193"/>
      <c r="B874" s="210"/>
      <c r="C874" s="211"/>
      <c r="D874" s="212"/>
      <c r="E874" s="213"/>
      <c r="F874" s="214"/>
      <c r="G874" s="215"/>
      <c r="H874" s="193" t="s">
        <v>560</v>
      </c>
      <c r="I874" s="216"/>
      <c r="J874" s="193"/>
      <c r="K874" s="216"/>
      <c r="L874" s="217"/>
      <c r="M874" s="222"/>
      <c r="N874" s="223"/>
      <c r="O874" s="224"/>
      <c r="P874" s="194">
        <f t="shared" si="52"/>
        <v>0</v>
      </c>
      <c r="Q874" s="219"/>
      <c r="R874" s="220"/>
      <c r="S874" s="219"/>
      <c r="T874" s="221"/>
      <c r="U874" s="195">
        <f t="shared" si="53"/>
        <v>0</v>
      </c>
      <c r="V874" s="196">
        <f t="shared" si="54"/>
        <v>0</v>
      </c>
      <c r="W874" s="196">
        <f t="shared" si="55"/>
        <v>0</v>
      </c>
      <c r="X874" s="188"/>
    </row>
    <row r="875" spans="1:24" ht="12">
      <c r="A875" s="193"/>
      <c r="B875" s="210"/>
      <c r="C875" s="211"/>
      <c r="D875" s="212"/>
      <c r="E875" s="213"/>
      <c r="F875" s="214"/>
      <c r="G875" s="215"/>
      <c r="H875" s="193" t="s">
        <v>560</v>
      </c>
      <c r="I875" s="216"/>
      <c r="J875" s="193"/>
      <c r="K875" s="216"/>
      <c r="L875" s="217"/>
      <c r="M875" s="222"/>
      <c r="N875" s="223"/>
      <c r="O875" s="224"/>
      <c r="P875" s="194">
        <f t="shared" si="52"/>
        <v>0</v>
      </c>
      <c r="Q875" s="219"/>
      <c r="R875" s="220"/>
      <c r="S875" s="219"/>
      <c r="T875" s="221"/>
      <c r="U875" s="195">
        <f t="shared" si="53"/>
        <v>0</v>
      </c>
      <c r="V875" s="196">
        <f t="shared" si="54"/>
        <v>0</v>
      </c>
      <c r="W875" s="196">
        <f t="shared" si="55"/>
        <v>0</v>
      </c>
      <c r="X875" s="188"/>
    </row>
    <row r="876" spans="1:24" ht="12">
      <c r="A876" s="193"/>
      <c r="B876" s="210"/>
      <c r="C876" s="211"/>
      <c r="D876" s="212"/>
      <c r="E876" s="213"/>
      <c r="F876" s="214"/>
      <c r="G876" s="215"/>
      <c r="H876" s="193" t="s">
        <v>560</v>
      </c>
      <c r="I876" s="216"/>
      <c r="J876" s="193"/>
      <c r="K876" s="216"/>
      <c r="L876" s="217"/>
      <c r="M876" s="222"/>
      <c r="N876" s="223"/>
      <c r="O876" s="224"/>
      <c r="P876" s="194">
        <f t="shared" si="52"/>
        <v>0</v>
      </c>
      <c r="Q876" s="219"/>
      <c r="R876" s="220"/>
      <c r="S876" s="219"/>
      <c r="T876" s="221"/>
      <c r="U876" s="195">
        <f t="shared" si="53"/>
        <v>0</v>
      </c>
      <c r="V876" s="196">
        <f t="shared" si="54"/>
        <v>0</v>
      </c>
      <c r="W876" s="196">
        <f t="shared" si="55"/>
        <v>0</v>
      </c>
      <c r="X876" s="188"/>
    </row>
    <row r="877" spans="1:24" ht="12">
      <c r="A877" s="193"/>
      <c r="B877" s="210"/>
      <c r="C877" s="211"/>
      <c r="D877" s="212"/>
      <c r="E877" s="213"/>
      <c r="F877" s="214"/>
      <c r="G877" s="215"/>
      <c r="H877" s="193" t="s">
        <v>560</v>
      </c>
      <c r="I877" s="216"/>
      <c r="J877" s="193"/>
      <c r="K877" s="216"/>
      <c r="L877" s="217"/>
      <c r="M877" s="222"/>
      <c r="N877" s="223"/>
      <c r="O877" s="224"/>
      <c r="P877" s="194">
        <f t="shared" si="52"/>
        <v>0</v>
      </c>
      <c r="Q877" s="219"/>
      <c r="R877" s="220"/>
      <c r="S877" s="219"/>
      <c r="T877" s="221"/>
      <c r="U877" s="195">
        <f t="shared" si="53"/>
        <v>0</v>
      </c>
      <c r="V877" s="196">
        <f t="shared" si="54"/>
        <v>0</v>
      </c>
      <c r="W877" s="196">
        <f t="shared" si="55"/>
        <v>0</v>
      </c>
      <c r="X877" s="188"/>
    </row>
    <row r="878" spans="1:24" ht="12">
      <c r="A878" s="193"/>
      <c r="B878" s="210"/>
      <c r="C878" s="211"/>
      <c r="D878" s="212"/>
      <c r="E878" s="213"/>
      <c r="F878" s="214"/>
      <c r="G878" s="215"/>
      <c r="H878" s="193" t="s">
        <v>560</v>
      </c>
      <c r="I878" s="216"/>
      <c r="J878" s="193"/>
      <c r="K878" s="216"/>
      <c r="L878" s="217"/>
      <c r="M878" s="222"/>
      <c r="N878" s="223"/>
      <c r="O878" s="224"/>
      <c r="P878" s="194">
        <f t="shared" si="52"/>
        <v>0</v>
      </c>
      <c r="Q878" s="219"/>
      <c r="R878" s="220"/>
      <c r="S878" s="219"/>
      <c r="T878" s="221"/>
      <c r="U878" s="195">
        <f t="shared" si="53"/>
        <v>0</v>
      </c>
      <c r="V878" s="196">
        <f t="shared" si="54"/>
        <v>0</v>
      </c>
      <c r="W878" s="196">
        <f t="shared" si="55"/>
        <v>0</v>
      </c>
      <c r="X878" s="188"/>
    </row>
    <row r="879" spans="1:24" ht="12">
      <c r="A879" s="193"/>
      <c r="B879" s="210"/>
      <c r="C879" s="211"/>
      <c r="D879" s="212"/>
      <c r="E879" s="213"/>
      <c r="F879" s="214"/>
      <c r="G879" s="215"/>
      <c r="H879" s="193" t="s">
        <v>560</v>
      </c>
      <c r="I879" s="216"/>
      <c r="J879" s="193"/>
      <c r="K879" s="216"/>
      <c r="L879" s="217"/>
      <c r="M879" s="222"/>
      <c r="N879" s="223"/>
      <c r="O879" s="224"/>
      <c r="P879" s="194">
        <f t="shared" si="52"/>
        <v>0</v>
      </c>
      <c r="Q879" s="219"/>
      <c r="R879" s="220"/>
      <c r="S879" s="219"/>
      <c r="T879" s="221"/>
      <c r="U879" s="195">
        <f t="shared" si="53"/>
        <v>0</v>
      </c>
      <c r="V879" s="196">
        <f t="shared" si="54"/>
        <v>0</v>
      </c>
      <c r="W879" s="196">
        <f t="shared" si="55"/>
        <v>0</v>
      </c>
      <c r="X879" s="188"/>
    </row>
    <row r="880" spans="1:24" ht="12">
      <c r="A880" s="193"/>
      <c r="B880" s="210"/>
      <c r="C880" s="211"/>
      <c r="D880" s="212"/>
      <c r="E880" s="213"/>
      <c r="F880" s="214"/>
      <c r="G880" s="215"/>
      <c r="H880" s="193" t="s">
        <v>560</v>
      </c>
      <c r="I880" s="216"/>
      <c r="J880" s="193"/>
      <c r="K880" s="216"/>
      <c r="L880" s="217"/>
      <c r="M880" s="222"/>
      <c r="N880" s="223"/>
      <c r="O880" s="224"/>
      <c r="P880" s="194">
        <f t="shared" si="52"/>
        <v>0</v>
      </c>
      <c r="Q880" s="219"/>
      <c r="R880" s="220"/>
      <c r="S880" s="219"/>
      <c r="T880" s="221"/>
      <c r="U880" s="195">
        <f t="shared" si="53"/>
        <v>0</v>
      </c>
      <c r="V880" s="196">
        <f t="shared" si="54"/>
        <v>0</v>
      </c>
      <c r="W880" s="196">
        <f t="shared" si="55"/>
        <v>0</v>
      </c>
      <c r="X880" s="188"/>
    </row>
    <row r="881" spans="1:24" ht="12">
      <c r="A881" s="193"/>
      <c r="B881" s="210"/>
      <c r="C881" s="211"/>
      <c r="D881" s="212"/>
      <c r="E881" s="213"/>
      <c r="F881" s="214"/>
      <c r="G881" s="215"/>
      <c r="H881" s="193" t="s">
        <v>560</v>
      </c>
      <c r="I881" s="216"/>
      <c r="J881" s="193"/>
      <c r="K881" s="216"/>
      <c r="L881" s="217"/>
      <c r="M881" s="222"/>
      <c r="N881" s="223"/>
      <c r="O881" s="224"/>
      <c r="P881" s="194">
        <f t="shared" si="52"/>
        <v>0</v>
      </c>
      <c r="Q881" s="219"/>
      <c r="R881" s="220"/>
      <c r="S881" s="219"/>
      <c r="T881" s="221"/>
      <c r="U881" s="195">
        <f t="shared" si="53"/>
        <v>0</v>
      </c>
      <c r="V881" s="196">
        <f t="shared" si="54"/>
        <v>0</v>
      </c>
      <c r="W881" s="196">
        <f t="shared" si="55"/>
        <v>0</v>
      </c>
      <c r="X881" s="188"/>
    </row>
    <row r="882" spans="1:24" ht="12">
      <c r="A882" s="193"/>
      <c r="B882" s="210"/>
      <c r="C882" s="211"/>
      <c r="D882" s="212"/>
      <c r="E882" s="213"/>
      <c r="F882" s="214"/>
      <c r="G882" s="215"/>
      <c r="H882" s="193" t="s">
        <v>560</v>
      </c>
      <c r="I882" s="216"/>
      <c r="J882" s="193"/>
      <c r="K882" s="216"/>
      <c r="L882" s="217"/>
      <c r="M882" s="222"/>
      <c r="N882" s="223"/>
      <c r="O882" s="224"/>
      <c r="P882" s="194">
        <f t="shared" si="52"/>
        <v>0</v>
      </c>
      <c r="Q882" s="219"/>
      <c r="R882" s="220"/>
      <c r="S882" s="219"/>
      <c r="T882" s="221"/>
      <c r="U882" s="195">
        <f t="shared" si="53"/>
        <v>0</v>
      </c>
      <c r="V882" s="196">
        <f t="shared" si="54"/>
        <v>0</v>
      </c>
      <c r="W882" s="196">
        <f t="shared" si="55"/>
        <v>0</v>
      </c>
      <c r="X882" s="188"/>
    </row>
    <row r="883" spans="1:24" ht="12">
      <c r="A883" s="193"/>
      <c r="B883" s="210"/>
      <c r="C883" s="211"/>
      <c r="D883" s="212"/>
      <c r="E883" s="213"/>
      <c r="F883" s="214"/>
      <c r="G883" s="215"/>
      <c r="H883" s="193" t="s">
        <v>560</v>
      </c>
      <c r="I883" s="216"/>
      <c r="J883" s="193"/>
      <c r="K883" s="216"/>
      <c r="L883" s="217"/>
      <c r="M883" s="222"/>
      <c r="N883" s="223"/>
      <c r="O883" s="224"/>
      <c r="P883" s="194">
        <f t="shared" si="52"/>
        <v>0</v>
      </c>
      <c r="Q883" s="219"/>
      <c r="R883" s="220"/>
      <c r="S883" s="219"/>
      <c r="T883" s="221"/>
      <c r="U883" s="195">
        <f t="shared" si="53"/>
        <v>0</v>
      </c>
      <c r="V883" s="196">
        <f t="shared" si="54"/>
        <v>0</v>
      </c>
      <c r="W883" s="196">
        <f t="shared" si="55"/>
        <v>0</v>
      </c>
      <c r="X883" s="188"/>
    </row>
    <row r="884" spans="1:24" ht="12">
      <c r="A884" s="193"/>
      <c r="B884" s="210"/>
      <c r="C884" s="211"/>
      <c r="D884" s="212"/>
      <c r="E884" s="213"/>
      <c r="F884" s="214"/>
      <c r="G884" s="215"/>
      <c r="H884" s="193" t="s">
        <v>560</v>
      </c>
      <c r="I884" s="216"/>
      <c r="J884" s="193"/>
      <c r="K884" s="216"/>
      <c r="L884" s="217"/>
      <c r="M884" s="222"/>
      <c r="N884" s="223"/>
      <c r="O884" s="224"/>
      <c r="P884" s="194">
        <f t="shared" si="52"/>
        <v>0</v>
      </c>
      <c r="Q884" s="219"/>
      <c r="R884" s="220"/>
      <c r="S884" s="219"/>
      <c r="T884" s="221"/>
      <c r="U884" s="195">
        <f t="shared" si="53"/>
        <v>0</v>
      </c>
      <c r="V884" s="196">
        <f t="shared" si="54"/>
        <v>0</v>
      </c>
      <c r="W884" s="196">
        <f t="shared" si="55"/>
        <v>0</v>
      </c>
      <c r="X884" s="188"/>
    </row>
    <row r="885" spans="1:24" ht="12">
      <c r="A885" s="193"/>
      <c r="B885" s="210"/>
      <c r="C885" s="211"/>
      <c r="D885" s="212"/>
      <c r="E885" s="213"/>
      <c r="F885" s="214"/>
      <c r="G885" s="215"/>
      <c r="H885" s="193" t="s">
        <v>560</v>
      </c>
      <c r="I885" s="216"/>
      <c r="J885" s="193"/>
      <c r="K885" s="216"/>
      <c r="L885" s="217"/>
      <c r="M885" s="222"/>
      <c r="N885" s="223"/>
      <c r="O885" s="224"/>
      <c r="P885" s="194">
        <f t="shared" si="52"/>
        <v>0</v>
      </c>
      <c r="Q885" s="219"/>
      <c r="R885" s="220"/>
      <c r="S885" s="219"/>
      <c r="T885" s="221"/>
      <c r="U885" s="195">
        <f t="shared" si="53"/>
        <v>0</v>
      </c>
      <c r="V885" s="196">
        <f t="shared" si="54"/>
        <v>0</v>
      </c>
      <c r="W885" s="196">
        <f t="shared" si="55"/>
        <v>0</v>
      </c>
      <c r="X885" s="188"/>
    </row>
    <row r="886" spans="1:24" ht="12">
      <c r="A886" s="193"/>
      <c r="B886" s="210"/>
      <c r="C886" s="211"/>
      <c r="D886" s="212"/>
      <c r="E886" s="213"/>
      <c r="F886" s="214"/>
      <c r="G886" s="215"/>
      <c r="H886" s="193" t="s">
        <v>560</v>
      </c>
      <c r="I886" s="216"/>
      <c r="J886" s="193"/>
      <c r="K886" s="216"/>
      <c r="L886" s="217"/>
      <c r="M886" s="222"/>
      <c r="N886" s="223"/>
      <c r="O886" s="224"/>
      <c r="P886" s="194">
        <f t="shared" si="52"/>
        <v>0</v>
      </c>
      <c r="Q886" s="219"/>
      <c r="R886" s="220"/>
      <c r="S886" s="219"/>
      <c r="T886" s="221"/>
      <c r="U886" s="195">
        <f t="shared" si="53"/>
        <v>0</v>
      </c>
      <c r="V886" s="196">
        <f t="shared" si="54"/>
        <v>0</v>
      </c>
      <c r="W886" s="196">
        <f t="shared" si="55"/>
        <v>0</v>
      </c>
      <c r="X886" s="188"/>
    </row>
    <row r="887" spans="1:24" ht="12">
      <c r="A887" s="193"/>
      <c r="B887" s="210"/>
      <c r="C887" s="211"/>
      <c r="D887" s="212"/>
      <c r="E887" s="213"/>
      <c r="F887" s="214"/>
      <c r="G887" s="215"/>
      <c r="H887" s="193" t="s">
        <v>560</v>
      </c>
      <c r="I887" s="216"/>
      <c r="J887" s="193"/>
      <c r="K887" s="216"/>
      <c r="L887" s="217"/>
      <c r="M887" s="222"/>
      <c r="N887" s="223"/>
      <c r="O887" s="224"/>
      <c r="P887" s="194">
        <f t="shared" si="52"/>
        <v>0</v>
      </c>
      <c r="Q887" s="219"/>
      <c r="R887" s="220"/>
      <c r="S887" s="219"/>
      <c r="T887" s="221"/>
      <c r="U887" s="195">
        <f t="shared" si="53"/>
        <v>0</v>
      </c>
      <c r="V887" s="196">
        <f t="shared" si="54"/>
        <v>0</v>
      </c>
      <c r="W887" s="196">
        <f t="shared" si="55"/>
        <v>0</v>
      </c>
      <c r="X887" s="188"/>
    </row>
    <row r="888" spans="1:24" ht="12">
      <c r="A888" s="193"/>
      <c r="B888" s="210"/>
      <c r="C888" s="211"/>
      <c r="D888" s="212"/>
      <c r="E888" s="213"/>
      <c r="F888" s="214"/>
      <c r="G888" s="215"/>
      <c r="H888" s="193" t="s">
        <v>560</v>
      </c>
      <c r="I888" s="216"/>
      <c r="J888" s="193"/>
      <c r="K888" s="216"/>
      <c r="L888" s="217"/>
      <c r="M888" s="222"/>
      <c r="N888" s="223"/>
      <c r="O888" s="224"/>
      <c r="P888" s="194">
        <f t="shared" si="52"/>
        <v>0</v>
      </c>
      <c r="Q888" s="219"/>
      <c r="R888" s="220"/>
      <c r="S888" s="219"/>
      <c r="T888" s="221"/>
      <c r="U888" s="195">
        <f t="shared" si="53"/>
        <v>0</v>
      </c>
      <c r="V888" s="196">
        <f t="shared" si="54"/>
        <v>0</v>
      </c>
      <c r="W888" s="196">
        <f t="shared" si="55"/>
        <v>0</v>
      </c>
      <c r="X888" s="188"/>
    </row>
    <row r="889" spans="1:24" ht="12">
      <c r="A889" s="193"/>
      <c r="B889" s="210"/>
      <c r="C889" s="211"/>
      <c r="D889" s="212"/>
      <c r="E889" s="213"/>
      <c r="F889" s="214"/>
      <c r="G889" s="215"/>
      <c r="H889" s="193" t="s">
        <v>560</v>
      </c>
      <c r="I889" s="216"/>
      <c r="J889" s="193"/>
      <c r="K889" s="216"/>
      <c r="L889" s="217"/>
      <c r="M889" s="222"/>
      <c r="N889" s="223"/>
      <c r="O889" s="224"/>
      <c r="P889" s="194">
        <f t="shared" si="52"/>
        <v>0</v>
      </c>
      <c r="Q889" s="219"/>
      <c r="R889" s="220"/>
      <c r="S889" s="219"/>
      <c r="T889" s="221"/>
      <c r="U889" s="195">
        <f t="shared" si="53"/>
        <v>0</v>
      </c>
      <c r="V889" s="196">
        <f t="shared" si="54"/>
        <v>0</v>
      </c>
      <c r="W889" s="196">
        <f t="shared" si="55"/>
        <v>0</v>
      </c>
      <c r="X889" s="188"/>
    </row>
    <row r="890" spans="1:24" ht="12">
      <c r="A890" s="193"/>
      <c r="B890" s="210"/>
      <c r="C890" s="211"/>
      <c r="D890" s="212"/>
      <c r="E890" s="213"/>
      <c r="F890" s="214"/>
      <c r="G890" s="215"/>
      <c r="H890" s="193" t="s">
        <v>560</v>
      </c>
      <c r="I890" s="216"/>
      <c r="J890" s="193"/>
      <c r="K890" s="216"/>
      <c r="L890" s="217"/>
      <c r="M890" s="222"/>
      <c r="N890" s="223"/>
      <c r="O890" s="224"/>
      <c r="P890" s="194">
        <f t="shared" si="52"/>
        <v>0</v>
      </c>
      <c r="Q890" s="219"/>
      <c r="R890" s="220"/>
      <c r="S890" s="219"/>
      <c r="T890" s="221"/>
      <c r="U890" s="195">
        <f t="shared" si="53"/>
        <v>0</v>
      </c>
      <c r="V890" s="196">
        <f t="shared" si="54"/>
        <v>0</v>
      </c>
      <c r="W890" s="196">
        <f t="shared" si="55"/>
        <v>0</v>
      </c>
      <c r="X890" s="188"/>
    </row>
    <row r="891" spans="1:24" ht="12">
      <c r="A891" s="193"/>
      <c r="B891" s="210"/>
      <c r="C891" s="211"/>
      <c r="D891" s="212"/>
      <c r="E891" s="213"/>
      <c r="F891" s="214"/>
      <c r="G891" s="215"/>
      <c r="H891" s="193" t="s">
        <v>560</v>
      </c>
      <c r="I891" s="216"/>
      <c r="J891" s="193"/>
      <c r="K891" s="216"/>
      <c r="L891" s="217"/>
      <c r="M891" s="222"/>
      <c r="N891" s="223"/>
      <c r="O891" s="224"/>
      <c r="P891" s="194">
        <f t="shared" si="52"/>
        <v>0</v>
      </c>
      <c r="Q891" s="219"/>
      <c r="R891" s="220"/>
      <c r="S891" s="219"/>
      <c r="T891" s="221"/>
      <c r="U891" s="195">
        <f t="shared" si="53"/>
        <v>0</v>
      </c>
      <c r="V891" s="196">
        <f t="shared" si="54"/>
        <v>0</v>
      </c>
      <c r="W891" s="196">
        <f t="shared" si="55"/>
        <v>0</v>
      </c>
      <c r="X891" s="188"/>
    </row>
    <row r="892" spans="1:24" ht="12">
      <c r="A892" s="193"/>
      <c r="B892" s="210"/>
      <c r="C892" s="211"/>
      <c r="D892" s="212"/>
      <c r="E892" s="213"/>
      <c r="F892" s="214"/>
      <c r="G892" s="215"/>
      <c r="H892" s="193" t="s">
        <v>560</v>
      </c>
      <c r="I892" s="216"/>
      <c r="J892" s="193"/>
      <c r="K892" s="216"/>
      <c r="L892" s="217"/>
      <c r="M892" s="222"/>
      <c r="N892" s="223"/>
      <c r="O892" s="224"/>
      <c r="P892" s="194">
        <f t="shared" si="52"/>
        <v>0</v>
      </c>
      <c r="Q892" s="219"/>
      <c r="R892" s="220"/>
      <c r="S892" s="219"/>
      <c r="T892" s="221"/>
      <c r="U892" s="195">
        <f t="shared" si="53"/>
        <v>0</v>
      </c>
      <c r="V892" s="196">
        <f t="shared" si="54"/>
        <v>0</v>
      </c>
      <c r="W892" s="196">
        <f t="shared" si="55"/>
        <v>0</v>
      </c>
      <c r="X892" s="188"/>
    </row>
    <row r="893" spans="1:24" ht="12">
      <c r="A893" s="193"/>
      <c r="B893" s="210"/>
      <c r="C893" s="211"/>
      <c r="D893" s="212"/>
      <c r="E893" s="213"/>
      <c r="F893" s="214"/>
      <c r="G893" s="215"/>
      <c r="H893" s="193" t="s">
        <v>560</v>
      </c>
      <c r="I893" s="216"/>
      <c r="J893" s="193"/>
      <c r="K893" s="216"/>
      <c r="L893" s="217"/>
      <c r="M893" s="222"/>
      <c r="N893" s="223"/>
      <c r="O893" s="224"/>
      <c r="P893" s="194">
        <f t="shared" si="52"/>
        <v>0</v>
      </c>
      <c r="Q893" s="219"/>
      <c r="R893" s="220"/>
      <c r="S893" s="219"/>
      <c r="T893" s="221"/>
      <c r="U893" s="195">
        <f t="shared" si="53"/>
        <v>0</v>
      </c>
      <c r="V893" s="196">
        <f t="shared" si="54"/>
        <v>0</v>
      </c>
      <c r="W893" s="196">
        <f t="shared" si="55"/>
        <v>0</v>
      </c>
      <c r="X893" s="188"/>
    </row>
    <row r="894" spans="1:24" ht="12">
      <c r="A894" s="193"/>
      <c r="B894" s="210"/>
      <c r="C894" s="211"/>
      <c r="D894" s="212"/>
      <c r="E894" s="213"/>
      <c r="F894" s="214"/>
      <c r="G894" s="215"/>
      <c r="H894" s="193" t="s">
        <v>560</v>
      </c>
      <c r="I894" s="216"/>
      <c r="J894" s="193"/>
      <c r="K894" s="216"/>
      <c r="L894" s="217"/>
      <c r="M894" s="222"/>
      <c r="N894" s="223"/>
      <c r="O894" s="224"/>
      <c r="P894" s="194">
        <f t="shared" si="52"/>
        <v>0</v>
      </c>
      <c r="Q894" s="219"/>
      <c r="R894" s="220"/>
      <c r="S894" s="219"/>
      <c r="T894" s="221"/>
      <c r="U894" s="195">
        <f t="shared" si="53"/>
        <v>0</v>
      </c>
      <c r="V894" s="196">
        <f t="shared" si="54"/>
        <v>0</v>
      </c>
      <c r="W894" s="196">
        <f t="shared" si="55"/>
        <v>0</v>
      </c>
      <c r="X894" s="188"/>
    </row>
    <row r="895" spans="1:24" ht="12">
      <c r="A895" s="193"/>
      <c r="B895" s="210"/>
      <c r="C895" s="211"/>
      <c r="D895" s="212"/>
      <c r="E895" s="213"/>
      <c r="F895" s="214"/>
      <c r="G895" s="215"/>
      <c r="H895" s="193" t="s">
        <v>560</v>
      </c>
      <c r="I895" s="216"/>
      <c r="J895" s="193"/>
      <c r="K895" s="216"/>
      <c r="L895" s="217"/>
      <c r="M895" s="222"/>
      <c r="N895" s="223"/>
      <c r="O895" s="224"/>
      <c r="P895" s="194">
        <f t="shared" si="52"/>
        <v>0</v>
      </c>
      <c r="Q895" s="219"/>
      <c r="R895" s="220"/>
      <c r="S895" s="219"/>
      <c r="T895" s="221"/>
      <c r="U895" s="195">
        <f t="shared" si="53"/>
        <v>0</v>
      </c>
      <c r="V895" s="196">
        <f t="shared" si="54"/>
        <v>0</v>
      </c>
      <c r="W895" s="196">
        <f t="shared" si="55"/>
        <v>0</v>
      </c>
      <c r="X895" s="188"/>
    </row>
    <row r="896" spans="1:24" ht="12">
      <c r="A896" s="193"/>
      <c r="B896" s="210"/>
      <c r="C896" s="211"/>
      <c r="D896" s="212"/>
      <c r="E896" s="213"/>
      <c r="F896" s="214"/>
      <c r="G896" s="215"/>
      <c r="H896" s="193" t="s">
        <v>560</v>
      </c>
      <c r="I896" s="216"/>
      <c r="J896" s="193"/>
      <c r="K896" s="216"/>
      <c r="L896" s="217"/>
      <c r="M896" s="222"/>
      <c r="N896" s="223"/>
      <c r="O896" s="224"/>
      <c r="P896" s="194">
        <f t="shared" si="52"/>
        <v>0</v>
      </c>
      <c r="Q896" s="219"/>
      <c r="R896" s="220"/>
      <c r="S896" s="219"/>
      <c r="T896" s="221"/>
      <c r="U896" s="195">
        <f t="shared" si="53"/>
        <v>0</v>
      </c>
      <c r="V896" s="196">
        <f t="shared" si="54"/>
        <v>0</v>
      </c>
      <c r="W896" s="196">
        <f t="shared" si="55"/>
        <v>0</v>
      </c>
      <c r="X896" s="188"/>
    </row>
    <row r="897" spans="1:24" ht="12">
      <c r="A897" s="193"/>
      <c r="B897" s="210"/>
      <c r="C897" s="211"/>
      <c r="D897" s="212"/>
      <c r="E897" s="213"/>
      <c r="F897" s="214"/>
      <c r="G897" s="215"/>
      <c r="H897" s="193" t="s">
        <v>560</v>
      </c>
      <c r="I897" s="216"/>
      <c r="J897" s="193"/>
      <c r="K897" s="216"/>
      <c r="L897" s="217"/>
      <c r="M897" s="222"/>
      <c r="N897" s="223"/>
      <c r="O897" s="224"/>
      <c r="P897" s="194">
        <f t="shared" si="52"/>
        <v>0</v>
      </c>
      <c r="Q897" s="219"/>
      <c r="R897" s="220"/>
      <c r="S897" s="219"/>
      <c r="T897" s="221"/>
      <c r="U897" s="195">
        <f t="shared" si="53"/>
        <v>0</v>
      </c>
      <c r="V897" s="196">
        <f t="shared" si="54"/>
        <v>0</v>
      </c>
      <c r="W897" s="196">
        <f t="shared" si="55"/>
        <v>0</v>
      </c>
      <c r="X897" s="188"/>
    </row>
    <row r="898" spans="1:24" ht="12">
      <c r="A898" s="193"/>
      <c r="B898" s="210"/>
      <c r="C898" s="211"/>
      <c r="D898" s="212"/>
      <c r="E898" s="213"/>
      <c r="F898" s="214"/>
      <c r="G898" s="215"/>
      <c r="H898" s="193" t="s">
        <v>560</v>
      </c>
      <c r="I898" s="216"/>
      <c r="J898" s="193"/>
      <c r="K898" s="216"/>
      <c r="L898" s="217"/>
      <c r="M898" s="222"/>
      <c r="N898" s="223"/>
      <c r="O898" s="224"/>
      <c r="P898" s="194">
        <f t="shared" si="52"/>
        <v>0</v>
      </c>
      <c r="Q898" s="219"/>
      <c r="R898" s="220"/>
      <c r="S898" s="219"/>
      <c r="T898" s="221"/>
      <c r="U898" s="195">
        <f t="shared" si="53"/>
        <v>0</v>
      </c>
      <c r="V898" s="196">
        <f t="shared" si="54"/>
        <v>0</v>
      </c>
      <c r="W898" s="196">
        <f t="shared" si="55"/>
        <v>0</v>
      </c>
      <c r="X898" s="188"/>
    </row>
    <row r="899" spans="1:24" ht="12">
      <c r="A899" s="193"/>
      <c r="B899" s="210"/>
      <c r="C899" s="211"/>
      <c r="D899" s="212"/>
      <c r="E899" s="213"/>
      <c r="F899" s="214"/>
      <c r="G899" s="215"/>
      <c r="H899" s="193" t="s">
        <v>560</v>
      </c>
      <c r="I899" s="216"/>
      <c r="J899" s="193"/>
      <c r="K899" s="216"/>
      <c r="L899" s="217"/>
      <c r="M899" s="222"/>
      <c r="N899" s="223"/>
      <c r="O899" s="224"/>
      <c r="P899" s="194">
        <f t="shared" si="52"/>
        <v>0</v>
      </c>
      <c r="Q899" s="219"/>
      <c r="R899" s="220"/>
      <c r="S899" s="219"/>
      <c r="T899" s="221"/>
      <c r="U899" s="195">
        <f t="shared" si="53"/>
        <v>0</v>
      </c>
      <c r="V899" s="196">
        <f t="shared" si="54"/>
        <v>0</v>
      </c>
      <c r="W899" s="196">
        <f t="shared" si="55"/>
        <v>0</v>
      </c>
      <c r="X899" s="188"/>
    </row>
    <row r="900" spans="1:24" ht="12">
      <c r="A900" s="193"/>
      <c r="B900" s="210"/>
      <c r="C900" s="211"/>
      <c r="D900" s="212"/>
      <c r="E900" s="213"/>
      <c r="F900" s="214"/>
      <c r="G900" s="215"/>
      <c r="H900" s="193" t="s">
        <v>560</v>
      </c>
      <c r="I900" s="216"/>
      <c r="J900" s="193"/>
      <c r="K900" s="216"/>
      <c r="L900" s="217"/>
      <c r="M900" s="222"/>
      <c r="N900" s="223"/>
      <c r="O900" s="224"/>
      <c r="P900" s="194">
        <f t="shared" si="52"/>
        <v>0</v>
      </c>
      <c r="Q900" s="219"/>
      <c r="R900" s="220"/>
      <c r="S900" s="219"/>
      <c r="T900" s="221"/>
      <c r="U900" s="195">
        <f t="shared" si="53"/>
        <v>0</v>
      </c>
      <c r="V900" s="196">
        <f t="shared" si="54"/>
        <v>0</v>
      </c>
      <c r="W900" s="196">
        <f t="shared" si="55"/>
        <v>0</v>
      </c>
      <c r="X900" s="188"/>
    </row>
    <row r="901" spans="1:24" ht="12">
      <c r="A901" s="193"/>
      <c r="B901" s="210"/>
      <c r="C901" s="211"/>
      <c r="D901" s="212"/>
      <c r="E901" s="213"/>
      <c r="F901" s="214"/>
      <c r="G901" s="215"/>
      <c r="H901" s="193" t="s">
        <v>560</v>
      </c>
      <c r="I901" s="216"/>
      <c r="J901" s="193"/>
      <c r="K901" s="216"/>
      <c r="L901" s="217"/>
      <c r="M901" s="222"/>
      <c r="N901" s="223"/>
      <c r="O901" s="224"/>
      <c r="P901" s="194">
        <f t="shared" si="52"/>
        <v>0</v>
      </c>
      <c r="Q901" s="219"/>
      <c r="R901" s="220"/>
      <c r="S901" s="219"/>
      <c r="T901" s="221"/>
      <c r="U901" s="195">
        <f t="shared" si="53"/>
        <v>0</v>
      </c>
      <c r="V901" s="196">
        <f t="shared" si="54"/>
        <v>0</v>
      </c>
      <c r="W901" s="196">
        <f t="shared" si="55"/>
        <v>0</v>
      </c>
      <c r="X901" s="188"/>
    </row>
    <row r="902" spans="1:24" ht="12">
      <c r="A902" s="193"/>
      <c r="B902" s="210"/>
      <c r="C902" s="211"/>
      <c r="D902" s="212"/>
      <c r="E902" s="213"/>
      <c r="F902" s="214"/>
      <c r="G902" s="215"/>
      <c r="H902" s="193" t="s">
        <v>560</v>
      </c>
      <c r="I902" s="216"/>
      <c r="J902" s="193"/>
      <c r="K902" s="216"/>
      <c r="L902" s="217"/>
      <c r="M902" s="222"/>
      <c r="N902" s="223"/>
      <c r="O902" s="224"/>
      <c r="P902" s="194">
        <f t="shared" si="52"/>
        <v>0</v>
      </c>
      <c r="Q902" s="219"/>
      <c r="R902" s="220"/>
      <c r="S902" s="219"/>
      <c r="T902" s="221"/>
      <c r="U902" s="195">
        <f t="shared" si="53"/>
        <v>0</v>
      </c>
      <c r="V902" s="196">
        <f t="shared" si="54"/>
        <v>0</v>
      </c>
      <c r="W902" s="196">
        <f t="shared" si="55"/>
        <v>0</v>
      </c>
      <c r="X902" s="188"/>
    </row>
    <row r="903" spans="1:24" ht="12">
      <c r="A903" s="193"/>
      <c r="B903" s="210"/>
      <c r="C903" s="211"/>
      <c r="D903" s="212"/>
      <c r="E903" s="213"/>
      <c r="F903" s="214"/>
      <c r="G903" s="215"/>
      <c r="H903" s="193" t="s">
        <v>560</v>
      </c>
      <c r="I903" s="216"/>
      <c r="J903" s="193"/>
      <c r="K903" s="216"/>
      <c r="L903" s="217"/>
      <c r="M903" s="222"/>
      <c r="N903" s="223"/>
      <c r="O903" s="224"/>
      <c r="P903" s="194">
        <f t="shared" si="52"/>
        <v>0</v>
      </c>
      <c r="Q903" s="219"/>
      <c r="R903" s="220"/>
      <c r="S903" s="219"/>
      <c r="T903" s="221"/>
      <c r="U903" s="195">
        <f t="shared" si="53"/>
        <v>0</v>
      </c>
      <c r="V903" s="196">
        <f t="shared" si="54"/>
        <v>0</v>
      </c>
      <c r="W903" s="196">
        <f t="shared" si="55"/>
        <v>0</v>
      </c>
      <c r="X903" s="188"/>
    </row>
    <row r="904" spans="1:24" ht="12">
      <c r="A904" s="193"/>
      <c r="B904" s="210"/>
      <c r="C904" s="211"/>
      <c r="D904" s="212"/>
      <c r="E904" s="213"/>
      <c r="F904" s="214"/>
      <c r="G904" s="215"/>
      <c r="H904" s="193" t="s">
        <v>560</v>
      </c>
      <c r="I904" s="216"/>
      <c r="J904" s="193"/>
      <c r="K904" s="216"/>
      <c r="L904" s="217"/>
      <c r="M904" s="222"/>
      <c r="N904" s="223"/>
      <c r="O904" s="224"/>
      <c r="P904" s="194">
        <f t="shared" si="52"/>
        <v>0</v>
      </c>
      <c r="Q904" s="219"/>
      <c r="R904" s="220"/>
      <c r="S904" s="219"/>
      <c r="T904" s="221"/>
      <c r="U904" s="195">
        <f t="shared" si="53"/>
        <v>0</v>
      </c>
      <c r="V904" s="196">
        <f t="shared" si="54"/>
        <v>0</v>
      </c>
      <c r="W904" s="196">
        <f t="shared" si="55"/>
        <v>0</v>
      </c>
      <c r="X904" s="188"/>
    </row>
    <row r="905" spans="1:24" ht="12">
      <c r="A905" s="193"/>
      <c r="B905" s="210"/>
      <c r="C905" s="211"/>
      <c r="D905" s="212"/>
      <c r="E905" s="213"/>
      <c r="F905" s="214"/>
      <c r="G905" s="215"/>
      <c r="H905" s="193" t="s">
        <v>560</v>
      </c>
      <c r="I905" s="216"/>
      <c r="J905" s="193"/>
      <c r="K905" s="216"/>
      <c r="L905" s="217"/>
      <c r="M905" s="222"/>
      <c r="N905" s="223"/>
      <c r="O905" s="224"/>
      <c r="P905" s="194">
        <f t="shared" ref="P905:P968" si="56">N905+O905</f>
        <v>0</v>
      </c>
      <c r="Q905" s="219"/>
      <c r="R905" s="220"/>
      <c r="S905" s="219"/>
      <c r="T905" s="221"/>
      <c r="U905" s="195">
        <f t="shared" ref="U905:U968" si="57">Q905+S905</f>
        <v>0</v>
      </c>
      <c r="V905" s="196">
        <f t="shared" ref="V905:V968" si="58">(Q905*R905)+(S905*T905)</f>
        <v>0</v>
      </c>
      <c r="W905" s="196">
        <f t="shared" ref="W905:W968" si="59">V905+P905</f>
        <v>0</v>
      </c>
      <c r="X905" s="188"/>
    </row>
    <row r="906" spans="1:24" ht="12">
      <c r="A906" s="193"/>
      <c r="B906" s="210"/>
      <c r="C906" s="211"/>
      <c r="D906" s="212"/>
      <c r="E906" s="213"/>
      <c r="F906" s="214"/>
      <c r="G906" s="215"/>
      <c r="H906" s="193" t="s">
        <v>560</v>
      </c>
      <c r="I906" s="216"/>
      <c r="J906" s="193"/>
      <c r="K906" s="216"/>
      <c r="L906" s="217"/>
      <c r="M906" s="222"/>
      <c r="N906" s="223"/>
      <c r="O906" s="224"/>
      <c r="P906" s="194">
        <f t="shared" si="56"/>
        <v>0</v>
      </c>
      <c r="Q906" s="219"/>
      <c r="R906" s="220"/>
      <c r="S906" s="219"/>
      <c r="T906" s="221"/>
      <c r="U906" s="195">
        <f t="shared" si="57"/>
        <v>0</v>
      </c>
      <c r="V906" s="196">
        <f t="shared" si="58"/>
        <v>0</v>
      </c>
      <c r="W906" s="196">
        <f t="shared" si="59"/>
        <v>0</v>
      </c>
      <c r="X906" s="188"/>
    </row>
    <row r="907" spans="1:24" ht="12">
      <c r="A907" s="193"/>
      <c r="B907" s="210"/>
      <c r="C907" s="211"/>
      <c r="D907" s="212"/>
      <c r="E907" s="213"/>
      <c r="F907" s="214"/>
      <c r="G907" s="215"/>
      <c r="H907" s="193" t="s">
        <v>560</v>
      </c>
      <c r="I907" s="216"/>
      <c r="J907" s="193"/>
      <c r="K907" s="216"/>
      <c r="L907" s="217"/>
      <c r="M907" s="222"/>
      <c r="N907" s="223"/>
      <c r="O907" s="224"/>
      <c r="P907" s="194">
        <f t="shared" si="56"/>
        <v>0</v>
      </c>
      <c r="Q907" s="219"/>
      <c r="R907" s="220"/>
      <c r="S907" s="219"/>
      <c r="T907" s="221"/>
      <c r="U907" s="195">
        <f t="shared" si="57"/>
        <v>0</v>
      </c>
      <c r="V907" s="196">
        <f t="shared" si="58"/>
        <v>0</v>
      </c>
      <c r="W907" s="196">
        <f t="shared" si="59"/>
        <v>0</v>
      </c>
      <c r="X907" s="188"/>
    </row>
    <row r="908" spans="1:24" ht="12">
      <c r="A908" s="193"/>
      <c r="B908" s="210"/>
      <c r="C908" s="211"/>
      <c r="D908" s="212"/>
      <c r="E908" s="213"/>
      <c r="F908" s="214"/>
      <c r="G908" s="215"/>
      <c r="H908" s="193" t="s">
        <v>560</v>
      </c>
      <c r="I908" s="216"/>
      <c r="J908" s="193"/>
      <c r="K908" s="216"/>
      <c r="L908" s="217"/>
      <c r="M908" s="222"/>
      <c r="N908" s="223"/>
      <c r="O908" s="224"/>
      <c r="P908" s="194">
        <f t="shared" si="56"/>
        <v>0</v>
      </c>
      <c r="Q908" s="219"/>
      <c r="R908" s="220"/>
      <c r="S908" s="219"/>
      <c r="T908" s="221"/>
      <c r="U908" s="195">
        <f t="shared" si="57"/>
        <v>0</v>
      </c>
      <c r="V908" s="196">
        <f t="shared" si="58"/>
        <v>0</v>
      </c>
      <c r="W908" s="196">
        <f t="shared" si="59"/>
        <v>0</v>
      </c>
      <c r="X908" s="188"/>
    </row>
    <row r="909" spans="1:24" ht="12">
      <c r="A909" s="193"/>
      <c r="B909" s="210"/>
      <c r="C909" s="211"/>
      <c r="D909" s="212"/>
      <c r="E909" s="213"/>
      <c r="F909" s="214"/>
      <c r="G909" s="215"/>
      <c r="H909" s="193" t="s">
        <v>560</v>
      </c>
      <c r="I909" s="216"/>
      <c r="J909" s="193"/>
      <c r="K909" s="216"/>
      <c r="L909" s="217"/>
      <c r="M909" s="222"/>
      <c r="N909" s="223"/>
      <c r="O909" s="224"/>
      <c r="P909" s="194">
        <f t="shared" si="56"/>
        <v>0</v>
      </c>
      <c r="Q909" s="219"/>
      <c r="R909" s="220"/>
      <c r="S909" s="219"/>
      <c r="T909" s="221"/>
      <c r="U909" s="195">
        <f t="shared" si="57"/>
        <v>0</v>
      </c>
      <c r="V909" s="196">
        <f t="shared" si="58"/>
        <v>0</v>
      </c>
      <c r="W909" s="196">
        <f t="shared" si="59"/>
        <v>0</v>
      </c>
      <c r="X909" s="188"/>
    </row>
    <row r="910" spans="1:24" ht="12">
      <c r="A910" s="193"/>
      <c r="B910" s="210"/>
      <c r="C910" s="211"/>
      <c r="D910" s="212"/>
      <c r="E910" s="213"/>
      <c r="F910" s="214"/>
      <c r="G910" s="215"/>
      <c r="H910" s="193" t="s">
        <v>560</v>
      </c>
      <c r="I910" s="216"/>
      <c r="J910" s="193"/>
      <c r="K910" s="216"/>
      <c r="L910" s="217"/>
      <c r="M910" s="222"/>
      <c r="N910" s="223"/>
      <c r="O910" s="224"/>
      <c r="P910" s="194">
        <f t="shared" si="56"/>
        <v>0</v>
      </c>
      <c r="Q910" s="219"/>
      <c r="R910" s="220"/>
      <c r="S910" s="219"/>
      <c r="T910" s="221"/>
      <c r="U910" s="195">
        <f t="shared" si="57"/>
        <v>0</v>
      </c>
      <c r="V910" s="196">
        <f t="shared" si="58"/>
        <v>0</v>
      </c>
      <c r="W910" s="196">
        <f t="shared" si="59"/>
        <v>0</v>
      </c>
      <c r="X910" s="188"/>
    </row>
    <row r="911" spans="1:24" ht="12">
      <c r="A911" s="193"/>
      <c r="B911" s="210"/>
      <c r="C911" s="211"/>
      <c r="D911" s="212"/>
      <c r="E911" s="213"/>
      <c r="F911" s="214"/>
      <c r="G911" s="215"/>
      <c r="H911" s="193" t="s">
        <v>560</v>
      </c>
      <c r="I911" s="216"/>
      <c r="J911" s="193"/>
      <c r="K911" s="216"/>
      <c r="L911" s="217"/>
      <c r="M911" s="222"/>
      <c r="N911" s="223"/>
      <c r="O911" s="224"/>
      <c r="P911" s="194">
        <f t="shared" si="56"/>
        <v>0</v>
      </c>
      <c r="Q911" s="219"/>
      <c r="R911" s="220"/>
      <c r="S911" s="219"/>
      <c r="T911" s="221"/>
      <c r="U911" s="195">
        <f t="shared" si="57"/>
        <v>0</v>
      </c>
      <c r="V911" s="196">
        <f t="shared" si="58"/>
        <v>0</v>
      </c>
      <c r="W911" s="196">
        <f t="shared" si="59"/>
        <v>0</v>
      </c>
      <c r="X911" s="188"/>
    </row>
    <row r="912" spans="1:24" ht="12">
      <c r="A912" s="193"/>
      <c r="B912" s="210"/>
      <c r="C912" s="211"/>
      <c r="D912" s="212"/>
      <c r="E912" s="213"/>
      <c r="F912" s="214"/>
      <c r="G912" s="215"/>
      <c r="H912" s="193" t="s">
        <v>560</v>
      </c>
      <c r="I912" s="216"/>
      <c r="J912" s="193"/>
      <c r="K912" s="216"/>
      <c r="L912" s="217"/>
      <c r="M912" s="222"/>
      <c r="N912" s="223"/>
      <c r="O912" s="224"/>
      <c r="P912" s="194">
        <f t="shared" si="56"/>
        <v>0</v>
      </c>
      <c r="Q912" s="219"/>
      <c r="R912" s="220"/>
      <c r="S912" s="219"/>
      <c r="T912" s="221"/>
      <c r="U912" s="195">
        <f t="shared" si="57"/>
        <v>0</v>
      </c>
      <c r="V912" s="196">
        <f t="shared" si="58"/>
        <v>0</v>
      </c>
      <c r="W912" s="196">
        <f t="shared" si="59"/>
        <v>0</v>
      </c>
      <c r="X912" s="188"/>
    </row>
    <row r="913" spans="1:24" ht="12">
      <c r="A913" s="193"/>
      <c r="B913" s="210"/>
      <c r="C913" s="211"/>
      <c r="D913" s="212"/>
      <c r="E913" s="213"/>
      <c r="F913" s="214"/>
      <c r="G913" s="215"/>
      <c r="H913" s="193" t="s">
        <v>560</v>
      </c>
      <c r="I913" s="216"/>
      <c r="J913" s="193"/>
      <c r="K913" s="216"/>
      <c r="L913" s="217"/>
      <c r="M913" s="222"/>
      <c r="N913" s="223"/>
      <c r="O913" s="224"/>
      <c r="P913" s="194">
        <f t="shared" si="56"/>
        <v>0</v>
      </c>
      <c r="Q913" s="219"/>
      <c r="R913" s="220"/>
      <c r="S913" s="219"/>
      <c r="T913" s="221"/>
      <c r="U913" s="195">
        <f t="shared" si="57"/>
        <v>0</v>
      </c>
      <c r="V913" s="196">
        <f t="shared" si="58"/>
        <v>0</v>
      </c>
      <c r="W913" s="196">
        <f t="shared" si="59"/>
        <v>0</v>
      </c>
      <c r="X913" s="188"/>
    </row>
    <row r="914" spans="1:24" ht="12">
      <c r="A914" s="193"/>
      <c r="B914" s="210"/>
      <c r="C914" s="211"/>
      <c r="D914" s="212"/>
      <c r="E914" s="213"/>
      <c r="F914" s="214"/>
      <c r="G914" s="215"/>
      <c r="H914" s="193" t="s">
        <v>560</v>
      </c>
      <c r="I914" s="216"/>
      <c r="J914" s="193"/>
      <c r="K914" s="216"/>
      <c r="L914" s="217"/>
      <c r="M914" s="222"/>
      <c r="N914" s="223"/>
      <c r="O914" s="224"/>
      <c r="P914" s="194">
        <f t="shared" si="56"/>
        <v>0</v>
      </c>
      <c r="Q914" s="219"/>
      <c r="R914" s="220"/>
      <c r="S914" s="219"/>
      <c r="T914" s="221"/>
      <c r="U914" s="195">
        <f t="shared" si="57"/>
        <v>0</v>
      </c>
      <c r="V914" s="196">
        <f t="shared" si="58"/>
        <v>0</v>
      </c>
      <c r="W914" s="196">
        <f t="shared" si="59"/>
        <v>0</v>
      </c>
      <c r="X914" s="188"/>
    </row>
    <row r="915" spans="1:24" ht="12">
      <c r="A915" s="193"/>
      <c r="B915" s="210"/>
      <c r="C915" s="211"/>
      <c r="D915" s="212"/>
      <c r="E915" s="213"/>
      <c r="F915" s="214"/>
      <c r="G915" s="215"/>
      <c r="H915" s="193" t="s">
        <v>560</v>
      </c>
      <c r="I915" s="216"/>
      <c r="J915" s="193"/>
      <c r="K915" s="216"/>
      <c r="L915" s="217"/>
      <c r="M915" s="222"/>
      <c r="N915" s="223"/>
      <c r="O915" s="224"/>
      <c r="P915" s="194">
        <f t="shared" si="56"/>
        <v>0</v>
      </c>
      <c r="Q915" s="219"/>
      <c r="R915" s="220"/>
      <c r="S915" s="219"/>
      <c r="T915" s="221"/>
      <c r="U915" s="195">
        <f t="shared" si="57"/>
        <v>0</v>
      </c>
      <c r="V915" s="196">
        <f t="shared" si="58"/>
        <v>0</v>
      </c>
      <c r="W915" s="196">
        <f t="shared" si="59"/>
        <v>0</v>
      </c>
      <c r="X915" s="188"/>
    </row>
    <row r="916" spans="1:24" ht="12">
      <c r="A916" s="193"/>
      <c r="B916" s="210"/>
      <c r="C916" s="211"/>
      <c r="D916" s="212"/>
      <c r="E916" s="213"/>
      <c r="F916" s="214"/>
      <c r="G916" s="215"/>
      <c r="H916" s="193" t="s">
        <v>560</v>
      </c>
      <c r="I916" s="216"/>
      <c r="J916" s="193"/>
      <c r="K916" s="216"/>
      <c r="L916" s="217"/>
      <c r="M916" s="222"/>
      <c r="N916" s="223"/>
      <c r="O916" s="224"/>
      <c r="P916" s="194">
        <f t="shared" si="56"/>
        <v>0</v>
      </c>
      <c r="Q916" s="219"/>
      <c r="R916" s="220"/>
      <c r="S916" s="219"/>
      <c r="T916" s="221"/>
      <c r="U916" s="195">
        <f t="shared" si="57"/>
        <v>0</v>
      </c>
      <c r="V916" s="196">
        <f t="shared" si="58"/>
        <v>0</v>
      </c>
      <c r="W916" s="196">
        <f t="shared" si="59"/>
        <v>0</v>
      </c>
      <c r="X916" s="188"/>
    </row>
    <row r="917" spans="1:24" ht="12">
      <c r="A917" s="193"/>
      <c r="B917" s="210"/>
      <c r="C917" s="211"/>
      <c r="D917" s="212"/>
      <c r="E917" s="213"/>
      <c r="F917" s="214"/>
      <c r="G917" s="215"/>
      <c r="H917" s="193" t="s">
        <v>560</v>
      </c>
      <c r="I917" s="216"/>
      <c r="J917" s="193"/>
      <c r="K917" s="216"/>
      <c r="L917" s="217"/>
      <c r="M917" s="222"/>
      <c r="N917" s="223"/>
      <c r="O917" s="224"/>
      <c r="P917" s="194">
        <f t="shared" si="56"/>
        <v>0</v>
      </c>
      <c r="Q917" s="219"/>
      <c r="R917" s="220"/>
      <c r="S917" s="219"/>
      <c r="T917" s="221"/>
      <c r="U917" s="195">
        <f t="shared" si="57"/>
        <v>0</v>
      </c>
      <c r="V917" s="196">
        <f t="shared" si="58"/>
        <v>0</v>
      </c>
      <c r="W917" s="196">
        <f t="shared" si="59"/>
        <v>0</v>
      </c>
      <c r="X917" s="188"/>
    </row>
    <row r="918" spans="1:24" ht="12">
      <c r="A918" s="193"/>
      <c r="B918" s="210"/>
      <c r="C918" s="211"/>
      <c r="D918" s="212"/>
      <c r="E918" s="213"/>
      <c r="F918" s="214"/>
      <c r="G918" s="215"/>
      <c r="H918" s="193" t="s">
        <v>560</v>
      </c>
      <c r="I918" s="216"/>
      <c r="J918" s="193"/>
      <c r="K918" s="216"/>
      <c r="L918" s="217"/>
      <c r="M918" s="222"/>
      <c r="N918" s="223"/>
      <c r="O918" s="224"/>
      <c r="P918" s="194">
        <f t="shared" si="56"/>
        <v>0</v>
      </c>
      <c r="Q918" s="219"/>
      <c r="R918" s="220"/>
      <c r="S918" s="219"/>
      <c r="T918" s="221"/>
      <c r="U918" s="195">
        <f t="shared" si="57"/>
        <v>0</v>
      </c>
      <c r="V918" s="196">
        <f t="shared" si="58"/>
        <v>0</v>
      </c>
      <c r="W918" s="196">
        <f t="shared" si="59"/>
        <v>0</v>
      </c>
      <c r="X918" s="188"/>
    </row>
    <row r="919" spans="1:24" ht="12">
      <c r="A919" s="193"/>
      <c r="B919" s="210"/>
      <c r="C919" s="211"/>
      <c r="D919" s="212"/>
      <c r="E919" s="213"/>
      <c r="F919" s="214"/>
      <c r="G919" s="215"/>
      <c r="H919" s="193" t="s">
        <v>560</v>
      </c>
      <c r="I919" s="216"/>
      <c r="J919" s="193"/>
      <c r="K919" s="216"/>
      <c r="L919" s="217"/>
      <c r="M919" s="222"/>
      <c r="N919" s="223"/>
      <c r="O919" s="224"/>
      <c r="P919" s="194">
        <f t="shared" si="56"/>
        <v>0</v>
      </c>
      <c r="Q919" s="219"/>
      <c r="R919" s="220"/>
      <c r="S919" s="219"/>
      <c r="T919" s="221"/>
      <c r="U919" s="195">
        <f t="shared" si="57"/>
        <v>0</v>
      </c>
      <c r="V919" s="196">
        <f t="shared" si="58"/>
        <v>0</v>
      </c>
      <c r="W919" s="196">
        <f t="shared" si="59"/>
        <v>0</v>
      </c>
      <c r="X919" s="188"/>
    </row>
    <row r="920" spans="1:24" ht="12">
      <c r="A920" s="193"/>
      <c r="B920" s="210"/>
      <c r="C920" s="211"/>
      <c r="D920" s="212"/>
      <c r="E920" s="213"/>
      <c r="F920" s="214"/>
      <c r="G920" s="215"/>
      <c r="H920" s="193" t="s">
        <v>560</v>
      </c>
      <c r="I920" s="216"/>
      <c r="J920" s="193"/>
      <c r="K920" s="216"/>
      <c r="L920" s="217"/>
      <c r="M920" s="222"/>
      <c r="N920" s="223"/>
      <c r="O920" s="224"/>
      <c r="P920" s="194">
        <f t="shared" si="56"/>
        <v>0</v>
      </c>
      <c r="Q920" s="219"/>
      <c r="R920" s="220"/>
      <c r="S920" s="219"/>
      <c r="T920" s="221"/>
      <c r="U920" s="195">
        <f t="shared" si="57"/>
        <v>0</v>
      </c>
      <c r="V920" s="196">
        <f t="shared" si="58"/>
        <v>0</v>
      </c>
      <c r="W920" s="196">
        <f t="shared" si="59"/>
        <v>0</v>
      </c>
      <c r="X920" s="188"/>
    </row>
    <row r="921" spans="1:24" ht="12">
      <c r="A921" s="193"/>
      <c r="B921" s="210"/>
      <c r="C921" s="211"/>
      <c r="D921" s="212"/>
      <c r="E921" s="213"/>
      <c r="F921" s="214"/>
      <c r="G921" s="215"/>
      <c r="H921" s="193" t="s">
        <v>560</v>
      </c>
      <c r="I921" s="216"/>
      <c r="J921" s="193"/>
      <c r="K921" s="216"/>
      <c r="L921" s="217"/>
      <c r="M921" s="222"/>
      <c r="N921" s="223"/>
      <c r="O921" s="224"/>
      <c r="P921" s="194">
        <f t="shared" si="56"/>
        <v>0</v>
      </c>
      <c r="Q921" s="219"/>
      <c r="R921" s="220"/>
      <c r="S921" s="219"/>
      <c r="T921" s="221"/>
      <c r="U921" s="195">
        <f t="shared" si="57"/>
        <v>0</v>
      </c>
      <c r="V921" s="196">
        <f t="shared" si="58"/>
        <v>0</v>
      </c>
      <c r="W921" s="196">
        <f t="shared" si="59"/>
        <v>0</v>
      </c>
      <c r="X921" s="188"/>
    </row>
    <row r="922" spans="1:24" ht="12">
      <c r="A922" s="193"/>
      <c r="B922" s="210"/>
      <c r="C922" s="211"/>
      <c r="D922" s="212"/>
      <c r="E922" s="213"/>
      <c r="F922" s="214"/>
      <c r="G922" s="215"/>
      <c r="H922" s="193" t="s">
        <v>560</v>
      </c>
      <c r="I922" s="216"/>
      <c r="J922" s="193"/>
      <c r="K922" s="216"/>
      <c r="L922" s="217"/>
      <c r="M922" s="222"/>
      <c r="N922" s="223"/>
      <c r="O922" s="224"/>
      <c r="P922" s="194">
        <f t="shared" si="56"/>
        <v>0</v>
      </c>
      <c r="Q922" s="219"/>
      <c r="R922" s="220"/>
      <c r="S922" s="219"/>
      <c r="T922" s="221"/>
      <c r="U922" s="195">
        <f t="shared" si="57"/>
        <v>0</v>
      </c>
      <c r="V922" s="196">
        <f t="shared" si="58"/>
        <v>0</v>
      </c>
      <c r="W922" s="196">
        <f t="shared" si="59"/>
        <v>0</v>
      </c>
      <c r="X922" s="188"/>
    </row>
    <row r="923" spans="1:24" ht="12">
      <c r="A923" s="193"/>
      <c r="B923" s="210"/>
      <c r="C923" s="211"/>
      <c r="D923" s="212"/>
      <c r="E923" s="213"/>
      <c r="F923" s="214"/>
      <c r="G923" s="215"/>
      <c r="H923" s="193" t="s">
        <v>560</v>
      </c>
      <c r="I923" s="216"/>
      <c r="J923" s="193"/>
      <c r="K923" s="216"/>
      <c r="L923" s="217"/>
      <c r="M923" s="222"/>
      <c r="N923" s="223"/>
      <c r="O923" s="224"/>
      <c r="P923" s="194">
        <f t="shared" si="56"/>
        <v>0</v>
      </c>
      <c r="Q923" s="219"/>
      <c r="R923" s="220"/>
      <c r="S923" s="219"/>
      <c r="T923" s="221"/>
      <c r="U923" s="195">
        <f t="shared" si="57"/>
        <v>0</v>
      </c>
      <c r="V923" s="196">
        <f t="shared" si="58"/>
        <v>0</v>
      </c>
      <c r="W923" s="196">
        <f t="shared" si="59"/>
        <v>0</v>
      </c>
      <c r="X923" s="188"/>
    </row>
    <row r="924" spans="1:24" ht="12">
      <c r="A924" s="193"/>
      <c r="B924" s="210"/>
      <c r="C924" s="211"/>
      <c r="D924" s="212"/>
      <c r="E924" s="213"/>
      <c r="F924" s="214"/>
      <c r="G924" s="215"/>
      <c r="H924" s="193" t="s">
        <v>560</v>
      </c>
      <c r="I924" s="216"/>
      <c r="J924" s="193"/>
      <c r="K924" s="216"/>
      <c r="L924" s="217"/>
      <c r="M924" s="222"/>
      <c r="N924" s="223"/>
      <c r="O924" s="224"/>
      <c r="P924" s="194">
        <f t="shared" si="56"/>
        <v>0</v>
      </c>
      <c r="Q924" s="219"/>
      <c r="R924" s="220"/>
      <c r="S924" s="219"/>
      <c r="T924" s="221"/>
      <c r="U924" s="195">
        <f t="shared" si="57"/>
        <v>0</v>
      </c>
      <c r="V924" s="196">
        <f t="shared" si="58"/>
        <v>0</v>
      </c>
      <c r="W924" s="196">
        <f t="shared" si="59"/>
        <v>0</v>
      </c>
      <c r="X924" s="188"/>
    </row>
    <row r="925" spans="1:24" ht="12">
      <c r="A925" s="193"/>
      <c r="B925" s="210"/>
      <c r="C925" s="211"/>
      <c r="D925" s="212"/>
      <c r="E925" s="213"/>
      <c r="F925" s="214"/>
      <c r="G925" s="215"/>
      <c r="H925" s="193" t="s">
        <v>560</v>
      </c>
      <c r="I925" s="216"/>
      <c r="J925" s="193"/>
      <c r="K925" s="216"/>
      <c r="L925" s="217"/>
      <c r="M925" s="222"/>
      <c r="N925" s="223"/>
      <c r="O925" s="224"/>
      <c r="P925" s="194">
        <f t="shared" si="56"/>
        <v>0</v>
      </c>
      <c r="Q925" s="219"/>
      <c r="R925" s="220"/>
      <c r="S925" s="219"/>
      <c r="T925" s="221"/>
      <c r="U925" s="195">
        <f t="shared" si="57"/>
        <v>0</v>
      </c>
      <c r="V925" s="196">
        <f t="shared" si="58"/>
        <v>0</v>
      </c>
      <c r="W925" s="196">
        <f t="shared" si="59"/>
        <v>0</v>
      </c>
      <c r="X925" s="188"/>
    </row>
    <row r="926" spans="1:24" ht="12">
      <c r="A926" s="193"/>
      <c r="B926" s="210"/>
      <c r="C926" s="211"/>
      <c r="D926" s="212"/>
      <c r="E926" s="213"/>
      <c r="F926" s="214"/>
      <c r="G926" s="215"/>
      <c r="H926" s="193" t="s">
        <v>560</v>
      </c>
      <c r="I926" s="216"/>
      <c r="J926" s="193"/>
      <c r="K926" s="216"/>
      <c r="L926" s="217"/>
      <c r="M926" s="222"/>
      <c r="N926" s="223"/>
      <c r="O926" s="224"/>
      <c r="P926" s="194">
        <f t="shared" si="56"/>
        <v>0</v>
      </c>
      <c r="Q926" s="219"/>
      <c r="R926" s="220"/>
      <c r="S926" s="219"/>
      <c r="T926" s="221"/>
      <c r="U926" s="195">
        <f t="shared" si="57"/>
        <v>0</v>
      </c>
      <c r="V926" s="196">
        <f t="shared" si="58"/>
        <v>0</v>
      </c>
      <c r="W926" s="196">
        <f t="shared" si="59"/>
        <v>0</v>
      </c>
      <c r="X926" s="188"/>
    </row>
    <row r="927" spans="1:24" ht="12">
      <c r="A927" s="193"/>
      <c r="B927" s="210"/>
      <c r="C927" s="211"/>
      <c r="D927" s="212"/>
      <c r="E927" s="213"/>
      <c r="F927" s="214"/>
      <c r="G927" s="215"/>
      <c r="H927" s="193" t="s">
        <v>560</v>
      </c>
      <c r="I927" s="216"/>
      <c r="J927" s="193"/>
      <c r="K927" s="216"/>
      <c r="L927" s="217"/>
      <c r="M927" s="222"/>
      <c r="N927" s="223"/>
      <c r="O927" s="224"/>
      <c r="P927" s="194">
        <f t="shared" si="56"/>
        <v>0</v>
      </c>
      <c r="Q927" s="219"/>
      <c r="R927" s="220"/>
      <c r="S927" s="219"/>
      <c r="T927" s="221"/>
      <c r="U927" s="195">
        <f t="shared" si="57"/>
        <v>0</v>
      </c>
      <c r="V927" s="196">
        <f t="shared" si="58"/>
        <v>0</v>
      </c>
      <c r="W927" s="196">
        <f t="shared" si="59"/>
        <v>0</v>
      </c>
      <c r="X927" s="188"/>
    </row>
    <row r="928" spans="1:24" ht="12">
      <c r="A928" s="193"/>
      <c r="B928" s="210"/>
      <c r="C928" s="211"/>
      <c r="D928" s="212"/>
      <c r="E928" s="213"/>
      <c r="F928" s="214"/>
      <c r="G928" s="215"/>
      <c r="H928" s="193" t="s">
        <v>560</v>
      </c>
      <c r="I928" s="216"/>
      <c r="J928" s="193"/>
      <c r="K928" s="216"/>
      <c r="L928" s="217"/>
      <c r="M928" s="222"/>
      <c r="N928" s="223"/>
      <c r="O928" s="224"/>
      <c r="P928" s="194">
        <f t="shared" si="56"/>
        <v>0</v>
      </c>
      <c r="Q928" s="219"/>
      <c r="R928" s="220"/>
      <c r="S928" s="219"/>
      <c r="T928" s="221"/>
      <c r="U928" s="195">
        <f t="shared" si="57"/>
        <v>0</v>
      </c>
      <c r="V928" s="196">
        <f t="shared" si="58"/>
        <v>0</v>
      </c>
      <c r="W928" s="196">
        <f t="shared" si="59"/>
        <v>0</v>
      </c>
      <c r="X928" s="188"/>
    </row>
    <row r="929" spans="1:24" ht="12">
      <c r="A929" s="193"/>
      <c r="B929" s="210"/>
      <c r="C929" s="211"/>
      <c r="D929" s="212"/>
      <c r="E929" s="213"/>
      <c r="F929" s="214"/>
      <c r="G929" s="215"/>
      <c r="H929" s="193" t="s">
        <v>560</v>
      </c>
      <c r="I929" s="216"/>
      <c r="J929" s="193"/>
      <c r="K929" s="216"/>
      <c r="L929" s="217"/>
      <c r="M929" s="222"/>
      <c r="N929" s="223"/>
      <c r="O929" s="224"/>
      <c r="P929" s="194">
        <f t="shared" si="56"/>
        <v>0</v>
      </c>
      <c r="Q929" s="219"/>
      <c r="R929" s="220"/>
      <c r="S929" s="219"/>
      <c r="T929" s="221"/>
      <c r="U929" s="195">
        <f t="shared" si="57"/>
        <v>0</v>
      </c>
      <c r="V929" s="196">
        <f t="shared" si="58"/>
        <v>0</v>
      </c>
      <c r="W929" s="196">
        <f t="shared" si="59"/>
        <v>0</v>
      </c>
      <c r="X929" s="188"/>
    </row>
    <row r="930" spans="1:24" ht="12">
      <c r="A930" s="193"/>
      <c r="B930" s="210"/>
      <c r="C930" s="211"/>
      <c r="D930" s="212"/>
      <c r="E930" s="213"/>
      <c r="F930" s="214"/>
      <c r="G930" s="215"/>
      <c r="H930" s="193" t="s">
        <v>560</v>
      </c>
      <c r="I930" s="216"/>
      <c r="J930" s="193"/>
      <c r="K930" s="216"/>
      <c r="L930" s="217"/>
      <c r="M930" s="222"/>
      <c r="N930" s="223"/>
      <c r="O930" s="224"/>
      <c r="P930" s="194">
        <f t="shared" si="56"/>
        <v>0</v>
      </c>
      <c r="Q930" s="219"/>
      <c r="R930" s="220"/>
      <c r="S930" s="219"/>
      <c r="T930" s="221"/>
      <c r="U930" s="195">
        <f t="shared" si="57"/>
        <v>0</v>
      </c>
      <c r="V930" s="196">
        <f t="shared" si="58"/>
        <v>0</v>
      </c>
      <c r="W930" s="196">
        <f t="shared" si="59"/>
        <v>0</v>
      </c>
      <c r="X930" s="188"/>
    </row>
    <row r="931" spans="1:24" ht="12">
      <c r="A931" s="193"/>
      <c r="B931" s="210"/>
      <c r="C931" s="211"/>
      <c r="D931" s="212"/>
      <c r="E931" s="213"/>
      <c r="F931" s="214"/>
      <c r="G931" s="215"/>
      <c r="H931" s="193" t="s">
        <v>560</v>
      </c>
      <c r="I931" s="216"/>
      <c r="J931" s="193"/>
      <c r="K931" s="216"/>
      <c r="L931" s="217"/>
      <c r="M931" s="222"/>
      <c r="N931" s="223"/>
      <c r="O931" s="224"/>
      <c r="P931" s="194">
        <f t="shared" si="56"/>
        <v>0</v>
      </c>
      <c r="Q931" s="219"/>
      <c r="R931" s="220"/>
      <c r="S931" s="219"/>
      <c r="T931" s="221"/>
      <c r="U931" s="195">
        <f t="shared" si="57"/>
        <v>0</v>
      </c>
      <c r="V931" s="196">
        <f t="shared" si="58"/>
        <v>0</v>
      </c>
      <c r="W931" s="196">
        <f t="shared" si="59"/>
        <v>0</v>
      </c>
      <c r="X931" s="188"/>
    </row>
    <row r="932" spans="1:24" ht="12">
      <c r="A932" s="193"/>
      <c r="B932" s="210"/>
      <c r="C932" s="211"/>
      <c r="D932" s="212"/>
      <c r="E932" s="213"/>
      <c r="F932" s="214"/>
      <c r="G932" s="215"/>
      <c r="H932" s="193" t="s">
        <v>560</v>
      </c>
      <c r="I932" s="216"/>
      <c r="J932" s="193"/>
      <c r="K932" s="216"/>
      <c r="L932" s="217"/>
      <c r="M932" s="222"/>
      <c r="N932" s="223"/>
      <c r="O932" s="224"/>
      <c r="P932" s="194">
        <f t="shared" si="56"/>
        <v>0</v>
      </c>
      <c r="Q932" s="219"/>
      <c r="R932" s="220"/>
      <c r="S932" s="219"/>
      <c r="T932" s="221"/>
      <c r="U932" s="195">
        <f t="shared" si="57"/>
        <v>0</v>
      </c>
      <c r="V932" s="196">
        <f t="shared" si="58"/>
        <v>0</v>
      </c>
      <c r="W932" s="196">
        <f t="shared" si="59"/>
        <v>0</v>
      </c>
      <c r="X932" s="188"/>
    </row>
    <row r="933" spans="1:24" ht="12">
      <c r="A933" s="193"/>
      <c r="B933" s="210"/>
      <c r="C933" s="211"/>
      <c r="D933" s="212"/>
      <c r="E933" s="213"/>
      <c r="F933" s="214"/>
      <c r="G933" s="215"/>
      <c r="H933" s="193" t="s">
        <v>560</v>
      </c>
      <c r="I933" s="216"/>
      <c r="J933" s="193"/>
      <c r="K933" s="216"/>
      <c r="L933" s="217"/>
      <c r="M933" s="222"/>
      <c r="N933" s="223"/>
      <c r="O933" s="224"/>
      <c r="P933" s="194">
        <f t="shared" si="56"/>
        <v>0</v>
      </c>
      <c r="Q933" s="219"/>
      <c r="R933" s="220"/>
      <c r="S933" s="219"/>
      <c r="T933" s="221"/>
      <c r="U933" s="195">
        <f t="shared" si="57"/>
        <v>0</v>
      </c>
      <c r="V933" s="196">
        <f t="shared" si="58"/>
        <v>0</v>
      </c>
      <c r="W933" s="196">
        <f t="shared" si="59"/>
        <v>0</v>
      </c>
      <c r="X933" s="188"/>
    </row>
    <row r="934" spans="1:24" ht="12">
      <c r="A934" s="193"/>
      <c r="B934" s="210"/>
      <c r="C934" s="211"/>
      <c r="D934" s="212"/>
      <c r="E934" s="213"/>
      <c r="F934" s="214"/>
      <c r="G934" s="215"/>
      <c r="H934" s="193" t="s">
        <v>560</v>
      </c>
      <c r="I934" s="216"/>
      <c r="J934" s="193"/>
      <c r="K934" s="216"/>
      <c r="L934" s="217"/>
      <c r="M934" s="222"/>
      <c r="N934" s="223"/>
      <c r="O934" s="224"/>
      <c r="P934" s="194">
        <f t="shared" si="56"/>
        <v>0</v>
      </c>
      <c r="Q934" s="219"/>
      <c r="R934" s="220"/>
      <c r="S934" s="219"/>
      <c r="T934" s="221"/>
      <c r="U934" s="195">
        <f t="shared" si="57"/>
        <v>0</v>
      </c>
      <c r="V934" s="196">
        <f t="shared" si="58"/>
        <v>0</v>
      </c>
      <c r="W934" s="196">
        <f t="shared" si="59"/>
        <v>0</v>
      </c>
      <c r="X934" s="188"/>
    </row>
    <row r="935" spans="1:24" ht="12">
      <c r="A935" s="193"/>
      <c r="B935" s="210"/>
      <c r="C935" s="211"/>
      <c r="D935" s="212"/>
      <c r="E935" s="213"/>
      <c r="F935" s="214"/>
      <c r="G935" s="215"/>
      <c r="H935" s="193" t="s">
        <v>560</v>
      </c>
      <c r="I935" s="216"/>
      <c r="J935" s="193"/>
      <c r="K935" s="216"/>
      <c r="L935" s="217"/>
      <c r="M935" s="222"/>
      <c r="N935" s="223"/>
      <c r="O935" s="224"/>
      <c r="P935" s="194">
        <f t="shared" si="56"/>
        <v>0</v>
      </c>
      <c r="Q935" s="219"/>
      <c r="R935" s="220"/>
      <c r="S935" s="219"/>
      <c r="T935" s="221"/>
      <c r="U935" s="195">
        <f t="shared" si="57"/>
        <v>0</v>
      </c>
      <c r="V935" s="196">
        <f t="shared" si="58"/>
        <v>0</v>
      </c>
      <c r="W935" s="196">
        <f t="shared" si="59"/>
        <v>0</v>
      </c>
      <c r="X935" s="188"/>
    </row>
    <row r="936" spans="1:24" ht="12">
      <c r="A936" s="193"/>
      <c r="B936" s="210"/>
      <c r="C936" s="211"/>
      <c r="D936" s="212"/>
      <c r="E936" s="213"/>
      <c r="F936" s="214"/>
      <c r="G936" s="215"/>
      <c r="H936" s="193" t="s">
        <v>560</v>
      </c>
      <c r="I936" s="216"/>
      <c r="J936" s="193"/>
      <c r="K936" s="216"/>
      <c r="L936" s="217"/>
      <c r="M936" s="222"/>
      <c r="N936" s="223"/>
      <c r="O936" s="224"/>
      <c r="P936" s="194">
        <f t="shared" si="56"/>
        <v>0</v>
      </c>
      <c r="Q936" s="219"/>
      <c r="R936" s="220"/>
      <c r="S936" s="219"/>
      <c r="T936" s="221"/>
      <c r="U936" s="195">
        <f t="shared" si="57"/>
        <v>0</v>
      </c>
      <c r="V936" s="196">
        <f t="shared" si="58"/>
        <v>0</v>
      </c>
      <c r="W936" s="196">
        <f t="shared" si="59"/>
        <v>0</v>
      </c>
      <c r="X936" s="188"/>
    </row>
    <row r="937" spans="1:24" ht="12">
      <c r="A937" s="193"/>
      <c r="B937" s="210"/>
      <c r="C937" s="211"/>
      <c r="D937" s="212"/>
      <c r="E937" s="213"/>
      <c r="F937" s="214"/>
      <c r="G937" s="215"/>
      <c r="H937" s="193" t="s">
        <v>560</v>
      </c>
      <c r="I937" s="216"/>
      <c r="J937" s="193"/>
      <c r="K937" s="216"/>
      <c r="L937" s="217"/>
      <c r="M937" s="222"/>
      <c r="N937" s="223"/>
      <c r="O937" s="224"/>
      <c r="P937" s="194">
        <f t="shared" si="56"/>
        <v>0</v>
      </c>
      <c r="Q937" s="219"/>
      <c r="R937" s="220"/>
      <c r="S937" s="219"/>
      <c r="T937" s="221"/>
      <c r="U937" s="195">
        <f t="shared" si="57"/>
        <v>0</v>
      </c>
      <c r="V937" s="196">
        <f t="shared" si="58"/>
        <v>0</v>
      </c>
      <c r="W937" s="196">
        <f t="shared" si="59"/>
        <v>0</v>
      </c>
      <c r="X937" s="188"/>
    </row>
    <row r="938" spans="1:24" ht="12">
      <c r="A938" s="193"/>
      <c r="B938" s="210"/>
      <c r="C938" s="211"/>
      <c r="D938" s="212"/>
      <c r="E938" s="213"/>
      <c r="F938" s="214"/>
      <c r="G938" s="215"/>
      <c r="H938" s="193" t="s">
        <v>560</v>
      </c>
      <c r="I938" s="216"/>
      <c r="J938" s="193"/>
      <c r="K938" s="216"/>
      <c r="L938" s="217"/>
      <c r="M938" s="222"/>
      <c r="N938" s="223"/>
      <c r="O938" s="224"/>
      <c r="P938" s="194">
        <f t="shared" si="56"/>
        <v>0</v>
      </c>
      <c r="Q938" s="219"/>
      <c r="R938" s="220"/>
      <c r="S938" s="219"/>
      <c r="T938" s="221"/>
      <c r="U938" s="195">
        <f t="shared" si="57"/>
        <v>0</v>
      </c>
      <c r="V938" s="196">
        <f t="shared" si="58"/>
        <v>0</v>
      </c>
      <c r="W938" s="196">
        <f t="shared" si="59"/>
        <v>0</v>
      </c>
      <c r="X938" s="188"/>
    </row>
    <row r="939" spans="1:24" ht="12">
      <c r="A939" s="193"/>
      <c r="B939" s="210"/>
      <c r="C939" s="211"/>
      <c r="D939" s="212"/>
      <c r="E939" s="213"/>
      <c r="F939" s="214"/>
      <c r="G939" s="215"/>
      <c r="H939" s="193" t="s">
        <v>560</v>
      </c>
      <c r="I939" s="216"/>
      <c r="J939" s="193"/>
      <c r="K939" s="216"/>
      <c r="L939" s="217"/>
      <c r="M939" s="222"/>
      <c r="N939" s="223"/>
      <c r="O939" s="224"/>
      <c r="P939" s="194">
        <f t="shared" si="56"/>
        <v>0</v>
      </c>
      <c r="Q939" s="219"/>
      <c r="R939" s="220"/>
      <c r="S939" s="219"/>
      <c r="T939" s="221"/>
      <c r="U939" s="195">
        <f t="shared" si="57"/>
        <v>0</v>
      </c>
      <c r="V939" s="196">
        <f t="shared" si="58"/>
        <v>0</v>
      </c>
      <c r="W939" s="196">
        <f t="shared" si="59"/>
        <v>0</v>
      </c>
      <c r="X939" s="188"/>
    </row>
    <row r="940" spans="1:24" ht="12">
      <c r="A940" s="193"/>
      <c r="B940" s="210"/>
      <c r="C940" s="211"/>
      <c r="D940" s="212"/>
      <c r="E940" s="213"/>
      <c r="F940" s="214"/>
      <c r="G940" s="215"/>
      <c r="H940" s="193" t="s">
        <v>560</v>
      </c>
      <c r="I940" s="216"/>
      <c r="J940" s="193"/>
      <c r="K940" s="216"/>
      <c r="L940" s="217"/>
      <c r="M940" s="222"/>
      <c r="N940" s="223"/>
      <c r="O940" s="224"/>
      <c r="P940" s="194">
        <f t="shared" si="56"/>
        <v>0</v>
      </c>
      <c r="Q940" s="219"/>
      <c r="R940" s="220"/>
      <c r="S940" s="219"/>
      <c r="T940" s="221"/>
      <c r="U940" s="195">
        <f t="shared" si="57"/>
        <v>0</v>
      </c>
      <c r="V940" s="196">
        <f t="shared" si="58"/>
        <v>0</v>
      </c>
      <c r="W940" s="196">
        <f t="shared" si="59"/>
        <v>0</v>
      </c>
      <c r="X940" s="188"/>
    </row>
    <row r="941" spans="1:24" ht="12">
      <c r="A941" s="193"/>
      <c r="B941" s="210"/>
      <c r="C941" s="211"/>
      <c r="D941" s="212"/>
      <c r="E941" s="213"/>
      <c r="F941" s="214"/>
      <c r="G941" s="215"/>
      <c r="H941" s="193" t="s">
        <v>560</v>
      </c>
      <c r="I941" s="216"/>
      <c r="J941" s="193"/>
      <c r="K941" s="216"/>
      <c r="L941" s="217"/>
      <c r="M941" s="222"/>
      <c r="N941" s="223"/>
      <c r="O941" s="224"/>
      <c r="P941" s="194">
        <f t="shared" si="56"/>
        <v>0</v>
      </c>
      <c r="Q941" s="219"/>
      <c r="R941" s="220"/>
      <c r="S941" s="219"/>
      <c r="T941" s="221"/>
      <c r="U941" s="195">
        <f t="shared" si="57"/>
        <v>0</v>
      </c>
      <c r="V941" s="196">
        <f t="shared" si="58"/>
        <v>0</v>
      </c>
      <c r="W941" s="196">
        <f t="shared" si="59"/>
        <v>0</v>
      </c>
      <c r="X941" s="188"/>
    </row>
    <row r="942" spans="1:24" ht="12">
      <c r="A942" s="193"/>
      <c r="B942" s="210"/>
      <c r="C942" s="211"/>
      <c r="D942" s="212"/>
      <c r="E942" s="213"/>
      <c r="F942" s="214"/>
      <c r="G942" s="215"/>
      <c r="H942" s="193" t="s">
        <v>560</v>
      </c>
      <c r="I942" s="216"/>
      <c r="J942" s="193"/>
      <c r="K942" s="216"/>
      <c r="L942" s="217"/>
      <c r="M942" s="222"/>
      <c r="N942" s="223"/>
      <c r="O942" s="224"/>
      <c r="P942" s="194">
        <f t="shared" si="56"/>
        <v>0</v>
      </c>
      <c r="Q942" s="219"/>
      <c r="R942" s="220"/>
      <c r="S942" s="219"/>
      <c r="T942" s="221"/>
      <c r="U942" s="195">
        <f t="shared" si="57"/>
        <v>0</v>
      </c>
      <c r="V942" s="196">
        <f t="shared" si="58"/>
        <v>0</v>
      </c>
      <c r="W942" s="196">
        <f t="shared" si="59"/>
        <v>0</v>
      </c>
      <c r="X942" s="188"/>
    </row>
    <row r="943" spans="1:24" ht="12">
      <c r="A943" s="193"/>
      <c r="B943" s="210"/>
      <c r="C943" s="211"/>
      <c r="D943" s="212"/>
      <c r="E943" s="213"/>
      <c r="F943" s="214"/>
      <c r="G943" s="215"/>
      <c r="H943" s="193" t="s">
        <v>560</v>
      </c>
      <c r="I943" s="216"/>
      <c r="J943" s="193"/>
      <c r="K943" s="216"/>
      <c r="L943" s="217"/>
      <c r="M943" s="222"/>
      <c r="N943" s="223"/>
      <c r="O943" s="224"/>
      <c r="P943" s="194">
        <f t="shared" si="56"/>
        <v>0</v>
      </c>
      <c r="Q943" s="219"/>
      <c r="R943" s="220"/>
      <c r="S943" s="219"/>
      <c r="T943" s="221"/>
      <c r="U943" s="195">
        <f t="shared" si="57"/>
        <v>0</v>
      </c>
      <c r="V943" s="196">
        <f t="shared" si="58"/>
        <v>0</v>
      </c>
      <c r="W943" s="196">
        <f t="shared" si="59"/>
        <v>0</v>
      </c>
      <c r="X943" s="188"/>
    </row>
    <row r="944" spans="1:24" ht="12">
      <c r="A944" s="193"/>
      <c r="B944" s="210"/>
      <c r="C944" s="211"/>
      <c r="D944" s="212"/>
      <c r="E944" s="213"/>
      <c r="F944" s="214"/>
      <c r="G944" s="215"/>
      <c r="H944" s="193" t="s">
        <v>560</v>
      </c>
      <c r="I944" s="216"/>
      <c r="J944" s="193"/>
      <c r="K944" s="216"/>
      <c r="L944" s="217"/>
      <c r="M944" s="222"/>
      <c r="N944" s="223"/>
      <c r="O944" s="224"/>
      <c r="P944" s="194">
        <f t="shared" si="56"/>
        <v>0</v>
      </c>
      <c r="Q944" s="219"/>
      <c r="R944" s="220"/>
      <c r="S944" s="219"/>
      <c r="T944" s="221"/>
      <c r="U944" s="195">
        <f t="shared" si="57"/>
        <v>0</v>
      </c>
      <c r="V944" s="196">
        <f t="shared" si="58"/>
        <v>0</v>
      </c>
      <c r="W944" s="196">
        <f t="shared" si="59"/>
        <v>0</v>
      </c>
      <c r="X944" s="188"/>
    </row>
    <row r="945" spans="1:24" ht="12">
      <c r="A945" s="193"/>
      <c r="B945" s="210"/>
      <c r="C945" s="211"/>
      <c r="D945" s="212"/>
      <c r="E945" s="213"/>
      <c r="F945" s="214"/>
      <c r="G945" s="215"/>
      <c r="H945" s="193" t="s">
        <v>560</v>
      </c>
      <c r="I945" s="216"/>
      <c r="J945" s="193"/>
      <c r="K945" s="216"/>
      <c r="L945" s="217"/>
      <c r="M945" s="222"/>
      <c r="N945" s="223"/>
      <c r="O945" s="224"/>
      <c r="P945" s="194">
        <f t="shared" si="56"/>
        <v>0</v>
      </c>
      <c r="Q945" s="219"/>
      <c r="R945" s="220"/>
      <c r="S945" s="219"/>
      <c r="T945" s="221"/>
      <c r="U945" s="195">
        <f t="shared" si="57"/>
        <v>0</v>
      </c>
      <c r="V945" s="196">
        <f t="shared" si="58"/>
        <v>0</v>
      </c>
      <c r="W945" s="196">
        <f t="shared" si="59"/>
        <v>0</v>
      </c>
      <c r="X945" s="188"/>
    </row>
    <row r="946" spans="1:24" ht="12">
      <c r="A946" s="193"/>
      <c r="B946" s="210"/>
      <c r="C946" s="211"/>
      <c r="D946" s="212"/>
      <c r="E946" s="213"/>
      <c r="F946" s="214"/>
      <c r="G946" s="215"/>
      <c r="H946" s="193" t="s">
        <v>560</v>
      </c>
      <c r="I946" s="216"/>
      <c r="J946" s="193"/>
      <c r="K946" s="216"/>
      <c r="L946" s="217"/>
      <c r="M946" s="222"/>
      <c r="N946" s="223"/>
      <c r="O946" s="224"/>
      <c r="P946" s="194">
        <f t="shared" si="56"/>
        <v>0</v>
      </c>
      <c r="Q946" s="219"/>
      <c r="R946" s="220"/>
      <c r="S946" s="219"/>
      <c r="T946" s="221"/>
      <c r="U946" s="195">
        <f t="shared" si="57"/>
        <v>0</v>
      </c>
      <c r="V946" s="196">
        <f t="shared" si="58"/>
        <v>0</v>
      </c>
      <c r="W946" s="196">
        <f t="shared" si="59"/>
        <v>0</v>
      </c>
      <c r="X946" s="188"/>
    </row>
    <row r="947" spans="1:24" ht="12">
      <c r="A947" s="193"/>
      <c r="B947" s="210"/>
      <c r="C947" s="211"/>
      <c r="D947" s="212"/>
      <c r="E947" s="213"/>
      <c r="F947" s="214"/>
      <c r="G947" s="215"/>
      <c r="H947" s="193" t="s">
        <v>560</v>
      </c>
      <c r="I947" s="216"/>
      <c r="J947" s="193"/>
      <c r="K947" s="216"/>
      <c r="L947" s="217"/>
      <c r="M947" s="222"/>
      <c r="N947" s="223"/>
      <c r="O947" s="224"/>
      <c r="P947" s="194">
        <f t="shared" si="56"/>
        <v>0</v>
      </c>
      <c r="Q947" s="219"/>
      <c r="R947" s="220"/>
      <c r="S947" s="219"/>
      <c r="T947" s="221"/>
      <c r="U947" s="195">
        <f t="shared" si="57"/>
        <v>0</v>
      </c>
      <c r="V947" s="196">
        <f t="shared" si="58"/>
        <v>0</v>
      </c>
      <c r="W947" s="196">
        <f t="shared" si="59"/>
        <v>0</v>
      </c>
      <c r="X947" s="188"/>
    </row>
    <row r="948" spans="1:24" ht="12">
      <c r="A948" s="193"/>
      <c r="B948" s="210"/>
      <c r="C948" s="211"/>
      <c r="D948" s="212"/>
      <c r="E948" s="213"/>
      <c r="F948" s="214"/>
      <c r="G948" s="215"/>
      <c r="H948" s="193" t="s">
        <v>560</v>
      </c>
      <c r="I948" s="216"/>
      <c r="J948" s="193"/>
      <c r="K948" s="216"/>
      <c r="L948" s="217"/>
      <c r="M948" s="222"/>
      <c r="N948" s="223"/>
      <c r="O948" s="224"/>
      <c r="P948" s="194">
        <f t="shared" si="56"/>
        <v>0</v>
      </c>
      <c r="Q948" s="219"/>
      <c r="R948" s="220"/>
      <c r="S948" s="219"/>
      <c r="T948" s="221"/>
      <c r="U948" s="195">
        <f t="shared" si="57"/>
        <v>0</v>
      </c>
      <c r="V948" s="196">
        <f t="shared" si="58"/>
        <v>0</v>
      </c>
      <c r="W948" s="196">
        <f t="shared" si="59"/>
        <v>0</v>
      </c>
      <c r="X948" s="188"/>
    </row>
    <row r="949" spans="1:24" ht="12">
      <c r="A949" s="193"/>
      <c r="B949" s="210"/>
      <c r="C949" s="211"/>
      <c r="D949" s="212"/>
      <c r="E949" s="213"/>
      <c r="F949" s="214"/>
      <c r="G949" s="215"/>
      <c r="H949" s="193" t="s">
        <v>560</v>
      </c>
      <c r="I949" s="216"/>
      <c r="J949" s="193"/>
      <c r="K949" s="216"/>
      <c r="L949" s="217"/>
      <c r="M949" s="222"/>
      <c r="N949" s="223"/>
      <c r="O949" s="224"/>
      <c r="P949" s="194">
        <f t="shared" si="56"/>
        <v>0</v>
      </c>
      <c r="Q949" s="219"/>
      <c r="R949" s="220"/>
      <c r="S949" s="219"/>
      <c r="T949" s="221"/>
      <c r="U949" s="195">
        <f t="shared" si="57"/>
        <v>0</v>
      </c>
      <c r="V949" s="196">
        <f t="shared" si="58"/>
        <v>0</v>
      </c>
      <c r="W949" s="196">
        <f t="shared" si="59"/>
        <v>0</v>
      </c>
      <c r="X949" s="188"/>
    </row>
    <row r="950" spans="1:24" ht="12">
      <c r="A950" s="193"/>
      <c r="B950" s="210"/>
      <c r="C950" s="211"/>
      <c r="D950" s="212"/>
      <c r="E950" s="213"/>
      <c r="F950" s="214"/>
      <c r="G950" s="215"/>
      <c r="H950" s="193" t="s">
        <v>560</v>
      </c>
      <c r="I950" s="216"/>
      <c r="J950" s="193"/>
      <c r="K950" s="216"/>
      <c r="L950" s="217"/>
      <c r="M950" s="222"/>
      <c r="N950" s="223"/>
      <c r="O950" s="224"/>
      <c r="P950" s="194">
        <f t="shared" si="56"/>
        <v>0</v>
      </c>
      <c r="Q950" s="219"/>
      <c r="R950" s="220"/>
      <c r="S950" s="219"/>
      <c r="T950" s="221"/>
      <c r="U950" s="195">
        <f t="shared" si="57"/>
        <v>0</v>
      </c>
      <c r="V950" s="196">
        <f t="shared" si="58"/>
        <v>0</v>
      </c>
      <c r="W950" s="196">
        <f t="shared" si="59"/>
        <v>0</v>
      </c>
      <c r="X950" s="188"/>
    </row>
    <row r="951" spans="1:24" ht="12">
      <c r="A951" s="193"/>
      <c r="B951" s="210"/>
      <c r="C951" s="211"/>
      <c r="D951" s="212"/>
      <c r="E951" s="213"/>
      <c r="F951" s="214"/>
      <c r="G951" s="215"/>
      <c r="H951" s="193" t="s">
        <v>560</v>
      </c>
      <c r="I951" s="216"/>
      <c r="J951" s="193"/>
      <c r="K951" s="216"/>
      <c r="L951" s="217"/>
      <c r="M951" s="222"/>
      <c r="N951" s="223"/>
      <c r="O951" s="224"/>
      <c r="P951" s="194">
        <f t="shared" si="56"/>
        <v>0</v>
      </c>
      <c r="Q951" s="219"/>
      <c r="R951" s="220"/>
      <c r="S951" s="219"/>
      <c r="T951" s="221"/>
      <c r="U951" s="195">
        <f t="shared" si="57"/>
        <v>0</v>
      </c>
      <c r="V951" s="196">
        <f t="shared" si="58"/>
        <v>0</v>
      </c>
      <c r="W951" s="196">
        <f t="shared" si="59"/>
        <v>0</v>
      </c>
      <c r="X951" s="188"/>
    </row>
    <row r="952" spans="1:24" ht="12">
      <c r="A952" s="193"/>
      <c r="B952" s="210"/>
      <c r="C952" s="211"/>
      <c r="D952" s="212"/>
      <c r="E952" s="213"/>
      <c r="F952" s="214"/>
      <c r="G952" s="215"/>
      <c r="H952" s="193" t="s">
        <v>560</v>
      </c>
      <c r="I952" s="216"/>
      <c r="J952" s="193"/>
      <c r="K952" s="216"/>
      <c r="L952" s="217"/>
      <c r="M952" s="222"/>
      <c r="N952" s="223"/>
      <c r="O952" s="224"/>
      <c r="P952" s="194">
        <f t="shared" si="56"/>
        <v>0</v>
      </c>
      <c r="Q952" s="219"/>
      <c r="R952" s="220"/>
      <c r="S952" s="219"/>
      <c r="T952" s="221"/>
      <c r="U952" s="195">
        <f t="shared" si="57"/>
        <v>0</v>
      </c>
      <c r="V952" s="196">
        <f t="shared" si="58"/>
        <v>0</v>
      </c>
      <c r="W952" s="196">
        <f t="shared" si="59"/>
        <v>0</v>
      </c>
      <c r="X952" s="188"/>
    </row>
    <row r="953" spans="1:24" ht="12">
      <c r="A953" s="193"/>
      <c r="B953" s="210"/>
      <c r="C953" s="211"/>
      <c r="D953" s="212"/>
      <c r="E953" s="213"/>
      <c r="F953" s="214"/>
      <c r="G953" s="215"/>
      <c r="H953" s="193" t="s">
        <v>560</v>
      </c>
      <c r="I953" s="216"/>
      <c r="J953" s="193"/>
      <c r="K953" s="216"/>
      <c r="L953" s="217"/>
      <c r="M953" s="222"/>
      <c r="N953" s="223"/>
      <c r="O953" s="224"/>
      <c r="P953" s="194">
        <f t="shared" si="56"/>
        <v>0</v>
      </c>
      <c r="Q953" s="219"/>
      <c r="R953" s="220"/>
      <c r="S953" s="219"/>
      <c r="T953" s="221"/>
      <c r="U953" s="195">
        <f t="shared" si="57"/>
        <v>0</v>
      </c>
      <c r="V953" s="196">
        <f t="shared" si="58"/>
        <v>0</v>
      </c>
      <c r="W953" s="196">
        <f t="shared" si="59"/>
        <v>0</v>
      </c>
      <c r="X953" s="188"/>
    </row>
    <row r="954" spans="1:24" ht="12">
      <c r="A954" s="193"/>
      <c r="B954" s="210"/>
      <c r="C954" s="211"/>
      <c r="D954" s="212"/>
      <c r="E954" s="213"/>
      <c r="F954" s="214"/>
      <c r="G954" s="215"/>
      <c r="H954" s="193" t="s">
        <v>560</v>
      </c>
      <c r="I954" s="216"/>
      <c r="J954" s="193"/>
      <c r="K954" s="216"/>
      <c r="L954" s="217"/>
      <c r="M954" s="222"/>
      <c r="N954" s="223"/>
      <c r="O954" s="224"/>
      <c r="P954" s="194">
        <f t="shared" si="56"/>
        <v>0</v>
      </c>
      <c r="Q954" s="219"/>
      <c r="R954" s="220"/>
      <c r="S954" s="219"/>
      <c r="T954" s="221"/>
      <c r="U954" s="195">
        <f t="shared" si="57"/>
        <v>0</v>
      </c>
      <c r="V954" s="196">
        <f t="shared" si="58"/>
        <v>0</v>
      </c>
      <c r="W954" s="196">
        <f t="shared" si="59"/>
        <v>0</v>
      </c>
      <c r="X954" s="188"/>
    </row>
    <row r="955" spans="1:24" ht="12">
      <c r="A955" s="193"/>
      <c r="B955" s="210"/>
      <c r="C955" s="211"/>
      <c r="D955" s="212"/>
      <c r="E955" s="213"/>
      <c r="F955" s="214"/>
      <c r="G955" s="215"/>
      <c r="H955" s="193" t="s">
        <v>560</v>
      </c>
      <c r="I955" s="216"/>
      <c r="J955" s="193"/>
      <c r="K955" s="216"/>
      <c r="L955" s="217"/>
      <c r="M955" s="222"/>
      <c r="N955" s="223"/>
      <c r="O955" s="224"/>
      <c r="P955" s="194">
        <f t="shared" si="56"/>
        <v>0</v>
      </c>
      <c r="Q955" s="219"/>
      <c r="R955" s="220"/>
      <c r="S955" s="219"/>
      <c r="T955" s="221"/>
      <c r="U955" s="195">
        <f t="shared" si="57"/>
        <v>0</v>
      </c>
      <c r="V955" s="196">
        <f t="shared" si="58"/>
        <v>0</v>
      </c>
      <c r="W955" s="196">
        <f t="shared" si="59"/>
        <v>0</v>
      </c>
      <c r="X955" s="188"/>
    </row>
    <row r="956" spans="1:24" ht="12">
      <c r="A956" s="193"/>
      <c r="B956" s="210"/>
      <c r="C956" s="211"/>
      <c r="D956" s="212"/>
      <c r="E956" s="213"/>
      <c r="F956" s="214"/>
      <c r="G956" s="215"/>
      <c r="H956" s="193" t="s">
        <v>560</v>
      </c>
      <c r="I956" s="216"/>
      <c r="J956" s="193"/>
      <c r="K956" s="216"/>
      <c r="L956" s="217"/>
      <c r="M956" s="222"/>
      <c r="N956" s="223"/>
      <c r="O956" s="224"/>
      <c r="P956" s="194">
        <f t="shared" si="56"/>
        <v>0</v>
      </c>
      <c r="Q956" s="219"/>
      <c r="R956" s="220"/>
      <c r="S956" s="219"/>
      <c r="T956" s="221"/>
      <c r="U956" s="195">
        <f t="shared" si="57"/>
        <v>0</v>
      </c>
      <c r="V956" s="196">
        <f t="shared" si="58"/>
        <v>0</v>
      </c>
      <c r="W956" s="196">
        <f t="shared" si="59"/>
        <v>0</v>
      </c>
      <c r="X956" s="188"/>
    </row>
    <row r="957" spans="1:24" ht="12">
      <c r="A957" s="193"/>
      <c r="B957" s="210"/>
      <c r="C957" s="211"/>
      <c r="D957" s="212"/>
      <c r="E957" s="213"/>
      <c r="F957" s="214"/>
      <c r="G957" s="215"/>
      <c r="H957" s="193" t="s">
        <v>560</v>
      </c>
      <c r="I957" s="216"/>
      <c r="J957" s="193"/>
      <c r="K957" s="216"/>
      <c r="L957" s="217"/>
      <c r="M957" s="222"/>
      <c r="N957" s="223"/>
      <c r="O957" s="224"/>
      <c r="P957" s="194">
        <f t="shared" si="56"/>
        <v>0</v>
      </c>
      <c r="Q957" s="219"/>
      <c r="R957" s="220"/>
      <c r="S957" s="219"/>
      <c r="T957" s="221"/>
      <c r="U957" s="195">
        <f t="shared" si="57"/>
        <v>0</v>
      </c>
      <c r="V957" s="196">
        <f t="shared" si="58"/>
        <v>0</v>
      </c>
      <c r="W957" s="196">
        <f t="shared" si="59"/>
        <v>0</v>
      </c>
      <c r="X957" s="188"/>
    </row>
    <row r="958" spans="1:24" ht="12">
      <c r="A958" s="193"/>
      <c r="B958" s="210"/>
      <c r="C958" s="211"/>
      <c r="D958" s="212"/>
      <c r="E958" s="213"/>
      <c r="F958" s="214"/>
      <c r="G958" s="215"/>
      <c r="H958" s="193" t="s">
        <v>560</v>
      </c>
      <c r="I958" s="216"/>
      <c r="J958" s="193"/>
      <c r="K958" s="216"/>
      <c r="L958" s="217"/>
      <c r="M958" s="222"/>
      <c r="N958" s="223"/>
      <c r="O958" s="224"/>
      <c r="P958" s="194">
        <f t="shared" si="56"/>
        <v>0</v>
      </c>
      <c r="Q958" s="219"/>
      <c r="R958" s="220"/>
      <c r="S958" s="219"/>
      <c r="T958" s="221"/>
      <c r="U958" s="195">
        <f t="shared" si="57"/>
        <v>0</v>
      </c>
      <c r="V958" s="196">
        <f t="shared" si="58"/>
        <v>0</v>
      </c>
      <c r="W958" s="196">
        <f t="shared" si="59"/>
        <v>0</v>
      </c>
      <c r="X958" s="188"/>
    </row>
    <row r="959" spans="1:24" ht="12">
      <c r="A959" s="193"/>
      <c r="B959" s="210"/>
      <c r="C959" s="211"/>
      <c r="D959" s="212"/>
      <c r="E959" s="213"/>
      <c r="F959" s="214"/>
      <c r="G959" s="215"/>
      <c r="H959" s="193" t="s">
        <v>560</v>
      </c>
      <c r="I959" s="216"/>
      <c r="J959" s="193"/>
      <c r="K959" s="216"/>
      <c r="L959" s="217"/>
      <c r="M959" s="222"/>
      <c r="N959" s="223"/>
      <c r="O959" s="224"/>
      <c r="P959" s="194">
        <f t="shared" si="56"/>
        <v>0</v>
      </c>
      <c r="Q959" s="219"/>
      <c r="R959" s="220"/>
      <c r="S959" s="219"/>
      <c r="T959" s="221"/>
      <c r="U959" s="195">
        <f t="shared" si="57"/>
        <v>0</v>
      </c>
      <c r="V959" s="196">
        <f t="shared" si="58"/>
        <v>0</v>
      </c>
      <c r="W959" s="196">
        <f t="shared" si="59"/>
        <v>0</v>
      </c>
      <c r="X959" s="188"/>
    </row>
    <row r="960" spans="1:24" ht="12">
      <c r="A960" s="193"/>
      <c r="B960" s="210"/>
      <c r="C960" s="211"/>
      <c r="D960" s="212"/>
      <c r="E960" s="213"/>
      <c r="F960" s="214"/>
      <c r="G960" s="215"/>
      <c r="H960" s="193" t="s">
        <v>560</v>
      </c>
      <c r="I960" s="216"/>
      <c r="J960" s="193"/>
      <c r="K960" s="216"/>
      <c r="L960" s="217"/>
      <c r="M960" s="222"/>
      <c r="N960" s="223"/>
      <c r="O960" s="224"/>
      <c r="P960" s="194">
        <f t="shared" si="56"/>
        <v>0</v>
      </c>
      <c r="Q960" s="219"/>
      <c r="R960" s="220"/>
      <c r="S960" s="219"/>
      <c r="T960" s="221"/>
      <c r="U960" s="195">
        <f t="shared" si="57"/>
        <v>0</v>
      </c>
      <c r="V960" s="196">
        <f t="shared" si="58"/>
        <v>0</v>
      </c>
      <c r="W960" s="196">
        <f t="shared" si="59"/>
        <v>0</v>
      </c>
      <c r="X960" s="188"/>
    </row>
    <row r="961" spans="1:24" ht="12">
      <c r="A961" s="193"/>
      <c r="B961" s="210"/>
      <c r="C961" s="211"/>
      <c r="D961" s="212"/>
      <c r="E961" s="213"/>
      <c r="F961" s="214"/>
      <c r="G961" s="215"/>
      <c r="H961" s="193" t="s">
        <v>560</v>
      </c>
      <c r="I961" s="216"/>
      <c r="J961" s="193"/>
      <c r="K961" s="216"/>
      <c r="L961" s="217"/>
      <c r="M961" s="222"/>
      <c r="N961" s="223"/>
      <c r="O961" s="224"/>
      <c r="P961" s="194">
        <f t="shared" si="56"/>
        <v>0</v>
      </c>
      <c r="Q961" s="219"/>
      <c r="R961" s="220"/>
      <c r="S961" s="219"/>
      <c r="T961" s="221"/>
      <c r="U961" s="195">
        <f t="shared" si="57"/>
        <v>0</v>
      </c>
      <c r="V961" s="196">
        <f t="shared" si="58"/>
        <v>0</v>
      </c>
      <c r="W961" s="196">
        <f t="shared" si="59"/>
        <v>0</v>
      </c>
      <c r="X961" s="188"/>
    </row>
    <row r="962" spans="1:24" ht="12">
      <c r="A962" s="193"/>
      <c r="B962" s="210"/>
      <c r="C962" s="211"/>
      <c r="D962" s="212"/>
      <c r="E962" s="213"/>
      <c r="F962" s="214"/>
      <c r="G962" s="215"/>
      <c r="H962" s="193" t="s">
        <v>560</v>
      </c>
      <c r="I962" s="216"/>
      <c r="J962" s="193"/>
      <c r="K962" s="216"/>
      <c r="L962" s="217"/>
      <c r="M962" s="222"/>
      <c r="N962" s="223"/>
      <c r="O962" s="224"/>
      <c r="P962" s="194">
        <f t="shared" si="56"/>
        <v>0</v>
      </c>
      <c r="Q962" s="219"/>
      <c r="R962" s="220"/>
      <c r="S962" s="219"/>
      <c r="T962" s="221"/>
      <c r="U962" s="195">
        <f t="shared" si="57"/>
        <v>0</v>
      </c>
      <c r="V962" s="196">
        <f t="shared" si="58"/>
        <v>0</v>
      </c>
      <c r="W962" s="196">
        <f t="shared" si="59"/>
        <v>0</v>
      </c>
      <c r="X962" s="188"/>
    </row>
    <row r="963" spans="1:24" ht="12">
      <c r="A963" s="193"/>
      <c r="B963" s="210"/>
      <c r="C963" s="211"/>
      <c r="D963" s="212"/>
      <c r="E963" s="213"/>
      <c r="F963" s="214"/>
      <c r="G963" s="215"/>
      <c r="H963" s="193" t="s">
        <v>560</v>
      </c>
      <c r="I963" s="216"/>
      <c r="J963" s="193"/>
      <c r="K963" s="216"/>
      <c r="L963" s="217"/>
      <c r="M963" s="222"/>
      <c r="N963" s="223"/>
      <c r="O963" s="224"/>
      <c r="P963" s="194">
        <f t="shared" si="56"/>
        <v>0</v>
      </c>
      <c r="Q963" s="219"/>
      <c r="R963" s="220"/>
      <c r="S963" s="219"/>
      <c r="T963" s="221"/>
      <c r="U963" s="195">
        <f t="shared" si="57"/>
        <v>0</v>
      </c>
      <c r="V963" s="196">
        <f t="shared" si="58"/>
        <v>0</v>
      </c>
      <c r="W963" s="196">
        <f t="shared" si="59"/>
        <v>0</v>
      </c>
      <c r="X963" s="188"/>
    </row>
    <row r="964" spans="1:24" ht="12">
      <c r="A964" s="193"/>
      <c r="B964" s="210"/>
      <c r="C964" s="211"/>
      <c r="D964" s="212"/>
      <c r="E964" s="213"/>
      <c r="F964" s="214"/>
      <c r="G964" s="215"/>
      <c r="H964" s="193" t="s">
        <v>560</v>
      </c>
      <c r="I964" s="216"/>
      <c r="J964" s="193"/>
      <c r="K964" s="216"/>
      <c r="L964" s="217"/>
      <c r="M964" s="222"/>
      <c r="N964" s="223"/>
      <c r="O964" s="224"/>
      <c r="P964" s="194">
        <f t="shared" si="56"/>
        <v>0</v>
      </c>
      <c r="Q964" s="219"/>
      <c r="R964" s="220"/>
      <c r="S964" s="219"/>
      <c r="T964" s="221"/>
      <c r="U964" s="195">
        <f t="shared" si="57"/>
        <v>0</v>
      </c>
      <c r="V964" s="196">
        <f t="shared" si="58"/>
        <v>0</v>
      </c>
      <c r="W964" s="196">
        <f t="shared" si="59"/>
        <v>0</v>
      </c>
      <c r="X964" s="188"/>
    </row>
    <row r="965" spans="1:24" ht="12">
      <c r="A965" s="193"/>
      <c r="B965" s="210"/>
      <c r="C965" s="211"/>
      <c r="D965" s="212"/>
      <c r="E965" s="213"/>
      <c r="F965" s="214"/>
      <c r="G965" s="215"/>
      <c r="H965" s="193" t="s">
        <v>560</v>
      </c>
      <c r="I965" s="216"/>
      <c r="J965" s="193"/>
      <c r="K965" s="216"/>
      <c r="L965" s="217"/>
      <c r="M965" s="222"/>
      <c r="N965" s="223"/>
      <c r="O965" s="224"/>
      <c r="P965" s="194">
        <f t="shared" si="56"/>
        <v>0</v>
      </c>
      <c r="Q965" s="219"/>
      <c r="R965" s="220"/>
      <c r="S965" s="219"/>
      <c r="T965" s="221"/>
      <c r="U965" s="195">
        <f t="shared" si="57"/>
        <v>0</v>
      </c>
      <c r="V965" s="196">
        <f t="shared" si="58"/>
        <v>0</v>
      </c>
      <c r="W965" s="196">
        <f t="shared" si="59"/>
        <v>0</v>
      </c>
      <c r="X965" s="188"/>
    </row>
    <row r="966" spans="1:24" ht="12">
      <c r="A966" s="193"/>
      <c r="B966" s="210"/>
      <c r="C966" s="211"/>
      <c r="D966" s="212"/>
      <c r="E966" s="213"/>
      <c r="F966" s="214"/>
      <c r="G966" s="215"/>
      <c r="H966" s="193" t="s">
        <v>560</v>
      </c>
      <c r="I966" s="216"/>
      <c r="J966" s="193"/>
      <c r="K966" s="216"/>
      <c r="L966" s="217"/>
      <c r="M966" s="222"/>
      <c r="N966" s="223"/>
      <c r="O966" s="224"/>
      <c r="P966" s="194">
        <f t="shared" si="56"/>
        <v>0</v>
      </c>
      <c r="Q966" s="219"/>
      <c r="R966" s="220"/>
      <c r="S966" s="219"/>
      <c r="T966" s="221"/>
      <c r="U966" s="195">
        <f t="shared" si="57"/>
        <v>0</v>
      </c>
      <c r="V966" s="196">
        <f t="shared" si="58"/>
        <v>0</v>
      </c>
      <c r="W966" s="196">
        <f t="shared" si="59"/>
        <v>0</v>
      </c>
      <c r="X966" s="188"/>
    </row>
    <row r="967" spans="1:24" ht="12">
      <c r="A967" s="193"/>
      <c r="B967" s="210"/>
      <c r="C967" s="211"/>
      <c r="D967" s="212"/>
      <c r="E967" s="213"/>
      <c r="F967" s="214"/>
      <c r="G967" s="215"/>
      <c r="H967" s="193" t="s">
        <v>560</v>
      </c>
      <c r="I967" s="216"/>
      <c r="J967" s="193"/>
      <c r="K967" s="216"/>
      <c r="L967" s="217"/>
      <c r="M967" s="222"/>
      <c r="N967" s="223"/>
      <c r="O967" s="224"/>
      <c r="P967" s="194">
        <f t="shared" si="56"/>
        <v>0</v>
      </c>
      <c r="Q967" s="219"/>
      <c r="R967" s="220"/>
      <c r="S967" s="219"/>
      <c r="T967" s="221"/>
      <c r="U967" s="195">
        <f t="shared" si="57"/>
        <v>0</v>
      </c>
      <c r="V967" s="196">
        <f t="shared" si="58"/>
        <v>0</v>
      </c>
      <c r="W967" s="196">
        <f t="shared" si="59"/>
        <v>0</v>
      </c>
      <c r="X967" s="188"/>
    </row>
    <row r="968" spans="1:24" ht="12">
      <c r="A968" s="193"/>
      <c r="B968" s="210"/>
      <c r="C968" s="211"/>
      <c r="D968" s="212"/>
      <c r="E968" s="213"/>
      <c r="F968" s="214"/>
      <c r="G968" s="215"/>
      <c r="H968" s="193" t="s">
        <v>560</v>
      </c>
      <c r="I968" s="216"/>
      <c r="J968" s="193"/>
      <c r="K968" s="216"/>
      <c r="L968" s="217"/>
      <c r="M968" s="222"/>
      <c r="N968" s="223"/>
      <c r="O968" s="224"/>
      <c r="P968" s="194">
        <f t="shared" si="56"/>
        <v>0</v>
      </c>
      <c r="Q968" s="219"/>
      <c r="R968" s="220"/>
      <c r="S968" s="219"/>
      <c r="T968" s="221"/>
      <c r="U968" s="195">
        <f t="shared" si="57"/>
        <v>0</v>
      </c>
      <c r="V968" s="196">
        <f t="shared" si="58"/>
        <v>0</v>
      </c>
      <c r="W968" s="196">
        <f t="shared" si="59"/>
        <v>0</v>
      </c>
      <c r="X968" s="188"/>
    </row>
    <row r="969" spans="1:24" ht="12">
      <c r="A969" s="193"/>
      <c r="B969" s="210"/>
      <c r="C969" s="211"/>
      <c r="D969" s="212"/>
      <c r="E969" s="213"/>
      <c r="F969" s="214"/>
      <c r="G969" s="215"/>
      <c r="H969" s="193" t="s">
        <v>560</v>
      </c>
      <c r="I969" s="216"/>
      <c r="J969" s="193"/>
      <c r="K969" s="216"/>
      <c r="L969" s="217"/>
      <c r="M969" s="222"/>
      <c r="N969" s="223"/>
      <c r="O969" s="224"/>
      <c r="P969" s="194">
        <f t="shared" ref="P969:P1032" si="60">N969+O969</f>
        <v>0</v>
      </c>
      <c r="Q969" s="219"/>
      <c r="R969" s="220"/>
      <c r="S969" s="219"/>
      <c r="T969" s="221"/>
      <c r="U969" s="195">
        <f t="shared" ref="U969:U1032" si="61">Q969+S969</f>
        <v>0</v>
      </c>
      <c r="V969" s="196">
        <f t="shared" ref="V969:V1032" si="62">(Q969*R969)+(S969*T969)</f>
        <v>0</v>
      </c>
      <c r="W969" s="196">
        <f t="shared" ref="W969:W1032" si="63">V969+P969</f>
        <v>0</v>
      </c>
      <c r="X969" s="188"/>
    </row>
    <row r="970" spans="1:24" ht="12">
      <c r="A970" s="193"/>
      <c r="B970" s="210"/>
      <c r="C970" s="211"/>
      <c r="D970" s="212"/>
      <c r="E970" s="213"/>
      <c r="F970" s="214"/>
      <c r="G970" s="215"/>
      <c r="H970" s="193" t="s">
        <v>560</v>
      </c>
      <c r="I970" s="216"/>
      <c r="J970" s="193"/>
      <c r="K970" s="216"/>
      <c r="L970" s="217"/>
      <c r="M970" s="222"/>
      <c r="N970" s="223"/>
      <c r="O970" s="224"/>
      <c r="P970" s="194">
        <f t="shared" si="60"/>
        <v>0</v>
      </c>
      <c r="Q970" s="219"/>
      <c r="R970" s="220"/>
      <c r="S970" s="219"/>
      <c r="T970" s="221"/>
      <c r="U970" s="195">
        <f t="shared" si="61"/>
        <v>0</v>
      </c>
      <c r="V970" s="196">
        <f t="shared" si="62"/>
        <v>0</v>
      </c>
      <c r="W970" s="196">
        <f t="shared" si="63"/>
        <v>0</v>
      </c>
      <c r="X970" s="188"/>
    </row>
    <row r="971" spans="1:24" ht="12">
      <c r="A971" s="193"/>
      <c r="B971" s="210"/>
      <c r="C971" s="211"/>
      <c r="D971" s="212"/>
      <c r="E971" s="213"/>
      <c r="F971" s="214"/>
      <c r="G971" s="215"/>
      <c r="H971" s="193" t="s">
        <v>560</v>
      </c>
      <c r="I971" s="216"/>
      <c r="J971" s="193"/>
      <c r="K971" s="216"/>
      <c r="L971" s="217"/>
      <c r="M971" s="222"/>
      <c r="N971" s="223"/>
      <c r="O971" s="224"/>
      <c r="P971" s="194">
        <f t="shared" si="60"/>
        <v>0</v>
      </c>
      <c r="Q971" s="219"/>
      <c r="R971" s="220"/>
      <c r="S971" s="219"/>
      <c r="T971" s="221"/>
      <c r="U971" s="195">
        <f t="shared" si="61"/>
        <v>0</v>
      </c>
      <c r="V971" s="196">
        <f t="shared" si="62"/>
        <v>0</v>
      </c>
      <c r="W971" s="196">
        <f t="shared" si="63"/>
        <v>0</v>
      </c>
      <c r="X971" s="188"/>
    </row>
    <row r="972" spans="1:24" ht="12">
      <c r="A972" s="193"/>
      <c r="B972" s="210"/>
      <c r="C972" s="211"/>
      <c r="D972" s="212"/>
      <c r="E972" s="213"/>
      <c r="F972" s="214"/>
      <c r="G972" s="215"/>
      <c r="H972" s="193" t="s">
        <v>560</v>
      </c>
      <c r="I972" s="216"/>
      <c r="J972" s="193"/>
      <c r="K972" s="216"/>
      <c r="L972" s="217"/>
      <c r="M972" s="222"/>
      <c r="N972" s="223"/>
      <c r="O972" s="224"/>
      <c r="P972" s="194">
        <f t="shared" si="60"/>
        <v>0</v>
      </c>
      <c r="Q972" s="219"/>
      <c r="R972" s="220"/>
      <c r="S972" s="219"/>
      <c r="T972" s="221"/>
      <c r="U972" s="195">
        <f t="shared" si="61"/>
        <v>0</v>
      </c>
      <c r="V972" s="196">
        <f t="shared" si="62"/>
        <v>0</v>
      </c>
      <c r="W972" s="196">
        <f t="shared" si="63"/>
        <v>0</v>
      </c>
      <c r="X972" s="188"/>
    </row>
    <row r="973" spans="1:24" ht="12">
      <c r="A973" s="193"/>
      <c r="B973" s="210"/>
      <c r="C973" s="211"/>
      <c r="D973" s="212"/>
      <c r="E973" s="213"/>
      <c r="F973" s="214"/>
      <c r="G973" s="215"/>
      <c r="H973" s="193" t="s">
        <v>560</v>
      </c>
      <c r="I973" s="216"/>
      <c r="J973" s="193"/>
      <c r="K973" s="216"/>
      <c r="L973" s="217"/>
      <c r="M973" s="222"/>
      <c r="N973" s="223"/>
      <c r="O973" s="224"/>
      <c r="P973" s="194">
        <f t="shared" si="60"/>
        <v>0</v>
      </c>
      <c r="Q973" s="219"/>
      <c r="R973" s="220"/>
      <c r="S973" s="219"/>
      <c r="T973" s="221"/>
      <c r="U973" s="195">
        <f t="shared" si="61"/>
        <v>0</v>
      </c>
      <c r="V973" s="196">
        <f t="shared" si="62"/>
        <v>0</v>
      </c>
      <c r="W973" s="196">
        <f t="shared" si="63"/>
        <v>0</v>
      </c>
      <c r="X973" s="188"/>
    </row>
    <row r="974" spans="1:24" ht="12">
      <c r="A974" s="193"/>
      <c r="B974" s="210"/>
      <c r="C974" s="211"/>
      <c r="D974" s="212"/>
      <c r="E974" s="213"/>
      <c r="F974" s="214"/>
      <c r="G974" s="215"/>
      <c r="H974" s="193" t="s">
        <v>560</v>
      </c>
      <c r="I974" s="216"/>
      <c r="J974" s="193"/>
      <c r="K974" s="216"/>
      <c r="L974" s="217"/>
      <c r="M974" s="222"/>
      <c r="N974" s="223"/>
      <c r="O974" s="224"/>
      <c r="P974" s="194">
        <f t="shared" si="60"/>
        <v>0</v>
      </c>
      <c r="Q974" s="219"/>
      <c r="R974" s="220"/>
      <c r="S974" s="219"/>
      <c r="T974" s="221"/>
      <c r="U974" s="195">
        <f t="shared" si="61"/>
        <v>0</v>
      </c>
      <c r="V974" s="196">
        <f t="shared" si="62"/>
        <v>0</v>
      </c>
      <c r="W974" s="196">
        <f t="shared" si="63"/>
        <v>0</v>
      </c>
      <c r="X974" s="188"/>
    </row>
    <row r="975" spans="1:24" ht="12">
      <c r="A975" s="193"/>
      <c r="B975" s="210"/>
      <c r="C975" s="211"/>
      <c r="D975" s="212"/>
      <c r="E975" s="213"/>
      <c r="F975" s="214"/>
      <c r="G975" s="215"/>
      <c r="H975" s="193" t="s">
        <v>560</v>
      </c>
      <c r="I975" s="216"/>
      <c r="J975" s="193"/>
      <c r="K975" s="216"/>
      <c r="L975" s="217"/>
      <c r="M975" s="222"/>
      <c r="N975" s="223"/>
      <c r="O975" s="224"/>
      <c r="P975" s="194">
        <f t="shared" si="60"/>
        <v>0</v>
      </c>
      <c r="Q975" s="219"/>
      <c r="R975" s="220"/>
      <c r="S975" s="219"/>
      <c r="T975" s="221"/>
      <c r="U975" s="195">
        <f t="shared" si="61"/>
        <v>0</v>
      </c>
      <c r="V975" s="196">
        <f t="shared" si="62"/>
        <v>0</v>
      </c>
      <c r="W975" s="196">
        <f t="shared" si="63"/>
        <v>0</v>
      </c>
      <c r="X975" s="188"/>
    </row>
    <row r="976" spans="1:24" ht="12">
      <c r="A976" s="193"/>
      <c r="B976" s="210"/>
      <c r="C976" s="211"/>
      <c r="D976" s="212"/>
      <c r="E976" s="213"/>
      <c r="F976" s="214"/>
      <c r="G976" s="215"/>
      <c r="H976" s="193" t="s">
        <v>560</v>
      </c>
      <c r="I976" s="216"/>
      <c r="J976" s="193"/>
      <c r="K976" s="216"/>
      <c r="L976" s="217"/>
      <c r="M976" s="222"/>
      <c r="N976" s="223"/>
      <c r="O976" s="224"/>
      <c r="P976" s="194">
        <f t="shared" si="60"/>
        <v>0</v>
      </c>
      <c r="Q976" s="219"/>
      <c r="R976" s="220"/>
      <c r="S976" s="219"/>
      <c r="T976" s="221"/>
      <c r="U976" s="195">
        <f t="shared" si="61"/>
        <v>0</v>
      </c>
      <c r="V976" s="196">
        <f t="shared" si="62"/>
        <v>0</v>
      </c>
      <c r="W976" s="196">
        <f t="shared" si="63"/>
        <v>0</v>
      </c>
      <c r="X976" s="188"/>
    </row>
    <row r="977" spans="1:24" ht="12">
      <c r="A977" s="193"/>
      <c r="B977" s="210"/>
      <c r="C977" s="211"/>
      <c r="D977" s="212"/>
      <c r="E977" s="213"/>
      <c r="F977" s="214"/>
      <c r="G977" s="215"/>
      <c r="H977" s="193" t="s">
        <v>560</v>
      </c>
      <c r="I977" s="216"/>
      <c r="J977" s="193"/>
      <c r="K977" s="216"/>
      <c r="L977" s="217"/>
      <c r="M977" s="222"/>
      <c r="N977" s="223"/>
      <c r="O977" s="224"/>
      <c r="P977" s="194">
        <f t="shared" si="60"/>
        <v>0</v>
      </c>
      <c r="Q977" s="219"/>
      <c r="R977" s="220"/>
      <c r="S977" s="219"/>
      <c r="T977" s="221"/>
      <c r="U977" s="195">
        <f t="shared" si="61"/>
        <v>0</v>
      </c>
      <c r="V977" s="196">
        <f t="shared" si="62"/>
        <v>0</v>
      </c>
      <c r="W977" s="196">
        <f t="shared" si="63"/>
        <v>0</v>
      </c>
      <c r="X977" s="188"/>
    </row>
    <row r="978" spans="1:24" ht="12">
      <c r="A978" s="193"/>
      <c r="B978" s="210"/>
      <c r="C978" s="211"/>
      <c r="D978" s="212"/>
      <c r="E978" s="213"/>
      <c r="F978" s="214"/>
      <c r="G978" s="215"/>
      <c r="H978" s="193" t="s">
        <v>560</v>
      </c>
      <c r="I978" s="216"/>
      <c r="J978" s="193"/>
      <c r="K978" s="216"/>
      <c r="L978" s="217"/>
      <c r="M978" s="222"/>
      <c r="N978" s="223"/>
      <c r="O978" s="224"/>
      <c r="P978" s="194">
        <f t="shared" si="60"/>
        <v>0</v>
      </c>
      <c r="Q978" s="219"/>
      <c r="R978" s="220"/>
      <c r="S978" s="219"/>
      <c r="T978" s="221"/>
      <c r="U978" s="195">
        <f t="shared" si="61"/>
        <v>0</v>
      </c>
      <c r="V978" s="196">
        <f t="shared" si="62"/>
        <v>0</v>
      </c>
      <c r="W978" s="196">
        <f t="shared" si="63"/>
        <v>0</v>
      </c>
      <c r="X978" s="188"/>
    </row>
    <row r="979" spans="1:24" ht="12">
      <c r="A979" s="193"/>
      <c r="B979" s="210"/>
      <c r="C979" s="211"/>
      <c r="D979" s="212"/>
      <c r="E979" s="213"/>
      <c r="F979" s="214"/>
      <c r="G979" s="215"/>
      <c r="H979" s="193" t="s">
        <v>560</v>
      </c>
      <c r="I979" s="216"/>
      <c r="J979" s="193"/>
      <c r="K979" s="216"/>
      <c r="L979" s="217"/>
      <c r="M979" s="222"/>
      <c r="N979" s="223"/>
      <c r="O979" s="224"/>
      <c r="P979" s="194">
        <f t="shared" si="60"/>
        <v>0</v>
      </c>
      <c r="Q979" s="219"/>
      <c r="R979" s="220"/>
      <c r="S979" s="219"/>
      <c r="T979" s="221"/>
      <c r="U979" s="195">
        <f t="shared" si="61"/>
        <v>0</v>
      </c>
      <c r="V979" s="196">
        <f t="shared" si="62"/>
        <v>0</v>
      </c>
      <c r="W979" s="196">
        <f t="shared" si="63"/>
        <v>0</v>
      </c>
      <c r="X979" s="188"/>
    </row>
    <row r="980" spans="1:24" ht="12">
      <c r="A980" s="193"/>
      <c r="B980" s="210"/>
      <c r="C980" s="211"/>
      <c r="D980" s="212"/>
      <c r="E980" s="213"/>
      <c r="F980" s="214"/>
      <c r="G980" s="215"/>
      <c r="H980" s="193" t="s">
        <v>560</v>
      </c>
      <c r="I980" s="216"/>
      <c r="J980" s="193"/>
      <c r="K980" s="216"/>
      <c r="L980" s="217"/>
      <c r="M980" s="222"/>
      <c r="N980" s="223"/>
      <c r="O980" s="224"/>
      <c r="P980" s="194">
        <f t="shared" si="60"/>
        <v>0</v>
      </c>
      <c r="Q980" s="219"/>
      <c r="R980" s="220"/>
      <c r="S980" s="219"/>
      <c r="T980" s="221"/>
      <c r="U980" s="195">
        <f t="shared" si="61"/>
        <v>0</v>
      </c>
      <c r="V980" s="196">
        <f t="shared" si="62"/>
        <v>0</v>
      </c>
      <c r="W980" s="196">
        <f t="shared" si="63"/>
        <v>0</v>
      </c>
      <c r="X980" s="188"/>
    </row>
    <row r="981" spans="1:24" ht="12">
      <c r="A981" s="193"/>
      <c r="B981" s="210"/>
      <c r="C981" s="211"/>
      <c r="D981" s="212"/>
      <c r="E981" s="213"/>
      <c r="F981" s="214"/>
      <c r="G981" s="215"/>
      <c r="H981" s="193" t="s">
        <v>560</v>
      </c>
      <c r="I981" s="216"/>
      <c r="J981" s="193"/>
      <c r="K981" s="216"/>
      <c r="L981" s="217"/>
      <c r="M981" s="222"/>
      <c r="N981" s="223"/>
      <c r="O981" s="224"/>
      <c r="P981" s="194">
        <f t="shared" si="60"/>
        <v>0</v>
      </c>
      <c r="Q981" s="219"/>
      <c r="R981" s="220"/>
      <c r="S981" s="219"/>
      <c r="T981" s="221"/>
      <c r="U981" s="195">
        <f t="shared" si="61"/>
        <v>0</v>
      </c>
      <c r="V981" s="196">
        <f t="shared" si="62"/>
        <v>0</v>
      </c>
      <c r="W981" s="196">
        <f t="shared" si="63"/>
        <v>0</v>
      </c>
      <c r="X981" s="188"/>
    </row>
    <row r="982" spans="1:24" ht="12">
      <c r="A982" s="193"/>
      <c r="B982" s="210"/>
      <c r="C982" s="211"/>
      <c r="D982" s="212"/>
      <c r="E982" s="213"/>
      <c r="F982" s="214"/>
      <c r="G982" s="215"/>
      <c r="H982" s="193" t="s">
        <v>560</v>
      </c>
      <c r="I982" s="216"/>
      <c r="J982" s="193"/>
      <c r="K982" s="216"/>
      <c r="L982" s="217"/>
      <c r="M982" s="222"/>
      <c r="N982" s="223"/>
      <c r="O982" s="224"/>
      <c r="P982" s="194">
        <f t="shared" si="60"/>
        <v>0</v>
      </c>
      <c r="Q982" s="219"/>
      <c r="R982" s="220"/>
      <c r="S982" s="219"/>
      <c r="T982" s="221"/>
      <c r="U982" s="195">
        <f t="shared" si="61"/>
        <v>0</v>
      </c>
      <c r="V982" s="196">
        <f t="shared" si="62"/>
        <v>0</v>
      </c>
      <c r="W982" s="196">
        <f t="shared" si="63"/>
        <v>0</v>
      </c>
      <c r="X982" s="188"/>
    </row>
    <row r="983" spans="1:24" ht="12">
      <c r="A983" s="193"/>
      <c r="B983" s="210"/>
      <c r="C983" s="211"/>
      <c r="D983" s="212"/>
      <c r="E983" s="213"/>
      <c r="F983" s="214"/>
      <c r="G983" s="215"/>
      <c r="H983" s="193" t="s">
        <v>560</v>
      </c>
      <c r="I983" s="216"/>
      <c r="J983" s="193"/>
      <c r="K983" s="216"/>
      <c r="L983" s="217"/>
      <c r="M983" s="222"/>
      <c r="N983" s="223"/>
      <c r="O983" s="224"/>
      <c r="P983" s="194">
        <f t="shared" si="60"/>
        <v>0</v>
      </c>
      <c r="Q983" s="219"/>
      <c r="R983" s="220"/>
      <c r="S983" s="219"/>
      <c r="T983" s="221"/>
      <c r="U983" s="195">
        <f t="shared" si="61"/>
        <v>0</v>
      </c>
      <c r="V983" s="196">
        <f t="shared" si="62"/>
        <v>0</v>
      </c>
      <c r="W983" s="196">
        <f t="shared" si="63"/>
        <v>0</v>
      </c>
      <c r="X983" s="188"/>
    </row>
    <row r="984" spans="1:24" ht="12">
      <c r="A984" s="193"/>
      <c r="B984" s="210"/>
      <c r="C984" s="211"/>
      <c r="D984" s="212"/>
      <c r="E984" s="213"/>
      <c r="F984" s="214"/>
      <c r="G984" s="215"/>
      <c r="H984" s="193" t="s">
        <v>560</v>
      </c>
      <c r="I984" s="216"/>
      <c r="J984" s="193"/>
      <c r="K984" s="216"/>
      <c r="L984" s="217"/>
      <c r="M984" s="222"/>
      <c r="N984" s="223"/>
      <c r="O984" s="224"/>
      <c r="P984" s="194">
        <f t="shared" si="60"/>
        <v>0</v>
      </c>
      <c r="Q984" s="219"/>
      <c r="R984" s="220"/>
      <c r="S984" s="219"/>
      <c r="T984" s="221"/>
      <c r="U984" s="195">
        <f t="shared" si="61"/>
        <v>0</v>
      </c>
      <c r="V984" s="196">
        <f t="shared" si="62"/>
        <v>0</v>
      </c>
      <c r="W984" s="196">
        <f t="shared" si="63"/>
        <v>0</v>
      </c>
      <c r="X984" s="188"/>
    </row>
    <row r="985" spans="1:24" ht="12">
      <c r="A985" s="193"/>
      <c r="B985" s="210"/>
      <c r="C985" s="211"/>
      <c r="D985" s="212"/>
      <c r="E985" s="213"/>
      <c r="F985" s="214"/>
      <c r="G985" s="215"/>
      <c r="H985" s="193" t="s">
        <v>560</v>
      </c>
      <c r="I985" s="216"/>
      <c r="J985" s="193"/>
      <c r="K985" s="216"/>
      <c r="L985" s="217"/>
      <c r="M985" s="222"/>
      <c r="N985" s="223"/>
      <c r="O985" s="224"/>
      <c r="P985" s="194">
        <f t="shared" si="60"/>
        <v>0</v>
      </c>
      <c r="Q985" s="219"/>
      <c r="R985" s="220"/>
      <c r="S985" s="219"/>
      <c r="T985" s="221"/>
      <c r="U985" s="195">
        <f t="shared" si="61"/>
        <v>0</v>
      </c>
      <c r="V985" s="196">
        <f t="shared" si="62"/>
        <v>0</v>
      </c>
      <c r="W985" s="196">
        <f t="shared" si="63"/>
        <v>0</v>
      </c>
      <c r="X985" s="188"/>
    </row>
    <row r="986" spans="1:24" ht="12">
      <c r="A986" s="193"/>
      <c r="B986" s="210"/>
      <c r="C986" s="211"/>
      <c r="D986" s="212"/>
      <c r="E986" s="213"/>
      <c r="F986" s="214"/>
      <c r="G986" s="215"/>
      <c r="H986" s="193" t="s">
        <v>560</v>
      </c>
      <c r="I986" s="216"/>
      <c r="J986" s="193"/>
      <c r="K986" s="216"/>
      <c r="L986" s="217"/>
      <c r="M986" s="222"/>
      <c r="N986" s="223"/>
      <c r="O986" s="224"/>
      <c r="P986" s="194">
        <f t="shared" si="60"/>
        <v>0</v>
      </c>
      <c r="Q986" s="219"/>
      <c r="R986" s="220"/>
      <c r="S986" s="219"/>
      <c r="T986" s="221"/>
      <c r="U986" s="195">
        <f t="shared" si="61"/>
        <v>0</v>
      </c>
      <c r="V986" s="196">
        <f t="shared" si="62"/>
        <v>0</v>
      </c>
      <c r="W986" s="196">
        <f t="shared" si="63"/>
        <v>0</v>
      </c>
      <c r="X986" s="188"/>
    </row>
    <row r="987" spans="1:24" ht="12">
      <c r="A987" s="193"/>
      <c r="B987" s="210"/>
      <c r="C987" s="211"/>
      <c r="D987" s="212"/>
      <c r="E987" s="213"/>
      <c r="F987" s="214"/>
      <c r="G987" s="215"/>
      <c r="H987" s="193" t="s">
        <v>560</v>
      </c>
      <c r="I987" s="216"/>
      <c r="J987" s="193"/>
      <c r="K987" s="216"/>
      <c r="L987" s="217"/>
      <c r="M987" s="222"/>
      <c r="N987" s="223"/>
      <c r="O987" s="224"/>
      <c r="P987" s="194">
        <f t="shared" si="60"/>
        <v>0</v>
      </c>
      <c r="Q987" s="219"/>
      <c r="R987" s="220"/>
      <c r="S987" s="219"/>
      <c r="T987" s="221"/>
      <c r="U987" s="195">
        <f t="shared" si="61"/>
        <v>0</v>
      </c>
      <c r="V987" s="196">
        <f t="shared" si="62"/>
        <v>0</v>
      </c>
      <c r="W987" s="196">
        <f t="shared" si="63"/>
        <v>0</v>
      </c>
      <c r="X987" s="188"/>
    </row>
    <row r="988" spans="1:24" ht="12">
      <c r="A988" s="193"/>
      <c r="B988" s="210"/>
      <c r="C988" s="211"/>
      <c r="D988" s="212"/>
      <c r="E988" s="213"/>
      <c r="F988" s="214"/>
      <c r="G988" s="215"/>
      <c r="H988" s="193" t="s">
        <v>560</v>
      </c>
      <c r="I988" s="216"/>
      <c r="J988" s="193"/>
      <c r="K988" s="216"/>
      <c r="L988" s="217"/>
      <c r="M988" s="222"/>
      <c r="N988" s="223"/>
      <c r="O988" s="224"/>
      <c r="P988" s="194">
        <f t="shared" si="60"/>
        <v>0</v>
      </c>
      <c r="Q988" s="219"/>
      <c r="R988" s="220"/>
      <c r="S988" s="219"/>
      <c r="T988" s="221"/>
      <c r="U988" s="195">
        <f t="shared" si="61"/>
        <v>0</v>
      </c>
      <c r="V988" s="196">
        <f t="shared" si="62"/>
        <v>0</v>
      </c>
      <c r="W988" s="196">
        <f t="shared" si="63"/>
        <v>0</v>
      </c>
      <c r="X988" s="188"/>
    </row>
    <row r="989" spans="1:24" ht="12">
      <c r="A989" s="193"/>
      <c r="B989" s="210"/>
      <c r="C989" s="211"/>
      <c r="D989" s="212"/>
      <c r="E989" s="213"/>
      <c r="F989" s="214"/>
      <c r="G989" s="215"/>
      <c r="H989" s="193" t="s">
        <v>560</v>
      </c>
      <c r="I989" s="216"/>
      <c r="J989" s="193"/>
      <c r="K989" s="216"/>
      <c r="L989" s="217"/>
      <c r="M989" s="222"/>
      <c r="N989" s="223"/>
      <c r="O989" s="224"/>
      <c r="P989" s="194">
        <f t="shared" si="60"/>
        <v>0</v>
      </c>
      <c r="Q989" s="219"/>
      <c r="R989" s="220"/>
      <c r="S989" s="219"/>
      <c r="T989" s="221"/>
      <c r="U989" s="195">
        <f t="shared" si="61"/>
        <v>0</v>
      </c>
      <c r="V989" s="196">
        <f t="shared" si="62"/>
        <v>0</v>
      </c>
      <c r="W989" s="196">
        <f t="shared" si="63"/>
        <v>0</v>
      </c>
      <c r="X989" s="188"/>
    </row>
    <row r="990" spans="1:24" ht="12">
      <c r="A990" s="193"/>
      <c r="B990" s="210"/>
      <c r="C990" s="211"/>
      <c r="D990" s="212"/>
      <c r="E990" s="213"/>
      <c r="F990" s="214"/>
      <c r="G990" s="215"/>
      <c r="H990" s="193" t="s">
        <v>560</v>
      </c>
      <c r="I990" s="216"/>
      <c r="J990" s="193"/>
      <c r="K990" s="216"/>
      <c r="L990" s="217"/>
      <c r="M990" s="222"/>
      <c r="N990" s="223"/>
      <c r="O990" s="224"/>
      <c r="P990" s="194">
        <f t="shared" si="60"/>
        <v>0</v>
      </c>
      <c r="Q990" s="219"/>
      <c r="R990" s="220"/>
      <c r="S990" s="219"/>
      <c r="T990" s="221"/>
      <c r="U990" s="195">
        <f t="shared" si="61"/>
        <v>0</v>
      </c>
      <c r="V990" s="196">
        <f t="shared" si="62"/>
        <v>0</v>
      </c>
      <c r="W990" s="196">
        <f t="shared" si="63"/>
        <v>0</v>
      </c>
      <c r="X990" s="188"/>
    </row>
    <row r="991" spans="1:24" ht="12">
      <c r="A991" s="193"/>
      <c r="B991" s="210"/>
      <c r="C991" s="211"/>
      <c r="D991" s="212"/>
      <c r="E991" s="213"/>
      <c r="F991" s="214"/>
      <c r="G991" s="215"/>
      <c r="H991" s="193" t="s">
        <v>560</v>
      </c>
      <c r="I991" s="216"/>
      <c r="J991" s="193"/>
      <c r="K991" s="216"/>
      <c r="L991" s="217"/>
      <c r="M991" s="222"/>
      <c r="N991" s="223"/>
      <c r="O991" s="224"/>
      <c r="P991" s="194">
        <f t="shared" si="60"/>
        <v>0</v>
      </c>
      <c r="Q991" s="219"/>
      <c r="R991" s="220"/>
      <c r="S991" s="219"/>
      <c r="T991" s="221"/>
      <c r="U991" s="195">
        <f t="shared" si="61"/>
        <v>0</v>
      </c>
      <c r="V991" s="196">
        <f t="shared" si="62"/>
        <v>0</v>
      </c>
      <c r="W991" s="196">
        <f t="shared" si="63"/>
        <v>0</v>
      </c>
      <c r="X991" s="188"/>
    </row>
    <row r="992" spans="1:24" ht="12">
      <c r="A992" s="193"/>
      <c r="B992" s="210"/>
      <c r="C992" s="211"/>
      <c r="D992" s="212"/>
      <c r="E992" s="213"/>
      <c r="F992" s="214"/>
      <c r="G992" s="215"/>
      <c r="H992" s="193" t="s">
        <v>560</v>
      </c>
      <c r="I992" s="216"/>
      <c r="J992" s="193"/>
      <c r="K992" s="216"/>
      <c r="L992" s="217"/>
      <c r="M992" s="222"/>
      <c r="N992" s="223"/>
      <c r="O992" s="224"/>
      <c r="P992" s="194">
        <f t="shared" si="60"/>
        <v>0</v>
      </c>
      <c r="Q992" s="219"/>
      <c r="R992" s="220"/>
      <c r="S992" s="219"/>
      <c r="T992" s="221"/>
      <c r="U992" s="195">
        <f t="shared" si="61"/>
        <v>0</v>
      </c>
      <c r="V992" s="196">
        <f t="shared" si="62"/>
        <v>0</v>
      </c>
      <c r="W992" s="196">
        <f t="shared" si="63"/>
        <v>0</v>
      </c>
      <c r="X992" s="188"/>
    </row>
    <row r="993" spans="1:24" ht="12">
      <c r="A993" s="193"/>
      <c r="B993" s="210"/>
      <c r="C993" s="211"/>
      <c r="D993" s="212"/>
      <c r="E993" s="213"/>
      <c r="F993" s="214"/>
      <c r="G993" s="215"/>
      <c r="H993" s="193" t="s">
        <v>560</v>
      </c>
      <c r="I993" s="216"/>
      <c r="J993" s="193"/>
      <c r="K993" s="216"/>
      <c r="L993" s="217"/>
      <c r="M993" s="222"/>
      <c r="N993" s="223"/>
      <c r="O993" s="224"/>
      <c r="P993" s="194">
        <f t="shared" si="60"/>
        <v>0</v>
      </c>
      <c r="Q993" s="219"/>
      <c r="R993" s="220"/>
      <c r="S993" s="219"/>
      <c r="T993" s="221"/>
      <c r="U993" s="195">
        <f t="shared" si="61"/>
        <v>0</v>
      </c>
      <c r="V993" s="196">
        <f t="shared" si="62"/>
        <v>0</v>
      </c>
      <c r="W993" s="196">
        <f t="shared" si="63"/>
        <v>0</v>
      </c>
      <c r="X993" s="188"/>
    </row>
    <row r="994" spans="1:24" ht="12">
      <c r="A994" s="193"/>
      <c r="B994" s="210"/>
      <c r="C994" s="211"/>
      <c r="D994" s="212"/>
      <c r="E994" s="213"/>
      <c r="F994" s="214"/>
      <c r="G994" s="215"/>
      <c r="H994" s="193" t="s">
        <v>560</v>
      </c>
      <c r="I994" s="216"/>
      <c r="J994" s="193"/>
      <c r="K994" s="216"/>
      <c r="L994" s="217"/>
      <c r="M994" s="222"/>
      <c r="N994" s="223"/>
      <c r="O994" s="224"/>
      <c r="P994" s="194">
        <f t="shared" si="60"/>
        <v>0</v>
      </c>
      <c r="Q994" s="219"/>
      <c r="R994" s="220"/>
      <c r="S994" s="219"/>
      <c r="T994" s="221"/>
      <c r="U994" s="195">
        <f t="shared" si="61"/>
        <v>0</v>
      </c>
      <c r="V994" s="196">
        <f t="shared" si="62"/>
        <v>0</v>
      </c>
      <c r="W994" s="196">
        <f t="shared" si="63"/>
        <v>0</v>
      </c>
      <c r="X994" s="188"/>
    </row>
    <row r="995" spans="1:24" ht="12">
      <c r="A995" s="193"/>
      <c r="B995" s="210"/>
      <c r="C995" s="211"/>
      <c r="D995" s="212"/>
      <c r="E995" s="213"/>
      <c r="F995" s="214"/>
      <c r="G995" s="215"/>
      <c r="H995" s="193" t="s">
        <v>560</v>
      </c>
      <c r="I995" s="216"/>
      <c r="J995" s="193"/>
      <c r="K995" s="216"/>
      <c r="L995" s="217"/>
      <c r="M995" s="222"/>
      <c r="N995" s="223"/>
      <c r="O995" s="224"/>
      <c r="P995" s="194">
        <f t="shared" si="60"/>
        <v>0</v>
      </c>
      <c r="Q995" s="219"/>
      <c r="R995" s="220"/>
      <c r="S995" s="219"/>
      <c r="T995" s="221"/>
      <c r="U995" s="195">
        <f t="shared" si="61"/>
        <v>0</v>
      </c>
      <c r="V995" s="196">
        <f t="shared" si="62"/>
        <v>0</v>
      </c>
      <c r="W995" s="196">
        <f t="shared" si="63"/>
        <v>0</v>
      </c>
      <c r="X995" s="188"/>
    </row>
    <row r="996" spans="1:24" ht="12">
      <c r="A996" s="193"/>
      <c r="B996" s="210"/>
      <c r="C996" s="211"/>
      <c r="D996" s="212"/>
      <c r="E996" s="213"/>
      <c r="F996" s="214"/>
      <c r="G996" s="215"/>
      <c r="H996" s="193" t="s">
        <v>560</v>
      </c>
      <c r="I996" s="216"/>
      <c r="J996" s="193"/>
      <c r="K996" s="216"/>
      <c r="L996" s="217"/>
      <c r="M996" s="222"/>
      <c r="N996" s="223"/>
      <c r="O996" s="224"/>
      <c r="P996" s="194">
        <f t="shared" si="60"/>
        <v>0</v>
      </c>
      <c r="Q996" s="219"/>
      <c r="R996" s="220"/>
      <c r="S996" s="219"/>
      <c r="T996" s="221"/>
      <c r="U996" s="195">
        <f t="shared" si="61"/>
        <v>0</v>
      </c>
      <c r="V996" s="196">
        <f t="shared" si="62"/>
        <v>0</v>
      </c>
      <c r="W996" s="196">
        <f t="shared" si="63"/>
        <v>0</v>
      </c>
      <c r="X996" s="188"/>
    </row>
    <row r="997" spans="1:24" ht="12">
      <c r="A997" s="193"/>
      <c r="B997" s="210"/>
      <c r="C997" s="211"/>
      <c r="D997" s="212"/>
      <c r="E997" s="213"/>
      <c r="F997" s="214"/>
      <c r="G997" s="215"/>
      <c r="H997" s="193" t="s">
        <v>560</v>
      </c>
      <c r="I997" s="216"/>
      <c r="J997" s="193"/>
      <c r="K997" s="216"/>
      <c r="L997" s="217"/>
      <c r="M997" s="222"/>
      <c r="N997" s="223"/>
      <c r="O997" s="224"/>
      <c r="P997" s="194">
        <f t="shared" si="60"/>
        <v>0</v>
      </c>
      <c r="Q997" s="219"/>
      <c r="R997" s="220"/>
      <c r="S997" s="219"/>
      <c r="T997" s="221"/>
      <c r="U997" s="195">
        <f t="shared" si="61"/>
        <v>0</v>
      </c>
      <c r="V997" s="196">
        <f t="shared" si="62"/>
        <v>0</v>
      </c>
      <c r="W997" s="196">
        <f t="shared" si="63"/>
        <v>0</v>
      </c>
      <c r="X997" s="188"/>
    </row>
    <row r="998" spans="1:24" ht="12">
      <c r="A998" s="193"/>
      <c r="B998" s="210"/>
      <c r="C998" s="211"/>
      <c r="D998" s="212"/>
      <c r="E998" s="213"/>
      <c r="F998" s="214"/>
      <c r="G998" s="215"/>
      <c r="H998" s="193" t="s">
        <v>560</v>
      </c>
      <c r="I998" s="216"/>
      <c r="J998" s="193"/>
      <c r="K998" s="216"/>
      <c r="L998" s="217"/>
      <c r="M998" s="222"/>
      <c r="N998" s="223"/>
      <c r="O998" s="224"/>
      <c r="P998" s="194">
        <f t="shared" si="60"/>
        <v>0</v>
      </c>
      <c r="Q998" s="219"/>
      <c r="R998" s="220"/>
      <c r="S998" s="219"/>
      <c r="T998" s="221"/>
      <c r="U998" s="195">
        <f t="shared" si="61"/>
        <v>0</v>
      </c>
      <c r="V998" s="196">
        <f t="shared" si="62"/>
        <v>0</v>
      </c>
      <c r="W998" s="196">
        <f t="shared" si="63"/>
        <v>0</v>
      </c>
      <c r="X998" s="188"/>
    </row>
    <row r="999" spans="1:24" ht="12">
      <c r="A999" s="193"/>
      <c r="B999" s="210"/>
      <c r="C999" s="211"/>
      <c r="D999" s="212"/>
      <c r="E999" s="213"/>
      <c r="F999" s="214"/>
      <c r="G999" s="215"/>
      <c r="H999" s="193" t="s">
        <v>560</v>
      </c>
      <c r="I999" s="216"/>
      <c r="J999" s="193"/>
      <c r="K999" s="216"/>
      <c r="L999" s="217"/>
      <c r="M999" s="222"/>
      <c r="N999" s="223"/>
      <c r="O999" s="224"/>
      <c r="P999" s="194">
        <f t="shared" si="60"/>
        <v>0</v>
      </c>
      <c r="Q999" s="219"/>
      <c r="R999" s="220"/>
      <c r="S999" s="219"/>
      <c r="T999" s="221"/>
      <c r="U999" s="195">
        <f t="shared" si="61"/>
        <v>0</v>
      </c>
      <c r="V999" s="196">
        <f t="shared" si="62"/>
        <v>0</v>
      </c>
      <c r="W999" s="196">
        <f t="shared" si="63"/>
        <v>0</v>
      </c>
      <c r="X999" s="188"/>
    </row>
    <row r="1000" spans="1:24" ht="12">
      <c r="A1000" s="193"/>
      <c r="B1000" s="210"/>
      <c r="C1000" s="211"/>
      <c r="D1000" s="212"/>
      <c r="E1000" s="213"/>
      <c r="F1000" s="214"/>
      <c r="G1000" s="215"/>
      <c r="H1000" s="193" t="s">
        <v>560</v>
      </c>
      <c r="I1000" s="216"/>
      <c r="J1000" s="193"/>
      <c r="K1000" s="216"/>
      <c r="L1000" s="217"/>
      <c r="M1000" s="222"/>
      <c r="N1000" s="223"/>
      <c r="O1000" s="224"/>
      <c r="P1000" s="194">
        <f t="shared" si="60"/>
        <v>0</v>
      </c>
      <c r="Q1000" s="219"/>
      <c r="R1000" s="220"/>
      <c r="S1000" s="219"/>
      <c r="T1000" s="221"/>
      <c r="U1000" s="195">
        <f t="shared" si="61"/>
        <v>0</v>
      </c>
      <c r="V1000" s="196">
        <f t="shared" si="62"/>
        <v>0</v>
      </c>
      <c r="W1000" s="196">
        <f t="shared" si="63"/>
        <v>0</v>
      </c>
      <c r="X1000" s="188"/>
    </row>
    <row r="1001" spans="1:24" ht="12">
      <c r="A1001" s="193"/>
      <c r="B1001" s="210"/>
      <c r="C1001" s="211"/>
      <c r="D1001" s="212"/>
      <c r="E1001" s="213"/>
      <c r="F1001" s="214"/>
      <c r="G1001" s="215"/>
      <c r="H1001" s="193" t="s">
        <v>560</v>
      </c>
      <c r="I1001" s="216"/>
      <c r="J1001" s="193"/>
      <c r="K1001" s="216"/>
      <c r="L1001" s="217"/>
      <c r="M1001" s="222"/>
      <c r="N1001" s="223"/>
      <c r="O1001" s="224"/>
      <c r="P1001" s="194">
        <f t="shared" si="60"/>
        <v>0</v>
      </c>
      <c r="Q1001" s="219"/>
      <c r="R1001" s="220"/>
      <c r="S1001" s="219"/>
      <c r="T1001" s="221"/>
      <c r="U1001" s="195">
        <f t="shared" si="61"/>
        <v>0</v>
      </c>
      <c r="V1001" s="196">
        <f t="shared" si="62"/>
        <v>0</v>
      </c>
      <c r="W1001" s="196">
        <f t="shared" si="63"/>
        <v>0</v>
      </c>
      <c r="X1001" s="188"/>
    </row>
    <row r="1002" spans="1:24" ht="12">
      <c r="A1002" s="193"/>
      <c r="B1002" s="210"/>
      <c r="C1002" s="211"/>
      <c r="D1002" s="212"/>
      <c r="E1002" s="213"/>
      <c r="F1002" s="214"/>
      <c r="G1002" s="215"/>
      <c r="H1002" s="193" t="s">
        <v>560</v>
      </c>
      <c r="I1002" s="216"/>
      <c r="J1002" s="193"/>
      <c r="K1002" s="216"/>
      <c r="L1002" s="217"/>
      <c r="M1002" s="222"/>
      <c r="N1002" s="223"/>
      <c r="O1002" s="224"/>
      <c r="P1002" s="194">
        <f t="shared" si="60"/>
        <v>0</v>
      </c>
      <c r="Q1002" s="219"/>
      <c r="R1002" s="220"/>
      <c r="S1002" s="219"/>
      <c r="T1002" s="221"/>
      <c r="U1002" s="195">
        <f t="shared" si="61"/>
        <v>0</v>
      </c>
      <c r="V1002" s="196">
        <f t="shared" si="62"/>
        <v>0</v>
      </c>
      <c r="W1002" s="196">
        <f t="shared" si="63"/>
        <v>0</v>
      </c>
      <c r="X1002" s="188"/>
    </row>
    <row r="1003" spans="1:24" ht="12">
      <c r="A1003" s="193"/>
      <c r="B1003" s="210"/>
      <c r="C1003" s="211"/>
      <c r="D1003" s="212"/>
      <c r="E1003" s="213"/>
      <c r="F1003" s="214"/>
      <c r="G1003" s="215"/>
      <c r="H1003" s="193" t="s">
        <v>560</v>
      </c>
      <c r="I1003" s="216"/>
      <c r="J1003" s="193"/>
      <c r="K1003" s="216"/>
      <c r="L1003" s="217"/>
      <c r="M1003" s="222"/>
      <c r="N1003" s="223"/>
      <c r="O1003" s="224"/>
      <c r="P1003" s="194">
        <f t="shared" si="60"/>
        <v>0</v>
      </c>
      <c r="Q1003" s="219"/>
      <c r="R1003" s="220"/>
      <c r="S1003" s="219"/>
      <c r="T1003" s="221"/>
      <c r="U1003" s="195">
        <f t="shared" si="61"/>
        <v>0</v>
      </c>
      <c r="V1003" s="196">
        <f t="shared" si="62"/>
        <v>0</v>
      </c>
      <c r="W1003" s="196">
        <f t="shared" si="63"/>
        <v>0</v>
      </c>
      <c r="X1003" s="188"/>
    </row>
    <row r="1004" spans="1:24" ht="12">
      <c r="A1004" s="193"/>
      <c r="B1004" s="210"/>
      <c r="C1004" s="211"/>
      <c r="D1004" s="212"/>
      <c r="E1004" s="213"/>
      <c r="F1004" s="214"/>
      <c r="G1004" s="215"/>
      <c r="H1004" s="193" t="s">
        <v>560</v>
      </c>
      <c r="I1004" s="216"/>
      <c r="J1004" s="193"/>
      <c r="K1004" s="216"/>
      <c r="L1004" s="217"/>
      <c r="M1004" s="222"/>
      <c r="N1004" s="223"/>
      <c r="O1004" s="224"/>
      <c r="P1004" s="194">
        <f t="shared" si="60"/>
        <v>0</v>
      </c>
      <c r="Q1004" s="219"/>
      <c r="R1004" s="220"/>
      <c r="S1004" s="219"/>
      <c r="T1004" s="221"/>
      <c r="U1004" s="195">
        <f t="shared" si="61"/>
        <v>0</v>
      </c>
      <c r="V1004" s="196">
        <f t="shared" si="62"/>
        <v>0</v>
      </c>
      <c r="W1004" s="196">
        <f t="shared" si="63"/>
        <v>0</v>
      </c>
      <c r="X1004" s="188"/>
    </row>
    <row r="1005" spans="1:24" ht="12">
      <c r="A1005" s="193"/>
      <c r="B1005" s="210"/>
      <c r="C1005" s="211"/>
      <c r="D1005" s="212"/>
      <c r="E1005" s="213"/>
      <c r="F1005" s="214"/>
      <c r="G1005" s="215"/>
      <c r="H1005" s="193" t="s">
        <v>560</v>
      </c>
      <c r="I1005" s="216"/>
      <c r="J1005" s="193"/>
      <c r="K1005" s="216"/>
      <c r="L1005" s="217"/>
      <c r="M1005" s="222"/>
      <c r="N1005" s="223"/>
      <c r="O1005" s="224"/>
      <c r="P1005" s="194">
        <f t="shared" si="60"/>
        <v>0</v>
      </c>
      <c r="Q1005" s="219"/>
      <c r="R1005" s="220"/>
      <c r="S1005" s="219"/>
      <c r="T1005" s="221"/>
      <c r="U1005" s="195">
        <f t="shared" si="61"/>
        <v>0</v>
      </c>
      <c r="V1005" s="196">
        <f t="shared" si="62"/>
        <v>0</v>
      </c>
      <c r="W1005" s="196">
        <f t="shared" si="63"/>
        <v>0</v>
      </c>
      <c r="X1005" s="188"/>
    </row>
    <row r="1006" spans="1:24" ht="12">
      <c r="A1006" s="193"/>
      <c r="B1006" s="210"/>
      <c r="C1006" s="211"/>
      <c r="D1006" s="212"/>
      <c r="E1006" s="213"/>
      <c r="F1006" s="214"/>
      <c r="G1006" s="215"/>
      <c r="H1006" s="193" t="s">
        <v>560</v>
      </c>
      <c r="I1006" s="216"/>
      <c r="J1006" s="193"/>
      <c r="K1006" s="216"/>
      <c r="L1006" s="217"/>
      <c r="M1006" s="222"/>
      <c r="N1006" s="223"/>
      <c r="O1006" s="224"/>
      <c r="P1006" s="194">
        <f t="shared" si="60"/>
        <v>0</v>
      </c>
      <c r="Q1006" s="219"/>
      <c r="R1006" s="220"/>
      <c r="S1006" s="219"/>
      <c r="T1006" s="221"/>
      <c r="U1006" s="195">
        <f t="shared" si="61"/>
        <v>0</v>
      </c>
      <c r="V1006" s="196">
        <f t="shared" si="62"/>
        <v>0</v>
      </c>
      <c r="W1006" s="196">
        <f t="shared" si="63"/>
        <v>0</v>
      </c>
      <c r="X1006" s="188"/>
    </row>
    <row r="1007" spans="1:24" ht="12">
      <c r="A1007" s="193"/>
      <c r="B1007" s="210"/>
      <c r="C1007" s="211"/>
      <c r="D1007" s="212"/>
      <c r="E1007" s="213"/>
      <c r="F1007" s="214"/>
      <c r="G1007" s="215"/>
      <c r="H1007" s="193" t="s">
        <v>560</v>
      </c>
      <c r="I1007" s="216"/>
      <c r="J1007" s="193"/>
      <c r="K1007" s="216"/>
      <c r="L1007" s="217"/>
      <c r="M1007" s="222"/>
      <c r="N1007" s="223"/>
      <c r="O1007" s="224"/>
      <c r="P1007" s="194">
        <f t="shared" si="60"/>
        <v>0</v>
      </c>
      <c r="Q1007" s="219"/>
      <c r="R1007" s="220"/>
      <c r="S1007" s="219"/>
      <c r="T1007" s="221"/>
      <c r="U1007" s="195">
        <f t="shared" si="61"/>
        <v>0</v>
      </c>
      <c r="V1007" s="196">
        <f t="shared" si="62"/>
        <v>0</v>
      </c>
      <c r="W1007" s="196">
        <f t="shared" si="63"/>
        <v>0</v>
      </c>
      <c r="X1007" s="188"/>
    </row>
    <row r="1008" spans="1:24" ht="12">
      <c r="A1008" s="193"/>
      <c r="B1008" s="210"/>
      <c r="C1008" s="211"/>
      <c r="D1008" s="212"/>
      <c r="E1008" s="213"/>
      <c r="F1008" s="214"/>
      <c r="G1008" s="215"/>
      <c r="H1008" s="193" t="s">
        <v>560</v>
      </c>
      <c r="I1008" s="216"/>
      <c r="J1008" s="193"/>
      <c r="K1008" s="216"/>
      <c r="L1008" s="217"/>
      <c r="M1008" s="222"/>
      <c r="N1008" s="223"/>
      <c r="O1008" s="224"/>
      <c r="P1008" s="194">
        <f t="shared" si="60"/>
        <v>0</v>
      </c>
      <c r="Q1008" s="219"/>
      <c r="R1008" s="220"/>
      <c r="S1008" s="219"/>
      <c r="T1008" s="221"/>
      <c r="U1008" s="195">
        <f t="shared" si="61"/>
        <v>0</v>
      </c>
      <c r="V1008" s="196">
        <f t="shared" si="62"/>
        <v>0</v>
      </c>
      <c r="W1008" s="196">
        <f t="shared" si="63"/>
        <v>0</v>
      </c>
      <c r="X1008" s="188"/>
    </row>
    <row r="1009" spans="1:24" ht="12">
      <c r="A1009" s="193"/>
      <c r="B1009" s="210"/>
      <c r="C1009" s="211"/>
      <c r="D1009" s="212"/>
      <c r="E1009" s="213"/>
      <c r="F1009" s="214"/>
      <c r="G1009" s="215"/>
      <c r="H1009" s="193" t="s">
        <v>560</v>
      </c>
      <c r="I1009" s="216"/>
      <c r="J1009" s="193"/>
      <c r="K1009" s="216"/>
      <c r="L1009" s="217"/>
      <c r="M1009" s="222"/>
      <c r="N1009" s="223"/>
      <c r="O1009" s="224"/>
      <c r="P1009" s="194">
        <f t="shared" si="60"/>
        <v>0</v>
      </c>
      <c r="Q1009" s="219"/>
      <c r="R1009" s="220"/>
      <c r="S1009" s="219"/>
      <c r="T1009" s="221"/>
      <c r="U1009" s="195">
        <f t="shared" si="61"/>
        <v>0</v>
      </c>
      <c r="V1009" s="196">
        <f t="shared" si="62"/>
        <v>0</v>
      </c>
      <c r="W1009" s="196">
        <f t="shared" si="63"/>
        <v>0</v>
      </c>
      <c r="X1009" s="188"/>
    </row>
    <row r="1010" spans="1:24" ht="12">
      <c r="A1010" s="193"/>
      <c r="B1010" s="210"/>
      <c r="C1010" s="211"/>
      <c r="D1010" s="212"/>
      <c r="E1010" s="213"/>
      <c r="F1010" s="214"/>
      <c r="G1010" s="215"/>
      <c r="H1010" s="193" t="s">
        <v>560</v>
      </c>
      <c r="I1010" s="216"/>
      <c r="J1010" s="193"/>
      <c r="K1010" s="216"/>
      <c r="L1010" s="217"/>
      <c r="M1010" s="222"/>
      <c r="N1010" s="223"/>
      <c r="O1010" s="224"/>
      <c r="P1010" s="194">
        <f t="shared" si="60"/>
        <v>0</v>
      </c>
      <c r="Q1010" s="219"/>
      <c r="R1010" s="220"/>
      <c r="S1010" s="219"/>
      <c r="T1010" s="221"/>
      <c r="U1010" s="195">
        <f t="shared" si="61"/>
        <v>0</v>
      </c>
      <c r="V1010" s="196">
        <f t="shared" si="62"/>
        <v>0</v>
      </c>
      <c r="W1010" s="196">
        <f t="shared" si="63"/>
        <v>0</v>
      </c>
      <c r="X1010" s="188"/>
    </row>
    <row r="1011" spans="1:24" ht="12">
      <c r="A1011" s="193"/>
      <c r="B1011" s="210"/>
      <c r="C1011" s="211"/>
      <c r="D1011" s="212"/>
      <c r="E1011" s="213"/>
      <c r="F1011" s="214"/>
      <c r="G1011" s="215"/>
      <c r="H1011" s="193" t="s">
        <v>560</v>
      </c>
      <c r="I1011" s="216"/>
      <c r="J1011" s="193"/>
      <c r="K1011" s="216"/>
      <c r="L1011" s="217"/>
      <c r="M1011" s="222"/>
      <c r="N1011" s="223"/>
      <c r="O1011" s="224"/>
      <c r="P1011" s="194">
        <f t="shared" si="60"/>
        <v>0</v>
      </c>
      <c r="Q1011" s="219"/>
      <c r="R1011" s="220"/>
      <c r="S1011" s="219"/>
      <c r="T1011" s="221"/>
      <c r="U1011" s="195">
        <f t="shared" si="61"/>
        <v>0</v>
      </c>
      <c r="V1011" s="196">
        <f t="shared" si="62"/>
        <v>0</v>
      </c>
      <c r="W1011" s="196">
        <f t="shared" si="63"/>
        <v>0</v>
      </c>
      <c r="X1011" s="188"/>
    </row>
    <row r="1012" spans="1:24" ht="12">
      <c r="A1012" s="193"/>
      <c r="B1012" s="210"/>
      <c r="C1012" s="211"/>
      <c r="D1012" s="212"/>
      <c r="E1012" s="213"/>
      <c r="F1012" s="214"/>
      <c r="G1012" s="215"/>
      <c r="H1012" s="193" t="s">
        <v>560</v>
      </c>
      <c r="I1012" s="216"/>
      <c r="J1012" s="193"/>
      <c r="K1012" s="216"/>
      <c r="L1012" s="217"/>
      <c r="M1012" s="222"/>
      <c r="N1012" s="223"/>
      <c r="O1012" s="224"/>
      <c r="P1012" s="194">
        <f t="shared" si="60"/>
        <v>0</v>
      </c>
      <c r="Q1012" s="219"/>
      <c r="R1012" s="220"/>
      <c r="S1012" s="219"/>
      <c r="T1012" s="221"/>
      <c r="U1012" s="195">
        <f t="shared" si="61"/>
        <v>0</v>
      </c>
      <c r="V1012" s="196">
        <f t="shared" si="62"/>
        <v>0</v>
      </c>
      <c r="W1012" s="196">
        <f t="shared" si="63"/>
        <v>0</v>
      </c>
      <c r="X1012" s="188"/>
    </row>
    <row r="1013" spans="1:24" ht="12">
      <c r="A1013" s="193"/>
      <c r="B1013" s="210"/>
      <c r="C1013" s="211"/>
      <c r="D1013" s="212"/>
      <c r="E1013" s="213"/>
      <c r="F1013" s="214"/>
      <c r="G1013" s="215"/>
      <c r="H1013" s="193" t="s">
        <v>560</v>
      </c>
      <c r="I1013" s="216"/>
      <c r="J1013" s="193"/>
      <c r="K1013" s="216"/>
      <c r="L1013" s="217"/>
      <c r="M1013" s="222"/>
      <c r="N1013" s="223"/>
      <c r="O1013" s="224"/>
      <c r="P1013" s="194">
        <f t="shared" si="60"/>
        <v>0</v>
      </c>
      <c r="Q1013" s="219"/>
      <c r="R1013" s="220"/>
      <c r="S1013" s="219"/>
      <c r="T1013" s="221"/>
      <c r="U1013" s="195">
        <f t="shared" si="61"/>
        <v>0</v>
      </c>
      <c r="V1013" s="196">
        <f t="shared" si="62"/>
        <v>0</v>
      </c>
      <c r="W1013" s="196">
        <f t="shared" si="63"/>
        <v>0</v>
      </c>
      <c r="X1013" s="188"/>
    </row>
    <row r="1014" spans="1:24" ht="12">
      <c r="A1014" s="193"/>
      <c r="B1014" s="210"/>
      <c r="C1014" s="211"/>
      <c r="D1014" s="212"/>
      <c r="E1014" s="213"/>
      <c r="F1014" s="214"/>
      <c r="G1014" s="215"/>
      <c r="H1014" s="193" t="s">
        <v>560</v>
      </c>
      <c r="I1014" s="216"/>
      <c r="J1014" s="193"/>
      <c r="K1014" s="216"/>
      <c r="L1014" s="217"/>
      <c r="M1014" s="222"/>
      <c r="N1014" s="223"/>
      <c r="O1014" s="224"/>
      <c r="P1014" s="194">
        <f t="shared" si="60"/>
        <v>0</v>
      </c>
      <c r="Q1014" s="219"/>
      <c r="R1014" s="220"/>
      <c r="S1014" s="219"/>
      <c r="T1014" s="221"/>
      <c r="U1014" s="195">
        <f t="shared" si="61"/>
        <v>0</v>
      </c>
      <c r="V1014" s="196">
        <f t="shared" si="62"/>
        <v>0</v>
      </c>
      <c r="W1014" s="196">
        <f t="shared" si="63"/>
        <v>0</v>
      </c>
      <c r="X1014" s="188"/>
    </row>
    <row r="1015" spans="1:24" ht="12">
      <c r="A1015" s="193"/>
      <c r="B1015" s="210"/>
      <c r="C1015" s="211"/>
      <c r="D1015" s="212"/>
      <c r="E1015" s="213"/>
      <c r="F1015" s="214"/>
      <c r="G1015" s="215"/>
      <c r="H1015" s="193" t="s">
        <v>560</v>
      </c>
      <c r="I1015" s="216"/>
      <c r="J1015" s="193"/>
      <c r="K1015" s="216"/>
      <c r="L1015" s="217"/>
      <c r="M1015" s="222"/>
      <c r="N1015" s="223"/>
      <c r="O1015" s="224"/>
      <c r="P1015" s="194">
        <f t="shared" si="60"/>
        <v>0</v>
      </c>
      <c r="Q1015" s="219"/>
      <c r="R1015" s="220"/>
      <c r="S1015" s="219"/>
      <c r="T1015" s="221"/>
      <c r="U1015" s="195">
        <f t="shared" si="61"/>
        <v>0</v>
      </c>
      <c r="V1015" s="196">
        <f t="shared" si="62"/>
        <v>0</v>
      </c>
      <c r="W1015" s="196">
        <f t="shared" si="63"/>
        <v>0</v>
      </c>
      <c r="X1015" s="188"/>
    </row>
    <row r="1016" spans="1:24" ht="12">
      <c r="A1016" s="193"/>
      <c r="B1016" s="210"/>
      <c r="C1016" s="211"/>
      <c r="D1016" s="212"/>
      <c r="E1016" s="213"/>
      <c r="F1016" s="214"/>
      <c r="G1016" s="215"/>
      <c r="H1016" s="193" t="s">
        <v>560</v>
      </c>
      <c r="I1016" s="216"/>
      <c r="J1016" s="193"/>
      <c r="K1016" s="216"/>
      <c r="L1016" s="217"/>
      <c r="M1016" s="222"/>
      <c r="N1016" s="223"/>
      <c r="O1016" s="224"/>
      <c r="P1016" s="194">
        <f t="shared" si="60"/>
        <v>0</v>
      </c>
      <c r="Q1016" s="219"/>
      <c r="R1016" s="220"/>
      <c r="S1016" s="219"/>
      <c r="T1016" s="221"/>
      <c r="U1016" s="195">
        <f t="shared" si="61"/>
        <v>0</v>
      </c>
      <c r="V1016" s="196">
        <f t="shared" si="62"/>
        <v>0</v>
      </c>
      <c r="W1016" s="196">
        <f t="shared" si="63"/>
        <v>0</v>
      </c>
      <c r="X1016" s="188"/>
    </row>
    <row r="1017" spans="1:24" ht="12">
      <c r="A1017" s="193"/>
      <c r="B1017" s="210"/>
      <c r="C1017" s="211"/>
      <c r="D1017" s="212"/>
      <c r="E1017" s="213"/>
      <c r="F1017" s="214"/>
      <c r="G1017" s="215"/>
      <c r="H1017" s="193" t="s">
        <v>560</v>
      </c>
      <c r="I1017" s="216"/>
      <c r="J1017" s="193"/>
      <c r="K1017" s="216"/>
      <c r="L1017" s="217"/>
      <c r="M1017" s="222"/>
      <c r="N1017" s="223"/>
      <c r="O1017" s="224"/>
      <c r="P1017" s="194">
        <f t="shared" si="60"/>
        <v>0</v>
      </c>
      <c r="Q1017" s="219"/>
      <c r="R1017" s="220"/>
      <c r="S1017" s="219"/>
      <c r="T1017" s="221"/>
      <c r="U1017" s="195">
        <f t="shared" si="61"/>
        <v>0</v>
      </c>
      <c r="V1017" s="196">
        <f t="shared" si="62"/>
        <v>0</v>
      </c>
      <c r="W1017" s="196">
        <f t="shared" si="63"/>
        <v>0</v>
      </c>
      <c r="X1017" s="188"/>
    </row>
    <row r="1018" spans="1:24" ht="12">
      <c r="A1018" s="193"/>
      <c r="B1018" s="210"/>
      <c r="C1018" s="211"/>
      <c r="D1018" s="212"/>
      <c r="E1018" s="213"/>
      <c r="F1018" s="214"/>
      <c r="G1018" s="215"/>
      <c r="H1018" s="193" t="s">
        <v>560</v>
      </c>
      <c r="I1018" s="216"/>
      <c r="J1018" s="193"/>
      <c r="K1018" s="216"/>
      <c r="L1018" s="217"/>
      <c r="M1018" s="222"/>
      <c r="N1018" s="223"/>
      <c r="O1018" s="224"/>
      <c r="P1018" s="194">
        <f t="shared" si="60"/>
        <v>0</v>
      </c>
      <c r="Q1018" s="219"/>
      <c r="R1018" s="220"/>
      <c r="S1018" s="219"/>
      <c r="T1018" s="221"/>
      <c r="U1018" s="195">
        <f t="shared" si="61"/>
        <v>0</v>
      </c>
      <c r="V1018" s="196">
        <f t="shared" si="62"/>
        <v>0</v>
      </c>
      <c r="W1018" s="196">
        <f t="shared" si="63"/>
        <v>0</v>
      </c>
      <c r="X1018" s="188"/>
    </row>
    <row r="1019" spans="1:24" ht="12">
      <c r="A1019" s="193"/>
      <c r="B1019" s="210"/>
      <c r="C1019" s="211"/>
      <c r="D1019" s="212"/>
      <c r="E1019" s="213"/>
      <c r="F1019" s="214"/>
      <c r="G1019" s="215"/>
      <c r="H1019" s="193" t="s">
        <v>560</v>
      </c>
      <c r="I1019" s="216"/>
      <c r="J1019" s="193"/>
      <c r="K1019" s="216"/>
      <c r="L1019" s="217"/>
      <c r="M1019" s="222"/>
      <c r="N1019" s="223"/>
      <c r="O1019" s="224"/>
      <c r="P1019" s="194">
        <f t="shared" si="60"/>
        <v>0</v>
      </c>
      <c r="Q1019" s="219"/>
      <c r="R1019" s="220"/>
      <c r="S1019" s="219"/>
      <c r="T1019" s="221"/>
      <c r="U1019" s="195">
        <f t="shared" si="61"/>
        <v>0</v>
      </c>
      <c r="V1019" s="196">
        <f t="shared" si="62"/>
        <v>0</v>
      </c>
      <c r="W1019" s="196">
        <f t="shared" si="63"/>
        <v>0</v>
      </c>
      <c r="X1019" s="188"/>
    </row>
    <row r="1020" spans="1:24" ht="12">
      <c r="A1020" s="193"/>
      <c r="B1020" s="210"/>
      <c r="C1020" s="211"/>
      <c r="D1020" s="212"/>
      <c r="E1020" s="213"/>
      <c r="F1020" s="214"/>
      <c r="G1020" s="215"/>
      <c r="H1020" s="193" t="s">
        <v>560</v>
      </c>
      <c r="I1020" s="216"/>
      <c r="J1020" s="193"/>
      <c r="K1020" s="216"/>
      <c r="L1020" s="217"/>
      <c r="M1020" s="222"/>
      <c r="N1020" s="223"/>
      <c r="O1020" s="224"/>
      <c r="P1020" s="194">
        <f t="shared" si="60"/>
        <v>0</v>
      </c>
      <c r="Q1020" s="219"/>
      <c r="R1020" s="220"/>
      <c r="S1020" s="219"/>
      <c r="T1020" s="221"/>
      <c r="U1020" s="195">
        <f t="shared" si="61"/>
        <v>0</v>
      </c>
      <c r="V1020" s="196">
        <f t="shared" si="62"/>
        <v>0</v>
      </c>
      <c r="W1020" s="196">
        <f t="shared" si="63"/>
        <v>0</v>
      </c>
      <c r="X1020" s="188"/>
    </row>
    <row r="1021" spans="1:24" ht="12">
      <c r="A1021" s="193"/>
      <c r="B1021" s="210"/>
      <c r="C1021" s="211"/>
      <c r="D1021" s="212"/>
      <c r="E1021" s="213"/>
      <c r="F1021" s="214"/>
      <c r="G1021" s="215"/>
      <c r="H1021" s="193" t="s">
        <v>560</v>
      </c>
      <c r="I1021" s="216"/>
      <c r="J1021" s="193"/>
      <c r="K1021" s="216"/>
      <c r="L1021" s="217"/>
      <c r="M1021" s="222"/>
      <c r="N1021" s="223"/>
      <c r="O1021" s="224"/>
      <c r="P1021" s="194">
        <f t="shared" si="60"/>
        <v>0</v>
      </c>
      <c r="Q1021" s="219"/>
      <c r="R1021" s="220"/>
      <c r="S1021" s="219"/>
      <c r="T1021" s="221"/>
      <c r="U1021" s="195">
        <f t="shared" si="61"/>
        <v>0</v>
      </c>
      <c r="V1021" s="196">
        <f t="shared" si="62"/>
        <v>0</v>
      </c>
      <c r="W1021" s="196">
        <f t="shared" si="63"/>
        <v>0</v>
      </c>
      <c r="X1021" s="188"/>
    </row>
    <row r="1022" spans="1:24" ht="12">
      <c r="A1022" s="193"/>
      <c r="B1022" s="210"/>
      <c r="C1022" s="211"/>
      <c r="D1022" s="212"/>
      <c r="E1022" s="213"/>
      <c r="F1022" s="214"/>
      <c r="G1022" s="215"/>
      <c r="H1022" s="193" t="s">
        <v>560</v>
      </c>
      <c r="I1022" s="216"/>
      <c r="J1022" s="193"/>
      <c r="K1022" s="216"/>
      <c r="L1022" s="217"/>
      <c r="M1022" s="222"/>
      <c r="N1022" s="223"/>
      <c r="O1022" s="224"/>
      <c r="P1022" s="194">
        <f t="shared" si="60"/>
        <v>0</v>
      </c>
      <c r="Q1022" s="219"/>
      <c r="R1022" s="220"/>
      <c r="S1022" s="219"/>
      <c r="T1022" s="221"/>
      <c r="U1022" s="195">
        <f t="shared" si="61"/>
        <v>0</v>
      </c>
      <c r="V1022" s="196">
        <f t="shared" si="62"/>
        <v>0</v>
      </c>
      <c r="W1022" s="196">
        <f t="shared" si="63"/>
        <v>0</v>
      </c>
      <c r="X1022" s="188"/>
    </row>
    <row r="1023" spans="1:24" ht="12">
      <c r="A1023" s="193"/>
      <c r="B1023" s="210"/>
      <c r="C1023" s="211"/>
      <c r="D1023" s="212"/>
      <c r="E1023" s="213"/>
      <c r="F1023" s="214"/>
      <c r="G1023" s="215"/>
      <c r="H1023" s="193" t="s">
        <v>560</v>
      </c>
      <c r="I1023" s="216"/>
      <c r="J1023" s="193"/>
      <c r="K1023" s="216"/>
      <c r="L1023" s="217"/>
      <c r="M1023" s="222"/>
      <c r="N1023" s="223"/>
      <c r="O1023" s="224"/>
      <c r="P1023" s="194">
        <f t="shared" si="60"/>
        <v>0</v>
      </c>
      <c r="Q1023" s="219"/>
      <c r="R1023" s="220"/>
      <c r="S1023" s="219"/>
      <c r="T1023" s="221"/>
      <c r="U1023" s="195">
        <f t="shared" si="61"/>
        <v>0</v>
      </c>
      <c r="V1023" s="196">
        <f t="shared" si="62"/>
        <v>0</v>
      </c>
      <c r="W1023" s="196">
        <f t="shared" si="63"/>
        <v>0</v>
      </c>
      <c r="X1023" s="188"/>
    </row>
    <row r="1024" spans="1:24" ht="12">
      <c r="A1024" s="193"/>
      <c r="B1024" s="210"/>
      <c r="C1024" s="211"/>
      <c r="D1024" s="212"/>
      <c r="E1024" s="213"/>
      <c r="F1024" s="214"/>
      <c r="G1024" s="215"/>
      <c r="H1024" s="193" t="s">
        <v>560</v>
      </c>
      <c r="I1024" s="216"/>
      <c r="J1024" s="193"/>
      <c r="K1024" s="216"/>
      <c r="L1024" s="217"/>
      <c r="M1024" s="222"/>
      <c r="N1024" s="223"/>
      <c r="O1024" s="224"/>
      <c r="P1024" s="194">
        <f t="shared" si="60"/>
        <v>0</v>
      </c>
      <c r="Q1024" s="219"/>
      <c r="R1024" s="220"/>
      <c r="S1024" s="219"/>
      <c r="T1024" s="221"/>
      <c r="U1024" s="195">
        <f t="shared" si="61"/>
        <v>0</v>
      </c>
      <c r="V1024" s="196">
        <f t="shared" si="62"/>
        <v>0</v>
      </c>
      <c r="W1024" s="196">
        <f t="shared" si="63"/>
        <v>0</v>
      </c>
      <c r="X1024" s="188"/>
    </row>
    <row r="1025" spans="1:24" ht="12">
      <c r="A1025" s="193"/>
      <c r="B1025" s="210"/>
      <c r="C1025" s="211"/>
      <c r="D1025" s="212"/>
      <c r="E1025" s="213"/>
      <c r="F1025" s="214"/>
      <c r="G1025" s="215"/>
      <c r="H1025" s="193" t="s">
        <v>560</v>
      </c>
      <c r="I1025" s="216"/>
      <c r="J1025" s="193"/>
      <c r="K1025" s="216"/>
      <c r="L1025" s="217"/>
      <c r="M1025" s="222"/>
      <c r="N1025" s="223"/>
      <c r="O1025" s="224"/>
      <c r="P1025" s="194">
        <f t="shared" si="60"/>
        <v>0</v>
      </c>
      <c r="Q1025" s="219"/>
      <c r="R1025" s="220"/>
      <c r="S1025" s="219"/>
      <c r="T1025" s="221"/>
      <c r="U1025" s="195">
        <f t="shared" si="61"/>
        <v>0</v>
      </c>
      <c r="V1025" s="196">
        <f t="shared" si="62"/>
        <v>0</v>
      </c>
      <c r="W1025" s="196">
        <f t="shared" si="63"/>
        <v>0</v>
      </c>
      <c r="X1025" s="188"/>
    </row>
    <row r="1026" spans="1:24" ht="12">
      <c r="A1026" s="193"/>
      <c r="B1026" s="210"/>
      <c r="C1026" s="211"/>
      <c r="D1026" s="212"/>
      <c r="E1026" s="213"/>
      <c r="F1026" s="214"/>
      <c r="G1026" s="215"/>
      <c r="H1026" s="193" t="s">
        <v>560</v>
      </c>
      <c r="I1026" s="216"/>
      <c r="J1026" s="193"/>
      <c r="K1026" s="216"/>
      <c r="L1026" s="217"/>
      <c r="M1026" s="222"/>
      <c r="N1026" s="223"/>
      <c r="O1026" s="224"/>
      <c r="P1026" s="194">
        <f t="shared" si="60"/>
        <v>0</v>
      </c>
      <c r="Q1026" s="219"/>
      <c r="R1026" s="220"/>
      <c r="S1026" s="219"/>
      <c r="T1026" s="221"/>
      <c r="U1026" s="195">
        <f t="shared" si="61"/>
        <v>0</v>
      </c>
      <c r="V1026" s="196">
        <f t="shared" si="62"/>
        <v>0</v>
      </c>
      <c r="W1026" s="196">
        <f t="shared" si="63"/>
        <v>0</v>
      </c>
      <c r="X1026" s="188"/>
    </row>
    <row r="1027" spans="1:24" ht="12">
      <c r="A1027" s="193"/>
      <c r="B1027" s="210"/>
      <c r="C1027" s="211"/>
      <c r="D1027" s="212"/>
      <c r="E1027" s="213"/>
      <c r="F1027" s="214"/>
      <c r="G1027" s="215"/>
      <c r="H1027" s="193" t="s">
        <v>560</v>
      </c>
      <c r="I1027" s="216"/>
      <c r="J1027" s="193"/>
      <c r="K1027" s="216"/>
      <c r="L1027" s="217"/>
      <c r="M1027" s="222"/>
      <c r="N1027" s="223"/>
      <c r="O1027" s="224"/>
      <c r="P1027" s="194">
        <f t="shared" si="60"/>
        <v>0</v>
      </c>
      <c r="Q1027" s="219"/>
      <c r="R1027" s="220"/>
      <c r="S1027" s="219"/>
      <c r="T1027" s="221"/>
      <c r="U1027" s="195">
        <f t="shared" si="61"/>
        <v>0</v>
      </c>
      <c r="V1027" s="196">
        <f t="shared" si="62"/>
        <v>0</v>
      </c>
      <c r="W1027" s="196">
        <f t="shared" si="63"/>
        <v>0</v>
      </c>
      <c r="X1027" s="188"/>
    </row>
    <row r="1028" spans="1:24" ht="12">
      <c r="A1028" s="193"/>
      <c r="B1028" s="210"/>
      <c r="C1028" s="211"/>
      <c r="D1028" s="212"/>
      <c r="E1028" s="213"/>
      <c r="F1028" s="214"/>
      <c r="G1028" s="215"/>
      <c r="H1028" s="193" t="s">
        <v>560</v>
      </c>
      <c r="I1028" s="216"/>
      <c r="J1028" s="193"/>
      <c r="K1028" s="216"/>
      <c r="L1028" s="217"/>
      <c r="M1028" s="222"/>
      <c r="N1028" s="223"/>
      <c r="O1028" s="224"/>
      <c r="P1028" s="194">
        <f t="shared" si="60"/>
        <v>0</v>
      </c>
      <c r="Q1028" s="219"/>
      <c r="R1028" s="220"/>
      <c r="S1028" s="219"/>
      <c r="T1028" s="221"/>
      <c r="U1028" s="195">
        <f t="shared" si="61"/>
        <v>0</v>
      </c>
      <c r="V1028" s="196">
        <f t="shared" si="62"/>
        <v>0</v>
      </c>
      <c r="W1028" s="196">
        <f t="shared" si="63"/>
        <v>0</v>
      </c>
      <c r="X1028" s="188"/>
    </row>
    <row r="1029" spans="1:24" ht="12">
      <c r="A1029" s="193"/>
      <c r="B1029" s="210"/>
      <c r="C1029" s="211"/>
      <c r="D1029" s="212"/>
      <c r="E1029" s="213"/>
      <c r="F1029" s="214"/>
      <c r="G1029" s="215"/>
      <c r="H1029" s="193" t="s">
        <v>560</v>
      </c>
      <c r="I1029" s="216"/>
      <c r="J1029" s="193"/>
      <c r="K1029" s="216"/>
      <c r="L1029" s="217"/>
      <c r="M1029" s="222"/>
      <c r="N1029" s="223"/>
      <c r="O1029" s="224"/>
      <c r="P1029" s="194">
        <f t="shared" si="60"/>
        <v>0</v>
      </c>
      <c r="Q1029" s="219"/>
      <c r="R1029" s="220"/>
      <c r="S1029" s="219"/>
      <c r="T1029" s="221"/>
      <c r="U1029" s="195">
        <f t="shared" si="61"/>
        <v>0</v>
      </c>
      <c r="V1029" s="196">
        <f t="shared" si="62"/>
        <v>0</v>
      </c>
      <c r="W1029" s="196">
        <f t="shared" si="63"/>
        <v>0</v>
      </c>
      <c r="X1029" s="188"/>
    </row>
    <row r="1030" spans="1:24" ht="12">
      <c r="A1030" s="193"/>
      <c r="B1030" s="210"/>
      <c r="C1030" s="211"/>
      <c r="D1030" s="212"/>
      <c r="E1030" s="213"/>
      <c r="F1030" s="214"/>
      <c r="G1030" s="215"/>
      <c r="H1030" s="193" t="s">
        <v>560</v>
      </c>
      <c r="I1030" s="216"/>
      <c r="J1030" s="193"/>
      <c r="K1030" s="216"/>
      <c r="L1030" s="217"/>
      <c r="M1030" s="222"/>
      <c r="N1030" s="223"/>
      <c r="O1030" s="224"/>
      <c r="P1030" s="194">
        <f t="shared" si="60"/>
        <v>0</v>
      </c>
      <c r="Q1030" s="219"/>
      <c r="R1030" s="220"/>
      <c r="S1030" s="219"/>
      <c r="T1030" s="221"/>
      <c r="U1030" s="195">
        <f t="shared" si="61"/>
        <v>0</v>
      </c>
      <c r="V1030" s="196">
        <f t="shared" si="62"/>
        <v>0</v>
      </c>
      <c r="W1030" s="196">
        <f t="shared" si="63"/>
        <v>0</v>
      </c>
      <c r="X1030" s="188"/>
    </row>
    <row r="1031" spans="1:24" ht="12">
      <c r="A1031" s="193"/>
      <c r="B1031" s="210"/>
      <c r="C1031" s="211"/>
      <c r="D1031" s="212"/>
      <c r="E1031" s="213"/>
      <c r="F1031" s="214"/>
      <c r="G1031" s="215"/>
      <c r="H1031" s="193" t="s">
        <v>560</v>
      </c>
      <c r="I1031" s="216"/>
      <c r="J1031" s="193"/>
      <c r="K1031" s="216"/>
      <c r="L1031" s="217"/>
      <c r="M1031" s="222"/>
      <c r="N1031" s="223"/>
      <c r="O1031" s="224"/>
      <c r="P1031" s="194">
        <f t="shared" si="60"/>
        <v>0</v>
      </c>
      <c r="Q1031" s="219"/>
      <c r="R1031" s="220"/>
      <c r="S1031" s="219"/>
      <c r="T1031" s="221"/>
      <c r="U1031" s="195">
        <f t="shared" si="61"/>
        <v>0</v>
      </c>
      <c r="V1031" s="196">
        <f t="shared" si="62"/>
        <v>0</v>
      </c>
      <c r="W1031" s="196">
        <f t="shared" si="63"/>
        <v>0</v>
      </c>
      <c r="X1031" s="188"/>
    </row>
    <row r="1032" spans="1:24" ht="12">
      <c r="A1032" s="193"/>
      <c r="B1032" s="210"/>
      <c r="C1032" s="211"/>
      <c r="D1032" s="212"/>
      <c r="E1032" s="213"/>
      <c r="F1032" s="214"/>
      <c r="G1032" s="215"/>
      <c r="H1032" s="193" t="s">
        <v>560</v>
      </c>
      <c r="I1032" s="216"/>
      <c r="J1032" s="193"/>
      <c r="K1032" s="216"/>
      <c r="L1032" s="217"/>
      <c r="M1032" s="222"/>
      <c r="N1032" s="223"/>
      <c r="O1032" s="224"/>
      <c r="P1032" s="194">
        <f t="shared" si="60"/>
        <v>0</v>
      </c>
      <c r="Q1032" s="219"/>
      <c r="R1032" s="220"/>
      <c r="S1032" s="219"/>
      <c r="T1032" s="221"/>
      <c r="U1032" s="195">
        <f t="shared" si="61"/>
        <v>0</v>
      </c>
      <c r="V1032" s="196">
        <f t="shared" si="62"/>
        <v>0</v>
      </c>
      <c r="W1032" s="196">
        <f t="shared" si="63"/>
        <v>0</v>
      </c>
      <c r="X1032" s="188"/>
    </row>
    <row r="1033" spans="1:24" ht="12">
      <c r="A1033" s="193"/>
      <c r="B1033" s="210"/>
      <c r="C1033" s="211"/>
      <c r="D1033" s="212"/>
      <c r="E1033" s="213"/>
      <c r="F1033" s="214"/>
      <c r="G1033" s="215"/>
      <c r="H1033" s="193" t="s">
        <v>560</v>
      </c>
      <c r="I1033" s="216"/>
      <c r="J1033" s="193"/>
      <c r="K1033" s="216"/>
      <c r="L1033" s="217"/>
      <c r="M1033" s="222"/>
      <c r="N1033" s="223"/>
      <c r="O1033" s="224"/>
      <c r="P1033" s="194">
        <f t="shared" ref="P1033:P1096" si="64">N1033+O1033</f>
        <v>0</v>
      </c>
      <c r="Q1033" s="219"/>
      <c r="R1033" s="220"/>
      <c r="S1033" s="219"/>
      <c r="T1033" s="221"/>
      <c r="U1033" s="195">
        <f t="shared" ref="U1033:U1096" si="65">Q1033+S1033</f>
        <v>0</v>
      </c>
      <c r="V1033" s="196">
        <f t="shared" ref="V1033:V1096" si="66">(Q1033*R1033)+(S1033*T1033)</f>
        <v>0</v>
      </c>
      <c r="W1033" s="196">
        <f t="shared" ref="W1033:W1096" si="67">V1033+P1033</f>
        <v>0</v>
      </c>
      <c r="X1033" s="188"/>
    </row>
    <row r="1034" spans="1:24" ht="12">
      <c r="A1034" s="193"/>
      <c r="B1034" s="210"/>
      <c r="C1034" s="211"/>
      <c r="D1034" s="212"/>
      <c r="E1034" s="213"/>
      <c r="F1034" s="214"/>
      <c r="G1034" s="215"/>
      <c r="H1034" s="193" t="s">
        <v>560</v>
      </c>
      <c r="I1034" s="216"/>
      <c r="J1034" s="193"/>
      <c r="K1034" s="216"/>
      <c r="L1034" s="217"/>
      <c r="M1034" s="222"/>
      <c r="N1034" s="223"/>
      <c r="O1034" s="224"/>
      <c r="P1034" s="194">
        <f t="shared" si="64"/>
        <v>0</v>
      </c>
      <c r="Q1034" s="219"/>
      <c r="R1034" s="220"/>
      <c r="S1034" s="219"/>
      <c r="T1034" s="221"/>
      <c r="U1034" s="195">
        <f t="shared" si="65"/>
        <v>0</v>
      </c>
      <c r="V1034" s="196">
        <f t="shared" si="66"/>
        <v>0</v>
      </c>
      <c r="W1034" s="196">
        <f t="shared" si="67"/>
        <v>0</v>
      </c>
      <c r="X1034" s="188"/>
    </row>
    <row r="1035" spans="1:24" ht="12">
      <c r="A1035" s="193"/>
      <c r="B1035" s="210"/>
      <c r="C1035" s="211"/>
      <c r="D1035" s="212"/>
      <c r="E1035" s="213"/>
      <c r="F1035" s="214"/>
      <c r="G1035" s="215"/>
      <c r="H1035" s="193" t="s">
        <v>560</v>
      </c>
      <c r="I1035" s="216"/>
      <c r="J1035" s="193"/>
      <c r="K1035" s="216"/>
      <c r="L1035" s="217"/>
      <c r="M1035" s="222"/>
      <c r="N1035" s="223"/>
      <c r="O1035" s="224"/>
      <c r="P1035" s="194">
        <f t="shared" si="64"/>
        <v>0</v>
      </c>
      <c r="Q1035" s="219"/>
      <c r="R1035" s="220"/>
      <c r="S1035" s="219"/>
      <c r="T1035" s="221"/>
      <c r="U1035" s="195">
        <f t="shared" si="65"/>
        <v>0</v>
      </c>
      <c r="V1035" s="196">
        <f t="shared" si="66"/>
        <v>0</v>
      </c>
      <c r="W1035" s="196">
        <f t="shared" si="67"/>
        <v>0</v>
      </c>
      <c r="X1035" s="188"/>
    </row>
    <row r="1036" spans="1:24" ht="12">
      <c r="A1036" s="193"/>
      <c r="B1036" s="210"/>
      <c r="C1036" s="211"/>
      <c r="D1036" s="212"/>
      <c r="E1036" s="213"/>
      <c r="F1036" s="214"/>
      <c r="G1036" s="215"/>
      <c r="H1036" s="193" t="s">
        <v>560</v>
      </c>
      <c r="I1036" s="216"/>
      <c r="J1036" s="193"/>
      <c r="K1036" s="216"/>
      <c r="L1036" s="217"/>
      <c r="M1036" s="222"/>
      <c r="N1036" s="223"/>
      <c r="O1036" s="224"/>
      <c r="P1036" s="194">
        <f t="shared" si="64"/>
        <v>0</v>
      </c>
      <c r="Q1036" s="219"/>
      <c r="R1036" s="220"/>
      <c r="S1036" s="219"/>
      <c r="T1036" s="221"/>
      <c r="U1036" s="195">
        <f t="shared" si="65"/>
        <v>0</v>
      </c>
      <c r="V1036" s="196">
        <f t="shared" si="66"/>
        <v>0</v>
      </c>
      <c r="W1036" s="196">
        <f t="shared" si="67"/>
        <v>0</v>
      </c>
      <c r="X1036" s="188"/>
    </row>
    <row r="1037" spans="1:24" ht="12">
      <c r="A1037" s="193"/>
      <c r="B1037" s="210"/>
      <c r="C1037" s="211"/>
      <c r="D1037" s="212"/>
      <c r="E1037" s="213"/>
      <c r="F1037" s="214"/>
      <c r="G1037" s="215"/>
      <c r="H1037" s="193" t="s">
        <v>560</v>
      </c>
      <c r="I1037" s="216"/>
      <c r="J1037" s="193"/>
      <c r="K1037" s="216"/>
      <c r="L1037" s="217"/>
      <c r="M1037" s="222"/>
      <c r="N1037" s="223"/>
      <c r="O1037" s="224"/>
      <c r="P1037" s="194">
        <f t="shared" si="64"/>
        <v>0</v>
      </c>
      <c r="Q1037" s="219"/>
      <c r="R1037" s="220"/>
      <c r="S1037" s="219"/>
      <c r="T1037" s="221"/>
      <c r="U1037" s="195">
        <f t="shared" si="65"/>
        <v>0</v>
      </c>
      <c r="V1037" s="196">
        <f t="shared" si="66"/>
        <v>0</v>
      </c>
      <c r="W1037" s="196">
        <f t="shared" si="67"/>
        <v>0</v>
      </c>
      <c r="X1037" s="188"/>
    </row>
    <row r="1038" spans="1:24" ht="12">
      <c r="A1038" s="193"/>
      <c r="B1038" s="210"/>
      <c r="C1038" s="211"/>
      <c r="D1038" s="212"/>
      <c r="E1038" s="213"/>
      <c r="F1038" s="214"/>
      <c r="G1038" s="215"/>
      <c r="H1038" s="193" t="s">
        <v>560</v>
      </c>
      <c r="I1038" s="216"/>
      <c r="J1038" s="193"/>
      <c r="K1038" s="216"/>
      <c r="L1038" s="217"/>
      <c r="M1038" s="222"/>
      <c r="N1038" s="223"/>
      <c r="O1038" s="224"/>
      <c r="P1038" s="194">
        <f t="shared" si="64"/>
        <v>0</v>
      </c>
      <c r="Q1038" s="219"/>
      <c r="R1038" s="220"/>
      <c r="S1038" s="219"/>
      <c r="T1038" s="221"/>
      <c r="U1038" s="195">
        <f t="shared" si="65"/>
        <v>0</v>
      </c>
      <c r="V1038" s="196">
        <f t="shared" si="66"/>
        <v>0</v>
      </c>
      <c r="W1038" s="196">
        <f t="shared" si="67"/>
        <v>0</v>
      </c>
      <c r="X1038" s="188"/>
    </row>
    <row r="1039" spans="1:24" ht="12">
      <c r="A1039" s="193"/>
      <c r="B1039" s="210"/>
      <c r="C1039" s="211"/>
      <c r="D1039" s="212"/>
      <c r="E1039" s="213"/>
      <c r="F1039" s="214"/>
      <c r="G1039" s="215"/>
      <c r="H1039" s="193" t="s">
        <v>560</v>
      </c>
      <c r="I1039" s="216"/>
      <c r="J1039" s="193"/>
      <c r="K1039" s="216"/>
      <c r="L1039" s="217"/>
      <c r="M1039" s="222"/>
      <c r="N1039" s="223"/>
      <c r="O1039" s="224"/>
      <c r="P1039" s="194">
        <f t="shared" si="64"/>
        <v>0</v>
      </c>
      <c r="Q1039" s="219"/>
      <c r="R1039" s="220"/>
      <c r="S1039" s="219"/>
      <c r="T1039" s="221"/>
      <c r="U1039" s="195">
        <f t="shared" si="65"/>
        <v>0</v>
      </c>
      <c r="V1039" s="196">
        <f t="shared" si="66"/>
        <v>0</v>
      </c>
      <c r="W1039" s="196">
        <f t="shared" si="67"/>
        <v>0</v>
      </c>
      <c r="X1039" s="188"/>
    </row>
    <row r="1040" spans="1:24" ht="12">
      <c r="A1040" s="193"/>
      <c r="B1040" s="210"/>
      <c r="C1040" s="211"/>
      <c r="D1040" s="212"/>
      <c r="E1040" s="213"/>
      <c r="F1040" s="214"/>
      <c r="G1040" s="215"/>
      <c r="H1040" s="193" t="s">
        <v>560</v>
      </c>
      <c r="I1040" s="216"/>
      <c r="J1040" s="193"/>
      <c r="K1040" s="216"/>
      <c r="L1040" s="217"/>
      <c r="M1040" s="222"/>
      <c r="N1040" s="223"/>
      <c r="O1040" s="224"/>
      <c r="P1040" s="194">
        <f t="shared" si="64"/>
        <v>0</v>
      </c>
      <c r="Q1040" s="219"/>
      <c r="R1040" s="220"/>
      <c r="S1040" s="219"/>
      <c r="T1040" s="221"/>
      <c r="U1040" s="195">
        <f t="shared" si="65"/>
        <v>0</v>
      </c>
      <c r="V1040" s="196">
        <f t="shared" si="66"/>
        <v>0</v>
      </c>
      <c r="W1040" s="196">
        <f t="shared" si="67"/>
        <v>0</v>
      </c>
      <c r="X1040" s="188"/>
    </row>
    <row r="1041" spans="1:24" ht="12">
      <c r="A1041" s="193"/>
      <c r="B1041" s="210"/>
      <c r="C1041" s="211"/>
      <c r="D1041" s="212"/>
      <c r="E1041" s="213"/>
      <c r="F1041" s="214"/>
      <c r="G1041" s="215"/>
      <c r="H1041" s="193" t="s">
        <v>560</v>
      </c>
      <c r="I1041" s="216"/>
      <c r="J1041" s="193"/>
      <c r="K1041" s="216"/>
      <c r="L1041" s="217"/>
      <c r="M1041" s="222"/>
      <c r="N1041" s="223"/>
      <c r="O1041" s="224"/>
      <c r="P1041" s="194">
        <f t="shared" si="64"/>
        <v>0</v>
      </c>
      <c r="Q1041" s="219"/>
      <c r="R1041" s="220"/>
      <c r="S1041" s="219"/>
      <c r="T1041" s="221"/>
      <c r="U1041" s="195">
        <f t="shared" si="65"/>
        <v>0</v>
      </c>
      <c r="V1041" s="196">
        <f t="shared" si="66"/>
        <v>0</v>
      </c>
      <c r="W1041" s="196">
        <f t="shared" si="67"/>
        <v>0</v>
      </c>
      <c r="X1041" s="188"/>
    </row>
    <row r="1042" spans="1:24" ht="12">
      <c r="A1042" s="193"/>
      <c r="B1042" s="210"/>
      <c r="C1042" s="211"/>
      <c r="D1042" s="212"/>
      <c r="E1042" s="213"/>
      <c r="F1042" s="214"/>
      <c r="G1042" s="215"/>
      <c r="H1042" s="193" t="s">
        <v>560</v>
      </c>
      <c r="I1042" s="216"/>
      <c r="J1042" s="193"/>
      <c r="K1042" s="216"/>
      <c r="L1042" s="217"/>
      <c r="M1042" s="222"/>
      <c r="N1042" s="223"/>
      <c r="O1042" s="224"/>
      <c r="P1042" s="194">
        <f t="shared" si="64"/>
        <v>0</v>
      </c>
      <c r="Q1042" s="219"/>
      <c r="R1042" s="220"/>
      <c r="S1042" s="219"/>
      <c r="T1042" s="221"/>
      <c r="U1042" s="195">
        <f t="shared" si="65"/>
        <v>0</v>
      </c>
      <c r="V1042" s="196">
        <f t="shared" si="66"/>
        <v>0</v>
      </c>
      <c r="W1042" s="196">
        <f t="shared" si="67"/>
        <v>0</v>
      </c>
      <c r="X1042" s="188"/>
    </row>
    <row r="1043" spans="1:24" ht="12">
      <c r="A1043" s="193"/>
      <c r="B1043" s="210"/>
      <c r="C1043" s="211"/>
      <c r="D1043" s="212"/>
      <c r="E1043" s="213"/>
      <c r="F1043" s="214"/>
      <c r="G1043" s="215"/>
      <c r="H1043" s="193" t="s">
        <v>560</v>
      </c>
      <c r="I1043" s="216"/>
      <c r="J1043" s="193"/>
      <c r="K1043" s="216"/>
      <c r="L1043" s="217"/>
      <c r="M1043" s="222"/>
      <c r="N1043" s="223"/>
      <c r="O1043" s="224"/>
      <c r="P1043" s="194">
        <f t="shared" si="64"/>
        <v>0</v>
      </c>
      <c r="Q1043" s="219"/>
      <c r="R1043" s="220"/>
      <c r="S1043" s="219"/>
      <c r="T1043" s="221"/>
      <c r="U1043" s="195">
        <f t="shared" si="65"/>
        <v>0</v>
      </c>
      <c r="V1043" s="196">
        <f t="shared" si="66"/>
        <v>0</v>
      </c>
      <c r="W1043" s="196">
        <f t="shared" si="67"/>
        <v>0</v>
      </c>
      <c r="X1043" s="188"/>
    </row>
    <row r="1044" spans="1:24" ht="12">
      <c r="A1044" s="193"/>
      <c r="B1044" s="210"/>
      <c r="C1044" s="211"/>
      <c r="D1044" s="212"/>
      <c r="E1044" s="213"/>
      <c r="F1044" s="214"/>
      <c r="G1044" s="215"/>
      <c r="H1044" s="193" t="s">
        <v>560</v>
      </c>
      <c r="I1044" s="216"/>
      <c r="J1044" s="193"/>
      <c r="K1044" s="216"/>
      <c r="L1044" s="217"/>
      <c r="M1044" s="222"/>
      <c r="N1044" s="223"/>
      <c r="O1044" s="224"/>
      <c r="P1044" s="194">
        <f t="shared" si="64"/>
        <v>0</v>
      </c>
      <c r="Q1044" s="219"/>
      <c r="R1044" s="220"/>
      <c r="S1044" s="219"/>
      <c r="T1044" s="221"/>
      <c r="U1044" s="195">
        <f t="shared" si="65"/>
        <v>0</v>
      </c>
      <c r="V1044" s="196">
        <f t="shared" si="66"/>
        <v>0</v>
      </c>
      <c r="W1044" s="196">
        <f t="shared" si="67"/>
        <v>0</v>
      </c>
      <c r="X1044" s="188"/>
    </row>
    <row r="1045" spans="1:24" ht="12">
      <c r="A1045" s="193"/>
      <c r="B1045" s="210"/>
      <c r="C1045" s="211"/>
      <c r="D1045" s="212"/>
      <c r="E1045" s="213"/>
      <c r="F1045" s="214"/>
      <c r="G1045" s="215"/>
      <c r="H1045" s="193" t="s">
        <v>560</v>
      </c>
      <c r="I1045" s="216"/>
      <c r="J1045" s="193"/>
      <c r="K1045" s="216"/>
      <c r="L1045" s="217"/>
      <c r="M1045" s="222"/>
      <c r="N1045" s="223"/>
      <c r="O1045" s="224"/>
      <c r="P1045" s="194">
        <f t="shared" si="64"/>
        <v>0</v>
      </c>
      <c r="Q1045" s="219"/>
      <c r="R1045" s="220"/>
      <c r="S1045" s="219"/>
      <c r="T1045" s="221"/>
      <c r="U1045" s="195">
        <f t="shared" si="65"/>
        <v>0</v>
      </c>
      <c r="V1045" s="196">
        <f t="shared" si="66"/>
        <v>0</v>
      </c>
      <c r="W1045" s="196">
        <f t="shared" si="67"/>
        <v>0</v>
      </c>
      <c r="X1045" s="188"/>
    </row>
    <row r="1046" spans="1:24" ht="12">
      <c r="A1046" s="193"/>
      <c r="B1046" s="210"/>
      <c r="C1046" s="211"/>
      <c r="D1046" s="212"/>
      <c r="E1046" s="213"/>
      <c r="F1046" s="214"/>
      <c r="G1046" s="215"/>
      <c r="H1046" s="193" t="s">
        <v>560</v>
      </c>
      <c r="I1046" s="216"/>
      <c r="J1046" s="193"/>
      <c r="K1046" s="216"/>
      <c r="L1046" s="217"/>
      <c r="M1046" s="222"/>
      <c r="N1046" s="223"/>
      <c r="O1046" s="224"/>
      <c r="P1046" s="194">
        <f t="shared" si="64"/>
        <v>0</v>
      </c>
      <c r="Q1046" s="219"/>
      <c r="R1046" s="220"/>
      <c r="S1046" s="219"/>
      <c r="T1046" s="221"/>
      <c r="U1046" s="195">
        <f t="shared" si="65"/>
        <v>0</v>
      </c>
      <c r="V1046" s="196">
        <f t="shared" si="66"/>
        <v>0</v>
      </c>
      <c r="W1046" s="196">
        <f t="shared" si="67"/>
        <v>0</v>
      </c>
      <c r="X1046" s="188"/>
    </row>
    <row r="1047" spans="1:24" ht="12">
      <c r="A1047" s="193"/>
      <c r="B1047" s="210"/>
      <c r="C1047" s="211"/>
      <c r="D1047" s="212"/>
      <c r="E1047" s="213"/>
      <c r="F1047" s="214"/>
      <c r="G1047" s="215"/>
      <c r="H1047" s="193" t="s">
        <v>560</v>
      </c>
      <c r="I1047" s="216"/>
      <c r="J1047" s="193"/>
      <c r="K1047" s="216"/>
      <c r="L1047" s="217"/>
      <c r="M1047" s="222"/>
      <c r="N1047" s="223"/>
      <c r="O1047" s="224"/>
      <c r="P1047" s="194">
        <f t="shared" si="64"/>
        <v>0</v>
      </c>
      <c r="Q1047" s="219"/>
      <c r="R1047" s="220"/>
      <c r="S1047" s="219"/>
      <c r="T1047" s="221"/>
      <c r="U1047" s="195">
        <f t="shared" si="65"/>
        <v>0</v>
      </c>
      <c r="V1047" s="196">
        <f t="shared" si="66"/>
        <v>0</v>
      </c>
      <c r="W1047" s="196">
        <f t="shared" si="67"/>
        <v>0</v>
      </c>
      <c r="X1047" s="188"/>
    </row>
    <row r="1048" spans="1:24" ht="12">
      <c r="A1048" s="193"/>
      <c r="B1048" s="210"/>
      <c r="C1048" s="211"/>
      <c r="D1048" s="212"/>
      <c r="E1048" s="213"/>
      <c r="F1048" s="214"/>
      <c r="G1048" s="215"/>
      <c r="H1048" s="193" t="s">
        <v>560</v>
      </c>
      <c r="I1048" s="216"/>
      <c r="J1048" s="193"/>
      <c r="K1048" s="216"/>
      <c r="L1048" s="217"/>
      <c r="M1048" s="222"/>
      <c r="N1048" s="223"/>
      <c r="O1048" s="224"/>
      <c r="P1048" s="194">
        <f t="shared" si="64"/>
        <v>0</v>
      </c>
      <c r="Q1048" s="219"/>
      <c r="R1048" s="220"/>
      <c r="S1048" s="219"/>
      <c r="T1048" s="221"/>
      <c r="U1048" s="195">
        <f t="shared" si="65"/>
        <v>0</v>
      </c>
      <c r="V1048" s="196">
        <f t="shared" si="66"/>
        <v>0</v>
      </c>
      <c r="W1048" s="196">
        <f t="shared" si="67"/>
        <v>0</v>
      </c>
      <c r="X1048" s="188"/>
    </row>
    <row r="1049" spans="1:24" ht="12">
      <c r="A1049" s="193"/>
      <c r="B1049" s="210"/>
      <c r="C1049" s="211"/>
      <c r="D1049" s="212"/>
      <c r="E1049" s="213"/>
      <c r="F1049" s="214"/>
      <c r="G1049" s="215"/>
      <c r="H1049" s="193" t="s">
        <v>560</v>
      </c>
      <c r="I1049" s="216"/>
      <c r="J1049" s="193"/>
      <c r="K1049" s="216"/>
      <c r="L1049" s="217"/>
      <c r="M1049" s="222"/>
      <c r="N1049" s="223"/>
      <c r="O1049" s="224"/>
      <c r="P1049" s="194">
        <f t="shared" si="64"/>
        <v>0</v>
      </c>
      <c r="Q1049" s="219"/>
      <c r="R1049" s="220"/>
      <c r="S1049" s="219"/>
      <c r="T1049" s="221"/>
      <c r="U1049" s="195">
        <f t="shared" si="65"/>
        <v>0</v>
      </c>
      <c r="V1049" s="196">
        <f t="shared" si="66"/>
        <v>0</v>
      </c>
      <c r="W1049" s="196">
        <f t="shared" si="67"/>
        <v>0</v>
      </c>
      <c r="X1049" s="188"/>
    </row>
    <row r="1050" spans="1:24" ht="12">
      <c r="A1050" s="193"/>
      <c r="B1050" s="210"/>
      <c r="C1050" s="211"/>
      <c r="D1050" s="212"/>
      <c r="E1050" s="213"/>
      <c r="F1050" s="214"/>
      <c r="G1050" s="215"/>
      <c r="H1050" s="193" t="s">
        <v>560</v>
      </c>
      <c r="I1050" s="216"/>
      <c r="J1050" s="193"/>
      <c r="K1050" s="216"/>
      <c r="L1050" s="217"/>
      <c r="M1050" s="222"/>
      <c r="N1050" s="223"/>
      <c r="O1050" s="224"/>
      <c r="P1050" s="194">
        <f t="shared" si="64"/>
        <v>0</v>
      </c>
      <c r="Q1050" s="219"/>
      <c r="R1050" s="220"/>
      <c r="S1050" s="219"/>
      <c r="T1050" s="221"/>
      <c r="U1050" s="195">
        <f t="shared" si="65"/>
        <v>0</v>
      </c>
      <c r="V1050" s="196">
        <f t="shared" si="66"/>
        <v>0</v>
      </c>
      <c r="W1050" s="196">
        <f t="shared" si="67"/>
        <v>0</v>
      </c>
      <c r="X1050" s="188"/>
    </row>
    <row r="1051" spans="1:24" ht="12">
      <c r="A1051" s="193"/>
      <c r="B1051" s="210"/>
      <c r="C1051" s="211"/>
      <c r="D1051" s="212"/>
      <c r="E1051" s="213"/>
      <c r="F1051" s="214"/>
      <c r="G1051" s="215"/>
      <c r="H1051" s="193" t="s">
        <v>560</v>
      </c>
      <c r="I1051" s="216"/>
      <c r="J1051" s="193"/>
      <c r="K1051" s="216"/>
      <c r="L1051" s="217"/>
      <c r="M1051" s="222"/>
      <c r="N1051" s="223"/>
      <c r="O1051" s="224"/>
      <c r="P1051" s="194">
        <f t="shared" si="64"/>
        <v>0</v>
      </c>
      <c r="Q1051" s="219"/>
      <c r="R1051" s="220"/>
      <c r="S1051" s="219"/>
      <c r="T1051" s="221"/>
      <c r="U1051" s="195">
        <f t="shared" si="65"/>
        <v>0</v>
      </c>
      <c r="V1051" s="196">
        <f t="shared" si="66"/>
        <v>0</v>
      </c>
      <c r="W1051" s="196">
        <f t="shared" si="67"/>
        <v>0</v>
      </c>
      <c r="X1051" s="188"/>
    </row>
    <row r="1052" spans="1:24" ht="12">
      <c r="A1052" s="193"/>
      <c r="B1052" s="210"/>
      <c r="C1052" s="211"/>
      <c r="D1052" s="212"/>
      <c r="E1052" s="213"/>
      <c r="F1052" s="214"/>
      <c r="G1052" s="215"/>
      <c r="H1052" s="193" t="s">
        <v>560</v>
      </c>
      <c r="I1052" s="216"/>
      <c r="J1052" s="193"/>
      <c r="K1052" s="216"/>
      <c r="L1052" s="217"/>
      <c r="M1052" s="222"/>
      <c r="N1052" s="223"/>
      <c r="O1052" s="224"/>
      <c r="P1052" s="194">
        <f t="shared" si="64"/>
        <v>0</v>
      </c>
      <c r="Q1052" s="219"/>
      <c r="R1052" s="220"/>
      <c r="S1052" s="219"/>
      <c r="T1052" s="221"/>
      <c r="U1052" s="195">
        <f t="shared" si="65"/>
        <v>0</v>
      </c>
      <c r="V1052" s="196">
        <f t="shared" si="66"/>
        <v>0</v>
      </c>
      <c r="W1052" s="196">
        <f t="shared" si="67"/>
        <v>0</v>
      </c>
      <c r="X1052" s="188"/>
    </row>
    <row r="1053" spans="1:24" ht="12">
      <c r="A1053" s="193"/>
      <c r="B1053" s="210"/>
      <c r="C1053" s="211"/>
      <c r="D1053" s="212"/>
      <c r="E1053" s="213"/>
      <c r="F1053" s="214"/>
      <c r="G1053" s="215"/>
      <c r="H1053" s="193" t="s">
        <v>560</v>
      </c>
      <c r="I1053" s="216"/>
      <c r="J1053" s="193"/>
      <c r="K1053" s="216"/>
      <c r="L1053" s="217"/>
      <c r="M1053" s="222"/>
      <c r="N1053" s="223"/>
      <c r="O1053" s="224"/>
      <c r="P1053" s="194">
        <f t="shared" si="64"/>
        <v>0</v>
      </c>
      <c r="Q1053" s="219"/>
      <c r="R1053" s="220"/>
      <c r="S1053" s="219"/>
      <c r="T1053" s="221"/>
      <c r="U1053" s="195">
        <f t="shared" si="65"/>
        <v>0</v>
      </c>
      <c r="V1053" s="196">
        <f t="shared" si="66"/>
        <v>0</v>
      </c>
      <c r="W1053" s="196">
        <f t="shared" si="67"/>
        <v>0</v>
      </c>
      <c r="X1053" s="188"/>
    </row>
    <row r="1054" spans="1:24" ht="12">
      <c r="A1054" s="193"/>
      <c r="B1054" s="210"/>
      <c r="C1054" s="211"/>
      <c r="D1054" s="212"/>
      <c r="E1054" s="213"/>
      <c r="F1054" s="214"/>
      <c r="G1054" s="215"/>
      <c r="H1054" s="193" t="s">
        <v>560</v>
      </c>
      <c r="I1054" s="216"/>
      <c r="J1054" s="193"/>
      <c r="K1054" s="216"/>
      <c r="L1054" s="217"/>
      <c r="M1054" s="222"/>
      <c r="N1054" s="223"/>
      <c r="O1054" s="224"/>
      <c r="P1054" s="194">
        <f t="shared" si="64"/>
        <v>0</v>
      </c>
      <c r="Q1054" s="219"/>
      <c r="R1054" s="220"/>
      <c r="S1054" s="219"/>
      <c r="T1054" s="221"/>
      <c r="U1054" s="195">
        <f t="shared" si="65"/>
        <v>0</v>
      </c>
      <c r="V1054" s="196">
        <f t="shared" si="66"/>
        <v>0</v>
      </c>
      <c r="W1054" s="196">
        <f t="shared" si="67"/>
        <v>0</v>
      </c>
      <c r="X1054" s="188"/>
    </row>
    <row r="1055" spans="1:24" ht="12">
      <c r="A1055" s="193"/>
      <c r="B1055" s="210"/>
      <c r="C1055" s="211"/>
      <c r="D1055" s="212"/>
      <c r="E1055" s="213"/>
      <c r="F1055" s="214"/>
      <c r="G1055" s="215"/>
      <c r="H1055" s="193" t="s">
        <v>560</v>
      </c>
      <c r="I1055" s="216"/>
      <c r="J1055" s="193"/>
      <c r="K1055" s="216"/>
      <c r="L1055" s="217"/>
      <c r="M1055" s="222"/>
      <c r="N1055" s="223"/>
      <c r="O1055" s="224"/>
      <c r="P1055" s="194">
        <f t="shared" si="64"/>
        <v>0</v>
      </c>
      <c r="Q1055" s="219"/>
      <c r="R1055" s="220"/>
      <c r="S1055" s="219"/>
      <c r="T1055" s="221"/>
      <c r="U1055" s="195">
        <f t="shared" si="65"/>
        <v>0</v>
      </c>
      <c r="V1055" s="196">
        <f t="shared" si="66"/>
        <v>0</v>
      </c>
      <c r="W1055" s="196">
        <f t="shared" si="67"/>
        <v>0</v>
      </c>
      <c r="X1055" s="188"/>
    </row>
    <row r="1056" spans="1:24" ht="12">
      <c r="A1056" s="193"/>
      <c r="B1056" s="210"/>
      <c r="C1056" s="211"/>
      <c r="D1056" s="212"/>
      <c r="E1056" s="213"/>
      <c r="F1056" s="214"/>
      <c r="G1056" s="215"/>
      <c r="H1056" s="193" t="s">
        <v>560</v>
      </c>
      <c r="I1056" s="216"/>
      <c r="J1056" s="193"/>
      <c r="K1056" s="216"/>
      <c r="L1056" s="217"/>
      <c r="M1056" s="222"/>
      <c r="N1056" s="223"/>
      <c r="O1056" s="224"/>
      <c r="P1056" s="194">
        <f t="shared" si="64"/>
        <v>0</v>
      </c>
      <c r="Q1056" s="219"/>
      <c r="R1056" s="220"/>
      <c r="S1056" s="219"/>
      <c r="T1056" s="221"/>
      <c r="U1056" s="195">
        <f t="shared" si="65"/>
        <v>0</v>
      </c>
      <c r="V1056" s="196">
        <f t="shared" si="66"/>
        <v>0</v>
      </c>
      <c r="W1056" s="196">
        <f t="shared" si="67"/>
        <v>0</v>
      </c>
      <c r="X1056" s="188"/>
    </row>
    <row r="1057" spans="1:24" ht="12">
      <c r="A1057" s="193"/>
      <c r="B1057" s="210"/>
      <c r="C1057" s="211"/>
      <c r="D1057" s="212"/>
      <c r="E1057" s="213"/>
      <c r="F1057" s="214"/>
      <c r="G1057" s="215"/>
      <c r="H1057" s="193" t="s">
        <v>560</v>
      </c>
      <c r="I1057" s="216"/>
      <c r="J1057" s="193"/>
      <c r="K1057" s="216"/>
      <c r="L1057" s="217"/>
      <c r="M1057" s="222"/>
      <c r="N1057" s="223"/>
      <c r="O1057" s="224"/>
      <c r="P1057" s="194">
        <f t="shared" si="64"/>
        <v>0</v>
      </c>
      <c r="Q1057" s="219"/>
      <c r="R1057" s="220"/>
      <c r="S1057" s="219"/>
      <c r="T1057" s="221"/>
      <c r="U1057" s="195">
        <f t="shared" si="65"/>
        <v>0</v>
      </c>
      <c r="V1057" s="196">
        <f t="shared" si="66"/>
        <v>0</v>
      </c>
      <c r="W1057" s="196">
        <f t="shared" si="67"/>
        <v>0</v>
      </c>
      <c r="X1057" s="188"/>
    </row>
    <row r="1058" spans="1:24" ht="12">
      <c r="A1058" s="193"/>
      <c r="B1058" s="210"/>
      <c r="C1058" s="211"/>
      <c r="D1058" s="212"/>
      <c r="E1058" s="213"/>
      <c r="F1058" s="214"/>
      <c r="G1058" s="215"/>
      <c r="H1058" s="193" t="s">
        <v>560</v>
      </c>
      <c r="I1058" s="216"/>
      <c r="J1058" s="193"/>
      <c r="K1058" s="216"/>
      <c r="L1058" s="217"/>
      <c r="M1058" s="222"/>
      <c r="N1058" s="223"/>
      <c r="O1058" s="224"/>
      <c r="P1058" s="194">
        <f t="shared" si="64"/>
        <v>0</v>
      </c>
      <c r="Q1058" s="219"/>
      <c r="R1058" s="220"/>
      <c r="S1058" s="219"/>
      <c r="T1058" s="221"/>
      <c r="U1058" s="195">
        <f t="shared" si="65"/>
        <v>0</v>
      </c>
      <c r="V1058" s="196">
        <f t="shared" si="66"/>
        <v>0</v>
      </c>
      <c r="W1058" s="196">
        <f t="shared" si="67"/>
        <v>0</v>
      </c>
      <c r="X1058" s="188"/>
    </row>
    <row r="1059" spans="1:24" ht="12">
      <c r="A1059" s="193"/>
      <c r="B1059" s="210"/>
      <c r="C1059" s="211"/>
      <c r="D1059" s="212"/>
      <c r="E1059" s="213"/>
      <c r="F1059" s="214"/>
      <c r="G1059" s="215"/>
      <c r="H1059" s="193" t="s">
        <v>560</v>
      </c>
      <c r="I1059" s="216"/>
      <c r="J1059" s="193"/>
      <c r="K1059" s="216"/>
      <c r="L1059" s="217"/>
      <c r="M1059" s="222"/>
      <c r="N1059" s="223"/>
      <c r="O1059" s="224"/>
      <c r="P1059" s="194">
        <f t="shared" si="64"/>
        <v>0</v>
      </c>
      <c r="Q1059" s="219"/>
      <c r="R1059" s="220"/>
      <c r="S1059" s="219"/>
      <c r="T1059" s="221"/>
      <c r="U1059" s="195">
        <f t="shared" si="65"/>
        <v>0</v>
      </c>
      <c r="V1059" s="196">
        <f t="shared" si="66"/>
        <v>0</v>
      </c>
      <c r="W1059" s="196">
        <f t="shared" si="67"/>
        <v>0</v>
      </c>
      <c r="X1059" s="188"/>
    </row>
    <row r="1060" spans="1:24" ht="12">
      <c r="A1060" s="193"/>
      <c r="B1060" s="210"/>
      <c r="C1060" s="211"/>
      <c r="D1060" s="212"/>
      <c r="E1060" s="213"/>
      <c r="F1060" s="214"/>
      <c r="G1060" s="215"/>
      <c r="H1060" s="193" t="s">
        <v>560</v>
      </c>
      <c r="I1060" s="216"/>
      <c r="J1060" s="193"/>
      <c r="K1060" s="216"/>
      <c r="L1060" s="217"/>
      <c r="M1060" s="222"/>
      <c r="N1060" s="223"/>
      <c r="O1060" s="224"/>
      <c r="P1060" s="194">
        <f t="shared" si="64"/>
        <v>0</v>
      </c>
      <c r="Q1060" s="219"/>
      <c r="R1060" s="220"/>
      <c r="S1060" s="219"/>
      <c r="T1060" s="221"/>
      <c r="U1060" s="195">
        <f t="shared" si="65"/>
        <v>0</v>
      </c>
      <c r="V1060" s="196">
        <f t="shared" si="66"/>
        <v>0</v>
      </c>
      <c r="W1060" s="196">
        <f t="shared" si="67"/>
        <v>0</v>
      </c>
      <c r="X1060" s="188"/>
    </row>
    <row r="1061" spans="1:24" ht="12">
      <c r="A1061" s="193"/>
      <c r="B1061" s="210"/>
      <c r="C1061" s="211"/>
      <c r="D1061" s="212"/>
      <c r="E1061" s="213"/>
      <c r="F1061" s="214"/>
      <c r="G1061" s="215"/>
      <c r="H1061" s="193" t="s">
        <v>560</v>
      </c>
      <c r="I1061" s="216"/>
      <c r="J1061" s="193"/>
      <c r="K1061" s="216"/>
      <c r="L1061" s="217"/>
      <c r="M1061" s="222"/>
      <c r="N1061" s="223"/>
      <c r="O1061" s="224"/>
      <c r="P1061" s="194">
        <f t="shared" si="64"/>
        <v>0</v>
      </c>
      <c r="Q1061" s="219"/>
      <c r="R1061" s="220"/>
      <c r="S1061" s="219"/>
      <c r="T1061" s="221"/>
      <c r="U1061" s="195">
        <f t="shared" si="65"/>
        <v>0</v>
      </c>
      <c r="V1061" s="196">
        <f t="shared" si="66"/>
        <v>0</v>
      </c>
      <c r="W1061" s="196">
        <f t="shared" si="67"/>
        <v>0</v>
      </c>
      <c r="X1061" s="188"/>
    </row>
    <row r="1062" spans="1:24" ht="12">
      <c r="A1062" s="193"/>
      <c r="B1062" s="210"/>
      <c r="C1062" s="211"/>
      <c r="D1062" s="212"/>
      <c r="E1062" s="213"/>
      <c r="F1062" s="214"/>
      <c r="G1062" s="215"/>
      <c r="H1062" s="193" t="s">
        <v>560</v>
      </c>
      <c r="I1062" s="216"/>
      <c r="J1062" s="193"/>
      <c r="K1062" s="216"/>
      <c r="L1062" s="217"/>
      <c r="M1062" s="222"/>
      <c r="N1062" s="223"/>
      <c r="O1062" s="224"/>
      <c r="P1062" s="194">
        <f t="shared" si="64"/>
        <v>0</v>
      </c>
      <c r="Q1062" s="219"/>
      <c r="R1062" s="220"/>
      <c r="S1062" s="219"/>
      <c r="T1062" s="221"/>
      <c r="U1062" s="195">
        <f t="shared" si="65"/>
        <v>0</v>
      </c>
      <c r="V1062" s="196">
        <f t="shared" si="66"/>
        <v>0</v>
      </c>
      <c r="W1062" s="196">
        <f t="shared" si="67"/>
        <v>0</v>
      </c>
      <c r="X1062" s="188"/>
    </row>
    <row r="1063" spans="1:24" ht="12">
      <c r="A1063" s="193"/>
      <c r="B1063" s="210"/>
      <c r="C1063" s="211"/>
      <c r="D1063" s="212"/>
      <c r="E1063" s="213"/>
      <c r="F1063" s="214"/>
      <c r="G1063" s="215"/>
      <c r="H1063" s="193" t="s">
        <v>560</v>
      </c>
      <c r="I1063" s="216"/>
      <c r="J1063" s="193"/>
      <c r="K1063" s="216"/>
      <c r="L1063" s="217"/>
      <c r="M1063" s="222"/>
      <c r="N1063" s="223"/>
      <c r="O1063" s="224"/>
      <c r="P1063" s="194">
        <f t="shared" si="64"/>
        <v>0</v>
      </c>
      <c r="Q1063" s="219"/>
      <c r="R1063" s="220"/>
      <c r="S1063" s="219"/>
      <c r="T1063" s="221"/>
      <c r="U1063" s="195">
        <f t="shared" si="65"/>
        <v>0</v>
      </c>
      <c r="V1063" s="196">
        <f t="shared" si="66"/>
        <v>0</v>
      </c>
      <c r="W1063" s="196">
        <f t="shared" si="67"/>
        <v>0</v>
      </c>
      <c r="X1063" s="188"/>
    </row>
    <row r="1064" spans="1:24" ht="12">
      <c r="A1064" s="193"/>
      <c r="B1064" s="210"/>
      <c r="C1064" s="211"/>
      <c r="D1064" s="212"/>
      <c r="E1064" s="213"/>
      <c r="F1064" s="214"/>
      <c r="G1064" s="215"/>
      <c r="H1064" s="193" t="s">
        <v>560</v>
      </c>
      <c r="I1064" s="216"/>
      <c r="J1064" s="193"/>
      <c r="K1064" s="216"/>
      <c r="L1064" s="217"/>
      <c r="M1064" s="222"/>
      <c r="N1064" s="223"/>
      <c r="O1064" s="224"/>
      <c r="P1064" s="194">
        <f t="shared" si="64"/>
        <v>0</v>
      </c>
      <c r="Q1064" s="219"/>
      <c r="R1064" s="220"/>
      <c r="S1064" s="219"/>
      <c r="T1064" s="221"/>
      <c r="U1064" s="195">
        <f t="shared" si="65"/>
        <v>0</v>
      </c>
      <c r="V1064" s="196">
        <f t="shared" si="66"/>
        <v>0</v>
      </c>
      <c r="W1064" s="196">
        <f t="shared" si="67"/>
        <v>0</v>
      </c>
      <c r="X1064" s="188"/>
    </row>
    <row r="1065" spans="1:24" ht="12">
      <c r="A1065" s="193"/>
      <c r="B1065" s="210"/>
      <c r="C1065" s="211"/>
      <c r="D1065" s="212"/>
      <c r="E1065" s="213"/>
      <c r="F1065" s="214"/>
      <c r="G1065" s="215"/>
      <c r="H1065" s="193" t="s">
        <v>560</v>
      </c>
      <c r="I1065" s="216"/>
      <c r="J1065" s="193"/>
      <c r="K1065" s="216"/>
      <c r="L1065" s="217"/>
      <c r="M1065" s="222"/>
      <c r="N1065" s="223"/>
      <c r="O1065" s="224"/>
      <c r="P1065" s="194">
        <f t="shared" si="64"/>
        <v>0</v>
      </c>
      <c r="Q1065" s="219"/>
      <c r="R1065" s="220"/>
      <c r="S1065" s="219"/>
      <c r="T1065" s="221"/>
      <c r="U1065" s="195">
        <f t="shared" si="65"/>
        <v>0</v>
      </c>
      <c r="V1065" s="196">
        <f t="shared" si="66"/>
        <v>0</v>
      </c>
      <c r="W1065" s="196">
        <f t="shared" si="67"/>
        <v>0</v>
      </c>
      <c r="X1065" s="188"/>
    </row>
    <row r="1066" spans="1:24" ht="12">
      <c r="A1066" s="193"/>
      <c r="B1066" s="210"/>
      <c r="C1066" s="211"/>
      <c r="D1066" s="212"/>
      <c r="E1066" s="213"/>
      <c r="F1066" s="214"/>
      <c r="G1066" s="215"/>
      <c r="H1066" s="193" t="s">
        <v>560</v>
      </c>
      <c r="I1066" s="216"/>
      <c r="J1066" s="193"/>
      <c r="K1066" s="216"/>
      <c r="L1066" s="217"/>
      <c r="M1066" s="222"/>
      <c r="N1066" s="223"/>
      <c r="O1066" s="224"/>
      <c r="P1066" s="194">
        <f t="shared" si="64"/>
        <v>0</v>
      </c>
      <c r="Q1066" s="219"/>
      <c r="R1066" s="220"/>
      <c r="S1066" s="219"/>
      <c r="T1066" s="221"/>
      <c r="U1066" s="195">
        <f t="shared" si="65"/>
        <v>0</v>
      </c>
      <c r="V1066" s="196">
        <f t="shared" si="66"/>
        <v>0</v>
      </c>
      <c r="W1066" s="196">
        <f t="shared" si="67"/>
        <v>0</v>
      </c>
      <c r="X1066" s="188"/>
    </row>
    <row r="1067" spans="1:24" ht="12">
      <c r="A1067" s="193"/>
      <c r="B1067" s="210"/>
      <c r="C1067" s="211"/>
      <c r="D1067" s="212"/>
      <c r="E1067" s="213"/>
      <c r="F1067" s="214"/>
      <c r="G1067" s="215"/>
      <c r="H1067" s="193" t="s">
        <v>560</v>
      </c>
      <c r="I1067" s="216"/>
      <c r="J1067" s="193"/>
      <c r="K1067" s="216"/>
      <c r="L1067" s="217"/>
      <c r="M1067" s="222"/>
      <c r="N1067" s="223"/>
      <c r="O1067" s="224"/>
      <c r="P1067" s="194">
        <f t="shared" si="64"/>
        <v>0</v>
      </c>
      <c r="Q1067" s="219"/>
      <c r="R1067" s="220"/>
      <c r="S1067" s="219"/>
      <c r="T1067" s="221"/>
      <c r="U1067" s="195">
        <f t="shared" si="65"/>
        <v>0</v>
      </c>
      <c r="V1067" s="196">
        <f t="shared" si="66"/>
        <v>0</v>
      </c>
      <c r="W1067" s="196">
        <f t="shared" si="67"/>
        <v>0</v>
      </c>
      <c r="X1067" s="188"/>
    </row>
    <row r="1068" spans="1:24" ht="12">
      <c r="A1068" s="193"/>
      <c r="B1068" s="210"/>
      <c r="C1068" s="211"/>
      <c r="D1068" s="212"/>
      <c r="E1068" s="213"/>
      <c r="F1068" s="214"/>
      <c r="G1068" s="215"/>
      <c r="H1068" s="193" t="s">
        <v>560</v>
      </c>
      <c r="I1068" s="216"/>
      <c r="J1068" s="193"/>
      <c r="K1068" s="216"/>
      <c r="L1068" s="217"/>
      <c r="M1068" s="222"/>
      <c r="N1068" s="223"/>
      <c r="O1068" s="224"/>
      <c r="P1068" s="194">
        <f t="shared" si="64"/>
        <v>0</v>
      </c>
      <c r="Q1068" s="219"/>
      <c r="R1068" s="220"/>
      <c r="S1068" s="219"/>
      <c r="T1068" s="221"/>
      <c r="U1068" s="195">
        <f t="shared" si="65"/>
        <v>0</v>
      </c>
      <c r="V1068" s="196">
        <f t="shared" si="66"/>
        <v>0</v>
      </c>
      <c r="W1068" s="196">
        <f t="shared" si="67"/>
        <v>0</v>
      </c>
      <c r="X1068" s="188"/>
    </row>
    <row r="1069" spans="1:24" ht="12">
      <c r="A1069" s="193"/>
      <c r="B1069" s="210"/>
      <c r="C1069" s="211"/>
      <c r="D1069" s="212"/>
      <c r="E1069" s="213"/>
      <c r="F1069" s="214"/>
      <c r="G1069" s="215"/>
      <c r="H1069" s="193" t="s">
        <v>560</v>
      </c>
      <c r="I1069" s="216"/>
      <c r="J1069" s="193"/>
      <c r="K1069" s="216"/>
      <c r="L1069" s="217"/>
      <c r="M1069" s="222"/>
      <c r="N1069" s="223"/>
      <c r="O1069" s="224"/>
      <c r="P1069" s="194">
        <f t="shared" si="64"/>
        <v>0</v>
      </c>
      <c r="Q1069" s="219"/>
      <c r="R1069" s="220"/>
      <c r="S1069" s="219"/>
      <c r="T1069" s="221"/>
      <c r="U1069" s="195">
        <f t="shared" si="65"/>
        <v>0</v>
      </c>
      <c r="V1069" s="196">
        <f t="shared" si="66"/>
        <v>0</v>
      </c>
      <c r="W1069" s="196">
        <f t="shared" si="67"/>
        <v>0</v>
      </c>
      <c r="X1069" s="188"/>
    </row>
    <row r="1070" spans="1:24" ht="12">
      <c r="A1070" s="193"/>
      <c r="B1070" s="210"/>
      <c r="C1070" s="211"/>
      <c r="D1070" s="212"/>
      <c r="E1070" s="213"/>
      <c r="F1070" s="214"/>
      <c r="G1070" s="215"/>
      <c r="H1070" s="193" t="s">
        <v>560</v>
      </c>
      <c r="I1070" s="216"/>
      <c r="J1070" s="193"/>
      <c r="K1070" s="216"/>
      <c r="L1070" s="217"/>
      <c r="M1070" s="222"/>
      <c r="N1070" s="223"/>
      <c r="O1070" s="224"/>
      <c r="P1070" s="194">
        <f t="shared" si="64"/>
        <v>0</v>
      </c>
      <c r="Q1070" s="219"/>
      <c r="R1070" s="220"/>
      <c r="S1070" s="219"/>
      <c r="T1070" s="221"/>
      <c r="U1070" s="195">
        <f t="shared" si="65"/>
        <v>0</v>
      </c>
      <c r="V1070" s="196">
        <f t="shared" si="66"/>
        <v>0</v>
      </c>
      <c r="W1070" s="196">
        <f t="shared" si="67"/>
        <v>0</v>
      </c>
      <c r="X1070" s="188"/>
    </row>
    <row r="1071" spans="1:24" ht="12">
      <c r="A1071" s="193"/>
      <c r="B1071" s="210"/>
      <c r="C1071" s="211"/>
      <c r="D1071" s="212"/>
      <c r="E1071" s="213"/>
      <c r="F1071" s="214"/>
      <c r="G1071" s="215"/>
      <c r="H1071" s="193" t="s">
        <v>560</v>
      </c>
      <c r="I1071" s="216"/>
      <c r="J1071" s="193"/>
      <c r="K1071" s="216"/>
      <c r="L1071" s="217"/>
      <c r="M1071" s="222"/>
      <c r="N1071" s="223"/>
      <c r="O1071" s="224"/>
      <c r="P1071" s="194">
        <f t="shared" si="64"/>
        <v>0</v>
      </c>
      <c r="Q1071" s="219"/>
      <c r="R1071" s="220"/>
      <c r="S1071" s="219"/>
      <c r="T1071" s="221"/>
      <c r="U1071" s="195">
        <f t="shared" si="65"/>
        <v>0</v>
      </c>
      <c r="V1071" s="196">
        <f t="shared" si="66"/>
        <v>0</v>
      </c>
      <c r="W1071" s="196">
        <f t="shared" si="67"/>
        <v>0</v>
      </c>
      <c r="X1071" s="188"/>
    </row>
    <row r="1072" spans="1:24" ht="12">
      <c r="A1072" s="193"/>
      <c r="B1072" s="210"/>
      <c r="C1072" s="211"/>
      <c r="D1072" s="212"/>
      <c r="E1072" s="213"/>
      <c r="F1072" s="214"/>
      <c r="G1072" s="215"/>
      <c r="H1072" s="193" t="s">
        <v>560</v>
      </c>
      <c r="I1072" s="216"/>
      <c r="J1072" s="193"/>
      <c r="K1072" s="216"/>
      <c r="L1072" s="217"/>
      <c r="M1072" s="222"/>
      <c r="N1072" s="223"/>
      <c r="O1072" s="224"/>
      <c r="P1072" s="194">
        <f t="shared" si="64"/>
        <v>0</v>
      </c>
      <c r="Q1072" s="219"/>
      <c r="R1072" s="220"/>
      <c r="S1072" s="219"/>
      <c r="T1072" s="221"/>
      <c r="U1072" s="195">
        <f t="shared" si="65"/>
        <v>0</v>
      </c>
      <c r="V1072" s="196">
        <f t="shared" si="66"/>
        <v>0</v>
      </c>
      <c r="W1072" s="196">
        <f t="shared" si="67"/>
        <v>0</v>
      </c>
      <c r="X1072" s="188"/>
    </row>
    <row r="1073" spans="1:24" ht="12">
      <c r="A1073" s="193"/>
      <c r="B1073" s="210"/>
      <c r="C1073" s="211"/>
      <c r="D1073" s="212"/>
      <c r="E1073" s="213"/>
      <c r="F1073" s="214"/>
      <c r="G1073" s="215"/>
      <c r="H1073" s="193" t="s">
        <v>560</v>
      </c>
      <c r="I1073" s="216"/>
      <c r="J1073" s="193"/>
      <c r="K1073" s="216"/>
      <c r="L1073" s="217"/>
      <c r="M1073" s="222"/>
      <c r="N1073" s="223"/>
      <c r="O1073" s="224"/>
      <c r="P1073" s="194">
        <f t="shared" si="64"/>
        <v>0</v>
      </c>
      <c r="Q1073" s="219"/>
      <c r="R1073" s="220"/>
      <c r="S1073" s="219"/>
      <c r="T1073" s="221"/>
      <c r="U1073" s="195">
        <f t="shared" si="65"/>
        <v>0</v>
      </c>
      <c r="V1073" s="196">
        <f t="shared" si="66"/>
        <v>0</v>
      </c>
      <c r="W1073" s="196">
        <f t="shared" si="67"/>
        <v>0</v>
      </c>
      <c r="X1073" s="188"/>
    </row>
    <row r="1074" spans="1:24" ht="12">
      <c r="A1074" s="193"/>
      <c r="B1074" s="210"/>
      <c r="C1074" s="211"/>
      <c r="D1074" s="212"/>
      <c r="E1074" s="213"/>
      <c r="F1074" s="214"/>
      <c r="G1074" s="215"/>
      <c r="H1074" s="193" t="s">
        <v>560</v>
      </c>
      <c r="I1074" s="216"/>
      <c r="J1074" s="193"/>
      <c r="K1074" s="216"/>
      <c r="L1074" s="217"/>
      <c r="M1074" s="222"/>
      <c r="N1074" s="223"/>
      <c r="O1074" s="224"/>
      <c r="P1074" s="194">
        <f t="shared" si="64"/>
        <v>0</v>
      </c>
      <c r="Q1074" s="219"/>
      <c r="R1074" s="220"/>
      <c r="S1074" s="219"/>
      <c r="T1074" s="221"/>
      <c r="U1074" s="195">
        <f t="shared" si="65"/>
        <v>0</v>
      </c>
      <c r="V1074" s="196">
        <f t="shared" si="66"/>
        <v>0</v>
      </c>
      <c r="W1074" s="196">
        <f t="shared" si="67"/>
        <v>0</v>
      </c>
      <c r="X1074" s="188"/>
    </row>
    <row r="1075" spans="1:24" ht="12">
      <c r="A1075" s="193"/>
      <c r="B1075" s="210"/>
      <c r="C1075" s="211"/>
      <c r="D1075" s="212"/>
      <c r="E1075" s="213"/>
      <c r="F1075" s="214"/>
      <c r="G1075" s="215"/>
      <c r="H1075" s="193" t="s">
        <v>560</v>
      </c>
      <c r="I1075" s="216"/>
      <c r="J1075" s="193"/>
      <c r="K1075" s="216"/>
      <c r="L1075" s="217"/>
      <c r="M1075" s="222"/>
      <c r="N1075" s="223"/>
      <c r="O1075" s="224"/>
      <c r="P1075" s="194">
        <f t="shared" si="64"/>
        <v>0</v>
      </c>
      <c r="Q1075" s="219"/>
      <c r="R1075" s="220"/>
      <c r="S1075" s="219"/>
      <c r="T1075" s="221"/>
      <c r="U1075" s="195">
        <f t="shared" si="65"/>
        <v>0</v>
      </c>
      <c r="V1075" s="196">
        <f t="shared" si="66"/>
        <v>0</v>
      </c>
      <c r="W1075" s="196">
        <f t="shared" si="67"/>
        <v>0</v>
      </c>
      <c r="X1075" s="188"/>
    </row>
    <row r="1076" spans="1:24" ht="12">
      <c r="A1076" s="193"/>
      <c r="B1076" s="210"/>
      <c r="C1076" s="211"/>
      <c r="D1076" s="212"/>
      <c r="E1076" s="213"/>
      <c r="F1076" s="214"/>
      <c r="G1076" s="215"/>
      <c r="H1076" s="193" t="s">
        <v>560</v>
      </c>
      <c r="I1076" s="216"/>
      <c r="J1076" s="193"/>
      <c r="K1076" s="216"/>
      <c r="L1076" s="217"/>
      <c r="M1076" s="222"/>
      <c r="N1076" s="223"/>
      <c r="O1076" s="224"/>
      <c r="P1076" s="194">
        <f t="shared" si="64"/>
        <v>0</v>
      </c>
      <c r="Q1076" s="219"/>
      <c r="R1076" s="220"/>
      <c r="S1076" s="219"/>
      <c r="T1076" s="221"/>
      <c r="U1076" s="195">
        <f t="shared" si="65"/>
        <v>0</v>
      </c>
      <c r="V1076" s="196">
        <f t="shared" si="66"/>
        <v>0</v>
      </c>
      <c r="W1076" s="196">
        <f t="shared" si="67"/>
        <v>0</v>
      </c>
      <c r="X1076" s="188"/>
    </row>
    <row r="1077" spans="1:24" ht="12">
      <c r="A1077" s="193"/>
      <c r="B1077" s="210"/>
      <c r="C1077" s="211"/>
      <c r="D1077" s="212"/>
      <c r="E1077" s="213"/>
      <c r="F1077" s="214"/>
      <c r="G1077" s="215"/>
      <c r="H1077" s="193" t="s">
        <v>560</v>
      </c>
      <c r="I1077" s="216"/>
      <c r="J1077" s="193"/>
      <c r="K1077" s="216"/>
      <c r="L1077" s="217"/>
      <c r="M1077" s="222"/>
      <c r="N1077" s="223"/>
      <c r="O1077" s="224"/>
      <c r="P1077" s="194">
        <f t="shared" si="64"/>
        <v>0</v>
      </c>
      <c r="Q1077" s="219"/>
      <c r="R1077" s="220"/>
      <c r="S1077" s="219"/>
      <c r="T1077" s="221"/>
      <c r="U1077" s="195">
        <f t="shared" si="65"/>
        <v>0</v>
      </c>
      <c r="V1077" s="196">
        <f t="shared" si="66"/>
        <v>0</v>
      </c>
      <c r="W1077" s="196">
        <f t="shared" si="67"/>
        <v>0</v>
      </c>
      <c r="X1077" s="188"/>
    </row>
    <row r="1078" spans="1:24" ht="12">
      <c r="A1078" s="193"/>
      <c r="B1078" s="210"/>
      <c r="C1078" s="211"/>
      <c r="D1078" s="212"/>
      <c r="E1078" s="213"/>
      <c r="F1078" s="214"/>
      <c r="G1078" s="215"/>
      <c r="H1078" s="193" t="s">
        <v>560</v>
      </c>
      <c r="I1078" s="216"/>
      <c r="J1078" s="193"/>
      <c r="K1078" s="216"/>
      <c r="L1078" s="217"/>
      <c r="M1078" s="222"/>
      <c r="N1078" s="223"/>
      <c r="O1078" s="224"/>
      <c r="P1078" s="194">
        <f t="shared" si="64"/>
        <v>0</v>
      </c>
      <c r="Q1078" s="219"/>
      <c r="R1078" s="220"/>
      <c r="S1078" s="219"/>
      <c r="T1078" s="221"/>
      <c r="U1078" s="195">
        <f t="shared" si="65"/>
        <v>0</v>
      </c>
      <c r="V1078" s="196">
        <f t="shared" si="66"/>
        <v>0</v>
      </c>
      <c r="W1078" s="196">
        <f t="shared" si="67"/>
        <v>0</v>
      </c>
      <c r="X1078" s="188"/>
    </row>
    <row r="1079" spans="1:24" ht="12">
      <c r="A1079" s="193"/>
      <c r="B1079" s="210"/>
      <c r="C1079" s="211"/>
      <c r="D1079" s="212"/>
      <c r="E1079" s="213"/>
      <c r="F1079" s="214"/>
      <c r="G1079" s="215"/>
      <c r="H1079" s="193" t="s">
        <v>560</v>
      </c>
      <c r="I1079" s="216"/>
      <c r="J1079" s="193"/>
      <c r="K1079" s="216"/>
      <c r="L1079" s="217"/>
      <c r="M1079" s="222"/>
      <c r="N1079" s="223"/>
      <c r="O1079" s="224"/>
      <c r="P1079" s="194">
        <f t="shared" si="64"/>
        <v>0</v>
      </c>
      <c r="Q1079" s="219"/>
      <c r="R1079" s="220"/>
      <c r="S1079" s="219"/>
      <c r="T1079" s="221"/>
      <c r="U1079" s="195">
        <f t="shared" si="65"/>
        <v>0</v>
      </c>
      <c r="V1079" s="196">
        <f t="shared" si="66"/>
        <v>0</v>
      </c>
      <c r="W1079" s="196">
        <f t="shared" si="67"/>
        <v>0</v>
      </c>
      <c r="X1079" s="188"/>
    </row>
    <row r="1080" spans="1:24" ht="12">
      <c r="A1080" s="193"/>
      <c r="B1080" s="210"/>
      <c r="C1080" s="211"/>
      <c r="D1080" s="212"/>
      <c r="E1080" s="213"/>
      <c r="F1080" s="214"/>
      <c r="G1080" s="215"/>
      <c r="H1080" s="193" t="s">
        <v>560</v>
      </c>
      <c r="I1080" s="216"/>
      <c r="J1080" s="193"/>
      <c r="K1080" s="216"/>
      <c r="L1080" s="217"/>
      <c r="M1080" s="222"/>
      <c r="N1080" s="223"/>
      <c r="O1080" s="224"/>
      <c r="P1080" s="194">
        <f t="shared" si="64"/>
        <v>0</v>
      </c>
      <c r="Q1080" s="219"/>
      <c r="R1080" s="220"/>
      <c r="S1080" s="219"/>
      <c r="T1080" s="221"/>
      <c r="U1080" s="195">
        <f t="shared" si="65"/>
        <v>0</v>
      </c>
      <c r="V1080" s="196">
        <f t="shared" si="66"/>
        <v>0</v>
      </c>
      <c r="W1080" s="196">
        <f t="shared" si="67"/>
        <v>0</v>
      </c>
      <c r="X1080" s="188"/>
    </row>
    <row r="1081" spans="1:24" ht="12">
      <c r="A1081" s="193"/>
      <c r="B1081" s="210"/>
      <c r="C1081" s="211"/>
      <c r="D1081" s="212"/>
      <c r="E1081" s="213"/>
      <c r="F1081" s="214"/>
      <c r="G1081" s="215"/>
      <c r="H1081" s="193" t="s">
        <v>560</v>
      </c>
      <c r="I1081" s="216"/>
      <c r="J1081" s="193"/>
      <c r="K1081" s="216"/>
      <c r="L1081" s="217"/>
      <c r="M1081" s="222"/>
      <c r="N1081" s="223"/>
      <c r="O1081" s="224"/>
      <c r="P1081" s="194">
        <f t="shared" si="64"/>
        <v>0</v>
      </c>
      <c r="Q1081" s="219"/>
      <c r="R1081" s="220"/>
      <c r="S1081" s="219"/>
      <c r="T1081" s="221"/>
      <c r="U1081" s="195">
        <f t="shared" si="65"/>
        <v>0</v>
      </c>
      <c r="V1081" s="196">
        <f t="shared" si="66"/>
        <v>0</v>
      </c>
      <c r="W1081" s="196">
        <f t="shared" si="67"/>
        <v>0</v>
      </c>
      <c r="X1081" s="188"/>
    </row>
    <row r="1082" spans="1:24" ht="12">
      <c r="A1082" s="193"/>
      <c r="B1082" s="210"/>
      <c r="C1082" s="211"/>
      <c r="D1082" s="212"/>
      <c r="E1082" s="213"/>
      <c r="F1082" s="214"/>
      <c r="G1082" s="215"/>
      <c r="H1082" s="193" t="s">
        <v>560</v>
      </c>
      <c r="I1082" s="216"/>
      <c r="J1082" s="193"/>
      <c r="K1082" s="216"/>
      <c r="L1082" s="217"/>
      <c r="M1082" s="222"/>
      <c r="N1082" s="223"/>
      <c r="O1082" s="224"/>
      <c r="P1082" s="194">
        <f t="shared" si="64"/>
        <v>0</v>
      </c>
      <c r="Q1082" s="219"/>
      <c r="R1082" s="220"/>
      <c r="S1082" s="219"/>
      <c r="T1082" s="221"/>
      <c r="U1082" s="195">
        <f t="shared" si="65"/>
        <v>0</v>
      </c>
      <c r="V1082" s="196">
        <f t="shared" si="66"/>
        <v>0</v>
      </c>
      <c r="W1082" s="196">
        <f t="shared" si="67"/>
        <v>0</v>
      </c>
      <c r="X1082" s="188"/>
    </row>
    <row r="1083" spans="1:24" ht="12">
      <c r="A1083" s="193"/>
      <c r="B1083" s="210"/>
      <c r="C1083" s="211"/>
      <c r="D1083" s="212"/>
      <c r="E1083" s="213"/>
      <c r="F1083" s="214"/>
      <c r="G1083" s="215"/>
      <c r="H1083" s="193" t="s">
        <v>560</v>
      </c>
      <c r="I1083" s="216"/>
      <c r="J1083" s="193"/>
      <c r="K1083" s="216"/>
      <c r="L1083" s="217"/>
      <c r="M1083" s="222"/>
      <c r="N1083" s="223"/>
      <c r="O1083" s="224"/>
      <c r="P1083" s="194">
        <f t="shared" si="64"/>
        <v>0</v>
      </c>
      <c r="Q1083" s="219"/>
      <c r="R1083" s="220"/>
      <c r="S1083" s="219"/>
      <c r="T1083" s="221"/>
      <c r="U1083" s="195">
        <f t="shared" si="65"/>
        <v>0</v>
      </c>
      <c r="V1083" s="196">
        <f t="shared" si="66"/>
        <v>0</v>
      </c>
      <c r="W1083" s="196">
        <f t="shared" si="67"/>
        <v>0</v>
      </c>
      <c r="X1083" s="188"/>
    </row>
    <row r="1084" spans="1:24" ht="12">
      <c r="A1084" s="193"/>
      <c r="B1084" s="210"/>
      <c r="C1084" s="211"/>
      <c r="D1084" s="212"/>
      <c r="E1084" s="213"/>
      <c r="F1084" s="214"/>
      <c r="G1084" s="215"/>
      <c r="H1084" s="193" t="s">
        <v>560</v>
      </c>
      <c r="I1084" s="216"/>
      <c r="J1084" s="193"/>
      <c r="K1084" s="216"/>
      <c r="L1084" s="217"/>
      <c r="M1084" s="222"/>
      <c r="N1084" s="223"/>
      <c r="O1084" s="224"/>
      <c r="P1084" s="194">
        <f t="shared" si="64"/>
        <v>0</v>
      </c>
      <c r="Q1084" s="219"/>
      <c r="R1084" s="220"/>
      <c r="S1084" s="219"/>
      <c r="T1084" s="221"/>
      <c r="U1084" s="195">
        <f t="shared" si="65"/>
        <v>0</v>
      </c>
      <c r="V1084" s="196">
        <f t="shared" si="66"/>
        <v>0</v>
      </c>
      <c r="W1084" s="196">
        <f t="shared" si="67"/>
        <v>0</v>
      </c>
      <c r="X1084" s="188"/>
    </row>
    <row r="1085" spans="1:24" ht="12">
      <c r="A1085" s="193"/>
      <c r="B1085" s="210"/>
      <c r="C1085" s="211"/>
      <c r="D1085" s="212"/>
      <c r="E1085" s="213"/>
      <c r="F1085" s="214"/>
      <c r="G1085" s="215"/>
      <c r="H1085" s="193" t="s">
        <v>560</v>
      </c>
      <c r="I1085" s="216"/>
      <c r="J1085" s="193"/>
      <c r="K1085" s="216"/>
      <c r="L1085" s="217"/>
      <c r="M1085" s="222"/>
      <c r="N1085" s="223"/>
      <c r="O1085" s="224"/>
      <c r="P1085" s="194">
        <f t="shared" si="64"/>
        <v>0</v>
      </c>
      <c r="Q1085" s="219"/>
      <c r="R1085" s="220"/>
      <c r="S1085" s="219"/>
      <c r="T1085" s="221"/>
      <c r="U1085" s="195">
        <f t="shared" si="65"/>
        <v>0</v>
      </c>
      <c r="V1085" s="196">
        <f t="shared" si="66"/>
        <v>0</v>
      </c>
      <c r="W1085" s="196">
        <f t="shared" si="67"/>
        <v>0</v>
      </c>
      <c r="X1085" s="188"/>
    </row>
    <row r="1086" spans="1:24" ht="12">
      <c r="A1086" s="193"/>
      <c r="B1086" s="210"/>
      <c r="C1086" s="211"/>
      <c r="D1086" s="212"/>
      <c r="E1086" s="213"/>
      <c r="F1086" s="214"/>
      <c r="G1086" s="215"/>
      <c r="H1086" s="193" t="s">
        <v>560</v>
      </c>
      <c r="I1086" s="216"/>
      <c r="J1086" s="193"/>
      <c r="K1086" s="216"/>
      <c r="L1086" s="217"/>
      <c r="M1086" s="222"/>
      <c r="N1086" s="223"/>
      <c r="O1086" s="224"/>
      <c r="P1086" s="194">
        <f t="shared" si="64"/>
        <v>0</v>
      </c>
      <c r="Q1086" s="219"/>
      <c r="R1086" s="220"/>
      <c r="S1086" s="219"/>
      <c r="T1086" s="221"/>
      <c r="U1086" s="195">
        <f t="shared" si="65"/>
        <v>0</v>
      </c>
      <c r="V1086" s="196">
        <f t="shared" si="66"/>
        <v>0</v>
      </c>
      <c r="W1086" s="196">
        <f t="shared" si="67"/>
        <v>0</v>
      </c>
      <c r="X1086" s="188"/>
    </row>
    <row r="1087" spans="1:24" ht="12">
      <c r="A1087" s="193"/>
      <c r="B1087" s="210"/>
      <c r="C1087" s="211"/>
      <c r="D1087" s="212"/>
      <c r="E1087" s="213"/>
      <c r="F1087" s="214"/>
      <c r="G1087" s="215"/>
      <c r="H1087" s="193" t="s">
        <v>560</v>
      </c>
      <c r="I1087" s="216"/>
      <c r="J1087" s="193"/>
      <c r="K1087" s="216"/>
      <c r="L1087" s="217"/>
      <c r="M1087" s="222"/>
      <c r="N1087" s="223"/>
      <c r="O1087" s="224"/>
      <c r="P1087" s="194">
        <f t="shared" si="64"/>
        <v>0</v>
      </c>
      <c r="Q1087" s="219"/>
      <c r="R1087" s="220"/>
      <c r="S1087" s="219"/>
      <c r="T1087" s="221"/>
      <c r="U1087" s="195">
        <f t="shared" si="65"/>
        <v>0</v>
      </c>
      <c r="V1087" s="196">
        <f t="shared" si="66"/>
        <v>0</v>
      </c>
      <c r="W1087" s="196">
        <f t="shared" si="67"/>
        <v>0</v>
      </c>
      <c r="X1087" s="188"/>
    </row>
    <row r="1088" spans="1:24" ht="12">
      <c r="A1088" s="193"/>
      <c r="B1088" s="210"/>
      <c r="C1088" s="211"/>
      <c r="D1088" s="212"/>
      <c r="E1088" s="213"/>
      <c r="F1088" s="214"/>
      <c r="G1088" s="215"/>
      <c r="H1088" s="193" t="s">
        <v>560</v>
      </c>
      <c r="I1088" s="216"/>
      <c r="J1088" s="193"/>
      <c r="K1088" s="216"/>
      <c r="L1088" s="217"/>
      <c r="M1088" s="222"/>
      <c r="N1088" s="223"/>
      <c r="O1088" s="224"/>
      <c r="P1088" s="194">
        <f t="shared" si="64"/>
        <v>0</v>
      </c>
      <c r="Q1088" s="219"/>
      <c r="R1088" s="220"/>
      <c r="S1088" s="219"/>
      <c r="T1088" s="221"/>
      <c r="U1088" s="195">
        <f t="shared" si="65"/>
        <v>0</v>
      </c>
      <c r="V1088" s="196">
        <f t="shared" si="66"/>
        <v>0</v>
      </c>
      <c r="W1088" s="196">
        <f t="shared" si="67"/>
        <v>0</v>
      </c>
      <c r="X1088" s="188"/>
    </row>
    <row r="1089" spans="1:24" ht="12">
      <c r="A1089" s="193"/>
      <c r="B1089" s="210"/>
      <c r="C1089" s="211"/>
      <c r="D1089" s="212"/>
      <c r="E1089" s="213"/>
      <c r="F1089" s="214"/>
      <c r="G1089" s="215"/>
      <c r="H1089" s="193" t="s">
        <v>560</v>
      </c>
      <c r="I1089" s="216"/>
      <c r="J1089" s="193"/>
      <c r="K1089" s="216"/>
      <c r="L1089" s="217"/>
      <c r="M1089" s="222"/>
      <c r="N1089" s="223"/>
      <c r="O1089" s="224"/>
      <c r="P1089" s="194">
        <f t="shared" si="64"/>
        <v>0</v>
      </c>
      <c r="Q1089" s="219"/>
      <c r="R1089" s="220"/>
      <c r="S1089" s="219"/>
      <c r="T1089" s="221"/>
      <c r="U1089" s="195">
        <f t="shared" si="65"/>
        <v>0</v>
      </c>
      <c r="V1089" s="196">
        <f t="shared" si="66"/>
        <v>0</v>
      </c>
      <c r="W1089" s="196">
        <f t="shared" si="67"/>
        <v>0</v>
      </c>
      <c r="X1089" s="188"/>
    </row>
    <row r="1090" spans="1:24" ht="12">
      <c r="A1090" s="193"/>
      <c r="B1090" s="210"/>
      <c r="C1090" s="211"/>
      <c r="D1090" s="212"/>
      <c r="E1090" s="213"/>
      <c r="F1090" s="214"/>
      <c r="G1090" s="215"/>
      <c r="H1090" s="193" t="s">
        <v>560</v>
      </c>
      <c r="I1090" s="216"/>
      <c r="J1090" s="193"/>
      <c r="K1090" s="216"/>
      <c r="L1090" s="217"/>
      <c r="M1090" s="222"/>
      <c r="N1090" s="223"/>
      <c r="O1090" s="224"/>
      <c r="P1090" s="194">
        <f t="shared" si="64"/>
        <v>0</v>
      </c>
      <c r="Q1090" s="219"/>
      <c r="R1090" s="220"/>
      <c r="S1090" s="219"/>
      <c r="T1090" s="221"/>
      <c r="U1090" s="195">
        <f t="shared" si="65"/>
        <v>0</v>
      </c>
      <c r="V1090" s="196">
        <f t="shared" si="66"/>
        <v>0</v>
      </c>
      <c r="W1090" s="196">
        <f t="shared" si="67"/>
        <v>0</v>
      </c>
      <c r="X1090" s="188"/>
    </row>
    <row r="1091" spans="1:24" ht="12">
      <c r="A1091" s="193"/>
      <c r="B1091" s="210"/>
      <c r="C1091" s="211"/>
      <c r="D1091" s="212"/>
      <c r="E1091" s="213"/>
      <c r="F1091" s="214"/>
      <c r="G1091" s="215"/>
      <c r="H1091" s="193" t="s">
        <v>560</v>
      </c>
      <c r="I1091" s="216"/>
      <c r="J1091" s="193"/>
      <c r="K1091" s="216"/>
      <c r="L1091" s="217"/>
      <c r="M1091" s="222"/>
      <c r="N1091" s="223"/>
      <c r="O1091" s="224"/>
      <c r="P1091" s="194">
        <f t="shared" si="64"/>
        <v>0</v>
      </c>
      <c r="Q1091" s="219"/>
      <c r="R1091" s="220"/>
      <c r="S1091" s="219"/>
      <c r="T1091" s="221"/>
      <c r="U1091" s="195">
        <f t="shared" si="65"/>
        <v>0</v>
      </c>
      <c r="V1091" s="196">
        <f t="shared" si="66"/>
        <v>0</v>
      </c>
      <c r="W1091" s="196">
        <f t="shared" si="67"/>
        <v>0</v>
      </c>
      <c r="X1091" s="188"/>
    </row>
    <row r="1092" spans="1:24" ht="12">
      <c r="A1092" s="193"/>
      <c r="B1092" s="210"/>
      <c r="C1092" s="211"/>
      <c r="D1092" s="212"/>
      <c r="E1092" s="213"/>
      <c r="F1092" s="214"/>
      <c r="G1092" s="215"/>
      <c r="H1092" s="193" t="s">
        <v>560</v>
      </c>
      <c r="I1092" s="216"/>
      <c r="J1092" s="193"/>
      <c r="K1092" s="216"/>
      <c r="L1092" s="217"/>
      <c r="M1092" s="222"/>
      <c r="N1092" s="223"/>
      <c r="O1092" s="224"/>
      <c r="P1092" s="194">
        <f t="shared" si="64"/>
        <v>0</v>
      </c>
      <c r="Q1092" s="219"/>
      <c r="R1092" s="220"/>
      <c r="S1092" s="219"/>
      <c r="T1092" s="221"/>
      <c r="U1092" s="195">
        <f t="shared" si="65"/>
        <v>0</v>
      </c>
      <c r="V1092" s="196">
        <f t="shared" si="66"/>
        <v>0</v>
      </c>
      <c r="W1092" s="196">
        <f t="shared" si="67"/>
        <v>0</v>
      </c>
      <c r="X1092" s="188"/>
    </row>
    <row r="1093" spans="1:24" ht="12">
      <c r="A1093" s="193"/>
      <c r="B1093" s="210"/>
      <c r="C1093" s="211"/>
      <c r="D1093" s="212"/>
      <c r="E1093" s="213"/>
      <c r="F1093" s="214"/>
      <c r="G1093" s="215"/>
      <c r="H1093" s="193" t="s">
        <v>560</v>
      </c>
      <c r="I1093" s="216"/>
      <c r="J1093" s="193"/>
      <c r="K1093" s="216"/>
      <c r="L1093" s="217"/>
      <c r="M1093" s="222"/>
      <c r="N1093" s="223"/>
      <c r="O1093" s="224"/>
      <c r="P1093" s="194">
        <f t="shared" si="64"/>
        <v>0</v>
      </c>
      <c r="Q1093" s="219"/>
      <c r="R1093" s="220"/>
      <c r="S1093" s="219"/>
      <c r="T1093" s="221"/>
      <c r="U1093" s="195">
        <f t="shared" si="65"/>
        <v>0</v>
      </c>
      <c r="V1093" s="196">
        <f t="shared" si="66"/>
        <v>0</v>
      </c>
      <c r="W1093" s="196">
        <f t="shared" si="67"/>
        <v>0</v>
      </c>
      <c r="X1093" s="188"/>
    </row>
    <row r="1094" spans="1:24" ht="12">
      <c r="A1094" s="193"/>
      <c r="B1094" s="210"/>
      <c r="C1094" s="211"/>
      <c r="D1094" s="212"/>
      <c r="E1094" s="213"/>
      <c r="F1094" s="214"/>
      <c r="G1094" s="215"/>
      <c r="H1094" s="193" t="s">
        <v>560</v>
      </c>
      <c r="I1094" s="216"/>
      <c r="J1094" s="193"/>
      <c r="K1094" s="216"/>
      <c r="L1094" s="217"/>
      <c r="M1094" s="222"/>
      <c r="N1094" s="223"/>
      <c r="O1094" s="224"/>
      <c r="P1094" s="194">
        <f t="shared" si="64"/>
        <v>0</v>
      </c>
      <c r="Q1094" s="219"/>
      <c r="R1094" s="220"/>
      <c r="S1094" s="219"/>
      <c r="T1094" s="221"/>
      <c r="U1094" s="195">
        <f t="shared" si="65"/>
        <v>0</v>
      </c>
      <c r="V1094" s="196">
        <f t="shared" si="66"/>
        <v>0</v>
      </c>
      <c r="W1094" s="196">
        <f t="shared" si="67"/>
        <v>0</v>
      </c>
      <c r="X1094" s="188"/>
    </row>
    <row r="1095" spans="1:24" ht="12">
      <c r="A1095" s="193"/>
      <c r="B1095" s="210"/>
      <c r="C1095" s="211"/>
      <c r="D1095" s="212"/>
      <c r="E1095" s="213"/>
      <c r="F1095" s="214"/>
      <c r="G1095" s="215"/>
      <c r="H1095" s="193" t="s">
        <v>560</v>
      </c>
      <c r="I1095" s="216"/>
      <c r="J1095" s="193"/>
      <c r="K1095" s="216"/>
      <c r="L1095" s="217"/>
      <c r="M1095" s="222"/>
      <c r="N1095" s="223"/>
      <c r="O1095" s="224"/>
      <c r="P1095" s="194">
        <f t="shared" si="64"/>
        <v>0</v>
      </c>
      <c r="Q1095" s="219"/>
      <c r="R1095" s="220"/>
      <c r="S1095" s="219"/>
      <c r="T1095" s="221"/>
      <c r="U1095" s="195">
        <f t="shared" si="65"/>
        <v>0</v>
      </c>
      <c r="V1095" s="196">
        <f t="shared" si="66"/>
        <v>0</v>
      </c>
      <c r="W1095" s="196">
        <f t="shared" si="67"/>
        <v>0</v>
      </c>
      <c r="X1095" s="188"/>
    </row>
    <row r="1096" spans="1:24" ht="12">
      <c r="A1096" s="193"/>
      <c r="B1096" s="210"/>
      <c r="C1096" s="211"/>
      <c r="D1096" s="212"/>
      <c r="E1096" s="213"/>
      <c r="F1096" s="214"/>
      <c r="G1096" s="215"/>
      <c r="H1096" s="193" t="s">
        <v>560</v>
      </c>
      <c r="I1096" s="216"/>
      <c r="J1096" s="193"/>
      <c r="K1096" s="216"/>
      <c r="L1096" s="217"/>
      <c r="M1096" s="222"/>
      <c r="N1096" s="223"/>
      <c r="O1096" s="224"/>
      <c r="P1096" s="194">
        <f t="shared" si="64"/>
        <v>0</v>
      </c>
      <c r="Q1096" s="219"/>
      <c r="R1096" s="220"/>
      <c r="S1096" s="219"/>
      <c r="T1096" s="221"/>
      <c r="U1096" s="195">
        <f t="shared" si="65"/>
        <v>0</v>
      </c>
      <c r="V1096" s="196">
        <f t="shared" si="66"/>
        <v>0</v>
      </c>
      <c r="W1096" s="196">
        <f t="shared" si="67"/>
        <v>0</v>
      </c>
      <c r="X1096" s="188"/>
    </row>
    <row r="1097" spans="1:24" ht="12">
      <c r="A1097" s="193"/>
      <c r="B1097" s="210"/>
      <c r="C1097" s="211"/>
      <c r="D1097" s="212"/>
      <c r="E1097" s="213"/>
      <c r="F1097" s="214"/>
      <c r="G1097" s="215"/>
      <c r="H1097" s="193" t="s">
        <v>560</v>
      </c>
      <c r="I1097" s="216"/>
      <c r="J1097" s="193"/>
      <c r="K1097" s="216"/>
      <c r="L1097" s="217"/>
      <c r="M1097" s="222"/>
      <c r="N1097" s="223"/>
      <c r="O1097" s="224"/>
      <c r="P1097" s="194">
        <f t="shared" ref="P1097:P1160" si="68">N1097+O1097</f>
        <v>0</v>
      </c>
      <c r="Q1097" s="219"/>
      <c r="R1097" s="220"/>
      <c r="S1097" s="219"/>
      <c r="T1097" s="221"/>
      <c r="U1097" s="195">
        <f t="shared" ref="U1097:U1160" si="69">Q1097+S1097</f>
        <v>0</v>
      </c>
      <c r="V1097" s="196">
        <f t="shared" ref="V1097:V1160" si="70">(Q1097*R1097)+(S1097*T1097)</f>
        <v>0</v>
      </c>
      <c r="W1097" s="196">
        <f t="shared" ref="W1097:W1160" si="71">V1097+P1097</f>
        <v>0</v>
      </c>
      <c r="X1097" s="188"/>
    </row>
    <row r="1098" spans="1:24" ht="12">
      <c r="A1098" s="193"/>
      <c r="B1098" s="210"/>
      <c r="C1098" s="211"/>
      <c r="D1098" s="212"/>
      <c r="E1098" s="213"/>
      <c r="F1098" s="214"/>
      <c r="G1098" s="215"/>
      <c r="H1098" s="193" t="s">
        <v>560</v>
      </c>
      <c r="I1098" s="216"/>
      <c r="J1098" s="193"/>
      <c r="K1098" s="216"/>
      <c r="L1098" s="217"/>
      <c r="M1098" s="222"/>
      <c r="N1098" s="223"/>
      <c r="O1098" s="224"/>
      <c r="P1098" s="194">
        <f t="shared" si="68"/>
        <v>0</v>
      </c>
      <c r="Q1098" s="219"/>
      <c r="R1098" s="220"/>
      <c r="S1098" s="219"/>
      <c r="T1098" s="221"/>
      <c r="U1098" s="195">
        <f t="shared" si="69"/>
        <v>0</v>
      </c>
      <c r="V1098" s="196">
        <f t="shared" si="70"/>
        <v>0</v>
      </c>
      <c r="W1098" s="196">
        <f t="shared" si="71"/>
        <v>0</v>
      </c>
      <c r="X1098" s="188"/>
    </row>
    <row r="1099" spans="1:24" ht="12">
      <c r="A1099" s="193"/>
      <c r="B1099" s="210"/>
      <c r="C1099" s="211"/>
      <c r="D1099" s="212"/>
      <c r="E1099" s="213"/>
      <c r="F1099" s="214"/>
      <c r="G1099" s="215"/>
      <c r="H1099" s="193" t="s">
        <v>560</v>
      </c>
      <c r="I1099" s="216"/>
      <c r="J1099" s="193"/>
      <c r="K1099" s="216"/>
      <c r="L1099" s="217"/>
      <c r="M1099" s="222"/>
      <c r="N1099" s="223"/>
      <c r="O1099" s="224"/>
      <c r="P1099" s="194">
        <f t="shared" si="68"/>
        <v>0</v>
      </c>
      <c r="Q1099" s="219"/>
      <c r="R1099" s="220"/>
      <c r="S1099" s="219"/>
      <c r="T1099" s="221"/>
      <c r="U1099" s="195">
        <f t="shared" si="69"/>
        <v>0</v>
      </c>
      <c r="V1099" s="196">
        <f t="shared" si="70"/>
        <v>0</v>
      </c>
      <c r="W1099" s="196">
        <f t="shared" si="71"/>
        <v>0</v>
      </c>
      <c r="X1099" s="188"/>
    </row>
    <row r="1100" spans="1:24" ht="12">
      <c r="A1100" s="193"/>
      <c r="B1100" s="210"/>
      <c r="C1100" s="211"/>
      <c r="D1100" s="212"/>
      <c r="E1100" s="213"/>
      <c r="F1100" s="214"/>
      <c r="G1100" s="215"/>
      <c r="H1100" s="193" t="s">
        <v>560</v>
      </c>
      <c r="I1100" s="216"/>
      <c r="J1100" s="193"/>
      <c r="K1100" s="216"/>
      <c r="L1100" s="217"/>
      <c r="M1100" s="222"/>
      <c r="N1100" s="223"/>
      <c r="O1100" s="224"/>
      <c r="P1100" s="194">
        <f t="shared" si="68"/>
        <v>0</v>
      </c>
      <c r="Q1100" s="219"/>
      <c r="R1100" s="220"/>
      <c r="S1100" s="219"/>
      <c r="T1100" s="221"/>
      <c r="U1100" s="195">
        <f t="shared" si="69"/>
        <v>0</v>
      </c>
      <c r="V1100" s="196">
        <f t="shared" si="70"/>
        <v>0</v>
      </c>
      <c r="W1100" s="196">
        <f t="shared" si="71"/>
        <v>0</v>
      </c>
      <c r="X1100" s="188"/>
    </row>
    <row r="1101" spans="1:24" ht="12">
      <c r="A1101" s="193"/>
      <c r="B1101" s="210"/>
      <c r="C1101" s="211"/>
      <c r="D1101" s="212"/>
      <c r="E1101" s="213"/>
      <c r="F1101" s="214"/>
      <c r="G1101" s="215"/>
      <c r="H1101" s="193" t="s">
        <v>560</v>
      </c>
      <c r="I1101" s="216"/>
      <c r="J1101" s="193"/>
      <c r="K1101" s="216"/>
      <c r="L1101" s="217"/>
      <c r="M1101" s="222"/>
      <c r="N1101" s="223"/>
      <c r="O1101" s="224"/>
      <c r="P1101" s="194">
        <f t="shared" si="68"/>
        <v>0</v>
      </c>
      <c r="Q1101" s="219"/>
      <c r="R1101" s="220"/>
      <c r="S1101" s="219"/>
      <c r="T1101" s="221"/>
      <c r="U1101" s="195">
        <f t="shared" si="69"/>
        <v>0</v>
      </c>
      <c r="V1101" s="196">
        <f t="shared" si="70"/>
        <v>0</v>
      </c>
      <c r="W1101" s="196">
        <f t="shared" si="71"/>
        <v>0</v>
      </c>
      <c r="X1101" s="188"/>
    </row>
    <row r="1102" spans="1:24" ht="12">
      <c r="A1102" s="193"/>
      <c r="B1102" s="210"/>
      <c r="C1102" s="211"/>
      <c r="D1102" s="212"/>
      <c r="E1102" s="213"/>
      <c r="F1102" s="214"/>
      <c r="G1102" s="215"/>
      <c r="H1102" s="193" t="s">
        <v>560</v>
      </c>
      <c r="I1102" s="216"/>
      <c r="J1102" s="193"/>
      <c r="K1102" s="216"/>
      <c r="L1102" s="217"/>
      <c r="M1102" s="222"/>
      <c r="N1102" s="223"/>
      <c r="O1102" s="224"/>
      <c r="P1102" s="194">
        <f t="shared" si="68"/>
        <v>0</v>
      </c>
      <c r="Q1102" s="219"/>
      <c r="R1102" s="220"/>
      <c r="S1102" s="219"/>
      <c r="T1102" s="221"/>
      <c r="U1102" s="195">
        <f t="shared" si="69"/>
        <v>0</v>
      </c>
      <c r="V1102" s="196">
        <f t="shared" si="70"/>
        <v>0</v>
      </c>
      <c r="W1102" s="196">
        <f t="shared" si="71"/>
        <v>0</v>
      </c>
      <c r="X1102" s="188"/>
    </row>
    <row r="1103" spans="1:24" ht="12">
      <c r="A1103" s="193"/>
      <c r="B1103" s="210"/>
      <c r="C1103" s="211"/>
      <c r="D1103" s="212"/>
      <c r="E1103" s="213"/>
      <c r="F1103" s="214"/>
      <c r="G1103" s="215"/>
      <c r="H1103" s="193" t="s">
        <v>560</v>
      </c>
      <c r="I1103" s="216"/>
      <c r="J1103" s="193"/>
      <c r="K1103" s="216"/>
      <c r="L1103" s="217"/>
      <c r="M1103" s="222"/>
      <c r="N1103" s="223"/>
      <c r="O1103" s="224"/>
      <c r="P1103" s="194">
        <f t="shared" si="68"/>
        <v>0</v>
      </c>
      <c r="Q1103" s="219"/>
      <c r="R1103" s="220"/>
      <c r="S1103" s="219"/>
      <c r="T1103" s="221"/>
      <c r="U1103" s="195">
        <f t="shared" si="69"/>
        <v>0</v>
      </c>
      <c r="V1103" s="196">
        <f t="shared" si="70"/>
        <v>0</v>
      </c>
      <c r="W1103" s="196">
        <f t="shared" si="71"/>
        <v>0</v>
      </c>
      <c r="X1103" s="188"/>
    </row>
    <row r="1104" spans="1:24" ht="12">
      <c r="A1104" s="193"/>
      <c r="B1104" s="210"/>
      <c r="C1104" s="211"/>
      <c r="D1104" s="212"/>
      <c r="E1104" s="213"/>
      <c r="F1104" s="214"/>
      <c r="G1104" s="215"/>
      <c r="H1104" s="193" t="s">
        <v>560</v>
      </c>
      <c r="I1104" s="216"/>
      <c r="J1104" s="193"/>
      <c r="K1104" s="216"/>
      <c r="L1104" s="217"/>
      <c r="M1104" s="222"/>
      <c r="N1104" s="223"/>
      <c r="O1104" s="224"/>
      <c r="P1104" s="194">
        <f t="shared" si="68"/>
        <v>0</v>
      </c>
      <c r="Q1104" s="219"/>
      <c r="R1104" s="220"/>
      <c r="S1104" s="219"/>
      <c r="T1104" s="221"/>
      <c r="U1104" s="195">
        <f t="shared" si="69"/>
        <v>0</v>
      </c>
      <c r="V1104" s="196">
        <f t="shared" si="70"/>
        <v>0</v>
      </c>
      <c r="W1104" s="196">
        <f t="shared" si="71"/>
        <v>0</v>
      </c>
      <c r="X1104" s="188"/>
    </row>
    <row r="1105" spans="1:24" ht="12">
      <c r="A1105" s="193"/>
      <c r="B1105" s="210"/>
      <c r="C1105" s="211"/>
      <c r="D1105" s="212"/>
      <c r="E1105" s="213"/>
      <c r="F1105" s="214"/>
      <c r="G1105" s="215"/>
      <c r="H1105" s="193" t="s">
        <v>560</v>
      </c>
      <c r="I1105" s="216"/>
      <c r="J1105" s="193"/>
      <c r="K1105" s="216"/>
      <c r="L1105" s="217"/>
      <c r="M1105" s="222"/>
      <c r="N1105" s="223"/>
      <c r="O1105" s="224"/>
      <c r="P1105" s="194">
        <f t="shared" si="68"/>
        <v>0</v>
      </c>
      <c r="Q1105" s="219"/>
      <c r="R1105" s="220"/>
      <c r="S1105" s="219"/>
      <c r="T1105" s="221"/>
      <c r="U1105" s="195">
        <f t="shared" si="69"/>
        <v>0</v>
      </c>
      <c r="V1105" s="196">
        <f t="shared" si="70"/>
        <v>0</v>
      </c>
      <c r="W1105" s="196">
        <f t="shared" si="71"/>
        <v>0</v>
      </c>
      <c r="X1105" s="188"/>
    </row>
    <row r="1106" spans="1:24" ht="12">
      <c r="A1106" s="193"/>
      <c r="B1106" s="210"/>
      <c r="C1106" s="211"/>
      <c r="D1106" s="212"/>
      <c r="E1106" s="213"/>
      <c r="F1106" s="214"/>
      <c r="G1106" s="215"/>
      <c r="H1106" s="193" t="s">
        <v>560</v>
      </c>
      <c r="I1106" s="216"/>
      <c r="J1106" s="193"/>
      <c r="K1106" s="216"/>
      <c r="L1106" s="217"/>
      <c r="M1106" s="222"/>
      <c r="N1106" s="223"/>
      <c r="O1106" s="224"/>
      <c r="P1106" s="194">
        <f t="shared" si="68"/>
        <v>0</v>
      </c>
      <c r="Q1106" s="219"/>
      <c r="R1106" s="220"/>
      <c r="S1106" s="219"/>
      <c r="T1106" s="221"/>
      <c r="U1106" s="195">
        <f t="shared" si="69"/>
        <v>0</v>
      </c>
      <c r="V1106" s="196">
        <f t="shared" si="70"/>
        <v>0</v>
      </c>
      <c r="W1106" s="196">
        <f t="shared" si="71"/>
        <v>0</v>
      </c>
      <c r="X1106" s="188"/>
    </row>
    <row r="1107" spans="1:24" ht="12">
      <c r="A1107" s="193"/>
      <c r="B1107" s="210"/>
      <c r="C1107" s="211"/>
      <c r="D1107" s="212"/>
      <c r="E1107" s="213"/>
      <c r="F1107" s="214"/>
      <c r="G1107" s="215"/>
      <c r="H1107" s="193" t="s">
        <v>560</v>
      </c>
      <c r="I1107" s="216"/>
      <c r="J1107" s="193"/>
      <c r="K1107" s="216"/>
      <c r="L1107" s="217"/>
      <c r="M1107" s="222"/>
      <c r="N1107" s="223"/>
      <c r="O1107" s="224"/>
      <c r="P1107" s="194">
        <f t="shared" si="68"/>
        <v>0</v>
      </c>
      <c r="Q1107" s="219"/>
      <c r="R1107" s="220"/>
      <c r="S1107" s="219"/>
      <c r="T1107" s="221"/>
      <c r="U1107" s="195">
        <f t="shared" si="69"/>
        <v>0</v>
      </c>
      <c r="V1107" s="196">
        <f t="shared" si="70"/>
        <v>0</v>
      </c>
      <c r="W1107" s="196">
        <f t="shared" si="71"/>
        <v>0</v>
      </c>
      <c r="X1107" s="188"/>
    </row>
    <row r="1108" spans="1:24" ht="12">
      <c r="A1108" s="193"/>
      <c r="B1108" s="210"/>
      <c r="C1108" s="211"/>
      <c r="D1108" s="212"/>
      <c r="E1108" s="213"/>
      <c r="F1108" s="214"/>
      <c r="G1108" s="215"/>
      <c r="H1108" s="193" t="s">
        <v>560</v>
      </c>
      <c r="I1108" s="216"/>
      <c r="J1108" s="193"/>
      <c r="K1108" s="216"/>
      <c r="L1108" s="217"/>
      <c r="M1108" s="222"/>
      <c r="N1108" s="223"/>
      <c r="O1108" s="224"/>
      <c r="P1108" s="194">
        <f t="shared" si="68"/>
        <v>0</v>
      </c>
      <c r="Q1108" s="219"/>
      <c r="R1108" s="220"/>
      <c r="S1108" s="219"/>
      <c r="T1108" s="221"/>
      <c r="U1108" s="195">
        <f t="shared" si="69"/>
        <v>0</v>
      </c>
      <c r="V1108" s="196">
        <f t="shared" si="70"/>
        <v>0</v>
      </c>
      <c r="W1108" s="196">
        <f t="shared" si="71"/>
        <v>0</v>
      </c>
      <c r="X1108" s="188"/>
    </row>
    <row r="1109" spans="1:24" ht="12">
      <c r="A1109" s="193"/>
      <c r="B1109" s="210"/>
      <c r="C1109" s="211"/>
      <c r="D1109" s="212"/>
      <c r="E1109" s="213"/>
      <c r="F1109" s="214"/>
      <c r="G1109" s="215"/>
      <c r="H1109" s="193" t="s">
        <v>560</v>
      </c>
      <c r="I1109" s="216"/>
      <c r="J1109" s="193"/>
      <c r="K1109" s="216"/>
      <c r="L1109" s="217"/>
      <c r="M1109" s="222"/>
      <c r="N1109" s="223"/>
      <c r="O1109" s="224"/>
      <c r="P1109" s="194">
        <f t="shared" si="68"/>
        <v>0</v>
      </c>
      <c r="Q1109" s="219"/>
      <c r="R1109" s="220"/>
      <c r="S1109" s="219"/>
      <c r="T1109" s="221"/>
      <c r="U1109" s="195">
        <f t="shared" si="69"/>
        <v>0</v>
      </c>
      <c r="V1109" s="196">
        <f t="shared" si="70"/>
        <v>0</v>
      </c>
      <c r="W1109" s="196">
        <f t="shared" si="71"/>
        <v>0</v>
      </c>
      <c r="X1109" s="188"/>
    </row>
    <row r="1110" spans="1:24" ht="12">
      <c r="A1110" s="193"/>
      <c r="B1110" s="210"/>
      <c r="C1110" s="211"/>
      <c r="D1110" s="212"/>
      <c r="E1110" s="213"/>
      <c r="F1110" s="214"/>
      <c r="G1110" s="215"/>
      <c r="H1110" s="193" t="s">
        <v>560</v>
      </c>
      <c r="I1110" s="216"/>
      <c r="J1110" s="193"/>
      <c r="K1110" s="216"/>
      <c r="L1110" s="217"/>
      <c r="M1110" s="222"/>
      <c r="N1110" s="223"/>
      <c r="O1110" s="224"/>
      <c r="P1110" s="194">
        <f t="shared" si="68"/>
        <v>0</v>
      </c>
      <c r="Q1110" s="219"/>
      <c r="R1110" s="220"/>
      <c r="S1110" s="219"/>
      <c r="T1110" s="221"/>
      <c r="U1110" s="195">
        <f t="shared" si="69"/>
        <v>0</v>
      </c>
      <c r="V1110" s="196">
        <f t="shared" si="70"/>
        <v>0</v>
      </c>
      <c r="W1110" s="196">
        <f t="shared" si="71"/>
        <v>0</v>
      </c>
      <c r="X1110" s="188"/>
    </row>
    <row r="1111" spans="1:24" ht="12">
      <c r="A1111" s="193"/>
      <c r="B1111" s="210"/>
      <c r="C1111" s="211"/>
      <c r="D1111" s="212"/>
      <c r="E1111" s="213"/>
      <c r="F1111" s="214"/>
      <c r="G1111" s="215"/>
      <c r="H1111" s="193" t="s">
        <v>560</v>
      </c>
      <c r="I1111" s="216"/>
      <c r="J1111" s="193"/>
      <c r="K1111" s="216"/>
      <c r="L1111" s="217"/>
      <c r="M1111" s="222"/>
      <c r="N1111" s="223"/>
      <c r="O1111" s="224"/>
      <c r="P1111" s="194">
        <f t="shared" si="68"/>
        <v>0</v>
      </c>
      <c r="Q1111" s="219"/>
      <c r="R1111" s="220"/>
      <c r="S1111" s="219"/>
      <c r="T1111" s="221"/>
      <c r="U1111" s="195">
        <f t="shared" si="69"/>
        <v>0</v>
      </c>
      <c r="V1111" s="196">
        <f t="shared" si="70"/>
        <v>0</v>
      </c>
      <c r="W1111" s="196">
        <f t="shared" si="71"/>
        <v>0</v>
      </c>
      <c r="X1111" s="188"/>
    </row>
    <row r="1112" spans="1:24" ht="12">
      <c r="A1112" s="193"/>
      <c r="B1112" s="210"/>
      <c r="C1112" s="211"/>
      <c r="D1112" s="212"/>
      <c r="E1112" s="213"/>
      <c r="F1112" s="214"/>
      <c r="G1112" s="215"/>
      <c r="H1112" s="193" t="s">
        <v>560</v>
      </c>
      <c r="I1112" s="216"/>
      <c r="J1112" s="193"/>
      <c r="K1112" s="216"/>
      <c r="L1112" s="217"/>
      <c r="M1112" s="222"/>
      <c r="N1112" s="223"/>
      <c r="O1112" s="224"/>
      <c r="P1112" s="194">
        <f t="shared" si="68"/>
        <v>0</v>
      </c>
      <c r="Q1112" s="219"/>
      <c r="R1112" s="220"/>
      <c r="S1112" s="219"/>
      <c r="T1112" s="221"/>
      <c r="U1112" s="195">
        <f t="shared" si="69"/>
        <v>0</v>
      </c>
      <c r="V1112" s="196">
        <f t="shared" si="70"/>
        <v>0</v>
      </c>
      <c r="W1112" s="196">
        <f t="shared" si="71"/>
        <v>0</v>
      </c>
      <c r="X1112" s="188"/>
    </row>
    <row r="1113" spans="1:24" ht="12">
      <c r="A1113" s="193"/>
      <c r="B1113" s="210"/>
      <c r="C1113" s="211"/>
      <c r="D1113" s="212"/>
      <c r="E1113" s="213"/>
      <c r="F1113" s="214"/>
      <c r="G1113" s="215"/>
      <c r="H1113" s="193" t="s">
        <v>560</v>
      </c>
      <c r="I1113" s="216"/>
      <c r="J1113" s="193"/>
      <c r="K1113" s="216"/>
      <c r="L1113" s="217"/>
      <c r="M1113" s="222"/>
      <c r="N1113" s="223"/>
      <c r="O1113" s="224"/>
      <c r="P1113" s="194">
        <f t="shared" si="68"/>
        <v>0</v>
      </c>
      <c r="Q1113" s="219"/>
      <c r="R1113" s="220"/>
      <c r="S1113" s="219"/>
      <c r="T1113" s="221"/>
      <c r="U1113" s="195">
        <f t="shared" si="69"/>
        <v>0</v>
      </c>
      <c r="V1113" s="196">
        <f t="shared" si="70"/>
        <v>0</v>
      </c>
      <c r="W1113" s="196">
        <f t="shared" si="71"/>
        <v>0</v>
      </c>
      <c r="X1113" s="188"/>
    </row>
    <row r="1114" spans="1:24" ht="12">
      <c r="A1114" s="193"/>
      <c r="B1114" s="210"/>
      <c r="C1114" s="211"/>
      <c r="D1114" s="212"/>
      <c r="E1114" s="213"/>
      <c r="F1114" s="214"/>
      <c r="G1114" s="215"/>
      <c r="H1114" s="193" t="s">
        <v>560</v>
      </c>
      <c r="I1114" s="216"/>
      <c r="J1114" s="193"/>
      <c r="K1114" s="216"/>
      <c r="L1114" s="217"/>
      <c r="M1114" s="222"/>
      <c r="N1114" s="223"/>
      <c r="O1114" s="224"/>
      <c r="P1114" s="194">
        <f t="shared" si="68"/>
        <v>0</v>
      </c>
      <c r="Q1114" s="219"/>
      <c r="R1114" s="220"/>
      <c r="S1114" s="219"/>
      <c r="T1114" s="221"/>
      <c r="U1114" s="195">
        <f t="shared" si="69"/>
        <v>0</v>
      </c>
      <c r="V1114" s="196">
        <f t="shared" si="70"/>
        <v>0</v>
      </c>
      <c r="W1114" s="196">
        <f t="shared" si="71"/>
        <v>0</v>
      </c>
      <c r="X1114" s="188"/>
    </row>
    <row r="1115" spans="1:24" ht="12">
      <c r="A1115" s="193"/>
      <c r="B1115" s="210"/>
      <c r="C1115" s="211"/>
      <c r="D1115" s="212"/>
      <c r="E1115" s="213"/>
      <c r="F1115" s="214"/>
      <c r="G1115" s="215"/>
      <c r="H1115" s="193" t="s">
        <v>560</v>
      </c>
      <c r="I1115" s="216"/>
      <c r="J1115" s="193"/>
      <c r="K1115" s="216"/>
      <c r="L1115" s="217"/>
      <c r="M1115" s="222"/>
      <c r="N1115" s="223"/>
      <c r="O1115" s="224"/>
      <c r="P1115" s="194">
        <f t="shared" si="68"/>
        <v>0</v>
      </c>
      <c r="Q1115" s="219"/>
      <c r="R1115" s="220"/>
      <c r="S1115" s="219"/>
      <c r="T1115" s="221"/>
      <c r="U1115" s="195">
        <f t="shared" si="69"/>
        <v>0</v>
      </c>
      <c r="V1115" s="196">
        <f t="shared" si="70"/>
        <v>0</v>
      </c>
      <c r="W1115" s="196">
        <f t="shared" si="71"/>
        <v>0</v>
      </c>
      <c r="X1115" s="188"/>
    </row>
    <row r="1116" spans="1:24" ht="12">
      <c r="A1116" s="193"/>
      <c r="B1116" s="210"/>
      <c r="C1116" s="211"/>
      <c r="D1116" s="212"/>
      <c r="E1116" s="213"/>
      <c r="F1116" s="214"/>
      <c r="G1116" s="215"/>
      <c r="H1116" s="193" t="s">
        <v>560</v>
      </c>
      <c r="I1116" s="216"/>
      <c r="J1116" s="193"/>
      <c r="K1116" s="216"/>
      <c r="L1116" s="217"/>
      <c r="M1116" s="222"/>
      <c r="N1116" s="223"/>
      <c r="O1116" s="224"/>
      <c r="P1116" s="194">
        <f t="shared" si="68"/>
        <v>0</v>
      </c>
      <c r="Q1116" s="219"/>
      <c r="R1116" s="220"/>
      <c r="S1116" s="219"/>
      <c r="T1116" s="221"/>
      <c r="U1116" s="195">
        <f t="shared" si="69"/>
        <v>0</v>
      </c>
      <c r="V1116" s="196">
        <f t="shared" si="70"/>
        <v>0</v>
      </c>
      <c r="W1116" s="196">
        <f t="shared" si="71"/>
        <v>0</v>
      </c>
      <c r="X1116" s="188"/>
    </row>
    <row r="1117" spans="1:24" ht="12">
      <c r="A1117" s="193"/>
      <c r="B1117" s="210"/>
      <c r="C1117" s="211"/>
      <c r="D1117" s="212"/>
      <c r="E1117" s="213"/>
      <c r="F1117" s="214"/>
      <c r="G1117" s="215"/>
      <c r="H1117" s="193" t="s">
        <v>560</v>
      </c>
      <c r="I1117" s="216"/>
      <c r="J1117" s="193"/>
      <c r="K1117" s="216"/>
      <c r="L1117" s="217"/>
      <c r="M1117" s="222"/>
      <c r="N1117" s="223"/>
      <c r="O1117" s="224"/>
      <c r="P1117" s="194">
        <f t="shared" si="68"/>
        <v>0</v>
      </c>
      <c r="Q1117" s="219"/>
      <c r="R1117" s="220"/>
      <c r="S1117" s="219"/>
      <c r="T1117" s="221"/>
      <c r="U1117" s="195">
        <f t="shared" si="69"/>
        <v>0</v>
      </c>
      <c r="V1117" s="196">
        <f t="shared" si="70"/>
        <v>0</v>
      </c>
      <c r="W1117" s="196">
        <f t="shared" si="71"/>
        <v>0</v>
      </c>
      <c r="X1117" s="188"/>
    </row>
    <row r="1118" spans="1:24" ht="12">
      <c r="A1118" s="193"/>
      <c r="B1118" s="210"/>
      <c r="C1118" s="211"/>
      <c r="D1118" s="212"/>
      <c r="E1118" s="213"/>
      <c r="F1118" s="214"/>
      <c r="G1118" s="215"/>
      <c r="H1118" s="193" t="s">
        <v>560</v>
      </c>
      <c r="I1118" s="216"/>
      <c r="J1118" s="193"/>
      <c r="K1118" s="216"/>
      <c r="L1118" s="217"/>
      <c r="M1118" s="222"/>
      <c r="N1118" s="223"/>
      <c r="O1118" s="224"/>
      <c r="P1118" s="194">
        <f t="shared" si="68"/>
        <v>0</v>
      </c>
      <c r="Q1118" s="219"/>
      <c r="R1118" s="220"/>
      <c r="S1118" s="219"/>
      <c r="T1118" s="221"/>
      <c r="U1118" s="195">
        <f t="shared" si="69"/>
        <v>0</v>
      </c>
      <c r="V1118" s="196">
        <f t="shared" si="70"/>
        <v>0</v>
      </c>
      <c r="W1118" s="196">
        <f t="shared" si="71"/>
        <v>0</v>
      </c>
      <c r="X1118" s="188"/>
    </row>
    <row r="1119" spans="1:24" ht="12">
      <c r="A1119" s="193"/>
      <c r="B1119" s="210"/>
      <c r="C1119" s="211"/>
      <c r="D1119" s="212"/>
      <c r="E1119" s="213"/>
      <c r="F1119" s="214"/>
      <c r="G1119" s="215"/>
      <c r="H1119" s="193" t="s">
        <v>560</v>
      </c>
      <c r="I1119" s="216"/>
      <c r="J1119" s="193"/>
      <c r="K1119" s="216"/>
      <c r="L1119" s="217"/>
      <c r="M1119" s="222"/>
      <c r="N1119" s="223"/>
      <c r="O1119" s="224"/>
      <c r="P1119" s="194">
        <f t="shared" si="68"/>
        <v>0</v>
      </c>
      <c r="Q1119" s="219"/>
      <c r="R1119" s="220"/>
      <c r="S1119" s="219"/>
      <c r="T1119" s="221"/>
      <c r="U1119" s="195">
        <f t="shared" si="69"/>
        <v>0</v>
      </c>
      <c r="V1119" s="196">
        <f t="shared" si="70"/>
        <v>0</v>
      </c>
      <c r="W1119" s="196">
        <f t="shared" si="71"/>
        <v>0</v>
      </c>
      <c r="X1119" s="188"/>
    </row>
    <row r="1120" spans="1:24" ht="12">
      <c r="A1120" s="193"/>
      <c r="B1120" s="210"/>
      <c r="C1120" s="211"/>
      <c r="D1120" s="212"/>
      <c r="E1120" s="213"/>
      <c r="F1120" s="214"/>
      <c r="G1120" s="215"/>
      <c r="H1120" s="193" t="s">
        <v>560</v>
      </c>
      <c r="I1120" s="216"/>
      <c r="J1120" s="193"/>
      <c r="K1120" s="216"/>
      <c r="L1120" s="217"/>
      <c r="M1120" s="222"/>
      <c r="N1120" s="223"/>
      <c r="O1120" s="224"/>
      <c r="P1120" s="194">
        <f t="shared" si="68"/>
        <v>0</v>
      </c>
      <c r="Q1120" s="219"/>
      <c r="R1120" s="220"/>
      <c r="S1120" s="219"/>
      <c r="T1120" s="221"/>
      <c r="U1120" s="195">
        <f t="shared" si="69"/>
        <v>0</v>
      </c>
      <c r="V1120" s="196">
        <f t="shared" si="70"/>
        <v>0</v>
      </c>
      <c r="W1120" s="196">
        <f t="shared" si="71"/>
        <v>0</v>
      </c>
      <c r="X1120" s="188"/>
    </row>
    <row r="1121" spans="1:24" ht="12">
      <c r="A1121" s="193"/>
      <c r="B1121" s="210"/>
      <c r="C1121" s="211"/>
      <c r="D1121" s="212"/>
      <c r="E1121" s="213"/>
      <c r="F1121" s="214"/>
      <c r="G1121" s="215"/>
      <c r="H1121" s="193" t="s">
        <v>560</v>
      </c>
      <c r="I1121" s="216"/>
      <c r="J1121" s="193"/>
      <c r="K1121" s="216"/>
      <c r="L1121" s="217"/>
      <c r="M1121" s="222"/>
      <c r="N1121" s="223"/>
      <c r="O1121" s="224"/>
      <c r="P1121" s="194">
        <f t="shared" si="68"/>
        <v>0</v>
      </c>
      <c r="Q1121" s="219"/>
      <c r="R1121" s="220"/>
      <c r="S1121" s="219"/>
      <c r="T1121" s="221"/>
      <c r="U1121" s="195">
        <f t="shared" si="69"/>
        <v>0</v>
      </c>
      <c r="V1121" s="196">
        <f t="shared" si="70"/>
        <v>0</v>
      </c>
      <c r="W1121" s="196">
        <f t="shared" si="71"/>
        <v>0</v>
      </c>
      <c r="X1121" s="188"/>
    </row>
    <row r="1122" spans="1:24" ht="12">
      <c r="A1122" s="193"/>
      <c r="B1122" s="210"/>
      <c r="C1122" s="211"/>
      <c r="D1122" s="212"/>
      <c r="E1122" s="213"/>
      <c r="F1122" s="214"/>
      <c r="G1122" s="215"/>
      <c r="H1122" s="193" t="s">
        <v>560</v>
      </c>
      <c r="I1122" s="216"/>
      <c r="J1122" s="193"/>
      <c r="K1122" s="216"/>
      <c r="L1122" s="217"/>
      <c r="M1122" s="222"/>
      <c r="N1122" s="223"/>
      <c r="O1122" s="224"/>
      <c r="P1122" s="194">
        <f t="shared" si="68"/>
        <v>0</v>
      </c>
      <c r="Q1122" s="219"/>
      <c r="R1122" s="220"/>
      <c r="S1122" s="219"/>
      <c r="T1122" s="221"/>
      <c r="U1122" s="195">
        <f t="shared" si="69"/>
        <v>0</v>
      </c>
      <c r="V1122" s="196">
        <f t="shared" si="70"/>
        <v>0</v>
      </c>
      <c r="W1122" s="196">
        <f t="shared" si="71"/>
        <v>0</v>
      </c>
      <c r="X1122" s="188"/>
    </row>
    <row r="1123" spans="1:24" ht="12">
      <c r="A1123" s="193"/>
      <c r="B1123" s="210"/>
      <c r="C1123" s="211"/>
      <c r="D1123" s="212"/>
      <c r="E1123" s="213"/>
      <c r="F1123" s="214"/>
      <c r="G1123" s="215"/>
      <c r="H1123" s="193" t="s">
        <v>560</v>
      </c>
      <c r="I1123" s="216"/>
      <c r="J1123" s="193"/>
      <c r="K1123" s="216"/>
      <c r="L1123" s="217"/>
      <c r="M1123" s="222"/>
      <c r="N1123" s="223"/>
      <c r="O1123" s="224"/>
      <c r="P1123" s="194">
        <f t="shared" si="68"/>
        <v>0</v>
      </c>
      <c r="Q1123" s="219"/>
      <c r="R1123" s="220"/>
      <c r="S1123" s="219"/>
      <c r="T1123" s="221"/>
      <c r="U1123" s="195">
        <f t="shared" si="69"/>
        <v>0</v>
      </c>
      <c r="V1123" s="196">
        <f t="shared" si="70"/>
        <v>0</v>
      </c>
      <c r="W1123" s="196">
        <f t="shared" si="71"/>
        <v>0</v>
      </c>
      <c r="X1123" s="188"/>
    </row>
    <row r="1124" spans="1:24" ht="12">
      <c r="A1124" s="193"/>
      <c r="B1124" s="210"/>
      <c r="C1124" s="211"/>
      <c r="D1124" s="212"/>
      <c r="E1124" s="213"/>
      <c r="F1124" s="214"/>
      <c r="G1124" s="215"/>
      <c r="H1124" s="193" t="s">
        <v>560</v>
      </c>
      <c r="I1124" s="216"/>
      <c r="J1124" s="193"/>
      <c r="K1124" s="216"/>
      <c r="L1124" s="217"/>
      <c r="M1124" s="222"/>
      <c r="N1124" s="223"/>
      <c r="O1124" s="224"/>
      <c r="P1124" s="194">
        <f t="shared" si="68"/>
        <v>0</v>
      </c>
      <c r="Q1124" s="219"/>
      <c r="R1124" s="220"/>
      <c r="S1124" s="219"/>
      <c r="T1124" s="221"/>
      <c r="U1124" s="195">
        <f t="shared" si="69"/>
        <v>0</v>
      </c>
      <c r="V1124" s="196">
        <f t="shared" si="70"/>
        <v>0</v>
      </c>
      <c r="W1124" s="196">
        <f t="shared" si="71"/>
        <v>0</v>
      </c>
      <c r="X1124" s="188"/>
    </row>
    <row r="1125" spans="1:24" ht="12">
      <c r="A1125" s="193"/>
      <c r="B1125" s="210"/>
      <c r="C1125" s="211"/>
      <c r="D1125" s="212"/>
      <c r="E1125" s="213"/>
      <c r="F1125" s="214"/>
      <c r="G1125" s="215"/>
      <c r="H1125" s="193" t="s">
        <v>560</v>
      </c>
      <c r="I1125" s="216"/>
      <c r="J1125" s="193"/>
      <c r="K1125" s="216"/>
      <c r="L1125" s="217"/>
      <c r="M1125" s="222"/>
      <c r="N1125" s="223"/>
      <c r="O1125" s="224"/>
      <c r="P1125" s="194">
        <f t="shared" si="68"/>
        <v>0</v>
      </c>
      <c r="Q1125" s="219"/>
      <c r="R1125" s="220"/>
      <c r="S1125" s="219"/>
      <c r="T1125" s="221"/>
      <c r="U1125" s="195">
        <f t="shared" si="69"/>
        <v>0</v>
      </c>
      <c r="V1125" s="196">
        <f t="shared" si="70"/>
        <v>0</v>
      </c>
      <c r="W1125" s="196">
        <f t="shared" si="71"/>
        <v>0</v>
      </c>
      <c r="X1125" s="188"/>
    </row>
    <row r="1126" spans="1:24" ht="12">
      <c r="A1126" s="193"/>
      <c r="B1126" s="210"/>
      <c r="C1126" s="211"/>
      <c r="D1126" s="212"/>
      <c r="E1126" s="213"/>
      <c r="F1126" s="214"/>
      <c r="G1126" s="215"/>
      <c r="H1126" s="193" t="s">
        <v>560</v>
      </c>
      <c r="I1126" s="216"/>
      <c r="J1126" s="193"/>
      <c r="K1126" s="216"/>
      <c r="L1126" s="217"/>
      <c r="M1126" s="222"/>
      <c r="N1126" s="223"/>
      <c r="O1126" s="224"/>
      <c r="P1126" s="194">
        <f t="shared" si="68"/>
        <v>0</v>
      </c>
      <c r="Q1126" s="219"/>
      <c r="R1126" s="220"/>
      <c r="S1126" s="219"/>
      <c r="T1126" s="221"/>
      <c r="U1126" s="195">
        <f t="shared" si="69"/>
        <v>0</v>
      </c>
      <c r="V1126" s="196">
        <f t="shared" si="70"/>
        <v>0</v>
      </c>
      <c r="W1126" s="196">
        <f t="shared" si="71"/>
        <v>0</v>
      </c>
      <c r="X1126" s="188"/>
    </row>
    <row r="1127" spans="1:24" ht="12">
      <c r="A1127" s="193"/>
      <c r="B1127" s="210"/>
      <c r="C1127" s="211"/>
      <c r="D1127" s="212"/>
      <c r="E1127" s="213"/>
      <c r="F1127" s="214"/>
      <c r="G1127" s="215"/>
      <c r="H1127" s="193" t="s">
        <v>560</v>
      </c>
      <c r="I1127" s="216"/>
      <c r="J1127" s="193"/>
      <c r="K1127" s="216"/>
      <c r="L1127" s="217"/>
      <c r="M1127" s="222"/>
      <c r="N1127" s="223"/>
      <c r="O1127" s="224"/>
      <c r="P1127" s="194">
        <f t="shared" si="68"/>
        <v>0</v>
      </c>
      <c r="Q1127" s="219"/>
      <c r="R1127" s="220"/>
      <c r="S1127" s="219"/>
      <c r="T1127" s="221"/>
      <c r="U1127" s="195">
        <f t="shared" si="69"/>
        <v>0</v>
      </c>
      <c r="V1127" s="196">
        <f t="shared" si="70"/>
        <v>0</v>
      </c>
      <c r="W1127" s="196">
        <f t="shared" si="71"/>
        <v>0</v>
      </c>
      <c r="X1127" s="188"/>
    </row>
    <row r="1128" spans="1:24" ht="12">
      <c r="A1128" s="193"/>
      <c r="B1128" s="210"/>
      <c r="C1128" s="211"/>
      <c r="D1128" s="212"/>
      <c r="E1128" s="213"/>
      <c r="F1128" s="214"/>
      <c r="G1128" s="215"/>
      <c r="H1128" s="193" t="s">
        <v>560</v>
      </c>
      <c r="I1128" s="216"/>
      <c r="J1128" s="193"/>
      <c r="K1128" s="216"/>
      <c r="L1128" s="217"/>
      <c r="M1128" s="222"/>
      <c r="N1128" s="223"/>
      <c r="O1128" s="224"/>
      <c r="P1128" s="194">
        <f t="shared" si="68"/>
        <v>0</v>
      </c>
      <c r="Q1128" s="219"/>
      <c r="R1128" s="220"/>
      <c r="S1128" s="219"/>
      <c r="T1128" s="221"/>
      <c r="U1128" s="195">
        <f t="shared" si="69"/>
        <v>0</v>
      </c>
      <c r="V1128" s="196">
        <f t="shared" si="70"/>
        <v>0</v>
      </c>
      <c r="W1128" s="196">
        <f t="shared" si="71"/>
        <v>0</v>
      </c>
      <c r="X1128" s="188"/>
    </row>
    <row r="1129" spans="1:24" ht="12">
      <c r="A1129" s="193"/>
      <c r="B1129" s="210"/>
      <c r="C1129" s="211"/>
      <c r="D1129" s="212"/>
      <c r="E1129" s="213"/>
      <c r="F1129" s="214"/>
      <c r="G1129" s="215"/>
      <c r="H1129" s="193" t="s">
        <v>560</v>
      </c>
      <c r="I1129" s="216"/>
      <c r="J1129" s="193"/>
      <c r="K1129" s="216"/>
      <c r="L1129" s="217"/>
      <c r="M1129" s="222"/>
      <c r="N1129" s="223"/>
      <c r="O1129" s="224"/>
      <c r="P1129" s="194">
        <f t="shared" si="68"/>
        <v>0</v>
      </c>
      <c r="Q1129" s="219"/>
      <c r="R1129" s="220"/>
      <c r="S1129" s="219"/>
      <c r="T1129" s="221"/>
      <c r="U1129" s="195">
        <f t="shared" si="69"/>
        <v>0</v>
      </c>
      <c r="V1129" s="196">
        <f t="shared" si="70"/>
        <v>0</v>
      </c>
      <c r="W1129" s="196">
        <f t="shared" si="71"/>
        <v>0</v>
      </c>
      <c r="X1129" s="188"/>
    </row>
    <row r="1130" spans="1:24" ht="12">
      <c r="A1130" s="193"/>
      <c r="B1130" s="210"/>
      <c r="C1130" s="211"/>
      <c r="D1130" s="212"/>
      <c r="E1130" s="213"/>
      <c r="F1130" s="214"/>
      <c r="G1130" s="215"/>
      <c r="H1130" s="193" t="s">
        <v>560</v>
      </c>
      <c r="I1130" s="216"/>
      <c r="J1130" s="193"/>
      <c r="K1130" s="216"/>
      <c r="L1130" s="217"/>
      <c r="M1130" s="222"/>
      <c r="N1130" s="223"/>
      <c r="O1130" s="224"/>
      <c r="P1130" s="194">
        <f t="shared" si="68"/>
        <v>0</v>
      </c>
      <c r="Q1130" s="219"/>
      <c r="R1130" s="220"/>
      <c r="S1130" s="219"/>
      <c r="T1130" s="221"/>
      <c r="U1130" s="195">
        <f t="shared" si="69"/>
        <v>0</v>
      </c>
      <c r="V1130" s="196">
        <f t="shared" si="70"/>
        <v>0</v>
      </c>
      <c r="W1130" s="196">
        <f t="shared" si="71"/>
        <v>0</v>
      </c>
      <c r="X1130" s="188"/>
    </row>
    <row r="1131" spans="1:24" ht="12">
      <c r="A1131" s="193"/>
      <c r="B1131" s="210"/>
      <c r="C1131" s="211"/>
      <c r="D1131" s="212"/>
      <c r="E1131" s="213"/>
      <c r="F1131" s="214"/>
      <c r="G1131" s="215"/>
      <c r="H1131" s="193" t="s">
        <v>560</v>
      </c>
      <c r="I1131" s="216"/>
      <c r="J1131" s="193"/>
      <c r="K1131" s="216"/>
      <c r="L1131" s="217"/>
      <c r="M1131" s="222"/>
      <c r="N1131" s="223"/>
      <c r="O1131" s="224"/>
      <c r="P1131" s="194">
        <f t="shared" si="68"/>
        <v>0</v>
      </c>
      <c r="Q1131" s="219"/>
      <c r="R1131" s="220"/>
      <c r="S1131" s="219"/>
      <c r="T1131" s="221"/>
      <c r="U1131" s="195">
        <f t="shared" si="69"/>
        <v>0</v>
      </c>
      <c r="V1131" s="196">
        <f t="shared" si="70"/>
        <v>0</v>
      </c>
      <c r="W1131" s="196">
        <f t="shared" si="71"/>
        <v>0</v>
      </c>
      <c r="X1131" s="188"/>
    </row>
    <row r="1132" spans="1:24" ht="12">
      <c r="A1132" s="193"/>
      <c r="B1132" s="210"/>
      <c r="C1132" s="211"/>
      <c r="D1132" s="212"/>
      <c r="E1132" s="213"/>
      <c r="F1132" s="214"/>
      <c r="G1132" s="215"/>
      <c r="H1132" s="193" t="s">
        <v>560</v>
      </c>
      <c r="I1132" s="216"/>
      <c r="J1132" s="193"/>
      <c r="K1132" s="216"/>
      <c r="L1132" s="217"/>
      <c r="M1132" s="222"/>
      <c r="N1132" s="223"/>
      <c r="O1132" s="224"/>
      <c r="P1132" s="194">
        <f t="shared" si="68"/>
        <v>0</v>
      </c>
      <c r="Q1132" s="219"/>
      <c r="R1132" s="220"/>
      <c r="S1132" s="219"/>
      <c r="T1132" s="221"/>
      <c r="U1132" s="195">
        <f t="shared" si="69"/>
        <v>0</v>
      </c>
      <c r="V1132" s="196">
        <f t="shared" si="70"/>
        <v>0</v>
      </c>
      <c r="W1132" s="196">
        <f t="shared" si="71"/>
        <v>0</v>
      </c>
      <c r="X1132" s="188"/>
    </row>
    <row r="1133" spans="1:24" ht="12">
      <c r="A1133" s="193"/>
      <c r="B1133" s="210"/>
      <c r="C1133" s="211"/>
      <c r="D1133" s="212"/>
      <c r="E1133" s="213"/>
      <c r="F1133" s="214"/>
      <c r="G1133" s="215"/>
      <c r="H1133" s="193" t="s">
        <v>560</v>
      </c>
      <c r="I1133" s="216"/>
      <c r="J1133" s="193"/>
      <c r="K1133" s="216"/>
      <c r="L1133" s="217"/>
      <c r="M1133" s="222"/>
      <c r="N1133" s="223"/>
      <c r="O1133" s="224"/>
      <c r="P1133" s="194">
        <f t="shared" si="68"/>
        <v>0</v>
      </c>
      <c r="Q1133" s="219"/>
      <c r="R1133" s="220"/>
      <c r="S1133" s="219"/>
      <c r="T1133" s="221"/>
      <c r="U1133" s="195">
        <f t="shared" si="69"/>
        <v>0</v>
      </c>
      <c r="V1133" s="196">
        <f t="shared" si="70"/>
        <v>0</v>
      </c>
      <c r="W1133" s="196">
        <f t="shared" si="71"/>
        <v>0</v>
      </c>
      <c r="X1133" s="188"/>
    </row>
    <row r="1134" spans="1:24" ht="12">
      <c r="A1134" s="193"/>
      <c r="B1134" s="210"/>
      <c r="C1134" s="211"/>
      <c r="D1134" s="212"/>
      <c r="E1134" s="213"/>
      <c r="F1134" s="214"/>
      <c r="G1134" s="215"/>
      <c r="H1134" s="193" t="s">
        <v>560</v>
      </c>
      <c r="I1134" s="216"/>
      <c r="J1134" s="193"/>
      <c r="K1134" s="216"/>
      <c r="L1134" s="217"/>
      <c r="M1134" s="222"/>
      <c r="N1134" s="223"/>
      <c r="O1134" s="224"/>
      <c r="P1134" s="194">
        <f t="shared" si="68"/>
        <v>0</v>
      </c>
      <c r="Q1134" s="219"/>
      <c r="R1134" s="220"/>
      <c r="S1134" s="219"/>
      <c r="T1134" s="221"/>
      <c r="U1134" s="195">
        <f t="shared" si="69"/>
        <v>0</v>
      </c>
      <c r="V1134" s="196">
        <f t="shared" si="70"/>
        <v>0</v>
      </c>
      <c r="W1134" s="196">
        <f t="shared" si="71"/>
        <v>0</v>
      </c>
      <c r="X1134" s="188"/>
    </row>
    <row r="1135" spans="1:24" ht="12">
      <c r="A1135" s="193"/>
      <c r="B1135" s="210"/>
      <c r="C1135" s="211"/>
      <c r="D1135" s="212"/>
      <c r="E1135" s="213"/>
      <c r="F1135" s="214"/>
      <c r="G1135" s="215"/>
      <c r="H1135" s="193" t="s">
        <v>560</v>
      </c>
      <c r="I1135" s="216"/>
      <c r="J1135" s="193"/>
      <c r="K1135" s="216"/>
      <c r="L1135" s="217"/>
      <c r="M1135" s="222"/>
      <c r="N1135" s="223"/>
      <c r="O1135" s="224"/>
      <c r="P1135" s="194">
        <f t="shared" si="68"/>
        <v>0</v>
      </c>
      <c r="Q1135" s="219"/>
      <c r="R1135" s="220"/>
      <c r="S1135" s="219"/>
      <c r="T1135" s="221"/>
      <c r="U1135" s="195">
        <f t="shared" si="69"/>
        <v>0</v>
      </c>
      <c r="V1135" s="196">
        <f t="shared" si="70"/>
        <v>0</v>
      </c>
      <c r="W1135" s="196">
        <f t="shared" si="71"/>
        <v>0</v>
      </c>
      <c r="X1135" s="188"/>
    </row>
    <row r="1136" spans="1:24" ht="12">
      <c r="A1136" s="193"/>
      <c r="B1136" s="210"/>
      <c r="C1136" s="211"/>
      <c r="D1136" s="212"/>
      <c r="E1136" s="213"/>
      <c r="F1136" s="214"/>
      <c r="G1136" s="215"/>
      <c r="H1136" s="193" t="s">
        <v>560</v>
      </c>
      <c r="I1136" s="216"/>
      <c r="J1136" s="193"/>
      <c r="K1136" s="216"/>
      <c r="L1136" s="217"/>
      <c r="M1136" s="222"/>
      <c r="N1136" s="223"/>
      <c r="O1136" s="224"/>
      <c r="P1136" s="194">
        <f t="shared" si="68"/>
        <v>0</v>
      </c>
      <c r="Q1136" s="219"/>
      <c r="R1136" s="220"/>
      <c r="S1136" s="219"/>
      <c r="T1136" s="221"/>
      <c r="U1136" s="195">
        <f t="shared" si="69"/>
        <v>0</v>
      </c>
      <c r="V1136" s="196">
        <f t="shared" si="70"/>
        <v>0</v>
      </c>
      <c r="W1136" s="196">
        <f t="shared" si="71"/>
        <v>0</v>
      </c>
      <c r="X1136" s="188"/>
    </row>
    <row r="1137" spans="1:24" ht="12">
      <c r="A1137" s="193"/>
      <c r="B1137" s="210"/>
      <c r="C1137" s="211"/>
      <c r="D1137" s="212"/>
      <c r="E1137" s="213"/>
      <c r="F1137" s="214"/>
      <c r="G1137" s="215"/>
      <c r="H1137" s="193" t="s">
        <v>560</v>
      </c>
      <c r="I1137" s="216"/>
      <c r="J1137" s="193"/>
      <c r="K1137" s="216"/>
      <c r="L1137" s="217"/>
      <c r="M1137" s="222"/>
      <c r="N1137" s="223"/>
      <c r="O1137" s="224"/>
      <c r="P1137" s="194">
        <f t="shared" si="68"/>
        <v>0</v>
      </c>
      <c r="Q1137" s="219"/>
      <c r="R1137" s="220"/>
      <c r="S1137" s="219"/>
      <c r="T1137" s="221"/>
      <c r="U1137" s="195">
        <f t="shared" si="69"/>
        <v>0</v>
      </c>
      <c r="V1137" s="196">
        <f t="shared" si="70"/>
        <v>0</v>
      </c>
      <c r="W1137" s="196">
        <f t="shared" si="71"/>
        <v>0</v>
      </c>
      <c r="X1137" s="188"/>
    </row>
    <row r="1138" spans="1:24" ht="12">
      <c r="A1138" s="193"/>
      <c r="B1138" s="210"/>
      <c r="C1138" s="211"/>
      <c r="D1138" s="212"/>
      <c r="E1138" s="213"/>
      <c r="F1138" s="214"/>
      <c r="G1138" s="215"/>
      <c r="H1138" s="193" t="s">
        <v>560</v>
      </c>
      <c r="I1138" s="216"/>
      <c r="J1138" s="193"/>
      <c r="K1138" s="216"/>
      <c r="L1138" s="217"/>
      <c r="M1138" s="222"/>
      <c r="N1138" s="223"/>
      <c r="O1138" s="224"/>
      <c r="P1138" s="194">
        <f t="shared" si="68"/>
        <v>0</v>
      </c>
      <c r="Q1138" s="219"/>
      <c r="R1138" s="220"/>
      <c r="S1138" s="219"/>
      <c r="T1138" s="221"/>
      <c r="U1138" s="195">
        <f t="shared" si="69"/>
        <v>0</v>
      </c>
      <c r="V1138" s="196">
        <f t="shared" si="70"/>
        <v>0</v>
      </c>
      <c r="W1138" s="196">
        <f t="shared" si="71"/>
        <v>0</v>
      </c>
      <c r="X1138" s="188"/>
    </row>
    <row r="1139" spans="1:24" ht="12">
      <c r="A1139" s="193"/>
      <c r="B1139" s="210"/>
      <c r="C1139" s="211"/>
      <c r="D1139" s="212"/>
      <c r="E1139" s="213"/>
      <c r="F1139" s="214"/>
      <c r="G1139" s="215"/>
      <c r="H1139" s="193" t="s">
        <v>560</v>
      </c>
      <c r="I1139" s="216"/>
      <c r="J1139" s="193"/>
      <c r="K1139" s="216"/>
      <c r="L1139" s="217"/>
      <c r="M1139" s="222"/>
      <c r="N1139" s="223"/>
      <c r="O1139" s="224"/>
      <c r="P1139" s="194">
        <f t="shared" si="68"/>
        <v>0</v>
      </c>
      <c r="Q1139" s="219"/>
      <c r="R1139" s="220"/>
      <c r="S1139" s="219"/>
      <c r="T1139" s="221"/>
      <c r="U1139" s="195">
        <f t="shared" si="69"/>
        <v>0</v>
      </c>
      <c r="V1139" s="196">
        <f t="shared" si="70"/>
        <v>0</v>
      </c>
      <c r="W1139" s="196">
        <f t="shared" si="71"/>
        <v>0</v>
      </c>
      <c r="X1139" s="188"/>
    </row>
    <row r="1140" spans="1:24" ht="12">
      <c r="A1140" s="193"/>
      <c r="B1140" s="210"/>
      <c r="C1140" s="211"/>
      <c r="D1140" s="212"/>
      <c r="E1140" s="213"/>
      <c r="F1140" s="214"/>
      <c r="G1140" s="215"/>
      <c r="H1140" s="193" t="s">
        <v>560</v>
      </c>
      <c r="I1140" s="216"/>
      <c r="J1140" s="193"/>
      <c r="K1140" s="216"/>
      <c r="L1140" s="217"/>
      <c r="M1140" s="222"/>
      <c r="N1140" s="223"/>
      <c r="O1140" s="224"/>
      <c r="P1140" s="194">
        <f t="shared" si="68"/>
        <v>0</v>
      </c>
      <c r="Q1140" s="219"/>
      <c r="R1140" s="220"/>
      <c r="S1140" s="219"/>
      <c r="T1140" s="221"/>
      <c r="U1140" s="195">
        <f t="shared" si="69"/>
        <v>0</v>
      </c>
      <c r="V1140" s="196">
        <f t="shared" si="70"/>
        <v>0</v>
      </c>
      <c r="W1140" s="196">
        <f t="shared" si="71"/>
        <v>0</v>
      </c>
      <c r="X1140" s="188"/>
    </row>
    <row r="1141" spans="1:24" ht="12">
      <c r="A1141" s="193"/>
      <c r="B1141" s="210"/>
      <c r="C1141" s="211"/>
      <c r="D1141" s="212"/>
      <c r="E1141" s="213"/>
      <c r="F1141" s="214"/>
      <c r="G1141" s="215"/>
      <c r="H1141" s="193" t="s">
        <v>560</v>
      </c>
      <c r="I1141" s="216"/>
      <c r="J1141" s="193"/>
      <c r="K1141" s="216"/>
      <c r="L1141" s="217"/>
      <c r="M1141" s="222"/>
      <c r="N1141" s="223"/>
      <c r="O1141" s="224"/>
      <c r="P1141" s="194">
        <f t="shared" si="68"/>
        <v>0</v>
      </c>
      <c r="Q1141" s="219"/>
      <c r="R1141" s="220"/>
      <c r="S1141" s="219"/>
      <c r="T1141" s="221"/>
      <c r="U1141" s="195">
        <f t="shared" si="69"/>
        <v>0</v>
      </c>
      <c r="V1141" s="196">
        <f t="shared" si="70"/>
        <v>0</v>
      </c>
      <c r="W1141" s="196">
        <f t="shared" si="71"/>
        <v>0</v>
      </c>
      <c r="X1141" s="188"/>
    </row>
    <row r="1142" spans="1:24" ht="12">
      <c r="A1142" s="193"/>
      <c r="B1142" s="210"/>
      <c r="C1142" s="211"/>
      <c r="D1142" s="212"/>
      <c r="E1142" s="213"/>
      <c r="F1142" s="214"/>
      <c r="G1142" s="215"/>
      <c r="H1142" s="193" t="s">
        <v>560</v>
      </c>
      <c r="I1142" s="216"/>
      <c r="J1142" s="193"/>
      <c r="K1142" s="216"/>
      <c r="L1142" s="217"/>
      <c r="M1142" s="222"/>
      <c r="N1142" s="223"/>
      <c r="O1142" s="224"/>
      <c r="P1142" s="194">
        <f t="shared" si="68"/>
        <v>0</v>
      </c>
      <c r="Q1142" s="219"/>
      <c r="R1142" s="220"/>
      <c r="S1142" s="219"/>
      <c r="T1142" s="221"/>
      <c r="U1142" s="195">
        <f t="shared" si="69"/>
        <v>0</v>
      </c>
      <c r="V1142" s="196">
        <f t="shared" si="70"/>
        <v>0</v>
      </c>
      <c r="W1142" s="196">
        <f t="shared" si="71"/>
        <v>0</v>
      </c>
      <c r="X1142" s="188"/>
    </row>
    <row r="1143" spans="1:24" ht="12">
      <c r="A1143" s="193"/>
      <c r="B1143" s="210"/>
      <c r="C1143" s="211"/>
      <c r="D1143" s="212"/>
      <c r="E1143" s="213"/>
      <c r="F1143" s="214"/>
      <c r="G1143" s="215"/>
      <c r="H1143" s="193" t="s">
        <v>560</v>
      </c>
      <c r="I1143" s="216"/>
      <c r="J1143" s="193"/>
      <c r="K1143" s="216"/>
      <c r="L1143" s="217"/>
      <c r="M1143" s="222"/>
      <c r="N1143" s="223"/>
      <c r="O1143" s="224"/>
      <c r="P1143" s="194">
        <f t="shared" si="68"/>
        <v>0</v>
      </c>
      <c r="Q1143" s="219"/>
      <c r="R1143" s="220"/>
      <c r="S1143" s="219"/>
      <c r="T1143" s="221"/>
      <c r="U1143" s="195">
        <f t="shared" si="69"/>
        <v>0</v>
      </c>
      <c r="V1143" s="196">
        <f t="shared" si="70"/>
        <v>0</v>
      </c>
      <c r="W1143" s="196">
        <f t="shared" si="71"/>
        <v>0</v>
      </c>
      <c r="X1143" s="188"/>
    </row>
    <row r="1144" spans="1:24" ht="12">
      <c r="A1144" s="193"/>
      <c r="B1144" s="210"/>
      <c r="C1144" s="211"/>
      <c r="D1144" s="212"/>
      <c r="E1144" s="213"/>
      <c r="F1144" s="214"/>
      <c r="G1144" s="215"/>
      <c r="H1144" s="193" t="s">
        <v>560</v>
      </c>
      <c r="I1144" s="216"/>
      <c r="J1144" s="193"/>
      <c r="K1144" s="216"/>
      <c r="L1144" s="217"/>
      <c r="M1144" s="222"/>
      <c r="N1144" s="223"/>
      <c r="O1144" s="224"/>
      <c r="P1144" s="194">
        <f t="shared" si="68"/>
        <v>0</v>
      </c>
      <c r="Q1144" s="219"/>
      <c r="R1144" s="220"/>
      <c r="S1144" s="219"/>
      <c r="T1144" s="221"/>
      <c r="U1144" s="195">
        <f t="shared" si="69"/>
        <v>0</v>
      </c>
      <c r="V1144" s="196">
        <f t="shared" si="70"/>
        <v>0</v>
      </c>
      <c r="W1144" s="196">
        <f t="shared" si="71"/>
        <v>0</v>
      </c>
      <c r="X1144" s="188"/>
    </row>
    <row r="1145" spans="1:24" ht="12">
      <c r="A1145" s="193"/>
      <c r="B1145" s="210"/>
      <c r="C1145" s="211"/>
      <c r="D1145" s="212"/>
      <c r="E1145" s="213"/>
      <c r="F1145" s="214"/>
      <c r="G1145" s="215"/>
      <c r="H1145" s="193" t="s">
        <v>560</v>
      </c>
      <c r="I1145" s="216"/>
      <c r="J1145" s="193"/>
      <c r="K1145" s="216"/>
      <c r="L1145" s="217"/>
      <c r="M1145" s="222"/>
      <c r="N1145" s="223"/>
      <c r="O1145" s="224"/>
      <c r="P1145" s="194">
        <f t="shared" si="68"/>
        <v>0</v>
      </c>
      <c r="Q1145" s="219"/>
      <c r="R1145" s="220"/>
      <c r="S1145" s="219"/>
      <c r="T1145" s="221"/>
      <c r="U1145" s="195">
        <f t="shared" si="69"/>
        <v>0</v>
      </c>
      <c r="V1145" s="196">
        <f t="shared" si="70"/>
        <v>0</v>
      </c>
      <c r="W1145" s="196">
        <f t="shared" si="71"/>
        <v>0</v>
      </c>
      <c r="X1145" s="188"/>
    </row>
    <row r="1146" spans="1:24" ht="12">
      <c r="A1146" s="193"/>
      <c r="B1146" s="210"/>
      <c r="C1146" s="211"/>
      <c r="D1146" s="212"/>
      <c r="E1146" s="213"/>
      <c r="F1146" s="214"/>
      <c r="G1146" s="215"/>
      <c r="H1146" s="193" t="s">
        <v>560</v>
      </c>
      <c r="I1146" s="216"/>
      <c r="J1146" s="193"/>
      <c r="K1146" s="216"/>
      <c r="L1146" s="217"/>
      <c r="M1146" s="222"/>
      <c r="N1146" s="223"/>
      <c r="O1146" s="224"/>
      <c r="P1146" s="194">
        <f t="shared" si="68"/>
        <v>0</v>
      </c>
      <c r="Q1146" s="219"/>
      <c r="R1146" s="220"/>
      <c r="S1146" s="219"/>
      <c r="T1146" s="221"/>
      <c r="U1146" s="195">
        <f t="shared" si="69"/>
        <v>0</v>
      </c>
      <c r="V1146" s="196">
        <f t="shared" si="70"/>
        <v>0</v>
      </c>
      <c r="W1146" s="196">
        <f t="shared" si="71"/>
        <v>0</v>
      </c>
      <c r="X1146" s="188"/>
    </row>
    <row r="1147" spans="1:24" ht="12">
      <c r="A1147" s="193"/>
      <c r="B1147" s="210"/>
      <c r="C1147" s="211"/>
      <c r="D1147" s="212"/>
      <c r="E1147" s="213"/>
      <c r="F1147" s="214"/>
      <c r="G1147" s="215"/>
      <c r="H1147" s="193" t="s">
        <v>560</v>
      </c>
      <c r="I1147" s="216"/>
      <c r="J1147" s="193"/>
      <c r="K1147" s="216"/>
      <c r="L1147" s="217"/>
      <c r="M1147" s="222"/>
      <c r="N1147" s="223"/>
      <c r="O1147" s="224"/>
      <c r="P1147" s="194">
        <f t="shared" si="68"/>
        <v>0</v>
      </c>
      <c r="Q1147" s="219"/>
      <c r="R1147" s="220"/>
      <c r="S1147" s="219"/>
      <c r="T1147" s="221"/>
      <c r="U1147" s="195">
        <f t="shared" si="69"/>
        <v>0</v>
      </c>
      <c r="V1147" s="196">
        <f t="shared" si="70"/>
        <v>0</v>
      </c>
      <c r="W1147" s="196">
        <f t="shared" si="71"/>
        <v>0</v>
      </c>
      <c r="X1147" s="188"/>
    </row>
    <row r="1148" spans="1:24" ht="12">
      <c r="A1148" s="193"/>
      <c r="B1148" s="210"/>
      <c r="C1148" s="211"/>
      <c r="D1148" s="212"/>
      <c r="E1148" s="213"/>
      <c r="F1148" s="214"/>
      <c r="G1148" s="215"/>
      <c r="H1148" s="193" t="s">
        <v>560</v>
      </c>
      <c r="I1148" s="216"/>
      <c r="J1148" s="193"/>
      <c r="K1148" s="216"/>
      <c r="L1148" s="217"/>
      <c r="M1148" s="222"/>
      <c r="N1148" s="223"/>
      <c r="O1148" s="224"/>
      <c r="P1148" s="194">
        <f t="shared" si="68"/>
        <v>0</v>
      </c>
      <c r="Q1148" s="219"/>
      <c r="R1148" s="220"/>
      <c r="S1148" s="219"/>
      <c r="T1148" s="221"/>
      <c r="U1148" s="195">
        <f t="shared" si="69"/>
        <v>0</v>
      </c>
      <c r="V1148" s="196">
        <f t="shared" si="70"/>
        <v>0</v>
      </c>
      <c r="W1148" s="196">
        <f t="shared" si="71"/>
        <v>0</v>
      </c>
      <c r="X1148" s="188"/>
    </row>
    <row r="1149" spans="1:24" ht="12">
      <c r="A1149" s="193"/>
      <c r="B1149" s="210"/>
      <c r="C1149" s="211"/>
      <c r="D1149" s="212"/>
      <c r="E1149" s="213"/>
      <c r="F1149" s="214"/>
      <c r="G1149" s="215"/>
      <c r="H1149" s="193" t="s">
        <v>560</v>
      </c>
      <c r="I1149" s="216"/>
      <c r="J1149" s="193"/>
      <c r="K1149" s="216"/>
      <c r="L1149" s="217"/>
      <c r="M1149" s="222"/>
      <c r="N1149" s="223"/>
      <c r="O1149" s="224"/>
      <c r="P1149" s="194">
        <f t="shared" si="68"/>
        <v>0</v>
      </c>
      <c r="Q1149" s="219"/>
      <c r="R1149" s="220"/>
      <c r="S1149" s="219"/>
      <c r="T1149" s="221"/>
      <c r="U1149" s="195">
        <f t="shared" si="69"/>
        <v>0</v>
      </c>
      <c r="V1149" s="196">
        <f t="shared" si="70"/>
        <v>0</v>
      </c>
      <c r="W1149" s="196">
        <f t="shared" si="71"/>
        <v>0</v>
      </c>
      <c r="X1149" s="188"/>
    </row>
    <row r="1150" spans="1:24" ht="12">
      <c r="A1150" s="193"/>
      <c r="B1150" s="210"/>
      <c r="C1150" s="211"/>
      <c r="D1150" s="212"/>
      <c r="E1150" s="213"/>
      <c r="F1150" s="214"/>
      <c r="G1150" s="215"/>
      <c r="H1150" s="193" t="s">
        <v>560</v>
      </c>
      <c r="I1150" s="216"/>
      <c r="J1150" s="193"/>
      <c r="K1150" s="216"/>
      <c r="L1150" s="217"/>
      <c r="M1150" s="222"/>
      <c r="N1150" s="223"/>
      <c r="O1150" s="224"/>
      <c r="P1150" s="194">
        <f t="shared" si="68"/>
        <v>0</v>
      </c>
      <c r="Q1150" s="219"/>
      <c r="R1150" s="220"/>
      <c r="S1150" s="219"/>
      <c r="T1150" s="221"/>
      <c r="U1150" s="195">
        <f t="shared" si="69"/>
        <v>0</v>
      </c>
      <c r="V1150" s="196">
        <f t="shared" si="70"/>
        <v>0</v>
      </c>
      <c r="W1150" s="196">
        <f t="shared" si="71"/>
        <v>0</v>
      </c>
      <c r="X1150" s="188"/>
    </row>
    <row r="1151" spans="1:24" ht="12">
      <c r="A1151" s="193"/>
      <c r="B1151" s="210"/>
      <c r="C1151" s="211"/>
      <c r="D1151" s="212"/>
      <c r="E1151" s="213"/>
      <c r="F1151" s="214"/>
      <c r="G1151" s="215"/>
      <c r="H1151" s="193" t="s">
        <v>560</v>
      </c>
      <c r="I1151" s="216"/>
      <c r="J1151" s="193"/>
      <c r="K1151" s="216"/>
      <c r="L1151" s="217"/>
      <c r="M1151" s="222"/>
      <c r="N1151" s="223"/>
      <c r="O1151" s="224"/>
      <c r="P1151" s="194">
        <f t="shared" si="68"/>
        <v>0</v>
      </c>
      <c r="Q1151" s="219"/>
      <c r="R1151" s="220"/>
      <c r="S1151" s="219"/>
      <c r="T1151" s="221"/>
      <c r="U1151" s="195">
        <f t="shared" si="69"/>
        <v>0</v>
      </c>
      <c r="V1151" s="196">
        <f t="shared" si="70"/>
        <v>0</v>
      </c>
      <c r="W1151" s="196">
        <f t="shared" si="71"/>
        <v>0</v>
      </c>
      <c r="X1151" s="188"/>
    </row>
    <row r="1152" spans="1:24" ht="12">
      <c r="A1152" s="193"/>
      <c r="B1152" s="210"/>
      <c r="C1152" s="211"/>
      <c r="D1152" s="212"/>
      <c r="E1152" s="213"/>
      <c r="F1152" s="214"/>
      <c r="G1152" s="215"/>
      <c r="H1152" s="193" t="s">
        <v>560</v>
      </c>
      <c r="I1152" s="216"/>
      <c r="J1152" s="193"/>
      <c r="K1152" s="216"/>
      <c r="L1152" s="217"/>
      <c r="M1152" s="222"/>
      <c r="N1152" s="223"/>
      <c r="O1152" s="224"/>
      <c r="P1152" s="194">
        <f t="shared" si="68"/>
        <v>0</v>
      </c>
      <c r="Q1152" s="219"/>
      <c r="R1152" s="220"/>
      <c r="S1152" s="219"/>
      <c r="T1152" s="221"/>
      <c r="U1152" s="195">
        <f t="shared" si="69"/>
        <v>0</v>
      </c>
      <c r="V1152" s="196">
        <f t="shared" si="70"/>
        <v>0</v>
      </c>
      <c r="W1152" s="196">
        <f t="shared" si="71"/>
        <v>0</v>
      </c>
      <c r="X1152" s="188"/>
    </row>
    <row r="1153" spans="1:24" ht="12">
      <c r="A1153" s="193"/>
      <c r="B1153" s="210"/>
      <c r="C1153" s="211"/>
      <c r="D1153" s="212"/>
      <c r="E1153" s="213"/>
      <c r="F1153" s="214"/>
      <c r="G1153" s="215"/>
      <c r="H1153" s="193" t="s">
        <v>560</v>
      </c>
      <c r="I1153" s="216"/>
      <c r="J1153" s="193"/>
      <c r="K1153" s="216"/>
      <c r="L1153" s="217"/>
      <c r="M1153" s="222"/>
      <c r="N1153" s="223"/>
      <c r="O1153" s="224"/>
      <c r="P1153" s="194">
        <f t="shared" si="68"/>
        <v>0</v>
      </c>
      <c r="Q1153" s="219"/>
      <c r="R1153" s="220"/>
      <c r="S1153" s="219"/>
      <c r="T1153" s="221"/>
      <c r="U1153" s="195">
        <f t="shared" si="69"/>
        <v>0</v>
      </c>
      <c r="V1153" s="196">
        <f t="shared" si="70"/>
        <v>0</v>
      </c>
      <c r="W1153" s="196">
        <f t="shared" si="71"/>
        <v>0</v>
      </c>
      <c r="X1153" s="188"/>
    </row>
    <row r="1154" spans="1:24" ht="12">
      <c r="A1154" s="193"/>
      <c r="B1154" s="210"/>
      <c r="C1154" s="211"/>
      <c r="D1154" s="212"/>
      <c r="E1154" s="213"/>
      <c r="F1154" s="214"/>
      <c r="G1154" s="215"/>
      <c r="H1154" s="193" t="s">
        <v>560</v>
      </c>
      <c r="I1154" s="216"/>
      <c r="J1154" s="193"/>
      <c r="K1154" s="216"/>
      <c r="L1154" s="217"/>
      <c r="M1154" s="222"/>
      <c r="N1154" s="223"/>
      <c r="O1154" s="224"/>
      <c r="P1154" s="194">
        <f t="shared" si="68"/>
        <v>0</v>
      </c>
      <c r="Q1154" s="219"/>
      <c r="R1154" s="220"/>
      <c r="S1154" s="219"/>
      <c r="T1154" s="221"/>
      <c r="U1154" s="195">
        <f t="shared" si="69"/>
        <v>0</v>
      </c>
      <c r="V1154" s="196">
        <f t="shared" si="70"/>
        <v>0</v>
      </c>
      <c r="W1154" s="196">
        <f t="shared" si="71"/>
        <v>0</v>
      </c>
      <c r="X1154" s="188"/>
    </row>
    <row r="1155" spans="1:24" ht="12">
      <c r="A1155" s="193"/>
      <c r="B1155" s="210"/>
      <c r="C1155" s="211"/>
      <c r="D1155" s="212"/>
      <c r="E1155" s="213"/>
      <c r="F1155" s="214"/>
      <c r="G1155" s="215"/>
      <c r="H1155" s="193" t="s">
        <v>560</v>
      </c>
      <c r="I1155" s="216"/>
      <c r="J1155" s="193"/>
      <c r="K1155" s="216"/>
      <c r="L1155" s="217"/>
      <c r="M1155" s="222"/>
      <c r="N1155" s="223"/>
      <c r="O1155" s="224"/>
      <c r="P1155" s="194">
        <f t="shared" si="68"/>
        <v>0</v>
      </c>
      <c r="Q1155" s="219"/>
      <c r="R1155" s="220"/>
      <c r="S1155" s="219"/>
      <c r="T1155" s="221"/>
      <c r="U1155" s="195">
        <f t="shared" si="69"/>
        <v>0</v>
      </c>
      <c r="V1155" s="196">
        <f t="shared" si="70"/>
        <v>0</v>
      </c>
      <c r="W1155" s="196">
        <f t="shared" si="71"/>
        <v>0</v>
      </c>
      <c r="X1155" s="188"/>
    </row>
    <row r="1156" spans="1:24" ht="12">
      <c r="A1156" s="193"/>
      <c r="B1156" s="210"/>
      <c r="C1156" s="211"/>
      <c r="D1156" s="212"/>
      <c r="E1156" s="213"/>
      <c r="F1156" s="214"/>
      <c r="G1156" s="215"/>
      <c r="H1156" s="193" t="s">
        <v>560</v>
      </c>
      <c r="I1156" s="216"/>
      <c r="J1156" s="193"/>
      <c r="K1156" s="216"/>
      <c r="L1156" s="217"/>
      <c r="M1156" s="222"/>
      <c r="N1156" s="223"/>
      <c r="O1156" s="224"/>
      <c r="P1156" s="194">
        <f t="shared" si="68"/>
        <v>0</v>
      </c>
      <c r="Q1156" s="219"/>
      <c r="R1156" s="220"/>
      <c r="S1156" s="219"/>
      <c r="T1156" s="221"/>
      <c r="U1156" s="195">
        <f t="shared" si="69"/>
        <v>0</v>
      </c>
      <c r="V1156" s="196">
        <f t="shared" si="70"/>
        <v>0</v>
      </c>
      <c r="W1156" s="196">
        <f t="shared" si="71"/>
        <v>0</v>
      </c>
      <c r="X1156" s="188"/>
    </row>
    <row r="1157" spans="1:24" ht="12">
      <c r="A1157" s="193"/>
      <c r="B1157" s="210"/>
      <c r="C1157" s="211"/>
      <c r="D1157" s="212"/>
      <c r="E1157" s="213"/>
      <c r="F1157" s="214"/>
      <c r="G1157" s="215"/>
      <c r="H1157" s="193" t="s">
        <v>560</v>
      </c>
      <c r="I1157" s="216"/>
      <c r="J1157" s="193"/>
      <c r="K1157" s="216"/>
      <c r="L1157" s="217"/>
      <c r="M1157" s="222"/>
      <c r="N1157" s="223"/>
      <c r="O1157" s="224"/>
      <c r="P1157" s="194">
        <f t="shared" si="68"/>
        <v>0</v>
      </c>
      <c r="Q1157" s="219"/>
      <c r="R1157" s="220"/>
      <c r="S1157" s="219"/>
      <c r="T1157" s="221"/>
      <c r="U1157" s="195">
        <f t="shared" si="69"/>
        <v>0</v>
      </c>
      <c r="V1157" s="196">
        <f t="shared" si="70"/>
        <v>0</v>
      </c>
      <c r="W1157" s="196">
        <f t="shared" si="71"/>
        <v>0</v>
      </c>
      <c r="X1157" s="188"/>
    </row>
    <row r="1158" spans="1:24" ht="12">
      <c r="A1158" s="193"/>
      <c r="B1158" s="210"/>
      <c r="C1158" s="211"/>
      <c r="D1158" s="212"/>
      <c r="E1158" s="213"/>
      <c r="F1158" s="214"/>
      <c r="G1158" s="215"/>
      <c r="H1158" s="193" t="s">
        <v>560</v>
      </c>
      <c r="I1158" s="216"/>
      <c r="J1158" s="193"/>
      <c r="K1158" s="216"/>
      <c r="L1158" s="217"/>
      <c r="M1158" s="222"/>
      <c r="N1158" s="223"/>
      <c r="O1158" s="224"/>
      <c r="P1158" s="194">
        <f t="shared" si="68"/>
        <v>0</v>
      </c>
      <c r="Q1158" s="219"/>
      <c r="R1158" s="220"/>
      <c r="S1158" s="219"/>
      <c r="T1158" s="221"/>
      <c r="U1158" s="195">
        <f t="shared" si="69"/>
        <v>0</v>
      </c>
      <c r="V1158" s="196">
        <f t="shared" si="70"/>
        <v>0</v>
      </c>
      <c r="W1158" s="196">
        <f t="shared" si="71"/>
        <v>0</v>
      </c>
      <c r="X1158" s="188"/>
    </row>
    <row r="1159" spans="1:24" ht="12">
      <c r="A1159" s="193"/>
      <c r="B1159" s="210"/>
      <c r="C1159" s="211"/>
      <c r="D1159" s="212"/>
      <c r="E1159" s="213"/>
      <c r="F1159" s="214"/>
      <c r="G1159" s="215"/>
      <c r="H1159" s="193" t="s">
        <v>560</v>
      </c>
      <c r="I1159" s="216"/>
      <c r="J1159" s="193"/>
      <c r="K1159" s="216"/>
      <c r="L1159" s="217"/>
      <c r="M1159" s="222"/>
      <c r="N1159" s="223"/>
      <c r="O1159" s="224"/>
      <c r="P1159" s="194">
        <f t="shared" si="68"/>
        <v>0</v>
      </c>
      <c r="Q1159" s="219"/>
      <c r="R1159" s="220"/>
      <c r="S1159" s="219"/>
      <c r="T1159" s="221"/>
      <c r="U1159" s="195">
        <f t="shared" si="69"/>
        <v>0</v>
      </c>
      <c r="V1159" s="196">
        <f t="shared" si="70"/>
        <v>0</v>
      </c>
      <c r="W1159" s="196">
        <f t="shared" si="71"/>
        <v>0</v>
      </c>
      <c r="X1159" s="188"/>
    </row>
    <row r="1160" spans="1:24" ht="12">
      <c r="A1160" s="193"/>
      <c r="B1160" s="210"/>
      <c r="C1160" s="211"/>
      <c r="D1160" s="212"/>
      <c r="E1160" s="213"/>
      <c r="F1160" s="214"/>
      <c r="G1160" s="215"/>
      <c r="H1160" s="193" t="s">
        <v>560</v>
      </c>
      <c r="I1160" s="216"/>
      <c r="J1160" s="193"/>
      <c r="K1160" s="216"/>
      <c r="L1160" s="217"/>
      <c r="M1160" s="222"/>
      <c r="N1160" s="223"/>
      <c r="O1160" s="224"/>
      <c r="P1160" s="194">
        <f t="shared" si="68"/>
        <v>0</v>
      </c>
      <c r="Q1160" s="219"/>
      <c r="R1160" s="220"/>
      <c r="S1160" s="219"/>
      <c r="T1160" s="221"/>
      <c r="U1160" s="195">
        <f t="shared" si="69"/>
        <v>0</v>
      </c>
      <c r="V1160" s="196">
        <f t="shared" si="70"/>
        <v>0</v>
      </c>
      <c r="W1160" s="196">
        <f t="shared" si="71"/>
        <v>0</v>
      </c>
      <c r="X1160" s="188"/>
    </row>
    <row r="1161" spans="1:24" ht="12">
      <c r="A1161" s="193"/>
      <c r="B1161" s="210"/>
      <c r="C1161" s="211"/>
      <c r="D1161" s="212"/>
      <c r="E1161" s="213"/>
      <c r="F1161" s="214"/>
      <c r="G1161" s="215"/>
      <c r="H1161" s="193" t="s">
        <v>560</v>
      </c>
      <c r="I1161" s="216"/>
      <c r="J1161" s="193"/>
      <c r="K1161" s="216"/>
      <c r="L1161" s="217"/>
      <c r="M1161" s="222"/>
      <c r="N1161" s="223"/>
      <c r="O1161" s="224"/>
      <c r="P1161" s="194">
        <f t="shared" ref="P1161:P1224" si="72">N1161+O1161</f>
        <v>0</v>
      </c>
      <c r="Q1161" s="219"/>
      <c r="R1161" s="220"/>
      <c r="S1161" s="219"/>
      <c r="T1161" s="221"/>
      <c r="U1161" s="195">
        <f t="shared" ref="U1161:U1224" si="73">Q1161+S1161</f>
        <v>0</v>
      </c>
      <c r="V1161" s="196">
        <f t="shared" ref="V1161:V1224" si="74">(Q1161*R1161)+(S1161*T1161)</f>
        <v>0</v>
      </c>
      <c r="W1161" s="196">
        <f t="shared" ref="W1161:W1224" si="75">V1161+P1161</f>
        <v>0</v>
      </c>
      <c r="X1161" s="188"/>
    </row>
    <row r="1162" spans="1:24" ht="12">
      <c r="A1162" s="193"/>
      <c r="B1162" s="210"/>
      <c r="C1162" s="211"/>
      <c r="D1162" s="212"/>
      <c r="E1162" s="213"/>
      <c r="F1162" s="214"/>
      <c r="G1162" s="215"/>
      <c r="H1162" s="193" t="s">
        <v>560</v>
      </c>
      <c r="I1162" s="216"/>
      <c r="J1162" s="193"/>
      <c r="K1162" s="216"/>
      <c r="L1162" s="217"/>
      <c r="M1162" s="222"/>
      <c r="N1162" s="223"/>
      <c r="O1162" s="224"/>
      <c r="P1162" s="194">
        <f t="shared" si="72"/>
        <v>0</v>
      </c>
      <c r="Q1162" s="219"/>
      <c r="R1162" s="220"/>
      <c r="S1162" s="219"/>
      <c r="T1162" s="221"/>
      <c r="U1162" s="195">
        <f t="shared" si="73"/>
        <v>0</v>
      </c>
      <c r="V1162" s="196">
        <f t="shared" si="74"/>
        <v>0</v>
      </c>
      <c r="W1162" s="196">
        <f t="shared" si="75"/>
        <v>0</v>
      </c>
      <c r="X1162" s="188"/>
    </row>
    <row r="1163" spans="1:24" ht="12">
      <c r="A1163" s="193"/>
      <c r="B1163" s="210"/>
      <c r="C1163" s="211"/>
      <c r="D1163" s="212"/>
      <c r="E1163" s="213"/>
      <c r="F1163" s="214"/>
      <c r="G1163" s="215"/>
      <c r="H1163" s="193" t="s">
        <v>560</v>
      </c>
      <c r="I1163" s="216"/>
      <c r="J1163" s="193"/>
      <c r="K1163" s="216"/>
      <c r="L1163" s="217"/>
      <c r="M1163" s="222"/>
      <c r="N1163" s="223"/>
      <c r="O1163" s="224"/>
      <c r="P1163" s="194">
        <f t="shared" si="72"/>
        <v>0</v>
      </c>
      <c r="Q1163" s="219"/>
      <c r="R1163" s="220"/>
      <c r="S1163" s="219"/>
      <c r="T1163" s="221"/>
      <c r="U1163" s="195">
        <f t="shared" si="73"/>
        <v>0</v>
      </c>
      <c r="V1163" s="196">
        <f t="shared" si="74"/>
        <v>0</v>
      </c>
      <c r="W1163" s="196">
        <f t="shared" si="75"/>
        <v>0</v>
      </c>
      <c r="X1163" s="188"/>
    </row>
    <row r="1164" spans="1:24" ht="12">
      <c r="A1164" s="193"/>
      <c r="B1164" s="210"/>
      <c r="C1164" s="211"/>
      <c r="D1164" s="212"/>
      <c r="E1164" s="213"/>
      <c r="F1164" s="214"/>
      <c r="G1164" s="215"/>
      <c r="H1164" s="193" t="s">
        <v>560</v>
      </c>
      <c r="I1164" s="216"/>
      <c r="J1164" s="193"/>
      <c r="K1164" s="216"/>
      <c r="L1164" s="217"/>
      <c r="M1164" s="222"/>
      <c r="N1164" s="223"/>
      <c r="O1164" s="224"/>
      <c r="P1164" s="194">
        <f t="shared" si="72"/>
        <v>0</v>
      </c>
      <c r="Q1164" s="219"/>
      <c r="R1164" s="220"/>
      <c r="S1164" s="219"/>
      <c r="T1164" s="221"/>
      <c r="U1164" s="195">
        <f t="shared" si="73"/>
        <v>0</v>
      </c>
      <c r="V1164" s="196">
        <f t="shared" si="74"/>
        <v>0</v>
      </c>
      <c r="W1164" s="196">
        <f t="shared" si="75"/>
        <v>0</v>
      </c>
      <c r="X1164" s="188"/>
    </row>
    <row r="1165" spans="1:24" ht="12">
      <c r="A1165" s="193"/>
      <c r="B1165" s="210"/>
      <c r="C1165" s="211"/>
      <c r="D1165" s="212"/>
      <c r="E1165" s="213"/>
      <c r="F1165" s="214"/>
      <c r="G1165" s="215"/>
      <c r="H1165" s="193" t="s">
        <v>560</v>
      </c>
      <c r="I1165" s="216"/>
      <c r="J1165" s="193"/>
      <c r="K1165" s="216"/>
      <c r="L1165" s="217"/>
      <c r="M1165" s="222"/>
      <c r="N1165" s="223"/>
      <c r="O1165" s="224"/>
      <c r="P1165" s="194">
        <f t="shared" si="72"/>
        <v>0</v>
      </c>
      <c r="Q1165" s="219"/>
      <c r="R1165" s="220"/>
      <c r="S1165" s="219"/>
      <c r="T1165" s="221"/>
      <c r="U1165" s="195">
        <f t="shared" si="73"/>
        <v>0</v>
      </c>
      <c r="V1165" s="196">
        <f t="shared" si="74"/>
        <v>0</v>
      </c>
      <c r="W1165" s="196">
        <f t="shared" si="75"/>
        <v>0</v>
      </c>
      <c r="X1165" s="188"/>
    </row>
    <row r="1166" spans="1:24" ht="12">
      <c r="A1166" s="193"/>
      <c r="B1166" s="210"/>
      <c r="C1166" s="211"/>
      <c r="D1166" s="212"/>
      <c r="E1166" s="213"/>
      <c r="F1166" s="214"/>
      <c r="G1166" s="215"/>
      <c r="H1166" s="193" t="s">
        <v>560</v>
      </c>
      <c r="I1166" s="216"/>
      <c r="J1166" s="193"/>
      <c r="K1166" s="216"/>
      <c r="L1166" s="217"/>
      <c r="M1166" s="222"/>
      <c r="N1166" s="223"/>
      <c r="O1166" s="224"/>
      <c r="P1166" s="194">
        <f t="shared" si="72"/>
        <v>0</v>
      </c>
      <c r="Q1166" s="219"/>
      <c r="R1166" s="220"/>
      <c r="S1166" s="219"/>
      <c r="T1166" s="221"/>
      <c r="U1166" s="195">
        <f t="shared" si="73"/>
        <v>0</v>
      </c>
      <c r="V1166" s="196">
        <f t="shared" si="74"/>
        <v>0</v>
      </c>
      <c r="W1166" s="196">
        <f t="shared" si="75"/>
        <v>0</v>
      </c>
      <c r="X1166" s="188"/>
    </row>
    <row r="1167" spans="1:24" ht="12">
      <c r="A1167" s="193"/>
      <c r="B1167" s="210"/>
      <c r="C1167" s="211"/>
      <c r="D1167" s="212"/>
      <c r="E1167" s="213"/>
      <c r="F1167" s="214"/>
      <c r="G1167" s="215"/>
      <c r="H1167" s="193" t="s">
        <v>560</v>
      </c>
      <c r="I1167" s="216"/>
      <c r="J1167" s="193"/>
      <c r="K1167" s="216"/>
      <c r="L1167" s="217"/>
      <c r="M1167" s="222"/>
      <c r="N1167" s="223"/>
      <c r="O1167" s="224"/>
      <c r="P1167" s="194">
        <f t="shared" si="72"/>
        <v>0</v>
      </c>
      <c r="Q1167" s="219"/>
      <c r="R1167" s="220"/>
      <c r="S1167" s="219"/>
      <c r="T1167" s="221"/>
      <c r="U1167" s="195">
        <f t="shared" si="73"/>
        <v>0</v>
      </c>
      <c r="V1167" s="196">
        <f t="shared" si="74"/>
        <v>0</v>
      </c>
      <c r="W1167" s="196">
        <f t="shared" si="75"/>
        <v>0</v>
      </c>
      <c r="X1167" s="188"/>
    </row>
    <row r="1168" spans="1:24" ht="12">
      <c r="A1168" s="193"/>
      <c r="B1168" s="210"/>
      <c r="C1168" s="211"/>
      <c r="D1168" s="212"/>
      <c r="E1168" s="213"/>
      <c r="F1168" s="214"/>
      <c r="G1168" s="215"/>
      <c r="H1168" s="193" t="s">
        <v>560</v>
      </c>
      <c r="I1168" s="216"/>
      <c r="J1168" s="193"/>
      <c r="K1168" s="216"/>
      <c r="L1168" s="217"/>
      <c r="M1168" s="222"/>
      <c r="N1168" s="223"/>
      <c r="O1168" s="224"/>
      <c r="P1168" s="194">
        <f t="shared" si="72"/>
        <v>0</v>
      </c>
      <c r="Q1168" s="219"/>
      <c r="R1168" s="220"/>
      <c r="S1168" s="219"/>
      <c r="T1168" s="221"/>
      <c r="U1168" s="195">
        <f t="shared" si="73"/>
        <v>0</v>
      </c>
      <c r="V1168" s="196">
        <f t="shared" si="74"/>
        <v>0</v>
      </c>
      <c r="W1168" s="196">
        <f t="shared" si="75"/>
        <v>0</v>
      </c>
      <c r="X1168" s="188"/>
    </row>
    <row r="1169" spans="1:24" ht="12">
      <c r="A1169" s="193"/>
      <c r="B1169" s="210"/>
      <c r="C1169" s="211"/>
      <c r="D1169" s="212"/>
      <c r="E1169" s="213"/>
      <c r="F1169" s="214"/>
      <c r="G1169" s="215"/>
      <c r="H1169" s="193" t="s">
        <v>560</v>
      </c>
      <c r="I1169" s="216"/>
      <c r="J1169" s="193"/>
      <c r="K1169" s="216"/>
      <c r="L1169" s="217"/>
      <c r="M1169" s="222"/>
      <c r="N1169" s="223"/>
      <c r="O1169" s="224"/>
      <c r="P1169" s="194">
        <f t="shared" si="72"/>
        <v>0</v>
      </c>
      <c r="Q1169" s="219"/>
      <c r="R1169" s="220"/>
      <c r="S1169" s="219"/>
      <c r="T1169" s="221"/>
      <c r="U1169" s="195">
        <f t="shared" si="73"/>
        <v>0</v>
      </c>
      <c r="V1169" s="196">
        <f t="shared" si="74"/>
        <v>0</v>
      </c>
      <c r="W1169" s="196">
        <f t="shared" si="75"/>
        <v>0</v>
      </c>
      <c r="X1169" s="188"/>
    </row>
    <row r="1170" spans="1:24" ht="12">
      <c r="A1170" s="193"/>
      <c r="B1170" s="210"/>
      <c r="C1170" s="211"/>
      <c r="D1170" s="212"/>
      <c r="E1170" s="213"/>
      <c r="F1170" s="214"/>
      <c r="G1170" s="215"/>
      <c r="H1170" s="193" t="s">
        <v>560</v>
      </c>
      <c r="I1170" s="216"/>
      <c r="J1170" s="193"/>
      <c r="K1170" s="216"/>
      <c r="L1170" s="217"/>
      <c r="M1170" s="222"/>
      <c r="N1170" s="223"/>
      <c r="O1170" s="224"/>
      <c r="P1170" s="194">
        <f t="shared" si="72"/>
        <v>0</v>
      </c>
      <c r="Q1170" s="219"/>
      <c r="R1170" s="220"/>
      <c r="S1170" s="219"/>
      <c r="T1170" s="221"/>
      <c r="U1170" s="195">
        <f t="shared" si="73"/>
        <v>0</v>
      </c>
      <c r="V1170" s="196">
        <f t="shared" si="74"/>
        <v>0</v>
      </c>
      <c r="W1170" s="196">
        <f t="shared" si="75"/>
        <v>0</v>
      </c>
      <c r="X1170" s="188"/>
    </row>
    <row r="1171" spans="1:24" ht="12">
      <c r="A1171" s="193"/>
      <c r="B1171" s="210"/>
      <c r="C1171" s="211"/>
      <c r="D1171" s="212"/>
      <c r="E1171" s="213"/>
      <c r="F1171" s="214"/>
      <c r="G1171" s="215"/>
      <c r="H1171" s="193" t="s">
        <v>560</v>
      </c>
      <c r="I1171" s="216"/>
      <c r="J1171" s="193"/>
      <c r="K1171" s="216"/>
      <c r="L1171" s="217"/>
      <c r="M1171" s="222"/>
      <c r="N1171" s="223"/>
      <c r="O1171" s="224"/>
      <c r="P1171" s="194">
        <f t="shared" si="72"/>
        <v>0</v>
      </c>
      <c r="Q1171" s="219"/>
      <c r="R1171" s="220"/>
      <c r="S1171" s="219"/>
      <c r="T1171" s="221"/>
      <c r="U1171" s="195">
        <f t="shared" si="73"/>
        <v>0</v>
      </c>
      <c r="V1171" s="196">
        <f t="shared" si="74"/>
        <v>0</v>
      </c>
      <c r="W1171" s="196">
        <f t="shared" si="75"/>
        <v>0</v>
      </c>
      <c r="X1171" s="188"/>
    </row>
    <row r="1172" spans="1:24" ht="12">
      <c r="A1172" s="193"/>
      <c r="B1172" s="210"/>
      <c r="C1172" s="211"/>
      <c r="D1172" s="212"/>
      <c r="E1172" s="213"/>
      <c r="F1172" s="214"/>
      <c r="G1172" s="215"/>
      <c r="H1172" s="193" t="s">
        <v>560</v>
      </c>
      <c r="I1172" s="216"/>
      <c r="J1172" s="193"/>
      <c r="K1172" s="216"/>
      <c r="L1172" s="217"/>
      <c r="M1172" s="222"/>
      <c r="N1172" s="223"/>
      <c r="O1172" s="224"/>
      <c r="P1172" s="194">
        <f t="shared" si="72"/>
        <v>0</v>
      </c>
      <c r="Q1172" s="219"/>
      <c r="R1172" s="220"/>
      <c r="S1172" s="219"/>
      <c r="T1172" s="221"/>
      <c r="U1172" s="195">
        <f t="shared" si="73"/>
        <v>0</v>
      </c>
      <c r="V1172" s="196">
        <f t="shared" si="74"/>
        <v>0</v>
      </c>
      <c r="W1172" s="196">
        <f t="shared" si="75"/>
        <v>0</v>
      </c>
      <c r="X1172" s="188"/>
    </row>
    <row r="1173" spans="1:24" ht="12">
      <c r="A1173" s="193"/>
      <c r="B1173" s="210"/>
      <c r="C1173" s="211"/>
      <c r="D1173" s="212"/>
      <c r="E1173" s="213"/>
      <c r="F1173" s="214"/>
      <c r="G1173" s="215"/>
      <c r="H1173" s="193" t="s">
        <v>560</v>
      </c>
      <c r="I1173" s="216"/>
      <c r="J1173" s="193"/>
      <c r="K1173" s="216"/>
      <c r="L1173" s="217"/>
      <c r="M1173" s="222"/>
      <c r="N1173" s="223"/>
      <c r="O1173" s="224"/>
      <c r="P1173" s="194">
        <f t="shared" si="72"/>
        <v>0</v>
      </c>
      <c r="Q1173" s="219"/>
      <c r="R1173" s="220"/>
      <c r="S1173" s="219"/>
      <c r="T1173" s="221"/>
      <c r="U1173" s="195">
        <f t="shared" si="73"/>
        <v>0</v>
      </c>
      <c r="V1173" s="196">
        <f t="shared" si="74"/>
        <v>0</v>
      </c>
      <c r="W1173" s="196">
        <f t="shared" si="75"/>
        <v>0</v>
      </c>
      <c r="X1173" s="188"/>
    </row>
    <row r="1174" spans="1:24" ht="12">
      <c r="A1174" s="193"/>
      <c r="B1174" s="210"/>
      <c r="C1174" s="211"/>
      <c r="D1174" s="212"/>
      <c r="E1174" s="213"/>
      <c r="F1174" s="214"/>
      <c r="G1174" s="215"/>
      <c r="H1174" s="193" t="s">
        <v>560</v>
      </c>
      <c r="I1174" s="216"/>
      <c r="J1174" s="193"/>
      <c r="K1174" s="216"/>
      <c r="L1174" s="217"/>
      <c r="M1174" s="222"/>
      <c r="N1174" s="223"/>
      <c r="O1174" s="224"/>
      <c r="P1174" s="194">
        <f t="shared" si="72"/>
        <v>0</v>
      </c>
      <c r="Q1174" s="219"/>
      <c r="R1174" s="220"/>
      <c r="S1174" s="219"/>
      <c r="T1174" s="221"/>
      <c r="U1174" s="195">
        <f t="shared" si="73"/>
        <v>0</v>
      </c>
      <c r="V1174" s="196">
        <f t="shared" si="74"/>
        <v>0</v>
      </c>
      <c r="W1174" s="196">
        <f t="shared" si="75"/>
        <v>0</v>
      </c>
      <c r="X1174" s="188"/>
    </row>
    <row r="1175" spans="1:24" ht="12">
      <c r="A1175" s="193"/>
      <c r="B1175" s="210"/>
      <c r="C1175" s="211"/>
      <c r="D1175" s="212"/>
      <c r="E1175" s="213"/>
      <c r="F1175" s="214"/>
      <c r="G1175" s="215"/>
      <c r="H1175" s="193" t="s">
        <v>560</v>
      </c>
      <c r="I1175" s="216"/>
      <c r="J1175" s="193"/>
      <c r="K1175" s="216"/>
      <c r="L1175" s="217"/>
      <c r="M1175" s="222"/>
      <c r="N1175" s="223"/>
      <c r="O1175" s="224"/>
      <c r="P1175" s="194">
        <f t="shared" si="72"/>
        <v>0</v>
      </c>
      <c r="Q1175" s="219"/>
      <c r="R1175" s="220"/>
      <c r="S1175" s="219"/>
      <c r="T1175" s="221"/>
      <c r="U1175" s="195">
        <f t="shared" si="73"/>
        <v>0</v>
      </c>
      <c r="V1175" s="196">
        <f t="shared" si="74"/>
        <v>0</v>
      </c>
      <c r="W1175" s="196">
        <f t="shared" si="75"/>
        <v>0</v>
      </c>
      <c r="X1175" s="188"/>
    </row>
    <row r="1176" spans="1:24" ht="12">
      <c r="A1176" s="193"/>
      <c r="B1176" s="210"/>
      <c r="C1176" s="211"/>
      <c r="D1176" s="212"/>
      <c r="E1176" s="213"/>
      <c r="F1176" s="214"/>
      <c r="G1176" s="215"/>
      <c r="H1176" s="193" t="s">
        <v>560</v>
      </c>
      <c r="I1176" s="216"/>
      <c r="J1176" s="193"/>
      <c r="K1176" s="216"/>
      <c r="L1176" s="217"/>
      <c r="M1176" s="222"/>
      <c r="N1176" s="223"/>
      <c r="O1176" s="224"/>
      <c r="P1176" s="194">
        <f t="shared" si="72"/>
        <v>0</v>
      </c>
      <c r="Q1176" s="219"/>
      <c r="R1176" s="220"/>
      <c r="S1176" s="219"/>
      <c r="T1176" s="221"/>
      <c r="U1176" s="195">
        <f t="shared" si="73"/>
        <v>0</v>
      </c>
      <c r="V1176" s="196">
        <f t="shared" si="74"/>
        <v>0</v>
      </c>
      <c r="W1176" s="196">
        <f t="shared" si="75"/>
        <v>0</v>
      </c>
      <c r="X1176" s="188"/>
    </row>
    <row r="1177" spans="1:24" ht="12">
      <c r="A1177" s="193"/>
      <c r="B1177" s="210"/>
      <c r="C1177" s="211"/>
      <c r="D1177" s="212"/>
      <c r="E1177" s="213"/>
      <c r="F1177" s="214"/>
      <c r="G1177" s="215"/>
      <c r="H1177" s="193" t="s">
        <v>560</v>
      </c>
      <c r="I1177" s="216"/>
      <c r="J1177" s="193"/>
      <c r="K1177" s="216"/>
      <c r="L1177" s="217"/>
      <c r="M1177" s="222"/>
      <c r="N1177" s="223"/>
      <c r="O1177" s="224"/>
      <c r="P1177" s="194">
        <f t="shared" si="72"/>
        <v>0</v>
      </c>
      <c r="Q1177" s="219"/>
      <c r="R1177" s="220"/>
      <c r="S1177" s="219"/>
      <c r="T1177" s="221"/>
      <c r="U1177" s="195">
        <f t="shared" si="73"/>
        <v>0</v>
      </c>
      <c r="V1177" s="196">
        <f t="shared" si="74"/>
        <v>0</v>
      </c>
      <c r="W1177" s="196">
        <f t="shared" si="75"/>
        <v>0</v>
      </c>
      <c r="X1177" s="188"/>
    </row>
    <row r="1178" spans="1:24" ht="12">
      <c r="A1178" s="193"/>
      <c r="B1178" s="210"/>
      <c r="C1178" s="211"/>
      <c r="D1178" s="212"/>
      <c r="E1178" s="213"/>
      <c r="F1178" s="214"/>
      <c r="G1178" s="215"/>
      <c r="H1178" s="193" t="s">
        <v>560</v>
      </c>
      <c r="I1178" s="216"/>
      <c r="J1178" s="193"/>
      <c r="K1178" s="216"/>
      <c r="L1178" s="217"/>
      <c r="M1178" s="222"/>
      <c r="N1178" s="223"/>
      <c r="O1178" s="224"/>
      <c r="P1178" s="194">
        <f t="shared" si="72"/>
        <v>0</v>
      </c>
      <c r="Q1178" s="219"/>
      <c r="R1178" s="220"/>
      <c r="S1178" s="219"/>
      <c r="T1178" s="221"/>
      <c r="U1178" s="195">
        <f t="shared" si="73"/>
        <v>0</v>
      </c>
      <c r="V1178" s="196">
        <f t="shared" si="74"/>
        <v>0</v>
      </c>
      <c r="W1178" s="196">
        <f t="shared" si="75"/>
        <v>0</v>
      </c>
      <c r="X1178" s="188"/>
    </row>
    <row r="1179" spans="1:24" ht="12">
      <c r="A1179" s="193"/>
      <c r="B1179" s="210"/>
      <c r="C1179" s="211"/>
      <c r="D1179" s="212"/>
      <c r="E1179" s="213"/>
      <c r="F1179" s="214"/>
      <c r="G1179" s="215"/>
      <c r="H1179" s="193" t="s">
        <v>560</v>
      </c>
      <c r="I1179" s="216"/>
      <c r="J1179" s="193"/>
      <c r="K1179" s="216"/>
      <c r="L1179" s="217"/>
      <c r="M1179" s="222"/>
      <c r="N1179" s="223"/>
      <c r="O1179" s="224"/>
      <c r="P1179" s="194">
        <f t="shared" si="72"/>
        <v>0</v>
      </c>
      <c r="Q1179" s="219"/>
      <c r="R1179" s="220"/>
      <c r="S1179" s="219"/>
      <c r="T1179" s="221"/>
      <c r="U1179" s="195">
        <f t="shared" si="73"/>
        <v>0</v>
      </c>
      <c r="V1179" s="196">
        <f t="shared" si="74"/>
        <v>0</v>
      </c>
      <c r="W1179" s="196">
        <f t="shared" si="75"/>
        <v>0</v>
      </c>
      <c r="X1179" s="188"/>
    </row>
    <row r="1180" spans="1:24" ht="12">
      <c r="A1180" s="193"/>
      <c r="B1180" s="210"/>
      <c r="C1180" s="211"/>
      <c r="D1180" s="212"/>
      <c r="E1180" s="213"/>
      <c r="F1180" s="214"/>
      <c r="G1180" s="215"/>
      <c r="H1180" s="193" t="s">
        <v>560</v>
      </c>
      <c r="I1180" s="216"/>
      <c r="J1180" s="193"/>
      <c r="K1180" s="216"/>
      <c r="L1180" s="217"/>
      <c r="M1180" s="222"/>
      <c r="N1180" s="223"/>
      <c r="O1180" s="224"/>
      <c r="P1180" s="194">
        <f t="shared" si="72"/>
        <v>0</v>
      </c>
      <c r="Q1180" s="219"/>
      <c r="R1180" s="220"/>
      <c r="S1180" s="219"/>
      <c r="T1180" s="221"/>
      <c r="U1180" s="195">
        <f t="shared" si="73"/>
        <v>0</v>
      </c>
      <c r="V1180" s="196">
        <f t="shared" si="74"/>
        <v>0</v>
      </c>
      <c r="W1180" s="196">
        <f t="shared" si="75"/>
        <v>0</v>
      </c>
      <c r="X1180" s="188"/>
    </row>
    <row r="1181" spans="1:24" ht="12">
      <c r="A1181" s="193"/>
      <c r="B1181" s="210"/>
      <c r="C1181" s="211"/>
      <c r="D1181" s="212"/>
      <c r="E1181" s="213"/>
      <c r="F1181" s="214"/>
      <c r="G1181" s="215"/>
      <c r="H1181" s="193" t="s">
        <v>560</v>
      </c>
      <c r="I1181" s="216"/>
      <c r="J1181" s="193"/>
      <c r="K1181" s="216"/>
      <c r="L1181" s="217"/>
      <c r="M1181" s="222"/>
      <c r="N1181" s="223"/>
      <c r="O1181" s="224"/>
      <c r="P1181" s="194">
        <f t="shared" si="72"/>
        <v>0</v>
      </c>
      <c r="Q1181" s="219"/>
      <c r="R1181" s="220"/>
      <c r="S1181" s="219"/>
      <c r="T1181" s="221"/>
      <c r="U1181" s="195">
        <f t="shared" si="73"/>
        <v>0</v>
      </c>
      <c r="V1181" s="196">
        <f t="shared" si="74"/>
        <v>0</v>
      </c>
      <c r="W1181" s="196">
        <f t="shared" si="75"/>
        <v>0</v>
      </c>
      <c r="X1181" s="188"/>
    </row>
    <row r="1182" spans="1:24" ht="12">
      <c r="A1182" s="193"/>
      <c r="B1182" s="210"/>
      <c r="C1182" s="211"/>
      <c r="D1182" s="212"/>
      <c r="E1182" s="213"/>
      <c r="F1182" s="214"/>
      <c r="G1182" s="215"/>
      <c r="H1182" s="193" t="s">
        <v>560</v>
      </c>
      <c r="I1182" s="216"/>
      <c r="J1182" s="193"/>
      <c r="K1182" s="216"/>
      <c r="L1182" s="217"/>
      <c r="M1182" s="222"/>
      <c r="N1182" s="223"/>
      <c r="O1182" s="224"/>
      <c r="P1182" s="194">
        <f t="shared" si="72"/>
        <v>0</v>
      </c>
      <c r="Q1182" s="219"/>
      <c r="R1182" s="220"/>
      <c r="S1182" s="219"/>
      <c r="T1182" s="221"/>
      <c r="U1182" s="195">
        <f t="shared" si="73"/>
        <v>0</v>
      </c>
      <c r="V1182" s="196">
        <f t="shared" si="74"/>
        <v>0</v>
      </c>
      <c r="W1182" s="196">
        <f t="shared" si="75"/>
        <v>0</v>
      </c>
      <c r="X1182" s="188"/>
    </row>
    <row r="1183" spans="1:24" ht="12">
      <c r="A1183" s="193"/>
      <c r="B1183" s="210"/>
      <c r="C1183" s="211"/>
      <c r="D1183" s="212"/>
      <c r="E1183" s="213"/>
      <c r="F1183" s="214"/>
      <c r="G1183" s="215"/>
      <c r="H1183" s="193" t="s">
        <v>560</v>
      </c>
      <c r="I1183" s="216"/>
      <c r="J1183" s="193"/>
      <c r="K1183" s="216"/>
      <c r="L1183" s="217"/>
      <c r="M1183" s="222"/>
      <c r="N1183" s="223"/>
      <c r="O1183" s="224"/>
      <c r="P1183" s="194">
        <f t="shared" si="72"/>
        <v>0</v>
      </c>
      <c r="Q1183" s="219"/>
      <c r="R1183" s="220"/>
      <c r="S1183" s="219"/>
      <c r="T1183" s="221"/>
      <c r="U1183" s="195">
        <f t="shared" si="73"/>
        <v>0</v>
      </c>
      <c r="V1183" s="196">
        <f t="shared" si="74"/>
        <v>0</v>
      </c>
      <c r="W1183" s="196">
        <f t="shared" si="75"/>
        <v>0</v>
      </c>
      <c r="X1183" s="188"/>
    </row>
    <row r="1184" spans="1:24" ht="12">
      <c r="A1184" s="193"/>
      <c r="B1184" s="210"/>
      <c r="C1184" s="211"/>
      <c r="D1184" s="212"/>
      <c r="E1184" s="213"/>
      <c r="F1184" s="214"/>
      <c r="G1184" s="215"/>
      <c r="H1184" s="193" t="s">
        <v>560</v>
      </c>
      <c r="I1184" s="216"/>
      <c r="J1184" s="193"/>
      <c r="K1184" s="216"/>
      <c r="L1184" s="217"/>
      <c r="M1184" s="222"/>
      <c r="N1184" s="223"/>
      <c r="O1184" s="224"/>
      <c r="P1184" s="194">
        <f t="shared" si="72"/>
        <v>0</v>
      </c>
      <c r="Q1184" s="219"/>
      <c r="R1184" s="220"/>
      <c r="S1184" s="219"/>
      <c r="T1184" s="221"/>
      <c r="U1184" s="195">
        <f t="shared" si="73"/>
        <v>0</v>
      </c>
      <c r="V1184" s="196">
        <f t="shared" si="74"/>
        <v>0</v>
      </c>
      <c r="W1184" s="196">
        <f t="shared" si="75"/>
        <v>0</v>
      </c>
      <c r="X1184" s="188"/>
    </row>
    <row r="1185" spans="1:24" ht="12">
      <c r="A1185" s="193"/>
      <c r="B1185" s="210"/>
      <c r="C1185" s="211"/>
      <c r="D1185" s="212"/>
      <c r="E1185" s="213"/>
      <c r="F1185" s="214"/>
      <c r="G1185" s="215"/>
      <c r="H1185" s="193" t="s">
        <v>560</v>
      </c>
      <c r="I1185" s="216"/>
      <c r="J1185" s="193"/>
      <c r="K1185" s="216"/>
      <c r="L1185" s="217"/>
      <c r="M1185" s="222"/>
      <c r="N1185" s="223"/>
      <c r="O1185" s="224"/>
      <c r="P1185" s="194">
        <f t="shared" si="72"/>
        <v>0</v>
      </c>
      <c r="Q1185" s="219"/>
      <c r="R1185" s="220"/>
      <c r="S1185" s="219"/>
      <c r="T1185" s="221"/>
      <c r="U1185" s="195">
        <f t="shared" si="73"/>
        <v>0</v>
      </c>
      <c r="V1185" s="196">
        <f t="shared" si="74"/>
        <v>0</v>
      </c>
      <c r="W1185" s="196">
        <f t="shared" si="75"/>
        <v>0</v>
      </c>
      <c r="X1185" s="188"/>
    </row>
    <row r="1186" spans="1:24" ht="12">
      <c r="A1186" s="193"/>
      <c r="B1186" s="210"/>
      <c r="C1186" s="211"/>
      <c r="D1186" s="212"/>
      <c r="E1186" s="213"/>
      <c r="F1186" s="214"/>
      <c r="G1186" s="215"/>
      <c r="H1186" s="193" t="s">
        <v>560</v>
      </c>
      <c r="I1186" s="216"/>
      <c r="J1186" s="193"/>
      <c r="K1186" s="216"/>
      <c r="L1186" s="217"/>
      <c r="M1186" s="222"/>
      <c r="N1186" s="223"/>
      <c r="O1186" s="224"/>
      <c r="P1186" s="194">
        <f t="shared" si="72"/>
        <v>0</v>
      </c>
      <c r="Q1186" s="219"/>
      <c r="R1186" s="220"/>
      <c r="S1186" s="219"/>
      <c r="T1186" s="221"/>
      <c r="U1186" s="195">
        <f t="shared" si="73"/>
        <v>0</v>
      </c>
      <c r="V1186" s="196">
        <f t="shared" si="74"/>
        <v>0</v>
      </c>
      <c r="W1186" s="196">
        <f t="shared" si="75"/>
        <v>0</v>
      </c>
      <c r="X1186" s="188"/>
    </row>
    <row r="1187" spans="1:24" ht="12">
      <c r="A1187" s="193"/>
      <c r="B1187" s="210"/>
      <c r="C1187" s="211"/>
      <c r="D1187" s="212"/>
      <c r="E1187" s="213"/>
      <c r="F1187" s="214"/>
      <c r="G1187" s="215"/>
      <c r="H1187" s="193" t="s">
        <v>560</v>
      </c>
      <c r="I1187" s="216"/>
      <c r="J1187" s="193"/>
      <c r="K1187" s="216"/>
      <c r="L1187" s="217"/>
      <c r="M1187" s="222"/>
      <c r="N1187" s="223"/>
      <c r="O1187" s="224"/>
      <c r="P1187" s="194">
        <f t="shared" si="72"/>
        <v>0</v>
      </c>
      <c r="Q1187" s="219"/>
      <c r="R1187" s="220"/>
      <c r="S1187" s="219"/>
      <c r="T1187" s="221"/>
      <c r="U1187" s="195">
        <f t="shared" si="73"/>
        <v>0</v>
      </c>
      <c r="V1187" s="196">
        <f t="shared" si="74"/>
        <v>0</v>
      </c>
      <c r="W1187" s="196">
        <f t="shared" si="75"/>
        <v>0</v>
      </c>
      <c r="X1187" s="188"/>
    </row>
    <row r="1188" spans="1:24" ht="12">
      <c r="A1188" s="193"/>
      <c r="B1188" s="210"/>
      <c r="C1188" s="211"/>
      <c r="D1188" s="212"/>
      <c r="E1188" s="213"/>
      <c r="F1188" s="214"/>
      <c r="G1188" s="215"/>
      <c r="H1188" s="193" t="s">
        <v>560</v>
      </c>
      <c r="I1188" s="216"/>
      <c r="J1188" s="193"/>
      <c r="K1188" s="216"/>
      <c r="L1188" s="217"/>
      <c r="M1188" s="222"/>
      <c r="N1188" s="223"/>
      <c r="O1188" s="224"/>
      <c r="P1188" s="194">
        <f t="shared" si="72"/>
        <v>0</v>
      </c>
      <c r="Q1188" s="219"/>
      <c r="R1188" s="220"/>
      <c r="S1188" s="219"/>
      <c r="T1188" s="221"/>
      <c r="U1188" s="195">
        <f t="shared" si="73"/>
        <v>0</v>
      </c>
      <c r="V1188" s="196">
        <f t="shared" si="74"/>
        <v>0</v>
      </c>
      <c r="W1188" s="196">
        <f t="shared" si="75"/>
        <v>0</v>
      </c>
      <c r="X1188" s="188"/>
    </row>
    <row r="1189" spans="1:24" ht="12">
      <c r="A1189" s="193"/>
      <c r="B1189" s="210"/>
      <c r="C1189" s="211"/>
      <c r="D1189" s="212"/>
      <c r="E1189" s="213"/>
      <c r="F1189" s="214"/>
      <c r="G1189" s="215"/>
      <c r="H1189" s="193" t="s">
        <v>560</v>
      </c>
      <c r="I1189" s="216"/>
      <c r="J1189" s="193"/>
      <c r="K1189" s="216"/>
      <c r="L1189" s="217"/>
      <c r="M1189" s="222"/>
      <c r="N1189" s="223"/>
      <c r="O1189" s="224"/>
      <c r="P1189" s="194">
        <f t="shared" si="72"/>
        <v>0</v>
      </c>
      <c r="Q1189" s="219"/>
      <c r="R1189" s="220"/>
      <c r="S1189" s="219"/>
      <c r="T1189" s="221"/>
      <c r="U1189" s="195">
        <f t="shared" si="73"/>
        <v>0</v>
      </c>
      <c r="V1189" s="196">
        <f t="shared" si="74"/>
        <v>0</v>
      </c>
      <c r="W1189" s="196">
        <f t="shared" si="75"/>
        <v>0</v>
      </c>
      <c r="X1189" s="188"/>
    </row>
    <row r="1190" spans="1:24" ht="12">
      <c r="A1190" s="193"/>
      <c r="B1190" s="210"/>
      <c r="C1190" s="211"/>
      <c r="D1190" s="212"/>
      <c r="E1190" s="213"/>
      <c r="F1190" s="214"/>
      <c r="G1190" s="215"/>
      <c r="H1190" s="193" t="s">
        <v>560</v>
      </c>
      <c r="I1190" s="216"/>
      <c r="J1190" s="193"/>
      <c r="K1190" s="216"/>
      <c r="L1190" s="217"/>
      <c r="M1190" s="222"/>
      <c r="N1190" s="223"/>
      <c r="O1190" s="224"/>
      <c r="P1190" s="194">
        <f t="shared" si="72"/>
        <v>0</v>
      </c>
      <c r="Q1190" s="219"/>
      <c r="R1190" s="220"/>
      <c r="S1190" s="219"/>
      <c r="T1190" s="221"/>
      <c r="U1190" s="195">
        <f t="shared" si="73"/>
        <v>0</v>
      </c>
      <c r="V1190" s="196">
        <f t="shared" si="74"/>
        <v>0</v>
      </c>
      <c r="W1190" s="196">
        <f t="shared" si="75"/>
        <v>0</v>
      </c>
      <c r="X1190" s="188"/>
    </row>
    <row r="1191" spans="1:24" ht="12">
      <c r="A1191" s="193"/>
      <c r="B1191" s="210"/>
      <c r="C1191" s="211"/>
      <c r="D1191" s="212"/>
      <c r="E1191" s="213"/>
      <c r="F1191" s="214"/>
      <c r="G1191" s="215"/>
      <c r="H1191" s="193" t="s">
        <v>560</v>
      </c>
      <c r="I1191" s="216"/>
      <c r="J1191" s="193"/>
      <c r="K1191" s="216"/>
      <c r="L1191" s="217"/>
      <c r="M1191" s="222"/>
      <c r="N1191" s="223"/>
      <c r="O1191" s="224"/>
      <c r="P1191" s="194">
        <f t="shared" si="72"/>
        <v>0</v>
      </c>
      <c r="Q1191" s="219"/>
      <c r="R1191" s="220"/>
      <c r="S1191" s="219"/>
      <c r="T1191" s="221"/>
      <c r="U1191" s="195">
        <f t="shared" si="73"/>
        <v>0</v>
      </c>
      <c r="V1191" s="196">
        <f t="shared" si="74"/>
        <v>0</v>
      </c>
      <c r="W1191" s="196">
        <f t="shared" si="75"/>
        <v>0</v>
      </c>
      <c r="X1191" s="188"/>
    </row>
    <row r="1192" spans="1:24" ht="12">
      <c r="A1192" s="193"/>
      <c r="B1192" s="210"/>
      <c r="C1192" s="211"/>
      <c r="D1192" s="212"/>
      <c r="E1192" s="213"/>
      <c r="F1192" s="214"/>
      <c r="G1192" s="215"/>
      <c r="H1192" s="193" t="s">
        <v>560</v>
      </c>
      <c r="I1192" s="216"/>
      <c r="J1192" s="193"/>
      <c r="K1192" s="216"/>
      <c r="L1192" s="217"/>
      <c r="M1192" s="222"/>
      <c r="N1192" s="223"/>
      <c r="O1192" s="224"/>
      <c r="P1192" s="194">
        <f t="shared" si="72"/>
        <v>0</v>
      </c>
      <c r="Q1192" s="219"/>
      <c r="R1192" s="220"/>
      <c r="S1192" s="219"/>
      <c r="T1192" s="221"/>
      <c r="U1192" s="195">
        <f t="shared" si="73"/>
        <v>0</v>
      </c>
      <c r="V1192" s="196">
        <f t="shared" si="74"/>
        <v>0</v>
      </c>
      <c r="W1192" s="196">
        <f t="shared" si="75"/>
        <v>0</v>
      </c>
      <c r="X1192" s="188"/>
    </row>
    <row r="1193" spans="1:24" ht="12">
      <c r="A1193" s="193"/>
      <c r="B1193" s="210"/>
      <c r="C1193" s="211"/>
      <c r="D1193" s="212"/>
      <c r="E1193" s="213"/>
      <c r="F1193" s="214"/>
      <c r="G1193" s="215"/>
      <c r="H1193" s="193" t="s">
        <v>560</v>
      </c>
      <c r="I1193" s="216"/>
      <c r="J1193" s="193"/>
      <c r="K1193" s="216"/>
      <c r="L1193" s="217"/>
      <c r="M1193" s="222"/>
      <c r="N1193" s="223"/>
      <c r="O1193" s="224"/>
      <c r="P1193" s="194">
        <f t="shared" si="72"/>
        <v>0</v>
      </c>
      <c r="Q1193" s="219"/>
      <c r="R1193" s="220"/>
      <c r="S1193" s="219"/>
      <c r="T1193" s="221"/>
      <c r="U1193" s="195">
        <f t="shared" si="73"/>
        <v>0</v>
      </c>
      <c r="V1193" s="196">
        <f t="shared" si="74"/>
        <v>0</v>
      </c>
      <c r="W1193" s="196">
        <f t="shared" si="75"/>
        <v>0</v>
      </c>
      <c r="X1193" s="188"/>
    </row>
    <row r="1194" spans="1:24" ht="12">
      <c r="A1194" s="193"/>
      <c r="B1194" s="210"/>
      <c r="C1194" s="211"/>
      <c r="D1194" s="212"/>
      <c r="E1194" s="213"/>
      <c r="F1194" s="214"/>
      <c r="G1194" s="215"/>
      <c r="H1194" s="193" t="s">
        <v>560</v>
      </c>
      <c r="I1194" s="216"/>
      <c r="J1194" s="193"/>
      <c r="K1194" s="216"/>
      <c r="L1194" s="217"/>
      <c r="M1194" s="222"/>
      <c r="N1194" s="223"/>
      <c r="O1194" s="224"/>
      <c r="P1194" s="194">
        <f t="shared" si="72"/>
        <v>0</v>
      </c>
      <c r="Q1194" s="219"/>
      <c r="R1194" s="220"/>
      <c r="S1194" s="219"/>
      <c r="T1194" s="221"/>
      <c r="U1194" s="195">
        <f t="shared" si="73"/>
        <v>0</v>
      </c>
      <c r="V1194" s="196">
        <f t="shared" si="74"/>
        <v>0</v>
      </c>
      <c r="W1194" s="196">
        <f t="shared" si="75"/>
        <v>0</v>
      </c>
      <c r="X1194" s="188"/>
    </row>
    <row r="1195" spans="1:24" ht="12">
      <c r="A1195" s="193"/>
      <c r="B1195" s="210"/>
      <c r="C1195" s="211"/>
      <c r="D1195" s="212"/>
      <c r="E1195" s="213"/>
      <c r="F1195" s="214"/>
      <c r="G1195" s="215"/>
      <c r="H1195" s="193" t="s">
        <v>560</v>
      </c>
      <c r="I1195" s="216"/>
      <c r="J1195" s="193"/>
      <c r="K1195" s="216"/>
      <c r="L1195" s="217"/>
      <c r="M1195" s="222"/>
      <c r="N1195" s="223"/>
      <c r="O1195" s="224"/>
      <c r="P1195" s="194">
        <f t="shared" si="72"/>
        <v>0</v>
      </c>
      <c r="Q1195" s="219"/>
      <c r="R1195" s="220"/>
      <c r="S1195" s="219"/>
      <c r="T1195" s="221"/>
      <c r="U1195" s="195">
        <f t="shared" si="73"/>
        <v>0</v>
      </c>
      <c r="V1195" s="196">
        <f t="shared" si="74"/>
        <v>0</v>
      </c>
      <c r="W1195" s="196">
        <f t="shared" si="75"/>
        <v>0</v>
      </c>
      <c r="X1195" s="188"/>
    </row>
    <row r="1196" spans="1:24" ht="12">
      <c r="A1196" s="193"/>
      <c r="B1196" s="210"/>
      <c r="C1196" s="211"/>
      <c r="D1196" s="212"/>
      <c r="E1196" s="213"/>
      <c r="F1196" s="214"/>
      <c r="G1196" s="215"/>
      <c r="H1196" s="193" t="s">
        <v>560</v>
      </c>
      <c r="I1196" s="216"/>
      <c r="J1196" s="193"/>
      <c r="K1196" s="216"/>
      <c r="L1196" s="217"/>
      <c r="M1196" s="222"/>
      <c r="N1196" s="223"/>
      <c r="O1196" s="224"/>
      <c r="P1196" s="194">
        <f t="shared" si="72"/>
        <v>0</v>
      </c>
      <c r="Q1196" s="219"/>
      <c r="R1196" s="220"/>
      <c r="S1196" s="219"/>
      <c r="T1196" s="221"/>
      <c r="U1196" s="195">
        <f t="shared" si="73"/>
        <v>0</v>
      </c>
      <c r="V1196" s="196">
        <f t="shared" si="74"/>
        <v>0</v>
      </c>
      <c r="W1196" s="196">
        <f t="shared" si="75"/>
        <v>0</v>
      </c>
      <c r="X1196" s="188"/>
    </row>
    <row r="1197" spans="1:24" ht="12">
      <c r="A1197" s="193"/>
      <c r="B1197" s="210"/>
      <c r="C1197" s="211"/>
      <c r="D1197" s="212"/>
      <c r="E1197" s="213"/>
      <c r="F1197" s="214"/>
      <c r="G1197" s="215"/>
      <c r="H1197" s="193" t="s">
        <v>560</v>
      </c>
      <c r="I1197" s="216"/>
      <c r="J1197" s="193"/>
      <c r="K1197" s="216"/>
      <c r="L1197" s="217"/>
      <c r="M1197" s="222"/>
      <c r="N1197" s="223"/>
      <c r="O1197" s="224"/>
      <c r="P1197" s="194">
        <f t="shared" si="72"/>
        <v>0</v>
      </c>
      <c r="Q1197" s="219"/>
      <c r="R1197" s="220"/>
      <c r="S1197" s="219"/>
      <c r="T1197" s="221"/>
      <c r="U1197" s="195">
        <f t="shared" si="73"/>
        <v>0</v>
      </c>
      <c r="V1197" s="196">
        <f t="shared" si="74"/>
        <v>0</v>
      </c>
      <c r="W1197" s="196">
        <f t="shared" si="75"/>
        <v>0</v>
      </c>
      <c r="X1197" s="188"/>
    </row>
    <row r="1198" spans="1:24" ht="12">
      <c r="A1198" s="193"/>
      <c r="B1198" s="210"/>
      <c r="C1198" s="211"/>
      <c r="D1198" s="212"/>
      <c r="E1198" s="213"/>
      <c r="F1198" s="214"/>
      <c r="G1198" s="215"/>
      <c r="H1198" s="193" t="s">
        <v>560</v>
      </c>
      <c r="I1198" s="216"/>
      <c r="J1198" s="193"/>
      <c r="K1198" s="216"/>
      <c r="L1198" s="217"/>
      <c r="M1198" s="222"/>
      <c r="N1198" s="223"/>
      <c r="O1198" s="224"/>
      <c r="P1198" s="194">
        <f t="shared" si="72"/>
        <v>0</v>
      </c>
      <c r="Q1198" s="219"/>
      <c r="R1198" s="220"/>
      <c r="S1198" s="219"/>
      <c r="T1198" s="221"/>
      <c r="U1198" s="195">
        <f t="shared" si="73"/>
        <v>0</v>
      </c>
      <c r="V1198" s="196">
        <f t="shared" si="74"/>
        <v>0</v>
      </c>
      <c r="W1198" s="196">
        <f t="shared" si="75"/>
        <v>0</v>
      </c>
      <c r="X1198" s="188"/>
    </row>
    <row r="1199" spans="1:24" ht="12">
      <c r="A1199" s="193"/>
      <c r="B1199" s="210"/>
      <c r="C1199" s="211"/>
      <c r="D1199" s="212"/>
      <c r="E1199" s="213"/>
      <c r="F1199" s="214"/>
      <c r="G1199" s="215"/>
      <c r="H1199" s="193" t="s">
        <v>560</v>
      </c>
      <c r="I1199" s="216"/>
      <c r="J1199" s="193"/>
      <c r="K1199" s="216"/>
      <c r="L1199" s="217"/>
      <c r="M1199" s="222"/>
      <c r="N1199" s="223"/>
      <c r="O1199" s="224"/>
      <c r="P1199" s="194">
        <f t="shared" si="72"/>
        <v>0</v>
      </c>
      <c r="Q1199" s="219"/>
      <c r="R1199" s="220"/>
      <c r="S1199" s="219"/>
      <c r="T1199" s="221"/>
      <c r="U1199" s="195">
        <f t="shared" si="73"/>
        <v>0</v>
      </c>
      <c r="V1199" s="196">
        <f t="shared" si="74"/>
        <v>0</v>
      </c>
      <c r="W1199" s="196">
        <f t="shared" si="75"/>
        <v>0</v>
      </c>
      <c r="X1199" s="188"/>
    </row>
    <row r="1200" spans="1:24" ht="12">
      <c r="A1200" s="193"/>
      <c r="B1200" s="210"/>
      <c r="C1200" s="211"/>
      <c r="D1200" s="212"/>
      <c r="E1200" s="213"/>
      <c r="F1200" s="214"/>
      <c r="G1200" s="215"/>
      <c r="H1200" s="193" t="s">
        <v>560</v>
      </c>
      <c r="I1200" s="216"/>
      <c r="J1200" s="193"/>
      <c r="K1200" s="216"/>
      <c r="L1200" s="217"/>
      <c r="M1200" s="222"/>
      <c r="N1200" s="223"/>
      <c r="O1200" s="224"/>
      <c r="P1200" s="194">
        <f t="shared" si="72"/>
        <v>0</v>
      </c>
      <c r="Q1200" s="219"/>
      <c r="R1200" s="220"/>
      <c r="S1200" s="219"/>
      <c r="T1200" s="221"/>
      <c r="U1200" s="195">
        <f t="shared" si="73"/>
        <v>0</v>
      </c>
      <c r="V1200" s="196">
        <f t="shared" si="74"/>
        <v>0</v>
      </c>
      <c r="W1200" s="196">
        <f t="shared" si="75"/>
        <v>0</v>
      </c>
      <c r="X1200" s="188"/>
    </row>
    <row r="1201" spans="1:24" ht="12">
      <c r="A1201" s="193"/>
      <c r="B1201" s="210"/>
      <c r="C1201" s="211"/>
      <c r="D1201" s="212"/>
      <c r="E1201" s="213"/>
      <c r="F1201" s="214"/>
      <c r="G1201" s="215"/>
      <c r="H1201" s="193" t="s">
        <v>560</v>
      </c>
      <c r="I1201" s="216"/>
      <c r="J1201" s="193"/>
      <c r="K1201" s="216"/>
      <c r="L1201" s="217"/>
      <c r="M1201" s="222"/>
      <c r="N1201" s="223"/>
      <c r="O1201" s="224"/>
      <c r="P1201" s="194">
        <f t="shared" si="72"/>
        <v>0</v>
      </c>
      <c r="Q1201" s="219"/>
      <c r="R1201" s="220"/>
      <c r="S1201" s="219"/>
      <c r="T1201" s="221"/>
      <c r="U1201" s="195">
        <f t="shared" si="73"/>
        <v>0</v>
      </c>
      <c r="V1201" s="196">
        <f t="shared" si="74"/>
        <v>0</v>
      </c>
      <c r="W1201" s="196">
        <f t="shared" si="75"/>
        <v>0</v>
      </c>
      <c r="X1201" s="188"/>
    </row>
    <row r="1202" spans="1:24" ht="12">
      <c r="A1202" s="193"/>
      <c r="B1202" s="210"/>
      <c r="C1202" s="211"/>
      <c r="D1202" s="212"/>
      <c r="E1202" s="213"/>
      <c r="F1202" s="214"/>
      <c r="G1202" s="215"/>
      <c r="H1202" s="193" t="s">
        <v>560</v>
      </c>
      <c r="I1202" s="216"/>
      <c r="J1202" s="193"/>
      <c r="K1202" s="216"/>
      <c r="L1202" s="217"/>
      <c r="M1202" s="222"/>
      <c r="N1202" s="223"/>
      <c r="O1202" s="224"/>
      <c r="P1202" s="194">
        <f t="shared" si="72"/>
        <v>0</v>
      </c>
      <c r="Q1202" s="219"/>
      <c r="R1202" s="220"/>
      <c r="S1202" s="219"/>
      <c r="T1202" s="221"/>
      <c r="U1202" s="195">
        <f t="shared" si="73"/>
        <v>0</v>
      </c>
      <c r="V1202" s="196">
        <f t="shared" si="74"/>
        <v>0</v>
      </c>
      <c r="W1202" s="196">
        <f t="shared" si="75"/>
        <v>0</v>
      </c>
      <c r="X1202" s="188"/>
    </row>
    <row r="1203" spans="1:24" ht="12">
      <c r="A1203" s="193"/>
      <c r="B1203" s="210"/>
      <c r="C1203" s="211"/>
      <c r="D1203" s="212"/>
      <c r="E1203" s="213"/>
      <c r="F1203" s="214"/>
      <c r="G1203" s="215"/>
      <c r="H1203" s="193" t="s">
        <v>560</v>
      </c>
      <c r="I1203" s="216"/>
      <c r="J1203" s="193"/>
      <c r="K1203" s="216"/>
      <c r="L1203" s="217"/>
      <c r="M1203" s="222"/>
      <c r="N1203" s="223"/>
      <c r="O1203" s="224"/>
      <c r="P1203" s="194">
        <f t="shared" si="72"/>
        <v>0</v>
      </c>
      <c r="Q1203" s="219"/>
      <c r="R1203" s="220"/>
      <c r="S1203" s="219"/>
      <c r="T1203" s="221"/>
      <c r="U1203" s="195">
        <f t="shared" si="73"/>
        <v>0</v>
      </c>
      <c r="V1203" s="196">
        <f t="shared" si="74"/>
        <v>0</v>
      </c>
      <c r="W1203" s="196">
        <f t="shared" si="75"/>
        <v>0</v>
      </c>
      <c r="X1203" s="188"/>
    </row>
    <row r="1204" spans="1:24" ht="12">
      <c r="A1204" s="193"/>
      <c r="B1204" s="210"/>
      <c r="C1204" s="211"/>
      <c r="D1204" s="212"/>
      <c r="E1204" s="213"/>
      <c r="F1204" s="214"/>
      <c r="G1204" s="215"/>
      <c r="H1204" s="193" t="s">
        <v>560</v>
      </c>
      <c r="I1204" s="216"/>
      <c r="J1204" s="193"/>
      <c r="K1204" s="216"/>
      <c r="L1204" s="217"/>
      <c r="M1204" s="222"/>
      <c r="N1204" s="223"/>
      <c r="O1204" s="224"/>
      <c r="P1204" s="194">
        <f t="shared" si="72"/>
        <v>0</v>
      </c>
      <c r="Q1204" s="219"/>
      <c r="R1204" s="220"/>
      <c r="S1204" s="219"/>
      <c r="T1204" s="221"/>
      <c r="U1204" s="195">
        <f t="shared" si="73"/>
        <v>0</v>
      </c>
      <c r="V1204" s="196">
        <f t="shared" si="74"/>
        <v>0</v>
      </c>
      <c r="W1204" s="196">
        <f t="shared" si="75"/>
        <v>0</v>
      </c>
      <c r="X1204" s="188"/>
    </row>
    <row r="1205" spans="1:24" ht="12">
      <c r="A1205" s="193"/>
      <c r="B1205" s="210"/>
      <c r="C1205" s="211"/>
      <c r="D1205" s="212"/>
      <c r="E1205" s="213"/>
      <c r="F1205" s="214"/>
      <c r="G1205" s="215"/>
      <c r="H1205" s="193" t="s">
        <v>560</v>
      </c>
      <c r="I1205" s="216"/>
      <c r="J1205" s="193"/>
      <c r="K1205" s="216"/>
      <c r="L1205" s="217"/>
      <c r="M1205" s="222"/>
      <c r="N1205" s="223"/>
      <c r="O1205" s="224"/>
      <c r="P1205" s="194">
        <f t="shared" si="72"/>
        <v>0</v>
      </c>
      <c r="Q1205" s="219"/>
      <c r="R1205" s="220"/>
      <c r="S1205" s="219"/>
      <c r="T1205" s="221"/>
      <c r="U1205" s="195">
        <f t="shared" si="73"/>
        <v>0</v>
      </c>
      <c r="V1205" s="196">
        <f t="shared" si="74"/>
        <v>0</v>
      </c>
      <c r="W1205" s="196">
        <f t="shared" si="75"/>
        <v>0</v>
      </c>
      <c r="X1205" s="188"/>
    </row>
    <row r="1206" spans="1:24" ht="12">
      <c r="A1206" s="193"/>
      <c r="B1206" s="210"/>
      <c r="C1206" s="211"/>
      <c r="D1206" s="212"/>
      <c r="E1206" s="213"/>
      <c r="F1206" s="214"/>
      <c r="G1206" s="215"/>
      <c r="H1206" s="193" t="s">
        <v>560</v>
      </c>
      <c r="I1206" s="216"/>
      <c r="J1206" s="193"/>
      <c r="K1206" s="216"/>
      <c r="L1206" s="217"/>
      <c r="M1206" s="222"/>
      <c r="N1206" s="223"/>
      <c r="O1206" s="224"/>
      <c r="P1206" s="194">
        <f t="shared" si="72"/>
        <v>0</v>
      </c>
      <c r="Q1206" s="219"/>
      <c r="R1206" s="220"/>
      <c r="S1206" s="219"/>
      <c r="T1206" s="221"/>
      <c r="U1206" s="195">
        <f t="shared" si="73"/>
        <v>0</v>
      </c>
      <c r="V1206" s="196">
        <f t="shared" si="74"/>
        <v>0</v>
      </c>
      <c r="W1206" s="196">
        <f t="shared" si="75"/>
        <v>0</v>
      </c>
      <c r="X1206" s="188"/>
    </row>
    <row r="1207" spans="1:24" ht="12">
      <c r="A1207" s="193"/>
      <c r="B1207" s="210"/>
      <c r="C1207" s="211"/>
      <c r="D1207" s="212"/>
      <c r="E1207" s="213"/>
      <c r="F1207" s="214"/>
      <c r="G1207" s="215"/>
      <c r="H1207" s="193" t="s">
        <v>560</v>
      </c>
      <c r="I1207" s="216"/>
      <c r="J1207" s="193"/>
      <c r="K1207" s="216"/>
      <c r="L1207" s="217"/>
      <c r="M1207" s="222"/>
      <c r="N1207" s="223"/>
      <c r="O1207" s="224"/>
      <c r="P1207" s="194">
        <f t="shared" si="72"/>
        <v>0</v>
      </c>
      <c r="Q1207" s="219"/>
      <c r="R1207" s="220"/>
      <c r="S1207" s="219"/>
      <c r="T1207" s="221"/>
      <c r="U1207" s="195">
        <f t="shared" si="73"/>
        <v>0</v>
      </c>
      <c r="V1207" s="196">
        <f t="shared" si="74"/>
        <v>0</v>
      </c>
      <c r="W1207" s="196">
        <f t="shared" si="75"/>
        <v>0</v>
      </c>
      <c r="X1207" s="188"/>
    </row>
    <row r="1208" spans="1:24" ht="12">
      <c r="A1208" s="193"/>
      <c r="B1208" s="210"/>
      <c r="C1208" s="211"/>
      <c r="D1208" s="212"/>
      <c r="E1208" s="213"/>
      <c r="F1208" s="214"/>
      <c r="G1208" s="215"/>
      <c r="H1208" s="193" t="s">
        <v>560</v>
      </c>
      <c r="I1208" s="216"/>
      <c r="J1208" s="193"/>
      <c r="K1208" s="216"/>
      <c r="L1208" s="217"/>
      <c r="M1208" s="222"/>
      <c r="N1208" s="223"/>
      <c r="O1208" s="224"/>
      <c r="P1208" s="194">
        <f t="shared" si="72"/>
        <v>0</v>
      </c>
      <c r="Q1208" s="219"/>
      <c r="R1208" s="220"/>
      <c r="S1208" s="219"/>
      <c r="T1208" s="221"/>
      <c r="U1208" s="195">
        <f t="shared" si="73"/>
        <v>0</v>
      </c>
      <c r="V1208" s="196">
        <f t="shared" si="74"/>
        <v>0</v>
      </c>
      <c r="W1208" s="196">
        <f t="shared" si="75"/>
        <v>0</v>
      </c>
      <c r="X1208" s="188"/>
    </row>
    <row r="1209" spans="1:24" ht="12">
      <c r="A1209" s="193"/>
      <c r="B1209" s="210"/>
      <c r="C1209" s="211"/>
      <c r="D1209" s="212"/>
      <c r="E1209" s="213"/>
      <c r="F1209" s="214"/>
      <c r="G1209" s="215"/>
      <c r="H1209" s="193" t="s">
        <v>560</v>
      </c>
      <c r="I1209" s="216"/>
      <c r="J1209" s="193"/>
      <c r="K1209" s="216"/>
      <c r="L1209" s="217"/>
      <c r="M1209" s="222"/>
      <c r="N1209" s="223"/>
      <c r="O1209" s="224"/>
      <c r="P1209" s="194">
        <f t="shared" si="72"/>
        <v>0</v>
      </c>
      <c r="Q1209" s="219"/>
      <c r="R1209" s="220"/>
      <c r="S1209" s="219"/>
      <c r="T1209" s="221"/>
      <c r="U1209" s="195">
        <f t="shared" si="73"/>
        <v>0</v>
      </c>
      <c r="V1209" s="196">
        <f t="shared" si="74"/>
        <v>0</v>
      </c>
      <c r="W1209" s="196">
        <f t="shared" si="75"/>
        <v>0</v>
      </c>
      <c r="X1209" s="188"/>
    </row>
    <row r="1210" spans="1:24" ht="12">
      <c r="A1210" s="193"/>
      <c r="B1210" s="210"/>
      <c r="C1210" s="211"/>
      <c r="D1210" s="212"/>
      <c r="E1210" s="213"/>
      <c r="F1210" s="214"/>
      <c r="G1210" s="215"/>
      <c r="H1210" s="193" t="s">
        <v>560</v>
      </c>
      <c r="I1210" s="216"/>
      <c r="J1210" s="193"/>
      <c r="K1210" s="216"/>
      <c r="L1210" s="217"/>
      <c r="M1210" s="222"/>
      <c r="N1210" s="223"/>
      <c r="O1210" s="224"/>
      <c r="P1210" s="194">
        <f t="shared" si="72"/>
        <v>0</v>
      </c>
      <c r="Q1210" s="219"/>
      <c r="R1210" s="220"/>
      <c r="S1210" s="219"/>
      <c r="T1210" s="221"/>
      <c r="U1210" s="195">
        <f t="shared" si="73"/>
        <v>0</v>
      </c>
      <c r="V1210" s="196">
        <f t="shared" si="74"/>
        <v>0</v>
      </c>
      <c r="W1210" s="196">
        <f t="shared" si="75"/>
        <v>0</v>
      </c>
      <c r="X1210" s="188"/>
    </row>
    <row r="1211" spans="1:24" ht="12">
      <c r="A1211" s="193"/>
      <c r="B1211" s="210"/>
      <c r="C1211" s="211"/>
      <c r="D1211" s="212"/>
      <c r="E1211" s="213"/>
      <c r="F1211" s="214"/>
      <c r="G1211" s="215"/>
      <c r="H1211" s="193" t="s">
        <v>560</v>
      </c>
      <c r="I1211" s="216"/>
      <c r="J1211" s="193"/>
      <c r="K1211" s="216"/>
      <c r="L1211" s="217"/>
      <c r="M1211" s="222"/>
      <c r="N1211" s="223"/>
      <c r="O1211" s="224"/>
      <c r="P1211" s="194">
        <f t="shared" si="72"/>
        <v>0</v>
      </c>
      <c r="Q1211" s="219"/>
      <c r="R1211" s="220"/>
      <c r="S1211" s="219"/>
      <c r="T1211" s="221"/>
      <c r="U1211" s="195">
        <f t="shared" si="73"/>
        <v>0</v>
      </c>
      <c r="V1211" s="196">
        <f t="shared" si="74"/>
        <v>0</v>
      </c>
      <c r="W1211" s="196">
        <f t="shared" si="75"/>
        <v>0</v>
      </c>
      <c r="X1211" s="188"/>
    </row>
    <row r="1212" spans="1:24" ht="12">
      <c r="A1212" s="193"/>
      <c r="B1212" s="210"/>
      <c r="C1212" s="211"/>
      <c r="D1212" s="212"/>
      <c r="E1212" s="213"/>
      <c r="F1212" s="214"/>
      <c r="G1212" s="215"/>
      <c r="H1212" s="193" t="s">
        <v>560</v>
      </c>
      <c r="I1212" s="216"/>
      <c r="J1212" s="193"/>
      <c r="K1212" s="216"/>
      <c r="L1212" s="217"/>
      <c r="M1212" s="222"/>
      <c r="N1212" s="223"/>
      <c r="O1212" s="224"/>
      <c r="P1212" s="194">
        <f t="shared" si="72"/>
        <v>0</v>
      </c>
      <c r="Q1212" s="219"/>
      <c r="R1212" s="220"/>
      <c r="S1212" s="219"/>
      <c r="T1212" s="221"/>
      <c r="U1212" s="195">
        <f t="shared" si="73"/>
        <v>0</v>
      </c>
      <c r="V1212" s="196">
        <f t="shared" si="74"/>
        <v>0</v>
      </c>
      <c r="W1212" s="196">
        <f t="shared" si="75"/>
        <v>0</v>
      </c>
      <c r="X1212" s="188"/>
    </row>
    <row r="1213" spans="1:24" ht="12">
      <c r="A1213" s="193"/>
      <c r="B1213" s="210"/>
      <c r="C1213" s="211"/>
      <c r="D1213" s="212"/>
      <c r="E1213" s="213"/>
      <c r="F1213" s="214"/>
      <c r="G1213" s="215"/>
      <c r="H1213" s="193" t="s">
        <v>560</v>
      </c>
      <c r="I1213" s="216"/>
      <c r="J1213" s="193"/>
      <c r="K1213" s="216"/>
      <c r="L1213" s="217"/>
      <c r="M1213" s="222"/>
      <c r="N1213" s="223"/>
      <c r="O1213" s="224"/>
      <c r="P1213" s="194">
        <f t="shared" si="72"/>
        <v>0</v>
      </c>
      <c r="Q1213" s="219"/>
      <c r="R1213" s="220"/>
      <c r="S1213" s="219"/>
      <c r="T1213" s="221"/>
      <c r="U1213" s="195">
        <f t="shared" si="73"/>
        <v>0</v>
      </c>
      <c r="V1213" s="196">
        <f t="shared" si="74"/>
        <v>0</v>
      </c>
      <c r="W1213" s="196">
        <f t="shared" si="75"/>
        <v>0</v>
      </c>
      <c r="X1213" s="188"/>
    </row>
    <row r="1214" spans="1:24" ht="12">
      <c r="A1214" s="193"/>
      <c r="B1214" s="210"/>
      <c r="C1214" s="211"/>
      <c r="D1214" s="212"/>
      <c r="E1214" s="213"/>
      <c r="F1214" s="214"/>
      <c r="G1214" s="215"/>
      <c r="H1214" s="193" t="s">
        <v>560</v>
      </c>
      <c r="I1214" s="216"/>
      <c r="J1214" s="193"/>
      <c r="K1214" s="216"/>
      <c r="L1214" s="217"/>
      <c r="M1214" s="222"/>
      <c r="N1214" s="223"/>
      <c r="O1214" s="224"/>
      <c r="P1214" s="194">
        <f t="shared" si="72"/>
        <v>0</v>
      </c>
      <c r="Q1214" s="219"/>
      <c r="R1214" s="220"/>
      <c r="S1214" s="219"/>
      <c r="T1214" s="221"/>
      <c r="U1214" s="195">
        <f t="shared" si="73"/>
        <v>0</v>
      </c>
      <c r="V1214" s="196">
        <f t="shared" si="74"/>
        <v>0</v>
      </c>
      <c r="W1214" s="196">
        <f t="shared" si="75"/>
        <v>0</v>
      </c>
      <c r="X1214" s="188"/>
    </row>
    <row r="1215" spans="1:24" ht="12">
      <c r="A1215" s="193"/>
      <c r="B1215" s="210"/>
      <c r="C1215" s="211"/>
      <c r="D1215" s="212"/>
      <c r="E1215" s="213"/>
      <c r="F1215" s="214"/>
      <c r="G1215" s="215"/>
      <c r="H1215" s="193" t="s">
        <v>560</v>
      </c>
      <c r="I1215" s="216"/>
      <c r="J1215" s="193"/>
      <c r="K1215" s="216"/>
      <c r="L1215" s="217"/>
      <c r="M1215" s="222"/>
      <c r="N1215" s="223"/>
      <c r="O1215" s="224"/>
      <c r="P1215" s="194">
        <f t="shared" si="72"/>
        <v>0</v>
      </c>
      <c r="Q1215" s="219"/>
      <c r="R1215" s="220"/>
      <c r="S1215" s="219"/>
      <c r="T1215" s="221"/>
      <c r="U1215" s="195">
        <f t="shared" si="73"/>
        <v>0</v>
      </c>
      <c r="V1215" s="196">
        <f t="shared" si="74"/>
        <v>0</v>
      </c>
      <c r="W1215" s="196">
        <f t="shared" si="75"/>
        <v>0</v>
      </c>
      <c r="X1215" s="188"/>
    </row>
    <row r="1216" spans="1:24" ht="12">
      <c r="A1216" s="193"/>
      <c r="B1216" s="210"/>
      <c r="C1216" s="211"/>
      <c r="D1216" s="212"/>
      <c r="E1216" s="213"/>
      <c r="F1216" s="214"/>
      <c r="G1216" s="215"/>
      <c r="H1216" s="193" t="s">
        <v>560</v>
      </c>
      <c r="I1216" s="216"/>
      <c r="J1216" s="193"/>
      <c r="K1216" s="216"/>
      <c r="L1216" s="217"/>
      <c r="M1216" s="222"/>
      <c r="N1216" s="223"/>
      <c r="O1216" s="224"/>
      <c r="P1216" s="194">
        <f t="shared" si="72"/>
        <v>0</v>
      </c>
      <c r="Q1216" s="219"/>
      <c r="R1216" s="220"/>
      <c r="S1216" s="219"/>
      <c r="T1216" s="221"/>
      <c r="U1216" s="195">
        <f t="shared" si="73"/>
        <v>0</v>
      </c>
      <c r="V1216" s="196">
        <f t="shared" si="74"/>
        <v>0</v>
      </c>
      <c r="W1216" s="196">
        <f t="shared" si="75"/>
        <v>0</v>
      </c>
      <c r="X1216" s="188"/>
    </row>
    <row r="1217" spans="1:24" ht="12">
      <c r="A1217" s="193"/>
      <c r="B1217" s="210"/>
      <c r="C1217" s="211"/>
      <c r="D1217" s="212"/>
      <c r="E1217" s="213"/>
      <c r="F1217" s="214"/>
      <c r="G1217" s="215"/>
      <c r="H1217" s="193" t="s">
        <v>560</v>
      </c>
      <c r="I1217" s="216"/>
      <c r="J1217" s="193"/>
      <c r="K1217" s="216"/>
      <c r="L1217" s="217"/>
      <c r="M1217" s="222"/>
      <c r="N1217" s="223"/>
      <c r="O1217" s="224"/>
      <c r="P1217" s="194">
        <f t="shared" si="72"/>
        <v>0</v>
      </c>
      <c r="Q1217" s="219"/>
      <c r="R1217" s="220"/>
      <c r="S1217" s="219"/>
      <c r="T1217" s="221"/>
      <c r="U1217" s="195">
        <f t="shared" si="73"/>
        <v>0</v>
      </c>
      <c r="V1217" s="196">
        <f t="shared" si="74"/>
        <v>0</v>
      </c>
      <c r="W1217" s="196">
        <f t="shared" si="75"/>
        <v>0</v>
      </c>
      <c r="X1217" s="188"/>
    </row>
    <row r="1218" spans="1:24" ht="12">
      <c r="A1218" s="193"/>
      <c r="B1218" s="210"/>
      <c r="C1218" s="211"/>
      <c r="D1218" s="212"/>
      <c r="E1218" s="213"/>
      <c r="F1218" s="214"/>
      <c r="G1218" s="215"/>
      <c r="H1218" s="193" t="s">
        <v>560</v>
      </c>
      <c r="I1218" s="216"/>
      <c r="J1218" s="193"/>
      <c r="K1218" s="216"/>
      <c r="L1218" s="217"/>
      <c r="M1218" s="222"/>
      <c r="N1218" s="223"/>
      <c r="O1218" s="224"/>
      <c r="P1218" s="194">
        <f t="shared" si="72"/>
        <v>0</v>
      </c>
      <c r="Q1218" s="219"/>
      <c r="R1218" s="220"/>
      <c r="S1218" s="219"/>
      <c r="T1218" s="221"/>
      <c r="U1218" s="195">
        <f t="shared" si="73"/>
        <v>0</v>
      </c>
      <c r="V1218" s="196">
        <f t="shared" si="74"/>
        <v>0</v>
      </c>
      <c r="W1218" s="196">
        <f t="shared" si="75"/>
        <v>0</v>
      </c>
      <c r="X1218" s="188"/>
    </row>
    <row r="1219" spans="1:24" ht="12">
      <c r="A1219" s="193"/>
      <c r="B1219" s="210"/>
      <c r="C1219" s="211"/>
      <c r="D1219" s="212"/>
      <c r="E1219" s="213"/>
      <c r="F1219" s="214"/>
      <c r="G1219" s="215"/>
      <c r="H1219" s="193" t="s">
        <v>560</v>
      </c>
      <c r="I1219" s="216"/>
      <c r="J1219" s="193"/>
      <c r="K1219" s="216"/>
      <c r="L1219" s="217"/>
      <c r="M1219" s="222"/>
      <c r="N1219" s="223"/>
      <c r="O1219" s="224"/>
      <c r="P1219" s="194">
        <f t="shared" si="72"/>
        <v>0</v>
      </c>
      <c r="Q1219" s="219"/>
      <c r="R1219" s="220"/>
      <c r="S1219" s="219"/>
      <c r="T1219" s="221"/>
      <c r="U1219" s="195">
        <f t="shared" si="73"/>
        <v>0</v>
      </c>
      <c r="V1219" s="196">
        <f t="shared" si="74"/>
        <v>0</v>
      </c>
      <c r="W1219" s="196">
        <f t="shared" si="75"/>
        <v>0</v>
      </c>
      <c r="X1219" s="188"/>
    </row>
    <row r="1220" spans="1:24" ht="12">
      <c r="A1220" s="193"/>
      <c r="B1220" s="210"/>
      <c r="C1220" s="211"/>
      <c r="D1220" s="212"/>
      <c r="E1220" s="213"/>
      <c r="F1220" s="214"/>
      <c r="G1220" s="215"/>
      <c r="H1220" s="193" t="s">
        <v>560</v>
      </c>
      <c r="I1220" s="216"/>
      <c r="J1220" s="193"/>
      <c r="K1220" s="216"/>
      <c r="L1220" s="217"/>
      <c r="M1220" s="222"/>
      <c r="N1220" s="223"/>
      <c r="O1220" s="224"/>
      <c r="P1220" s="194">
        <f t="shared" si="72"/>
        <v>0</v>
      </c>
      <c r="Q1220" s="219"/>
      <c r="R1220" s="220"/>
      <c r="S1220" s="219"/>
      <c r="T1220" s="221"/>
      <c r="U1220" s="195">
        <f t="shared" si="73"/>
        <v>0</v>
      </c>
      <c r="V1220" s="196">
        <f t="shared" si="74"/>
        <v>0</v>
      </c>
      <c r="W1220" s="196">
        <f t="shared" si="75"/>
        <v>0</v>
      </c>
      <c r="X1220" s="188"/>
    </row>
    <row r="1221" spans="1:24" ht="12">
      <c r="A1221" s="193"/>
      <c r="B1221" s="210"/>
      <c r="C1221" s="211"/>
      <c r="D1221" s="212"/>
      <c r="E1221" s="213"/>
      <c r="F1221" s="214"/>
      <c r="G1221" s="215"/>
      <c r="H1221" s="193" t="s">
        <v>560</v>
      </c>
      <c r="I1221" s="216"/>
      <c r="J1221" s="193"/>
      <c r="K1221" s="216"/>
      <c r="L1221" s="217"/>
      <c r="M1221" s="222"/>
      <c r="N1221" s="223"/>
      <c r="O1221" s="224"/>
      <c r="P1221" s="194">
        <f t="shared" si="72"/>
        <v>0</v>
      </c>
      <c r="Q1221" s="219"/>
      <c r="R1221" s="220"/>
      <c r="S1221" s="219"/>
      <c r="T1221" s="221"/>
      <c r="U1221" s="195">
        <f t="shared" si="73"/>
        <v>0</v>
      </c>
      <c r="V1221" s="196">
        <f t="shared" si="74"/>
        <v>0</v>
      </c>
      <c r="W1221" s="196">
        <f t="shared" si="75"/>
        <v>0</v>
      </c>
      <c r="X1221" s="188"/>
    </row>
    <row r="1222" spans="1:24" ht="12">
      <c r="A1222" s="193"/>
      <c r="B1222" s="210"/>
      <c r="C1222" s="211"/>
      <c r="D1222" s="212"/>
      <c r="E1222" s="213"/>
      <c r="F1222" s="214"/>
      <c r="G1222" s="215"/>
      <c r="H1222" s="193" t="s">
        <v>560</v>
      </c>
      <c r="I1222" s="216"/>
      <c r="J1222" s="193"/>
      <c r="K1222" s="216"/>
      <c r="L1222" s="217"/>
      <c r="M1222" s="222"/>
      <c r="N1222" s="223"/>
      <c r="O1222" s="224"/>
      <c r="P1222" s="194">
        <f t="shared" si="72"/>
        <v>0</v>
      </c>
      <c r="Q1222" s="219"/>
      <c r="R1222" s="220"/>
      <c r="S1222" s="219"/>
      <c r="T1222" s="221"/>
      <c r="U1222" s="195">
        <f t="shared" si="73"/>
        <v>0</v>
      </c>
      <c r="V1222" s="196">
        <f t="shared" si="74"/>
        <v>0</v>
      </c>
      <c r="W1222" s="196">
        <f t="shared" si="75"/>
        <v>0</v>
      </c>
      <c r="X1222" s="188"/>
    </row>
    <row r="1223" spans="1:24" ht="12">
      <c r="A1223" s="193"/>
      <c r="B1223" s="210"/>
      <c r="C1223" s="211"/>
      <c r="D1223" s="212"/>
      <c r="E1223" s="213"/>
      <c r="F1223" s="214"/>
      <c r="G1223" s="215"/>
      <c r="H1223" s="193" t="s">
        <v>560</v>
      </c>
      <c r="I1223" s="216"/>
      <c r="J1223" s="193"/>
      <c r="K1223" s="216"/>
      <c r="L1223" s="217"/>
      <c r="M1223" s="222"/>
      <c r="N1223" s="223"/>
      <c r="O1223" s="224"/>
      <c r="P1223" s="194">
        <f t="shared" si="72"/>
        <v>0</v>
      </c>
      <c r="Q1223" s="219"/>
      <c r="R1223" s="220"/>
      <c r="S1223" s="219"/>
      <c r="T1223" s="221"/>
      <c r="U1223" s="195">
        <f t="shared" si="73"/>
        <v>0</v>
      </c>
      <c r="V1223" s="196">
        <f t="shared" si="74"/>
        <v>0</v>
      </c>
      <c r="W1223" s="196">
        <f t="shared" si="75"/>
        <v>0</v>
      </c>
      <c r="X1223" s="188"/>
    </row>
    <row r="1224" spans="1:24" ht="12">
      <c r="A1224" s="193"/>
      <c r="B1224" s="210"/>
      <c r="C1224" s="211"/>
      <c r="D1224" s="212"/>
      <c r="E1224" s="213"/>
      <c r="F1224" s="214"/>
      <c r="G1224" s="215"/>
      <c r="H1224" s="193" t="s">
        <v>560</v>
      </c>
      <c r="I1224" s="216"/>
      <c r="J1224" s="193"/>
      <c r="K1224" s="216"/>
      <c r="L1224" s="217"/>
      <c r="M1224" s="222"/>
      <c r="N1224" s="223"/>
      <c r="O1224" s="224"/>
      <c r="P1224" s="194">
        <f t="shared" si="72"/>
        <v>0</v>
      </c>
      <c r="Q1224" s="219"/>
      <c r="R1224" s="220"/>
      <c r="S1224" s="219"/>
      <c r="T1224" s="221"/>
      <c r="U1224" s="195">
        <f t="shared" si="73"/>
        <v>0</v>
      </c>
      <c r="V1224" s="196">
        <f t="shared" si="74"/>
        <v>0</v>
      </c>
      <c r="W1224" s="196">
        <f t="shared" si="75"/>
        <v>0</v>
      </c>
      <c r="X1224" s="188"/>
    </row>
    <row r="1225" spans="1:24" ht="12">
      <c r="A1225" s="193"/>
      <c r="B1225" s="210"/>
      <c r="C1225" s="211"/>
      <c r="D1225" s="212"/>
      <c r="E1225" s="213"/>
      <c r="F1225" s="214"/>
      <c r="G1225" s="215"/>
      <c r="H1225" s="193" t="s">
        <v>560</v>
      </c>
      <c r="I1225" s="216"/>
      <c r="J1225" s="193"/>
      <c r="K1225" s="216"/>
      <c r="L1225" s="217"/>
      <c r="M1225" s="222"/>
      <c r="N1225" s="223"/>
      <c r="O1225" s="224"/>
      <c r="P1225" s="194">
        <f t="shared" ref="P1225:P1288" si="76">N1225+O1225</f>
        <v>0</v>
      </c>
      <c r="Q1225" s="219"/>
      <c r="R1225" s="220"/>
      <c r="S1225" s="219"/>
      <c r="T1225" s="221"/>
      <c r="U1225" s="195">
        <f t="shared" ref="U1225:U1288" si="77">Q1225+S1225</f>
        <v>0</v>
      </c>
      <c r="V1225" s="196">
        <f t="shared" ref="V1225:V1288" si="78">(Q1225*R1225)+(S1225*T1225)</f>
        <v>0</v>
      </c>
      <c r="W1225" s="196">
        <f t="shared" ref="W1225:W1288" si="79">V1225+P1225</f>
        <v>0</v>
      </c>
      <c r="X1225" s="188"/>
    </row>
    <row r="1226" spans="1:24" ht="12">
      <c r="A1226" s="193"/>
      <c r="B1226" s="210"/>
      <c r="C1226" s="211"/>
      <c r="D1226" s="212"/>
      <c r="E1226" s="213"/>
      <c r="F1226" s="214"/>
      <c r="G1226" s="215"/>
      <c r="H1226" s="193" t="s">
        <v>560</v>
      </c>
      <c r="I1226" s="216"/>
      <c r="J1226" s="193"/>
      <c r="K1226" s="216"/>
      <c r="L1226" s="217"/>
      <c r="M1226" s="222"/>
      <c r="N1226" s="223"/>
      <c r="O1226" s="224"/>
      <c r="P1226" s="194">
        <f t="shared" si="76"/>
        <v>0</v>
      </c>
      <c r="Q1226" s="219"/>
      <c r="R1226" s="220"/>
      <c r="S1226" s="219"/>
      <c r="T1226" s="221"/>
      <c r="U1226" s="195">
        <f t="shared" si="77"/>
        <v>0</v>
      </c>
      <c r="V1226" s="196">
        <f t="shared" si="78"/>
        <v>0</v>
      </c>
      <c r="W1226" s="196">
        <f t="shared" si="79"/>
        <v>0</v>
      </c>
      <c r="X1226" s="188"/>
    </row>
    <row r="1227" spans="1:24" ht="12">
      <c r="A1227" s="193"/>
      <c r="B1227" s="210"/>
      <c r="C1227" s="211"/>
      <c r="D1227" s="212"/>
      <c r="E1227" s="213"/>
      <c r="F1227" s="214"/>
      <c r="G1227" s="215"/>
      <c r="H1227" s="193" t="s">
        <v>560</v>
      </c>
      <c r="I1227" s="216"/>
      <c r="J1227" s="193"/>
      <c r="K1227" s="216"/>
      <c r="L1227" s="217"/>
      <c r="M1227" s="222"/>
      <c r="N1227" s="223"/>
      <c r="O1227" s="224"/>
      <c r="P1227" s="194">
        <f t="shared" si="76"/>
        <v>0</v>
      </c>
      <c r="Q1227" s="219"/>
      <c r="R1227" s="220"/>
      <c r="S1227" s="219"/>
      <c r="T1227" s="221"/>
      <c r="U1227" s="195">
        <f t="shared" si="77"/>
        <v>0</v>
      </c>
      <c r="V1227" s="196">
        <f t="shared" si="78"/>
        <v>0</v>
      </c>
      <c r="W1227" s="196">
        <f t="shared" si="79"/>
        <v>0</v>
      </c>
      <c r="X1227" s="188"/>
    </row>
    <row r="1228" spans="1:24" ht="12">
      <c r="A1228" s="193"/>
      <c r="B1228" s="210"/>
      <c r="C1228" s="211"/>
      <c r="D1228" s="212"/>
      <c r="E1228" s="213"/>
      <c r="F1228" s="214"/>
      <c r="G1228" s="215"/>
      <c r="H1228" s="193" t="s">
        <v>560</v>
      </c>
      <c r="I1228" s="216"/>
      <c r="J1228" s="193"/>
      <c r="K1228" s="216"/>
      <c r="L1228" s="217"/>
      <c r="M1228" s="222"/>
      <c r="N1228" s="223"/>
      <c r="O1228" s="224"/>
      <c r="P1228" s="194">
        <f t="shared" si="76"/>
        <v>0</v>
      </c>
      <c r="Q1228" s="219"/>
      <c r="R1228" s="220"/>
      <c r="S1228" s="219"/>
      <c r="T1228" s="221"/>
      <c r="U1228" s="195">
        <f t="shared" si="77"/>
        <v>0</v>
      </c>
      <c r="V1228" s="196">
        <f t="shared" si="78"/>
        <v>0</v>
      </c>
      <c r="W1228" s="196">
        <f t="shared" si="79"/>
        <v>0</v>
      </c>
      <c r="X1228" s="188"/>
    </row>
    <row r="1229" spans="1:24" ht="12">
      <c r="A1229" s="193"/>
      <c r="B1229" s="210"/>
      <c r="C1229" s="211"/>
      <c r="D1229" s="212"/>
      <c r="E1229" s="213"/>
      <c r="F1229" s="214"/>
      <c r="G1229" s="215"/>
      <c r="H1229" s="193" t="s">
        <v>560</v>
      </c>
      <c r="I1229" s="216"/>
      <c r="J1229" s="193"/>
      <c r="K1229" s="216"/>
      <c r="L1229" s="217"/>
      <c r="M1229" s="222"/>
      <c r="N1229" s="223"/>
      <c r="O1229" s="224"/>
      <c r="P1229" s="194">
        <f t="shared" si="76"/>
        <v>0</v>
      </c>
      <c r="Q1229" s="219"/>
      <c r="R1229" s="220"/>
      <c r="S1229" s="219"/>
      <c r="T1229" s="221"/>
      <c r="U1229" s="195">
        <f t="shared" si="77"/>
        <v>0</v>
      </c>
      <c r="V1229" s="196">
        <f t="shared" si="78"/>
        <v>0</v>
      </c>
      <c r="W1229" s="196">
        <f t="shared" si="79"/>
        <v>0</v>
      </c>
      <c r="X1229" s="188"/>
    </row>
    <row r="1230" spans="1:24" ht="12">
      <c r="A1230" s="193"/>
      <c r="B1230" s="210"/>
      <c r="C1230" s="211"/>
      <c r="D1230" s="212"/>
      <c r="E1230" s="213"/>
      <c r="F1230" s="214"/>
      <c r="G1230" s="215"/>
      <c r="H1230" s="193" t="s">
        <v>560</v>
      </c>
      <c r="I1230" s="216"/>
      <c r="J1230" s="193"/>
      <c r="K1230" s="216"/>
      <c r="L1230" s="217"/>
      <c r="M1230" s="222"/>
      <c r="N1230" s="223"/>
      <c r="O1230" s="224"/>
      <c r="P1230" s="194">
        <f t="shared" si="76"/>
        <v>0</v>
      </c>
      <c r="Q1230" s="219"/>
      <c r="R1230" s="220"/>
      <c r="S1230" s="219"/>
      <c r="T1230" s="221"/>
      <c r="U1230" s="195">
        <f t="shared" si="77"/>
        <v>0</v>
      </c>
      <c r="V1230" s="196">
        <f t="shared" si="78"/>
        <v>0</v>
      </c>
      <c r="W1230" s="196">
        <f t="shared" si="79"/>
        <v>0</v>
      </c>
      <c r="X1230" s="188"/>
    </row>
    <row r="1231" spans="1:24" ht="12">
      <c r="A1231" s="193"/>
      <c r="B1231" s="210"/>
      <c r="C1231" s="211"/>
      <c r="D1231" s="212"/>
      <c r="E1231" s="213"/>
      <c r="F1231" s="214"/>
      <c r="G1231" s="215"/>
      <c r="H1231" s="193" t="s">
        <v>560</v>
      </c>
      <c r="I1231" s="216"/>
      <c r="J1231" s="193"/>
      <c r="K1231" s="216"/>
      <c r="L1231" s="217"/>
      <c r="M1231" s="222"/>
      <c r="N1231" s="223"/>
      <c r="O1231" s="224"/>
      <c r="P1231" s="194">
        <f t="shared" si="76"/>
        <v>0</v>
      </c>
      <c r="Q1231" s="219"/>
      <c r="R1231" s="220"/>
      <c r="S1231" s="219"/>
      <c r="T1231" s="221"/>
      <c r="U1231" s="195">
        <f t="shared" si="77"/>
        <v>0</v>
      </c>
      <c r="V1231" s="196">
        <f t="shared" si="78"/>
        <v>0</v>
      </c>
      <c r="W1231" s="196">
        <f t="shared" si="79"/>
        <v>0</v>
      </c>
      <c r="X1231" s="188"/>
    </row>
    <row r="1232" spans="1:24" ht="12">
      <c r="A1232" s="193"/>
      <c r="B1232" s="210"/>
      <c r="C1232" s="211"/>
      <c r="D1232" s="212"/>
      <c r="E1232" s="213"/>
      <c r="F1232" s="214"/>
      <c r="G1232" s="215"/>
      <c r="H1232" s="193" t="s">
        <v>560</v>
      </c>
      <c r="I1232" s="216"/>
      <c r="J1232" s="193"/>
      <c r="K1232" s="216"/>
      <c r="L1232" s="217"/>
      <c r="M1232" s="222"/>
      <c r="N1232" s="223"/>
      <c r="O1232" s="224"/>
      <c r="P1232" s="194">
        <f t="shared" si="76"/>
        <v>0</v>
      </c>
      <c r="Q1232" s="219"/>
      <c r="R1232" s="220"/>
      <c r="S1232" s="219"/>
      <c r="T1232" s="221"/>
      <c r="U1232" s="195">
        <f t="shared" si="77"/>
        <v>0</v>
      </c>
      <c r="V1232" s="196">
        <f t="shared" si="78"/>
        <v>0</v>
      </c>
      <c r="W1232" s="196">
        <f t="shared" si="79"/>
        <v>0</v>
      </c>
      <c r="X1232" s="188"/>
    </row>
    <row r="1233" spans="1:24" ht="12">
      <c r="A1233" s="193"/>
      <c r="B1233" s="210"/>
      <c r="C1233" s="211"/>
      <c r="D1233" s="212"/>
      <c r="E1233" s="213"/>
      <c r="F1233" s="214"/>
      <c r="G1233" s="215"/>
      <c r="H1233" s="193" t="s">
        <v>560</v>
      </c>
      <c r="I1233" s="216"/>
      <c r="J1233" s="193"/>
      <c r="K1233" s="216"/>
      <c r="L1233" s="217"/>
      <c r="M1233" s="222"/>
      <c r="N1233" s="223"/>
      <c r="O1233" s="224"/>
      <c r="P1233" s="194">
        <f t="shared" si="76"/>
        <v>0</v>
      </c>
      <c r="Q1233" s="219"/>
      <c r="R1233" s="220"/>
      <c r="S1233" s="219"/>
      <c r="T1233" s="221"/>
      <c r="U1233" s="195">
        <f t="shared" si="77"/>
        <v>0</v>
      </c>
      <c r="V1233" s="196">
        <f t="shared" si="78"/>
        <v>0</v>
      </c>
      <c r="W1233" s="196">
        <f t="shared" si="79"/>
        <v>0</v>
      </c>
      <c r="X1233" s="188"/>
    </row>
    <row r="1234" spans="1:24" ht="12">
      <c r="A1234" s="193"/>
      <c r="B1234" s="210"/>
      <c r="C1234" s="211"/>
      <c r="D1234" s="212"/>
      <c r="E1234" s="213"/>
      <c r="F1234" s="214"/>
      <c r="G1234" s="215"/>
      <c r="H1234" s="193" t="s">
        <v>560</v>
      </c>
      <c r="I1234" s="216"/>
      <c r="J1234" s="193"/>
      <c r="K1234" s="216"/>
      <c r="L1234" s="217"/>
      <c r="M1234" s="222"/>
      <c r="N1234" s="223"/>
      <c r="O1234" s="224"/>
      <c r="P1234" s="194">
        <f t="shared" si="76"/>
        <v>0</v>
      </c>
      <c r="Q1234" s="219"/>
      <c r="R1234" s="220"/>
      <c r="S1234" s="219"/>
      <c r="T1234" s="221"/>
      <c r="U1234" s="195">
        <f t="shared" si="77"/>
        <v>0</v>
      </c>
      <c r="V1234" s="196">
        <f t="shared" si="78"/>
        <v>0</v>
      </c>
      <c r="W1234" s="196">
        <f t="shared" si="79"/>
        <v>0</v>
      </c>
      <c r="X1234" s="188"/>
    </row>
    <row r="1235" spans="1:24" ht="12">
      <c r="A1235" s="193"/>
      <c r="B1235" s="210"/>
      <c r="C1235" s="211"/>
      <c r="D1235" s="212"/>
      <c r="E1235" s="213"/>
      <c r="F1235" s="214"/>
      <c r="G1235" s="215"/>
      <c r="H1235" s="193" t="s">
        <v>560</v>
      </c>
      <c r="I1235" s="216"/>
      <c r="J1235" s="193"/>
      <c r="K1235" s="216"/>
      <c r="L1235" s="217"/>
      <c r="M1235" s="222"/>
      <c r="N1235" s="223"/>
      <c r="O1235" s="224"/>
      <c r="P1235" s="194">
        <f t="shared" si="76"/>
        <v>0</v>
      </c>
      <c r="Q1235" s="219"/>
      <c r="R1235" s="220"/>
      <c r="S1235" s="219"/>
      <c r="T1235" s="221"/>
      <c r="U1235" s="195">
        <f t="shared" si="77"/>
        <v>0</v>
      </c>
      <c r="V1235" s="196">
        <f t="shared" si="78"/>
        <v>0</v>
      </c>
      <c r="W1235" s="196">
        <f t="shared" si="79"/>
        <v>0</v>
      </c>
      <c r="X1235" s="188"/>
    </row>
    <row r="1236" spans="1:24" ht="12">
      <c r="A1236" s="193"/>
      <c r="B1236" s="210"/>
      <c r="C1236" s="211"/>
      <c r="D1236" s="212"/>
      <c r="E1236" s="213"/>
      <c r="F1236" s="214"/>
      <c r="G1236" s="215"/>
      <c r="H1236" s="193" t="s">
        <v>560</v>
      </c>
      <c r="I1236" s="216"/>
      <c r="J1236" s="193"/>
      <c r="K1236" s="216"/>
      <c r="L1236" s="217"/>
      <c r="M1236" s="222"/>
      <c r="N1236" s="223"/>
      <c r="O1236" s="224"/>
      <c r="P1236" s="194">
        <f t="shared" si="76"/>
        <v>0</v>
      </c>
      <c r="Q1236" s="219"/>
      <c r="R1236" s="220"/>
      <c r="S1236" s="219"/>
      <c r="T1236" s="221"/>
      <c r="U1236" s="195">
        <f t="shared" si="77"/>
        <v>0</v>
      </c>
      <c r="V1236" s="196">
        <f t="shared" si="78"/>
        <v>0</v>
      </c>
      <c r="W1236" s="196">
        <f t="shared" si="79"/>
        <v>0</v>
      </c>
      <c r="X1236" s="188"/>
    </row>
    <row r="1237" spans="1:24" ht="12">
      <c r="A1237" s="193"/>
      <c r="B1237" s="210"/>
      <c r="C1237" s="211"/>
      <c r="D1237" s="212"/>
      <c r="E1237" s="213"/>
      <c r="F1237" s="214"/>
      <c r="G1237" s="215"/>
      <c r="H1237" s="193" t="s">
        <v>560</v>
      </c>
      <c r="I1237" s="216"/>
      <c r="J1237" s="193"/>
      <c r="K1237" s="216"/>
      <c r="L1237" s="217"/>
      <c r="M1237" s="222"/>
      <c r="N1237" s="223"/>
      <c r="O1237" s="224"/>
      <c r="P1237" s="194">
        <f t="shared" si="76"/>
        <v>0</v>
      </c>
      <c r="Q1237" s="219"/>
      <c r="R1237" s="220"/>
      <c r="S1237" s="219"/>
      <c r="T1237" s="221"/>
      <c r="U1237" s="195">
        <f t="shared" si="77"/>
        <v>0</v>
      </c>
      <c r="V1237" s="196">
        <f t="shared" si="78"/>
        <v>0</v>
      </c>
      <c r="W1237" s="196">
        <f t="shared" si="79"/>
        <v>0</v>
      </c>
      <c r="X1237" s="188"/>
    </row>
    <row r="1238" spans="1:24" ht="12">
      <c r="A1238" s="193"/>
      <c r="B1238" s="210"/>
      <c r="C1238" s="211"/>
      <c r="D1238" s="212"/>
      <c r="E1238" s="213"/>
      <c r="F1238" s="214"/>
      <c r="G1238" s="215"/>
      <c r="H1238" s="193" t="s">
        <v>560</v>
      </c>
      <c r="I1238" s="216"/>
      <c r="J1238" s="193"/>
      <c r="K1238" s="216"/>
      <c r="L1238" s="217"/>
      <c r="M1238" s="222"/>
      <c r="N1238" s="223"/>
      <c r="O1238" s="224"/>
      <c r="P1238" s="194">
        <f t="shared" si="76"/>
        <v>0</v>
      </c>
      <c r="Q1238" s="219"/>
      <c r="R1238" s="220"/>
      <c r="S1238" s="219"/>
      <c r="T1238" s="221"/>
      <c r="U1238" s="195">
        <f t="shared" si="77"/>
        <v>0</v>
      </c>
      <c r="V1238" s="196">
        <f t="shared" si="78"/>
        <v>0</v>
      </c>
      <c r="W1238" s="196">
        <f t="shared" si="79"/>
        <v>0</v>
      </c>
      <c r="X1238" s="188"/>
    </row>
    <row r="1239" spans="1:24" ht="12">
      <c r="A1239" s="193"/>
      <c r="B1239" s="210"/>
      <c r="C1239" s="211"/>
      <c r="D1239" s="212"/>
      <c r="E1239" s="213"/>
      <c r="F1239" s="214"/>
      <c r="G1239" s="215"/>
      <c r="H1239" s="193" t="s">
        <v>560</v>
      </c>
      <c r="I1239" s="216"/>
      <c r="J1239" s="193"/>
      <c r="K1239" s="216"/>
      <c r="L1239" s="217"/>
      <c r="M1239" s="222"/>
      <c r="N1239" s="223"/>
      <c r="O1239" s="224"/>
      <c r="P1239" s="194">
        <f t="shared" si="76"/>
        <v>0</v>
      </c>
      <c r="Q1239" s="219"/>
      <c r="R1239" s="220"/>
      <c r="S1239" s="219"/>
      <c r="T1239" s="221"/>
      <c r="U1239" s="195">
        <f t="shared" si="77"/>
        <v>0</v>
      </c>
      <c r="V1239" s="196">
        <f t="shared" si="78"/>
        <v>0</v>
      </c>
      <c r="W1239" s="196">
        <f t="shared" si="79"/>
        <v>0</v>
      </c>
      <c r="X1239" s="188"/>
    </row>
    <row r="1240" spans="1:24" ht="12">
      <c r="A1240" s="193"/>
      <c r="B1240" s="210"/>
      <c r="C1240" s="211"/>
      <c r="D1240" s="212"/>
      <c r="E1240" s="213"/>
      <c r="F1240" s="214"/>
      <c r="G1240" s="215"/>
      <c r="H1240" s="193" t="s">
        <v>560</v>
      </c>
      <c r="I1240" s="216"/>
      <c r="J1240" s="193"/>
      <c r="K1240" s="216"/>
      <c r="L1240" s="217"/>
      <c r="M1240" s="222"/>
      <c r="N1240" s="223"/>
      <c r="O1240" s="224"/>
      <c r="P1240" s="194">
        <f t="shared" si="76"/>
        <v>0</v>
      </c>
      <c r="Q1240" s="219"/>
      <c r="R1240" s="220"/>
      <c r="S1240" s="219"/>
      <c r="T1240" s="221"/>
      <c r="U1240" s="195">
        <f t="shared" si="77"/>
        <v>0</v>
      </c>
      <c r="V1240" s="196">
        <f t="shared" si="78"/>
        <v>0</v>
      </c>
      <c r="W1240" s="196">
        <f t="shared" si="79"/>
        <v>0</v>
      </c>
      <c r="X1240" s="188"/>
    </row>
    <row r="1241" spans="1:24" ht="12">
      <c r="A1241" s="193"/>
      <c r="B1241" s="210"/>
      <c r="C1241" s="211"/>
      <c r="D1241" s="212"/>
      <c r="E1241" s="213"/>
      <c r="F1241" s="214"/>
      <c r="G1241" s="215"/>
      <c r="H1241" s="193" t="s">
        <v>560</v>
      </c>
      <c r="I1241" s="216"/>
      <c r="J1241" s="193"/>
      <c r="K1241" s="216"/>
      <c r="L1241" s="217"/>
      <c r="M1241" s="222"/>
      <c r="N1241" s="223"/>
      <c r="O1241" s="224"/>
      <c r="P1241" s="194">
        <f t="shared" si="76"/>
        <v>0</v>
      </c>
      <c r="Q1241" s="219"/>
      <c r="R1241" s="220"/>
      <c r="S1241" s="219"/>
      <c r="T1241" s="221"/>
      <c r="U1241" s="195">
        <f t="shared" si="77"/>
        <v>0</v>
      </c>
      <c r="V1241" s="196">
        <f t="shared" si="78"/>
        <v>0</v>
      </c>
      <c r="W1241" s="196">
        <f t="shared" si="79"/>
        <v>0</v>
      </c>
      <c r="X1241" s="188"/>
    </row>
    <row r="1242" spans="1:24" ht="12">
      <c r="A1242" s="193"/>
      <c r="B1242" s="210"/>
      <c r="C1242" s="211"/>
      <c r="D1242" s="212"/>
      <c r="E1242" s="213"/>
      <c r="F1242" s="214"/>
      <c r="G1242" s="215"/>
      <c r="H1242" s="193" t="s">
        <v>560</v>
      </c>
      <c r="I1242" s="216"/>
      <c r="J1242" s="193"/>
      <c r="K1242" s="216"/>
      <c r="L1242" s="217"/>
      <c r="M1242" s="222"/>
      <c r="N1242" s="223"/>
      <c r="O1242" s="224"/>
      <c r="P1242" s="194">
        <f t="shared" si="76"/>
        <v>0</v>
      </c>
      <c r="Q1242" s="219"/>
      <c r="R1242" s="220"/>
      <c r="S1242" s="219"/>
      <c r="T1242" s="221"/>
      <c r="U1242" s="195">
        <f t="shared" si="77"/>
        <v>0</v>
      </c>
      <c r="V1242" s="196">
        <f t="shared" si="78"/>
        <v>0</v>
      </c>
      <c r="W1242" s="196">
        <f t="shared" si="79"/>
        <v>0</v>
      </c>
      <c r="X1242" s="188"/>
    </row>
    <row r="1243" spans="1:24" ht="12">
      <c r="A1243" s="193"/>
      <c r="B1243" s="210"/>
      <c r="C1243" s="211"/>
      <c r="D1243" s="212"/>
      <c r="E1243" s="213"/>
      <c r="F1243" s="214"/>
      <c r="G1243" s="215"/>
      <c r="H1243" s="193" t="s">
        <v>560</v>
      </c>
      <c r="I1243" s="216"/>
      <c r="J1243" s="193"/>
      <c r="K1243" s="216"/>
      <c r="L1243" s="217"/>
      <c r="M1243" s="222"/>
      <c r="N1243" s="223"/>
      <c r="O1243" s="224"/>
      <c r="P1243" s="194">
        <f t="shared" si="76"/>
        <v>0</v>
      </c>
      <c r="Q1243" s="219"/>
      <c r="R1243" s="220"/>
      <c r="S1243" s="219"/>
      <c r="T1243" s="221"/>
      <c r="U1243" s="195">
        <f t="shared" si="77"/>
        <v>0</v>
      </c>
      <c r="V1243" s="196">
        <f t="shared" si="78"/>
        <v>0</v>
      </c>
      <c r="W1243" s="196">
        <f t="shared" si="79"/>
        <v>0</v>
      </c>
      <c r="X1243" s="188"/>
    </row>
    <row r="1244" spans="1:24" ht="12">
      <c r="A1244" s="193"/>
      <c r="B1244" s="210"/>
      <c r="C1244" s="211"/>
      <c r="D1244" s="212"/>
      <c r="E1244" s="213"/>
      <c r="F1244" s="214"/>
      <c r="G1244" s="215"/>
      <c r="H1244" s="193" t="s">
        <v>560</v>
      </c>
      <c r="I1244" s="216"/>
      <c r="J1244" s="193"/>
      <c r="K1244" s="216"/>
      <c r="L1244" s="217"/>
      <c r="M1244" s="222"/>
      <c r="N1244" s="223"/>
      <c r="O1244" s="224"/>
      <c r="P1244" s="194">
        <f t="shared" si="76"/>
        <v>0</v>
      </c>
      <c r="Q1244" s="219"/>
      <c r="R1244" s="220"/>
      <c r="S1244" s="219"/>
      <c r="T1244" s="221"/>
      <c r="U1244" s="195">
        <f t="shared" si="77"/>
        <v>0</v>
      </c>
      <c r="V1244" s="196">
        <f t="shared" si="78"/>
        <v>0</v>
      </c>
      <c r="W1244" s="196">
        <f t="shared" si="79"/>
        <v>0</v>
      </c>
      <c r="X1244" s="188"/>
    </row>
    <row r="1245" spans="1:24" ht="12">
      <c r="A1245" s="193"/>
      <c r="B1245" s="210"/>
      <c r="C1245" s="211"/>
      <c r="D1245" s="212"/>
      <c r="E1245" s="213"/>
      <c r="F1245" s="214"/>
      <c r="G1245" s="215"/>
      <c r="H1245" s="193" t="s">
        <v>560</v>
      </c>
      <c r="I1245" s="216"/>
      <c r="J1245" s="193"/>
      <c r="K1245" s="216"/>
      <c r="L1245" s="217"/>
      <c r="M1245" s="222"/>
      <c r="N1245" s="223"/>
      <c r="O1245" s="224"/>
      <c r="P1245" s="194">
        <f t="shared" si="76"/>
        <v>0</v>
      </c>
      <c r="Q1245" s="219"/>
      <c r="R1245" s="220"/>
      <c r="S1245" s="219"/>
      <c r="T1245" s="221"/>
      <c r="U1245" s="195">
        <f t="shared" si="77"/>
        <v>0</v>
      </c>
      <c r="V1245" s="196">
        <f t="shared" si="78"/>
        <v>0</v>
      </c>
      <c r="W1245" s="196">
        <f t="shared" si="79"/>
        <v>0</v>
      </c>
      <c r="X1245" s="188"/>
    </row>
    <row r="1246" spans="1:24" ht="12">
      <c r="A1246" s="193"/>
      <c r="B1246" s="210"/>
      <c r="C1246" s="211"/>
      <c r="D1246" s="212"/>
      <c r="E1246" s="213"/>
      <c r="F1246" s="214"/>
      <c r="G1246" s="215"/>
      <c r="H1246" s="193" t="s">
        <v>560</v>
      </c>
      <c r="I1246" s="216"/>
      <c r="J1246" s="193"/>
      <c r="K1246" s="216"/>
      <c r="L1246" s="217"/>
      <c r="M1246" s="222"/>
      <c r="N1246" s="223"/>
      <c r="O1246" s="224"/>
      <c r="P1246" s="194">
        <f t="shared" si="76"/>
        <v>0</v>
      </c>
      <c r="Q1246" s="219"/>
      <c r="R1246" s="220"/>
      <c r="S1246" s="219"/>
      <c r="T1246" s="221"/>
      <c r="U1246" s="195">
        <f t="shared" si="77"/>
        <v>0</v>
      </c>
      <c r="V1246" s="196">
        <f t="shared" si="78"/>
        <v>0</v>
      </c>
      <c r="W1246" s="196">
        <f t="shared" si="79"/>
        <v>0</v>
      </c>
      <c r="X1246" s="188"/>
    </row>
    <row r="1247" spans="1:24" ht="12">
      <c r="A1247" s="193"/>
      <c r="B1247" s="210"/>
      <c r="C1247" s="211"/>
      <c r="D1247" s="212"/>
      <c r="E1247" s="213"/>
      <c r="F1247" s="214"/>
      <c r="G1247" s="215"/>
      <c r="H1247" s="193" t="s">
        <v>560</v>
      </c>
      <c r="I1247" s="216"/>
      <c r="J1247" s="193"/>
      <c r="K1247" s="216"/>
      <c r="L1247" s="217"/>
      <c r="M1247" s="222"/>
      <c r="N1247" s="223"/>
      <c r="O1247" s="224"/>
      <c r="P1247" s="194">
        <f t="shared" si="76"/>
        <v>0</v>
      </c>
      <c r="Q1247" s="219"/>
      <c r="R1247" s="220"/>
      <c r="S1247" s="219"/>
      <c r="T1247" s="221"/>
      <c r="U1247" s="195">
        <f t="shared" si="77"/>
        <v>0</v>
      </c>
      <c r="V1247" s="196">
        <f t="shared" si="78"/>
        <v>0</v>
      </c>
      <c r="W1247" s="196">
        <f t="shared" si="79"/>
        <v>0</v>
      </c>
      <c r="X1247" s="188"/>
    </row>
    <row r="1248" spans="1:24" ht="12">
      <c r="A1248" s="193"/>
      <c r="B1248" s="210"/>
      <c r="C1248" s="211"/>
      <c r="D1248" s="212"/>
      <c r="E1248" s="213"/>
      <c r="F1248" s="214"/>
      <c r="G1248" s="215"/>
      <c r="H1248" s="193" t="s">
        <v>560</v>
      </c>
      <c r="I1248" s="216"/>
      <c r="J1248" s="193"/>
      <c r="K1248" s="216"/>
      <c r="L1248" s="217"/>
      <c r="M1248" s="222"/>
      <c r="N1248" s="223"/>
      <c r="O1248" s="224"/>
      <c r="P1248" s="194">
        <f t="shared" si="76"/>
        <v>0</v>
      </c>
      <c r="Q1248" s="219"/>
      <c r="R1248" s="220"/>
      <c r="S1248" s="219"/>
      <c r="T1248" s="221"/>
      <c r="U1248" s="195">
        <f t="shared" si="77"/>
        <v>0</v>
      </c>
      <c r="V1248" s="196">
        <f t="shared" si="78"/>
        <v>0</v>
      </c>
      <c r="W1248" s="196">
        <f t="shared" si="79"/>
        <v>0</v>
      </c>
      <c r="X1248" s="188"/>
    </row>
    <row r="1249" spans="1:24" ht="12">
      <c r="A1249" s="193"/>
      <c r="B1249" s="210"/>
      <c r="C1249" s="211"/>
      <c r="D1249" s="212"/>
      <c r="E1249" s="213"/>
      <c r="F1249" s="214"/>
      <c r="G1249" s="215"/>
      <c r="H1249" s="193" t="s">
        <v>560</v>
      </c>
      <c r="I1249" s="216"/>
      <c r="J1249" s="193"/>
      <c r="K1249" s="216"/>
      <c r="L1249" s="217"/>
      <c r="M1249" s="222"/>
      <c r="N1249" s="223"/>
      <c r="O1249" s="224"/>
      <c r="P1249" s="194">
        <f t="shared" si="76"/>
        <v>0</v>
      </c>
      <c r="Q1249" s="219"/>
      <c r="R1249" s="220"/>
      <c r="S1249" s="219"/>
      <c r="T1249" s="221"/>
      <c r="U1249" s="195">
        <f t="shared" si="77"/>
        <v>0</v>
      </c>
      <c r="V1249" s="196">
        <f t="shared" si="78"/>
        <v>0</v>
      </c>
      <c r="W1249" s="196">
        <f t="shared" si="79"/>
        <v>0</v>
      </c>
      <c r="X1249" s="188"/>
    </row>
    <row r="1250" spans="1:24" ht="12">
      <c r="A1250" s="193"/>
      <c r="B1250" s="210"/>
      <c r="C1250" s="211"/>
      <c r="D1250" s="212"/>
      <c r="E1250" s="213"/>
      <c r="F1250" s="214"/>
      <c r="G1250" s="215"/>
      <c r="H1250" s="193" t="s">
        <v>560</v>
      </c>
      <c r="I1250" s="216"/>
      <c r="J1250" s="193"/>
      <c r="K1250" s="216"/>
      <c r="L1250" s="217"/>
      <c r="M1250" s="222"/>
      <c r="N1250" s="223"/>
      <c r="O1250" s="224"/>
      <c r="P1250" s="194">
        <f t="shared" si="76"/>
        <v>0</v>
      </c>
      <c r="Q1250" s="219"/>
      <c r="R1250" s="220"/>
      <c r="S1250" s="219"/>
      <c r="T1250" s="221"/>
      <c r="U1250" s="195">
        <f t="shared" si="77"/>
        <v>0</v>
      </c>
      <c r="V1250" s="196">
        <f t="shared" si="78"/>
        <v>0</v>
      </c>
      <c r="W1250" s="196">
        <f t="shared" si="79"/>
        <v>0</v>
      </c>
      <c r="X1250" s="188"/>
    </row>
    <row r="1251" spans="1:24" ht="12">
      <c r="A1251" s="193"/>
      <c r="B1251" s="210"/>
      <c r="C1251" s="211"/>
      <c r="D1251" s="212"/>
      <c r="E1251" s="213"/>
      <c r="F1251" s="214"/>
      <c r="G1251" s="215"/>
      <c r="H1251" s="193" t="s">
        <v>560</v>
      </c>
      <c r="I1251" s="216"/>
      <c r="J1251" s="193"/>
      <c r="K1251" s="216"/>
      <c r="L1251" s="217"/>
      <c r="M1251" s="222"/>
      <c r="N1251" s="223"/>
      <c r="O1251" s="224"/>
      <c r="P1251" s="194">
        <f t="shared" si="76"/>
        <v>0</v>
      </c>
      <c r="Q1251" s="219"/>
      <c r="R1251" s="220"/>
      <c r="S1251" s="219"/>
      <c r="T1251" s="221"/>
      <c r="U1251" s="195">
        <f t="shared" si="77"/>
        <v>0</v>
      </c>
      <c r="V1251" s="196">
        <f t="shared" si="78"/>
        <v>0</v>
      </c>
      <c r="W1251" s="196">
        <f t="shared" si="79"/>
        <v>0</v>
      </c>
      <c r="X1251" s="188"/>
    </row>
    <row r="1252" spans="1:24" ht="12">
      <c r="A1252" s="193"/>
      <c r="B1252" s="210"/>
      <c r="C1252" s="211"/>
      <c r="D1252" s="212"/>
      <c r="E1252" s="213"/>
      <c r="F1252" s="214"/>
      <c r="G1252" s="215"/>
      <c r="H1252" s="193" t="s">
        <v>560</v>
      </c>
      <c r="I1252" s="216"/>
      <c r="J1252" s="193"/>
      <c r="K1252" s="216"/>
      <c r="L1252" s="217"/>
      <c r="M1252" s="222"/>
      <c r="N1252" s="223"/>
      <c r="O1252" s="224"/>
      <c r="P1252" s="194">
        <f t="shared" si="76"/>
        <v>0</v>
      </c>
      <c r="Q1252" s="219"/>
      <c r="R1252" s="220"/>
      <c r="S1252" s="219"/>
      <c r="T1252" s="221"/>
      <c r="U1252" s="195">
        <f t="shared" si="77"/>
        <v>0</v>
      </c>
      <c r="V1252" s="196">
        <f t="shared" si="78"/>
        <v>0</v>
      </c>
      <c r="W1252" s="196">
        <f t="shared" si="79"/>
        <v>0</v>
      </c>
      <c r="X1252" s="188"/>
    </row>
    <row r="1253" spans="1:24" ht="12">
      <c r="A1253" s="193"/>
      <c r="B1253" s="210"/>
      <c r="C1253" s="211"/>
      <c r="D1253" s="212"/>
      <c r="E1253" s="213"/>
      <c r="F1253" s="214"/>
      <c r="G1253" s="215"/>
      <c r="H1253" s="193" t="s">
        <v>560</v>
      </c>
      <c r="I1253" s="216"/>
      <c r="J1253" s="193"/>
      <c r="K1253" s="216"/>
      <c r="L1253" s="217"/>
      <c r="M1253" s="222"/>
      <c r="N1253" s="223"/>
      <c r="O1253" s="224"/>
      <c r="P1253" s="194">
        <f t="shared" si="76"/>
        <v>0</v>
      </c>
      <c r="Q1253" s="219"/>
      <c r="R1253" s="220"/>
      <c r="S1253" s="219"/>
      <c r="T1253" s="221"/>
      <c r="U1253" s="195">
        <f t="shared" si="77"/>
        <v>0</v>
      </c>
      <c r="V1253" s="196">
        <f t="shared" si="78"/>
        <v>0</v>
      </c>
      <c r="W1253" s="196">
        <f t="shared" si="79"/>
        <v>0</v>
      </c>
      <c r="X1253" s="188"/>
    </row>
    <row r="1254" spans="1:24" ht="12">
      <c r="A1254" s="193"/>
      <c r="B1254" s="210"/>
      <c r="C1254" s="211"/>
      <c r="D1254" s="212"/>
      <c r="E1254" s="213"/>
      <c r="F1254" s="214"/>
      <c r="G1254" s="215"/>
      <c r="H1254" s="193" t="s">
        <v>560</v>
      </c>
      <c r="I1254" s="216"/>
      <c r="J1254" s="193"/>
      <c r="K1254" s="216"/>
      <c r="L1254" s="217"/>
      <c r="M1254" s="222"/>
      <c r="N1254" s="223"/>
      <c r="O1254" s="224"/>
      <c r="P1254" s="194">
        <f t="shared" si="76"/>
        <v>0</v>
      </c>
      <c r="Q1254" s="219"/>
      <c r="R1254" s="220"/>
      <c r="S1254" s="219"/>
      <c r="T1254" s="221"/>
      <c r="U1254" s="195">
        <f t="shared" si="77"/>
        <v>0</v>
      </c>
      <c r="V1254" s="196">
        <f t="shared" si="78"/>
        <v>0</v>
      </c>
      <c r="W1254" s="196">
        <f t="shared" si="79"/>
        <v>0</v>
      </c>
      <c r="X1254" s="188"/>
    </row>
    <row r="1255" spans="1:24" ht="12">
      <c r="A1255" s="193"/>
      <c r="B1255" s="210"/>
      <c r="C1255" s="211"/>
      <c r="D1255" s="212"/>
      <c r="E1255" s="213"/>
      <c r="F1255" s="214"/>
      <c r="G1255" s="215"/>
      <c r="H1255" s="193" t="s">
        <v>560</v>
      </c>
      <c r="I1255" s="216"/>
      <c r="J1255" s="193"/>
      <c r="K1255" s="216"/>
      <c r="L1255" s="217"/>
      <c r="M1255" s="222"/>
      <c r="N1255" s="223"/>
      <c r="O1255" s="224"/>
      <c r="P1255" s="194">
        <f t="shared" si="76"/>
        <v>0</v>
      </c>
      <c r="Q1255" s="219"/>
      <c r="R1255" s="220"/>
      <c r="S1255" s="219"/>
      <c r="T1255" s="221"/>
      <c r="U1255" s="195">
        <f t="shared" si="77"/>
        <v>0</v>
      </c>
      <c r="V1255" s="196">
        <f t="shared" si="78"/>
        <v>0</v>
      </c>
      <c r="W1255" s="196">
        <f t="shared" si="79"/>
        <v>0</v>
      </c>
      <c r="X1255" s="188"/>
    </row>
    <row r="1256" spans="1:24" ht="12">
      <c r="A1256" s="193"/>
      <c r="B1256" s="210"/>
      <c r="C1256" s="211"/>
      <c r="D1256" s="212"/>
      <c r="E1256" s="213"/>
      <c r="F1256" s="214"/>
      <c r="G1256" s="215"/>
      <c r="H1256" s="193" t="s">
        <v>560</v>
      </c>
      <c r="I1256" s="216"/>
      <c r="J1256" s="193"/>
      <c r="K1256" s="216"/>
      <c r="L1256" s="217"/>
      <c r="M1256" s="222"/>
      <c r="N1256" s="223"/>
      <c r="O1256" s="224"/>
      <c r="P1256" s="194">
        <f t="shared" si="76"/>
        <v>0</v>
      </c>
      <c r="Q1256" s="219"/>
      <c r="R1256" s="220"/>
      <c r="S1256" s="219"/>
      <c r="T1256" s="221"/>
      <c r="U1256" s="195">
        <f t="shared" si="77"/>
        <v>0</v>
      </c>
      <c r="V1256" s="196">
        <f t="shared" si="78"/>
        <v>0</v>
      </c>
      <c r="W1256" s="196">
        <f t="shared" si="79"/>
        <v>0</v>
      </c>
      <c r="X1256" s="188"/>
    </row>
    <row r="1257" spans="1:24" ht="12">
      <c r="A1257" s="193"/>
      <c r="B1257" s="210"/>
      <c r="C1257" s="211"/>
      <c r="D1257" s="212"/>
      <c r="E1257" s="213"/>
      <c r="F1257" s="214"/>
      <c r="G1257" s="215"/>
      <c r="H1257" s="193" t="s">
        <v>560</v>
      </c>
      <c r="I1257" s="216"/>
      <c r="J1257" s="193"/>
      <c r="K1257" s="216"/>
      <c r="L1257" s="217"/>
      <c r="M1257" s="222"/>
      <c r="N1257" s="223"/>
      <c r="O1257" s="224"/>
      <c r="P1257" s="194">
        <f t="shared" si="76"/>
        <v>0</v>
      </c>
      <c r="Q1257" s="219"/>
      <c r="R1257" s="220"/>
      <c r="S1257" s="219"/>
      <c r="T1257" s="221"/>
      <c r="U1257" s="195">
        <f t="shared" si="77"/>
        <v>0</v>
      </c>
      <c r="V1257" s="196">
        <f t="shared" si="78"/>
        <v>0</v>
      </c>
      <c r="W1257" s="196">
        <f t="shared" si="79"/>
        <v>0</v>
      </c>
      <c r="X1257" s="188"/>
    </row>
    <row r="1258" spans="1:24" ht="12">
      <c r="A1258" s="193"/>
      <c r="B1258" s="210"/>
      <c r="C1258" s="211"/>
      <c r="D1258" s="212"/>
      <c r="E1258" s="213"/>
      <c r="F1258" s="214"/>
      <c r="G1258" s="215"/>
      <c r="H1258" s="193" t="s">
        <v>560</v>
      </c>
      <c r="I1258" s="216"/>
      <c r="J1258" s="193"/>
      <c r="K1258" s="216"/>
      <c r="L1258" s="217"/>
      <c r="M1258" s="222"/>
      <c r="N1258" s="223"/>
      <c r="O1258" s="224"/>
      <c r="P1258" s="194">
        <f t="shared" si="76"/>
        <v>0</v>
      </c>
      <c r="Q1258" s="219"/>
      <c r="R1258" s="220"/>
      <c r="S1258" s="219"/>
      <c r="T1258" s="221"/>
      <c r="U1258" s="195">
        <f t="shared" si="77"/>
        <v>0</v>
      </c>
      <c r="V1258" s="196">
        <f t="shared" si="78"/>
        <v>0</v>
      </c>
      <c r="W1258" s="196">
        <f t="shared" si="79"/>
        <v>0</v>
      </c>
      <c r="X1258" s="188"/>
    </row>
    <row r="1259" spans="1:24" ht="12">
      <c r="A1259" s="193"/>
      <c r="B1259" s="210"/>
      <c r="C1259" s="211"/>
      <c r="D1259" s="212"/>
      <c r="E1259" s="213"/>
      <c r="F1259" s="214"/>
      <c r="G1259" s="215"/>
      <c r="H1259" s="193" t="s">
        <v>560</v>
      </c>
      <c r="I1259" s="216"/>
      <c r="J1259" s="193"/>
      <c r="K1259" s="216"/>
      <c r="L1259" s="217"/>
      <c r="M1259" s="222"/>
      <c r="N1259" s="223"/>
      <c r="O1259" s="224"/>
      <c r="P1259" s="194">
        <f t="shared" si="76"/>
        <v>0</v>
      </c>
      <c r="Q1259" s="219"/>
      <c r="R1259" s="220"/>
      <c r="S1259" s="219"/>
      <c r="T1259" s="221"/>
      <c r="U1259" s="195">
        <f t="shared" si="77"/>
        <v>0</v>
      </c>
      <c r="V1259" s="196">
        <f t="shared" si="78"/>
        <v>0</v>
      </c>
      <c r="W1259" s="196">
        <f t="shared" si="79"/>
        <v>0</v>
      </c>
      <c r="X1259" s="188"/>
    </row>
    <row r="1260" spans="1:24" ht="12">
      <c r="A1260" s="193"/>
      <c r="B1260" s="210"/>
      <c r="C1260" s="211"/>
      <c r="D1260" s="212"/>
      <c r="E1260" s="213"/>
      <c r="F1260" s="214"/>
      <c r="G1260" s="215"/>
      <c r="H1260" s="193" t="s">
        <v>560</v>
      </c>
      <c r="I1260" s="216"/>
      <c r="J1260" s="193"/>
      <c r="K1260" s="216"/>
      <c r="L1260" s="217"/>
      <c r="M1260" s="222"/>
      <c r="N1260" s="223"/>
      <c r="O1260" s="224"/>
      <c r="P1260" s="194">
        <f t="shared" si="76"/>
        <v>0</v>
      </c>
      <c r="Q1260" s="219"/>
      <c r="R1260" s="220"/>
      <c r="S1260" s="219"/>
      <c r="T1260" s="221"/>
      <c r="U1260" s="195">
        <f t="shared" si="77"/>
        <v>0</v>
      </c>
      <c r="V1260" s="196">
        <f t="shared" si="78"/>
        <v>0</v>
      </c>
      <c r="W1260" s="196">
        <f t="shared" si="79"/>
        <v>0</v>
      </c>
      <c r="X1260" s="188"/>
    </row>
    <row r="1261" spans="1:24" ht="12">
      <c r="A1261" s="193"/>
      <c r="B1261" s="210"/>
      <c r="C1261" s="211"/>
      <c r="D1261" s="212"/>
      <c r="E1261" s="213"/>
      <c r="F1261" s="214"/>
      <c r="G1261" s="215"/>
      <c r="H1261" s="193" t="s">
        <v>560</v>
      </c>
      <c r="I1261" s="216"/>
      <c r="J1261" s="193"/>
      <c r="K1261" s="216"/>
      <c r="L1261" s="217"/>
      <c r="M1261" s="222"/>
      <c r="N1261" s="223"/>
      <c r="O1261" s="224"/>
      <c r="P1261" s="194">
        <f t="shared" si="76"/>
        <v>0</v>
      </c>
      <c r="Q1261" s="219"/>
      <c r="R1261" s="220"/>
      <c r="S1261" s="219"/>
      <c r="T1261" s="221"/>
      <c r="U1261" s="195">
        <f t="shared" si="77"/>
        <v>0</v>
      </c>
      <c r="V1261" s="196">
        <f t="shared" si="78"/>
        <v>0</v>
      </c>
      <c r="W1261" s="196">
        <f t="shared" si="79"/>
        <v>0</v>
      </c>
      <c r="X1261" s="188"/>
    </row>
    <row r="1262" spans="1:24" ht="12">
      <c r="A1262" s="193"/>
      <c r="B1262" s="210"/>
      <c r="C1262" s="211"/>
      <c r="D1262" s="212"/>
      <c r="E1262" s="213"/>
      <c r="F1262" s="214"/>
      <c r="G1262" s="215"/>
      <c r="H1262" s="193" t="s">
        <v>560</v>
      </c>
      <c r="I1262" s="216"/>
      <c r="J1262" s="193"/>
      <c r="K1262" s="216"/>
      <c r="L1262" s="217"/>
      <c r="M1262" s="222"/>
      <c r="N1262" s="223"/>
      <c r="O1262" s="224"/>
      <c r="P1262" s="194">
        <f t="shared" si="76"/>
        <v>0</v>
      </c>
      <c r="Q1262" s="219"/>
      <c r="R1262" s="220"/>
      <c r="S1262" s="219"/>
      <c r="T1262" s="221"/>
      <c r="U1262" s="195">
        <f t="shared" si="77"/>
        <v>0</v>
      </c>
      <c r="V1262" s="196">
        <f t="shared" si="78"/>
        <v>0</v>
      </c>
      <c r="W1262" s="196">
        <f t="shared" si="79"/>
        <v>0</v>
      </c>
      <c r="X1262" s="188"/>
    </row>
    <row r="1263" spans="1:24" ht="12">
      <c r="A1263" s="193"/>
      <c r="B1263" s="210"/>
      <c r="C1263" s="211"/>
      <c r="D1263" s="212"/>
      <c r="E1263" s="213"/>
      <c r="F1263" s="214"/>
      <c r="G1263" s="215"/>
      <c r="H1263" s="193" t="s">
        <v>560</v>
      </c>
      <c r="I1263" s="216"/>
      <c r="J1263" s="193"/>
      <c r="K1263" s="216"/>
      <c r="L1263" s="217"/>
      <c r="M1263" s="222"/>
      <c r="N1263" s="223"/>
      <c r="O1263" s="224"/>
      <c r="P1263" s="194">
        <f t="shared" si="76"/>
        <v>0</v>
      </c>
      <c r="Q1263" s="219"/>
      <c r="R1263" s="220"/>
      <c r="S1263" s="219"/>
      <c r="T1263" s="221"/>
      <c r="U1263" s="195">
        <f t="shared" si="77"/>
        <v>0</v>
      </c>
      <c r="V1263" s="196">
        <f t="shared" si="78"/>
        <v>0</v>
      </c>
      <c r="W1263" s="196">
        <f t="shared" si="79"/>
        <v>0</v>
      </c>
      <c r="X1263" s="188"/>
    </row>
    <row r="1264" spans="1:24" ht="12">
      <c r="A1264" s="193"/>
      <c r="B1264" s="210"/>
      <c r="C1264" s="211"/>
      <c r="D1264" s="212"/>
      <c r="E1264" s="213"/>
      <c r="F1264" s="214"/>
      <c r="G1264" s="215"/>
      <c r="H1264" s="193" t="s">
        <v>560</v>
      </c>
      <c r="I1264" s="216"/>
      <c r="J1264" s="193"/>
      <c r="K1264" s="216"/>
      <c r="L1264" s="217"/>
      <c r="M1264" s="222"/>
      <c r="N1264" s="223"/>
      <c r="O1264" s="224"/>
      <c r="P1264" s="194">
        <f t="shared" si="76"/>
        <v>0</v>
      </c>
      <c r="Q1264" s="219"/>
      <c r="R1264" s="220"/>
      <c r="S1264" s="219"/>
      <c r="T1264" s="221"/>
      <c r="U1264" s="195">
        <f t="shared" si="77"/>
        <v>0</v>
      </c>
      <c r="V1264" s="196">
        <f t="shared" si="78"/>
        <v>0</v>
      </c>
      <c r="W1264" s="196">
        <f t="shared" si="79"/>
        <v>0</v>
      </c>
      <c r="X1264" s="188"/>
    </row>
    <row r="1265" spans="1:24" ht="12">
      <c r="A1265" s="193"/>
      <c r="B1265" s="210"/>
      <c r="C1265" s="211"/>
      <c r="D1265" s="212"/>
      <c r="E1265" s="213"/>
      <c r="F1265" s="214"/>
      <c r="G1265" s="215"/>
      <c r="H1265" s="193" t="s">
        <v>560</v>
      </c>
      <c r="I1265" s="216"/>
      <c r="J1265" s="193"/>
      <c r="K1265" s="216"/>
      <c r="L1265" s="217"/>
      <c r="M1265" s="222"/>
      <c r="N1265" s="223"/>
      <c r="O1265" s="224"/>
      <c r="P1265" s="194">
        <f t="shared" si="76"/>
        <v>0</v>
      </c>
      <c r="Q1265" s="219"/>
      <c r="R1265" s="220"/>
      <c r="S1265" s="219"/>
      <c r="T1265" s="221"/>
      <c r="U1265" s="195">
        <f t="shared" si="77"/>
        <v>0</v>
      </c>
      <c r="V1265" s="196">
        <f t="shared" si="78"/>
        <v>0</v>
      </c>
      <c r="W1265" s="196">
        <f t="shared" si="79"/>
        <v>0</v>
      </c>
      <c r="X1265" s="188"/>
    </row>
    <row r="1266" spans="1:24" ht="12">
      <c r="A1266" s="193"/>
      <c r="B1266" s="210"/>
      <c r="C1266" s="211"/>
      <c r="D1266" s="212"/>
      <c r="E1266" s="213"/>
      <c r="F1266" s="214"/>
      <c r="G1266" s="215"/>
      <c r="H1266" s="193" t="s">
        <v>560</v>
      </c>
      <c r="I1266" s="216"/>
      <c r="J1266" s="193"/>
      <c r="K1266" s="216"/>
      <c r="L1266" s="217"/>
      <c r="M1266" s="222"/>
      <c r="N1266" s="223"/>
      <c r="O1266" s="224"/>
      <c r="P1266" s="194">
        <f t="shared" si="76"/>
        <v>0</v>
      </c>
      <c r="Q1266" s="219"/>
      <c r="R1266" s="220"/>
      <c r="S1266" s="219"/>
      <c r="T1266" s="221"/>
      <c r="U1266" s="195">
        <f t="shared" si="77"/>
        <v>0</v>
      </c>
      <c r="V1266" s="196">
        <f t="shared" si="78"/>
        <v>0</v>
      </c>
      <c r="W1266" s="196">
        <f t="shared" si="79"/>
        <v>0</v>
      </c>
      <c r="X1266" s="188"/>
    </row>
    <row r="1267" spans="1:24" ht="12">
      <c r="A1267" s="193"/>
      <c r="B1267" s="210"/>
      <c r="C1267" s="211"/>
      <c r="D1267" s="212"/>
      <c r="E1267" s="213"/>
      <c r="F1267" s="214"/>
      <c r="G1267" s="215"/>
      <c r="H1267" s="193" t="s">
        <v>560</v>
      </c>
      <c r="I1267" s="216"/>
      <c r="J1267" s="193"/>
      <c r="K1267" s="216"/>
      <c r="L1267" s="217"/>
      <c r="M1267" s="222"/>
      <c r="N1267" s="223"/>
      <c r="O1267" s="224"/>
      <c r="P1267" s="194">
        <f t="shared" si="76"/>
        <v>0</v>
      </c>
      <c r="Q1267" s="219"/>
      <c r="R1267" s="220"/>
      <c r="S1267" s="219"/>
      <c r="T1267" s="221"/>
      <c r="U1267" s="195">
        <f t="shared" si="77"/>
        <v>0</v>
      </c>
      <c r="V1267" s="196">
        <f t="shared" si="78"/>
        <v>0</v>
      </c>
      <c r="W1267" s="196">
        <f t="shared" si="79"/>
        <v>0</v>
      </c>
      <c r="X1267" s="188"/>
    </row>
    <row r="1268" spans="1:24" ht="12">
      <c r="A1268" s="193"/>
      <c r="B1268" s="210"/>
      <c r="C1268" s="211"/>
      <c r="D1268" s="212"/>
      <c r="E1268" s="213"/>
      <c r="F1268" s="214"/>
      <c r="G1268" s="215"/>
      <c r="H1268" s="193" t="s">
        <v>560</v>
      </c>
      <c r="I1268" s="216"/>
      <c r="J1268" s="193"/>
      <c r="K1268" s="216"/>
      <c r="L1268" s="217"/>
      <c r="M1268" s="222"/>
      <c r="N1268" s="223"/>
      <c r="O1268" s="224"/>
      <c r="P1268" s="194">
        <f t="shared" si="76"/>
        <v>0</v>
      </c>
      <c r="Q1268" s="219"/>
      <c r="R1268" s="220"/>
      <c r="S1268" s="219"/>
      <c r="T1268" s="221"/>
      <c r="U1268" s="195">
        <f t="shared" si="77"/>
        <v>0</v>
      </c>
      <c r="V1268" s="196">
        <f t="shared" si="78"/>
        <v>0</v>
      </c>
      <c r="W1268" s="196">
        <f t="shared" si="79"/>
        <v>0</v>
      </c>
      <c r="X1268" s="188"/>
    </row>
    <row r="1269" spans="1:24" ht="12">
      <c r="A1269" s="193"/>
      <c r="B1269" s="210"/>
      <c r="C1269" s="211"/>
      <c r="D1269" s="212"/>
      <c r="E1269" s="213"/>
      <c r="F1269" s="214"/>
      <c r="G1269" s="215"/>
      <c r="H1269" s="193" t="s">
        <v>560</v>
      </c>
      <c r="I1269" s="216"/>
      <c r="J1269" s="193"/>
      <c r="K1269" s="216"/>
      <c r="L1269" s="217"/>
      <c r="M1269" s="222"/>
      <c r="N1269" s="223"/>
      <c r="O1269" s="224"/>
      <c r="P1269" s="194">
        <f t="shared" si="76"/>
        <v>0</v>
      </c>
      <c r="Q1269" s="219"/>
      <c r="R1269" s="220"/>
      <c r="S1269" s="219"/>
      <c r="T1269" s="221"/>
      <c r="U1269" s="195">
        <f t="shared" si="77"/>
        <v>0</v>
      </c>
      <c r="V1269" s="196">
        <f t="shared" si="78"/>
        <v>0</v>
      </c>
      <c r="W1269" s="196">
        <f t="shared" si="79"/>
        <v>0</v>
      </c>
      <c r="X1269" s="188"/>
    </row>
    <row r="1270" spans="1:24" ht="12">
      <c r="A1270" s="193"/>
      <c r="B1270" s="210"/>
      <c r="C1270" s="211"/>
      <c r="D1270" s="212"/>
      <c r="E1270" s="213"/>
      <c r="F1270" s="214"/>
      <c r="G1270" s="215"/>
      <c r="H1270" s="193" t="s">
        <v>560</v>
      </c>
      <c r="I1270" s="216"/>
      <c r="J1270" s="193"/>
      <c r="K1270" s="216"/>
      <c r="L1270" s="217"/>
      <c r="M1270" s="222"/>
      <c r="N1270" s="223"/>
      <c r="O1270" s="224"/>
      <c r="P1270" s="194">
        <f t="shared" si="76"/>
        <v>0</v>
      </c>
      <c r="Q1270" s="219"/>
      <c r="R1270" s="220"/>
      <c r="S1270" s="219"/>
      <c r="T1270" s="221"/>
      <c r="U1270" s="195">
        <f t="shared" si="77"/>
        <v>0</v>
      </c>
      <c r="V1270" s="196">
        <f t="shared" si="78"/>
        <v>0</v>
      </c>
      <c r="W1270" s="196">
        <f t="shared" si="79"/>
        <v>0</v>
      </c>
      <c r="X1270" s="188"/>
    </row>
    <row r="1271" spans="1:24" ht="12">
      <c r="A1271" s="193"/>
      <c r="B1271" s="210"/>
      <c r="C1271" s="211"/>
      <c r="D1271" s="212"/>
      <c r="E1271" s="213"/>
      <c r="F1271" s="214"/>
      <c r="G1271" s="215"/>
      <c r="H1271" s="193" t="s">
        <v>560</v>
      </c>
      <c r="I1271" s="216"/>
      <c r="J1271" s="193"/>
      <c r="K1271" s="216"/>
      <c r="L1271" s="217"/>
      <c r="M1271" s="222"/>
      <c r="N1271" s="223"/>
      <c r="O1271" s="224"/>
      <c r="P1271" s="194">
        <f t="shared" si="76"/>
        <v>0</v>
      </c>
      <c r="Q1271" s="219"/>
      <c r="R1271" s="220"/>
      <c r="S1271" s="219"/>
      <c r="T1271" s="221"/>
      <c r="U1271" s="195">
        <f t="shared" si="77"/>
        <v>0</v>
      </c>
      <c r="V1271" s="196">
        <f t="shared" si="78"/>
        <v>0</v>
      </c>
      <c r="W1271" s="196">
        <f t="shared" si="79"/>
        <v>0</v>
      </c>
      <c r="X1271" s="188"/>
    </row>
    <row r="1272" spans="1:24" ht="12">
      <c r="A1272" s="193"/>
      <c r="B1272" s="210"/>
      <c r="C1272" s="211"/>
      <c r="D1272" s="212"/>
      <c r="E1272" s="213"/>
      <c r="F1272" s="214"/>
      <c r="G1272" s="215"/>
      <c r="H1272" s="193" t="s">
        <v>560</v>
      </c>
      <c r="I1272" s="216"/>
      <c r="J1272" s="193"/>
      <c r="K1272" s="216"/>
      <c r="L1272" s="217"/>
      <c r="M1272" s="222"/>
      <c r="N1272" s="223"/>
      <c r="O1272" s="224"/>
      <c r="P1272" s="194">
        <f t="shared" si="76"/>
        <v>0</v>
      </c>
      <c r="Q1272" s="219"/>
      <c r="R1272" s="220"/>
      <c r="S1272" s="219"/>
      <c r="T1272" s="221"/>
      <c r="U1272" s="195">
        <f t="shared" si="77"/>
        <v>0</v>
      </c>
      <c r="V1272" s="196">
        <f t="shared" si="78"/>
        <v>0</v>
      </c>
      <c r="W1272" s="196">
        <f t="shared" si="79"/>
        <v>0</v>
      </c>
      <c r="X1272" s="188"/>
    </row>
    <row r="1273" spans="1:24" ht="12">
      <c r="A1273" s="193"/>
      <c r="B1273" s="210"/>
      <c r="C1273" s="211"/>
      <c r="D1273" s="212"/>
      <c r="E1273" s="213"/>
      <c r="F1273" s="214"/>
      <c r="G1273" s="215"/>
      <c r="H1273" s="193" t="s">
        <v>560</v>
      </c>
      <c r="I1273" s="216"/>
      <c r="J1273" s="193"/>
      <c r="K1273" s="216"/>
      <c r="L1273" s="217"/>
      <c r="M1273" s="222"/>
      <c r="N1273" s="223"/>
      <c r="O1273" s="224"/>
      <c r="P1273" s="194">
        <f t="shared" si="76"/>
        <v>0</v>
      </c>
      <c r="Q1273" s="219"/>
      <c r="R1273" s="220"/>
      <c r="S1273" s="219"/>
      <c r="T1273" s="221"/>
      <c r="U1273" s="195">
        <f t="shared" si="77"/>
        <v>0</v>
      </c>
      <c r="V1273" s="196">
        <f t="shared" si="78"/>
        <v>0</v>
      </c>
      <c r="W1273" s="196">
        <f t="shared" si="79"/>
        <v>0</v>
      </c>
      <c r="X1273" s="188"/>
    </row>
    <row r="1274" spans="1:24" ht="12">
      <c r="A1274" s="193"/>
      <c r="B1274" s="210"/>
      <c r="C1274" s="211"/>
      <c r="D1274" s="212"/>
      <c r="E1274" s="213"/>
      <c r="F1274" s="214"/>
      <c r="G1274" s="215"/>
      <c r="H1274" s="193" t="s">
        <v>560</v>
      </c>
      <c r="I1274" s="216"/>
      <c r="J1274" s="193"/>
      <c r="K1274" s="216"/>
      <c r="L1274" s="217"/>
      <c r="M1274" s="222"/>
      <c r="N1274" s="223"/>
      <c r="O1274" s="224"/>
      <c r="P1274" s="194">
        <f t="shared" si="76"/>
        <v>0</v>
      </c>
      <c r="Q1274" s="219"/>
      <c r="R1274" s="220"/>
      <c r="S1274" s="219"/>
      <c r="T1274" s="221"/>
      <c r="U1274" s="195">
        <f t="shared" si="77"/>
        <v>0</v>
      </c>
      <c r="V1274" s="196">
        <f t="shared" si="78"/>
        <v>0</v>
      </c>
      <c r="W1274" s="196">
        <f t="shared" si="79"/>
        <v>0</v>
      </c>
      <c r="X1274" s="188"/>
    </row>
    <row r="1275" spans="1:24" ht="12">
      <c r="A1275" s="193"/>
      <c r="B1275" s="210"/>
      <c r="C1275" s="211"/>
      <c r="D1275" s="212"/>
      <c r="E1275" s="213"/>
      <c r="F1275" s="214"/>
      <c r="G1275" s="215"/>
      <c r="H1275" s="193" t="s">
        <v>560</v>
      </c>
      <c r="I1275" s="216"/>
      <c r="J1275" s="193"/>
      <c r="K1275" s="216"/>
      <c r="L1275" s="217"/>
      <c r="M1275" s="222"/>
      <c r="N1275" s="223"/>
      <c r="O1275" s="224"/>
      <c r="P1275" s="194">
        <f t="shared" si="76"/>
        <v>0</v>
      </c>
      <c r="Q1275" s="219"/>
      <c r="R1275" s="220"/>
      <c r="S1275" s="219"/>
      <c r="T1275" s="221"/>
      <c r="U1275" s="195">
        <f t="shared" si="77"/>
        <v>0</v>
      </c>
      <c r="V1275" s="196">
        <f t="shared" si="78"/>
        <v>0</v>
      </c>
      <c r="W1275" s="196">
        <f t="shared" si="79"/>
        <v>0</v>
      </c>
      <c r="X1275" s="188"/>
    </row>
    <row r="1276" spans="1:24" ht="12">
      <c r="A1276" s="193"/>
      <c r="B1276" s="210"/>
      <c r="C1276" s="211"/>
      <c r="D1276" s="212"/>
      <c r="E1276" s="213"/>
      <c r="F1276" s="214"/>
      <c r="G1276" s="215"/>
      <c r="H1276" s="193" t="s">
        <v>560</v>
      </c>
      <c r="I1276" s="216"/>
      <c r="J1276" s="193"/>
      <c r="K1276" s="216"/>
      <c r="L1276" s="217"/>
      <c r="M1276" s="222"/>
      <c r="N1276" s="223"/>
      <c r="O1276" s="224"/>
      <c r="P1276" s="194">
        <f t="shared" si="76"/>
        <v>0</v>
      </c>
      <c r="Q1276" s="219"/>
      <c r="R1276" s="220"/>
      <c r="S1276" s="219"/>
      <c r="T1276" s="221"/>
      <c r="U1276" s="195">
        <f t="shared" si="77"/>
        <v>0</v>
      </c>
      <c r="V1276" s="196">
        <f t="shared" si="78"/>
        <v>0</v>
      </c>
      <c r="W1276" s="196">
        <f t="shared" si="79"/>
        <v>0</v>
      </c>
      <c r="X1276" s="188"/>
    </row>
    <row r="1277" spans="1:24" ht="12">
      <c r="A1277" s="193"/>
      <c r="B1277" s="210"/>
      <c r="C1277" s="211"/>
      <c r="D1277" s="212"/>
      <c r="E1277" s="213"/>
      <c r="F1277" s="214"/>
      <c r="G1277" s="215"/>
      <c r="H1277" s="193" t="s">
        <v>560</v>
      </c>
      <c r="I1277" s="216"/>
      <c r="J1277" s="193"/>
      <c r="K1277" s="216"/>
      <c r="L1277" s="217"/>
      <c r="M1277" s="222"/>
      <c r="N1277" s="223"/>
      <c r="O1277" s="224"/>
      <c r="P1277" s="194">
        <f t="shared" si="76"/>
        <v>0</v>
      </c>
      <c r="Q1277" s="219"/>
      <c r="R1277" s="220"/>
      <c r="S1277" s="219"/>
      <c r="T1277" s="221"/>
      <c r="U1277" s="195">
        <f t="shared" si="77"/>
        <v>0</v>
      </c>
      <c r="V1277" s="196">
        <f t="shared" si="78"/>
        <v>0</v>
      </c>
      <c r="W1277" s="196">
        <f t="shared" si="79"/>
        <v>0</v>
      </c>
      <c r="X1277" s="188"/>
    </row>
    <row r="1278" spans="1:24" ht="12">
      <c r="A1278" s="193"/>
      <c r="B1278" s="210"/>
      <c r="C1278" s="211"/>
      <c r="D1278" s="212"/>
      <c r="E1278" s="213"/>
      <c r="F1278" s="214"/>
      <c r="G1278" s="215"/>
      <c r="H1278" s="193" t="s">
        <v>560</v>
      </c>
      <c r="I1278" s="216"/>
      <c r="J1278" s="193"/>
      <c r="K1278" s="216"/>
      <c r="L1278" s="217"/>
      <c r="M1278" s="222"/>
      <c r="N1278" s="223"/>
      <c r="O1278" s="224"/>
      <c r="P1278" s="194">
        <f t="shared" si="76"/>
        <v>0</v>
      </c>
      <c r="Q1278" s="219"/>
      <c r="R1278" s="220"/>
      <c r="S1278" s="219"/>
      <c r="T1278" s="221"/>
      <c r="U1278" s="195">
        <f t="shared" si="77"/>
        <v>0</v>
      </c>
      <c r="V1278" s="196">
        <f t="shared" si="78"/>
        <v>0</v>
      </c>
      <c r="W1278" s="196">
        <f t="shared" si="79"/>
        <v>0</v>
      </c>
      <c r="X1278" s="188"/>
    </row>
    <row r="1279" spans="1:24" ht="12">
      <c r="A1279" s="193"/>
      <c r="B1279" s="210"/>
      <c r="C1279" s="211"/>
      <c r="D1279" s="212"/>
      <c r="E1279" s="213"/>
      <c r="F1279" s="214"/>
      <c r="G1279" s="215"/>
      <c r="H1279" s="193" t="s">
        <v>560</v>
      </c>
      <c r="I1279" s="216"/>
      <c r="J1279" s="193"/>
      <c r="K1279" s="216"/>
      <c r="L1279" s="217"/>
      <c r="M1279" s="222"/>
      <c r="N1279" s="223"/>
      <c r="O1279" s="224"/>
      <c r="P1279" s="194">
        <f t="shared" si="76"/>
        <v>0</v>
      </c>
      <c r="Q1279" s="219"/>
      <c r="R1279" s="220"/>
      <c r="S1279" s="219"/>
      <c r="T1279" s="221"/>
      <c r="U1279" s="195">
        <f t="shared" si="77"/>
        <v>0</v>
      </c>
      <c r="V1279" s="196">
        <f t="shared" si="78"/>
        <v>0</v>
      </c>
      <c r="W1279" s="196">
        <f t="shared" si="79"/>
        <v>0</v>
      </c>
      <c r="X1279" s="188"/>
    </row>
    <row r="1280" spans="1:24" ht="12">
      <c r="A1280" s="193"/>
      <c r="B1280" s="210"/>
      <c r="C1280" s="211"/>
      <c r="D1280" s="212"/>
      <c r="E1280" s="213"/>
      <c r="F1280" s="214"/>
      <c r="G1280" s="215"/>
      <c r="H1280" s="193" t="s">
        <v>560</v>
      </c>
      <c r="I1280" s="216"/>
      <c r="J1280" s="193"/>
      <c r="K1280" s="216"/>
      <c r="L1280" s="217"/>
      <c r="M1280" s="222"/>
      <c r="N1280" s="223"/>
      <c r="O1280" s="224"/>
      <c r="P1280" s="194">
        <f t="shared" si="76"/>
        <v>0</v>
      </c>
      <c r="Q1280" s="219"/>
      <c r="R1280" s="220"/>
      <c r="S1280" s="219"/>
      <c r="T1280" s="221"/>
      <c r="U1280" s="195">
        <f t="shared" si="77"/>
        <v>0</v>
      </c>
      <c r="V1280" s="196">
        <f t="shared" si="78"/>
        <v>0</v>
      </c>
      <c r="W1280" s="196">
        <f t="shared" si="79"/>
        <v>0</v>
      </c>
      <c r="X1280" s="188"/>
    </row>
    <row r="1281" spans="1:24" ht="12">
      <c r="A1281" s="193"/>
      <c r="B1281" s="210"/>
      <c r="C1281" s="211"/>
      <c r="D1281" s="212"/>
      <c r="E1281" s="213"/>
      <c r="F1281" s="214"/>
      <c r="G1281" s="215"/>
      <c r="H1281" s="193" t="s">
        <v>560</v>
      </c>
      <c r="I1281" s="216"/>
      <c r="J1281" s="193"/>
      <c r="K1281" s="216"/>
      <c r="L1281" s="217"/>
      <c r="M1281" s="222"/>
      <c r="N1281" s="223"/>
      <c r="O1281" s="224"/>
      <c r="P1281" s="194">
        <f t="shared" si="76"/>
        <v>0</v>
      </c>
      <c r="Q1281" s="219"/>
      <c r="R1281" s="220"/>
      <c r="S1281" s="219"/>
      <c r="T1281" s="221"/>
      <c r="U1281" s="195">
        <f t="shared" si="77"/>
        <v>0</v>
      </c>
      <c r="V1281" s="196">
        <f t="shared" si="78"/>
        <v>0</v>
      </c>
      <c r="W1281" s="196">
        <f t="shared" si="79"/>
        <v>0</v>
      </c>
      <c r="X1281" s="188"/>
    </row>
    <row r="1282" spans="1:24" ht="12">
      <c r="A1282" s="193"/>
      <c r="B1282" s="210"/>
      <c r="C1282" s="211"/>
      <c r="D1282" s="212"/>
      <c r="E1282" s="213"/>
      <c r="F1282" s="214"/>
      <c r="G1282" s="215"/>
      <c r="H1282" s="193" t="s">
        <v>560</v>
      </c>
      <c r="I1282" s="216"/>
      <c r="J1282" s="193"/>
      <c r="K1282" s="216"/>
      <c r="L1282" s="217"/>
      <c r="M1282" s="222"/>
      <c r="N1282" s="223"/>
      <c r="O1282" s="224"/>
      <c r="P1282" s="194">
        <f t="shared" si="76"/>
        <v>0</v>
      </c>
      <c r="Q1282" s="219"/>
      <c r="R1282" s="220"/>
      <c r="S1282" s="219"/>
      <c r="T1282" s="221"/>
      <c r="U1282" s="195">
        <f t="shared" si="77"/>
        <v>0</v>
      </c>
      <c r="V1282" s="196">
        <f t="shared" si="78"/>
        <v>0</v>
      </c>
      <c r="W1282" s="196">
        <f t="shared" si="79"/>
        <v>0</v>
      </c>
      <c r="X1282" s="188"/>
    </row>
    <row r="1283" spans="1:24" ht="12">
      <c r="A1283" s="193"/>
      <c r="B1283" s="210"/>
      <c r="C1283" s="211"/>
      <c r="D1283" s="212"/>
      <c r="E1283" s="213"/>
      <c r="F1283" s="214"/>
      <c r="G1283" s="215"/>
      <c r="H1283" s="193" t="s">
        <v>560</v>
      </c>
      <c r="I1283" s="216"/>
      <c r="J1283" s="193"/>
      <c r="K1283" s="216"/>
      <c r="L1283" s="217"/>
      <c r="M1283" s="222"/>
      <c r="N1283" s="223"/>
      <c r="O1283" s="224"/>
      <c r="P1283" s="194">
        <f t="shared" si="76"/>
        <v>0</v>
      </c>
      <c r="Q1283" s="219"/>
      <c r="R1283" s="220"/>
      <c r="S1283" s="219"/>
      <c r="T1283" s="221"/>
      <c r="U1283" s="195">
        <f t="shared" si="77"/>
        <v>0</v>
      </c>
      <c r="V1283" s="196">
        <f t="shared" si="78"/>
        <v>0</v>
      </c>
      <c r="W1283" s="196">
        <f t="shared" si="79"/>
        <v>0</v>
      </c>
      <c r="X1283" s="188"/>
    </row>
    <row r="1284" spans="1:24" ht="12">
      <c r="A1284" s="193"/>
      <c r="B1284" s="210"/>
      <c r="C1284" s="211"/>
      <c r="D1284" s="212"/>
      <c r="E1284" s="213"/>
      <c r="F1284" s="214"/>
      <c r="G1284" s="215"/>
      <c r="H1284" s="193" t="s">
        <v>560</v>
      </c>
      <c r="I1284" s="216"/>
      <c r="J1284" s="193"/>
      <c r="K1284" s="216"/>
      <c r="L1284" s="217"/>
      <c r="M1284" s="222"/>
      <c r="N1284" s="223"/>
      <c r="O1284" s="224"/>
      <c r="P1284" s="194">
        <f t="shared" si="76"/>
        <v>0</v>
      </c>
      <c r="Q1284" s="219"/>
      <c r="R1284" s="220"/>
      <c r="S1284" s="219"/>
      <c r="T1284" s="221"/>
      <c r="U1284" s="195">
        <f t="shared" si="77"/>
        <v>0</v>
      </c>
      <c r="V1284" s="196">
        <f t="shared" si="78"/>
        <v>0</v>
      </c>
      <c r="W1284" s="196">
        <f t="shared" si="79"/>
        <v>0</v>
      </c>
      <c r="X1284" s="188"/>
    </row>
    <row r="1285" spans="1:24" ht="12">
      <c r="A1285" s="193"/>
      <c r="B1285" s="210"/>
      <c r="C1285" s="211"/>
      <c r="D1285" s="212"/>
      <c r="E1285" s="213"/>
      <c r="F1285" s="214"/>
      <c r="G1285" s="215"/>
      <c r="H1285" s="193" t="s">
        <v>560</v>
      </c>
      <c r="I1285" s="216"/>
      <c r="J1285" s="193"/>
      <c r="K1285" s="216"/>
      <c r="L1285" s="217"/>
      <c r="M1285" s="222"/>
      <c r="N1285" s="223"/>
      <c r="O1285" s="224"/>
      <c r="P1285" s="194">
        <f t="shared" si="76"/>
        <v>0</v>
      </c>
      <c r="Q1285" s="219"/>
      <c r="R1285" s="220"/>
      <c r="S1285" s="219"/>
      <c r="T1285" s="221"/>
      <c r="U1285" s="195">
        <f t="shared" si="77"/>
        <v>0</v>
      </c>
      <c r="V1285" s="196">
        <f t="shared" si="78"/>
        <v>0</v>
      </c>
      <c r="W1285" s="196">
        <f t="shared" si="79"/>
        <v>0</v>
      </c>
      <c r="X1285" s="188"/>
    </row>
    <row r="1286" spans="1:24" ht="12">
      <c r="A1286" s="193"/>
      <c r="B1286" s="210"/>
      <c r="C1286" s="211"/>
      <c r="D1286" s="212"/>
      <c r="E1286" s="213"/>
      <c r="F1286" s="214"/>
      <c r="G1286" s="215"/>
      <c r="H1286" s="193" t="s">
        <v>560</v>
      </c>
      <c r="I1286" s="216"/>
      <c r="J1286" s="193"/>
      <c r="K1286" s="216"/>
      <c r="L1286" s="217"/>
      <c r="M1286" s="222"/>
      <c r="N1286" s="223"/>
      <c r="O1286" s="224"/>
      <c r="P1286" s="194">
        <f t="shared" si="76"/>
        <v>0</v>
      </c>
      <c r="Q1286" s="219"/>
      <c r="R1286" s="220"/>
      <c r="S1286" s="219"/>
      <c r="T1286" s="221"/>
      <c r="U1286" s="195">
        <f t="shared" si="77"/>
        <v>0</v>
      </c>
      <c r="V1286" s="196">
        <f t="shared" si="78"/>
        <v>0</v>
      </c>
      <c r="W1286" s="196">
        <f t="shared" si="79"/>
        <v>0</v>
      </c>
      <c r="X1286" s="188"/>
    </row>
    <row r="1287" spans="1:24" ht="12">
      <c r="A1287" s="193"/>
      <c r="B1287" s="210"/>
      <c r="C1287" s="211"/>
      <c r="D1287" s="212"/>
      <c r="E1287" s="213"/>
      <c r="F1287" s="214"/>
      <c r="G1287" s="215"/>
      <c r="H1287" s="193" t="s">
        <v>560</v>
      </c>
      <c r="I1287" s="216"/>
      <c r="J1287" s="193"/>
      <c r="K1287" s="216"/>
      <c r="L1287" s="217"/>
      <c r="M1287" s="222"/>
      <c r="N1287" s="223"/>
      <c r="O1287" s="224"/>
      <c r="P1287" s="194">
        <f t="shared" si="76"/>
        <v>0</v>
      </c>
      <c r="Q1287" s="219"/>
      <c r="R1287" s="220"/>
      <c r="S1287" s="219"/>
      <c r="T1287" s="221"/>
      <c r="U1287" s="195">
        <f t="shared" si="77"/>
        <v>0</v>
      </c>
      <c r="V1287" s="196">
        <f t="shared" si="78"/>
        <v>0</v>
      </c>
      <c r="W1287" s="196">
        <f t="shared" si="79"/>
        <v>0</v>
      </c>
      <c r="X1287" s="188"/>
    </row>
    <row r="1288" spans="1:24" ht="12">
      <c r="A1288" s="193"/>
      <c r="B1288" s="210"/>
      <c r="C1288" s="211"/>
      <c r="D1288" s="212"/>
      <c r="E1288" s="213"/>
      <c r="F1288" s="214"/>
      <c r="G1288" s="215"/>
      <c r="H1288" s="193" t="s">
        <v>560</v>
      </c>
      <c r="I1288" s="216"/>
      <c r="J1288" s="193"/>
      <c r="K1288" s="216"/>
      <c r="L1288" s="217"/>
      <c r="M1288" s="222"/>
      <c r="N1288" s="223"/>
      <c r="O1288" s="224"/>
      <c r="P1288" s="194">
        <f t="shared" si="76"/>
        <v>0</v>
      </c>
      <c r="Q1288" s="219"/>
      <c r="R1288" s="220"/>
      <c r="S1288" s="219"/>
      <c r="T1288" s="221"/>
      <c r="U1288" s="195">
        <f t="shared" si="77"/>
        <v>0</v>
      </c>
      <c r="V1288" s="196">
        <f t="shared" si="78"/>
        <v>0</v>
      </c>
      <c r="W1288" s="196">
        <f t="shared" si="79"/>
        <v>0</v>
      </c>
      <c r="X1288" s="188"/>
    </row>
    <row r="1289" spans="1:24" ht="12">
      <c r="A1289" s="193"/>
      <c r="B1289" s="210"/>
      <c r="C1289" s="211"/>
      <c r="D1289" s="212"/>
      <c r="E1289" s="213"/>
      <c r="F1289" s="214"/>
      <c r="G1289" s="215"/>
      <c r="H1289" s="193" t="s">
        <v>560</v>
      </c>
      <c r="I1289" s="216"/>
      <c r="J1289" s="193"/>
      <c r="K1289" s="216"/>
      <c r="L1289" s="217"/>
      <c r="M1289" s="222"/>
      <c r="N1289" s="223"/>
      <c r="O1289" s="224"/>
      <c r="P1289" s="194">
        <f t="shared" ref="P1289:P1352" si="80">N1289+O1289</f>
        <v>0</v>
      </c>
      <c r="Q1289" s="219"/>
      <c r="R1289" s="220"/>
      <c r="S1289" s="219"/>
      <c r="T1289" s="221"/>
      <c r="U1289" s="195">
        <f t="shared" ref="U1289:U1352" si="81">Q1289+S1289</f>
        <v>0</v>
      </c>
      <c r="V1289" s="196">
        <f t="shared" ref="V1289:V1352" si="82">(Q1289*R1289)+(S1289*T1289)</f>
        <v>0</v>
      </c>
      <c r="W1289" s="196">
        <f t="shared" ref="W1289:W1352" si="83">V1289+P1289</f>
        <v>0</v>
      </c>
      <c r="X1289" s="188"/>
    </row>
    <row r="1290" spans="1:24" ht="12">
      <c r="A1290" s="193"/>
      <c r="B1290" s="210"/>
      <c r="C1290" s="211"/>
      <c r="D1290" s="212"/>
      <c r="E1290" s="213"/>
      <c r="F1290" s="214"/>
      <c r="G1290" s="215"/>
      <c r="H1290" s="193" t="s">
        <v>560</v>
      </c>
      <c r="I1290" s="216"/>
      <c r="J1290" s="193"/>
      <c r="K1290" s="216"/>
      <c r="L1290" s="217"/>
      <c r="M1290" s="222"/>
      <c r="N1290" s="223"/>
      <c r="O1290" s="224"/>
      <c r="P1290" s="194">
        <f t="shared" si="80"/>
        <v>0</v>
      </c>
      <c r="Q1290" s="219"/>
      <c r="R1290" s="220"/>
      <c r="S1290" s="219"/>
      <c r="T1290" s="221"/>
      <c r="U1290" s="195">
        <f t="shared" si="81"/>
        <v>0</v>
      </c>
      <c r="V1290" s="196">
        <f t="shared" si="82"/>
        <v>0</v>
      </c>
      <c r="W1290" s="196">
        <f t="shared" si="83"/>
        <v>0</v>
      </c>
      <c r="X1290" s="188"/>
    </row>
    <row r="1291" spans="1:24" ht="12">
      <c r="A1291" s="193"/>
      <c r="B1291" s="210"/>
      <c r="C1291" s="211"/>
      <c r="D1291" s="212"/>
      <c r="E1291" s="213"/>
      <c r="F1291" s="214"/>
      <c r="G1291" s="215"/>
      <c r="H1291" s="193" t="s">
        <v>560</v>
      </c>
      <c r="I1291" s="216"/>
      <c r="J1291" s="193"/>
      <c r="K1291" s="216"/>
      <c r="L1291" s="217"/>
      <c r="M1291" s="222"/>
      <c r="N1291" s="223"/>
      <c r="O1291" s="224"/>
      <c r="P1291" s="194">
        <f t="shared" si="80"/>
        <v>0</v>
      </c>
      <c r="Q1291" s="219"/>
      <c r="R1291" s="220"/>
      <c r="S1291" s="219"/>
      <c r="T1291" s="221"/>
      <c r="U1291" s="195">
        <f t="shared" si="81"/>
        <v>0</v>
      </c>
      <c r="V1291" s="196">
        <f t="shared" si="82"/>
        <v>0</v>
      </c>
      <c r="W1291" s="196">
        <f t="shared" si="83"/>
        <v>0</v>
      </c>
      <c r="X1291" s="188"/>
    </row>
    <row r="1292" spans="1:24" ht="12">
      <c r="A1292" s="193"/>
      <c r="B1292" s="210"/>
      <c r="C1292" s="211"/>
      <c r="D1292" s="212"/>
      <c r="E1292" s="213"/>
      <c r="F1292" s="214"/>
      <c r="G1292" s="215"/>
      <c r="H1292" s="193" t="s">
        <v>560</v>
      </c>
      <c r="I1292" s="216"/>
      <c r="J1292" s="193"/>
      <c r="K1292" s="216"/>
      <c r="L1292" s="217"/>
      <c r="M1292" s="222"/>
      <c r="N1292" s="223"/>
      <c r="O1292" s="224"/>
      <c r="P1292" s="194">
        <f t="shared" si="80"/>
        <v>0</v>
      </c>
      <c r="Q1292" s="219"/>
      <c r="R1292" s="220"/>
      <c r="S1292" s="219"/>
      <c r="T1292" s="221"/>
      <c r="U1292" s="195">
        <f t="shared" si="81"/>
        <v>0</v>
      </c>
      <c r="V1292" s="196">
        <f t="shared" si="82"/>
        <v>0</v>
      </c>
      <c r="W1292" s="196">
        <f t="shared" si="83"/>
        <v>0</v>
      </c>
      <c r="X1292" s="188"/>
    </row>
    <row r="1293" spans="1:24" ht="12">
      <c r="A1293" s="193"/>
      <c r="B1293" s="210"/>
      <c r="C1293" s="211"/>
      <c r="D1293" s="212"/>
      <c r="E1293" s="213"/>
      <c r="F1293" s="214"/>
      <c r="G1293" s="215"/>
      <c r="H1293" s="193" t="s">
        <v>560</v>
      </c>
      <c r="I1293" s="216"/>
      <c r="J1293" s="193"/>
      <c r="K1293" s="216"/>
      <c r="L1293" s="217"/>
      <c r="M1293" s="222"/>
      <c r="N1293" s="223"/>
      <c r="O1293" s="224"/>
      <c r="P1293" s="194">
        <f t="shared" si="80"/>
        <v>0</v>
      </c>
      <c r="Q1293" s="219"/>
      <c r="R1293" s="220"/>
      <c r="S1293" s="219"/>
      <c r="T1293" s="221"/>
      <c r="U1293" s="195">
        <f t="shared" si="81"/>
        <v>0</v>
      </c>
      <c r="V1293" s="196">
        <f t="shared" si="82"/>
        <v>0</v>
      </c>
      <c r="W1293" s="196">
        <f t="shared" si="83"/>
        <v>0</v>
      </c>
      <c r="X1293" s="188"/>
    </row>
    <row r="1294" spans="1:24" ht="12">
      <c r="A1294" s="193"/>
      <c r="B1294" s="210"/>
      <c r="C1294" s="211"/>
      <c r="D1294" s="212"/>
      <c r="E1294" s="213"/>
      <c r="F1294" s="214"/>
      <c r="G1294" s="215"/>
      <c r="H1294" s="193" t="s">
        <v>560</v>
      </c>
      <c r="I1294" s="216"/>
      <c r="J1294" s="193"/>
      <c r="K1294" s="216"/>
      <c r="L1294" s="217"/>
      <c r="M1294" s="222"/>
      <c r="N1294" s="223"/>
      <c r="O1294" s="224"/>
      <c r="P1294" s="194">
        <f t="shared" si="80"/>
        <v>0</v>
      </c>
      <c r="Q1294" s="219"/>
      <c r="R1294" s="220"/>
      <c r="S1294" s="219"/>
      <c r="T1294" s="221"/>
      <c r="U1294" s="195">
        <f t="shared" si="81"/>
        <v>0</v>
      </c>
      <c r="V1294" s="196">
        <f t="shared" si="82"/>
        <v>0</v>
      </c>
      <c r="W1294" s="196">
        <f t="shared" si="83"/>
        <v>0</v>
      </c>
      <c r="X1294" s="188"/>
    </row>
    <row r="1295" spans="1:24" ht="12">
      <c r="A1295" s="193"/>
      <c r="B1295" s="210"/>
      <c r="C1295" s="211"/>
      <c r="D1295" s="212"/>
      <c r="E1295" s="213"/>
      <c r="F1295" s="214"/>
      <c r="G1295" s="215"/>
      <c r="H1295" s="193" t="s">
        <v>560</v>
      </c>
      <c r="I1295" s="216"/>
      <c r="J1295" s="193"/>
      <c r="K1295" s="216"/>
      <c r="L1295" s="217"/>
      <c r="M1295" s="222"/>
      <c r="N1295" s="223"/>
      <c r="O1295" s="224"/>
      <c r="P1295" s="194">
        <f t="shared" si="80"/>
        <v>0</v>
      </c>
      <c r="Q1295" s="219"/>
      <c r="R1295" s="220"/>
      <c r="S1295" s="219"/>
      <c r="T1295" s="221"/>
      <c r="U1295" s="195">
        <f t="shared" si="81"/>
        <v>0</v>
      </c>
      <c r="V1295" s="196">
        <f t="shared" si="82"/>
        <v>0</v>
      </c>
      <c r="W1295" s="196">
        <f t="shared" si="83"/>
        <v>0</v>
      </c>
      <c r="X1295" s="188"/>
    </row>
    <row r="1296" spans="1:24" ht="12">
      <c r="A1296" s="193"/>
      <c r="B1296" s="210"/>
      <c r="C1296" s="211"/>
      <c r="D1296" s="212"/>
      <c r="E1296" s="213"/>
      <c r="F1296" s="214"/>
      <c r="G1296" s="215"/>
      <c r="H1296" s="193" t="s">
        <v>560</v>
      </c>
      <c r="I1296" s="216"/>
      <c r="J1296" s="193"/>
      <c r="K1296" s="216"/>
      <c r="L1296" s="217"/>
      <c r="M1296" s="222"/>
      <c r="N1296" s="223"/>
      <c r="O1296" s="224"/>
      <c r="P1296" s="194">
        <f t="shared" si="80"/>
        <v>0</v>
      </c>
      <c r="Q1296" s="219"/>
      <c r="R1296" s="220"/>
      <c r="S1296" s="219"/>
      <c r="T1296" s="221"/>
      <c r="U1296" s="195">
        <f t="shared" si="81"/>
        <v>0</v>
      </c>
      <c r="V1296" s="196">
        <f t="shared" si="82"/>
        <v>0</v>
      </c>
      <c r="W1296" s="196">
        <f t="shared" si="83"/>
        <v>0</v>
      </c>
      <c r="X1296" s="188"/>
    </row>
    <row r="1297" spans="1:24" ht="12">
      <c r="A1297" s="193"/>
      <c r="B1297" s="210"/>
      <c r="C1297" s="211"/>
      <c r="D1297" s="212"/>
      <c r="E1297" s="213"/>
      <c r="F1297" s="214"/>
      <c r="G1297" s="215"/>
      <c r="H1297" s="193" t="s">
        <v>560</v>
      </c>
      <c r="I1297" s="216"/>
      <c r="J1297" s="193"/>
      <c r="K1297" s="216"/>
      <c r="L1297" s="217"/>
      <c r="M1297" s="222"/>
      <c r="N1297" s="223"/>
      <c r="O1297" s="224"/>
      <c r="P1297" s="194">
        <f t="shared" si="80"/>
        <v>0</v>
      </c>
      <c r="Q1297" s="219"/>
      <c r="R1297" s="220"/>
      <c r="S1297" s="219"/>
      <c r="T1297" s="221"/>
      <c r="U1297" s="195">
        <f t="shared" si="81"/>
        <v>0</v>
      </c>
      <c r="V1297" s="196">
        <f t="shared" si="82"/>
        <v>0</v>
      </c>
      <c r="W1297" s="196">
        <f t="shared" si="83"/>
        <v>0</v>
      </c>
      <c r="X1297" s="188"/>
    </row>
    <row r="1298" spans="1:24" ht="12">
      <c r="A1298" s="193"/>
      <c r="B1298" s="210"/>
      <c r="C1298" s="211"/>
      <c r="D1298" s="212"/>
      <c r="E1298" s="213"/>
      <c r="F1298" s="214"/>
      <c r="G1298" s="215"/>
      <c r="H1298" s="193" t="s">
        <v>560</v>
      </c>
      <c r="I1298" s="216"/>
      <c r="J1298" s="193"/>
      <c r="K1298" s="216"/>
      <c r="L1298" s="217"/>
      <c r="M1298" s="222"/>
      <c r="N1298" s="223"/>
      <c r="O1298" s="224"/>
      <c r="P1298" s="194">
        <f t="shared" si="80"/>
        <v>0</v>
      </c>
      <c r="Q1298" s="219"/>
      <c r="R1298" s="220"/>
      <c r="S1298" s="219"/>
      <c r="T1298" s="221"/>
      <c r="U1298" s="195">
        <f t="shared" si="81"/>
        <v>0</v>
      </c>
      <c r="V1298" s="196">
        <f t="shared" si="82"/>
        <v>0</v>
      </c>
      <c r="W1298" s="196">
        <f t="shared" si="83"/>
        <v>0</v>
      </c>
      <c r="X1298" s="188"/>
    </row>
    <row r="1299" spans="1:24" ht="12">
      <c r="A1299" s="193"/>
      <c r="B1299" s="210"/>
      <c r="C1299" s="211"/>
      <c r="D1299" s="212"/>
      <c r="E1299" s="213"/>
      <c r="F1299" s="214"/>
      <c r="G1299" s="215"/>
      <c r="H1299" s="193" t="s">
        <v>560</v>
      </c>
      <c r="I1299" s="216"/>
      <c r="J1299" s="193"/>
      <c r="K1299" s="216"/>
      <c r="L1299" s="217"/>
      <c r="M1299" s="222"/>
      <c r="N1299" s="223"/>
      <c r="O1299" s="224"/>
      <c r="P1299" s="194">
        <f t="shared" si="80"/>
        <v>0</v>
      </c>
      <c r="Q1299" s="219"/>
      <c r="R1299" s="220"/>
      <c r="S1299" s="219"/>
      <c r="T1299" s="221"/>
      <c r="U1299" s="195">
        <f t="shared" si="81"/>
        <v>0</v>
      </c>
      <c r="V1299" s="196">
        <f t="shared" si="82"/>
        <v>0</v>
      </c>
      <c r="W1299" s="196">
        <f t="shared" si="83"/>
        <v>0</v>
      </c>
      <c r="X1299" s="188"/>
    </row>
    <row r="1300" spans="1:24" ht="12">
      <c r="A1300" s="193"/>
      <c r="B1300" s="210"/>
      <c r="C1300" s="211"/>
      <c r="D1300" s="212"/>
      <c r="E1300" s="213"/>
      <c r="F1300" s="214"/>
      <c r="G1300" s="215"/>
      <c r="H1300" s="193" t="s">
        <v>560</v>
      </c>
      <c r="I1300" s="216"/>
      <c r="J1300" s="193"/>
      <c r="K1300" s="216"/>
      <c r="L1300" s="217"/>
      <c r="M1300" s="222"/>
      <c r="N1300" s="223"/>
      <c r="O1300" s="224"/>
      <c r="P1300" s="194">
        <f t="shared" si="80"/>
        <v>0</v>
      </c>
      <c r="Q1300" s="219"/>
      <c r="R1300" s="220"/>
      <c r="S1300" s="219"/>
      <c r="T1300" s="221"/>
      <c r="U1300" s="195">
        <f t="shared" si="81"/>
        <v>0</v>
      </c>
      <c r="V1300" s="196">
        <f t="shared" si="82"/>
        <v>0</v>
      </c>
      <c r="W1300" s="196">
        <f t="shared" si="83"/>
        <v>0</v>
      </c>
      <c r="X1300" s="188"/>
    </row>
    <row r="1301" spans="1:24" ht="12">
      <c r="A1301" s="193"/>
      <c r="B1301" s="210"/>
      <c r="C1301" s="211"/>
      <c r="D1301" s="212"/>
      <c r="E1301" s="213"/>
      <c r="F1301" s="214"/>
      <c r="G1301" s="215"/>
      <c r="H1301" s="193" t="s">
        <v>560</v>
      </c>
      <c r="I1301" s="216"/>
      <c r="J1301" s="193"/>
      <c r="K1301" s="216"/>
      <c r="L1301" s="217"/>
      <c r="M1301" s="222"/>
      <c r="N1301" s="223"/>
      <c r="O1301" s="224"/>
      <c r="P1301" s="194">
        <f t="shared" si="80"/>
        <v>0</v>
      </c>
      <c r="Q1301" s="219"/>
      <c r="R1301" s="220"/>
      <c r="S1301" s="219"/>
      <c r="T1301" s="221"/>
      <c r="U1301" s="195">
        <f t="shared" si="81"/>
        <v>0</v>
      </c>
      <c r="V1301" s="196">
        <f t="shared" si="82"/>
        <v>0</v>
      </c>
      <c r="W1301" s="196">
        <f t="shared" si="83"/>
        <v>0</v>
      </c>
      <c r="X1301" s="188"/>
    </row>
    <row r="1302" spans="1:24" ht="12">
      <c r="A1302" s="193"/>
      <c r="B1302" s="210"/>
      <c r="C1302" s="211"/>
      <c r="D1302" s="212"/>
      <c r="E1302" s="213"/>
      <c r="F1302" s="214"/>
      <c r="G1302" s="215"/>
      <c r="H1302" s="193" t="s">
        <v>560</v>
      </c>
      <c r="I1302" s="216"/>
      <c r="J1302" s="193"/>
      <c r="K1302" s="216"/>
      <c r="L1302" s="217"/>
      <c r="M1302" s="222"/>
      <c r="N1302" s="223"/>
      <c r="O1302" s="224"/>
      <c r="P1302" s="194">
        <f t="shared" si="80"/>
        <v>0</v>
      </c>
      <c r="Q1302" s="219"/>
      <c r="R1302" s="220"/>
      <c r="S1302" s="219"/>
      <c r="T1302" s="221"/>
      <c r="U1302" s="195">
        <f t="shared" si="81"/>
        <v>0</v>
      </c>
      <c r="V1302" s="196">
        <f t="shared" si="82"/>
        <v>0</v>
      </c>
      <c r="W1302" s="196">
        <f t="shared" si="83"/>
        <v>0</v>
      </c>
      <c r="X1302" s="188"/>
    </row>
    <row r="1303" spans="1:24" ht="12">
      <c r="A1303" s="193"/>
      <c r="B1303" s="210"/>
      <c r="C1303" s="211"/>
      <c r="D1303" s="212"/>
      <c r="E1303" s="213"/>
      <c r="F1303" s="214"/>
      <c r="G1303" s="215"/>
      <c r="H1303" s="193" t="s">
        <v>560</v>
      </c>
      <c r="I1303" s="216"/>
      <c r="J1303" s="193"/>
      <c r="K1303" s="216"/>
      <c r="L1303" s="217"/>
      <c r="M1303" s="222"/>
      <c r="N1303" s="223"/>
      <c r="O1303" s="224"/>
      <c r="P1303" s="194">
        <f t="shared" si="80"/>
        <v>0</v>
      </c>
      <c r="Q1303" s="219"/>
      <c r="R1303" s="220"/>
      <c r="S1303" s="219"/>
      <c r="T1303" s="221"/>
      <c r="U1303" s="195">
        <f t="shared" si="81"/>
        <v>0</v>
      </c>
      <c r="V1303" s="196">
        <f t="shared" si="82"/>
        <v>0</v>
      </c>
      <c r="W1303" s="196">
        <f t="shared" si="83"/>
        <v>0</v>
      </c>
      <c r="X1303" s="188"/>
    </row>
    <row r="1304" spans="1:24" ht="12">
      <c r="A1304" s="193"/>
      <c r="B1304" s="210"/>
      <c r="C1304" s="211"/>
      <c r="D1304" s="212"/>
      <c r="E1304" s="213"/>
      <c r="F1304" s="214"/>
      <c r="G1304" s="215"/>
      <c r="H1304" s="193" t="s">
        <v>560</v>
      </c>
      <c r="I1304" s="216"/>
      <c r="J1304" s="193"/>
      <c r="K1304" s="216"/>
      <c r="L1304" s="217"/>
      <c r="M1304" s="222"/>
      <c r="N1304" s="223"/>
      <c r="O1304" s="224"/>
      <c r="P1304" s="194">
        <f t="shared" si="80"/>
        <v>0</v>
      </c>
      <c r="Q1304" s="219"/>
      <c r="R1304" s="220"/>
      <c r="S1304" s="219"/>
      <c r="T1304" s="221"/>
      <c r="U1304" s="195">
        <f t="shared" si="81"/>
        <v>0</v>
      </c>
      <c r="V1304" s="196">
        <f t="shared" si="82"/>
        <v>0</v>
      </c>
      <c r="W1304" s="196">
        <f t="shared" si="83"/>
        <v>0</v>
      </c>
      <c r="X1304" s="188"/>
    </row>
    <row r="1305" spans="1:24" ht="12">
      <c r="A1305" s="193"/>
      <c r="B1305" s="210"/>
      <c r="C1305" s="211"/>
      <c r="D1305" s="212"/>
      <c r="E1305" s="213"/>
      <c r="F1305" s="214"/>
      <c r="G1305" s="215"/>
      <c r="H1305" s="193" t="s">
        <v>560</v>
      </c>
      <c r="I1305" s="216"/>
      <c r="J1305" s="193"/>
      <c r="K1305" s="216"/>
      <c r="L1305" s="217"/>
      <c r="M1305" s="222"/>
      <c r="N1305" s="223"/>
      <c r="O1305" s="224"/>
      <c r="P1305" s="194">
        <f t="shared" si="80"/>
        <v>0</v>
      </c>
      <c r="Q1305" s="219"/>
      <c r="R1305" s="220"/>
      <c r="S1305" s="219"/>
      <c r="T1305" s="221"/>
      <c r="U1305" s="195">
        <f t="shared" si="81"/>
        <v>0</v>
      </c>
      <c r="V1305" s="196">
        <f t="shared" si="82"/>
        <v>0</v>
      </c>
      <c r="W1305" s="196">
        <f t="shared" si="83"/>
        <v>0</v>
      </c>
      <c r="X1305" s="188"/>
    </row>
    <row r="1306" spans="1:24" ht="12">
      <c r="A1306" s="193"/>
      <c r="B1306" s="210"/>
      <c r="C1306" s="211"/>
      <c r="D1306" s="212"/>
      <c r="E1306" s="213"/>
      <c r="F1306" s="214"/>
      <c r="G1306" s="215"/>
      <c r="H1306" s="193" t="s">
        <v>560</v>
      </c>
      <c r="I1306" s="216"/>
      <c r="J1306" s="193"/>
      <c r="K1306" s="216"/>
      <c r="L1306" s="217"/>
      <c r="M1306" s="222"/>
      <c r="N1306" s="223"/>
      <c r="O1306" s="224"/>
      <c r="P1306" s="194">
        <f t="shared" si="80"/>
        <v>0</v>
      </c>
      <c r="Q1306" s="219"/>
      <c r="R1306" s="220"/>
      <c r="S1306" s="219"/>
      <c r="T1306" s="221"/>
      <c r="U1306" s="195">
        <f t="shared" si="81"/>
        <v>0</v>
      </c>
      <c r="V1306" s="196">
        <f t="shared" si="82"/>
        <v>0</v>
      </c>
      <c r="W1306" s="196">
        <f t="shared" si="83"/>
        <v>0</v>
      </c>
      <c r="X1306" s="188"/>
    </row>
    <row r="1307" spans="1:24" ht="12">
      <c r="A1307" s="193"/>
      <c r="B1307" s="210"/>
      <c r="C1307" s="211"/>
      <c r="D1307" s="212"/>
      <c r="E1307" s="213"/>
      <c r="F1307" s="214"/>
      <c r="G1307" s="215"/>
      <c r="H1307" s="193" t="s">
        <v>560</v>
      </c>
      <c r="I1307" s="216"/>
      <c r="J1307" s="193"/>
      <c r="K1307" s="216"/>
      <c r="L1307" s="217"/>
      <c r="M1307" s="222"/>
      <c r="N1307" s="223"/>
      <c r="O1307" s="224"/>
      <c r="P1307" s="194">
        <f t="shared" si="80"/>
        <v>0</v>
      </c>
      <c r="Q1307" s="219"/>
      <c r="R1307" s="220"/>
      <c r="S1307" s="219"/>
      <c r="T1307" s="221"/>
      <c r="U1307" s="195">
        <f t="shared" si="81"/>
        <v>0</v>
      </c>
      <c r="V1307" s="196">
        <f t="shared" si="82"/>
        <v>0</v>
      </c>
      <c r="W1307" s="196">
        <f t="shared" si="83"/>
        <v>0</v>
      </c>
      <c r="X1307" s="188"/>
    </row>
    <row r="1308" spans="1:24" ht="12">
      <c r="A1308" s="193"/>
      <c r="B1308" s="210"/>
      <c r="C1308" s="211"/>
      <c r="D1308" s="212"/>
      <c r="E1308" s="213"/>
      <c r="F1308" s="214"/>
      <c r="G1308" s="215"/>
      <c r="H1308" s="193" t="s">
        <v>560</v>
      </c>
      <c r="I1308" s="216"/>
      <c r="J1308" s="193"/>
      <c r="K1308" s="216"/>
      <c r="L1308" s="217"/>
      <c r="M1308" s="222"/>
      <c r="N1308" s="223"/>
      <c r="O1308" s="224"/>
      <c r="P1308" s="194">
        <f t="shared" si="80"/>
        <v>0</v>
      </c>
      <c r="Q1308" s="219"/>
      <c r="R1308" s="220"/>
      <c r="S1308" s="219"/>
      <c r="T1308" s="221"/>
      <c r="U1308" s="195">
        <f t="shared" si="81"/>
        <v>0</v>
      </c>
      <c r="V1308" s="196">
        <f t="shared" si="82"/>
        <v>0</v>
      </c>
      <c r="W1308" s="196">
        <f t="shared" si="83"/>
        <v>0</v>
      </c>
      <c r="X1308" s="188"/>
    </row>
    <row r="1309" spans="1:24" ht="12">
      <c r="A1309" s="193"/>
      <c r="B1309" s="210"/>
      <c r="C1309" s="211"/>
      <c r="D1309" s="212"/>
      <c r="E1309" s="213"/>
      <c r="F1309" s="214"/>
      <c r="G1309" s="215"/>
      <c r="H1309" s="193" t="s">
        <v>560</v>
      </c>
      <c r="I1309" s="216"/>
      <c r="J1309" s="193"/>
      <c r="K1309" s="216"/>
      <c r="L1309" s="217"/>
      <c r="M1309" s="222"/>
      <c r="N1309" s="223"/>
      <c r="O1309" s="224"/>
      <c r="P1309" s="194">
        <f t="shared" si="80"/>
        <v>0</v>
      </c>
      <c r="Q1309" s="219"/>
      <c r="R1309" s="220"/>
      <c r="S1309" s="219"/>
      <c r="T1309" s="221"/>
      <c r="U1309" s="195">
        <f t="shared" si="81"/>
        <v>0</v>
      </c>
      <c r="V1309" s="196">
        <f t="shared" si="82"/>
        <v>0</v>
      </c>
      <c r="W1309" s="196">
        <f t="shared" si="83"/>
        <v>0</v>
      </c>
      <c r="X1309" s="188"/>
    </row>
    <row r="1310" spans="1:24" ht="12">
      <c r="A1310" s="193"/>
      <c r="B1310" s="210"/>
      <c r="C1310" s="211"/>
      <c r="D1310" s="212"/>
      <c r="E1310" s="213"/>
      <c r="F1310" s="214"/>
      <c r="G1310" s="215"/>
      <c r="H1310" s="193" t="s">
        <v>560</v>
      </c>
      <c r="I1310" s="216"/>
      <c r="J1310" s="193"/>
      <c r="K1310" s="216"/>
      <c r="L1310" s="217"/>
      <c r="M1310" s="222"/>
      <c r="N1310" s="223"/>
      <c r="O1310" s="224"/>
      <c r="P1310" s="194">
        <f t="shared" si="80"/>
        <v>0</v>
      </c>
      <c r="Q1310" s="219"/>
      <c r="R1310" s="220"/>
      <c r="S1310" s="219"/>
      <c r="T1310" s="221"/>
      <c r="U1310" s="195">
        <f t="shared" si="81"/>
        <v>0</v>
      </c>
      <c r="V1310" s="196">
        <f t="shared" si="82"/>
        <v>0</v>
      </c>
      <c r="W1310" s="196">
        <f t="shared" si="83"/>
        <v>0</v>
      </c>
      <c r="X1310" s="188"/>
    </row>
    <row r="1311" spans="1:24" ht="12">
      <c r="A1311" s="193"/>
      <c r="B1311" s="210"/>
      <c r="C1311" s="211"/>
      <c r="D1311" s="212"/>
      <c r="E1311" s="213"/>
      <c r="F1311" s="214"/>
      <c r="G1311" s="215"/>
      <c r="H1311" s="193" t="s">
        <v>560</v>
      </c>
      <c r="I1311" s="216"/>
      <c r="J1311" s="193"/>
      <c r="K1311" s="216"/>
      <c r="L1311" s="217"/>
      <c r="M1311" s="222"/>
      <c r="N1311" s="223"/>
      <c r="O1311" s="224"/>
      <c r="P1311" s="194">
        <f t="shared" si="80"/>
        <v>0</v>
      </c>
      <c r="Q1311" s="219"/>
      <c r="R1311" s="220"/>
      <c r="S1311" s="219"/>
      <c r="T1311" s="221"/>
      <c r="U1311" s="195">
        <f t="shared" si="81"/>
        <v>0</v>
      </c>
      <c r="V1311" s="196">
        <f t="shared" si="82"/>
        <v>0</v>
      </c>
      <c r="W1311" s="196">
        <f t="shared" si="83"/>
        <v>0</v>
      </c>
      <c r="X1311" s="188"/>
    </row>
    <row r="1312" spans="1:24" ht="12">
      <c r="A1312" s="193"/>
      <c r="B1312" s="210"/>
      <c r="C1312" s="211"/>
      <c r="D1312" s="212"/>
      <c r="E1312" s="213"/>
      <c r="F1312" s="214"/>
      <c r="G1312" s="215"/>
      <c r="H1312" s="193" t="s">
        <v>560</v>
      </c>
      <c r="I1312" s="216"/>
      <c r="J1312" s="193"/>
      <c r="K1312" s="216"/>
      <c r="L1312" s="217"/>
      <c r="M1312" s="222"/>
      <c r="N1312" s="223"/>
      <c r="O1312" s="224"/>
      <c r="P1312" s="194">
        <f t="shared" si="80"/>
        <v>0</v>
      </c>
      <c r="Q1312" s="219"/>
      <c r="R1312" s="220"/>
      <c r="S1312" s="219"/>
      <c r="T1312" s="221"/>
      <c r="U1312" s="195">
        <f t="shared" si="81"/>
        <v>0</v>
      </c>
      <c r="V1312" s="196">
        <f t="shared" si="82"/>
        <v>0</v>
      </c>
      <c r="W1312" s="196">
        <f t="shared" si="83"/>
        <v>0</v>
      </c>
      <c r="X1312" s="188"/>
    </row>
    <row r="1313" spans="1:24" ht="12">
      <c r="A1313" s="193"/>
      <c r="B1313" s="210"/>
      <c r="C1313" s="211"/>
      <c r="D1313" s="212"/>
      <c r="E1313" s="213"/>
      <c r="F1313" s="214"/>
      <c r="G1313" s="215"/>
      <c r="H1313" s="193" t="s">
        <v>560</v>
      </c>
      <c r="I1313" s="216"/>
      <c r="J1313" s="193"/>
      <c r="K1313" s="216"/>
      <c r="L1313" s="217"/>
      <c r="M1313" s="222"/>
      <c r="N1313" s="223"/>
      <c r="O1313" s="224"/>
      <c r="P1313" s="194">
        <f t="shared" si="80"/>
        <v>0</v>
      </c>
      <c r="Q1313" s="219"/>
      <c r="R1313" s="220"/>
      <c r="S1313" s="219"/>
      <c r="T1313" s="221"/>
      <c r="U1313" s="195">
        <f t="shared" si="81"/>
        <v>0</v>
      </c>
      <c r="V1313" s="196">
        <f t="shared" si="82"/>
        <v>0</v>
      </c>
      <c r="W1313" s="196">
        <f t="shared" si="83"/>
        <v>0</v>
      </c>
      <c r="X1313" s="188"/>
    </row>
    <row r="1314" spans="1:24" ht="12">
      <c r="A1314" s="193"/>
      <c r="B1314" s="210"/>
      <c r="C1314" s="211"/>
      <c r="D1314" s="212"/>
      <c r="E1314" s="213"/>
      <c r="F1314" s="214"/>
      <c r="G1314" s="215"/>
      <c r="H1314" s="193" t="s">
        <v>560</v>
      </c>
      <c r="I1314" s="216"/>
      <c r="J1314" s="193"/>
      <c r="K1314" s="216"/>
      <c r="L1314" s="217"/>
      <c r="M1314" s="222"/>
      <c r="N1314" s="223"/>
      <c r="O1314" s="224"/>
      <c r="P1314" s="194">
        <f t="shared" si="80"/>
        <v>0</v>
      </c>
      <c r="Q1314" s="219"/>
      <c r="R1314" s="220"/>
      <c r="S1314" s="219"/>
      <c r="T1314" s="221"/>
      <c r="U1314" s="195">
        <f t="shared" si="81"/>
        <v>0</v>
      </c>
      <c r="V1314" s="196">
        <f t="shared" si="82"/>
        <v>0</v>
      </c>
      <c r="W1314" s="196">
        <f t="shared" si="83"/>
        <v>0</v>
      </c>
      <c r="X1314" s="188"/>
    </row>
    <row r="1315" spans="1:24" ht="12">
      <c r="A1315" s="193"/>
      <c r="B1315" s="210"/>
      <c r="C1315" s="211"/>
      <c r="D1315" s="212"/>
      <c r="E1315" s="213"/>
      <c r="F1315" s="214"/>
      <c r="G1315" s="215"/>
      <c r="H1315" s="193" t="s">
        <v>560</v>
      </c>
      <c r="I1315" s="216"/>
      <c r="J1315" s="193"/>
      <c r="K1315" s="216"/>
      <c r="L1315" s="217"/>
      <c r="M1315" s="222"/>
      <c r="N1315" s="223"/>
      <c r="O1315" s="224"/>
      <c r="P1315" s="194">
        <f t="shared" si="80"/>
        <v>0</v>
      </c>
      <c r="Q1315" s="219"/>
      <c r="R1315" s="220"/>
      <c r="S1315" s="219"/>
      <c r="T1315" s="221"/>
      <c r="U1315" s="195">
        <f t="shared" si="81"/>
        <v>0</v>
      </c>
      <c r="V1315" s="196">
        <f t="shared" si="82"/>
        <v>0</v>
      </c>
      <c r="W1315" s="196">
        <f t="shared" si="83"/>
        <v>0</v>
      </c>
      <c r="X1315" s="188"/>
    </row>
    <row r="1316" spans="1:24" ht="12">
      <c r="A1316" s="193"/>
      <c r="B1316" s="210"/>
      <c r="C1316" s="211"/>
      <c r="D1316" s="212"/>
      <c r="E1316" s="213"/>
      <c r="F1316" s="214"/>
      <c r="G1316" s="215"/>
      <c r="H1316" s="193" t="s">
        <v>560</v>
      </c>
      <c r="I1316" s="216"/>
      <c r="J1316" s="193"/>
      <c r="K1316" s="216"/>
      <c r="L1316" s="217"/>
      <c r="M1316" s="222"/>
      <c r="N1316" s="223"/>
      <c r="O1316" s="224"/>
      <c r="P1316" s="194">
        <f t="shared" si="80"/>
        <v>0</v>
      </c>
      <c r="Q1316" s="219"/>
      <c r="R1316" s="220"/>
      <c r="S1316" s="219"/>
      <c r="T1316" s="221"/>
      <c r="U1316" s="195">
        <f t="shared" si="81"/>
        <v>0</v>
      </c>
      <c r="V1316" s="196">
        <f t="shared" si="82"/>
        <v>0</v>
      </c>
      <c r="W1316" s="196">
        <f t="shared" si="83"/>
        <v>0</v>
      </c>
      <c r="X1316" s="188"/>
    </row>
    <row r="1317" spans="1:24" ht="12">
      <c r="A1317" s="193"/>
      <c r="B1317" s="210"/>
      <c r="C1317" s="211"/>
      <c r="D1317" s="212"/>
      <c r="E1317" s="213"/>
      <c r="F1317" s="214"/>
      <c r="G1317" s="215"/>
      <c r="H1317" s="193" t="s">
        <v>560</v>
      </c>
      <c r="I1317" s="216"/>
      <c r="J1317" s="193"/>
      <c r="K1317" s="216"/>
      <c r="L1317" s="217"/>
      <c r="M1317" s="222"/>
      <c r="N1317" s="223"/>
      <c r="O1317" s="224"/>
      <c r="P1317" s="194">
        <f t="shared" si="80"/>
        <v>0</v>
      </c>
      <c r="Q1317" s="219"/>
      <c r="R1317" s="220"/>
      <c r="S1317" s="219"/>
      <c r="T1317" s="221"/>
      <c r="U1317" s="195">
        <f t="shared" si="81"/>
        <v>0</v>
      </c>
      <c r="V1317" s="196">
        <f t="shared" si="82"/>
        <v>0</v>
      </c>
      <c r="W1317" s="196">
        <f t="shared" si="83"/>
        <v>0</v>
      </c>
      <c r="X1317" s="188"/>
    </row>
    <row r="1318" spans="1:24" ht="12">
      <c r="A1318" s="193"/>
      <c r="B1318" s="210"/>
      <c r="C1318" s="211"/>
      <c r="D1318" s="212"/>
      <c r="E1318" s="213"/>
      <c r="F1318" s="214"/>
      <c r="G1318" s="215"/>
      <c r="H1318" s="193" t="s">
        <v>560</v>
      </c>
      <c r="I1318" s="216"/>
      <c r="J1318" s="193"/>
      <c r="K1318" s="216"/>
      <c r="L1318" s="217"/>
      <c r="M1318" s="222"/>
      <c r="N1318" s="223"/>
      <c r="O1318" s="224"/>
      <c r="P1318" s="194">
        <f t="shared" si="80"/>
        <v>0</v>
      </c>
      <c r="Q1318" s="219"/>
      <c r="R1318" s="220"/>
      <c r="S1318" s="219"/>
      <c r="T1318" s="221"/>
      <c r="U1318" s="195">
        <f t="shared" si="81"/>
        <v>0</v>
      </c>
      <c r="V1318" s="196">
        <f t="shared" si="82"/>
        <v>0</v>
      </c>
      <c r="W1318" s="196">
        <f t="shared" si="83"/>
        <v>0</v>
      </c>
      <c r="X1318" s="188"/>
    </row>
    <row r="1319" spans="1:24" ht="12">
      <c r="A1319" s="193"/>
      <c r="B1319" s="210"/>
      <c r="C1319" s="211"/>
      <c r="D1319" s="212"/>
      <c r="E1319" s="213"/>
      <c r="F1319" s="214"/>
      <c r="G1319" s="215"/>
      <c r="H1319" s="193" t="s">
        <v>560</v>
      </c>
      <c r="I1319" s="216"/>
      <c r="J1319" s="193"/>
      <c r="K1319" s="216"/>
      <c r="L1319" s="217"/>
      <c r="M1319" s="222"/>
      <c r="N1319" s="223"/>
      <c r="O1319" s="224"/>
      <c r="P1319" s="194">
        <f t="shared" si="80"/>
        <v>0</v>
      </c>
      <c r="Q1319" s="219"/>
      <c r="R1319" s="220"/>
      <c r="S1319" s="219"/>
      <c r="T1319" s="221"/>
      <c r="U1319" s="195">
        <f t="shared" si="81"/>
        <v>0</v>
      </c>
      <c r="V1319" s="196">
        <f t="shared" si="82"/>
        <v>0</v>
      </c>
      <c r="W1319" s="196">
        <f t="shared" si="83"/>
        <v>0</v>
      </c>
      <c r="X1319" s="188"/>
    </row>
    <row r="1320" spans="1:24" ht="12">
      <c r="A1320" s="193"/>
      <c r="B1320" s="210"/>
      <c r="C1320" s="211"/>
      <c r="D1320" s="212"/>
      <c r="E1320" s="213"/>
      <c r="F1320" s="214"/>
      <c r="G1320" s="215"/>
      <c r="H1320" s="193" t="s">
        <v>560</v>
      </c>
      <c r="I1320" s="216"/>
      <c r="J1320" s="193"/>
      <c r="K1320" s="216"/>
      <c r="L1320" s="217"/>
      <c r="M1320" s="222"/>
      <c r="N1320" s="223"/>
      <c r="O1320" s="224"/>
      <c r="P1320" s="194">
        <f t="shared" si="80"/>
        <v>0</v>
      </c>
      <c r="Q1320" s="219"/>
      <c r="R1320" s="220"/>
      <c r="S1320" s="219"/>
      <c r="T1320" s="221"/>
      <c r="U1320" s="195">
        <f t="shared" si="81"/>
        <v>0</v>
      </c>
      <c r="V1320" s="196">
        <f t="shared" si="82"/>
        <v>0</v>
      </c>
      <c r="W1320" s="196">
        <f t="shared" si="83"/>
        <v>0</v>
      </c>
      <c r="X1320" s="188"/>
    </row>
    <row r="1321" spans="1:24" ht="12">
      <c r="A1321" s="193"/>
      <c r="B1321" s="210"/>
      <c r="C1321" s="211"/>
      <c r="D1321" s="212"/>
      <c r="E1321" s="213"/>
      <c r="F1321" s="214"/>
      <c r="G1321" s="215"/>
      <c r="H1321" s="193" t="s">
        <v>560</v>
      </c>
      <c r="I1321" s="216"/>
      <c r="J1321" s="193"/>
      <c r="K1321" s="216"/>
      <c r="L1321" s="217"/>
      <c r="M1321" s="222"/>
      <c r="N1321" s="223"/>
      <c r="O1321" s="224"/>
      <c r="P1321" s="194">
        <f t="shared" si="80"/>
        <v>0</v>
      </c>
      <c r="Q1321" s="219"/>
      <c r="R1321" s="220"/>
      <c r="S1321" s="219"/>
      <c r="T1321" s="221"/>
      <c r="U1321" s="195">
        <f t="shared" si="81"/>
        <v>0</v>
      </c>
      <c r="V1321" s="196">
        <f t="shared" si="82"/>
        <v>0</v>
      </c>
      <c r="W1321" s="196">
        <f t="shared" si="83"/>
        <v>0</v>
      </c>
      <c r="X1321" s="188"/>
    </row>
    <row r="1322" spans="1:24" ht="12">
      <c r="A1322" s="193"/>
      <c r="B1322" s="210"/>
      <c r="C1322" s="211"/>
      <c r="D1322" s="212"/>
      <c r="E1322" s="213"/>
      <c r="F1322" s="214"/>
      <c r="G1322" s="215"/>
      <c r="H1322" s="193" t="s">
        <v>560</v>
      </c>
      <c r="I1322" s="216"/>
      <c r="J1322" s="193"/>
      <c r="K1322" s="216"/>
      <c r="L1322" s="217"/>
      <c r="M1322" s="222"/>
      <c r="N1322" s="223"/>
      <c r="O1322" s="224"/>
      <c r="P1322" s="194">
        <f t="shared" si="80"/>
        <v>0</v>
      </c>
      <c r="Q1322" s="219"/>
      <c r="R1322" s="220"/>
      <c r="S1322" s="219"/>
      <c r="T1322" s="221"/>
      <c r="U1322" s="195">
        <f t="shared" si="81"/>
        <v>0</v>
      </c>
      <c r="V1322" s="196">
        <f t="shared" si="82"/>
        <v>0</v>
      </c>
      <c r="W1322" s="196">
        <f t="shared" si="83"/>
        <v>0</v>
      </c>
      <c r="X1322" s="188"/>
    </row>
    <row r="1323" spans="1:24" ht="12">
      <c r="A1323" s="193"/>
      <c r="B1323" s="210"/>
      <c r="C1323" s="211"/>
      <c r="D1323" s="212"/>
      <c r="E1323" s="213"/>
      <c r="F1323" s="214"/>
      <c r="G1323" s="215"/>
      <c r="H1323" s="193" t="s">
        <v>560</v>
      </c>
      <c r="I1323" s="216"/>
      <c r="J1323" s="193"/>
      <c r="K1323" s="216"/>
      <c r="L1323" s="217"/>
      <c r="M1323" s="222"/>
      <c r="N1323" s="223"/>
      <c r="O1323" s="224"/>
      <c r="P1323" s="194">
        <f t="shared" si="80"/>
        <v>0</v>
      </c>
      <c r="Q1323" s="219"/>
      <c r="R1323" s="220"/>
      <c r="S1323" s="219"/>
      <c r="T1323" s="221"/>
      <c r="U1323" s="195">
        <f t="shared" si="81"/>
        <v>0</v>
      </c>
      <c r="V1323" s="196">
        <f t="shared" si="82"/>
        <v>0</v>
      </c>
      <c r="W1323" s="196">
        <f t="shared" si="83"/>
        <v>0</v>
      </c>
      <c r="X1323" s="188"/>
    </row>
    <row r="1324" spans="1:24" ht="12">
      <c r="A1324" s="193"/>
      <c r="B1324" s="210"/>
      <c r="C1324" s="211"/>
      <c r="D1324" s="212"/>
      <c r="E1324" s="213"/>
      <c r="F1324" s="214"/>
      <c r="G1324" s="215"/>
      <c r="H1324" s="193" t="s">
        <v>560</v>
      </c>
      <c r="I1324" s="216"/>
      <c r="J1324" s="193"/>
      <c r="K1324" s="216"/>
      <c r="L1324" s="217"/>
      <c r="M1324" s="222"/>
      <c r="N1324" s="223"/>
      <c r="O1324" s="224"/>
      <c r="P1324" s="194">
        <f t="shared" si="80"/>
        <v>0</v>
      </c>
      <c r="Q1324" s="219"/>
      <c r="R1324" s="220"/>
      <c r="S1324" s="219"/>
      <c r="T1324" s="221"/>
      <c r="U1324" s="195">
        <f t="shared" si="81"/>
        <v>0</v>
      </c>
      <c r="V1324" s="196">
        <f t="shared" si="82"/>
        <v>0</v>
      </c>
      <c r="W1324" s="196">
        <f t="shared" si="83"/>
        <v>0</v>
      </c>
      <c r="X1324" s="188"/>
    </row>
    <row r="1325" spans="1:24" ht="12">
      <c r="A1325" s="193"/>
      <c r="B1325" s="210"/>
      <c r="C1325" s="211"/>
      <c r="D1325" s="212"/>
      <c r="E1325" s="213"/>
      <c r="F1325" s="214"/>
      <c r="G1325" s="215"/>
      <c r="H1325" s="193" t="s">
        <v>560</v>
      </c>
      <c r="I1325" s="216"/>
      <c r="J1325" s="193"/>
      <c r="K1325" s="216"/>
      <c r="L1325" s="217"/>
      <c r="M1325" s="222"/>
      <c r="N1325" s="223"/>
      <c r="O1325" s="224"/>
      <c r="P1325" s="194">
        <f t="shared" si="80"/>
        <v>0</v>
      </c>
      <c r="Q1325" s="219"/>
      <c r="R1325" s="220"/>
      <c r="S1325" s="219"/>
      <c r="T1325" s="221"/>
      <c r="U1325" s="195">
        <f t="shared" si="81"/>
        <v>0</v>
      </c>
      <c r="V1325" s="196">
        <f t="shared" si="82"/>
        <v>0</v>
      </c>
      <c r="W1325" s="196">
        <f t="shared" si="83"/>
        <v>0</v>
      </c>
      <c r="X1325" s="188"/>
    </row>
    <row r="1326" spans="1:24" ht="12">
      <c r="A1326" s="193"/>
      <c r="B1326" s="210"/>
      <c r="C1326" s="211"/>
      <c r="D1326" s="212"/>
      <c r="E1326" s="213"/>
      <c r="F1326" s="214"/>
      <c r="G1326" s="215"/>
      <c r="H1326" s="193" t="s">
        <v>560</v>
      </c>
      <c r="I1326" s="216"/>
      <c r="J1326" s="193"/>
      <c r="K1326" s="216"/>
      <c r="L1326" s="217"/>
      <c r="M1326" s="222"/>
      <c r="N1326" s="223"/>
      <c r="O1326" s="224"/>
      <c r="P1326" s="194">
        <f t="shared" si="80"/>
        <v>0</v>
      </c>
      <c r="Q1326" s="219"/>
      <c r="R1326" s="220"/>
      <c r="S1326" s="219"/>
      <c r="T1326" s="221"/>
      <c r="U1326" s="195">
        <f t="shared" si="81"/>
        <v>0</v>
      </c>
      <c r="V1326" s="196">
        <f t="shared" si="82"/>
        <v>0</v>
      </c>
      <c r="W1326" s="196">
        <f t="shared" si="83"/>
        <v>0</v>
      </c>
      <c r="X1326" s="188"/>
    </row>
    <row r="1327" spans="1:24" ht="12">
      <c r="A1327" s="193"/>
      <c r="B1327" s="210"/>
      <c r="C1327" s="211"/>
      <c r="D1327" s="212"/>
      <c r="E1327" s="213"/>
      <c r="F1327" s="214"/>
      <c r="G1327" s="215"/>
      <c r="H1327" s="193" t="s">
        <v>560</v>
      </c>
      <c r="I1327" s="216"/>
      <c r="J1327" s="193"/>
      <c r="K1327" s="216"/>
      <c r="L1327" s="217"/>
      <c r="M1327" s="222"/>
      <c r="N1327" s="223"/>
      <c r="O1327" s="224"/>
      <c r="P1327" s="194">
        <f t="shared" si="80"/>
        <v>0</v>
      </c>
      <c r="Q1327" s="219"/>
      <c r="R1327" s="220"/>
      <c r="S1327" s="219"/>
      <c r="T1327" s="221"/>
      <c r="U1327" s="195">
        <f t="shared" si="81"/>
        <v>0</v>
      </c>
      <c r="V1327" s="196">
        <f t="shared" si="82"/>
        <v>0</v>
      </c>
      <c r="W1327" s="196">
        <f t="shared" si="83"/>
        <v>0</v>
      </c>
      <c r="X1327" s="188"/>
    </row>
    <row r="1328" spans="1:24" ht="12">
      <c r="A1328" s="193"/>
      <c r="B1328" s="210"/>
      <c r="C1328" s="211"/>
      <c r="D1328" s="212"/>
      <c r="E1328" s="213"/>
      <c r="F1328" s="214"/>
      <c r="G1328" s="215"/>
      <c r="H1328" s="193" t="s">
        <v>560</v>
      </c>
      <c r="I1328" s="216"/>
      <c r="J1328" s="193"/>
      <c r="K1328" s="216"/>
      <c r="L1328" s="217"/>
      <c r="M1328" s="222"/>
      <c r="N1328" s="223"/>
      <c r="O1328" s="224"/>
      <c r="P1328" s="194">
        <f t="shared" si="80"/>
        <v>0</v>
      </c>
      <c r="Q1328" s="219"/>
      <c r="R1328" s="220"/>
      <c r="S1328" s="219"/>
      <c r="T1328" s="221"/>
      <c r="U1328" s="195">
        <f t="shared" si="81"/>
        <v>0</v>
      </c>
      <c r="V1328" s="196">
        <f t="shared" si="82"/>
        <v>0</v>
      </c>
      <c r="W1328" s="196">
        <f t="shared" si="83"/>
        <v>0</v>
      </c>
      <c r="X1328" s="188"/>
    </row>
    <row r="1329" spans="1:24" ht="12">
      <c r="A1329" s="193"/>
      <c r="B1329" s="210"/>
      <c r="C1329" s="211"/>
      <c r="D1329" s="212"/>
      <c r="E1329" s="213"/>
      <c r="F1329" s="214"/>
      <c r="G1329" s="215"/>
      <c r="H1329" s="193" t="s">
        <v>560</v>
      </c>
      <c r="I1329" s="216"/>
      <c r="J1329" s="193"/>
      <c r="K1329" s="216"/>
      <c r="L1329" s="217"/>
      <c r="M1329" s="222"/>
      <c r="N1329" s="223"/>
      <c r="O1329" s="224"/>
      <c r="P1329" s="194">
        <f t="shared" si="80"/>
        <v>0</v>
      </c>
      <c r="Q1329" s="219"/>
      <c r="R1329" s="220"/>
      <c r="S1329" s="219"/>
      <c r="T1329" s="221"/>
      <c r="U1329" s="195">
        <f t="shared" si="81"/>
        <v>0</v>
      </c>
      <c r="V1329" s="196">
        <f t="shared" si="82"/>
        <v>0</v>
      </c>
      <c r="W1329" s="196">
        <f t="shared" si="83"/>
        <v>0</v>
      </c>
      <c r="X1329" s="188"/>
    </row>
    <row r="1330" spans="1:24" ht="12">
      <c r="A1330" s="193"/>
      <c r="B1330" s="210"/>
      <c r="C1330" s="211"/>
      <c r="D1330" s="212"/>
      <c r="E1330" s="213"/>
      <c r="F1330" s="214"/>
      <c r="G1330" s="215"/>
      <c r="H1330" s="193" t="s">
        <v>560</v>
      </c>
      <c r="I1330" s="216"/>
      <c r="J1330" s="193"/>
      <c r="K1330" s="216"/>
      <c r="L1330" s="217"/>
      <c r="M1330" s="222"/>
      <c r="N1330" s="223"/>
      <c r="O1330" s="224"/>
      <c r="P1330" s="194">
        <f t="shared" si="80"/>
        <v>0</v>
      </c>
      <c r="Q1330" s="219"/>
      <c r="R1330" s="220"/>
      <c r="S1330" s="219"/>
      <c r="T1330" s="221"/>
      <c r="U1330" s="195">
        <f t="shared" si="81"/>
        <v>0</v>
      </c>
      <c r="V1330" s="196">
        <f t="shared" si="82"/>
        <v>0</v>
      </c>
      <c r="W1330" s="196">
        <f t="shared" si="83"/>
        <v>0</v>
      </c>
      <c r="X1330" s="188"/>
    </row>
    <row r="1331" spans="1:24" ht="12">
      <c r="A1331" s="193"/>
      <c r="B1331" s="210"/>
      <c r="C1331" s="211"/>
      <c r="D1331" s="212"/>
      <c r="E1331" s="213"/>
      <c r="F1331" s="214"/>
      <c r="G1331" s="215"/>
      <c r="H1331" s="193" t="s">
        <v>560</v>
      </c>
      <c r="I1331" s="216"/>
      <c r="J1331" s="193"/>
      <c r="K1331" s="216"/>
      <c r="L1331" s="217"/>
      <c r="M1331" s="222"/>
      <c r="N1331" s="223"/>
      <c r="O1331" s="224"/>
      <c r="P1331" s="194">
        <f t="shared" si="80"/>
        <v>0</v>
      </c>
      <c r="Q1331" s="219"/>
      <c r="R1331" s="220"/>
      <c r="S1331" s="219"/>
      <c r="T1331" s="221"/>
      <c r="U1331" s="195">
        <f t="shared" si="81"/>
        <v>0</v>
      </c>
      <c r="V1331" s="196">
        <f t="shared" si="82"/>
        <v>0</v>
      </c>
      <c r="W1331" s="196">
        <f t="shared" si="83"/>
        <v>0</v>
      </c>
      <c r="X1331" s="188"/>
    </row>
    <row r="1332" spans="1:24" ht="12">
      <c r="A1332" s="193"/>
      <c r="B1332" s="210"/>
      <c r="C1332" s="211"/>
      <c r="D1332" s="212"/>
      <c r="E1332" s="213"/>
      <c r="F1332" s="214"/>
      <c r="G1332" s="215"/>
      <c r="H1332" s="193" t="s">
        <v>560</v>
      </c>
      <c r="I1332" s="216"/>
      <c r="J1332" s="193"/>
      <c r="K1332" s="216"/>
      <c r="L1332" s="217"/>
      <c r="M1332" s="222"/>
      <c r="N1332" s="223"/>
      <c r="O1332" s="224"/>
      <c r="P1332" s="194">
        <f t="shared" si="80"/>
        <v>0</v>
      </c>
      <c r="Q1332" s="219"/>
      <c r="R1332" s="220"/>
      <c r="S1332" s="219"/>
      <c r="T1332" s="221"/>
      <c r="U1332" s="195">
        <f t="shared" si="81"/>
        <v>0</v>
      </c>
      <c r="V1332" s="196">
        <f t="shared" si="82"/>
        <v>0</v>
      </c>
      <c r="W1332" s="196">
        <f t="shared" si="83"/>
        <v>0</v>
      </c>
      <c r="X1332" s="188"/>
    </row>
    <row r="1333" spans="1:24" ht="12">
      <c r="A1333" s="193"/>
      <c r="B1333" s="210"/>
      <c r="C1333" s="211"/>
      <c r="D1333" s="212"/>
      <c r="E1333" s="213"/>
      <c r="F1333" s="214"/>
      <c r="G1333" s="215"/>
      <c r="H1333" s="193" t="s">
        <v>560</v>
      </c>
      <c r="I1333" s="216"/>
      <c r="J1333" s="193"/>
      <c r="K1333" s="216"/>
      <c r="L1333" s="217"/>
      <c r="M1333" s="222"/>
      <c r="N1333" s="223"/>
      <c r="O1333" s="224"/>
      <c r="P1333" s="194">
        <f t="shared" si="80"/>
        <v>0</v>
      </c>
      <c r="Q1333" s="219"/>
      <c r="R1333" s="220"/>
      <c r="S1333" s="219"/>
      <c r="T1333" s="221"/>
      <c r="U1333" s="195">
        <f t="shared" si="81"/>
        <v>0</v>
      </c>
      <c r="V1333" s="196">
        <f t="shared" si="82"/>
        <v>0</v>
      </c>
      <c r="W1333" s="196">
        <f t="shared" si="83"/>
        <v>0</v>
      </c>
      <c r="X1333" s="188"/>
    </row>
    <row r="1334" spans="1:24" ht="12">
      <c r="A1334" s="193"/>
      <c r="B1334" s="210"/>
      <c r="C1334" s="211"/>
      <c r="D1334" s="212"/>
      <c r="E1334" s="213"/>
      <c r="F1334" s="214"/>
      <c r="G1334" s="215"/>
      <c r="H1334" s="193" t="s">
        <v>560</v>
      </c>
      <c r="I1334" s="216"/>
      <c r="J1334" s="193"/>
      <c r="K1334" s="216"/>
      <c r="L1334" s="217"/>
      <c r="M1334" s="222"/>
      <c r="N1334" s="223"/>
      <c r="O1334" s="224"/>
      <c r="P1334" s="194">
        <f t="shared" si="80"/>
        <v>0</v>
      </c>
      <c r="Q1334" s="219"/>
      <c r="R1334" s="220"/>
      <c r="S1334" s="219"/>
      <c r="T1334" s="221"/>
      <c r="U1334" s="195">
        <f t="shared" si="81"/>
        <v>0</v>
      </c>
      <c r="V1334" s="196">
        <f t="shared" si="82"/>
        <v>0</v>
      </c>
      <c r="W1334" s="196">
        <f t="shared" si="83"/>
        <v>0</v>
      </c>
      <c r="X1334" s="188"/>
    </row>
    <row r="1335" spans="1:24" ht="12">
      <c r="A1335" s="193"/>
      <c r="B1335" s="210"/>
      <c r="C1335" s="211"/>
      <c r="D1335" s="212"/>
      <c r="E1335" s="213"/>
      <c r="F1335" s="214"/>
      <c r="G1335" s="215"/>
      <c r="H1335" s="193" t="s">
        <v>560</v>
      </c>
      <c r="I1335" s="216"/>
      <c r="J1335" s="193"/>
      <c r="K1335" s="216"/>
      <c r="L1335" s="217"/>
      <c r="M1335" s="222"/>
      <c r="N1335" s="223"/>
      <c r="O1335" s="224"/>
      <c r="P1335" s="194">
        <f t="shared" si="80"/>
        <v>0</v>
      </c>
      <c r="Q1335" s="219"/>
      <c r="R1335" s="220"/>
      <c r="S1335" s="219"/>
      <c r="T1335" s="221"/>
      <c r="U1335" s="195">
        <f t="shared" si="81"/>
        <v>0</v>
      </c>
      <c r="V1335" s="196">
        <f t="shared" si="82"/>
        <v>0</v>
      </c>
      <c r="W1335" s="196">
        <f t="shared" si="83"/>
        <v>0</v>
      </c>
      <c r="X1335" s="188"/>
    </row>
    <row r="1336" spans="1:24" ht="12">
      <c r="A1336" s="193"/>
      <c r="B1336" s="210"/>
      <c r="C1336" s="211"/>
      <c r="D1336" s="212"/>
      <c r="E1336" s="213"/>
      <c r="F1336" s="214"/>
      <c r="G1336" s="215"/>
      <c r="H1336" s="193" t="s">
        <v>560</v>
      </c>
      <c r="I1336" s="216"/>
      <c r="J1336" s="193"/>
      <c r="K1336" s="216"/>
      <c r="L1336" s="217"/>
      <c r="M1336" s="222"/>
      <c r="N1336" s="223"/>
      <c r="O1336" s="224"/>
      <c r="P1336" s="194">
        <f t="shared" si="80"/>
        <v>0</v>
      </c>
      <c r="Q1336" s="219"/>
      <c r="R1336" s="220"/>
      <c r="S1336" s="219"/>
      <c r="T1336" s="221"/>
      <c r="U1336" s="195">
        <f t="shared" si="81"/>
        <v>0</v>
      </c>
      <c r="V1336" s="196">
        <f t="shared" si="82"/>
        <v>0</v>
      </c>
      <c r="W1336" s="196">
        <f t="shared" si="83"/>
        <v>0</v>
      </c>
      <c r="X1336" s="188"/>
    </row>
    <row r="1337" spans="1:24" ht="12">
      <c r="A1337" s="193"/>
      <c r="B1337" s="210"/>
      <c r="C1337" s="211"/>
      <c r="D1337" s="212"/>
      <c r="E1337" s="213"/>
      <c r="F1337" s="214"/>
      <c r="G1337" s="215"/>
      <c r="H1337" s="193" t="s">
        <v>560</v>
      </c>
      <c r="I1337" s="216"/>
      <c r="J1337" s="193"/>
      <c r="K1337" s="216"/>
      <c r="L1337" s="217"/>
      <c r="M1337" s="222"/>
      <c r="N1337" s="223"/>
      <c r="O1337" s="224"/>
      <c r="P1337" s="194">
        <f t="shared" si="80"/>
        <v>0</v>
      </c>
      <c r="Q1337" s="219"/>
      <c r="R1337" s="220"/>
      <c r="S1337" s="219"/>
      <c r="T1337" s="221"/>
      <c r="U1337" s="195">
        <f t="shared" si="81"/>
        <v>0</v>
      </c>
      <c r="V1337" s="196">
        <f t="shared" si="82"/>
        <v>0</v>
      </c>
      <c r="W1337" s="196">
        <f t="shared" si="83"/>
        <v>0</v>
      </c>
      <c r="X1337" s="188"/>
    </row>
    <row r="1338" spans="1:24" ht="12">
      <c r="A1338" s="193"/>
      <c r="B1338" s="210"/>
      <c r="C1338" s="211"/>
      <c r="D1338" s="212"/>
      <c r="E1338" s="213"/>
      <c r="F1338" s="214"/>
      <c r="G1338" s="215"/>
      <c r="H1338" s="193" t="s">
        <v>560</v>
      </c>
      <c r="I1338" s="216"/>
      <c r="J1338" s="193"/>
      <c r="K1338" s="216"/>
      <c r="L1338" s="217"/>
      <c r="M1338" s="222"/>
      <c r="N1338" s="223"/>
      <c r="O1338" s="224"/>
      <c r="P1338" s="194">
        <f t="shared" si="80"/>
        <v>0</v>
      </c>
      <c r="Q1338" s="219"/>
      <c r="R1338" s="220"/>
      <c r="S1338" s="219"/>
      <c r="T1338" s="221"/>
      <c r="U1338" s="195">
        <f t="shared" si="81"/>
        <v>0</v>
      </c>
      <c r="V1338" s="196">
        <f t="shared" si="82"/>
        <v>0</v>
      </c>
      <c r="W1338" s="196">
        <f t="shared" si="83"/>
        <v>0</v>
      </c>
      <c r="X1338" s="188"/>
    </row>
    <row r="1339" spans="1:24" ht="12">
      <c r="A1339" s="193"/>
      <c r="B1339" s="210"/>
      <c r="C1339" s="211"/>
      <c r="D1339" s="212"/>
      <c r="E1339" s="213"/>
      <c r="F1339" s="214"/>
      <c r="G1339" s="215"/>
      <c r="H1339" s="193" t="s">
        <v>560</v>
      </c>
      <c r="I1339" s="216"/>
      <c r="J1339" s="193"/>
      <c r="K1339" s="216"/>
      <c r="L1339" s="217"/>
      <c r="M1339" s="222"/>
      <c r="N1339" s="223"/>
      <c r="O1339" s="224"/>
      <c r="P1339" s="194">
        <f t="shared" si="80"/>
        <v>0</v>
      </c>
      <c r="Q1339" s="219"/>
      <c r="R1339" s="220"/>
      <c r="S1339" s="219"/>
      <c r="T1339" s="221"/>
      <c r="U1339" s="195">
        <f t="shared" si="81"/>
        <v>0</v>
      </c>
      <c r="V1339" s="196">
        <f t="shared" si="82"/>
        <v>0</v>
      </c>
      <c r="W1339" s="196">
        <f t="shared" si="83"/>
        <v>0</v>
      </c>
      <c r="X1339" s="188"/>
    </row>
    <row r="1340" spans="1:24" ht="12">
      <c r="A1340" s="193"/>
      <c r="B1340" s="210"/>
      <c r="C1340" s="211"/>
      <c r="D1340" s="212"/>
      <c r="E1340" s="213"/>
      <c r="F1340" s="214"/>
      <c r="G1340" s="215"/>
      <c r="H1340" s="193" t="s">
        <v>560</v>
      </c>
      <c r="I1340" s="216"/>
      <c r="J1340" s="193"/>
      <c r="K1340" s="216"/>
      <c r="L1340" s="217"/>
      <c r="M1340" s="222"/>
      <c r="N1340" s="223"/>
      <c r="O1340" s="224"/>
      <c r="P1340" s="194">
        <f t="shared" si="80"/>
        <v>0</v>
      </c>
      <c r="Q1340" s="219"/>
      <c r="R1340" s="220"/>
      <c r="S1340" s="219"/>
      <c r="T1340" s="221"/>
      <c r="U1340" s="195">
        <f t="shared" si="81"/>
        <v>0</v>
      </c>
      <c r="V1340" s="196">
        <f t="shared" si="82"/>
        <v>0</v>
      </c>
      <c r="W1340" s="196">
        <f t="shared" si="83"/>
        <v>0</v>
      </c>
      <c r="X1340" s="188"/>
    </row>
    <row r="1341" spans="1:24" ht="12">
      <c r="A1341" s="193"/>
      <c r="B1341" s="210"/>
      <c r="C1341" s="211"/>
      <c r="D1341" s="212"/>
      <c r="E1341" s="213"/>
      <c r="F1341" s="214"/>
      <c r="G1341" s="215"/>
      <c r="H1341" s="193" t="s">
        <v>560</v>
      </c>
      <c r="I1341" s="216"/>
      <c r="J1341" s="193"/>
      <c r="K1341" s="216"/>
      <c r="L1341" s="217"/>
      <c r="M1341" s="222"/>
      <c r="N1341" s="223"/>
      <c r="O1341" s="224"/>
      <c r="P1341" s="194">
        <f t="shared" si="80"/>
        <v>0</v>
      </c>
      <c r="Q1341" s="219"/>
      <c r="R1341" s="220"/>
      <c r="S1341" s="219"/>
      <c r="T1341" s="221"/>
      <c r="U1341" s="195">
        <f t="shared" si="81"/>
        <v>0</v>
      </c>
      <c r="V1341" s="196">
        <f t="shared" si="82"/>
        <v>0</v>
      </c>
      <c r="W1341" s="196">
        <f t="shared" si="83"/>
        <v>0</v>
      </c>
      <c r="X1341" s="188"/>
    </row>
    <row r="1342" spans="1:24" ht="12">
      <c r="A1342" s="193"/>
      <c r="B1342" s="210"/>
      <c r="C1342" s="211"/>
      <c r="D1342" s="212"/>
      <c r="E1342" s="213"/>
      <c r="F1342" s="214"/>
      <c r="G1342" s="215"/>
      <c r="H1342" s="193" t="s">
        <v>560</v>
      </c>
      <c r="I1342" s="216"/>
      <c r="J1342" s="193"/>
      <c r="K1342" s="216"/>
      <c r="L1342" s="217"/>
      <c r="M1342" s="222"/>
      <c r="N1342" s="223"/>
      <c r="O1342" s="224"/>
      <c r="P1342" s="194">
        <f t="shared" si="80"/>
        <v>0</v>
      </c>
      <c r="Q1342" s="219"/>
      <c r="R1342" s="220"/>
      <c r="S1342" s="219"/>
      <c r="T1342" s="221"/>
      <c r="U1342" s="195">
        <f t="shared" si="81"/>
        <v>0</v>
      </c>
      <c r="V1342" s="196">
        <f t="shared" si="82"/>
        <v>0</v>
      </c>
      <c r="W1342" s="196">
        <f t="shared" si="83"/>
        <v>0</v>
      </c>
      <c r="X1342" s="188"/>
    </row>
    <row r="1343" spans="1:24" ht="12">
      <c r="A1343" s="193"/>
      <c r="B1343" s="210"/>
      <c r="C1343" s="211"/>
      <c r="D1343" s="212"/>
      <c r="E1343" s="213"/>
      <c r="F1343" s="214"/>
      <c r="G1343" s="215"/>
      <c r="H1343" s="193" t="s">
        <v>560</v>
      </c>
      <c r="I1343" s="216"/>
      <c r="J1343" s="193"/>
      <c r="K1343" s="216"/>
      <c r="L1343" s="217"/>
      <c r="M1343" s="222"/>
      <c r="N1343" s="223"/>
      <c r="O1343" s="224"/>
      <c r="P1343" s="194">
        <f t="shared" si="80"/>
        <v>0</v>
      </c>
      <c r="Q1343" s="219"/>
      <c r="R1343" s="220"/>
      <c r="S1343" s="219"/>
      <c r="T1343" s="221"/>
      <c r="U1343" s="195">
        <f t="shared" si="81"/>
        <v>0</v>
      </c>
      <c r="V1343" s="196">
        <f t="shared" si="82"/>
        <v>0</v>
      </c>
      <c r="W1343" s="196">
        <f t="shared" si="83"/>
        <v>0</v>
      </c>
      <c r="X1343" s="188"/>
    </row>
    <row r="1344" spans="1:24" ht="12">
      <c r="A1344" s="193"/>
      <c r="B1344" s="210"/>
      <c r="C1344" s="211"/>
      <c r="D1344" s="212"/>
      <c r="E1344" s="213"/>
      <c r="F1344" s="214"/>
      <c r="G1344" s="215"/>
      <c r="H1344" s="193" t="s">
        <v>560</v>
      </c>
      <c r="I1344" s="216"/>
      <c r="J1344" s="193"/>
      <c r="K1344" s="216"/>
      <c r="L1344" s="217"/>
      <c r="M1344" s="222"/>
      <c r="N1344" s="223"/>
      <c r="O1344" s="224"/>
      <c r="P1344" s="194">
        <f t="shared" si="80"/>
        <v>0</v>
      </c>
      <c r="Q1344" s="219"/>
      <c r="R1344" s="220"/>
      <c r="S1344" s="219"/>
      <c r="T1344" s="221"/>
      <c r="U1344" s="195">
        <f t="shared" si="81"/>
        <v>0</v>
      </c>
      <c r="V1344" s="196">
        <f t="shared" si="82"/>
        <v>0</v>
      </c>
      <c r="W1344" s="196">
        <f t="shared" si="83"/>
        <v>0</v>
      </c>
      <c r="X1344" s="188"/>
    </row>
    <row r="1345" spans="1:24" ht="12">
      <c r="A1345" s="193"/>
      <c r="B1345" s="210"/>
      <c r="C1345" s="211"/>
      <c r="D1345" s="212"/>
      <c r="E1345" s="213"/>
      <c r="F1345" s="214"/>
      <c r="G1345" s="215"/>
      <c r="H1345" s="193" t="s">
        <v>560</v>
      </c>
      <c r="I1345" s="216"/>
      <c r="J1345" s="193"/>
      <c r="K1345" s="216"/>
      <c r="L1345" s="217"/>
      <c r="M1345" s="222"/>
      <c r="N1345" s="223"/>
      <c r="O1345" s="224"/>
      <c r="P1345" s="194">
        <f t="shared" si="80"/>
        <v>0</v>
      </c>
      <c r="Q1345" s="219"/>
      <c r="R1345" s="220"/>
      <c r="S1345" s="219"/>
      <c r="T1345" s="221"/>
      <c r="U1345" s="195">
        <f t="shared" si="81"/>
        <v>0</v>
      </c>
      <c r="V1345" s="196">
        <f t="shared" si="82"/>
        <v>0</v>
      </c>
      <c r="W1345" s="196">
        <f t="shared" si="83"/>
        <v>0</v>
      </c>
      <c r="X1345" s="188"/>
    </row>
    <row r="1346" spans="1:24" ht="12">
      <c r="A1346" s="193"/>
      <c r="B1346" s="210"/>
      <c r="C1346" s="211"/>
      <c r="D1346" s="212"/>
      <c r="E1346" s="213"/>
      <c r="F1346" s="214"/>
      <c r="G1346" s="215"/>
      <c r="H1346" s="193" t="s">
        <v>560</v>
      </c>
      <c r="I1346" s="216"/>
      <c r="J1346" s="193"/>
      <c r="K1346" s="216"/>
      <c r="L1346" s="217"/>
      <c r="M1346" s="222"/>
      <c r="N1346" s="223"/>
      <c r="O1346" s="224"/>
      <c r="P1346" s="194">
        <f t="shared" si="80"/>
        <v>0</v>
      </c>
      <c r="Q1346" s="219"/>
      <c r="R1346" s="220"/>
      <c r="S1346" s="219"/>
      <c r="T1346" s="221"/>
      <c r="U1346" s="195">
        <f t="shared" si="81"/>
        <v>0</v>
      </c>
      <c r="V1346" s="196">
        <f t="shared" si="82"/>
        <v>0</v>
      </c>
      <c r="W1346" s="196">
        <f t="shared" si="83"/>
        <v>0</v>
      </c>
      <c r="X1346" s="188"/>
    </row>
    <row r="1347" spans="1:24" ht="12">
      <c r="A1347" s="193"/>
      <c r="B1347" s="210"/>
      <c r="C1347" s="211"/>
      <c r="D1347" s="212"/>
      <c r="E1347" s="213"/>
      <c r="F1347" s="214"/>
      <c r="G1347" s="215"/>
      <c r="H1347" s="193" t="s">
        <v>560</v>
      </c>
      <c r="I1347" s="216"/>
      <c r="J1347" s="193"/>
      <c r="K1347" s="216"/>
      <c r="L1347" s="217"/>
      <c r="M1347" s="222"/>
      <c r="N1347" s="223"/>
      <c r="O1347" s="224"/>
      <c r="P1347" s="194">
        <f t="shared" si="80"/>
        <v>0</v>
      </c>
      <c r="Q1347" s="219"/>
      <c r="R1347" s="220"/>
      <c r="S1347" s="219"/>
      <c r="T1347" s="221"/>
      <c r="U1347" s="195">
        <f t="shared" si="81"/>
        <v>0</v>
      </c>
      <c r="V1347" s="196">
        <f t="shared" si="82"/>
        <v>0</v>
      </c>
      <c r="W1347" s="196">
        <f t="shared" si="83"/>
        <v>0</v>
      </c>
      <c r="X1347" s="188"/>
    </row>
    <row r="1348" spans="1:24" ht="12">
      <c r="A1348" s="193"/>
      <c r="B1348" s="210"/>
      <c r="C1348" s="211"/>
      <c r="D1348" s="212"/>
      <c r="E1348" s="213"/>
      <c r="F1348" s="214"/>
      <c r="G1348" s="215"/>
      <c r="H1348" s="193" t="s">
        <v>560</v>
      </c>
      <c r="I1348" s="216"/>
      <c r="J1348" s="193"/>
      <c r="K1348" s="216"/>
      <c r="L1348" s="217"/>
      <c r="M1348" s="222"/>
      <c r="N1348" s="223"/>
      <c r="O1348" s="224"/>
      <c r="P1348" s="194">
        <f t="shared" si="80"/>
        <v>0</v>
      </c>
      <c r="Q1348" s="219"/>
      <c r="R1348" s="220"/>
      <c r="S1348" s="219"/>
      <c r="T1348" s="221"/>
      <c r="U1348" s="195">
        <f t="shared" si="81"/>
        <v>0</v>
      </c>
      <c r="V1348" s="196">
        <f t="shared" si="82"/>
        <v>0</v>
      </c>
      <c r="W1348" s="196">
        <f t="shared" si="83"/>
        <v>0</v>
      </c>
      <c r="X1348" s="188"/>
    </row>
    <row r="1349" spans="1:24" ht="12">
      <c r="A1349" s="193"/>
      <c r="B1349" s="210"/>
      <c r="C1349" s="211"/>
      <c r="D1349" s="212"/>
      <c r="E1349" s="213"/>
      <c r="F1349" s="214"/>
      <c r="G1349" s="215"/>
      <c r="H1349" s="193" t="s">
        <v>560</v>
      </c>
      <c r="I1349" s="216"/>
      <c r="J1349" s="193"/>
      <c r="K1349" s="216"/>
      <c r="L1349" s="217"/>
      <c r="M1349" s="222"/>
      <c r="N1349" s="223"/>
      <c r="O1349" s="224"/>
      <c r="P1349" s="194">
        <f t="shared" si="80"/>
        <v>0</v>
      </c>
      <c r="Q1349" s="219"/>
      <c r="R1349" s="220"/>
      <c r="S1349" s="219"/>
      <c r="T1349" s="221"/>
      <c r="U1349" s="195">
        <f t="shared" si="81"/>
        <v>0</v>
      </c>
      <c r="V1349" s="196">
        <f t="shared" si="82"/>
        <v>0</v>
      </c>
      <c r="W1349" s="196">
        <f t="shared" si="83"/>
        <v>0</v>
      </c>
      <c r="X1349" s="188"/>
    </row>
    <row r="1350" spans="1:24" ht="12">
      <c r="A1350" s="193"/>
      <c r="B1350" s="210"/>
      <c r="C1350" s="211"/>
      <c r="D1350" s="212"/>
      <c r="E1350" s="213"/>
      <c r="F1350" s="214"/>
      <c r="G1350" s="215"/>
      <c r="H1350" s="193" t="s">
        <v>560</v>
      </c>
      <c r="I1350" s="216"/>
      <c r="J1350" s="193"/>
      <c r="K1350" s="216"/>
      <c r="L1350" s="217"/>
      <c r="M1350" s="222"/>
      <c r="N1350" s="223"/>
      <c r="O1350" s="224"/>
      <c r="P1350" s="194">
        <f t="shared" si="80"/>
        <v>0</v>
      </c>
      <c r="Q1350" s="219"/>
      <c r="R1350" s="220"/>
      <c r="S1350" s="219"/>
      <c r="T1350" s="221"/>
      <c r="U1350" s="195">
        <f t="shared" si="81"/>
        <v>0</v>
      </c>
      <c r="V1350" s="196">
        <f t="shared" si="82"/>
        <v>0</v>
      </c>
      <c r="W1350" s="196">
        <f t="shared" si="83"/>
        <v>0</v>
      </c>
      <c r="X1350" s="188"/>
    </row>
    <row r="1351" spans="1:24" ht="12">
      <c r="A1351" s="193"/>
      <c r="B1351" s="210"/>
      <c r="C1351" s="211"/>
      <c r="D1351" s="212"/>
      <c r="E1351" s="213"/>
      <c r="F1351" s="214"/>
      <c r="G1351" s="215"/>
      <c r="H1351" s="193" t="s">
        <v>560</v>
      </c>
      <c r="I1351" s="216"/>
      <c r="J1351" s="193"/>
      <c r="K1351" s="216"/>
      <c r="L1351" s="217"/>
      <c r="M1351" s="222"/>
      <c r="N1351" s="223"/>
      <c r="O1351" s="224"/>
      <c r="P1351" s="194">
        <f t="shared" si="80"/>
        <v>0</v>
      </c>
      <c r="Q1351" s="219"/>
      <c r="R1351" s="220"/>
      <c r="S1351" s="219"/>
      <c r="T1351" s="221"/>
      <c r="U1351" s="195">
        <f t="shared" si="81"/>
        <v>0</v>
      </c>
      <c r="V1351" s="196">
        <f t="shared" si="82"/>
        <v>0</v>
      </c>
      <c r="W1351" s="196">
        <f t="shared" si="83"/>
        <v>0</v>
      </c>
      <c r="X1351" s="188"/>
    </row>
    <row r="1352" spans="1:24" ht="12">
      <c r="A1352" s="193"/>
      <c r="B1352" s="210"/>
      <c r="C1352" s="211"/>
      <c r="D1352" s="212"/>
      <c r="E1352" s="213"/>
      <c r="F1352" s="214"/>
      <c r="G1352" s="215"/>
      <c r="H1352" s="193" t="s">
        <v>560</v>
      </c>
      <c r="I1352" s="216"/>
      <c r="J1352" s="193"/>
      <c r="K1352" s="216"/>
      <c r="L1352" s="217"/>
      <c r="M1352" s="222"/>
      <c r="N1352" s="223"/>
      <c r="O1352" s="224"/>
      <c r="P1352" s="194">
        <f t="shared" si="80"/>
        <v>0</v>
      </c>
      <c r="Q1352" s="219"/>
      <c r="R1352" s="220"/>
      <c r="S1352" s="219"/>
      <c r="T1352" s="221"/>
      <c r="U1352" s="195">
        <f t="shared" si="81"/>
        <v>0</v>
      </c>
      <c r="V1352" s="196">
        <f t="shared" si="82"/>
        <v>0</v>
      </c>
      <c r="W1352" s="196">
        <f t="shared" si="83"/>
        <v>0</v>
      </c>
      <c r="X1352" s="188"/>
    </row>
    <row r="1353" spans="1:24" ht="12">
      <c r="A1353" s="193"/>
      <c r="B1353" s="210"/>
      <c r="C1353" s="211"/>
      <c r="D1353" s="212"/>
      <c r="E1353" s="213"/>
      <c r="F1353" s="214"/>
      <c r="G1353" s="215"/>
      <c r="H1353" s="193" t="s">
        <v>560</v>
      </c>
      <c r="I1353" s="216"/>
      <c r="J1353" s="193"/>
      <c r="K1353" s="216"/>
      <c r="L1353" s="217"/>
      <c r="M1353" s="222"/>
      <c r="N1353" s="223"/>
      <c r="O1353" s="224"/>
      <c r="P1353" s="194">
        <f t="shared" ref="P1353:P1416" si="84">N1353+O1353</f>
        <v>0</v>
      </c>
      <c r="Q1353" s="219"/>
      <c r="R1353" s="220"/>
      <c r="S1353" s="219"/>
      <c r="T1353" s="221"/>
      <c r="U1353" s="195">
        <f t="shared" ref="U1353:U1416" si="85">Q1353+S1353</f>
        <v>0</v>
      </c>
      <c r="V1353" s="196">
        <f t="shared" ref="V1353:V1416" si="86">(Q1353*R1353)+(S1353*T1353)</f>
        <v>0</v>
      </c>
      <c r="W1353" s="196">
        <f t="shared" ref="W1353:W1416" si="87">V1353+P1353</f>
        <v>0</v>
      </c>
      <c r="X1353" s="188"/>
    </row>
    <row r="1354" spans="1:24" ht="12">
      <c r="A1354" s="193"/>
      <c r="B1354" s="210"/>
      <c r="C1354" s="211"/>
      <c r="D1354" s="212"/>
      <c r="E1354" s="213"/>
      <c r="F1354" s="214"/>
      <c r="G1354" s="215"/>
      <c r="H1354" s="193" t="s">
        <v>560</v>
      </c>
      <c r="I1354" s="216"/>
      <c r="J1354" s="193"/>
      <c r="K1354" s="216"/>
      <c r="L1354" s="217"/>
      <c r="M1354" s="222"/>
      <c r="N1354" s="223"/>
      <c r="O1354" s="224"/>
      <c r="P1354" s="194">
        <f t="shared" si="84"/>
        <v>0</v>
      </c>
      <c r="Q1354" s="219"/>
      <c r="R1354" s="220"/>
      <c r="S1354" s="219"/>
      <c r="T1354" s="221"/>
      <c r="U1354" s="195">
        <f t="shared" si="85"/>
        <v>0</v>
      </c>
      <c r="V1354" s="196">
        <f t="shared" si="86"/>
        <v>0</v>
      </c>
      <c r="W1354" s="196">
        <f t="shared" si="87"/>
        <v>0</v>
      </c>
      <c r="X1354" s="188"/>
    </row>
    <row r="1355" spans="1:24" ht="12">
      <c r="A1355" s="193"/>
      <c r="B1355" s="210"/>
      <c r="C1355" s="211"/>
      <c r="D1355" s="212"/>
      <c r="E1355" s="213"/>
      <c r="F1355" s="214"/>
      <c r="G1355" s="215"/>
      <c r="H1355" s="193" t="s">
        <v>560</v>
      </c>
      <c r="I1355" s="216"/>
      <c r="J1355" s="193"/>
      <c r="K1355" s="216"/>
      <c r="L1355" s="217"/>
      <c r="M1355" s="222"/>
      <c r="N1355" s="223"/>
      <c r="O1355" s="224"/>
      <c r="P1355" s="194">
        <f t="shared" si="84"/>
        <v>0</v>
      </c>
      <c r="Q1355" s="219"/>
      <c r="R1355" s="220"/>
      <c r="S1355" s="219"/>
      <c r="T1355" s="221"/>
      <c r="U1355" s="195">
        <f t="shared" si="85"/>
        <v>0</v>
      </c>
      <c r="V1355" s="196">
        <f t="shared" si="86"/>
        <v>0</v>
      </c>
      <c r="W1355" s="196">
        <f t="shared" si="87"/>
        <v>0</v>
      </c>
      <c r="X1355" s="188"/>
    </row>
    <row r="1356" spans="1:24" ht="12">
      <c r="A1356" s="193"/>
      <c r="B1356" s="210"/>
      <c r="C1356" s="211"/>
      <c r="D1356" s="212"/>
      <c r="E1356" s="213"/>
      <c r="F1356" s="214"/>
      <c r="G1356" s="215"/>
      <c r="H1356" s="193" t="s">
        <v>560</v>
      </c>
      <c r="I1356" s="216"/>
      <c r="J1356" s="193"/>
      <c r="K1356" s="216"/>
      <c r="L1356" s="217"/>
      <c r="M1356" s="222"/>
      <c r="N1356" s="223"/>
      <c r="O1356" s="224"/>
      <c r="P1356" s="194">
        <f t="shared" si="84"/>
        <v>0</v>
      </c>
      <c r="Q1356" s="219"/>
      <c r="R1356" s="220"/>
      <c r="S1356" s="219"/>
      <c r="T1356" s="221"/>
      <c r="U1356" s="195">
        <f t="shared" si="85"/>
        <v>0</v>
      </c>
      <c r="V1356" s="196">
        <f t="shared" si="86"/>
        <v>0</v>
      </c>
      <c r="W1356" s="196">
        <f t="shared" si="87"/>
        <v>0</v>
      </c>
      <c r="X1356" s="188"/>
    </row>
    <row r="1357" spans="1:24" ht="12">
      <c r="A1357" s="193"/>
      <c r="B1357" s="210"/>
      <c r="C1357" s="211"/>
      <c r="D1357" s="212"/>
      <c r="E1357" s="213"/>
      <c r="F1357" s="214"/>
      <c r="G1357" s="215"/>
      <c r="H1357" s="193" t="s">
        <v>560</v>
      </c>
      <c r="I1357" s="216"/>
      <c r="J1357" s="193"/>
      <c r="K1357" s="216"/>
      <c r="L1357" s="217"/>
      <c r="M1357" s="222"/>
      <c r="N1357" s="223"/>
      <c r="O1357" s="224"/>
      <c r="P1357" s="194">
        <f t="shared" si="84"/>
        <v>0</v>
      </c>
      <c r="Q1357" s="219"/>
      <c r="R1357" s="220"/>
      <c r="S1357" s="219"/>
      <c r="T1357" s="221"/>
      <c r="U1357" s="195">
        <f t="shared" si="85"/>
        <v>0</v>
      </c>
      <c r="V1357" s="196">
        <f t="shared" si="86"/>
        <v>0</v>
      </c>
      <c r="W1357" s="196">
        <f t="shared" si="87"/>
        <v>0</v>
      </c>
      <c r="X1357" s="188"/>
    </row>
    <row r="1358" spans="1:24" ht="12">
      <c r="A1358" s="193"/>
      <c r="B1358" s="210"/>
      <c r="C1358" s="211"/>
      <c r="D1358" s="212"/>
      <c r="E1358" s="213"/>
      <c r="F1358" s="214"/>
      <c r="G1358" s="215"/>
      <c r="H1358" s="193" t="s">
        <v>560</v>
      </c>
      <c r="I1358" s="216"/>
      <c r="J1358" s="193"/>
      <c r="K1358" s="216"/>
      <c r="L1358" s="217"/>
      <c r="M1358" s="222"/>
      <c r="N1358" s="223"/>
      <c r="O1358" s="224"/>
      <c r="P1358" s="194">
        <f t="shared" si="84"/>
        <v>0</v>
      </c>
      <c r="Q1358" s="219"/>
      <c r="R1358" s="220"/>
      <c r="S1358" s="219"/>
      <c r="T1358" s="221"/>
      <c r="U1358" s="195">
        <f t="shared" si="85"/>
        <v>0</v>
      </c>
      <c r="V1358" s="196">
        <f t="shared" si="86"/>
        <v>0</v>
      </c>
      <c r="W1358" s="196">
        <f t="shared" si="87"/>
        <v>0</v>
      </c>
      <c r="X1358" s="188"/>
    </row>
    <row r="1359" spans="1:24" ht="12">
      <c r="A1359" s="193"/>
      <c r="B1359" s="210"/>
      <c r="C1359" s="211"/>
      <c r="D1359" s="212"/>
      <c r="E1359" s="213"/>
      <c r="F1359" s="214"/>
      <c r="G1359" s="215"/>
      <c r="H1359" s="193" t="s">
        <v>560</v>
      </c>
      <c r="I1359" s="216"/>
      <c r="J1359" s="193"/>
      <c r="K1359" s="216"/>
      <c r="L1359" s="217"/>
      <c r="M1359" s="222"/>
      <c r="N1359" s="223"/>
      <c r="O1359" s="224"/>
      <c r="P1359" s="194">
        <f t="shared" si="84"/>
        <v>0</v>
      </c>
      <c r="Q1359" s="219"/>
      <c r="R1359" s="220"/>
      <c r="S1359" s="219"/>
      <c r="T1359" s="221"/>
      <c r="U1359" s="195">
        <f t="shared" si="85"/>
        <v>0</v>
      </c>
      <c r="V1359" s="196">
        <f t="shared" si="86"/>
        <v>0</v>
      </c>
      <c r="W1359" s="196">
        <f t="shared" si="87"/>
        <v>0</v>
      </c>
      <c r="X1359" s="188"/>
    </row>
    <row r="1360" spans="1:24" ht="12">
      <c r="A1360" s="193"/>
      <c r="B1360" s="210"/>
      <c r="C1360" s="211"/>
      <c r="D1360" s="212"/>
      <c r="E1360" s="213"/>
      <c r="F1360" s="214"/>
      <c r="G1360" s="215"/>
      <c r="H1360" s="193" t="s">
        <v>560</v>
      </c>
      <c r="I1360" s="216"/>
      <c r="J1360" s="193"/>
      <c r="K1360" s="216"/>
      <c r="L1360" s="217"/>
      <c r="M1360" s="222"/>
      <c r="N1360" s="223"/>
      <c r="O1360" s="224"/>
      <c r="P1360" s="194">
        <f t="shared" si="84"/>
        <v>0</v>
      </c>
      <c r="Q1360" s="219"/>
      <c r="R1360" s="220"/>
      <c r="S1360" s="219"/>
      <c r="T1360" s="221"/>
      <c r="U1360" s="195">
        <f t="shared" si="85"/>
        <v>0</v>
      </c>
      <c r="V1360" s="196">
        <f t="shared" si="86"/>
        <v>0</v>
      </c>
      <c r="W1360" s="196">
        <f t="shared" si="87"/>
        <v>0</v>
      </c>
      <c r="X1360" s="188"/>
    </row>
    <row r="1361" spans="1:24" ht="12">
      <c r="A1361" s="193"/>
      <c r="B1361" s="210"/>
      <c r="C1361" s="211"/>
      <c r="D1361" s="212"/>
      <c r="E1361" s="213"/>
      <c r="F1361" s="214"/>
      <c r="G1361" s="215"/>
      <c r="H1361" s="193" t="s">
        <v>560</v>
      </c>
      <c r="I1361" s="216"/>
      <c r="J1361" s="193"/>
      <c r="K1361" s="216"/>
      <c r="L1361" s="217"/>
      <c r="M1361" s="222"/>
      <c r="N1361" s="223"/>
      <c r="O1361" s="224"/>
      <c r="P1361" s="194">
        <f t="shared" si="84"/>
        <v>0</v>
      </c>
      <c r="Q1361" s="219"/>
      <c r="R1361" s="220"/>
      <c r="S1361" s="219"/>
      <c r="T1361" s="221"/>
      <c r="U1361" s="195">
        <f t="shared" si="85"/>
        <v>0</v>
      </c>
      <c r="V1361" s="196">
        <f t="shared" si="86"/>
        <v>0</v>
      </c>
      <c r="W1361" s="196">
        <f t="shared" si="87"/>
        <v>0</v>
      </c>
      <c r="X1361" s="188"/>
    </row>
    <row r="1362" spans="1:24" ht="12">
      <c r="A1362" s="193"/>
      <c r="B1362" s="210"/>
      <c r="C1362" s="211"/>
      <c r="D1362" s="212"/>
      <c r="E1362" s="213"/>
      <c r="F1362" s="214"/>
      <c r="G1362" s="215"/>
      <c r="H1362" s="193" t="s">
        <v>560</v>
      </c>
      <c r="I1362" s="216"/>
      <c r="J1362" s="193"/>
      <c r="K1362" s="216"/>
      <c r="L1362" s="217"/>
      <c r="M1362" s="222"/>
      <c r="N1362" s="223"/>
      <c r="O1362" s="224"/>
      <c r="P1362" s="194">
        <f t="shared" si="84"/>
        <v>0</v>
      </c>
      <c r="Q1362" s="219"/>
      <c r="R1362" s="220"/>
      <c r="S1362" s="219"/>
      <c r="T1362" s="221"/>
      <c r="U1362" s="195">
        <f t="shared" si="85"/>
        <v>0</v>
      </c>
      <c r="V1362" s="196">
        <f t="shared" si="86"/>
        <v>0</v>
      </c>
      <c r="W1362" s="196">
        <f t="shared" si="87"/>
        <v>0</v>
      </c>
      <c r="X1362" s="188"/>
    </row>
    <row r="1363" spans="1:24" ht="12">
      <c r="A1363" s="193"/>
      <c r="B1363" s="210"/>
      <c r="C1363" s="211"/>
      <c r="D1363" s="212"/>
      <c r="E1363" s="213"/>
      <c r="F1363" s="214"/>
      <c r="G1363" s="215"/>
      <c r="H1363" s="193" t="s">
        <v>560</v>
      </c>
      <c r="I1363" s="216"/>
      <c r="J1363" s="193"/>
      <c r="K1363" s="216"/>
      <c r="L1363" s="217"/>
      <c r="M1363" s="222"/>
      <c r="N1363" s="223"/>
      <c r="O1363" s="224"/>
      <c r="P1363" s="194">
        <f t="shared" si="84"/>
        <v>0</v>
      </c>
      <c r="Q1363" s="219"/>
      <c r="R1363" s="220"/>
      <c r="S1363" s="219"/>
      <c r="T1363" s="221"/>
      <c r="U1363" s="195">
        <f t="shared" si="85"/>
        <v>0</v>
      </c>
      <c r="V1363" s="196">
        <f t="shared" si="86"/>
        <v>0</v>
      </c>
      <c r="W1363" s="196">
        <f t="shared" si="87"/>
        <v>0</v>
      </c>
      <c r="X1363" s="188"/>
    </row>
    <row r="1364" spans="1:24" ht="12">
      <c r="A1364" s="193"/>
      <c r="B1364" s="210"/>
      <c r="C1364" s="211"/>
      <c r="D1364" s="212"/>
      <c r="E1364" s="213"/>
      <c r="F1364" s="214"/>
      <c r="G1364" s="215"/>
      <c r="H1364" s="193" t="s">
        <v>560</v>
      </c>
      <c r="I1364" s="216"/>
      <c r="J1364" s="193"/>
      <c r="K1364" s="216"/>
      <c r="L1364" s="217"/>
      <c r="M1364" s="222"/>
      <c r="N1364" s="223"/>
      <c r="O1364" s="224"/>
      <c r="P1364" s="194">
        <f t="shared" si="84"/>
        <v>0</v>
      </c>
      <c r="Q1364" s="219"/>
      <c r="R1364" s="220"/>
      <c r="S1364" s="219"/>
      <c r="T1364" s="221"/>
      <c r="U1364" s="195">
        <f t="shared" si="85"/>
        <v>0</v>
      </c>
      <c r="V1364" s="196">
        <f t="shared" si="86"/>
        <v>0</v>
      </c>
      <c r="W1364" s="196">
        <f t="shared" si="87"/>
        <v>0</v>
      </c>
      <c r="X1364" s="188"/>
    </row>
    <row r="1365" spans="1:24" ht="12">
      <c r="A1365" s="193"/>
      <c r="B1365" s="210"/>
      <c r="C1365" s="211"/>
      <c r="D1365" s="212"/>
      <c r="E1365" s="213"/>
      <c r="F1365" s="214"/>
      <c r="G1365" s="215"/>
      <c r="H1365" s="193" t="s">
        <v>560</v>
      </c>
      <c r="I1365" s="216"/>
      <c r="J1365" s="193"/>
      <c r="K1365" s="216"/>
      <c r="L1365" s="217"/>
      <c r="M1365" s="222"/>
      <c r="N1365" s="223"/>
      <c r="O1365" s="224"/>
      <c r="P1365" s="194">
        <f t="shared" si="84"/>
        <v>0</v>
      </c>
      <c r="Q1365" s="219"/>
      <c r="R1365" s="220"/>
      <c r="S1365" s="219"/>
      <c r="T1365" s="221"/>
      <c r="U1365" s="195">
        <f t="shared" si="85"/>
        <v>0</v>
      </c>
      <c r="V1365" s="196">
        <f t="shared" si="86"/>
        <v>0</v>
      </c>
      <c r="W1365" s="196">
        <f t="shared" si="87"/>
        <v>0</v>
      </c>
      <c r="X1365" s="188"/>
    </row>
    <row r="1366" spans="1:24" ht="12">
      <c r="A1366" s="193"/>
      <c r="B1366" s="210"/>
      <c r="C1366" s="211"/>
      <c r="D1366" s="212"/>
      <c r="E1366" s="213"/>
      <c r="F1366" s="214"/>
      <c r="G1366" s="215"/>
      <c r="H1366" s="193" t="s">
        <v>560</v>
      </c>
      <c r="I1366" s="216"/>
      <c r="J1366" s="193"/>
      <c r="K1366" s="216"/>
      <c r="L1366" s="217"/>
      <c r="M1366" s="222"/>
      <c r="N1366" s="223"/>
      <c r="O1366" s="224"/>
      <c r="P1366" s="194">
        <f t="shared" si="84"/>
        <v>0</v>
      </c>
      <c r="Q1366" s="219"/>
      <c r="R1366" s="220"/>
      <c r="S1366" s="219"/>
      <c r="T1366" s="221"/>
      <c r="U1366" s="195">
        <f t="shared" si="85"/>
        <v>0</v>
      </c>
      <c r="V1366" s="196">
        <f t="shared" si="86"/>
        <v>0</v>
      </c>
      <c r="W1366" s="196">
        <f t="shared" si="87"/>
        <v>0</v>
      </c>
      <c r="X1366" s="188"/>
    </row>
    <row r="1367" spans="1:24" ht="12">
      <c r="A1367" s="193"/>
      <c r="B1367" s="210"/>
      <c r="C1367" s="211"/>
      <c r="D1367" s="212"/>
      <c r="E1367" s="213"/>
      <c r="F1367" s="214"/>
      <c r="G1367" s="215"/>
      <c r="H1367" s="193" t="s">
        <v>560</v>
      </c>
      <c r="I1367" s="216"/>
      <c r="J1367" s="193"/>
      <c r="K1367" s="216"/>
      <c r="L1367" s="217"/>
      <c r="M1367" s="222"/>
      <c r="N1367" s="223"/>
      <c r="O1367" s="224"/>
      <c r="P1367" s="194">
        <f t="shared" si="84"/>
        <v>0</v>
      </c>
      <c r="Q1367" s="219"/>
      <c r="R1367" s="220"/>
      <c r="S1367" s="219"/>
      <c r="T1367" s="221"/>
      <c r="U1367" s="195">
        <f t="shared" si="85"/>
        <v>0</v>
      </c>
      <c r="V1367" s="196">
        <f t="shared" si="86"/>
        <v>0</v>
      </c>
      <c r="W1367" s="196">
        <f t="shared" si="87"/>
        <v>0</v>
      </c>
      <c r="X1367" s="188"/>
    </row>
    <row r="1368" spans="1:24" ht="12">
      <c r="A1368" s="193"/>
      <c r="B1368" s="210"/>
      <c r="C1368" s="211"/>
      <c r="D1368" s="212"/>
      <c r="E1368" s="213"/>
      <c r="F1368" s="214"/>
      <c r="G1368" s="215"/>
      <c r="H1368" s="193" t="s">
        <v>560</v>
      </c>
      <c r="I1368" s="216"/>
      <c r="J1368" s="193"/>
      <c r="K1368" s="216"/>
      <c r="L1368" s="217"/>
      <c r="M1368" s="222"/>
      <c r="N1368" s="223"/>
      <c r="O1368" s="224"/>
      <c r="P1368" s="194">
        <f t="shared" si="84"/>
        <v>0</v>
      </c>
      <c r="Q1368" s="219"/>
      <c r="R1368" s="220"/>
      <c r="S1368" s="219"/>
      <c r="T1368" s="221"/>
      <c r="U1368" s="195">
        <f t="shared" si="85"/>
        <v>0</v>
      </c>
      <c r="V1368" s="196">
        <f t="shared" si="86"/>
        <v>0</v>
      </c>
      <c r="W1368" s="196">
        <f t="shared" si="87"/>
        <v>0</v>
      </c>
      <c r="X1368" s="188"/>
    </row>
    <row r="1369" spans="1:24" ht="12">
      <c r="A1369" s="193"/>
      <c r="B1369" s="210"/>
      <c r="C1369" s="211"/>
      <c r="D1369" s="212"/>
      <c r="E1369" s="213"/>
      <c r="F1369" s="214"/>
      <c r="G1369" s="215"/>
      <c r="H1369" s="193" t="s">
        <v>560</v>
      </c>
      <c r="I1369" s="216"/>
      <c r="J1369" s="193"/>
      <c r="K1369" s="216"/>
      <c r="L1369" s="217"/>
      <c r="M1369" s="222"/>
      <c r="N1369" s="223"/>
      <c r="O1369" s="224"/>
      <c r="P1369" s="194">
        <f t="shared" si="84"/>
        <v>0</v>
      </c>
      <c r="Q1369" s="219"/>
      <c r="R1369" s="220"/>
      <c r="S1369" s="219"/>
      <c r="T1369" s="221"/>
      <c r="U1369" s="195">
        <f t="shared" si="85"/>
        <v>0</v>
      </c>
      <c r="V1369" s="196">
        <f t="shared" si="86"/>
        <v>0</v>
      </c>
      <c r="W1369" s="196">
        <f t="shared" si="87"/>
        <v>0</v>
      </c>
      <c r="X1369" s="188"/>
    </row>
    <row r="1370" spans="1:24" ht="12">
      <c r="A1370" s="193"/>
      <c r="B1370" s="210"/>
      <c r="C1370" s="211"/>
      <c r="D1370" s="212"/>
      <c r="E1370" s="213"/>
      <c r="F1370" s="214"/>
      <c r="G1370" s="215"/>
      <c r="H1370" s="193" t="s">
        <v>560</v>
      </c>
      <c r="I1370" s="216"/>
      <c r="J1370" s="193"/>
      <c r="K1370" s="216"/>
      <c r="L1370" s="217"/>
      <c r="M1370" s="222"/>
      <c r="N1370" s="223"/>
      <c r="O1370" s="224"/>
      <c r="P1370" s="194">
        <f t="shared" si="84"/>
        <v>0</v>
      </c>
      <c r="Q1370" s="219"/>
      <c r="R1370" s="220"/>
      <c r="S1370" s="219"/>
      <c r="T1370" s="221"/>
      <c r="U1370" s="195">
        <f t="shared" si="85"/>
        <v>0</v>
      </c>
      <c r="V1370" s="196">
        <f t="shared" si="86"/>
        <v>0</v>
      </c>
      <c r="W1370" s="196">
        <f t="shared" si="87"/>
        <v>0</v>
      </c>
      <c r="X1370" s="188"/>
    </row>
    <row r="1371" spans="1:24" ht="12">
      <c r="A1371" s="193"/>
      <c r="B1371" s="210"/>
      <c r="C1371" s="211"/>
      <c r="D1371" s="212"/>
      <c r="E1371" s="213"/>
      <c r="F1371" s="214"/>
      <c r="G1371" s="215"/>
      <c r="H1371" s="193" t="s">
        <v>560</v>
      </c>
      <c r="I1371" s="216"/>
      <c r="J1371" s="193"/>
      <c r="K1371" s="216"/>
      <c r="L1371" s="217"/>
      <c r="M1371" s="222"/>
      <c r="N1371" s="223"/>
      <c r="O1371" s="224"/>
      <c r="P1371" s="194">
        <f t="shared" si="84"/>
        <v>0</v>
      </c>
      <c r="Q1371" s="219"/>
      <c r="R1371" s="220"/>
      <c r="S1371" s="219"/>
      <c r="T1371" s="221"/>
      <c r="U1371" s="195">
        <f t="shared" si="85"/>
        <v>0</v>
      </c>
      <c r="V1371" s="196">
        <f t="shared" si="86"/>
        <v>0</v>
      </c>
      <c r="W1371" s="196">
        <f t="shared" si="87"/>
        <v>0</v>
      </c>
      <c r="X1371" s="188"/>
    </row>
    <row r="1372" spans="1:24" ht="12">
      <c r="A1372" s="193"/>
      <c r="B1372" s="210"/>
      <c r="C1372" s="211"/>
      <c r="D1372" s="212"/>
      <c r="E1372" s="213"/>
      <c r="F1372" s="214"/>
      <c r="G1372" s="215"/>
      <c r="H1372" s="193" t="s">
        <v>560</v>
      </c>
      <c r="I1372" s="216"/>
      <c r="J1372" s="193"/>
      <c r="K1372" s="216"/>
      <c r="L1372" s="217"/>
      <c r="M1372" s="222"/>
      <c r="N1372" s="223"/>
      <c r="O1372" s="224"/>
      <c r="P1372" s="194">
        <f t="shared" si="84"/>
        <v>0</v>
      </c>
      <c r="Q1372" s="219"/>
      <c r="R1372" s="220"/>
      <c r="S1372" s="219"/>
      <c r="T1372" s="221"/>
      <c r="U1372" s="195">
        <f t="shared" si="85"/>
        <v>0</v>
      </c>
      <c r="V1372" s="196">
        <f t="shared" si="86"/>
        <v>0</v>
      </c>
      <c r="W1372" s="196">
        <f t="shared" si="87"/>
        <v>0</v>
      </c>
      <c r="X1372" s="188"/>
    </row>
    <row r="1373" spans="1:24" ht="12">
      <c r="A1373" s="193"/>
      <c r="B1373" s="210"/>
      <c r="C1373" s="211"/>
      <c r="D1373" s="212"/>
      <c r="E1373" s="213"/>
      <c r="F1373" s="214"/>
      <c r="G1373" s="215"/>
      <c r="H1373" s="193" t="s">
        <v>560</v>
      </c>
      <c r="I1373" s="216"/>
      <c r="J1373" s="193"/>
      <c r="K1373" s="216"/>
      <c r="L1373" s="217"/>
      <c r="M1373" s="222"/>
      <c r="N1373" s="223"/>
      <c r="O1373" s="224"/>
      <c r="P1373" s="194">
        <f t="shared" si="84"/>
        <v>0</v>
      </c>
      <c r="Q1373" s="219"/>
      <c r="R1373" s="220"/>
      <c r="S1373" s="219"/>
      <c r="T1373" s="221"/>
      <c r="U1373" s="195">
        <f t="shared" si="85"/>
        <v>0</v>
      </c>
      <c r="V1373" s="196">
        <f t="shared" si="86"/>
        <v>0</v>
      </c>
      <c r="W1373" s="196">
        <f t="shared" si="87"/>
        <v>0</v>
      </c>
      <c r="X1373" s="188"/>
    </row>
    <row r="1374" spans="1:24" ht="12">
      <c r="A1374" s="193"/>
      <c r="B1374" s="210"/>
      <c r="C1374" s="211"/>
      <c r="D1374" s="212"/>
      <c r="E1374" s="213"/>
      <c r="F1374" s="214"/>
      <c r="G1374" s="215"/>
      <c r="H1374" s="193" t="s">
        <v>560</v>
      </c>
      <c r="I1374" s="216"/>
      <c r="J1374" s="193"/>
      <c r="K1374" s="216"/>
      <c r="L1374" s="217"/>
      <c r="M1374" s="222"/>
      <c r="N1374" s="223"/>
      <c r="O1374" s="224"/>
      <c r="P1374" s="194">
        <f t="shared" si="84"/>
        <v>0</v>
      </c>
      <c r="Q1374" s="219"/>
      <c r="R1374" s="220"/>
      <c r="S1374" s="219"/>
      <c r="T1374" s="221"/>
      <c r="U1374" s="195">
        <f t="shared" si="85"/>
        <v>0</v>
      </c>
      <c r="V1374" s="196">
        <f t="shared" si="86"/>
        <v>0</v>
      </c>
      <c r="W1374" s="196">
        <f t="shared" si="87"/>
        <v>0</v>
      </c>
      <c r="X1374" s="188"/>
    </row>
    <row r="1375" spans="1:24" ht="12">
      <c r="A1375" s="193"/>
      <c r="B1375" s="210"/>
      <c r="C1375" s="211"/>
      <c r="D1375" s="212"/>
      <c r="E1375" s="213"/>
      <c r="F1375" s="214"/>
      <c r="G1375" s="215"/>
      <c r="H1375" s="193" t="s">
        <v>560</v>
      </c>
      <c r="I1375" s="216"/>
      <c r="J1375" s="193"/>
      <c r="K1375" s="216"/>
      <c r="L1375" s="217"/>
      <c r="M1375" s="222"/>
      <c r="N1375" s="223"/>
      <c r="O1375" s="224"/>
      <c r="P1375" s="194">
        <f t="shared" si="84"/>
        <v>0</v>
      </c>
      <c r="Q1375" s="219"/>
      <c r="R1375" s="220"/>
      <c r="S1375" s="219"/>
      <c r="T1375" s="221"/>
      <c r="U1375" s="195">
        <f t="shared" si="85"/>
        <v>0</v>
      </c>
      <c r="V1375" s="196">
        <f t="shared" si="86"/>
        <v>0</v>
      </c>
      <c r="W1375" s="196">
        <f t="shared" si="87"/>
        <v>0</v>
      </c>
      <c r="X1375" s="188"/>
    </row>
    <row r="1376" spans="1:24" ht="12">
      <c r="A1376" s="193"/>
      <c r="B1376" s="210"/>
      <c r="C1376" s="211"/>
      <c r="D1376" s="212"/>
      <c r="E1376" s="213"/>
      <c r="F1376" s="214"/>
      <c r="G1376" s="215"/>
      <c r="H1376" s="193" t="s">
        <v>560</v>
      </c>
      <c r="I1376" s="216"/>
      <c r="J1376" s="193"/>
      <c r="K1376" s="216"/>
      <c r="L1376" s="217"/>
      <c r="M1376" s="222"/>
      <c r="N1376" s="223"/>
      <c r="O1376" s="224"/>
      <c r="P1376" s="194">
        <f t="shared" si="84"/>
        <v>0</v>
      </c>
      <c r="Q1376" s="219"/>
      <c r="R1376" s="220"/>
      <c r="S1376" s="219"/>
      <c r="T1376" s="221"/>
      <c r="U1376" s="195">
        <f t="shared" si="85"/>
        <v>0</v>
      </c>
      <c r="V1376" s="196">
        <f t="shared" si="86"/>
        <v>0</v>
      </c>
      <c r="W1376" s="196">
        <f t="shared" si="87"/>
        <v>0</v>
      </c>
      <c r="X1376" s="188"/>
    </row>
    <row r="1377" spans="1:24" ht="12">
      <c r="A1377" s="193"/>
      <c r="B1377" s="210"/>
      <c r="C1377" s="211"/>
      <c r="D1377" s="212"/>
      <c r="E1377" s="213"/>
      <c r="F1377" s="214"/>
      <c r="G1377" s="215"/>
      <c r="H1377" s="193" t="s">
        <v>560</v>
      </c>
      <c r="I1377" s="216"/>
      <c r="J1377" s="193"/>
      <c r="K1377" s="216"/>
      <c r="L1377" s="217"/>
      <c r="M1377" s="222"/>
      <c r="N1377" s="223"/>
      <c r="O1377" s="224"/>
      <c r="P1377" s="194">
        <f t="shared" si="84"/>
        <v>0</v>
      </c>
      <c r="Q1377" s="219"/>
      <c r="R1377" s="220"/>
      <c r="S1377" s="219"/>
      <c r="T1377" s="221"/>
      <c r="U1377" s="195">
        <f t="shared" si="85"/>
        <v>0</v>
      </c>
      <c r="V1377" s="196">
        <f t="shared" si="86"/>
        <v>0</v>
      </c>
      <c r="W1377" s="196">
        <f t="shared" si="87"/>
        <v>0</v>
      </c>
      <c r="X1377" s="188"/>
    </row>
    <row r="1378" spans="1:24" ht="12">
      <c r="A1378" s="193"/>
      <c r="B1378" s="210"/>
      <c r="C1378" s="211"/>
      <c r="D1378" s="212"/>
      <c r="E1378" s="213"/>
      <c r="F1378" s="214"/>
      <c r="G1378" s="215"/>
      <c r="H1378" s="193" t="s">
        <v>560</v>
      </c>
      <c r="I1378" s="216"/>
      <c r="J1378" s="193"/>
      <c r="K1378" s="216"/>
      <c r="L1378" s="217"/>
      <c r="M1378" s="222"/>
      <c r="N1378" s="223"/>
      <c r="O1378" s="224"/>
      <c r="P1378" s="194">
        <f t="shared" si="84"/>
        <v>0</v>
      </c>
      <c r="Q1378" s="219"/>
      <c r="R1378" s="220"/>
      <c r="S1378" s="219"/>
      <c r="T1378" s="221"/>
      <c r="U1378" s="195">
        <f t="shared" si="85"/>
        <v>0</v>
      </c>
      <c r="V1378" s="196">
        <f t="shared" si="86"/>
        <v>0</v>
      </c>
      <c r="W1378" s="196">
        <f t="shared" si="87"/>
        <v>0</v>
      </c>
      <c r="X1378" s="188"/>
    </row>
    <row r="1379" spans="1:24" ht="12">
      <c r="A1379" s="193"/>
      <c r="B1379" s="210"/>
      <c r="C1379" s="211"/>
      <c r="D1379" s="212"/>
      <c r="E1379" s="213"/>
      <c r="F1379" s="214"/>
      <c r="G1379" s="215"/>
      <c r="H1379" s="193" t="s">
        <v>560</v>
      </c>
      <c r="I1379" s="216"/>
      <c r="J1379" s="193"/>
      <c r="K1379" s="216"/>
      <c r="L1379" s="217"/>
      <c r="M1379" s="222"/>
      <c r="N1379" s="223"/>
      <c r="O1379" s="224"/>
      <c r="P1379" s="194">
        <f t="shared" si="84"/>
        <v>0</v>
      </c>
      <c r="Q1379" s="219"/>
      <c r="R1379" s="220"/>
      <c r="S1379" s="219"/>
      <c r="T1379" s="221"/>
      <c r="U1379" s="195">
        <f t="shared" si="85"/>
        <v>0</v>
      </c>
      <c r="V1379" s="196">
        <f t="shared" si="86"/>
        <v>0</v>
      </c>
      <c r="W1379" s="196">
        <f t="shared" si="87"/>
        <v>0</v>
      </c>
      <c r="X1379" s="188"/>
    </row>
    <row r="1380" spans="1:24" ht="12">
      <c r="A1380" s="193"/>
      <c r="B1380" s="210"/>
      <c r="C1380" s="211"/>
      <c r="D1380" s="212"/>
      <c r="E1380" s="213"/>
      <c r="F1380" s="214"/>
      <c r="G1380" s="215"/>
      <c r="H1380" s="193" t="s">
        <v>560</v>
      </c>
      <c r="I1380" s="216"/>
      <c r="J1380" s="193"/>
      <c r="K1380" s="216"/>
      <c r="L1380" s="217"/>
      <c r="M1380" s="222"/>
      <c r="N1380" s="223"/>
      <c r="O1380" s="224"/>
      <c r="P1380" s="194">
        <f t="shared" si="84"/>
        <v>0</v>
      </c>
      <c r="Q1380" s="219"/>
      <c r="R1380" s="220"/>
      <c r="S1380" s="219"/>
      <c r="T1380" s="221"/>
      <c r="U1380" s="195">
        <f t="shared" si="85"/>
        <v>0</v>
      </c>
      <c r="V1380" s="196">
        <f t="shared" si="86"/>
        <v>0</v>
      </c>
      <c r="W1380" s="196">
        <f t="shared" si="87"/>
        <v>0</v>
      </c>
      <c r="X1380" s="188"/>
    </row>
    <row r="1381" spans="1:24" ht="12">
      <c r="A1381" s="193"/>
      <c r="B1381" s="210"/>
      <c r="C1381" s="211"/>
      <c r="D1381" s="212"/>
      <c r="E1381" s="213"/>
      <c r="F1381" s="214"/>
      <c r="G1381" s="215"/>
      <c r="H1381" s="193" t="s">
        <v>560</v>
      </c>
      <c r="I1381" s="216"/>
      <c r="J1381" s="193"/>
      <c r="K1381" s="216"/>
      <c r="L1381" s="217"/>
      <c r="M1381" s="222"/>
      <c r="N1381" s="223"/>
      <c r="O1381" s="224"/>
      <c r="P1381" s="194">
        <f t="shared" si="84"/>
        <v>0</v>
      </c>
      <c r="Q1381" s="219"/>
      <c r="R1381" s="220"/>
      <c r="S1381" s="219"/>
      <c r="T1381" s="221"/>
      <c r="U1381" s="195">
        <f t="shared" si="85"/>
        <v>0</v>
      </c>
      <c r="V1381" s="196">
        <f t="shared" si="86"/>
        <v>0</v>
      </c>
      <c r="W1381" s="196">
        <f t="shared" si="87"/>
        <v>0</v>
      </c>
      <c r="X1381" s="188"/>
    </row>
    <row r="1382" spans="1:24" ht="12">
      <c r="A1382" s="193"/>
      <c r="B1382" s="210"/>
      <c r="C1382" s="211"/>
      <c r="D1382" s="212"/>
      <c r="E1382" s="213"/>
      <c r="F1382" s="214"/>
      <c r="G1382" s="215"/>
      <c r="H1382" s="193" t="s">
        <v>560</v>
      </c>
      <c r="I1382" s="216"/>
      <c r="J1382" s="193"/>
      <c r="K1382" s="216"/>
      <c r="L1382" s="217"/>
      <c r="M1382" s="222"/>
      <c r="N1382" s="223"/>
      <c r="O1382" s="224"/>
      <c r="P1382" s="194">
        <f t="shared" si="84"/>
        <v>0</v>
      </c>
      <c r="Q1382" s="219"/>
      <c r="R1382" s="220"/>
      <c r="S1382" s="219"/>
      <c r="T1382" s="221"/>
      <c r="U1382" s="195">
        <f t="shared" si="85"/>
        <v>0</v>
      </c>
      <c r="V1382" s="196">
        <f t="shared" si="86"/>
        <v>0</v>
      </c>
      <c r="W1382" s="196">
        <f t="shared" si="87"/>
        <v>0</v>
      </c>
      <c r="X1382" s="188"/>
    </row>
    <row r="1383" spans="1:24" ht="12">
      <c r="A1383" s="193"/>
      <c r="B1383" s="210"/>
      <c r="C1383" s="211"/>
      <c r="D1383" s="212"/>
      <c r="E1383" s="213"/>
      <c r="F1383" s="214"/>
      <c r="G1383" s="215"/>
      <c r="H1383" s="193" t="s">
        <v>560</v>
      </c>
      <c r="I1383" s="216"/>
      <c r="J1383" s="193"/>
      <c r="K1383" s="216"/>
      <c r="L1383" s="217"/>
      <c r="M1383" s="222"/>
      <c r="N1383" s="223"/>
      <c r="O1383" s="224"/>
      <c r="P1383" s="194">
        <f t="shared" si="84"/>
        <v>0</v>
      </c>
      <c r="Q1383" s="219"/>
      <c r="R1383" s="220"/>
      <c r="S1383" s="219"/>
      <c r="T1383" s="221"/>
      <c r="U1383" s="195">
        <f t="shared" si="85"/>
        <v>0</v>
      </c>
      <c r="V1383" s="196">
        <f t="shared" si="86"/>
        <v>0</v>
      </c>
      <c r="W1383" s="196">
        <f t="shared" si="87"/>
        <v>0</v>
      </c>
      <c r="X1383" s="188"/>
    </row>
    <row r="1384" spans="1:24" ht="12">
      <c r="A1384" s="193"/>
      <c r="B1384" s="210"/>
      <c r="C1384" s="211"/>
      <c r="D1384" s="212"/>
      <c r="E1384" s="213"/>
      <c r="F1384" s="214"/>
      <c r="G1384" s="215"/>
      <c r="H1384" s="193" t="s">
        <v>560</v>
      </c>
      <c r="I1384" s="216"/>
      <c r="J1384" s="193"/>
      <c r="K1384" s="216"/>
      <c r="L1384" s="217"/>
      <c r="M1384" s="222"/>
      <c r="N1384" s="223"/>
      <c r="O1384" s="224"/>
      <c r="P1384" s="194">
        <f t="shared" si="84"/>
        <v>0</v>
      </c>
      <c r="Q1384" s="219"/>
      <c r="R1384" s="220"/>
      <c r="S1384" s="219"/>
      <c r="T1384" s="221"/>
      <c r="U1384" s="195">
        <f t="shared" si="85"/>
        <v>0</v>
      </c>
      <c r="V1384" s="196">
        <f t="shared" si="86"/>
        <v>0</v>
      </c>
      <c r="W1384" s="196">
        <f t="shared" si="87"/>
        <v>0</v>
      </c>
      <c r="X1384" s="188"/>
    </row>
    <row r="1385" spans="1:24" ht="12">
      <c r="A1385" s="193"/>
      <c r="B1385" s="210"/>
      <c r="C1385" s="211"/>
      <c r="D1385" s="212"/>
      <c r="E1385" s="213"/>
      <c r="F1385" s="214"/>
      <c r="G1385" s="215"/>
      <c r="H1385" s="193" t="s">
        <v>560</v>
      </c>
      <c r="I1385" s="216"/>
      <c r="J1385" s="193"/>
      <c r="K1385" s="216"/>
      <c r="L1385" s="217"/>
      <c r="M1385" s="222"/>
      <c r="N1385" s="223"/>
      <c r="O1385" s="224"/>
      <c r="P1385" s="194">
        <f t="shared" si="84"/>
        <v>0</v>
      </c>
      <c r="Q1385" s="219"/>
      <c r="R1385" s="220"/>
      <c r="S1385" s="219"/>
      <c r="T1385" s="221"/>
      <c r="U1385" s="195">
        <f t="shared" si="85"/>
        <v>0</v>
      </c>
      <c r="V1385" s="196">
        <f t="shared" si="86"/>
        <v>0</v>
      </c>
      <c r="W1385" s="196">
        <f t="shared" si="87"/>
        <v>0</v>
      </c>
      <c r="X1385" s="188"/>
    </row>
    <row r="1386" spans="1:24" ht="12">
      <c r="A1386" s="193"/>
      <c r="B1386" s="210"/>
      <c r="C1386" s="211"/>
      <c r="D1386" s="212"/>
      <c r="E1386" s="213"/>
      <c r="F1386" s="214"/>
      <c r="G1386" s="215"/>
      <c r="H1386" s="193" t="s">
        <v>560</v>
      </c>
      <c r="I1386" s="216"/>
      <c r="J1386" s="193"/>
      <c r="K1386" s="216"/>
      <c r="L1386" s="217"/>
      <c r="M1386" s="222"/>
      <c r="N1386" s="223"/>
      <c r="O1386" s="224"/>
      <c r="P1386" s="194">
        <f t="shared" si="84"/>
        <v>0</v>
      </c>
      <c r="Q1386" s="219"/>
      <c r="R1386" s="220"/>
      <c r="S1386" s="219"/>
      <c r="T1386" s="221"/>
      <c r="U1386" s="195">
        <f t="shared" si="85"/>
        <v>0</v>
      </c>
      <c r="V1386" s="196">
        <f t="shared" si="86"/>
        <v>0</v>
      </c>
      <c r="W1386" s="196">
        <f t="shared" si="87"/>
        <v>0</v>
      </c>
      <c r="X1386" s="188"/>
    </row>
    <row r="1387" spans="1:24" ht="12">
      <c r="A1387" s="193"/>
      <c r="B1387" s="210"/>
      <c r="C1387" s="211"/>
      <c r="D1387" s="212"/>
      <c r="E1387" s="213"/>
      <c r="F1387" s="214"/>
      <c r="G1387" s="215"/>
      <c r="H1387" s="193" t="s">
        <v>560</v>
      </c>
      <c r="I1387" s="216"/>
      <c r="J1387" s="193"/>
      <c r="K1387" s="216"/>
      <c r="L1387" s="217"/>
      <c r="M1387" s="222"/>
      <c r="N1387" s="223"/>
      <c r="O1387" s="224"/>
      <c r="P1387" s="194">
        <f t="shared" si="84"/>
        <v>0</v>
      </c>
      <c r="Q1387" s="219"/>
      <c r="R1387" s="220"/>
      <c r="S1387" s="219"/>
      <c r="T1387" s="221"/>
      <c r="U1387" s="195">
        <f t="shared" si="85"/>
        <v>0</v>
      </c>
      <c r="V1387" s="196">
        <f t="shared" si="86"/>
        <v>0</v>
      </c>
      <c r="W1387" s="196">
        <f t="shared" si="87"/>
        <v>0</v>
      </c>
      <c r="X1387" s="188"/>
    </row>
    <row r="1388" spans="1:24" ht="12">
      <c r="A1388" s="193"/>
      <c r="B1388" s="210"/>
      <c r="C1388" s="211"/>
      <c r="D1388" s="212"/>
      <c r="E1388" s="213"/>
      <c r="F1388" s="214"/>
      <c r="G1388" s="215"/>
      <c r="H1388" s="193" t="s">
        <v>560</v>
      </c>
      <c r="I1388" s="216"/>
      <c r="J1388" s="193"/>
      <c r="K1388" s="216"/>
      <c r="L1388" s="217"/>
      <c r="M1388" s="222"/>
      <c r="N1388" s="223"/>
      <c r="O1388" s="224"/>
      <c r="P1388" s="194">
        <f t="shared" si="84"/>
        <v>0</v>
      </c>
      <c r="Q1388" s="219"/>
      <c r="R1388" s="220"/>
      <c r="S1388" s="219"/>
      <c r="T1388" s="221"/>
      <c r="U1388" s="195">
        <f t="shared" si="85"/>
        <v>0</v>
      </c>
      <c r="V1388" s="196">
        <f t="shared" si="86"/>
        <v>0</v>
      </c>
      <c r="W1388" s="196">
        <f t="shared" si="87"/>
        <v>0</v>
      </c>
      <c r="X1388" s="188"/>
    </row>
    <row r="1389" spans="1:24" ht="12">
      <c r="A1389" s="193"/>
      <c r="B1389" s="210"/>
      <c r="C1389" s="211"/>
      <c r="D1389" s="212"/>
      <c r="E1389" s="213"/>
      <c r="F1389" s="214"/>
      <c r="G1389" s="215"/>
      <c r="H1389" s="193" t="s">
        <v>560</v>
      </c>
      <c r="I1389" s="216"/>
      <c r="J1389" s="193"/>
      <c r="K1389" s="216"/>
      <c r="L1389" s="217"/>
      <c r="M1389" s="222"/>
      <c r="N1389" s="223"/>
      <c r="O1389" s="224"/>
      <c r="P1389" s="194">
        <f t="shared" si="84"/>
        <v>0</v>
      </c>
      <c r="Q1389" s="219"/>
      <c r="R1389" s="220"/>
      <c r="S1389" s="219"/>
      <c r="T1389" s="221"/>
      <c r="U1389" s="195">
        <f t="shared" si="85"/>
        <v>0</v>
      </c>
      <c r="V1389" s="196">
        <f t="shared" si="86"/>
        <v>0</v>
      </c>
      <c r="W1389" s="196">
        <f t="shared" si="87"/>
        <v>0</v>
      </c>
      <c r="X1389" s="188"/>
    </row>
    <row r="1390" spans="1:24" ht="12">
      <c r="A1390" s="193"/>
      <c r="B1390" s="210"/>
      <c r="C1390" s="211"/>
      <c r="D1390" s="212"/>
      <c r="E1390" s="213"/>
      <c r="F1390" s="214"/>
      <c r="G1390" s="215"/>
      <c r="H1390" s="193" t="s">
        <v>560</v>
      </c>
      <c r="I1390" s="216"/>
      <c r="J1390" s="193"/>
      <c r="K1390" s="216"/>
      <c r="L1390" s="217"/>
      <c r="M1390" s="222"/>
      <c r="N1390" s="223"/>
      <c r="O1390" s="224"/>
      <c r="P1390" s="194">
        <f t="shared" si="84"/>
        <v>0</v>
      </c>
      <c r="Q1390" s="219"/>
      <c r="R1390" s="220"/>
      <c r="S1390" s="219"/>
      <c r="T1390" s="221"/>
      <c r="U1390" s="195">
        <f t="shared" si="85"/>
        <v>0</v>
      </c>
      <c r="V1390" s="196">
        <f t="shared" si="86"/>
        <v>0</v>
      </c>
      <c r="W1390" s="196">
        <f t="shared" si="87"/>
        <v>0</v>
      </c>
      <c r="X1390" s="188"/>
    </row>
    <row r="1391" spans="1:24" ht="12">
      <c r="A1391" s="193"/>
      <c r="B1391" s="210"/>
      <c r="C1391" s="211"/>
      <c r="D1391" s="212"/>
      <c r="E1391" s="213"/>
      <c r="F1391" s="214"/>
      <c r="G1391" s="215"/>
      <c r="H1391" s="193" t="s">
        <v>560</v>
      </c>
      <c r="I1391" s="216"/>
      <c r="J1391" s="193"/>
      <c r="K1391" s="216"/>
      <c r="L1391" s="217"/>
      <c r="M1391" s="222"/>
      <c r="N1391" s="223"/>
      <c r="O1391" s="224"/>
      <c r="P1391" s="194">
        <f t="shared" si="84"/>
        <v>0</v>
      </c>
      <c r="Q1391" s="219"/>
      <c r="R1391" s="220"/>
      <c r="S1391" s="219"/>
      <c r="T1391" s="221"/>
      <c r="U1391" s="195">
        <f t="shared" si="85"/>
        <v>0</v>
      </c>
      <c r="V1391" s="196">
        <f t="shared" si="86"/>
        <v>0</v>
      </c>
      <c r="W1391" s="196">
        <f t="shared" si="87"/>
        <v>0</v>
      </c>
      <c r="X1391" s="188"/>
    </row>
    <row r="1392" spans="1:24" ht="12">
      <c r="A1392" s="193"/>
      <c r="B1392" s="210"/>
      <c r="C1392" s="211"/>
      <c r="D1392" s="212"/>
      <c r="E1392" s="213"/>
      <c r="F1392" s="214"/>
      <c r="G1392" s="215"/>
      <c r="H1392" s="193" t="s">
        <v>560</v>
      </c>
      <c r="I1392" s="216"/>
      <c r="J1392" s="193"/>
      <c r="K1392" s="216"/>
      <c r="L1392" s="217"/>
      <c r="M1392" s="222"/>
      <c r="N1392" s="223"/>
      <c r="O1392" s="224"/>
      <c r="P1392" s="194">
        <f t="shared" si="84"/>
        <v>0</v>
      </c>
      <c r="Q1392" s="219"/>
      <c r="R1392" s="220"/>
      <c r="S1392" s="219"/>
      <c r="T1392" s="221"/>
      <c r="U1392" s="195">
        <f t="shared" si="85"/>
        <v>0</v>
      </c>
      <c r="V1392" s="196">
        <f t="shared" si="86"/>
        <v>0</v>
      </c>
      <c r="W1392" s="196">
        <f t="shared" si="87"/>
        <v>0</v>
      </c>
      <c r="X1392" s="188"/>
    </row>
    <row r="1393" spans="1:24" ht="12">
      <c r="A1393" s="193"/>
      <c r="B1393" s="210"/>
      <c r="C1393" s="211"/>
      <c r="D1393" s="212"/>
      <c r="E1393" s="213"/>
      <c r="F1393" s="214"/>
      <c r="G1393" s="215"/>
      <c r="H1393" s="193" t="s">
        <v>560</v>
      </c>
      <c r="I1393" s="216"/>
      <c r="J1393" s="193"/>
      <c r="K1393" s="216"/>
      <c r="L1393" s="217"/>
      <c r="M1393" s="222"/>
      <c r="N1393" s="223"/>
      <c r="O1393" s="224"/>
      <c r="P1393" s="194">
        <f t="shared" si="84"/>
        <v>0</v>
      </c>
      <c r="Q1393" s="219"/>
      <c r="R1393" s="220"/>
      <c r="S1393" s="219"/>
      <c r="T1393" s="221"/>
      <c r="U1393" s="195">
        <f t="shared" si="85"/>
        <v>0</v>
      </c>
      <c r="V1393" s="196">
        <f t="shared" si="86"/>
        <v>0</v>
      </c>
      <c r="W1393" s="196">
        <f t="shared" si="87"/>
        <v>0</v>
      </c>
      <c r="X1393" s="188"/>
    </row>
    <row r="1394" spans="1:24" ht="12">
      <c r="A1394" s="193"/>
      <c r="B1394" s="210"/>
      <c r="C1394" s="211"/>
      <c r="D1394" s="212"/>
      <c r="E1394" s="213"/>
      <c r="F1394" s="214"/>
      <c r="G1394" s="215"/>
      <c r="H1394" s="193" t="s">
        <v>560</v>
      </c>
      <c r="I1394" s="216"/>
      <c r="J1394" s="193"/>
      <c r="K1394" s="216"/>
      <c r="L1394" s="217"/>
      <c r="M1394" s="222"/>
      <c r="N1394" s="223"/>
      <c r="O1394" s="224"/>
      <c r="P1394" s="194">
        <f t="shared" si="84"/>
        <v>0</v>
      </c>
      <c r="Q1394" s="219"/>
      <c r="R1394" s="220"/>
      <c r="S1394" s="219"/>
      <c r="T1394" s="221"/>
      <c r="U1394" s="195">
        <f t="shared" si="85"/>
        <v>0</v>
      </c>
      <c r="V1394" s="196">
        <f t="shared" si="86"/>
        <v>0</v>
      </c>
      <c r="W1394" s="196">
        <f t="shared" si="87"/>
        <v>0</v>
      </c>
      <c r="X1394" s="188"/>
    </row>
    <row r="1395" spans="1:24" ht="12">
      <c r="A1395" s="193"/>
      <c r="B1395" s="210"/>
      <c r="C1395" s="211"/>
      <c r="D1395" s="212"/>
      <c r="E1395" s="213"/>
      <c r="F1395" s="214"/>
      <c r="G1395" s="215"/>
      <c r="H1395" s="193" t="s">
        <v>560</v>
      </c>
      <c r="I1395" s="216"/>
      <c r="J1395" s="193"/>
      <c r="K1395" s="216"/>
      <c r="L1395" s="217"/>
      <c r="M1395" s="222"/>
      <c r="N1395" s="223"/>
      <c r="O1395" s="224"/>
      <c r="P1395" s="194">
        <f t="shared" si="84"/>
        <v>0</v>
      </c>
      <c r="Q1395" s="219"/>
      <c r="R1395" s="220"/>
      <c r="S1395" s="219"/>
      <c r="T1395" s="221"/>
      <c r="U1395" s="195">
        <f t="shared" si="85"/>
        <v>0</v>
      </c>
      <c r="V1395" s="196">
        <f t="shared" si="86"/>
        <v>0</v>
      </c>
      <c r="W1395" s="196">
        <f t="shared" si="87"/>
        <v>0</v>
      </c>
      <c r="X1395" s="188"/>
    </row>
    <row r="1396" spans="1:24" ht="12">
      <c r="A1396" s="193"/>
      <c r="B1396" s="210"/>
      <c r="C1396" s="211"/>
      <c r="D1396" s="212"/>
      <c r="E1396" s="213"/>
      <c r="F1396" s="214"/>
      <c r="G1396" s="215"/>
      <c r="H1396" s="193" t="s">
        <v>560</v>
      </c>
      <c r="I1396" s="216"/>
      <c r="J1396" s="193"/>
      <c r="K1396" s="216"/>
      <c r="L1396" s="217"/>
      <c r="M1396" s="222"/>
      <c r="N1396" s="223"/>
      <c r="O1396" s="224"/>
      <c r="P1396" s="194">
        <f t="shared" si="84"/>
        <v>0</v>
      </c>
      <c r="Q1396" s="219"/>
      <c r="R1396" s="220"/>
      <c r="S1396" s="219"/>
      <c r="T1396" s="221"/>
      <c r="U1396" s="195">
        <f t="shared" si="85"/>
        <v>0</v>
      </c>
      <c r="V1396" s="196">
        <f t="shared" si="86"/>
        <v>0</v>
      </c>
      <c r="W1396" s="196">
        <f t="shared" si="87"/>
        <v>0</v>
      </c>
      <c r="X1396" s="188"/>
    </row>
    <row r="1397" spans="1:24" ht="12">
      <c r="A1397" s="193"/>
      <c r="B1397" s="210"/>
      <c r="C1397" s="211"/>
      <c r="D1397" s="212"/>
      <c r="E1397" s="213"/>
      <c r="F1397" s="214"/>
      <c r="G1397" s="215"/>
      <c r="H1397" s="193" t="s">
        <v>560</v>
      </c>
      <c r="I1397" s="216"/>
      <c r="J1397" s="193"/>
      <c r="K1397" s="216"/>
      <c r="L1397" s="217"/>
      <c r="M1397" s="222"/>
      <c r="N1397" s="223"/>
      <c r="O1397" s="224"/>
      <c r="P1397" s="194">
        <f t="shared" si="84"/>
        <v>0</v>
      </c>
      <c r="Q1397" s="219"/>
      <c r="R1397" s="220"/>
      <c r="S1397" s="219"/>
      <c r="T1397" s="221"/>
      <c r="U1397" s="195">
        <f t="shared" si="85"/>
        <v>0</v>
      </c>
      <c r="V1397" s="196">
        <f t="shared" si="86"/>
        <v>0</v>
      </c>
      <c r="W1397" s="196">
        <f t="shared" si="87"/>
        <v>0</v>
      </c>
      <c r="X1397" s="188"/>
    </row>
    <row r="1398" spans="1:24" ht="12">
      <c r="A1398" s="193"/>
      <c r="B1398" s="210"/>
      <c r="C1398" s="211"/>
      <c r="D1398" s="212"/>
      <c r="E1398" s="213"/>
      <c r="F1398" s="214"/>
      <c r="G1398" s="215"/>
      <c r="H1398" s="193" t="s">
        <v>560</v>
      </c>
      <c r="I1398" s="216"/>
      <c r="J1398" s="193"/>
      <c r="K1398" s="216"/>
      <c r="L1398" s="217"/>
      <c r="M1398" s="222"/>
      <c r="N1398" s="223"/>
      <c r="O1398" s="224"/>
      <c r="P1398" s="194">
        <f t="shared" si="84"/>
        <v>0</v>
      </c>
      <c r="Q1398" s="219"/>
      <c r="R1398" s="220"/>
      <c r="S1398" s="219"/>
      <c r="T1398" s="221"/>
      <c r="U1398" s="195">
        <f t="shared" si="85"/>
        <v>0</v>
      </c>
      <c r="V1398" s="196">
        <f t="shared" si="86"/>
        <v>0</v>
      </c>
      <c r="W1398" s="196">
        <f t="shared" si="87"/>
        <v>0</v>
      </c>
      <c r="X1398" s="188"/>
    </row>
    <row r="1399" spans="1:24" ht="12">
      <c r="A1399" s="193"/>
      <c r="B1399" s="210"/>
      <c r="C1399" s="211"/>
      <c r="D1399" s="212"/>
      <c r="E1399" s="213"/>
      <c r="F1399" s="214"/>
      <c r="G1399" s="215"/>
      <c r="H1399" s="193" t="s">
        <v>560</v>
      </c>
      <c r="I1399" s="216"/>
      <c r="J1399" s="193"/>
      <c r="K1399" s="216"/>
      <c r="L1399" s="217"/>
      <c r="M1399" s="222"/>
      <c r="N1399" s="223"/>
      <c r="O1399" s="224"/>
      <c r="P1399" s="194">
        <f t="shared" si="84"/>
        <v>0</v>
      </c>
      <c r="Q1399" s="219"/>
      <c r="R1399" s="220"/>
      <c r="S1399" s="219"/>
      <c r="T1399" s="221"/>
      <c r="U1399" s="195">
        <f t="shared" si="85"/>
        <v>0</v>
      </c>
      <c r="V1399" s="196">
        <f t="shared" si="86"/>
        <v>0</v>
      </c>
      <c r="W1399" s="196">
        <f t="shared" si="87"/>
        <v>0</v>
      </c>
      <c r="X1399" s="188"/>
    </row>
    <row r="1400" spans="1:24" ht="12">
      <c r="A1400" s="193"/>
      <c r="B1400" s="210"/>
      <c r="C1400" s="211"/>
      <c r="D1400" s="212"/>
      <c r="E1400" s="213"/>
      <c r="F1400" s="214"/>
      <c r="G1400" s="215"/>
      <c r="H1400" s="193" t="s">
        <v>560</v>
      </c>
      <c r="I1400" s="216"/>
      <c r="J1400" s="193"/>
      <c r="K1400" s="216"/>
      <c r="L1400" s="217"/>
      <c r="M1400" s="222"/>
      <c r="N1400" s="223"/>
      <c r="O1400" s="224"/>
      <c r="P1400" s="194">
        <f t="shared" si="84"/>
        <v>0</v>
      </c>
      <c r="Q1400" s="219"/>
      <c r="R1400" s="220"/>
      <c r="S1400" s="219"/>
      <c r="T1400" s="221"/>
      <c r="U1400" s="195">
        <f t="shared" si="85"/>
        <v>0</v>
      </c>
      <c r="V1400" s="196">
        <f t="shared" si="86"/>
        <v>0</v>
      </c>
      <c r="W1400" s="196">
        <f t="shared" si="87"/>
        <v>0</v>
      </c>
      <c r="X1400" s="188"/>
    </row>
    <row r="1401" spans="1:24" ht="12">
      <c r="A1401" s="193"/>
      <c r="B1401" s="210"/>
      <c r="C1401" s="211"/>
      <c r="D1401" s="212"/>
      <c r="E1401" s="213"/>
      <c r="F1401" s="214"/>
      <c r="G1401" s="215"/>
      <c r="H1401" s="193" t="s">
        <v>560</v>
      </c>
      <c r="I1401" s="216"/>
      <c r="J1401" s="193"/>
      <c r="K1401" s="216"/>
      <c r="L1401" s="217"/>
      <c r="M1401" s="222"/>
      <c r="N1401" s="223"/>
      <c r="O1401" s="224"/>
      <c r="P1401" s="194">
        <f t="shared" si="84"/>
        <v>0</v>
      </c>
      <c r="Q1401" s="219"/>
      <c r="R1401" s="220"/>
      <c r="S1401" s="219"/>
      <c r="T1401" s="221"/>
      <c r="U1401" s="195">
        <f t="shared" si="85"/>
        <v>0</v>
      </c>
      <c r="V1401" s="196">
        <f t="shared" si="86"/>
        <v>0</v>
      </c>
      <c r="W1401" s="196">
        <f t="shared" si="87"/>
        <v>0</v>
      </c>
      <c r="X1401" s="188"/>
    </row>
    <row r="1402" spans="1:24" ht="12">
      <c r="A1402" s="193"/>
      <c r="B1402" s="210"/>
      <c r="C1402" s="211"/>
      <c r="D1402" s="212"/>
      <c r="E1402" s="213"/>
      <c r="F1402" s="214"/>
      <c r="G1402" s="215"/>
      <c r="H1402" s="193" t="s">
        <v>560</v>
      </c>
      <c r="I1402" s="216"/>
      <c r="J1402" s="193"/>
      <c r="K1402" s="216"/>
      <c r="L1402" s="217"/>
      <c r="M1402" s="222"/>
      <c r="N1402" s="223"/>
      <c r="O1402" s="224"/>
      <c r="P1402" s="194">
        <f t="shared" si="84"/>
        <v>0</v>
      </c>
      <c r="Q1402" s="219"/>
      <c r="R1402" s="220"/>
      <c r="S1402" s="219"/>
      <c r="T1402" s="221"/>
      <c r="U1402" s="195">
        <f t="shared" si="85"/>
        <v>0</v>
      </c>
      <c r="V1402" s="196">
        <f t="shared" si="86"/>
        <v>0</v>
      </c>
      <c r="W1402" s="196">
        <f t="shared" si="87"/>
        <v>0</v>
      </c>
      <c r="X1402" s="188"/>
    </row>
    <row r="1403" spans="1:24" ht="12">
      <c r="A1403" s="193"/>
      <c r="B1403" s="210"/>
      <c r="C1403" s="211"/>
      <c r="D1403" s="212"/>
      <c r="E1403" s="213"/>
      <c r="F1403" s="214"/>
      <c r="G1403" s="215"/>
      <c r="H1403" s="193" t="s">
        <v>560</v>
      </c>
      <c r="I1403" s="216"/>
      <c r="J1403" s="193"/>
      <c r="K1403" s="216"/>
      <c r="L1403" s="217"/>
      <c r="M1403" s="222"/>
      <c r="N1403" s="223"/>
      <c r="O1403" s="224"/>
      <c r="P1403" s="194">
        <f t="shared" si="84"/>
        <v>0</v>
      </c>
      <c r="Q1403" s="219"/>
      <c r="R1403" s="220"/>
      <c r="S1403" s="219"/>
      <c r="T1403" s="221"/>
      <c r="U1403" s="195">
        <f t="shared" si="85"/>
        <v>0</v>
      </c>
      <c r="V1403" s="196">
        <f t="shared" si="86"/>
        <v>0</v>
      </c>
      <c r="W1403" s="196">
        <f t="shared" si="87"/>
        <v>0</v>
      </c>
      <c r="X1403" s="188"/>
    </row>
    <row r="1404" spans="1:24" ht="12">
      <c r="A1404" s="193"/>
      <c r="B1404" s="210"/>
      <c r="C1404" s="211"/>
      <c r="D1404" s="212"/>
      <c r="E1404" s="213"/>
      <c r="F1404" s="214"/>
      <c r="G1404" s="215"/>
      <c r="H1404" s="193" t="s">
        <v>560</v>
      </c>
      <c r="I1404" s="216"/>
      <c r="J1404" s="193"/>
      <c r="K1404" s="216"/>
      <c r="L1404" s="217"/>
      <c r="M1404" s="222"/>
      <c r="N1404" s="223"/>
      <c r="O1404" s="224"/>
      <c r="P1404" s="194">
        <f t="shared" si="84"/>
        <v>0</v>
      </c>
      <c r="Q1404" s="219"/>
      <c r="R1404" s="220"/>
      <c r="S1404" s="219"/>
      <c r="T1404" s="221"/>
      <c r="U1404" s="195">
        <f t="shared" si="85"/>
        <v>0</v>
      </c>
      <c r="V1404" s="196">
        <f t="shared" si="86"/>
        <v>0</v>
      </c>
      <c r="W1404" s="196">
        <f t="shared" si="87"/>
        <v>0</v>
      </c>
      <c r="X1404" s="188"/>
    </row>
    <row r="1405" spans="1:24" ht="12">
      <c r="A1405" s="193"/>
      <c r="B1405" s="210"/>
      <c r="C1405" s="211"/>
      <c r="D1405" s="212"/>
      <c r="E1405" s="213"/>
      <c r="F1405" s="214"/>
      <c r="G1405" s="215"/>
      <c r="H1405" s="193" t="s">
        <v>560</v>
      </c>
      <c r="I1405" s="216"/>
      <c r="J1405" s="193"/>
      <c r="K1405" s="216"/>
      <c r="L1405" s="217"/>
      <c r="M1405" s="222"/>
      <c r="N1405" s="223"/>
      <c r="O1405" s="224"/>
      <c r="P1405" s="194">
        <f t="shared" si="84"/>
        <v>0</v>
      </c>
      <c r="Q1405" s="219"/>
      <c r="R1405" s="220"/>
      <c r="S1405" s="219"/>
      <c r="T1405" s="221"/>
      <c r="U1405" s="195">
        <f t="shared" si="85"/>
        <v>0</v>
      </c>
      <c r="V1405" s="196">
        <f t="shared" si="86"/>
        <v>0</v>
      </c>
      <c r="W1405" s="196">
        <f t="shared" si="87"/>
        <v>0</v>
      </c>
      <c r="X1405" s="188"/>
    </row>
    <row r="1406" spans="1:24" ht="12">
      <c r="A1406" s="193"/>
      <c r="B1406" s="210"/>
      <c r="C1406" s="211"/>
      <c r="D1406" s="212"/>
      <c r="E1406" s="213"/>
      <c r="F1406" s="214"/>
      <c r="G1406" s="215"/>
      <c r="H1406" s="193" t="s">
        <v>560</v>
      </c>
      <c r="I1406" s="216"/>
      <c r="J1406" s="193"/>
      <c r="K1406" s="216"/>
      <c r="L1406" s="217"/>
      <c r="M1406" s="222"/>
      <c r="N1406" s="223"/>
      <c r="O1406" s="224"/>
      <c r="P1406" s="194">
        <f t="shared" si="84"/>
        <v>0</v>
      </c>
      <c r="Q1406" s="219"/>
      <c r="R1406" s="220"/>
      <c r="S1406" s="219"/>
      <c r="T1406" s="221"/>
      <c r="U1406" s="195">
        <f t="shared" si="85"/>
        <v>0</v>
      </c>
      <c r="V1406" s="196">
        <f t="shared" si="86"/>
        <v>0</v>
      </c>
      <c r="W1406" s="196">
        <f t="shared" si="87"/>
        <v>0</v>
      </c>
      <c r="X1406" s="188"/>
    </row>
    <row r="1407" spans="1:24" ht="12">
      <c r="A1407" s="193"/>
      <c r="B1407" s="210"/>
      <c r="C1407" s="211"/>
      <c r="D1407" s="212"/>
      <c r="E1407" s="213"/>
      <c r="F1407" s="214"/>
      <c r="G1407" s="215"/>
      <c r="H1407" s="193" t="s">
        <v>560</v>
      </c>
      <c r="I1407" s="216"/>
      <c r="J1407" s="193"/>
      <c r="K1407" s="216"/>
      <c r="L1407" s="217"/>
      <c r="M1407" s="222"/>
      <c r="N1407" s="223"/>
      <c r="O1407" s="224"/>
      <c r="P1407" s="194">
        <f t="shared" si="84"/>
        <v>0</v>
      </c>
      <c r="Q1407" s="219"/>
      <c r="R1407" s="220"/>
      <c r="S1407" s="219"/>
      <c r="T1407" s="221"/>
      <c r="U1407" s="195">
        <f t="shared" si="85"/>
        <v>0</v>
      </c>
      <c r="V1407" s="196">
        <f t="shared" si="86"/>
        <v>0</v>
      </c>
      <c r="W1407" s="196">
        <f t="shared" si="87"/>
        <v>0</v>
      </c>
      <c r="X1407" s="188"/>
    </row>
    <row r="1408" spans="1:24" ht="12">
      <c r="A1408" s="193"/>
      <c r="B1408" s="210"/>
      <c r="C1408" s="211"/>
      <c r="D1408" s="212"/>
      <c r="E1408" s="213"/>
      <c r="F1408" s="214"/>
      <c r="G1408" s="215"/>
      <c r="H1408" s="193" t="s">
        <v>560</v>
      </c>
      <c r="I1408" s="216"/>
      <c r="J1408" s="193"/>
      <c r="K1408" s="216"/>
      <c r="L1408" s="217"/>
      <c r="M1408" s="222"/>
      <c r="N1408" s="223"/>
      <c r="O1408" s="224"/>
      <c r="P1408" s="194">
        <f t="shared" si="84"/>
        <v>0</v>
      </c>
      <c r="Q1408" s="219"/>
      <c r="R1408" s="220"/>
      <c r="S1408" s="219"/>
      <c r="T1408" s="221"/>
      <c r="U1408" s="195">
        <f t="shared" si="85"/>
        <v>0</v>
      </c>
      <c r="V1408" s="196">
        <f t="shared" si="86"/>
        <v>0</v>
      </c>
      <c r="W1408" s="196">
        <f t="shared" si="87"/>
        <v>0</v>
      </c>
      <c r="X1408" s="188"/>
    </row>
    <row r="1409" spans="1:24" ht="12">
      <c r="A1409" s="193"/>
      <c r="B1409" s="210"/>
      <c r="C1409" s="211"/>
      <c r="D1409" s="212"/>
      <c r="E1409" s="213"/>
      <c r="F1409" s="214"/>
      <c r="G1409" s="215"/>
      <c r="H1409" s="193" t="s">
        <v>560</v>
      </c>
      <c r="I1409" s="216"/>
      <c r="J1409" s="193"/>
      <c r="K1409" s="216"/>
      <c r="L1409" s="217"/>
      <c r="M1409" s="222"/>
      <c r="N1409" s="223"/>
      <c r="O1409" s="224"/>
      <c r="P1409" s="194">
        <f t="shared" si="84"/>
        <v>0</v>
      </c>
      <c r="Q1409" s="219"/>
      <c r="R1409" s="220"/>
      <c r="S1409" s="219"/>
      <c r="T1409" s="221"/>
      <c r="U1409" s="195">
        <f t="shared" si="85"/>
        <v>0</v>
      </c>
      <c r="V1409" s="196">
        <f t="shared" si="86"/>
        <v>0</v>
      </c>
      <c r="W1409" s="196">
        <f t="shared" si="87"/>
        <v>0</v>
      </c>
      <c r="X1409" s="188"/>
    </row>
    <row r="1410" spans="1:24" ht="12">
      <c r="A1410" s="193"/>
      <c r="B1410" s="210"/>
      <c r="C1410" s="211"/>
      <c r="D1410" s="212"/>
      <c r="E1410" s="213"/>
      <c r="F1410" s="214"/>
      <c r="G1410" s="215"/>
      <c r="H1410" s="193" t="s">
        <v>560</v>
      </c>
      <c r="I1410" s="216"/>
      <c r="J1410" s="193"/>
      <c r="K1410" s="216"/>
      <c r="L1410" s="217"/>
      <c r="M1410" s="222"/>
      <c r="N1410" s="223"/>
      <c r="O1410" s="224"/>
      <c r="P1410" s="194">
        <f t="shared" si="84"/>
        <v>0</v>
      </c>
      <c r="Q1410" s="219"/>
      <c r="R1410" s="220"/>
      <c r="S1410" s="219"/>
      <c r="T1410" s="221"/>
      <c r="U1410" s="195">
        <f t="shared" si="85"/>
        <v>0</v>
      </c>
      <c r="V1410" s="196">
        <f t="shared" si="86"/>
        <v>0</v>
      </c>
      <c r="W1410" s="196">
        <f t="shared" si="87"/>
        <v>0</v>
      </c>
      <c r="X1410" s="188"/>
    </row>
    <row r="1411" spans="1:24" ht="12">
      <c r="A1411" s="193"/>
      <c r="B1411" s="210"/>
      <c r="C1411" s="211"/>
      <c r="D1411" s="212"/>
      <c r="E1411" s="213"/>
      <c r="F1411" s="214"/>
      <c r="G1411" s="215"/>
      <c r="H1411" s="193" t="s">
        <v>560</v>
      </c>
      <c r="I1411" s="216"/>
      <c r="J1411" s="193"/>
      <c r="K1411" s="216"/>
      <c r="L1411" s="217"/>
      <c r="M1411" s="222"/>
      <c r="N1411" s="223"/>
      <c r="O1411" s="224"/>
      <c r="P1411" s="194">
        <f t="shared" si="84"/>
        <v>0</v>
      </c>
      <c r="Q1411" s="219"/>
      <c r="R1411" s="220"/>
      <c r="S1411" s="219"/>
      <c r="T1411" s="221"/>
      <c r="U1411" s="195">
        <f t="shared" si="85"/>
        <v>0</v>
      </c>
      <c r="V1411" s="196">
        <f t="shared" si="86"/>
        <v>0</v>
      </c>
      <c r="W1411" s="196">
        <f t="shared" si="87"/>
        <v>0</v>
      </c>
      <c r="X1411" s="188"/>
    </row>
    <row r="1412" spans="1:24" ht="12">
      <c r="A1412" s="193"/>
      <c r="B1412" s="210"/>
      <c r="C1412" s="211"/>
      <c r="D1412" s="212"/>
      <c r="E1412" s="213"/>
      <c r="F1412" s="214"/>
      <c r="G1412" s="215"/>
      <c r="H1412" s="193" t="s">
        <v>560</v>
      </c>
      <c r="I1412" s="216"/>
      <c r="J1412" s="193"/>
      <c r="K1412" s="216"/>
      <c r="L1412" s="217"/>
      <c r="M1412" s="222"/>
      <c r="N1412" s="223"/>
      <c r="O1412" s="224"/>
      <c r="P1412" s="194">
        <f t="shared" si="84"/>
        <v>0</v>
      </c>
      <c r="Q1412" s="219"/>
      <c r="R1412" s="220"/>
      <c r="S1412" s="219"/>
      <c r="T1412" s="221"/>
      <c r="U1412" s="195">
        <f t="shared" si="85"/>
        <v>0</v>
      </c>
      <c r="V1412" s="196">
        <f t="shared" si="86"/>
        <v>0</v>
      </c>
      <c r="W1412" s="196">
        <f t="shared" si="87"/>
        <v>0</v>
      </c>
      <c r="X1412" s="188"/>
    </row>
    <row r="1413" spans="1:24" ht="12">
      <c r="A1413" s="193"/>
      <c r="B1413" s="210"/>
      <c r="C1413" s="211"/>
      <c r="D1413" s="212"/>
      <c r="E1413" s="213"/>
      <c r="F1413" s="214"/>
      <c r="G1413" s="215"/>
      <c r="H1413" s="193" t="s">
        <v>560</v>
      </c>
      <c r="I1413" s="216"/>
      <c r="J1413" s="193"/>
      <c r="K1413" s="216"/>
      <c r="L1413" s="217"/>
      <c r="M1413" s="222"/>
      <c r="N1413" s="223"/>
      <c r="O1413" s="224"/>
      <c r="P1413" s="194">
        <f t="shared" si="84"/>
        <v>0</v>
      </c>
      <c r="Q1413" s="219"/>
      <c r="R1413" s="220"/>
      <c r="S1413" s="219"/>
      <c r="T1413" s="221"/>
      <c r="U1413" s="195">
        <f t="shared" si="85"/>
        <v>0</v>
      </c>
      <c r="V1413" s="196">
        <f t="shared" si="86"/>
        <v>0</v>
      </c>
      <c r="W1413" s="196">
        <f t="shared" si="87"/>
        <v>0</v>
      </c>
      <c r="X1413" s="188"/>
    </row>
    <row r="1414" spans="1:24" ht="12">
      <c r="A1414" s="193"/>
      <c r="B1414" s="210"/>
      <c r="C1414" s="211"/>
      <c r="D1414" s="212"/>
      <c r="E1414" s="213"/>
      <c r="F1414" s="214"/>
      <c r="G1414" s="215"/>
      <c r="H1414" s="193" t="s">
        <v>560</v>
      </c>
      <c r="I1414" s="216"/>
      <c r="J1414" s="193"/>
      <c r="K1414" s="216"/>
      <c r="L1414" s="217"/>
      <c r="M1414" s="222"/>
      <c r="N1414" s="223"/>
      <c r="O1414" s="224"/>
      <c r="P1414" s="194">
        <f t="shared" si="84"/>
        <v>0</v>
      </c>
      <c r="Q1414" s="219"/>
      <c r="R1414" s="220"/>
      <c r="S1414" s="219"/>
      <c r="T1414" s="221"/>
      <c r="U1414" s="195">
        <f t="shared" si="85"/>
        <v>0</v>
      </c>
      <c r="V1414" s="196">
        <f t="shared" si="86"/>
        <v>0</v>
      </c>
      <c r="W1414" s="196">
        <f t="shared" si="87"/>
        <v>0</v>
      </c>
      <c r="X1414" s="188"/>
    </row>
    <row r="1415" spans="1:24" ht="12">
      <c r="A1415" s="193"/>
      <c r="B1415" s="210"/>
      <c r="C1415" s="211"/>
      <c r="D1415" s="212"/>
      <c r="E1415" s="213"/>
      <c r="F1415" s="214"/>
      <c r="G1415" s="215"/>
      <c r="H1415" s="193" t="s">
        <v>560</v>
      </c>
      <c r="I1415" s="216"/>
      <c r="J1415" s="193"/>
      <c r="K1415" s="216"/>
      <c r="L1415" s="217"/>
      <c r="M1415" s="222"/>
      <c r="N1415" s="223"/>
      <c r="O1415" s="224"/>
      <c r="P1415" s="194">
        <f t="shared" si="84"/>
        <v>0</v>
      </c>
      <c r="Q1415" s="219"/>
      <c r="R1415" s="220"/>
      <c r="S1415" s="219"/>
      <c r="T1415" s="221"/>
      <c r="U1415" s="195">
        <f t="shared" si="85"/>
        <v>0</v>
      </c>
      <c r="V1415" s="196">
        <f t="shared" si="86"/>
        <v>0</v>
      </c>
      <c r="W1415" s="196">
        <f t="shared" si="87"/>
        <v>0</v>
      </c>
      <c r="X1415" s="188"/>
    </row>
    <row r="1416" spans="1:24" ht="12">
      <c r="A1416" s="193"/>
      <c r="B1416" s="210"/>
      <c r="C1416" s="211"/>
      <c r="D1416" s="212"/>
      <c r="E1416" s="213"/>
      <c r="F1416" s="214"/>
      <c r="G1416" s="215"/>
      <c r="H1416" s="193" t="s">
        <v>560</v>
      </c>
      <c r="I1416" s="216"/>
      <c r="J1416" s="193"/>
      <c r="K1416" s="216"/>
      <c r="L1416" s="217"/>
      <c r="M1416" s="222"/>
      <c r="N1416" s="223"/>
      <c r="O1416" s="224"/>
      <c r="P1416" s="194">
        <f t="shared" si="84"/>
        <v>0</v>
      </c>
      <c r="Q1416" s="219"/>
      <c r="R1416" s="220"/>
      <c r="S1416" s="219"/>
      <c r="T1416" s="221"/>
      <c r="U1416" s="195">
        <f t="shared" si="85"/>
        <v>0</v>
      </c>
      <c r="V1416" s="196">
        <f t="shared" si="86"/>
        <v>0</v>
      </c>
      <c r="W1416" s="196">
        <f t="shared" si="87"/>
        <v>0</v>
      </c>
      <c r="X1416" s="188"/>
    </row>
    <row r="1417" spans="1:24" ht="12">
      <c r="A1417" s="193"/>
      <c r="B1417" s="210"/>
      <c r="C1417" s="211"/>
      <c r="D1417" s="212"/>
      <c r="E1417" s="213"/>
      <c r="F1417" s="214"/>
      <c r="G1417" s="215"/>
      <c r="H1417" s="193" t="s">
        <v>560</v>
      </c>
      <c r="I1417" s="216"/>
      <c r="J1417" s="193"/>
      <c r="K1417" s="216"/>
      <c r="L1417" s="217"/>
      <c r="M1417" s="222"/>
      <c r="N1417" s="223"/>
      <c r="O1417" s="224"/>
      <c r="P1417" s="194">
        <f t="shared" ref="P1417:P1480" si="88">N1417+O1417</f>
        <v>0</v>
      </c>
      <c r="Q1417" s="219"/>
      <c r="R1417" s="220"/>
      <c r="S1417" s="219"/>
      <c r="T1417" s="221"/>
      <c r="U1417" s="195">
        <f t="shared" ref="U1417:U1480" si="89">Q1417+S1417</f>
        <v>0</v>
      </c>
      <c r="V1417" s="196">
        <f t="shared" ref="V1417:V1480" si="90">(Q1417*R1417)+(S1417*T1417)</f>
        <v>0</v>
      </c>
      <c r="W1417" s="196">
        <f t="shared" ref="W1417:W1480" si="91">V1417+P1417</f>
        <v>0</v>
      </c>
      <c r="X1417" s="188"/>
    </row>
    <row r="1418" spans="1:24" ht="12">
      <c r="A1418" s="193"/>
      <c r="B1418" s="210"/>
      <c r="C1418" s="211"/>
      <c r="D1418" s="212"/>
      <c r="E1418" s="213"/>
      <c r="F1418" s="214"/>
      <c r="G1418" s="215"/>
      <c r="H1418" s="193" t="s">
        <v>560</v>
      </c>
      <c r="I1418" s="216"/>
      <c r="J1418" s="193"/>
      <c r="K1418" s="216"/>
      <c r="L1418" s="217"/>
      <c r="M1418" s="222"/>
      <c r="N1418" s="223"/>
      <c r="O1418" s="224"/>
      <c r="P1418" s="194">
        <f t="shared" si="88"/>
        <v>0</v>
      </c>
      <c r="Q1418" s="219"/>
      <c r="R1418" s="220"/>
      <c r="S1418" s="219"/>
      <c r="T1418" s="221"/>
      <c r="U1418" s="195">
        <f t="shared" si="89"/>
        <v>0</v>
      </c>
      <c r="V1418" s="196">
        <f t="shared" si="90"/>
        <v>0</v>
      </c>
      <c r="W1418" s="196">
        <f t="shared" si="91"/>
        <v>0</v>
      </c>
      <c r="X1418" s="188"/>
    </row>
    <row r="1419" spans="1:24" ht="12">
      <c r="A1419" s="193"/>
      <c r="B1419" s="210"/>
      <c r="C1419" s="211"/>
      <c r="D1419" s="212"/>
      <c r="E1419" s="213"/>
      <c r="F1419" s="214"/>
      <c r="G1419" s="215"/>
      <c r="H1419" s="193" t="s">
        <v>560</v>
      </c>
      <c r="I1419" s="216"/>
      <c r="J1419" s="193"/>
      <c r="K1419" s="216"/>
      <c r="L1419" s="217"/>
      <c r="M1419" s="222"/>
      <c r="N1419" s="223"/>
      <c r="O1419" s="224"/>
      <c r="P1419" s="194">
        <f t="shared" si="88"/>
        <v>0</v>
      </c>
      <c r="Q1419" s="219"/>
      <c r="R1419" s="220"/>
      <c r="S1419" s="219"/>
      <c r="T1419" s="221"/>
      <c r="U1419" s="195">
        <f t="shared" si="89"/>
        <v>0</v>
      </c>
      <c r="V1419" s="196">
        <f t="shared" si="90"/>
        <v>0</v>
      </c>
      <c r="W1419" s="196">
        <f t="shared" si="91"/>
        <v>0</v>
      </c>
      <c r="X1419" s="188"/>
    </row>
    <row r="1420" spans="1:24" ht="12">
      <c r="A1420" s="193"/>
      <c r="B1420" s="210"/>
      <c r="C1420" s="211"/>
      <c r="D1420" s="212"/>
      <c r="E1420" s="213"/>
      <c r="F1420" s="214"/>
      <c r="G1420" s="215"/>
      <c r="H1420" s="193" t="s">
        <v>560</v>
      </c>
      <c r="I1420" s="216"/>
      <c r="J1420" s="193"/>
      <c r="K1420" s="216"/>
      <c r="L1420" s="217"/>
      <c r="M1420" s="222"/>
      <c r="N1420" s="223"/>
      <c r="O1420" s="224"/>
      <c r="P1420" s="194">
        <f t="shared" si="88"/>
        <v>0</v>
      </c>
      <c r="Q1420" s="219"/>
      <c r="R1420" s="220"/>
      <c r="S1420" s="219"/>
      <c r="T1420" s="221"/>
      <c r="U1420" s="195">
        <f t="shared" si="89"/>
        <v>0</v>
      </c>
      <c r="V1420" s="196">
        <f t="shared" si="90"/>
        <v>0</v>
      </c>
      <c r="W1420" s="196">
        <f t="shared" si="91"/>
        <v>0</v>
      </c>
      <c r="X1420" s="188"/>
    </row>
    <row r="1421" spans="1:24" ht="12">
      <c r="A1421" s="193"/>
      <c r="B1421" s="210"/>
      <c r="C1421" s="211"/>
      <c r="D1421" s="212"/>
      <c r="E1421" s="213"/>
      <c r="F1421" s="214"/>
      <c r="G1421" s="215"/>
      <c r="H1421" s="193" t="s">
        <v>560</v>
      </c>
      <c r="I1421" s="216"/>
      <c r="J1421" s="193"/>
      <c r="K1421" s="216"/>
      <c r="L1421" s="217"/>
      <c r="M1421" s="222"/>
      <c r="N1421" s="223"/>
      <c r="O1421" s="224"/>
      <c r="P1421" s="194">
        <f t="shared" si="88"/>
        <v>0</v>
      </c>
      <c r="Q1421" s="219"/>
      <c r="R1421" s="220"/>
      <c r="S1421" s="219"/>
      <c r="T1421" s="221"/>
      <c r="U1421" s="195">
        <f t="shared" si="89"/>
        <v>0</v>
      </c>
      <c r="V1421" s="196">
        <f t="shared" si="90"/>
        <v>0</v>
      </c>
      <c r="W1421" s="196">
        <f t="shared" si="91"/>
        <v>0</v>
      </c>
      <c r="X1421" s="188"/>
    </row>
    <row r="1422" spans="1:24" ht="12">
      <c r="A1422" s="193"/>
      <c r="B1422" s="210"/>
      <c r="C1422" s="211"/>
      <c r="D1422" s="212"/>
      <c r="E1422" s="213"/>
      <c r="F1422" s="214"/>
      <c r="G1422" s="215"/>
      <c r="H1422" s="193" t="s">
        <v>560</v>
      </c>
      <c r="I1422" s="216"/>
      <c r="J1422" s="193"/>
      <c r="K1422" s="216"/>
      <c r="L1422" s="217"/>
      <c r="M1422" s="222"/>
      <c r="N1422" s="223"/>
      <c r="O1422" s="224"/>
      <c r="P1422" s="194">
        <f t="shared" si="88"/>
        <v>0</v>
      </c>
      <c r="Q1422" s="219"/>
      <c r="R1422" s="220"/>
      <c r="S1422" s="219"/>
      <c r="T1422" s="221"/>
      <c r="U1422" s="195">
        <f t="shared" si="89"/>
        <v>0</v>
      </c>
      <c r="V1422" s="196">
        <f t="shared" si="90"/>
        <v>0</v>
      </c>
      <c r="W1422" s="196">
        <f t="shared" si="91"/>
        <v>0</v>
      </c>
      <c r="X1422" s="188"/>
    </row>
    <row r="1423" spans="1:24" ht="12">
      <c r="A1423" s="193"/>
      <c r="B1423" s="210"/>
      <c r="C1423" s="211"/>
      <c r="D1423" s="212"/>
      <c r="E1423" s="213"/>
      <c r="F1423" s="214"/>
      <c r="G1423" s="215"/>
      <c r="H1423" s="193" t="s">
        <v>560</v>
      </c>
      <c r="I1423" s="216"/>
      <c r="J1423" s="193"/>
      <c r="K1423" s="216"/>
      <c r="L1423" s="217"/>
      <c r="M1423" s="222"/>
      <c r="N1423" s="223"/>
      <c r="O1423" s="224"/>
      <c r="P1423" s="194">
        <f t="shared" si="88"/>
        <v>0</v>
      </c>
      <c r="Q1423" s="219"/>
      <c r="R1423" s="220"/>
      <c r="S1423" s="219"/>
      <c r="T1423" s="221"/>
      <c r="U1423" s="195">
        <f t="shared" si="89"/>
        <v>0</v>
      </c>
      <c r="V1423" s="196">
        <f t="shared" si="90"/>
        <v>0</v>
      </c>
      <c r="W1423" s="196">
        <f t="shared" si="91"/>
        <v>0</v>
      </c>
      <c r="X1423" s="188"/>
    </row>
    <row r="1424" spans="1:24" ht="12">
      <c r="A1424" s="193"/>
      <c r="B1424" s="210"/>
      <c r="C1424" s="211"/>
      <c r="D1424" s="212"/>
      <c r="E1424" s="213"/>
      <c r="F1424" s="214"/>
      <c r="G1424" s="215"/>
      <c r="H1424" s="193" t="s">
        <v>560</v>
      </c>
      <c r="I1424" s="216"/>
      <c r="J1424" s="193"/>
      <c r="K1424" s="216"/>
      <c r="L1424" s="217"/>
      <c r="M1424" s="222"/>
      <c r="N1424" s="223"/>
      <c r="O1424" s="224"/>
      <c r="P1424" s="194">
        <f t="shared" si="88"/>
        <v>0</v>
      </c>
      <c r="Q1424" s="219"/>
      <c r="R1424" s="220"/>
      <c r="S1424" s="219"/>
      <c r="T1424" s="221"/>
      <c r="U1424" s="195">
        <f t="shared" si="89"/>
        <v>0</v>
      </c>
      <c r="V1424" s="196">
        <f t="shared" si="90"/>
        <v>0</v>
      </c>
      <c r="W1424" s="196">
        <f t="shared" si="91"/>
        <v>0</v>
      </c>
      <c r="X1424" s="188"/>
    </row>
    <row r="1425" spans="1:24" ht="12">
      <c r="A1425" s="193"/>
      <c r="B1425" s="210"/>
      <c r="C1425" s="211"/>
      <c r="D1425" s="212"/>
      <c r="E1425" s="213"/>
      <c r="F1425" s="214"/>
      <c r="G1425" s="215"/>
      <c r="H1425" s="193" t="s">
        <v>560</v>
      </c>
      <c r="I1425" s="216"/>
      <c r="J1425" s="193"/>
      <c r="K1425" s="216"/>
      <c r="L1425" s="217"/>
      <c r="M1425" s="222"/>
      <c r="N1425" s="223"/>
      <c r="O1425" s="224"/>
      <c r="P1425" s="194">
        <f t="shared" si="88"/>
        <v>0</v>
      </c>
      <c r="Q1425" s="219"/>
      <c r="R1425" s="220"/>
      <c r="S1425" s="219"/>
      <c r="T1425" s="221"/>
      <c r="U1425" s="195">
        <f t="shared" si="89"/>
        <v>0</v>
      </c>
      <c r="V1425" s="196">
        <f t="shared" si="90"/>
        <v>0</v>
      </c>
      <c r="W1425" s="196">
        <f t="shared" si="91"/>
        <v>0</v>
      </c>
      <c r="X1425" s="188"/>
    </row>
    <row r="1426" spans="1:24" ht="12">
      <c r="A1426" s="193"/>
      <c r="B1426" s="210"/>
      <c r="C1426" s="211"/>
      <c r="D1426" s="212"/>
      <c r="E1426" s="213"/>
      <c r="F1426" s="214"/>
      <c r="G1426" s="215"/>
      <c r="H1426" s="193" t="s">
        <v>560</v>
      </c>
      <c r="I1426" s="216"/>
      <c r="J1426" s="193"/>
      <c r="K1426" s="216"/>
      <c r="L1426" s="217"/>
      <c r="M1426" s="222"/>
      <c r="N1426" s="223"/>
      <c r="O1426" s="224"/>
      <c r="P1426" s="194">
        <f t="shared" si="88"/>
        <v>0</v>
      </c>
      <c r="Q1426" s="219"/>
      <c r="R1426" s="220"/>
      <c r="S1426" s="219"/>
      <c r="T1426" s="221"/>
      <c r="U1426" s="195">
        <f t="shared" si="89"/>
        <v>0</v>
      </c>
      <c r="V1426" s="196">
        <f t="shared" si="90"/>
        <v>0</v>
      </c>
      <c r="W1426" s="196">
        <f t="shared" si="91"/>
        <v>0</v>
      </c>
      <c r="X1426" s="188"/>
    </row>
    <row r="1427" spans="1:24" ht="12">
      <c r="A1427" s="193"/>
      <c r="B1427" s="210"/>
      <c r="C1427" s="211"/>
      <c r="D1427" s="212"/>
      <c r="E1427" s="213"/>
      <c r="F1427" s="214"/>
      <c r="G1427" s="215"/>
      <c r="H1427" s="193" t="s">
        <v>560</v>
      </c>
      <c r="I1427" s="216"/>
      <c r="J1427" s="193"/>
      <c r="K1427" s="216"/>
      <c r="L1427" s="217"/>
      <c r="M1427" s="222"/>
      <c r="N1427" s="223"/>
      <c r="O1427" s="224"/>
      <c r="P1427" s="194">
        <f t="shared" si="88"/>
        <v>0</v>
      </c>
      <c r="Q1427" s="219"/>
      <c r="R1427" s="220"/>
      <c r="S1427" s="219"/>
      <c r="T1427" s="221"/>
      <c r="U1427" s="195">
        <f t="shared" si="89"/>
        <v>0</v>
      </c>
      <c r="V1427" s="196">
        <f t="shared" si="90"/>
        <v>0</v>
      </c>
      <c r="W1427" s="196">
        <f t="shared" si="91"/>
        <v>0</v>
      </c>
      <c r="X1427" s="188"/>
    </row>
    <row r="1428" spans="1:24" ht="12">
      <c r="A1428" s="193"/>
      <c r="B1428" s="210"/>
      <c r="C1428" s="211"/>
      <c r="D1428" s="212"/>
      <c r="E1428" s="213"/>
      <c r="F1428" s="214"/>
      <c r="G1428" s="215"/>
      <c r="H1428" s="193" t="s">
        <v>560</v>
      </c>
      <c r="I1428" s="216"/>
      <c r="J1428" s="193"/>
      <c r="K1428" s="216"/>
      <c r="L1428" s="217"/>
      <c r="M1428" s="222"/>
      <c r="N1428" s="223"/>
      <c r="O1428" s="224"/>
      <c r="P1428" s="194">
        <f t="shared" si="88"/>
        <v>0</v>
      </c>
      <c r="Q1428" s="219"/>
      <c r="R1428" s="220"/>
      <c r="S1428" s="219"/>
      <c r="T1428" s="221"/>
      <c r="U1428" s="195">
        <f t="shared" si="89"/>
        <v>0</v>
      </c>
      <c r="V1428" s="196">
        <f t="shared" si="90"/>
        <v>0</v>
      </c>
      <c r="W1428" s="196">
        <f t="shared" si="91"/>
        <v>0</v>
      </c>
      <c r="X1428" s="188"/>
    </row>
    <row r="1429" spans="1:24" ht="12">
      <c r="A1429" s="193"/>
      <c r="B1429" s="210"/>
      <c r="C1429" s="211"/>
      <c r="D1429" s="212"/>
      <c r="E1429" s="213"/>
      <c r="F1429" s="214"/>
      <c r="G1429" s="215"/>
      <c r="H1429" s="193" t="s">
        <v>560</v>
      </c>
      <c r="I1429" s="216"/>
      <c r="J1429" s="193"/>
      <c r="K1429" s="216"/>
      <c r="L1429" s="217"/>
      <c r="M1429" s="222"/>
      <c r="N1429" s="223"/>
      <c r="O1429" s="224"/>
      <c r="P1429" s="194">
        <f t="shared" si="88"/>
        <v>0</v>
      </c>
      <c r="Q1429" s="219"/>
      <c r="R1429" s="220"/>
      <c r="S1429" s="219"/>
      <c r="T1429" s="221"/>
      <c r="U1429" s="195">
        <f t="shared" si="89"/>
        <v>0</v>
      </c>
      <c r="V1429" s="196">
        <f t="shared" si="90"/>
        <v>0</v>
      </c>
      <c r="W1429" s="196">
        <f t="shared" si="91"/>
        <v>0</v>
      </c>
      <c r="X1429" s="188"/>
    </row>
    <row r="1430" spans="1:24" ht="12">
      <c r="A1430" s="193"/>
      <c r="B1430" s="210"/>
      <c r="C1430" s="211"/>
      <c r="D1430" s="212"/>
      <c r="E1430" s="213"/>
      <c r="F1430" s="214"/>
      <c r="G1430" s="215"/>
      <c r="H1430" s="193" t="s">
        <v>560</v>
      </c>
      <c r="I1430" s="216"/>
      <c r="J1430" s="193"/>
      <c r="K1430" s="216"/>
      <c r="L1430" s="217"/>
      <c r="M1430" s="222"/>
      <c r="N1430" s="223"/>
      <c r="O1430" s="224"/>
      <c r="P1430" s="194">
        <f t="shared" si="88"/>
        <v>0</v>
      </c>
      <c r="Q1430" s="219"/>
      <c r="R1430" s="220"/>
      <c r="S1430" s="219"/>
      <c r="T1430" s="221"/>
      <c r="U1430" s="195">
        <f t="shared" si="89"/>
        <v>0</v>
      </c>
      <c r="V1430" s="196">
        <f t="shared" si="90"/>
        <v>0</v>
      </c>
      <c r="W1430" s="196">
        <f t="shared" si="91"/>
        <v>0</v>
      </c>
      <c r="X1430" s="188"/>
    </row>
    <row r="1431" spans="1:24" ht="12">
      <c r="A1431" s="193"/>
      <c r="B1431" s="210"/>
      <c r="C1431" s="211"/>
      <c r="D1431" s="212"/>
      <c r="E1431" s="213"/>
      <c r="F1431" s="214"/>
      <c r="G1431" s="215"/>
      <c r="H1431" s="193" t="s">
        <v>560</v>
      </c>
      <c r="I1431" s="216"/>
      <c r="J1431" s="193"/>
      <c r="K1431" s="216"/>
      <c r="L1431" s="217"/>
      <c r="M1431" s="222"/>
      <c r="N1431" s="223"/>
      <c r="O1431" s="224"/>
      <c r="P1431" s="194">
        <f t="shared" si="88"/>
        <v>0</v>
      </c>
      <c r="Q1431" s="219"/>
      <c r="R1431" s="220"/>
      <c r="S1431" s="219"/>
      <c r="T1431" s="221"/>
      <c r="U1431" s="195">
        <f t="shared" si="89"/>
        <v>0</v>
      </c>
      <c r="V1431" s="196">
        <f t="shared" si="90"/>
        <v>0</v>
      </c>
      <c r="W1431" s="196">
        <f t="shared" si="91"/>
        <v>0</v>
      </c>
      <c r="X1431" s="188"/>
    </row>
    <row r="1432" spans="1:24" ht="12">
      <c r="A1432" s="193"/>
      <c r="B1432" s="210"/>
      <c r="C1432" s="211"/>
      <c r="D1432" s="212"/>
      <c r="E1432" s="213"/>
      <c r="F1432" s="214"/>
      <c r="G1432" s="215"/>
      <c r="H1432" s="193" t="s">
        <v>560</v>
      </c>
      <c r="I1432" s="216"/>
      <c r="J1432" s="193"/>
      <c r="K1432" s="216"/>
      <c r="L1432" s="217"/>
      <c r="M1432" s="222"/>
      <c r="N1432" s="223"/>
      <c r="O1432" s="224"/>
      <c r="P1432" s="194">
        <f t="shared" si="88"/>
        <v>0</v>
      </c>
      <c r="Q1432" s="219"/>
      <c r="R1432" s="220"/>
      <c r="S1432" s="219"/>
      <c r="T1432" s="221"/>
      <c r="U1432" s="195">
        <f t="shared" si="89"/>
        <v>0</v>
      </c>
      <c r="V1432" s="196">
        <f t="shared" si="90"/>
        <v>0</v>
      </c>
      <c r="W1432" s="196">
        <f t="shared" si="91"/>
        <v>0</v>
      </c>
      <c r="X1432" s="188"/>
    </row>
    <row r="1433" spans="1:24" ht="12">
      <c r="A1433" s="193"/>
      <c r="B1433" s="210"/>
      <c r="C1433" s="211"/>
      <c r="D1433" s="212"/>
      <c r="E1433" s="213"/>
      <c r="F1433" s="214"/>
      <c r="G1433" s="215"/>
      <c r="H1433" s="193" t="s">
        <v>560</v>
      </c>
      <c r="I1433" s="216"/>
      <c r="J1433" s="193"/>
      <c r="K1433" s="216"/>
      <c r="L1433" s="217"/>
      <c r="M1433" s="222"/>
      <c r="N1433" s="223"/>
      <c r="O1433" s="224"/>
      <c r="P1433" s="194">
        <f t="shared" si="88"/>
        <v>0</v>
      </c>
      <c r="Q1433" s="219"/>
      <c r="R1433" s="220"/>
      <c r="S1433" s="219"/>
      <c r="T1433" s="221"/>
      <c r="U1433" s="195">
        <f t="shared" si="89"/>
        <v>0</v>
      </c>
      <c r="V1433" s="196">
        <f t="shared" si="90"/>
        <v>0</v>
      </c>
      <c r="W1433" s="196">
        <f t="shared" si="91"/>
        <v>0</v>
      </c>
      <c r="X1433" s="188"/>
    </row>
    <row r="1434" spans="1:24" ht="12">
      <c r="A1434" s="193"/>
      <c r="B1434" s="210"/>
      <c r="C1434" s="211"/>
      <c r="D1434" s="212"/>
      <c r="E1434" s="213"/>
      <c r="F1434" s="214"/>
      <c r="G1434" s="215"/>
      <c r="H1434" s="193" t="s">
        <v>560</v>
      </c>
      <c r="I1434" s="216"/>
      <c r="J1434" s="193"/>
      <c r="K1434" s="216"/>
      <c r="L1434" s="217"/>
      <c r="M1434" s="222"/>
      <c r="N1434" s="223"/>
      <c r="O1434" s="224"/>
      <c r="P1434" s="194">
        <f t="shared" si="88"/>
        <v>0</v>
      </c>
      <c r="Q1434" s="219"/>
      <c r="R1434" s="220"/>
      <c r="S1434" s="219"/>
      <c r="T1434" s="221"/>
      <c r="U1434" s="195">
        <f t="shared" si="89"/>
        <v>0</v>
      </c>
      <c r="V1434" s="196">
        <f t="shared" si="90"/>
        <v>0</v>
      </c>
      <c r="W1434" s="196">
        <f t="shared" si="91"/>
        <v>0</v>
      </c>
      <c r="X1434" s="188"/>
    </row>
    <row r="1435" spans="1:24" ht="12">
      <c r="A1435" s="193"/>
      <c r="B1435" s="210"/>
      <c r="C1435" s="211"/>
      <c r="D1435" s="212"/>
      <c r="E1435" s="213"/>
      <c r="F1435" s="214"/>
      <c r="G1435" s="215"/>
      <c r="H1435" s="193" t="s">
        <v>560</v>
      </c>
      <c r="I1435" s="216"/>
      <c r="J1435" s="193"/>
      <c r="K1435" s="216"/>
      <c r="L1435" s="217"/>
      <c r="M1435" s="222"/>
      <c r="N1435" s="223"/>
      <c r="O1435" s="224"/>
      <c r="P1435" s="194">
        <f t="shared" si="88"/>
        <v>0</v>
      </c>
      <c r="Q1435" s="219"/>
      <c r="R1435" s="220"/>
      <c r="S1435" s="219"/>
      <c r="T1435" s="221"/>
      <c r="U1435" s="195">
        <f t="shared" si="89"/>
        <v>0</v>
      </c>
      <c r="V1435" s="196">
        <f t="shared" si="90"/>
        <v>0</v>
      </c>
      <c r="W1435" s="196">
        <f t="shared" si="91"/>
        <v>0</v>
      </c>
      <c r="X1435" s="188"/>
    </row>
    <row r="1436" spans="1:24" ht="12">
      <c r="A1436" s="193"/>
      <c r="B1436" s="210"/>
      <c r="C1436" s="211"/>
      <c r="D1436" s="212"/>
      <c r="E1436" s="213"/>
      <c r="F1436" s="214"/>
      <c r="G1436" s="215"/>
      <c r="H1436" s="193" t="s">
        <v>560</v>
      </c>
      <c r="I1436" s="216"/>
      <c r="J1436" s="193"/>
      <c r="K1436" s="216"/>
      <c r="L1436" s="217"/>
      <c r="M1436" s="222"/>
      <c r="N1436" s="223"/>
      <c r="O1436" s="224"/>
      <c r="P1436" s="194">
        <f t="shared" si="88"/>
        <v>0</v>
      </c>
      <c r="Q1436" s="219"/>
      <c r="R1436" s="220"/>
      <c r="S1436" s="219"/>
      <c r="T1436" s="221"/>
      <c r="U1436" s="195">
        <f t="shared" si="89"/>
        <v>0</v>
      </c>
      <c r="V1436" s="196">
        <f t="shared" si="90"/>
        <v>0</v>
      </c>
      <c r="W1436" s="196">
        <f t="shared" si="91"/>
        <v>0</v>
      </c>
      <c r="X1436" s="188"/>
    </row>
    <row r="1437" spans="1:24" ht="12">
      <c r="A1437" s="193"/>
      <c r="B1437" s="210"/>
      <c r="C1437" s="211"/>
      <c r="D1437" s="212"/>
      <c r="E1437" s="213"/>
      <c r="F1437" s="214"/>
      <c r="G1437" s="215"/>
      <c r="H1437" s="193" t="s">
        <v>560</v>
      </c>
      <c r="I1437" s="216"/>
      <c r="J1437" s="193"/>
      <c r="K1437" s="216"/>
      <c r="L1437" s="217"/>
      <c r="M1437" s="222"/>
      <c r="N1437" s="223"/>
      <c r="O1437" s="224"/>
      <c r="P1437" s="194">
        <f t="shared" si="88"/>
        <v>0</v>
      </c>
      <c r="Q1437" s="219"/>
      <c r="R1437" s="220"/>
      <c r="S1437" s="219"/>
      <c r="T1437" s="221"/>
      <c r="U1437" s="195">
        <f t="shared" si="89"/>
        <v>0</v>
      </c>
      <c r="V1437" s="196">
        <f t="shared" si="90"/>
        <v>0</v>
      </c>
      <c r="W1437" s="196">
        <f t="shared" si="91"/>
        <v>0</v>
      </c>
      <c r="X1437" s="188"/>
    </row>
    <row r="1438" spans="1:24" ht="12">
      <c r="A1438" s="193"/>
      <c r="B1438" s="210"/>
      <c r="C1438" s="211"/>
      <c r="D1438" s="212"/>
      <c r="E1438" s="213"/>
      <c r="F1438" s="214"/>
      <c r="G1438" s="215"/>
      <c r="H1438" s="193" t="s">
        <v>560</v>
      </c>
      <c r="I1438" s="216"/>
      <c r="J1438" s="193"/>
      <c r="K1438" s="216"/>
      <c r="L1438" s="217"/>
      <c r="M1438" s="222"/>
      <c r="N1438" s="223"/>
      <c r="O1438" s="224"/>
      <c r="P1438" s="194">
        <f t="shared" si="88"/>
        <v>0</v>
      </c>
      <c r="Q1438" s="219"/>
      <c r="R1438" s="220"/>
      <c r="S1438" s="219"/>
      <c r="T1438" s="221"/>
      <c r="U1438" s="195">
        <f t="shared" si="89"/>
        <v>0</v>
      </c>
      <c r="V1438" s="196">
        <f t="shared" si="90"/>
        <v>0</v>
      </c>
      <c r="W1438" s="196">
        <f t="shared" si="91"/>
        <v>0</v>
      </c>
      <c r="X1438" s="188"/>
    </row>
    <row r="1439" spans="1:24" ht="12">
      <c r="A1439" s="193"/>
      <c r="B1439" s="210"/>
      <c r="C1439" s="211"/>
      <c r="D1439" s="212"/>
      <c r="E1439" s="213"/>
      <c r="F1439" s="214"/>
      <c r="G1439" s="215"/>
      <c r="H1439" s="193" t="s">
        <v>560</v>
      </c>
      <c r="I1439" s="216"/>
      <c r="J1439" s="193"/>
      <c r="K1439" s="216"/>
      <c r="L1439" s="217"/>
      <c r="M1439" s="222"/>
      <c r="N1439" s="223"/>
      <c r="O1439" s="224"/>
      <c r="P1439" s="194">
        <f t="shared" si="88"/>
        <v>0</v>
      </c>
      <c r="Q1439" s="219"/>
      <c r="R1439" s="220"/>
      <c r="S1439" s="219"/>
      <c r="T1439" s="221"/>
      <c r="U1439" s="195">
        <f t="shared" si="89"/>
        <v>0</v>
      </c>
      <c r="V1439" s="196">
        <f t="shared" si="90"/>
        <v>0</v>
      </c>
      <c r="W1439" s="196">
        <f t="shared" si="91"/>
        <v>0</v>
      </c>
      <c r="X1439" s="188"/>
    </row>
    <row r="1440" spans="1:24" ht="12">
      <c r="A1440" s="193"/>
      <c r="B1440" s="210"/>
      <c r="C1440" s="211"/>
      <c r="D1440" s="212"/>
      <c r="E1440" s="213"/>
      <c r="F1440" s="214"/>
      <c r="G1440" s="215"/>
      <c r="H1440" s="193" t="s">
        <v>560</v>
      </c>
      <c r="I1440" s="216"/>
      <c r="J1440" s="193"/>
      <c r="K1440" s="216"/>
      <c r="L1440" s="217"/>
      <c r="M1440" s="222"/>
      <c r="N1440" s="223"/>
      <c r="O1440" s="224"/>
      <c r="P1440" s="194">
        <f t="shared" si="88"/>
        <v>0</v>
      </c>
      <c r="Q1440" s="219"/>
      <c r="R1440" s="220"/>
      <c r="S1440" s="219"/>
      <c r="T1440" s="221"/>
      <c r="U1440" s="195">
        <f t="shared" si="89"/>
        <v>0</v>
      </c>
      <c r="V1440" s="196">
        <f t="shared" si="90"/>
        <v>0</v>
      </c>
      <c r="W1440" s="196">
        <f t="shared" si="91"/>
        <v>0</v>
      </c>
      <c r="X1440" s="188"/>
    </row>
    <row r="1441" spans="1:24" ht="12">
      <c r="A1441" s="193"/>
      <c r="B1441" s="210"/>
      <c r="C1441" s="211"/>
      <c r="D1441" s="212"/>
      <c r="E1441" s="213"/>
      <c r="F1441" s="214"/>
      <c r="G1441" s="215"/>
      <c r="H1441" s="193" t="s">
        <v>560</v>
      </c>
      <c r="I1441" s="216"/>
      <c r="J1441" s="193"/>
      <c r="K1441" s="216"/>
      <c r="L1441" s="217"/>
      <c r="M1441" s="222"/>
      <c r="N1441" s="223"/>
      <c r="O1441" s="224"/>
      <c r="P1441" s="194">
        <f t="shared" si="88"/>
        <v>0</v>
      </c>
      <c r="Q1441" s="219"/>
      <c r="R1441" s="220"/>
      <c r="S1441" s="219"/>
      <c r="T1441" s="221"/>
      <c r="U1441" s="195">
        <f t="shared" si="89"/>
        <v>0</v>
      </c>
      <c r="V1441" s="196">
        <f t="shared" si="90"/>
        <v>0</v>
      </c>
      <c r="W1441" s="196">
        <f t="shared" si="91"/>
        <v>0</v>
      </c>
      <c r="X1441" s="188"/>
    </row>
    <row r="1442" spans="1:24" ht="12">
      <c r="A1442" s="193"/>
      <c r="B1442" s="210"/>
      <c r="C1442" s="211"/>
      <c r="D1442" s="212"/>
      <c r="E1442" s="213"/>
      <c r="F1442" s="214"/>
      <c r="G1442" s="215"/>
      <c r="H1442" s="193" t="s">
        <v>560</v>
      </c>
      <c r="I1442" s="216"/>
      <c r="J1442" s="193"/>
      <c r="K1442" s="216"/>
      <c r="L1442" s="217"/>
      <c r="M1442" s="222"/>
      <c r="N1442" s="223"/>
      <c r="O1442" s="224"/>
      <c r="P1442" s="194">
        <f t="shared" si="88"/>
        <v>0</v>
      </c>
      <c r="Q1442" s="219"/>
      <c r="R1442" s="220"/>
      <c r="S1442" s="219"/>
      <c r="T1442" s="221"/>
      <c r="U1442" s="195">
        <f t="shared" si="89"/>
        <v>0</v>
      </c>
      <c r="V1442" s="196">
        <f t="shared" si="90"/>
        <v>0</v>
      </c>
      <c r="W1442" s="196">
        <f t="shared" si="91"/>
        <v>0</v>
      </c>
      <c r="X1442" s="188"/>
    </row>
    <row r="1443" spans="1:24" ht="12">
      <c r="A1443" s="193"/>
      <c r="B1443" s="210"/>
      <c r="C1443" s="211"/>
      <c r="D1443" s="212"/>
      <c r="E1443" s="213"/>
      <c r="F1443" s="214"/>
      <c r="G1443" s="215"/>
      <c r="H1443" s="193" t="s">
        <v>560</v>
      </c>
      <c r="I1443" s="216"/>
      <c r="J1443" s="193"/>
      <c r="K1443" s="216"/>
      <c r="L1443" s="217"/>
      <c r="M1443" s="222"/>
      <c r="N1443" s="223"/>
      <c r="O1443" s="224"/>
      <c r="P1443" s="194">
        <f t="shared" si="88"/>
        <v>0</v>
      </c>
      <c r="Q1443" s="219"/>
      <c r="R1443" s="220"/>
      <c r="S1443" s="219"/>
      <c r="T1443" s="221"/>
      <c r="U1443" s="195">
        <f t="shared" si="89"/>
        <v>0</v>
      </c>
      <c r="V1443" s="196">
        <f t="shared" si="90"/>
        <v>0</v>
      </c>
      <c r="W1443" s="196">
        <f t="shared" si="91"/>
        <v>0</v>
      </c>
      <c r="X1443" s="188"/>
    </row>
    <row r="1444" spans="1:24" ht="12">
      <c r="A1444" s="193"/>
      <c r="B1444" s="210"/>
      <c r="C1444" s="211"/>
      <c r="D1444" s="212"/>
      <c r="E1444" s="213"/>
      <c r="F1444" s="214"/>
      <c r="G1444" s="215"/>
      <c r="H1444" s="193" t="s">
        <v>560</v>
      </c>
      <c r="I1444" s="216"/>
      <c r="J1444" s="193"/>
      <c r="K1444" s="216"/>
      <c r="L1444" s="217"/>
      <c r="M1444" s="222"/>
      <c r="N1444" s="223"/>
      <c r="O1444" s="224"/>
      <c r="P1444" s="194">
        <f t="shared" si="88"/>
        <v>0</v>
      </c>
      <c r="Q1444" s="219"/>
      <c r="R1444" s="220"/>
      <c r="S1444" s="219"/>
      <c r="T1444" s="221"/>
      <c r="U1444" s="195">
        <f t="shared" si="89"/>
        <v>0</v>
      </c>
      <c r="V1444" s="196">
        <f t="shared" si="90"/>
        <v>0</v>
      </c>
      <c r="W1444" s="196">
        <f t="shared" si="91"/>
        <v>0</v>
      </c>
      <c r="X1444" s="188"/>
    </row>
    <row r="1445" spans="1:24" ht="12">
      <c r="A1445" s="193"/>
      <c r="B1445" s="210"/>
      <c r="C1445" s="211"/>
      <c r="D1445" s="212"/>
      <c r="E1445" s="213"/>
      <c r="F1445" s="214"/>
      <c r="G1445" s="215"/>
      <c r="H1445" s="193" t="s">
        <v>560</v>
      </c>
      <c r="I1445" s="216"/>
      <c r="J1445" s="193"/>
      <c r="K1445" s="216"/>
      <c r="L1445" s="217"/>
      <c r="M1445" s="222"/>
      <c r="N1445" s="223"/>
      <c r="O1445" s="224"/>
      <c r="P1445" s="194">
        <f t="shared" si="88"/>
        <v>0</v>
      </c>
      <c r="Q1445" s="219"/>
      <c r="R1445" s="220"/>
      <c r="S1445" s="219"/>
      <c r="T1445" s="221"/>
      <c r="U1445" s="195">
        <f t="shared" si="89"/>
        <v>0</v>
      </c>
      <c r="V1445" s="196">
        <f t="shared" si="90"/>
        <v>0</v>
      </c>
      <c r="W1445" s="196">
        <f t="shared" si="91"/>
        <v>0</v>
      </c>
      <c r="X1445" s="188"/>
    </row>
    <row r="1446" spans="1:24" ht="12">
      <c r="A1446" s="193"/>
      <c r="B1446" s="210"/>
      <c r="C1446" s="211"/>
      <c r="D1446" s="212"/>
      <c r="E1446" s="213"/>
      <c r="F1446" s="214"/>
      <c r="G1446" s="215"/>
      <c r="H1446" s="193" t="s">
        <v>560</v>
      </c>
      <c r="I1446" s="216"/>
      <c r="J1446" s="193"/>
      <c r="K1446" s="216"/>
      <c r="L1446" s="217"/>
      <c r="M1446" s="222"/>
      <c r="N1446" s="223"/>
      <c r="O1446" s="224"/>
      <c r="P1446" s="194">
        <f t="shared" si="88"/>
        <v>0</v>
      </c>
      <c r="Q1446" s="219"/>
      <c r="R1446" s="220"/>
      <c r="S1446" s="219"/>
      <c r="T1446" s="221"/>
      <c r="U1446" s="195">
        <f t="shared" si="89"/>
        <v>0</v>
      </c>
      <c r="V1446" s="196">
        <f t="shared" si="90"/>
        <v>0</v>
      </c>
      <c r="W1446" s="196">
        <f t="shared" si="91"/>
        <v>0</v>
      </c>
      <c r="X1446" s="188"/>
    </row>
    <row r="1447" spans="1:24" ht="12">
      <c r="A1447" s="193"/>
      <c r="B1447" s="210"/>
      <c r="C1447" s="211"/>
      <c r="D1447" s="212"/>
      <c r="E1447" s="213"/>
      <c r="F1447" s="214"/>
      <c r="G1447" s="215"/>
      <c r="H1447" s="193" t="s">
        <v>560</v>
      </c>
      <c r="I1447" s="216"/>
      <c r="J1447" s="193"/>
      <c r="K1447" s="216"/>
      <c r="L1447" s="217"/>
      <c r="M1447" s="222"/>
      <c r="N1447" s="223"/>
      <c r="O1447" s="224"/>
      <c r="P1447" s="194">
        <f t="shared" si="88"/>
        <v>0</v>
      </c>
      <c r="Q1447" s="219"/>
      <c r="R1447" s="220"/>
      <c r="S1447" s="219"/>
      <c r="T1447" s="221"/>
      <c r="U1447" s="195">
        <f t="shared" si="89"/>
        <v>0</v>
      </c>
      <c r="V1447" s="196">
        <f t="shared" si="90"/>
        <v>0</v>
      </c>
      <c r="W1447" s="196">
        <f t="shared" si="91"/>
        <v>0</v>
      </c>
      <c r="X1447" s="188"/>
    </row>
    <row r="1448" spans="1:24" ht="12">
      <c r="A1448" s="193"/>
      <c r="B1448" s="210"/>
      <c r="C1448" s="211"/>
      <c r="D1448" s="212"/>
      <c r="E1448" s="213"/>
      <c r="F1448" s="214"/>
      <c r="G1448" s="215"/>
      <c r="H1448" s="193" t="s">
        <v>560</v>
      </c>
      <c r="I1448" s="216"/>
      <c r="J1448" s="193"/>
      <c r="K1448" s="216"/>
      <c r="L1448" s="217"/>
      <c r="M1448" s="222"/>
      <c r="N1448" s="223"/>
      <c r="O1448" s="224"/>
      <c r="P1448" s="194">
        <f t="shared" si="88"/>
        <v>0</v>
      </c>
      <c r="Q1448" s="219"/>
      <c r="R1448" s="220"/>
      <c r="S1448" s="219"/>
      <c r="T1448" s="221"/>
      <c r="U1448" s="195">
        <f t="shared" si="89"/>
        <v>0</v>
      </c>
      <c r="V1448" s="196">
        <f t="shared" si="90"/>
        <v>0</v>
      </c>
      <c r="W1448" s="196">
        <f t="shared" si="91"/>
        <v>0</v>
      </c>
      <c r="X1448" s="188"/>
    </row>
    <row r="1449" spans="1:24" ht="12">
      <c r="A1449" s="193"/>
      <c r="B1449" s="210"/>
      <c r="C1449" s="211"/>
      <c r="D1449" s="212"/>
      <c r="E1449" s="213"/>
      <c r="F1449" s="214"/>
      <c r="G1449" s="215"/>
      <c r="H1449" s="193" t="s">
        <v>560</v>
      </c>
      <c r="I1449" s="216"/>
      <c r="J1449" s="193"/>
      <c r="K1449" s="216"/>
      <c r="L1449" s="217"/>
      <c r="M1449" s="222"/>
      <c r="N1449" s="223"/>
      <c r="O1449" s="224"/>
      <c r="P1449" s="194">
        <f t="shared" si="88"/>
        <v>0</v>
      </c>
      <c r="Q1449" s="219"/>
      <c r="R1449" s="220"/>
      <c r="S1449" s="219"/>
      <c r="T1449" s="221"/>
      <c r="U1449" s="195">
        <f t="shared" si="89"/>
        <v>0</v>
      </c>
      <c r="V1449" s="196">
        <f t="shared" si="90"/>
        <v>0</v>
      </c>
      <c r="W1449" s="196">
        <f t="shared" si="91"/>
        <v>0</v>
      </c>
      <c r="X1449" s="188"/>
    </row>
    <row r="1450" spans="1:24" ht="12">
      <c r="A1450" s="193"/>
      <c r="B1450" s="210"/>
      <c r="C1450" s="211"/>
      <c r="D1450" s="212"/>
      <c r="E1450" s="213"/>
      <c r="F1450" s="214"/>
      <c r="G1450" s="215"/>
      <c r="H1450" s="193" t="s">
        <v>560</v>
      </c>
      <c r="I1450" s="216"/>
      <c r="J1450" s="193"/>
      <c r="K1450" s="216"/>
      <c r="L1450" s="217"/>
      <c r="M1450" s="222"/>
      <c r="N1450" s="223"/>
      <c r="O1450" s="224"/>
      <c r="P1450" s="194">
        <f t="shared" si="88"/>
        <v>0</v>
      </c>
      <c r="Q1450" s="219"/>
      <c r="R1450" s="220"/>
      <c r="S1450" s="219"/>
      <c r="T1450" s="221"/>
      <c r="U1450" s="195">
        <f t="shared" si="89"/>
        <v>0</v>
      </c>
      <c r="V1450" s="196">
        <f t="shared" si="90"/>
        <v>0</v>
      </c>
      <c r="W1450" s="196">
        <f t="shared" si="91"/>
        <v>0</v>
      </c>
      <c r="X1450" s="188"/>
    </row>
    <row r="1451" spans="1:24" ht="12">
      <c r="A1451" s="193"/>
      <c r="B1451" s="210"/>
      <c r="C1451" s="211"/>
      <c r="D1451" s="212"/>
      <c r="E1451" s="213"/>
      <c r="F1451" s="214"/>
      <c r="G1451" s="215"/>
      <c r="H1451" s="193" t="s">
        <v>560</v>
      </c>
      <c r="I1451" s="216"/>
      <c r="J1451" s="193"/>
      <c r="K1451" s="216"/>
      <c r="L1451" s="217"/>
      <c r="M1451" s="222"/>
      <c r="N1451" s="223"/>
      <c r="O1451" s="224"/>
      <c r="P1451" s="194">
        <f t="shared" si="88"/>
        <v>0</v>
      </c>
      <c r="Q1451" s="219"/>
      <c r="R1451" s="220"/>
      <c r="S1451" s="219"/>
      <c r="T1451" s="221"/>
      <c r="U1451" s="195">
        <f t="shared" si="89"/>
        <v>0</v>
      </c>
      <c r="V1451" s="196">
        <f t="shared" si="90"/>
        <v>0</v>
      </c>
      <c r="W1451" s="196">
        <f t="shared" si="91"/>
        <v>0</v>
      </c>
      <c r="X1451" s="188"/>
    </row>
    <row r="1452" spans="1:24" ht="12">
      <c r="A1452" s="193"/>
      <c r="B1452" s="210"/>
      <c r="C1452" s="211"/>
      <c r="D1452" s="212"/>
      <c r="E1452" s="213"/>
      <c r="F1452" s="214"/>
      <c r="G1452" s="215"/>
      <c r="H1452" s="193" t="s">
        <v>560</v>
      </c>
      <c r="I1452" s="216"/>
      <c r="J1452" s="193"/>
      <c r="K1452" s="216"/>
      <c r="L1452" s="217"/>
      <c r="M1452" s="222"/>
      <c r="N1452" s="223"/>
      <c r="O1452" s="224"/>
      <c r="P1452" s="194">
        <f t="shared" si="88"/>
        <v>0</v>
      </c>
      <c r="Q1452" s="219"/>
      <c r="R1452" s="220"/>
      <c r="S1452" s="219"/>
      <c r="T1452" s="221"/>
      <c r="U1452" s="195">
        <f t="shared" si="89"/>
        <v>0</v>
      </c>
      <c r="V1452" s="196">
        <f t="shared" si="90"/>
        <v>0</v>
      </c>
      <c r="W1452" s="196">
        <f t="shared" si="91"/>
        <v>0</v>
      </c>
      <c r="X1452" s="188"/>
    </row>
    <row r="1453" spans="1:24" ht="12">
      <c r="A1453" s="193"/>
      <c r="B1453" s="210"/>
      <c r="C1453" s="211"/>
      <c r="D1453" s="212"/>
      <c r="E1453" s="213"/>
      <c r="F1453" s="214"/>
      <c r="G1453" s="215"/>
      <c r="H1453" s="193" t="s">
        <v>560</v>
      </c>
      <c r="I1453" s="216"/>
      <c r="J1453" s="193"/>
      <c r="K1453" s="216"/>
      <c r="L1453" s="217"/>
      <c r="M1453" s="222"/>
      <c r="N1453" s="223"/>
      <c r="O1453" s="224"/>
      <c r="P1453" s="194">
        <f t="shared" si="88"/>
        <v>0</v>
      </c>
      <c r="Q1453" s="219"/>
      <c r="R1453" s="220"/>
      <c r="S1453" s="219"/>
      <c r="T1453" s="221"/>
      <c r="U1453" s="195">
        <f t="shared" si="89"/>
        <v>0</v>
      </c>
      <c r="V1453" s="196">
        <f t="shared" si="90"/>
        <v>0</v>
      </c>
      <c r="W1453" s="196">
        <f t="shared" si="91"/>
        <v>0</v>
      </c>
      <c r="X1453" s="188"/>
    </row>
    <row r="1454" spans="1:24" ht="12">
      <c r="A1454" s="193"/>
      <c r="B1454" s="210"/>
      <c r="C1454" s="211"/>
      <c r="D1454" s="212"/>
      <c r="E1454" s="213"/>
      <c r="F1454" s="214"/>
      <c r="G1454" s="215"/>
      <c r="H1454" s="193" t="s">
        <v>560</v>
      </c>
      <c r="I1454" s="216"/>
      <c r="J1454" s="193"/>
      <c r="K1454" s="216"/>
      <c r="L1454" s="217"/>
      <c r="M1454" s="222"/>
      <c r="N1454" s="223"/>
      <c r="O1454" s="224"/>
      <c r="P1454" s="194">
        <f t="shared" si="88"/>
        <v>0</v>
      </c>
      <c r="Q1454" s="219"/>
      <c r="R1454" s="220"/>
      <c r="S1454" s="219"/>
      <c r="T1454" s="221"/>
      <c r="U1454" s="195">
        <f t="shared" si="89"/>
        <v>0</v>
      </c>
      <c r="V1454" s="196">
        <f t="shared" si="90"/>
        <v>0</v>
      </c>
      <c r="W1454" s="196">
        <f t="shared" si="91"/>
        <v>0</v>
      </c>
      <c r="X1454" s="188"/>
    </row>
    <row r="1455" spans="1:24" ht="12">
      <c r="A1455" s="193"/>
      <c r="B1455" s="210"/>
      <c r="C1455" s="211"/>
      <c r="D1455" s="212"/>
      <c r="E1455" s="213"/>
      <c r="F1455" s="214"/>
      <c r="G1455" s="215"/>
      <c r="H1455" s="193" t="s">
        <v>560</v>
      </c>
      <c r="I1455" s="216"/>
      <c r="J1455" s="193"/>
      <c r="K1455" s="216"/>
      <c r="L1455" s="217"/>
      <c r="M1455" s="222"/>
      <c r="N1455" s="223"/>
      <c r="O1455" s="224"/>
      <c r="P1455" s="194">
        <f t="shared" si="88"/>
        <v>0</v>
      </c>
      <c r="Q1455" s="219"/>
      <c r="R1455" s="220"/>
      <c r="S1455" s="219"/>
      <c r="T1455" s="221"/>
      <c r="U1455" s="195">
        <f t="shared" si="89"/>
        <v>0</v>
      </c>
      <c r="V1455" s="196">
        <f t="shared" si="90"/>
        <v>0</v>
      </c>
      <c r="W1455" s="196">
        <f t="shared" si="91"/>
        <v>0</v>
      </c>
      <c r="X1455" s="188"/>
    </row>
    <row r="1456" spans="1:24" ht="12">
      <c r="A1456" s="193"/>
      <c r="B1456" s="210"/>
      <c r="C1456" s="211"/>
      <c r="D1456" s="212"/>
      <c r="E1456" s="213"/>
      <c r="F1456" s="214"/>
      <c r="G1456" s="215"/>
      <c r="H1456" s="193" t="s">
        <v>560</v>
      </c>
      <c r="I1456" s="216"/>
      <c r="J1456" s="193"/>
      <c r="K1456" s="216"/>
      <c r="L1456" s="217"/>
      <c r="M1456" s="222"/>
      <c r="N1456" s="223"/>
      <c r="O1456" s="224"/>
      <c r="P1456" s="194">
        <f t="shared" si="88"/>
        <v>0</v>
      </c>
      <c r="Q1456" s="219"/>
      <c r="R1456" s="220"/>
      <c r="S1456" s="219"/>
      <c r="T1456" s="221"/>
      <c r="U1456" s="195">
        <f t="shared" si="89"/>
        <v>0</v>
      </c>
      <c r="V1456" s="196">
        <f t="shared" si="90"/>
        <v>0</v>
      </c>
      <c r="W1456" s="196">
        <f t="shared" si="91"/>
        <v>0</v>
      </c>
      <c r="X1456" s="188"/>
    </row>
    <row r="1457" spans="1:24" ht="12">
      <c r="A1457" s="193"/>
      <c r="B1457" s="210"/>
      <c r="C1457" s="211"/>
      <c r="D1457" s="212"/>
      <c r="E1457" s="213"/>
      <c r="F1457" s="214"/>
      <c r="G1457" s="215"/>
      <c r="H1457" s="193" t="s">
        <v>560</v>
      </c>
      <c r="I1457" s="216"/>
      <c r="J1457" s="193"/>
      <c r="K1457" s="216"/>
      <c r="L1457" s="217"/>
      <c r="M1457" s="222"/>
      <c r="N1457" s="223"/>
      <c r="O1457" s="224"/>
      <c r="P1457" s="194">
        <f t="shared" si="88"/>
        <v>0</v>
      </c>
      <c r="Q1457" s="219"/>
      <c r="R1457" s="220"/>
      <c r="S1457" s="219"/>
      <c r="T1457" s="221"/>
      <c r="U1457" s="195">
        <f t="shared" si="89"/>
        <v>0</v>
      </c>
      <c r="V1457" s="196">
        <f t="shared" si="90"/>
        <v>0</v>
      </c>
      <c r="W1457" s="196">
        <f t="shared" si="91"/>
        <v>0</v>
      </c>
      <c r="X1457" s="188"/>
    </row>
    <row r="1458" spans="1:24" ht="12">
      <c r="A1458" s="193"/>
      <c r="B1458" s="210"/>
      <c r="C1458" s="211"/>
      <c r="D1458" s="212"/>
      <c r="E1458" s="213"/>
      <c r="F1458" s="214"/>
      <c r="G1458" s="215"/>
      <c r="H1458" s="193" t="s">
        <v>560</v>
      </c>
      <c r="I1458" s="216"/>
      <c r="J1458" s="193"/>
      <c r="K1458" s="216"/>
      <c r="L1458" s="217"/>
      <c r="M1458" s="222"/>
      <c r="N1458" s="223"/>
      <c r="O1458" s="224"/>
      <c r="P1458" s="194">
        <f t="shared" si="88"/>
        <v>0</v>
      </c>
      <c r="Q1458" s="219"/>
      <c r="R1458" s="220"/>
      <c r="S1458" s="219"/>
      <c r="T1458" s="221"/>
      <c r="U1458" s="195">
        <f t="shared" si="89"/>
        <v>0</v>
      </c>
      <c r="V1458" s="196">
        <f t="shared" si="90"/>
        <v>0</v>
      </c>
      <c r="W1458" s="196">
        <f t="shared" si="91"/>
        <v>0</v>
      </c>
      <c r="X1458" s="188"/>
    </row>
    <row r="1459" spans="1:24" ht="12">
      <c r="A1459" s="193"/>
      <c r="B1459" s="210"/>
      <c r="C1459" s="211"/>
      <c r="D1459" s="212"/>
      <c r="E1459" s="213"/>
      <c r="F1459" s="214"/>
      <c r="G1459" s="215"/>
      <c r="H1459" s="193" t="s">
        <v>560</v>
      </c>
      <c r="I1459" s="216"/>
      <c r="J1459" s="193"/>
      <c r="K1459" s="216"/>
      <c r="L1459" s="217"/>
      <c r="M1459" s="222"/>
      <c r="N1459" s="223"/>
      <c r="O1459" s="224"/>
      <c r="P1459" s="194">
        <f t="shared" si="88"/>
        <v>0</v>
      </c>
      <c r="Q1459" s="219"/>
      <c r="R1459" s="220"/>
      <c r="S1459" s="219"/>
      <c r="T1459" s="221"/>
      <c r="U1459" s="195">
        <f t="shared" si="89"/>
        <v>0</v>
      </c>
      <c r="V1459" s="196">
        <f t="shared" si="90"/>
        <v>0</v>
      </c>
      <c r="W1459" s="196">
        <f t="shared" si="91"/>
        <v>0</v>
      </c>
      <c r="X1459" s="188"/>
    </row>
    <row r="1460" spans="1:24" ht="12">
      <c r="A1460" s="193"/>
      <c r="B1460" s="210"/>
      <c r="C1460" s="211"/>
      <c r="D1460" s="212"/>
      <c r="E1460" s="213"/>
      <c r="F1460" s="214"/>
      <c r="G1460" s="215"/>
      <c r="H1460" s="193" t="s">
        <v>560</v>
      </c>
      <c r="I1460" s="216"/>
      <c r="J1460" s="193"/>
      <c r="K1460" s="216"/>
      <c r="L1460" s="217"/>
      <c r="M1460" s="222"/>
      <c r="N1460" s="223"/>
      <c r="O1460" s="224"/>
      <c r="P1460" s="194">
        <f t="shared" si="88"/>
        <v>0</v>
      </c>
      <c r="Q1460" s="219"/>
      <c r="R1460" s="220"/>
      <c r="S1460" s="219"/>
      <c r="T1460" s="221"/>
      <c r="U1460" s="195">
        <f t="shared" si="89"/>
        <v>0</v>
      </c>
      <c r="V1460" s="196">
        <f t="shared" si="90"/>
        <v>0</v>
      </c>
      <c r="W1460" s="196">
        <f t="shared" si="91"/>
        <v>0</v>
      </c>
      <c r="X1460" s="188"/>
    </row>
    <row r="1461" spans="1:24" ht="12">
      <c r="A1461" s="193"/>
      <c r="B1461" s="210"/>
      <c r="C1461" s="211"/>
      <c r="D1461" s="212"/>
      <c r="E1461" s="213"/>
      <c r="F1461" s="214"/>
      <c r="G1461" s="215"/>
      <c r="H1461" s="193" t="s">
        <v>560</v>
      </c>
      <c r="I1461" s="216"/>
      <c r="J1461" s="193"/>
      <c r="K1461" s="216"/>
      <c r="L1461" s="217"/>
      <c r="M1461" s="222"/>
      <c r="N1461" s="223"/>
      <c r="O1461" s="224"/>
      <c r="P1461" s="194">
        <f t="shared" si="88"/>
        <v>0</v>
      </c>
      <c r="Q1461" s="219"/>
      <c r="R1461" s="220"/>
      <c r="S1461" s="219"/>
      <c r="T1461" s="221"/>
      <c r="U1461" s="195">
        <f t="shared" si="89"/>
        <v>0</v>
      </c>
      <c r="V1461" s="196">
        <f t="shared" si="90"/>
        <v>0</v>
      </c>
      <c r="W1461" s="196">
        <f t="shared" si="91"/>
        <v>0</v>
      </c>
      <c r="X1461" s="188"/>
    </row>
    <row r="1462" spans="1:24" ht="12">
      <c r="A1462" s="193"/>
      <c r="B1462" s="210"/>
      <c r="C1462" s="211"/>
      <c r="D1462" s="212"/>
      <c r="E1462" s="213"/>
      <c r="F1462" s="214"/>
      <c r="G1462" s="215"/>
      <c r="H1462" s="193" t="s">
        <v>560</v>
      </c>
      <c r="I1462" s="216"/>
      <c r="J1462" s="193"/>
      <c r="K1462" s="216"/>
      <c r="L1462" s="217"/>
      <c r="M1462" s="222"/>
      <c r="N1462" s="223"/>
      <c r="O1462" s="224"/>
      <c r="P1462" s="194">
        <f t="shared" si="88"/>
        <v>0</v>
      </c>
      <c r="Q1462" s="219"/>
      <c r="R1462" s="220"/>
      <c r="S1462" s="219"/>
      <c r="T1462" s="221"/>
      <c r="U1462" s="195">
        <f t="shared" si="89"/>
        <v>0</v>
      </c>
      <c r="V1462" s="196">
        <f t="shared" si="90"/>
        <v>0</v>
      </c>
      <c r="W1462" s="196">
        <f t="shared" si="91"/>
        <v>0</v>
      </c>
      <c r="X1462" s="188"/>
    </row>
    <row r="1463" spans="1:24" ht="12">
      <c r="A1463" s="193"/>
      <c r="B1463" s="210"/>
      <c r="C1463" s="211"/>
      <c r="D1463" s="212"/>
      <c r="E1463" s="213"/>
      <c r="F1463" s="214"/>
      <c r="G1463" s="215"/>
      <c r="H1463" s="193" t="s">
        <v>560</v>
      </c>
      <c r="I1463" s="216"/>
      <c r="J1463" s="193"/>
      <c r="K1463" s="216"/>
      <c r="L1463" s="217"/>
      <c r="M1463" s="222"/>
      <c r="N1463" s="223"/>
      <c r="O1463" s="224"/>
      <c r="P1463" s="194">
        <f t="shared" si="88"/>
        <v>0</v>
      </c>
      <c r="Q1463" s="219"/>
      <c r="R1463" s="220"/>
      <c r="S1463" s="219"/>
      <c r="T1463" s="221"/>
      <c r="U1463" s="195">
        <f t="shared" si="89"/>
        <v>0</v>
      </c>
      <c r="V1463" s="196">
        <f t="shared" si="90"/>
        <v>0</v>
      </c>
      <c r="W1463" s="196">
        <f t="shared" si="91"/>
        <v>0</v>
      </c>
      <c r="X1463" s="188"/>
    </row>
    <row r="1464" spans="1:24" ht="12">
      <c r="A1464" s="193"/>
      <c r="B1464" s="210"/>
      <c r="C1464" s="211"/>
      <c r="D1464" s="212"/>
      <c r="E1464" s="213"/>
      <c r="F1464" s="214"/>
      <c r="G1464" s="215"/>
      <c r="H1464" s="193" t="s">
        <v>560</v>
      </c>
      <c r="I1464" s="216"/>
      <c r="J1464" s="193"/>
      <c r="K1464" s="216"/>
      <c r="L1464" s="217"/>
      <c r="M1464" s="222"/>
      <c r="N1464" s="223"/>
      <c r="O1464" s="224"/>
      <c r="P1464" s="194">
        <f t="shared" si="88"/>
        <v>0</v>
      </c>
      <c r="Q1464" s="219"/>
      <c r="R1464" s="220"/>
      <c r="S1464" s="219"/>
      <c r="T1464" s="221"/>
      <c r="U1464" s="195">
        <f t="shared" si="89"/>
        <v>0</v>
      </c>
      <c r="V1464" s="196">
        <f t="shared" si="90"/>
        <v>0</v>
      </c>
      <c r="W1464" s="196">
        <f t="shared" si="91"/>
        <v>0</v>
      </c>
      <c r="X1464" s="188"/>
    </row>
    <row r="1465" spans="1:24" ht="12">
      <c r="A1465" s="193"/>
      <c r="B1465" s="210"/>
      <c r="C1465" s="211"/>
      <c r="D1465" s="212"/>
      <c r="E1465" s="213"/>
      <c r="F1465" s="214"/>
      <c r="G1465" s="215"/>
      <c r="H1465" s="193" t="s">
        <v>560</v>
      </c>
      <c r="I1465" s="216"/>
      <c r="J1465" s="193"/>
      <c r="K1465" s="216"/>
      <c r="L1465" s="217"/>
      <c r="M1465" s="222"/>
      <c r="N1465" s="223"/>
      <c r="O1465" s="224"/>
      <c r="P1465" s="194">
        <f t="shared" si="88"/>
        <v>0</v>
      </c>
      <c r="Q1465" s="219"/>
      <c r="R1465" s="220"/>
      <c r="S1465" s="219"/>
      <c r="T1465" s="221"/>
      <c r="U1465" s="195">
        <f t="shared" si="89"/>
        <v>0</v>
      </c>
      <c r="V1465" s="196">
        <f t="shared" si="90"/>
        <v>0</v>
      </c>
      <c r="W1465" s="196">
        <f t="shared" si="91"/>
        <v>0</v>
      </c>
      <c r="X1465" s="188"/>
    </row>
    <row r="1466" spans="1:24" ht="12">
      <c r="A1466" s="193"/>
      <c r="B1466" s="210"/>
      <c r="C1466" s="211"/>
      <c r="D1466" s="212"/>
      <c r="E1466" s="213"/>
      <c r="F1466" s="214"/>
      <c r="G1466" s="215"/>
      <c r="H1466" s="193" t="s">
        <v>560</v>
      </c>
      <c r="I1466" s="216"/>
      <c r="J1466" s="193"/>
      <c r="K1466" s="216"/>
      <c r="L1466" s="217"/>
      <c r="M1466" s="222"/>
      <c r="N1466" s="223"/>
      <c r="O1466" s="224"/>
      <c r="P1466" s="194">
        <f t="shared" si="88"/>
        <v>0</v>
      </c>
      <c r="Q1466" s="219"/>
      <c r="R1466" s="220"/>
      <c r="S1466" s="219"/>
      <c r="T1466" s="221"/>
      <c r="U1466" s="195">
        <f t="shared" si="89"/>
        <v>0</v>
      </c>
      <c r="V1466" s="196">
        <f t="shared" si="90"/>
        <v>0</v>
      </c>
      <c r="W1466" s="196">
        <f t="shared" si="91"/>
        <v>0</v>
      </c>
      <c r="X1466" s="188"/>
    </row>
    <row r="1467" spans="1:24" ht="12">
      <c r="A1467" s="193"/>
      <c r="B1467" s="210"/>
      <c r="C1467" s="211"/>
      <c r="D1467" s="212"/>
      <c r="E1467" s="213"/>
      <c r="F1467" s="214"/>
      <c r="G1467" s="215"/>
      <c r="H1467" s="193" t="s">
        <v>560</v>
      </c>
      <c r="I1467" s="216"/>
      <c r="J1467" s="193"/>
      <c r="K1467" s="216"/>
      <c r="L1467" s="217"/>
      <c r="M1467" s="222"/>
      <c r="N1467" s="223"/>
      <c r="O1467" s="224"/>
      <c r="P1467" s="194">
        <f t="shared" si="88"/>
        <v>0</v>
      </c>
      <c r="Q1467" s="219"/>
      <c r="R1467" s="220"/>
      <c r="S1467" s="219"/>
      <c r="T1467" s="221"/>
      <c r="U1467" s="195">
        <f t="shared" si="89"/>
        <v>0</v>
      </c>
      <c r="V1467" s="196">
        <f t="shared" si="90"/>
        <v>0</v>
      </c>
      <c r="W1467" s="196">
        <f t="shared" si="91"/>
        <v>0</v>
      </c>
      <c r="X1467" s="188"/>
    </row>
    <row r="1468" spans="1:24" ht="12">
      <c r="A1468" s="193"/>
      <c r="B1468" s="210"/>
      <c r="C1468" s="211"/>
      <c r="D1468" s="212"/>
      <c r="E1468" s="213"/>
      <c r="F1468" s="214"/>
      <c r="G1468" s="215"/>
      <c r="H1468" s="193" t="s">
        <v>560</v>
      </c>
      <c r="I1468" s="216"/>
      <c r="J1468" s="193"/>
      <c r="K1468" s="216"/>
      <c r="L1468" s="217"/>
      <c r="M1468" s="222"/>
      <c r="N1468" s="223"/>
      <c r="O1468" s="224"/>
      <c r="P1468" s="194">
        <f t="shared" si="88"/>
        <v>0</v>
      </c>
      <c r="Q1468" s="219"/>
      <c r="R1468" s="220"/>
      <c r="S1468" s="219"/>
      <c r="T1468" s="221"/>
      <c r="U1468" s="195">
        <f t="shared" si="89"/>
        <v>0</v>
      </c>
      <c r="V1468" s="196">
        <f t="shared" si="90"/>
        <v>0</v>
      </c>
      <c r="W1468" s="196">
        <f t="shared" si="91"/>
        <v>0</v>
      </c>
      <c r="X1468" s="188"/>
    </row>
    <row r="1469" spans="1:24" ht="12">
      <c r="A1469" s="193"/>
      <c r="B1469" s="210"/>
      <c r="C1469" s="211"/>
      <c r="D1469" s="212"/>
      <c r="E1469" s="213"/>
      <c r="F1469" s="214"/>
      <c r="G1469" s="215"/>
      <c r="H1469" s="193" t="s">
        <v>560</v>
      </c>
      <c r="I1469" s="216"/>
      <c r="J1469" s="193"/>
      <c r="K1469" s="216"/>
      <c r="L1469" s="217"/>
      <c r="M1469" s="222"/>
      <c r="N1469" s="223"/>
      <c r="O1469" s="224"/>
      <c r="P1469" s="194">
        <f t="shared" si="88"/>
        <v>0</v>
      </c>
      <c r="Q1469" s="219"/>
      <c r="R1469" s="220"/>
      <c r="S1469" s="219"/>
      <c r="T1469" s="221"/>
      <c r="U1469" s="195">
        <f t="shared" si="89"/>
        <v>0</v>
      </c>
      <c r="V1469" s="196">
        <f t="shared" si="90"/>
        <v>0</v>
      </c>
      <c r="W1469" s="196">
        <f t="shared" si="91"/>
        <v>0</v>
      </c>
      <c r="X1469" s="188"/>
    </row>
    <row r="1470" spans="1:24" ht="12">
      <c r="A1470" s="193"/>
      <c r="B1470" s="210"/>
      <c r="C1470" s="211"/>
      <c r="D1470" s="212"/>
      <c r="E1470" s="213"/>
      <c r="F1470" s="214"/>
      <c r="G1470" s="215"/>
      <c r="H1470" s="193" t="s">
        <v>560</v>
      </c>
      <c r="I1470" s="216"/>
      <c r="J1470" s="193"/>
      <c r="K1470" s="216"/>
      <c r="L1470" s="217"/>
      <c r="M1470" s="222"/>
      <c r="N1470" s="223"/>
      <c r="O1470" s="224"/>
      <c r="P1470" s="194">
        <f t="shared" si="88"/>
        <v>0</v>
      </c>
      <c r="Q1470" s="219"/>
      <c r="R1470" s="220"/>
      <c r="S1470" s="219"/>
      <c r="T1470" s="221"/>
      <c r="U1470" s="195">
        <f t="shared" si="89"/>
        <v>0</v>
      </c>
      <c r="V1470" s="196">
        <f t="shared" si="90"/>
        <v>0</v>
      </c>
      <c r="W1470" s="196">
        <f t="shared" si="91"/>
        <v>0</v>
      </c>
      <c r="X1470" s="188"/>
    </row>
    <row r="1471" spans="1:24" ht="12">
      <c r="A1471" s="193"/>
      <c r="B1471" s="210"/>
      <c r="C1471" s="211"/>
      <c r="D1471" s="212"/>
      <c r="E1471" s="213"/>
      <c r="F1471" s="214"/>
      <c r="G1471" s="215"/>
      <c r="H1471" s="193" t="s">
        <v>560</v>
      </c>
      <c r="I1471" s="216"/>
      <c r="J1471" s="193"/>
      <c r="K1471" s="216"/>
      <c r="L1471" s="217"/>
      <c r="M1471" s="222"/>
      <c r="N1471" s="223"/>
      <c r="O1471" s="224"/>
      <c r="P1471" s="194">
        <f t="shared" si="88"/>
        <v>0</v>
      </c>
      <c r="Q1471" s="219"/>
      <c r="R1471" s="220"/>
      <c r="S1471" s="219"/>
      <c r="T1471" s="221"/>
      <c r="U1471" s="195">
        <f t="shared" si="89"/>
        <v>0</v>
      </c>
      <c r="V1471" s="196">
        <f t="shared" si="90"/>
        <v>0</v>
      </c>
      <c r="W1471" s="196">
        <f t="shared" si="91"/>
        <v>0</v>
      </c>
      <c r="X1471" s="188"/>
    </row>
    <row r="1472" spans="1:24" ht="12">
      <c r="A1472" s="193"/>
      <c r="B1472" s="210"/>
      <c r="C1472" s="211"/>
      <c r="D1472" s="212"/>
      <c r="E1472" s="213"/>
      <c r="F1472" s="214"/>
      <c r="G1472" s="215"/>
      <c r="H1472" s="193" t="s">
        <v>560</v>
      </c>
      <c r="I1472" s="216"/>
      <c r="J1472" s="193"/>
      <c r="K1472" s="216"/>
      <c r="L1472" s="217"/>
      <c r="M1472" s="222"/>
      <c r="N1472" s="223"/>
      <c r="O1472" s="224"/>
      <c r="P1472" s="194">
        <f t="shared" si="88"/>
        <v>0</v>
      </c>
      <c r="Q1472" s="219"/>
      <c r="R1472" s="220"/>
      <c r="S1472" s="219"/>
      <c r="T1472" s="221"/>
      <c r="U1472" s="195">
        <f t="shared" si="89"/>
        <v>0</v>
      </c>
      <c r="V1472" s="196">
        <f t="shared" si="90"/>
        <v>0</v>
      </c>
      <c r="W1472" s="196">
        <f t="shared" si="91"/>
        <v>0</v>
      </c>
      <c r="X1472" s="188"/>
    </row>
    <row r="1473" spans="1:24" ht="12">
      <c r="A1473" s="193"/>
      <c r="B1473" s="210"/>
      <c r="C1473" s="211"/>
      <c r="D1473" s="212"/>
      <c r="E1473" s="213"/>
      <c r="F1473" s="214"/>
      <c r="G1473" s="215"/>
      <c r="H1473" s="193" t="s">
        <v>560</v>
      </c>
      <c r="I1473" s="216"/>
      <c r="J1473" s="193"/>
      <c r="K1473" s="216"/>
      <c r="L1473" s="217"/>
      <c r="M1473" s="222"/>
      <c r="N1473" s="223"/>
      <c r="O1473" s="224"/>
      <c r="P1473" s="194">
        <f t="shared" si="88"/>
        <v>0</v>
      </c>
      <c r="Q1473" s="219"/>
      <c r="R1473" s="220"/>
      <c r="S1473" s="219"/>
      <c r="T1473" s="221"/>
      <c r="U1473" s="195">
        <f t="shared" si="89"/>
        <v>0</v>
      </c>
      <c r="V1473" s="196">
        <f t="shared" si="90"/>
        <v>0</v>
      </c>
      <c r="W1473" s="196">
        <f t="shared" si="91"/>
        <v>0</v>
      </c>
      <c r="X1473" s="188"/>
    </row>
    <row r="1474" spans="1:24" ht="12">
      <c r="A1474" s="193"/>
      <c r="B1474" s="210"/>
      <c r="C1474" s="211"/>
      <c r="D1474" s="212"/>
      <c r="E1474" s="213"/>
      <c r="F1474" s="214"/>
      <c r="G1474" s="215"/>
      <c r="H1474" s="193" t="s">
        <v>560</v>
      </c>
      <c r="I1474" s="216"/>
      <c r="J1474" s="193"/>
      <c r="K1474" s="216"/>
      <c r="L1474" s="217"/>
      <c r="M1474" s="222"/>
      <c r="N1474" s="223"/>
      <c r="O1474" s="224"/>
      <c r="P1474" s="194">
        <f t="shared" si="88"/>
        <v>0</v>
      </c>
      <c r="Q1474" s="219"/>
      <c r="R1474" s="220"/>
      <c r="S1474" s="219"/>
      <c r="T1474" s="221"/>
      <c r="U1474" s="195">
        <f t="shared" si="89"/>
        <v>0</v>
      </c>
      <c r="V1474" s="196">
        <f t="shared" si="90"/>
        <v>0</v>
      </c>
      <c r="W1474" s="196">
        <f t="shared" si="91"/>
        <v>0</v>
      </c>
      <c r="X1474" s="188"/>
    </row>
    <row r="1475" spans="1:24" ht="12">
      <c r="A1475" s="193"/>
      <c r="B1475" s="210"/>
      <c r="C1475" s="211"/>
      <c r="D1475" s="212"/>
      <c r="E1475" s="213"/>
      <c r="F1475" s="214"/>
      <c r="G1475" s="215"/>
      <c r="H1475" s="193" t="s">
        <v>560</v>
      </c>
      <c r="I1475" s="216"/>
      <c r="J1475" s="193"/>
      <c r="K1475" s="216"/>
      <c r="L1475" s="217"/>
      <c r="M1475" s="222"/>
      <c r="N1475" s="223"/>
      <c r="O1475" s="224"/>
      <c r="P1475" s="194">
        <f t="shared" si="88"/>
        <v>0</v>
      </c>
      <c r="Q1475" s="219"/>
      <c r="R1475" s="220"/>
      <c r="S1475" s="219"/>
      <c r="T1475" s="221"/>
      <c r="U1475" s="195">
        <f t="shared" si="89"/>
        <v>0</v>
      </c>
      <c r="V1475" s="196">
        <f t="shared" si="90"/>
        <v>0</v>
      </c>
      <c r="W1475" s="196">
        <f t="shared" si="91"/>
        <v>0</v>
      </c>
      <c r="X1475" s="188"/>
    </row>
    <row r="1476" spans="1:24" ht="12">
      <c r="A1476" s="193"/>
      <c r="B1476" s="210"/>
      <c r="C1476" s="211"/>
      <c r="D1476" s="212"/>
      <c r="E1476" s="213"/>
      <c r="F1476" s="214"/>
      <c r="G1476" s="215"/>
      <c r="H1476" s="193" t="s">
        <v>560</v>
      </c>
      <c r="I1476" s="216"/>
      <c r="J1476" s="193"/>
      <c r="K1476" s="216"/>
      <c r="L1476" s="217"/>
      <c r="M1476" s="222"/>
      <c r="N1476" s="223"/>
      <c r="O1476" s="224"/>
      <c r="P1476" s="194">
        <f t="shared" si="88"/>
        <v>0</v>
      </c>
      <c r="Q1476" s="219"/>
      <c r="R1476" s="220"/>
      <c r="S1476" s="219"/>
      <c r="T1476" s="221"/>
      <c r="U1476" s="195">
        <f t="shared" si="89"/>
        <v>0</v>
      </c>
      <c r="V1476" s="196">
        <f t="shared" si="90"/>
        <v>0</v>
      </c>
      <c r="W1476" s="196">
        <f t="shared" si="91"/>
        <v>0</v>
      </c>
      <c r="X1476" s="188"/>
    </row>
    <row r="1477" spans="1:24" ht="12">
      <c r="A1477" s="193"/>
      <c r="B1477" s="210"/>
      <c r="C1477" s="211"/>
      <c r="D1477" s="212"/>
      <c r="E1477" s="213"/>
      <c r="F1477" s="214"/>
      <c r="G1477" s="215"/>
      <c r="H1477" s="193" t="s">
        <v>560</v>
      </c>
      <c r="I1477" s="216"/>
      <c r="J1477" s="193"/>
      <c r="K1477" s="216"/>
      <c r="L1477" s="217"/>
      <c r="M1477" s="222"/>
      <c r="N1477" s="223"/>
      <c r="O1477" s="224"/>
      <c r="P1477" s="194">
        <f t="shared" si="88"/>
        <v>0</v>
      </c>
      <c r="Q1477" s="219"/>
      <c r="R1477" s="220"/>
      <c r="S1477" s="219"/>
      <c r="T1477" s="221"/>
      <c r="U1477" s="195">
        <f t="shared" si="89"/>
        <v>0</v>
      </c>
      <c r="V1477" s="196">
        <f t="shared" si="90"/>
        <v>0</v>
      </c>
      <c r="W1477" s="196">
        <f t="shared" si="91"/>
        <v>0</v>
      </c>
      <c r="X1477" s="188"/>
    </row>
    <row r="1478" spans="1:24" ht="12">
      <c r="A1478" s="193"/>
      <c r="B1478" s="210"/>
      <c r="C1478" s="211"/>
      <c r="D1478" s="212"/>
      <c r="E1478" s="213"/>
      <c r="F1478" s="214"/>
      <c r="G1478" s="215"/>
      <c r="H1478" s="193" t="s">
        <v>560</v>
      </c>
      <c r="I1478" s="216"/>
      <c r="J1478" s="193"/>
      <c r="K1478" s="216"/>
      <c r="L1478" s="217"/>
      <c r="M1478" s="222"/>
      <c r="N1478" s="223"/>
      <c r="O1478" s="224"/>
      <c r="P1478" s="194">
        <f t="shared" si="88"/>
        <v>0</v>
      </c>
      <c r="Q1478" s="219"/>
      <c r="R1478" s="220"/>
      <c r="S1478" s="219"/>
      <c r="T1478" s="221"/>
      <c r="U1478" s="195">
        <f t="shared" si="89"/>
        <v>0</v>
      </c>
      <c r="V1478" s="196">
        <f t="shared" si="90"/>
        <v>0</v>
      </c>
      <c r="W1478" s="196">
        <f t="shared" si="91"/>
        <v>0</v>
      </c>
      <c r="X1478" s="188"/>
    </row>
    <row r="1479" spans="1:24" ht="12">
      <c r="A1479" s="193"/>
      <c r="B1479" s="210"/>
      <c r="C1479" s="211"/>
      <c r="D1479" s="212"/>
      <c r="E1479" s="213"/>
      <c r="F1479" s="214"/>
      <c r="G1479" s="215"/>
      <c r="H1479" s="193" t="s">
        <v>560</v>
      </c>
      <c r="I1479" s="216"/>
      <c r="J1479" s="193"/>
      <c r="K1479" s="216"/>
      <c r="L1479" s="217"/>
      <c r="M1479" s="222"/>
      <c r="N1479" s="223"/>
      <c r="O1479" s="224"/>
      <c r="P1479" s="194">
        <f t="shared" si="88"/>
        <v>0</v>
      </c>
      <c r="Q1479" s="219"/>
      <c r="R1479" s="220"/>
      <c r="S1479" s="219"/>
      <c r="T1479" s="221"/>
      <c r="U1479" s="195">
        <f t="shared" si="89"/>
        <v>0</v>
      </c>
      <c r="V1479" s="196">
        <f t="shared" si="90"/>
        <v>0</v>
      </c>
      <c r="W1479" s="196">
        <f t="shared" si="91"/>
        <v>0</v>
      </c>
      <c r="X1479" s="188"/>
    </row>
    <row r="1480" spans="1:24" ht="12">
      <c r="A1480" s="193"/>
      <c r="B1480" s="210"/>
      <c r="C1480" s="211"/>
      <c r="D1480" s="212"/>
      <c r="E1480" s="213"/>
      <c r="F1480" s="214"/>
      <c r="G1480" s="215"/>
      <c r="H1480" s="193" t="s">
        <v>560</v>
      </c>
      <c r="I1480" s="216"/>
      <c r="J1480" s="193"/>
      <c r="K1480" s="216"/>
      <c r="L1480" s="217"/>
      <c r="M1480" s="222"/>
      <c r="N1480" s="223"/>
      <c r="O1480" s="224"/>
      <c r="P1480" s="194">
        <f t="shared" si="88"/>
        <v>0</v>
      </c>
      <c r="Q1480" s="219"/>
      <c r="R1480" s="220"/>
      <c r="S1480" s="219"/>
      <c r="T1480" s="221"/>
      <c r="U1480" s="195">
        <f t="shared" si="89"/>
        <v>0</v>
      </c>
      <c r="V1480" s="196">
        <f t="shared" si="90"/>
        <v>0</v>
      </c>
      <c r="W1480" s="196">
        <f t="shared" si="91"/>
        <v>0</v>
      </c>
      <c r="X1480" s="188"/>
    </row>
    <row r="1481" spans="1:24" ht="12">
      <c r="A1481" s="193"/>
      <c r="B1481" s="210"/>
      <c r="C1481" s="211"/>
      <c r="D1481" s="212"/>
      <c r="E1481" s="213"/>
      <c r="F1481" s="214"/>
      <c r="G1481" s="215"/>
      <c r="H1481" s="193" t="s">
        <v>560</v>
      </c>
      <c r="I1481" s="216"/>
      <c r="J1481" s="193"/>
      <c r="K1481" s="216"/>
      <c r="L1481" s="217"/>
      <c r="M1481" s="222"/>
      <c r="N1481" s="223"/>
      <c r="O1481" s="224"/>
      <c r="P1481" s="194">
        <f t="shared" ref="P1481:P1544" si="92">N1481+O1481</f>
        <v>0</v>
      </c>
      <c r="Q1481" s="219"/>
      <c r="R1481" s="220"/>
      <c r="S1481" s="219"/>
      <c r="T1481" s="221"/>
      <c r="U1481" s="195">
        <f t="shared" ref="U1481:U1544" si="93">Q1481+S1481</f>
        <v>0</v>
      </c>
      <c r="V1481" s="196">
        <f t="shared" ref="V1481:V1544" si="94">(Q1481*R1481)+(S1481*T1481)</f>
        <v>0</v>
      </c>
      <c r="W1481" s="196">
        <f t="shared" ref="W1481:W1544" si="95">V1481+P1481</f>
        <v>0</v>
      </c>
      <c r="X1481" s="188"/>
    </row>
    <row r="1482" spans="1:24" ht="12">
      <c r="A1482" s="193"/>
      <c r="B1482" s="210"/>
      <c r="C1482" s="211"/>
      <c r="D1482" s="212"/>
      <c r="E1482" s="213"/>
      <c r="F1482" s="214"/>
      <c r="G1482" s="215"/>
      <c r="H1482" s="193" t="s">
        <v>560</v>
      </c>
      <c r="I1482" s="216"/>
      <c r="J1482" s="193"/>
      <c r="K1482" s="216"/>
      <c r="L1482" s="217"/>
      <c r="M1482" s="222"/>
      <c r="N1482" s="223"/>
      <c r="O1482" s="224"/>
      <c r="P1482" s="194">
        <f t="shared" si="92"/>
        <v>0</v>
      </c>
      <c r="Q1482" s="219"/>
      <c r="R1482" s="220"/>
      <c r="S1482" s="219"/>
      <c r="T1482" s="221"/>
      <c r="U1482" s="195">
        <f t="shared" si="93"/>
        <v>0</v>
      </c>
      <c r="V1482" s="196">
        <f t="shared" si="94"/>
        <v>0</v>
      </c>
      <c r="W1482" s="196">
        <f t="shared" si="95"/>
        <v>0</v>
      </c>
      <c r="X1482" s="188"/>
    </row>
    <row r="1483" spans="1:24" ht="12">
      <c r="A1483" s="193"/>
      <c r="B1483" s="210"/>
      <c r="C1483" s="211"/>
      <c r="D1483" s="212"/>
      <c r="E1483" s="213"/>
      <c r="F1483" s="214"/>
      <c r="G1483" s="215"/>
      <c r="H1483" s="193" t="s">
        <v>560</v>
      </c>
      <c r="I1483" s="216"/>
      <c r="J1483" s="193"/>
      <c r="K1483" s="216"/>
      <c r="L1483" s="217"/>
      <c r="M1483" s="222"/>
      <c r="N1483" s="223"/>
      <c r="O1483" s="224"/>
      <c r="P1483" s="194">
        <f t="shared" si="92"/>
        <v>0</v>
      </c>
      <c r="Q1483" s="219"/>
      <c r="R1483" s="220"/>
      <c r="S1483" s="219"/>
      <c r="T1483" s="221"/>
      <c r="U1483" s="195">
        <f t="shared" si="93"/>
        <v>0</v>
      </c>
      <c r="V1483" s="196">
        <f t="shared" si="94"/>
        <v>0</v>
      </c>
      <c r="W1483" s="196">
        <f t="shared" si="95"/>
        <v>0</v>
      </c>
      <c r="X1483" s="188"/>
    </row>
    <row r="1484" spans="1:24" ht="12">
      <c r="A1484" s="193"/>
      <c r="B1484" s="210"/>
      <c r="C1484" s="211"/>
      <c r="D1484" s="212"/>
      <c r="E1484" s="213"/>
      <c r="F1484" s="214"/>
      <c r="G1484" s="215"/>
      <c r="H1484" s="193" t="s">
        <v>560</v>
      </c>
      <c r="I1484" s="216"/>
      <c r="J1484" s="193"/>
      <c r="K1484" s="216"/>
      <c r="L1484" s="217"/>
      <c r="M1484" s="222"/>
      <c r="N1484" s="223"/>
      <c r="O1484" s="224"/>
      <c r="P1484" s="194">
        <f t="shared" si="92"/>
        <v>0</v>
      </c>
      <c r="Q1484" s="219"/>
      <c r="R1484" s="220"/>
      <c r="S1484" s="219"/>
      <c r="T1484" s="221"/>
      <c r="U1484" s="195">
        <f t="shared" si="93"/>
        <v>0</v>
      </c>
      <c r="V1484" s="196">
        <f t="shared" si="94"/>
        <v>0</v>
      </c>
      <c r="W1484" s="196">
        <f t="shared" si="95"/>
        <v>0</v>
      </c>
      <c r="X1484" s="188"/>
    </row>
    <row r="1485" spans="1:24" ht="12">
      <c r="A1485" s="193"/>
      <c r="B1485" s="210"/>
      <c r="C1485" s="211"/>
      <c r="D1485" s="212"/>
      <c r="E1485" s="213"/>
      <c r="F1485" s="214"/>
      <c r="G1485" s="215"/>
      <c r="H1485" s="193" t="s">
        <v>560</v>
      </c>
      <c r="I1485" s="216"/>
      <c r="J1485" s="193"/>
      <c r="K1485" s="216"/>
      <c r="L1485" s="217"/>
      <c r="M1485" s="222"/>
      <c r="N1485" s="223"/>
      <c r="O1485" s="224"/>
      <c r="P1485" s="194">
        <f t="shared" si="92"/>
        <v>0</v>
      </c>
      <c r="Q1485" s="219"/>
      <c r="R1485" s="220"/>
      <c r="S1485" s="219"/>
      <c r="T1485" s="221"/>
      <c r="U1485" s="195">
        <f t="shared" si="93"/>
        <v>0</v>
      </c>
      <c r="V1485" s="196">
        <f t="shared" si="94"/>
        <v>0</v>
      </c>
      <c r="W1485" s="196">
        <f t="shared" si="95"/>
        <v>0</v>
      </c>
      <c r="X1485" s="188"/>
    </row>
    <row r="1486" spans="1:24" ht="12">
      <c r="A1486" s="193"/>
      <c r="B1486" s="210"/>
      <c r="C1486" s="211"/>
      <c r="D1486" s="212"/>
      <c r="E1486" s="213"/>
      <c r="F1486" s="214"/>
      <c r="G1486" s="215"/>
      <c r="H1486" s="193" t="s">
        <v>560</v>
      </c>
      <c r="I1486" s="216"/>
      <c r="J1486" s="193"/>
      <c r="K1486" s="216"/>
      <c r="L1486" s="217"/>
      <c r="M1486" s="222"/>
      <c r="N1486" s="223"/>
      <c r="O1486" s="224"/>
      <c r="P1486" s="194">
        <f t="shared" si="92"/>
        <v>0</v>
      </c>
      <c r="Q1486" s="219"/>
      <c r="R1486" s="220"/>
      <c r="S1486" s="219"/>
      <c r="T1486" s="221"/>
      <c r="U1486" s="195">
        <f t="shared" si="93"/>
        <v>0</v>
      </c>
      <c r="V1486" s="196">
        <f t="shared" si="94"/>
        <v>0</v>
      </c>
      <c r="W1486" s="196">
        <f t="shared" si="95"/>
        <v>0</v>
      </c>
      <c r="X1486" s="188"/>
    </row>
    <row r="1487" spans="1:24" ht="12">
      <c r="A1487" s="193"/>
      <c r="B1487" s="210"/>
      <c r="C1487" s="211"/>
      <c r="D1487" s="212"/>
      <c r="E1487" s="213"/>
      <c r="F1487" s="214"/>
      <c r="G1487" s="215"/>
      <c r="H1487" s="193" t="s">
        <v>560</v>
      </c>
      <c r="I1487" s="216"/>
      <c r="J1487" s="193"/>
      <c r="K1487" s="216"/>
      <c r="L1487" s="217"/>
      <c r="M1487" s="222"/>
      <c r="N1487" s="223"/>
      <c r="O1487" s="224"/>
      <c r="P1487" s="194">
        <f t="shared" si="92"/>
        <v>0</v>
      </c>
      <c r="Q1487" s="219"/>
      <c r="R1487" s="220"/>
      <c r="S1487" s="219"/>
      <c r="T1487" s="221"/>
      <c r="U1487" s="195">
        <f t="shared" si="93"/>
        <v>0</v>
      </c>
      <c r="V1487" s="196">
        <f t="shared" si="94"/>
        <v>0</v>
      </c>
      <c r="W1487" s="196">
        <f t="shared" si="95"/>
        <v>0</v>
      </c>
      <c r="X1487" s="188"/>
    </row>
    <row r="1488" spans="1:24" ht="12">
      <c r="A1488" s="193"/>
      <c r="B1488" s="210"/>
      <c r="C1488" s="211"/>
      <c r="D1488" s="212"/>
      <c r="E1488" s="213"/>
      <c r="F1488" s="214"/>
      <c r="G1488" s="215"/>
      <c r="H1488" s="193" t="s">
        <v>560</v>
      </c>
      <c r="I1488" s="216"/>
      <c r="J1488" s="193"/>
      <c r="K1488" s="216"/>
      <c r="L1488" s="217"/>
      <c r="M1488" s="222"/>
      <c r="N1488" s="223"/>
      <c r="O1488" s="224"/>
      <c r="P1488" s="194">
        <f t="shared" si="92"/>
        <v>0</v>
      </c>
      <c r="Q1488" s="219"/>
      <c r="R1488" s="220"/>
      <c r="S1488" s="219"/>
      <c r="T1488" s="221"/>
      <c r="U1488" s="195">
        <f t="shared" si="93"/>
        <v>0</v>
      </c>
      <c r="V1488" s="196">
        <f t="shared" si="94"/>
        <v>0</v>
      </c>
      <c r="W1488" s="196">
        <f t="shared" si="95"/>
        <v>0</v>
      </c>
      <c r="X1488" s="188"/>
    </row>
    <row r="1489" spans="1:24" ht="12">
      <c r="A1489" s="193"/>
      <c r="B1489" s="210"/>
      <c r="C1489" s="211"/>
      <c r="D1489" s="212"/>
      <c r="E1489" s="213"/>
      <c r="F1489" s="214"/>
      <c r="G1489" s="215"/>
      <c r="H1489" s="193" t="s">
        <v>560</v>
      </c>
      <c r="I1489" s="216"/>
      <c r="J1489" s="193"/>
      <c r="K1489" s="216"/>
      <c r="L1489" s="217"/>
      <c r="M1489" s="222"/>
      <c r="N1489" s="223"/>
      <c r="O1489" s="224"/>
      <c r="P1489" s="194">
        <f t="shared" si="92"/>
        <v>0</v>
      </c>
      <c r="Q1489" s="219"/>
      <c r="R1489" s="220"/>
      <c r="S1489" s="219"/>
      <c r="T1489" s="221"/>
      <c r="U1489" s="195">
        <f t="shared" si="93"/>
        <v>0</v>
      </c>
      <c r="V1489" s="196">
        <f t="shared" si="94"/>
        <v>0</v>
      </c>
      <c r="W1489" s="196">
        <f t="shared" si="95"/>
        <v>0</v>
      </c>
      <c r="X1489" s="188"/>
    </row>
    <row r="1490" spans="1:24" ht="12">
      <c r="A1490" s="193"/>
      <c r="B1490" s="210"/>
      <c r="C1490" s="211"/>
      <c r="D1490" s="212"/>
      <c r="E1490" s="213"/>
      <c r="F1490" s="214"/>
      <c r="G1490" s="215"/>
      <c r="H1490" s="193" t="s">
        <v>560</v>
      </c>
      <c r="I1490" s="216"/>
      <c r="J1490" s="193"/>
      <c r="K1490" s="216"/>
      <c r="L1490" s="217"/>
      <c r="M1490" s="222"/>
      <c r="N1490" s="223"/>
      <c r="O1490" s="224"/>
      <c r="P1490" s="194">
        <f t="shared" si="92"/>
        <v>0</v>
      </c>
      <c r="Q1490" s="219"/>
      <c r="R1490" s="220"/>
      <c r="S1490" s="219"/>
      <c r="T1490" s="221"/>
      <c r="U1490" s="195">
        <f t="shared" si="93"/>
        <v>0</v>
      </c>
      <c r="V1490" s="196">
        <f t="shared" si="94"/>
        <v>0</v>
      </c>
      <c r="W1490" s="196">
        <f t="shared" si="95"/>
        <v>0</v>
      </c>
      <c r="X1490" s="188"/>
    </row>
    <row r="1491" spans="1:24" ht="12">
      <c r="A1491" s="193"/>
      <c r="B1491" s="210"/>
      <c r="C1491" s="211"/>
      <c r="D1491" s="212"/>
      <c r="E1491" s="213"/>
      <c r="F1491" s="214"/>
      <c r="G1491" s="215"/>
      <c r="H1491" s="193" t="s">
        <v>560</v>
      </c>
      <c r="I1491" s="216"/>
      <c r="J1491" s="193"/>
      <c r="K1491" s="216"/>
      <c r="L1491" s="217"/>
      <c r="M1491" s="222"/>
      <c r="N1491" s="223"/>
      <c r="O1491" s="224"/>
      <c r="P1491" s="194">
        <f t="shared" si="92"/>
        <v>0</v>
      </c>
      <c r="Q1491" s="219"/>
      <c r="R1491" s="220"/>
      <c r="S1491" s="219"/>
      <c r="T1491" s="221"/>
      <c r="U1491" s="195">
        <f t="shared" si="93"/>
        <v>0</v>
      </c>
      <c r="V1491" s="196">
        <f t="shared" si="94"/>
        <v>0</v>
      </c>
      <c r="W1491" s="196">
        <f t="shared" si="95"/>
        <v>0</v>
      </c>
      <c r="X1491" s="188"/>
    </row>
    <row r="1492" spans="1:24" ht="12">
      <c r="A1492" s="193"/>
      <c r="B1492" s="210"/>
      <c r="C1492" s="211"/>
      <c r="D1492" s="212"/>
      <c r="E1492" s="213"/>
      <c r="F1492" s="214"/>
      <c r="G1492" s="215"/>
      <c r="H1492" s="193" t="s">
        <v>560</v>
      </c>
      <c r="I1492" s="216"/>
      <c r="J1492" s="193"/>
      <c r="K1492" s="216"/>
      <c r="L1492" s="217"/>
      <c r="M1492" s="222"/>
      <c r="N1492" s="223"/>
      <c r="O1492" s="224"/>
      <c r="P1492" s="194">
        <f t="shared" si="92"/>
        <v>0</v>
      </c>
      <c r="Q1492" s="219"/>
      <c r="R1492" s="220"/>
      <c r="S1492" s="219"/>
      <c r="T1492" s="221"/>
      <c r="U1492" s="195">
        <f t="shared" si="93"/>
        <v>0</v>
      </c>
      <c r="V1492" s="196">
        <f t="shared" si="94"/>
        <v>0</v>
      </c>
      <c r="W1492" s="196">
        <f t="shared" si="95"/>
        <v>0</v>
      </c>
      <c r="X1492" s="188"/>
    </row>
    <row r="1493" spans="1:24" ht="12">
      <c r="A1493" s="193"/>
      <c r="B1493" s="210"/>
      <c r="C1493" s="211"/>
      <c r="D1493" s="212"/>
      <c r="E1493" s="213"/>
      <c r="F1493" s="214"/>
      <c r="G1493" s="215"/>
      <c r="H1493" s="193" t="s">
        <v>560</v>
      </c>
      <c r="I1493" s="216"/>
      <c r="J1493" s="193"/>
      <c r="K1493" s="216"/>
      <c r="L1493" s="217"/>
      <c r="M1493" s="222"/>
      <c r="N1493" s="223"/>
      <c r="O1493" s="224"/>
      <c r="P1493" s="194">
        <f t="shared" si="92"/>
        <v>0</v>
      </c>
      <c r="Q1493" s="219"/>
      <c r="R1493" s="220"/>
      <c r="S1493" s="219"/>
      <c r="T1493" s="221"/>
      <c r="U1493" s="195">
        <f t="shared" si="93"/>
        <v>0</v>
      </c>
      <c r="V1493" s="196">
        <f t="shared" si="94"/>
        <v>0</v>
      </c>
      <c r="W1493" s="196">
        <f t="shared" si="95"/>
        <v>0</v>
      </c>
      <c r="X1493" s="188"/>
    </row>
    <row r="1494" spans="1:24" ht="12">
      <c r="A1494" s="193"/>
      <c r="B1494" s="210"/>
      <c r="C1494" s="211"/>
      <c r="D1494" s="212"/>
      <c r="E1494" s="213"/>
      <c r="F1494" s="214"/>
      <c r="G1494" s="215"/>
      <c r="H1494" s="193" t="s">
        <v>560</v>
      </c>
      <c r="I1494" s="216"/>
      <c r="J1494" s="193"/>
      <c r="K1494" s="216"/>
      <c r="L1494" s="217"/>
      <c r="M1494" s="222"/>
      <c r="N1494" s="223"/>
      <c r="O1494" s="224"/>
      <c r="P1494" s="194">
        <f t="shared" si="92"/>
        <v>0</v>
      </c>
      <c r="Q1494" s="219"/>
      <c r="R1494" s="220"/>
      <c r="S1494" s="219"/>
      <c r="T1494" s="221"/>
      <c r="U1494" s="195">
        <f t="shared" si="93"/>
        <v>0</v>
      </c>
      <c r="V1494" s="196">
        <f t="shared" si="94"/>
        <v>0</v>
      </c>
      <c r="W1494" s="196">
        <f t="shared" si="95"/>
        <v>0</v>
      </c>
      <c r="X1494" s="188"/>
    </row>
    <row r="1495" spans="1:24" ht="12">
      <c r="A1495" s="193"/>
      <c r="B1495" s="210"/>
      <c r="C1495" s="211"/>
      <c r="D1495" s="212"/>
      <c r="E1495" s="213"/>
      <c r="F1495" s="214"/>
      <c r="G1495" s="215"/>
      <c r="H1495" s="193" t="s">
        <v>560</v>
      </c>
      <c r="I1495" s="216"/>
      <c r="J1495" s="193"/>
      <c r="K1495" s="216"/>
      <c r="L1495" s="217"/>
      <c r="M1495" s="222"/>
      <c r="N1495" s="223"/>
      <c r="O1495" s="224"/>
      <c r="P1495" s="194">
        <f t="shared" si="92"/>
        <v>0</v>
      </c>
      <c r="Q1495" s="219"/>
      <c r="R1495" s="220"/>
      <c r="S1495" s="219"/>
      <c r="T1495" s="221"/>
      <c r="U1495" s="195">
        <f t="shared" si="93"/>
        <v>0</v>
      </c>
      <c r="V1495" s="196">
        <f t="shared" si="94"/>
        <v>0</v>
      </c>
      <c r="W1495" s="196">
        <f t="shared" si="95"/>
        <v>0</v>
      </c>
      <c r="X1495" s="188"/>
    </row>
    <row r="1496" spans="1:24" ht="12">
      <c r="A1496" s="193"/>
      <c r="B1496" s="210"/>
      <c r="C1496" s="211"/>
      <c r="D1496" s="212"/>
      <c r="E1496" s="213"/>
      <c r="F1496" s="214"/>
      <c r="G1496" s="215"/>
      <c r="H1496" s="193" t="s">
        <v>560</v>
      </c>
      <c r="I1496" s="216"/>
      <c r="J1496" s="193"/>
      <c r="K1496" s="216"/>
      <c r="L1496" s="217"/>
      <c r="M1496" s="222"/>
      <c r="N1496" s="223"/>
      <c r="O1496" s="224"/>
      <c r="P1496" s="194">
        <f t="shared" si="92"/>
        <v>0</v>
      </c>
      <c r="Q1496" s="219"/>
      <c r="R1496" s="220"/>
      <c r="S1496" s="219"/>
      <c r="T1496" s="221"/>
      <c r="U1496" s="195">
        <f t="shared" si="93"/>
        <v>0</v>
      </c>
      <c r="V1496" s="196">
        <f t="shared" si="94"/>
        <v>0</v>
      </c>
      <c r="W1496" s="196">
        <f t="shared" si="95"/>
        <v>0</v>
      </c>
      <c r="X1496" s="188"/>
    </row>
    <row r="1497" spans="1:24" ht="12">
      <c r="A1497" s="193"/>
      <c r="B1497" s="210"/>
      <c r="C1497" s="211"/>
      <c r="D1497" s="212"/>
      <c r="E1497" s="213"/>
      <c r="F1497" s="214"/>
      <c r="G1497" s="215"/>
      <c r="H1497" s="193" t="s">
        <v>560</v>
      </c>
      <c r="I1497" s="216"/>
      <c r="J1497" s="193"/>
      <c r="K1497" s="216"/>
      <c r="L1497" s="217"/>
      <c r="M1497" s="222"/>
      <c r="N1497" s="223"/>
      <c r="O1497" s="224"/>
      <c r="P1497" s="194">
        <f t="shared" si="92"/>
        <v>0</v>
      </c>
      <c r="Q1497" s="219"/>
      <c r="R1497" s="220"/>
      <c r="S1497" s="219"/>
      <c r="T1497" s="221"/>
      <c r="U1497" s="195">
        <f t="shared" si="93"/>
        <v>0</v>
      </c>
      <c r="V1497" s="196">
        <f t="shared" si="94"/>
        <v>0</v>
      </c>
      <c r="W1497" s="196">
        <f t="shared" si="95"/>
        <v>0</v>
      </c>
      <c r="X1497" s="188"/>
    </row>
    <row r="1498" spans="1:24" ht="12">
      <c r="A1498" s="193"/>
      <c r="B1498" s="210"/>
      <c r="C1498" s="211"/>
      <c r="D1498" s="212"/>
      <c r="E1498" s="213"/>
      <c r="F1498" s="214"/>
      <c r="G1498" s="215"/>
      <c r="H1498" s="193" t="s">
        <v>560</v>
      </c>
      <c r="I1498" s="216"/>
      <c r="J1498" s="193"/>
      <c r="K1498" s="216"/>
      <c r="L1498" s="217"/>
      <c r="M1498" s="222"/>
      <c r="N1498" s="223"/>
      <c r="O1498" s="224"/>
      <c r="P1498" s="194">
        <f t="shared" si="92"/>
        <v>0</v>
      </c>
      <c r="Q1498" s="219"/>
      <c r="R1498" s="220"/>
      <c r="S1498" s="219"/>
      <c r="T1498" s="221"/>
      <c r="U1498" s="195">
        <f t="shared" si="93"/>
        <v>0</v>
      </c>
      <c r="V1498" s="196">
        <f t="shared" si="94"/>
        <v>0</v>
      </c>
      <c r="W1498" s="196">
        <f t="shared" si="95"/>
        <v>0</v>
      </c>
      <c r="X1498" s="188"/>
    </row>
    <row r="1499" spans="1:24" ht="12">
      <c r="A1499" s="193"/>
      <c r="B1499" s="210"/>
      <c r="C1499" s="211"/>
      <c r="D1499" s="212"/>
      <c r="E1499" s="213"/>
      <c r="F1499" s="214"/>
      <c r="G1499" s="215"/>
      <c r="H1499" s="193" t="s">
        <v>560</v>
      </c>
      <c r="I1499" s="216"/>
      <c r="J1499" s="193"/>
      <c r="K1499" s="216"/>
      <c r="L1499" s="217"/>
      <c r="M1499" s="222"/>
      <c r="N1499" s="223"/>
      <c r="O1499" s="224"/>
      <c r="P1499" s="194">
        <f t="shared" si="92"/>
        <v>0</v>
      </c>
      <c r="Q1499" s="219"/>
      <c r="R1499" s="220"/>
      <c r="S1499" s="219"/>
      <c r="T1499" s="221"/>
      <c r="U1499" s="195">
        <f t="shared" si="93"/>
        <v>0</v>
      </c>
      <c r="V1499" s="196">
        <f t="shared" si="94"/>
        <v>0</v>
      </c>
      <c r="W1499" s="196">
        <f t="shared" si="95"/>
        <v>0</v>
      </c>
      <c r="X1499" s="188"/>
    </row>
    <row r="1500" spans="1:24" ht="12">
      <c r="A1500" s="193"/>
      <c r="B1500" s="210"/>
      <c r="C1500" s="211"/>
      <c r="D1500" s="212"/>
      <c r="E1500" s="213"/>
      <c r="F1500" s="214"/>
      <c r="G1500" s="215"/>
      <c r="H1500" s="193" t="s">
        <v>560</v>
      </c>
      <c r="I1500" s="216"/>
      <c r="J1500" s="193"/>
      <c r="K1500" s="216"/>
      <c r="L1500" s="217"/>
      <c r="M1500" s="222"/>
      <c r="N1500" s="223"/>
      <c r="O1500" s="224"/>
      <c r="P1500" s="194">
        <f t="shared" si="92"/>
        <v>0</v>
      </c>
      <c r="Q1500" s="219"/>
      <c r="R1500" s="220"/>
      <c r="S1500" s="219"/>
      <c r="T1500" s="221"/>
      <c r="U1500" s="195">
        <f t="shared" si="93"/>
        <v>0</v>
      </c>
      <c r="V1500" s="196">
        <f t="shared" si="94"/>
        <v>0</v>
      </c>
      <c r="W1500" s="196">
        <f t="shared" si="95"/>
        <v>0</v>
      </c>
      <c r="X1500" s="188"/>
    </row>
    <row r="1501" spans="1:24" ht="12">
      <c r="A1501" s="193"/>
      <c r="B1501" s="210"/>
      <c r="C1501" s="211"/>
      <c r="D1501" s="212"/>
      <c r="E1501" s="213"/>
      <c r="F1501" s="214"/>
      <c r="G1501" s="215"/>
      <c r="H1501" s="193" t="s">
        <v>560</v>
      </c>
      <c r="I1501" s="216"/>
      <c r="J1501" s="193"/>
      <c r="K1501" s="216"/>
      <c r="L1501" s="217"/>
      <c r="M1501" s="222"/>
      <c r="N1501" s="223"/>
      <c r="O1501" s="224"/>
      <c r="P1501" s="194">
        <f t="shared" si="92"/>
        <v>0</v>
      </c>
      <c r="Q1501" s="219"/>
      <c r="R1501" s="220"/>
      <c r="S1501" s="219"/>
      <c r="T1501" s="221"/>
      <c r="U1501" s="195">
        <f t="shared" si="93"/>
        <v>0</v>
      </c>
      <c r="V1501" s="196">
        <f t="shared" si="94"/>
        <v>0</v>
      </c>
      <c r="W1501" s="196">
        <f t="shared" si="95"/>
        <v>0</v>
      </c>
      <c r="X1501" s="188"/>
    </row>
    <row r="1502" spans="1:24" ht="12">
      <c r="A1502" s="193"/>
      <c r="B1502" s="210"/>
      <c r="C1502" s="211"/>
      <c r="D1502" s="212"/>
      <c r="E1502" s="213"/>
      <c r="F1502" s="214"/>
      <c r="G1502" s="215"/>
      <c r="H1502" s="193" t="s">
        <v>560</v>
      </c>
      <c r="I1502" s="216"/>
      <c r="J1502" s="193"/>
      <c r="K1502" s="216"/>
      <c r="L1502" s="217"/>
      <c r="M1502" s="222"/>
      <c r="N1502" s="223"/>
      <c r="O1502" s="224"/>
      <c r="P1502" s="194">
        <f t="shared" si="92"/>
        <v>0</v>
      </c>
      <c r="Q1502" s="219"/>
      <c r="R1502" s="220"/>
      <c r="S1502" s="219"/>
      <c r="T1502" s="221"/>
      <c r="U1502" s="195">
        <f t="shared" si="93"/>
        <v>0</v>
      </c>
      <c r="V1502" s="196">
        <f t="shared" si="94"/>
        <v>0</v>
      </c>
      <c r="W1502" s="196">
        <f t="shared" si="95"/>
        <v>0</v>
      </c>
      <c r="X1502" s="188"/>
    </row>
    <row r="1503" spans="1:24" ht="12">
      <c r="A1503" s="193"/>
      <c r="B1503" s="210"/>
      <c r="C1503" s="211"/>
      <c r="D1503" s="212"/>
      <c r="E1503" s="213"/>
      <c r="F1503" s="214"/>
      <c r="G1503" s="215"/>
      <c r="H1503" s="193" t="s">
        <v>560</v>
      </c>
      <c r="I1503" s="216"/>
      <c r="J1503" s="193"/>
      <c r="K1503" s="216"/>
      <c r="L1503" s="217"/>
      <c r="M1503" s="222"/>
      <c r="N1503" s="223"/>
      <c r="O1503" s="224"/>
      <c r="P1503" s="194">
        <f t="shared" si="92"/>
        <v>0</v>
      </c>
      <c r="Q1503" s="219"/>
      <c r="R1503" s="220"/>
      <c r="S1503" s="219"/>
      <c r="T1503" s="221"/>
      <c r="U1503" s="195">
        <f t="shared" si="93"/>
        <v>0</v>
      </c>
      <c r="V1503" s="196">
        <f t="shared" si="94"/>
        <v>0</v>
      </c>
      <c r="W1503" s="196">
        <f t="shared" si="95"/>
        <v>0</v>
      </c>
      <c r="X1503" s="188"/>
    </row>
    <row r="1504" spans="1:24" ht="12">
      <c r="A1504" s="193"/>
      <c r="B1504" s="210"/>
      <c r="C1504" s="211"/>
      <c r="D1504" s="212"/>
      <c r="E1504" s="213"/>
      <c r="F1504" s="214"/>
      <c r="G1504" s="215"/>
      <c r="H1504" s="193" t="s">
        <v>560</v>
      </c>
      <c r="I1504" s="216"/>
      <c r="J1504" s="193"/>
      <c r="K1504" s="216"/>
      <c r="L1504" s="217"/>
      <c r="M1504" s="222"/>
      <c r="N1504" s="223"/>
      <c r="O1504" s="224"/>
      <c r="P1504" s="194">
        <f t="shared" si="92"/>
        <v>0</v>
      </c>
      <c r="Q1504" s="219"/>
      <c r="R1504" s="220"/>
      <c r="S1504" s="219"/>
      <c r="T1504" s="221"/>
      <c r="U1504" s="195">
        <f t="shared" si="93"/>
        <v>0</v>
      </c>
      <c r="V1504" s="196">
        <f t="shared" si="94"/>
        <v>0</v>
      </c>
      <c r="W1504" s="196">
        <f t="shared" si="95"/>
        <v>0</v>
      </c>
      <c r="X1504" s="188"/>
    </row>
    <row r="1505" spans="1:24" ht="12">
      <c r="A1505" s="193"/>
      <c r="B1505" s="210"/>
      <c r="C1505" s="211"/>
      <c r="D1505" s="212"/>
      <c r="E1505" s="213"/>
      <c r="F1505" s="214"/>
      <c r="G1505" s="215"/>
      <c r="H1505" s="193" t="s">
        <v>560</v>
      </c>
      <c r="I1505" s="216"/>
      <c r="J1505" s="193"/>
      <c r="K1505" s="216"/>
      <c r="L1505" s="217"/>
      <c r="M1505" s="222"/>
      <c r="N1505" s="223"/>
      <c r="O1505" s="224"/>
      <c r="P1505" s="194">
        <f t="shared" si="92"/>
        <v>0</v>
      </c>
      <c r="Q1505" s="219"/>
      <c r="R1505" s="220"/>
      <c r="S1505" s="219"/>
      <c r="T1505" s="221"/>
      <c r="U1505" s="195">
        <f t="shared" si="93"/>
        <v>0</v>
      </c>
      <c r="V1505" s="196">
        <f t="shared" si="94"/>
        <v>0</v>
      </c>
      <c r="W1505" s="196">
        <f t="shared" si="95"/>
        <v>0</v>
      </c>
      <c r="X1505" s="188"/>
    </row>
    <row r="1506" spans="1:24" ht="12">
      <c r="A1506" s="193"/>
      <c r="B1506" s="210"/>
      <c r="C1506" s="211"/>
      <c r="D1506" s="212"/>
      <c r="E1506" s="213"/>
      <c r="F1506" s="214"/>
      <c r="G1506" s="215"/>
      <c r="H1506" s="193" t="s">
        <v>560</v>
      </c>
      <c r="I1506" s="216"/>
      <c r="J1506" s="193"/>
      <c r="K1506" s="216"/>
      <c r="L1506" s="217"/>
      <c r="M1506" s="222"/>
      <c r="N1506" s="223"/>
      <c r="O1506" s="224"/>
      <c r="P1506" s="194">
        <f t="shared" si="92"/>
        <v>0</v>
      </c>
      <c r="Q1506" s="219"/>
      <c r="R1506" s="220"/>
      <c r="S1506" s="219"/>
      <c r="T1506" s="221"/>
      <c r="U1506" s="195">
        <f t="shared" si="93"/>
        <v>0</v>
      </c>
      <c r="V1506" s="196">
        <f t="shared" si="94"/>
        <v>0</v>
      </c>
      <c r="W1506" s="196">
        <f t="shared" si="95"/>
        <v>0</v>
      </c>
      <c r="X1506" s="188"/>
    </row>
    <row r="1507" spans="1:24" ht="12">
      <c r="A1507" s="193"/>
      <c r="B1507" s="210"/>
      <c r="C1507" s="211"/>
      <c r="D1507" s="212"/>
      <c r="E1507" s="213"/>
      <c r="F1507" s="214"/>
      <c r="G1507" s="215"/>
      <c r="H1507" s="193" t="s">
        <v>560</v>
      </c>
      <c r="I1507" s="216"/>
      <c r="J1507" s="193"/>
      <c r="K1507" s="216"/>
      <c r="L1507" s="217"/>
      <c r="M1507" s="222"/>
      <c r="N1507" s="223"/>
      <c r="O1507" s="224"/>
      <c r="P1507" s="194">
        <f t="shared" si="92"/>
        <v>0</v>
      </c>
      <c r="Q1507" s="219"/>
      <c r="R1507" s="220"/>
      <c r="S1507" s="219"/>
      <c r="T1507" s="221"/>
      <c r="U1507" s="195">
        <f t="shared" si="93"/>
        <v>0</v>
      </c>
      <c r="V1507" s="196">
        <f t="shared" si="94"/>
        <v>0</v>
      </c>
      <c r="W1507" s="196">
        <f t="shared" si="95"/>
        <v>0</v>
      </c>
      <c r="X1507" s="188"/>
    </row>
    <row r="1508" spans="1:24" ht="12">
      <c r="A1508" s="193"/>
      <c r="B1508" s="210"/>
      <c r="C1508" s="211"/>
      <c r="D1508" s="212"/>
      <c r="E1508" s="213"/>
      <c r="F1508" s="214"/>
      <c r="G1508" s="215"/>
      <c r="H1508" s="193" t="s">
        <v>560</v>
      </c>
      <c r="I1508" s="216"/>
      <c r="J1508" s="193"/>
      <c r="K1508" s="216"/>
      <c r="L1508" s="217"/>
      <c r="M1508" s="222"/>
      <c r="N1508" s="223"/>
      <c r="O1508" s="224"/>
      <c r="P1508" s="194">
        <f t="shared" si="92"/>
        <v>0</v>
      </c>
      <c r="Q1508" s="219"/>
      <c r="R1508" s="220"/>
      <c r="S1508" s="219"/>
      <c r="T1508" s="221"/>
      <c r="U1508" s="195">
        <f t="shared" si="93"/>
        <v>0</v>
      </c>
      <c r="V1508" s="196">
        <f t="shared" si="94"/>
        <v>0</v>
      </c>
      <c r="W1508" s="196">
        <f t="shared" si="95"/>
        <v>0</v>
      </c>
      <c r="X1508" s="188"/>
    </row>
    <row r="1509" spans="1:24" ht="12">
      <c r="A1509" s="193"/>
      <c r="B1509" s="210"/>
      <c r="C1509" s="211"/>
      <c r="D1509" s="212"/>
      <c r="E1509" s="213"/>
      <c r="F1509" s="214"/>
      <c r="G1509" s="215"/>
      <c r="H1509" s="193" t="s">
        <v>560</v>
      </c>
      <c r="I1509" s="216"/>
      <c r="J1509" s="193"/>
      <c r="K1509" s="216"/>
      <c r="L1509" s="217"/>
      <c r="M1509" s="222"/>
      <c r="N1509" s="223"/>
      <c r="O1509" s="224"/>
      <c r="P1509" s="194">
        <f t="shared" si="92"/>
        <v>0</v>
      </c>
      <c r="Q1509" s="219"/>
      <c r="R1509" s="220"/>
      <c r="S1509" s="219"/>
      <c r="T1509" s="221"/>
      <c r="U1509" s="195">
        <f t="shared" si="93"/>
        <v>0</v>
      </c>
      <c r="V1509" s="196">
        <f t="shared" si="94"/>
        <v>0</v>
      </c>
      <c r="W1509" s="196">
        <f t="shared" si="95"/>
        <v>0</v>
      </c>
      <c r="X1509" s="188"/>
    </row>
    <row r="1510" spans="1:24" ht="12">
      <c r="A1510" s="193"/>
      <c r="B1510" s="210"/>
      <c r="C1510" s="211"/>
      <c r="D1510" s="212"/>
      <c r="E1510" s="213"/>
      <c r="F1510" s="214"/>
      <c r="G1510" s="215"/>
      <c r="H1510" s="193" t="s">
        <v>560</v>
      </c>
      <c r="I1510" s="216"/>
      <c r="J1510" s="193"/>
      <c r="K1510" s="216"/>
      <c r="L1510" s="217"/>
      <c r="M1510" s="222"/>
      <c r="N1510" s="223"/>
      <c r="O1510" s="224"/>
      <c r="P1510" s="194">
        <f t="shared" si="92"/>
        <v>0</v>
      </c>
      <c r="Q1510" s="219"/>
      <c r="R1510" s="220"/>
      <c r="S1510" s="219"/>
      <c r="T1510" s="221"/>
      <c r="U1510" s="195">
        <f t="shared" si="93"/>
        <v>0</v>
      </c>
      <c r="V1510" s="196">
        <f t="shared" si="94"/>
        <v>0</v>
      </c>
      <c r="W1510" s="196">
        <f t="shared" si="95"/>
        <v>0</v>
      </c>
      <c r="X1510" s="188"/>
    </row>
    <row r="1511" spans="1:24" ht="12">
      <c r="A1511" s="193"/>
      <c r="B1511" s="210"/>
      <c r="C1511" s="211"/>
      <c r="D1511" s="212"/>
      <c r="E1511" s="213"/>
      <c r="F1511" s="214"/>
      <c r="G1511" s="215"/>
      <c r="H1511" s="193" t="s">
        <v>560</v>
      </c>
      <c r="I1511" s="216"/>
      <c r="J1511" s="193"/>
      <c r="K1511" s="216"/>
      <c r="L1511" s="217"/>
      <c r="M1511" s="222"/>
      <c r="N1511" s="223"/>
      <c r="O1511" s="224"/>
      <c r="P1511" s="194">
        <f t="shared" si="92"/>
        <v>0</v>
      </c>
      <c r="Q1511" s="219"/>
      <c r="R1511" s="220"/>
      <c r="S1511" s="219"/>
      <c r="T1511" s="221"/>
      <c r="U1511" s="195">
        <f t="shared" si="93"/>
        <v>0</v>
      </c>
      <c r="V1511" s="196">
        <f t="shared" si="94"/>
        <v>0</v>
      </c>
      <c r="W1511" s="196">
        <f t="shared" si="95"/>
        <v>0</v>
      </c>
      <c r="X1511" s="188"/>
    </row>
    <row r="1512" spans="1:24" ht="12">
      <c r="A1512" s="193"/>
      <c r="B1512" s="210"/>
      <c r="C1512" s="211"/>
      <c r="D1512" s="212"/>
      <c r="E1512" s="213"/>
      <c r="F1512" s="214"/>
      <c r="G1512" s="215"/>
      <c r="H1512" s="193" t="s">
        <v>560</v>
      </c>
      <c r="I1512" s="216"/>
      <c r="J1512" s="193"/>
      <c r="K1512" s="216"/>
      <c r="L1512" s="217"/>
      <c r="M1512" s="222"/>
      <c r="N1512" s="223"/>
      <c r="O1512" s="224"/>
      <c r="P1512" s="194">
        <f t="shared" si="92"/>
        <v>0</v>
      </c>
      <c r="Q1512" s="219"/>
      <c r="R1512" s="220"/>
      <c r="S1512" s="219"/>
      <c r="T1512" s="221"/>
      <c r="U1512" s="195">
        <f t="shared" si="93"/>
        <v>0</v>
      </c>
      <c r="V1512" s="196">
        <f t="shared" si="94"/>
        <v>0</v>
      </c>
      <c r="W1512" s="196">
        <f t="shared" si="95"/>
        <v>0</v>
      </c>
      <c r="X1512" s="188"/>
    </row>
    <row r="1513" spans="1:24" ht="12">
      <c r="A1513" s="193"/>
      <c r="B1513" s="210"/>
      <c r="C1513" s="211"/>
      <c r="D1513" s="212"/>
      <c r="E1513" s="213"/>
      <c r="F1513" s="214"/>
      <c r="G1513" s="215"/>
      <c r="H1513" s="193" t="s">
        <v>560</v>
      </c>
      <c r="I1513" s="216"/>
      <c r="J1513" s="193"/>
      <c r="K1513" s="216"/>
      <c r="L1513" s="217"/>
      <c r="M1513" s="222"/>
      <c r="N1513" s="223"/>
      <c r="O1513" s="224"/>
      <c r="P1513" s="194">
        <f t="shared" si="92"/>
        <v>0</v>
      </c>
      <c r="Q1513" s="219"/>
      <c r="R1513" s="220"/>
      <c r="S1513" s="219"/>
      <c r="T1513" s="221"/>
      <c r="U1513" s="195">
        <f t="shared" si="93"/>
        <v>0</v>
      </c>
      <c r="V1513" s="196">
        <f t="shared" si="94"/>
        <v>0</v>
      </c>
      <c r="W1513" s="196">
        <f t="shared" si="95"/>
        <v>0</v>
      </c>
      <c r="X1513" s="188"/>
    </row>
    <row r="1514" spans="1:24" ht="12">
      <c r="A1514" s="193"/>
      <c r="B1514" s="210"/>
      <c r="C1514" s="211"/>
      <c r="D1514" s="212"/>
      <c r="E1514" s="213"/>
      <c r="F1514" s="214"/>
      <c r="G1514" s="215"/>
      <c r="H1514" s="193" t="s">
        <v>560</v>
      </c>
      <c r="I1514" s="216"/>
      <c r="J1514" s="193"/>
      <c r="K1514" s="216"/>
      <c r="L1514" s="217"/>
      <c r="M1514" s="222"/>
      <c r="N1514" s="223"/>
      <c r="O1514" s="224"/>
      <c r="P1514" s="194">
        <f t="shared" si="92"/>
        <v>0</v>
      </c>
      <c r="Q1514" s="219"/>
      <c r="R1514" s="220"/>
      <c r="S1514" s="219"/>
      <c r="T1514" s="221"/>
      <c r="U1514" s="195">
        <f t="shared" si="93"/>
        <v>0</v>
      </c>
      <c r="V1514" s="196">
        <f t="shared" si="94"/>
        <v>0</v>
      </c>
      <c r="W1514" s="196">
        <f t="shared" si="95"/>
        <v>0</v>
      </c>
      <c r="X1514" s="188"/>
    </row>
    <row r="1515" spans="1:24" ht="12">
      <c r="A1515" s="193"/>
      <c r="B1515" s="210"/>
      <c r="C1515" s="211"/>
      <c r="D1515" s="212"/>
      <c r="E1515" s="213"/>
      <c r="F1515" s="214"/>
      <c r="G1515" s="215"/>
      <c r="H1515" s="193" t="s">
        <v>560</v>
      </c>
      <c r="I1515" s="216"/>
      <c r="J1515" s="193"/>
      <c r="K1515" s="216"/>
      <c r="L1515" s="217"/>
      <c r="M1515" s="222"/>
      <c r="N1515" s="223"/>
      <c r="O1515" s="224"/>
      <c r="P1515" s="194">
        <f t="shared" si="92"/>
        <v>0</v>
      </c>
      <c r="Q1515" s="219"/>
      <c r="R1515" s="220"/>
      <c r="S1515" s="219"/>
      <c r="T1515" s="221"/>
      <c r="U1515" s="195">
        <f t="shared" si="93"/>
        <v>0</v>
      </c>
      <c r="V1515" s="196">
        <f t="shared" si="94"/>
        <v>0</v>
      </c>
      <c r="W1515" s="196">
        <f t="shared" si="95"/>
        <v>0</v>
      </c>
      <c r="X1515" s="188"/>
    </row>
    <row r="1516" spans="1:24" ht="12">
      <c r="A1516" s="193"/>
      <c r="B1516" s="210"/>
      <c r="C1516" s="211"/>
      <c r="D1516" s="212"/>
      <c r="E1516" s="213"/>
      <c r="F1516" s="214"/>
      <c r="G1516" s="215"/>
      <c r="H1516" s="193" t="s">
        <v>560</v>
      </c>
      <c r="I1516" s="216"/>
      <c r="J1516" s="193"/>
      <c r="K1516" s="216"/>
      <c r="L1516" s="217"/>
      <c r="M1516" s="222"/>
      <c r="N1516" s="223"/>
      <c r="O1516" s="224"/>
      <c r="P1516" s="194">
        <f t="shared" si="92"/>
        <v>0</v>
      </c>
      <c r="Q1516" s="219"/>
      <c r="R1516" s="220"/>
      <c r="S1516" s="219"/>
      <c r="T1516" s="221"/>
      <c r="U1516" s="195">
        <f t="shared" si="93"/>
        <v>0</v>
      </c>
      <c r="V1516" s="196">
        <f t="shared" si="94"/>
        <v>0</v>
      </c>
      <c r="W1516" s="196">
        <f t="shared" si="95"/>
        <v>0</v>
      </c>
      <c r="X1516" s="188"/>
    </row>
    <row r="1517" spans="1:24" ht="12">
      <c r="A1517" s="193"/>
      <c r="B1517" s="210"/>
      <c r="C1517" s="211"/>
      <c r="D1517" s="212"/>
      <c r="E1517" s="213"/>
      <c r="F1517" s="214"/>
      <c r="G1517" s="215"/>
      <c r="H1517" s="193" t="s">
        <v>560</v>
      </c>
      <c r="I1517" s="216"/>
      <c r="J1517" s="193"/>
      <c r="K1517" s="216"/>
      <c r="L1517" s="217"/>
      <c r="M1517" s="222"/>
      <c r="N1517" s="223"/>
      <c r="O1517" s="224"/>
      <c r="P1517" s="194">
        <f t="shared" si="92"/>
        <v>0</v>
      </c>
      <c r="Q1517" s="219"/>
      <c r="R1517" s="220"/>
      <c r="S1517" s="219"/>
      <c r="T1517" s="221"/>
      <c r="U1517" s="195">
        <f t="shared" si="93"/>
        <v>0</v>
      </c>
      <c r="V1517" s="196">
        <f t="shared" si="94"/>
        <v>0</v>
      </c>
      <c r="W1517" s="196">
        <f t="shared" si="95"/>
        <v>0</v>
      </c>
      <c r="X1517" s="188"/>
    </row>
    <row r="1518" spans="1:24" ht="12">
      <c r="A1518" s="193"/>
      <c r="B1518" s="210"/>
      <c r="C1518" s="211"/>
      <c r="D1518" s="212"/>
      <c r="E1518" s="213"/>
      <c r="F1518" s="214"/>
      <c r="G1518" s="215"/>
      <c r="H1518" s="193" t="s">
        <v>560</v>
      </c>
      <c r="I1518" s="216"/>
      <c r="J1518" s="193"/>
      <c r="K1518" s="216"/>
      <c r="L1518" s="217"/>
      <c r="M1518" s="222"/>
      <c r="N1518" s="223"/>
      <c r="O1518" s="224"/>
      <c r="P1518" s="194">
        <f t="shared" si="92"/>
        <v>0</v>
      </c>
      <c r="Q1518" s="219"/>
      <c r="R1518" s="220"/>
      <c r="S1518" s="219"/>
      <c r="T1518" s="221"/>
      <c r="U1518" s="195">
        <f t="shared" si="93"/>
        <v>0</v>
      </c>
      <c r="V1518" s="196">
        <f t="shared" si="94"/>
        <v>0</v>
      </c>
      <c r="W1518" s="196">
        <f t="shared" si="95"/>
        <v>0</v>
      </c>
      <c r="X1518" s="188"/>
    </row>
    <row r="1519" spans="1:24" ht="12">
      <c r="A1519" s="193"/>
      <c r="B1519" s="210"/>
      <c r="C1519" s="211"/>
      <c r="D1519" s="212"/>
      <c r="E1519" s="213"/>
      <c r="F1519" s="214"/>
      <c r="G1519" s="215"/>
      <c r="H1519" s="193" t="s">
        <v>560</v>
      </c>
      <c r="I1519" s="216"/>
      <c r="J1519" s="193"/>
      <c r="K1519" s="216"/>
      <c r="L1519" s="217"/>
      <c r="M1519" s="222"/>
      <c r="N1519" s="223"/>
      <c r="O1519" s="224"/>
      <c r="P1519" s="194">
        <f t="shared" si="92"/>
        <v>0</v>
      </c>
      <c r="Q1519" s="219"/>
      <c r="R1519" s="220"/>
      <c r="S1519" s="219"/>
      <c r="T1519" s="221"/>
      <c r="U1519" s="195">
        <f t="shared" si="93"/>
        <v>0</v>
      </c>
      <c r="V1519" s="196">
        <f t="shared" si="94"/>
        <v>0</v>
      </c>
      <c r="W1519" s="196">
        <f t="shared" si="95"/>
        <v>0</v>
      </c>
      <c r="X1519" s="188"/>
    </row>
    <row r="1520" spans="1:24" ht="12">
      <c r="A1520" s="193"/>
      <c r="B1520" s="210"/>
      <c r="C1520" s="211"/>
      <c r="D1520" s="212"/>
      <c r="E1520" s="213"/>
      <c r="F1520" s="214"/>
      <c r="G1520" s="215"/>
      <c r="H1520" s="193" t="s">
        <v>560</v>
      </c>
      <c r="I1520" s="216"/>
      <c r="J1520" s="193"/>
      <c r="K1520" s="216"/>
      <c r="L1520" s="217"/>
      <c r="M1520" s="222"/>
      <c r="N1520" s="223"/>
      <c r="O1520" s="224"/>
      <c r="P1520" s="194">
        <f t="shared" si="92"/>
        <v>0</v>
      </c>
      <c r="Q1520" s="219"/>
      <c r="R1520" s="220"/>
      <c r="S1520" s="219"/>
      <c r="T1520" s="221"/>
      <c r="U1520" s="195">
        <f t="shared" si="93"/>
        <v>0</v>
      </c>
      <c r="V1520" s="196">
        <f t="shared" si="94"/>
        <v>0</v>
      </c>
      <c r="W1520" s="196">
        <f t="shared" si="95"/>
        <v>0</v>
      </c>
      <c r="X1520" s="188"/>
    </row>
    <row r="1521" spans="1:24" ht="12">
      <c r="A1521" s="193"/>
      <c r="B1521" s="210"/>
      <c r="C1521" s="211"/>
      <c r="D1521" s="212"/>
      <c r="E1521" s="213"/>
      <c r="F1521" s="214"/>
      <c r="G1521" s="215"/>
      <c r="H1521" s="193" t="s">
        <v>560</v>
      </c>
      <c r="I1521" s="216"/>
      <c r="J1521" s="193"/>
      <c r="K1521" s="216"/>
      <c r="L1521" s="217"/>
      <c r="M1521" s="222"/>
      <c r="N1521" s="223"/>
      <c r="O1521" s="224"/>
      <c r="P1521" s="194">
        <f t="shared" si="92"/>
        <v>0</v>
      </c>
      <c r="Q1521" s="219"/>
      <c r="R1521" s="220"/>
      <c r="S1521" s="219"/>
      <c r="T1521" s="221"/>
      <c r="U1521" s="195">
        <f t="shared" si="93"/>
        <v>0</v>
      </c>
      <c r="V1521" s="196">
        <f t="shared" si="94"/>
        <v>0</v>
      </c>
      <c r="W1521" s="196">
        <f t="shared" si="95"/>
        <v>0</v>
      </c>
      <c r="X1521" s="188"/>
    </row>
    <row r="1522" spans="1:24" ht="12">
      <c r="A1522" s="193"/>
      <c r="B1522" s="210"/>
      <c r="C1522" s="211"/>
      <c r="D1522" s="212"/>
      <c r="E1522" s="213"/>
      <c r="F1522" s="214"/>
      <c r="G1522" s="215"/>
      <c r="H1522" s="193" t="s">
        <v>560</v>
      </c>
      <c r="I1522" s="216"/>
      <c r="J1522" s="193"/>
      <c r="K1522" s="216"/>
      <c r="L1522" s="217"/>
      <c r="M1522" s="222"/>
      <c r="N1522" s="223"/>
      <c r="O1522" s="224"/>
      <c r="P1522" s="194">
        <f t="shared" si="92"/>
        <v>0</v>
      </c>
      <c r="Q1522" s="219"/>
      <c r="R1522" s="220"/>
      <c r="S1522" s="219"/>
      <c r="T1522" s="221"/>
      <c r="U1522" s="195">
        <f t="shared" si="93"/>
        <v>0</v>
      </c>
      <c r="V1522" s="196">
        <f t="shared" si="94"/>
        <v>0</v>
      </c>
      <c r="W1522" s="196">
        <f t="shared" si="95"/>
        <v>0</v>
      </c>
      <c r="X1522" s="188"/>
    </row>
    <row r="1523" spans="1:24" ht="12">
      <c r="A1523" s="193"/>
      <c r="B1523" s="210"/>
      <c r="C1523" s="211"/>
      <c r="D1523" s="212"/>
      <c r="E1523" s="213"/>
      <c r="F1523" s="214"/>
      <c r="G1523" s="215"/>
      <c r="H1523" s="193" t="s">
        <v>560</v>
      </c>
      <c r="I1523" s="216"/>
      <c r="J1523" s="193"/>
      <c r="K1523" s="216"/>
      <c r="L1523" s="217"/>
      <c r="M1523" s="222"/>
      <c r="N1523" s="223"/>
      <c r="O1523" s="224"/>
      <c r="P1523" s="194">
        <f t="shared" si="92"/>
        <v>0</v>
      </c>
      <c r="Q1523" s="219"/>
      <c r="R1523" s="220"/>
      <c r="S1523" s="219"/>
      <c r="T1523" s="221"/>
      <c r="U1523" s="195">
        <f t="shared" si="93"/>
        <v>0</v>
      </c>
      <c r="V1523" s="196">
        <f t="shared" si="94"/>
        <v>0</v>
      </c>
      <c r="W1523" s="196">
        <f t="shared" si="95"/>
        <v>0</v>
      </c>
      <c r="X1523" s="188"/>
    </row>
    <row r="1524" spans="1:24" ht="12">
      <c r="A1524" s="193"/>
      <c r="B1524" s="210"/>
      <c r="C1524" s="211"/>
      <c r="D1524" s="212"/>
      <c r="E1524" s="213"/>
      <c r="F1524" s="214"/>
      <c r="G1524" s="215"/>
      <c r="H1524" s="193" t="s">
        <v>560</v>
      </c>
      <c r="I1524" s="216"/>
      <c r="J1524" s="193"/>
      <c r="K1524" s="216"/>
      <c r="L1524" s="217"/>
      <c r="M1524" s="222"/>
      <c r="N1524" s="223"/>
      <c r="O1524" s="224"/>
      <c r="P1524" s="194">
        <f t="shared" si="92"/>
        <v>0</v>
      </c>
      <c r="Q1524" s="219"/>
      <c r="R1524" s="220"/>
      <c r="S1524" s="219"/>
      <c r="T1524" s="221"/>
      <c r="U1524" s="195">
        <f t="shared" si="93"/>
        <v>0</v>
      </c>
      <c r="V1524" s="196">
        <f t="shared" si="94"/>
        <v>0</v>
      </c>
      <c r="W1524" s="196">
        <f t="shared" si="95"/>
        <v>0</v>
      </c>
      <c r="X1524" s="188"/>
    </row>
    <row r="1525" spans="1:24" ht="12">
      <c r="A1525" s="193"/>
      <c r="B1525" s="210"/>
      <c r="C1525" s="211"/>
      <c r="D1525" s="212"/>
      <c r="E1525" s="213"/>
      <c r="F1525" s="214"/>
      <c r="G1525" s="215"/>
      <c r="H1525" s="193" t="s">
        <v>560</v>
      </c>
      <c r="I1525" s="216"/>
      <c r="J1525" s="193"/>
      <c r="K1525" s="216"/>
      <c r="L1525" s="217"/>
      <c r="M1525" s="222"/>
      <c r="N1525" s="223"/>
      <c r="O1525" s="224"/>
      <c r="P1525" s="194">
        <f t="shared" si="92"/>
        <v>0</v>
      </c>
      <c r="Q1525" s="219"/>
      <c r="R1525" s="220"/>
      <c r="S1525" s="219"/>
      <c r="T1525" s="221"/>
      <c r="U1525" s="195">
        <f t="shared" si="93"/>
        <v>0</v>
      </c>
      <c r="V1525" s="196">
        <f t="shared" si="94"/>
        <v>0</v>
      </c>
      <c r="W1525" s="196">
        <f t="shared" si="95"/>
        <v>0</v>
      </c>
      <c r="X1525" s="188"/>
    </row>
    <row r="1526" spans="1:24" ht="12">
      <c r="A1526" s="193"/>
      <c r="B1526" s="210"/>
      <c r="C1526" s="211"/>
      <c r="D1526" s="212"/>
      <c r="E1526" s="213"/>
      <c r="F1526" s="214"/>
      <c r="G1526" s="215"/>
      <c r="H1526" s="193" t="s">
        <v>560</v>
      </c>
      <c r="I1526" s="216"/>
      <c r="J1526" s="193"/>
      <c r="K1526" s="216"/>
      <c r="L1526" s="217"/>
      <c r="M1526" s="222"/>
      <c r="N1526" s="223"/>
      <c r="O1526" s="224"/>
      <c r="P1526" s="194">
        <f t="shared" si="92"/>
        <v>0</v>
      </c>
      <c r="Q1526" s="219"/>
      <c r="R1526" s="220"/>
      <c r="S1526" s="219"/>
      <c r="T1526" s="221"/>
      <c r="U1526" s="195">
        <f t="shared" si="93"/>
        <v>0</v>
      </c>
      <c r="V1526" s="196">
        <f t="shared" si="94"/>
        <v>0</v>
      </c>
      <c r="W1526" s="196">
        <f t="shared" si="95"/>
        <v>0</v>
      </c>
      <c r="X1526" s="188"/>
    </row>
    <row r="1527" spans="1:24" ht="12">
      <c r="A1527" s="193"/>
      <c r="B1527" s="210"/>
      <c r="C1527" s="211"/>
      <c r="D1527" s="212"/>
      <c r="E1527" s="213"/>
      <c r="F1527" s="214"/>
      <c r="G1527" s="215"/>
      <c r="H1527" s="193" t="s">
        <v>560</v>
      </c>
      <c r="I1527" s="216"/>
      <c r="J1527" s="193"/>
      <c r="K1527" s="216"/>
      <c r="L1527" s="217"/>
      <c r="M1527" s="222"/>
      <c r="N1527" s="223"/>
      <c r="O1527" s="224"/>
      <c r="P1527" s="194">
        <f t="shared" si="92"/>
        <v>0</v>
      </c>
      <c r="Q1527" s="219"/>
      <c r="R1527" s="220"/>
      <c r="S1527" s="219"/>
      <c r="T1527" s="221"/>
      <c r="U1527" s="195">
        <f t="shared" si="93"/>
        <v>0</v>
      </c>
      <c r="V1527" s="196">
        <f t="shared" si="94"/>
        <v>0</v>
      </c>
      <c r="W1527" s="196">
        <f t="shared" si="95"/>
        <v>0</v>
      </c>
      <c r="X1527" s="188"/>
    </row>
    <row r="1528" spans="1:24" ht="12">
      <c r="A1528" s="193"/>
      <c r="B1528" s="210"/>
      <c r="C1528" s="211"/>
      <c r="D1528" s="212"/>
      <c r="E1528" s="213"/>
      <c r="F1528" s="214"/>
      <c r="G1528" s="215"/>
      <c r="H1528" s="193" t="s">
        <v>560</v>
      </c>
      <c r="I1528" s="216"/>
      <c r="J1528" s="193"/>
      <c r="K1528" s="216"/>
      <c r="L1528" s="217"/>
      <c r="M1528" s="222"/>
      <c r="N1528" s="223"/>
      <c r="O1528" s="224"/>
      <c r="P1528" s="194">
        <f t="shared" si="92"/>
        <v>0</v>
      </c>
      <c r="Q1528" s="219"/>
      <c r="R1528" s="220"/>
      <c r="S1528" s="219"/>
      <c r="T1528" s="221"/>
      <c r="U1528" s="195">
        <f t="shared" si="93"/>
        <v>0</v>
      </c>
      <c r="V1528" s="196">
        <f t="shared" si="94"/>
        <v>0</v>
      </c>
      <c r="W1528" s="196">
        <f t="shared" si="95"/>
        <v>0</v>
      </c>
      <c r="X1528" s="188"/>
    </row>
    <row r="1529" spans="1:24" ht="12">
      <c r="A1529" s="193"/>
      <c r="B1529" s="210"/>
      <c r="C1529" s="211"/>
      <c r="D1529" s="212"/>
      <c r="E1529" s="213"/>
      <c r="F1529" s="214"/>
      <c r="G1529" s="215"/>
      <c r="H1529" s="193" t="s">
        <v>560</v>
      </c>
      <c r="I1529" s="216"/>
      <c r="J1529" s="193"/>
      <c r="K1529" s="216"/>
      <c r="L1529" s="217"/>
      <c r="M1529" s="222"/>
      <c r="N1529" s="223"/>
      <c r="O1529" s="224"/>
      <c r="P1529" s="194">
        <f t="shared" si="92"/>
        <v>0</v>
      </c>
      <c r="Q1529" s="219"/>
      <c r="R1529" s="220"/>
      <c r="S1529" s="219"/>
      <c r="T1529" s="221"/>
      <c r="U1529" s="195">
        <f t="shared" si="93"/>
        <v>0</v>
      </c>
      <c r="V1529" s="196">
        <f t="shared" si="94"/>
        <v>0</v>
      </c>
      <c r="W1529" s="196">
        <f t="shared" si="95"/>
        <v>0</v>
      </c>
      <c r="X1529" s="188"/>
    </row>
    <row r="1530" spans="1:24" ht="12">
      <c r="A1530" s="193"/>
      <c r="B1530" s="210"/>
      <c r="C1530" s="211"/>
      <c r="D1530" s="212"/>
      <c r="E1530" s="213"/>
      <c r="F1530" s="214"/>
      <c r="G1530" s="215"/>
      <c r="H1530" s="193" t="s">
        <v>560</v>
      </c>
      <c r="I1530" s="216"/>
      <c r="J1530" s="193"/>
      <c r="K1530" s="216"/>
      <c r="L1530" s="217"/>
      <c r="M1530" s="222"/>
      <c r="N1530" s="223"/>
      <c r="O1530" s="224"/>
      <c r="P1530" s="194">
        <f t="shared" si="92"/>
        <v>0</v>
      </c>
      <c r="Q1530" s="219"/>
      <c r="R1530" s="220"/>
      <c r="S1530" s="219"/>
      <c r="T1530" s="221"/>
      <c r="U1530" s="195">
        <f t="shared" si="93"/>
        <v>0</v>
      </c>
      <c r="V1530" s="196">
        <f t="shared" si="94"/>
        <v>0</v>
      </c>
      <c r="W1530" s="196">
        <f t="shared" si="95"/>
        <v>0</v>
      </c>
      <c r="X1530" s="188"/>
    </row>
    <row r="1531" spans="1:24" ht="12">
      <c r="A1531" s="193"/>
      <c r="B1531" s="210"/>
      <c r="C1531" s="211"/>
      <c r="D1531" s="212"/>
      <c r="E1531" s="213"/>
      <c r="F1531" s="214"/>
      <c r="G1531" s="215"/>
      <c r="H1531" s="193" t="s">
        <v>560</v>
      </c>
      <c r="I1531" s="216"/>
      <c r="J1531" s="193"/>
      <c r="K1531" s="216"/>
      <c r="L1531" s="217"/>
      <c r="M1531" s="222"/>
      <c r="N1531" s="223"/>
      <c r="O1531" s="224"/>
      <c r="P1531" s="194">
        <f t="shared" si="92"/>
        <v>0</v>
      </c>
      <c r="Q1531" s="219"/>
      <c r="R1531" s="220"/>
      <c r="S1531" s="219"/>
      <c r="T1531" s="221"/>
      <c r="U1531" s="195">
        <f t="shared" si="93"/>
        <v>0</v>
      </c>
      <c r="V1531" s="196">
        <f t="shared" si="94"/>
        <v>0</v>
      </c>
      <c r="W1531" s="196">
        <f t="shared" si="95"/>
        <v>0</v>
      </c>
      <c r="X1531" s="188"/>
    </row>
    <row r="1532" spans="1:24" ht="12">
      <c r="A1532" s="193"/>
      <c r="B1532" s="210"/>
      <c r="C1532" s="211"/>
      <c r="D1532" s="212"/>
      <c r="E1532" s="213"/>
      <c r="F1532" s="214"/>
      <c r="G1532" s="215"/>
      <c r="H1532" s="193" t="s">
        <v>560</v>
      </c>
      <c r="I1532" s="216"/>
      <c r="J1532" s="193"/>
      <c r="K1532" s="216"/>
      <c r="L1532" s="217"/>
      <c r="M1532" s="222"/>
      <c r="N1532" s="223"/>
      <c r="O1532" s="224"/>
      <c r="P1532" s="194">
        <f t="shared" si="92"/>
        <v>0</v>
      </c>
      <c r="Q1532" s="219"/>
      <c r="R1532" s="220"/>
      <c r="S1532" s="219"/>
      <c r="T1532" s="221"/>
      <c r="U1532" s="195">
        <f t="shared" si="93"/>
        <v>0</v>
      </c>
      <c r="V1532" s="196">
        <f t="shared" si="94"/>
        <v>0</v>
      </c>
      <c r="W1532" s="196">
        <f t="shared" si="95"/>
        <v>0</v>
      </c>
      <c r="X1532" s="188"/>
    </row>
    <row r="1533" spans="1:24" ht="12">
      <c r="A1533" s="193"/>
      <c r="B1533" s="210"/>
      <c r="C1533" s="211"/>
      <c r="D1533" s="212"/>
      <c r="E1533" s="213"/>
      <c r="F1533" s="214"/>
      <c r="G1533" s="215"/>
      <c r="H1533" s="193" t="s">
        <v>560</v>
      </c>
      <c r="I1533" s="216"/>
      <c r="J1533" s="193"/>
      <c r="K1533" s="216"/>
      <c r="L1533" s="217"/>
      <c r="M1533" s="222"/>
      <c r="N1533" s="223"/>
      <c r="O1533" s="224"/>
      <c r="P1533" s="194">
        <f t="shared" si="92"/>
        <v>0</v>
      </c>
      <c r="Q1533" s="219"/>
      <c r="R1533" s="220"/>
      <c r="S1533" s="219"/>
      <c r="T1533" s="221"/>
      <c r="U1533" s="195">
        <f t="shared" si="93"/>
        <v>0</v>
      </c>
      <c r="V1533" s="196">
        <f t="shared" si="94"/>
        <v>0</v>
      </c>
      <c r="W1533" s="196">
        <f t="shared" si="95"/>
        <v>0</v>
      </c>
      <c r="X1533" s="188"/>
    </row>
    <row r="1534" spans="1:24" ht="12">
      <c r="A1534" s="193"/>
      <c r="B1534" s="210"/>
      <c r="C1534" s="211"/>
      <c r="D1534" s="212"/>
      <c r="E1534" s="213"/>
      <c r="F1534" s="214"/>
      <c r="G1534" s="215"/>
      <c r="H1534" s="193" t="s">
        <v>560</v>
      </c>
      <c r="I1534" s="216"/>
      <c r="J1534" s="193"/>
      <c r="K1534" s="216"/>
      <c r="L1534" s="217"/>
      <c r="M1534" s="222"/>
      <c r="N1534" s="223"/>
      <c r="O1534" s="224"/>
      <c r="P1534" s="194">
        <f t="shared" si="92"/>
        <v>0</v>
      </c>
      <c r="Q1534" s="219"/>
      <c r="R1534" s="220"/>
      <c r="S1534" s="219"/>
      <c r="T1534" s="221"/>
      <c r="U1534" s="195">
        <f t="shared" si="93"/>
        <v>0</v>
      </c>
      <c r="V1534" s="196">
        <f t="shared" si="94"/>
        <v>0</v>
      </c>
      <c r="W1534" s="196">
        <f t="shared" si="95"/>
        <v>0</v>
      </c>
      <c r="X1534" s="188"/>
    </row>
    <row r="1535" spans="1:24" ht="12">
      <c r="A1535" s="193"/>
      <c r="B1535" s="210"/>
      <c r="C1535" s="211"/>
      <c r="D1535" s="212"/>
      <c r="E1535" s="213"/>
      <c r="F1535" s="214"/>
      <c r="G1535" s="215"/>
      <c r="H1535" s="193" t="s">
        <v>560</v>
      </c>
      <c r="I1535" s="216"/>
      <c r="J1535" s="193"/>
      <c r="K1535" s="216"/>
      <c r="L1535" s="217"/>
      <c r="M1535" s="222"/>
      <c r="N1535" s="223"/>
      <c r="O1535" s="224"/>
      <c r="P1535" s="194">
        <f t="shared" si="92"/>
        <v>0</v>
      </c>
      <c r="Q1535" s="219"/>
      <c r="R1535" s="220"/>
      <c r="S1535" s="219"/>
      <c r="T1535" s="221"/>
      <c r="U1535" s="195">
        <f t="shared" si="93"/>
        <v>0</v>
      </c>
      <c r="V1535" s="196">
        <f t="shared" si="94"/>
        <v>0</v>
      </c>
      <c r="W1535" s="196">
        <f t="shared" si="95"/>
        <v>0</v>
      </c>
      <c r="X1535" s="188"/>
    </row>
    <row r="1536" spans="1:24" ht="12">
      <c r="A1536" s="193"/>
      <c r="B1536" s="210"/>
      <c r="C1536" s="211"/>
      <c r="D1536" s="212"/>
      <c r="E1536" s="213"/>
      <c r="F1536" s="214"/>
      <c r="G1536" s="215"/>
      <c r="H1536" s="193" t="s">
        <v>560</v>
      </c>
      <c r="I1536" s="216"/>
      <c r="J1536" s="193"/>
      <c r="K1536" s="216"/>
      <c r="L1536" s="217"/>
      <c r="M1536" s="222"/>
      <c r="N1536" s="223"/>
      <c r="O1536" s="224"/>
      <c r="P1536" s="194">
        <f t="shared" si="92"/>
        <v>0</v>
      </c>
      <c r="Q1536" s="219"/>
      <c r="R1536" s="220"/>
      <c r="S1536" s="219"/>
      <c r="T1536" s="221"/>
      <c r="U1536" s="195">
        <f t="shared" si="93"/>
        <v>0</v>
      </c>
      <c r="V1536" s="196">
        <f t="shared" si="94"/>
        <v>0</v>
      </c>
      <c r="W1536" s="196">
        <f t="shared" si="95"/>
        <v>0</v>
      </c>
      <c r="X1536" s="188"/>
    </row>
    <row r="1537" spans="1:24" ht="12">
      <c r="A1537" s="193"/>
      <c r="B1537" s="210"/>
      <c r="C1537" s="211"/>
      <c r="D1537" s="212"/>
      <c r="E1537" s="213"/>
      <c r="F1537" s="214"/>
      <c r="G1537" s="215"/>
      <c r="H1537" s="193" t="s">
        <v>560</v>
      </c>
      <c r="I1537" s="216"/>
      <c r="J1537" s="193"/>
      <c r="K1537" s="216"/>
      <c r="L1537" s="217"/>
      <c r="M1537" s="222"/>
      <c r="N1537" s="223"/>
      <c r="O1537" s="224"/>
      <c r="P1537" s="194">
        <f t="shared" si="92"/>
        <v>0</v>
      </c>
      <c r="Q1537" s="219"/>
      <c r="R1537" s="220"/>
      <c r="S1537" s="219"/>
      <c r="T1537" s="221"/>
      <c r="U1537" s="195">
        <f t="shared" si="93"/>
        <v>0</v>
      </c>
      <c r="V1537" s="196">
        <f t="shared" si="94"/>
        <v>0</v>
      </c>
      <c r="W1537" s="196">
        <f t="shared" si="95"/>
        <v>0</v>
      </c>
      <c r="X1537" s="188"/>
    </row>
    <row r="1538" spans="1:24" ht="12">
      <c r="A1538" s="193"/>
      <c r="B1538" s="210"/>
      <c r="C1538" s="211"/>
      <c r="D1538" s="212"/>
      <c r="E1538" s="213"/>
      <c r="F1538" s="214"/>
      <c r="G1538" s="215"/>
      <c r="H1538" s="193" t="s">
        <v>560</v>
      </c>
      <c r="I1538" s="216"/>
      <c r="J1538" s="193"/>
      <c r="K1538" s="216"/>
      <c r="L1538" s="217"/>
      <c r="M1538" s="222"/>
      <c r="N1538" s="223"/>
      <c r="O1538" s="224"/>
      <c r="P1538" s="194">
        <f t="shared" si="92"/>
        <v>0</v>
      </c>
      <c r="Q1538" s="219"/>
      <c r="R1538" s="220"/>
      <c r="S1538" s="219"/>
      <c r="T1538" s="221"/>
      <c r="U1538" s="195">
        <f t="shared" si="93"/>
        <v>0</v>
      </c>
      <c r="V1538" s="196">
        <f t="shared" si="94"/>
        <v>0</v>
      </c>
      <c r="W1538" s="196">
        <f t="shared" si="95"/>
        <v>0</v>
      </c>
      <c r="X1538" s="188"/>
    </row>
    <row r="1539" spans="1:24" ht="12">
      <c r="A1539" s="193"/>
      <c r="B1539" s="210"/>
      <c r="C1539" s="211"/>
      <c r="D1539" s="212"/>
      <c r="E1539" s="213"/>
      <c r="F1539" s="214"/>
      <c r="G1539" s="215"/>
      <c r="H1539" s="193" t="s">
        <v>560</v>
      </c>
      <c r="I1539" s="216"/>
      <c r="J1539" s="193"/>
      <c r="K1539" s="216"/>
      <c r="L1539" s="217"/>
      <c r="M1539" s="222"/>
      <c r="N1539" s="223"/>
      <c r="O1539" s="224"/>
      <c r="P1539" s="194">
        <f t="shared" si="92"/>
        <v>0</v>
      </c>
      <c r="Q1539" s="219"/>
      <c r="R1539" s="220"/>
      <c r="S1539" s="219"/>
      <c r="T1539" s="221"/>
      <c r="U1539" s="195">
        <f t="shared" si="93"/>
        <v>0</v>
      </c>
      <c r="V1539" s="196">
        <f t="shared" si="94"/>
        <v>0</v>
      </c>
      <c r="W1539" s="196">
        <f t="shared" si="95"/>
        <v>0</v>
      </c>
      <c r="X1539" s="188"/>
    </row>
    <row r="1540" spans="1:24" ht="12">
      <c r="A1540" s="193"/>
      <c r="B1540" s="210"/>
      <c r="C1540" s="211"/>
      <c r="D1540" s="212"/>
      <c r="E1540" s="213"/>
      <c r="F1540" s="214"/>
      <c r="G1540" s="215"/>
      <c r="H1540" s="193" t="s">
        <v>560</v>
      </c>
      <c r="I1540" s="216"/>
      <c r="J1540" s="193"/>
      <c r="K1540" s="216"/>
      <c r="L1540" s="217"/>
      <c r="M1540" s="222"/>
      <c r="N1540" s="223"/>
      <c r="O1540" s="224"/>
      <c r="P1540" s="194">
        <f t="shared" si="92"/>
        <v>0</v>
      </c>
      <c r="Q1540" s="219"/>
      <c r="R1540" s="220"/>
      <c r="S1540" s="219"/>
      <c r="T1540" s="221"/>
      <c r="U1540" s="195">
        <f t="shared" si="93"/>
        <v>0</v>
      </c>
      <c r="V1540" s="196">
        <f t="shared" si="94"/>
        <v>0</v>
      </c>
      <c r="W1540" s="196">
        <f t="shared" si="95"/>
        <v>0</v>
      </c>
      <c r="X1540" s="188"/>
    </row>
    <row r="1541" spans="1:24" ht="12">
      <c r="A1541" s="193"/>
      <c r="B1541" s="210"/>
      <c r="C1541" s="211"/>
      <c r="D1541" s="212"/>
      <c r="E1541" s="213"/>
      <c r="F1541" s="214"/>
      <c r="G1541" s="215"/>
      <c r="H1541" s="193" t="s">
        <v>560</v>
      </c>
      <c r="I1541" s="216"/>
      <c r="J1541" s="193"/>
      <c r="K1541" s="216"/>
      <c r="L1541" s="217"/>
      <c r="M1541" s="222"/>
      <c r="N1541" s="223"/>
      <c r="O1541" s="224"/>
      <c r="P1541" s="194">
        <f t="shared" si="92"/>
        <v>0</v>
      </c>
      <c r="Q1541" s="219"/>
      <c r="R1541" s="220"/>
      <c r="S1541" s="219"/>
      <c r="T1541" s="221"/>
      <c r="U1541" s="195">
        <f t="shared" si="93"/>
        <v>0</v>
      </c>
      <c r="V1541" s="196">
        <f t="shared" si="94"/>
        <v>0</v>
      </c>
      <c r="W1541" s="196">
        <f t="shared" si="95"/>
        <v>0</v>
      </c>
      <c r="X1541" s="188"/>
    </row>
    <row r="1542" spans="1:24" ht="12">
      <c r="A1542" s="193"/>
      <c r="B1542" s="210"/>
      <c r="C1542" s="211"/>
      <c r="D1542" s="212"/>
      <c r="E1542" s="213"/>
      <c r="F1542" s="214"/>
      <c r="G1542" s="215"/>
      <c r="H1542" s="193" t="s">
        <v>560</v>
      </c>
      <c r="I1542" s="216"/>
      <c r="J1542" s="193"/>
      <c r="K1542" s="216"/>
      <c r="L1542" s="217"/>
      <c r="M1542" s="222"/>
      <c r="N1542" s="223"/>
      <c r="O1542" s="224"/>
      <c r="P1542" s="194">
        <f t="shared" si="92"/>
        <v>0</v>
      </c>
      <c r="Q1542" s="219"/>
      <c r="R1542" s="220"/>
      <c r="S1542" s="219"/>
      <c r="T1542" s="221"/>
      <c r="U1542" s="195">
        <f t="shared" si="93"/>
        <v>0</v>
      </c>
      <c r="V1542" s="196">
        <f t="shared" si="94"/>
        <v>0</v>
      </c>
      <c r="W1542" s="196">
        <f t="shared" si="95"/>
        <v>0</v>
      </c>
      <c r="X1542" s="188"/>
    </row>
    <row r="1543" spans="1:24" ht="12">
      <c r="A1543" s="193"/>
      <c r="B1543" s="210"/>
      <c r="C1543" s="211"/>
      <c r="D1543" s="212"/>
      <c r="E1543" s="213"/>
      <c r="F1543" s="214"/>
      <c r="G1543" s="215"/>
      <c r="H1543" s="193" t="s">
        <v>560</v>
      </c>
      <c r="I1543" s="216"/>
      <c r="J1543" s="193"/>
      <c r="K1543" s="216"/>
      <c r="L1543" s="217"/>
      <c r="M1543" s="222"/>
      <c r="N1543" s="223"/>
      <c r="O1543" s="224"/>
      <c r="P1543" s="194">
        <f t="shared" si="92"/>
        <v>0</v>
      </c>
      <c r="Q1543" s="219"/>
      <c r="R1543" s="220"/>
      <c r="S1543" s="219"/>
      <c r="T1543" s="221"/>
      <c r="U1543" s="195">
        <f t="shared" si="93"/>
        <v>0</v>
      </c>
      <c r="V1543" s="196">
        <f t="shared" si="94"/>
        <v>0</v>
      </c>
      <c r="W1543" s="196">
        <f t="shared" si="95"/>
        <v>0</v>
      </c>
      <c r="X1543" s="188"/>
    </row>
    <row r="1544" spans="1:24" ht="12">
      <c r="A1544" s="193"/>
      <c r="B1544" s="210"/>
      <c r="C1544" s="211"/>
      <c r="D1544" s="212"/>
      <c r="E1544" s="213"/>
      <c r="F1544" s="214"/>
      <c r="G1544" s="215"/>
      <c r="H1544" s="193" t="s">
        <v>560</v>
      </c>
      <c r="I1544" s="216"/>
      <c r="J1544" s="193"/>
      <c r="K1544" s="216"/>
      <c r="L1544" s="217"/>
      <c r="M1544" s="222"/>
      <c r="N1544" s="223"/>
      <c r="O1544" s="224"/>
      <c r="P1544" s="194">
        <f t="shared" si="92"/>
        <v>0</v>
      </c>
      <c r="Q1544" s="219"/>
      <c r="R1544" s="220"/>
      <c r="S1544" s="219"/>
      <c r="T1544" s="221"/>
      <c r="U1544" s="195">
        <f t="shared" si="93"/>
        <v>0</v>
      </c>
      <c r="V1544" s="196">
        <f t="shared" si="94"/>
        <v>0</v>
      </c>
      <c r="W1544" s="196">
        <f t="shared" si="95"/>
        <v>0</v>
      </c>
      <c r="X1544" s="188"/>
    </row>
    <row r="1545" spans="1:24" ht="12">
      <c r="A1545" s="193"/>
      <c r="B1545" s="210"/>
      <c r="C1545" s="211"/>
      <c r="D1545" s="212"/>
      <c r="E1545" s="213"/>
      <c r="F1545" s="214"/>
      <c r="G1545" s="215"/>
      <c r="H1545" s="193" t="s">
        <v>560</v>
      </c>
      <c r="I1545" s="216"/>
      <c r="J1545" s="193"/>
      <c r="K1545" s="216"/>
      <c r="L1545" s="217"/>
      <c r="M1545" s="222"/>
      <c r="N1545" s="223"/>
      <c r="O1545" s="224"/>
      <c r="P1545" s="194">
        <f t="shared" ref="P1545:P1608" si="96">N1545+O1545</f>
        <v>0</v>
      </c>
      <c r="Q1545" s="219"/>
      <c r="R1545" s="220"/>
      <c r="S1545" s="219"/>
      <c r="T1545" s="221"/>
      <c r="U1545" s="195">
        <f t="shared" ref="U1545:U1608" si="97">Q1545+S1545</f>
        <v>0</v>
      </c>
      <c r="V1545" s="196">
        <f t="shared" ref="V1545:V1608" si="98">(Q1545*R1545)+(S1545*T1545)</f>
        <v>0</v>
      </c>
      <c r="W1545" s="196">
        <f t="shared" ref="W1545:W1608" si="99">V1545+P1545</f>
        <v>0</v>
      </c>
      <c r="X1545" s="188"/>
    </row>
    <row r="1546" spans="1:24" ht="12">
      <c r="A1546" s="193"/>
      <c r="B1546" s="210"/>
      <c r="C1546" s="211"/>
      <c r="D1546" s="212"/>
      <c r="E1546" s="213"/>
      <c r="F1546" s="214"/>
      <c r="G1546" s="215"/>
      <c r="H1546" s="193" t="s">
        <v>560</v>
      </c>
      <c r="I1546" s="216"/>
      <c r="J1546" s="193"/>
      <c r="K1546" s="216"/>
      <c r="L1546" s="217"/>
      <c r="M1546" s="222"/>
      <c r="N1546" s="223"/>
      <c r="O1546" s="224"/>
      <c r="P1546" s="194">
        <f t="shared" si="96"/>
        <v>0</v>
      </c>
      <c r="Q1546" s="219"/>
      <c r="R1546" s="220"/>
      <c r="S1546" s="219"/>
      <c r="T1546" s="221"/>
      <c r="U1546" s="195">
        <f t="shared" si="97"/>
        <v>0</v>
      </c>
      <c r="V1546" s="196">
        <f t="shared" si="98"/>
        <v>0</v>
      </c>
      <c r="W1546" s="196">
        <f t="shared" si="99"/>
        <v>0</v>
      </c>
      <c r="X1546" s="188"/>
    </row>
    <row r="1547" spans="1:24" ht="12">
      <c r="A1547" s="193"/>
      <c r="B1547" s="210"/>
      <c r="C1547" s="211"/>
      <c r="D1547" s="212"/>
      <c r="E1547" s="213"/>
      <c r="F1547" s="214"/>
      <c r="G1547" s="215"/>
      <c r="H1547" s="193" t="s">
        <v>560</v>
      </c>
      <c r="I1547" s="216"/>
      <c r="J1547" s="193"/>
      <c r="K1547" s="216"/>
      <c r="L1547" s="217"/>
      <c r="M1547" s="222"/>
      <c r="N1547" s="223"/>
      <c r="O1547" s="224"/>
      <c r="P1547" s="194">
        <f t="shared" si="96"/>
        <v>0</v>
      </c>
      <c r="Q1547" s="219"/>
      <c r="R1547" s="220"/>
      <c r="S1547" s="219"/>
      <c r="T1547" s="221"/>
      <c r="U1547" s="195">
        <f t="shared" si="97"/>
        <v>0</v>
      </c>
      <c r="V1547" s="196">
        <f t="shared" si="98"/>
        <v>0</v>
      </c>
      <c r="W1547" s="196">
        <f t="shared" si="99"/>
        <v>0</v>
      </c>
      <c r="X1547" s="188"/>
    </row>
    <row r="1548" spans="1:24" ht="12">
      <c r="A1548" s="193"/>
      <c r="B1548" s="210"/>
      <c r="C1548" s="211"/>
      <c r="D1548" s="212"/>
      <c r="E1548" s="213"/>
      <c r="F1548" s="214"/>
      <c r="G1548" s="215"/>
      <c r="H1548" s="193" t="s">
        <v>560</v>
      </c>
      <c r="I1548" s="216"/>
      <c r="J1548" s="193"/>
      <c r="K1548" s="216"/>
      <c r="L1548" s="217"/>
      <c r="M1548" s="222"/>
      <c r="N1548" s="223"/>
      <c r="O1548" s="224"/>
      <c r="P1548" s="194">
        <f t="shared" si="96"/>
        <v>0</v>
      </c>
      <c r="Q1548" s="219"/>
      <c r="R1548" s="220"/>
      <c r="S1548" s="219"/>
      <c r="T1548" s="221"/>
      <c r="U1548" s="195">
        <f t="shared" si="97"/>
        <v>0</v>
      </c>
      <c r="V1548" s="196">
        <f t="shared" si="98"/>
        <v>0</v>
      </c>
      <c r="W1548" s="196">
        <f t="shared" si="99"/>
        <v>0</v>
      </c>
      <c r="X1548" s="188"/>
    </row>
    <row r="1549" spans="1:24" ht="12">
      <c r="A1549" s="193"/>
      <c r="B1549" s="210"/>
      <c r="C1549" s="211"/>
      <c r="D1549" s="212"/>
      <c r="E1549" s="213"/>
      <c r="F1549" s="214"/>
      <c r="G1549" s="215"/>
      <c r="H1549" s="193" t="s">
        <v>560</v>
      </c>
      <c r="I1549" s="216"/>
      <c r="J1549" s="193"/>
      <c r="K1549" s="216"/>
      <c r="L1549" s="217"/>
      <c r="M1549" s="222"/>
      <c r="N1549" s="223"/>
      <c r="O1549" s="224"/>
      <c r="P1549" s="194">
        <f t="shared" si="96"/>
        <v>0</v>
      </c>
      <c r="Q1549" s="219"/>
      <c r="R1549" s="220"/>
      <c r="S1549" s="219"/>
      <c r="T1549" s="221"/>
      <c r="U1549" s="195">
        <f t="shared" si="97"/>
        <v>0</v>
      </c>
      <c r="V1549" s="196">
        <f t="shared" si="98"/>
        <v>0</v>
      </c>
      <c r="W1549" s="196">
        <f t="shared" si="99"/>
        <v>0</v>
      </c>
      <c r="X1549" s="188"/>
    </row>
    <row r="1550" spans="1:24" ht="12">
      <c r="A1550" s="193"/>
      <c r="B1550" s="210"/>
      <c r="C1550" s="211"/>
      <c r="D1550" s="212"/>
      <c r="E1550" s="213"/>
      <c r="F1550" s="214"/>
      <c r="G1550" s="215"/>
      <c r="H1550" s="193" t="s">
        <v>560</v>
      </c>
      <c r="I1550" s="216"/>
      <c r="J1550" s="193"/>
      <c r="K1550" s="216"/>
      <c r="L1550" s="217"/>
      <c r="M1550" s="222"/>
      <c r="N1550" s="223"/>
      <c r="O1550" s="224"/>
      <c r="P1550" s="194">
        <f t="shared" si="96"/>
        <v>0</v>
      </c>
      <c r="Q1550" s="219"/>
      <c r="R1550" s="220"/>
      <c r="S1550" s="219"/>
      <c r="T1550" s="221"/>
      <c r="U1550" s="195">
        <f t="shared" si="97"/>
        <v>0</v>
      </c>
      <c r="V1550" s="196">
        <f t="shared" si="98"/>
        <v>0</v>
      </c>
      <c r="W1550" s="196">
        <f t="shared" si="99"/>
        <v>0</v>
      </c>
      <c r="X1550" s="188"/>
    </row>
    <row r="1551" spans="1:24" ht="12">
      <c r="A1551" s="193"/>
      <c r="B1551" s="210"/>
      <c r="C1551" s="211"/>
      <c r="D1551" s="212"/>
      <c r="E1551" s="213"/>
      <c r="F1551" s="214"/>
      <c r="G1551" s="215"/>
      <c r="H1551" s="193" t="s">
        <v>560</v>
      </c>
      <c r="I1551" s="216"/>
      <c r="J1551" s="193"/>
      <c r="K1551" s="216"/>
      <c r="L1551" s="217"/>
      <c r="M1551" s="222"/>
      <c r="N1551" s="223"/>
      <c r="O1551" s="224"/>
      <c r="P1551" s="194">
        <f t="shared" si="96"/>
        <v>0</v>
      </c>
      <c r="Q1551" s="219"/>
      <c r="R1551" s="220"/>
      <c r="S1551" s="219"/>
      <c r="T1551" s="221"/>
      <c r="U1551" s="195">
        <f t="shared" si="97"/>
        <v>0</v>
      </c>
      <c r="V1551" s="196">
        <f t="shared" si="98"/>
        <v>0</v>
      </c>
      <c r="W1551" s="196">
        <f t="shared" si="99"/>
        <v>0</v>
      </c>
      <c r="X1551" s="188"/>
    </row>
    <row r="1552" spans="1:24" ht="12">
      <c r="A1552" s="193"/>
      <c r="B1552" s="210"/>
      <c r="C1552" s="211"/>
      <c r="D1552" s="212"/>
      <c r="E1552" s="213"/>
      <c r="F1552" s="214"/>
      <c r="G1552" s="215"/>
      <c r="H1552" s="193" t="s">
        <v>560</v>
      </c>
      <c r="I1552" s="216"/>
      <c r="J1552" s="193"/>
      <c r="K1552" s="216"/>
      <c r="L1552" s="217"/>
      <c r="M1552" s="222"/>
      <c r="N1552" s="223"/>
      <c r="O1552" s="224"/>
      <c r="P1552" s="194">
        <f t="shared" si="96"/>
        <v>0</v>
      </c>
      <c r="Q1552" s="219"/>
      <c r="R1552" s="220"/>
      <c r="S1552" s="219"/>
      <c r="T1552" s="221"/>
      <c r="U1552" s="195">
        <f t="shared" si="97"/>
        <v>0</v>
      </c>
      <c r="V1552" s="196">
        <f t="shared" si="98"/>
        <v>0</v>
      </c>
      <c r="W1552" s="196">
        <f t="shared" si="99"/>
        <v>0</v>
      </c>
      <c r="X1552" s="188"/>
    </row>
    <row r="1553" spans="1:24" ht="12">
      <c r="A1553" s="193"/>
      <c r="B1553" s="210"/>
      <c r="C1553" s="211"/>
      <c r="D1553" s="212"/>
      <c r="E1553" s="213"/>
      <c r="F1553" s="214"/>
      <c r="G1553" s="215"/>
      <c r="H1553" s="193" t="s">
        <v>560</v>
      </c>
      <c r="I1553" s="216"/>
      <c r="J1553" s="193"/>
      <c r="K1553" s="216"/>
      <c r="L1553" s="217"/>
      <c r="M1553" s="222"/>
      <c r="N1553" s="223"/>
      <c r="O1553" s="224"/>
      <c r="P1553" s="194">
        <f t="shared" si="96"/>
        <v>0</v>
      </c>
      <c r="Q1553" s="219"/>
      <c r="R1553" s="220"/>
      <c r="S1553" s="219"/>
      <c r="T1553" s="221"/>
      <c r="U1553" s="195">
        <f t="shared" si="97"/>
        <v>0</v>
      </c>
      <c r="V1553" s="196">
        <f t="shared" si="98"/>
        <v>0</v>
      </c>
      <c r="W1553" s="196">
        <f t="shared" si="99"/>
        <v>0</v>
      </c>
      <c r="X1553" s="188"/>
    </row>
    <row r="1554" spans="1:24" ht="12">
      <c r="A1554" s="193"/>
      <c r="B1554" s="210"/>
      <c r="C1554" s="211"/>
      <c r="D1554" s="212"/>
      <c r="E1554" s="213"/>
      <c r="F1554" s="214"/>
      <c r="G1554" s="215"/>
      <c r="H1554" s="193" t="s">
        <v>560</v>
      </c>
      <c r="I1554" s="216"/>
      <c r="J1554" s="193"/>
      <c r="K1554" s="216"/>
      <c r="L1554" s="217"/>
      <c r="M1554" s="222"/>
      <c r="N1554" s="223"/>
      <c r="O1554" s="224"/>
      <c r="P1554" s="194">
        <f t="shared" si="96"/>
        <v>0</v>
      </c>
      <c r="Q1554" s="219"/>
      <c r="R1554" s="220"/>
      <c r="S1554" s="219"/>
      <c r="T1554" s="221"/>
      <c r="U1554" s="195">
        <f t="shared" si="97"/>
        <v>0</v>
      </c>
      <c r="V1554" s="196">
        <f t="shared" si="98"/>
        <v>0</v>
      </c>
      <c r="W1554" s="196">
        <f t="shared" si="99"/>
        <v>0</v>
      </c>
      <c r="X1554" s="188"/>
    </row>
    <row r="1555" spans="1:24" ht="12">
      <c r="A1555" s="193"/>
      <c r="B1555" s="210"/>
      <c r="C1555" s="211"/>
      <c r="D1555" s="212"/>
      <c r="E1555" s="213"/>
      <c r="F1555" s="214"/>
      <c r="G1555" s="215"/>
      <c r="H1555" s="193" t="s">
        <v>560</v>
      </c>
      <c r="I1555" s="216"/>
      <c r="J1555" s="193"/>
      <c r="K1555" s="216"/>
      <c r="L1555" s="217"/>
      <c r="M1555" s="222"/>
      <c r="N1555" s="223"/>
      <c r="O1555" s="224"/>
      <c r="P1555" s="194">
        <f t="shared" si="96"/>
        <v>0</v>
      </c>
      <c r="Q1555" s="219"/>
      <c r="R1555" s="220"/>
      <c r="S1555" s="219"/>
      <c r="T1555" s="221"/>
      <c r="U1555" s="195">
        <f t="shared" si="97"/>
        <v>0</v>
      </c>
      <c r="V1555" s="196">
        <f t="shared" si="98"/>
        <v>0</v>
      </c>
      <c r="W1555" s="196">
        <f t="shared" si="99"/>
        <v>0</v>
      </c>
      <c r="X1555" s="188"/>
    </row>
    <row r="1556" spans="1:24" ht="12">
      <c r="A1556" s="193"/>
      <c r="B1556" s="210"/>
      <c r="C1556" s="211"/>
      <c r="D1556" s="212"/>
      <c r="E1556" s="213"/>
      <c r="F1556" s="214"/>
      <c r="G1556" s="215"/>
      <c r="H1556" s="193" t="s">
        <v>560</v>
      </c>
      <c r="I1556" s="216"/>
      <c r="J1556" s="193"/>
      <c r="K1556" s="216"/>
      <c r="L1556" s="217"/>
      <c r="M1556" s="222"/>
      <c r="N1556" s="223"/>
      <c r="O1556" s="224"/>
      <c r="P1556" s="194">
        <f t="shared" si="96"/>
        <v>0</v>
      </c>
      <c r="Q1556" s="219"/>
      <c r="R1556" s="220"/>
      <c r="S1556" s="219"/>
      <c r="T1556" s="221"/>
      <c r="U1556" s="195">
        <f t="shared" si="97"/>
        <v>0</v>
      </c>
      <c r="V1556" s="196">
        <f t="shared" si="98"/>
        <v>0</v>
      </c>
      <c r="W1556" s="196">
        <f t="shared" si="99"/>
        <v>0</v>
      </c>
      <c r="X1556" s="188"/>
    </row>
    <row r="1557" spans="1:24" ht="12">
      <c r="A1557" s="193"/>
      <c r="B1557" s="210"/>
      <c r="C1557" s="211"/>
      <c r="D1557" s="212"/>
      <c r="E1557" s="213"/>
      <c r="F1557" s="214"/>
      <c r="G1557" s="215"/>
      <c r="H1557" s="193" t="s">
        <v>560</v>
      </c>
      <c r="I1557" s="216"/>
      <c r="J1557" s="193"/>
      <c r="K1557" s="216"/>
      <c r="L1557" s="217"/>
      <c r="M1557" s="222"/>
      <c r="N1557" s="223"/>
      <c r="O1557" s="224"/>
      <c r="P1557" s="194">
        <f t="shared" si="96"/>
        <v>0</v>
      </c>
      <c r="Q1557" s="219"/>
      <c r="R1557" s="220"/>
      <c r="S1557" s="219"/>
      <c r="T1557" s="221"/>
      <c r="U1557" s="195">
        <f t="shared" si="97"/>
        <v>0</v>
      </c>
      <c r="V1557" s="196">
        <f t="shared" si="98"/>
        <v>0</v>
      </c>
      <c r="W1557" s="196">
        <f t="shared" si="99"/>
        <v>0</v>
      </c>
      <c r="X1557" s="188"/>
    </row>
    <row r="1558" spans="1:24" ht="12">
      <c r="A1558" s="193"/>
      <c r="B1558" s="210"/>
      <c r="C1558" s="211"/>
      <c r="D1558" s="212"/>
      <c r="E1558" s="213"/>
      <c r="F1558" s="214"/>
      <c r="G1558" s="215"/>
      <c r="H1558" s="193" t="s">
        <v>560</v>
      </c>
      <c r="I1558" s="216"/>
      <c r="J1558" s="193"/>
      <c r="K1558" s="216"/>
      <c r="L1558" s="217"/>
      <c r="M1558" s="222"/>
      <c r="N1558" s="223"/>
      <c r="O1558" s="224"/>
      <c r="P1558" s="194">
        <f t="shared" si="96"/>
        <v>0</v>
      </c>
      <c r="Q1558" s="219"/>
      <c r="R1558" s="220"/>
      <c r="S1558" s="219"/>
      <c r="T1558" s="221"/>
      <c r="U1558" s="195">
        <f t="shared" si="97"/>
        <v>0</v>
      </c>
      <c r="V1558" s="196">
        <f t="shared" si="98"/>
        <v>0</v>
      </c>
      <c r="W1558" s="196">
        <f t="shared" si="99"/>
        <v>0</v>
      </c>
      <c r="X1558" s="188"/>
    </row>
    <row r="1559" spans="1:24" ht="12">
      <c r="A1559" s="193"/>
      <c r="B1559" s="210"/>
      <c r="C1559" s="211"/>
      <c r="D1559" s="212"/>
      <c r="E1559" s="213"/>
      <c r="F1559" s="214"/>
      <c r="G1559" s="215"/>
      <c r="H1559" s="193" t="s">
        <v>560</v>
      </c>
      <c r="I1559" s="216"/>
      <c r="J1559" s="193"/>
      <c r="K1559" s="216"/>
      <c r="L1559" s="217"/>
      <c r="M1559" s="222"/>
      <c r="N1559" s="223"/>
      <c r="O1559" s="224"/>
      <c r="P1559" s="194">
        <f t="shared" si="96"/>
        <v>0</v>
      </c>
      <c r="Q1559" s="219"/>
      <c r="R1559" s="220"/>
      <c r="S1559" s="219"/>
      <c r="T1559" s="221"/>
      <c r="U1559" s="195">
        <f t="shared" si="97"/>
        <v>0</v>
      </c>
      <c r="V1559" s="196">
        <f t="shared" si="98"/>
        <v>0</v>
      </c>
      <c r="W1559" s="196">
        <f t="shared" si="99"/>
        <v>0</v>
      </c>
      <c r="X1559" s="188"/>
    </row>
    <row r="1560" spans="1:24" ht="12">
      <c r="A1560" s="193"/>
      <c r="B1560" s="210"/>
      <c r="C1560" s="211"/>
      <c r="D1560" s="212"/>
      <c r="E1560" s="213"/>
      <c r="F1560" s="214"/>
      <c r="G1560" s="215"/>
      <c r="H1560" s="193" t="s">
        <v>560</v>
      </c>
      <c r="I1560" s="216"/>
      <c r="J1560" s="193"/>
      <c r="K1560" s="216"/>
      <c r="L1560" s="217"/>
      <c r="M1560" s="222"/>
      <c r="N1560" s="223"/>
      <c r="O1560" s="224"/>
      <c r="P1560" s="194">
        <f t="shared" si="96"/>
        <v>0</v>
      </c>
      <c r="Q1560" s="219"/>
      <c r="R1560" s="220"/>
      <c r="S1560" s="219"/>
      <c r="T1560" s="221"/>
      <c r="U1560" s="195">
        <f t="shared" si="97"/>
        <v>0</v>
      </c>
      <c r="V1560" s="196">
        <f t="shared" si="98"/>
        <v>0</v>
      </c>
      <c r="W1560" s="196">
        <f t="shared" si="99"/>
        <v>0</v>
      </c>
      <c r="X1560" s="188"/>
    </row>
    <row r="1561" spans="1:24" ht="12">
      <c r="A1561" s="193"/>
      <c r="B1561" s="210"/>
      <c r="C1561" s="211"/>
      <c r="D1561" s="212"/>
      <c r="E1561" s="213"/>
      <c r="F1561" s="214"/>
      <c r="G1561" s="215"/>
      <c r="H1561" s="193" t="s">
        <v>560</v>
      </c>
      <c r="I1561" s="216"/>
      <c r="J1561" s="193"/>
      <c r="K1561" s="216"/>
      <c r="L1561" s="217"/>
      <c r="M1561" s="222"/>
      <c r="N1561" s="223"/>
      <c r="O1561" s="224"/>
      <c r="P1561" s="194">
        <f t="shared" si="96"/>
        <v>0</v>
      </c>
      <c r="Q1561" s="219"/>
      <c r="R1561" s="220"/>
      <c r="S1561" s="219"/>
      <c r="T1561" s="221"/>
      <c r="U1561" s="195">
        <f t="shared" si="97"/>
        <v>0</v>
      </c>
      <c r="V1561" s="196">
        <f t="shared" si="98"/>
        <v>0</v>
      </c>
      <c r="W1561" s="196">
        <f t="shared" si="99"/>
        <v>0</v>
      </c>
      <c r="X1561" s="188"/>
    </row>
    <row r="1562" spans="1:24" ht="12">
      <c r="A1562" s="193"/>
      <c r="B1562" s="210"/>
      <c r="C1562" s="211"/>
      <c r="D1562" s="212"/>
      <c r="E1562" s="213"/>
      <c r="F1562" s="214"/>
      <c r="G1562" s="215"/>
      <c r="H1562" s="193" t="s">
        <v>560</v>
      </c>
      <c r="I1562" s="216"/>
      <c r="J1562" s="193"/>
      <c r="K1562" s="216"/>
      <c r="L1562" s="217"/>
      <c r="M1562" s="222"/>
      <c r="N1562" s="223"/>
      <c r="O1562" s="224"/>
      <c r="P1562" s="194">
        <f t="shared" si="96"/>
        <v>0</v>
      </c>
      <c r="Q1562" s="219"/>
      <c r="R1562" s="220"/>
      <c r="S1562" s="219"/>
      <c r="T1562" s="221"/>
      <c r="U1562" s="195">
        <f t="shared" si="97"/>
        <v>0</v>
      </c>
      <c r="V1562" s="196">
        <f t="shared" si="98"/>
        <v>0</v>
      </c>
      <c r="W1562" s="196">
        <f t="shared" si="99"/>
        <v>0</v>
      </c>
      <c r="X1562" s="188"/>
    </row>
    <row r="1563" spans="1:24" ht="12">
      <c r="A1563" s="193"/>
      <c r="B1563" s="210"/>
      <c r="C1563" s="211"/>
      <c r="D1563" s="212"/>
      <c r="E1563" s="213"/>
      <c r="F1563" s="214"/>
      <c r="G1563" s="215"/>
      <c r="H1563" s="193" t="s">
        <v>560</v>
      </c>
      <c r="I1563" s="216"/>
      <c r="J1563" s="193"/>
      <c r="K1563" s="216"/>
      <c r="L1563" s="217"/>
      <c r="M1563" s="222"/>
      <c r="N1563" s="223"/>
      <c r="O1563" s="224"/>
      <c r="P1563" s="194">
        <f t="shared" si="96"/>
        <v>0</v>
      </c>
      <c r="Q1563" s="219"/>
      <c r="R1563" s="220"/>
      <c r="S1563" s="219"/>
      <c r="T1563" s="221"/>
      <c r="U1563" s="195">
        <f t="shared" si="97"/>
        <v>0</v>
      </c>
      <c r="V1563" s="196">
        <f t="shared" si="98"/>
        <v>0</v>
      </c>
      <c r="W1563" s="196">
        <f t="shared" si="99"/>
        <v>0</v>
      </c>
      <c r="X1563" s="188"/>
    </row>
    <row r="1564" spans="1:24" ht="12">
      <c r="A1564" s="193"/>
      <c r="B1564" s="210"/>
      <c r="C1564" s="211"/>
      <c r="D1564" s="212"/>
      <c r="E1564" s="213"/>
      <c r="F1564" s="214"/>
      <c r="G1564" s="215"/>
      <c r="H1564" s="193" t="s">
        <v>560</v>
      </c>
      <c r="I1564" s="216"/>
      <c r="J1564" s="193"/>
      <c r="K1564" s="216"/>
      <c r="L1564" s="217"/>
      <c r="M1564" s="222"/>
      <c r="N1564" s="223"/>
      <c r="O1564" s="224"/>
      <c r="P1564" s="194">
        <f t="shared" si="96"/>
        <v>0</v>
      </c>
      <c r="Q1564" s="219"/>
      <c r="R1564" s="220"/>
      <c r="S1564" s="219"/>
      <c r="T1564" s="221"/>
      <c r="U1564" s="195">
        <f t="shared" si="97"/>
        <v>0</v>
      </c>
      <c r="V1564" s="196">
        <f t="shared" si="98"/>
        <v>0</v>
      </c>
      <c r="W1564" s="196">
        <f t="shared" si="99"/>
        <v>0</v>
      </c>
      <c r="X1564" s="188"/>
    </row>
    <row r="1565" spans="1:24" ht="12">
      <c r="A1565" s="193"/>
      <c r="B1565" s="210"/>
      <c r="C1565" s="211"/>
      <c r="D1565" s="212"/>
      <c r="E1565" s="213"/>
      <c r="F1565" s="214"/>
      <c r="G1565" s="215"/>
      <c r="H1565" s="193" t="s">
        <v>560</v>
      </c>
      <c r="I1565" s="216"/>
      <c r="J1565" s="193"/>
      <c r="K1565" s="216"/>
      <c r="L1565" s="217"/>
      <c r="M1565" s="222"/>
      <c r="N1565" s="223"/>
      <c r="O1565" s="224"/>
      <c r="P1565" s="194">
        <f t="shared" si="96"/>
        <v>0</v>
      </c>
      <c r="Q1565" s="219"/>
      <c r="R1565" s="220"/>
      <c r="S1565" s="219"/>
      <c r="T1565" s="221"/>
      <c r="U1565" s="195">
        <f t="shared" si="97"/>
        <v>0</v>
      </c>
      <c r="V1565" s="196">
        <f t="shared" si="98"/>
        <v>0</v>
      </c>
      <c r="W1565" s="196">
        <f t="shared" si="99"/>
        <v>0</v>
      </c>
      <c r="X1565" s="188"/>
    </row>
    <row r="1566" spans="1:24" ht="12">
      <c r="A1566" s="193"/>
      <c r="B1566" s="210"/>
      <c r="C1566" s="211"/>
      <c r="D1566" s="212"/>
      <c r="E1566" s="213"/>
      <c r="F1566" s="214"/>
      <c r="G1566" s="215"/>
      <c r="H1566" s="193" t="s">
        <v>560</v>
      </c>
      <c r="I1566" s="216"/>
      <c r="J1566" s="193"/>
      <c r="K1566" s="216"/>
      <c r="L1566" s="217"/>
      <c r="M1566" s="222"/>
      <c r="N1566" s="223"/>
      <c r="O1566" s="224"/>
      <c r="P1566" s="194">
        <f t="shared" si="96"/>
        <v>0</v>
      </c>
      <c r="Q1566" s="219"/>
      <c r="R1566" s="220"/>
      <c r="S1566" s="219"/>
      <c r="T1566" s="221"/>
      <c r="U1566" s="195">
        <f t="shared" si="97"/>
        <v>0</v>
      </c>
      <c r="V1566" s="196">
        <f t="shared" si="98"/>
        <v>0</v>
      </c>
      <c r="W1566" s="196">
        <f t="shared" si="99"/>
        <v>0</v>
      </c>
      <c r="X1566" s="188"/>
    </row>
    <row r="1567" spans="1:24" ht="12">
      <c r="A1567" s="193"/>
      <c r="B1567" s="210"/>
      <c r="C1567" s="211"/>
      <c r="D1567" s="212"/>
      <c r="E1567" s="213"/>
      <c r="F1567" s="214"/>
      <c r="G1567" s="215"/>
      <c r="H1567" s="193" t="s">
        <v>560</v>
      </c>
      <c r="I1567" s="216"/>
      <c r="J1567" s="193"/>
      <c r="K1567" s="216"/>
      <c r="L1567" s="217"/>
      <c r="M1567" s="222"/>
      <c r="N1567" s="223"/>
      <c r="O1567" s="224"/>
      <c r="P1567" s="194">
        <f t="shared" si="96"/>
        <v>0</v>
      </c>
      <c r="Q1567" s="219"/>
      <c r="R1567" s="220"/>
      <c r="S1567" s="219"/>
      <c r="T1567" s="221"/>
      <c r="U1567" s="195">
        <f t="shared" si="97"/>
        <v>0</v>
      </c>
      <c r="V1567" s="196">
        <f t="shared" si="98"/>
        <v>0</v>
      </c>
      <c r="W1567" s="196">
        <f t="shared" si="99"/>
        <v>0</v>
      </c>
      <c r="X1567" s="188"/>
    </row>
    <row r="1568" spans="1:24" ht="12">
      <c r="A1568" s="193"/>
      <c r="B1568" s="210"/>
      <c r="C1568" s="211"/>
      <c r="D1568" s="212"/>
      <c r="E1568" s="213"/>
      <c r="F1568" s="214"/>
      <c r="G1568" s="215"/>
      <c r="H1568" s="193" t="s">
        <v>560</v>
      </c>
      <c r="I1568" s="216"/>
      <c r="J1568" s="193"/>
      <c r="K1568" s="216"/>
      <c r="L1568" s="217"/>
      <c r="M1568" s="222"/>
      <c r="N1568" s="223"/>
      <c r="O1568" s="224"/>
      <c r="P1568" s="194">
        <f t="shared" si="96"/>
        <v>0</v>
      </c>
      <c r="Q1568" s="219"/>
      <c r="R1568" s="220"/>
      <c r="S1568" s="219"/>
      <c r="T1568" s="221"/>
      <c r="U1568" s="195">
        <f t="shared" si="97"/>
        <v>0</v>
      </c>
      <c r="V1568" s="196">
        <f t="shared" si="98"/>
        <v>0</v>
      </c>
      <c r="W1568" s="196">
        <f t="shared" si="99"/>
        <v>0</v>
      </c>
      <c r="X1568" s="188"/>
    </row>
    <row r="1569" spans="1:24" ht="12">
      <c r="A1569" s="193"/>
      <c r="B1569" s="210"/>
      <c r="C1569" s="211"/>
      <c r="D1569" s="212"/>
      <c r="E1569" s="213"/>
      <c r="F1569" s="214"/>
      <c r="G1569" s="215"/>
      <c r="H1569" s="193" t="s">
        <v>560</v>
      </c>
      <c r="I1569" s="216"/>
      <c r="J1569" s="193"/>
      <c r="K1569" s="216"/>
      <c r="L1569" s="217"/>
      <c r="M1569" s="222"/>
      <c r="N1569" s="223"/>
      <c r="O1569" s="224"/>
      <c r="P1569" s="194">
        <f t="shared" si="96"/>
        <v>0</v>
      </c>
      <c r="Q1569" s="219"/>
      <c r="R1569" s="220"/>
      <c r="S1569" s="219"/>
      <c r="T1569" s="221"/>
      <c r="U1569" s="195">
        <f t="shared" si="97"/>
        <v>0</v>
      </c>
      <c r="V1569" s="196">
        <f t="shared" si="98"/>
        <v>0</v>
      </c>
      <c r="W1569" s="196">
        <f t="shared" si="99"/>
        <v>0</v>
      </c>
      <c r="X1569" s="188"/>
    </row>
    <row r="1570" spans="1:24" ht="12">
      <c r="A1570" s="193"/>
      <c r="B1570" s="210"/>
      <c r="C1570" s="211"/>
      <c r="D1570" s="212"/>
      <c r="E1570" s="213"/>
      <c r="F1570" s="214"/>
      <c r="G1570" s="215"/>
      <c r="H1570" s="193" t="s">
        <v>560</v>
      </c>
      <c r="I1570" s="216"/>
      <c r="J1570" s="193"/>
      <c r="K1570" s="216"/>
      <c r="L1570" s="217"/>
      <c r="M1570" s="222"/>
      <c r="N1570" s="223"/>
      <c r="O1570" s="224"/>
      <c r="P1570" s="194">
        <f t="shared" si="96"/>
        <v>0</v>
      </c>
      <c r="Q1570" s="219"/>
      <c r="R1570" s="220"/>
      <c r="S1570" s="219"/>
      <c r="T1570" s="221"/>
      <c r="U1570" s="195">
        <f t="shared" si="97"/>
        <v>0</v>
      </c>
      <c r="V1570" s="196">
        <f t="shared" si="98"/>
        <v>0</v>
      </c>
      <c r="W1570" s="196">
        <f t="shared" si="99"/>
        <v>0</v>
      </c>
      <c r="X1570" s="188"/>
    </row>
    <row r="1571" spans="1:24" ht="12">
      <c r="A1571" s="193"/>
      <c r="B1571" s="210"/>
      <c r="C1571" s="211"/>
      <c r="D1571" s="212"/>
      <c r="E1571" s="213"/>
      <c r="F1571" s="214"/>
      <c r="G1571" s="215"/>
      <c r="H1571" s="193" t="s">
        <v>560</v>
      </c>
      <c r="I1571" s="216"/>
      <c r="J1571" s="193"/>
      <c r="K1571" s="216"/>
      <c r="L1571" s="217"/>
      <c r="M1571" s="222"/>
      <c r="N1571" s="223"/>
      <c r="O1571" s="224"/>
      <c r="P1571" s="194">
        <f t="shared" si="96"/>
        <v>0</v>
      </c>
      <c r="Q1571" s="219"/>
      <c r="R1571" s="220"/>
      <c r="S1571" s="219"/>
      <c r="T1571" s="221"/>
      <c r="U1571" s="195">
        <f t="shared" si="97"/>
        <v>0</v>
      </c>
      <c r="V1571" s="196">
        <f t="shared" si="98"/>
        <v>0</v>
      </c>
      <c r="W1571" s="196">
        <f t="shared" si="99"/>
        <v>0</v>
      </c>
      <c r="X1571" s="188"/>
    </row>
    <row r="1572" spans="1:24" ht="12">
      <c r="A1572" s="193"/>
      <c r="B1572" s="210"/>
      <c r="C1572" s="211"/>
      <c r="D1572" s="212"/>
      <c r="E1572" s="213"/>
      <c r="F1572" s="214"/>
      <c r="G1572" s="215"/>
      <c r="H1572" s="193" t="s">
        <v>560</v>
      </c>
      <c r="I1572" s="216"/>
      <c r="J1572" s="193"/>
      <c r="K1572" s="216"/>
      <c r="L1572" s="217"/>
      <c r="M1572" s="222"/>
      <c r="N1572" s="223"/>
      <c r="O1572" s="224"/>
      <c r="P1572" s="194">
        <f t="shared" si="96"/>
        <v>0</v>
      </c>
      <c r="Q1572" s="219"/>
      <c r="R1572" s="220"/>
      <c r="S1572" s="219"/>
      <c r="T1572" s="221"/>
      <c r="U1572" s="195">
        <f t="shared" si="97"/>
        <v>0</v>
      </c>
      <c r="V1572" s="196">
        <f t="shared" si="98"/>
        <v>0</v>
      </c>
      <c r="W1572" s="196">
        <f t="shared" si="99"/>
        <v>0</v>
      </c>
      <c r="X1572" s="188"/>
    </row>
    <row r="1573" spans="1:24" ht="12">
      <c r="A1573" s="193"/>
      <c r="B1573" s="210"/>
      <c r="C1573" s="211"/>
      <c r="D1573" s="212"/>
      <c r="E1573" s="213"/>
      <c r="F1573" s="214"/>
      <c r="G1573" s="215"/>
      <c r="H1573" s="193" t="s">
        <v>560</v>
      </c>
      <c r="I1573" s="216"/>
      <c r="J1573" s="193"/>
      <c r="K1573" s="216"/>
      <c r="L1573" s="217"/>
      <c r="M1573" s="222"/>
      <c r="N1573" s="223"/>
      <c r="O1573" s="224"/>
      <c r="P1573" s="194">
        <f t="shared" si="96"/>
        <v>0</v>
      </c>
      <c r="Q1573" s="219"/>
      <c r="R1573" s="220"/>
      <c r="S1573" s="219"/>
      <c r="T1573" s="221"/>
      <c r="U1573" s="195">
        <f t="shared" si="97"/>
        <v>0</v>
      </c>
      <c r="V1573" s="196">
        <f t="shared" si="98"/>
        <v>0</v>
      </c>
      <c r="W1573" s="196">
        <f t="shared" si="99"/>
        <v>0</v>
      </c>
      <c r="X1573" s="188"/>
    </row>
    <row r="1574" spans="1:24" ht="12">
      <c r="A1574" s="193"/>
      <c r="B1574" s="210"/>
      <c r="C1574" s="211"/>
      <c r="D1574" s="212"/>
      <c r="E1574" s="213"/>
      <c r="F1574" s="214"/>
      <c r="G1574" s="215"/>
      <c r="H1574" s="193" t="s">
        <v>560</v>
      </c>
      <c r="I1574" s="216"/>
      <c r="J1574" s="193"/>
      <c r="K1574" s="216"/>
      <c r="L1574" s="217"/>
      <c r="M1574" s="222"/>
      <c r="N1574" s="223"/>
      <c r="O1574" s="224"/>
      <c r="P1574" s="194">
        <f t="shared" si="96"/>
        <v>0</v>
      </c>
      <c r="Q1574" s="219"/>
      <c r="R1574" s="220"/>
      <c r="S1574" s="219"/>
      <c r="T1574" s="221"/>
      <c r="U1574" s="195">
        <f t="shared" si="97"/>
        <v>0</v>
      </c>
      <c r="V1574" s="196">
        <f t="shared" si="98"/>
        <v>0</v>
      </c>
      <c r="W1574" s="196">
        <f t="shared" si="99"/>
        <v>0</v>
      </c>
      <c r="X1574" s="188"/>
    </row>
    <row r="1575" spans="1:24" ht="12">
      <c r="A1575" s="193"/>
      <c r="B1575" s="210"/>
      <c r="C1575" s="211"/>
      <c r="D1575" s="212"/>
      <c r="E1575" s="213"/>
      <c r="F1575" s="214"/>
      <c r="G1575" s="215"/>
      <c r="H1575" s="193" t="s">
        <v>560</v>
      </c>
      <c r="I1575" s="216"/>
      <c r="J1575" s="193"/>
      <c r="K1575" s="216"/>
      <c r="L1575" s="217"/>
      <c r="M1575" s="222"/>
      <c r="N1575" s="223"/>
      <c r="O1575" s="224"/>
      <c r="P1575" s="194">
        <f t="shared" si="96"/>
        <v>0</v>
      </c>
      <c r="Q1575" s="219"/>
      <c r="R1575" s="220"/>
      <c r="S1575" s="219"/>
      <c r="T1575" s="221"/>
      <c r="U1575" s="195">
        <f t="shared" si="97"/>
        <v>0</v>
      </c>
      <c r="V1575" s="196">
        <f t="shared" si="98"/>
        <v>0</v>
      </c>
      <c r="W1575" s="196">
        <f t="shared" si="99"/>
        <v>0</v>
      </c>
      <c r="X1575" s="188"/>
    </row>
    <row r="1576" spans="1:24" ht="12">
      <c r="A1576" s="193"/>
      <c r="B1576" s="210"/>
      <c r="C1576" s="211"/>
      <c r="D1576" s="212"/>
      <c r="E1576" s="213"/>
      <c r="F1576" s="214"/>
      <c r="G1576" s="215"/>
      <c r="H1576" s="193" t="s">
        <v>560</v>
      </c>
      <c r="I1576" s="216"/>
      <c r="J1576" s="193"/>
      <c r="K1576" s="216"/>
      <c r="L1576" s="217"/>
      <c r="M1576" s="222"/>
      <c r="N1576" s="223"/>
      <c r="O1576" s="224"/>
      <c r="P1576" s="194">
        <f t="shared" si="96"/>
        <v>0</v>
      </c>
      <c r="Q1576" s="219"/>
      <c r="R1576" s="220"/>
      <c r="S1576" s="219"/>
      <c r="T1576" s="221"/>
      <c r="U1576" s="195">
        <f t="shared" si="97"/>
        <v>0</v>
      </c>
      <c r="V1576" s="196">
        <f t="shared" si="98"/>
        <v>0</v>
      </c>
      <c r="W1576" s="196">
        <f t="shared" si="99"/>
        <v>0</v>
      </c>
      <c r="X1576" s="188"/>
    </row>
    <row r="1577" spans="1:24" ht="12">
      <c r="A1577" s="193"/>
      <c r="B1577" s="210"/>
      <c r="C1577" s="211"/>
      <c r="D1577" s="212"/>
      <c r="E1577" s="213"/>
      <c r="F1577" s="214"/>
      <c r="G1577" s="215"/>
      <c r="H1577" s="193" t="s">
        <v>560</v>
      </c>
      <c r="I1577" s="216"/>
      <c r="J1577" s="193"/>
      <c r="K1577" s="216"/>
      <c r="L1577" s="217"/>
      <c r="M1577" s="222"/>
      <c r="N1577" s="223"/>
      <c r="O1577" s="224"/>
      <c r="P1577" s="194">
        <f t="shared" si="96"/>
        <v>0</v>
      </c>
      <c r="Q1577" s="219"/>
      <c r="R1577" s="220"/>
      <c r="S1577" s="219"/>
      <c r="T1577" s="221"/>
      <c r="U1577" s="195">
        <f t="shared" si="97"/>
        <v>0</v>
      </c>
      <c r="V1577" s="196">
        <f t="shared" si="98"/>
        <v>0</v>
      </c>
      <c r="W1577" s="196">
        <f t="shared" si="99"/>
        <v>0</v>
      </c>
      <c r="X1577" s="188"/>
    </row>
    <row r="1578" spans="1:24" ht="12">
      <c r="A1578" s="193"/>
      <c r="B1578" s="210"/>
      <c r="C1578" s="211"/>
      <c r="D1578" s="212"/>
      <c r="E1578" s="213"/>
      <c r="F1578" s="214"/>
      <c r="G1578" s="215"/>
      <c r="H1578" s="193" t="s">
        <v>560</v>
      </c>
      <c r="I1578" s="216"/>
      <c r="J1578" s="193"/>
      <c r="K1578" s="216"/>
      <c r="L1578" s="217"/>
      <c r="M1578" s="222"/>
      <c r="N1578" s="223"/>
      <c r="O1578" s="224"/>
      <c r="P1578" s="194">
        <f t="shared" si="96"/>
        <v>0</v>
      </c>
      <c r="Q1578" s="219"/>
      <c r="R1578" s="220"/>
      <c r="S1578" s="219"/>
      <c r="T1578" s="221"/>
      <c r="U1578" s="195">
        <f t="shared" si="97"/>
        <v>0</v>
      </c>
      <c r="V1578" s="196">
        <f t="shared" si="98"/>
        <v>0</v>
      </c>
      <c r="W1578" s="196">
        <f t="shared" si="99"/>
        <v>0</v>
      </c>
      <c r="X1578" s="188"/>
    </row>
    <row r="1579" spans="1:24" ht="12">
      <c r="A1579" s="193"/>
      <c r="B1579" s="210"/>
      <c r="C1579" s="211"/>
      <c r="D1579" s="212"/>
      <c r="E1579" s="213"/>
      <c r="F1579" s="214"/>
      <c r="G1579" s="215"/>
      <c r="H1579" s="193" t="s">
        <v>560</v>
      </c>
      <c r="I1579" s="216"/>
      <c r="J1579" s="193"/>
      <c r="K1579" s="216"/>
      <c r="L1579" s="217"/>
      <c r="M1579" s="222"/>
      <c r="N1579" s="223"/>
      <c r="O1579" s="224"/>
      <c r="P1579" s="194">
        <f t="shared" si="96"/>
        <v>0</v>
      </c>
      <c r="Q1579" s="219"/>
      <c r="R1579" s="220"/>
      <c r="S1579" s="219"/>
      <c r="T1579" s="221"/>
      <c r="U1579" s="195">
        <f t="shared" si="97"/>
        <v>0</v>
      </c>
      <c r="V1579" s="196">
        <f t="shared" si="98"/>
        <v>0</v>
      </c>
      <c r="W1579" s="196">
        <f t="shared" si="99"/>
        <v>0</v>
      </c>
      <c r="X1579" s="188"/>
    </row>
    <row r="1580" spans="1:24" ht="12">
      <c r="A1580" s="193"/>
      <c r="B1580" s="210"/>
      <c r="C1580" s="211"/>
      <c r="D1580" s="212"/>
      <c r="E1580" s="213"/>
      <c r="F1580" s="214"/>
      <c r="G1580" s="215"/>
      <c r="H1580" s="193" t="s">
        <v>560</v>
      </c>
      <c r="I1580" s="216"/>
      <c r="J1580" s="193"/>
      <c r="K1580" s="216"/>
      <c r="L1580" s="217"/>
      <c r="M1580" s="222"/>
      <c r="N1580" s="223"/>
      <c r="O1580" s="224"/>
      <c r="P1580" s="194">
        <f t="shared" si="96"/>
        <v>0</v>
      </c>
      <c r="Q1580" s="219"/>
      <c r="R1580" s="220"/>
      <c r="S1580" s="219"/>
      <c r="T1580" s="221"/>
      <c r="U1580" s="195">
        <f t="shared" si="97"/>
        <v>0</v>
      </c>
      <c r="V1580" s="196">
        <f t="shared" si="98"/>
        <v>0</v>
      </c>
      <c r="W1580" s="196">
        <f t="shared" si="99"/>
        <v>0</v>
      </c>
      <c r="X1580" s="188"/>
    </row>
    <row r="1581" spans="1:24" ht="12">
      <c r="A1581" s="193"/>
      <c r="B1581" s="210"/>
      <c r="C1581" s="211"/>
      <c r="D1581" s="212"/>
      <c r="E1581" s="213"/>
      <c r="F1581" s="214"/>
      <c r="G1581" s="215"/>
      <c r="H1581" s="193" t="s">
        <v>560</v>
      </c>
      <c r="I1581" s="216"/>
      <c r="J1581" s="193"/>
      <c r="K1581" s="216"/>
      <c r="L1581" s="217"/>
      <c r="M1581" s="222"/>
      <c r="N1581" s="223"/>
      <c r="O1581" s="224"/>
      <c r="P1581" s="194">
        <f t="shared" si="96"/>
        <v>0</v>
      </c>
      <c r="Q1581" s="219"/>
      <c r="R1581" s="220"/>
      <c r="S1581" s="219"/>
      <c r="T1581" s="221"/>
      <c r="U1581" s="195">
        <f t="shared" si="97"/>
        <v>0</v>
      </c>
      <c r="V1581" s="196">
        <f t="shared" si="98"/>
        <v>0</v>
      </c>
      <c r="W1581" s="196">
        <f t="shared" si="99"/>
        <v>0</v>
      </c>
      <c r="X1581" s="188"/>
    </row>
    <row r="1582" spans="1:24" ht="12">
      <c r="A1582" s="193"/>
      <c r="B1582" s="210"/>
      <c r="C1582" s="211"/>
      <c r="D1582" s="212"/>
      <c r="E1582" s="213"/>
      <c r="F1582" s="214"/>
      <c r="G1582" s="215"/>
      <c r="H1582" s="193" t="s">
        <v>560</v>
      </c>
      <c r="I1582" s="216"/>
      <c r="J1582" s="193"/>
      <c r="K1582" s="216"/>
      <c r="L1582" s="217"/>
      <c r="M1582" s="222"/>
      <c r="N1582" s="223"/>
      <c r="O1582" s="224"/>
      <c r="P1582" s="194">
        <f t="shared" si="96"/>
        <v>0</v>
      </c>
      <c r="Q1582" s="219"/>
      <c r="R1582" s="220"/>
      <c r="S1582" s="219"/>
      <c r="T1582" s="221"/>
      <c r="U1582" s="195">
        <f t="shared" si="97"/>
        <v>0</v>
      </c>
      <c r="V1582" s="196">
        <f t="shared" si="98"/>
        <v>0</v>
      </c>
      <c r="W1582" s="196">
        <f t="shared" si="99"/>
        <v>0</v>
      </c>
      <c r="X1582" s="188"/>
    </row>
    <row r="1583" spans="1:24" ht="12">
      <c r="A1583" s="193"/>
      <c r="B1583" s="210"/>
      <c r="C1583" s="211"/>
      <c r="D1583" s="212"/>
      <c r="E1583" s="213"/>
      <c r="F1583" s="214"/>
      <c r="G1583" s="215"/>
      <c r="H1583" s="193" t="s">
        <v>560</v>
      </c>
      <c r="I1583" s="216"/>
      <c r="J1583" s="193"/>
      <c r="K1583" s="216"/>
      <c r="L1583" s="217"/>
      <c r="M1583" s="222"/>
      <c r="N1583" s="223"/>
      <c r="O1583" s="224"/>
      <c r="P1583" s="194">
        <f t="shared" si="96"/>
        <v>0</v>
      </c>
      <c r="Q1583" s="219"/>
      <c r="R1583" s="220"/>
      <c r="S1583" s="219"/>
      <c r="T1583" s="221"/>
      <c r="U1583" s="195">
        <f t="shared" si="97"/>
        <v>0</v>
      </c>
      <c r="V1583" s="196">
        <f t="shared" si="98"/>
        <v>0</v>
      </c>
      <c r="W1583" s="196">
        <f t="shared" si="99"/>
        <v>0</v>
      </c>
      <c r="X1583" s="188"/>
    </row>
    <row r="1584" spans="1:24" ht="12">
      <c r="A1584" s="193"/>
      <c r="B1584" s="210"/>
      <c r="C1584" s="211"/>
      <c r="D1584" s="212"/>
      <c r="E1584" s="213"/>
      <c r="F1584" s="214"/>
      <c r="G1584" s="215"/>
      <c r="H1584" s="193" t="s">
        <v>560</v>
      </c>
      <c r="I1584" s="216"/>
      <c r="J1584" s="193"/>
      <c r="K1584" s="216"/>
      <c r="L1584" s="217"/>
      <c r="M1584" s="222"/>
      <c r="N1584" s="223"/>
      <c r="O1584" s="224"/>
      <c r="P1584" s="194">
        <f t="shared" si="96"/>
        <v>0</v>
      </c>
      <c r="Q1584" s="219"/>
      <c r="R1584" s="220"/>
      <c r="S1584" s="219"/>
      <c r="T1584" s="221"/>
      <c r="U1584" s="195">
        <f t="shared" si="97"/>
        <v>0</v>
      </c>
      <c r="V1584" s="196">
        <f t="shared" si="98"/>
        <v>0</v>
      </c>
      <c r="W1584" s="196">
        <f t="shared" si="99"/>
        <v>0</v>
      </c>
      <c r="X1584" s="188"/>
    </row>
    <row r="1585" spans="1:24" ht="12">
      <c r="A1585" s="193"/>
      <c r="B1585" s="210"/>
      <c r="C1585" s="211"/>
      <c r="D1585" s="212"/>
      <c r="E1585" s="213"/>
      <c r="F1585" s="214"/>
      <c r="G1585" s="215"/>
      <c r="H1585" s="193" t="s">
        <v>560</v>
      </c>
      <c r="I1585" s="216"/>
      <c r="J1585" s="193"/>
      <c r="K1585" s="216"/>
      <c r="L1585" s="217"/>
      <c r="M1585" s="222"/>
      <c r="N1585" s="223"/>
      <c r="O1585" s="224"/>
      <c r="P1585" s="194">
        <f t="shared" si="96"/>
        <v>0</v>
      </c>
      <c r="Q1585" s="219"/>
      <c r="R1585" s="220"/>
      <c r="S1585" s="219"/>
      <c r="T1585" s="221"/>
      <c r="U1585" s="195">
        <f t="shared" si="97"/>
        <v>0</v>
      </c>
      <c r="V1585" s="196">
        <f t="shared" si="98"/>
        <v>0</v>
      </c>
      <c r="W1585" s="196">
        <f t="shared" si="99"/>
        <v>0</v>
      </c>
      <c r="X1585" s="188"/>
    </row>
    <row r="1586" spans="1:24" ht="12">
      <c r="A1586" s="193"/>
      <c r="B1586" s="210"/>
      <c r="C1586" s="211"/>
      <c r="D1586" s="212"/>
      <c r="E1586" s="213"/>
      <c r="F1586" s="214"/>
      <c r="G1586" s="215"/>
      <c r="H1586" s="193" t="s">
        <v>560</v>
      </c>
      <c r="I1586" s="216"/>
      <c r="J1586" s="193"/>
      <c r="K1586" s="216"/>
      <c r="L1586" s="217"/>
      <c r="M1586" s="222"/>
      <c r="N1586" s="223"/>
      <c r="O1586" s="224"/>
      <c r="P1586" s="194">
        <f t="shared" si="96"/>
        <v>0</v>
      </c>
      <c r="Q1586" s="219"/>
      <c r="R1586" s="220"/>
      <c r="S1586" s="219"/>
      <c r="T1586" s="221"/>
      <c r="U1586" s="195">
        <f t="shared" si="97"/>
        <v>0</v>
      </c>
      <c r="V1586" s="196">
        <f t="shared" si="98"/>
        <v>0</v>
      </c>
      <c r="W1586" s="196">
        <f t="shared" si="99"/>
        <v>0</v>
      </c>
      <c r="X1586" s="188"/>
    </row>
    <row r="1587" spans="1:24" ht="12">
      <c r="A1587" s="193"/>
      <c r="B1587" s="210"/>
      <c r="C1587" s="211"/>
      <c r="D1587" s="212"/>
      <c r="E1587" s="213"/>
      <c r="F1587" s="214"/>
      <c r="G1587" s="215"/>
      <c r="H1587" s="193" t="s">
        <v>560</v>
      </c>
      <c r="I1587" s="216"/>
      <c r="J1587" s="193"/>
      <c r="K1587" s="216"/>
      <c r="L1587" s="217"/>
      <c r="M1587" s="222"/>
      <c r="N1587" s="223"/>
      <c r="O1587" s="224"/>
      <c r="P1587" s="194">
        <f t="shared" si="96"/>
        <v>0</v>
      </c>
      <c r="Q1587" s="219"/>
      <c r="R1587" s="220"/>
      <c r="S1587" s="219"/>
      <c r="T1587" s="221"/>
      <c r="U1587" s="195">
        <f t="shared" si="97"/>
        <v>0</v>
      </c>
      <c r="V1587" s="196">
        <f t="shared" si="98"/>
        <v>0</v>
      </c>
      <c r="W1587" s="196">
        <f t="shared" si="99"/>
        <v>0</v>
      </c>
      <c r="X1587" s="188"/>
    </row>
    <row r="1588" spans="1:24" ht="12">
      <c r="A1588" s="193"/>
      <c r="B1588" s="210"/>
      <c r="C1588" s="211"/>
      <c r="D1588" s="212"/>
      <c r="E1588" s="213"/>
      <c r="F1588" s="214"/>
      <c r="G1588" s="215"/>
      <c r="H1588" s="193" t="s">
        <v>560</v>
      </c>
      <c r="I1588" s="216"/>
      <c r="J1588" s="193"/>
      <c r="K1588" s="216"/>
      <c r="L1588" s="217"/>
      <c r="M1588" s="222"/>
      <c r="N1588" s="223"/>
      <c r="O1588" s="224"/>
      <c r="P1588" s="194">
        <f t="shared" si="96"/>
        <v>0</v>
      </c>
      <c r="Q1588" s="219"/>
      <c r="R1588" s="220"/>
      <c r="S1588" s="219"/>
      <c r="T1588" s="221"/>
      <c r="U1588" s="195">
        <f t="shared" si="97"/>
        <v>0</v>
      </c>
      <c r="V1588" s="196">
        <f t="shared" si="98"/>
        <v>0</v>
      </c>
      <c r="W1588" s="196">
        <f t="shared" si="99"/>
        <v>0</v>
      </c>
      <c r="X1588" s="188"/>
    </row>
    <row r="1589" spans="1:24" ht="12">
      <c r="A1589" s="193"/>
      <c r="B1589" s="210"/>
      <c r="C1589" s="211"/>
      <c r="D1589" s="212"/>
      <c r="E1589" s="213"/>
      <c r="F1589" s="214"/>
      <c r="G1589" s="215"/>
      <c r="H1589" s="193" t="s">
        <v>560</v>
      </c>
      <c r="I1589" s="216"/>
      <c r="J1589" s="193"/>
      <c r="K1589" s="216"/>
      <c r="L1589" s="217"/>
      <c r="M1589" s="222"/>
      <c r="N1589" s="223"/>
      <c r="O1589" s="224"/>
      <c r="P1589" s="194">
        <f t="shared" si="96"/>
        <v>0</v>
      </c>
      <c r="Q1589" s="219"/>
      <c r="R1589" s="220"/>
      <c r="S1589" s="219"/>
      <c r="T1589" s="221"/>
      <c r="U1589" s="195">
        <f t="shared" si="97"/>
        <v>0</v>
      </c>
      <c r="V1589" s="196">
        <f t="shared" si="98"/>
        <v>0</v>
      </c>
      <c r="W1589" s="196">
        <f t="shared" si="99"/>
        <v>0</v>
      </c>
      <c r="X1589" s="188"/>
    </row>
    <row r="1590" spans="1:24" ht="12">
      <c r="A1590" s="193"/>
      <c r="B1590" s="210"/>
      <c r="C1590" s="211"/>
      <c r="D1590" s="212"/>
      <c r="E1590" s="213"/>
      <c r="F1590" s="214"/>
      <c r="G1590" s="215"/>
      <c r="H1590" s="193" t="s">
        <v>560</v>
      </c>
      <c r="I1590" s="216"/>
      <c r="J1590" s="193"/>
      <c r="K1590" s="216"/>
      <c r="L1590" s="217"/>
      <c r="M1590" s="222"/>
      <c r="N1590" s="223"/>
      <c r="O1590" s="224"/>
      <c r="P1590" s="194">
        <f t="shared" si="96"/>
        <v>0</v>
      </c>
      <c r="Q1590" s="219"/>
      <c r="R1590" s="220"/>
      <c r="S1590" s="219"/>
      <c r="T1590" s="221"/>
      <c r="U1590" s="195">
        <f t="shared" si="97"/>
        <v>0</v>
      </c>
      <c r="V1590" s="196">
        <f t="shared" si="98"/>
        <v>0</v>
      </c>
      <c r="W1590" s="196">
        <f t="shared" si="99"/>
        <v>0</v>
      </c>
      <c r="X1590" s="188"/>
    </row>
    <row r="1591" spans="1:24" ht="12">
      <c r="A1591" s="193"/>
      <c r="B1591" s="210"/>
      <c r="C1591" s="211"/>
      <c r="D1591" s="212"/>
      <c r="E1591" s="213"/>
      <c r="F1591" s="214"/>
      <c r="G1591" s="215"/>
      <c r="H1591" s="193" t="s">
        <v>560</v>
      </c>
      <c r="I1591" s="216"/>
      <c r="J1591" s="193"/>
      <c r="K1591" s="216"/>
      <c r="L1591" s="217"/>
      <c r="M1591" s="222"/>
      <c r="N1591" s="223"/>
      <c r="O1591" s="224"/>
      <c r="P1591" s="194">
        <f t="shared" si="96"/>
        <v>0</v>
      </c>
      <c r="Q1591" s="219"/>
      <c r="R1591" s="220"/>
      <c r="S1591" s="219"/>
      <c r="T1591" s="221"/>
      <c r="U1591" s="195">
        <f t="shared" si="97"/>
        <v>0</v>
      </c>
      <c r="V1591" s="196">
        <f t="shared" si="98"/>
        <v>0</v>
      </c>
      <c r="W1591" s="196">
        <f t="shared" si="99"/>
        <v>0</v>
      </c>
      <c r="X1591" s="188"/>
    </row>
    <row r="1592" spans="1:24" ht="12">
      <c r="A1592" s="193"/>
      <c r="B1592" s="210"/>
      <c r="C1592" s="211"/>
      <c r="D1592" s="212"/>
      <c r="E1592" s="213"/>
      <c r="F1592" s="214"/>
      <c r="G1592" s="215"/>
      <c r="H1592" s="193" t="s">
        <v>560</v>
      </c>
      <c r="I1592" s="216"/>
      <c r="J1592" s="193"/>
      <c r="K1592" s="216"/>
      <c r="L1592" s="217"/>
      <c r="M1592" s="222"/>
      <c r="N1592" s="223"/>
      <c r="O1592" s="224"/>
      <c r="P1592" s="194">
        <f t="shared" si="96"/>
        <v>0</v>
      </c>
      <c r="Q1592" s="219"/>
      <c r="R1592" s="220"/>
      <c r="S1592" s="219"/>
      <c r="T1592" s="221"/>
      <c r="U1592" s="195">
        <f t="shared" si="97"/>
        <v>0</v>
      </c>
      <c r="V1592" s="196">
        <f t="shared" si="98"/>
        <v>0</v>
      </c>
      <c r="W1592" s="196">
        <f t="shared" si="99"/>
        <v>0</v>
      </c>
      <c r="X1592" s="188"/>
    </row>
    <row r="1593" spans="1:24" ht="12">
      <c r="A1593" s="193"/>
      <c r="B1593" s="210"/>
      <c r="C1593" s="211"/>
      <c r="D1593" s="212"/>
      <c r="E1593" s="213"/>
      <c r="F1593" s="214"/>
      <c r="G1593" s="215"/>
      <c r="H1593" s="193" t="s">
        <v>560</v>
      </c>
      <c r="I1593" s="216"/>
      <c r="J1593" s="193"/>
      <c r="K1593" s="216"/>
      <c r="L1593" s="217"/>
      <c r="M1593" s="222"/>
      <c r="N1593" s="223"/>
      <c r="O1593" s="224"/>
      <c r="P1593" s="194">
        <f t="shared" si="96"/>
        <v>0</v>
      </c>
      <c r="Q1593" s="219"/>
      <c r="R1593" s="220"/>
      <c r="S1593" s="219"/>
      <c r="T1593" s="221"/>
      <c r="U1593" s="195">
        <f t="shared" si="97"/>
        <v>0</v>
      </c>
      <c r="V1593" s="196">
        <f t="shared" si="98"/>
        <v>0</v>
      </c>
      <c r="W1593" s="196">
        <f t="shared" si="99"/>
        <v>0</v>
      </c>
      <c r="X1593" s="188"/>
    </row>
    <row r="1594" spans="1:24" ht="12">
      <c r="A1594" s="193"/>
      <c r="B1594" s="210"/>
      <c r="C1594" s="211"/>
      <c r="D1594" s="212"/>
      <c r="E1594" s="213"/>
      <c r="F1594" s="214"/>
      <c r="G1594" s="215"/>
      <c r="H1594" s="193" t="s">
        <v>560</v>
      </c>
      <c r="I1594" s="216"/>
      <c r="J1594" s="193"/>
      <c r="K1594" s="216"/>
      <c r="L1594" s="217"/>
      <c r="M1594" s="222"/>
      <c r="N1594" s="223"/>
      <c r="O1594" s="224"/>
      <c r="P1594" s="194">
        <f t="shared" si="96"/>
        <v>0</v>
      </c>
      <c r="Q1594" s="219"/>
      <c r="R1594" s="220"/>
      <c r="S1594" s="219"/>
      <c r="T1594" s="221"/>
      <c r="U1594" s="195">
        <f t="shared" si="97"/>
        <v>0</v>
      </c>
      <c r="V1594" s="196">
        <f t="shared" si="98"/>
        <v>0</v>
      </c>
      <c r="W1594" s="196">
        <f t="shared" si="99"/>
        <v>0</v>
      </c>
      <c r="X1594" s="188"/>
    </row>
    <row r="1595" spans="1:24" ht="12">
      <c r="A1595" s="193"/>
      <c r="B1595" s="210"/>
      <c r="C1595" s="211"/>
      <c r="D1595" s="212"/>
      <c r="E1595" s="213"/>
      <c r="F1595" s="214"/>
      <c r="G1595" s="215"/>
      <c r="H1595" s="193" t="s">
        <v>560</v>
      </c>
      <c r="I1595" s="216"/>
      <c r="J1595" s="193"/>
      <c r="K1595" s="216"/>
      <c r="L1595" s="217"/>
      <c r="M1595" s="222"/>
      <c r="N1595" s="223"/>
      <c r="O1595" s="224"/>
      <c r="P1595" s="194">
        <f t="shared" si="96"/>
        <v>0</v>
      </c>
      <c r="Q1595" s="219"/>
      <c r="R1595" s="220"/>
      <c r="S1595" s="219"/>
      <c r="T1595" s="221"/>
      <c r="U1595" s="195">
        <f t="shared" si="97"/>
        <v>0</v>
      </c>
      <c r="V1595" s="196">
        <f t="shared" si="98"/>
        <v>0</v>
      </c>
      <c r="W1595" s="196">
        <f t="shared" si="99"/>
        <v>0</v>
      </c>
      <c r="X1595" s="188"/>
    </row>
    <row r="1596" spans="1:24" ht="12">
      <c r="A1596" s="193"/>
      <c r="B1596" s="210"/>
      <c r="C1596" s="211"/>
      <c r="D1596" s="212"/>
      <c r="E1596" s="213"/>
      <c r="F1596" s="214"/>
      <c r="G1596" s="215"/>
      <c r="H1596" s="193" t="s">
        <v>560</v>
      </c>
      <c r="I1596" s="216"/>
      <c r="J1596" s="193"/>
      <c r="K1596" s="216"/>
      <c r="L1596" s="217"/>
      <c r="M1596" s="222"/>
      <c r="N1596" s="223"/>
      <c r="O1596" s="224"/>
      <c r="P1596" s="194">
        <f t="shared" si="96"/>
        <v>0</v>
      </c>
      <c r="Q1596" s="219"/>
      <c r="R1596" s="220"/>
      <c r="S1596" s="219"/>
      <c r="T1596" s="221"/>
      <c r="U1596" s="195">
        <f t="shared" si="97"/>
        <v>0</v>
      </c>
      <c r="V1596" s="196">
        <f t="shared" si="98"/>
        <v>0</v>
      </c>
      <c r="W1596" s="196">
        <f t="shared" si="99"/>
        <v>0</v>
      </c>
      <c r="X1596" s="188"/>
    </row>
    <row r="1597" spans="1:24" ht="12">
      <c r="A1597" s="193"/>
      <c r="B1597" s="210"/>
      <c r="C1597" s="211"/>
      <c r="D1597" s="212"/>
      <c r="E1597" s="213"/>
      <c r="F1597" s="214"/>
      <c r="G1597" s="215"/>
      <c r="H1597" s="193" t="s">
        <v>560</v>
      </c>
      <c r="I1597" s="216"/>
      <c r="J1597" s="193"/>
      <c r="K1597" s="216"/>
      <c r="L1597" s="217"/>
      <c r="M1597" s="222"/>
      <c r="N1597" s="223"/>
      <c r="O1597" s="224"/>
      <c r="P1597" s="194">
        <f t="shared" si="96"/>
        <v>0</v>
      </c>
      <c r="Q1597" s="219"/>
      <c r="R1597" s="220"/>
      <c r="S1597" s="219"/>
      <c r="T1597" s="221"/>
      <c r="U1597" s="195">
        <f t="shared" si="97"/>
        <v>0</v>
      </c>
      <c r="V1597" s="196">
        <f t="shared" si="98"/>
        <v>0</v>
      </c>
      <c r="W1597" s="196">
        <f t="shared" si="99"/>
        <v>0</v>
      </c>
      <c r="X1597" s="188"/>
    </row>
    <row r="1598" spans="1:24" ht="12">
      <c r="A1598" s="193"/>
      <c r="B1598" s="210"/>
      <c r="C1598" s="211"/>
      <c r="D1598" s="212"/>
      <c r="E1598" s="213"/>
      <c r="F1598" s="214"/>
      <c r="G1598" s="215"/>
      <c r="H1598" s="193" t="s">
        <v>560</v>
      </c>
      <c r="I1598" s="216"/>
      <c r="J1598" s="193"/>
      <c r="K1598" s="216"/>
      <c r="L1598" s="217"/>
      <c r="M1598" s="222"/>
      <c r="N1598" s="223"/>
      <c r="O1598" s="224"/>
      <c r="P1598" s="194">
        <f t="shared" si="96"/>
        <v>0</v>
      </c>
      <c r="Q1598" s="219"/>
      <c r="R1598" s="220"/>
      <c r="S1598" s="219"/>
      <c r="T1598" s="221"/>
      <c r="U1598" s="195">
        <f t="shared" si="97"/>
        <v>0</v>
      </c>
      <c r="V1598" s="196">
        <f t="shared" si="98"/>
        <v>0</v>
      </c>
      <c r="W1598" s="196">
        <f t="shared" si="99"/>
        <v>0</v>
      </c>
      <c r="X1598" s="188"/>
    </row>
    <row r="1599" spans="1:24" ht="12">
      <c r="A1599" s="193"/>
      <c r="B1599" s="210"/>
      <c r="C1599" s="211"/>
      <c r="D1599" s="212"/>
      <c r="E1599" s="213"/>
      <c r="F1599" s="214"/>
      <c r="G1599" s="215"/>
      <c r="H1599" s="193" t="s">
        <v>560</v>
      </c>
      <c r="I1599" s="216"/>
      <c r="J1599" s="193"/>
      <c r="K1599" s="216"/>
      <c r="L1599" s="217"/>
      <c r="M1599" s="222"/>
      <c r="N1599" s="223"/>
      <c r="O1599" s="224"/>
      <c r="P1599" s="194">
        <f t="shared" si="96"/>
        <v>0</v>
      </c>
      <c r="Q1599" s="219"/>
      <c r="R1599" s="220"/>
      <c r="S1599" s="219"/>
      <c r="T1599" s="221"/>
      <c r="U1599" s="195">
        <f t="shared" si="97"/>
        <v>0</v>
      </c>
      <c r="V1599" s="196">
        <f t="shared" si="98"/>
        <v>0</v>
      </c>
      <c r="W1599" s="196">
        <f t="shared" si="99"/>
        <v>0</v>
      </c>
      <c r="X1599" s="188"/>
    </row>
    <row r="1600" spans="1:24" ht="12">
      <c r="A1600" s="193"/>
      <c r="B1600" s="210"/>
      <c r="C1600" s="211"/>
      <c r="D1600" s="212"/>
      <c r="E1600" s="213"/>
      <c r="F1600" s="214"/>
      <c r="G1600" s="215"/>
      <c r="H1600" s="193" t="s">
        <v>560</v>
      </c>
      <c r="I1600" s="216"/>
      <c r="J1600" s="193"/>
      <c r="K1600" s="216"/>
      <c r="L1600" s="217"/>
      <c r="M1600" s="222"/>
      <c r="N1600" s="223"/>
      <c r="O1600" s="224"/>
      <c r="P1600" s="194">
        <f t="shared" si="96"/>
        <v>0</v>
      </c>
      <c r="Q1600" s="219"/>
      <c r="R1600" s="220"/>
      <c r="S1600" s="219"/>
      <c r="T1600" s="221"/>
      <c r="U1600" s="195">
        <f t="shared" si="97"/>
        <v>0</v>
      </c>
      <c r="V1600" s="196">
        <f t="shared" si="98"/>
        <v>0</v>
      </c>
      <c r="W1600" s="196">
        <f t="shared" si="99"/>
        <v>0</v>
      </c>
      <c r="X1600" s="188"/>
    </row>
    <row r="1601" spans="1:24" ht="12">
      <c r="A1601" s="193"/>
      <c r="B1601" s="210"/>
      <c r="C1601" s="211"/>
      <c r="D1601" s="212"/>
      <c r="E1601" s="213"/>
      <c r="F1601" s="214"/>
      <c r="G1601" s="215"/>
      <c r="H1601" s="193" t="s">
        <v>560</v>
      </c>
      <c r="I1601" s="216"/>
      <c r="J1601" s="193"/>
      <c r="K1601" s="216"/>
      <c r="L1601" s="217"/>
      <c r="M1601" s="222"/>
      <c r="N1601" s="223"/>
      <c r="O1601" s="224"/>
      <c r="P1601" s="194">
        <f t="shared" si="96"/>
        <v>0</v>
      </c>
      <c r="Q1601" s="219"/>
      <c r="R1601" s="220"/>
      <c r="S1601" s="219"/>
      <c r="T1601" s="221"/>
      <c r="U1601" s="195">
        <f t="shared" si="97"/>
        <v>0</v>
      </c>
      <c r="V1601" s="196">
        <f t="shared" si="98"/>
        <v>0</v>
      </c>
      <c r="W1601" s="196">
        <f t="shared" si="99"/>
        <v>0</v>
      </c>
      <c r="X1601" s="188"/>
    </row>
    <row r="1602" spans="1:24" ht="12">
      <c r="A1602" s="193"/>
      <c r="B1602" s="210"/>
      <c r="C1602" s="211"/>
      <c r="D1602" s="212"/>
      <c r="E1602" s="213"/>
      <c r="F1602" s="214"/>
      <c r="G1602" s="215"/>
      <c r="H1602" s="193" t="s">
        <v>560</v>
      </c>
      <c r="I1602" s="216"/>
      <c r="J1602" s="193"/>
      <c r="K1602" s="216"/>
      <c r="L1602" s="217"/>
      <c r="M1602" s="222"/>
      <c r="N1602" s="223"/>
      <c r="O1602" s="224"/>
      <c r="P1602" s="194">
        <f t="shared" si="96"/>
        <v>0</v>
      </c>
      <c r="Q1602" s="219"/>
      <c r="R1602" s="220"/>
      <c r="S1602" s="219"/>
      <c r="T1602" s="221"/>
      <c r="U1602" s="195">
        <f t="shared" si="97"/>
        <v>0</v>
      </c>
      <c r="V1602" s="196">
        <f t="shared" si="98"/>
        <v>0</v>
      </c>
      <c r="W1602" s="196">
        <f t="shared" si="99"/>
        <v>0</v>
      </c>
      <c r="X1602" s="188"/>
    </row>
    <row r="1603" spans="1:24" ht="12">
      <c r="A1603" s="193"/>
      <c r="B1603" s="210"/>
      <c r="C1603" s="211"/>
      <c r="D1603" s="212"/>
      <c r="E1603" s="213"/>
      <c r="F1603" s="214"/>
      <c r="G1603" s="215"/>
      <c r="H1603" s="193" t="s">
        <v>560</v>
      </c>
      <c r="I1603" s="216"/>
      <c r="J1603" s="193"/>
      <c r="K1603" s="216"/>
      <c r="L1603" s="217"/>
      <c r="M1603" s="222"/>
      <c r="N1603" s="223"/>
      <c r="O1603" s="224"/>
      <c r="P1603" s="194">
        <f t="shared" si="96"/>
        <v>0</v>
      </c>
      <c r="Q1603" s="219"/>
      <c r="R1603" s="220"/>
      <c r="S1603" s="219"/>
      <c r="T1603" s="221"/>
      <c r="U1603" s="195">
        <f t="shared" si="97"/>
        <v>0</v>
      </c>
      <c r="V1603" s="196">
        <f t="shared" si="98"/>
        <v>0</v>
      </c>
      <c r="W1603" s="196">
        <f t="shared" si="99"/>
        <v>0</v>
      </c>
      <c r="X1603" s="188"/>
    </row>
    <row r="1604" spans="1:24" ht="12">
      <c r="A1604" s="193"/>
      <c r="B1604" s="210"/>
      <c r="C1604" s="211"/>
      <c r="D1604" s="212"/>
      <c r="E1604" s="213"/>
      <c r="F1604" s="214"/>
      <c r="G1604" s="215"/>
      <c r="H1604" s="193" t="s">
        <v>560</v>
      </c>
      <c r="I1604" s="216"/>
      <c r="J1604" s="193"/>
      <c r="K1604" s="216"/>
      <c r="L1604" s="217"/>
      <c r="M1604" s="222"/>
      <c r="N1604" s="223"/>
      <c r="O1604" s="224"/>
      <c r="P1604" s="194">
        <f t="shared" si="96"/>
        <v>0</v>
      </c>
      <c r="Q1604" s="219"/>
      <c r="R1604" s="220"/>
      <c r="S1604" s="219"/>
      <c r="T1604" s="221"/>
      <c r="U1604" s="195">
        <f t="shared" si="97"/>
        <v>0</v>
      </c>
      <c r="V1604" s="196">
        <f t="shared" si="98"/>
        <v>0</v>
      </c>
      <c r="W1604" s="196">
        <f t="shared" si="99"/>
        <v>0</v>
      </c>
      <c r="X1604" s="188"/>
    </row>
    <row r="1605" spans="1:24" ht="12">
      <c r="A1605" s="193"/>
      <c r="B1605" s="210"/>
      <c r="C1605" s="211"/>
      <c r="D1605" s="212"/>
      <c r="E1605" s="213"/>
      <c r="F1605" s="214"/>
      <c r="G1605" s="215"/>
      <c r="H1605" s="193" t="s">
        <v>560</v>
      </c>
      <c r="I1605" s="216"/>
      <c r="J1605" s="193"/>
      <c r="K1605" s="216"/>
      <c r="L1605" s="217"/>
      <c r="M1605" s="222"/>
      <c r="N1605" s="223"/>
      <c r="O1605" s="224"/>
      <c r="P1605" s="194">
        <f t="shared" si="96"/>
        <v>0</v>
      </c>
      <c r="Q1605" s="219"/>
      <c r="R1605" s="220"/>
      <c r="S1605" s="219"/>
      <c r="T1605" s="221"/>
      <c r="U1605" s="195">
        <f t="shared" si="97"/>
        <v>0</v>
      </c>
      <c r="V1605" s="196">
        <f t="shared" si="98"/>
        <v>0</v>
      </c>
      <c r="W1605" s="196">
        <f t="shared" si="99"/>
        <v>0</v>
      </c>
      <c r="X1605" s="188"/>
    </row>
    <row r="1606" spans="1:24" ht="12">
      <c r="A1606" s="193"/>
      <c r="B1606" s="210"/>
      <c r="C1606" s="211"/>
      <c r="D1606" s="212"/>
      <c r="E1606" s="213"/>
      <c r="F1606" s="214"/>
      <c r="G1606" s="215"/>
      <c r="H1606" s="193" t="s">
        <v>560</v>
      </c>
      <c r="I1606" s="216"/>
      <c r="J1606" s="193"/>
      <c r="K1606" s="216"/>
      <c r="L1606" s="217"/>
      <c r="M1606" s="222"/>
      <c r="N1606" s="223"/>
      <c r="O1606" s="224"/>
      <c r="P1606" s="194">
        <f t="shared" si="96"/>
        <v>0</v>
      </c>
      <c r="Q1606" s="219"/>
      <c r="R1606" s="220"/>
      <c r="S1606" s="219"/>
      <c r="T1606" s="221"/>
      <c r="U1606" s="195">
        <f t="shared" si="97"/>
        <v>0</v>
      </c>
      <c r="V1606" s="196">
        <f t="shared" si="98"/>
        <v>0</v>
      </c>
      <c r="W1606" s="196">
        <f t="shared" si="99"/>
        <v>0</v>
      </c>
      <c r="X1606" s="188"/>
    </row>
    <row r="1607" spans="1:24" ht="12">
      <c r="A1607" s="193"/>
      <c r="B1607" s="210"/>
      <c r="C1607" s="211"/>
      <c r="D1607" s="212"/>
      <c r="E1607" s="213"/>
      <c r="F1607" s="214"/>
      <c r="G1607" s="215"/>
      <c r="H1607" s="193" t="s">
        <v>560</v>
      </c>
      <c r="I1607" s="216"/>
      <c r="J1607" s="193"/>
      <c r="K1607" s="216"/>
      <c r="L1607" s="217"/>
      <c r="M1607" s="222"/>
      <c r="N1607" s="223"/>
      <c r="O1607" s="224"/>
      <c r="P1607" s="194">
        <f t="shared" si="96"/>
        <v>0</v>
      </c>
      <c r="Q1607" s="219"/>
      <c r="R1607" s="220"/>
      <c r="S1607" s="219"/>
      <c r="T1607" s="221"/>
      <c r="U1607" s="195">
        <f t="shared" si="97"/>
        <v>0</v>
      </c>
      <c r="V1607" s="196">
        <f t="shared" si="98"/>
        <v>0</v>
      </c>
      <c r="W1607" s="196">
        <f t="shared" si="99"/>
        <v>0</v>
      </c>
      <c r="X1607" s="188"/>
    </row>
    <row r="1608" spans="1:24" ht="12">
      <c r="A1608" s="193"/>
      <c r="B1608" s="210"/>
      <c r="C1608" s="211"/>
      <c r="D1608" s="212"/>
      <c r="E1608" s="213"/>
      <c r="F1608" s="214"/>
      <c r="G1608" s="215"/>
      <c r="H1608" s="193" t="s">
        <v>560</v>
      </c>
      <c r="I1608" s="216"/>
      <c r="J1608" s="193"/>
      <c r="K1608" s="216"/>
      <c r="L1608" s="217"/>
      <c r="M1608" s="222"/>
      <c r="N1608" s="223"/>
      <c r="O1608" s="224"/>
      <c r="P1608" s="194">
        <f t="shared" si="96"/>
        <v>0</v>
      </c>
      <c r="Q1608" s="219"/>
      <c r="R1608" s="220"/>
      <c r="S1608" s="219"/>
      <c r="T1608" s="221"/>
      <c r="U1608" s="195">
        <f t="shared" si="97"/>
        <v>0</v>
      </c>
      <c r="V1608" s="196">
        <f t="shared" si="98"/>
        <v>0</v>
      </c>
      <c r="W1608" s="196">
        <f t="shared" si="99"/>
        <v>0</v>
      </c>
      <c r="X1608" s="188"/>
    </row>
    <row r="1609" spans="1:24" ht="12">
      <c r="A1609" s="193"/>
      <c r="B1609" s="210"/>
      <c r="C1609" s="211"/>
      <c r="D1609" s="212"/>
      <c r="E1609" s="213"/>
      <c r="F1609" s="214"/>
      <c r="G1609" s="215"/>
      <c r="H1609" s="193" t="s">
        <v>560</v>
      </c>
      <c r="I1609" s="216"/>
      <c r="J1609" s="193"/>
      <c r="K1609" s="216"/>
      <c r="L1609" s="217"/>
      <c r="M1609" s="222"/>
      <c r="N1609" s="223"/>
      <c r="O1609" s="224"/>
      <c r="P1609" s="194">
        <f t="shared" ref="P1609:P1672" si="100">N1609+O1609</f>
        <v>0</v>
      </c>
      <c r="Q1609" s="219"/>
      <c r="R1609" s="220"/>
      <c r="S1609" s="219"/>
      <c r="T1609" s="221"/>
      <c r="U1609" s="195">
        <f t="shared" ref="U1609:U1672" si="101">Q1609+S1609</f>
        <v>0</v>
      </c>
      <c r="V1609" s="196">
        <f t="shared" ref="V1609:V1672" si="102">(Q1609*R1609)+(S1609*T1609)</f>
        <v>0</v>
      </c>
      <c r="W1609" s="196">
        <f t="shared" ref="W1609:W1672" si="103">V1609+P1609</f>
        <v>0</v>
      </c>
      <c r="X1609" s="188"/>
    </row>
    <row r="1610" spans="1:24" ht="12">
      <c r="A1610" s="193"/>
      <c r="B1610" s="210"/>
      <c r="C1610" s="211"/>
      <c r="D1610" s="212"/>
      <c r="E1610" s="213"/>
      <c r="F1610" s="214"/>
      <c r="G1610" s="215"/>
      <c r="H1610" s="193" t="s">
        <v>560</v>
      </c>
      <c r="I1610" s="216"/>
      <c r="J1610" s="193"/>
      <c r="K1610" s="216"/>
      <c r="L1610" s="217"/>
      <c r="M1610" s="222"/>
      <c r="N1610" s="223"/>
      <c r="O1610" s="224"/>
      <c r="P1610" s="194">
        <f t="shared" si="100"/>
        <v>0</v>
      </c>
      <c r="Q1610" s="219"/>
      <c r="R1610" s="220"/>
      <c r="S1610" s="219"/>
      <c r="T1610" s="221"/>
      <c r="U1610" s="195">
        <f t="shared" si="101"/>
        <v>0</v>
      </c>
      <c r="V1610" s="196">
        <f t="shared" si="102"/>
        <v>0</v>
      </c>
      <c r="W1610" s="196">
        <f t="shared" si="103"/>
        <v>0</v>
      </c>
      <c r="X1610" s="188"/>
    </row>
    <row r="1611" spans="1:24" ht="12">
      <c r="A1611" s="193"/>
      <c r="B1611" s="210"/>
      <c r="C1611" s="211"/>
      <c r="D1611" s="212"/>
      <c r="E1611" s="213"/>
      <c r="F1611" s="214"/>
      <c r="G1611" s="215"/>
      <c r="H1611" s="193" t="s">
        <v>560</v>
      </c>
      <c r="I1611" s="216"/>
      <c r="J1611" s="193"/>
      <c r="K1611" s="216"/>
      <c r="L1611" s="217"/>
      <c r="M1611" s="222"/>
      <c r="N1611" s="223"/>
      <c r="O1611" s="224"/>
      <c r="P1611" s="194">
        <f t="shared" si="100"/>
        <v>0</v>
      </c>
      <c r="Q1611" s="219"/>
      <c r="R1611" s="220"/>
      <c r="S1611" s="219"/>
      <c r="T1611" s="221"/>
      <c r="U1611" s="195">
        <f t="shared" si="101"/>
        <v>0</v>
      </c>
      <c r="V1611" s="196">
        <f t="shared" si="102"/>
        <v>0</v>
      </c>
      <c r="W1611" s="196">
        <f t="shared" si="103"/>
        <v>0</v>
      </c>
      <c r="X1611" s="188"/>
    </row>
    <row r="1612" spans="1:24" ht="12">
      <c r="A1612" s="193"/>
      <c r="B1612" s="210"/>
      <c r="C1612" s="211"/>
      <c r="D1612" s="212"/>
      <c r="E1612" s="213"/>
      <c r="F1612" s="214"/>
      <c r="G1612" s="215"/>
      <c r="H1612" s="193" t="s">
        <v>560</v>
      </c>
      <c r="I1612" s="216"/>
      <c r="J1612" s="193"/>
      <c r="K1612" s="216"/>
      <c r="L1612" s="217"/>
      <c r="M1612" s="222"/>
      <c r="N1612" s="223"/>
      <c r="O1612" s="224"/>
      <c r="P1612" s="194">
        <f t="shared" si="100"/>
        <v>0</v>
      </c>
      <c r="Q1612" s="219"/>
      <c r="R1612" s="220"/>
      <c r="S1612" s="219"/>
      <c r="T1612" s="221"/>
      <c r="U1612" s="195">
        <f t="shared" si="101"/>
        <v>0</v>
      </c>
      <c r="V1612" s="196">
        <f t="shared" si="102"/>
        <v>0</v>
      </c>
      <c r="W1612" s="196">
        <f t="shared" si="103"/>
        <v>0</v>
      </c>
      <c r="X1612" s="188"/>
    </row>
    <row r="1613" spans="1:24" ht="12">
      <c r="A1613" s="193"/>
      <c r="B1613" s="210"/>
      <c r="C1613" s="211"/>
      <c r="D1613" s="212"/>
      <c r="E1613" s="213"/>
      <c r="F1613" s="214"/>
      <c r="G1613" s="215"/>
      <c r="H1613" s="193" t="s">
        <v>560</v>
      </c>
      <c r="I1613" s="216"/>
      <c r="J1613" s="193"/>
      <c r="K1613" s="216"/>
      <c r="L1613" s="217"/>
      <c r="M1613" s="222"/>
      <c r="N1613" s="223"/>
      <c r="O1613" s="224"/>
      <c r="P1613" s="194">
        <f t="shared" si="100"/>
        <v>0</v>
      </c>
      <c r="Q1613" s="219"/>
      <c r="R1613" s="220"/>
      <c r="S1613" s="219"/>
      <c r="T1613" s="221"/>
      <c r="U1613" s="195">
        <f t="shared" si="101"/>
        <v>0</v>
      </c>
      <c r="V1613" s="196">
        <f t="shared" si="102"/>
        <v>0</v>
      </c>
      <c r="W1613" s="196">
        <f t="shared" si="103"/>
        <v>0</v>
      </c>
      <c r="X1613" s="188"/>
    </row>
    <row r="1614" spans="1:24" ht="12">
      <c r="A1614" s="193"/>
      <c r="B1614" s="210"/>
      <c r="C1614" s="211"/>
      <c r="D1614" s="212"/>
      <c r="E1614" s="213"/>
      <c r="F1614" s="214"/>
      <c r="G1614" s="215"/>
      <c r="H1614" s="193" t="s">
        <v>560</v>
      </c>
      <c r="I1614" s="216"/>
      <c r="J1614" s="193"/>
      <c r="K1614" s="216"/>
      <c r="L1614" s="217"/>
      <c r="M1614" s="222"/>
      <c r="N1614" s="223"/>
      <c r="O1614" s="224"/>
      <c r="P1614" s="194">
        <f t="shared" si="100"/>
        <v>0</v>
      </c>
      <c r="Q1614" s="219"/>
      <c r="R1614" s="220"/>
      <c r="S1614" s="219"/>
      <c r="T1614" s="221"/>
      <c r="U1614" s="195">
        <f t="shared" si="101"/>
        <v>0</v>
      </c>
      <c r="V1614" s="196">
        <f t="shared" si="102"/>
        <v>0</v>
      </c>
      <c r="W1614" s="196">
        <f t="shared" si="103"/>
        <v>0</v>
      </c>
      <c r="X1614" s="188"/>
    </row>
    <row r="1615" spans="1:24" ht="12">
      <c r="A1615" s="193"/>
      <c r="B1615" s="210"/>
      <c r="C1615" s="211"/>
      <c r="D1615" s="212"/>
      <c r="E1615" s="213"/>
      <c r="F1615" s="214"/>
      <c r="G1615" s="215"/>
      <c r="H1615" s="193" t="s">
        <v>560</v>
      </c>
      <c r="I1615" s="216"/>
      <c r="J1615" s="193"/>
      <c r="K1615" s="216"/>
      <c r="L1615" s="217"/>
      <c r="M1615" s="222"/>
      <c r="N1615" s="223"/>
      <c r="O1615" s="224"/>
      <c r="P1615" s="194">
        <f t="shared" si="100"/>
        <v>0</v>
      </c>
      <c r="Q1615" s="219"/>
      <c r="R1615" s="220"/>
      <c r="S1615" s="219"/>
      <c r="T1615" s="221"/>
      <c r="U1615" s="195">
        <f t="shared" si="101"/>
        <v>0</v>
      </c>
      <c r="V1615" s="196">
        <f t="shared" si="102"/>
        <v>0</v>
      </c>
      <c r="W1615" s="196">
        <f t="shared" si="103"/>
        <v>0</v>
      </c>
      <c r="X1615" s="188"/>
    </row>
    <row r="1616" spans="1:24" ht="12">
      <c r="A1616" s="193"/>
      <c r="B1616" s="210"/>
      <c r="C1616" s="211"/>
      <c r="D1616" s="212"/>
      <c r="E1616" s="213"/>
      <c r="F1616" s="214"/>
      <c r="G1616" s="215"/>
      <c r="H1616" s="193" t="s">
        <v>560</v>
      </c>
      <c r="I1616" s="216"/>
      <c r="J1616" s="193"/>
      <c r="K1616" s="216"/>
      <c r="L1616" s="217"/>
      <c r="M1616" s="222"/>
      <c r="N1616" s="223"/>
      <c r="O1616" s="224"/>
      <c r="P1616" s="194">
        <f t="shared" si="100"/>
        <v>0</v>
      </c>
      <c r="Q1616" s="219"/>
      <c r="R1616" s="220"/>
      <c r="S1616" s="219"/>
      <c r="T1616" s="221"/>
      <c r="U1616" s="195">
        <f t="shared" si="101"/>
        <v>0</v>
      </c>
      <c r="V1616" s="196">
        <f t="shared" si="102"/>
        <v>0</v>
      </c>
      <c r="W1616" s="196">
        <f t="shared" si="103"/>
        <v>0</v>
      </c>
      <c r="X1616" s="188"/>
    </row>
    <row r="1617" spans="1:24" ht="12">
      <c r="A1617" s="193"/>
      <c r="B1617" s="210"/>
      <c r="C1617" s="211"/>
      <c r="D1617" s="212"/>
      <c r="E1617" s="213"/>
      <c r="F1617" s="214"/>
      <c r="G1617" s="215"/>
      <c r="H1617" s="193" t="s">
        <v>560</v>
      </c>
      <c r="I1617" s="216"/>
      <c r="J1617" s="193"/>
      <c r="K1617" s="216"/>
      <c r="L1617" s="217"/>
      <c r="M1617" s="222"/>
      <c r="N1617" s="223"/>
      <c r="O1617" s="224"/>
      <c r="P1617" s="194">
        <f t="shared" si="100"/>
        <v>0</v>
      </c>
      <c r="Q1617" s="219"/>
      <c r="R1617" s="220"/>
      <c r="S1617" s="219"/>
      <c r="T1617" s="221"/>
      <c r="U1617" s="195">
        <f t="shared" si="101"/>
        <v>0</v>
      </c>
      <c r="V1617" s="196">
        <f t="shared" si="102"/>
        <v>0</v>
      </c>
      <c r="W1617" s="196">
        <f t="shared" si="103"/>
        <v>0</v>
      </c>
      <c r="X1617" s="188"/>
    </row>
    <row r="1618" spans="1:24" ht="12">
      <c r="A1618" s="193"/>
      <c r="B1618" s="210"/>
      <c r="C1618" s="211"/>
      <c r="D1618" s="212"/>
      <c r="E1618" s="213"/>
      <c r="F1618" s="214"/>
      <c r="G1618" s="215"/>
      <c r="H1618" s="193" t="s">
        <v>560</v>
      </c>
      <c r="I1618" s="216"/>
      <c r="J1618" s="193"/>
      <c r="K1618" s="216"/>
      <c r="L1618" s="217"/>
      <c r="M1618" s="222"/>
      <c r="N1618" s="223"/>
      <c r="O1618" s="224"/>
      <c r="P1618" s="194">
        <f t="shared" si="100"/>
        <v>0</v>
      </c>
      <c r="Q1618" s="219"/>
      <c r="R1618" s="220"/>
      <c r="S1618" s="219"/>
      <c r="T1618" s="221"/>
      <c r="U1618" s="195">
        <f t="shared" si="101"/>
        <v>0</v>
      </c>
      <c r="V1618" s="196">
        <f t="shared" si="102"/>
        <v>0</v>
      </c>
      <c r="W1618" s="196">
        <f t="shared" si="103"/>
        <v>0</v>
      </c>
      <c r="X1618" s="188"/>
    </row>
    <row r="1619" spans="1:24" ht="12">
      <c r="A1619" s="193"/>
      <c r="B1619" s="210"/>
      <c r="C1619" s="211"/>
      <c r="D1619" s="212"/>
      <c r="E1619" s="213"/>
      <c r="F1619" s="214"/>
      <c r="G1619" s="215"/>
      <c r="H1619" s="193" t="s">
        <v>560</v>
      </c>
      <c r="I1619" s="216"/>
      <c r="J1619" s="193"/>
      <c r="K1619" s="216"/>
      <c r="L1619" s="217"/>
      <c r="M1619" s="222"/>
      <c r="N1619" s="223"/>
      <c r="O1619" s="224"/>
      <c r="P1619" s="194">
        <f t="shared" si="100"/>
        <v>0</v>
      </c>
      <c r="Q1619" s="219"/>
      <c r="R1619" s="220"/>
      <c r="S1619" s="219"/>
      <c r="T1619" s="221"/>
      <c r="U1619" s="195">
        <f t="shared" si="101"/>
        <v>0</v>
      </c>
      <c r="V1619" s="196">
        <f t="shared" si="102"/>
        <v>0</v>
      </c>
      <c r="W1619" s="196">
        <f t="shared" si="103"/>
        <v>0</v>
      </c>
      <c r="X1619" s="188"/>
    </row>
    <row r="1620" spans="1:24" ht="12">
      <c r="A1620" s="193"/>
      <c r="B1620" s="210"/>
      <c r="C1620" s="211"/>
      <c r="D1620" s="212"/>
      <c r="E1620" s="213"/>
      <c r="F1620" s="214"/>
      <c r="G1620" s="215"/>
      <c r="H1620" s="193" t="s">
        <v>560</v>
      </c>
      <c r="I1620" s="216"/>
      <c r="J1620" s="193"/>
      <c r="K1620" s="216"/>
      <c r="L1620" s="217"/>
      <c r="M1620" s="222"/>
      <c r="N1620" s="223"/>
      <c r="O1620" s="224"/>
      <c r="P1620" s="194">
        <f t="shared" si="100"/>
        <v>0</v>
      </c>
      <c r="Q1620" s="219"/>
      <c r="R1620" s="220"/>
      <c r="S1620" s="219"/>
      <c r="T1620" s="221"/>
      <c r="U1620" s="195">
        <f t="shared" si="101"/>
        <v>0</v>
      </c>
      <c r="V1620" s="196">
        <f t="shared" si="102"/>
        <v>0</v>
      </c>
      <c r="W1620" s="196">
        <f t="shared" si="103"/>
        <v>0</v>
      </c>
      <c r="X1620" s="188"/>
    </row>
    <row r="1621" spans="1:24" ht="12">
      <c r="A1621" s="193"/>
      <c r="B1621" s="210"/>
      <c r="C1621" s="211"/>
      <c r="D1621" s="212"/>
      <c r="E1621" s="213"/>
      <c r="F1621" s="214"/>
      <c r="G1621" s="215"/>
      <c r="H1621" s="193" t="s">
        <v>560</v>
      </c>
      <c r="I1621" s="216"/>
      <c r="J1621" s="193"/>
      <c r="K1621" s="216"/>
      <c r="L1621" s="217"/>
      <c r="M1621" s="222"/>
      <c r="N1621" s="223"/>
      <c r="O1621" s="224"/>
      <c r="P1621" s="194">
        <f t="shared" si="100"/>
        <v>0</v>
      </c>
      <c r="Q1621" s="219"/>
      <c r="R1621" s="220"/>
      <c r="S1621" s="219"/>
      <c r="T1621" s="221"/>
      <c r="U1621" s="195">
        <f t="shared" si="101"/>
        <v>0</v>
      </c>
      <c r="V1621" s="196">
        <f t="shared" si="102"/>
        <v>0</v>
      </c>
      <c r="W1621" s="196">
        <f t="shared" si="103"/>
        <v>0</v>
      </c>
      <c r="X1621" s="188"/>
    </row>
    <row r="1622" spans="1:24" ht="12">
      <c r="A1622" s="193"/>
      <c r="B1622" s="210"/>
      <c r="C1622" s="211"/>
      <c r="D1622" s="212"/>
      <c r="E1622" s="213"/>
      <c r="F1622" s="214"/>
      <c r="G1622" s="215"/>
      <c r="H1622" s="193" t="s">
        <v>560</v>
      </c>
      <c r="I1622" s="216"/>
      <c r="J1622" s="193"/>
      <c r="K1622" s="216"/>
      <c r="L1622" s="217"/>
      <c r="M1622" s="222"/>
      <c r="N1622" s="223"/>
      <c r="O1622" s="224"/>
      <c r="P1622" s="194">
        <f t="shared" si="100"/>
        <v>0</v>
      </c>
      <c r="Q1622" s="219"/>
      <c r="R1622" s="220"/>
      <c r="S1622" s="219"/>
      <c r="T1622" s="221"/>
      <c r="U1622" s="195">
        <f t="shared" si="101"/>
        <v>0</v>
      </c>
      <c r="V1622" s="196">
        <f t="shared" si="102"/>
        <v>0</v>
      </c>
      <c r="W1622" s="196">
        <f t="shared" si="103"/>
        <v>0</v>
      </c>
      <c r="X1622" s="188"/>
    </row>
    <row r="1623" spans="1:24" ht="12">
      <c r="A1623" s="193"/>
      <c r="B1623" s="210"/>
      <c r="C1623" s="211"/>
      <c r="D1623" s="212"/>
      <c r="E1623" s="213"/>
      <c r="F1623" s="214"/>
      <c r="G1623" s="215"/>
      <c r="H1623" s="193" t="s">
        <v>560</v>
      </c>
      <c r="I1623" s="216"/>
      <c r="J1623" s="193"/>
      <c r="K1623" s="216"/>
      <c r="L1623" s="217"/>
      <c r="M1623" s="222"/>
      <c r="N1623" s="223"/>
      <c r="O1623" s="224"/>
      <c r="P1623" s="194">
        <f t="shared" si="100"/>
        <v>0</v>
      </c>
      <c r="Q1623" s="219"/>
      <c r="R1623" s="220"/>
      <c r="S1623" s="219"/>
      <c r="T1623" s="221"/>
      <c r="U1623" s="195">
        <f t="shared" si="101"/>
        <v>0</v>
      </c>
      <c r="V1623" s="196">
        <f t="shared" si="102"/>
        <v>0</v>
      </c>
      <c r="W1623" s="196">
        <f t="shared" si="103"/>
        <v>0</v>
      </c>
      <c r="X1623" s="188"/>
    </row>
    <row r="1624" spans="1:24" ht="12">
      <c r="A1624" s="193"/>
      <c r="B1624" s="210"/>
      <c r="C1624" s="211"/>
      <c r="D1624" s="212"/>
      <c r="E1624" s="213"/>
      <c r="F1624" s="214"/>
      <c r="G1624" s="215"/>
      <c r="H1624" s="193" t="s">
        <v>560</v>
      </c>
      <c r="I1624" s="216"/>
      <c r="J1624" s="193"/>
      <c r="K1624" s="216"/>
      <c r="L1624" s="217"/>
      <c r="M1624" s="222"/>
      <c r="N1624" s="223"/>
      <c r="O1624" s="224"/>
      <c r="P1624" s="194">
        <f t="shared" si="100"/>
        <v>0</v>
      </c>
      <c r="Q1624" s="219"/>
      <c r="R1624" s="220"/>
      <c r="S1624" s="219"/>
      <c r="T1624" s="221"/>
      <c r="U1624" s="195">
        <f t="shared" si="101"/>
        <v>0</v>
      </c>
      <c r="V1624" s="196">
        <f t="shared" si="102"/>
        <v>0</v>
      </c>
      <c r="W1624" s="196">
        <f t="shared" si="103"/>
        <v>0</v>
      </c>
      <c r="X1624" s="188"/>
    </row>
    <row r="1625" spans="1:24" ht="12">
      <c r="A1625" s="193"/>
      <c r="B1625" s="210"/>
      <c r="C1625" s="211"/>
      <c r="D1625" s="212"/>
      <c r="E1625" s="213"/>
      <c r="F1625" s="214"/>
      <c r="G1625" s="215"/>
      <c r="H1625" s="193" t="s">
        <v>560</v>
      </c>
      <c r="I1625" s="216"/>
      <c r="J1625" s="193"/>
      <c r="K1625" s="216"/>
      <c r="L1625" s="217"/>
      <c r="M1625" s="222"/>
      <c r="N1625" s="223"/>
      <c r="O1625" s="224"/>
      <c r="P1625" s="194">
        <f t="shared" si="100"/>
        <v>0</v>
      </c>
      <c r="Q1625" s="219"/>
      <c r="R1625" s="220"/>
      <c r="S1625" s="219"/>
      <c r="T1625" s="221"/>
      <c r="U1625" s="195">
        <f t="shared" si="101"/>
        <v>0</v>
      </c>
      <c r="V1625" s="196">
        <f t="shared" si="102"/>
        <v>0</v>
      </c>
      <c r="W1625" s="196">
        <f t="shared" si="103"/>
        <v>0</v>
      </c>
      <c r="X1625" s="188"/>
    </row>
    <row r="1626" spans="1:24" ht="12">
      <c r="A1626" s="193"/>
      <c r="B1626" s="210"/>
      <c r="C1626" s="211"/>
      <c r="D1626" s="212"/>
      <c r="E1626" s="213"/>
      <c r="F1626" s="214"/>
      <c r="G1626" s="215"/>
      <c r="H1626" s="193" t="s">
        <v>560</v>
      </c>
      <c r="I1626" s="216"/>
      <c r="J1626" s="193"/>
      <c r="K1626" s="216"/>
      <c r="L1626" s="217"/>
      <c r="M1626" s="222"/>
      <c r="N1626" s="223"/>
      <c r="O1626" s="224"/>
      <c r="P1626" s="194">
        <f t="shared" si="100"/>
        <v>0</v>
      </c>
      <c r="Q1626" s="219"/>
      <c r="R1626" s="220"/>
      <c r="S1626" s="219"/>
      <c r="T1626" s="221"/>
      <c r="U1626" s="195">
        <f t="shared" si="101"/>
        <v>0</v>
      </c>
      <c r="V1626" s="196">
        <f t="shared" si="102"/>
        <v>0</v>
      </c>
      <c r="W1626" s="196">
        <f t="shared" si="103"/>
        <v>0</v>
      </c>
      <c r="X1626" s="188"/>
    </row>
    <row r="1627" spans="1:24" ht="12">
      <c r="A1627" s="193"/>
      <c r="B1627" s="210"/>
      <c r="C1627" s="211"/>
      <c r="D1627" s="212"/>
      <c r="E1627" s="213"/>
      <c r="F1627" s="214"/>
      <c r="G1627" s="215"/>
      <c r="H1627" s="193" t="s">
        <v>560</v>
      </c>
      <c r="I1627" s="216"/>
      <c r="J1627" s="193"/>
      <c r="K1627" s="216"/>
      <c r="L1627" s="217"/>
      <c r="M1627" s="222"/>
      <c r="N1627" s="223"/>
      <c r="O1627" s="224"/>
      <c r="P1627" s="194">
        <f t="shared" si="100"/>
        <v>0</v>
      </c>
      <c r="Q1627" s="219"/>
      <c r="R1627" s="220"/>
      <c r="S1627" s="219"/>
      <c r="T1627" s="221"/>
      <c r="U1627" s="195">
        <f t="shared" si="101"/>
        <v>0</v>
      </c>
      <c r="V1627" s="196">
        <f t="shared" si="102"/>
        <v>0</v>
      </c>
      <c r="W1627" s="196">
        <f t="shared" si="103"/>
        <v>0</v>
      </c>
      <c r="X1627" s="188"/>
    </row>
    <row r="1628" spans="1:24" ht="12">
      <c r="A1628" s="193"/>
      <c r="B1628" s="210"/>
      <c r="C1628" s="211"/>
      <c r="D1628" s="212"/>
      <c r="E1628" s="213"/>
      <c r="F1628" s="214"/>
      <c r="G1628" s="215"/>
      <c r="H1628" s="193" t="s">
        <v>560</v>
      </c>
      <c r="I1628" s="216"/>
      <c r="J1628" s="193"/>
      <c r="K1628" s="216"/>
      <c r="L1628" s="217"/>
      <c r="M1628" s="222"/>
      <c r="N1628" s="223"/>
      <c r="O1628" s="224"/>
      <c r="P1628" s="194">
        <f t="shared" si="100"/>
        <v>0</v>
      </c>
      <c r="Q1628" s="219"/>
      <c r="R1628" s="220"/>
      <c r="S1628" s="219"/>
      <c r="T1628" s="221"/>
      <c r="U1628" s="195">
        <f t="shared" si="101"/>
        <v>0</v>
      </c>
      <c r="V1628" s="196">
        <f t="shared" si="102"/>
        <v>0</v>
      </c>
      <c r="W1628" s="196">
        <f t="shared" si="103"/>
        <v>0</v>
      </c>
      <c r="X1628" s="188"/>
    </row>
    <row r="1629" spans="1:24" ht="12">
      <c r="A1629" s="193"/>
      <c r="B1629" s="210"/>
      <c r="C1629" s="211"/>
      <c r="D1629" s="212"/>
      <c r="E1629" s="213"/>
      <c r="F1629" s="214"/>
      <c r="G1629" s="215"/>
      <c r="H1629" s="193" t="s">
        <v>560</v>
      </c>
      <c r="I1629" s="216"/>
      <c r="J1629" s="193"/>
      <c r="K1629" s="216"/>
      <c r="L1629" s="217"/>
      <c r="M1629" s="222"/>
      <c r="N1629" s="223"/>
      <c r="O1629" s="224"/>
      <c r="P1629" s="194">
        <f t="shared" si="100"/>
        <v>0</v>
      </c>
      <c r="Q1629" s="219"/>
      <c r="R1629" s="220"/>
      <c r="S1629" s="219"/>
      <c r="T1629" s="221"/>
      <c r="U1629" s="195">
        <f t="shared" si="101"/>
        <v>0</v>
      </c>
      <c r="V1629" s="196">
        <f t="shared" si="102"/>
        <v>0</v>
      </c>
      <c r="W1629" s="196">
        <f t="shared" si="103"/>
        <v>0</v>
      </c>
      <c r="X1629" s="188"/>
    </row>
    <row r="1630" spans="1:24" ht="12">
      <c r="A1630" s="193"/>
      <c r="B1630" s="210"/>
      <c r="C1630" s="211"/>
      <c r="D1630" s="212"/>
      <c r="E1630" s="213"/>
      <c r="F1630" s="214"/>
      <c r="G1630" s="215"/>
      <c r="H1630" s="193" t="s">
        <v>560</v>
      </c>
      <c r="I1630" s="216"/>
      <c r="J1630" s="193"/>
      <c r="K1630" s="216"/>
      <c r="L1630" s="217"/>
      <c r="M1630" s="222"/>
      <c r="N1630" s="223"/>
      <c r="O1630" s="224"/>
      <c r="P1630" s="194">
        <f t="shared" si="100"/>
        <v>0</v>
      </c>
      <c r="Q1630" s="219"/>
      <c r="R1630" s="220"/>
      <c r="S1630" s="219"/>
      <c r="T1630" s="221"/>
      <c r="U1630" s="195">
        <f t="shared" si="101"/>
        <v>0</v>
      </c>
      <c r="V1630" s="196">
        <f t="shared" si="102"/>
        <v>0</v>
      </c>
      <c r="W1630" s="196">
        <f t="shared" si="103"/>
        <v>0</v>
      </c>
      <c r="X1630" s="188"/>
    </row>
    <row r="1631" spans="1:24" ht="12">
      <c r="A1631" s="193"/>
      <c r="B1631" s="210"/>
      <c r="C1631" s="211"/>
      <c r="D1631" s="212"/>
      <c r="E1631" s="213"/>
      <c r="F1631" s="214"/>
      <c r="G1631" s="215"/>
      <c r="H1631" s="193" t="s">
        <v>560</v>
      </c>
      <c r="I1631" s="216"/>
      <c r="J1631" s="193"/>
      <c r="K1631" s="216"/>
      <c r="L1631" s="217"/>
      <c r="M1631" s="222"/>
      <c r="N1631" s="223"/>
      <c r="O1631" s="224"/>
      <c r="P1631" s="194">
        <f t="shared" si="100"/>
        <v>0</v>
      </c>
      <c r="Q1631" s="219"/>
      <c r="R1631" s="220"/>
      <c r="S1631" s="219"/>
      <c r="T1631" s="221"/>
      <c r="U1631" s="195">
        <f t="shared" si="101"/>
        <v>0</v>
      </c>
      <c r="V1631" s="196">
        <f t="shared" si="102"/>
        <v>0</v>
      </c>
      <c r="W1631" s="196">
        <f t="shared" si="103"/>
        <v>0</v>
      </c>
      <c r="X1631" s="188"/>
    </row>
    <row r="1632" spans="1:24" ht="12">
      <c r="A1632" s="193"/>
      <c r="B1632" s="210"/>
      <c r="C1632" s="211"/>
      <c r="D1632" s="212"/>
      <c r="E1632" s="213"/>
      <c r="F1632" s="214"/>
      <c r="G1632" s="215"/>
      <c r="H1632" s="193" t="s">
        <v>560</v>
      </c>
      <c r="I1632" s="216"/>
      <c r="J1632" s="193"/>
      <c r="K1632" s="216"/>
      <c r="L1632" s="217"/>
      <c r="M1632" s="222"/>
      <c r="N1632" s="223"/>
      <c r="O1632" s="224"/>
      <c r="P1632" s="194">
        <f t="shared" si="100"/>
        <v>0</v>
      </c>
      <c r="Q1632" s="219"/>
      <c r="R1632" s="220"/>
      <c r="S1632" s="219"/>
      <c r="T1632" s="221"/>
      <c r="U1632" s="195">
        <f t="shared" si="101"/>
        <v>0</v>
      </c>
      <c r="V1632" s="196">
        <f t="shared" si="102"/>
        <v>0</v>
      </c>
      <c r="W1632" s="196">
        <f t="shared" si="103"/>
        <v>0</v>
      </c>
      <c r="X1632" s="188"/>
    </row>
    <row r="1633" spans="1:24" ht="12">
      <c r="A1633" s="193"/>
      <c r="B1633" s="210"/>
      <c r="C1633" s="211"/>
      <c r="D1633" s="212"/>
      <c r="E1633" s="213"/>
      <c r="F1633" s="214"/>
      <c r="G1633" s="215"/>
      <c r="H1633" s="193" t="s">
        <v>560</v>
      </c>
      <c r="I1633" s="216"/>
      <c r="J1633" s="193"/>
      <c r="K1633" s="216"/>
      <c r="L1633" s="217"/>
      <c r="M1633" s="222"/>
      <c r="N1633" s="223"/>
      <c r="O1633" s="224"/>
      <c r="P1633" s="194">
        <f t="shared" si="100"/>
        <v>0</v>
      </c>
      <c r="Q1633" s="219"/>
      <c r="R1633" s="220"/>
      <c r="S1633" s="219"/>
      <c r="T1633" s="221"/>
      <c r="U1633" s="195">
        <f t="shared" si="101"/>
        <v>0</v>
      </c>
      <c r="V1633" s="196">
        <f t="shared" si="102"/>
        <v>0</v>
      </c>
      <c r="W1633" s="196">
        <f t="shared" si="103"/>
        <v>0</v>
      </c>
      <c r="X1633" s="188"/>
    </row>
    <row r="1634" spans="1:24" ht="12">
      <c r="A1634" s="193"/>
      <c r="B1634" s="210"/>
      <c r="C1634" s="211"/>
      <c r="D1634" s="212"/>
      <c r="E1634" s="213"/>
      <c r="F1634" s="214"/>
      <c r="G1634" s="215"/>
      <c r="H1634" s="193" t="s">
        <v>560</v>
      </c>
      <c r="I1634" s="216"/>
      <c r="J1634" s="193"/>
      <c r="K1634" s="216"/>
      <c r="L1634" s="217"/>
      <c r="M1634" s="222"/>
      <c r="N1634" s="223"/>
      <c r="O1634" s="224"/>
      <c r="P1634" s="194">
        <f t="shared" si="100"/>
        <v>0</v>
      </c>
      <c r="Q1634" s="219"/>
      <c r="R1634" s="220"/>
      <c r="S1634" s="219"/>
      <c r="T1634" s="221"/>
      <c r="U1634" s="195">
        <f t="shared" si="101"/>
        <v>0</v>
      </c>
      <c r="V1634" s="196">
        <f t="shared" si="102"/>
        <v>0</v>
      </c>
      <c r="W1634" s="196">
        <f t="shared" si="103"/>
        <v>0</v>
      </c>
      <c r="X1634" s="188"/>
    </row>
    <row r="1635" spans="1:24" ht="12">
      <c r="A1635" s="193"/>
      <c r="B1635" s="210"/>
      <c r="C1635" s="211"/>
      <c r="D1635" s="212"/>
      <c r="E1635" s="213"/>
      <c r="F1635" s="214"/>
      <c r="G1635" s="215"/>
      <c r="H1635" s="193" t="s">
        <v>560</v>
      </c>
      <c r="I1635" s="216"/>
      <c r="J1635" s="193"/>
      <c r="K1635" s="216"/>
      <c r="L1635" s="217"/>
      <c r="M1635" s="222"/>
      <c r="N1635" s="223"/>
      <c r="O1635" s="224"/>
      <c r="P1635" s="194">
        <f t="shared" si="100"/>
        <v>0</v>
      </c>
      <c r="Q1635" s="219"/>
      <c r="R1635" s="220"/>
      <c r="S1635" s="219"/>
      <c r="T1635" s="221"/>
      <c r="U1635" s="195">
        <f t="shared" si="101"/>
        <v>0</v>
      </c>
      <c r="V1635" s="196">
        <f t="shared" si="102"/>
        <v>0</v>
      </c>
      <c r="W1635" s="196">
        <f t="shared" si="103"/>
        <v>0</v>
      </c>
      <c r="X1635" s="188"/>
    </row>
    <row r="1636" spans="1:24" ht="12">
      <c r="A1636" s="193"/>
      <c r="B1636" s="210"/>
      <c r="C1636" s="211"/>
      <c r="D1636" s="212"/>
      <c r="E1636" s="213"/>
      <c r="F1636" s="214"/>
      <c r="G1636" s="215"/>
      <c r="H1636" s="193" t="s">
        <v>560</v>
      </c>
      <c r="I1636" s="216"/>
      <c r="J1636" s="193"/>
      <c r="K1636" s="216"/>
      <c r="L1636" s="217"/>
      <c r="M1636" s="222"/>
      <c r="N1636" s="223"/>
      <c r="O1636" s="224"/>
      <c r="P1636" s="194">
        <f t="shared" si="100"/>
        <v>0</v>
      </c>
      <c r="Q1636" s="219"/>
      <c r="R1636" s="220"/>
      <c r="S1636" s="219"/>
      <c r="T1636" s="221"/>
      <c r="U1636" s="195">
        <f t="shared" si="101"/>
        <v>0</v>
      </c>
      <c r="V1636" s="196">
        <f t="shared" si="102"/>
        <v>0</v>
      </c>
      <c r="W1636" s="196">
        <f t="shared" si="103"/>
        <v>0</v>
      </c>
      <c r="X1636" s="188"/>
    </row>
    <row r="1637" spans="1:24" ht="12">
      <c r="A1637" s="193"/>
      <c r="B1637" s="210"/>
      <c r="C1637" s="211"/>
      <c r="D1637" s="212"/>
      <c r="E1637" s="213"/>
      <c r="F1637" s="214"/>
      <c r="G1637" s="215"/>
      <c r="H1637" s="193" t="s">
        <v>560</v>
      </c>
      <c r="I1637" s="216"/>
      <c r="J1637" s="193"/>
      <c r="K1637" s="216"/>
      <c r="L1637" s="217"/>
      <c r="M1637" s="222"/>
      <c r="N1637" s="223"/>
      <c r="O1637" s="224"/>
      <c r="P1637" s="194">
        <f t="shared" si="100"/>
        <v>0</v>
      </c>
      <c r="Q1637" s="219"/>
      <c r="R1637" s="220"/>
      <c r="S1637" s="219"/>
      <c r="T1637" s="221"/>
      <c r="U1637" s="195">
        <f t="shared" si="101"/>
        <v>0</v>
      </c>
      <c r="V1637" s="196">
        <f t="shared" si="102"/>
        <v>0</v>
      </c>
      <c r="W1637" s="196">
        <f t="shared" si="103"/>
        <v>0</v>
      </c>
      <c r="X1637" s="188"/>
    </row>
    <row r="1638" spans="1:24" ht="12">
      <c r="A1638" s="193"/>
      <c r="B1638" s="210"/>
      <c r="C1638" s="211"/>
      <c r="D1638" s="212"/>
      <c r="E1638" s="213"/>
      <c r="F1638" s="214"/>
      <c r="G1638" s="215"/>
      <c r="H1638" s="193" t="s">
        <v>560</v>
      </c>
      <c r="I1638" s="216"/>
      <c r="J1638" s="193"/>
      <c r="K1638" s="216"/>
      <c r="L1638" s="217"/>
      <c r="M1638" s="222"/>
      <c r="N1638" s="223"/>
      <c r="O1638" s="224"/>
      <c r="P1638" s="194">
        <f t="shared" si="100"/>
        <v>0</v>
      </c>
      <c r="Q1638" s="219"/>
      <c r="R1638" s="220"/>
      <c r="S1638" s="219"/>
      <c r="T1638" s="221"/>
      <c r="U1638" s="195">
        <f t="shared" si="101"/>
        <v>0</v>
      </c>
      <c r="V1638" s="196">
        <f t="shared" si="102"/>
        <v>0</v>
      </c>
      <c r="W1638" s="196">
        <f t="shared" si="103"/>
        <v>0</v>
      </c>
      <c r="X1638" s="188"/>
    </row>
    <row r="1639" spans="1:24" ht="12">
      <c r="A1639" s="193"/>
      <c r="B1639" s="210"/>
      <c r="C1639" s="211"/>
      <c r="D1639" s="212"/>
      <c r="E1639" s="213"/>
      <c r="F1639" s="214"/>
      <c r="G1639" s="215"/>
      <c r="H1639" s="193" t="s">
        <v>560</v>
      </c>
      <c r="I1639" s="216"/>
      <c r="J1639" s="193"/>
      <c r="K1639" s="216"/>
      <c r="L1639" s="217"/>
      <c r="M1639" s="222"/>
      <c r="N1639" s="223"/>
      <c r="O1639" s="224"/>
      <c r="P1639" s="194">
        <f t="shared" si="100"/>
        <v>0</v>
      </c>
      <c r="Q1639" s="219"/>
      <c r="R1639" s="220"/>
      <c r="S1639" s="219"/>
      <c r="T1639" s="221"/>
      <c r="U1639" s="195">
        <f t="shared" si="101"/>
        <v>0</v>
      </c>
      <c r="V1639" s="196">
        <f t="shared" si="102"/>
        <v>0</v>
      </c>
      <c r="W1639" s="196">
        <f t="shared" si="103"/>
        <v>0</v>
      </c>
      <c r="X1639" s="188"/>
    </row>
    <row r="1640" spans="1:24" ht="12">
      <c r="A1640" s="193"/>
      <c r="B1640" s="210"/>
      <c r="C1640" s="211"/>
      <c r="D1640" s="212"/>
      <c r="E1640" s="213"/>
      <c r="F1640" s="214"/>
      <c r="G1640" s="215"/>
      <c r="H1640" s="193" t="s">
        <v>560</v>
      </c>
      <c r="I1640" s="216"/>
      <c r="J1640" s="193"/>
      <c r="K1640" s="216"/>
      <c r="L1640" s="217"/>
      <c r="M1640" s="222"/>
      <c r="N1640" s="223"/>
      <c r="O1640" s="224"/>
      <c r="P1640" s="194">
        <f t="shared" si="100"/>
        <v>0</v>
      </c>
      <c r="Q1640" s="219"/>
      <c r="R1640" s="220"/>
      <c r="S1640" s="219"/>
      <c r="T1640" s="221"/>
      <c r="U1640" s="195">
        <f t="shared" si="101"/>
        <v>0</v>
      </c>
      <c r="V1640" s="196">
        <f t="shared" si="102"/>
        <v>0</v>
      </c>
      <c r="W1640" s="196">
        <f t="shared" si="103"/>
        <v>0</v>
      </c>
      <c r="X1640" s="188"/>
    </row>
    <row r="1641" spans="1:24" ht="12">
      <c r="A1641" s="193"/>
      <c r="B1641" s="210"/>
      <c r="C1641" s="211"/>
      <c r="D1641" s="212"/>
      <c r="E1641" s="213"/>
      <c r="F1641" s="214"/>
      <c r="G1641" s="215"/>
      <c r="H1641" s="193" t="s">
        <v>560</v>
      </c>
      <c r="I1641" s="216"/>
      <c r="J1641" s="193"/>
      <c r="K1641" s="216"/>
      <c r="L1641" s="217"/>
      <c r="M1641" s="222"/>
      <c r="N1641" s="223"/>
      <c r="O1641" s="224"/>
      <c r="P1641" s="194">
        <f t="shared" si="100"/>
        <v>0</v>
      </c>
      <c r="Q1641" s="219"/>
      <c r="R1641" s="220"/>
      <c r="S1641" s="219"/>
      <c r="T1641" s="221"/>
      <c r="U1641" s="195">
        <f t="shared" si="101"/>
        <v>0</v>
      </c>
      <c r="V1641" s="196">
        <f t="shared" si="102"/>
        <v>0</v>
      </c>
      <c r="W1641" s="196">
        <f t="shared" si="103"/>
        <v>0</v>
      </c>
      <c r="X1641" s="188"/>
    </row>
    <row r="1642" spans="1:24" ht="12">
      <c r="A1642" s="193"/>
      <c r="B1642" s="210"/>
      <c r="C1642" s="211"/>
      <c r="D1642" s="212"/>
      <c r="E1642" s="213"/>
      <c r="F1642" s="214"/>
      <c r="G1642" s="215"/>
      <c r="H1642" s="193" t="s">
        <v>560</v>
      </c>
      <c r="I1642" s="216"/>
      <c r="J1642" s="193"/>
      <c r="K1642" s="216"/>
      <c r="L1642" s="217"/>
      <c r="M1642" s="222"/>
      <c r="N1642" s="223"/>
      <c r="O1642" s="224"/>
      <c r="P1642" s="194">
        <f t="shared" si="100"/>
        <v>0</v>
      </c>
      <c r="Q1642" s="219"/>
      <c r="R1642" s="220"/>
      <c r="S1642" s="219"/>
      <c r="T1642" s="221"/>
      <c r="U1642" s="195">
        <f t="shared" si="101"/>
        <v>0</v>
      </c>
      <c r="V1642" s="196">
        <f t="shared" si="102"/>
        <v>0</v>
      </c>
      <c r="W1642" s="196">
        <f t="shared" si="103"/>
        <v>0</v>
      </c>
      <c r="X1642" s="188"/>
    </row>
    <row r="1643" spans="1:24" ht="12">
      <c r="A1643" s="193"/>
      <c r="B1643" s="210"/>
      <c r="C1643" s="211"/>
      <c r="D1643" s="212"/>
      <c r="E1643" s="213"/>
      <c r="F1643" s="214"/>
      <c r="G1643" s="215"/>
      <c r="H1643" s="193" t="s">
        <v>560</v>
      </c>
      <c r="I1643" s="216"/>
      <c r="J1643" s="193"/>
      <c r="K1643" s="216"/>
      <c r="L1643" s="217"/>
      <c r="M1643" s="222"/>
      <c r="N1643" s="223"/>
      <c r="O1643" s="224"/>
      <c r="P1643" s="194">
        <f t="shared" si="100"/>
        <v>0</v>
      </c>
      <c r="Q1643" s="219"/>
      <c r="R1643" s="220"/>
      <c r="S1643" s="219"/>
      <c r="T1643" s="221"/>
      <c r="U1643" s="195">
        <f t="shared" si="101"/>
        <v>0</v>
      </c>
      <c r="V1643" s="196">
        <f t="shared" si="102"/>
        <v>0</v>
      </c>
      <c r="W1643" s="196">
        <f t="shared" si="103"/>
        <v>0</v>
      </c>
      <c r="X1643" s="188"/>
    </row>
    <row r="1644" spans="1:24" ht="12">
      <c r="A1644" s="193"/>
      <c r="B1644" s="210"/>
      <c r="C1644" s="211"/>
      <c r="D1644" s="212"/>
      <c r="E1644" s="213"/>
      <c r="F1644" s="214"/>
      <c r="G1644" s="215"/>
      <c r="H1644" s="193" t="s">
        <v>560</v>
      </c>
      <c r="I1644" s="216"/>
      <c r="J1644" s="193"/>
      <c r="K1644" s="216"/>
      <c r="L1644" s="217"/>
      <c r="M1644" s="222"/>
      <c r="N1644" s="223"/>
      <c r="O1644" s="224"/>
      <c r="P1644" s="194">
        <f t="shared" si="100"/>
        <v>0</v>
      </c>
      <c r="Q1644" s="219"/>
      <c r="R1644" s="220"/>
      <c r="S1644" s="219"/>
      <c r="T1644" s="221"/>
      <c r="U1644" s="195">
        <f t="shared" si="101"/>
        <v>0</v>
      </c>
      <c r="V1644" s="196">
        <f t="shared" si="102"/>
        <v>0</v>
      </c>
      <c r="W1644" s="196">
        <f t="shared" si="103"/>
        <v>0</v>
      </c>
      <c r="X1644" s="188"/>
    </row>
    <row r="1645" spans="1:24" ht="12">
      <c r="A1645" s="193"/>
      <c r="B1645" s="210"/>
      <c r="C1645" s="211"/>
      <c r="D1645" s="212"/>
      <c r="E1645" s="213"/>
      <c r="F1645" s="214"/>
      <c r="G1645" s="215"/>
      <c r="H1645" s="193" t="s">
        <v>560</v>
      </c>
      <c r="I1645" s="216"/>
      <c r="J1645" s="193"/>
      <c r="K1645" s="216"/>
      <c r="L1645" s="217"/>
      <c r="M1645" s="222"/>
      <c r="N1645" s="223"/>
      <c r="O1645" s="224"/>
      <c r="P1645" s="194">
        <f t="shared" si="100"/>
        <v>0</v>
      </c>
      <c r="Q1645" s="219"/>
      <c r="R1645" s="220"/>
      <c r="S1645" s="219"/>
      <c r="T1645" s="221"/>
      <c r="U1645" s="195">
        <f t="shared" si="101"/>
        <v>0</v>
      </c>
      <c r="V1645" s="196">
        <f t="shared" si="102"/>
        <v>0</v>
      </c>
      <c r="W1645" s="196">
        <f t="shared" si="103"/>
        <v>0</v>
      </c>
      <c r="X1645" s="188"/>
    </row>
    <row r="1646" spans="1:24" ht="12">
      <c r="A1646" s="193"/>
      <c r="B1646" s="210"/>
      <c r="C1646" s="211"/>
      <c r="D1646" s="212"/>
      <c r="E1646" s="213"/>
      <c r="F1646" s="214"/>
      <c r="G1646" s="215"/>
      <c r="H1646" s="193" t="s">
        <v>560</v>
      </c>
      <c r="I1646" s="216"/>
      <c r="J1646" s="193"/>
      <c r="K1646" s="216"/>
      <c r="L1646" s="217"/>
      <c r="M1646" s="222"/>
      <c r="N1646" s="223"/>
      <c r="O1646" s="224"/>
      <c r="P1646" s="194">
        <f t="shared" si="100"/>
        <v>0</v>
      </c>
      <c r="Q1646" s="219"/>
      <c r="R1646" s="220"/>
      <c r="S1646" s="219"/>
      <c r="T1646" s="221"/>
      <c r="U1646" s="195">
        <f t="shared" si="101"/>
        <v>0</v>
      </c>
      <c r="V1646" s="196">
        <f t="shared" si="102"/>
        <v>0</v>
      </c>
      <c r="W1646" s="196">
        <f t="shared" si="103"/>
        <v>0</v>
      </c>
      <c r="X1646" s="188"/>
    </row>
    <row r="1647" spans="1:24" ht="12">
      <c r="A1647" s="193"/>
      <c r="B1647" s="210"/>
      <c r="C1647" s="211"/>
      <c r="D1647" s="212"/>
      <c r="E1647" s="213"/>
      <c r="F1647" s="214"/>
      <c r="G1647" s="215"/>
      <c r="H1647" s="193" t="s">
        <v>560</v>
      </c>
      <c r="I1647" s="216"/>
      <c r="J1647" s="193"/>
      <c r="K1647" s="216"/>
      <c r="L1647" s="217"/>
      <c r="M1647" s="222"/>
      <c r="N1647" s="223"/>
      <c r="O1647" s="224"/>
      <c r="P1647" s="194">
        <f t="shared" si="100"/>
        <v>0</v>
      </c>
      <c r="Q1647" s="219"/>
      <c r="R1647" s="220"/>
      <c r="S1647" s="219"/>
      <c r="T1647" s="221"/>
      <c r="U1647" s="195">
        <f t="shared" si="101"/>
        <v>0</v>
      </c>
      <c r="V1647" s="196">
        <f t="shared" si="102"/>
        <v>0</v>
      </c>
      <c r="W1647" s="196">
        <f t="shared" si="103"/>
        <v>0</v>
      </c>
      <c r="X1647" s="188"/>
    </row>
    <row r="1648" spans="1:24" ht="12">
      <c r="A1648" s="193"/>
      <c r="B1648" s="210"/>
      <c r="C1648" s="211"/>
      <c r="D1648" s="212"/>
      <c r="E1648" s="213"/>
      <c r="F1648" s="214"/>
      <c r="G1648" s="215"/>
      <c r="H1648" s="193" t="s">
        <v>560</v>
      </c>
      <c r="I1648" s="216"/>
      <c r="J1648" s="193"/>
      <c r="K1648" s="216"/>
      <c r="L1648" s="217"/>
      <c r="M1648" s="222"/>
      <c r="N1648" s="223"/>
      <c r="O1648" s="224"/>
      <c r="P1648" s="194">
        <f t="shared" si="100"/>
        <v>0</v>
      </c>
      <c r="Q1648" s="219"/>
      <c r="R1648" s="220"/>
      <c r="S1648" s="219"/>
      <c r="T1648" s="221"/>
      <c r="U1648" s="195">
        <f t="shared" si="101"/>
        <v>0</v>
      </c>
      <c r="V1648" s="196">
        <f t="shared" si="102"/>
        <v>0</v>
      </c>
      <c r="W1648" s="196">
        <f t="shared" si="103"/>
        <v>0</v>
      </c>
      <c r="X1648" s="188"/>
    </row>
    <row r="1649" spans="1:24" ht="12">
      <c r="A1649" s="193"/>
      <c r="B1649" s="210"/>
      <c r="C1649" s="211"/>
      <c r="D1649" s="212"/>
      <c r="E1649" s="213"/>
      <c r="F1649" s="214"/>
      <c r="G1649" s="215"/>
      <c r="H1649" s="193" t="s">
        <v>560</v>
      </c>
      <c r="I1649" s="216"/>
      <c r="J1649" s="193"/>
      <c r="K1649" s="216"/>
      <c r="L1649" s="217"/>
      <c r="M1649" s="222"/>
      <c r="N1649" s="223"/>
      <c r="O1649" s="224"/>
      <c r="P1649" s="194">
        <f t="shared" si="100"/>
        <v>0</v>
      </c>
      <c r="Q1649" s="219"/>
      <c r="R1649" s="220"/>
      <c r="S1649" s="219"/>
      <c r="T1649" s="221"/>
      <c r="U1649" s="195">
        <f t="shared" si="101"/>
        <v>0</v>
      </c>
      <c r="V1649" s="196">
        <f t="shared" si="102"/>
        <v>0</v>
      </c>
      <c r="W1649" s="196">
        <f t="shared" si="103"/>
        <v>0</v>
      </c>
      <c r="X1649" s="188"/>
    </row>
    <row r="1650" spans="1:24" ht="12">
      <c r="A1650" s="193"/>
      <c r="B1650" s="210"/>
      <c r="C1650" s="211"/>
      <c r="D1650" s="212"/>
      <c r="E1650" s="213"/>
      <c r="F1650" s="214"/>
      <c r="G1650" s="215"/>
      <c r="H1650" s="193" t="s">
        <v>560</v>
      </c>
      <c r="I1650" s="216"/>
      <c r="J1650" s="193"/>
      <c r="K1650" s="216"/>
      <c r="L1650" s="217"/>
      <c r="M1650" s="222"/>
      <c r="N1650" s="223"/>
      <c r="O1650" s="224"/>
      <c r="P1650" s="194">
        <f t="shared" si="100"/>
        <v>0</v>
      </c>
      <c r="Q1650" s="219"/>
      <c r="R1650" s="220"/>
      <c r="S1650" s="219"/>
      <c r="T1650" s="221"/>
      <c r="U1650" s="195">
        <f t="shared" si="101"/>
        <v>0</v>
      </c>
      <c r="V1650" s="196">
        <f t="shared" si="102"/>
        <v>0</v>
      </c>
      <c r="W1650" s="196">
        <f t="shared" si="103"/>
        <v>0</v>
      </c>
      <c r="X1650" s="188"/>
    </row>
    <row r="1651" spans="1:24" ht="12">
      <c r="A1651" s="193"/>
      <c r="B1651" s="210"/>
      <c r="C1651" s="211"/>
      <c r="D1651" s="212"/>
      <c r="E1651" s="213"/>
      <c r="F1651" s="214"/>
      <c r="G1651" s="215"/>
      <c r="H1651" s="193" t="s">
        <v>560</v>
      </c>
      <c r="I1651" s="216"/>
      <c r="J1651" s="193"/>
      <c r="K1651" s="216"/>
      <c r="L1651" s="217"/>
      <c r="M1651" s="222"/>
      <c r="N1651" s="223"/>
      <c r="O1651" s="224"/>
      <c r="P1651" s="194">
        <f t="shared" si="100"/>
        <v>0</v>
      </c>
      <c r="Q1651" s="219"/>
      <c r="R1651" s="220"/>
      <c r="S1651" s="219"/>
      <c r="T1651" s="221"/>
      <c r="U1651" s="195">
        <f t="shared" si="101"/>
        <v>0</v>
      </c>
      <c r="V1651" s="196">
        <f t="shared" si="102"/>
        <v>0</v>
      </c>
      <c r="W1651" s="196">
        <f t="shared" si="103"/>
        <v>0</v>
      </c>
      <c r="X1651" s="188"/>
    </row>
    <row r="1652" spans="1:24" ht="12">
      <c r="A1652" s="193"/>
      <c r="B1652" s="210"/>
      <c r="C1652" s="211"/>
      <c r="D1652" s="212"/>
      <c r="E1652" s="213"/>
      <c r="F1652" s="214"/>
      <c r="G1652" s="215"/>
      <c r="H1652" s="193" t="s">
        <v>560</v>
      </c>
      <c r="I1652" s="216"/>
      <c r="J1652" s="193"/>
      <c r="K1652" s="216"/>
      <c r="L1652" s="217"/>
      <c r="M1652" s="222"/>
      <c r="N1652" s="223"/>
      <c r="O1652" s="224"/>
      <c r="P1652" s="194">
        <f t="shared" si="100"/>
        <v>0</v>
      </c>
      <c r="Q1652" s="219"/>
      <c r="R1652" s="220"/>
      <c r="S1652" s="219"/>
      <c r="T1652" s="221"/>
      <c r="U1652" s="195">
        <f t="shared" si="101"/>
        <v>0</v>
      </c>
      <c r="V1652" s="196">
        <f t="shared" si="102"/>
        <v>0</v>
      </c>
      <c r="W1652" s="196">
        <f t="shared" si="103"/>
        <v>0</v>
      </c>
      <c r="X1652" s="188"/>
    </row>
    <row r="1653" spans="1:24" ht="12">
      <c r="A1653" s="193"/>
      <c r="B1653" s="210"/>
      <c r="C1653" s="211"/>
      <c r="D1653" s="212"/>
      <c r="E1653" s="213"/>
      <c r="F1653" s="214"/>
      <c r="G1653" s="215"/>
      <c r="H1653" s="193" t="s">
        <v>560</v>
      </c>
      <c r="I1653" s="216"/>
      <c r="J1653" s="193"/>
      <c r="K1653" s="216"/>
      <c r="L1653" s="217"/>
      <c r="M1653" s="222"/>
      <c r="N1653" s="223"/>
      <c r="O1653" s="224"/>
      <c r="P1653" s="194">
        <f t="shared" si="100"/>
        <v>0</v>
      </c>
      <c r="Q1653" s="219"/>
      <c r="R1653" s="220"/>
      <c r="S1653" s="219"/>
      <c r="T1653" s="221"/>
      <c r="U1653" s="195">
        <f t="shared" si="101"/>
        <v>0</v>
      </c>
      <c r="V1653" s="196">
        <f t="shared" si="102"/>
        <v>0</v>
      </c>
      <c r="W1653" s="196">
        <f t="shared" si="103"/>
        <v>0</v>
      </c>
      <c r="X1653" s="188"/>
    </row>
    <row r="1654" spans="1:24" ht="12">
      <c r="A1654" s="193"/>
      <c r="B1654" s="210"/>
      <c r="C1654" s="211"/>
      <c r="D1654" s="212"/>
      <c r="E1654" s="213"/>
      <c r="F1654" s="214"/>
      <c r="G1654" s="215"/>
      <c r="H1654" s="193" t="s">
        <v>560</v>
      </c>
      <c r="I1654" s="216"/>
      <c r="J1654" s="193"/>
      <c r="K1654" s="216"/>
      <c r="L1654" s="217"/>
      <c r="M1654" s="222"/>
      <c r="N1654" s="223"/>
      <c r="O1654" s="224"/>
      <c r="P1654" s="194">
        <f t="shared" si="100"/>
        <v>0</v>
      </c>
      <c r="Q1654" s="219"/>
      <c r="R1654" s="220"/>
      <c r="S1654" s="219"/>
      <c r="T1654" s="221"/>
      <c r="U1654" s="195">
        <f t="shared" si="101"/>
        <v>0</v>
      </c>
      <c r="V1654" s="196">
        <f t="shared" si="102"/>
        <v>0</v>
      </c>
      <c r="W1654" s="196">
        <f t="shared" si="103"/>
        <v>0</v>
      </c>
      <c r="X1654" s="188"/>
    </row>
    <row r="1655" spans="1:24" ht="12">
      <c r="A1655" s="193"/>
      <c r="B1655" s="210"/>
      <c r="C1655" s="211"/>
      <c r="D1655" s="212"/>
      <c r="E1655" s="213"/>
      <c r="F1655" s="214"/>
      <c r="G1655" s="215"/>
      <c r="H1655" s="193" t="s">
        <v>560</v>
      </c>
      <c r="I1655" s="216"/>
      <c r="J1655" s="193"/>
      <c r="K1655" s="216"/>
      <c r="L1655" s="217"/>
      <c r="M1655" s="222"/>
      <c r="N1655" s="223"/>
      <c r="O1655" s="224"/>
      <c r="P1655" s="194">
        <f t="shared" si="100"/>
        <v>0</v>
      </c>
      <c r="Q1655" s="219"/>
      <c r="R1655" s="220"/>
      <c r="S1655" s="219"/>
      <c r="T1655" s="221"/>
      <c r="U1655" s="195">
        <f t="shared" si="101"/>
        <v>0</v>
      </c>
      <c r="V1655" s="196">
        <f t="shared" si="102"/>
        <v>0</v>
      </c>
      <c r="W1655" s="196">
        <f t="shared" si="103"/>
        <v>0</v>
      </c>
      <c r="X1655" s="188"/>
    </row>
    <row r="1656" spans="1:24" ht="12">
      <c r="A1656" s="193"/>
      <c r="B1656" s="210"/>
      <c r="C1656" s="211"/>
      <c r="D1656" s="212"/>
      <c r="E1656" s="213"/>
      <c r="F1656" s="214"/>
      <c r="G1656" s="215"/>
      <c r="H1656" s="193" t="s">
        <v>560</v>
      </c>
      <c r="I1656" s="216"/>
      <c r="J1656" s="193"/>
      <c r="K1656" s="216"/>
      <c r="L1656" s="217"/>
      <c r="M1656" s="222"/>
      <c r="N1656" s="223"/>
      <c r="O1656" s="224"/>
      <c r="P1656" s="194">
        <f t="shared" si="100"/>
        <v>0</v>
      </c>
      <c r="Q1656" s="219"/>
      <c r="R1656" s="220"/>
      <c r="S1656" s="219"/>
      <c r="T1656" s="221"/>
      <c r="U1656" s="195">
        <f t="shared" si="101"/>
        <v>0</v>
      </c>
      <c r="V1656" s="196">
        <f t="shared" si="102"/>
        <v>0</v>
      </c>
      <c r="W1656" s="196">
        <f t="shared" si="103"/>
        <v>0</v>
      </c>
      <c r="X1656" s="188"/>
    </row>
    <row r="1657" spans="1:24" ht="12">
      <c r="A1657" s="193"/>
      <c r="B1657" s="210"/>
      <c r="C1657" s="211"/>
      <c r="D1657" s="212"/>
      <c r="E1657" s="213"/>
      <c r="F1657" s="214"/>
      <c r="G1657" s="215"/>
      <c r="H1657" s="193" t="s">
        <v>560</v>
      </c>
      <c r="I1657" s="216"/>
      <c r="J1657" s="193"/>
      <c r="K1657" s="216"/>
      <c r="L1657" s="217"/>
      <c r="M1657" s="222"/>
      <c r="N1657" s="223"/>
      <c r="O1657" s="224"/>
      <c r="P1657" s="194">
        <f t="shared" si="100"/>
        <v>0</v>
      </c>
      <c r="Q1657" s="219"/>
      <c r="R1657" s="220"/>
      <c r="S1657" s="219"/>
      <c r="T1657" s="221"/>
      <c r="U1657" s="195">
        <f t="shared" si="101"/>
        <v>0</v>
      </c>
      <c r="V1657" s="196">
        <f t="shared" si="102"/>
        <v>0</v>
      </c>
      <c r="W1657" s="196">
        <f t="shared" si="103"/>
        <v>0</v>
      </c>
      <c r="X1657" s="188"/>
    </row>
    <row r="1658" spans="1:24" ht="12">
      <c r="A1658" s="193"/>
      <c r="B1658" s="210"/>
      <c r="C1658" s="211"/>
      <c r="D1658" s="212"/>
      <c r="E1658" s="213"/>
      <c r="F1658" s="214"/>
      <c r="G1658" s="215"/>
      <c r="H1658" s="193" t="s">
        <v>560</v>
      </c>
      <c r="I1658" s="216"/>
      <c r="J1658" s="193"/>
      <c r="K1658" s="216"/>
      <c r="L1658" s="217"/>
      <c r="M1658" s="222"/>
      <c r="N1658" s="223"/>
      <c r="O1658" s="224"/>
      <c r="P1658" s="194">
        <f t="shared" si="100"/>
        <v>0</v>
      </c>
      <c r="Q1658" s="219"/>
      <c r="R1658" s="220"/>
      <c r="S1658" s="219"/>
      <c r="T1658" s="221"/>
      <c r="U1658" s="195">
        <f t="shared" si="101"/>
        <v>0</v>
      </c>
      <c r="V1658" s="196">
        <f t="shared" si="102"/>
        <v>0</v>
      </c>
      <c r="W1658" s="196">
        <f t="shared" si="103"/>
        <v>0</v>
      </c>
      <c r="X1658" s="188"/>
    </row>
    <row r="1659" spans="1:24" ht="12">
      <c r="A1659" s="193"/>
      <c r="B1659" s="210"/>
      <c r="C1659" s="211"/>
      <c r="D1659" s="212"/>
      <c r="E1659" s="213"/>
      <c r="F1659" s="214"/>
      <c r="G1659" s="215"/>
      <c r="H1659" s="193" t="s">
        <v>560</v>
      </c>
      <c r="I1659" s="216"/>
      <c r="J1659" s="193"/>
      <c r="K1659" s="216"/>
      <c r="L1659" s="217"/>
      <c r="M1659" s="222"/>
      <c r="N1659" s="223"/>
      <c r="O1659" s="224"/>
      <c r="P1659" s="194">
        <f t="shared" si="100"/>
        <v>0</v>
      </c>
      <c r="Q1659" s="219"/>
      <c r="R1659" s="220"/>
      <c r="S1659" s="219"/>
      <c r="T1659" s="221"/>
      <c r="U1659" s="195">
        <f t="shared" si="101"/>
        <v>0</v>
      </c>
      <c r="V1659" s="196">
        <f t="shared" si="102"/>
        <v>0</v>
      </c>
      <c r="W1659" s="196">
        <f t="shared" si="103"/>
        <v>0</v>
      </c>
      <c r="X1659" s="188"/>
    </row>
    <row r="1660" spans="1:24" ht="12">
      <c r="A1660" s="193"/>
      <c r="B1660" s="210"/>
      <c r="C1660" s="211"/>
      <c r="D1660" s="212"/>
      <c r="E1660" s="213"/>
      <c r="F1660" s="214"/>
      <c r="G1660" s="215"/>
      <c r="H1660" s="193" t="s">
        <v>560</v>
      </c>
      <c r="I1660" s="216"/>
      <c r="J1660" s="193"/>
      <c r="K1660" s="216"/>
      <c r="L1660" s="217"/>
      <c r="M1660" s="222"/>
      <c r="N1660" s="223"/>
      <c r="O1660" s="224"/>
      <c r="P1660" s="194">
        <f t="shared" si="100"/>
        <v>0</v>
      </c>
      <c r="Q1660" s="219"/>
      <c r="R1660" s="220"/>
      <c r="S1660" s="219"/>
      <c r="T1660" s="221"/>
      <c r="U1660" s="195">
        <f t="shared" si="101"/>
        <v>0</v>
      </c>
      <c r="V1660" s="196">
        <f t="shared" si="102"/>
        <v>0</v>
      </c>
      <c r="W1660" s="196">
        <f t="shared" si="103"/>
        <v>0</v>
      </c>
      <c r="X1660" s="188"/>
    </row>
    <row r="1661" spans="1:24" ht="12">
      <c r="A1661" s="193"/>
      <c r="B1661" s="210"/>
      <c r="C1661" s="211"/>
      <c r="D1661" s="212"/>
      <c r="E1661" s="213"/>
      <c r="F1661" s="214"/>
      <c r="G1661" s="215"/>
      <c r="H1661" s="193" t="s">
        <v>560</v>
      </c>
      <c r="I1661" s="216"/>
      <c r="J1661" s="193"/>
      <c r="K1661" s="216"/>
      <c r="L1661" s="217"/>
      <c r="M1661" s="222"/>
      <c r="N1661" s="223"/>
      <c r="O1661" s="224"/>
      <c r="P1661" s="194">
        <f t="shared" si="100"/>
        <v>0</v>
      </c>
      <c r="Q1661" s="219"/>
      <c r="R1661" s="220"/>
      <c r="S1661" s="219"/>
      <c r="T1661" s="221"/>
      <c r="U1661" s="195">
        <f t="shared" si="101"/>
        <v>0</v>
      </c>
      <c r="V1661" s="196">
        <f t="shared" si="102"/>
        <v>0</v>
      </c>
      <c r="W1661" s="196">
        <f t="shared" si="103"/>
        <v>0</v>
      </c>
      <c r="X1661" s="188"/>
    </row>
    <row r="1662" spans="1:24" ht="12">
      <c r="A1662" s="193"/>
      <c r="B1662" s="210"/>
      <c r="C1662" s="211"/>
      <c r="D1662" s="212"/>
      <c r="E1662" s="213"/>
      <c r="F1662" s="214"/>
      <c r="G1662" s="215"/>
      <c r="H1662" s="193" t="s">
        <v>560</v>
      </c>
      <c r="I1662" s="216"/>
      <c r="J1662" s="193"/>
      <c r="K1662" s="216"/>
      <c r="L1662" s="217"/>
      <c r="M1662" s="222"/>
      <c r="N1662" s="223"/>
      <c r="O1662" s="224"/>
      <c r="P1662" s="194">
        <f t="shared" si="100"/>
        <v>0</v>
      </c>
      <c r="Q1662" s="219"/>
      <c r="R1662" s="220"/>
      <c r="S1662" s="219"/>
      <c r="T1662" s="221"/>
      <c r="U1662" s="195">
        <f t="shared" si="101"/>
        <v>0</v>
      </c>
      <c r="V1662" s="196">
        <f t="shared" si="102"/>
        <v>0</v>
      </c>
      <c r="W1662" s="196">
        <f t="shared" si="103"/>
        <v>0</v>
      </c>
      <c r="X1662" s="188"/>
    </row>
    <row r="1663" spans="1:24" ht="12">
      <c r="A1663" s="193"/>
      <c r="B1663" s="210"/>
      <c r="C1663" s="211"/>
      <c r="D1663" s="212"/>
      <c r="E1663" s="213"/>
      <c r="F1663" s="214"/>
      <c r="G1663" s="215"/>
      <c r="H1663" s="193" t="s">
        <v>560</v>
      </c>
      <c r="I1663" s="216"/>
      <c r="J1663" s="193"/>
      <c r="K1663" s="216"/>
      <c r="L1663" s="217"/>
      <c r="M1663" s="222"/>
      <c r="N1663" s="223"/>
      <c r="O1663" s="224"/>
      <c r="P1663" s="194">
        <f t="shared" si="100"/>
        <v>0</v>
      </c>
      <c r="Q1663" s="219"/>
      <c r="R1663" s="220"/>
      <c r="S1663" s="219"/>
      <c r="T1663" s="221"/>
      <c r="U1663" s="195">
        <f t="shared" si="101"/>
        <v>0</v>
      </c>
      <c r="V1663" s="196">
        <f t="shared" si="102"/>
        <v>0</v>
      </c>
      <c r="W1663" s="196">
        <f t="shared" si="103"/>
        <v>0</v>
      </c>
      <c r="X1663" s="188"/>
    </row>
    <row r="1664" spans="1:24" ht="12">
      <c r="A1664" s="193"/>
      <c r="B1664" s="210"/>
      <c r="C1664" s="211"/>
      <c r="D1664" s="212"/>
      <c r="E1664" s="213"/>
      <c r="F1664" s="214"/>
      <c r="G1664" s="215"/>
      <c r="H1664" s="193" t="s">
        <v>560</v>
      </c>
      <c r="I1664" s="216"/>
      <c r="J1664" s="193"/>
      <c r="K1664" s="216"/>
      <c r="L1664" s="217"/>
      <c r="M1664" s="222"/>
      <c r="N1664" s="223"/>
      <c r="O1664" s="224"/>
      <c r="P1664" s="194">
        <f t="shared" si="100"/>
        <v>0</v>
      </c>
      <c r="Q1664" s="219"/>
      <c r="R1664" s="220"/>
      <c r="S1664" s="219"/>
      <c r="T1664" s="221"/>
      <c r="U1664" s="195">
        <f t="shared" si="101"/>
        <v>0</v>
      </c>
      <c r="V1664" s="196">
        <f t="shared" si="102"/>
        <v>0</v>
      </c>
      <c r="W1664" s="196">
        <f t="shared" si="103"/>
        <v>0</v>
      </c>
      <c r="X1664" s="188"/>
    </row>
    <row r="1665" spans="1:24" ht="12">
      <c r="A1665" s="193"/>
      <c r="B1665" s="210"/>
      <c r="C1665" s="211"/>
      <c r="D1665" s="212"/>
      <c r="E1665" s="213"/>
      <c r="F1665" s="214"/>
      <c r="G1665" s="215"/>
      <c r="H1665" s="193" t="s">
        <v>560</v>
      </c>
      <c r="I1665" s="216"/>
      <c r="J1665" s="193"/>
      <c r="K1665" s="216"/>
      <c r="L1665" s="217"/>
      <c r="M1665" s="222"/>
      <c r="N1665" s="223"/>
      <c r="O1665" s="224"/>
      <c r="P1665" s="194">
        <f t="shared" si="100"/>
        <v>0</v>
      </c>
      <c r="Q1665" s="219"/>
      <c r="R1665" s="220"/>
      <c r="S1665" s="219"/>
      <c r="T1665" s="221"/>
      <c r="U1665" s="195">
        <f t="shared" si="101"/>
        <v>0</v>
      </c>
      <c r="V1665" s="196">
        <f t="shared" si="102"/>
        <v>0</v>
      </c>
      <c r="W1665" s="196">
        <f t="shared" si="103"/>
        <v>0</v>
      </c>
      <c r="X1665" s="188"/>
    </row>
    <row r="1666" spans="1:24" ht="12">
      <c r="A1666" s="193"/>
      <c r="B1666" s="210"/>
      <c r="C1666" s="211"/>
      <c r="D1666" s="212"/>
      <c r="E1666" s="213"/>
      <c r="F1666" s="214"/>
      <c r="G1666" s="215"/>
      <c r="H1666" s="193" t="s">
        <v>560</v>
      </c>
      <c r="I1666" s="216"/>
      <c r="J1666" s="193"/>
      <c r="K1666" s="216"/>
      <c r="L1666" s="217"/>
      <c r="M1666" s="222"/>
      <c r="N1666" s="223"/>
      <c r="O1666" s="224"/>
      <c r="P1666" s="194">
        <f t="shared" si="100"/>
        <v>0</v>
      </c>
      <c r="Q1666" s="219"/>
      <c r="R1666" s="220"/>
      <c r="S1666" s="219"/>
      <c r="T1666" s="221"/>
      <c r="U1666" s="195">
        <f t="shared" si="101"/>
        <v>0</v>
      </c>
      <c r="V1666" s="196">
        <f t="shared" si="102"/>
        <v>0</v>
      </c>
      <c r="W1666" s="196">
        <f t="shared" si="103"/>
        <v>0</v>
      </c>
      <c r="X1666" s="188"/>
    </row>
    <row r="1667" spans="1:24" ht="12">
      <c r="A1667" s="193"/>
      <c r="B1667" s="210"/>
      <c r="C1667" s="211"/>
      <c r="D1667" s="212"/>
      <c r="E1667" s="213"/>
      <c r="F1667" s="214"/>
      <c r="G1667" s="215"/>
      <c r="H1667" s="193" t="s">
        <v>560</v>
      </c>
      <c r="I1667" s="216"/>
      <c r="J1667" s="193"/>
      <c r="K1667" s="216"/>
      <c r="L1667" s="217"/>
      <c r="M1667" s="222"/>
      <c r="N1667" s="223"/>
      <c r="O1667" s="224"/>
      <c r="P1667" s="194">
        <f t="shared" si="100"/>
        <v>0</v>
      </c>
      <c r="Q1667" s="219"/>
      <c r="R1667" s="220"/>
      <c r="S1667" s="219"/>
      <c r="T1667" s="221"/>
      <c r="U1667" s="195">
        <f t="shared" si="101"/>
        <v>0</v>
      </c>
      <c r="V1667" s="196">
        <f t="shared" si="102"/>
        <v>0</v>
      </c>
      <c r="W1667" s="196">
        <f t="shared" si="103"/>
        <v>0</v>
      </c>
      <c r="X1667" s="188"/>
    </row>
    <row r="1668" spans="1:24" ht="12">
      <c r="A1668" s="193"/>
      <c r="B1668" s="210"/>
      <c r="C1668" s="211"/>
      <c r="D1668" s="212"/>
      <c r="E1668" s="213"/>
      <c r="F1668" s="214"/>
      <c r="G1668" s="215"/>
      <c r="H1668" s="193" t="s">
        <v>560</v>
      </c>
      <c r="I1668" s="216"/>
      <c r="J1668" s="193"/>
      <c r="K1668" s="216"/>
      <c r="L1668" s="217"/>
      <c r="M1668" s="222"/>
      <c r="N1668" s="223"/>
      <c r="O1668" s="224"/>
      <c r="P1668" s="194">
        <f t="shared" si="100"/>
        <v>0</v>
      </c>
      <c r="Q1668" s="219"/>
      <c r="R1668" s="220"/>
      <c r="S1668" s="219"/>
      <c r="T1668" s="221"/>
      <c r="U1668" s="195">
        <f t="shared" si="101"/>
        <v>0</v>
      </c>
      <c r="V1668" s="196">
        <f t="shared" si="102"/>
        <v>0</v>
      </c>
      <c r="W1668" s="196">
        <f t="shared" si="103"/>
        <v>0</v>
      </c>
      <c r="X1668" s="188"/>
    </row>
    <row r="1669" spans="1:24" ht="12">
      <c r="A1669" s="193"/>
      <c r="B1669" s="210"/>
      <c r="C1669" s="211"/>
      <c r="D1669" s="212"/>
      <c r="E1669" s="213"/>
      <c r="F1669" s="214"/>
      <c r="G1669" s="215"/>
      <c r="H1669" s="193" t="s">
        <v>560</v>
      </c>
      <c r="I1669" s="216"/>
      <c r="J1669" s="193"/>
      <c r="K1669" s="216"/>
      <c r="L1669" s="217"/>
      <c r="M1669" s="222"/>
      <c r="N1669" s="223"/>
      <c r="O1669" s="224"/>
      <c r="P1669" s="194">
        <f t="shared" si="100"/>
        <v>0</v>
      </c>
      <c r="Q1669" s="219"/>
      <c r="R1669" s="220"/>
      <c r="S1669" s="219"/>
      <c r="T1669" s="221"/>
      <c r="U1669" s="195">
        <f t="shared" si="101"/>
        <v>0</v>
      </c>
      <c r="V1669" s="196">
        <f t="shared" si="102"/>
        <v>0</v>
      </c>
      <c r="W1669" s="196">
        <f t="shared" si="103"/>
        <v>0</v>
      </c>
      <c r="X1669" s="188"/>
    </row>
    <row r="1670" spans="1:24" ht="12">
      <c r="A1670" s="193"/>
      <c r="B1670" s="210"/>
      <c r="C1670" s="211"/>
      <c r="D1670" s="212"/>
      <c r="E1670" s="213"/>
      <c r="F1670" s="214"/>
      <c r="G1670" s="215"/>
      <c r="H1670" s="193" t="s">
        <v>560</v>
      </c>
      <c r="I1670" s="216"/>
      <c r="J1670" s="193"/>
      <c r="K1670" s="216"/>
      <c r="L1670" s="217"/>
      <c r="M1670" s="222"/>
      <c r="N1670" s="223"/>
      <c r="O1670" s="224"/>
      <c r="P1670" s="194">
        <f t="shared" si="100"/>
        <v>0</v>
      </c>
      <c r="Q1670" s="219"/>
      <c r="R1670" s="220"/>
      <c r="S1670" s="219"/>
      <c r="T1670" s="221"/>
      <c r="U1670" s="195">
        <f t="shared" si="101"/>
        <v>0</v>
      </c>
      <c r="V1670" s="196">
        <f t="shared" si="102"/>
        <v>0</v>
      </c>
      <c r="W1670" s="196">
        <f t="shared" si="103"/>
        <v>0</v>
      </c>
      <c r="X1670" s="188"/>
    </row>
    <row r="1671" spans="1:24" ht="12">
      <c r="A1671" s="193"/>
      <c r="B1671" s="210"/>
      <c r="C1671" s="211"/>
      <c r="D1671" s="212"/>
      <c r="E1671" s="213"/>
      <c r="F1671" s="214"/>
      <c r="G1671" s="215"/>
      <c r="H1671" s="193" t="s">
        <v>560</v>
      </c>
      <c r="I1671" s="216"/>
      <c r="J1671" s="193"/>
      <c r="K1671" s="216"/>
      <c r="L1671" s="217"/>
      <c r="M1671" s="222"/>
      <c r="N1671" s="223"/>
      <c r="O1671" s="224"/>
      <c r="P1671" s="194">
        <f t="shared" si="100"/>
        <v>0</v>
      </c>
      <c r="Q1671" s="219"/>
      <c r="R1671" s="220"/>
      <c r="S1671" s="219"/>
      <c r="T1671" s="221"/>
      <c r="U1671" s="195">
        <f t="shared" si="101"/>
        <v>0</v>
      </c>
      <c r="V1671" s="196">
        <f t="shared" si="102"/>
        <v>0</v>
      </c>
      <c r="W1671" s="196">
        <f t="shared" si="103"/>
        <v>0</v>
      </c>
      <c r="X1671" s="188"/>
    </row>
    <row r="1672" spans="1:24" ht="12">
      <c r="A1672" s="193"/>
      <c r="B1672" s="210"/>
      <c r="C1672" s="211"/>
      <c r="D1672" s="212"/>
      <c r="E1672" s="213"/>
      <c r="F1672" s="214"/>
      <c r="G1672" s="215"/>
      <c r="H1672" s="193" t="s">
        <v>560</v>
      </c>
      <c r="I1672" s="216"/>
      <c r="J1672" s="193"/>
      <c r="K1672" s="216"/>
      <c r="L1672" s="217"/>
      <c r="M1672" s="222"/>
      <c r="N1672" s="223"/>
      <c r="O1672" s="224"/>
      <c r="P1672" s="194">
        <f t="shared" si="100"/>
        <v>0</v>
      </c>
      <c r="Q1672" s="219"/>
      <c r="R1672" s="220"/>
      <c r="S1672" s="219"/>
      <c r="T1672" s="221"/>
      <c r="U1672" s="195">
        <f t="shared" si="101"/>
        <v>0</v>
      </c>
      <c r="V1672" s="196">
        <f t="shared" si="102"/>
        <v>0</v>
      </c>
      <c r="W1672" s="196">
        <f t="shared" si="103"/>
        <v>0</v>
      </c>
      <c r="X1672" s="188"/>
    </row>
    <row r="1673" spans="1:24" ht="12">
      <c r="A1673" s="193"/>
      <c r="B1673" s="210"/>
      <c r="C1673" s="211"/>
      <c r="D1673" s="212"/>
      <c r="E1673" s="213"/>
      <c r="F1673" s="214"/>
      <c r="G1673" s="215"/>
      <c r="H1673" s="193" t="s">
        <v>560</v>
      </c>
      <c r="I1673" s="216"/>
      <c r="J1673" s="193"/>
      <c r="K1673" s="216"/>
      <c r="L1673" s="217"/>
      <c r="M1673" s="222"/>
      <c r="N1673" s="223"/>
      <c r="O1673" s="224"/>
      <c r="P1673" s="194">
        <f t="shared" ref="P1673:P1736" si="104">N1673+O1673</f>
        <v>0</v>
      </c>
      <c r="Q1673" s="219"/>
      <c r="R1673" s="220"/>
      <c r="S1673" s="219"/>
      <c r="T1673" s="221"/>
      <c r="U1673" s="195">
        <f t="shared" ref="U1673:U1736" si="105">Q1673+S1673</f>
        <v>0</v>
      </c>
      <c r="V1673" s="196">
        <f t="shared" ref="V1673:V1736" si="106">(Q1673*R1673)+(S1673*T1673)</f>
        <v>0</v>
      </c>
      <c r="W1673" s="196">
        <f t="shared" ref="W1673:W1736" si="107">V1673+P1673</f>
        <v>0</v>
      </c>
      <c r="X1673" s="188"/>
    </row>
    <row r="1674" spans="1:24" ht="12">
      <c r="A1674" s="193"/>
      <c r="B1674" s="210"/>
      <c r="C1674" s="211"/>
      <c r="D1674" s="212"/>
      <c r="E1674" s="213"/>
      <c r="F1674" s="214"/>
      <c r="G1674" s="215"/>
      <c r="H1674" s="193" t="s">
        <v>560</v>
      </c>
      <c r="I1674" s="216"/>
      <c r="J1674" s="193"/>
      <c r="K1674" s="216"/>
      <c r="L1674" s="217"/>
      <c r="M1674" s="222"/>
      <c r="N1674" s="223"/>
      <c r="O1674" s="224"/>
      <c r="P1674" s="194">
        <f t="shared" si="104"/>
        <v>0</v>
      </c>
      <c r="Q1674" s="219"/>
      <c r="R1674" s="220"/>
      <c r="S1674" s="219"/>
      <c r="T1674" s="221"/>
      <c r="U1674" s="195">
        <f t="shared" si="105"/>
        <v>0</v>
      </c>
      <c r="V1674" s="196">
        <f t="shared" si="106"/>
        <v>0</v>
      </c>
      <c r="W1674" s="196">
        <f t="shared" si="107"/>
        <v>0</v>
      </c>
      <c r="X1674" s="188"/>
    </row>
    <row r="1675" spans="1:24" ht="12">
      <c r="A1675" s="193"/>
      <c r="B1675" s="210"/>
      <c r="C1675" s="211"/>
      <c r="D1675" s="212"/>
      <c r="E1675" s="213"/>
      <c r="F1675" s="214"/>
      <c r="G1675" s="215"/>
      <c r="H1675" s="193" t="s">
        <v>560</v>
      </c>
      <c r="I1675" s="216"/>
      <c r="J1675" s="193"/>
      <c r="K1675" s="216"/>
      <c r="L1675" s="217"/>
      <c r="M1675" s="222"/>
      <c r="N1675" s="223"/>
      <c r="O1675" s="224"/>
      <c r="P1675" s="194">
        <f t="shared" si="104"/>
        <v>0</v>
      </c>
      <c r="Q1675" s="219"/>
      <c r="R1675" s="220"/>
      <c r="S1675" s="219"/>
      <c r="T1675" s="221"/>
      <c r="U1675" s="195">
        <f t="shared" si="105"/>
        <v>0</v>
      </c>
      <c r="V1675" s="196">
        <f t="shared" si="106"/>
        <v>0</v>
      </c>
      <c r="W1675" s="196">
        <f t="shared" si="107"/>
        <v>0</v>
      </c>
      <c r="X1675" s="188"/>
    </row>
    <row r="1676" spans="1:24" ht="12">
      <c r="A1676" s="193"/>
      <c r="B1676" s="210"/>
      <c r="C1676" s="211"/>
      <c r="D1676" s="212"/>
      <c r="E1676" s="213"/>
      <c r="F1676" s="214"/>
      <c r="G1676" s="215"/>
      <c r="H1676" s="193" t="s">
        <v>560</v>
      </c>
      <c r="I1676" s="216"/>
      <c r="J1676" s="193"/>
      <c r="K1676" s="216"/>
      <c r="L1676" s="217"/>
      <c r="M1676" s="222"/>
      <c r="N1676" s="223"/>
      <c r="O1676" s="224"/>
      <c r="P1676" s="194">
        <f t="shared" si="104"/>
        <v>0</v>
      </c>
      <c r="Q1676" s="219"/>
      <c r="R1676" s="220"/>
      <c r="S1676" s="219"/>
      <c r="T1676" s="221"/>
      <c r="U1676" s="195">
        <f t="shared" si="105"/>
        <v>0</v>
      </c>
      <c r="V1676" s="196">
        <f t="shared" si="106"/>
        <v>0</v>
      </c>
      <c r="W1676" s="196">
        <f t="shared" si="107"/>
        <v>0</v>
      </c>
      <c r="X1676" s="188"/>
    </row>
    <row r="1677" spans="1:24" ht="12">
      <c r="A1677" s="193"/>
      <c r="B1677" s="210"/>
      <c r="C1677" s="211"/>
      <c r="D1677" s="212"/>
      <c r="E1677" s="213"/>
      <c r="F1677" s="214"/>
      <c r="G1677" s="215"/>
      <c r="H1677" s="193" t="s">
        <v>560</v>
      </c>
      <c r="I1677" s="216"/>
      <c r="J1677" s="193"/>
      <c r="K1677" s="216"/>
      <c r="L1677" s="217"/>
      <c r="M1677" s="222"/>
      <c r="N1677" s="223"/>
      <c r="O1677" s="224"/>
      <c r="P1677" s="194">
        <f t="shared" si="104"/>
        <v>0</v>
      </c>
      <c r="Q1677" s="219"/>
      <c r="R1677" s="220"/>
      <c r="S1677" s="219"/>
      <c r="T1677" s="221"/>
      <c r="U1677" s="195">
        <f t="shared" si="105"/>
        <v>0</v>
      </c>
      <c r="V1677" s="196">
        <f t="shared" si="106"/>
        <v>0</v>
      </c>
      <c r="W1677" s="196">
        <f t="shared" si="107"/>
        <v>0</v>
      </c>
      <c r="X1677" s="188"/>
    </row>
    <row r="1678" spans="1:24" ht="12">
      <c r="A1678" s="193"/>
      <c r="B1678" s="210"/>
      <c r="C1678" s="211"/>
      <c r="D1678" s="212"/>
      <c r="E1678" s="213"/>
      <c r="F1678" s="214"/>
      <c r="G1678" s="215"/>
      <c r="H1678" s="193" t="s">
        <v>560</v>
      </c>
      <c r="I1678" s="216"/>
      <c r="J1678" s="193"/>
      <c r="K1678" s="216"/>
      <c r="L1678" s="217"/>
      <c r="M1678" s="222"/>
      <c r="N1678" s="223"/>
      <c r="O1678" s="224"/>
      <c r="P1678" s="194">
        <f t="shared" si="104"/>
        <v>0</v>
      </c>
      <c r="Q1678" s="219"/>
      <c r="R1678" s="220"/>
      <c r="S1678" s="219"/>
      <c r="T1678" s="221"/>
      <c r="U1678" s="195">
        <f t="shared" si="105"/>
        <v>0</v>
      </c>
      <c r="V1678" s="196">
        <f t="shared" si="106"/>
        <v>0</v>
      </c>
      <c r="W1678" s="196">
        <f t="shared" si="107"/>
        <v>0</v>
      </c>
      <c r="X1678" s="188"/>
    </row>
    <row r="1679" spans="1:24" ht="12">
      <c r="A1679" s="193"/>
      <c r="B1679" s="210"/>
      <c r="C1679" s="211"/>
      <c r="D1679" s="212"/>
      <c r="E1679" s="213"/>
      <c r="F1679" s="214"/>
      <c r="G1679" s="215"/>
      <c r="H1679" s="193" t="s">
        <v>560</v>
      </c>
      <c r="I1679" s="216"/>
      <c r="J1679" s="193"/>
      <c r="K1679" s="216"/>
      <c r="L1679" s="217"/>
      <c r="M1679" s="222"/>
      <c r="N1679" s="223"/>
      <c r="O1679" s="224"/>
      <c r="P1679" s="194">
        <f t="shared" si="104"/>
        <v>0</v>
      </c>
      <c r="Q1679" s="219"/>
      <c r="R1679" s="220"/>
      <c r="S1679" s="219"/>
      <c r="T1679" s="221"/>
      <c r="U1679" s="195">
        <f t="shared" si="105"/>
        <v>0</v>
      </c>
      <c r="V1679" s="196">
        <f t="shared" si="106"/>
        <v>0</v>
      </c>
      <c r="W1679" s="196">
        <f t="shared" si="107"/>
        <v>0</v>
      </c>
      <c r="X1679" s="188"/>
    </row>
    <row r="1680" spans="1:24" ht="12">
      <c r="A1680" s="193"/>
      <c r="B1680" s="210"/>
      <c r="C1680" s="211"/>
      <c r="D1680" s="212"/>
      <c r="E1680" s="213"/>
      <c r="F1680" s="214"/>
      <c r="G1680" s="215"/>
      <c r="H1680" s="193" t="s">
        <v>560</v>
      </c>
      <c r="I1680" s="216"/>
      <c r="J1680" s="193"/>
      <c r="K1680" s="216"/>
      <c r="L1680" s="217"/>
      <c r="M1680" s="222"/>
      <c r="N1680" s="223"/>
      <c r="O1680" s="224"/>
      <c r="P1680" s="194">
        <f t="shared" si="104"/>
        <v>0</v>
      </c>
      <c r="Q1680" s="219"/>
      <c r="R1680" s="220"/>
      <c r="S1680" s="219"/>
      <c r="T1680" s="221"/>
      <c r="U1680" s="195">
        <f t="shared" si="105"/>
        <v>0</v>
      </c>
      <c r="V1680" s="196">
        <f t="shared" si="106"/>
        <v>0</v>
      </c>
      <c r="W1680" s="196">
        <f t="shared" si="107"/>
        <v>0</v>
      </c>
      <c r="X1680" s="188"/>
    </row>
    <row r="1681" spans="1:24" ht="12">
      <c r="A1681" s="193"/>
      <c r="B1681" s="210"/>
      <c r="C1681" s="211"/>
      <c r="D1681" s="212"/>
      <c r="E1681" s="213"/>
      <c r="F1681" s="214"/>
      <c r="G1681" s="215"/>
      <c r="H1681" s="193" t="s">
        <v>560</v>
      </c>
      <c r="I1681" s="216"/>
      <c r="J1681" s="193"/>
      <c r="K1681" s="216"/>
      <c r="L1681" s="217"/>
      <c r="M1681" s="222"/>
      <c r="N1681" s="223"/>
      <c r="O1681" s="224"/>
      <c r="P1681" s="194">
        <f t="shared" si="104"/>
        <v>0</v>
      </c>
      <c r="Q1681" s="219"/>
      <c r="R1681" s="220"/>
      <c r="S1681" s="219"/>
      <c r="T1681" s="221"/>
      <c r="U1681" s="195">
        <f t="shared" si="105"/>
        <v>0</v>
      </c>
      <c r="V1681" s="196">
        <f t="shared" si="106"/>
        <v>0</v>
      </c>
      <c r="W1681" s="196">
        <f t="shared" si="107"/>
        <v>0</v>
      </c>
      <c r="X1681" s="188"/>
    </row>
    <row r="1682" spans="1:24" ht="12">
      <c r="A1682" s="193"/>
      <c r="B1682" s="210"/>
      <c r="C1682" s="211"/>
      <c r="D1682" s="212"/>
      <c r="E1682" s="213"/>
      <c r="F1682" s="214"/>
      <c r="G1682" s="215"/>
      <c r="H1682" s="193" t="s">
        <v>560</v>
      </c>
      <c r="I1682" s="216"/>
      <c r="J1682" s="193"/>
      <c r="K1682" s="216"/>
      <c r="L1682" s="217"/>
      <c r="M1682" s="222"/>
      <c r="N1682" s="223"/>
      <c r="O1682" s="224"/>
      <c r="P1682" s="194">
        <f t="shared" si="104"/>
        <v>0</v>
      </c>
      <c r="Q1682" s="219"/>
      <c r="R1682" s="220"/>
      <c r="S1682" s="219"/>
      <c r="T1682" s="221"/>
      <c r="U1682" s="195">
        <f t="shared" si="105"/>
        <v>0</v>
      </c>
      <c r="V1682" s="196">
        <f t="shared" si="106"/>
        <v>0</v>
      </c>
      <c r="W1682" s="196">
        <f t="shared" si="107"/>
        <v>0</v>
      </c>
      <c r="X1682" s="188"/>
    </row>
    <row r="1683" spans="1:24" ht="12">
      <c r="A1683" s="193"/>
      <c r="B1683" s="210"/>
      <c r="C1683" s="211"/>
      <c r="D1683" s="212"/>
      <c r="E1683" s="213"/>
      <c r="F1683" s="214"/>
      <c r="G1683" s="215"/>
      <c r="H1683" s="193" t="s">
        <v>560</v>
      </c>
      <c r="I1683" s="216"/>
      <c r="J1683" s="193"/>
      <c r="K1683" s="216"/>
      <c r="L1683" s="217"/>
      <c r="M1683" s="222"/>
      <c r="N1683" s="223"/>
      <c r="O1683" s="224"/>
      <c r="P1683" s="194">
        <f t="shared" si="104"/>
        <v>0</v>
      </c>
      <c r="Q1683" s="219"/>
      <c r="R1683" s="220"/>
      <c r="S1683" s="219"/>
      <c r="T1683" s="221"/>
      <c r="U1683" s="195">
        <f t="shared" si="105"/>
        <v>0</v>
      </c>
      <c r="V1683" s="196">
        <f t="shared" si="106"/>
        <v>0</v>
      </c>
      <c r="W1683" s="196">
        <f t="shared" si="107"/>
        <v>0</v>
      </c>
      <c r="X1683" s="188"/>
    </row>
    <row r="1684" spans="1:24" ht="12">
      <c r="A1684" s="193"/>
      <c r="B1684" s="210"/>
      <c r="C1684" s="211"/>
      <c r="D1684" s="212"/>
      <c r="E1684" s="213"/>
      <c r="F1684" s="214"/>
      <c r="G1684" s="215"/>
      <c r="H1684" s="193" t="s">
        <v>560</v>
      </c>
      <c r="I1684" s="216"/>
      <c r="J1684" s="193"/>
      <c r="K1684" s="216"/>
      <c r="L1684" s="217"/>
      <c r="M1684" s="222"/>
      <c r="N1684" s="223"/>
      <c r="O1684" s="224"/>
      <c r="P1684" s="194">
        <f t="shared" si="104"/>
        <v>0</v>
      </c>
      <c r="Q1684" s="219"/>
      <c r="R1684" s="220"/>
      <c r="S1684" s="219"/>
      <c r="T1684" s="221"/>
      <c r="U1684" s="195">
        <f t="shared" si="105"/>
        <v>0</v>
      </c>
      <c r="V1684" s="196">
        <f t="shared" si="106"/>
        <v>0</v>
      </c>
      <c r="W1684" s="196">
        <f t="shared" si="107"/>
        <v>0</v>
      </c>
      <c r="X1684" s="188"/>
    </row>
    <row r="1685" spans="1:24" ht="12">
      <c r="A1685" s="193"/>
      <c r="B1685" s="210"/>
      <c r="C1685" s="211"/>
      <c r="D1685" s="212"/>
      <c r="E1685" s="213"/>
      <c r="F1685" s="214"/>
      <c r="G1685" s="215"/>
      <c r="H1685" s="193" t="s">
        <v>560</v>
      </c>
      <c r="I1685" s="216"/>
      <c r="J1685" s="193"/>
      <c r="K1685" s="216"/>
      <c r="L1685" s="217"/>
      <c r="M1685" s="222"/>
      <c r="N1685" s="223"/>
      <c r="O1685" s="224"/>
      <c r="P1685" s="194">
        <f t="shared" si="104"/>
        <v>0</v>
      </c>
      <c r="Q1685" s="219"/>
      <c r="R1685" s="220"/>
      <c r="S1685" s="219"/>
      <c r="T1685" s="221"/>
      <c r="U1685" s="195">
        <f t="shared" si="105"/>
        <v>0</v>
      </c>
      <c r="V1685" s="196">
        <f t="shared" si="106"/>
        <v>0</v>
      </c>
      <c r="W1685" s="196">
        <f t="shared" si="107"/>
        <v>0</v>
      </c>
      <c r="X1685" s="188"/>
    </row>
    <row r="1686" spans="1:24" ht="12">
      <c r="A1686" s="193"/>
      <c r="B1686" s="210"/>
      <c r="C1686" s="211"/>
      <c r="D1686" s="212"/>
      <c r="E1686" s="213"/>
      <c r="F1686" s="214"/>
      <c r="G1686" s="215"/>
      <c r="H1686" s="193" t="s">
        <v>560</v>
      </c>
      <c r="I1686" s="216"/>
      <c r="J1686" s="193"/>
      <c r="K1686" s="216"/>
      <c r="L1686" s="217"/>
      <c r="M1686" s="222"/>
      <c r="N1686" s="223"/>
      <c r="O1686" s="224"/>
      <c r="P1686" s="194">
        <f t="shared" si="104"/>
        <v>0</v>
      </c>
      <c r="Q1686" s="219"/>
      <c r="R1686" s="220"/>
      <c r="S1686" s="219"/>
      <c r="T1686" s="221"/>
      <c r="U1686" s="195">
        <f t="shared" si="105"/>
        <v>0</v>
      </c>
      <c r="V1686" s="196">
        <f t="shared" si="106"/>
        <v>0</v>
      </c>
      <c r="W1686" s="196">
        <f t="shared" si="107"/>
        <v>0</v>
      </c>
      <c r="X1686" s="188"/>
    </row>
    <row r="1687" spans="1:24" ht="12">
      <c r="A1687" s="193"/>
      <c r="B1687" s="210"/>
      <c r="C1687" s="211"/>
      <c r="D1687" s="212"/>
      <c r="E1687" s="213"/>
      <c r="F1687" s="214"/>
      <c r="G1687" s="215"/>
      <c r="H1687" s="193" t="s">
        <v>560</v>
      </c>
      <c r="I1687" s="216"/>
      <c r="J1687" s="193"/>
      <c r="K1687" s="216"/>
      <c r="L1687" s="217"/>
      <c r="M1687" s="222"/>
      <c r="N1687" s="223"/>
      <c r="O1687" s="224"/>
      <c r="P1687" s="194">
        <f t="shared" si="104"/>
        <v>0</v>
      </c>
      <c r="Q1687" s="219"/>
      <c r="R1687" s="220"/>
      <c r="S1687" s="219"/>
      <c r="T1687" s="221"/>
      <c r="U1687" s="195">
        <f t="shared" si="105"/>
        <v>0</v>
      </c>
      <c r="V1687" s="196">
        <f t="shared" si="106"/>
        <v>0</v>
      </c>
      <c r="W1687" s="196">
        <f t="shared" si="107"/>
        <v>0</v>
      </c>
      <c r="X1687" s="188"/>
    </row>
    <row r="1688" spans="1:24" ht="12">
      <c r="A1688" s="193"/>
      <c r="B1688" s="210"/>
      <c r="C1688" s="211"/>
      <c r="D1688" s="212"/>
      <c r="E1688" s="213"/>
      <c r="F1688" s="214"/>
      <c r="G1688" s="215"/>
      <c r="H1688" s="193" t="s">
        <v>560</v>
      </c>
      <c r="I1688" s="216"/>
      <c r="J1688" s="193"/>
      <c r="K1688" s="216"/>
      <c r="L1688" s="217"/>
      <c r="M1688" s="222"/>
      <c r="N1688" s="223"/>
      <c r="O1688" s="224"/>
      <c r="P1688" s="194">
        <f t="shared" si="104"/>
        <v>0</v>
      </c>
      <c r="Q1688" s="219"/>
      <c r="R1688" s="220"/>
      <c r="S1688" s="219"/>
      <c r="T1688" s="221"/>
      <c r="U1688" s="195">
        <f t="shared" si="105"/>
        <v>0</v>
      </c>
      <c r="V1688" s="196">
        <f t="shared" si="106"/>
        <v>0</v>
      </c>
      <c r="W1688" s="196">
        <f t="shared" si="107"/>
        <v>0</v>
      </c>
      <c r="X1688" s="188"/>
    </row>
    <row r="1689" spans="1:24" ht="12">
      <c r="A1689" s="193"/>
      <c r="B1689" s="210"/>
      <c r="C1689" s="211"/>
      <c r="D1689" s="212"/>
      <c r="E1689" s="213"/>
      <c r="F1689" s="214"/>
      <c r="G1689" s="215"/>
      <c r="H1689" s="193" t="s">
        <v>560</v>
      </c>
      <c r="I1689" s="216"/>
      <c r="J1689" s="193"/>
      <c r="K1689" s="216"/>
      <c r="L1689" s="217"/>
      <c r="M1689" s="222"/>
      <c r="N1689" s="223"/>
      <c r="O1689" s="224"/>
      <c r="P1689" s="194">
        <f t="shared" si="104"/>
        <v>0</v>
      </c>
      <c r="Q1689" s="219"/>
      <c r="R1689" s="220"/>
      <c r="S1689" s="219"/>
      <c r="T1689" s="221"/>
      <c r="U1689" s="195">
        <f t="shared" si="105"/>
        <v>0</v>
      </c>
      <c r="V1689" s="196">
        <f t="shared" si="106"/>
        <v>0</v>
      </c>
      <c r="W1689" s="196">
        <f t="shared" si="107"/>
        <v>0</v>
      </c>
      <c r="X1689" s="188"/>
    </row>
    <row r="1690" spans="1:24" ht="12">
      <c r="A1690" s="193"/>
      <c r="B1690" s="210"/>
      <c r="C1690" s="211"/>
      <c r="D1690" s="212"/>
      <c r="E1690" s="213"/>
      <c r="F1690" s="214"/>
      <c r="G1690" s="215"/>
      <c r="H1690" s="193" t="s">
        <v>560</v>
      </c>
      <c r="I1690" s="216"/>
      <c r="J1690" s="193"/>
      <c r="K1690" s="216"/>
      <c r="L1690" s="217"/>
      <c r="M1690" s="222"/>
      <c r="N1690" s="223"/>
      <c r="O1690" s="224"/>
      <c r="P1690" s="194">
        <f t="shared" si="104"/>
        <v>0</v>
      </c>
      <c r="Q1690" s="219"/>
      <c r="R1690" s="220"/>
      <c r="S1690" s="219"/>
      <c r="T1690" s="221"/>
      <c r="U1690" s="195">
        <f t="shared" si="105"/>
        <v>0</v>
      </c>
      <c r="V1690" s="196">
        <f t="shared" si="106"/>
        <v>0</v>
      </c>
      <c r="W1690" s="196">
        <f t="shared" si="107"/>
        <v>0</v>
      </c>
      <c r="X1690" s="188"/>
    </row>
    <row r="1691" spans="1:24" ht="12">
      <c r="A1691" s="193"/>
      <c r="B1691" s="210"/>
      <c r="C1691" s="211"/>
      <c r="D1691" s="212"/>
      <c r="E1691" s="213"/>
      <c r="F1691" s="214"/>
      <c r="G1691" s="215"/>
      <c r="H1691" s="193" t="s">
        <v>560</v>
      </c>
      <c r="I1691" s="216"/>
      <c r="J1691" s="193"/>
      <c r="K1691" s="216"/>
      <c r="L1691" s="217"/>
      <c r="M1691" s="222"/>
      <c r="N1691" s="223"/>
      <c r="O1691" s="224"/>
      <c r="P1691" s="194">
        <f t="shared" si="104"/>
        <v>0</v>
      </c>
      <c r="Q1691" s="219"/>
      <c r="R1691" s="220"/>
      <c r="S1691" s="219"/>
      <c r="T1691" s="221"/>
      <c r="U1691" s="195">
        <f t="shared" si="105"/>
        <v>0</v>
      </c>
      <c r="V1691" s="196">
        <f t="shared" si="106"/>
        <v>0</v>
      </c>
      <c r="W1691" s="196">
        <f t="shared" si="107"/>
        <v>0</v>
      </c>
      <c r="X1691" s="188"/>
    </row>
    <row r="1692" spans="1:24" ht="12">
      <c r="A1692" s="193"/>
      <c r="B1692" s="210"/>
      <c r="C1692" s="211"/>
      <c r="D1692" s="212"/>
      <c r="E1692" s="213"/>
      <c r="F1692" s="214"/>
      <c r="G1692" s="215"/>
      <c r="H1692" s="193" t="s">
        <v>560</v>
      </c>
      <c r="I1692" s="216"/>
      <c r="J1692" s="193"/>
      <c r="K1692" s="216"/>
      <c r="L1692" s="217"/>
      <c r="M1692" s="222"/>
      <c r="N1692" s="223"/>
      <c r="O1692" s="224"/>
      <c r="P1692" s="194">
        <f t="shared" si="104"/>
        <v>0</v>
      </c>
      <c r="Q1692" s="219"/>
      <c r="R1692" s="220"/>
      <c r="S1692" s="219"/>
      <c r="T1692" s="221"/>
      <c r="U1692" s="195">
        <f t="shared" si="105"/>
        <v>0</v>
      </c>
      <c r="V1692" s="196">
        <f t="shared" si="106"/>
        <v>0</v>
      </c>
      <c r="W1692" s="196">
        <f t="shared" si="107"/>
        <v>0</v>
      </c>
      <c r="X1692" s="188"/>
    </row>
    <row r="1693" spans="1:24" ht="12">
      <c r="A1693" s="193"/>
      <c r="B1693" s="210"/>
      <c r="C1693" s="211"/>
      <c r="D1693" s="212"/>
      <c r="E1693" s="213"/>
      <c r="F1693" s="214"/>
      <c r="G1693" s="215"/>
      <c r="H1693" s="193" t="s">
        <v>560</v>
      </c>
      <c r="I1693" s="216"/>
      <c r="J1693" s="193"/>
      <c r="K1693" s="216"/>
      <c r="L1693" s="217"/>
      <c r="M1693" s="222"/>
      <c r="N1693" s="223"/>
      <c r="O1693" s="224"/>
      <c r="P1693" s="194">
        <f t="shared" si="104"/>
        <v>0</v>
      </c>
      <c r="Q1693" s="219"/>
      <c r="R1693" s="220"/>
      <c r="S1693" s="219"/>
      <c r="T1693" s="221"/>
      <c r="U1693" s="195">
        <f t="shared" si="105"/>
        <v>0</v>
      </c>
      <c r="V1693" s="196">
        <f t="shared" si="106"/>
        <v>0</v>
      </c>
      <c r="W1693" s="196">
        <f t="shared" si="107"/>
        <v>0</v>
      </c>
      <c r="X1693" s="188"/>
    </row>
    <row r="1694" spans="1:24" ht="12">
      <c r="A1694" s="193"/>
      <c r="B1694" s="210"/>
      <c r="C1694" s="211"/>
      <c r="D1694" s="212"/>
      <c r="E1694" s="213"/>
      <c r="F1694" s="214"/>
      <c r="G1694" s="215"/>
      <c r="H1694" s="193" t="s">
        <v>560</v>
      </c>
      <c r="I1694" s="216"/>
      <c r="J1694" s="193"/>
      <c r="K1694" s="216"/>
      <c r="L1694" s="217"/>
      <c r="M1694" s="222"/>
      <c r="N1694" s="223"/>
      <c r="O1694" s="224"/>
      <c r="P1694" s="194">
        <f t="shared" si="104"/>
        <v>0</v>
      </c>
      <c r="Q1694" s="219"/>
      <c r="R1694" s="220"/>
      <c r="S1694" s="219"/>
      <c r="T1694" s="221"/>
      <c r="U1694" s="195">
        <f t="shared" si="105"/>
        <v>0</v>
      </c>
      <c r="V1694" s="196">
        <f t="shared" si="106"/>
        <v>0</v>
      </c>
      <c r="W1694" s="196">
        <f t="shared" si="107"/>
        <v>0</v>
      </c>
      <c r="X1694" s="188"/>
    </row>
    <row r="1695" spans="1:24" ht="12">
      <c r="A1695" s="193"/>
      <c r="B1695" s="210"/>
      <c r="C1695" s="211"/>
      <c r="D1695" s="212"/>
      <c r="E1695" s="213"/>
      <c r="F1695" s="214"/>
      <c r="G1695" s="215"/>
      <c r="H1695" s="193" t="s">
        <v>560</v>
      </c>
      <c r="I1695" s="216"/>
      <c r="J1695" s="193"/>
      <c r="K1695" s="216"/>
      <c r="L1695" s="217"/>
      <c r="M1695" s="222"/>
      <c r="N1695" s="223"/>
      <c r="O1695" s="224"/>
      <c r="P1695" s="194">
        <f t="shared" si="104"/>
        <v>0</v>
      </c>
      <c r="Q1695" s="219"/>
      <c r="R1695" s="220"/>
      <c r="S1695" s="219"/>
      <c r="T1695" s="221"/>
      <c r="U1695" s="195">
        <f t="shared" si="105"/>
        <v>0</v>
      </c>
      <c r="V1695" s="196">
        <f t="shared" si="106"/>
        <v>0</v>
      </c>
      <c r="W1695" s="196">
        <f t="shared" si="107"/>
        <v>0</v>
      </c>
      <c r="X1695" s="188"/>
    </row>
    <row r="1696" spans="1:24" ht="12">
      <c r="A1696" s="193"/>
      <c r="B1696" s="210"/>
      <c r="C1696" s="211"/>
      <c r="D1696" s="212"/>
      <c r="E1696" s="213"/>
      <c r="F1696" s="214"/>
      <c r="G1696" s="215"/>
      <c r="H1696" s="193" t="s">
        <v>560</v>
      </c>
      <c r="I1696" s="216"/>
      <c r="J1696" s="193"/>
      <c r="K1696" s="216"/>
      <c r="L1696" s="217"/>
      <c r="M1696" s="222"/>
      <c r="N1696" s="223"/>
      <c r="O1696" s="224"/>
      <c r="P1696" s="194">
        <f t="shared" si="104"/>
        <v>0</v>
      </c>
      <c r="Q1696" s="219"/>
      <c r="R1696" s="220"/>
      <c r="S1696" s="219"/>
      <c r="T1696" s="221"/>
      <c r="U1696" s="195">
        <f t="shared" si="105"/>
        <v>0</v>
      </c>
      <c r="V1696" s="196">
        <f t="shared" si="106"/>
        <v>0</v>
      </c>
      <c r="W1696" s="196">
        <f t="shared" si="107"/>
        <v>0</v>
      </c>
      <c r="X1696" s="188"/>
    </row>
    <row r="1697" spans="1:24" ht="12">
      <c r="A1697" s="193"/>
      <c r="B1697" s="210"/>
      <c r="C1697" s="211"/>
      <c r="D1697" s="212"/>
      <c r="E1697" s="213"/>
      <c r="F1697" s="214"/>
      <c r="G1697" s="215"/>
      <c r="H1697" s="193" t="s">
        <v>560</v>
      </c>
      <c r="I1697" s="216"/>
      <c r="J1697" s="193"/>
      <c r="K1697" s="216"/>
      <c r="L1697" s="217"/>
      <c r="M1697" s="222"/>
      <c r="N1697" s="223"/>
      <c r="O1697" s="224"/>
      <c r="P1697" s="194">
        <f t="shared" si="104"/>
        <v>0</v>
      </c>
      <c r="Q1697" s="219"/>
      <c r="R1697" s="220"/>
      <c r="S1697" s="219"/>
      <c r="T1697" s="221"/>
      <c r="U1697" s="195">
        <f t="shared" si="105"/>
        <v>0</v>
      </c>
      <c r="V1697" s="196">
        <f t="shared" si="106"/>
        <v>0</v>
      </c>
      <c r="W1697" s="196">
        <f t="shared" si="107"/>
        <v>0</v>
      </c>
      <c r="X1697" s="188"/>
    </row>
    <row r="1698" spans="1:24" ht="12">
      <c r="A1698" s="193"/>
      <c r="B1698" s="210"/>
      <c r="C1698" s="211"/>
      <c r="D1698" s="212"/>
      <c r="E1698" s="213"/>
      <c r="F1698" s="214"/>
      <c r="G1698" s="215"/>
      <c r="H1698" s="193" t="s">
        <v>560</v>
      </c>
      <c r="I1698" s="216"/>
      <c r="J1698" s="193"/>
      <c r="K1698" s="216"/>
      <c r="L1698" s="217"/>
      <c r="M1698" s="222"/>
      <c r="N1698" s="223"/>
      <c r="O1698" s="224"/>
      <c r="P1698" s="194">
        <f t="shared" si="104"/>
        <v>0</v>
      </c>
      <c r="Q1698" s="219"/>
      <c r="R1698" s="220"/>
      <c r="S1698" s="219"/>
      <c r="T1698" s="221"/>
      <c r="U1698" s="195">
        <f t="shared" si="105"/>
        <v>0</v>
      </c>
      <c r="V1698" s="196">
        <f t="shared" si="106"/>
        <v>0</v>
      </c>
      <c r="W1698" s="196">
        <f t="shared" si="107"/>
        <v>0</v>
      </c>
      <c r="X1698" s="188"/>
    </row>
    <row r="1699" spans="1:24" ht="12">
      <c r="A1699" s="193"/>
      <c r="B1699" s="210"/>
      <c r="C1699" s="211"/>
      <c r="D1699" s="212"/>
      <c r="E1699" s="213"/>
      <c r="F1699" s="214"/>
      <c r="G1699" s="215"/>
      <c r="H1699" s="193" t="s">
        <v>560</v>
      </c>
      <c r="I1699" s="216"/>
      <c r="J1699" s="193"/>
      <c r="K1699" s="216"/>
      <c r="L1699" s="217"/>
      <c r="M1699" s="222"/>
      <c r="N1699" s="223"/>
      <c r="O1699" s="224"/>
      <c r="P1699" s="194">
        <f t="shared" si="104"/>
        <v>0</v>
      </c>
      <c r="Q1699" s="219"/>
      <c r="R1699" s="220"/>
      <c r="S1699" s="219"/>
      <c r="T1699" s="221"/>
      <c r="U1699" s="195">
        <f t="shared" si="105"/>
        <v>0</v>
      </c>
      <c r="V1699" s="196">
        <f t="shared" si="106"/>
        <v>0</v>
      </c>
      <c r="W1699" s="196">
        <f t="shared" si="107"/>
        <v>0</v>
      </c>
      <c r="X1699" s="188"/>
    </row>
    <row r="1700" spans="1:24" ht="12">
      <c r="A1700" s="193"/>
      <c r="B1700" s="210"/>
      <c r="C1700" s="211"/>
      <c r="D1700" s="212"/>
      <c r="E1700" s="213"/>
      <c r="F1700" s="214"/>
      <c r="G1700" s="215"/>
      <c r="H1700" s="193" t="s">
        <v>560</v>
      </c>
      <c r="I1700" s="216"/>
      <c r="J1700" s="193"/>
      <c r="K1700" s="216"/>
      <c r="L1700" s="217"/>
      <c r="M1700" s="222"/>
      <c r="N1700" s="223"/>
      <c r="O1700" s="224"/>
      <c r="P1700" s="194">
        <f t="shared" si="104"/>
        <v>0</v>
      </c>
      <c r="Q1700" s="219"/>
      <c r="R1700" s="220"/>
      <c r="S1700" s="219"/>
      <c r="T1700" s="221"/>
      <c r="U1700" s="195">
        <f t="shared" si="105"/>
        <v>0</v>
      </c>
      <c r="V1700" s="196">
        <f t="shared" si="106"/>
        <v>0</v>
      </c>
      <c r="W1700" s="196">
        <f t="shared" si="107"/>
        <v>0</v>
      </c>
      <c r="X1700" s="188"/>
    </row>
    <row r="1701" spans="1:24" ht="12">
      <c r="A1701" s="193"/>
      <c r="B1701" s="210"/>
      <c r="C1701" s="211"/>
      <c r="D1701" s="212"/>
      <c r="E1701" s="213"/>
      <c r="F1701" s="214"/>
      <c r="G1701" s="215"/>
      <c r="H1701" s="193" t="s">
        <v>560</v>
      </c>
      <c r="I1701" s="216"/>
      <c r="J1701" s="193"/>
      <c r="K1701" s="216"/>
      <c r="L1701" s="217"/>
      <c r="M1701" s="222"/>
      <c r="N1701" s="223"/>
      <c r="O1701" s="224"/>
      <c r="P1701" s="194">
        <f t="shared" si="104"/>
        <v>0</v>
      </c>
      <c r="Q1701" s="219"/>
      <c r="R1701" s="220"/>
      <c r="S1701" s="219"/>
      <c r="T1701" s="221"/>
      <c r="U1701" s="195">
        <f t="shared" si="105"/>
        <v>0</v>
      </c>
      <c r="V1701" s="196">
        <f t="shared" si="106"/>
        <v>0</v>
      </c>
      <c r="W1701" s="196">
        <f t="shared" si="107"/>
        <v>0</v>
      </c>
      <c r="X1701" s="188"/>
    </row>
    <row r="1702" spans="1:24" ht="12">
      <c r="A1702" s="193"/>
      <c r="B1702" s="210"/>
      <c r="C1702" s="211"/>
      <c r="D1702" s="212"/>
      <c r="E1702" s="213"/>
      <c r="F1702" s="214"/>
      <c r="G1702" s="215"/>
      <c r="H1702" s="193" t="s">
        <v>560</v>
      </c>
      <c r="I1702" s="216"/>
      <c r="J1702" s="193"/>
      <c r="K1702" s="216"/>
      <c r="L1702" s="217"/>
      <c r="M1702" s="222"/>
      <c r="N1702" s="223"/>
      <c r="O1702" s="224"/>
      <c r="P1702" s="194">
        <f t="shared" si="104"/>
        <v>0</v>
      </c>
      <c r="Q1702" s="219"/>
      <c r="R1702" s="220"/>
      <c r="S1702" s="219"/>
      <c r="T1702" s="221"/>
      <c r="U1702" s="195">
        <f t="shared" si="105"/>
        <v>0</v>
      </c>
      <c r="V1702" s="196">
        <f t="shared" si="106"/>
        <v>0</v>
      </c>
      <c r="W1702" s="196">
        <f t="shared" si="107"/>
        <v>0</v>
      </c>
      <c r="X1702" s="188"/>
    </row>
    <row r="1703" spans="1:24" ht="12">
      <c r="A1703" s="193"/>
      <c r="B1703" s="210"/>
      <c r="C1703" s="211"/>
      <c r="D1703" s="212"/>
      <c r="E1703" s="213"/>
      <c r="F1703" s="214"/>
      <c r="G1703" s="215"/>
      <c r="H1703" s="193" t="s">
        <v>560</v>
      </c>
      <c r="I1703" s="216"/>
      <c r="J1703" s="193"/>
      <c r="K1703" s="216"/>
      <c r="L1703" s="217"/>
      <c r="M1703" s="222"/>
      <c r="N1703" s="223"/>
      <c r="O1703" s="224"/>
      <c r="P1703" s="194">
        <f t="shared" si="104"/>
        <v>0</v>
      </c>
      <c r="Q1703" s="219"/>
      <c r="R1703" s="220"/>
      <c r="S1703" s="219"/>
      <c r="T1703" s="221"/>
      <c r="U1703" s="195">
        <f t="shared" si="105"/>
        <v>0</v>
      </c>
      <c r="V1703" s="196">
        <f t="shared" si="106"/>
        <v>0</v>
      </c>
      <c r="W1703" s="196">
        <f t="shared" si="107"/>
        <v>0</v>
      </c>
      <c r="X1703" s="188"/>
    </row>
    <row r="1704" spans="1:24" ht="12">
      <c r="A1704" s="193"/>
      <c r="B1704" s="210"/>
      <c r="C1704" s="211"/>
      <c r="D1704" s="212"/>
      <c r="E1704" s="213"/>
      <c r="F1704" s="214"/>
      <c r="G1704" s="215"/>
      <c r="H1704" s="193" t="s">
        <v>560</v>
      </c>
      <c r="I1704" s="216"/>
      <c r="J1704" s="193"/>
      <c r="K1704" s="216"/>
      <c r="L1704" s="217"/>
      <c r="M1704" s="222"/>
      <c r="N1704" s="223"/>
      <c r="O1704" s="224"/>
      <c r="P1704" s="194">
        <f t="shared" si="104"/>
        <v>0</v>
      </c>
      <c r="Q1704" s="219"/>
      <c r="R1704" s="220"/>
      <c r="S1704" s="219"/>
      <c r="T1704" s="221"/>
      <c r="U1704" s="195">
        <f t="shared" si="105"/>
        <v>0</v>
      </c>
      <c r="V1704" s="196">
        <f t="shared" si="106"/>
        <v>0</v>
      </c>
      <c r="W1704" s="196">
        <f t="shared" si="107"/>
        <v>0</v>
      </c>
      <c r="X1704" s="188"/>
    </row>
    <row r="1705" spans="1:24" ht="12">
      <c r="A1705" s="193"/>
      <c r="B1705" s="210"/>
      <c r="C1705" s="211"/>
      <c r="D1705" s="212"/>
      <c r="E1705" s="213"/>
      <c r="F1705" s="214"/>
      <c r="G1705" s="215"/>
      <c r="H1705" s="193" t="s">
        <v>560</v>
      </c>
      <c r="I1705" s="216"/>
      <c r="J1705" s="193"/>
      <c r="K1705" s="216"/>
      <c r="L1705" s="217"/>
      <c r="M1705" s="222"/>
      <c r="N1705" s="223"/>
      <c r="O1705" s="224"/>
      <c r="P1705" s="194">
        <f t="shared" si="104"/>
        <v>0</v>
      </c>
      <c r="Q1705" s="219"/>
      <c r="R1705" s="220"/>
      <c r="S1705" s="219"/>
      <c r="T1705" s="221"/>
      <c r="U1705" s="195">
        <f t="shared" si="105"/>
        <v>0</v>
      </c>
      <c r="V1705" s="196">
        <f t="shared" si="106"/>
        <v>0</v>
      </c>
      <c r="W1705" s="196">
        <f t="shared" si="107"/>
        <v>0</v>
      </c>
      <c r="X1705" s="188"/>
    </row>
    <row r="1706" spans="1:24" ht="12">
      <c r="A1706" s="193"/>
      <c r="B1706" s="210"/>
      <c r="C1706" s="211"/>
      <c r="D1706" s="212"/>
      <c r="E1706" s="213"/>
      <c r="F1706" s="214"/>
      <c r="G1706" s="215"/>
      <c r="H1706" s="193" t="s">
        <v>560</v>
      </c>
      <c r="I1706" s="216"/>
      <c r="J1706" s="193"/>
      <c r="K1706" s="216"/>
      <c r="L1706" s="217"/>
      <c r="M1706" s="222"/>
      <c r="N1706" s="223"/>
      <c r="O1706" s="224"/>
      <c r="P1706" s="194">
        <f t="shared" si="104"/>
        <v>0</v>
      </c>
      <c r="Q1706" s="219"/>
      <c r="R1706" s="220"/>
      <c r="S1706" s="219"/>
      <c r="T1706" s="221"/>
      <c r="U1706" s="195">
        <f t="shared" si="105"/>
        <v>0</v>
      </c>
      <c r="V1706" s="196">
        <f t="shared" si="106"/>
        <v>0</v>
      </c>
      <c r="W1706" s="196">
        <f t="shared" si="107"/>
        <v>0</v>
      </c>
      <c r="X1706" s="188"/>
    </row>
    <row r="1707" spans="1:24" ht="12">
      <c r="A1707" s="193"/>
      <c r="B1707" s="210"/>
      <c r="C1707" s="211"/>
      <c r="D1707" s="212"/>
      <c r="E1707" s="213"/>
      <c r="F1707" s="214"/>
      <c r="G1707" s="215"/>
      <c r="H1707" s="193" t="s">
        <v>560</v>
      </c>
      <c r="I1707" s="216"/>
      <c r="J1707" s="193"/>
      <c r="K1707" s="216"/>
      <c r="L1707" s="217"/>
      <c r="M1707" s="222"/>
      <c r="N1707" s="223"/>
      <c r="O1707" s="224"/>
      <c r="P1707" s="194">
        <f t="shared" si="104"/>
        <v>0</v>
      </c>
      <c r="Q1707" s="219"/>
      <c r="R1707" s="220"/>
      <c r="S1707" s="219"/>
      <c r="T1707" s="221"/>
      <c r="U1707" s="195">
        <f t="shared" si="105"/>
        <v>0</v>
      </c>
      <c r="V1707" s="196">
        <f t="shared" si="106"/>
        <v>0</v>
      </c>
      <c r="W1707" s="196">
        <f t="shared" si="107"/>
        <v>0</v>
      </c>
      <c r="X1707" s="188"/>
    </row>
    <row r="1708" spans="1:24" ht="12">
      <c r="A1708" s="193"/>
      <c r="B1708" s="210"/>
      <c r="C1708" s="211"/>
      <c r="D1708" s="212"/>
      <c r="E1708" s="213"/>
      <c r="F1708" s="214"/>
      <c r="G1708" s="215"/>
      <c r="H1708" s="193" t="s">
        <v>560</v>
      </c>
      <c r="I1708" s="216"/>
      <c r="J1708" s="193"/>
      <c r="K1708" s="216"/>
      <c r="L1708" s="217"/>
      <c r="M1708" s="222"/>
      <c r="N1708" s="223"/>
      <c r="O1708" s="224"/>
      <c r="P1708" s="194">
        <f t="shared" si="104"/>
        <v>0</v>
      </c>
      <c r="Q1708" s="219"/>
      <c r="R1708" s="220"/>
      <c r="S1708" s="219"/>
      <c r="T1708" s="221"/>
      <c r="U1708" s="195">
        <f t="shared" si="105"/>
        <v>0</v>
      </c>
      <c r="V1708" s="196">
        <f t="shared" si="106"/>
        <v>0</v>
      </c>
      <c r="W1708" s="196">
        <f t="shared" si="107"/>
        <v>0</v>
      </c>
      <c r="X1708" s="188"/>
    </row>
    <row r="1709" spans="1:24" ht="12">
      <c r="A1709" s="193"/>
      <c r="B1709" s="210"/>
      <c r="C1709" s="211"/>
      <c r="D1709" s="212"/>
      <c r="E1709" s="213"/>
      <c r="F1709" s="214"/>
      <c r="G1709" s="215"/>
      <c r="H1709" s="193" t="s">
        <v>560</v>
      </c>
      <c r="I1709" s="216"/>
      <c r="J1709" s="193"/>
      <c r="K1709" s="216"/>
      <c r="L1709" s="217"/>
      <c r="M1709" s="222"/>
      <c r="N1709" s="223"/>
      <c r="O1709" s="224"/>
      <c r="P1709" s="194">
        <f t="shared" si="104"/>
        <v>0</v>
      </c>
      <c r="Q1709" s="219"/>
      <c r="R1709" s="220"/>
      <c r="S1709" s="219"/>
      <c r="T1709" s="221"/>
      <c r="U1709" s="195">
        <f t="shared" si="105"/>
        <v>0</v>
      </c>
      <c r="V1709" s="196">
        <f t="shared" si="106"/>
        <v>0</v>
      </c>
      <c r="W1709" s="196">
        <f t="shared" si="107"/>
        <v>0</v>
      </c>
      <c r="X1709" s="188"/>
    </row>
    <row r="1710" spans="1:24" ht="12">
      <c r="A1710" s="193"/>
      <c r="B1710" s="210"/>
      <c r="C1710" s="211"/>
      <c r="D1710" s="212"/>
      <c r="E1710" s="213"/>
      <c r="F1710" s="214"/>
      <c r="G1710" s="215"/>
      <c r="H1710" s="193" t="s">
        <v>560</v>
      </c>
      <c r="I1710" s="216"/>
      <c r="J1710" s="193"/>
      <c r="K1710" s="216"/>
      <c r="L1710" s="217"/>
      <c r="M1710" s="222"/>
      <c r="N1710" s="223"/>
      <c r="O1710" s="224"/>
      <c r="P1710" s="194">
        <f t="shared" si="104"/>
        <v>0</v>
      </c>
      <c r="Q1710" s="219"/>
      <c r="R1710" s="220"/>
      <c r="S1710" s="219"/>
      <c r="T1710" s="221"/>
      <c r="U1710" s="195">
        <f t="shared" si="105"/>
        <v>0</v>
      </c>
      <c r="V1710" s="196">
        <f t="shared" si="106"/>
        <v>0</v>
      </c>
      <c r="W1710" s="196">
        <f t="shared" si="107"/>
        <v>0</v>
      </c>
      <c r="X1710" s="188"/>
    </row>
    <row r="1711" spans="1:24" ht="12">
      <c r="A1711" s="193"/>
      <c r="B1711" s="210"/>
      <c r="C1711" s="211"/>
      <c r="D1711" s="212"/>
      <c r="E1711" s="213"/>
      <c r="F1711" s="214"/>
      <c r="G1711" s="215"/>
      <c r="H1711" s="193" t="s">
        <v>560</v>
      </c>
      <c r="I1711" s="216"/>
      <c r="J1711" s="193"/>
      <c r="K1711" s="216"/>
      <c r="L1711" s="217"/>
      <c r="M1711" s="222"/>
      <c r="N1711" s="223"/>
      <c r="O1711" s="224"/>
      <c r="P1711" s="194">
        <f t="shared" si="104"/>
        <v>0</v>
      </c>
      <c r="Q1711" s="219"/>
      <c r="R1711" s="220"/>
      <c r="S1711" s="219"/>
      <c r="T1711" s="221"/>
      <c r="U1711" s="195">
        <f t="shared" si="105"/>
        <v>0</v>
      </c>
      <c r="V1711" s="196">
        <f t="shared" si="106"/>
        <v>0</v>
      </c>
      <c r="W1711" s="196">
        <f t="shared" si="107"/>
        <v>0</v>
      </c>
      <c r="X1711" s="188"/>
    </row>
    <row r="1712" spans="1:24" ht="12">
      <c r="A1712" s="193"/>
      <c r="B1712" s="210"/>
      <c r="C1712" s="211"/>
      <c r="D1712" s="212"/>
      <c r="E1712" s="213"/>
      <c r="F1712" s="214"/>
      <c r="G1712" s="215"/>
      <c r="H1712" s="193" t="s">
        <v>560</v>
      </c>
      <c r="I1712" s="216"/>
      <c r="J1712" s="193"/>
      <c r="K1712" s="216"/>
      <c r="L1712" s="217"/>
      <c r="M1712" s="222"/>
      <c r="N1712" s="223"/>
      <c r="O1712" s="224"/>
      <c r="P1712" s="194">
        <f t="shared" si="104"/>
        <v>0</v>
      </c>
      <c r="Q1712" s="219"/>
      <c r="R1712" s="220"/>
      <c r="S1712" s="219"/>
      <c r="T1712" s="221"/>
      <c r="U1712" s="195">
        <f t="shared" si="105"/>
        <v>0</v>
      </c>
      <c r="V1712" s="196">
        <f t="shared" si="106"/>
        <v>0</v>
      </c>
      <c r="W1712" s="196">
        <f t="shared" si="107"/>
        <v>0</v>
      </c>
      <c r="X1712" s="188"/>
    </row>
    <row r="1713" spans="1:24" ht="12">
      <c r="A1713" s="193"/>
      <c r="B1713" s="210"/>
      <c r="C1713" s="211"/>
      <c r="D1713" s="212"/>
      <c r="E1713" s="213"/>
      <c r="F1713" s="214"/>
      <c r="G1713" s="215"/>
      <c r="H1713" s="193" t="s">
        <v>560</v>
      </c>
      <c r="I1713" s="216"/>
      <c r="J1713" s="193"/>
      <c r="K1713" s="216"/>
      <c r="L1713" s="217"/>
      <c r="M1713" s="222"/>
      <c r="N1713" s="223"/>
      <c r="O1713" s="224"/>
      <c r="P1713" s="194">
        <f t="shared" si="104"/>
        <v>0</v>
      </c>
      <c r="Q1713" s="219"/>
      <c r="R1713" s="220"/>
      <c r="S1713" s="219"/>
      <c r="T1713" s="221"/>
      <c r="U1713" s="195">
        <f t="shared" si="105"/>
        <v>0</v>
      </c>
      <c r="V1713" s="196">
        <f t="shared" si="106"/>
        <v>0</v>
      </c>
      <c r="W1713" s="196">
        <f t="shared" si="107"/>
        <v>0</v>
      </c>
      <c r="X1713" s="188"/>
    </row>
    <row r="1714" spans="1:24" ht="12">
      <c r="A1714" s="193"/>
      <c r="B1714" s="210"/>
      <c r="C1714" s="211"/>
      <c r="D1714" s="212"/>
      <c r="E1714" s="213"/>
      <c r="F1714" s="214"/>
      <c r="G1714" s="215"/>
      <c r="H1714" s="193" t="s">
        <v>560</v>
      </c>
      <c r="I1714" s="216"/>
      <c r="J1714" s="193"/>
      <c r="K1714" s="216"/>
      <c r="L1714" s="217"/>
      <c r="M1714" s="222"/>
      <c r="N1714" s="223"/>
      <c r="O1714" s="224"/>
      <c r="P1714" s="194">
        <f t="shared" si="104"/>
        <v>0</v>
      </c>
      <c r="Q1714" s="219"/>
      <c r="R1714" s="220"/>
      <c r="S1714" s="219"/>
      <c r="T1714" s="221"/>
      <c r="U1714" s="195">
        <f t="shared" si="105"/>
        <v>0</v>
      </c>
      <c r="V1714" s="196">
        <f t="shared" si="106"/>
        <v>0</v>
      </c>
      <c r="W1714" s="196">
        <f t="shared" si="107"/>
        <v>0</v>
      </c>
      <c r="X1714" s="188"/>
    </row>
    <row r="1715" spans="1:24" ht="12">
      <c r="A1715" s="193"/>
      <c r="B1715" s="210"/>
      <c r="C1715" s="211"/>
      <c r="D1715" s="212"/>
      <c r="E1715" s="213"/>
      <c r="F1715" s="214"/>
      <c r="G1715" s="215"/>
      <c r="H1715" s="193" t="s">
        <v>560</v>
      </c>
      <c r="I1715" s="216"/>
      <c r="J1715" s="193"/>
      <c r="K1715" s="216"/>
      <c r="L1715" s="217"/>
      <c r="M1715" s="222"/>
      <c r="N1715" s="223"/>
      <c r="O1715" s="224"/>
      <c r="P1715" s="194">
        <f t="shared" si="104"/>
        <v>0</v>
      </c>
      <c r="Q1715" s="219"/>
      <c r="R1715" s="220"/>
      <c r="S1715" s="219"/>
      <c r="T1715" s="221"/>
      <c r="U1715" s="195">
        <f t="shared" si="105"/>
        <v>0</v>
      </c>
      <c r="V1715" s="196">
        <f t="shared" si="106"/>
        <v>0</v>
      </c>
      <c r="W1715" s="196">
        <f t="shared" si="107"/>
        <v>0</v>
      </c>
      <c r="X1715" s="188"/>
    </row>
    <row r="1716" spans="1:24" ht="12">
      <c r="A1716" s="193"/>
      <c r="B1716" s="210"/>
      <c r="C1716" s="211"/>
      <c r="D1716" s="212"/>
      <c r="E1716" s="213"/>
      <c r="F1716" s="214"/>
      <c r="G1716" s="215"/>
      <c r="H1716" s="193" t="s">
        <v>560</v>
      </c>
      <c r="I1716" s="216"/>
      <c r="J1716" s="193"/>
      <c r="K1716" s="216"/>
      <c r="L1716" s="217"/>
      <c r="M1716" s="222"/>
      <c r="N1716" s="223"/>
      <c r="O1716" s="224"/>
      <c r="P1716" s="194">
        <f t="shared" si="104"/>
        <v>0</v>
      </c>
      <c r="Q1716" s="219"/>
      <c r="R1716" s="220"/>
      <c r="S1716" s="219"/>
      <c r="T1716" s="221"/>
      <c r="U1716" s="195">
        <f t="shared" si="105"/>
        <v>0</v>
      </c>
      <c r="V1716" s="196">
        <f t="shared" si="106"/>
        <v>0</v>
      </c>
      <c r="W1716" s="196">
        <f t="shared" si="107"/>
        <v>0</v>
      </c>
      <c r="X1716" s="188"/>
    </row>
    <row r="1717" spans="1:24" ht="12">
      <c r="A1717" s="193"/>
      <c r="B1717" s="210"/>
      <c r="C1717" s="211"/>
      <c r="D1717" s="212"/>
      <c r="E1717" s="213"/>
      <c r="F1717" s="214"/>
      <c r="G1717" s="215"/>
      <c r="H1717" s="193" t="s">
        <v>560</v>
      </c>
      <c r="I1717" s="216"/>
      <c r="J1717" s="193"/>
      <c r="K1717" s="216"/>
      <c r="L1717" s="217"/>
      <c r="M1717" s="222"/>
      <c r="N1717" s="223"/>
      <c r="O1717" s="224"/>
      <c r="P1717" s="194">
        <f t="shared" si="104"/>
        <v>0</v>
      </c>
      <c r="Q1717" s="219"/>
      <c r="R1717" s="220"/>
      <c r="S1717" s="219"/>
      <c r="T1717" s="221"/>
      <c r="U1717" s="195">
        <f t="shared" si="105"/>
        <v>0</v>
      </c>
      <c r="V1717" s="196">
        <f t="shared" si="106"/>
        <v>0</v>
      </c>
      <c r="W1717" s="196">
        <f t="shared" si="107"/>
        <v>0</v>
      </c>
      <c r="X1717" s="188"/>
    </row>
    <row r="1718" spans="1:24" ht="12">
      <c r="A1718" s="193"/>
      <c r="B1718" s="210"/>
      <c r="C1718" s="211"/>
      <c r="D1718" s="212"/>
      <c r="E1718" s="213"/>
      <c r="F1718" s="214"/>
      <c r="G1718" s="215"/>
      <c r="H1718" s="193" t="s">
        <v>560</v>
      </c>
      <c r="I1718" s="216"/>
      <c r="J1718" s="193"/>
      <c r="K1718" s="216"/>
      <c r="L1718" s="217"/>
      <c r="M1718" s="222"/>
      <c r="N1718" s="223"/>
      <c r="O1718" s="224"/>
      <c r="P1718" s="194">
        <f t="shared" si="104"/>
        <v>0</v>
      </c>
      <c r="Q1718" s="219"/>
      <c r="R1718" s="220"/>
      <c r="S1718" s="219"/>
      <c r="T1718" s="221"/>
      <c r="U1718" s="195">
        <f t="shared" si="105"/>
        <v>0</v>
      </c>
      <c r="V1718" s="196">
        <f t="shared" si="106"/>
        <v>0</v>
      </c>
      <c r="W1718" s="196">
        <f t="shared" si="107"/>
        <v>0</v>
      </c>
      <c r="X1718" s="188"/>
    </row>
    <row r="1719" spans="1:24" ht="12">
      <c r="A1719" s="193"/>
      <c r="B1719" s="210"/>
      <c r="C1719" s="211"/>
      <c r="D1719" s="212"/>
      <c r="E1719" s="213"/>
      <c r="F1719" s="214"/>
      <c r="G1719" s="215"/>
      <c r="H1719" s="193" t="s">
        <v>560</v>
      </c>
      <c r="I1719" s="216"/>
      <c r="J1719" s="193"/>
      <c r="K1719" s="216"/>
      <c r="L1719" s="217"/>
      <c r="M1719" s="222"/>
      <c r="N1719" s="223"/>
      <c r="O1719" s="224"/>
      <c r="P1719" s="194">
        <f t="shared" si="104"/>
        <v>0</v>
      </c>
      <c r="Q1719" s="219"/>
      <c r="R1719" s="220"/>
      <c r="S1719" s="219"/>
      <c r="T1719" s="221"/>
      <c r="U1719" s="195">
        <f t="shared" si="105"/>
        <v>0</v>
      </c>
      <c r="V1719" s="196">
        <f t="shared" si="106"/>
        <v>0</v>
      </c>
      <c r="W1719" s="196">
        <f t="shared" si="107"/>
        <v>0</v>
      </c>
      <c r="X1719" s="188"/>
    </row>
    <row r="1720" spans="1:24" ht="12">
      <c r="A1720" s="193"/>
      <c r="B1720" s="210"/>
      <c r="C1720" s="211"/>
      <c r="D1720" s="212"/>
      <c r="E1720" s="213"/>
      <c r="F1720" s="214"/>
      <c r="G1720" s="215"/>
      <c r="H1720" s="193" t="s">
        <v>560</v>
      </c>
      <c r="I1720" s="216"/>
      <c r="J1720" s="193"/>
      <c r="K1720" s="216"/>
      <c r="L1720" s="217"/>
      <c r="M1720" s="222"/>
      <c r="N1720" s="223"/>
      <c r="O1720" s="224"/>
      <c r="P1720" s="194">
        <f t="shared" si="104"/>
        <v>0</v>
      </c>
      <c r="Q1720" s="219"/>
      <c r="R1720" s="220"/>
      <c r="S1720" s="219"/>
      <c r="T1720" s="221"/>
      <c r="U1720" s="195">
        <f t="shared" si="105"/>
        <v>0</v>
      </c>
      <c r="V1720" s="196">
        <f t="shared" si="106"/>
        <v>0</v>
      </c>
      <c r="W1720" s="196">
        <f t="shared" si="107"/>
        <v>0</v>
      </c>
      <c r="X1720" s="188"/>
    </row>
    <row r="1721" spans="1:24" ht="12">
      <c r="A1721" s="193"/>
      <c r="B1721" s="210"/>
      <c r="C1721" s="211"/>
      <c r="D1721" s="212"/>
      <c r="E1721" s="213"/>
      <c r="F1721" s="214"/>
      <c r="G1721" s="215"/>
      <c r="H1721" s="193" t="s">
        <v>560</v>
      </c>
      <c r="I1721" s="216"/>
      <c r="J1721" s="193"/>
      <c r="K1721" s="216"/>
      <c r="L1721" s="217"/>
      <c r="M1721" s="222"/>
      <c r="N1721" s="223"/>
      <c r="O1721" s="224"/>
      <c r="P1721" s="194">
        <f t="shared" si="104"/>
        <v>0</v>
      </c>
      <c r="Q1721" s="219"/>
      <c r="R1721" s="220"/>
      <c r="S1721" s="219"/>
      <c r="T1721" s="221"/>
      <c r="U1721" s="195">
        <f t="shared" si="105"/>
        <v>0</v>
      </c>
      <c r="V1721" s="196">
        <f t="shared" si="106"/>
        <v>0</v>
      </c>
      <c r="W1721" s="196">
        <f t="shared" si="107"/>
        <v>0</v>
      </c>
      <c r="X1721" s="188"/>
    </row>
    <row r="1722" spans="1:24" ht="12">
      <c r="A1722" s="193"/>
      <c r="B1722" s="210"/>
      <c r="C1722" s="211"/>
      <c r="D1722" s="212"/>
      <c r="E1722" s="213"/>
      <c r="F1722" s="214"/>
      <c r="G1722" s="215"/>
      <c r="H1722" s="193" t="s">
        <v>560</v>
      </c>
      <c r="I1722" s="216"/>
      <c r="J1722" s="193"/>
      <c r="K1722" s="216"/>
      <c r="L1722" s="217"/>
      <c r="M1722" s="222"/>
      <c r="N1722" s="223"/>
      <c r="O1722" s="224"/>
      <c r="P1722" s="194">
        <f t="shared" si="104"/>
        <v>0</v>
      </c>
      <c r="Q1722" s="219"/>
      <c r="R1722" s="220"/>
      <c r="S1722" s="219"/>
      <c r="T1722" s="221"/>
      <c r="U1722" s="195">
        <f t="shared" si="105"/>
        <v>0</v>
      </c>
      <c r="V1722" s="196">
        <f t="shared" si="106"/>
        <v>0</v>
      </c>
      <c r="W1722" s="196">
        <f t="shared" si="107"/>
        <v>0</v>
      </c>
      <c r="X1722" s="188"/>
    </row>
    <row r="1723" spans="1:24" ht="12">
      <c r="A1723" s="193"/>
      <c r="B1723" s="210"/>
      <c r="C1723" s="211"/>
      <c r="D1723" s="212"/>
      <c r="E1723" s="213"/>
      <c r="F1723" s="214"/>
      <c r="G1723" s="215"/>
      <c r="H1723" s="193" t="s">
        <v>560</v>
      </c>
      <c r="I1723" s="216"/>
      <c r="J1723" s="193"/>
      <c r="K1723" s="216"/>
      <c r="L1723" s="217"/>
      <c r="M1723" s="222"/>
      <c r="N1723" s="223"/>
      <c r="O1723" s="224"/>
      <c r="P1723" s="194">
        <f t="shared" si="104"/>
        <v>0</v>
      </c>
      <c r="Q1723" s="219"/>
      <c r="R1723" s="220"/>
      <c r="S1723" s="219"/>
      <c r="T1723" s="221"/>
      <c r="U1723" s="195">
        <f t="shared" si="105"/>
        <v>0</v>
      </c>
      <c r="V1723" s="196">
        <f t="shared" si="106"/>
        <v>0</v>
      </c>
      <c r="W1723" s="196">
        <f t="shared" si="107"/>
        <v>0</v>
      </c>
      <c r="X1723" s="188"/>
    </row>
    <row r="1724" spans="1:24" ht="12">
      <c r="A1724" s="193"/>
      <c r="B1724" s="210"/>
      <c r="C1724" s="211"/>
      <c r="D1724" s="212"/>
      <c r="E1724" s="213"/>
      <c r="F1724" s="214"/>
      <c r="G1724" s="215"/>
      <c r="H1724" s="193" t="s">
        <v>560</v>
      </c>
      <c r="I1724" s="216"/>
      <c r="J1724" s="193"/>
      <c r="K1724" s="216"/>
      <c r="L1724" s="217"/>
      <c r="M1724" s="222"/>
      <c r="N1724" s="223"/>
      <c r="O1724" s="224"/>
      <c r="P1724" s="194">
        <f t="shared" si="104"/>
        <v>0</v>
      </c>
      <c r="Q1724" s="219"/>
      <c r="R1724" s="220"/>
      <c r="S1724" s="219"/>
      <c r="T1724" s="221"/>
      <c r="U1724" s="195">
        <f t="shared" si="105"/>
        <v>0</v>
      </c>
      <c r="V1724" s="196">
        <f t="shared" si="106"/>
        <v>0</v>
      </c>
      <c r="W1724" s="196">
        <f t="shared" si="107"/>
        <v>0</v>
      </c>
      <c r="X1724" s="188"/>
    </row>
    <row r="1725" spans="1:24" ht="12">
      <c r="A1725" s="193"/>
      <c r="B1725" s="210"/>
      <c r="C1725" s="211"/>
      <c r="D1725" s="212"/>
      <c r="E1725" s="213"/>
      <c r="F1725" s="214"/>
      <c r="G1725" s="215"/>
      <c r="H1725" s="193" t="s">
        <v>560</v>
      </c>
      <c r="I1725" s="216"/>
      <c r="J1725" s="193"/>
      <c r="K1725" s="216"/>
      <c r="L1725" s="217"/>
      <c r="M1725" s="222"/>
      <c r="N1725" s="223"/>
      <c r="O1725" s="224"/>
      <c r="P1725" s="194">
        <f t="shared" si="104"/>
        <v>0</v>
      </c>
      <c r="Q1725" s="219"/>
      <c r="R1725" s="220"/>
      <c r="S1725" s="219"/>
      <c r="T1725" s="221"/>
      <c r="U1725" s="195">
        <f t="shared" si="105"/>
        <v>0</v>
      </c>
      <c r="V1725" s="196">
        <f t="shared" si="106"/>
        <v>0</v>
      </c>
      <c r="W1725" s="196">
        <f t="shared" si="107"/>
        <v>0</v>
      </c>
      <c r="X1725" s="188"/>
    </row>
    <row r="1726" spans="1:24" ht="12">
      <c r="A1726" s="193"/>
      <c r="B1726" s="210"/>
      <c r="C1726" s="211"/>
      <c r="D1726" s="212"/>
      <c r="E1726" s="213"/>
      <c r="F1726" s="214"/>
      <c r="G1726" s="215"/>
      <c r="H1726" s="193" t="s">
        <v>560</v>
      </c>
      <c r="I1726" s="216"/>
      <c r="J1726" s="193"/>
      <c r="K1726" s="216"/>
      <c r="L1726" s="217"/>
      <c r="M1726" s="222"/>
      <c r="N1726" s="223"/>
      <c r="O1726" s="224"/>
      <c r="P1726" s="194">
        <f t="shared" si="104"/>
        <v>0</v>
      </c>
      <c r="Q1726" s="219"/>
      <c r="R1726" s="220"/>
      <c r="S1726" s="219"/>
      <c r="T1726" s="221"/>
      <c r="U1726" s="195">
        <f t="shared" si="105"/>
        <v>0</v>
      </c>
      <c r="V1726" s="196">
        <f t="shared" si="106"/>
        <v>0</v>
      </c>
      <c r="W1726" s="196">
        <f t="shared" si="107"/>
        <v>0</v>
      </c>
      <c r="X1726" s="188"/>
    </row>
    <row r="1727" spans="1:24" ht="12">
      <c r="A1727" s="193"/>
      <c r="B1727" s="210"/>
      <c r="C1727" s="211"/>
      <c r="D1727" s="212"/>
      <c r="E1727" s="213"/>
      <c r="F1727" s="214"/>
      <c r="G1727" s="215"/>
      <c r="H1727" s="193" t="s">
        <v>560</v>
      </c>
      <c r="I1727" s="216"/>
      <c r="J1727" s="193"/>
      <c r="K1727" s="216"/>
      <c r="L1727" s="217"/>
      <c r="M1727" s="222"/>
      <c r="N1727" s="223"/>
      <c r="O1727" s="224"/>
      <c r="P1727" s="194">
        <f t="shared" si="104"/>
        <v>0</v>
      </c>
      <c r="Q1727" s="219"/>
      <c r="R1727" s="220"/>
      <c r="S1727" s="219"/>
      <c r="T1727" s="221"/>
      <c r="U1727" s="195">
        <f t="shared" si="105"/>
        <v>0</v>
      </c>
      <c r="V1727" s="196">
        <f t="shared" si="106"/>
        <v>0</v>
      </c>
      <c r="W1727" s="196">
        <f t="shared" si="107"/>
        <v>0</v>
      </c>
      <c r="X1727" s="188"/>
    </row>
    <row r="1728" spans="1:24" ht="12">
      <c r="A1728" s="193"/>
      <c r="B1728" s="210"/>
      <c r="C1728" s="211"/>
      <c r="D1728" s="212"/>
      <c r="E1728" s="213"/>
      <c r="F1728" s="214"/>
      <c r="G1728" s="215"/>
      <c r="H1728" s="193" t="s">
        <v>560</v>
      </c>
      <c r="I1728" s="216"/>
      <c r="J1728" s="193"/>
      <c r="K1728" s="216"/>
      <c r="L1728" s="217"/>
      <c r="M1728" s="222"/>
      <c r="N1728" s="223"/>
      <c r="O1728" s="224"/>
      <c r="P1728" s="194">
        <f t="shared" si="104"/>
        <v>0</v>
      </c>
      <c r="Q1728" s="219"/>
      <c r="R1728" s="220"/>
      <c r="S1728" s="219"/>
      <c r="T1728" s="221"/>
      <c r="U1728" s="195">
        <f t="shared" si="105"/>
        <v>0</v>
      </c>
      <c r="V1728" s="196">
        <f t="shared" si="106"/>
        <v>0</v>
      </c>
      <c r="W1728" s="196">
        <f t="shared" si="107"/>
        <v>0</v>
      </c>
      <c r="X1728" s="188"/>
    </row>
    <row r="1729" spans="1:24" ht="12">
      <c r="A1729" s="193"/>
      <c r="B1729" s="210"/>
      <c r="C1729" s="211"/>
      <c r="D1729" s="212"/>
      <c r="E1729" s="213"/>
      <c r="F1729" s="214"/>
      <c r="G1729" s="215"/>
      <c r="H1729" s="193" t="s">
        <v>560</v>
      </c>
      <c r="I1729" s="216"/>
      <c r="J1729" s="193"/>
      <c r="K1729" s="216"/>
      <c r="L1729" s="217"/>
      <c r="M1729" s="222"/>
      <c r="N1729" s="223"/>
      <c r="O1729" s="224"/>
      <c r="P1729" s="194">
        <f t="shared" si="104"/>
        <v>0</v>
      </c>
      <c r="Q1729" s="219"/>
      <c r="R1729" s="220"/>
      <c r="S1729" s="219"/>
      <c r="T1729" s="221"/>
      <c r="U1729" s="195">
        <f t="shared" si="105"/>
        <v>0</v>
      </c>
      <c r="V1729" s="196">
        <f t="shared" si="106"/>
        <v>0</v>
      </c>
      <c r="W1729" s="196">
        <f t="shared" si="107"/>
        <v>0</v>
      </c>
      <c r="X1729" s="188"/>
    </row>
    <row r="1730" spans="1:24" ht="12">
      <c r="A1730" s="193"/>
      <c r="B1730" s="210"/>
      <c r="C1730" s="211"/>
      <c r="D1730" s="212"/>
      <c r="E1730" s="213"/>
      <c r="F1730" s="214"/>
      <c r="G1730" s="215"/>
      <c r="H1730" s="193" t="s">
        <v>560</v>
      </c>
      <c r="I1730" s="216"/>
      <c r="J1730" s="193"/>
      <c r="K1730" s="216"/>
      <c r="L1730" s="217"/>
      <c r="M1730" s="222"/>
      <c r="N1730" s="223"/>
      <c r="O1730" s="224"/>
      <c r="P1730" s="194">
        <f t="shared" si="104"/>
        <v>0</v>
      </c>
      <c r="Q1730" s="219"/>
      <c r="R1730" s="220"/>
      <c r="S1730" s="219"/>
      <c r="T1730" s="221"/>
      <c r="U1730" s="195">
        <f t="shared" si="105"/>
        <v>0</v>
      </c>
      <c r="V1730" s="196">
        <f t="shared" si="106"/>
        <v>0</v>
      </c>
      <c r="W1730" s="196">
        <f t="shared" si="107"/>
        <v>0</v>
      </c>
      <c r="X1730" s="188"/>
    </row>
    <row r="1731" spans="1:24" ht="12">
      <c r="A1731" s="193"/>
      <c r="B1731" s="210"/>
      <c r="C1731" s="211"/>
      <c r="D1731" s="212"/>
      <c r="E1731" s="213"/>
      <c r="F1731" s="214"/>
      <c r="G1731" s="215"/>
      <c r="H1731" s="193" t="s">
        <v>560</v>
      </c>
      <c r="I1731" s="216"/>
      <c r="J1731" s="193"/>
      <c r="K1731" s="216"/>
      <c r="L1731" s="217"/>
      <c r="M1731" s="222"/>
      <c r="N1731" s="223"/>
      <c r="O1731" s="224"/>
      <c r="P1731" s="194">
        <f t="shared" si="104"/>
        <v>0</v>
      </c>
      <c r="Q1731" s="219"/>
      <c r="R1731" s="220"/>
      <c r="S1731" s="219"/>
      <c r="T1731" s="221"/>
      <c r="U1731" s="195">
        <f t="shared" si="105"/>
        <v>0</v>
      </c>
      <c r="V1731" s="196">
        <f t="shared" si="106"/>
        <v>0</v>
      </c>
      <c r="W1731" s="196">
        <f t="shared" si="107"/>
        <v>0</v>
      </c>
      <c r="X1731" s="188"/>
    </row>
    <row r="1732" spans="1:24" ht="12">
      <c r="A1732" s="193"/>
      <c r="B1732" s="210"/>
      <c r="C1732" s="211"/>
      <c r="D1732" s="212"/>
      <c r="E1732" s="213"/>
      <c r="F1732" s="214"/>
      <c r="G1732" s="215"/>
      <c r="H1732" s="193" t="s">
        <v>560</v>
      </c>
      <c r="I1732" s="216"/>
      <c r="J1732" s="193"/>
      <c r="K1732" s="216"/>
      <c r="L1732" s="217"/>
      <c r="M1732" s="222"/>
      <c r="N1732" s="223"/>
      <c r="O1732" s="224"/>
      <c r="P1732" s="194">
        <f t="shared" si="104"/>
        <v>0</v>
      </c>
      <c r="Q1732" s="219"/>
      <c r="R1732" s="220"/>
      <c r="S1732" s="219"/>
      <c r="T1732" s="221"/>
      <c r="U1732" s="195">
        <f t="shared" si="105"/>
        <v>0</v>
      </c>
      <c r="V1732" s="196">
        <f t="shared" si="106"/>
        <v>0</v>
      </c>
      <c r="W1732" s="196">
        <f t="shared" si="107"/>
        <v>0</v>
      </c>
      <c r="X1732" s="188"/>
    </row>
    <row r="1733" spans="1:24" ht="12">
      <c r="A1733" s="193"/>
      <c r="B1733" s="210"/>
      <c r="C1733" s="211"/>
      <c r="D1733" s="212"/>
      <c r="E1733" s="213"/>
      <c r="F1733" s="214"/>
      <c r="G1733" s="215"/>
      <c r="H1733" s="193" t="s">
        <v>560</v>
      </c>
      <c r="I1733" s="216"/>
      <c r="J1733" s="193"/>
      <c r="K1733" s="216"/>
      <c r="L1733" s="217"/>
      <c r="M1733" s="222"/>
      <c r="N1733" s="223"/>
      <c r="O1733" s="224"/>
      <c r="P1733" s="194">
        <f t="shared" si="104"/>
        <v>0</v>
      </c>
      <c r="Q1733" s="219"/>
      <c r="R1733" s="220"/>
      <c r="S1733" s="219"/>
      <c r="T1733" s="221"/>
      <c r="U1733" s="195">
        <f t="shared" si="105"/>
        <v>0</v>
      </c>
      <c r="V1733" s="196">
        <f t="shared" si="106"/>
        <v>0</v>
      </c>
      <c r="W1733" s="196">
        <f t="shared" si="107"/>
        <v>0</v>
      </c>
      <c r="X1733" s="188"/>
    </row>
    <row r="1734" spans="1:24" ht="12">
      <c r="A1734" s="193"/>
      <c r="B1734" s="210"/>
      <c r="C1734" s="211"/>
      <c r="D1734" s="212"/>
      <c r="E1734" s="213"/>
      <c r="F1734" s="214"/>
      <c r="G1734" s="215"/>
      <c r="H1734" s="193" t="s">
        <v>560</v>
      </c>
      <c r="I1734" s="216"/>
      <c r="J1734" s="193"/>
      <c r="K1734" s="216"/>
      <c r="L1734" s="217"/>
      <c r="M1734" s="222"/>
      <c r="N1734" s="223"/>
      <c r="O1734" s="224"/>
      <c r="P1734" s="194">
        <f t="shared" si="104"/>
        <v>0</v>
      </c>
      <c r="Q1734" s="219"/>
      <c r="R1734" s="220"/>
      <c r="S1734" s="219"/>
      <c r="T1734" s="221"/>
      <c r="U1734" s="195">
        <f t="shared" si="105"/>
        <v>0</v>
      </c>
      <c r="V1734" s="196">
        <f t="shared" si="106"/>
        <v>0</v>
      </c>
      <c r="W1734" s="196">
        <f t="shared" si="107"/>
        <v>0</v>
      </c>
      <c r="X1734" s="188"/>
    </row>
    <row r="1735" spans="1:24" ht="12">
      <c r="A1735" s="193"/>
      <c r="B1735" s="210"/>
      <c r="C1735" s="211"/>
      <c r="D1735" s="212"/>
      <c r="E1735" s="213"/>
      <c r="F1735" s="214"/>
      <c r="G1735" s="215"/>
      <c r="H1735" s="193" t="s">
        <v>560</v>
      </c>
      <c r="I1735" s="216"/>
      <c r="J1735" s="193"/>
      <c r="K1735" s="216"/>
      <c r="L1735" s="217"/>
      <c r="M1735" s="222"/>
      <c r="N1735" s="223"/>
      <c r="O1735" s="224"/>
      <c r="P1735" s="194">
        <f t="shared" si="104"/>
        <v>0</v>
      </c>
      <c r="Q1735" s="219"/>
      <c r="R1735" s="220"/>
      <c r="S1735" s="219"/>
      <c r="T1735" s="221"/>
      <c r="U1735" s="195">
        <f t="shared" si="105"/>
        <v>0</v>
      </c>
      <c r="V1735" s="196">
        <f t="shared" si="106"/>
        <v>0</v>
      </c>
      <c r="W1735" s="196">
        <f t="shared" si="107"/>
        <v>0</v>
      </c>
      <c r="X1735" s="188"/>
    </row>
    <row r="1736" spans="1:24" ht="12">
      <c r="A1736" s="193"/>
      <c r="B1736" s="210"/>
      <c r="C1736" s="211"/>
      <c r="D1736" s="212"/>
      <c r="E1736" s="213"/>
      <c r="F1736" s="214"/>
      <c r="G1736" s="215"/>
      <c r="H1736" s="193" t="s">
        <v>560</v>
      </c>
      <c r="I1736" s="216"/>
      <c r="J1736" s="193"/>
      <c r="K1736" s="216"/>
      <c r="L1736" s="217"/>
      <c r="M1736" s="222"/>
      <c r="N1736" s="223"/>
      <c r="O1736" s="224"/>
      <c r="P1736" s="194">
        <f t="shared" si="104"/>
        <v>0</v>
      </c>
      <c r="Q1736" s="219"/>
      <c r="R1736" s="220"/>
      <c r="S1736" s="219"/>
      <c r="T1736" s="221"/>
      <c r="U1736" s="195">
        <f t="shared" si="105"/>
        <v>0</v>
      </c>
      <c r="V1736" s="196">
        <f t="shared" si="106"/>
        <v>0</v>
      </c>
      <c r="W1736" s="196">
        <f t="shared" si="107"/>
        <v>0</v>
      </c>
      <c r="X1736" s="188"/>
    </row>
    <row r="1737" spans="1:24" ht="12">
      <c r="A1737" s="193"/>
      <c r="B1737" s="210"/>
      <c r="C1737" s="211"/>
      <c r="D1737" s="212"/>
      <c r="E1737" s="213"/>
      <c r="F1737" s="214"/>
      <c r="G1737" s="215"/>
      <c r="H1737" s="193" t="s">
        <v>560</v>
      </c>
      <c r="I1737" s="216"/>
      <c r="J1737" s="193"/>
      <c r="K1737" s="216"/>
      <c r="L1737" s="217"/>
      <c r="M1737" s="222"/>
      <c r="N1737" s="223"/>
      <c r="O1737" s="224"/>
      <c r="P1737" s="194">
        <f t="shared" ref="P1737:P1800" si="108">N1737+O1737</f>
        <v>0</v>
      </c>
      <c r="Q1737" s="219"/>
      <c r="R1737" s="220"/>
      <c r="S1737" s="219"/>
      <c r="T1737" s="221"/>
      <c r="U1737" s="195">
        <f t="shared" ref="U1737:U1800" si="109">Q1737+S1737</f>
        <v>0</v>
      </c>
      <c r="V1737" s="196">
        <f t="shared" ref="V1737:V1800" si="110">(Q1737*R1737)+(S1737*T1737)</f>
        <v>0</v>
      </c>
      <c r="W1737" s="196">
        <f t="shared" ref="W1737:W1800" si="111">V1737+P1737</f>
        <v>0</v>
      </c>
      <c r="X1737" s="188"/>
    </row>
    <row r="1738" spans="1:24" ht="12">
      <c r="A1738" s="193"/>
      <c r="B1738" s="210"/>
      <c r="C1738" s="211"/>
      <c r="D1738" s="212"/>
      <c r="E1738" s="213"/>
      <c r="F1738" s="214"/>
      <c r="G1738" s="215"/>
      <c r="H1738" s="193" t="s">
        <v>560</v>
      </c>
      <c r="I1738" s="216"/>
      <c r="J1738" s="193"/>
      <c r="K1738" s="216"/>
      <c r="L1738" s="217"/>
      <c r="M1738" s="222"/>
      <c r="N1738" s="223"/>
      <c r="O1738" s="224"/>
      <c r="P1738" s="194">
        <f t="shared" si="108"/>
        <v>0</v>
      </c>
      <c r="Q1738" s="219"/>
      <c r="R1738" s="220"/>
      <c r="S1738" s="219"/>
      <c r="T1738" s="221"/>
      <c r="U1738" s="195">
        <f t="shared" si="109"/>
        <v>0</v>
      </c>
      <c r="V1738" s="196">
        <f t="shared" si="110"/>
        <v>0</v>
      </c>
      <c r="W1738" s="196">
        <f t="shared" si="111"/>
        <v>0</v>
      </c>
      <c r="X1738" s="188"/>
    </row>
    <row r="1739" spans="1:24" ht="12">
      <c r="A1739" s="193"/>
      <c r="B1739" s="210"/>
      <c r="C1739" s="211"/>
      <c r="D1739" s="212"/>
      <c r="E1739" s="213"/>
      <c r="F1739" s="214"/>
      <c r="G1739" s="215"/>
      <c r="H1739" s="193" t="s">
        <v>560</v>
      </c>
      <c r="I1739" s="216"/>
      <c r="J1739" s="193"/>
      <c r="K1739" s="216"/>
      <c r="L1739" s="217"/>
      <c r="M1739" s="222"/>
      <c r="N1739" s="223"/>
      <c r="O1739" s="224"/>
      <c r="P1739" s="194">
        <f t="shared" si="108"/>
        <v>0</v>
      </c>
      <c r="Q1739" s="219"/>
      <c r="R1739" s="220"/>
      <c r="S1739" s="219"/>
      <c r="T1739" s="221"/>
      <c r="U1739" s="195">
        <f t="shared" si="109"/>
        <v>0</v>
      </c>
      <c r="V1739" s="196">
        <f t="shared" si="110"/>
        <v>0</v>
      </c>
      <c r="W1739" s="196">
        <f t="shared" si="111"/>
        <v>0</v>
      </c>
      <c r="X1739" s="188"/>
    </row>
    <row r="1740" spans="1:24" ht="12">
      <c r="A1740" s="193"/>
      <c r="B1740" s="210"/>
      <c r="C1740" s="211"/>
      <c r="D1740" s="212"/>
      <c r="E1740" s="213"/>
      <c r="F1740" s="214"/>
      <c r="G1740" s="215"/>
      <c r="H1740" s="193" t="s">
        <v>560</v>
      </c>
      <c r="I1740" s="216"/>
      <c r="J1740" s="193"/>
      <c r="K1740" s="216"/>
      <c r="L1740" s="217"/>
      <c r="M1740" s="222"/>
      <c r="N1740" s="223"/>
      <c r="O1740" s="224"/>
      <c r="P1740" s="194">
        <f t="shared" si="108"/>
        <v>0</v>
      </c>
      <c r="Q1740" s="219"/>
      <c r="R1740" s="220"/>
      <c r="S1740" s="219"/>
      <c r="T1740" s="221"/>
      <c r="U1740" s="195">
        <f t="shared" si="109"/>
        <v>0</v>
      </c>
      <c r="V1740" s="196">
        <f t="shared" si="110"/>
        <v>0</v>
      </c>
      <c r="W1740" s="196">
        <f t="shared" si="111"/>
        <v>0</v>
      </c>
      <c r="X1740" s="188"/>
    </row>
    <row r="1741" spans="1:24" ht="12">
      <c r="A1741" s="193"/>
      <c r="B1741" s="210"/>
      <c r="C1741" s="211"/>
      <c r="D1741" s="212"/>
      <c r="E1741" s="213"/>
      <c r="F1741" s="214"/>
      <c r="G1741" s="215"/>
      <c r="H1741" s="193" t="s">
        <v>560</v>
      </c>
      <c r="I1741" s="216"/>
      <c r="J1741" s="193"/>
      <c r="K1741" s="216"/>
      <c r="L1741" s="217"/>
      <c r="M1741" s="222"/>
      <c r="N1741" s="223"/>
      <c r="O1741" s="224"/>
      <c r="P1741" s="194">
        <f t="shared" si="108"/>
        <v>0</v>
      </c>
      <c r="Q1741" s="219"/>
      <c r="R1741" s="220"/>
      <c r="S1741" s="219"/>
      <c r="T1741" s="221"/>
      <c r="U1741" s="195">
        <f t="shared" si="109"/>
        <v>0</v>
      </c>
      <c r="V1741" s="196">
        <f t="shared" si="110"/>
        <v>0</v>
      </c>
      <c r="W1741" s="196">
        <f t="shared" si="111"/>
        <v>0</v>
      </c>
      <c r="X1741" s="188"/>
    </row>
    <row r="1742" spans="1:24" ht="12">
      <c r="A1742" s="193"/>
      <c r="B1742" s="210"/>
      <c r="C1742" s="211"/>
      <c r="D1742" s="212"/>
      <c r="E1742" s="213"/>
      <c r="F1742" s="214"/>
      <c r="G1742" s="215"/>
      <c r="H1742" s="193" t="s">
        <v>560</v>
      </c>
      <c r="I1742" s="216"/>
      <c r="J1742" s="193"/>
      <c r="K1742" s="216"/>
      <c r="L1742" s="217"/>
      <c r="M1742" s="222"/>
      <c r="N1742" s="223"/>
      <c r="O1742" s="224"/>
      <c r="P1742" s="194">
        <f t="shared" si="108"/>
        <v>0</v>
      </c>
      <c r="Q1742" s="219"/>
      <c r="R1742" s="220"/>
      <c r="S1742" s="219"/>
      <c r="T1742" s="221"/>
      <c r="U1742" s="195">
        <f t="shared" si="109"/>
        <v>0</v>
      </c>
      <c r="V1742" s="196">
        <f t="shared" si="110"/>
        <v>0</v>
      </c>
      <c r="W1742" s="196">
        <f t="shared" si="111"/>
        <v>0</v>
      </c>
      <c r="X1742" s="188"/>
    </row>
    <row r="1743" spans="1:24" ht="12">
      <c r="A1743" s="193"/>
      <c r="B1743" s="210"/>
      <c r="C1743" s="211"/>
      <c r="D1743" s="212"/>
      <c r="E1743" s="213"/>
      <c r="F1743" s="214"/>
      <c r="G1743" s="215"/>
      <c r="H1743" s="193" t="s">
        <v>560</v>
      </c>
      <c r="I1743" s="216"/>
      <c r="J1743" s="193"/>
      <c r="K1743" s="216"/>
      <c r="L1743" s="217"/>
      <c r="M1743" s="222"/>
      <c r="N1743" s="223"/>
      <c r="O1743" s="224"/>
      <c r="P1743" s="194">
        <f t="shared" si="108"/>
        <v>0</v>
      </c>
      <c r="Q1743" s="219"/>
      <c r="R1743" s="220"/>
      <c r="S1743" s="219"/>
      <c r="T1743" s="221"/>
      <c r="U1743" s="195">
        <f t="shared" si="109"/>
        <v>0</v>
      </c>
      <c r="V1743" s="196">
        <f t="shared" si="110"/>
        <v>0</v>
      </c>
      <c r="W1743" s="196">
        <f t="shared" si="111"/>
        <v>0</v>
      </c>
      <c r="X1743" s="188"/>
    </row>
    <row r="1744" spans="1:24" ht="12">
      <c r="A1744" s="193"/>
      <c r="B1744" s="210"/>
      <c r="C1744" s="211"/>
      <c r="D1744" s="212"/>
      <c r="E1744" s="213"/>
      <c r="F1744" s="214"/>
      <c r="G1744" s="215"/>
      <c r="H1744" s="193" t="s">
        <v>560</v>
      </c>
      <c r="I1744" s="216"/>
      <c r="J1744" s="193"/>
      <c r="K1744" s="216"/>
      <c r="L1744" s="217"/>
      <c r="M1744" s="222"/>
      <c r="N1744" s="223"/>
      <c r="O1744" s="224"/>
      <c r="P1744" s="194">
        <f t="shared" si="108"/>
        <v>0</v>
      </c>
      <c r="Q1744" s="219"/>
      <c r="R1744" s="220"/>
      <c r="S1744" s="219"/>
      <c r="T1744" s="221"/>
      <c r="U1744" s="195">
        <f t="shared" si="109"/>
        <v>0</v>
      </c>
      <c r="V1744" s="196">
        <f t="shared" si="110"/>
        <v>0</v>
      </c>
      <c r="W1744" s="196">
        <f t="shared" si="111"/>
        <v>0</v>
      </c>
      <c r="X1744" s="188"/>
    </row>
    <row r="1745" spans="1:24" ht="12">
      <c r="A1745" s="193"/>
      <c r="B1745" s="210"/>
      <c r="C1745" s="211"/>
      <c r="D1745" s="212"/>
      <c r="E1745" s="213"/>
      <c r="F1745" s="214"/>
      <c r="G1745" s="215"/>
      <c r="H1745" s="193" t="s">
        <v>560</v>
      </c>
      <c r="I1745" s="216"/>
      <c r="J1745" s="193"/>
      <c r="K1745" s="216"/>
      <c r="L1745" s="217"/>
      <c r="M1745" s="222"/>
      <c r="N1745" s="223"/>
      <c r="O1745" s="224"/>
      <c r="P1745" s="194">
        <f t="shared" si="108"/>
        <v>0</v>
      </c>
      <c r="Q1745" s="219"/>
      <c r="R1745" s="220"/>
      <c r="S1745" s="219"/>
      <c r="T1745" s="221"/>
      <c r="U1745" s="195">
        <f t="shared" si="109"/>
        <v>0</v>
      </c>
      <c r="V1745" s="196">
        <f t="shared" si="110"/>
        <v>0</v>
      </c>
      <c r="W1745" s="196">
        <f t="shared" si="111"/>
        <v>0</v>
      </c>
      <c r="X1745" s="188"/>
    </row>
    <row r="1746" spans="1:24" ht="12">
      <c r="A1746" s="193"/>
      <c r="B1746" s="210"/>
      <c r="C1746" s="211"/>
      <c r="D1746" s="212"/>
      <c r="E1746" s="213"/>
      <c r="F1746" s="214"/>
      <c r="G1746" s="215"/>
      <c r="H1746" s="193" t="s">
        <v>560</v>
      </c>
      <c r="I1746" s="216"/>
      <c r="J1746" s="193"/>
      <c r="K1746" s="216"/>
      <c r="L1746" s="217"/>
      <c r="M1746" s="222"/>
      <c r="N1746" s="223"/>
      <c r="O1746" s="224"/>
      <c r="P1746" s="194">
        <f t="shared" si="108"/>
        <v>0</v>
      </c>
      <c r="Q1746" s="219"/>
      <c r="R1746" s="220"/>
      <c r="S1746" s="219"/>
      <c r="T1746" s="221"/>
      <c r="U1746" s="195">
        <f t="shared" si="109"/>
        <v>0</v>
      </c>
      <c r="V1746" s="196">
        <f t="shared" si="110"/>
        <v>0</v>
      </c>
      <c r="W1746" s="196">
        <f t="shared" si="111"/>
        <v>0</v>
      </c>
      <c r="X1746" s="188"/>
    </row>
    <row r="1747" spans="1:24" ht="12">
      <c r="A1747" s="193"/>
      <c r="B1747" s="210"/>
      <c r="C1747" s="211"/>
      <c r="D1747" s="212"/>
      <c r="E1747" s="213"/>
      <c r="F1747" s="214"/>
      <c r="G1747" s="215"/>
      <c r="H1747" s="193" t="s">
        <v>560</v>
      </c>
      <c r="I1747" s="216"/>
      <c r="J1747" s="193"/>
      <c r="K1747" s="216"/>
      <c r="L1747" s="217"/>
      <c r="M1747" s="222"/>
      <c r="N1747" s="223"/>
      <c r="O1747" s="224"/>
      <c r="P1747" s="194">
        <f t="shared" si="108"/>
        <v>0</v>
      </c>
      <c r="Q1747" s="219"/>
      <c r="R1747" s="220"/>
      <c r="S1747" s="219"/>
      <c r="T1747" s="221"/>
      <c r="U1747" s="195">
        <f t="shared" si="109"/>
        <v>0</v>
      </c>
      <c r="V1747" s="196">
        <f t="shared" si="110"/>
        <v>0</v>
      </c>
      <c r="W1747" s="196">
        <f t="shared" si="111"/>
        <v>0</v>
      </c>
      <c r="X1747" s="188"/>
    </row>
    <row r="1748" spans="1:24" ht="12">
      <c r="A1748" s="193"/>
      <c r="B1748" s="210"/>
      <c r="C1748" s="211"/>
      <c r="D1748" s="212"/>
      <c r="E1748" s="213"/>
      <c r="F1748" s="214"/>
      <c r="G1748" s="215"/>
      <c r="H1748" s="193" t="s">
        <v>560</v>
      </c>
      <c r="I1748" s="216"/>
      <c r="J1748" s="193"/>
      <c r="K1748" s="216"/>
      <c r="L1748" s="217"/>
      <c r="M1748" s="222"/>
      <c r="N1748" s="223"/>
      <c r="O1748" s="224"/>
      <c r="P1748" s="194">
        <f t="shared" si="108"/>
        <v>0</v>
      </c>
      <c r="Q1748" s="219"/>
      <c r="R1748" s="220"/>
      <c r="S1748" s="219"/>
      <c r="T1748" s="221"/>
      <c r="U1748" s="195">
        <f t="shared" si="109"/>
        <v>0</v>
      </c>
      <c r="V1748" s="196">
        <f t="shared" si="110"/>
        <v>0</v>
      </c>
      <c r="W1748" s="196">
        <f t="shared" si="111"/>
        <v>0</v>
      </c>
      <c r="X1748" s="188"/>
    </row>
    <row r="1749" spans="1:24" ht="12">
      <c r="A1749" s="193"/>
      <c r="B1749" s="210"/>
      <c r="C1749" s="211"/>
      <c r="D1749" s="212"/>
      <c r="E1749" s="213"/>
      <c r="F1749" s="214"/>
      <c r="G1749" s="215"/>
      <c r="H1749" s="193" t="s">
        <v>560</v>
      </c>
      <c r="I1749" s="216"/>
      <c r="J1749" s="193"/>
      <c r="K1749" s="216"/>
      <c r="L1749" s="217"/>
      <c r="M1749" s="222"/>
      <c r="N1749" s="223"/>
      <c r="O1749" s="224"/>
      <c r="P1749" s="194">
        <f t="shared" si="108"/>
        <v>0</v>
      </c>
      <c r="Q1749" s="219"/>
      <c r="R1749" s="220"/>
      <c r="S1749" s="219"/>
      <c r="T1749" s="221"/>
      <c r="U1749" s="195">
        <f t="shared" si="109"/>
        <v>0</v>
      </c>
      <c r="V1749" s="196">
        <f t="shared" si="110"/>
        <v>0</v>
      </c>
      <c r="W1749" s="196">
        <f t="shared" si="111"/>
        <v>0</v>
      </c>
      <c r="X1749" s="188"/>
    </row>
    <row r="1750" spans="1:24" ht="12">
      <c r="A1750" s="193"/>
      <c r="B1750" s="210"/>
      <c r="C1750" s="211"/>
      <c r="D1750" s="212"/>
      <c r="E1750" s="213"/>
      <c r="F1750" s="214"/>
      <c r="G1750" s="215"/>
      <c r="H1750" s="193" t="s">
        <v>560</v>
      </c>
      <c r="I1750" s="216"/>
      <c r="J1750" s="193"/>
      <c r="K1750" s="216"/>
      <c r="L1750" s="217"/>
      <c r="M1750" s="222"/>
      <c r="N1750" s="223"/>
      <c r="O1750" s="224"/>
      <c r="P1750" s="194">
        <f t="shared" si="108"/>
        <v>0</v>
      </c>
      <c r="Q1750" s="219"/>
      <c r="R1750" s="220"/>
      <c r="S1750" s="219"/>
      <c r="T1750" s="221"/>
      <c r="U1750" s="195">
        <f t="shared" si="109"/>
        <v>0</v>
      </c>
      <c r="V1750" s="196">
        <f t="shared" si="110"/>
        <v>0</v>
      </c>
      <c r="W1750" s="196">
        <f t="shared" si="111"/>
        <v>0</v>
      </c>
      <c r="X1750" s="188"/>
    </row>
    <row r="1751" spans="1:24" ht="12">
      <c r="A1751" s="193"/>
      <c r="B1751" s="210"/>
      <c r="C1751" s="211"/>
      <c r="D1751" s="212"/>
      <c r="E1751" s="213"/>
      <c r="F1751" s="214"/>
      <c r="G1751" s="215"/>
      <c r="H1751" s="193" t="s">
        <v>560</v>
      </c>
      <c r="I1751" s="216"/>
      <c r="J1751" s="193"/>
      <c r="K1751" s="216"/>
      <c r="L1751" s="217"/>
      <c r="M1751" s="222"/>
      <c r="N1751" s="223"/>
      <c r="O1751" s="224"/>
      <c r="P1751" s="194">
        <f t="shared" si="108"/>
        <v>0</v>
      </c>
      <c r="Q1751" s="219"/>
      <c r="R1751" s="220"/>
      <c r="S1751" s="219"/>
      <c r="T1751" s="221"/>
      <c r="U1751" s="195">
        <f t="shared" si="109"/>
        <v>0</v>
      </c>
      <c r="V1751" s="196">
        <f t="shared" si="110"/>
        <v>0</v>
      </c>
      <c r="W1751" s="196">
        <f t="shared" si="111"/>
        <v>0</v>
      </c>
      <c r="X1751" s="188"/>
    </row>
    <row r="1752" spans="1:24" ht="12">
      <c r="A1752" s="193"/>
      <c r="B1752" s="210"/>
      <c r="C1752" s="211"/>
      <c r="D1752" s="212"/>
      <c r="E1752" s="213"/>
      <c r="F1752" s="214"/>
      <c r="G1752" s="215"/>
      <c r="H1752" s="193" t="s">
        <v>560</v>
      </c>
      <c r="I1752" s="216"/>
      <c r="J1752" s="193"/>
      <c r="K1752" s="216"/>
      <c r="L1752" s="217"/>
      <c r="M1752" s="222"/>
      <c r="N1752" s="223"/>
      <c r="O1752" s="224"/>
      <c r="P1752" s="194">
        <f t="shared" si="108"/>
        <v>0</v>
      </c>
      <c r="Q1752" s="219"/>
      <c r="R1752" s="220"/>
      <c r="S1752" s="219"/>
      <c r="T1752" s="221"/>
      <c r="U1752" s="195">
        <f t="shared" si="109"/>
        <v>0</v>
      </c>
      <c r="V1752" s="196">
        <f t="shared" si="110"/>
        <v>0</v>
      </c>
      <c r="W1752" s="196">
        <f t="shared" si="111"/>
        <v>0</v>
      </c>
      <c r="X1752" s="188"/>
    </row>
    <row r="1753" spans="1:24" ht="12">
      <c r="A1753" s="193"/>
      <c r="B1753" s="210"/>
      <c r="C1753" s="211"/>
      <c r="D1753" s="212"/>
      <c r="E1753" s="213"/>
      <c r="F1753" s="214"/>
      <c r="G1753" s="215"/>
      <c r="H1753" s="193" t="s">
        <v>560</v>
      </c>
      <c r="I1753" s="216"/>
      <c r="J1753" s="193"/>
      <c r="K1753" s="216"/>
      <c r="L1753" s="217"/>
      <c r="M1753" s="222"/>
      <c r="N1753" s="223"/>
      <c r="O1753" s="224"/>
      <c r="P1753" s="194">
        <f t="shared" si="108"/>
        <v>0</v>
      </c>
      <c r="Q1753" s="219"/>
      <c r="R1753" s="220"/>
      <c r="S1753" s="219"/>
      <c r="T1753" s="221"/>
      <c r="U1753" s="195">
        <f t="shared" si="109"/>
        <v>0</v>
      </c>
      <c r="V1753" s="196">
        <f t="shared" si="110"/>
        <v>0</v>
      </c>
      <c r="W1753" s="196">
        <f t="shared" si="111"/>
        <v>0</v>
      </c>
      <c r="X1753" s="188"/>
    </row>
    <row r="1754" spans="1:24" ht="12">
      <c r="A1754" s="193"/>
      <c r="B1754" s="210"/>
      <c r="C1754" s="211"/>
      <c r="D1754" s="212"/>
      <c r="E1754" s="213"/>
      <c r="F1754" s="214"/>
      <c r="G1754" s="215"/>
      <c r="H1754" s="193" t="s">
        <v>560</v>
      </c>
      <c r="I1754" s="216"/>
      <c r="J1754" s="193"/>
      <c r="K1754" s="216"/>
      <c r="L1754" s="217"/>
      <c r="M1754" s="222"/>
      <c r="N1754" s="223"/>
      <c r="O1754" s="224"/>
      <c r="P1754" s="194">
        <f t="shared" si="108"/>
        <v>0</v>
      </c>
      <c r="Q1754" s="219"/>
      <c r="R1754" s="220"/>
      <c r="S1754" s="219"/>
      <c r="T1754" s="221"/>
      <c r="U1754" s="195">
        <f t="shared" si="109"/>
        <v>0</v>
      </c>
      <c r="V1754" s="196">
        <f t="shared" si="110"/>
        <v>0</v>
      </c>
      <c r="W1754" s="196">
        <f t="shared" si="111"/>
        <v>0</v>
      </c>
      <c r="X1754" s="188"/>
    </row>
    <row r="1755" spans="1:24" ht="12">
      <c r="A1755" s="193"/>
      <c r="B1755" s="210"/>
      <c r="C1755" s="211"/>
      <c r="D1755" s="212"/>
      <c r="E1755" s="213"/>
      <c r="F1755" s="214"/>
      <c r="G1755" s="215"/>
      <c r="H1755" s="193" t="s">
        <v>560</v>
      </c>
      <c r="I1755" s="216"/>
      <c r="J1755" s="193"/>
      <c r="K1755" s="216"/>
      <c r="L1755" s="217"/>
      <c r="M1755" s="222"/>
      <c r="N1755" s="223"/>
      <c r="O1755" s="224"/>
      <c r="P1755" s="194">
        <f t="shared" si="108"/>
        <v>0</v>
      </c>
      <c r="Q1755" s="219"/>
      <c r="R1755" s="220"/>
      <c r="S1755" s="219"/>
      <c r="T1755" s="221"/>
      <c r="U1755" s="195">
        <f t="shared" si="109"/>
        <v>0</v>
      </c>
      <c r="V1755" s="196">
        <f t="shared" si="110"/>
        <v>0</v>
      </c>
      <c r="W1755" s="196">
        <f t="shared" si="111"/>
        <v>0</v>
      </c>
      <c r="X1755" s="188"/>
    </row>
    <row r="1756" spans="1:24" ht="12">
      <c r="A1756" s="193"/>
      <c r="B1756" s="210"/>
      <c r="C1756" s="211"/>
      <c r="D1756" s="212"/>
      <c r="E1756" s="213"/>
      <c r="F1756" s="214"/>
      <c r="G1756" s="215"/>
      <c r="H1756" s="193" t="s">
        <v>560</v>
      </c>
      <c r="I1756" s="216"/>
      <c r="J1756" s="193"/>
      <c r="K1756" s="216"/>
      <c r="L1756" s="217"/>
      <c r="M1756" s="222"/>
      <c r="N1756" s="223"/>
      <c r="O1756" s="224"/>
      <c r="P1756" s="194">
        <f t="shared" si="108"/>
        <v>0</v>
      </c>
      <c r="Q1756" s="219"/>
      <c r="R1756" s="220"/>
      <c r="S1756" s="219"/>
      <c r="T1756" s="221"/>
      <c r="U1756" s="195">
        <f t="shared" si="109"/>
        <v>0</v>
      </c>
      <c r="V1756" s="196">
        <f t="shared" si="110"/>
        <v>0</v>
      </c>
      <c r="W1756" s="196">
        <f t="shared" si="111"/>
        <v>0</v>
      </c>
      <c r="X1756" s="188"/>
    </row>
    <row r="1757" spans="1:24" ht="12">
      <c r="A1757" s="193"/>
      <c r="B1757" s="210"/>
      <c r="C1757" s="211"/>
      <c r="D1757" s="212"/>
      <c r="E1757" s="213"/>
      <c r="F1757" s="214"/>
      <c r="G1757" s="215"/>
      <c r="H1757" s="193" t="s">
        <v>560</v>
      </c>
      <c r="I1757" s="216"/>
      <c r="J1757" s="193"/>
      <c r="K1757" s="216"/>
      <c r="L1757" s="217"/>
      <c r="M1757" s="222"/>
      <c r="N1757" s="223"/>
      <c r="O1757" s="224"/>
      <c r="P1757" s="194">
        <f t="shared" si="108"/>
        <v>0</v>
      </c>
      <c r="Q1757" s="219"/>
      <c r="R1757" s="220"/>
      <c r="S1757" s="219"/>
      <c r="T1757" s="221"/>
      <c r="U1757" s="195">
        <f t="shared" si="109"/>
        <v>0</v>
      </c>
      <c r="V1757" s="196">
        <f t="shared" si="110"/>
        <v>0</v>
      </c>
      <c r="W1757" s="196">
        <f t="shared" si="111"/>
        <v>0</v>
      </c>
      <c r="X1757" s="188"/>
    </row>
    <row r="1758" spans="1:24" ht="12">
      <c r="A1758" s="193"/>
      <c r="B1758" s="210"/>
      <c r="C1758" s="211"/>
      <c r="D1758" s="212"/>
      <c r="E1758" s="213"/>
      <c r="F1758" s="214"/>
      <c r="G1758" s="215"/>
      <c r="H1758" s="193" t="s">
        <v>560</v>
      </c>
      <c r="I1758" s="216"/>
      <c r="J1758" s="193"/>
      <c r="K1758" s="216"/>
      <c r="L1758" s="217"/>
      <c r="M1758" s="222"/>
      <c r="N1758" s="223"/>
      <c r="O1758" s="224"/>
      <c r="P1758" s="194">
        <f t="shared" si="108"/>
        <v>0</v>
      </c>
      <c r="Q1758" s="219"/>
      <c r="R1758" s="220"/>
      <c r="S1758" s="219"/>
      <c r="T1758" s="221"/>
      <c r="U1758" s="195">
        <f t="shared" si="109"/>
        <v>0</v>
      </c>
      <c r="V1758" s="196">
        <f t="shared" si="110"/>
        <v>0</v>
      </c>
      <c r="W1758" s="196">
        <f t="shared" si="111"/>
        <v>0</v>
      </c>
      <c r="X1758" s="188"/>
    </row>
    <row r="1759" spans="1:24" ht="12">
      <c r="A1759" s="193"/>
      <c r="B1759" s="210"/>
      <c r="C1759" s="211"/>
      <c r="D1759" s="212"/>
      <c r="E1759" s="213"/>
      <c r="F1759" s="214"/>
      <c r="G1759" s="215"/>
      <c r="H1759" s="193" t="s">
        <v>560</v>
      </c>
      <c r="I1759" s="216"/>
      <c r="J1759" s="193"/>
      <c r="K1759" s="216"/>
      <c r="L1759" s="217"/>
      <c r="M1759" s="222"/>
      <c r="N1759" s="223"/>
      <c r="O1759" s="224"/>
      <c r="P1759" s="194">
        <f t="shared" si="108"/>
        <v>0</v>
      </c>
      <c r="Q1759" s="219"/>
      <c r="R1759" s="220"/>
      <c r="S1759" s="219"/>
      <c r="T1759" s="221"/>
      <c r="U1759" s="195">
        <f t="shared" si="109"/>
        <v>0</v>
      </c>
      <c r="V1759" s="196">
        <f t="shared" si="110"/>
        <v>0</v>
      </c>
      <c r="W1759" s="196">
        <f t="shared" si="111"/>
        <v>0</v>
      </c>
      <c r="X1759" s="188"/>
    </row>
    <row r="1760" spans="1:24" ht="12">
      <c r="A1760" s="193"/>
      <c r="B1760" s="210"/>
      <c r="C1760" s="211"/>
      <c r="D1760" s="212"/>
      <c r="E1760" s="213"/>
      <c r="F1760" s="214"/>
      <c r="G1760" s="215"/>
      <c r="H1760" s="193" t="s">
        <v>560</v>
      </c>
      <c r="I1760" s="216"/>
      <c r="J1760" s="193"/>
      <c r="K1760" s="216"/>
      <c r="L1760" s="217"/>
      <c r="M1760" s="222"/>
      <c r="N1760" s="223"/>
      <c r="O1760" s="224"/>
      <c r="P1760" s="194">
        <f t="shared" si="108"/>
        <v>0</v>
      </c>
      <c r="Q1760" s="219"/>
      <c r="R1760" s="220"/>
      <c r="S1760" s="219"/>
      <c r="T1760" s="221"/>
      <c r="U1760" s="195">
        <f t="shared" si="109"/>
        <v>0</v>
      </c>
      <c r="V1760" s="196">
        <f t="shared" si="110"/>
        <v>0</v>
      </c>
      <c r="W1760" s="196">
        <f t="shared" si="111"/>
        <v>0</v>
      </c>
      <c r="X1760" s="188"/>
    </row>
    <row r="1761" spans="1:24" ht="12">
      <c r="A1761" s="193"/>
      <c r="B1761" s="210"/>
      <c r="C1761" s="211"/>
      <c r="D1761" s="212"/>
      <c r="E1761" s="213"/>
      <c r="F1761" s="214"/>
      <c r="G1761" s="215"/>
      <c r="H1761" s="193" t="s">
        <v>560</v>
      </c>
      <c r="I1761" s="216"/>
      <c r="J1761" s="193"/>
      <c r="K1761" s="216"/>
      <c r="L1761" s="217"/>
      <c r="M1761" s="222"/>
      <c r="N1761" s="223"/>
      <c r="O1761" s="224"/>
      <c r="P1761" s="194">
        <f t="shared" si="108"/>
        <v>0</v>
      </c>
      <c r="Q1761" s="219"/>
      <c r="R1761" s="220"/>
      <c r="S1761" s="219"/>
      <c r="T1761" s="221"/>
      <c r="U1761" s="195">
        <f t="shared" si="109"/>
        <v>0</v>
      </c>
      <c r="V1761" s="196">
        <f t="shared" si="110"/>
        <v>0</v>
      </c>
      <c r="W1761" s="196">
        <f t="shared" si="111"/>
        <v>0</v>
      </c>
      <c r="X1761" s="188"/>
    </row>
    <row r="1762" spans="1:24" ht="12">
      <c r="A1762" s="193"/>
      <c r="B1762" s="210"/>
      <c r="C1762" s="211"/>
      <c r="D1762" s="212"/>
      <c r="E1762" s="213"/>
      <c r="F1762" s="214"/>
      <c r="G1762" s="215"/>
      <c r="H1762" s="193" t="s">
        <v>560</v>
      </c>
      <c r="I1762" s="216"/>
      <c r="J1762" s="193"/>
      <c r="K1762" s="216"/>
      <c r="L1762" s="217"/>
      <c r="M1762" s="222"/>
      <c r="N1762" s="223"/>
      <c r="O1762" s="224"/>
      <c r="P1762" s="194">
        <f t="shared" si="108"/>
        <v>0</v>
      </c>
      <c r="Q1762" s="219"/>
      <c r="R1762" s="220"/>
      <c r="S1762" s="219"/>
      <c r="T1762" s="221"/>
      <c r="U1762" s="195">
        <f t="shared" si="109"/>
        <v>0</v>
      </c>
      <c r="V1762" s="196">
        <f t="shared" si="110"/>
        <v>0</v>
      </c>
      <c r="W1762" s="196">
        <f t="shared" si="111"/>
        <v>0</v>
      </c>
      <c r="X1762" s="188"/>
    </row>
    <row r="1763" spans="1:24" ht="12">
      <c r="A1763" s="193"/>
      <c r="B1763" s="210"/>
      <c r="C1763" s="211"/>
      <c r="D1763" s="212"/>
      <c r="E1763" s="213"/>
      <c r="F1763" s="214"/>
      <c r="G1763" s="215"/>
      <c r="H1763" s="193" t="s">
        <v>560</v>
      </c>
      <c r="I1763" s="216"/>
      <c r="J1763" s="193"/>
      <c r="K1763" s="216"/>
      <c r="L1763" s="217"/>
      <c r="M1763" s="222"/>
      <c r="N1763" s="223"/>
      <c r="O1763" s="224"/>
      <c r="P1763" s="194">
        <f t="shared" si="108"/>
        <v>0</v>
      </c>
      <c r="Q1763" s="219"/>
      <c r="R1763" s="220"/>
      <c r="S1763" s="219"/>
      <c r="T1763" s="221"/>
      <c r="U1763" s="195">
        <f t="shared" si="109"/>
        <v>0</v>
      </c>
      <c r="V1763" s="196">
        <f t="shared" si="110"/>
        <v>0</v>
      </c>
      <c r="W1763" s="196">
        <f t="shared" si="111"/>
        <v>0</v>
      </c>
      <c r="X1763" s="188"/>
    </row>
    <row r="1764" spans="1:24" ht="12">
      <c r="A1764" s="193"/>
      <c r="B1764" s="210"/>
      <c r="C1764" s="211"/>
      <c r="D1764" s="212"/>
      <c r="E1764" s="213"/>
      <c r="F1764" s="214"/>
      <c r="G1764" s="215"/>
      <c r="H1764" s="193" t="s">
        <v>560</v>
      </c>
      <c r="I1764" s="216"/>
      <c r="J1764" s="193"/>
      <c r="K1764" s="216"/>
      <c r="L1764" s="217"/>
      <c r="M1764" s="222"/>
      <c r="N1764" s="223"/>
      <c r="O1764" s="224"/>
      <c r="P1764" s="194">
        <f t="shared" si="108"/>
        <v>0</v>
      </c>
      <c r="Q1764" s="219"/>
      <c r="R1764" s="220"/>
      <c r="S1764" s="219"/>
      <c r="T1764" s="221"/>
      <c r="U1764" s="195">
        <f t="shared" si="109"/>
        <v>0</v>
      </c>
      <c r="V1764" s="196">
        <f t="shared" si="110"/>
        <v>0</v>
      </c>
      <c r="W1764" s="196">
        <f t="shared" si="111"/>
        <v>0</v>
      </c>
      <c r="X1764" s="188"/>
    </row>
    <row r="1765" spans="1:24" ht="12">
      <c r="A1765" s="193"/>
      <c r="B1765" s="210"/>
      <c r="C1765" s="211"/>
      <c r="D1765" s="212"/>
      <c r="E1765" s="213"/>
      <c r="F1765" s="214"/>
      <c r="G1765" s="215"/>
      <c r="H1765" s="193" t="s">
        <v>560</v>
      </c>
      <c r="I1765" s="216"/>
      <c r="J1765" s="193"/>
      <c r="K1765" s="216"/>
      <c r="L1765" s="217"/>
      <c r="M1765" s="222"/>
      <c r="N1765" s="223"/>
      <c r="O1765" s="224"/>
      <c r="P1765" s="194">
        <f t="shared" si="108"/>
        <v>0</v>
      </c>
      <c r="Q1765" s="219"/>
      <c r="R1765" s="220"/>
      <c r="S1765" s="219"/>
      <c r="T1765" s="221"/>
      <c r="U1765" s="195">
        <f t="shared" si="109"/>
        <v>0</v>
      </c>
      <c r="V1765" s="196">
        <f t="shared" si="110"/>
        <v>0</v>
      </c>
      <c r="W1765" s="196">
        <f t="shared" si="111"/>
        <v>0</v>
      </c>
      <c r="X1765" s="188"/>
    </row>
    <row r="1766" spans="1:24" ht="12">
      <c r="A1766" s="193"/>
      <c r="B1766" s="210"/>
      <c r="C1766" s="211"/>
      <c r="D1766" s="212"/>
      <c r="E1766" s="213"/>
      <c r="F1766" s="214"/>
      <c r="G1766" s="215"/>
      <c r="H1766" s="193" t="s">
        <v>560</v>
      </c>
      <c r="I1766" s="216"/>
      <c r="J1766" s="193"/>
      <c r="K1766" s="216"/>
      <c r="L1766" s="217"/>
      <c r="M1766" s="222"/>
      <c r="N1766" s="223"/>
      <c r="O1766" s="224"/>
      <c r="P1766" s="194">
        <f t="shared" si="108"/>
        <v>0</v>
      </c>
      <c r="Q1766" s="219"/>
      <c r="R1766" s="220"/>
      <c r="S1766" s="219"/>
      <c r="T1766" s="221"/>
      <c r="U1766" s="195">
        <f t="shared" si="109"/>
        <v>0</v>
      </c>
      <c r="V1766" s="196">
        <f t="shared" si="110"/>
        <v>0</v>
      </c>
      <c r="W1766" s="196">
        <f t="shared" si="111"/>
        <v>0</v>
      </c>
      <c r="X1766" s="188"/>
    </row>
    <row r="1767" spans="1:24" ht="12">
      <c r="A1767" s="193"/>
      <c r="B1767" s="210"/>
      <c r="C1767" s="211"/>
      <c r="D1767" s="212"/>
      <c r="E1767" s="213"/>
      <c r="F1767" s="214"/>
      <c r="G1767" s="215"/>
      <c r="H1767" s="193" t="s">
        <v>560</v>
      </c>
      <c r="I1767" s="216"/>
      <c r="J1767" s="193"/>
      <c r="K1767" s="216"/>
      <c r="L1767" s="217"/>
      <c r="M1767" s="222"/>
      <c r="N1767" s="223"/>
      <c r="O1767" s="224"/>
      <c r="P1767" s="194">
        <f t="shared" si="108"/>
        <v>0</v>
      </c>
      <c r="Q1767" s="219"/>
      <c r="R1767" s="220"/>
      <c r="S1767" s="219"/>
      <c r="T1767" s="221"/>
      <c r="U1767" s="195">
        <f t="shared" si="109"/>
        <v>0</v>
      </c>
      <c r="V1767" s="196">
        <f t="shared" si="110"/>
        <v>0</v>
      </c>
      <c r="W1767" s="196">
        <f t="shared" si="111"/>
        <v>0</v>
      </c>
      <c r="X1767" s="188"/>
    </row>
    <row r="1768" spans="1:24" ht="12">
      <c r="A1768" s="193"/>
      <c r="B1768" s="210"/>
      <c r="C1768" s="211"/>
      <c r="D1768" s="212"/>
      <c r="E1768" s="213"/>
      <c r="F1768" s="214"/>
      <c r="G1768" s="215"/>
      <c r="H1768" s="193" t="s">
        <v>560</v>
      </c>
      <c r="I1768" s="216"/>
      <c r="J1768" s="193"/>
      <c r="K1768" s="216"/>
      <c r="L1768" s="217"/>
      <c r="M1768" s="222"/>
      <c r="N1768" s="223"/>
      <c r="O1768" s="224"/>
      <c r="P1768" s="194">
        <f t="shared" si="108"/>
        <v>0</v>
      </c>
      <c r="Q1768" s="219"/>
      <c r="R1768" s="220"/>
      <c r="S1768" s="219"/>
      <c r="T1768" s="221"/>
      <c r="U1768" s="195">
        <f t="shared" si="109"/>
        <v>0</v>
      </c>
      <c r="V1768" s="196">
        <f t="shared" si="110"/>
        <v>0</v>
      </c>
      <c r="W1768" s="196">
        <f t="shared" si="111"/>
        <v>0</v>
      </c>
      <c r="X1768" s="188"/>
    </row>
    <row r="1769" spans="1:24" ht="12">
      <c r="A1769" s="193"/>
      <c r="B1769" s="210"/>
      <c r="C1769" s="211"/>
      <c r="D1769" s="212"/>
      <c r="E1769" s="213"/>
      <c r="F1769" s="214"/>
      <c r="G1769" s="215"/>
      <c r="H1769" s="193" t="s">
        <v>560</v>
      </c>
      <c r="I1769" s="216"/>
      <c r="J1769" s="193"/>
      <c r="K1769" s="216"/>
      <c r="L1769" s="217"/>
      <c r="M1769" s="222"/>
      <c r="N1769" s="223"/>
      <c r="O1769" s="224"/>
      <c r="P1769" s="194">
        <f t="shared" si="108"/>
        <v>0</v>
      </c>
      <c r="Q1769" s="219"/>
      <c r="R1769" s="220"/>
      <c r="S1769" s="219"/>
      <c r="T1769" s="221"/>
      <c r="U1769" s="195">
        <f t="shared" si="109"/>
        <v>0</v>
      </c>
      <c r="V1769" s="196">
        <f t="shared" si="110"/>
        <v>0</v>
      </c>
      <c r="W1769" s="196">
        <f t="shared" si="111"/>
        <v>0</v>
      </c>
      <c r="X1769" s="188"/>
    </row>
    <row r="1770" spans="1:24" ht="12">
      <c r="A1770" s="193"/>
      <c r="B1770" s="210"/>
      <c r="C1770" s="211"/>
      <c r="D1770" s="212"/>
      <c r="E1770" s="213"/>
      <c r="F1770" s="214"/>
      <c r="G1770" s="215"/>
      <c r="H1770" s="193" t="s">
        <v>560</v>
      </c>
      <c r="I1770" s="216"/>
      <c r="J1770" s="193"/>
      <c r="K1770" s="216"/>
      <c r="L1770" s="217"/>
      <c r="M1770" s="222"/>
      <c r="N1770" s="223"/>
      <c r="O1770" s="224"/>
      <c r="P1770" s="194">
        <f t="shared" si="108"/>
        <v>0</v>
      </c>
      <c r="Q1770" s="219"/>
      <c r="R1770" s="220"/>
      <c r="S1770" s="219"/>
      <c r="T1770" s="221"/>
      <c r="U1770" s="195">
        <f t="shared" si="109"/>
        <v>0</v>
      </c>
      <c r="V1770" s="196">
        <f t="shared" si="110"/>
        <v>0</v>
      </c>
      <c r="W1770" s="196">
        <f t="shared" si="111"/>
        <v>0</v>
      </c>
      <c r="X1770" s="188"/>
    </row>
    <row r="1771" spans="1:24" ht="12">
      <c r="A1771" s="193"/>
      <c r="B1771" s="210"/>
      <c r="C1771" s="211"/>
      <c r="D1771" s="212"/>
      <c r="E1771" s="213"/>
      <c r="F1771" s="214"/>
      <c r="G1771" s="215"/>
      <c r="H1771" s="193" t="s">
        <v>560</v>
      </c>
      <c r="I1771" s="216"/>
      <c r="J1771" s="193"/>
      <c r="K1771" s="216"/>
      <c r="L1771" s="217"/>
      <c r="M1771" s="222"/>
      <c r="N1771" s="223"/>
      <c r="O1771" s="224"/>
      <c r="P1771" s="194">
        <f t="shared" si="108"/>
        <v>0</v>
      </c>
      <c r="Q1771" s="219"/>
      <c r="R1771" s="220"/>
      <c r="S1771" s="219"/>
      <c r="T1771" s="221"/>
      <c r="U1771" s="195">
        <f t="shared" si="109"/>
        <v>0</v>
      </c>
      <c r="V1771" s="196">
        <f t="shared" si="110"/>
        <v>0</v>
      </c>
      <c r="W1771" s="196">
        <f t="shared" si="111"/>
        <v>0</v>
      </c>
      <c r="X1771" s="188"/>
    </row>
    <row r="1772" spans="1:24" ht="12">
      <c r="A1772" s="193"/>
      <c r="B1772" s="210"/>
      <c r="C1772" s="211"/>
      <c r="D1772" s="212"/>
      <c r="E1772" s="213"/>
      <c r="F1772" s="214"/>
      <c r="G1772" s="215"/>
      <c r="H1772" s="193" t="s">
        <v>560</v>
      </c>
      <c r="I1772" s="216"/>
      <c r="J1772" s="193"/>
      <c r="K1772" s="216"/>
      <c r="L1772" s="217"/>
      <c r="M1772" s="222"/>
      <c r="N1772" s="223"/>
      <c r="O1772" s="224"/>
      <c r="P1772" s="194">
        <f t="shared" si="108"/>
        <v>0</v>
      </c>
      <c r="Q1772" s="219"/>
      <c r="R1772" s="220"/>
      <c r="S1772" s="219"/>
      <c r="T1772" s="221"/>
      <c r="U1772" s="195">
        <f t="shared" si="109"/>
        <v>0</v>
      </c>
      <c r="V1772" s="196">
        <f t="shared" si="110"/>
        <v>0</v>
      </c>
      <c r="W1772" s="196">
        <f t="shared" si="111"/>
        <v>0</v>
      </c>
      <c r="X1772" s="188"/>
    </row>
    <row r="1773" spans="1:24" ht="12">
      <c r="A1773" s="193"/>
      <c r="B1773" s="210"/>
      <c r="C1773" s="211"/>
      <c r="D1773" s="212"/>
      <c r="E1773" s="213"/>
      <c r="F1773" s="214"/>
      <c r="G1773" s="215"/>
      <c r="H1773" s="193" t="s">
        <v>560</v>
      </c>
      <c r="I1773" s="216"/>
      <c r="J1773" s="193"/>
      <c r="K1773" s="216"/>
      <c r="L1773" s="217"/>
      <c r="M1773" s="222"/>
      <c r="N1773" s="223"/>
      <c r="O1773" s="224"/>
      <c r="P1773" s="194">
        <f t="shared" si="108"/>
        <v>0</v>
      </c>
      <c r="Q1773" s="219"/>
      <c r="R1773" s="220"/>
      <c r="S1773" s="219"/>
      <c r="T1773" s="221"/>
      <c r="U1773" s="195">
        <f t="shared" si="109"/>
        <v>0</v>
      </c>
      <c r="V1773" s="196">
        <f t="shared" si="110"/>
        <v>0</v>
      </c>
      <c r="W1773" s="196">
        <f t="shared" si="111"/>
        <v>0</v>
      </c>
      <c r="X1773" s="188"/>
    </row>
    <row r="1774" spans="1:24" ht="12">
      <c r="A1774" s="193"/>
      <c r="B1774" s="210"/>
      <c r="C1774" s="211"/>
      <c r="D1774" s="212"/>
      <c r="E1774" s="213"/>
      <c r="F1774" s="214"/>
      <c r="G1774" s="215"/>
      <c r="H1774" s="193" t="s">
        <v>560</v>
      </c>
      <c r="I1774" s="216"/>
      <c r="J1774" s="193"/>
      <c r="K1774" s="216"/>
      <c r="L1774" s="217"/>
      <c r="M1774" s="222"/>
      <c r="N1774" s="223"/>
      <c r="O1774" s="224"/>
      <c r="P1774" s="194">
        <f t="shared" si="108"/>
        <v>0</v>
      </c>
      <c r="Q1774" s="219"/>
      <c r="R1774" s="220"/>
      <c r="S1774" s="219"/>
      <c r="T1774" s="221"/>
      <c r="U1774" s="195">
        <f t="shared" si="109"/>
        <v>0</v>
      </c>
      <c r="V1774" s="196">
        <f t="shared" si="110"/>
        <v>0</v>
      </c>
      <c r="W1774" s="196">
        <f t="shared" si="111"/>
        <v>0</v>
      </c>
      <c r="X1774" s="188"/>
    </row>
    <row r="1775" spans="1:24" ht="12">
      <c r="A1775" s="193"/>
      <c r="B1775" s="210"/>
      <c r="C1775" s="211"/>
      <c r="D1775" s="212"/>
      <c r="E1775" s="213"/>
      <c r="F1775" s="214"/>
      <c r="G1775" s="215"/>
      <c r="H1775" s="193" t="s">
        <v>560</v>
      </c>
      <c r="I1775" s="216"/>
      <c r="J1775" s="193"/>
      <c r="K1775" s="216"/>
      <c r="L1775" s="217"/>
      <c r="M1775" s="222"/>
      <c r="N1775" s="223"/>
      <c r="O1775" s="224"/>
      <c r="P1775" s="194">
        <f t="shared" si="108"/>
        <v>0</v>
      </c>
      <c r="Q1775" s="219"/>
      <c r="R1775" s="220"/>
      <c r="S1775" s="219"/>
      <c r="T1775" s="221"/>
      <c r="U1775" s="195">
        <f t="shared" si="109"/>
        <v>0</v>
      </c>
      <c r="V1775" s="196">
        <f t="shared" si="110"/>
        <v>0</v>
      </c>
      <c r="W1775" s="196">
        <f t="shared" si="111"/>
        <v>0</v>
      </c>
      <c r="X1775" s="188"/>
    </row>
    <row r="1776" spans="1:24" ht="12">
      <c r="A1776" s="193"/>
      <c r="B1776" s="210"/>
      <c r="C1776" s="211"/>
      <c r="D1776" s="212"/>
      <c r="E1776" s="213"/>
      <c r="F1776" s="214"/>
      <c r="G1776" s="215"/>
      <c r="H1776" s="193" t="s">
        <v>560</v>
      </c>
      <c r="I1776" s="216"/>
      <c r="J1776" s="193"/>
      <c r="K1776" s="216"/>
      <c r="L1776" s="217"/>
      <c r="M1776" s="222"/>
      <c r="N1776" s="223"/>
      <c r="O1776" s="224"/>
      <c r="P1776" s="194">
        <f t="shared" si="108"/>
        <v>0</v>
      </c>
      <c r="Q1776" s="219"/>
      <c r="R1776" s="220"/>
      <c r="S1776" s="219"/>
      <c r="T1776" s="221"/>
      <c r="U1776" s="195">
        <f t="shared" si="109"/>
        <v>0</v>
      </c>
      <c r="V1776" s="196">
        <f t="shared" si="110"/>
        <v>0</v>
      </c>
      <c r="W1776" s="196">
        <f t="shared" si="111"/>
        <v>0</v>
      </c>
      <c r="X1776" s="188"/>
    </row>
    <row r="1777" spans="1:24" ht="12">
      <c r="A1777" s="193"/>
      <c r="B1777" s="210"/>
      <c r="C1777" s="211"/>
      <c r="D1777" s="212"/>
      <c r="E1777" s="213"/>
      <c r="F1777" s="214"/>
      <c r="G1777" s="215"/>
      <c r="H1777" s="193" t="s">
        <v>560</v>
      </c>
      <c r="I1777" s="216"/>
      <c r="J1777" s="193"/>
      <c r="K1777" s="216"/>
      <c r="L1777" s="217"/>
      <c r="M1777" s="222"/>
      <c r="N1777" s="223"/>
      <c r="O1777" s="224"/>
      <c r="P1777" s="194">
        <f t="shared" si="108"/>
        <v>0</v>
      </c>
      <c r="Q1777" s="219"/>
      <c r="R1777" s="220"/>
      <c r="S1777" s="219"/>
      <c r="T1777" s="221"/>
      <c r="U1777" s="195">
        <f t="shared" si="109"/>
        <v>0</v>
      </c>
      <c r="V1777" s="196">
        <f t="shared" si="110"/>
        <v>0</v>
      </c>
      <c r="W1777" s="196">
        <f t="shared" si="111"/>
        <v>0</v>
      </c>
      <c r="X1777" s="188"/>
    </row>
    <row r="1778" spans="1:24" ht="12">
      <c r="A1778" s="193"/>
      <c r="B1778" s="210"/>
      <c r="C1778" s="211"/>
      <c r="D1778" s="212"/>
      <c r="E1778" s="213"/>
      <c r="F1778" s="214"/>
      <c r="G1778" s="215"/>
      <c r="H1778" s="193" t="s">
        <v>560</v>
      </c>
      <c r="I1778" s="216"/>
      <c r="J1778" s="193"/>
      <c r="K1778" s="216"/>
      <c r="L1778" s="217"/>
      <c r="M1778" s="222"/>
      <c r="N1778" s="223"/>
      <c r="O1778" s="224"/>
      <c r="P1778" s="194">
        <f t="shared" si="108"/>
        <v>0</v>
      </c>
      <c r="Q1778" s="219"/>
      <c r="R1778" s="220"/>
      <c r="S1778" s="219"/>
      <c r="T1778" s="221"/>
      <c r="U1778" s="195">
        <f t="shared" si="109"/>
        <v>0</v>
      </c>
      <c r="V1778" s="196">
        <f t="shared" si="110"/>
        <v>0</v>
      </c>
      <c r="W1778" s="196">
        <f t="shared" si="111"/>
        <v>0</v>
      </c>
      <c r="X1778" s="188"/>
    </row>
    <row r="1779" spans="1:24" ht="12">
      <c r="A1779" s="193"/>
      <c r="B1779" s="210"/>
      <c r="C1779" s="211"/>
      <c r="D1779" s="212"/>
      <c r="E1779" s="213"/>
      <c r="F1779" s="214"/>
      <c r="G1779" s="215"/>
      <c r="H1779" s="193" t="s">
        <v>560</v>
      </c>
      <c r="I1779" s="216"/>
      <c r="J1779" s="193"/>
      <c r="K1779" s="216"/>
      <c r="L1779" s="217"/>
      <c r="M1779" s="222"/>
      <c r="N1779" s="223"/>
      <c r="O1779" s="224"/>
      <c r="P1779" s="194">
        <f t="shared" si="108"/>
        <v>0</v>
      </c>
      <c r="Q1779" s="219"/>
      <c r="R1779" s="220"/>
      <c r="S1779" s="219"/>
      <c r="T1779" s="221"/>
      <c r="U1779" s="195">
        <f t="shared" si="109"/>
        <v>0</v>
      </c>
      <c r="V1779" s="196">
        <f t="shared" si="110"/>
        <v>0</v>
      </c>
      <c r="W1779" s="196">
        <f t="shared" si="111"/>
        <v>0</v>
      </c>
      <c r="X1779" s="188"/>
    </row>
    <row r="1780" spans="1:24" ht="12">
      <c r="A1780" s="193"/>
      <c r="B1780" s="210"/>
      <c r="C1780" s="211"/>
      <c r="D1780" s="212"/>
      <c r="E1780" s="213"/>
      <c r="F1780" s="214"/>
      <c r="G1780" s="215"/>
      <c r="H1780" s="193" t="s">
        <v>560</v>
      </c>
      <c r="I1780" s="216"/>
      <c r="J1780" s="193"/>
      <c r="K1780" s="216"/>
      <c r="L1780" s="217"/>
      <c r="M1780" s="222"/>
      <c r="N1780" s="223"/>
      <c r="O1780" s="224"/>
      <c r="P1780" s="194">
        <f t="shared" si="108"/>
        <v>0</v>
      </c>
      <c r="Q1780" s="219"/>
      <c r="R1780" s="220"/>
      <c r="S1780" s="219"/>
      <c r="T1780" s="221"/>
      <c r="U1780" s="195">
        <f t="shared" si="109"/>
        <v>0</v>
      </c>
      <c r="V1780" s="196">
        <f t="shared" si="110"/>
        <v>0</v>
      </c>
      <c r="W1780" s="196">
        <f t="shared" si="111"/>
        <v>0</v>
      </c>
      <c r="X1780" s="188"/>
    </row>
    <row r="1781" spans="1:24" ht="12">
      <c r="A1781" s="193"/>
      <c r="B1781" s="210"/>
      <c r="C1781" s="211"/>
      <c r="D1781" s="212"/>
      <c r="E1781" s="213"/>
      <c r="F1781" s="214"/>
      <c r="G1781" s="215"/>
      <c r="H1781" s="193" t="s">
        <v>560</v>
      </c>
      <c r="I1781" s="216"/>
      <c r="J1781" s="193"/>
      <c r="K1781" s="216"/>
      <c r="L1781" s="217"/>
      <c r="M1781" s="222"/>
      <c r="N1781" s="223"/>
      <c r="O1781" s="224"/>
      <c r="P1781" s="194">
        <f t="shared" si="108"/>
        <v>0</v>
      </c>
      <c r="Q1781" s="219"/>
      <c r="R1781" s="220"/>
      <c r="S1781" s="219"/>
      <c r="T1781" s="221"/>
      <c r="U1781" s="195">
        <f t="shared" si="109"/>
        <v>0</v>
      </c>
      <c r="V1781" s="196">
        <f t="shared" si="110"/>
        <v>0</v>
      </c>
      <c r="W1781" s="196">
        <f t="shared" si="111"/>
        <v>0</v>
      </c>
      <c r="X1781" s="188"/>
    </row>
    <row r="1782" spans="1:24" ht="12">
      <c r="A1782" s="193"/>
      <c r="B1782" s="210"/>
      <c r="C1782" s="211"/>
      <c r="D1782" s="212"/>
      <c r="E1782" s="213"/>
      <c r="F1782" s="214"/>
      <c r="G1782" s="215"/>
      <c r="H1782" s="193" t="s">
        <v>560</v>
      </c>
      <c r="I1782" s="216"/>
      <c r="J1782" s="193"/>
      <c r="K1782" s="216"/>
      <c r="L1782" s="217"/>
      <c r="M1782" s="222"/>
      <c r="N1782" s="223"/>
      <c r="O1782" s="224"/>
      <c r="P1782" s="194">
        <f t="shared" si="108"/>
        <v>0</v>
      </c>
      <c r="Q1782" s="219"/>
      <c r="R1782" s="220"/>
      <c r="S1782" s="219"/>
      <c r="T1782" s="221"/>
      <c r="U1782" s="195">
        <f t="shared" si="109"/>
        <v>0</v>
      </c>
      <c r="V1782" s="196">
        <f t="shared" si="110"/>
        <v>0</v>
      </c>
      <c r="W1782" s="196">
        <f t="shared" si="111"/>
        <v>0</v>
      </c>
      <c r="X1782" s="188"/>
    </row>
    <row r="1783" spans="1:24" ht="12">
      <c r="A1783" s="193"/>
      <c r="B1783" s="210"/>
      <c r="C1783" s="211"/>
      <c r="D1783" s="212"/>
      <c r="E1783" s="213"/>
      <c r="F1783" s="214"/>
      <c r="G1783" s="215"/>
      <c r="H1783" s="193" t="s">
        <v>560</v>
      </c>
      <c r="I1783" s="216"/>
      <c r="J1783" s="193"/>
      <c r="K1783" s="216"/>
      <c r="L1783" s="217"/>
      <c r="M1783" s="222"/>
      <c r="N1783" s="223"/>
      <c r="O1783" s="224"/>
      <c r="P1783" s="194">
        <f t="shared" si="108"/>
        <v>0</v>
      </c>
      <c r="Q1783" s="219"/>
      <c r="R1783" s="220"/>
      <c r="S1783" s="219"/>
      <c r="T1783" s="221"/>
      <c r="U1783" s="195">
        <f t="shared" si="109"/>
        <v>0</v>
      </c>
      <c r="V1783" s="196">
        <f t="shared" si="110"/>
        <v>0</v>
      </c>
      <c r="W1783" s="196">
        <f t="shared" si="111"/>
        <v>0</v>
      </c>
      <c r="X1783" s="188"/>
    </row>
    <row r="1784" spans="1:24" ht="12">
      <c r="A1784" s="193"/>
      <c r="B1784" s="210"/>
      <c r="C1784" s="211"/>
      <c r="D1784" s="212"/>
      <c r="E1784" s="213"/>
      <c r="F1784" s="214"/>
      <c r="G1784" s="215"/>
      <c r="H1784" s="193" t="s">
        <v>560</v>
      </c>
      <c r="I1784" s="216"/>
      <c r="J1784" s="193"/>
      <c r="K1784" s="216"/>
      <c r="L1784" s="217"/>
      <c r="M1784" s="222"/>
      <c r="N1784" s="223"/>
      <c r="O1784" s="224"/>
      <c r="P1784" s="194">
        <f t="shared" si="108"/>
        <v>0</v>
      </c>
      <c r="Q1784" s="219"/>
      <c r="R1784" s="220"/>
      <c r="S1784" s="219"/>
      <c r="T1784" s="221"/>
      <c r="U1784" s="195">
        <f t="shared" si="109"/>
        <v>0</v>
      </c>
      <c r="V1784" s="196">
        <f t="shared" si="110"/>
        <v>0</v>
      </c>
      <c r="W1784" s="196">
        <f t="shared" si="111"/>
        <v>0</v>
      </c>
      <c r="X1784" s="188"/>
    </row>
    <row r="1785" spans="1:24" ht="12">
      <c r="A1785" s="193"/>
      <c r="B1785" s="210"/>
      <c r="C1785" s="211"/>
      <c r="D1785" s="212"/>
      <c r="E1785" s="213"/>
      <c r="F1785" s="214"/>
      <c r="G1785" s="215"/>
      <c r="H1785" s="193" t="s">
        <v>560</v>
      </c>
      <c r="I1785" s="216"/>
      <c r="J1785" s="193"/>
      <c r="K1785" s="216"/>
      <c r="L1785" s="217"/>
      <c r="M1785" s="222"/>
      <c r="N1785" s="223"/>
      <c r="O1785" s="224"/>
      <c r="P1785" s="194">
        <f t="shared" si="108"/>
        <v>0</v>
      </c>
      <c r="Q1785" s="219"/>
      <c r="R1785" s="220"/>
      <c r="S1785" s="219"/>
      <c r="T1785" s="221"/>
      <c r="U1785" s="195">
        <f t="shared" si="109"/>
        <v>0</v>
      </c>
      <c r="V1785" s="196">
        <f t="shared" si="110"/>
        <v>0</v>
      </c>
      <c r="W1785" s="196">
        <f t="shared" si="111"/>
        <v>0</v>
      </c>
      <c r="X1785" s="188"/>
    </row>
    <row r="1786" spans="1:24" ht="12">
      <c r="A1786" s="193"/>
      <c r="B1786" s="210"/>
      <c r="C1786" s="211"/>
      <c r="D1786" s="212"/>
      <c r="E1786" s="213"/>
      <c r="F1786" s="214"/>
      <c r="G1786" s="215"/>
      <c r="H1786" s="193" t="s">
        <v>560</v>
      </c>
      <c r="I1786" s="216"/>
      <c r="J1786" s="193"/>
      <c r="K1786" s="216"/>
      <c r="L1786" s="217"/>
      <c r="M1786" s="222"/>
      <c r="N1786" s="223"/>
      <c r="O1786" s="224"/>
      <c r="P1786" s="194">
        <f t="shared" si="108"/>
        <v>0</v>
      </c>
      <c r="Q1786" s="219"/>
      <c r="R1786" s="220"/>
      <c r="S1786" s="219"/>
      <c r="T1786" s="221"/>
      <c r="U1786" s="195">
        <f t="shared" si="109"/>
        <v>0</v>
      </c>
      <c r="V1786" s="196">
        <f t="shared" si="110"/>
        <v>0</v>
      </c>
      <c r="W1786" s="196">
        <f t="shared" si="111"/>
        <v>0</v>
      </c>
      <c r="X1786" s="188"/>
    </row>
    <row r="1787" spans="1:24" ht="12">
      <c r="A1787" s="193"/>
      <c r="B1787" s="210"/>
      <c r="C1787" s="211"/>
      <c r="D1787" s="212"/>
      <c r="E1787" s="213"/>
      <c r="F1787" s="214"/>
      <c r="G1787" s="215"/>
      <c r="H1787" s="193" t="s">
        <v>560</v>
      </c>
      <c r="I1787" s="216"/>
      <c r="J1787" s="193"/>
      <c r="K1787" s="216"/>
      <c r="L1787" s="217"/>
      <c r="M1787" s="222"/>
      <c r="N1787" s="223"/>
      <c r="O1787" s="224"/>
      <c r="P1787" s="194">
        <f t="shared" si="108"/>
        <v>0</v>
      </c>
      <c r="Q1787" s="219"/>
      <c r="R1787" s="220"/>
      <c r="S1787" s="219"/>
      <c r="T1787" s="221"/>
      <c r="U1787" s="195">
        <f t="shared" si="109"/>
        <v>0</v>
      </c>
      <c r="V1787" s="196">
        <f t="shared" si="110"/>
        <v>0</v>
      </c>
      <c r="W1787" s="196">
        <f t="shared" si="111"/>
        <v>0</v>
      </c>
      <c r="X1787" s="188"/>
    </row>
    <row r="1788" spans="1:24" ht="12">
      <c r="A1788" s="193"/>
      <c r="B1788" s="210"/>
      <c r="C1788" s="211"/>
      <c r="D1788" s="212"/>
      <c r="E1788" s="213"/>
      <c r="F1788" s="214"/>
      <c r="G1788" s="215"/>
      <c r="H1788" s="193" t="s">
        <v>560</v>
      </c>
      <c r="I1788" s="216"/>
      <c r="J1788" s="193"/>
      <c r="K1788" s="216"/>
      <c r="L1788" s="217"/>
      <c r="M1788" s="222"/>
      <c r="N1788" s="223"/>
      <c r="O1788" s="224"/>
      <c r="P1788" s="194">
        <f t="shared" si="108"/>
        <v>0</v>
      </c>
      <c r="Q1788" s="219"/>
      <c r="R1788" s="220"/>
      <c r="S1788" s="219"/>
      <c r="T1788" s="221"/>
      <c r="U1788" s="195">
        <f t="shared" si="109"/>
        <v>0</v>
      </c>
      <c r="V1788" s="196">
        <f t="shared" si="110"/>
        <v>0</v>
      </c>
      <c r="W1788" s="196">
        <f t="shared" si="111"/>
        <v>0</v>
      </c>
      <c r="X1788" s="188"/>
    </row>
    <row r="1789" spans="1:24" ht="12">
      <c r="A1789" s="193"/>
      <c r="B1789" s="210"/>
      <c r="C1789" s="211"/>
      <c r="D1789" s="212"/>
      <c r="E1789" s="213"/>
      <c r="F1789" s="214"/>
      <c r="G1789" s="215"/>
      <c r="H1789" s="193" t="s">
        <v>560</v>
      </c>
      <c r="I1789" s="216"/>
      <c r="J1789" s="193"/>
      <c r="K1789" s="216"/>
      <c r="L1789" s="217"/>
      <c r="M1789" s="222"/>
      <c r="N1789" s="223"/>
      <c r="O1789" s="224"/>
      <c r="P1789" s="194">
        <f t="shared" si="108"/>
        <v>0</v>
      </c>
      <c r="Q1789" s="219"/>
      <c r="R1789" s="220"/>
      <c r="S1789" s="219"/>
      <c r="T1789" s="221"/>
      <c r="U1789" s="195">
        <f t="shared" si="109"/>
        <v>0</v>
      </c>
      <c r="V1789" s="196">
        <f t="shared" si="110"/>
        <v>0</v>
      </c>
      <c r="W1789" s="196">
        <f t="shared" si="111"/>
        <v>0</v>
      </c>
      <c r="X1789" s="188"/>
    </row>
    <row r="1790" spans="1:24" ht="12">
      <c r="A1790" s="193"/>
      <c r="B1790" s="210"/>
      <c r="C1790" s="211"/>
      <c r="D1790" s="212"/>
      <c r="E1790" s="213"/>
      <c r="F1790" s="214"/>
      <c r="G1790" s="215"/>
      <c r="H1790" s="193" t="s">
        <v>560</v>
      </c>
      <c r="I1790" s="216"/>
      <c r="J1790" s="193"/>
      <c r="K1790" s="216"/>
      <c r="L1790" s="217"/>
      <c r="M1790" s="222"/>
      <c r="N1790" s="223"/>
      <c r="O1790" s="224"/>
      <c r="P1790" s="194">
        <f t="shared" si="108"/>
        <v>0</v>
      </c>
      <c r="Q1790" s="219"/>
      <c r="R1790" s="220"/>
      <c r="S1790" s="219"/>
      <c r="T1790" s="221"/>
      <c r="U1790" s="195">
        <f t="shared" si="109"/>
        <v>0</v>
      </c>
      <c r="V1790" s="196">
        <f t="shared" si="110"/>
        <v>0</v>
      </c>
      <c r="W1790" s="196">
        <f t="shared" si="111"/>
        <v>0</v>
      </c>
      <c r="X1790" s="188"/>
    </row>
    <row r="1791" spans="1:24" ht="12">
      <c r="A1791" s="193"/>
      <c r="B1791" s="210"/>
      <c r="C1791" s="211"/>
      <c r="D1791" s="212"/>
      <c r="E1791" s="213"/>
      <c r="F1791" s="214"/>
      <c r="G1791" s="215"/>
      <c r="H1791" s="193" t="s">
        <v>560</v>
      </c>
      <c r="I1791" s="216"/>
      <c r="J1791" s="193"/>
      <c r="K1791" s="216"/>
      <c r="L1791" s="217"/>
      <c r="M1791" s="222"/>
      <c r="N1791" s="223"/>
      <c r="O1791" s="224"/>
      <c r="P1791" s="194">
        <f t="shared" si="108"/>
        <v>0</v>
      </c>
      <c r="Q1791" s="219"/>
      <c r="R1791" s="220"/>
      <c r="S1791" s="219"/>
      <c r="T1791" s="221"/>
      <c r="U1791" s="195">
        <f t="shared" si="109"/>
        <v>0</v>
      </c>
      <c r="V1791" s="196">
        <f t="shared" si="110"/>
        <v>0</v>
      </c>
      <c r="W1791" s="196">
        <f t="shared" si="111"/>
        <v>0</v>
      </c>
      <c r="X1791" s="188"/>
    </row>
    <row r="1792" spans="1:24" ht="12">
      <c r="A1792" s="193"/>
      <c r="B1792" s="210"/>
      <c r="C1792" s="211"/>
      <c r="D1792" s="212"/>
      <c r="E1792" s="213"/>
      <c r="F1792" s="214"/>
      <c r="G1792" s="215"/>
      <c r="H1792" s="193" t="s">
        <v>560</v>
      </c>
      <c r="I1792" s="216"/>
      <c r="J1792" s="193"/>
      <c r="K1792" s="216"/>
      <c r="L1792" s="217"/>
      <c r="M1792" s="222"/>
      <c r="N1792" s="223"/>
      <c r="O1792" s="224"/>
      <c r="P1792" s="194">
        <f t="shared" si="108"/>
        <v>0</v>
      </c>
      <c r="Q1792" s="219"/>
      <c r="R1792" s="220"/>
      <c r="S1792" s="219"/>
      <c r="T1792" s="221"/>
      <c r="U1792" s="195">
        <f t="shared" si="109"/>
        <v>0</v>
      </c>
      <c r="V1792" s="196">
        <f t="shared" si="110"/>
        <v>0</v>
      </c>
      <c r="W1792" s="196">
        <f t="shared" si="111"/>
        <v>0</v>
      </c>
      <c r="X1792" s="188"/>
    </row>
    <row r="1793" spans="1:24" ht="12">
      <c r="A1793" s="193"/>
      <c r="B1793" s="210"/>
      <c r="C1793" s="211"/>
      <c r="D1793" s="212"/>
      <c r="E1793" s="213"/>
      <c r="F1793" s="214"/>
      <c r="G1793" s="215"/>
      <c r="H1793" s="193" t="s">
        <v>560</v>
      </c>
      <c r="I1793" s="216"/>
      <c r="J1793" s="193"/>
      <c r="K1793" s="216"/>
      <c r="L1793" s="217"/>
      <c r="M1793" s="222"/>
      <c r="N1793" s="223"/>
      <c r="O1793" s="224"/>
      <c r="P1793" s="194">
        <f t="shared" si="108"/>
        <v>0</v>
      </c>
      <c r="Q1793" s="219"/>
      <c r="R1793" s="220"/>
      <c r="S1793" s="219"/>
      <c r="T1793" s="221"/>
      <c r="U1793" s="195">
        <f t="shared" si="109"/>
        <v>0</v>
      </c>
      <c r="V1793" s="196">
        <f t="shared" si="110"/>
        <v>0</v>
      </c>
      <c r="W1793" s="196">
        <f t="shared" si="111"/>
        <v>0</v>
      </c>
      <c r="X1793" s="188"/>
    </row>
    <row r="1794" spans="1:24" ht="12">
      <c r="A1794" s="193"/>
      <c r="B1794" s="210"/>
      <c r="C1794" s="211"/>
      <c r="D1794" s="212"/>
      <c r="E1794" s="213"/>
      <c r="F1794" s="214"/>
      <c r="G1794" s="215"/>
      <c r="H1794" s="193" t="s">
        <v>560</v>
      </c>
      <c r="I1794" s="216"/>
      <c r="J1794" s="193"/>
      <c r="K1794" s="216"/>
      <c r="L1794" s="217"/>
      <c r="M1794" s="222"/>
      <c r="N1794" s="223"/>
      <c r="O1794" s="224"/>
      <c r="P1794" s="194">
        <f t="shared" si="108"/>
        <v>0</v>
      </c>
      <c r="Q1794" s="219"/>
      <c r="R1794" s="220"/>
      <c r="S1794" s="219"/>
      <c r="T1794" s="221"/>
      <c r="U1794" s="195">
        <f t="shared" si="109"/>
        <v>0</v>
      </c>
      <c r="V1794" s="196">
        <f t="shared" si="110"/>
        <v>0</v>
      </c>
      <c r="W1794" s="196">
        <f t="shared" si="111"/>
        <v>0</v>
      </c>
      <c r="X1794" s="188"/>
    </row>
    <row r="1795" spans="1:24" ht="12">
      <c r="A1795" s="193"/>
      <c r="B1795" s="210"/>
      <c r="C1795" s="211"/>
      <c r="D1795" s="212"/>
      <c r="E1795" s="213"/>
      <c r="F1795" s="214"/>
      <c r="G1795" s="215"/>
      <c r="H1795" s="193" t="s">
        <v>560</v>
      </c>
      <c r="I1795" s="216"/>
      <c r="J1795" s="193"/>
      <c r="K1795" s="216"/>
      <c r="L1795" s="217"/>
      <c r="M1795" s="222"/>
      <c r="N1795" s="223"/>
      <c r="O1795" s="224"/>
      <c r="P1795" s="194">
        <f t="shared" si="108"/>
        <v>0</v>
      </c>
      <c r="Q1795" s="219"/>
      <c r="R1795" s="220"/>
      <c r="S1795" s="219"/>
      <c r="T1795" s="221"/>
      <c r="U1795" s="195">
        <f t="shared" si="109"/>
        <v>0</v>
      </c>
      <c r="V1795" s="196">
        <f t="shared" si="110"/>
        <v>0</v>
      </c>
      <c r="W1795" s="196">
        <f t="shared" si="111"/>
        <v>0</v>
      </c>
      <c r="X1795" s="188"/>
    </row>
    <row r="1796" spans="1:24" ht="12">
      <c r="A1796" s="193"/>
      <c r="B1796" s="210"/>
      <c r="C1796" s="211"/>
      <c r="D1796" s="212"/>
      <c r="E1796" s="213"/>
      <c r="F1796" s="214"/>
      <c r="G1796" s="215"/>
      <c r="H1796" s="193" t="s">
        <v>560</v>
      </c>
      <c r="I1796" s="216"/>
      <c r="J1796" s="193"/>
      <c r="K1796" s="216"/>
      <c r="L1796" s="217"/>
      <c r="M1796" s="222"/>
      <c r="N1796" s="223"/>
      <c r="O1796" s="224"/>
      <c r="P1796" s="194">
        <f t="shared" si="108"/>
        <v>0</v>
      </c>
      <c r="Q1796" s="219"/>
      <c r="R1796" s="220"/>
      <c r="S1796" s="219"/>
      <c r="T1796" s="221"/>
      <c r="U1796" s="195">
        <f t="shared" si="109"/>
        <v>0</v>
      </c>
      <c r="V1796" s="196">
        <f t="shared" si="110"/>
        <v>0</v>
      </c>
      <c r="W1796" s="196">
        <f t="shared" si="111"/>
        <v>0</v>
      </c>
      <c r="X1796" s="188"/>
    </row>
    <row r="1797" spans="1:24" ht="12">
      <c r="A1797" s="193"/>
      <c r="B1797" s="210"/>
      <c r="C1797" s="211"/>
      <c r="D1797" s="212"/>
      <c r="E1797" s="213"/>
      <c r="F1797" s="214"/>
      <c r="G1797" s="215"/>
      <c r="H1797" s="193" t="s">
        <v>560</v>
      </c>
      <c r="I1797" s="216"/>
      <c r="J1797" s="193"/>
      <c r="K1797" s="216"/>
      <c r="L1797" s="217"/>
      <c r="M1797" s="222"/>
      <c r="N1797" s="223"/>
      <c r="O1797" s="224"/>
      <c r="P1797" s="194">
        <f t="shared" si="108"/>
        <v>0</v>
      </c>
      <c r="Q1797" s="219"/>
      <c r="R1797" s="220"/>
      <c r="S1797" s="219"/>
      <c r="T1797" s="221"/>
      <c r="U1797" s="195">
        <f t="shared" si="109"/>
        <v>0</v>
      </c>
      <c r="V1797" s="196">
        <f t="shared" si="110"/>
        <v>0</v>
      </c>
      <c r="W1797" s="196">
        <f t="shared" si="111"/>
        <v>0</v>
      </c>
      <c r="X1797" s="188"/>
    </row>
    <row r="1798" spans="1:24" ht="12">
      <c r="A1798" s="193"/>
      <c r="B1798" s="210"/>
      <c r="C1798" s="211"/>
      <c r="D1798" s="212"/>
      <c r="E1798" s="213"/>
      <c r="F1798" s="214"/>
      <c r="G1798" s="215"/>
      <c r="H1798" s="193" t="s">
        <v>560</v>
      </c>
      <c r="I1798" s="216"/>
      <c r="J1798" s="193"/>
      <c r="K1798" s="216"/>
      <c r="L1798" s="217"/>
      <c r="M1798" s="222"/>
      <c r="N1798" s="223"/>
      <c r="O1798" s="224"/>
      <c r="P1798" s="194">
        <f t="shared" si="108"/>
        <v>0</v>
      </c>
      <c r="Q1798" s="219"/>
      <c r="R1798" s="220"/>
      <c r="S1798" s="219"/>
      <c r="T1798" s="221"/>
      <c r="U1798" s="195">
        <f t="shared" si="109"/>
        <v>0</v>
      </c>
      <c r="V1798" s="196">
        <f t="shared" si="110"/>
        <v>0</v>
      </c>
      <c r="W1798" s="196">
        <f t="shared" si="111"/>
        <v>0</v>
      </c>
      <c r="X1798" s="188"/>
    </row>
    <row r="1799" spans="1:24" ht="12">
      <c r="A1799" s="193"/>
      <c r="B1799" s="210"/>
      <c r="C1799" s="211"/>
      <c r="D1799" s="212"/>
      <c r="E1799" s="213"/>
      <c r="F1799" s="214"/>
      <c r="G1799" s="215"/>
      <c r="H1799" s="193" t="s">
        <v>560</v>
      </c>
      <c r="I1799" s="216"/>
      <c r="J1799" s="193"/>
      <c r="K1799" s="216"/>
      <c r="L1799" s="217"/>
      <c r="M1799" s="222"/>
      <c r="N1799" s="223"/>
      <c r="O1799" s="224"/>
      <c r="P1799" s="194">
        <f t="shared" si="108"/>
        <v>0</v>
      </c>
      <c r="Q1799" s="219"/>
      <c r="R1799" s="220"/>
      <c r="S1799" s="219"/>
      <c r="T1799" s="221"/>
      <c r="U1799" s="195">
        <f t="shared" si="109"/>
        <v>0</v>
      </c>
      <c r="V1799" s="196">
        <f t="shared" si="110"/>
        <v>0</v>
      </c>
      <c r="W1799" s="196">
        <f t="shared" si="111"/>
        <v>0</v>
      </c>
      <c r="X1799" s="188"/>
    </row>
    <row r="1800" spans="1:24" ht="12">
      <c r="A1800" s="193"/>
      <c r="B1800" s="210"/>
      <c r="C1800" s="211"/>
      <c r="D1800" s="212"/>
      <c r="E1800" s="213"/>
      <c r="F1800" s="214"/>
      <c r="G1800" s="215"/>
      <c r="H1800" s="193" t="s">
        <v>560</v>
      </c>
      <c r="I1800" s="216"/>
      <c r="J1800" s="193"/>
      <c r="K1800" s="216"/>
      <c r="L1800" s="217"/>
      <c r="M1800" s="222"/>
      <c r="N1800" s="223"/>
      <c r="O1800" s="224"/>
      <c r="P1800" s="194">
        <f t="shared" si="108"/>
        <v>0</v>
      </c>
      <c r="Q1800" s="219"/>
      <c r="R1800" s="220"/>
      <c r="S1800" s="219"/>
      <c r="T1800" s="221"/>
      <c r="U1800" s="195">
        <f t="shared" si="109"/>
        <v>0</v>
      </c>
      <c r="V1800" s="196">
        <f t="shared" si="110"/>
        <v>0</v>
      </c>
      <c r="W1800" s="196">
        <f t="shared" si="111"/>
        <v>0</v>
      </c>
      <c r="X1800" s="188"/>
    </row>
    <row r="1801" spans="1:24" ht="12">
      <c r="A1801" s="193"/>
      <c r="B1801" s="210"/>
      <c r="C1801" s="211"/>
      <c r="D1801" s="212"/>
      <c r="E1801" s="213"/>
      <c r="F1801" s="214"/>
      <c r="G1801" s="215"/>
      <c r="H1801" s="193" t="s">
        <v>560</v>
      </c>
      <c r="I1801" s="216"/>
      <c r="J1801" s="193"/>
      <c r="K1801" s="216"/>
      <c r="L1801" s="217"/>
      <c r="M1801" s="222"/>
      <c r="N1801" s="223"/>
      <c r="O1801" s="224"/>
      <c r="P1801" s="194">
        <f t="shared" ref="P1801:P1864" si="112">N1801+O1801</f>
        <v>0</v>
      </c>
      <c r="Q1801" s="219"/>
      <c r="R1801" s="220"/>
      <c r="S1801" s="219"/>
      <c r="T1801" s="221"/>
      <c r="U1801" s="195">
        <f t="shared" ref="U1801:U1864" si="113">Q1801+S1801</f>
        <v>0</v>
      </c>
      <c r="V1801" s="196">
        <f t="shared" ref="V1801:V1864" si="114">(Q1801*R1801)+(S1801*T1801)</f>
        <v>0</v>
      </c>
      <c r="W1801" s="196">
        <f t="shared" ref="W1801:W1864" si="115">V1801+P1801</f>
        <v>0</v>
      </c>
      <c r="X1801" s="188"/>
    </row>
    <row r="1802" spans="1:24" ht="12">
      <c r="A1802" s="193"/>
      <c r="B1802" s="210"/>
      <c r="C1802" s="211"/>
      <c r="D1802" s="212"/>
      <c r="E1802" s="213"/>
      <c r="F1802" s="214"/>
      <c r="G1802" s="215"/>
      <c r="H1802" s="193" t="s">
        <v>560</v>
      </c>
      <c r="I1802" s="216"/>
      <c r="J1802" s="193"/>
      <c r="K1802" s="216"/>
      <c r="L1802" s="217"/>
      <c r="M1802" s="222"/>
      <c r="N1802" s="223"/>
      <c r="O1802" s="224"/>
      <c r="P1802" s="194">
        <f t="shared" si="112"/>
        <v>0</v>
      </c>
      <c r="Q1802" s="219"/>
      <c r="R1802" s="220"/>
      <c r="S1802" s="219"/>
      <c r="T1802" s="221"/>
      <c r="U1802" s="195">
        <f t="shared" si="113"/>
        <v>0</v>
      </c>
      <c r="V1802" s="196">
        <f t="shared" si="114"/>
        <v>0</v>
      </c>
      <c r="W1802" s="196">
        <f t="shared" si="115"/>
        <v>0</v>
      </c>
      <c r="X1802" s="188"/>
    </row>
    <row r="1803" spans="1:24" ht="12">
      <c r="A1803" s="193"/>
      <c r="B1803" s="210"/>
      <c r="C1803" s="211"/>
      <c r="D1803" s="212"/>
      <c r="E1803" s="213"/>
      <c r="F1803" s="214"/>
      <c r="G1803" s="215"/>
      <c r="H1803" s="193" t="s">
        <v>560</v>
      </c>
      <c r="I1803" s="216"/>
      <c r="J1803" s="193"/>
      <c r="K1803" s="216"/>
      <c r="L1803" s="217"/>
      <c r="M1803" s="222"/>
      <c r="N1803" s="223"/>
      <c r="O1803" s="224"/>
      <c r="P1803" s="194">
        <f t="shared" si="112"/>
        <v>0</v>
      </c>
      <c r="Q1803" s="219"/>
      <c r="R1803" s="220"/>
      <c r="S1803" s="219"/>
      <c r="T1803" s="221"/>
      <c r="U1803" s="195">
        <f t="shared" si="113"/>
        <v>0</v>
      </c>
      <c r="V1803" s="196">
        <f t="shared" si="114"/>
        <v>0</v>
      </c>
      <c r="W1803" s="196">
        <f t="shared" si="115"/>
        <v>0</v>
      </c>
      <c r="X1803" s="188"/>
    </row>
    <row r="1804" spans="1:24" ht="12">
      <c r="A1804" s="193"/>
      <c r="B1804" s="210"/>
      <c r="C1804" s="211"/>
      <c r="D1804" s="212"/>
      <c r="E1804" s="213"/>
      <c r="F1804" s="214"/>
      <c r="G1804" s="215"/>
      <c r="H1804" s="193" t="s">
        <v>560</v>
      </c>
      <c r="I1804" s="216"/>
      <c r="J1804" s="193"/>
      <c r="K1804" s="216"/>
      <c r="L1804" s="217"/>
      <c r="M1804" s="222"/>
      <c r="N1804" s="223"/>
      <c r="O1804" s="224"/>
      <c r="P1804" s="194">
        <f t="shared" si="112"/>
        <v>0</v>
      </c>
      <c r="Q1804" s="219"/>
      <c r="R1804" s="220"/>
      <c r="S1804" s="219"/>
      <c r="T1804" s="221"/>
      <c r="U1804" s="195">
        <f t="shared" si="113"/>
        <v>0</v>
      </c>
      <c r="V1804" s="196">
        <f t="shared" si="114"/>
        <v>0</v>
      </c>
      <c r="W1804" s="196">
        <f t="shared" si="115"/>
        <v>0</v>
      </c>
      <c r="X1804" s="188"/>
    </row>
    <row r="1805" spans="1:24" ht="12">
      <c r="A1805" s="193"/>
      <c r="B1805" s="210"/>
      <c r="C1805" s="211"/>
      <c r="D1805" s="212"/>
      <c r="E1805" s="213"/>
      <c r="F1805" s="214"/>
      <c r="G1805" s="215"/>
      <c r="H1805" s="193" t="s">
        <v>560</v>
      </c>
      <c r="I1805" s="216"/>
      <c r="J1805" s="193"/>
      <c r="K1805" s="216"/>
      <c r="L1805" s="217"/>
      <c r="M1805" s="222"/>
      <c r="N1805" s="223"/>
      <c r="O1805" s="224"/>
      <c r="P1805" s="194">
        <f t="shared" si="112"/>
        <v>0</v>
      </c>
      <c r="Q1805" s="219"/>
      <c r="R1805" s="220"/>
      <c r="S1805" s="219"/>
      <c r="T1805" s="221"/>
      <c r="U1805" s="195">
        <f t="shared" si="113"/>
        <v>0</v>
      </c>
      <c r="V1805" s="196">
        <f t="shared" si="114"/>
        <v>0</v>
      </c>
      <c r="W1805" s="196">
        <f t="shared" si="115"/>
        <v>0</v>
      </c>
      <c r="X1805" s="188"/>
    </row>
    <row r="1806" spans="1:24" ht="12">
      <c r="A1806" s="193"/>
      <c r="B1806" s="210"/>
      <c r="C1806" s="211"/>
      <c r="D1806" s="212"/>
      <c r="E1806" s="213"/>
      <c r="F1806" s="214"/>
      <c r="G1806" s="215"/>
      <c r="H1806" s="193" t="s">
        <v>560</v>
      </c>
      <c r="I1806" s="216"/>
      <c r="J1806" s="193"/>
      <c r="K1806" s="216"/>
      <c r="L1806" s="217"/>
      <c r="M1806" s="222"/>
      <c r="N1806" s="223"/>
      <c r="O1806" s="224"/>
      <c r="P1806" s="194">
        <f t="shared" si="112"/>
        <v>0</v>
      </c>
      <c r="Q1806" s="219"/>
      <c r="R1806" s="220"/>
      <c r="S1806" s="219"/>
      <c r="T1806" s="221"/>
      <c r="U1806" s="195">
        <f t="shared" si="113"/>
        <v>0</v>
      </c>
      <c r="V1806" s="196">
        <f t="shared" si="114"/>
        <v>0</v>
      </c>
      <c r="W1806" s="196">
        <f t="shared" si="115"/>
        <v>0</v>
      </c>
      <c r="X1806" s="188"/>
    </row>
    <row r="1807" spans="1:24" ht="12">
      <c r="A1807" s="193"/>
      <c r="B1807" s="210"/>
      <c r="C1807" s="211"/>
      <c r="D1807" s="212"/>
      <c r="E1807" s="213"/>
      <c r="F1807" s="214"/>
      <c r="G1807" s="215"/>
      <c r="H1807" s="193" t="s">
        <v>560</v>
      </c>
      <c r="I1807" s="216"/>
      <c r="J1807" s="193"/>
      <c r="K1807" s="216"/>
      <c r="L1807" s="217"/>
      <c r="M1807" s="222"/>
      <c r="N1807" s="223"/>
      <c r="O1807" s="224"/>
      <c r="P1807" s="194">
        <f t="shared" si="112"/>
        <v>0</v>
      </c>
      <c r="Q1807" s="219"/>
      <c r="R1807" s="220"/>
      <c r="S1807" s="219"/>
      <c r="T1807" s="221"/>
      <c r="U1807" s="195">
        <f t="shared" si="113"/>
        <v>0</v>
      </c>
      <c r="V1807" s="196">
        <f t="shared" si="114"/>
        <v>0</v>
      </c>
      <c r="W1807" s="196">
        <f t="shared" si="115"/>
        <v>0</v>
      </c>
      <c r="X1807" s="188"/>
    </row>
    <row r="1808" spans="1:24" ht="12">
      <c r="A1808" s="193"/>
      <c r="B1808" s="210"/>
      <c r="C1808" s="211"/>
      <c r="D1808" s="212"/>
      <c r="E1808" s="213"/>
      <c r="F1808" s="214"/>
      <c r="G1808" s="215"/>
      <c r="H1808" s="193" t="s">
        <v>560</v>
      </c>
      <c r="I1808" s="216"/>
      <c r="J1808" s="193"/>
      <c r="K1808" s="216"/>
      <c r="L1808" s="217"/>
      <c r="M1808" s="222"/>
      <c r="N1808" s="223"/>
      <c r="O1808" s="224"/>
      <c r="P1808" s="194">
        <f t="shared" si="112"/>
        <v>0</v>
      </c>
      <c r="Q1808" s="219"/>
      <c r="R1808" s="220"/>
      <c r="S1808" s="219"/>
      <c r="T1808" s="221"/>
      <c r="U1808" s="195">
        <f t="shared" si="113"/>
        <v>0</v>
      </c>
      <c r="V1808" s="196">
        <f t="shared" si="114"/>
        <v>0</v>
      </c>
      <c r="W1808" s="196">
        <f t="shared" si="115"/>
        <v>0</v>
      </c>
      <c r="X1808" s="188"/>
    </row>
    <row r="1809" spans="1:24" ht="12">
      <c r="A1809" s="193"/>
      <c r="B1809" s="210"/>
      <c r="C1809" s="211"/>
      <c r="D1809" s="212"/>
      <c r="E1809" s="213"/>
      <c r="F1809" s="214"/>
      <c r="G1809" s="215"/>
      <c r="H1809" s="193" t="s">
        <v>560</v>
      </c>
      <c r="I1809" s="216"/>
      <c r="J1809" s="193"/>
      <c r="K1809" s="216"/>
      <c r="L1809" s="217"/>
      <c r="M1809" s="222"/>
      <c r="N1809" s="223"/>
      <c r="O1809" s="224"/>
      <c r="P1809" s="194">
        <f t="shared" si="112"/>
        <v>0</v>
      </c>
      <c r="Q1809" s="219"/>
      <c r="R1809" s="220"/>
      <c r="S1809" s="219"/>
      <c r="T1809" s="221"/>
      <c r="U1809" s="195">
        <f t="shared" si="113"/>
        <v>0</v>
      </c>
      <c r="V1809" s="196">
        <f t="shared" si="114"/>
        <v>0</v>
      </c>
      <c r="W1809" s="196">
        <f t="shared" si="115"/>
        <v>0</v>
      </c>
      <c r="X1809" s="188"/>
    </row>
    <row r="1810" spans="1:24" ht="12">
      <c r="A1810" s="193"/>
      <c r="B1810" s="210"/>
      <c r="C1810" s="211"/>
      <c r="D1810" s="212"/>
      <c r="E1810" s="213"/>
      <c r="F1810" s="214"/>
      <c r="G1810" s="215"/>
      <c r="H1810" s="193" t="s">
        <v>560</v>
      </c>
      <c r="I1810" s="216"/>
      <c r="J1810" s="193"/>
      <c r="K1810" s="216"/>
      <c r="L1810" s="217"/>
      <c r="M1810" s="222"/>
      <c r="N1810" s="223"/>
      <c r="O1810" s="224"/>
      <c r="P1810" s="194">
        <f t="shared" si="112"/>
        <v>0</v>
      </c>
      <c r="Q1810" s="219"/>
      <c r="R1810" s="220"/>
      <c r="S1810" s="219"/>
      <c r="T1810" s="221"/>
      <c r="U1810" s="195">
        <f t="shared" si="113"/>
        <v>0</v>
      </c>
      <c r="V1810" s="196">
        <f t="shared" si="114"/>
        <v>0</v>
      </c>
      <c r="W1810" s="196">
        <f t="shared" si="115"/>
        <v>0</v>
      </c>
      <c r="X1810" s="188"/>
    </row>
    <row r="1811" spans="1:24" ht="12">
      <c r="A1811" s="193"/>
      <c r="B1811" s="210"/>
      <c r="C1811" s="211"/>
      <c r="D1811" s="212"/>
      <c r="E1811" s="213"/>
      <c r="F1811" s="214"/>
      <c r="G1811" s="215"/>
      <c r="H1811" s="193" t="s">
        <v>560</v>
      </c>
      <c r="I1811" s="216"/>
      <c r="J1811" s="193"/>
      <c r="K1811" s="216"/>
      <c r="L1811" s="217"/>
      <c r="M1811" s="222"/>
      <c r="N1811" s="223"/>
      <c r="O1811" s="224"/>
      <c r="P1811" s="194">
        <f t="shared" si="112"/>
        <v>0</v>
      </c>
      <c r="Q1811" s="219"/>
      <c r="R1811" s="220"/>
      <c r="S1811" s="219"/>
      <c r="T1811" s="221"/>
      <c r="U1811" s="195">
        <f t="shared" si="113"/>
        <v>0</v>
      </c>
      <c r="V1811" s="196">
        <f t="shared" si="114"/>
        <v>0</v>
      </c>
      <c r="W1811" s="196">
        <f t="shared" si="115"/>
        <v>0</v>
      </c>
      <c r="X1811" s="188"/>
    </row>
    <row r="1812" spans="1:24" ht="12">
      <c r="A1812" s="193"/>
      <c r="B1812" s="210"/>
      <c r="C1812" s="211"/>
      <c r="D1812" s="212"/>
      <c r="E1812" s="213"/>
      <c r="F1812" s="214"/>
      <c r="G1812" s="215"/>
      <c r="H1812" s="193" t="s">
        <v>560</v>
      </c>
      <c r="I1812" s="216"/>
      <c r="J1812" s="193"/>
      <c r="K1812" s="216"/>
      <c r="L1812" s="217"/>
      <c r="M1812" s="222"/>
      <c r="N1812" s="223"/>
      <c r="O1812" s="224"/>
      <c r="P1812" s="194">
        <f t="shared" si="112"/>
        <v>0</v>
      </c>
      <c r="Q1812" s="219"/>
      <c r="R1812" s="220"/>
      <c r="S1812" s="219"/>
      <c r="T1812" s="221"/>
      <c r="U1812" s="195">
        <f t="shared" si="113"/>
        <v>0</v>
      </c>
      <c r="V1812" s="196">
        <f t="shared" si="114"/>
        <v>0</v>
      </c>
      <c r="W1812" s="196">
        <f t="shared" si="115"/>
        <v>0</v>
      </c>
      <c r="X1812" s="188"/>
    </row>
    <row r="1813" spans="1:24" ht="12">
      <c r="A1813" s="193"/>
      <c r="B1813" s="210"/>
      <c r="C1813" s="211"/>
      <c r="D1813" s="212"/>
      <c r="E1813" s="213"/>
      <c r="F1813" s="214"/>
      <c r="G1813" s="215"/>
      <c r="H1813" s="193" t="s">
        <v>560</v>
      </c>
      <c r="I1813" s="216"/>
      <c r="J1813" s="193"/>
      <c r="K1813" s="216"/>
      <c r="L1813" s="217"/>
      <c r="M1813" s="222"/>
      <c r="N1813" s="223"/>
      <c r="O1813" s="224"/>
      <c r="P1813" s="194">
        <f t="shared" si="112"/>
        <v>0</v>
      </c>
      <c r="Q1813" s="219"/>
      <c r="R1813" s="220"/>
      <c r="S1813" s="219"/>
      <c r="T1813" s="221"/>
      <c r="U1813" s="195">
        <f t="shared" si="113"/>
        <v>0</v>
      </c>
      <c r="V1813" s="196">
        <f t="shared" si="114"/>
        <v>0</v>
      </c>
      <c r="W1813" s="196">
        <f t="shared" si="115"/>
        <v>0</v>
      </c>
      <c r="X1813" s="188"/>
    </row>
    <row r="1814" spans="1:24" ht="12">
      <c r="A1814" s="193"/>
      <c r="B1814" s="210"/>
      <c r="C1814" s="211"/>
      <c r="D1814" s="212"/>
      <c r="E1814" s="213"/>
      <c r="F1814" s="214"/>
      <c r="G1814" s="215"/>
      <c r="H1814" s="193" t="s">
        <v>560</v>
      </c>
      <c r="I1814" s="216"/>
      <c r="J1814" s="193"/>
      <c r="K1814" s="216"/>
      <c r="L1814" s="217"/>
      <c r="M1814" s="222"/>
      <c r="N1814" s="223"/>
      <c r="O1814" s="224"/>
      <c r="P1814" s="194">
        <f t="shared" si="112"/>
        <v>0</v>
      </c>
      <c r="Q1814" s="219"/>
      <c r="R1814" s="220"/>
      <c r="S1814" s="219"/>
      <c r="T1814" s="221"/>
      <c r="U1814" s="195">
        <f t="shared" si="113"/>
        <v>0</v>
      </c>
      <c r="V1814" s="196">
        <f t="shared" si="114"/>
        <v>0</v>
      </c>
      <c r="W1814" s="196">
        <f t="shared" si="115"/>
        <v>0</v>
      </c>
      <c r="X1814" s="188"/>
    </row>
    <row r="1815" spans="1:24" ht="12">
      <c r="A1815" s="193"/>
      <c r="B1815" s="210"/>
      <c r="C1815" s="211"/>
      <c r="D1815" s="212"/>
      <c r="E1815" s="213"/>
      <c r="F1815" s="214"/>
      <c r="G1815" s="215"/>
      <c r="H1815" s="193" t="s">
        <v>560</v>
      </c>
      <c r="I1815" s="216"/>
      <c r="J1815" s="193"/>
      <c r="K1815" s="216"/>
      <c r="L1815" s="217"/>
      <c r="M1815" s="222"/>
      <c r="N1815" s="223"/>
      <c r="O1815" s="224"/>
      <c r="P1815" s="194">
        <f t="shared" si="112"/>
        <v>0</v>
      </c>
      <c r="Q1815" s="219"/>
      <c r="R1815" s="220"/>
      <c r="S1815" s="219"/>
      <c r="T1815" s="221"/>
      <c r="U1815" s="195">
        <f t="shared" si="113"/>
        <v>0</v>
      </c>
      <c r="V1815" s="196">
        <f t="shared" si="114"/>
        <v>0</v>
      </c>
      <c r="W1815" s="196">
        <f t="shared" si="115"/>
        <v>0</v>
      </c>
      <c r="X1815" s="188"/>
    </row>
    <row r="1816" spans="1:24" ht="12">
      <c r="A1816" s="193"/>
      <c r="B1816" s="210"/>
      <c r="C1816" s="211"/>
      <c r="D1816" s="212"/>
      <c r="E1816" s="213"/>
      <c r="F1816" s="214"/>
      <c r="G1816" s="215"/>
      <c r="H1816" s="193" t="s">
        <v>560</v>
      </c>
      <c r="I1816" s="216"/>
      <c r="J1816" s="193"/>
      <c r="K1816" s="216"/>
      <c r="L1816" s="217"/>
      <c r="M1816" s="222"/>
      <c r="N1816" s="223"/>
      <c r="O1816" s="224"/>
      <c r="P1816" s="194">
        <f t="shared" si="112"/>
        <v>0</v>
      </c>
      <c r="Q1816" s="219"/>
      <c r="R1816" s="220"/>
      <c r="S1816" s="219"/>
      <c r="T1816" s="221"/>
      <c r="U1816" s="195">
        <f t="shared" si="113"/>
        <v>0</v>
      </c>
      <c r="V1816" s="196">
        <f t="shared" si="114"/>
        <v>0</v>
      </c>
      <c r="W1816" s="196">
        <f t="shared" si="115"/>
        <v>0</v>
      </c>
      <c r="X1816" s="188"/>
    </row>
    <row r="1817" spans="1:24" ht="12">
      <c r="A1817" s="193"/>
      <c r="B1817" s="210"/>
      <c r="C1817" s="211"/>
      <c r="D1817" s="212"/>
      <c r="E1817" s="213"/>
      <c r="F1817" s="214"/>
      <c r="G1817" s="215"/>
      <c r="H1817" s="193" t="s">
        <v>560</v>
      </c>
      <c r="I1817" s="216"/>
      <c r="J1817" s="193"/>
      <c r="K1817" s="216"/>
      <c r="L1817" s="217"/>
      <c r="M1817" s="222"/>
      <c r="N1817" s="223"/>
      <c r="O1817" s="224"/>
      <c r="P1817" s="194">
        <f t="shared" si="112"/>
        <v>0</v>
      </c>
      <c r="Q1817" s="219"/>
      <c r="R1817" s="220"/>
      <c r="S1817" s="219"/>
      <c r="T1817" s="221"/>
      <c r="U1817" s="195">
        <f t="shared" si="113"/>
        <v>0</v>
      </c>
      <c r="V1817" s="196">
        <f t="shared" si="114"/>
        <v>0</v>
      </c>
      <c r="W1817" s="196">
        <f t="shared" si="115"/>
        <v>0</v>
      </c>
      <c r="X1817" s="188"/>
    </row>
    <row r="1818" spans="1:24" ht="12">
      <c r="A1818" s="193"/>
      <c r="B1818" s="210"/>
      <c r="C1818" s="211"/>
      <c r="D1818" s="212"/>
      <c r="E1818" s="213"/>
      <c r="F1818" s="214"/>
      <c r="G1818" s="215"/>
      <c r="H1818" s="193" t="s">
        <v>560</v>
      </c>
      <c r="I1818" s="216"/>
      <c r="J1818" s="193"/>
      <c r="K1818" s="216"/>
      <c r="L1818" s="217"/>
      <c r="M1818" s="222"/>
      <c r="N1818" s="223"/>
      <c r="O1818" s="224"/>
      <c r="P1818" s="194">
        <f t="shared" si="112"/>
        <v>0</v>
      </c>
      <c r="Q1818" s="219"/>
      <c r="R1818" s="220"/>
      <c r="S1818" s="219"/>
      <c r="T1818" s="221"/>
      <c r="U1818" s="195">
        <f t="shared" si="113"/>
        <v>0</v>
      </c>
      <c r="V1818" s="196">
        <f t="shared" si="114"/>
        <v>0</v>
      </c>
      <c r="W1818" s="196">
        <f t="shared" si="115"/>
        <v>0</v>
      </c>
      <c r="X1818" s="188"/>
    </row>
    <row r="1819" spans="1:24" ht="12">
      <c r="A1819" s="193"/>
      <c r="B1819" s="210"/>
      <c r="C1819" s="211"/>
      <c r="D1819" s="212"/>
      <c r="E1819" s="213"/>
      <c r="F1819" s="214"/>
      <c r="G1819" s="215"/>
      <c r="H1819" s="193" t="s">
        <v>560</v>
      </c>
      <c r="I1819" s="216"/>
      <c r="J1819" s="193"/>
      <c r="K1819" s="216"/>
      <c r="L1819" s="217"/>
      <c r="M1819" s="222"/>
      <c r="N1819" s="223"/>
      <c r="O1819" s="224"/>
      <c r="P1819" s="194">
        <f t="shared" si="112"/>
        <v>0</v>
      </c>
      <c r="Q1819" s="219"/>
      <c r="R1819" s="220"/>
      <c r="S1819" s="219"/>
      <c r="T1819" s="221"/>
      <c r="U1819" s="195">
        <f t="shared" si="113"/>
        <v>0</v>
      </c>
      <c r="V1819" s="196">
        <f t="shared" si="114"/>
        <v>0</v>
      </c>
      <c r="W1819" s="196">
        <f t="shared" si="115"/>
        <v>0</v>
      </c>
      <c r="X1819" s="188"/>
    </row>
    <row r="1820" spans="1:24" ht="12">
      <c r="A1820" s="193"/>
      <c r="B1820" s="210"/>
      <c r="C1820" s="211"/>
      <c r="D1820" s="212"/>
      <c r="E1820" s="213"/>
      <c r="F1820" s="214"/>
      <c r="G1820" s="215"/>
      <c r="H1820" s="193" t="s">
        <v>560</v>
      </c>
      <c r="I1820" s="216"/>
      <c r="J1820" s="193"/>
      <c r="K1820" s="216"/>
      <c r="L1820" s="217"/>
      <c r="M1820" s="222"/>
      <c r="N1820" s="223"/>
      <c r="O1820" s="224"/>
      <c r="P1820" s="194">
        <f t="shared" si="112"/>
        <v>0</v>
      </c>
      <c r="Q1820" s="219"/>
      <c r="R1820" s="220"/>
      <c r="S1820" s="219"/>
      <c r="T1820" s="221"/>
      <c r="U1820" s="195">
        <f t="shared" si="113"/>
        <v>0</v>
      </c>
      <c r="V1820" s="196">
        <f t="shared" si="114"/>
        <v>0</v>
      </c>
      <c r="W1820" s="196">
        <f t="shared" si="115"/>
        <v>0</v>
      </c>
      <c r="X1820" s="188"/>
    </row>
    <row r="1821" spans="1:24" ht="12">
      <c r="A1821" s="193"/>
      <c r="B1821" s="210"/>
      <c r="C1821" s="211"/>
      <c r="D1821" s="212"/>
      <c r="E1821" s="213"/>
      <c r="F1821" s="214"/>
      <c r="G1821" s="215"/>
      <c r="H1821" s="193" t="s">
        <v>560</v>
      </c>
      <c r="I1821" s="216"/>
      <c r="J1821" s="193"/>
      <c r="K1821" s="216"/>
      <c r="L1821" s="217"/>
      <c r="M1821" s="222"/>
      <c r="N1821" s="223"/>
      <c r="O1821" s="224"/>
      <c r="P1821" s="194">
        <f t="shared" si="112"/>
        <v>0</v>
      </c>
      <c r="Q1821" s="219"/>
      <c r="R1821" s="220"/>
      <c r="S1821" s="219"/>
      <c r="T1821" s="221"/>
      <c r="U1821" s="195">
        <f t="shared" si="113"/>
        <v>0</v>
      </c>
      <c r="V1821" s="196">
        <f t="shared" si="114"/>
        <v>0</v>
      </c>
      <c r="W1821" s="196">
        <f t="shared" si="115"/>
        <v>0</v>
      </c>
      <c r="X1821" s="188"/>
    </row>
    <row r="1822" spans="1:24" ht="12">
      <c r="A1822" s="193"/>
      <c r="B1822" s="210"/>
      <c r="C1822" s="211"/>
      <c r="D1822" s="212"/>
      <c r="E1822" s="213"/>
      <c r="F1822" s="214"/>
      <c r="G1822" s="215"/>
      <c r="H1822" s="193" t="s">
        <v>560</v>
      </c>
      <c r="I1822" s="216"/>
      <c r="J1822" s="193"/>
      <c r="K1822" s="216"/>
      <c r="L1822" s="217"/>
      <c r="M1822" s="222"/>
      <c r="N1822" s="223"/>
      <c r="O1822" s="224"/>
      <c r="P1822" s="194">
        <f t="shared" si="112"/>
        <v>0</v>
      </c>
      <c r="Q1822" s="219"/>
      <c r="R1822" s="220"/>
      <c r="S1822" s="219"/>
      <c r="T1822" s="221"/>
      <c r="U1822" s="195">
        <f t="shared" si="113"/>
        <v>0</v>
      </c>
      <c r="V1822" s="196">
        <f t="shared" si="114"/>
        <v>0</v>
      </c>
      <c r="W1822" s="196">
        <f t="shared" si="115"/>
        <v>0</v>
      </c>
      <c r="X1822" s="188"/>
    </row>
    <row r="1823" spans="1:24" ht="12">
      <c r="A1823" s="193"/>
      <c r="B1823" s="210"/>
      <c r="C1823" s="211"/>
      <c r="D1823" s="212"/>
      <c r="E1823" s="213"/>
      <c r="F1823" s="214"/>
      <c r="G1823" s="215"/>
      <c r="H1823" s="193" t="s">
        <v>560</v>
      </c>
      <c r="I1823" s="216"/>
      <c r="J1823" s="193"/>
      <c r="K1823" s="216"/>
      <c r="L1823" s="217"/>
      <c r="M1823" s="222"/>
      <c r="N1823" s="223"/>
      <c r="O1823" s="224"/>
      <c r="P1823" s="194">
        <f t="shared" si="112"/>
        <v>0</v>
      </c>
      <c r="Q1823" s="219"/>
      <c r="R1823" s="220"/>
      <c r="S1823" s="219"/>
      <c r="T1823" s="221"/>
      <c r="U1823" s="195">
        <f t="shared" si="113"/>
        <v>0</v>
      </c>
      <c r="V1823" s="196">
        <f t="shared" si="114"/>
        <v>0</v>
      </c>
      <c r="W1823" s="196">
        <f t="shared" si="115"/>
        <v>0</v>
      </c>
      <c r="X1823" s="188"/>
    </row>
    <row r="1824" spans="1:24" ht="12">
      <c r="A1824" s="193"/>
      <c r="B1824" s="210"/>
      <c r="C1824" s="211"/>
      <c r="D1824" s="212"/>
      <c r="E1824" s="213"/>
      <c r="F1824" s="214"/>
      <c r="G1824" s="215"/>
      <c r="H1824" s="193" t="s">
        <v>560</v>
      </c>
      <c r="I1824" s="216"/>
      <c r="J1824" s="193"/>
      <c r="K1824" s="216"/>
      <c r="L1824" s="217"/>
      <c r="M1824" s="222"/>
      <c r="N1824" s="223"/>
      <c r="O1824" s="224"/>
      <c r="P1824" s="194">
        <f t="shared" si="112"/>
        <v>0</v>
      </c>
      <c r="Q1824" s="219"/>
      <c r="R1824" s="220"/>
      <c r="S1824" s="219"/>
      <c r="T1824" s="221"/>
      <c r="U1824" s="195">
        <f t="shared" si="113"/>
        <v>0</v>
      </c>
      <c r="V1824" s="196">
        <f t="shared" si="114"/>
        <v>0</v>
      </c>
      <c r="W1824" s="196">
        <f t="shared" si="115"/>
        <v>0</v>
      </c>
      <c r="X1824" s="188"/>
    </row>
    <row r="1825" spans="1:24" ht="12">
      <c r="A1825" s="193"/>
      <c r="B1825" s="210"/>
      <c r="C1825" s="211"/>
      <c r="D1825" s="212"/>
      <c r="E1825" s="213"/>
      <c r="F1825" s="214"/>
      <c r="G1825" s="215"/>
      <c r="H1825" s="193" t="s">
        <v>560</v>
      </c>
      <c r="I1825" s="216"/>
      <c r="J1825" s="193"/>
      <c r="K1825" s="216"/>
      <c r="L1825" s="217"/>
      <c r="M1825" s="222"/>
      <c r="N1825" s="223"/>
      <c r="O1825" s="224"/>
      <c r="P1825" s="194">
        <f t="shared" si="112"/>
        <v>0</v>
      </c>
      <c r="Q1825" s="219"/>
      <c r="R1825" s="220"/>
      <c r="S1825" s="219"/>
      <c r="T1825" s="221"/>
      <c r="U1825" s="195">
        <f t="shared" si="113"/>
        <v>0</v>
      </c>
      <c r="V1825" s="196">
        <f t="shared" si="114"/>
        <v>0</v>
      </c>
      <c r="W1825" s="196">
        <f t="shared" si="115"/>
        <v>0</v>
      </c>
      <c r="X1825" s="188"/>
    </row>
    <row r="1826" spans="1:24" ht="12">
      <c r="A1826" s="193"/>
      <c r="B1826" s="210"/>
      <c r="C1826" s="211"/>
      <c r="D1826" s="212"/>
      <c r="E1826" s="213"/>
      <c r="F1826" s="214"/>
      <c r="G1826" s="215"/>
      <c r="H1826" s="193" t="s">
        <v>560</v>
      </c>
      <c r="I1826" s="216"/>
      <c r="J1826" s="193"/>
      <c r="K1826" s="216"/>
      <c r="L1826" s="217"/>
      <c r="M1826" s="222"/>
      <c r="N1826" s="223"/>
      <c r="O1826" s="224"/>
      <c r="P1826" s="194">
        <f t="shared" si="112"/>
        <v>0</v>
      </c>
      <c r="Q1826" s="219"/>
      <c r="R1826" s="220"/>
      <c r="S1826" s="219"/>
      <c r="T1826" s="221"/>
      <c r="U1826" s="195">
        <f t="shared" si="113"/>
        <v>0</v>
      </c>
      <c r="V1826" s="196">
        <f t="shared" si="114"/>
        <v>0</v>
      </c>
      <c r="W1826" s="196">
        <f t="shared" si="115"/>
        <v>0</v>
      </c>
      <c r="X1826" s="188"/>
    </row>
    <row r="1827" spans="1:24" ht="12">
      <c r="A1827" s="193"/>
      <c r="B1827" s="210"/>
      <c r="C1827" s="211"/>
      <c r="D1827" s="212"/>
      <c r="E1827" s="213"/>
      <c r="F1827" s="214"/>
      <c r="G1827" s="215"/>
      <c r="H1827" s="193" t="s">
        <v>560</v>
      </c>
      <c r="I1827" s="216"/>
      <c r="J1827" s="193"/>
      <c r="K1827" s="216"/>
      <c r="L1827" s="217"/>
      <c r="M1827" s="222"/>
      <c r="N1827" s="223"/>
      <c r="O1827" s="224"/>
      <c r="P1827" s="194">
        <f t="shared" si="112"/>
        <v>0</v>
      </c>
      <c r="Q1827" s="219"/>
      <c r="R1827" s="220"/>
      <c r="S1827" s="219"/>
      <c r="T1827" s="221"/>
      <c r="U1827" s="195">
        <f t="shared" si="113"/>
        <v>0</v>
      </c>
      <c r="V1827" s="196">
        <f t="shared" si="114"/>
        <v>0</v>
      </c>
      <c r="W1827" s="196">
        <f t="shared" si="115"/>
        <v>0</v>
      </c>
      <c r="X1827" s="188"/>
    </row>
    <row r="1828" spans="1:24" ht="12">
      <c r="A1828" s="193"/>
      <c r="B1828" s="210"/>
      <c r="C1828" s="211"/>
      <c r="D1828" s="212"/>
      <c r="E1828" s="213"/>
      <c r="F1828" s="214"/>
      <c r="G1828" s="215"/>
      <c r="H1828" s="193" t="s">
        <v>560</v>
      </c>
      <c r="I1828" s="216"/>
      <c r="J1828" s="193"/>
      <c r="K1828" s="216"/>
      <c r="L1828" s="217"/>
      <c r="M1828" s="222"/>
      <c r="N1828" s="223"/>
      <c r="O1828" s="224"/>
      <c r="P1828" s="194">
        <f t="shared" si="112"/>
        <v>0</v>
      </c>
      <c r="Q1828" s="219"/>
      <c r="R1828" s="220"/>
      <c r="S1828" s="219"/>
      <c r="T1828" s="221"/>
      <c r="U1828" s="195">
        <f t="shared" si="113"/>
        <v>0</v>
      </c>
      <c r="V1828" s="196">
        <f t="shared" si="114"/>
        <v>0</v>
      </c>
      <c r="W1828" s="196">
        <f t="shared" si="115"/>
        <v>0</v>
      </c>
      <c r="X1828" s="188"/>
    </row>
    <row r="1829" spans="1:24" ht="12">
      <c r="A1829" s="193"/>
      <c r="B1829" s="210"/>
      <c r="C1829" s="211"/>
      <c r="D1829" s="212"/>
      <c r="E1829" s="213"/>
      <c r="F1829" s="214"/>
      <c r="G1829" s="215"/>
      <c r="H1829" s="193" t="s">
        <v>560</v>
      </c>
      <c r="I1829" s="216"/>
      <c r="J1829" s="193"/>
      <c r="K1829" s="216"/>
      <c r="L1829" s="217"/>
      <c r="M1829" s="222"/>
      <c r="N1829" s="223"/>
      <c r="O1829" s="224"/>
      <c r="P1829" s="194">
        <f t="shared" si="112"/>
        <v>0</v>
      </c>
      <c r="Q1829" s="219"/>
      <c r="R1829" s="220"/>
      <c r="S1829" s="219"/>
      <c r="T1829" s="221"/>
      <c r="U1829" s="195">
        <f t="shared" si="113"/>
        <v>0</v>
      </c>
      <c r="V1829" s="196">
        <f t="shared" si="114"/>
        <v>0</v>
      </c>
      <c r="W1829" s="196">
        <f t="shared" si="115"/>
        <v>0</v>
      </c>
      <c r="X1829" s="188"/>
    </row>
    <row r="1830" spans="1:24" ht="12">
      <c r="A1830" s="193"/>
      <c r="B1830" s="210"/>
      <c r="C1830" s="211"/>
      <c r="D1830" s="212"/>
      <c r="E1830" s="213"/>
      <c r="F1830" s="214"/>
      <c r="G1830" s="215"/>
      <c r="H1830" s="193" t="s">
        <v>560</v>
      </c>
      <c r="I1830" s="216"/>
      <c r="J1830" s="193"/>
      <c r="K1830" s="216"/>
      <c r="L1830" s="217"/>
      <c r="M1830" s="222"/>
      <c r="N1830" s="223"/>
      <c r="O1830" s="224"/>
      <c r="P1830" s="194">
        <f t="shared" si="112"/>
        <v>0</v>
      </c>
      <c r="Q1830" s="219"/>
      <c r="R1830" s="220"/>
      <c r="S1830" s="219"/>
      <c r="T1830" s="221"/>
      <c r="U1830" s="195">
        <f t="shared" si="113"/>
        <v>0</v>
      </c>
      <c r="V1830" s="196">
        <f t="shared" si="114"/>
        <v>0</v>
      </c>
      <c r="W1830" s="196">
        <f t="shared" si="115"/>
        <v>0</v>
      </c>
      <c r="X1830" s="188"/>
    </row>
    <row r="1831" spans="1:24" ht="12">
      <c r="A1831" s="193"/>
      <c r="B1831" s="210"/>
      <c r="C1831" s="211"/>
      <c r="D1831" s="212"/>
      <c r="E1831" s="213"/>
      <c r="F1831" s="214"/>
      <c r="G1831" s="215"/>
      <c r="H1831" s="193" t="s">
        <v>560</v>
      </c>
      <c r="I1831" s="216"/>
      <c r="J1831" s="193"/>
      <c r="K1831" s="216"/>
      <c r="L1831" s="217"/>
      <c r="M1831" s="222"/>
      <c r="N1831" s="223"/>
      <c r="O1831" s="224"/>
      <c r="P1831" s="194">
        <f t="shared" si="112"/>
        <v>0</v>
      </c>
      <c r="Q1831" s="219"/>
      <c r="R1831" s="220"/>
      <c r="S1831" s="219"/>
      <c r="T1831" s="221"/>
      <c r="U1831" s="195">
        <f t="shared" si="113"/>
        <v>0</v>
      </c>
      <c r="V1831" s="196">
        <f t="shared" si="114"/>
        <v>0</v>
      </c>
      <c r="W1831" s="196">
        <f t="shared" si="115"/>
        <v>0</v>
      </c>
      <c r="X1831" s="188"/>
    </row>
    <row r="1832" spans="1:24" ht="12">
      <c r="A1832" s="193"/>
      <c r="B1832" s="210"/>
      <c r="C1832" s="211"/>
      <c r="D1832" s="212"/>
      <c r="E1832" s="213"/>
      <c r="F1832" s="214"/>
      <c r="G1832" s="215"/>
      <c r="H1832" s="193" t="s">
        <v>560</v>
      </c>
      <c r="I1832" s="216"/>
      <c r="J1832" s="193"/>
      <c r="K1832" s="216"/>
      <c r="L1832" s="217"/>
      <c r="M1832" s="222"/>
      <c r="N1832" s="223"/>
      <c r="O1832" s="224"/>
      <c r="P1832" s="194">
        <f t="shared" si="112"/>
        <v>0</v>
      </c>
      <c r="Q1832" s="219"/>
      <c r="R1832" s="220"/>
      <c r="S1832" s="219"/>
      <c r="T1832" s="221"/>
      <c r="U1832" s="195">
        <f t="shared" si="113"/>
        <v>0</v>
      </c>
      <c r="V1832" s="196">
        <f t="shared" si="114"/>
        <v>0</v>
      </c>
      <c r="W1832" s="196">
        <f t="shared" si="115"/>
        <v>0</v>
      </c>
      <c r="X1832" s="188"/>
    </row>
    <row r="1833" spans="1:24" ht="12">
      <c r="A1833" s="193"/>
      <c r="B1833" s="210"/>
      <c r="C1833" s="211"/>
      <c r="D1833" s="212"/>
      <c r="E1833" s="213"/>
      <c r="F1833" s="214"/>
      <c r="G1833" s="215"/>
      <c r="H1833" s="193" t="s">
        <v>560</v>
      </c>
      <c r="I1833" s="216"/>
      <c r="J1833" s="193"/>
      <c r="K1833" s="216"/>
      <c r="L1833" s="217"/>
      <c r="M1833" s="222"/>
      <c r="N1833" s="223"/>
      <c r="O1833" s="224"/>
      <c r="P1833" s="194">
        <f t="shared" si="112"/>
        <v>0</v>
      </c>
      <c r="Q1833" s="219"/>
      <c r="R1833" s="220"/>
      <c r="S1833" s="219"/>
      <c r="T1833" s="221"/>
      <c r="U1833" s="195">
        <f t="shared" si="113"/>
        <v>0</v>
      </c>
      <c r="V1833" s="196">
        <f t="shared" si="114"/>
        <v>0</v>
      </c>
      <c r="W1833" s="196">
        <f t="shared" si="115"/>
        <v>0</v>
      </c>
      <c r="X1833" s="188"/>
    </row>
    <row r="1834" spans="1:24" ht="12">
      <c r="A1834" s="193"/>
      <c r="B1834" s="210"/>
      <c r="C1834" s="211"/>
      <c r="D1834" s="212"/>
      <c r="E1834" s="213"/>
      <c r="F1834" s="214"/>
      <c r="G1834" s="215"/>
      <c r="H1834" s="193" t="s">
        <v>560</v>
      </c>
      <c r="I1834" s="216"/>
      <c r="J1834" s="193"/>
      <c r="K1834" s="216"/>
      <c r="L1834" s="217"/>
      <c r="M1834" s="222"/>
      <c r="N1834" s="223"/>
      <c r="O1834" s="224"/>
      <c r="P1834" s="194">
        <f t="shared" si="112"/>
        <v>0</v>
      </c>
      <c r="Q1834" s="219"/>
      <c r="R1834" s="220"/>
      <c r="S1834" s="219"/>
      <c r="T1834" s="221"/>
      <c r="U1834" s="195">
        <f t="shared" si="113"/>
        <v>0</v>
      </c>
      <c r="V1834" s="196">
        <f t="shared" si="114"/>
        <v>0</v>
      </c>
      <c r="W1834" s="196">
        <f t="shared" si="115"/>
        <v>0</v>
      </c>
      <c r="X1834" s="188"/>
    </row>
    <row r="1835" spans="1:24" ht="12">
      <c r="A1835" s="193"/>
      <c r="B1835" s="210"/>
      <c r="C1835" s="211"/>
      <c r="D1835" s="212"/>
      <c r="E1835" s="213"/>
      <c r="F1835" s="214"/>
      <c r="G1835" s="215"/>
      <c r="H1835" s="193" t="s">
        <v>560</v>
      </c>
      <c r="I1835" s="216"/>
      <c r="J1835" s="193"/>
      <c r="K1835" s="216"/>
      <c r="L1835" s="217"/>
      <c r="M1835" s="222"/>
      <c r="N1835" s="223"/>
      <c r="O1835" s="224"/>
      <c r="P1835" s="194">
        <f t="shared" si="112"/>
        <v>0</v>
      </c>
      <c r="Q1835" s="219"/>
      <c r="R1835" s="220"/>
      <c r="S1835" s="219"/>
      <c r="T1835" s="221"/>
      <c r="U1835" s="195">
        <f t="shared" si="113"/>
        <v>0</v>
      </c>
      <c r="V1835" s="196">
        <f t="shared" si="114"/>
        <v>0</v>
      </c>
      <c r="W1835" s="196">
        <f t="shared" si="115"/>
        <v>0</v>
      </c>
      <c r="X1835" s="188"/>
    </row>
    <row r="1836" spans="1:24" ht="12">
      <c r="A1836" s="193"/>
      <c r="B1836" s="210"/>
      <c r="C1836" s="211"/>
      <c r="D1836" s="212"/>
      <c r="E1836" s="213"/>
      <c r="F1836" s="214"/>
      <c r="G1836" s="215"/>
      <c r="H1836" s="193" t="s">
        <v>560</v>
      </c>
      <c r="I1836" s="216"/>
      <c r="J1836" s="193"/>
      <c r="K1836" s="216"/>
      <c r="L1836" s="217"/>
      <c r="M1836" s="222"/>
      <c r="N1836" s="223"/>
      <c r="O1836" s="224"/>
      <c r="P1836" s="194">
        <f t="shared" si="112"/>
        <v>0</v>
      </c>
      <c r="Q1836" s="219"/>
      <c r="R1836" s="220"/>
      <c r="S1836" s="219"/>
      <c r="T1836" s="221"/>
      <c r="U1836" s="195">
        <f t="shared" si="113"/>
        <v>0</v>
      </c>
      <c r="V1836" s="196">
        <f t="shared" si="114"/>
        <v>0</v>
      </c>
      <c r="W1836" s="196">
        <f t="shared" si="115"/>
        <v>0</v>
      </c>
      <c r="X1836" s="188"/>
    </row>
    <row r="1837" spans="1:24" ht="12">
      <c r="A1837" s="193"/>
      <c r="B1837" s="210"/>
      <c r="C1837" s="211"/>
      <c r="D1837" s="212"/>
      <c r="E1837" s="213"/>
      <c r="F1837" s="214"/>
      <c r="G1837" s="215"/>
      <c r="H1837" s="193" t="s">
        <v>560</v>
      </c>
      <c r="I1837" s="216"/>
      <c r="J1837" s="193"/>
      <c r="K1837" s="216"/>
      <c r="L1837" s="217"/>
      <c r="M1837" s="222"/>
      <c r="N1837" s="223"/>
      <c r="O1837" s="224"/>
      <c r="P1837" s="194">
        <f t="shared" si="112"/>
        <v>0</v>
      </c>
      <c r="Q1837" s="219"/>
      <c r="R1837" s="220"/>
      <c r="S1837" s="219"/>
      <c r="T1837" s="221"/>
      <c r="U1837" s="195">
        <f t="shared" si="113"/>
        <v>0</v>
      </c>
      <c r="V1837" s="196">
        <f t="shared" si="114"/>
        <v>0</v>
      </c>
      <c r="W1837" s="196">
        <f t="shared" si="115"/>
        <v>0</v>
      </c>
      <c r="X1837" s="188"/>
    </row>
    <row r="1838" spans="1:24" ht="12">
      <c r="A1838" s="193"/>
      <c r="B1838" s="210"/>
      <c r="C1838" s="211"/>
      <c r="D1838" s="212"/>
      <c r="E1838" s="213"/>
      <c r="F1838" s="214"/>
      <c r="G1838" s="215"/>
      <c r="H1838" s="193" t="s">
        <v>560</v>
      </c>
      <c r="I1838" s="216"/>
      <c r="J1838" s="193"/>
      <c r="K1838" s="216"/>
      <c r="L1838" s="217"/>
      <c r="M1838" s="222"/>
      <c r="N1838" s="223"/>
      <c r="O1838" s="224"/>
      <c r="P1838" s="194">
        <f t="shared" si="112"/>
        <v>0</v>
      </c>
      <c r="Q1838" s="219"/>
      <c r="R1838" s="220"/>
      <c r="S1838" s="219"/>
      <c r="T1838" s="221"/>
      <c r="U1838" s="195">
        <f t="shared" si="113"/>
        <v>0</v>
      </c>
      <c r="V1838" s="196">
        <f t="shared" si="114"/>
        <v>0</v>
      </c>
      <c r="W1838" s="196">
        <f t="shared" si="115"/>
        <v>0</v>
      </c>
      <c r="X1838" s="188"/>
    </row>
    <row r="1839" spans="1:24" ht="12">
      <c r="A1839" s="193"/>
      <c r="B1839" s="210"/>
      <c r="C1839" s="211"/>
      <c r="D1839" s="212"/>
      <c r="E1839" s="213"/>
      <c r="F1839" s="214"/>
      <c r="G1839" s="215"/>
      <c r="H1839" s="193" t="s">
        <v>560</v>
      </c>
      <c r="I1839" s="216"/>
      <c r="J1839" s="193"/>
      <c r="K1839" s="216"/>
      <c r="L1839" s="217"/>
      <c r="M1839" s="222"/>
      <c r="N1839" s="223"/>
      <c r="O1839" s="224"/>
      <c r="P1839" s="194">
        <f t="shared" si="112"/>
        <v>0</v>
      </c>
      <c r="Q1839" s="219"/>
      <c r="R1839" s="220"/>
      <c r="S1839" s="219"/>
      <c r="T1839" s="221"/>
      <c r="U1839" s="195">
        <f t="shared" si="113"/>
        <v>0</v>
      </c>
      <c r="V1839" s="196">
        <f t="shared" si="114"/>
        <v>0</v>
      </c>
      <c r="W1839" s="196">
        <f t="shared" si="115"/>
        <v>0</v>
      </c>
      <c r="X1839" s="188"/>
    </row>
    <row r="1840" spans="1:24" ht="12">
      <c r="A1840" s="193"/>
      <c r="B1840" s="210"/>
      <c r="C1840" s="211"/>
      <c r="D1840" s="212"/>
      <c r="E1840" s="213"/>
      <c r="F1840" s="214"/>
      <c r="G1840" s="215"/>
      <c r="H1840" s="193" t="s">
        <v>560</v>
      </c>
      <c r="I1840" s="216"/>
      <c r="J1840" s="193"/>
      <c r="K1840" s="216"/>
      <c r="L1840" s="217"/>
      <c r="M1840" s="222"/>
      <c r="N1840" s="223"/>
      <c r="O1840" s="224"/>
      <c r="P1840" s="194">
        <f t="shared" si="112"/>
        <v>0</v>
      </c>
      <c r="Q1840" s="219"/>
      <c r="R1840" s="220"/>
      <c r="S1840" s="219"/>
      <c r="T1840" s="221"/>
      <c r="U1840" s="195">
        <f t="shared" si="113"/>
        <v>0</v>
      </c>
      <c r="V1840" s="196">
        <f t="shared" si="114"/>
        <v>0</v>
      </c>
      <c r="W1840" s="196">
        <f t="shared" si="115"/>
        <v>0</v>
      </c>
      <c r="X1840" s="188"/>
    </row>
    <row r="1841" spans="1:24" ht="12">
      <c r="A1841" s="193"/>
      <c r="B1841" s="210"/>
      <c r="C1841" s="211"/>
      <c r="D1841" s="212"/>
      <c r="E1841" s="213"/>
      <c r="F1841" s="214"/>
      <c r="G1841" s="215"/>
      <c r="H1841" s="193" t="s">
        <v>560</v>
      </c>
      <c r="I1841" s="216"/>
      <c r="J1841" s="193"/>
      <c r="K1841" s="216"/>
      <c r="L1841" s="217"/>
      <c r="M1841" s="222"/>
      <c r="N1841" s="223"/>
      <c r="O1841" s="224"/>
      <c r="P1841" s="194">
        <f t="shared" si="112"/>
        <v>0</v>
      </c>
      <c r="Q1841" s="219"/>
      <c r="R1841" s="220"/>
      <c r="S1841" s="219"/>
      <c r="T1841" s="221"/>
      <c r="U1841" s="195">
        <f t="shared" si="113"/>
        <v>0</v>
      </c>
      <c r="V1841" s="196">
        <f t="shared" si="114"/>
        <v>0</v>
      </c>
      <c r="W1841" s="196">
        <f t="shared" si="115"/>
        <v>0</v>
      </c>
      <c r="X1841" s="188"/>
    </row>
    <row r="1842" spans="1:24" ht="12">
      <c r="A1842" s="193"/>
      <c r="B1842" s="210"/>
      <c r="C1842" s="211"/>
      <c r="D1842" s="212"/>
      <c r="E1842" s="213"/>
      <c r="F1842" s="214"/>
      <c r="G1842" s="215"/>
      <c r="H1842" s="193" t="s">
        <v>560</v>
      </c>
      <c r="I1842" s="216"/>
      <c r="J1842" s="193"/>
      <c r="K1842" s="216"/>
      <c r="L1842" s="217"/>
      <c r="M1842" s="222"/>
      <c r="N1842" s="223"/>
      <c r="O1842" s="224"/>
      <c r="P1842" s="194">
        <f t="shared" si="112"/>
        <v>0</v>
      </c>
      <c r="Q1842" s="219"/>
      <c r="R1842" s="220"/>
      <c r="S1842" s="219"/>
      <c r="T1842" s="221"/>
      <c r="U1842" s="195">
        <f t="shared" si="113"/>
        <v>0</v>
      </c>
      <c r="V1842" s="196">
        <f t="shared" si="114"/>
        <v>0</v>
      </c>
      <c r="W1842" s="196">
        <f t="shared" si="115"/>
        <v>0</v>
      </c>
      <c r="X1842" s="188"/>
    </row>
    <row r="1843" spans="1:24" ht="12">
      <c r="A1843" s="193"/>
      <c r="B1843" s="210"/>
      <c r="C1843" s="211"/>
      <c r="D1843" s="212"/>
      <c r="E1843" s="213"/>
      <c r="F1843" s="214"/>
      <c r="G1843" s="215"/>
      <c r="H1843" s="193" t="s">
        <v>560</v>
      </c>
      <c r="I1843" s="216"/>
      <c r="J1843" s="193"/>
      <c r="K1843" s="216"/>
      <c r="L1843" s="217"/>
      <c r="M1843" s="222"/>
      <c r="N1843" s="223"/>
      <c r="O1843" s="224"/>
      <c r="P1843" s="194">
        <f t="shared" si="112"/>
        <v>0</v>
      </c>
      <c r="Q1843" s="219"/>
      <c r="R1843" s="220"/>
      <c r="S1843" s="219"/>
      <c r="T1843" s="221"/>
      <c r="U1843" s="195">
        <f t="shared" si="113"/>
        <v>0</v>
      </c>
      <c r="V1843" s="196">
        <f t="shared" si="114"/>
        <v>0</v>
      </c>
      <c r="W1843" s="196">
        <f t="shared" si="115"/>
        <v>0</v>
      </c>
      <c r="X1843" s="188"/>
    </row>
    <row r="1844" spans="1:24" ht="12">
      <c r="A1844" s="193"/>
      <c r="B1844" s="210"/>
      <c r="C1844" s="211"/>
      <c r="D1844" s="212"/>
      <c r="E1844" s="213"/>
      <c r="F1844" s="214"/>
      <c r="G1844" s="215"/>
      <c r="H1844" s="193" t="s">
        <v>560</v>
      </c>
      <c r="I1844" s="216"/>
      <c r="J1844" s="193"/>
      <c r="K1844" s="216"/>
      <c r="L1844" s="217"/>
      <c r="M1844" s="222"/>
      <c r="N1844" s="223"/>
      <c r="O1844" s="224"/>
      <c r="P1844" s="194">
        <f t="shared" si="112"/>
        <v>0</v>
      </c>
      <c r="Q1844" s="219"/>
      <c r="R1844" s="220"/>
      <c r="S1844" s="219"/>
      <c r="T1844" s="221"/>
      <c r="U1844" s="195">
        <f t="shared" si="113"/>
        <v>0</v>
      </c>
      <c r="V1844" s="196">
        <f t="shared" si="114"/>
        <v>0</v>
      </c>
      <c r="W1844" s="196">
        <f t="shared" si="115"/>
        <v>0</v>
      </c>
      <c r="X1844" s="188"/>
    </row>
    <row r="1845" spans="1:24" ht="12">
      <c r="A1845" s="193"/>
      <c r="B1845" s="210"/>
      <c r="C1845" s="211"/>
      <c r="D1845" s="212"/>
      <c r="E1845" s="213"/>
      <c r="F1845" s="214"/>
      <c r="G1845" s="215"/>
      <c r="H1845" s="193" t="s">
        <v>560</v>
      </c>
      <c r="I1845" s="216"/>
      <c r="J1845" s="193"/>
      <c r="K1845" s="216"/>
      <c r="L1845" s="217"/>
      <c r="M1845" s="222"/>
      <c r="N1845" s="223"/>
      <c r="O1845" s="224"/>
      <c r="P1845" s="194">
        <f t="shared" si="112"/>
        <v>0</v>
      </c>
      <c r="Q1845" s="219"/>
      <c r="R1845" s="220"/>
      <c r="S1845" s="219"/>
      <c r="T1845" s="221"/>
      <c r="U1845" s="195">
        <f t="shared" si="113"/>
        <v>0</v>
      </c>
      <c r="V1845" s="196">
        <f t="shared" si="114"/>
        <v>0</v>
      </c>
      <c r="W1845" s="196">
        <f t="shared" si="115"/>
        <v>0</v>
      </c>
      <c r="X1845" s="188"/>
    </row>
    <row r="1846" spans="1:24" ht="12">
      <c r="A1846" s="193"/>
      <c r="B1846" s="210"/>
      <c r="C1846" s="211"/>
      <c r="D1846" s="212"/>
      <c r="E1846" s="213"/>
      <c r="F1846" s="214"/>
      <c r="G1846" s="215"/>
      <c r="H1846" s="193" t="s">
        <v>560</v>
      </c>
      <c r="I1846" s="216"/>
      <c r="J1846" s="193"/>
      <c r="K1846" s="216"/>
      <c r="L1846" s="217"/>
      <c r="M1846" s="222"/>
      <c r="N1846" s="223"/>
      <c r="O1846" s="224"/>
      <c r="P1846" s="194">
        <f t="shared" si="112"/>
        <v>0</v>
      </c>
      <c r="Q1846" s="219"/>
      <c r="R1846" s="220"/>
      <c r="S1846" s="219"/>
      <c r="T1846" s="221"/>
      <c r="U1846" s="195">
        <f t="shared" si="113"/>
        <v>0</v>
      </c>
      <c r="V1846" s="196">
        <f t="shared" si="114"/>
        <v>0</v>
      </c>
      <c r="W1846" s="196">
        <f t="shared" si="115"/>
        <v>0</v>
      </c>
      <c r="X1846" s="188"/>
    </row>
    <row r="1847" spans="1:24" ht="12">
      <c r="A1847" s="193"/>
      <c r="B1847" s="210"/>
      <c r="C1847" s="211"/>
      <c r="D1847" s="212"/>
      <c r="E1847" s="213"/>
      <c r="F1847" s="214"/>
      <c r="G1847" s="215"/>
      <c r="H1847" s="193" t="s">
        <v>560</v>
      </c>
      <c r="I1847" s="216"/>
      <c r="J1847" s="193"/>
      <c r="K1847" s="216"/>
      <c r="L1847" s="217"/>
      <c r="M1847" s="222"/>
      <c r="N1847" s="223"/>
      <c r="O1847" s="224"/>
      <c r="P1847" s="194">
        <f t="shared" si="112"/>
        <v>0</v>
      </c>
      <c r="Q1847" s="219"/>
      <c r="R1847" s="220"/>
      <c r="S1847" s="219"/>
      <c r="T1847" s="221"/>
      <c r="U1847" s="195">
        <f t="shared" si="113"/>
        <v>0</v>
      </c>
      <c r="V1847" s="196">
        <f t="shared" si="114"/>
        <v>0</v>
      </c>
      <c r="W1847" s="196">
        <f t="shared" si="115"/>
        <v>0</v>
      </c>
      <c r="X1847" s="188"/>
    </row>
    <row r="1848" spans="1:24" ht="12">
      <c r="A1848" s="193"/>
      <c r="B1848" s="210"/>
      <c r="C1848" s="211"/>
      <c r="D1848" s="212"/>
      <c r="E1848" s="213"/>
      <c r="F1848" s="214"/>
      <c r="G1848" s="215"/>
      <c r="H1848" s="193" t="s">
        <v>560</v>
      </c>
      <c r="I1848" s="216"/>
      <c r="J1848" s="193"/>
      <c r="K1848" s="216"/>
      <c r="L1848" s="217"/>
      <c r="M1848" s="222"/>
      <c r="N1848" s="223"/>
      <c r="O1848" s="224"/>
      <c r="P1848" s="194">
        <f t="shared" si="112"/>
        <v>0</v>
      </c>
      <c r="Q1848" s="219"/>
      <c r="R1848" s="220"/>
      <c r="S1848" s="219"/>
      <c r="T1848" s="221"/>
      <c r="U1848" s="195">
        <f t="shared" si="113"/>
        <v>0</v>
      </c>
      <c r="V1848" s="196">
        <f t="shared" si="114"/>
        <v>0</v>
      </c>
      <c r="W1848" s="196">
        <f t="shared" si="115"/>
        <v>0</v>
      </c>
      <c r="X1848" s="188"/>
    </row>
    <row r="1849" spans="1:24" ht="12">
      <c r="A1849" s="193"/>
      <c r="B1849" s="210"/>
      <c r="C1849" s="211"/>
      <c r="D1849" s="212"/>
      <c r="E1849" s="213"/>
      <c r="F1849" s="214"/>
      <c r="G1849" s="215"/>
      <c r="H1849" s="193" t="s">
        <v>560</v>
      </c>
      <c r="I1849" s="216"/>
      <c r="J1849" s="193"/>
      <c r="K1849" s="216"/>
      <c r="L1849" s="217"/>
      <c r="M1849" s="222"/>
      <c r="N1849" s="223"/>
      <c r="O1849" s="224"/>
      <c r="P1849" s="194">
        <f t="shared" si="112"/>
        <v>0</v>
      </c>
      <c r="Q1849" s="219"/>
      <c r="R1849" s="220"/>
      <c r="S1849" s="219"/>
      <c r="T1849" s="221"/>
      <c r="U1849" s="195">
        <f t="shared" si="113"/>
        <v>0</v>
      </c>
      <c r="V1849" s="196">
        <f t="shared" si="114"/>
        <v>0</v>
      </c>
      <c r="W1849" s="196">
        <f t="shared" si="115"/>
        <v>0</v>
      </c>
      <c r="X1849" s="188"/>
    </row>
    <row r="1850" spans="1:24" ht="12">
      <c r="A1850" s="193"/>
      <c r="B1850" s="210"/>
      <c r="C1850" s="211"/>
      <c r="D1850" s="212"/>
      <c r="E1850" s="213"/>
      <c r="F1850" s="214"/>
      <c r="G1850" s="215"/>
      <c r="H1850" s="193" t="s">
        <v>560</v>
      </c>
      <c r="I1850" s="216"/>
      <c r="J1850" s="193"/>
      <c r="K1850" s="216"/>
      <c r="L1850" s="217"/>
      <c r="M1850" s="222"/>
      <c r="N1850" s="223"/>
      <c r="O1850" s="224"/>
      <c r="P1850" s="194">
        <f t="shared" si="112"/>
        <v>0</v>
      </c>
      <c r="Q1850" s="219"/>
      <c r="R1850" s="220"/>
      <c r="S1850" s="219"/>
      <c r="T1850" s="221"/>
      <c r="U1850" s="195">
        <f t="shared" si="113"/>
        <v>0</v>
      </c>
      <c r="V1850" s="196">
        <f t="shared" si="114"/>
        <v>0</v>
      </c>
      <c r="W1850" s="196">
        <f t="shared" si="115"/>
        <v>0</v>
      </c>
      <c r="X1850" s="188"/>
    </row>
    <row r="1851" spans="1:24" ht="12">
      <c r="A1851" s="193"/>
      <c r="B1851" s="210"/>
      <c r="C1851" s="211"/>
      <c r="D1851" s="212"/>
      <c r="E1851" s="213"/>
      <c r="F1851" s="214"/>
      <c r="G1851" s="215"/>
      <c r="H1851" s="193" t="s">
        <v>560</v>
      </c>
      <c r="I1851" s="216"/>
      <c r="J1851" s="193"/>
      <c r="K1851" s="216"/>
      <c r="L1851" s="217"/>
      <c r="M1851" s="222"/>
      <c r="N1851" s="223"/>
      <c r="O1851" s="224"/>
      <c r="P1851" s="194">
        <f t="shared" si="112"/>
        <v>0</v>
      </c>
      <c r="Q1851" s="219"/>
      <c r="R1851" s="220"/>
      <c r="S1851" s="219"/>
      <c r="T1851" s="221"/>
      <c r="U1851" s="195">
        <f t="shared" si="113"/>
        <v>0</v>
      </c>
      <c r="V1851" s="196">
        <f t="shared" si="114"/>
        <v>0</v>
      </c>
      <c r="W1851" s="196">
        <f t="shared" si="115"/>
        <v>0</v>
      </c>
      <c r="X1851" s="188"/>
    </row>
    <row r="1852" spans="1:24" ht="12">
      <c r="A1852" s="193"/>
      <c r="B1852" s="210"/>
      <c r="C1852" s="211"/>
      <c r="D1852" s="212"/>
      <c r="E1852" s="213"/>
      <c r="F1852" s="214"/>
      <c r="G1852" s="215"/>
      <c r="H1852" s="193" t="s">
        <v>560</v>
      </c>
      <c r="I1852" s="216"/>
      <c r="J1852" s="193"/>
      <c r="K1852" s="216"/>
      <c r="L1852" s="217"/>
      <c r="M1852" s="222"/>
      <c r="N1852" s="223"/>
      <c r="O1852" s="224"/>
      <c r="P1852" s="194">
        <f t="shared" si="112"/>
        <v>0</v>
      </c>
      <c r="Q1852" s="219"/>
      <c r="R1852" s="220"/>
      <c r="S1852" s="219"/>
      <c r="T1852" s="221"/>
      <c r="U1852" s="195">
        <f t="shared" si="113"/>
        <v>0</v>
      </c>
      <c r="V1852" s="196">
        <f t="shared" si="114"/>
        <v>0</v>
      </c>
      <c r="W1852" s="196">
        <f t="shared" si="115"/>
        <v>0</v>
      </c>
      <c r="X1852" s="188"/>
    </row>
    <row r="1853" spans="1:24" ht="12">
      <c r="A1853" s="193"/>
      <c r="B1853" s="210"/>
      <c r="C1853" s="211"/>
      <c r="D1853" s="212"/>
      <c r="E1853" s="213"/>
      <c r="F1853" s="214"/>
      <c r="G1853" s="215"/>
      <c r="H1853" s="193" t="s">
        <v>560</v>
      </c>
      <c r="I1853" s="216"/>
      <c r="J1853" s="193"/>
      <c r="K1853" s="216"/>
      <c r="L1853" s="217"/>
      <c r="M1853" s="222"/>
      <c r="N1853" s="223"/>
      <c r="O1853" s="224"/>
      <c r="P1853" s="194">
        <f t="shared" si="112"/>
        <v>0</v>
      </c>
      <c r="Q1853" s="219"/>
      <c r="R1853" s="220"/>
      <c r="S1853" s="219"/>
      <c r="T1853" s="221"/>
      <c r="U1853" s="195">
        <f t="shared" si="113"/>
        <v>0</v>
      </c>
      <c r="V1853" s="196">
        <f t="shared" si="114"/>
        <v>0</v>
      </c>
      <c r="W1853" s="196">
        <f t="shared" si="115"/>
        <v>0</v>
      </c>
      <c r="X1853" s="188"/>
    </row>
    <row r="1854" spans="1:24" ht="12">
      <c r="A1854" s="193"/>
      <c r="B1854" s="210"/>
      <c r="C1854" s="211"/>
      <c r="D1854" s="212"/>
      <c r="E1854" s="213"/>
      <c r="F1854" s="214"/>
      <c r="G1854" s="215"/>
      <c r="H1854" s="193" t="s">
        <v>560</v>
      </c>
      <c r="I1854" s="216"/>
      <c r="J1854" s="193"/>
      <c r="K1854" s="216"/>
      <c r="L1854" s="217"/>
      <c r="M1854" s="222"/>
      <c r="N1854" s="223"/>
      <c r="O1854" s="224"/>
      <c r="P1854" s="194">
        <f t="shared" si="112"/>
        <v>0</v>
      </c>
      <c r="Q1854" s="219"/>
      <c r="R1854" s="220"/>
      <c r="S1854" s="219"/>
      <c r="T1854" s="221"/>
      <c r="U1854" s="195">
        <f t="shared" si="113"/>
        <v>0</v>
      </c>
      <c r="V1854" s="196">
        <f t="shared" si="114"/>
        <v>0</v>
      </c>
      <c r="W1854" s="196">
        <f t="shared" si="115"/>
        <v>0</v>
      </c>
      <c r="X1854" s="188"/>
    </row>
    <row r="1855" spans="1:24" ht="12">
      <c r="A1855" s="193"/>
      <c r="B1855" s="210"/>
      <c r="C1855" s="211"/>
      <c r="D1855" s="212"/>
      <c r="E1855" s="213"/>
      <c r="F1855" s="214"/>
      <c r="G1855" s="215"/>
      <c r="H1855" s="193" t="s">
        <v>560</v>
      </c>
      <c r="I1855" s="216"/>
      <c r="J1855" s="193"/>
      <c r="K1855" s="216"/>
      <c r="L1855" s="217"/>
      <c r="M1855" s="222"/>
      <c r="N1855" s="223"/>
      <c r="O1855" s="224"/>
      <c r="P1855" s="194">
        <f t="shared" si="112"/>
        <v>0</v>
      </c>
      <c r="Q1855" s="219"/>
      <c r="R1855" s="220"/>
      <c r="S1855" s="219"/>
      <c r="T1855" s="221"/>
      <c r="U1855" s="195">
        <f t="shared" si="113"/>
        <v>0</v>
      </c>
      <c r="V1855" s="196">
        <f t="shared" si="114"/>
        <v>0</v>
      </c>
      <c r="W1855" s="196">
        <f t="shared" si="115"/>
        <v>0</v>
      </c>
      <c r="X1855" s="188"/>
    </row>
    <row r="1856" spans="1:24" ht="12">
      <c r="A1856" s="193"/>
      <c r="B1856" s="210"/>
      <c r="C1856" s="211"/>
      <c r="D1856" s="212"/>
      <c r="E1856" s="213"/>
      <c r="F1856" s="214"/>
      <c r="G1856" s="215"/>
      <c r="H1856" s="193" t="s">
        <v>560</v>
      </c>
      <c r="I1856" s="216"/>
      <c r="J1856" s="193"/>
      <c r="K1856" s="216"/>
      <c r="L1856" s="217"/>
      <c r="M1856" s="222"/>
      <c r="N1856" s="223"/>
      <c r="O1856" s="224"/>
      <c r="P1856" s="194">
        <f t="shared" si="112"/>
        <v>0</v>
      </c>
      <c r="Q1856" s="219"/>
      <c r="R1856" s="220"/>
      <c r="S1856" s="219"/>
      <c r="T1856" s="221"/>
      <c r="U1856" s="195">
        <f t="shared" si="113"/>
        <v>0</v>
      </c>
      <c r="V1856" s="196">
        <f t="shared" si="114"/>
        <v>0</v>
      </c>
      <c r="W1856" s="196">
        <f t="shared" si="115"/>
        <v>0</v>
      </c>
      <c r="X1856" s="188"/>
    </row>
    <row r="1857" spans="1:24" ht="12">
      <c r="A1857" s="193"/>
      <c r="B1857" s="210"/>
      <c r="C1857" s="211"/>
      <c r="D1857" s="212"/>
      <c r="E1857" s="213"/>
      <c r="F1857" s="214"/>
      <c r="G1857" s="215"/>
      <c r="H1857" s="193" t="s">
        <v>560</v>
      </c>
      <c r="I1857" s="216"/>
      <c r="J1857" s="193"/>
      <c r="K1857" s="216"/>
      <c r="L1857" s="217"/>
      <c r="M1857" s="222"/>
      <c r="N1857" s="223"/>
      <c r="O1857" s="224"/>
      <c r="P1857" s="194">
        <f t="shared" si="112"/>
        <v>0</v>
      </c>
      <c r="Q1857" s="219"/>
      <c r="R1857" s="220"/>
      <c r="S1857" s="219"/>
      <c r="T1857" s="221"/>
      <c r="U1857" s="195">
        <f t="shared" si="113"/>
        <v>0</v>
      </c>
      <c r="V1857" s="196">
        <f t="shared" si="114"/>
        <v>0</v>
      </c>
      <c r="W1857" s="196">
        <f t="shared" si="115"/>
        <v>0</v>
      </c>
      <c r="X1857" s="188"/>
    </row>
    <row r="1858" spans="1:24" ht="12">
      <c r="A1858" s="193"/>
      <c r="B1858" s="210"/>
      <c r="C1858" s="211"/>
      <c r="D1858" s="212"/>
      <c r="E1858" s="213"/>
      <c r="F1858" s="214"/>
      <c r="G1858" s="215"/>
      <c r="H1858" s="193" t="s">
        <v>560</v>
      </c>
      <c r="I1858" s="216"/>
      <c r="J1858" s="193"/>
      <c r="K1858" s="216"/>
      <c r="L1858" s="217"/>
      <c r="M1858" s="222"/>
      <c r="N1858" s="223"/>
      <c r="O1858" s="224"/>
      <c r="P1858" s="194">
        <f t="shared" si="112"/>
        <v>0</v>
      </c>
      <c r="Q1858" s="219"/>
      <c r="R1858" s="220"/>
      <c r="S1858" s="219"/>
      <c r="T1858" s="221"/>
      <c r="U1858" s="195">
        <f t="shared" si="113"/>
        <v>0</v>
      </c>
      <c r="V1858" s="196">
        <f t="shared" si="114"/>
        <v>0</v>
      </c>
      <c r="W1858" s="196">
        <f t="shared" si="115"/>
        <v>0</v>
      </c>
      <c r="X1858" s="188"/>
    </row>
    <row r="1859" spans="1:24" ht="12">
      <c r="A1859" s="193"/>
      <c r="B1859" s="210"/>
      <c r="C1859" s="211"/>
      <c r="D1859" s="212"/>
      <c r="E1859" s="213"/>
      <c r="F1859" s="214"/>
      <c r="G1859" s="215"/>
      <c r="H1859" s="193" t="s">
        <v>560</v>
      </c>
      <c r="I1859" s="216"/>
      <c r="J1859" s="193"/>
      <c r="K1859" s="216"/>
      <c r="L1859" s="217"/>
      <c r="M1859" s="222"/>
      <c r="N1859" s="223"/>
      <c r="O1859" s="224"/>
      <c r="P1859" s="194">
        <f t="shared" si="112"/>
        <v>0</v>
      </c>
      <c r="Q1859" s="219"/>
      <c r="R1859" s="220"/>
      <c r="S1859" s="219"/>
      <c r="T1859" s="221"/>
      <c r="U1859" s="195">
        <f t="shared" si="113"/>
        <v>0</v>
      </c>
      <c r="V1859" s="196">
        <f t="shared" si="114"/>
        <v>0</v>
      </c>
      <c r="W1859" s="196">
        <f t="shared" si="115"/>
        <v>0</v>
      </c>
      <c r="X1859" s="188"/>
    </row>
    <row r="1860" spans="1:24" ht="12">
      <c r="A1860" s="193"/>
      <c r="B1860" s="210"/>
      <c r="C1860" s="211"/>
      <c r="D1860" s="212"/>
      <c r="E1860" s="213"/>
      <c r="F1860" s="214"/>
      <c r="G1860" s="215"/>
      <c r="H1860" s="193" t="s">
        <v>560</v>
      </c>
      <c r="I1860" s="216"/>
      <c r="J1860" s="193"/>
      <c r="K1860" s="216"/>
      <c r="L1860" s="217"/>
      <c r="M1860" s="222"/>
      <c r="N1860" s="223"/>
      <c r="O1860" s="224"/>
      <c r="P1860" s="194">
        <f t="shared" si="112"/>
        <v>0</v>
      </c>
      <c r="Q1860" s="219"/>
      <c r="R1860" s="220"/>
      <c r="S1860" s="219"/>
      <c r="T1860" s="221"/>
      <c r="U1860" s="195">
        <f t="shared" si="113"/>
        <v>0</v>
      </c>
      <c r="V1860" s="196">
        <f t="shared" si="114"/>
        <v>0</v>
      </c>
      <c r="W1860" s="196">
        <f t="shared" si="115"/>
        <v>0</v>
      </c>
      <c r="X1860" s="188"/>
    </row>
    <row r="1861" spans="1:24" ht="12">
      <c r="A1861" s="193"/>
      <c r="B1861" s="210"/>
      <c r="C1861" s="211"/>
      <c r="D1861" s="212"/>
      <c r="E1861" s="213"/>
      <c r="F1861" s="214"/>
      <c r="G1861" s="215"/>
      <c r="H1861" s="193" t="s">
        <v>560</v>
      </c>
      <c r="I1861" s="216"/>
      <c r="J1861" s="193"/>
      <c r="K1861" s="216"/>
      <c r="L1861" s="217"/>
      <c r="M1861" s="222"/>
      <c r="N1861" s="223"/>
      <c r="O1861" s="224"/>
      <c r="P1861" s="194">
        <f t="shared" si="112"/>
        <v>0</v>
      </c>
      <c r="Q1861" s="219"/>
      <c r="R1861" s="220"/>
      <c r="S1861" s="219"/>
      <c r="T1861" s="221"/>
      <c r="U1861" s="195">
        <f t="shared" si="113"/>
        <v>0</v>
      </c>
      <c r="V1861" s="196">
        <f t="shared" si="114"/>
        <v>0</v>
      </c>
      <c r="W1861" s="196">
        <f t="shared" si="115"/>
        <v>0</v>
      </c>
      <c r="X1861" s="188"/>
    </row>
    <row r="1862" spans="1:24" ht="12">
      <c r="A1862" s="193"/>
      <c r="B1862" s="210"/>
      <c r="C1862" s="211"/>
      <c r="D1862" s="212"/>
      <c r="E1862" s="213"/>
      <c r="F1862" s="214"/>
      <c r="G1862" s="215"/>
      <c r="H1862" s="193" t="s">
        <v>560</v>
      </c>
      <c r="I1862" s="216"/>
      <c r="J1862" s="193"/>
      <c r="K1862" s="216"/>
      <c r="L1862" s="217"/>
      <c r="M1862" s="222"/>
      <c r="N1862" s="223"/>
      <c r="O1862" s="224"/>
      <c r="P1862" s="194">
        <f t="shared" si="112"/>
        <v>0</v>
      </c>
      <c r="Q1862" s="219"/>
      <c r="R1862" s="220"/>
      <c r="S1862" s="219"/>
      <c r="T1862" s="221"/>
      <c r="U1862" s="195">
        <f t="shared" si="113"/>
        <v>0</v>
      </c>
      <c r="V1862" s="196">
        <f t="shared" si="114"/>
        <v>0</v>
      </c>
      <c r="W1862" s="196">
        <f t="shared" si="115"/>
        <v>0</v>
      </c>
      <c r="X1862" s="188"/>
    </row>
    <row r="1863" spans="1:24" ht="12">
      <c r="A1863" s="193"/>
      <c r="B1863" s="210"/>
      <c r="C1863" s="211"/>
      <c r="D1863" s="212"/>
      <c r="E1863" s="213"/>
      <c r="F1863" s="214"/>
      <c r="G1863" s="215"/>
      <c r="H1863" s="193" t="s">
        <v>560</v>
      </c>
      <c r="I1863" s="216"/>
      <c r="J1863" s="193"/>
      <c r="K1863" s="216"/>
      <c r="L1863" s="217"/>
      <c r="M1863" s="222"/>
      <c r="N1863" s="223"/>
      <c r="O1863" s="224"/>
      <c r="P1863" s="194">
        <f t="shared" si="112"/>
        <v>0</v>
      </c>
      <c r="Q1863" s="219"/>
      <c r="R1863" s="220"/>
      <c r="S1863" s="219"/>
      <c r="T1863" s="221"/>
      <c r="U1863" s="195">
        <f t="shared" si="113"/>
        <v>0</v>
      </c>
      <c r="V1863" s="196">
        <f t="shared" si="114"/>
        <v>0</v>
      </c>
      <c r="W1863" s="196">
        <f t="shared" si="115"/>
        <v>0</v>
      </c>
      <c r="X1863" s="188"/>
    </row>
    <row r="1864" spans="1:24" ht="12">
      <c r="A1864" s="193"/>
      <c r="B1864" s="210"/>
      <c r="C1864" s="211"/>
      <c r="D1864" s="212"/>
      <c r="E1864" s="213"/>
      <c r="F1864" s="214"/>
      <c r="G1864" s="215"/>
      <c r="H1864" s="193" t="s">
        <v>560</v>
      </c>
      <c r="I1864" s="216"/>
      <c r="J1864" s="193"/>
      <c r="K1864" s="216"/>
      <c r="L1864" s="217"/>
      <c r="M1864" s="222"/>
      <c r="N1864" s="223"/>
      <c r="O1864" s="224"/>
      <c r="P1864" s="194">
        <f t="shared" si="112"/>
        <v>0</v>
      </c>
      <c r="Q1864" s="219"/>
      <c r="R1864" s="220"/>
      <c r="S1864" s="219"/>
      <c r="T1864" s="221"/>
      <c r="U1864" s="195">
        <f t="shared" si="113"/>
        <v>0</v>
      </c>
      <c r="V1864" s="196">
        <f t="shared" si="114"/>
        <v>0</v>
      </c>
      <c r="W1864" s="196">
        <f t="shared" si="115"/>
        <v>0</v>
      </c>
      <c r="X1864" s="188"/>
    </row>
    <row r="1865" spans="1:24" ht="12">
      <c r="A1865" s="193"/>
      <c r="B1865" s="210"/>
      <c r="C1865" s="211"/>
      <c r="D1865" s="212"/>
      <c r="E1865" s="213"/>
      <c r="F1865" s="214"/>
      <c r="G1865" s="215"/>
      <c r="H1865" s="193" t="s">
        <v>560</v>
      </c>
      <c r="I1865" s="216"/>
      <c r="J1865" s="193"/>
      <c r="K1865" s="216"/>
      <c r="L1865" s="217"/>
      <c r="M1865" s="222"/>
      <c r="N1865" s="223"/>
      <c r="O1865" s="224"/>
      <c r="P1865" s="194">
        <f t="shared" ref="P1865:P1928" si="116">N1865+O1865</f>
        <v>0</v>
      </c>
      <c r="Q1865" s="219"/>
      <c r="R1865" s="220"/>
      <c r="S1865" s="219"/>
      <c r="T1865" s="221"/>
      <c r="U1865" s="195">
        <f t="shared" ref="U1865:U1928" si="117">Q1865+S1865</f>
        <v>0</v>
      </c>
      <c r="V1865" s="196">
        <f t="shared" ref="V1865:V1928" si="118">(Q1865*R1865)+(S1865*T1865)</f>
        <v>0</v>
      </c>
      <c r="W1865" s="196">
        <f t="shared" ref="W1865:W1928" si="119">V1865+P1865</f>
        <v>0</v>
      </c>
      <c r="X1865" s="188"/>
    </row>
    <row r="1866" spans="1:24" ht="12">
      <c r="A1866" s="193"/>
      <c r="B1866" s="210"/>
      <c r="C1866" s="211"/>
      <c r="D1866" s="212"/>
      <c r="E1866" s="213"/>
      <c r="F1866" s="214"/>
      <c r="G1866" s="215"/>
      <c r="H1866" s="193" t="s">
        <v>560</v>
      </c>
      <c r="I1866" s="216"/>
      <c r="J1866" s="193"/>
      <c r="K1866" s="216"/>
      <c r="L1866" s="217"/>
      <c r="M1866" s="222"/>
      <c r="N1866" s="223"/>
      <c r="O1866" s="224"/>
      <c r="P1866" s="194">
        <f t="shared" si="116"/>
        <v>0</v>
      </c>
      <c r="Q1866" s="219"/>
      <c r="R1866" s="220"/>
      <c r="S1866" s="219"/>
      <c r="T1866" s="221"/>
      <c r="U1866" s="195">
        <f t="shared" si="117"/>
        <v>0</v>
      </c>
      <c r="V1866" s="196">
        <f t="shared" si="118"/>
        <v>0</v>
      </c>
      <c r="W1866" s="196">
        <f t="shared" si="119"/>
        <v>0</v>
      </c>
      <c r="X1866" s="188"/>
    </row>
    <row r="1867" spans="1:24" ht="12">
      <c r="A1867" s="193"/>
      <c r="B1867" s="210"/>
      <c r="C1867" s="211"/>
      <c r="D1867" s="212"/>
      <c r="E1867" s="213"/>
      <c r="F1867" s="214"/>
      <c r="G1867" s="215"/>
      <c r="H1867" s="193" t="s">
        <v>560</v>
      </c>
      <c r="I1867" s="216"/>
      <c r="J1867" s="193"/>
      <c r="K1867" s="216"/>
      <c r="L1867" s="217"/>
      <c r="M1867" s="222"/>
      <c r="N1867" s="223"/>
      <c r="O1867" s="224"/>
      <c r="P1867" s="194">
        <f t="shared" si="116"/>
        <v>0</v>
      </c>
      <c r="Q1867" s="219"/>
      <c r="R1867" s="220"/>
      <c r="S1867" s="219"/>
      <c r="T1867" s="221"/>
      <c r="U1867" s="195">
        <f t="shared" si="117"/>
        <v>0</v>
      </c>
      <c r="V1867" s="196">
        <f t="shared" si="118"/>
        <v>0</v>
      </c>
      <c r="W1867" s="196">
        <f t="shared" si="119"/>
        <v>0</v>
      </c>
      <c r="X1867" s="188"/>
    </row>
    <row r="1868" spans="1:24" ht="12">
      <c r="A1868" s="193"/>
      <c r="B1868" s="210"/>
      <c r="C1868" s="211"/>
      <c r="D1868" s="212"/>
      <c r="E1868" s="213"/>
      <c r="F1868" s="214"/>
      <c r="G1868" s="215"/>
      <c r="H1868" s="193" t="s">
        <v>560</v>
      </c>
      <c r="I1868" s="216"/>
      <c r="J1868" s="193"/>
      <c r="K1868" s="216"/>
      <c r="L1868" s="217"/>
      <c r="M1868" s="222"/>
      <c r="N1868" s="223"/>
      <c r="O1868" s="224"/>
      <c r="P1868" s="194">
        <f t="shared" si="116"/>
        <v>0</v>
      </c>
      <c r="Q1868" s="219"/>
      <c r="R1868" s="220"/>
      <c r="S1868" s="219"/>
      <c r="T1868" s="221"/>
      <c r="U1868" s="195">
        <f t="shared" si="117"/>
        <v>0</v>
      </c>
      <c r="V1868" s="196">
        <f t="shared" si="118"/>
        <v>0</v>
      </c>
      <c r="W1868" s="196">
        <f t="shared" si="119"/>
        <v>0</v>
      </c>
      <c r="X1868" s="188"/>
    </row>
    <row r="1869" spans="1:24" ht="12">
      <c r="A1869" s="193"/>
      <c r="B1869" s="210"/>
      <c r="C1869" s="211"/>
      <c r="D1869" s="212"/>
      <c r="E1869" s="213"/>
      <c r="F1869" s="214"/>
      <c r="G1869" s="215"/>
      <c r="H1869" s="193" t="s">
        <v>560</v>
      </c>
      <c r="I1869" s="216"/>
      <c r="J1869" s="193"/>
      <c r="K1869" s="216"/>
      <c r="L1869" s="217"/>
      <c r="M1869" s="222"/>
      <c r="N1869" s="223"/>
      <c r="O1869" s="224"/>
      <c r="P1869" s="194">
        <f t="shared" si="116"/>
        <v>0</v>
      </c>
      <c r="Q1869" s="219"/>
      <c r="R1869" s="220"/>
      <c r="S1869" s="219"/>
      <c r="T1869" s="221"/>
      <c r="U1869" s="195">
        <f t="shared" si="117"/>
        <v>0</v>
      </c>
      <c r="V1869" s="196">
        <f t="shared" si="118"/>
        <v>0</v>
      </c>
      <c r="W1869" s="196">
        <f t="shared" si="119"/>
        <v>0</v>
      </c>
      <c r="X1869" s="188"/>
    </row>
    <row r="1870" spans="1:24" ht="12">
      <c r="A1870" s="193"/>
      <c r="B1870" s="210"/>
      <c r="C1870" s="211"/>
      <c r="D1870" s="212"/>
      <c r="E1870" s="213"/>
      <c r="F1870" s="214"/>
      <c r="G1870" s="215"/>
      <c r="H1870" s="193" t="s">
        <v>560</v>
      </c>
      <c r="I1870" s="216"/>
      <c r="J1870" s="193"/>
      <c r="K1870" s="216"/>
      <c r="L1870" s="217"/>
      <c r="M1870" s="222"/>
      <c r="N1870" s="223"/>
      <c r="O1870" s="224"/>
      <c r="P1870" s="194">
        <f t="shared" si="116"/>
        <v>0</v>
      </c>
      <c r="Q1870" s="219"/>
      <c r="R1870" s="220"/>
      <c r="S1870" s="219"/>
      <c r="T1870" s="221"/>
      <c r="U1870" s="195">
        <f t="shared" si="117"/>
        <v>0</v>
      </c>
      <c r="V1870" s="196">
        <f t="shared" si="118"/>
        <v>0</v>
      </c>
      <c r="W1870" s="196">
        <f t="shared" si="119"/>
        <v>0</v>
      </c>
      <c r="X1870" s="188"/>
    </row>
    <row r="1871" spans="1:24" ht="12">
      <c r="A1871" s="193"/>
      <c r="B1871" s="210"/>
      <c r="C1871" s="211"/>
      <c r="D1871" s="212"/>
      <c r="E1871" s="213"/>
      <c r="F1871" s="214"/>
      <c r="G1871" s="215"/>
      <c r="H1871" s="193" t="s">
        <v>560</v>
      </c>
      <c r="I1871" s="216"/>
      <c r="J1871" s="193"/>
      <c r="K1871" s="216"/>
      <c r="L1871" s="217"/>
      <c r="M1871" s="222"/>
      <c r="N1871" s="223"/>
      <c r="O1871" s="224"/>
      <c r="P1871" s="194">
        <f t="shared" si="116"/>
        <v>0</v>
      </c>
      <c r="Q1871" s="219"/>
      <c r="R1871" s="220"/>
      <c r="S1871" s="219"/>
      <c r="T1871" s="221"/>
      <c r="U1871" s="195">
        <f t="shared" si="117"/>
        <v>0</v>
      </c>
      <c r="V1871" s="196">
        <f t="shared" si="118"/>
        <v>0</v>
      </c>
      <c r="W1871" s="196">
        <f t="shared" si="119"/>
        <v>0</v>
      </c>
      <c r="X1871" s="188"/>
    </row>
    <row r="1872" spans="1:24" ht="12">
      <c r="A1872" s="193"/>
      <c r="B1872" s="210"/>
      <c r="C1872" s="211"/>
      <c r="D1872" s="212"/>
      <c r="E1872" s="213"/>
      <c r="F1872" s="214"/>
      <c r="G1872" s="215"/>
      <c r="H1872" s="193" t="s">
        <v>560</v>
      </c>
      <c r="I1872" s="216"/>
      <c r="J1872" s="193"/>
      <c r="K1872" s="216"/>
      <c r="L1872" s="217"/>
      <c r="M1872" s="222"/>
      <c r="N1872" s="223"/>
      <c r="O1872" s="224"/>
      <c r="P1872" s="194">
        <f t="shared" si="116"/>
        <v>0</v>
      </c>
      <c r="Q1872" s="219"/>
      <c r="R1872" s="220"/>
      <c r="S1872" s="219"/>
      <c r="T1872" s="221"/>
      <c r="U1872" s="195">
        <f t="shared" si="117"/>
        <v>0</v>
      </c>
      <c r="V1872" s="196">
        <f t="shared" si="118"/>
        <v>0</v>
      </c>
      <c r="W1872" s="196">
        <f t="shared" si="119"/>
        <v>0</v>
      </c>
      <c r="X1872" s="188"/>
    </row>
    <row r="1873" spans="1:24" ht="12">
      <c r="A1873" s="193"/>
      <c r="B1873" s="210"/>
      <c r="C1873" s="211"/>
      <c r="D1873" s="212"/>
      <c r="E1873" s="213"/>
      <c r="F1873" s="214"/>
      <c r="G1873" s="215"/>
      <c r="H1873" s="193" t="s">
        <v>560</v>
      </c>
      <c r="I1873" s="216"/>
      <c r="J1873" s="193"/>
      <c r="K1873" s="216"/>
      <c r="L1873" s="217"/>
      <c r="M1873" s="222"/>
      <c r="N1873" s="223"/>
      <c r="O1873" s="224"/>
      <c r="P1873" s="194">
        <f t="shared" si="116"/>
        <v>0</v>
      </c>
      <c r="Q1873" s="219"/>
      <c r="R1873" s="220"/>
      <c r="S1873" s="219"/>
      <c r="T1873" s="221"/>
      <c r="U1873" s="195">
        <f t="shared" si="117"/>
        <v>0</v>
      </c>
      <c r="V1873" s="196">
        <f t="shared" si="118"/>
        <v>0</v>
      </c>
      <c r="W1873" s="196">
        <f t="shared" si="119"/>
        <v>0</v>
      </c>
      <c r="X1873" s="188"/>
    </row>
    <row r="1874" spans="1:24" ht="12">
      <c r="A1874" s="193"/>
      <c r="B1874" s="210"/>
      <c r="C1874" s="211"/>
      <c r="D1874" s="212"/>
      <c r="E1874" s="213"/>
      <c r="F1874" s="214"/>
      <c r="G1874" s="215"/>
      <c r="H1874" s="193" t="s">
        <v>560</v>
      </c>
      <c r="I1874" s="216"/>
      <c r="J1874" s="193"/>
      <c r="K1874" s="216"/>
      <c r="L1874" s="217"/>
      <c r="M1874" s="222"/>
      <c r="N1874" s="223"/>
      <c r="O1874" s="224"/>
      <c r="P1874" s="194">
        <f t="shared" si="116"/>
        <v>0</v>
      </c>
      <c r="Q1874" s="219"/>
      <c r="R1874" s="220"/>
      <c r="S1874" s="219"/>
      <c r="T1874" s="221"/>
      <c r="U1874" s="195">
        <f t="shared" si="117"/>
        <v>0</v>
      </c>
      <c r="V1874" s="196">
        <f t="shared" si="118"/>
        <v>0</v>
      </c>
      <c r="W1874" s="196">
        <f t="shared" si="119"/>
        <v>0</v>
      </c>
      <c r="X1874" s="188"/>
    </row>
    <row r="1875" spans="1:24" ht="12">
      <c r="A1875" s="193"/>
      <c r="B1875" s="210"/>
      <c r="C1875" s="211"/>
      <c r="D1875" s="212"/>
      <c r="E1875" s="213"/>
      <c r="F1875" s="214"/>
      <c r="G1875" s="215"/>
      <c r="H1875" s="193" t="s">
        <v>560</v>
      </c>
      <c r="I1875" s="216"/>
      <c r="J1875" s="193"/>
      <c r="K1875" s="216"/>
      <c r="L1875" s="217"/>
      <c r="M1875" s="222"/>
      <c r="N1875" s="223"/>
      <c r="O1875" s="224"/>
      <c r="P1875" s="194">
        <f t="shared" si="116"/>
        <v>0</v>
      </c>
      <c r="Q1875" s="219"/>
      <c r="R1875" s="220"/>
      <c r="S1875" s="219"/>
      <c r="T1875" s="221"/>
      <c r="U1875" s="195">
        <f t="shared" si="117"/>
        <v>0</v>
      </c>
      <c r="V1875" s="196">
        <f t="shared" si="118"/>
        <v>0</v>
      </c>
      <c r="W1875" s="196">
        <f t="shared" si="119"/>
        <v>0</v>
      </c>
      <c r="X1875" s="188"/>
    </row>
    <row r="1876" spans="1:24" ht="12">
      <c r="A1876" s="193"/>
      <c r="B1876" s="210"/>
      <c r="C1876" s="211"/>
      <c r="D1876" s="212"/>
      <c r="E1876" s="213"/>
      <c r="F1876" s="214"/>
      <c r="G1876" s="215"/>
      <c r="H1876" s="193" t="s">
        <v>560</v>
      </c>
      <c r="I1876" s="216"/>
      <c r="J1876" s="193"/>
      <c r="K1876" s="216"/>
      <c r="L1876" s="217"/>
      <c r="M1876" s="222"/>
      <c r="N1876" s="223"/>
      <c r="O1876" s="224"/>
      <c r="P1876" s="194">
        <f t="shared" si="116"/>
        <v>0</v>
      </c>
      <c r="Q1876" s="219"/>
      <c r="R1876" s="220"/>
      <c r="S1876" s="219"/>
      <c r="T1876" s="221"/>
      <c r="U1876" s="195">
        <f t="shared" si="117"/>
        <v>0</v>
      </c>
      <c r="V1876" s="196">
        <f t="shared" si="118"/>
        <v>0</v>
      </c>
      <c r="W1876" s="196">
        <f t="shared" si="119"/>
        <v>0</v>
      </c>
      <c r="X1876" s="188"/>
    </row>
    <row r="1877" spans="1:24" ht="12">
      <c r="A1877" s="193"/>
      <c r="B1877" s="210"/>
      <c r="C1877" s="211"/>
      <c r="D1877" s="212"/>
      <c r="E1877" s="213"/>
      <c r="F1877" s="214"/>
      <c r="G1877" s="215"/>
      <c r="H1877" s="193" t="s">
        <v>560</v>
      </c>
      <c r="I1877" s="216"/>
      <c r="J1877" s="193"/>
      <c r="K1877" s="216"/>
      <c r="L1877" s="217"/>
      <c r="M1877" s="222"/>
      <c r="N1877" s="223"/>
      <c r="O1877" s="224"/>
      <c r="P1877" s="194">
        <f t="shared" si="116"/>
        <v>0</v>
      </c>
      <c r="Q1877" s="219"/>
      <c r="R1877" s="220"/>
      <c r="S1877" s="219"/>
      <c r="T1877" s="221"/>
      <c r="U1877" s="195">
        <f t="shared" si="117"/>
        <v>0</v>
      </c>
      <c r="V1877" s="196">
        <f t="shared" si="118"/>
        <v>0</v>
      </c>
      <c r="W1877" s="196">
        <f t="shared" si="119"/>
        <v>0</v>
      </c>
      <c r="X1877" s="188"/>
    </row>
    <row r="1878" spans="1:24" ht="12">
      <c r="A1878" s="193"/>
      <c r="B1878" s="210"/>
      <c r="C1878" s="211"/>
      <c r="D1878" s="212"/>
      <c r="E1878" s="213"/>
      <c r="F1878" s="214"/>
      <c r="G1878" s="215"/>
      <c r="H1878" s="193" t="s">
        <v>560</v>
      </c>
      <c r="I1878" s="216"/>
      <c r="J1878" s="193"/>
      <c r="K1878" s="216"/>
      <c r="L1878" s="217"/>
      <c r="M1878" s="222"/>
      <c r="N1878" s="223"/>
      <c r="O1878" s="224"/>
      <c r="P1878" s="194">
        <f t="shared" si="116"/>
        <v>0</v>
      </c>
      <c r="Q1878" s="219"/>
      <c r="R1878" s="220"/>
      <c r="S1878" s="219"/>
      <c r="T1878" s="221"/>
      <c r="U1878" s="195">
        <f t="shared" si="117"/>
        <v>0</v>
      </c>
      <c r="V1878" s="196">
        <f t="shared" si="118"/>
        <v>0</v>
      </c>
      <c r="W1878" s="196">
        <f t="shared" si="119"/>
        <v>0</v>
      </c>
      <c r="X1878" s="188"/>
    </row>
    <row r="1879" spans="1:24" ht="12">
      <c r="A1879" s="193"/>
      <c r="B1879" s="210"/>
      <c r="C1879" s="211"/>
      <c r="D1879" s="212"/>
      <c r="E1879" s="213"/>
      <c r="F1879" s="214"/>
      <c r="G1879" s="215"/>
      <c r="H1879" s="193" t="s">
        <v>560</v>
      </c>
      <c r="I1879" s="216"/>
      <c r="J1879" s="193"/>
      <c r="K1879" s="216"/>
      <c r="L1879" s="217"/>
      <c r="M1879" s="222"/>
      <c r="N1879" s="223"/>
      <c r="O1879" s="224"/>
      <c r="P1879" s="194">
        <f t="shared" si="116"/>
        <v>0</v>
      </c>
      <c r="Q1879" s="219"/>
      <c r="R1879" s="220"/>
      <c r="S1879" s="219"/>
      <c r="T1879" s="221"/>
      <c r="U1879" s="195">
        <f t="shared" si="117"/>
        <v>0</v>
      </c>
      <c r="V1879" s="196">
        <f t="shared" si="118"/>
        <v>0</v>
      </c>
      <c r="W1879" s="196">
        <f t="shared" si="119"/>
        <v>0</v>
      </c>
      <c r="X1879" s="188"/>
    </row>
    <row r="1880" spans="1:24" ht="12">
      <c r="A1880" s="193"/>
      <c r="B1880" s="210"/>
      <c r="C1880" s="211"/>
      <c r="D1880" s="212"/>
      <c r="E1880" s="213"/>
      <c r="F1880" s="214"/>
      <c r="G1880" s="215"/>
      <c r="H1880" s="193" t="s">
        <v>560</v>
      </c>
      <c r="I1880" s="216"/>
      <c r="J1880" s="193"/>
      <c r="K1880" s="216"/>
      <c r="L1880" s="217"/>
      <c r="M1880" s="222"/>
      <c r="N1880" s="223"/>
      <c r="O1880" s="224"/>
      <c r="P1880" s="194">
        <f t="shared" si="116"/>
        <v>0</v>
      </c>
      <c r="Q1880" s="219"/>
      <c r="R1880" s="220"/>
      <c r="S1880" s="219"/>
      <c r="T1880" s="221"/>
      <c r="U1880" s="195">
        <f t="shared" si="117"/>
        <v>0</v>
      </c>
      <c r="V1880" s="196">
        <f t="shared" si="118"/>
        <v>0</v>
      </c>
      <c r="W1880" s="196">
        <f t="shared" si="119"/>
        <v>0</v>
      </c>
      <c r="X1880" s="188"/>
    </row>
    <row r="1881" spans="1:24" ht="12">
      <c r="A1881" s="193"/>
      <c r="B1881" s="210"/>
      <c r="C1881" s="211"/>
      <c r="D1881" s="212"/>
      <c r="E1881" s="213"/>
      <c r="F1881" s="214"/>
      <c r="G1881" s="215"/>
      <c r="H1881" s="193" t="s">
        <v>560</v>
      </c>
      <c r="I1881" s="216"/>
      <c r="J1881" s="193"/>
      <c r="K1881" s="216"/>
      <c r="L1881" s="217"/>
      <c r="M1881" s="222"/>
      <c r="N1881" s="223"/>
      <c r="O1881" s="224"/>
      <c r="P1881" s="194">
        <f t="shared" si="116"/>
        <v>0</v>
      </c>
      <c r="Q1881" s="219"/>
      <c r="R1881" s="220"/>
      <c r="S1881" s="219"/>
      <c r="T1881" s="221"/>
      <c r="U1881" s="195">
        <f t="shared" si="117"/>
        <v>0</v>
      </c>
      <c r="V1881" s="196">
        <f t="shared" si="118"/>
        <v>0</v>
      </c>
      <c r="W1881" s="196">
        <f t="shared" si="119"/>
        <v>0</v>
      </c>
      <c r="X1881" s="188"/>
    </row>
    <row r="1882" spans="1:24" ht="12">
      <c r="A1882" s="193"/>
      <c r="B1882" s="210"/>
      <c r="C1882" s="211"/>
      <c r="D1882" s="212"/>
      <c r="E1882" s="213"/>
      <c r="F1882" s="214"/>
      <c r="G1882" s="215"/>
      <c r="H1882" s="193" t="s">
        <v>560</v>
      </c>
      <c r="I1882" s="216"/>
      <c r="J1882" s="193"/>
      <c r="K1882" s="216"/>
      <c r="L1882" s="217"/>
      <c r="M1882" s="222"/>
      <c r="N1882" s="223"/>
      <c r="O1882" s="224"/>
      <c r="P1882" s="194">
        <f t="shared" si="116"/>
        <v>0</v>
      </c>
      <c r="Q1882" s="219"/>
      <c r="R1882" s="220"/>
      <c r="S1882" s="219"/>
      <c r="T1882" s="221"/>
      <c r="U1882" s="195">
        <f t="shared" si="117"/>
        <v>0</v>
      </c>
      <c r="V1882" s="196">
        <f t="shared" si="118"/>
        <v>0</v>
      </c>
      <c r="W1882" s="196">
        <f t="shared" si="119"/>
        <v>0</v>
      </c>
      <c r="X1882" s="188"/>
    </row>
    <row r="1883" spans="1:24" ht="12">
      <c r="A1883" s="193"/>
      <c r="B1883" s="210"/>
      <c r="C1883" s="211"/>
      <c r="D1883" s="212"/>
      <c r="E1883" s="213"/>
      <c r="F1883" s="214"/>
      <c r="G1883" s="215"/>
      <c r="H1883" s="193" t="s">
        <v>560</v>
      </c>
      <c r="I1883" s="216"/>
      <c r="J1883" s="193"/>
      <c r="K1883" s="216"/>
      <c r="L1883" s="217"/>
      <c r="M1883" s="222"/>
      <c r="N1883" s="223"/>
      <c r="O1883" s="224"/>
      <c r="P1883" s="194">
        <f t="shared" si="116"/>
        <v>0</v>
      </c>
      <c r="Q1883" s="219"/>
      <c r="R1883" s="220"/>
      <c r="S1883" s="219"/>
      <c r="T1883" s="221"/>
      <c r="U1883" s="195">
        <f t="shared" si="117"/>
        <v>0</v>
      </c>
      <c r="V1883" s="196">
        <f t="shared" si="118"/>
        <v>0</v>
      </c>
      <c r="W1883" s="196">
        <f t="shared" si="119"/>
        <v>0</v>
      </c>
      <c r="X1883" s="188"/>
    </row>
    <row r="1884" spans="1:24" ht="12">
      <c r="A1884" s="193"/>
      <c r="B1884" s="210"/>
      <c r="C1884" s="211"/>
      <c r="D1884" s="212"/>
      <c r="E1884" s="213"/>
      <c r="F1884" s="214"/>
      <c r="G1884" s="215"/>
      <c r="H1884" s="193" t="s">
        <v>560</v>
      </c>
      <c r="I1884" s="216"/>
      <c r="J1884" s="193"/>
      <c r="K1884" s="216"/>
      <c r="L1884" s="217"/>
      <c r="M1884" s="222"/>
      <c r="N1884" s="223"/>
      <c r="O1884" s="224"/>
      <c r="P1884" s="194">
        <f t="shared" si="116"/>
        <v>0</v>
      </c>
      <c r="Q1884" s="219"/>
      <c r="R1884" s="220"/>
      <c r="S1884" s="219"/>
      <c r="T1884" s="221"/>
      <c r="U1884" s="195">
        <f t="shared" si="117"/>
        <v>0</v>
      </c>
      <c r="V1884" s="196">
        <f t="shared" si="118"/>
        <v>0</v>
      </c>
      <c r="W1884" s="196">
        <f t="shared" si="119"/>
        <v>0</v>
      </c>
      <c r="X1884" s="188"/>
    </row>
    <row r="1885" spans="1:24" ht="12">
      <c r="A1885" s="193"/>
      <c r="B1885" s="210"/>
      <c r="C1885" s="211"/>
      <c r="D1885" s="212"/>
      <c r="E1885" s="213"/>
      <c r="F1885" s="214"/>
      <c r="G1885" s="215"/>
      <c r="H1885" s="193" t="s">
        <v>560</v>
      </c>
      <c r="I1885" s="216"/>
      <c r="J1885" s="193"/>
      <c r="K1885" s="216"/>
      <c r="L1885" s="217"/>
      <c r="M1885" s="222"/>
      <c r="N1885" s="223"/>
      <c r="O1885" s="224"/>
      <c r="P1885" s="194">
        <f t="shared" si="116"/>
        <v>0</v>
      </c>
      <c r="Q1885" s="219"/>
      <c r="R1885" s="220"/>
      <c r="S1885" s="219"/>
      <c r="T1885" s="221"/>
      <c r="U1885" s="195">
        <f t="shared" si="117"/>
        <v>0</v>
      </c>
      <c r="V1885" s="196">
        <f t="shared" si="118"/>
        <v>0</v>
      </c>
      <c r="W1885" s="196">
        <f t="shared" si="119"/>
        <v>0</v>
      </c>
      <c r="X1885" s="188"/>
    </row>
    <row r="1886" spans="1:24" ht="12">
      <c r="A1886" s="193"/>
      <c r="B1886" s="210"/>
      <c r="C1886" s="211"/>
      <c r="D1886" s="212"/>
      <c r="E1886" s="213"/>
      <c r="F1886" s="214"/>
      <c r="G1886" s="215"/>
      <c r="H1886" s="193" t="s">
        <v>560</v>
      </c>
      <c r="I1886" s="216"/>
      <c r="J1886" s="193"/>
      <c r="K1886" s="216"/>
      <c r="L1886" s="217"/>
      <c r="M1886" s="222"/>
      <c r="N1886" s="223"/>
      <c r="O1886" s="224"/>
      <c r="P1886" s="194">
        <f t="shared" si="116"/>
        <v>0</v>
      </c>
      <c r="Q1886" s="219"/>
      <c r="R1886" s="220"/>
      <c r="S1886" s="219"/>
      <c r="T1886" s="221"/>
      <c r="U1886" s="195">
        <f t="shared" si="117"/>
        <v>0</v>
      </c>
      <c r="V1886" s="196">
        <f t="shared" si="118"/>
        <v>0</v>
      </c>
      <c r="W1886" s="196">
        <f t="shared" si="119"/>
        <v>0</v>
      </c>
      <c r="X1886" s="188"/>
    </row>
    <row r="1887" spans="1:24" ht="12">
      <c r="A1887" s="193"/>
      <c r="B1887" s="210"/>
      <c r="C1887" s="211"/>
      <c r="D1887" s="212"/>
      <c r="E1887" s="213"/>
      <c r="F1887" s="214"/>
      <c r="G1887" s="215"/>
      <c r="H1887" s="193" t="s">
        <v>560</v>
      </c>
      <c r="I1887" s="216"/>
      <c r="J1887" s="193"/>
      <c r="K1887" s="216"/>
      <c r="L1887" s="217"/>
      <c r="M1887" s="222"/>
      <c r="N1887" s="223"/>
      <c r="O1887" s="224"/>
      <c r="P1887" s="194">
        <f t="shared" si="116"/>
        <v>0</v>
      </c>
      <c r="Q1887" s="219"/>
      <c r="R1887" s="220"/>
      <c r="S1887" s="219"/>
      <c r="T1887" s="221"/>
      <c r="U1887" s="195">
        <f t="shared" si="117"/>
        <v>0</v>
      </c>
      <c r="V1887" s="196">
        <f t="shared" si="118"/>
        <v>0</v>
      </c>
      <c r="W1887" s="196">
        <f t="shared" si="119"/>
        <v>0</v>
      </c>
      <c r="X1887" s="188"/>
    </row>
    <row r="1888" spans="1:24" ht="12">
      <c r="A1888" s="193"/>
      <c r="B1888" s="210"/>
      <c r="C1888" s="211"/>
      <c r="D1888" s="212"/>
      <c r="E1888" s="213"/>
      <c r="F1888" s="214"/>
      <c r="G1888" s="215"/>
      <c r="H1888" s="193" t="s">
        <v>560</v>
      </c>
      <c r="I1888" s="216"/>
      <c r="J1888" s="193"/>
      <c r="K1888" s="216"/>
      <c r="L1888" s="217"/>
      <c r="M1888" s="222"/>
      <c r="N1888" s="223"/>
      <c r="O1888" s="224"/>
      <c r="P1888" s="194">
        <f t="shared" si="116"/>
        <v>0</v>
      </c>
      <c r="Q1888" s="219"/>
      <c r="R1888" s="220"/>
      <c r="S1888" s="219"/>
      <c r="T1888" s="221"/>
      <c r="U1888" s="195">
        <f t="shared" si="117"/>
        <v>0</v>
      </c>
      <c r="V1888" s="196">
        <f t="shared" si="118"/>
        <v>0</v>
      </c>
      <c r="W1888" s="196">
        <f t="shared" si="119"/>
        <v>0</v>
      </c>
      <c r="X1888" s="188"/>
    </row>
    <row r="1889" spans="1:24" ht="12">
      <c r="A1889" s="193"/>
      <c r="B1889" s="210"/>
      <c r="C1889" s="211"/>
      <c r="D1889" s="212"/>
      <c r="E1889" s="213"/>
      <c r="F1889" s="214"/>
      <c r="G1889" s="215"/>
      <c r="H1889" s="193" t="s">
        <v>560</v>
      </c>
      <c r="I1889" s="216"/>
      <c r="J1889" s="193"/>
      <c r="K1889" s="216"/>
      <c r="L1889" s="217"/>
      <c r="M1889" s="222"/>
      <c r="N1889" s="223"/>
      <c r="O1889" s="224"/>
      <c r="P1889" s="194">
        <f t="shared" si="116"/>
        <v>0</v>
      </c>
      <c r="Q1889" s="219"/>
      <c r="R1889" s="220"/>
      <c r="S1889" s="219"/>
      <c r="T1889" s="221"/>
      <c r="U1889" s="195">
        <f t="shared" si="117"/>
        <v>0</v>
      </c>
      <c r="V1889" s="196">
        <f t="shared" si="118"/>
        <v>0</v>
      </c>
      <c r="W1889" s="196">
        <f t="shared" si="119"/>
        <v>0</v>
      </c>
      <c r="X1889" s="188"/>
    </row>
    <row r="1890" spans="1:24" ht="12">
      <c r="A1890" s="193"/>
      <c r="B1890" s="210"/>
      <c r="C1890" s="211"/>
      <c r="D1890" s="212"/>
      <c r="E1890" s="213"/>
      <c r="F1890" s="214"/>
      <c r="G1890" s="215"/>
      <c r="H1890" s="193" t="s">
        <v>560</v>
      </c>
      <c r="I1890" s="216"/>
      <c r="J1890" s="193"/>
      <c r="K1890" s="216"/>
      <c r="L1890" s="217"/>
      <c r="M1890" s="222"/>
      <c r="N1890" s="223"/>
      <c r="O1890" s="224"/>
      <c r="P1890" s="194">
        <f t="shared" si="116"/>
        <v>0</v>
      </c>
      <c r="Q1890" s="219"/>
      <c r="R1890" s="220"/>
      <c r="S1890" s="219"/>
      <c r="T1890" s="221"/>
      <c r="U1890" s="195">
        <f t="shared" si="117"/>
        <v>0</v>
      </c>
      <c r="V1890" s="196">
        <f t="shared" si="118"/>
        <v>0</v>
      </c>
      <c r="W1890" s="196">
        <f t="shared" si="119"/>
        <v>0</v>
      </c>
      <c r="X1890" s="188"/>
    </row>
    <row r="1891" spans="1:24" ht="12">
      <c r="A1891" s="193"/>
      <c r="B1891" s="210"/>
      <c r="C1891" s="211"/>
      <c r="D1891" s="212"/>
      <c r="E1891" s="213"/>
      <c r="F1891" s="214"/>
      <c r="G1891" s="215"/>
      <c r="H1891" s="193" t="s">
        <v>560</v>
      </c>
      <c r="I1891" s="216"/>
      <c r="J1891" s="193"/>
      <c r="K1891" s="216"/>
      <c r="L1891" s="217"/>
      <c r="M1891" s="222"/>
      <c r="N1891" s="223"/>
      <c r="O1891" s="224"/>
      <c r="P1891" s="194">
        <f t="shared" si="116"/>
        <v>0</v>
      </c>
      <c r="Q1891" s="219"/>
      <c r="R1891" s="220"/>
      <c r="S1891" s="219"/>
      <c r="T1891" s="221"/>
      <c r="U1891" s="195">
        <f t="shared" si="117"/>
        <v>0</v>
      </c>
      <c r="V1891" s="196">
        <f t="shared" si="118"/>
        <v>0</v>
      </c>
      <c r="W1891" s="196">
        <f t="shared" si="119"/>
        <v>0</v>
      </c>
      <c r="X1891" s="188"/>
    </row>
    <row r="1892" spans="1:24" ht="12">
      <c r="A1892" s="193"/>
      <c r="B1892" s="210"/>
      <c r="C1892" s="211"/>
      <c r="D1892" s="212"/>
      <c r="E1892" s="213"/>
      <c r="F1892" s="214"/>
      <c r="G1892" s="215"/>
      <c r="H1892" s="193" t="s">
        <v>560</v>
      </c>
      <c r="I1892" s="216"/>
      <c r="J1892" s="193"/>
      <c r="K1892" s="216"/>
      <c r="L1892" s="217"/>
      <c r="M1892" s="222"/>
      <c r="N1892" s="223"/>
      <c r="O1892" s="224"/>
      <c r="P1892" s="194">
        <f t="shared" si="116"/>
        <v>0</v>
      </c>
      <c r="Q1892" s="219"/>
      <c r="R1892" s="220"/>
      <c r="S1892" s="219"/>
      <c r="T1892" s="221"/>
      <c r="U1892" s="195">
        <f t="shared" si="117"/>
        <v>0</v>
      </c>
      <c r="V1892" s="196">
        <f t="shared" si="118"/>
        <v>0</v>
      </c>
      <c r="W1892" s="196">
        <f t="shared" si="119"/>
        <v>0</v>
      </c>
      <c r="X1892" s="188"/>
    </row>
    <row r="1893" spans="1:24" ht="12">
      <c r="A1893" s="193"/>
      <c r="B1893" s="210"/>
      <c r="C1893" s="211"/>
      <c r="D1893" s="212"/>
      <c r="E1893" s="213"/>
      <c r="F1893" s="214"/>
      <c r="G1893" s="215"/>
      <c r="H1893" s="193" t="s">
        <v>560</v>
      </c>
      <c r="I1893" s="216"/>
      <c r="J1893" s="193"/>
      <c r="K1893" s="216"/>
      <c r="L1893" s="217"/>
      <c r="M1893" s="222"/>
      <c r="N1893" s="223"/>
      <c r="O1893" s="224"/>
      <c r="P1893" s="194">
        <f t="shared" si="116"/>
        <v>0</v>
      </c>
      <c r="Q1893" s="219"/>
      <c r="R1893" s="220"/>
      <c r="S1893" s="219"/>
      <c r="T1893" s="221"/>
      <c r="U1893" s="195">
        <f t="shared" si="117"/>
        <v>0</v>
      </c>
      <c r="V1893" s="196">
        <f t="shared" si="118"/>
        <v>0</v>
      </c>
      <c r="W1893" s="196">
        <f t="shared" si="119"/>
        <v>0</v>
      </c>
      <c r="X1893" s="188"/>
    </row>
    <row r="1894" spans="1:24" ht="12">
      <c r="A1894" s="193"/>
      <c r="B1894" s="210"/>
      <c r="C1894" s="211"/>
      <c r="D1894" s="212"/>
      <c r="E1894" s="213"/>
      <c r="F1894" s="214"/>
      <c r="G1894" s="215"/>
      <c r="H1894" s="193" t="s">
        <v>560</v>
      </c>
      <c r="I1894" s="216"/>
      <c r="J1894" s="193"/>
      <c r="K1894" s="216"/>
      <c r="L1894" s="217"/>
      <c r="M1894" s="222"/>
      <c r="N1894" s="223"/>
      <c r="O1894" s="224"/>
      <c r="P1894" s="194">
        <f t="shared" si="116"/>
        <v>0</v>
      </c>
      <c r="Q1894" s="219"/>
      <c r="R1894" s="220"/>
      <c r="S1894" s="219"/>
      <c r="T1894" s="221"/>
      <c r="U1894" s="195">
        <f t="shared" si="117"/>
        <v>0</v>
      </c>
      <c r="V1894" s="196">
        <f t="shared" si="118"/>
        <v>0</v>
      </c>
      <c r="W1894" s="196">
        <f t="shared" si="119"/>
        <v>0</v>
      </c>
      <c r="X1894" s="188"/>
    </row>
    <row r="1895" spans="1:24" ht="12">
      <c r="A1895" s="193"/>
      <c r="B1895" s="210"/>
      <c r="C1895" s="211"/>
      <c r="D1895" s="212"/>
      <c r="E1895" s="213"/>
      <c r="F1895" s="214"/>
      <c r="G1895" s="215"/>
      <c r="H1895" s="193" t="s">
        <v>560</v>
      </c>
      <c r="I1895" s="216"/>
      <c r="J1895" s="193"/>
      <c r="K1895" s="216"/>
      <c r="L1895" s="217"/>
      <c r="M1895" s="222"/>
      <c r="N1895" s="223"/>
      <c r="O1895" s="224"/>
      <c r="P1895" s="194">
        <f t="shared" si="116"/>
        <v>0</v>
      </c>
      <c r="Q1895" s="219"/>
      <c r="R1895" s="220"/>
      <c r="S1895" s="219"/>
      <c r="T1895" s="221"/>
      <c r="U1895" s="195">
        <f t="shared" si="117"/>
        <v>0</v>
      </c>
      <c r="V1895" s="196">
        <f t="shared" si="118"/>
        <v>0</v>
      </c>
      <c r="W1895" s="196">
        <f t="shared" si="119"/>
        <v>0</v>
      </c>
      <c r="X1895" s="188"/>
    </row>
    <row r="1896" spans="1:24" ht="12">
      <c r="A1896" s="193"/>
      <c r="B1896" s="210"/>
      <c r="C1896" s="211"/>
      <c r="D1896" s="212"/>
      <c r="E1896" s="213"/>
      <c r="F1896" s="214"/>
      <c r="G1896" s="215"/>
      <c r="H1896" s="193" t="s">
        <v>560</v>
      </c>
      <c r="I1896" s="216"/>
      <c r="J1896" s="193"/>
      <c r="K1896" s="216"/>
      <c r="L1896" s="217"/>
      <c r="M1896" s="222"/>
      <c r="N1896" s="223"/>
      <c r="O1896" s="224"/>
      <c r="P1896" s="194">
        <f t="shared" si="116"/>
        <v>0</v>
      </c>
      <c r="Q1896" s="219"/>
      <c r="R1896" s="220"/>
      <c r="S1896" s="219"/>
      <c r="T1896" s="221"/>
      <c r="U1896" s="195">
        <f t="shared" si="117"/>
        <v>0</v>
      </c>
      <c r="V1896" s="196">
        <f t="shared" si="118"/>
        <v>0</v>
      </c>
      <c r="W1896" s="196">
        <f t="shared" si="119"/>
        <v>0</v>
      </c>
      <c r="X1896" s="188"/>
    </row>
    <row r="1897" spans="1:24" ht="12">
      <c r="A1897" s="193"/>
      <c r="B1897" s="210"/>
      <c r="C1897" s="211"/>
      <c r="D1897" s="212"/>
      <c r="E1897" s="213"/>
      <c r="F1897" s="214"/>
      <c r="G1897" s="215"/>
      <c r="H1897" s="193" t="s">
        <v>560</v>
      </c>
      <c r="I1897" s="216"/>
      <c r="J1897" s="193"/>
      <c r="K1897" s="216"/>
      <c r="L1897" s="217"/>
      <c r="M1897" s="222"/>
      <c r="N1897" s="223"/>
      <c r="O1897" s="224"/>
      <c r="P1897" s="194">
        <f t="shared" si="116"/>
        <v>0</v>
      </c>
      <c r="Q1897" s="219"/>
      <c r="R1897" s="220"/>
      <c r="S1897" s="219"/>
      <c r="T1897" s="221"/>
      <c r="U1897" s="195">
        <f t="shared" si="117"/>
        <v>0</v>
      </c>
      <c r="V1897" s="196">
        <f t="shared" si="118"/>
        <v>0</v>
      </c>
      <c r="W1897" s="196">
        <f t="shared" si="119"/>
        <v>0</v>
      </c>
      <c r="X1897" s="188"/>
    </row>
    <row r="1898" spans="1:24" ht="12">
      <c r="A1898" s="193"/>
      <c r="B1898" s="210"/>
      <c r="C1898" s="211"/>
      <c r="D1898" s="212"/>
      <c r="E1898" s="213"/>
      <c r="F1898" s="214"/>
      <c r="G1898" s="215"/>
      <c r="H1898" s="193" t="s">
        <v>560</v>
      </c>
      <c r="I1898" s="216"/>
      <c r="J1898" s="193"/>
      <c r="K1898" s="216"/>
      <c r="L1898" s="217"/>
      <c r="M1898" s="222"/>
      <c r="N1898" s="223"/>
      <c r="O1898" s="224"/>
      <c r="P1898" s="194">
        <f t="shared" si="116"/>
        <v>0</v>
      </c>
      <c r="Q1898" s="219"/>
      <c r="R1898" s="220"/>
      <c r="S1898" s="219"/>
      <c r="T1898" s="221"/>
      <c r="U1898" s="195">
        <f t="shared" si="117"/>
        <v>0</v>
      </c>
      <c r="V1898" s="196">
        <f t="shared" si="118"/>
        <v>0</v>
      </c>
      <c r="W1898" s="196">
        <f t="shared" si="119"/>
        <v>0</v>
      </c>
      <c r="X1898" s="188"/>
    </row>
    <row r="1899" spans="1:24" ht="12">
      <c r="A1899" s="193"/>
      <c r="B1899" s="210"/>
      <c r="C1899" s="211"/>
      <c r="D1899" s="212"/>
      <c r="E1899" s="213"/>
      <c r="F1899" s="214"/>
      <c r="G1899" s="215"/>
      <c r="H1899" s="193" t="s">
        <v>560</v>
      </c>
      <c r="I1899" s="216"/>
      <c r="J1899" s="193"/>
      <c r="K1899" s="216"/>
      <c r="L1899" s="217"/>
      <c r="M1899" s="222"/>
      <c r="N1899" s="223"/>
      <c r="O1899" s="224"/>
      <c r="P1899" s="194">
        <f t="shared" si="116"/>
        <v>0</v>
      </c>
      <c r="Q1899" s="219"/>
      <c r="R1899" s="220"/>
      <c r="S1899" s="219"/>
      <c r="T1899" s="221"/>
      <c r="U1899" s="195">
        <f t="shared" si="117"/>
        <v>0</v>
      </c>
      <c r="V1899" s="196">
        <f t="shared" si="118"/>
        <v>0</v>
      </c>
      <c r="W1899" s="196">
        <f t="shared" si="119"/>
        <v>0</v>
      </c>
      <c r="X1899" s="188"/>
    </row>
    <row r="1900" spans="1:24" ht="12">
      <c r="A1900" s="193"/>
      <c r="B1900" s="210"/>
      <c r="C1900" s="211"/>
      <c r="D1900" s="212"/>
      <c r="E1900" s="213"/>
      <c r="F1900" s="214"/>
      <c r="G1900" s="215"/>
      <c r="H1900" s="193" t="s">
        <v>560</v>
      </c>
      <c r="I1900" s="216"/>
      <c r="J1900" s="193"/>
      <c r="K1900" s="216"/>
      <c r="L1900" s="217"/>
      <c r="M1900" s="222"/>
      <c r="N1900" s="223"/>
      <c r="O1900" s="224"/>
      <c r="P1900" s="194">
        <f t="shared" si="116"/>
        <v>0</v>
      </c>
      <c r="Q1900" s="219"/>
      <c r="R1900" s="220"/>
      <c r="S1900" s="219"/>
      <c r="T1900" s="221"/>
      <c r="U1900" s="195">
        <f t="shared" si="117"/>
        <v>0</v>
      </c>
      <c r="V1900" s="196">
        <f t="shared" si="118"/>
        <v>0</v>
      </c>
      <c r="W1900" s="196">
        <f t="shared" si="119"/>
        <v>0</v>
      </c>
      <c r="X1900" s="188"/>
    </row>
    <row r="1901" spans="1:24" ht="12">
      <c r="A1901" s="193"/>
      <c r="B1901" s="210"/>
      <c r="C1901" s="211"/>
      <c r="D1901" s="212"/>
      <c r="E1901" s="213"/>
      <c r="F1901" s="214"/>
      <c r="G1901" s="215"/>
      <c r="H1901" s="193" t="s">
        <v>560</v>
      </c>
      <c r="I1901" s="216"/>
      <c r="J1901" s="193"/>
      <c r="K1901" s="216"/>
      <c r="L1901" s="217"/>
      <c r="M1901" s="222"/>
      <c r="N1901" s="223"/>
      <c r="O1901" s="224"/>
      <c r="P1901" s="194">
        <f t="shared" si="116"/>
        <v>0</v>
      </c>
      <c r="Q1901" s="219"/>
      <c r="R1901" s="220"/>
      <c r="S1901" s="219"/>
      <c r="T1901" s="221"/>
      <c r="U1901" s="195">
        <f t="shared" si="117"/>
        <v>0</v>
      </c>
      <c r="V1901" s="196">
        <f t="shared" si="118"/>
        <v>0</v>
      </c>
      <c r="W1901" s="196">
        <f t="shared" si="119"/>
        <v>0</v>
      </c>
      <c r="X1901" s="188"/>
    </row>
    <row r="1902" spans="1:24" ht="12">
      <c r="A1902" s="193"/>
      <c r="B1902" s="210"/>
      <c r="C1902" s="211"/>
      <c r="D1902" s="212"/>
      <c r="E1902" s="213"/>
      <c r="F1902" s="214"/>
      <c r="G1902" s="215"/>
      <c r="H1902" s="193" t="s">
        <v>560</v>
      </c>
      <c r="I1902" s="216"/>
      <c r="J1902" s="193"/>
      <c r="K1902" s="216"/>
      <c r="L1902" s="217"/>
      <c r="M1902" s="222"/>
      <c r="N1902" s="223"/>
      <c r="O1902" s="224"/>
      <c r="P1902" s="194">
        <f t="shared" si="116"/>
        <v>0</v>
      </c>
      <c r="Q1902" s="219"/>
      <c r="R1902" s="220"/>
      <c r="S1902" s="219"/>
      <c r="T1902" s="221"/>
      <c r="U1902" s="195">
        <f t="shared" si="117"/>
        <v>0</v>
      </c>
      <c r="V1902" s="196">
        <f t="shared" si="118"/>
        <v>0</v>
      </c>
      <c r="W1902" s="196">
        <f t="shared" si="119"/>
        <v>0</v>
      </c>
      <c r="X1902" s="188"/>
    </row>
    <row r="1903" spans="1:24" ht="12">
      <c r="A1903" s="193"/>
      <c r="B1903" s="210"/>
      <c r="C1903" s="211"/>
      <c r="D1903" s="212"/>
      <c r="E1903" s="213"/>
      <c r="F1903" s="214"/>
      <c r="G1903" s="215"/>
      <c r="H1903" s="193" t="s">
        <v>560</v>
      </c>
      <c r="I1903" s="216"/>
      <c r="J1903" s="193"/>
      <c r="K1903" s="216"/>
      <c r="L1903" s="217"/>
      <c r="M1903" s="222"/>
      <c r="N1903" s="223"/>
      <c r="O1903" s="224"/>
      <c r="P1903" s="194">
        <f t="shared" si="116"/>
        <v>0</v>
      </c>
      <c r="Q1903" s="219"/>
      <c r="R1903" s="220"/>
      <c r="S1903" s="219"/>
      <c r="T1903" s="221"/>
      <c r="U1903" s="195">
        <f t="shared" si="117"/>
        <v>0</v>
      </c>
      <c r="V1903" s="196">
        <f t="shared" si="118"/>
        <v>0</v>
      </c>
      <c r="W1903" s="196">
        <f t="shared" si="119"/>
        <v>0</v>
      </c>
      <c r="X1903" s="188"/>
    </row>
    <row r="1904" spans="1:24" ht="12">
      <c r="A1904" s="193"/>
      <c r="B1904" s="210"/>
      <c r="C1904" s="211"/>
      <c r="D1904" s="212"/>
      <c r="E1904" s="213"/>
      <c r="F1904" s="214"/>
      <c r="G1904" s="215"/>
      <c r="H1904" s="193" t="s">
        <v>560</v>
      </c>
      <c r="I1904" s="216"/>
      <c r="J1904" s="193"/>
      <c r="K1904" s="216"/>
      <c r="L1904" s="217"/>
      <c r="M1904" s="222"/>
      <c r="N1904" s="223"/>
      <c r="O1904" s="224"/>
      <c r="P1904" s="194">
        <f t="shared" si="116"/>
        <v>0</v>
      </c>
      <c r="Q1904" s="219"/>
      <c r="R1904" s="220"/>
      <c r="S1904" s="219"/>
      <c r="T1904" s="221"/>
      <c r="U1904" s="195">
        <f t="shared" si="117"/>
        <v>0</v>
      </c>
      <c r="V1904" s="196">
        <f t="shared" si="118"/>
        <v>0</v>
      </c>
      <c r="W1904" s="196">
        <f t="shared" si="119"/>
        <v>0</v>
      </c>
      <c r="X1904" s="188"/>
    </row>
    <row r="1905" spans="1:24" ht="12">
      <c r="A1905" s="193"/>
      <c r="B1905" s="210"/>
      <c r="C1905" s="211"/>
      <c r="D1905" s="212"/>
      <c r="E1905" s="213"/>
      <c r="F1905" s="214"/>
      <c r="G1905" s="215"/>
      <c r="H1905" s="193" t="s">
        <v>560</v>
      </c>
      <c r="I1905" s="216"/>
      <c r="J1905" s="193"/>
      <c r="K1905" s="216"/>
      <c r="L1905" s="217"/>
      <c r="M1905" s="222"/>
      <c r="N1905" s="223"/>
      <c r="O1905" s="224"/>
      <c r="P1905" s="194">
        <f t="shared" si="116"/>
        <v>0</v>
      </c>
      <c r="Q1905" s="219"/>
      <c r="R1905" s="220"/>
      <c r="S1905" s="219"/>
      <c r="T1905" s="221"/>
      <c r="U1905" s="195">
        <f t="shared" si="117"/>
        <v>0</v>
      </c>
      <c r="V1905" s="196">
        <f t="shared" si="118"/>
        <v>0</v>
      </c>
      <c r="W1905" s="196">
        <f t="shared" si="119"/>
        <v>0</v>
      </c>
      <c r="X1905" s="188"/>
    </row>
    <row r="1906" spans="1:24" ht="12">
      <c r="A1906" s="193"/>
      <c r="B1906" s="210"/>
      <c r="C1906" s="211"/>
      <c r="D1906" s="212"/>
      <c r="E1906" s="213"/>
      <c r="F1906" s="214"/>
      <c r="G1906" s="215"/>
      <c r="H1906" s="193" t="s">
        <v>560</v>
      </c>
      <c r="I1906" s="216"/>
      <c r="J1906" s="193"/>
      <c r="K1906" s="216"/>
      <c r="L1906" s="217"/>
      <c r="M1906" s="222"/>
      <c r="N1906" s="223"/>
      <c r="O1906" s="224"/>
      <c r="P1906" s="194">
        <f t="shared" si="116"/>
        <v>0</v>
      </c>
      <c r="Q1906" s="219"/>
      <c r="R1906" s="220"/>
      <c r="S1906" s="219"/>
      <c r="T1906" s="221"/>
      <c r="U1906" s="195">
        <f t="shared" si="117"/>
        <v>0</v>
      </c>
      <c r="V1906" s="196">
        <f t="shared" si="118"/>
        <v>0</v>
      </c>
      <c r="W1906" s="196">
        <f t="shared" si="119"/>
        <v>0</v>
      </c>
      <c r="X1906" s="188"/>
    </row>
    <row r="1907" spans="1:24" ht="12">
      <c r="A1907" s="193"/>
      <c r="B1907" s="210"/>
      <c r="C1907" s="211"/>
      <c r="D1907" s="212"/>
      <c r="E1907" s="213"/>
      <c r="F1907" s="214"/>
      <c r="G1907" s="215"/>
      <c r="H1907" s="193" t="s">
        <v>560</v>
      </c>
      <c r="I1907" s="216"/>
      <c r="J1907" s="193"/>
      <c r="K1907" s="216"/>
      <c r="L1907" s="217"/>
      <c r="M1907" s="222"/>
      <c r="N1907" s="223"/>
      <c r="O1907" s="224"/>
      <c r="P1907" s="194">
        <f t="shared" si="116"/>
        <v>0</v>
      </c>
      <c r="Q1907" s="219"/>
      <c r="R1907" s="220"/>
      <c r="S1907" s="219"/>
      <c r="T1907" s="221"/>
      <c r="U1907" s="195">
        <f t="shared" si="117"/>
        <v>0</v>
      </c>
      <c r="V1907" s="196">
        <f t="shared" si="118"/>
        <v>0</v>
      </c>
      <c r="W1907" s="196">
        <f t="shared" si="119"/>
        <v>0</v>
      </c>
      <c r="X1907" s="188"/>
    </row>
    <row r="1908" spans="1:24" ht="12">
      <c r="A1908" s="193"/>
      <c r="B1908" s="210"/>
      <c r="C1908" s="211"/>
      <c r="D1908" s="212"/>
      <c r="E1908" s="213"/>
      <c r="F1908" s="214"/>
      <c r="G1908" s="215"/>
      <c r="H1908" s="193" t="s">
        <v>560</v>
      </c>
      <c r="I1908" s="216"/>
      <c r="J1908" s="193"/>
      <c r="K1908" s="216"/>
      <c r="L1908" s="217"/>
      <c r="M1908" s="222"/>
      <c r="N1908" s="223"/>
      <c r="O1908" s="224"/>
      <c r="P1908" s="194">
        <f t="shared" si="116"/>
        <v>0</v>
      </c>
      <c r="Q1908" s="219"/>
      <c r="R1908" s="220"/>
      <c r="S1908" s="219"/>
      <c r="T1908" s="221"/>
      <c r="U1908" s="195">
        <f t="shared" si="117"/>
        <v>0</v>
      </c>
      <c r="V1908" s="196">
        <f t="shared" si="118"/>
        <v>0</v>
      </c>
      <c r="W1908" s="196">
        <f t="shared" si="119"/>
        <v>0</v>
      </c>
      <c r="X1908" s="188"/>
    </row>
    <row r="1909" spans="1:24" ht="12">
      <c r="A1909" s="193"/>
      <c r="B1909" s="210"/>
      <c r="C1909" s="211"/>
      <c r="D1909" s="212"/>
      <c r="E1909" s="213"/>
      <c r="F1909" s="214"/>
      <c r="G1909" s="215"/>
      <c r="H1909" s="193" t="s">
        <v>560</v>
      </c>
      <c r="I1909" s="216"/>
      <c r="J1909" s="193"/>
      <c r="K1909" s="216"/>
      <c r="L1909" s="217"/>
      <c r="M1909" s="222"/>
      <c r="N1909" s="223"/>
      <c r="O1909" s="224"/>
      <c r="P1909" s="194">
        <f t="shared" si="116"/>
        <v>0</v>
      </c>
      <c r="Q1909" s="219"/>
      <c r="R1909" s="220"/>
      <c r="S1909" s="219"/>
      <c r="T1909" s="221"/>
      <c r="U1909" s="195">
        <f t="shared" si="117"/>
        <v>0</v>
      </c>
      <c r="V1909" s="196">
        <f t="shared" si="118"/>
        <v>0</v>
      </c>
      <c r="W1909" s="196">
        <f t="shared" si="119"/>
        <v>0</v>
      </c>
      <c r="X1909" s="188"/>
    </row>
    <row r="1910" spans="1:24" ht="12">
      <c r="A1910" s="193"/>
      <c r="B1910" s="210"/>
      <c r="C1910" s="211"/>
      <c r="D1910" s="212"/>
      <c r="E1910" s="213"/>
      <c r="F1910" s="214"/>
      <c r="G1910" s="215"/>
      <c r="H1910" s="193" t="s">
        <v>560</v>
      </c>
      <c r="I1910" s="216"/>
      <c r="J1910" s="193"/>
      <c r="K1910" s="216"/>
      <c r="L1910" s="217"/>
      <c r="M1910" s="222"/>
      <c r="N1910" s="223"/>
      <c r="O1910" s="224"/>
      <c r="P1910" s="194">
        <f t="shared" si="116"/>
        <v>0</v>
      </c>
      <c r="Q1910" s="219"/>
      <c r="R1910" s="220"/>
      <c r="S1910" s="219"/>
      <c r="T1910" s="221"/>
      <c r="U1910" s="195">
        <f t="shared" si="117"/>
        <v>0</v>
      </c>
      <c r="V1910" s="196">
        <f t="shared" si="118"/>
        <v>0</v>
      </c>
      <c r="W1910" s="196">
        <f t="shared" si="119"/>
        <v>0</v>
      </c>
      <c r="X1910" s="188"/>
    </row>
    <row r="1911" spans="1:24" ht="12">
      <c r="A1911" s="193"/>
      <c r="B1911" s="210"/>
      <c r="C1911" s="211"/>
      <c r="D1911" s="212"/>
      <c r="E1911" s="213"/>
      <c r="F1911" s="214"/>
      <c r="G1911" s="215"/>
      <c r="H1911" s="193" t="s">
        <v>560</v>
      </c>
      <c r="I1911" s="216"/>
      <c r="J1911" s="193"/>
      <c r="K1911" s="216"/>
      <c r="L1911" s="217"/>
      <c r="M1911" s="222"/>
      <c r="N1911" s="223"/>
      <c r="O1911" s="224"/>
      <c r="P1911" s="194">
        <f t="shared" si="116"/>
        <v>0</v>
      </c>
      <c r="Q1911" s="219"/>
      <c r="R1911" s="220"/>
      <c r="S1911" s="219"/>
      <c r="T1911" s="221"/>
      <c r="U1911" s="195">
        <f t="shared" si="117"/>
        <v>0</v>
      </c>
      <c r="V1911" s="196">
        <f t="shared" si="118"/>
        <v>0</v>
      </c>
      <c r="W1911" s="196">
        <f t="shared" si="119"/>
        <v>0</v>
      </c>
      <c r="X1911" s="188"/>
    </row>
    <row r="1912" spans="1:24" ht="12">
      <c r="A1912" s="193"/>
      <c r="B1912" s="210"/>
      <c r="C1912" s="211"/>
      <c r="D1912" s="212"/>
      <c r="E1912" s="213"/>
      <c r="F1912" s="214"/>
      <c r="G1912" s="215"/>
      <c r="H1912" s="193" t="s">
        <v>560</v>
      </c>
      <c r="I1912" s="216"/>
      <c r="J1912" s="193"/>
      <c r="K1912" s="216"/>
      <c r="L1912" s="217"/>
      <c r="M1912" s="222"/>
      <c r="N1912" s="223"/>
      <c r="O1912" s="224"/>
      <c r="P1912" s="194">
        <f t="shared" si="116"/>
        <v>0</v>
      </c>
      <c r="Q1912" s="219"/>
      <c r="R1912" s="220"/>
      <c r="S1912" s="219"/>
      <c r="T1912" s="221"/>
      <c r="U1912" s="195">
        <f t="shared" si="117"/>
        <v>0</v>
      </c>
      <c r="V1912" s="196">
        <f t="shared" si="118"/>
        <v>0</v>
      </c>
      <c r="W1912" s="196">
        <f t="shared" si="119"/>
        <v>0</v>
      </c>
      <c r="X1912" s="188"/>
    </row>
    <row r="1913" spans="1:24" ht="12">
      <c r="A1913" s="193"/>
      <c r="B1913" s="210"/>
      <c r="C1913" s="211"/>
      <c r="D1913" s="212"/>
      <c r="E1913" s="213"/>
      <c r="F1913" s="214"/>
      <c r="G1913" s="215"/>
      <c r="H1913" s="193" t="s">
        <v>560</v>
      </c>
      <c r="I1913" s="216"/>
      <c r="J1913" s="193"/>
      <c r="K1913" s="216"/>
      <c r="L1913" s="217"/>
      <c r="M1913" s="222"/>
      <c r="N1913" s="223"/>
      <c r="O1913" s="224"/>
      <c r="P1913" s="194">
        <f t="shared" si="116"/>
        <v>0</v>
      </c>
      <c r="Q1913" s="219"/>
      <c r="R1913" s="220"/>
      <c r="S1913" s="219"/>
      <c r="T1913" s="221"/>
      <c r="U1913" s="195">
        <f t="shared" si="117"/>
        <v>0</v>
      </c>
      <c r="V1913" s="196">
        <f t="shared" si="118"/>
        <v>0</v>
      </c>
      <c r="W1913" s="196">
        <f t="shared" si="119"/>
        <v>0</v>
      </c>
      <c r="X1913" s="188"/>
    </row>
    <row r="1914" spans="1:24" ht="12">
      <c r="A1914" s="193"/>
      <c r="B1914" s="210"/>
      <c r="C1914" s="211"/>
      <c r="D1914" s="212"/>
      <c r="E1914" s="213"/>
      <c r="F1914" s="214"/>
      <c r="G1914" s="215"/>
      <c r="H1914" s="193" t="s">
        <v>560</v>
      </c>
      <c r="I1914" s="216"/>
      <c r="J1914" s="193"/>
      <c r="K1914" s="216"/>
      <c r="L1914" s="217"/>
      <c r="M1914" s="222"/>
      <c r="N1914" s="223"/>
      <c r="O1914" s="224"/>
      <c r="P1914" s="194">
        <f t="shared" si="116"/>
        <v>0</v>
      </c>
      <c r="Q1914" s="219"/>
      <c r="R1914" s="220"/>
      <c r="S1914" s="219"/>
      <c r="T1914" s="221"/>
      <c r="U1914" s="195">
        <f t="shared" si="117"/>
        <v>0</v>
      </c>
      <c r="V1914" s="196">
        <f t="shared" si="118"/>
        <v>0</v>
      </c>
      <c r="W1914" s="196">
        <f t="shared" si="119"/>
        <v>0</v>
      </c>
      <c r="X1914" s="188"/>
    </row>
    <row r="1915" spans="1:24" ht="12">
      <c r="A1915" s="193"/>
      <c r="B1915" s="210"/>
      <c r="C1915" s="211"/>
      <c r="D1915" s="212"/>
      <c r="E1915" s="213"/>
      <c r="F1915" s="214"/>
      <c r="G1915" s="215"/>
      <c r="H1915" s="193" t="s">
        <v>560</v>
      </c>
      <c r="I1915" s="216"/>
      <c r="J1915" s="193"/>
      <c r="K1915" s="216"/>
      <c r="L1915" s="217"/>
      <c r="M1915" s="222"/>
      <c r="N1915" s="223"/>
      <c r="O1915" s="224"/>
      <c r="P1915" s="194">
        <f t="shared" si="116"/>
        <v>0</v>
      </c>
      <c r="Q1915" s="219"/>
      <c r="R1915" s="220"/>
      <c r="S1915" s="219"/>
      <c r="T1915" s="221"/>
      <c r="U1915" s="195">
        <f t="shared" si="117"/>
        <v>0</v>
      </c>
      <c r="V1915" s="196">
        <f t="shared" si="118"/>
        <v>0</v>
      </c>
      <c r="W1915" s="196">
        <f t="shared" si="119"/>
        <v>0</v>
      </c>
      <c r="X1915" s="188"/>
    </row>
    <row r="1916" spans="1:24" ht="12">
      <c r="A1916" s="193"/>
      <c r="B1916" s="210"/>
      <c r="C1916" s="211"/>
      <c r="D1916" s="212"/>
      <c r="E1916" s="213"/>
      <c r="F1916" s="214"/>
      <c r="G1916" s="215"/>
      <c r="H1916" s="193" t="s">
        <v>560</v>
      </c>
      <c r="I1916" s="216"/>
      <c r="J1916" s="193"/>
      <c r="K1916" s="216"/>
      <c r="L1916" s="217"/>
      <c r="M1916" s="222"/>
      <c r="N1916" s="223"/>
      <c r="O1916" s="224"/>
      <c r="P1916" s="194">
        <f t="shared" si="116"/>
        <v>0</v>
      </c>
      <c r="Q1916" s="219"/>
      <c r="R1916" s="220"/>
      <c r="S1916" s="219"/>
      <c r="T1916" s="221"/>
      <c r="U1916" s="195">
        <f t="shared" si="117"/>
        <v>0</v>
      </c>
      <c r="V1916" s="196">
        <f t="shared" si="118"/>
        <v>0</v>
      </c>
      <c r="W1916" s="196">
        <f t="shared" si="119"/>
        <v>0</v>
      </c>
      <c r="X1916" s="188"/>
    </row>
    <row r="1917" spans="1:24" ht="12">
      <c r="A1917" s="193"/>
      <c r="B1917" s="210"/>
      <c r="C1917" s="211"/>
      <c r="D1917" s="212"/>
      <c r="E1917" s="213"/>
      <c r="F1917" s="214"/>
      <c r="G1917" s="215"/>
      <c r="H1917" s="193" t="s">
        <v>560</v>
      </c>
      <c r="I1917" s="216"/>
      <c r="J1917" s="193"/>
      <c r="K1917" s="216"/>
      <c r="L1917" s="217"/>
      <c r="M1917" s="222"/>
      <c r="N1917" s="223"/>
      <c r="O1917" s="224"/>
      <c r="P1917" s="194">
        <f t="shared" si="116"/>
        <v>0</v>
      </c>
      <c r="Q1917" s="219"/>
      <c r="R1917" s="220"/>
      <c r="S1917" s="219"/>
      <c r="T1917" s="221"/>
      <c r="U1917" s="195">
        <f t="shared" si="117"/>
        <v>0</v>
      </c>
      <c r="V1917" s="196">
        <f t="shared" si="118"/>
        <v>0</v>
      </c>
      <c r="W1917" s="196">
        <f t="shared" si="119"/>
        <v>0</v>
      </c>
      <c r="X1917" s="188"/>
    </row>
    <row r="1918" spans="1:24" ht="12">
      <c r="A1918" s="193"/>
      <c r="B1918" s="210"/>
      <c r="C1918" s="211"/>
      <c r="D1918" s="212"/>
      <c r="E1918" s="213"/>
      <c r="F1918" s="214"/>
      <c r="G1918" s="215"/>
      <c r="H1918" s="193" t="s">
        <v>560</v>
      </c>
      <c r="I1918" s="216"/>
      <c r="J1918" s="193"/>
      <c r="K1918" s="216"/>
      <c r="L1918" s="217"/>
      <c r="M1918" s="222"/>
      <c r="N1918" s="223"/>
      <c r="O1918" s="224"/>
      <c r="P1918" s="194">
        <f t="shared" si="116"/>
        <v>0</v>
      </c>
      <c r="Q1918" s="219"/>
      <c r="R1918" s="220"/>
      <c r="S1918" s="219"/>
      <c r="T1918" s="221"/>
      <c r="U1918" s="195">
        <f t="shared" si="117"/>
        <v>0</v>
      </c>
      <c r="V1918" s="196">
        <f t="shared" si="118"/>
        <v>0</v>
      </c>
      <c r="W1918" s="196">
        <f t="shared" si="119"/>
        <v>0</v>
      </c>
      <c r="X1918" s="188"/>
    </row>
    <row r="1919" spans="1:24" ht="12">
      <c r="A1919" s="193"/>
      <c r="B1919" s="210"/>
      <c r="C1919" s="211"/>
      <c r="D1919" s="212"/>
      <c r="E1919" s="213"/>
      <c r="F1919" s="214"/>
      <c r="G1919" s="215"/>
      <c r="H1919" s="193" t="s">
        <v>560</v>
      </c>
      <c r="I1919" s="216"/>
      <c r="J1919" s="193"/>
      <c r="K1919" s="216"/>
      <c r="L1919" s="217"/>
      <c r="M1919" s="222"/>
      <c r="N1919" s="223"/>
      <c r="O1919" s="224"/>
      <c r="P1919" s="194">
        <f t="shared" si="116"/>
        <v>0</v>
      </c>
      <c r="Q1919" s="219"/>
      <c r="R1919" s="220"/>
      <c r="S1919" s="219"/>
      <c r="T1919" s="221"/>
      <c r="U1919" s="195">
        <f t="shared" si="117"/>
        <v>0</v>
      </c>
      <c r="V1919" s="196">
        <f t="shared" si="118"/>
        <v>0</v>
      </c>
      <c r="W1919" s="196">
        <f t="shared" si="119"/>
        <v>0</v>
      </c>
      <c r="X1919" s="188"/>
    </row>
    <row r="1920" spans="1:24" ht="12">
      <c r="A1920" s="193"/>
      <c r="B1920" s="210"/>
      <c r="C1920" s="211"/>
      <c r="D1920" s="212"/>
      <c r="E1920" s="213"/>
      <c r="F1920" s="214"/>
      <c r="G1920" s="215"/>
      <c r="H1920" s="193" t="s">
        <v>560</v>
      </c>
      <c r="I1920" s="216"/>
      <c r="J1920" s="193"/>
      <c r="K1920" s="216"/>
      <c r="L1920" s="217"/>
      <c r="M1920" s="222"/>
      <c r="N1920" s="223"/>
      <c r="O1920" s="224"/>
      <c r="P1920" s="194">
        <f t="shared" si="116"/>
        <v>0</v>
      </c>
      <c r="Q1920" s="219"/>
      <c r="R1920" s="220"/>
      <c r="S1920" s="219"/>
      <c r="T1920" s="221"/>
      <c r="U1920" s="195">
        <f t="shared" si="117"/>
        <v>0</v>
      </c>
      <c r="V1920" s="196">
        <f t="shared" si="118"/>
        <v>0</v>
      </c>
      <c r="W1920" s="196">
        <f t="shared" si="119"/>
        <v>0</v>
      </c>
      <c r="X1920" s="188"/>
    </row>
    <row r="1921" spans="1:24" ht="12">
      <c r="A1921" s="193"/>
      <c r="B1921" s="210"/>
      <c r="C1921" s="211"/>
      <c r="D1921" s="212"/>
      <c r="E1921" s="213"/>
      <c r="F1921" s="214"/>
      <c r="G1921" s="215"/>
      <c r="H1921" s="193" t="s">
        <v>560</v>
      </c>
      <c r="I1921" s="216"/>
      <c r="J1921" s="193"/>
      <c r="K1921" s="216"/>
      <c r="L1921" s="217"/>
      <c r="M1921" s="222"/>
      <c r="N1921" s="223"/>
      <c r="O1921" s="224"/>
      <c r="P1921" s="194">
        <f t="shared" si="116"/>
        <v>0</v>
      </c>
      <c r="Q1921" s="219"/>
      <c r="R1921" s="220"/>
      <c r="S1921" s="219"/>
      <c r="T1921" s="221"/>
      <c r="U1921" s="195">
        <f t="shared" si="117"/>
        <v>0</v>
      </c>
      <c r="V1921" s="196">
        <f t="shared" si="118"/>
        <v>0</v>
      </c>
      <c r="W1921" s="196">
        <f t="shared" si="119"/>
        <v>0</v>
      </c>
      <c r="X1921" s="188"/>
    </row>
    <row r="1922" spans="1:24" ht="12">
      <c r="A1922" s="193"/>
      <c r="B1922" s="210"/>
      <c r="C1922" s="211"/>
      <c r="D1922" s="212"/>
      <c r="E1922" s="213"/>
      <c r="F1922" s="214"/>
      <c r="G1922" s="215"/>
      <c r="H1922" s="193" t="s">
        <v>560</v>
      </c>
      <c r="I1922" s="216"/>
      <c r="J1922" s="193"/>
      <c r="K1922" s="216"/>
      <c r="L1922" s="217"/>
      <c r="M1922" s="222"/>
      <c r="N1922" s="223"/>
      <c r="O1922" s="224"/>
      <c r="P1922" s="194">
        <f t="shared" si="116"/>
        <v>0</v>
      </c>
      <c r="Q1922" s="219"/>
      <c r="R1922" s="220"/>
      <c r="S1922" s="219"/>
      <c r="T1922" s="221"/>
      <c r="U1922" s="195">
        <f t="shared" si="117"/>
        <v>0</v>
      </c>
      <c r="V1922" s="196">
        <f t="shared" si="118"/>
        <v>0</v>
      </c>
      <c r="W1922" s="196">
        <f t="shared" si="119"/>
        <v>0</v>
      </c>
      <c r="X1922" s="188"/>
    </row>
    <row r="1923" spans="1:24" ht="12">
      <c r="A1923" s="193"/>
      <c r="B1923" s="210"/>
      <c r="C1923" s="211"/>
      <c r="D1923" s="212"/>
      <c r="E1923" s="213"/>
      <c r="F1923" s="214"/>
      <c r="G1923" s="215"/>
      <c r="H1923" s="193" t="s">
        <v>560</v>
      </c>
      <c r="I1923" s="216"/>
      <c r="J1923" s="193"/>
      <c r="K1923" s="216"/>
      <c r="L1923" s="217"/>
      <c r="M1923" s="222"/>
      <c r="N1923" s="223"/>
      <c r="O1923" s="224"/>
      <c r="P1923" s="194">
        <f t="shared" si="116"/>
        <v>0</v>
      </c>
      <c r="Q1923" s="219"/>
      <c r="R1923" s="220"/>
      <c r="S1923" s="219"/>
      <c r="T1923" s="221"/>
      <c r="U1923" s="195">
        <f t="shared" si="117"/>
        <v>0</v>
      </c>
      <c r="V1923" s="196">
        <f t="shared" si="118"/>
        <v>0</v>
      </c>
      <c r="W1923" s="196">
        <f t="shared" si="119"/>
        <v>0</v>
      </c>
      <c r="X1923" s="188"/>
    </row>
    <row r="1924" spans="1:24" ht="12">
      <c r="A1924" s="193"/>
      <c r="B1924" s="210"/>
      <c r="C1924" s="211"/>
      <c r="D1924" s="212"/>
      <c r="E1924" s="213"/>
      <c r="F1924" s="214"/>
      <c r="G1924" s="215"/>
      <c r="H1924" s="193" t="s">
        <v>560</v>
      </c>
      <c r="I1924" s="216"/>
      <c r="J1924" s="193"/>
      <c r="K1924" s="216"/>
      <c r="L1924" s="217"/>
      <c r="M1924" s="222"/>
      <c r="N1924" s="223"/>
      <c r="O1924" s="224"/>
      <c r="P1924" s="194">
        <f t="shared" si="116"/>
        <v>0</v>
      </c>
      <c r="Q1924" s="219"/>
      <c r="R1924" s="220"/>
      <c r="S1924" s="219"/>
      <c r="T1924" s="221"/>
      <c r="U1924" s="195">
        <f t="shared" si="117"/>
        <v>0</v>
      </c>
      <c r="V1924" s="196">
        <f t="shared" si="118"/>
        <v>0</v>
      </c>
      <c r="W1924" s="196">
        <f t="shared" si="119"/>
        <v>0</v>
      </c>
      <c r="X1924" s="188"/>
    </row>
    <row r="1925" spans="1:24" ht="12">
      <c r="A1925" s="193"/>
      <c r="B1925" s="210"/>
      <c r="C1925" s="211"/>
      <c r="D1925" s="212"/>
      <c r="E1925" s="213"/>
      <c r="F1925" s="214"/>
      <c r="G1925" s="215"/>
      <c r="H1925" s="193" t="s">
        <v>560</v>
      </c>
      <c r="I1925" s="216"/>
      <c r="J1925" s="193"/>
      <c r="K1925" s="216"/>
      <c r="L1925" s="217"/>
      <c r="M1925" s="222"/>
      <c r="N1925" s="223"/>
      <c r="O1925" s="224"/>
      <c r="P1925" s="194">
        <f t="shared" si="116"/>
        <v>0</v>
      </c>
      <c r="Q1925" s="219"/>
      <c r="R1925" s="220"/>
      <c r="S1925" s="219"/>
      <c r="T1925" s="221"/>
      <c r="U1925" s="195">
        <f t="shared" si="117"/>
        <v>0</v>
      </c>
      <c r="V1925" s="196">
        <f t="shared" si="118"/>
        <v>0</v>
      </c>
      <c r="W1925" s="196">
        <f t="shared" si="119"/>
        <v>0</v>
      </c>
      <c r="X1925" s="188"/>
    </row>
    <row r="1926" spans="1:24" ht="12">
      <c r="A1926" s="193"/>
      <c r="B1926" s="210"/>
      <c r="C1926" s="211"/>
      <c r="D1926" s="212"/>
      <c r="E1926" s="213"/>
      <c r="F1926" s="214"/>
      <c r="G1926" s="215"/>
      <c r="H1926" s="193" t="s">
        <v>560</v>
      </c>
      <c r="I1926" s="216"/>
      <c r="J1926" s="193"/>
      <c r="K1926" s="216"/>
      <c r="L1926" s="217"/>
      <c r="M1926" s="222"/>
      <c r="N1926" s="223"/>
      <c r="O1926" s="224"/>
      <c r="P1926" s="194">
        <f t="shared" si="116"/>
        <v>0</v>
      </c>
      <c r="Q1926" s="219"/>
      <c r="R1926" s="220"/>
      <c r="S1926" s="219"/>
      <c r="T1926" s="221"/>
      <c r="U1926" s="195">
        <f t="shared" si="117"/>
        <v>0</v>
      </c>
      <c r="V1926" s="196">
        <f t="shared" si="118"/>
        <v>0</v>
      </c>
      <c r="W1926" s="196">
        <f t="shared" si="119"/>
        <v>0</v>
      </c>
      <c r="X1926" s="188"/>
    </row>
    <row r="1927" spans="1:24" ht="12">
      <c r="A1927" s="193"/>
      <c r="B1927" s="210"/>
      <c r="C1927" s="211"/>
      <c r="D1927" s="212"/>
      <c r="E1927" s="213"/>
      <c r="F1927" s="214"/>
      <c r="G1927" s="215"/>
      <c r="H1927" s="193" t="s">
        <v>560</v>
      </c>
      <c r="I1927" s="216"/>
      <c r="J1927" s="193"/>
      <c r="K1927" s="216"/>
      <c r="L1927" s="217"/>
      <c r="M1927" s="222"/>
      <c r="N1927" s="223"/>
      <c r="O1927" s="224"/>
      <c r="P1927" s="194">
        <f t="shared" si="116"/>
        <v>0</v>
      </c>
      <c r="Q1927" s="219"/>
      <c r="R1927" s="220"/>
      <c r="S1927" s="219"/>
      <c r="T1927" s="221"/>
      <c r="U1927" s="195">
        <f t="shared" si="117"/>
        <v>0</v>
      </c>
      <c r="V1927" s="196">
        <f t="shared" si="118"/>
        <v>0</v>
      </c>
      <c r="W1927" s="196">
        <f t="shared" si="119"/>
        <v>0</v>
      </c>
      <c r="X1927" s="188"/>
    </row>
    <row r="1928" spans="1:24" ht="12">
      <c r="A1928" s="193"/>
      <c r="B1928" s="210"/>
      <c r="C1928" s="211"/>
      <c r="D1928" s="212"/>
      <c r="E1928" s="213"/>
      <c r="F1928" s="214"/>
      <c r="G1928" s="215"/>
      <c r="H1928" s="193" t="s">
        <v>560</v>
      </c>
      <c r="I1928" s="216"/>
      <c r="J1928" s="193"/>
      <c r="K1928" s="216"/>
      <c r="L1928" s="217"/>
      <c r="M1928" s="222"/>
      <c r="N1928" s="223"/>
      <c r="O1928" s="224"/>
      <c r="P1928" s="194">
        <f t="shared" si="116"/>
        <v>0</v>
      </c>
      <c r="Q1928" s="219"/>
      <c r="R1928" s="220"/>
      <c r="S1928" s="219"/>
      <c r="T1928" s="221"/>
      <c r="U1928" s="195">
        <f t="shared" si="117"/>
        <v>0</v>
      </c>
      <c r="V1928" s="196">
        <f t="shared" si="118"/>
        <v>0</v>
      </c>
      <c r="W1928" s="196">
        <f t="shared" si="119"/>
        <v>0</v>
      </c>
      <c r="X1928" s="188"/>
    </row>
    <row r="1929" spans="1:24" ht="12">
      <c r="A1929" s="193"/>
      <c r="B1929" s="210"/>
      <c r="C1929" s="211"/>
      <c r="D1929" s="212"/>
      <c r="E1929" s="213"/>
      <c r="F1929" s="214"/>
      <c r="G1929" s="215"/>
      <c r="H1929" s="193" t="s">
        <v>560</v>
      </c>
      <c r="I1929" s="216"/>
      <c r="J1929" s="193"/>
      <c r="K1929" s="216"/>
      <c r="L1929" s="217"/>
      <c r="M1929" s="222"/>
      <c r="N1929" s="223"/>
      <c r="O1929" s="224"/>
      <c r="P1929" s="194">
        <f t="shared" ref="P1929:P1992" si="120">N1929+O1929</f>
        <v>0</v>
      </c>
      <c r="Q1929" s="219"/>
      <c r="R1929" s="220"/>
      <c r="S1929" s="219"/>
      <c r="T1929" s="221"/>
      <c r="U1929" s="195">
        <f t="shared" ref="U1929:U1992" si="121">Q1929+S1929</f>
        <v>0</v>
      </c>
      <c r="V1929" s="196">
        <f t="shared" ref="V1929:V1992" si="122">(Q1929*R1929)+(S1929*T1929)</f>
        <v>0</v>
      </c>
      <c r="W1929" s="196">
        <f t="shared" ref="W1929:W1992" si="123">V1929+P1929</f>
        <v>0</v>
      </c>
      <c r="X1929" s="188"/>
    </row>
    <row r="1930" spans="1:24" ht="12">
      <c r="A1930" s="193"/>
      <c r="B1930" s="210"/>
      <c r="C1930" s="211"/>
      <c r="D1930" s="212"/>
      <c r="E1930" s="213"/>
      <c r="F1930" s="214"/>
      <c r="G1930" s="215"/>
      <c r="H1930" s="193" t="s">
        <v>560</v>
      </c>
      <c r="I1930" s="216"/>
      <c r="J1930" s="193"/>
      <c r="K1930" s="216"/>
      <c r="L1930" s="217"/>
      <c r="M1930" s="222"/>
      <c r="N1930" s="223"/>
      <c r="O1930" s="224"/>
      <c r="P1930" s="194">
        <f t="shared" si="120"/>
        <v>0</v>
      </c>
      <c r="Q1930" s="219"/>
      <c r="R1930" s="220"/>
      <c r="S1930" s="219"/>
      <c r="T1930" s="221"/>
      <c r="U1930" s="195">
        <f t="shared" si="121"/>
        <v>0</v>
      </c>
      <c r="V1930" s="196">
        <f t="shared" si="122"/>
        <v>0</v>
      </c>
      <c r="W1930" s="196">
        <f t="shared" si="123"/>
        <v>0</v>
      </c>
      <c r="X1930" s="188"/>
    </row>
    <row r="1931" spans="1:24" ht="12">
      <c r="A1931" s="193"/>
      <c r="B1931" s="210"/>
      <c r="C1931" s="211"/>
      <c r="D1931" s="212"/>
      <c r="E1931" s="213"/>
      <c r="F1931" s="214"/>
      <c r="G1931" s="215"/>
      <c r="H1931" s="193" t="s">
        <v>560</v>
      </c>
      <c r="I1931" s="216"/>
      <c r="J1931" s="193"/>
      <c r="K1931" s="216"/>
      <c r="L1931" s="217"/>
      <c r="M1931" s="222"/>
      <c r="N1931" s="223"/>
      <c r="O1931" s="224"/>
      <c r="P1931" s="194">
        <f t="shared" si="120"/>
        <v>0</v>
      </c>
      <c r="Q1931" s="219"/>
      <c r="R1931" s="220"/>
      <c r="S1931" s="219"/>
      <c r="T1931" s="221"/>
      <c r="U1931" s="195">
        <f t="shared" si="121"/>
        <v>0</v>
      </c>
      <c r="V1931" s="196">
        <f t="shared" si="122"/>
        <v>0</v>
      </c>
      <c r="W1931" s="196">
        <f t="shared" si="123"/>
        <v>0</v>
      </c>
      <c r="X1931" s="188"/>
    </row>
    <row r="1932" spans="1:24" ht="12">
      <c r="A1932" s="193"/>
      <c r="B1932" s="210"/>
      <c r="C1932" s="211"/>
      <c r="D1932" s="212"/>
      <c r="E1932" s="213"/>
      <c r="F1932" s="214"/>
      <c r="G1932" s="215"/>
      <c r="H1932" s="193" t="s">
        <v>560</v>
      </c>
      <c r="I1932" s="216"/>
      <c r="J1932" s="193"/>
      <c r="K1932" s="216"/>
      <c r="L1932" s="217"/>
      <c r="M1932" s="222"/>
      <c r="N1932" s="223"/>
      <c r="O1932" s="224"/>
      <c r="P1932" s="194">
        <f t="shared" si="120"/>
        <v>0</v>
      </c>
      <c r="Q1932" s="219"/>
      <c r="R1932" s="220"/>
      <c r="S1932" s="219"/>
      <c r="T1932" s="221"/>
      <c r="U1932" s="195">
        <f t="shared" si="121"/>
        <v>0</v>
      </c>
      <c r="V1932" s="196">
        <f t="shared" si="122"/>
        <v>0</v>
      </c>
      <c r="W1932" s="196">
        <f t="shared" si="123"/>
        <v>0</v>
      </c>
      <c r="X1932" s="188"/>
    </row>
    <row r="1933" spans="1:24" ht="12">
      <c r="A1933" s="193"/>
      <c r="B1933" s="210"/>
      <c r="C1933" s="211"/>
      <c r="D1933" s="212"/>
      <c r="E1933" s="213"/>
      <c r="F1933" s="214"/>
      <c r="G1933" s="215"/>
      <c r="H1933" s="193" t="s">
        <v>560</v>
      </c>
      <c r="I1933" s="216"/>
      <c r="J1933" s="193"/>
      <c r="K1933" s="216"/>
      <c r="L1933" s="217"/>
      <c r="M1933" s="222"/>
      <c r="N1933" s="223"/>
      <c r="O1933" s="224"/>
      <c r="P1933" s="194">
        <f t="shared" si="120"/>
        <v>0</v>
      </c>
      <c r="Q1933" s="219"/>
      <c r="R1933" s="220"/>
      <c r="S1933" s="219"/>
      <c r="T1933" s="221"/>
      <c r="U1933" s="195">
        <f t="shared" si="121"/>
        <v>0</v>
      </c>
      <c r="V1933" s="196">
        <f t="shared" si="122"/>
        <v>0</v>
      </c>
      <c r="W1933" s="196">
        <f t="shared" si="123"/>
        <v>0</v>
      </c>
      <c r="X1933" s="188"/>
    </row>
    <row r="1934" spans="1:24" ht="12">
      <c r="A1934" s="193"/>
      <c r="B1934" s="210"/>
      <c r="C1934" s="211"/>
      <c r="D1934" s="212"/>
      <c r="E1934" s="213"/>
      <c r="F1934" s="214"/>
      <c r="G1934" s="215"/>
      <c r="H1934" s="193" t="s">
        <v>560</v>
      </c>
      <c r="I1934" s="216"/>
      <c r="J1934" s="193"/>
      <c r="K1934" s="216"/>
      <c r="L1934" s="217"/>
      <c r="M1934" s="222"/>
      <c r="N1934" s="223"/>
      <c r="O1934" s="224"/>
      <c r="P1934" s="194">
        <f t="shared" si="120"/>
        <v>0</v>
      </c>
      <c r="Q1934" s="219"/>
      <c r="R1934" s="220"/>
      <c r="S1934" s="219"/>
      <c r="T1934" s="221"/>
      <c r="U1934" s="195">
        <f t="shared" si="121"/>
        <v>0</v>
      </c>
      <c r="V1934" s="196">
        <f t="shared" si="122"/>
        <v>0</v>
      </c>
      <c r="W1934" s="196">
        <f t="shared" si="123"/>
        <v>0</v>
      </c>
      <c r="X1934" s="188"/>
    </row>
    <row r="1935" spans="1:24" ht="12">
      <c r="A1935" s="193"/>
      <c r="B1935" s="210"/>
      <c r="C1935" s="211"/>
      <c r="D1935" s="212"/>
      <c r="E1935" s="213"/>
      <c r="F1935" s="214"/>
      <c r="G1935" s="215"/>
      <c r="H1935" s="193" t="s">
        <v>560</v>
      </c>
      <c r="I1935" s="216"/>
      <c r="J1935" s="193"/>
      <c r="K1935" s="216"/>
      <c r="L1935" s="217"/>
      <c r="M1935" s="222"/>
      <c r="N1935" s="223"/>
      <c r="O1935" s="224"/>
      <c r="P1935" s="194">
        <f t="shared" si="120"/>
        <v>0</v>
      </c>
      <c r="Q1935" s="219"/>
      <c r="R1935" s="220"/>
      <c r="S1935" s="219"/>
      <c r="T1935" s="221"/>
      <c r="U1935" s="195">
        <f t="shared" si="121"/>
        <v>0</v>
      </c>
      <c r="V1935" s="196">
        <f t="shared" si="122"/>
        <v>0</v>
      </c>
      <c r="W1935" s="196">
        <f t="shared" si="123"/>
        <v>0</v>
      </c>
      <c r="X1935" s="188"/>
    </row>
    <row r="1936" spans="1:24" ht="12">
      <c r="A1936" s="193"/>
      <c r="B1936" s="210"/>
      <c r="C1936" s="211"/>
      <c r="D1936" s="212"/>
      <c r="E1936" s="213"/>
      <c r="F1936" s="214"/>
      <c r="G1936" s="215"/>
      <c r="H1936" s="193" t="s">
        <v>560</v>
      </c>
      <c r="I1936" s="216"/>
      <c r="J1936" s="193"/>
      <c r="K1936" s="216"/>
      <c r="L1936" s="217"/>
      <c r="M1936" s="222"/>
      <c r="N1936" s="223"/>
      <c r="O1936" s="224"/>
      <c r="P1936" s="194">
        <f t="shared" si="120"/>
        <v>0</v>
      </c>
      <c r="Q1936" s="219"/>
      <c r="R1936" s="220"/>
      <c r="S1936" s="219"/>
      <c r="T1936" s="221"/>
      <c r="U1936" s="195">
        <f t="shared" si="121"/>
        <v>0</v>
      </c>
      <c r="V1936" s="196">
        <f t="shared" si="122"/>
        <v>0</v>
      </c>
      <c r="W1936" s="196">
        <f t="shared" si="123"/>
        <v>0</v>
      </c>
      <c r="X1936" s="188"/>
    </row>
    <row r="1937" spans="1:24" ht="12">
      <c r="A1937" s="193"/>
      <c r="B1937" s="210"/>
      <c r="C1937" s="211"/>
      <c r="D1937" s="212"/>
      <c r="E1937" s="213"/>
      <c r="F1937" s="214"/>
      <c r="G1937" s="215"/>
      <c r="H1937" s="193" t="s">
        <v>560</v>
      </c>
      <c r="I1937" s="216"/>
      <c r="J1937" s="193"/>
      <c r="K1937" s="216"/>
      <c r="L1937" s="217"/>
      <c r="M1937" s="222"/>
      <c r="N1937" s="223"/>
      <c r="O1937" s="224"/>
      <c r="P1937" s="194">
        <f t="shared" si="120"/>
        <v>0</v>
      </c>
      <c r="Q1937" s="219"/>
      <c r="R1937" s="220"/>
      <c r="S1937" s="219"/>
      <c r="T1937" s="221"/>
      <c r="U1937" s="195">
        <f t="shared" si="121"/>
        <v>0</v>
      </c>
      <c r="V1937" s="196">
        <f t="shared" si="122"/>
        <v>0</v>
      </c>
      <c r="W1937" s="196">
        <f t="shared" si="123"/>
        <v>0</v>
      </c>
      <c r="X1937" s="188"/>
    </row>
    <row r="1938" spans="1:24" ht="12">
      <c r="A1938" s="193"/>
      <c r="B1938" s="210"/>
      <c r="C1938" s="211"/>
      <c r="D1938" s="212"/>
      <c r="E1938" s="213"/>
      <c r="F1938" s="214"/>
      <c r="G1938" s="215"/>
      <c r="H1938" s="193" t="s">
        <v>560</v>
      </c>
      <c r="I1938" s="216"/>
      <c r="J1938" s="193"/>
      <c r="K1938" s="216"/>
      <c r="L1938" s="217"/>
      <c r="M1938" s="222"/>
      <c r="N1938" s="223"/>
      <c r="O1938" s="224"/>
      <c r="P1938" s="194">
        <f t="shared" si="120"/>
        <v>0</v>
      </c>
      <c r="Q1938" s="219"/>
      <c r="R1938" s="220"/>
      <c r="S1938" s="219"/>
      <c r="T1938" s="221"/>
      <c r="U1938" s="195">
        <f t="shared" si="121"/>
        <v>0</v>
      </c>
      <c r="V1938" s="196">
        <f t="shared" si="122"/>
        <v>0</v>
      </c>
      <c r="W1938" s="196">
        <f t="shared" si="123"/>
        <v>0</v>
      </c>
      <c r="X1938" s="188"/>
    </row>
    <row r="1939" spans="1:24" ht="12">
      <c r="A1939" s="193"/>
      <c r="B1939" s="210"/>
      <c r="C1939" s="211"/>
      <c r="D1939" s="212"/>
      <c r="E1939" s="213"/>
      <c r="F1939" s="214"/>
      <c r="G1939" s="215"/>
      <c r="H1939" s="193" t="s">
        <v>560</v>
      </c>
      <c r="I1939" s="216"/>
      <c r="J1939" s="193"/>
      <c r="K1939" s="216"/>
      <c r="L1939" s="217"/>
      <c r="M1939" s="222"/>
      <c r="N1939" s="223"/>
      <c r="O1939" s="224"/>
      <c r="P1939" s="194">
        <f t="shared" si="120"/>
        <v>0</v>
      </c>
      <c r="Q1939" s="219"/>
      <c r="R1939" s="220"/>
      <c r="S1939" s="219"/>
      <c r="T1939" s="221"/>
      <c r="U1939" s="195">
        <f t="shared" si="121"/>
        <v>0</v>
      </c>
      <c r="V1939" s="196">
        <f t="shared" si="122"/>
        <v>0</v>
      </c>
      <c r="W1939" s="196">
        <f t="shared" si="123"/>
        <v>0</v>
      </c>
      <c r="X1939" s="188"/>
    </row>
    <row r="1940" spans="1:24" ht="12">
      <c r="A1940" s="193"/>
      <c r="B1940" s="210"/>
      <c r="C1940" s="211"/>
      <c r="D1940" s="212"/>
      <c r="E1940" s="213"/>
      <c r="F1940" s="214"/>
      <c r="G1940" s="215"/>
      <c r="H1940" s="193" t="s">
        <v>560</v>
      </c>
      <c r="I1940" s="216"/>
      <c r="J1940" s="193"/>
      <c r="K1940" s="216"/>
      <c r="L1940" s="217"/>
      <c r="M1940" s="222"/>
      <c r="N1940" s="223"/>
      <c r="O1940" s="224"/>
      <c r="P1940" s="194">
        <f t="shared" si="120"/>
        <v>0</v>
      </c>
      <c r="Q1940" s="219"/>
      <c r="R1940" s="220"/>
      <c r="S1940" s="219"/>
      <c r="T1940" s="221"/>
      <c r="U1940" s="195">
        <f t="shared" si="121"/>
        <v>0</v>
      </c>
      <c r="V1940" s="196">
        <f t="shared" si="122"/>
        <v>0</v>
      </c>
      <c r="W1940" s="196">
        <f t="shared" si="123"/>
        <v>0</v>
      </c>
      <c r="X1940" s="188"/>
    </row>
    <row r="1941" spans="1:24" ht="12">
      <c r="A1941" s="193"/>
      <c r="B1941" s="210"/>
      <c r="C1941" s="211"/>
      <c r="D1941" s="212"/>
      <c r="E1941" s="213"/>
      <c r="F1941" s="214"/>
      <c r="G1941" s="215"/>
      <c r="H1941" s="193" t="s">
        <v>560</v>
      </c>
      <c r="I1941" s="216"/>
      <c r="J1941" s="193"/>
      <c r="K1941" s="216"/>
      <c r="L1941" s="217"/>
      <c r="M1941" s="222"/>
      <c r="N1941" s="223"/>
      <c r="O1941" s="224"/>
      <c r="P1941" s="194">
        <f t="shared" si="120"/>
        <v>0</v>
      </c>
      <c r="Q1941" s="219"/>
      <c r="R1941" s="220"/>
      <c r="S1941" s="219"/>
      <c r="T1941" s="221"/>
      <c r="U1941" s="195">
        <f t="shared" si="121"/>
        <v>0</v>
      </c>
      <c r="V1941" s="196">
        <f t="shared" si="122"/>
        <v>0</v>
      </c>
      <c r="W1941" s="196">
        <f t="shared" si="123"/>
        <v>0</v>
      </c>
      <c r="X1941" s="188"/>
    </row>
    <row r="1942" spans="1:24" ht="12">
      <c r="A1942" s="193"/>
      <c r="B1942" s="210"/>
      <c r="C1942" s="211"/>
      <c r="D1942" s="212"/>
      <c r="E1942" s="213"/>
      <c r="F1942" s="214"/>
      <c r="G1942" s="215"/>
      <c r="H1942" s="193" t="s">
        <v>560</v>
      </c>
      <c r="I1942" s="216"/>
      <c r="J1942" s="193"/>
      <c r="K1942" s="216"/>
      <c r="L1942" s="217"/>
      <c r="M1942" s="222"/>
      <c r="N1942" s="223"/>
      <c r="O1942" s="224"/>
      <c r="P1942" s="194">
        <f t="shared" si="120"/>
        <v>0</v>
      </c>
      <c r="Q1942" s="219"/>
      <c r="R1942" s="220"/>
      <c r="S1942" s="219"/>
      <c r="T1942" s="221"/>
      <c r="U1942" s="195">
        <f t="shared" si="121"/>
        <v>0</v>
      </c>
      <c r="V1942" s="196">
        <f t="shared" si="122"/>
        <v>0</v>
      </c>
      <c r="W1942" s="196">
        <f t="shared" si="123"/>
        <v>0</v>
      </c>
      <c r="X1942" s="188"/>
    </row>
    <row r="1943" spans="1:24" ht="12">
      <c r="A1943" s="193"/>
      <c r="B1943" s="210"/>
      <c r="C1943" s="211"/>
      <c r="D1943" s="212"/>
      <c r="E1943" s="213"/>
      <c r="F1943" s="214"/>
      <c r="G1943" s="215"/>
      <c r="H1943" s="193" t="s">
        <v>560</v>
      </c>
      <c r="I1943" s="216"/>
      <c r="J1943" s="193"/>
      <c r="K1943" s="216"/>
      <c r="L1943" s="217"/>
      <c r="M1943" s="222"/>
      <c r="N1943" s="223"/>
      <c r="O1943" s="224"/>
      <c r="P1943" s="194">
        <f t="shared" si="120"/>
        <v>0</v>
      </c>
      <c r="Q1943" s="219"/>
      <c r="R1943" s="220"/>
      <c r="S1943" s="219"/>
      <c r="T1943" s="221"/>
      <c r="U1943" s="195">
        <f t="shared" si="121"/>
        <v>0</v>
      </c>
      <c r="V1943" s="196">
        <f t="shared" si="122"/>
        <v>0</v>
      </c>
      <c r="W1943" s="196">
        <f t="shared" si="123"/>
        <v>0</v>
      </c>
      <c r="X1943" s="188"/>
    </row>
    <row r="1944" spans="1:24" ht="12">
      <c r="A1944" s="193"/>
      <c r="B1944" s="210"/>
      <c r="C1944" s="211"/>
      <c r="D1944" s="212"/>
      <c r="E1944" s="213"/>
      <c r="F1944" s="214"/>
      <c r="G1944" s="215"/>
      <c r="H1944" s="193" t="s">
        <v>560</v>
      </c>
      <c r="I1944" s="216"/>
      <c r="J1944" s="193"/>
      <c r="K1944" s="216"/>
      <c r="L1944" s="217"/>
      <c r="M1944" s="222"/>
      <c r="N1944" s="223"/>
      <c r="O1944" s="224"/>
      <c r="P1944" s="194">
        <f t="shared" si="120"/>
        <v>0</v>
      </c>
      <c r="Q1944" s="219"/>
      <c r="R1944" s="220"/>
      <c r="S1944" s="219"/>
      <c r="T1944" s="221"/>
      <c r="U1944" s="195">
        <f t="shared" si="121"/>
        <v>0</v>
      </c>
      <c r="V1944" s="196">
        <f t="shared" si="122"/>
        <v>0</v>
      </c>
      <c r="W1944" s="196">
        <f t="shared" si="123"/>
        <v>0</v>
      </c>
      <c r="X1944" s="188"/>
    </row>
    <row r="1945" spans="1:24" ht="12">
      <c r="A1945" s="193"/>
      <c r="B1945" s="210"/>
      <c r="C1945" s="211"/>
      <c r="D1945" s="212"/>
      <c r="E1945" s="213"/>
      <c r="F1945" s="214"/>
      <c r="G1945" s="215"/>
      <c r="H1945" s="193" t="s">
        <v>560</v>
      </c>
      <c r="I1945" s="216"/>
      <c r="J1945" s="193"/>
      <c r="K1945" s="216"/>
      <c r="L1945" s="217"/>
      <c r="M1945" s="222"/>
      <c r="N1945" s="223"/>
      <c r="O1945" s="224"/>
      <c r="P1945" s="194">
        <f t="shared" si="120"/>
        <v>0</v>
      </c>
      <c r="Q1945" s="219"/>
      <c r="R1945" s="220"/>
      <c r="S1945" s="219"/>
      <c r="T1945" s="221"/>
      <c r="U1945" s="195">
        <f t="shared" si="121"/>
        <v>0</v>
      </c>
      <c r="V1945" s="196">
        <f t="shared" si="122"/>
        <v>0</v>
      </c>
      <c r="W1945" s="196">
        <f t="shared" si="123"/>
        <v>0</v>
      </c>
      <c r="X1945" s="188"/>
    </row>
    <row r="1946" spans="1:24" ht="12">
      <c r="A1946" s="193"/>
      <c r="B1946" s="210"/>
      <c r="C1946" s="211"/>
      <c r="D1946" s="212"/>
      <c r="E1946" s="213"/>
      <c r="F1946" s="214"/>
      <c r="G1946" s="215"/>
      <c r="H1946" s="193" t="s">
        <v>560</v>
      </c>
      <c r="I1946" s="216"/>
      <c r="J1946" s="193"/>
      <c r="K1946" s="216"/>
      <c r="L1946" s="217"/>
      <c r="M1946" s="222"/>
      <c r="N1946" s="223"/>
      <c r="O1946" s="224"/>
      <c r="P1946" s="194">
        <f t="shared" si="120"/>
        <v>0</v>
      </c>
      <c r="Q1946" s="219"/>
      <c r="R1946" s="220"/>
      <c r="S1946" s="219"/>
      <c r="T1946" s="221"/>
      <c r="U1946" s="195">
        <f t="shared" si="121"/>
        <v>0</v>
      </c>
      <c r="V1946" s="196">
        <f t="shared" si="122"/>
        <v>0</v>
      </c>
      <c r="W1946" s="196">
        <f t="shared" si="123"/>
        <v>0</v>
      </c>
      <c r="X1946" s="188"/>
    </row>
    <row r="1947" spans="1:24" ht="12">
      <c r="A1947" s="193"/>
      <c r="B1947" s="210"/>
      <c r="C1947" s="211"/>
      <c r="D1947" s="212"/>
      <c r="E1947" s="213"/>
      <c r="F1947" s="214"/>
      <c r="G1947" s="215"/>
      <c r="H1947" s="193" t="s">
        <v>560</v>
      </c>
      <c r="I1947" s="216"/>
      <c r="J1947" s="193"/>
      <c r="K1947" s="216"/>
      <c r="L1947" s="217"/>
      <c r="M1947" s="222"/>
      <c r="N1947" s="223"/>
      <c r="O1947" s="224"/>
      <c r="P1947" s="194">
        <f t="shared" si="120"/>
        <v>0</v>
      </c>
      <c r="Q1947" s="219"/>
      <c r="R1947" s="220"/>
      <c r="S1947" s="219"/>
      <c r="T1947" s="221"/>
      <c r="U1947" s="195">
        <f t="shared" si="121"/>
        <v>0</v>
      </c>
      <c r="V1947" s="196">
        <f t="shared" si="122"/>
        <v>0</v>
      </c>
      <c r="W1947" s="196">
        <f t="shared" si="123"/>
        <v>0</v>
      </c>
      <c r="X1947" s="188"/>
    </row>
    <row r="1948" spans="1:24" ht="12">
      <c r="A1948" s="193"/>
      <c r="B1948" s="210"/>
      <c r="C1948" s="211"/>
      <c r="D1948" s="212"/>
      <c r="E1948" s="213"/>
      <c r="F1948" s="214"/>
      <c r="G1948" s="215"/>
      <c r="H1948" s="193" t="s">
        <v>560</v>
      </c>
      <c r="I1948" s="216"/>
      <c r="J1948" s="193"/>
      <c r="K1948" s="216"/>
      <c r="L1948" s="217"/>
      <c r="M1948" s="222"/>
      <c r="N1948" s="223"/>
      <c r="O1948" s="224"/>
      <c r="P1948" s="194">
        <f t="shared" si="120"/>
        <v>0</v>
      </c>
      <c r="Q1948" s="219"/>
      <c r="R1948" s="220"/>
      <c r="S1948" s="219"/>
      <c r="T1948" s="221"/>
      <c r="U1948" s="195">
        <f t="shared" si="121"/>
        <v>0</v>
      </c>
      <c r="V1948" s="196">
        <f t="shared" si="122"/>
        <v>0</v>
      </c>
      <c r="W1948" s="196">
        <f t="shared" si="123"/>
        <v>0</v>
      </c>
      <c r="X1948" s="188"/>
    </row>
    <row r="1949" spans="1:24" ht="12">
      <c r="A1949" s="193"/>
      <c r="B1949" s="210"/>
      <c r="C1949" s="211"/>
      <c r="D1949" s="212"/>
      <c r="E1949" s="213"/>
      <c r="F1949" s="214"/>
      <c r="G1949" s="215"/>
      <c r="H1949" s="193" t="s">
        <v>560</v>
      </c>
      <c r="I1949" s="216"/>
      <c r="J1949" s="193"/>
      <c r="K1949" s="216"/>
      <c r="L1949" s="217"/>
      <c r="M1949" s="222"/>
      <c r="N1949" s="223"/>
      <c r="O1949" s="224"/>
      <c r="P1949" s="194">
        <f t="shared" si="120"/>
        <v>0</v>
      </c>
      <c r="Q1949" s="219"/>
      <c r="R1949" s="220"/>
      <c r="S1949" s="219"/>
      <c r="T1949" s="221"/>
      <c r="U1949" s="195">
        <f t="shared" si="121"/>
        <v>0</v>
      </c>
      <c r="V1949" s="196">
        <f t="shared" si="122"/>
        <v>0</v>
      </c>
      <c r="W1949" s="196">
        <f t="shared" si="123"/>
        <v>0</v>
      </c>
      <c r="X1949" s="188"/>
    </row>
    <row r="1950" spans="1:24" ht="12">
      <c r="A1950" s="193"/>
      <c r="B1950" s="210"/>
      <c r="C1950" s="211"/>
      <c r="D1950" s="212"/>
      <c r="E1950" s="213"/>
      <c r="F1950" s="214"/>
      <c r="G1950" s="215"/>
      <c r="H1950" s="193" t="s">
        <v>560</v>
      </c>
      <c r="I1950" s="216"/>
      <c r="J1950" s="193"/>
      <c r="K1950" s="216"/>
      <c r="L1950" s="217"/>
      <c r="M1950" s="222"/>
      <c r="N1950" s="223"/>
      <c r="O1950" s="224"/>
      <c r="P1950" s="194">
        <f t="shared" si="120"/>
        <v>0</v>
      </c>
      <c r="Q1950" s="219"/>
      <c r="R1950" s="220"/>
      <c r="S1950" s="219"/>
      <c r="T1950" s="221"/>
      <c r="U1950" s="195">
        <f t="shared" si="121"/>
        <v>0</v>
      </c>
      <c r="V1950" s="196">
        <f t="shared" si="122"/>
        <v>0</v>
      </c>
      <c r="W1950" s="196">
        <f t="shared" si="123"/>
        <v>0</v>
      </c>
      <c r="X1950" s="188"/>
    </row>
    <row r="1951" spans="1:24" ht="12">
      <c r="A1951" s="193"/>
      <c r="B1951" s="210"/>
      <c r="C1951" s="211"/>
      <c r="D1951" s="212"/>
      <c r="E1951" s="213"/>
      <c r="F1951" s="214"/>
      <c r="G1951" s="215"/>
      <c r="H1951" s="193" t="s">
        <v>560</v>
      </c>
      <c r="I1951" s="216"/>
      <c r="J1951" s="193"/>
      <c r="K1951" s="216"/>
      <c r="L1951" s="217"/>
      <c r="M1951" s="222"/>
      <c r="N1951" s="223"/>
      <c r="O1951" s="224"/>
      <c r="P1951" s="194">
        <f t="shared" si="120"/>
        <v>0</v>
      </c>
      <c r="Q1951" s="219"/>
      <c r="R1951" s="220"/>
      <c r="S1951" s="219"/>
      <c r="T1951" s="221"/>
      <c r="U1951" s="195">
        <f t="shared" si="121"/>
        <v>0</v>
      </c>
      <c r="V1951" s="196">
        <f t="shared" si="122"/>
        <v>0</v>
      </c>
      <c r="W1951" s="196">
        <f t="shared" si="123"/>
        <v>0</v>
      </c>
      <c r="X1951" s="188"/>
    </row>
    <row r="1952" spans="1:24" ht="12">
      <c r="A1952" s="193"/>
      <c r="B1952" s="210"/>
      <c r="C1952" s="211"/>
      <c r="D1952" s="212"/>
      <c r="E1952" s="213"/>
      <c r="F1952" s="214"/>
      <c r="G1952" s="215"/>
      <c r="H1952" s="193" t="s">
        <v>560</v>
      </c>
      <c r="I1952" s="216"/>
      <c r="J1952" s="193"/>
      <c r="K1952" s="216"/>
      <c r="L1952" s="217"/>
      <c r="M1952" s="222"/>
      <c r="N1952" s="223"/>
      <c r="O1952" s="224"/>
      <c r="P1952" s="194">
        <f t="shared" si="120"/>
        <v>0</v>
      </c>
      <c r="Q1952" s="219"/>
      <c r="R1952" s="220"/>
      <c r="S1952" s="219"/>
      <c r="T1952" s="221"/>
      <c r="U1952" s="195">
        <f t="shared" si="121"/>
        <v>0</v>
      </c>
      <c r="V1952" s="196">
        <f t="shared" si="122"/>
        <v>0</v>
      </c>
      <c r="W1952" s="196">
        <f t="shared" si="123"/>
        <v>0</v>
      </c>
      <c r="X1952" s="188"/>
    </row>
    <row r="1953" spans="1:24" ht="12">
      <c r="A1953" s="193"/>
      <c r="B1953" s="210"/>
      <c r="C1953" s="211"/>
      <c r="D1953" s="212"/>
      <c r="E1953" s="213"/>
      <c r="F1953" s="214"/>
      <c r="G1953" s="215"/>
      <c r="H1953" s="193" t="s">
        <v>560</v>
      </c>
      <c r="I1953" s="216"/>
      <c r="J1953" s="193"/>
      <c r="K1953" s="216"/>
      <c r="L1953" s="217"/>
      <c r="M1953" s="222"/>
      <c r="N1953" s="223"/>
      <c r="O1953" s="224"/>
      <c r="P1953" s="194">
        <f t="shared" si="120"/>
        <v>0</v>
      </c>
      <c r="Q1953" s="219"/>
      <c r="R1953" s="220"/>
      <c r="S1953" s="219"/>
      <c r="T1953" s="221"/>
      <c r="U1953" s="195">
        <f t="shared" si="121"/>
        <v>0</v>
      </c>
      <c r="V1953" s="196">
        <f t="shared" si="122"/>
        <v>0</v>
      </c>
      <c r="W1953" s="196">
        <f t="shared" si="123"/>
        <v>0</v>
      </c>
      <c r="X1953" s="188"/>
    </row>
    <row r="1954" spans="1:24" ht="12">
      <c r="A1954" s="193"/>
      <c r="B1954" s="210"/>
      <c r="C1954" s="211"/>
      <c r="D1954" s="212"/>
      <c r="E1954" s="213"/>
      <c r="F1954" s="214"/>
      <c r="G1954" s="215"/>
      <c r="H1954" s="193" t="s">
        <v>560</v>
      </c>
      <c r="I1954" s="216"/>
      <c r="J1954" s="193"/>
      <c r="K1954" s="216"/>
      <c r="L1954" s="217"/>
      <c r="M1954" s="222"/>
      <c r="N1954" s="223"/>
      <c r="O1954" s="224"/>
      <c r="P1954" s="194">
        <f t="shared" si="120"/>
        <v>0</v>
      </c>
      <c r="Q1954" s="219"/>
      <c r="R1954" s="220"/>
      <c r="S1954" s="219"/>
      <c r="T1954" s="221"/>
      <c r="U1954" s="195">
        <f t="shared" si="121"/>
        <v>0</v>
      </c>
      <c r="V1954" s="196">
        <f t="shared" si="122"/>
        <v>0</v>
      </c>
      <c r="W1954" s="196">
        <f t="shared" si="123"/>
        <v>0</v>
      </c>
      <c r="X1954" s="188"/>
    </row>
    <row r="1955" spans="1:24" ht="12">
      <c r="A1955" s="193"/>
      <c r="B1955" s="210"/>
      <c r="C1955" s="211"/>
      <c r="D1955" s="212"/>
      <c r="E1955" s="213"/>
      <c r="F1955" s="214"/>
      <c r="G1955" s="215"/>
      <c r="H1955" s="193" t="s">
        <v>560</v>
      </c>
      <c r="I1955" s="216"/>
      <c r="J1955" s="193"/>
      <c r="K1955" s="216"/>
      <c r="L1955" s="217"/>
      <c r="M1955" s="222"/>
      <c r="N1955" s="223"/>
      <c r="O1955" s="224"/>
      <c r="P1955" s="194">
        <f t="shared" si="120"/>
        <v>0</v>
      </c>
      <c r="Q1955" s="219"/>
      <c r="R1955" s="220"/>
      <c r="S1955" s="219"/>
      <c r="T1955" s="221"/>
      <c r="U1955" s="195">
        <f t="shared" si="121"/>
        <v>0</v>
      </c>
      <c r="V1955" s="196">
        <f t="shared" si="122"/>
        <v>0</v>
      </c>
      <c r="W1955" s="196">
        <f t="shared" si="123"/>
        <v>0</v>
      </c>
      <c r="X1955" s="188"/>
    </row>
    <row r="1956" spans="1:24" ht="12">
      <c r="A1956" s="193"/>
      <c r="B1956" s="210"/>
      <c r="C1956" s="211"/>
      <c r="D1956" s="212"/>
      <c r="E1956" s="213"/>
      <c r="F1956" s="214"/>
      <c r="G1956" s="215"/>
      <c r="H1956" s="193" t="s">
        <v>560</v>
      </c>
      <c r="I1956" s="216"/>
      <c r="J1956" s="193"/>
      <c r="K1956" s="216"/>
      <c r="L1956" s="217"/>
      <c r="M1956" s="222"/>
      <c r="N1956" s="223"/>
      <c r="O1956" s="224"/>
      <c r="P1956" s="194">
        <f t="shared" si="120"/>
        <v>0</v>
      </c>
      <c r="Q1956" s="219"/>
      <c r="R1956" s="220"/>
      <c r="S1956" s="219"/>
      <c r="T1956" s="221"/>
      <c r="U1956" s="195">
        <f t="shared" si="121"/>
        <v>0</v>
      </c>
      <c r="V1956" s="196">
        <f t="shared" si="122"/>
        <v>0</v>
      </c>
      <c r="W1956" s="196">
        <f t="shared" si="123"/>
        <v>0</v>
      </c>
      <c r="X1956" s="188"/>
    </row>
    <row r="1957" spans="1:24" ht="12">
      <c r="A1957" s="193"/>
      <c r="B1957" s="210"/>
      <c r="C1957" s="211"/>
      <c r="D1957" s="212"/>
      <c r="E1957" s="213"/>
      <c r="F1957" s="214"/>
      <c r="G1957" s="215"/>
      <c r="H1957" s="193" t="s">
        <v>560</v>
      </c>
      <c r="I1957" s="216"/>
      <c r="J1957" s="193"/>
      <c r="K1957" s="216"/>
      <c r="L1957" s="217"/>
      <c r="M1957" s="222"/>
      <c r="N1957" s="223"/>
      <c r="O1957" s="224"/>
      <c r="P1957" s="194">
        <f t="shared" si="120"/>
        <v>0</v>
      </c>
      <c r="Q1957" s="219"/>
      <c r="R1957" s="220"/>
      <c r="S1957" s="219"/>
      <c r="T1957" s="221"/>
      <c r="U1957" s="195">
        <f t="shared" si="121"/>
        <v>0</v>
      </c>
      <c r="V1957" s="196">
        <f t="shared" si="122"/>
        <v>0</v>
      </c>
      <c r="W1957" s="196">
        <f t="shared" si="123"/>
        <v>0</v>
      </c>
      <c r="X1957" s="188"/>
    </row>
    <row r="1958" spans="1:24" ht="12">
      <c r="A1958" s="193"/>
      <c r="B1958" s="210"/>
      <c r="C1958" s="211"/>
      <c r="D1958" s="212"/>
      <c r="E1958" s="213"/>
      <c r="F1958" s="214"/>
      <c r="G1958" s="215"/>
      <c r="H1958" s="193" t="s">
        <v>560</v>
      </c>
      <c r="I1958" s="216"/>
      <c r="J1958" s="193"/>
      <c r="K1958" s="216"/>
      <c r="L1958" s="217"/>
      <c r="M1958" s="222"/>
      <c r="N1958" s="223"/>
      <c r="O1958" s="224"/>
      <c r="P1958" s="194">
        <f t="shared" si="120"/>
        <v>0</v>
      </c>
      <c r="Q1958" s="219"/>
      <c r="R1958" s="220"/>
      <c r="S1958" s="219"/>
      <c r="T1958" s="221"/>
      <c r="U1958" s="195">
        <f t="shared" si="121"/>
        <v>0</v>
      </c>
      <c r="V1958" s="196">
        <f t="shared" si="122"/>
        <v>0</v>
      </c>
      <c r="W1958" s="196">
        <f t="shared" si="123"/>
        <v>0</v>
      </c>
      <c r="X1958" s="188"/>
    </row>
    <row r="1959" spans="1:24" ht="12">
      <c r="A1959" s="193"/>
      <c r="B1959" s="210"/>
      <c r="C1959" s="211"/>
      <c r="D1959" s="212"/>
      <c r="E1959" s="213"/>
      <c r="F1959" s="214"/>
      <c r="G1959" s="215"/>
      <c r="H1959" s="193" t="s">
        <v>560</v>
      </c>
      <c r="I1959" s="216"/>
      <c r="J1959" s="193"/>
      <c r="K1959" s="216"/>
      <c r="L1959" s="217"/>
      <c r="M1959" s="222"/>
      <c r="N1959" s="223"/>
      <c r="O1959" s="224"/>
      <c r="P1959" s="194">
        <f t="shared" si="120"/>
        <v>0</v>
      </c>
      <c r="Q1959" s="219"/>
      <c r="R1959" s="220"/>
      <c r="S1959" s="219"/>
      <c r="T1959" s="221"/>
      <c r="U1959" s="195">
        <f t="shared" si="121"/>
        <v>0</v>
      </c>
      <c r="V1959" s="196">
        <f t="shared" si="122"/>
        <v>0</v>
      </c>
      <c r="W1959" s="196">
        <f t="shared" si="123"/>
        <v>0</v>
      </c>
      <c r="X1959" s="188"/>
    </row>
    <row r="1960" spans="1:24" ht="12">
      <c r="A1960" s="193"/>
      <c r="B1960" s="210"/>
      <c r="C1960" s="211"/>
      <c r="D1960" s="212"/>
      <c r="E1960" s="213"/>
      <c r="F1960" s="214"/>
      <c r="G1960" s="215"/>
      <c r="H1960" s="193" t="s">
        <v>560</v>
      </c>
      <c r="I1960" s="216"/>
      <c r="J1960" s="193"/>
      <c r="K1960" s="216"/>
      <c r="L1960" s="217"/>
      <c r="M1960" s="222"/>
      <c r="N1960" s="223"/>
      <c r="O1960" s="224"/>
      <c r="P1960" s="194">
        <f t="shared" si="120"/>
        <v>0</v>
      </c>
      <c r="Q1960" s="219"/>
      <c r="R1960" s="220"/>
      <c r="S1960" s="219"/>
      <c r="T1960" s="221"/>
      <c r="U1960" s="195">
        <f t="shared" si="121"/>
        <v>0</v>
      </c>
      <c r="V1960" s="196">
        <f t="shared" si="122"/>
        <v>0</v>
      </c>
      <c r="W1960" s="196">
        <f t="shared" si="123"/>
        <v>0</v>
      </c>
      <c r="X1960" s="188"/>
    </row>
    <row r="1961" spans="1:24" ht="12">
      <c r="A1961" s="193"/>
      <c r="B1961" s="210"/>
      <c r="C1961" s="211"/>
      <c r="D1961" s="212"/>
      <c r="E1961" s="213"/>
      <c r="F1961" s="214"/>
      <c r="G1961" s="215"/>
      <c r="H1961" s="193" t="s">
        <v>560</v>
      </c>
      <c r="I1961" s="216"/>
      <c r="J1961" s="193"/>
      <c r="K1961" s="216"/>
      <c r="L1961" s="217"/>
      <c r="M1961" s="222"/>
      <c r="N1961" s="223"/>
      <c r="O1961" s="224"/>
      <c r="P1961" s="194">
        <f t="shared" si="120"/>
        <v>0</v>
      </c>
      <c r="Q1961" s="219"/>
      <c r="R1961" s="220"/>
      <c r="S1961" s="219"/>
      <c r="T1961" s="221"/>
      <c r="U1961" s="195">
        <f t="shared" si="121"/>
        <v>0</v>
      </c>
      <c r="V1961" s="196">
        <f t="shared" si="122"/>
        <v>0</v>
      </c>
      <c r="W1961" s="196">
        <f t="shared" si="123"/>
        <v>0</v>
      </c>
      <c r="X1961" s="188"/>
    </row>
    <row r="1962" spans="1:24" ht="12">
      <c r="A1962" s="193"/>
      <c r="B1962" s="210"/>
      <c r="C1962" s="211"/>
      <c r="D1962" s="212"/>
      <c r="E1962" s="213"/>
      <c r="F1962" s="214"/>
      <c r="G1962" s="215"/>
      <c r="H1962" s="193" t="s">
        <v>560</v>
      </c>
      <c r="I1962" s="216"/>
      <c r="J1962" s="193"/>
      <c r="K1962" s="216"/>
      <c r="L1962" s="217"/>
      <c r="M1962" s="222"/>
      <c r="N1962" s="223"/>
      <c r="O1962" s="224"/>
      <c r="P1962" s="194">
        <f t="shared" si="120"/>
        <v>0</v>
      </c>
      <c r="Q1962" s="219"/>
      <c r="R1962" s="220"/>
      <c r="S1962" s="219"/>
      <c r="T1962" s="221"/>
      <c r="U1962" s="195">
        <f t="shared" si="121"/>
        <v>0</v>
      </c>
      <c r="V1962" s="196">
        <f t="shared" si="122"/>
        <v>0</v>
      </c>
      <c r="W1962" s="196">
        <f t="shared" si="123"/>
        <v>0</v>
      </c>
      <c r="X1962" s="188"/>
    </row>
    <row r="1963" spans="1:24" ht="12">
      <c r="A1963" s="193"/>
      <c r="B1963" s="210"/>
      <c r="C1963" s="211"/>
      <c r="D1963" s="212"/>
      <c r="E1963" s="213"/>
      <c r="F1963" s="214"/>
      <c r="G1963" s="215"/>
      <c r="H1963" s="193" t="s">
        <v>560</v>
      </c>
      <c r="I1963" s="216"/>
      <c r="J1963" s="193"/>
      <c r="K1963" s="216"/>
      <c r="L1963" s="217"/>
      <c r="M1963" s="222"/>
      <c r="N1963" s="223"/>
      <c r="O1963" s="224"/>
      <c r="P1963" s="194">
        <f t="shared" si="120"/>
        <v>0</v>
      </c>
      <c r="Q1963" s="219"/>
      <c r="R1963" s="220"/>
      <c r="S1963" s="219"/>
      <c r="T1963" s="221"/>
      <c r="U1963" s="195">
        <f t="shared" si="121"/>
        <v>0</v>
      </c>
      <c r="V1963" s="196">
        <f t="shared" si="122"/>
        <v>0</v>
      </c>
      <c r="W1963" s="196">
        <f t="shared" si="123"/>
        <v>0</v>
      </c>
      <c r="X1963" s="188"/>
    </row>
    <row r="1964" spans="1:24" ht="12">
      <c r="A1964" s="193"/>
      <c r="B1964" s="210"/>
      <c r="C1964" s="211"/>
      <c r="D1964" s="212"/>
      <c r="E1964" s="213"/>
      <c r="F1964" s="214"/>
      <c r="G1964" s="215"/>
      <c r="H1964" s="193" t="s">
        <v>560</v>
      </c>
      <c r="I1964" s="216"/>
      <c r="J1964" s="193"/>
      <c r="K1964" s="216"/>
      <c r="L1964" s="217"/>
      <c r="M1964" s="222"/>
      <c r="N1964" s="223"/>
      <c r="O1964" s="224"/>
      <c r="P1964" s="194">
        <f t="shared" si="120"/>
        <v>0</v>
      </c>
      <c r="Q1964" s="219"/>
      <c r="R1964" s="220"/>
      <c r="S1964" s="219"/>
      <c r="T1964" s="221"/>
      <c r="U1964" s="195">
        <f t="shared" si="121"/>
        <v>0</v>
      </c>
      <c r="V1964" s="196">
        <f t="shared" si="122"/>
        <v>0</v>
      </c>
      <c r="W1964" s="196">
        <f t="shared" si="123"/>
        <v>0</v>
      </c>
      <c r="X1964" s="188"/>
    </row>
    <row r="1965" spans="1:24" ht="12">
      <c r="A1965" s="193"/>
      <c r="B1965" s="210"/>
      <c r="C1965" s="211"/>
      <c r="D1965" s="212"/>
      <c r="E1965" s="213"/>
      <c r="F1965" s="214"/>
      <c r="G1965" s="215"/>
      <c r="H1965" s="193" t="s">
        <v>560</v>
      </c>
      <c r="I1965" s="216"/>
      <c r="J1965" s="193"/>
      <c r="K1965" s="216"/>
      <c r="L1965" s="217"/>
      <c r="M1965" s="222"/>
      <c r="N1965" s="223"/>
      <c r="O1965" s="224"/>
      <c r="P1965" s="194">
        <f t="shared" si="120"/>
        <v>0</v>
      </c>
      <c r="Q1965" s="219"/>
      <c r="R1965" s="220"/>
      <c r="S1965" s="219"/>
      <c r="T1965" s="221"/>
      <c r="U1965" s="195">
        <f t="shared" si="121"/>
        <v>0</v>
      </c>
      <c r="V1965" s="196">
        <f t="shared" si="122"/>
        <v>0</v>
      </c>
      <c r="W1965" s="196">
        <f t="shared" si="123"/>
        <v>0</v>
      </c>
      <c r="X1965" s="188"/>
    </row>
    <row r="1966" spans="1:24" ht="12">
      <c r="A1966" s="193"/>
      <c r="B1966" s="210"/>
      <c r="C1966" s="211"/>
      <c r="D1966" s="212"/>
      <c r="E1966" s="213"/>
      <c r="F1966" s="214"/>
      <c r="G1966" s="215"/>
      <c r="H1966" s="193" t="s">
        <v>560</v>
      </c>
      <c r="I1966" s="216"/>
      <c r="J1966" s="193"/>
      <c r="K1966" s="216"/>
      <c r="L1966" s="217"/>
      <c r="M1966" s="222"/>
      <c r="N1966" s="223"/>
      <c r="O1966" s="224"/>
      <c r="P1966" s="194">
        <f t="shared" si="120"/>
        <v>0</v>
      </c>
      <c r="Q1966" s="219"/>
      <c r="R1966" s="220"/>
      <c r="S1966" s="219"/>
      <c r="T1966" s="221"/>
      <c r="U1966" s="195">
        <f t="shared" si="121"/>
        <v>0</v>
      </c>
      <c r="V1966" s="196">
        <f t="shared" si="122"/>
        <v>0</v>
      </c>
      <c r="W1966" s="196">
        <f t="shared" si="123"/>
        <v>0</v>
      </c>
      <c r="X1966" s="188"/>
    </row>
    <row r="1967" spans="1:24" ht="12">
      <c r="A1967" s="193"/>
      <c r="B1967" s="210"/>
      <c r="C1967" s="211"/>
      <c r="D1967" s="212"/>
      <c r="E1967" s="213"/>
      <c r="F1967" s="214"/>
      <c r="G1967" s="215"/>
      <c r="H1967" s="193" t="s">
        <v>560</v>
      </c>
      <c r="I1967" s="216"/>
      <c r="J1967" s="193"/>
      <c r="K1967" s="216"/>
      <c r="L1967" s="217"/>
      <c r="M1967" s="222"/>
      <c r="N1967" s="223"/>
      <c r="O1967" s="224"/>
      <c r="P1967" s="194">
        <f t="shared" si="120"/>
        <v>0</v>
      </c>
      <c r="Q1967" s="219"/>
      <c r="R1967" s="220"/>
      <c r="S1967" s="219"/>
      <c r="T1967" s="221"/>
      <c r="U1967" s="195">
        <f t="shared" si="121"/>
        <v>0</v>
      </c>
      <c r="V1967" s="196">
        <f t="shared" si="122"/>
        <v>0</v>
      </c>
      <c r="W1967" s="196">
        <f t="shared" si="123"/>
        <v>0</v>
      </c>
      <c r="X1967" s="188"/>
    </row>
    <row r="1968" spans="1:24" ht="12">
      <c r="A1968" s="193"/>
      <c r="B1968" s="210"/>
      <c r="C1968" s="211"/>
      <c r="D1968" s="212"/>
      <c r="E1968" s="213"/>
      <c r="F1968" s="214"/>
      <c r="G1968" s="215"/>
      <c r="H1968" s="193" t="s">
        <v>560</v>
      </c>
      <c r="I1968" s="216"/>
      <c r="J1968" s="193"/>
      <c r="K1968" s="216"/>
      <c r="L1968" s="217"/>
      <c r="M1968" s="222"/>
      <c r="N1968" s="223"/>
      <c r="O1968" s="224"/>
      <c r="P1968" s="194">
        <f t="shared" si="120"/>
        <v>0</v>
      </c>
      <c r="Q1968" s="219"/>
      <c r="R1968" s="220"/>
      <c r="S1968" s="219"/>
      <c r="T1968" s="221"/>
      <c r="U1968" s="195">
        <f t="shared" si="121"/>
        <v>0</v>
      </c>
      <c r="V1968" s="196">
        <f t="shared" si="122"/>
        <v>0</v>
      </c>
      <c r="W1968" s="196">
        <f t="shared" si="123"/>
        <v>0</v>
      </c>
      <c r="X1968" s="188"/>
    </row>
    <row r="1969" spans="1:24" ht="12">
      <c r="A1969" s="193"/>
      <c r="B1969" s="210"/>
      <c r="C1969" s="211"/>
      <c r="D1969" s="212"/>
      <c r="E1969" s="213"/>
      <c r="F1969" s="214"/>
      <c r="G1969" s="215"/>
      <c r="H1969" s="193" t="s">
        <v>560</v>
      </c>
      <c r="I1969" s="216"/>
      <c r="J1969" s="193"/>
      <c r="K1969" s="216"/>
      <c r="L1969" s="217"/>
      <c r="M1969" s="222"/>
      <c r="N1969" s="223"/>
      <c r="O1969" s="224"/>
      <c r="P1969" s="194">
        <f t="shared" si="120"/>
        <v>0</v>
      </c>
      <c r="Q1969" s="219"/>
      <c r="R1969" s="220"/>
      <c r="S1969" s="219"/>
      <c r="T1969" s="221"/>
      <c r="U1969" s="195">
        <f t="shared" si="121"/>
        <v>0</v>
      </c>
      <c r="V1969" s="196">
        <f t="shared" si="122"/>
        <v>0</v>
      </c>
      <c r="W1969" s="196">
        <f t="shared" si="123"/>
        <v>0</v>
      </c>
      <c r="X1969" s="188"/>
    </row>
    <row r="1970" spans="1:24" ht="12">
      <c r="A1970" s="193"/>
      <c r="B1970" s="210"/>
      <c r="C1970" s="211"/>
      <c r="D1970" s="212"/>
      <c r="E1970" s="213"/>
      <c r="F1970" s="214"/>
      <c r="G1970" s="215"/>
      <c r="H1970" s="193" t="s">
        <v>560</v>
      </c>
      <c r="I1970" s="216"/>
      <c r="J1970" s="193"/>
      <c r="K1970" s="216"/>
      <c r="L1970" s="217"/>
      <c r="M1970" s="222"/>
      <c r="N1970" s="223"/>
      <c r="O1970" s="224"/>
      <c r="P1970" s="194">
        <f t="shared" si="120"/>
        <v>0</v>
      </c>
      <c r="Q1970" s="219"/>
      <c r="R1970" s="220"/>
      <c r="S1970" s="219"/>
      <c r="T1970" s="221"/>
      <c r="U1970" s="195">
        <f t="shared" si="121"/>
        <v>0</v>
      </c>
      <c r="V1970" s="196">
        <f t="shared" si="122"/>
        <v>0</v>
      </c>
      <c r="W1970" s="196">
        <f t="shared" si="123"/>
        <v>0</v>
      </c>
      <c r="X1970" s="188"/>
    </row>
    <row r="1971" spans="1:24" ht="12">
      <c r="A1971" s="193"/>
      <c r="B1971" s="210"/>
      <c r="C1971" s="211"/>
      <c r="D1971" s="212"/>
      <c r="E1971" s="213"/>
      <c r="F1971" s="214"/>
      <c r="G1971" s="215"/>
      <c r="H1971" s="193" t="s">
        <v>560</v>
      </c>
      <c r="I1971" s="216"/>
      <c r="J1971" s="193"/>
      <c r="K1971" s="216"/>
      <c r="L1971" s="217"/>
      <c r="M1971" s="222"/>
      <c r="N1971" s="223"/>
      <c r="O1971" s="224"/>
      <c r="P1971" s="194">
        <f t="shared" si="120"/>
        <v>0</v>
      </c>
      <c r="Q1971" s="219"/>
      <c r="R1971" s="220"/>
      <c r="S1971" s="219"/>
      <c r="T1971" s="221"/>
      <c r="U1971" s="195">
        <f t="shared" si="121"/>
        <v>0</v>
      </c>
      <c r="V1971" s="196">
        <f t="shared" si="122"/>
        <v>0</v>
      </c>
      <c r="W1971" s="196">
        <f t="shared" si="123"/>
        <v>0</v>
      </c>
      <c r="X1971" s="188"/>
    </row>
    <row r="1972" spans="1:24" ht="12">
      <c r="A1972" s="193"/>
      <c r="B1972" s="210"/>
      <c r="C1972" s="211"/>
      <c r="D1972" s="212"/>
      <c r="E1972" s="213"/>
      <c r="F1972" s="214"/>
      <c r="G1972" s="215"/>
      <c r="H1972" s="193" t="s">
        <v>560</v>
      </c>
      <c r="I1972" s="216"/>
      <c r="J1972" s="193"/>
      <c r="K1972" s="216"/>
      <c r="L1972" s="217"/>
      <c r="M1972" s="222"/>
      <c r="N1972" s="223"/>
      <c r="O1972" s="224"/>
      <c r="P1972" s="194">
        <f t="shared" si="120"/>
        <v>0</v>
      </c>
      <c r="Q1972" s="219"/>
      <c r="R1972" s="220"/>
      <c r="S1972" s="219"/>
      <c r="T1972" s="221"/>
      <c r="U1972" s="195">
        <f t="shared" si="121"/>
        <v>0</v>
      </c>
      <c r="V1972" s="196">
        <f t="shared" si="122"/>
        <v>0</v>
      </c>
      <c r="W1972" s="196">
        <f t="shared" si="123"/>
        <v>0</v>
      </c>
      <c r="X1972" s="188"/>
    </row>
    <row r="1973" spans="1:24" ht="12">
      <c r="A1973" s="193"/>
      <c r="B1973" s="210"/>
      <c r="C1973" s="211"/>
      <c r="D1973" s="212"/>
      <c r="E1973" s="213"/>
      <c r="F1973" s="214"/>
      <c r="G1973" s="215"/>
      <c r="H1973" s="193" t="s">
        <v>560</v>
      </c>
      <c r="I1973" s="216"/>
      <c r="J1973" s="193"/>
      <c r="K1973" s="216"/>
      <c r="L1973" s="217"/>
      <c r="M1973" s="222"/>
      <c r="N1973" s="223"/>
      <c r="O1973" s="224"/>
      <c r="P1973" s="194">
        <f t="shared" si="120"/>
        <v>0</v>
      </c>
      <c r="Q1973" s="219"/>
      <c r="R1973" s="220"/>
      <c r="S1973" s="219"/>
      <c r="T1973" s="221"/>
      <c r="U1973" s="195">
        <f t="shared" si="121"/>
        <v>0</v>
      </c>
      <c r="V1973" s="196">
        <f t="shared" si="122"/>
        <v>0</v>
      </c>
      <c r="W1973" s="196">
        <f t="shared" si="123"/>
        <v>0</v>
      </c>
      <c r="X1973" s="188"/>
    </row>
    <row r="1974" spans="1:24" ht="12">
      <c r="A1974" s="193"/>
      <c r="B1974" s="210"/>
      <c r="C1974" s="211"/>
      <c r="D1974" s="212"/>
      <c r="E1974" s="213"/>
      <c r="F1974" s="214"/>
      <c r="G1974" s="215"/>
      <c r="H1974" s="193" t="s">
        <v>560</v>
      </c>
      <c r="I1974" s="216"/>
      <c r="J1974" s="193"/>
      <c r="K1974" s="216"/>
      <c r="L1974" s="217"/>
      <c r="M1974" s="222"/>
      <c r="N1974" s="223"/>
      <c r="O1974" s="224"/>
      <c r="P1974" s="194">
        <f t="shared" si="120"/>
        <v>0</v>
      </c>
      <c r="Q1974" s="219"/>
      <c r="R1974" s="220"/>
      <c r="S1974" s="219"/>
      <c r="T1974" s="221"/>
      <c r="U1974" s="195">
        <f t="shared" si="121"/>
        <v>0</v>
      </c>
      <c r="V1974" s="196">
        <f t="shared" si="122"/>
        <v>0</v>
      </c>
      <c r="W1974" s="196">
        <f t="shared" si="123"/>
        <v>0</v>
      </c>
      <c r="X1974" s="188"/>
    </row>
    <row r="1975" spans="1:24" ht="12">
      <c r="A1975" s="193"/>
      <c r="B1975" s="210"/>
      <c r="C1975" s="211"/>
      <c r="D1975" s="212"/>
      <c r="E1975" s="213"/>
      <c r="F1975" s="214"/>
      <c r="G1975" s="215"/>
      <c r="H1975" s="193" t="s">
        <v>560</v>
      </c>
      <c r="I1975" s="216"/>
      <c r="J1975" s="193"/>
      <c r="K1975" s="216"/>
      <c r="L1975" s="217"/>
      <c r="M1975" s="222"/>
      <c r="N1975" s="223"/>
      <c r="O1975" s="224"/>
      <c r="P1975" s="194">
        <f t="shared" si="120"/>
        <v>0</v>
      </c>
      <c r="Q1975" s="219"/>
      <c r="R1975" s="220"/>
      <c r="S1975" s="219"/>
      <c r="T1975" s="221"/>
      <c r="U1975" s="195">
        <f t="shared" si="121"/>
        <v>0</v>
      </c>
      <c r="V1975" s="196">
        <f t="shared" si="122"/>
        <v>0</v>
      </c>
      <c r="W1975" s="196">
        <f t="shared" si="123"/>
        <v>0</v>
      </c>
      <c r="X1975" s="188"/>
    </row>
    <row r="1976" spans="1:24" ht="12">
      <c r="A1976" s="193"/>
      <c r="B1976" s="210"/>
      <c r="C1976" s="211"/>
      <c r="D1976" s="212"/>
      <c r="E1976" s="213"/>
      <c r="F1976" s="214"/>
      <c r="G1976" s="215"/>
      <c r="H1976" s="193" t="s">
        <v>560</v>
      </c>
      <c r="I1976" s="216"/>
      <c r="J1976" s="193"/>
      <c r="K1976" s="216"/>
      <c r="L1976" s="217"/>
      <c r="M1976" s="222"/>
      <c r="N1976" s="223"/>
      <c r="O1976" s="224"/>
      <c r="P1976" s="194">
        <f t="shared" si="120"/>
        <v>0</v>
      </c>
      <c r="Q1976" s="219"/>
      <c r="R1976" s="220"/>
      <c r="S1976" s="219"/>
      <c r="T1976" s="221"/>
      <c r="U1976" s="195">
        <f t="shared" si="121"/>
        <v>0</v>
      </c>
      <c r="V1976" s="196">
        <f t="shared" si="122"/>
        <v>0</v>
      </c>
      <c r="W1976" s="196">
        <f t="shared" si="123"/>
        <v>0</v>
      </c>
      <c r="X1976" s="188"/>
    </row>
    <row r="1977" spans="1:24" ht="12">
      <c r="A1977" s="193"/>
      <c r="B1977" s="210"/>
      <c r="C1977" s="211"/>
      <c r="D1977" s="212"/>
      <c r="E1977" s="213"/>
      <c r="F1977" s="214"/>
      <c r="G1977" s="215"/>
      <c r="H1977" s="193" t="s">
        <v>560</v>
      </c>
      <c r="I1977" s="216"/>
      <c r="J1977" s="193"/>
      <c r="K1977" s="216"/>
      <c r="L1977" s="217"/>
      <c r="M1977" s="222"/>
      <c r="N1977" s="223"/>
      <c r="O1977" s="224"/>
      <c r="P1977" s="194">
        <f t="shared" si="120"/>
        <v>0</v>
      </c>
      <c r="Q1977" s="219"/>
      <c r="R1977" s="220"/>
      <c r="S1977" s="219"/>
      <c r="T1977" s="221"/>
      <c r="U1977" s="195">
        <f t="shared" si="121"/>
        <v>0</v>
      </c>
      <c r="V1977" s="196">
        <f t="shared" si="122"/>
        <v>0</v>
      </c>
      <c r="W1977" s="196">
        <f t="shared" si="123"/>
        <v>0</v>
      </c>
      <c r="X1977" s="188"/>
    </row>
    <row r="1978" spans="1:24" ht="12">
      <c r="A1978" s="193"/>
      <c r="B1978" s="210"/>
      <c r="C1978" s="211"/>
      <c r="D1978" s="212"/>
      <c r="E1978" s="213"/>
      <c r="F1978" s="214"/>
      <c r="G1978" s="215"/>
      <c r="H1978" s="193" t="s">
        <v>560</v>
      </c>
      <c r="I1978" s="216"/>
      <c r="J1978" s="193"/>
      <c r="K1978" s="216"/>
      <c r="L1978" s="217"/>
      <c r="M1978" s="222"/>
      <c r="N1978" s="223"/>
      <c r="O1978" s="224"/>
      <c r="P1978" s="194">
        <f t="shared" si="120"/>
        <v>0</v>
      </c>
      <c r="Q1978" s="219"/>
      <c r="R1978" s="220"/>
      <c r="S1978" s="219"/>
      <c r="T1978" s="221"/>
      <c r="U1978" s="195">
        <f t="shared" si="121"/>
        <v>0</v>
      </c>
      <c r="V1978" s="196">
        <f t="shared" si="122"/>
        <v>0</v>
      </c>
      <c r="W1978" s="196">
        <f t="shared" si="123"/>
        <v>0</v>
      </c>
      <c r="X1978" s="188"/>
    </row>
    <row r="1979" spans="1:24" ht="12">
      <c r="A1979" s="193"/>
      <c r="B1979" s="210"/>
      <c r="C1979" s="211"/>
      <c r="D1979" s="212"/>
      <c r="E1979" s="213"/>
      <c r="F1979" s="214"/>
      <c r="G1979" s="215"/>
      <c r="H1979" s="193" t="s">
        <v>560</v>
      </c>
      <c r="I1979" s="216"/>
      <c r="J1979" s="193"/>
      <c r="K1979" s="216"/>
      <c r="L1979" s="217"/>
      <c r="M1979" s="222"/>
      <c r="N1979" s="223"/>
      <c r="O1979" s="224"/>
      <c r="P1979" s="194">
        <f t="shared" si="120"/>
        <v>0</v>
      </c>
      <c r="Q1979" s="219"/>
      <c r="R1979" s="220"/>
      <c r="S1979" s="219"/>
      <c r="T1979" s="221"/>
      <c r="U1979" s="195">
        <f t="shared" si="121"/>
        <v>0</v>
      </c>
      <c r="V1979" s="196">
        <f t="shared" si="122"/>
        <v>0</v>
      </c>
      <c r="W1979" s="196">
        <f t="shared" si="123"/>
        <v>0</v>
      </c>
      <c r="X1979" s="188"/>
    </row>
    <row r="1980" spans="1:24" ht="12">
      <c r="A1980" s="193"/>
      <c r="B1980" s="210"/>
      <c r="C1980" s="211"/>
      <c r="D1980" s="212"/>
      <c r="E1980" s="213"/>
      <c r="F1980" s="214"/>
      <c r="G1980" s="215"/>
      <c r="H1980" s="193" t="s">
        <v>560</v>
      </c>
      <c r="I1980" s="216"/>
      <c r="J1980" s="193"/>
      <c r="K1980" s="216"/>
      <c r="L1980" s="217"/>
      <c r="M1980" s="222"/>
      <c r="N1980" s="223"/>
      <c r="O1980" s="224"/>
      <c r="P1980" s="194">
        <f t="shared" si="120"/>
        <v>0</v>
      </c>
      <c r="Q1980" s="219"/>
      <c r="R1980" s="220"/>
      <c r="S1980" s="219"/>
      <c r="T1980" s="221"/>
      <c r="U1980" s="195">
        <f t="shared" si="121"/>
        <v>0</v>
      </c>
      <c r="V1980" s="196">
        <f t="shared" si="122"/>
        <v>0</v>
      </c>
      <c r="W1980" s="196">
        <f t="shared" si="123"/>
        <v>0</v>
      </c>
      <c r="X1980" s="188"/>
    </row>
    <row r="1981" spans="1:24" ht="12">
      <c r="A1981" s="193"/>
      <c r="B1981" s="210"/>
      <c r="C1981" s="211"/>
      <c r="D1981" s="212"/>
      <c r="E1981" s="213"/>
      <c r="F1981" s="214"/>
      <c r="G1981" s="215"/>
      <c r="H1981" s="193" t="s">
        <v>560</v>
      </c>
      <c r="I1981" s="216"/>
      <c r="J1981" s="193"/>
      <c r="K1981" s="216"/>
      <c r="L1981" s="217"/>
      <c r="M1981" s="222"/>
      <c r="N1981" s="223"/>
      <c r="O1981" s="224"/>
      <c r="P1981" s="194">
        <f t="shared" si="120"/>
        <v>0</v>
      </c>
      <c r="Q1981" s="219"/>
      <c r="R1981" s="220"/>
      <c r="S1981" s="219"/>
      <c r="T1981" s="221"/>
      <c r="U1981" s="195">
        <f t="shared" si="121"/>
        <v>0</v>
      </c>
      <c r="V1981" s="196">
        <f t="shared" si="122"/>
        <v>0</v>
      </c>
      <c r="W1981" s="196">
        <f t="shared" si="123"/>
        <v>0</v>
      </c>
      <c r="X1981" s="188"/>
    </row>
    <row r="1982" spans="1:24" ht="12">
      <c r="A1982" s="193"/>
      <c r="B1982" s="210"/>
      <c r="C1982" s="211"/>
      <c r="D1982" s="212"/>
      <c r="E1982" s="213"/>
      <c r="F1982" s="214"/>
      <c r="G1982" s="215"/>
      <c r="H1982" s="193" t="s">
        <v>560</v>
      </c>
      <c r="I1982" s="216"/>
      <c r="J1982" s="193"/>
      <c r="K1982" s="216"/>
      <c r="L1982" s="217"/>
      <c r="M1982" s="222"/>
      <c r="N1982" s="223"/>
      <c r="O1982" s="224"/>
      <c r="P1982" s="194">
        <f t="shared" si="120"/>
        <v>0</v>
      </c>
      <c r="Q1982" s="219"/>
      <c r="R1982" s="220"/>
      <c r="S1982" s="219"/>
      <c r="T1982" s="221"/>
      <c r="U1982" s="195">
        <f t="shared" si="121"/>
        <v>0</v>
      </c>
      <c r="V1982" s="196">
        <f t="shared" si="122"/>
        <v>0</v>
      </c>
      <c r="W1982" s="196">
        <f t="shared" si="123"/>
        <v>0</v>
      </c>
      <c r="X1982" s="188"/>
    </row>
    <row r="1983" spans="1:24" ht="12">
      <c r="A1983" s="193"/>
      <c r="B1983" s="210"/>
      <c r="C1983" s="211"/>
      <c r="D1983" s="212"/>
      <c r="E1983" s="213"/>
      <c r="F1983" s="214"/>
      <c r="G1983" s="215"/>
      <c r="H1983" s="193" t="s">
        <v>560</v>
      </c>
      <c r="I1983" s="216"/>
      <c r="J1983" s="193"/>
      <c r="K1983" s="216"/>
      <c r="L1983" s="217"/>
      <c r="M1983" s="222"/>
      <c r="N1983" s="223"/>
      <c r="O1983" s="224"/>
      <c r="P1983" s="194">
        <f t="shared" si="120"/>
        <v>0</v>
      </c>
      <c r="Q1983" s="219"/>
      <c r="R1983" s="220"/>
      <c r="S1983" s="219"/>
      <c r="T1983" s="221"/>
      <c r="U1983" s="195">
        <f t="shared" si="121"/>
        <v>0</v>
      </c>
      <c r="V1983" s="196">
        <f t="shared" si="122"/>
        <v>0</v>
      </c>
      <c r="W1983" s="196">
        <f t="shared" si="123"/>
        <v>0</v>
      </c>
      <c r="X1983" s="188"/>
    </row>
    <row r="1984" spans="1:24" ht="12">
      <c r="A1984" s="193"/>
      <c r="B1984" s="210"/>
      <c r="C1984" s="211"/>
      <c r="D1984" s="212"/>
      <c r="E1984" s="213"/>
      <c r="F1984" s="214"/>
      <c r="G1984" s="215"/>
      <c r="H1984" s="193" t="s">
        <v>560</v>
      </c>
      <c r="I1984" s="216"/>
      <c r="J1984" s="193"/>
      <c r="K1984" s="216"/>
      <c r="L1984" s="217"/>
      <c r="M1984" s="222"/>
      <c r="N1984" s="223"/>
      <c r="O1984" s="224"/>
      <c r="P1984" s="194">
        <f t="shared" si="120"/>
        <v>0</v>
      </c>
      <c r="Q1984" s="219"/>
      <c r="R1984" s="220"/>
      <c r="S1984" s="219"/>
      <c r="T1984" s="221"/>
      <c r="U1984" s="195">
        <f t="shared" si="121"/>
        <v>0</v>
      </c>
      <c r="V1984" s="196">
        <f t="shared" si="122"/>
        <v>0</v>
      </c>
      <c r="W1984" s="196">
        <f t="shared" si="123"/>
        <v>0</v>
      </c>
      <c r="X1984" s="188"/>
    </row>
    <row r="1985" spans="1:24" ht="12">
      <c r="A1985" s="193"/>
      <c r="B1985" s="210"/>
      <c r="C1985" s="211"/>
      <c r="D1985" s="212"/>
      <c r="E1985" s="213"/>
      <c r="F1985" s="214"/>
      <c r="G1985" s="215"/>
      <c r="H1985" s="193" t="s">
        <v>560</v>
      </c>
      <c r="I1985" s="216"/>
      <c r="J1985" s="193"/>
      <c r="K1985" s="216"/>
      <c r="L1985" s="217"/>
      <c r="M1985" s="222"/>
      <c r="N1985" s="223"/>
      <c r="O1985" s="224"/>
      <c r="P1985" s="194">
        <f t="shared" si="120"/>
        <v>0</v>
      </c>
      <c r="Q1985" s="219"/>
      <c r="R1985" s="220"/>
      <c r="S1985" s="219"/>
      <c r="T1985" s="221"/>
      <c r="U1985" s="195">
        <f t="shared" si="121"/>
        <v>0</v>
      </c>
      <c r="V1985" s="196">
        <f t="shared" si="122"/>
        <v>0</v>
      </c>
      <c r="W1985" s="196">
        <f t="shared" si="123"/>
        <v>0</v>
      </c>
      <c r="X1985" s="188"/>
    </row>
    <row r="1986" spans="1:24" ht="12">
      <c r="A1986" s="193"/>
      <c r="B1986" s="210"/>
      <c r="C1986" s="211"/>
      <c r="D1986" s="212"/>
      <c r="E1986" s="213"/>
      <c r="F1986" s="214"/>
      <c r="G1986" s="215"/>
      <c r="H1986" s="193" t="s">
        <v>560</v>
      </c>
      <c r="I1986" s="216"/>
      <c r="J1986" s="193"/>
      <c r="K1986" s="216"/>
      <c r="L1986" s="217"/>
      <c r="M1986" s="222"/>
      <c r="N1986" s="223"/>
      <c r="O1986" s="224"/>
      <c r="P1986" s="194">
        <f t="shared" si="120"/>
        <v>0</v>
      </c>
      <c r="Q1986" s="219"/>
      <c r="R1986" s="220"/>
      <c r="S1986" s="219"/>
      <c r="T1986" s="221"/>
      <c r="U1986" s="195">
        <f t="shared" si="121"/>
        <v>0</v>
      </c>
      <c r="V1986" s="196">
        <f t="shared" si="122"/>
        <v>0</v>
      </c>
      <c r="W1986" s="196">
        <f t="shared" si="123"/>
        <v>0</v>
      </c>
      <c r="X1986" s="188"/>
    </row>
    <row r="1987" spans="1:24" ht="12">
      <c r="A1987" s="193"/>
      <c r="B1987" s="210"/>
      <c r="C1987" s="211"/>
      <c r="D1987" s="212"/>
      <c r="E1987" s="213"/>
      <c r="F1987" s="214"/>
      <c r="G1987" s="215"/>
      <c r="H1987" s="193" t="s">
        <v>560</v>
      </c>
      <c r="I1987" s="216"/>
      <c r="J1987" s="193"/>
      <c r="K1987" s="216"/>
      <c r="L1987" s="217"/>
      <c r="M1987" s="222"/>
      <c r="N1987" s="223"/>
      <c r="O1987" s="224"/>
      <c r="P1987" s="194">
        <f t="shared" si="120"/>
        <v>0</v>
      </c>
      <c r="Q1987" s="219"/>
      <c r="R1987" s="220"/>
      <c r="S1987" s="219"/>
      <c r="T1987" s="221"/>
      <c r="U1987" s="195">
        <f t="shared" si="121"/>
        <v>0</v>
      </c>
      <c r="V1987" s="196">
        <f t="shared" si="122"/>
        <v>0</v>
      </c>
      <c r="W1987" s="196">
        <f t="shared" si="123"/>
        <v>0</v>
      </c>
      <c r="X1987" s="188"/>
    </row>
    <row r="1988" spans="1:24" ht="12">
      <c r="A1988" s="193"/>
      <c r="B1988" s="210"/>
      <c r="C1988" s="211"/>
      <c r="D1988" s="212"/>
      <c r="E1988" s="213"/>
      <c r="F1988" s="214"/>
      <c r="G1988" s="215"/>
      <c r="H1988" s="193" t="s">
        <v>560</v>
      </c>
      <c r="I1988" s="216"/>
      <c r="J1988" s="193"/>
      <c r="K1988" s="216"/>
      <c r="L1988" s="217"/>
      <c r="M1988" s="222"/>
      <c r="N1988" s="223"/>
      <c r="O1988" s="224"/>
      <c r="P1988" s="194">
        <f t="shared" si="120"/>
        <v>0</v>
      </c>
      <c r="Q1988" s="219"/>
      <c r="R1988" s="220"/>
      <c r="S1988" s="219"/>
      <c r="T1988" s="221"/>
      <c r="U1988" s="195">
        <f t="shared" si="121"/>
        <v>0</v>
      </c>
      <c r="V1988" s="196">
        <f t="shared" si="122"/>
        <v>0</v>
      </c>
      <c r="W1988" s="196">
        <f t="shared" si="123"/>
        <v>0</v>
      </c>
      <c r="X1988" s="188"/>
    </row>
    <row r="1989" spans="1:24" ht="12">
      <c r="A1989" s="193"/>
      <c r="B1989" s="210"/>
      <c r="C1989" s="211"/>
      <c r="D1989" s="212"/>
      <c r="E1989" s="213"/>
      <c r="F1989" s="214"/>
      <c r="G1989" s="215"/>
      <c r="H1989" s="193" t="s">
        <v>560</v>
      </c>
      <c r="I1989" s="216"/>
      <c r="J1989" s="193"/>
      <c r="K1989" s="216"/>
      <c r="L1989" s="217"/>
      <c r="M1989" s="222"/>
      <c r="N1989" s="223"/>
      <c r="O1989" s="224"/>
      <c r="P1989" s="194">
        <f t="shared" si="120"/>
        <v>0</v>
      </c>
      <c r="Q1989" s="219"/>
      <c r="R1989" s="220"/>
      <c r="S1989" s="219"/>
      <c r="T1989" s="221"/>
      <c r="U1989" s="195">
        <f t="shared" si="121"/>
        <v>0</v>
      </c>
      <c r="V1989" s="196">
        <f t="shared" si="122"/>
        <v>0</v>
      </c>
      <c r="W1989" s="196">
        <f t="shared" si="123"/>
        <v>0</v>
      </c>
      <c r="X1989" s="188"/>
    </row>
    <row r="1990" spans="1:24" ht="12">
      <c r="A1990" s="193"/>
      <c r="B1990" s="210"/>
      <c r="C1990" s="211"/>
      <c r="D1990" s="212"/>
      <c r="E1990" s="213"/>
      <c r="F1990" s="214"/>
      <c r="G1990" s="215"/>
      <c r="H1990" s="193" t="s">
        <v>560</v>
      </c>
      <c r="I1990" s="216"/>
      <c r="J1990" s="193"/>
      <c r="K1990" s="216"/>
      <c r="L1990" s="217"/>
      <c r="M1990" s="222"/>
      <c r="N1990" s="223"/>
      <c r="O1990" s="224"/>
      <c r="P1990" s="194">
        <f t="shared" si="120"/>
        <v>0</v>
      </c>
      <c r="Q1990" s="219"/>
      <c r="R1990" s="220"/>
      <c r="S1990" s="219"/>
      <c r="T1990" s="221"/>
      <c r="U1990" s="195">
        <f t="shared" si="121"/>
        <v>0</v>
      </c>
      <c r="V1990" s="196">
        <f t="shared" si="122"/>
        <v>0</v>
      </c>
      <c r="W1990" s="196">
        <f t="shared" si="123"/>
        <v>0</v>
      </c>
      <c r="X1990" s="188"/>
    </row>
    <row r="1991" spans="1:24" ht="12">
      <c r="A1991" s="193"/>
      <c r="B1991" s="210"/>
      <c r="C1991" s="211"/>
      <c r="D1991" s="212"/>
      <c r="E1991" s="213"/>
      <c r="F1991" s="214"/>
      <c r="G1991" s="215"/>
      <c r="H1991" s="193" t="s">
        <v>560</v>
      </c>
      <c r="I1991" s="216"/>
      <c r="J1991" s="193"/>
      <c r="K1991" s="216"/>
      <c r="L1991" s="217"/>
      <c r="M1991" s="222"/>
      <c r="N1991" s="223"/>
      <c r="O1991" s="224"/>
      <c r="P1991" s="194">
        <f t="shared" si="120"/>
        <v>0</v>
      </c>
      <c r="Q1991" s="219"/>
      <c r="R1991" s="220"/>
      <c r="S1991" s="219"/>
      <c r="T1991" s="221"/>
      <c r="U1991" s="195">
        <f t="shared" si="121"/>
        <v>0</v>
      </c>
      <c r="V1991" s="196">
        <f t="shared" si="122"/>
        <v>0</v>
      </c>
      <c r="W1991" s="196">
        <f t="shared" si="123"/>
        <v>0</v>
      </c>
      <c r="X1991" s="188"/>
    </row>
    <row r="1992" spans="1:24" ht="12">
      <c r="A1992" s="193"/>
      <c r="B1992" s="210"/>
      <c r="C1992" s="211"/>
      <c r="D1992" s="212"/>
      <c r="E1992" s="213"/>
      <c r="F1992" s="214"/>
      <c r="G1992" s="215"/>
      <c r="H1992" s="193" t="s">
        <v>560</v>
      </c>
      <c r="I1992" s="216"/>
      <c r="J1992" s="193"/>
      <c r="K1992" s="216"/>
      <c r="L1992" s="217"/>
      <c r="M1992" s="222"/>
      <c r="N1992" s="223"/>
      <c r="O1992" s="224"/>
      <c r="P1992" s="194">
        <f t="shared" si="120"/>
        <v>0</v>
      </c>
      <c r="Q1992" s="219"/>
      <c r="R1992" s="220"/>
      <c r="S1992" s="219"/>
      <c r="T1992" s="221"/>
      <c r="U1992" s="195">
        <f t="shared" si="121"/>
        <v>0</v>
      </c>
      <c r="V1992" s="196">
        <f t="shared" si="122"/>
        <v>0</v>
      </c>
      <c r="W1992" s="196">
        <f t="shared" si="123"/>
        <v>0</v>
      </c>
      <c r="X1992" s="188"/>
    </row>
    <row r="1993" spans="1:24" ht="12">
      <c r="A1993" s="193"/>
      <c r="B1993" s="210"/>
      <c r="C1993" s="211"/>
      <c r="D1993" s="212"/>
      <c r="E1993" s="213"/>
      <c r="F1993" s="214"/>
      <c r="G1993" s="215"/>
      <c r="H1993" s="193" t="s">
        <v>560</v>
      </c>
      <c r="I1993" s="216"/>
      <c r="J1993" s="193"/>
      <c r="K1993" s="216"/>
      <c r="L1993" s="217"/>
      <c r="M1993" s="222"/>
      <c r="N1993" s="223"/>
      <c r="O1993" s="224"/>
      <c r="P1993" s="194">
        <f t="shared" ref="P1993:P2050" si="124">N1993+O1993</f>
        <v>0</v>
      </c>
      <c r="Q1993" s="219"/>
      <c r="R1993" s="220"/>
      <c r="S1993" s="219"/>
      <c r="T1993" s="221"/>
      <c r="U1993" s="195">
        <f t="shared" ref="U1993:U2050" si="125">Q1993+S1993</f>
        <v>0</v>
      </c>
      <c r="V1993" s="196">
        <f t="shared" ref="V1993:V2050" si="126">(Q1993*R1993)+(S1993*T1993)</f>
        <v>0</v>
      </c>
      <c r="W1993" s="196">
        <f t="shared" ref="W1993:W2050" si="127">V1993+P1993</f>
        <v>0</v>
      </c>
      <c r="X1993" s="188"/>
    </row>
    <row r="1994" spans="1:24" ht="12">
      <c r="A1994" s="193"/>
      <c r="B1994" s="210"/>
      <c r="C1994" s="211"/>
      <c r="D1994" s="212"/>
      <c r="E1994" s="213"/>
      <c r="F1994" s="214"/>
      <c r="G1994" s="215"/>
      <c r="H1994" s="193" t="s">
        <v>560</v>
      </c>
      <c r="I1994" s="216"/>
      <c r="J1994" s="193"/>
      <c r="K1994" s="216"/>
      <c r="L1994" s="217"/>
      <c r="M1994" s="222"/>
      <c r="N1994" s="223"/>
      <c r="O1994" s="224"/>
      <c r="P1994" s="194">
        <f t="shared" si="124"/>
        <v>0</v>
      </c>
      <c r="Q1994" s="219"/>
      <c r="R1994" s="220"/>
      <c r="S1994" s="219"/>
      <c r="T1994" s="221"/>
      <c r="U1994" s="195">
        <f t="shared" si="125"/>
        <v>0</v>
      </c>
      <c r="V1994" s="196">
        <f t="shared" si="126"/>
        <v>0</v>
      </c>
      <c r="W1994" s="196">
        <f t="shared" si="127"/>
        <v>0</v>
      </c>
      <c r="X1994" s="188"/>
    </row>
    <row r="1995" spans="1:24" ht="12">
      <c r="A1995" s="193"/>
      <c r="B1995" s="210"/>
      <c r="C1995" s="211"/>
      <c r="D1995" s="212"/>
      <c r="E1995" s="213"/>
      <c r="F1995" s="214"/>
      <c r="G1995" s="215"/>
      <c r="H1995" s="193" t="s">
        <v>560</v>
      </c>
      <c r="I1995" s="216"/>
      <c r="J1995" s="193"/>
      <c r="K1995" s="216"/>
      <c r="L1995" s="217"/>
      <c r="M1995" s="222"/>
      <c r="N1995" s="223"/>
      <c r="O1995" s="224"/>
      <c r="P1995" s="194">
        <f t="shared" si="124"/>
        <v>0</v>
      </c>
      <c r="Q1995" s="219"/>
      <c r="R1995" s="220"/>
      <c r="S1995" s="219"/>
      <c r="T1995" s="221"/>
      <c r="U1995" s="195">
        <f t="shared" si="125"/>
        <v>0</v>
      </c>
      <c r="V1995" s="196">
        <f t="shared" si="126"/>
        <v>0</v>
      </c>
      <c r="W1995" s="196">
        <f t="shared" si="127"/>
        <v>0</v>
      </c>
      <c r="X1995" s="188"/>
    </row>
    <row r="1996" spans="1:24" ht="12">
      <c r="A1996" s="193"/>
      <c r="B1996" s="210"/>
      <c r="C1996" s="211"/>
      <c r="D1996" s="212"/>
      <c r="E1996" s="213"/>
      <c r="F1996" s="214"/>
      <c r="G1996" s="215"/>
      <c r="H1996" s="193" t="s">
        <v>560</v>
      </c>
      <c r="I1996" s="216"/>
      <c r="J1996" s="193"/>
      <c r="K1996" s="216"/>
      <c r="L1996" s="217"/>
      <c r="M1996" s="222"/>
      <c r="N1996" s="223"/>
      <c r="O1996" s="224"/>
      <c r="P1996" s="194">
        <f t="shared" si="124"/>
        <v>0</v>
      </c>
      <c r="Q1996" s="219"/>
      <c r="R1996" s="220"/>
      <c r="S1996" s="219"/>
      <c r="T1996" s="221"/>
      <c r="U1996" s="195">
        <f t="shared" si="125"/>
        <v>0</v>
      </c>
      <c r="V1996" s="196">
        <f t="shared" si="126"/>
        <v>0</v>
      </c>
      <c r="W1996" s="196">
        <f t="shared" si="127"/>
        <v>0</v>
      </c>
      <c r="X1996" s="188"/>
    </row>
    <row r="1997" spans="1:24" ht="12">
      <c r="A1997" s="193"/>
      <c r="B1997" s="210"/>
      <c r="C1997" s="211"/>
      <c r="D1997" s="212"/>
      <c r="E1997" s="213"/>
      <c r="F1997" s="214"/>
      <c r="G1997" s="215"/>
      <c r="H1997" s="193" t="s">
        <v>560</v>
      </c>
      <c r="I1997" s="216"/>
      <c r="J1997" s="193"/>
      <c r="K1997" s="216"/>
      <c r="L1997" s="217"/>
      <c r="M1997" s="222"/>
      <c r="N1997" s="223"/>
      <c r="O1997" s="224"/>
      <c r="P1997" s="194">
        <f t="shared" si="124"/>
        <v>0</v>
      </c>
      <c r="Q1997" s="219"/>
      <c r="R1997" s="220"/>
      <c r="S1997" s="219"/>
      <c r="T1997" s="221"/>
      <c r="U1997" s="195">
        <f t="shared" si="125"/>
        <v>0</v>
      </c>
      <c r="V1997" s="196">
        <f t="shared" si="126"/>
        <v>0</v>
      </c>
      <c r="W1997" s="196">
        <f t="shared" si="127"/>
        <v>0</v>
      </c>
      <c r="X1997" s="188"/>
    </row>
    <row r="1998" spans="1:24" ht="12">
      <c r="A1998" s="193"/>
      <c r="B1998" s="210"/>
      <c r="C1998" s="211"/>
      <c r="D1998" s="212"/>
      <c r="E1998" s="213"/>
      <c r="F1998" s="214"/>
      <c r="G1998" s="215"/>
      <c r="H1998" s="193" t="s">
        <v>560</v>
      </c>
      <c r="I1998" s="216"/>
      <c r="J1998" s="193"/>
      <c r="K1998" s="216"/>
      <c r="L1998" s="217"/>
      <c r="M1998" s="222"/>
      <c r="N1998" s="223"/>
      <c r="O1998" s="224"/>
      <c r="P1998" s="194">
        <f t="shared" si="124"/>
        <v>0</v>
      </c>
      <c r="Q1998" s="219"/>
      <c r="R1998" s="220"/>
      <c r="S1998" s="219"/>
      <c r="T1998" s="221"/>
      <c r="U1998" s="195">
        <f t="shared" si="125"/>
        <v>0</v>
      </c>
      <c r="V1998" s="196">
        <f t="shared" si="126"/>
        <v>0</v>
      </c>
      <c r="W1998" s="196">
        <f t="shared" si="127"/>
        <v>0</v>
      </c>
      <c r="X1998" s="188"/>
    </row>
    <row r="1999" spans="1:24" ht="12">
      <c r="A1999" s="193"/>
      <c r="B1999" s="210"/>
      <c r="C1999" s="211"/>
      <c r="D1999" s="212"/>
      <c r="E1999" s="213"/>
      <c r="F1999" s="214"/>
      <c r="G1999" s="215"/>
      <c r="H1999" s="193" t="s">
        <v>560</v>
      </c>
      <c r="I1999" s="216"/>
      <c r="J1999" s="193"/>
      <c r="K1999" s="216"/>
      <c r="L1999" s="217"/>
      <c r="M1999" s="222"/>
      <c r="N1999" s="223"/>
      <c r="O1999" s="224"/>
      <c r="P1999" s="194">
        <f t="shared" si="124"/>
        <v>0</v>
      </c>
      <c r="Q1999" s="219"/>
      <c r="R1999" s="220"/>
      <c r="S1999" s="219"/>
      <c r="T1999" s="221"/>
      <c r="U1999" s="195">
        <f t="shared" si="125"/>
        <v>0</v>
      </c>
      <c r="V1999" s="196">
        <f t="shared" si="126"/>
        <v>0</v>
      </c>
      <c r="W1999" s="196">
        <f t="shared" si="127"/>
        <v>0</v>
      </c>
      <c r="X1999" s="188"/>
    </row>
    <row r="2000" spans="1:24" ht="12">
      <c r="A2000" s="193"/>
      <c r="B2000" s="210"/>
      <c r="C2000" s="211"/>
      <c r="D2000" s="212"/>
      <c r="E2000" s="213"/>
      <c r="F2000" s="214"/>
      <c r="G2000" s="215"/>
      <c r="H2000" s="193" t="s">
        <v>560</v>
      </c>
      <c r="I2000" s="216"/>
      <c r="J2000" s="193"/>
      <c r="K2000" s="216"/>
      <c r="L2000" s="217"/>
      <c r="M2000" s="222"/>
      <c r="N2000" s="223"/>
      <c r="O2000" s="224"/>
      <c r="P2000" s="194">
        <f t="shared" si="124"/>
        <v>0</v>
      </c>
      <c r="Q2000" s="219"/>
      <c r="R2000" s="220"/>
      <c r="S2000" s="219"/>
      <c r="T2000" s="221"/>
      <c r="U2000" s="195">
        <f t="shared" si="125"/>
        <v>0</v>
      </c>
      <c r="V2000" s="196">
        <f t="shared" si="126"/>
        <v>0</v>
      </c>
      <c r="W2000" s="196">
        <f t="shared" si="127"/>
        <v>0</v>
      </c>
      <c r="X2000" s="188"/>
    </row>
    <row r="2001" spans="1:24" ht="12">
      <c r="A2001" s="193"/>
      <c r="B2001" s="210"/>
      <c r="C2001" s="211"/>
      <c r="D2001" s="212"/>
      <c r="E2001" s="213"/>
      <c r="F2001" s="214"/>
      <c r="G2001" s="215"/>
      <c r="H2001" s="193" t="s">
        <v>560</v>
      </c>
      <c r="I2001" s="216"/>
      <c r="J2001" s="193"/>
      <c r="K2001" s="216"/>
      <c r="L2001" s="217"/>
      <c r="M2001" s="222"/>
      <c r="N2001" s="223"/>
      <c r="O2001" s="224"/>
      <c r="P2001" s="194">
        <f t="shared" si="124"/>
        <v>0</v>
      </c>
      <c r="Q2001" s="219"/>
      <c r="R2001" s="220"/>
      <c r="S2001" s="219"/>
      <c r="T2001" s="221"/>
      <c r="U2001" s="195">
        <f t="shared" si="125"/>
        <v>0</v>
      </c>
      <c r="V2001" s="196">
        <f t="shared" si="126"/>
        <v>0</v>
      </c>
      <c r="W2001" s="196">
        <f t="shared" si="127"/>
        <v>0</v>
      </c>
      <c r="X2001" s="188"/>
    </row>
    <row r="2002" spans="1:24" ht="12">
      <c r="A2002" s="193"/>
      <c r="B2002" s="210"/>
      <c r="C2002" s="211"/>
      <c r="D2002" s="212"/>
      <c r="E2002" s="213"/>
      <c r="F2002" s="214"/>
      <c r="G2002" s="215"/>
      <c r="H2002" s="193" t="s">
        <v>560</v>
      </c>
      <c r="I2002" s="216"/>
      <c r="J2002" s="193"/>
      <c r="K2002" s="216"/>
      <c r="L2002" s="217"/>
      <c r="M2002" s="222"/>
      <c r="N2002" s="223"/>
      <c r="O2002" s="224"/>
      <c r="P2002" s="194">
        <f t="shared" si="124"/>
        <v>0</v>
      </c>
      <c r="Q2002" s="219"/>
      <c r="R2002" s="220"/>
      <c r="S2002" s="219"/>
      <c r="T2002" s="221"/>
      <c r="U2002" s="195">
        <f t="shared" si="125"/>
        <v>0</v>
      </c>
      <c r="V2002" s="196">
        <f t="shared" si="126"/>
        <v>0</v>
      </c>
      <c r="W2002" s="196">
        <f t="shared" si="127"/>
        <v>0</v>
      </c>
      <c r="X2002" s="188"/>
    </row>
    <row r="2003" spans="1:24" ht="12">
      <c r="A2003" s="193"/>
      <c r="B2003" s="210"/>
      <c r="C2003" s="211"/>
      <c r="D2003" s="212"/>
      <c r="E2003" s="213"/>
      <c r="F2003" s="214"/>
      <c r="G2003" s="215"/>
      <c r="H2003" s="193" t="s">
        <v>560</v>
      </c>
      <c r="I2003" s="216"/>
      <c r="J2003" s="193"/>
      <c r="K2003" s="216"/>
      <c r="L2003" s="217"/>
      <c r="M2003" s="222"/>
      <c r="N2003" s="223"/>
      <c r="O2003" s="224"/>
      <c r="P2003" s="194">
        <f t="shared" si="124"/>
        <v>0</v>
      </c>
      <c r="Q2003" s="219"/>
      <c r="R2003" s="220"/>
      <c r="S2003" s="219"/>
      <c r="T2003" s="221"/>
      <c r="U2003" s="195">
        <f t="shared" si="125"/>
        <v>0</v>
      </c>
      <c r="V2003" s="196">
        <f t="shared" si="126"/>
        <v>0</v>
      </c>
      <c r="W2003" s="196">
        <f t="shared" si="127"/>
        <v>0</v>
      </c>
      <c r="X2003" s="188"/>
    </row>
    <row r="2004" spans="1:24" ht="12">
      <c r="A2004" s="193"/>
      <c r="B2004" s="210"/>
      <c r="C2004" s="211"/>
      <c r="D2004" s="212"/>
      <c r="E2004" s="213"/>
      <c r="F2004" s="214"/>
      <c r="G2004" s="215"/>
      <c r="H2004" s="193" t="s">
        <v>560</v>
      </c>
      <c r="I2004" s="216"/>
      <c r="J2004" s="193"/>
      <c r="K2004" s="216"/>
      <c r="L2004" s="217"/>
      <c r="M2004" s="222"/>
      <c r="N2004" s="223"/>
      <c r="O2004" s="224"/>
      <c r="P2004" s="194">
        <f t="shared" si="124"/>
        <v>0</v>
      </c>
      <c r="Q2004" s="219"/>
      <c r="R2004" s="220"/>
      <c r="S2004" s="219"/>
      <c r="T2004" s="221"/>
      <c r="U2004" s="195">
        <f t="shared" si="125"/>
        <v>0</v>
      </c>
      <c r="V2004" s="196">
        <f t="shared" si="126"/>
        <v>0</v>
      </c>
      <c r="W2004" s="196">
        <f t="shared" si="127"/>
        <v>0</v>
      </c>
      <c r="X2004" s="188"/>
    </row>
    <row r="2005" spans="1:24" ht="12">
      <c r="A2005" s="193"/>
      <c r="B2005" s="210"/>
      <c r="C2005" s="211"/>
      <c r="D2005" s="212"/>
      <c r="E2005" s="213"/>
      <c r="F2005" s="214"/>
      <c r="G2005" s="215"/>
      <c r="H2005" s="193" t="s">
        <v>560</v>
      </c>
      <c r="I2005" s="216"/>
      <c r="J2005" s="193"/>
      <c r="K2005" s="216"/>
      <c r="L2005" s="217"/>
      <c r="M2005" s="222"/>
      <c r="N2005" s="223"/>
      <c r="O2005" s="224"/>
      <c r="P2005" s="194">
        <f t="shared" si="124"/>
        <v>0</v>
      </c>
      <c r="Q2005" s="219"/>
      <c r="R2005" s="220"/>
      <c r="S2005" s="219"/>
      <c r="T2005" s="221"/>
      <c r="U2005" s="195">
        <f t="shared" si="125"/>
        <v>0</v>
      </c>
      <c r="V2005" s="196">
        <f t="shared" si="126"/>
        <v>0</v>
      </c>
      <c r="W2005" s="196">
        <f t="shared" si="127"/>
        <v>0</v>
      </c>
      <c r="X2005" s="188"/>
    </row>
    <row r="2006" spans="1:24" ht="12">
      <c r="A2006" s="193"/>
      <c r="B2006" s="210"/>
      <c r="C2006" s="211"/>
      <c r="D2006" s="212"/>
      <c r="E2006" s="213"/>
      <c r="F2006" s="214"/>
      <c r="G2006" s="215"/>
      <c r="H2006" s="193" t="s">
        <v>560</v>
      </c>
      <c r="I2006" s="216"/>
      <c r="J2006" s="193"/>
      <c r="K2006" s="216"/>
      <c r="L2006" s="217"/>
      <c r="M2006" s="222"/>
      <c r="N2006" s="223"/>
      <c r="O2006" s="224"/>
      <c r="P2006" s="194">
        <f t="shared" si="124"/>
        <v>0</v>
      </c>
      <c r="Q2006" s="219"/>
      <c r="R2006" s="220"/>
      <c r="S2006" s="219"/>
      <c r="T2006" s="221"/>
      <c r="U2006" s="195">
        <f t="shared" si="125"/>
        <v>0</v>
      </c>
      <c r="V2006" s="196">
        <f t="shared" si="126"/>
        <v>0</v>
      </c>
      <c r="W2006" s="196">
        <f t="shared" si="127"/>
        <v>0</v>
      </c>
      <c r="X2006" s="188"/>
    </row>
    <row r="2007" spans="1:24" ht="12">
      <c r="A2007" s="193"/>
      <c r="B2007" s="210"/>
      <c r="C2007" s="211"/>
      <c r="D2007" s="212"/>
      <c r="E2007" s="213"/>
      <c r="F2007" s="214"/>
      <c r="G2007" s="215"/>
      <c r="H2007" s="193" t="s">
        <v>560</v>
      </c>
      <c r="I2007" s="216"/>
      <c r="J2007" s="193"/>
      <c r="K2007" s="216"/>
      <c r="L2007" s="217"/>
      <c r="M2007" s="222"/>
      <c r="N2007" s="223"/>
      <c r="O2007" s="224"/>
      <c r="P2007" s="194">
        <f t="shared" si="124"/>
        <v>0</v>
      </c>
      <c r="Q2007" s="219"/>
      <c r="R2007" s="220"/>
      <c r="S2007" s="219"/>
      <c r="T2007" s="221"/>
      <c r="U2007" s="195">
        <f t="shared" si="125"/>
        <v>0</v>
      </c>
      <c r="V2007" s="196">
        <f t="shared" si="126"/>
        <v>0</v>
      </c>
      <c r="W2007" s="196">
        <f t="shared" si="127"/>
        <v>0</v>
      </c>
      <c r="X2007" s="188"/>
    </row>
    <row r="2008" spans="1:24" ht="12">
      <c r="A2008" s="193"/>
      <c r="B2008" s="210"/>
      <c r="C2008" s="211"/>
      <c r="D2008" s="212"/>
      <c r="E2008" s="213"/>
      <c r="F2008" s="214"/>
      <c r="G2008" s="215"/>
      <c r="H2008" s="193" t="s">
        <v>560</v>
      </c>
      <c r="I2008" s="216"/>
      <c r="J2008" s="193"/>
      <c r="K2008" s="216"/>
      <c r="L2008" s="217"/>
      <c r="M2008" s="222"/>
      <c r="N2008" s="223"/>
      <c r="O2008" s="224"/>
      <c r="P2008" s="194">
        <f t="shared" si="124"/>
        <v>0</v>
      </c>
      <c r="Q2008" s="219"/>
      <c r="R2008" s="220"/>
      <c r="S2008" s="219"/>
      <c r="T2008" s="221"/>
      <c r="U2008" s="195">
        <f t="shared" si="125"/>
        <v>0</v>
      </c>
      <c r="V2008" s="196">
        <f t="shared" si="126"/>
        <v>0</v>
      </c>
      <c r="W2008" s="196">
        <f t="shared" si="127"/>
        <v>0</v>
      </c>
      <c r="X2008" s="188"/>
    </row>
    <row r="2009" spans="1:24" ht="12">
      <c r="A2009" s="193"/>
      <c r="B2009" s="210"/>
      <c r="C2009" s="211"/>
      <c r="D2009" s="212"/>
      <c r="E2009" s="213"/>
      <c r="F2009" s="214"/>
      <c r="G2009" s="215"/>
      <c r="H2009" s="193" t="s">
        <v>560</v>
      </c>
      <c r="I2009" s="216"/>
      <c r="J2009" s="193"/>
      <c r="K2009" s="216"/>
      <c r="L2009" s="217"/>
      <c r="M2009" s="222"/>
      <c r="N2009" s="223"/>
      <c r="O2009" s="224"/>
      <c r="P2009" s="194">
        <f t="shared" si="124"/>
        <v>0</v>
      </c>
      <c r="Q2009" s="219"/>
      <c r="R2009" s="220"/>
      <c r="S2009" s="219"/>
      <c r="T2009" s="221"/>
      <c r="U2009" s="195">
        <f t="shared" si="125"/>
        <v>0</v>
      </c>
      <c r="V2009" s="196">
        <f t="shared" si="126"/>
        <v>0</v>
      </c>
      <c r="W2009" s="196">
        <f t="shared" si="127"/>
        <v>0</v>
      </c>
      <c r="X2009" s="188"/>
    </row>
    <row r="2010" spans="1:24" ht="12">
      <c r="A2010" s="193"/>
      <c r="B2010" s="210"/>
      <c r="C2010" s="211"/>
      <c r="D2010" s="212"/>
      <c r="E2010" s="213"/>
      <c r="F2010" s="214"/>
      <c r="G2010" s="215"/>
      <c r="H2010" s="193" t="s">
        <v>560</v>
      </c>
      <c r="I2010" s="216"/>
      <c r="J2010" s="193"/>
      <c r="K2010" s="216"/>
      <c r="L2010" s="217"/>
      <c r="M2010" s="222"/>
      <c r="N2010" s="223"/>
      <c r="O2010" s="224"/>
      <c r="P2010" s="194">
        <f t="shared" si="124"/>
        <v>0</v>
      </c>
      <c r="Q2010" s="219"/>
      <c r="R2010" s="220"/>
      <c r="S2010" s="219"/>
      <c r="T2010" s="221"/>
      <c r="U2010" s="195">
        <f t="shared" si="125"/>
        <v>0</v>
      </c>
      <c r="V2010" s="196">
        <f t="shared" si="126"/>
        <v>0</v>
      </c>
      <c r="W2010" s="196">
        <f t="shared" si="127"/>
        <v>0</v>
      </c>
      <c r="X2010" s="188"/>
    </row>
    <row r="2011" spans="1:24" ht="12">
      <c r="A2011" s="193"/>
      <c r="B2011" s="210"/>
      <c r="C2011" s="211"/>
      <c r="D2011" s="212"/>
      <c r="E2011" s="213"/>
      <c r="F2011" s="214"/>
      <c r="G2011" s="215"/>
      <c r="H2011" s="193" t="s">
        <v>560</v>
      </c>
      <c r="I2011" s="216"/>
      <c r="J2011" s="193"/>
      <c r="K2011" s="216"/>
      <c r="L2011" s="217"/>
      <c r="M2011" s="222"/>
      <c r="N2011" s="223"/>
      <c r="O2011" s="224"/>
      <c r="P2011" s="194">
        <f t="shared" si="124"/>
        <v>0</v>
      </c>
      <c r="Q2011" s="219"/>
      <c r="R2011" s="220"/>
      <c r="S2011" s="219"/>
      <c r="T2011" s="221"/>
      <c r="U2011" s="195">
        <f t="shared" si="125"/>
        <v>0</v>
      </c>
      <c r="V2011" s="196">
        <f t="shared" si="126"/>
        <v>0</v>
      </c>
      <c r="W2011" s="196">
        <f t="shared" si="127"/>
        <v>0</v>
      </c>
      <c r="X2011" s="188"/>
    </row>
    <row r="2012" spans="1:24" ht="12">
      <c r="A2012" s="193"/>
      <c r="B2012" s="210"/>
      <c r="C2012" s="211"/>
      <c r="D2012" s="212"/>
      <c r="E2012" s="213"/>
      <c r="F2012" s="214"/>
      <c r="G2012" s="215"/>
      <c r="H2012" s="193" t="s">
        <v>560</v>
      </c>
      <c r="I2012" s="216"/>
      <c r="J2012" s="193"/>
      <c r="K2012" s="216"/>
      <c r="L2012" s="217"/>
      <c r="M2012" s="222"/>
      <c r="N2012" s="223"/>
      <c r="O2012" s="224"/>
      <c r="P2012" s="194">
        <f t="shared" si="124"/>
        <v>0</v>
      </c>
      <c r="Q2012" s="219"/>
      <c r="R2012" s="220"/>
      <c r="S2012" s="219"/>
      <c r="T2012" s="221"/>
      <c r="U2012" s="195">
        <f t="shared" si="125"/>
        <v>0</v>
      </c>
      <c r="V2012" s="196">
        <f t="shared" si="126"/>
        <v>0</v>
      </c>
      <c r="W2012" s="196">
        <f t="shared" si="127"/>
        <v>0</v>
      </c>
      <c r="X2012" s="188"/>
    </row>
    <row r="2013" spans="1:24" ht="12">
      <c r="A2013" s="193"/>
      <c r="B2013" s="210"/>
      <c r="C2013" s="211"/>
      <c r="D2013" s="212"/>
      <c r="E2013" s="213"/>
      <c r="F2013" s="214"/>
      <c r="G2013" s="215"/>
      <c r="H2013" s="193" t="s">
        <v>560</v>
      </c>
      <c r="I2013" s="216"/>
      <c r="J2013" s="193"/>
      <c r="K2013" s="216"/>
      <c r="L2013" s="217"/>
      <c r="M2013" s="222"/>
      <c r="N2013" s="223"/>
      <c r="O2013" s="224"/>
      <c r="P2013" s="194">
        <f t="shared" si="124"/>
        <v>0</v>
      </c>
      <c r="Q2013" s="219"/>
      <c r="R2013" s="220"/>
      <c r="S2013" s="219"/>
      <c r="T2013" s="221"/>
      <c r="U2013" s="195">
        <f t="shared" si="125"/>
        <v>0</v>
      </c>
      <c r="V2013" s="196">
        <f t="shared" si="126"/>
        <v>0</v>
      </c>
      <c r="W2013" s="196">
        <f t="shared" si="127"/>
        <v>0</v>
      </c>
      <c r="X2013" s="188"/>
    </row>
    <row r="2014" spans="1:24" ht="12">
      <c r="A2014" s="193"/>
      <c r="B2014" s="210"/>
      <c r="C2014" s="211"/>
      <c r="D2014" s="212"/>
      <c r="E2014" s="213"/>
      <c r="F2014" s="214"/>
      <c r="G2014" s="215"/>
      <c r="H2014" s="193" t="s">
        <v>560</v>
      </c>
      <c r="I2014" s="216"/>
      <c r="J2014" s="193"/>
      <c r="K2014" s="216"/>
      <c r="L2014" s="217"/>
      <c r="M2014" s="222"/>
      <c r="N2014" s="223"/>
      <c r="O2014" s="224"/>
      <c r="P2014" s="194">
        <f t="shared" si="124"/>
        <v>0</v>
      </c>
      <c r="Q2014" s="219"/>
      <c r="R2014" s="220"/>
      <c r="S2014" s="219"/>
      <c r="T2014" s="221"/>
      <c r="U2014" s="195">
        <f t="shared" si="125"/>
        <v>0</v>
      </c>
      <c r="V2014" s="196">
        <f t="shared" si="126"/>
        <v>0</v>
      </c>
      <c r="W2014" s="196">
        <f t="shared" si="127"/>
        <v>0</v>
      </c>
      <c r="X2014" s="188"/>
    </row>
    <row r="2015" spans="1:24" ht="12">
      <c r="A2015" s="193"/>
      <c r="B2015" s="210"/>
      <c r="C2015" s="211"/>
      <c r="D2015" s="212"/>
      <c r="E2015" s="213"/>
      <c r="F2015" s="214"/>
      <c r="G2015" s="215"/>
      <c r="H2015" s="193" t="s">
        <v>560</v>
      </c>
      <c r="I2015" s="216"/>
      <c r="J2015" s="193"/>
      <c r="K2015" s="216"/>
      <c r="L2015" s="217"/>
      <c r="M2015" s="222"/>
      <c r="N2015" s="223"/>
      <c r="O2015" s="224"/>
      <c r="P2015" s="194">
        <f t="shared" si="124"/>
        <v>0</v>
      </c>
      <c r="Q2015" s="219"/>
      <c r="R2015" s="220"/>
      <c r="S2015" s="219"/>
      <c r="T2015" s="221"/>
      <c r="U2015" s="195">
        <f t="shared" si="125"/>
        <v>0</v>
      </c>
      <c r="V2015" s="196">
        <f t="shared" si="126"/>
        <v>0</v>
      </c>
      <c r="W2015" s="196">
        <f t="shared" si="127"/>
        <v>0</v>
      </c>
      <c r="X2015" s="188"/>
    </row>
    <row r="2016" spans="1:24" ht="12">
      <c r="A2016" s="193"/>
      <c r="B2016" s="210"/>
      <c r="C2016" s="211"/>
      <c r="D2016" s="212"/>
      <c r="E2016" s="213"/>
      <c r="F2016" s="214"/>
      <c r="G2016" s="215"/>
      <c r="H2016" s="193" t="s">
        <v>560</v>
      </c>
      <c r="I2016" s="216"/>
      <c r="J2016" s="193"/>
      <c r="K2016" s="216"/>
      <c r="L2016" s="217"/>
      <c r="M2016" s="222"/>
      <c r="N2016" s="223"/>
      <c r="O2016" s="224"/>
      <c r="P2016" s="194">
        <f t="shared" si="124"/>
        <v>0</v>
      </c>
      <c r="Q2016" s="219"/>
      <c r="R2016" s="220"/>
      <c r="S2016" s="219"/>
      <c r="T2016" s="221"/>
      <c r="U2016" s="195">
        <f t="shared" si="125"/>
        <v>0</v>
      </c>
      <c r="V2016" s="196">
        <f t="shared" si="126"/>
        <v>0</v>
      </c>
      <c r="W2016" s="196">
        <f t="shared" si="127"/>
        <v>0</v>
      </c>
      <c r="X2016" s="188"/>
    </row>
    <row r="2017" spans="1:24" ht="12">
      <c r="A2017" s="193"/>
      <c r="B2017" s="210"/>
      <c r="C2017" s="211"/>
      <c r="D2017" s="212"/>
      <c r="E2017" s="213"/>
      <c r="F2017" s="214"/>
      <c r="G2017" s="215"/>
      <c r="H2017" s="193" t="s">
        <v>560</v>
      </c>
      <c r="I2017" s="216"/>
      <c r="J2017" s="193"/>
      <c r="K2017" s="216"/>
      <c r="L2017" s="217"/>
      <c r="M2017" s="222"/>
      <c r="N2017" s="223"/>
      <c r="O2017" s="224"/>
      <c r="P2017" s="194">
        <f t="shared" si="124"/>
        <v>0</v>
      </c>
      <c r="Q2017" s="219"/>
      <c r="R2017" s="220"/>
      <c r="S2017" s="219"/>
      <c r="T2017" s="221"/>
      <c r="U2017" s="195">
        <f t="shared" si="125"/>
        <v>0</v>
      </c>
      <c r="V2017" s="196">
        <f t="shared" si="126"/>
        <v>0</v>
      </c>
      <c r="W2017" s="196">
        <f t="shared" si="127"/>
        <v>0</v>
      </c>
      <c r="X2017" s="188"/>
    </row>
    <row r="2018" spans="1:24" ht="12">
      <c r="A2018" s="193"/>
      <c r="B2018" s="210"/>
      <c r="C2018" s="211"/>
      <c r="D2018" s="212"/>
      <c r="E2018" s="213"/>
      <c r="F2018" s="214"/>
      <c r="G2018" s="215"/>
      <c r="H2018" s="193" t="s">
        <v>560</v>
      </c>
      <c r="I2018" s="216"/>
      <c r="J2018" s="193"/>
      <c r="K2018" s="216"/>
      <c r="L2018" s="217"/>
      <c r="M2018" s="222"/>
      <c r="N2018" s="223"/>
      <c r="O2018" s="224"/>
      <c r="P2018" s="194">
        <f t="shared" si="124"/>
        <v>0</v>
      </c>
      <c r="Q2018" s="219"/>
      <c r="R2018" s="220"/>
      <c r="S2018" s="219"/>
      <c r="T2018" s="221"/>
      <c r="U2018" s="195">
        <f t="shared" si="125"/>
        <v>0</v>
      </c>
      <c r="V2018" s="196">
        <f t="shared" si="126"/>
        <v>0</v>
      </c>
      <c r="W2018" s="196">
        <f t="shared" si="127"/>
        <v>0</v>
      </c>
      <c r="X2018" s="188"/>
    </row>
    <row r="2019" spans="1:24" ht="12">
      <c r="A2019" s="193"/>
      <c r="B2019" s="210"/>
      <c r="C2019" s="211"/>
      <c r="D2019" s="212"/>
      <c r="E2019" s="213"/>
      <c r="F2019" s="214"/>
      <c r="G2019" s="215"/>
      <c r="H2019" s="193" t="s">
        <v>560</v>
      </c>
      <c r="I2019" s="216"/>
      <c r="J2019" s="193"/>
      <c r="K2019" s="216"/>
      <c r="L2019" s="217"/>
      <c r="M2019" s="222"/>
      <c r="N2019" s="223"/>
      <c r="O2019" s="224"/>
      <c r="P2019" s="194">
        <f t="shared" si="124"/>
        <v>0</v>
      </c>
      <c r="Q2019" s="219"/>
      <c r="R2019" s="220"/>
      <c r="S2019" s="219"/>
      <c r="T2019" s="221"/>
      <c r="U2019" s="195">
        <f t="shared" si="125"/>
        <v>0</v>
      </c>
      <c r="V2019" s="196">
        <f t="shared" si="126"/>
        <v>0</v>
      </c>
      <c r="W2019" s="196">
        <f t="shared" si="127"/>
        <v>0</v>
      </c>
      <c r="X2019" s="188"/>
    </row>
    <row r="2020" spans="1:24" ht="12">
      <c r="A2020" s="193"/>
      <c r="B2020" s="210"/>
      <c r="C2020" s="211"/>
      <c r="D2020" s="212"/>
      <c r="E2020" s="213"/>
      <c r="F2020" s="214"/>
      <c r="G2020" s="215"/>
      <c r="H2020" s="193" t="s">
        <v>560</v>
      </c>
      <c r="I2020" s="216"/>
      <c r="J2020" s="193"/>
      <c r="K2020" s="216"/>
      <c r="L2020" s="217"/>
      <c r="M2020" s="222"/>
      <c r="N2020" s="223"/>
      <c r="O2020" s="224"/>
      <c r="P2020" s="194">
        <f t="shared" si="124"/>
        <v>0</v>
      </c>
      <c r="Q2020" s="219"/>
      <c r="R2020" s="220"/>
      <c r="S2020" s="219"/>
      <c r="T2020" s="221"/>
      <c r="U2020" s="195">
        <f t="shared" si="125"/>
        <v>0</v>
      </c>
      <c r="V2020" s="196">
        <f t="shared" si="126"/>
        <v>0</v>
      </c>
      <c r="W2020" s="196">
        <f t="shared" si="127"/>
        <v>0</v>
      </c>
      <c r="X2020" s="188"/>
    </row>
    <row r="2021" spans="1:24" ht="12">
      <c r="A2021" s="193"/>
      <c r="B2021" s="210"/>
      <c r="C2021" s="211"/>
      <c r="D2021" s="212"/>
      <c r="E2021" s="213"/>
      <c r="F2021" s="214"/>
      <c r="G2021" s="215"/>
      <c r="H2021" s="193" t="s">
        <v>560</v>
      </c>
      <c r="I2021" s="216"/>
      <c r="J2021" s="193"/>
      <c r="K2021" s="216"/>
      <c r="L2021" s="217"/>
      <c r="M2021" s="222"/>
      <c r="N2021" s="223"/>
      <c r="O2021" s="224"/>
      <c r="P2021" s="194">
        <f t="shared" si="124"/>
        <v>0</v>
      </c>
      <c r="Q2021" s="219"/>
      <c r="R2021" s="220"/>
      <c r="S2021" s="219"/>
      <c r="T2021" s="221"/>
      <c r="U2021" s="195">
        <f t="shared" si="125"/>
        <v>0</v>
      </c>
      <c r="V2021" s="196">
        <f t="shared" si="126"/>
        <v>0</v>
      </c>
      <c r="W2021" s="196">
        <f t="shared" si="127"/>
        <v>0</v>
      </c>
      <c r="X2021" s="188"/>
    </row>
    <row r="2022" spans="1:24" ht="12">
      <c r="A2022" s="193"/>
      <c r="B2022" s="210"/>
      <c r="C2022" s="211"/>
      <c r="D2022" s="212"/>
      <c r="E2022" s="213"/>
      <c r="F2022" s="214"/>
      <c r="G2022" s="215"/>
      <c r="H2022" s="193" t="s">
        <v>560</v>
      </c>
      <c r="I2022" s="216"/>
      <c r="J2022" s="193"/>
      <c r="K2022" s="216"/>
      <c r="L2022" s="217"/>
      <c r="M2022" s="222"/>
      <c r="N2022" s="223"/>
      <c r="O2022" s="224"/>
      <c r="P2022" s="194">
        <f t="shared" si="124"/>
        <v>0</v>
      </c>
      <c r="Q2022" s="219"/>
      <c r="R2022" s="220"/>
      <c r="S2022" s="219"/>
      <c r="T2022" s="221"/>
      <c r="U2022" s="195">
        <f t="shared" si="125"/>
        <v>0</v>
      </c>
      <c r="V2022" s="196">
        <f t="shared" si="126"/>
        <v>0</v>
      </c>
      <c r="W2022" s="196">
        <f t="shared" si="127"/>
        <v>0</v>
      </c>
      <c r="X2022" s="188"/>
    </row>
    <row r="2023" spans="1:24" ht="12">
      <c r="A2023" s="193"/>
      <c r="B2023" s="210"/>
      <c r="C2023" s="211"/>
      <c r="D2023" s="212"/>
      <c r="E2023" s="213"/>
      <c r="F2023" s="214"/>
      <c r="G2023" s="215"/>
      <c r="H2023" s="193" t="s">
        <v>560</v>
      </c>
      <c r="I2023" s="216"/>
      <c r="J2023" s="193"/>
      <c r="K2023" s="216"/>
      <c r="L2023" s="217"/>
      <c r="M2023" s="222"/>
      <c r="N2023" s="223"/>
      <c r="O2023" s="224"/>
      <c r="P2023" s="194">
        <f t="shared" si="124"/>
        <v>0</v>
      </c>
      <c r="Q2023" s="219"/>
      <c r="R2023" s="220"/>
      <c r="S2023" s="219"/>
      <c r="T2023" s="221"/>
      <c r="U2023" s="195">
        <f t="shared" si="125"/>
        <v>0</v>
      </c>
      <c r="V2023" s="196">
        <f t="shared" si="126"/>
        <v>0</v>
      </c>
      <c r="W2023" s="196">
        <f t="shared" si="127"/>
        <v>0</v>
      </c>
      <c r="X2023" s="188"/>
    </row>
    <row r="2024" spans="1:24" ht="12">
      <c r="A2024" s="193"/>
      <c r="B2024" s="210"/>
      <c r="C2024" s="211"/>
      <c r="D2024" s="212"/>
      <c r="E2024" s="213"/>
      <c r="F2024" s="214"/>
      <c r="G2024" s="215"/>
      <c r="H2024" s="193" t="s">
        <v>560</v>
      </c>
      <c r="I2024" s="216"/>
      <c r="J2024" s="193"/>
      <c r="K2024" s="216"/>
      <c r="L2024" s="217"/>
      <c r="M2024" s="222"/>
      <c r="N2024" s="223"/>
      <c r="O2024" s="224"/>
      <c r="P2024" s="194">
        <f t="shared" si="124"/>
        <v>0</v>
      </c>
      <c r="Q2024" s="219"/>
      <c r="R2024" s="220"/>
      <c r="S2024" s="219"/>
      <c r="T2024" s="221"/>
      <c r="U2024" s="195">
        <f t="shared" si="125"/>
        <v>0</v>
      </c>
      <c r="V2024" s="196">
        <f t="shared" si="126"/>
        <v>0</v>
      </c>
      <c r="W2024" s="196">
        <f t="shared" si="127"/>
        <v>0</v>
      </c>
      <c r="X2024" s="188"/>
    </row>
    <row r="2025" spans="1:24" ht="12">
      <c r="A2025" s="193"/>
      <c r="B2025" s="210"/>
      <c r="C2025" s="211"/>
      <c r="D2025" s="212"/>
      <c r="E2025" s="213"/>
      <c r="F2025" s="214"/>
      <c r="G2025" s="215"/>
      <c r="H2025" s="193" t="s">
        <v>560</v>
      </c>
      <c r="I2025" s="216"/>
      <c r="J2025" s="193"/>
      <c r="K2025" s="216"/>
      <c r="L2025" s="217"/>
      <c r="M2025" s="222"/>
      <c r="N2025" s="223"/>
      <c r="O2025" s="224"/>
      <c r="P2025" s="194">
        <f t="shared" si="124"/>
        <v>0</v>
      </c>
      <c r="Q2025" s="219"/>
      <c r="R2025" s="220"/>
      <c r="S2025" s="219"/>
      <c r="T2025" s="221"/>
      <c r="U2025" s="195">
        <f t="shared" si="125"/>
        <v>0</v>
      </c>
      <c r="V2025" s="196">
        <f t="shared" si="126"/>
        <v>0</v>
      </c>
      <c r="W2025" s="196">
        <f t="shared" si="127"/>
        <v>0</v>
      </c>
      <c r="X2025" s="188"/>
    </row>
    <row r="2026" spans="1:24" ht="12">
      <c r="A2026" s="193"/>
      <c r="B2026" s="210"/>
      <c r="C2026" s="211"/>
      <c r="D2026" s="212"/>
      <c r="E2026" s="213"/>
      <c r="F2026" s="214"/>
      <c r="G2026" s="215"/>
      <c r="H2026" s="193" t="s">
        <v>560</v>
      </c>
      <c r="I2026" s="216"/>
      <c r="J2026" s="193"/>
      <c r="K2026" s="216"/>
      <c r="L2026" s="217"/>
      <c r="M2026" s="222"/>
      <c r="N2026" s="223"/>
      <c r="O2026" s="224"/>
      <c r="P2026" s="194">
        <f t="shared" si="124"/>
        <v>0</v>
      </c>
      <c r="Q2026" s="219"/>
      <c r="R2026" s="220"/>
      <c r="S2026" s="219"/>
      <c r="T2026" s="221"/>
      <c r="U2026" s="195">
        <f t="shared" si="125"/>
        <v>0</v>
      </c>
      <c r="V2026" s="196">
        <f t="shared" si="126"/>
        <v>0</v>
      </c>
      <c r="W2026" s="196">
        <f t="shared" si="127"/>
        <v>0</v>
      </c>
      <c r="X2026" s="188"/>
    </row>
    <row r="2027" spans="1:24" ht="12">
      <c r="A2027" s="193"/>
      <c r="B2027" s="210"/>
      <c r="C2027" s="211"/>
      <c r="D2027" s="212"/>
      <c r="E2027" s="213"/>
      <c r="F2027" s="214"/>
      <c r="G2027" s="215"/>
      <c r="H2027" s="193" t="s">
        <v>560</v>
      </c>
      <c r="I2027" s="216"/>
      <c r="J2027" s="193"/>
      <c r="K2027" s="216"/>
      <c r="L2027" s="217"/>
      <c r="M2027" s="222"/>
      <c r="N2027" s="223"/>
      <c r="O2027" s="224"/>
      <c r="P2027" s="194">
        <f t="shared" si="124"/>
        <v>0</v>
      </c>
      <c r="Q2027" s="219"/>
      <c r="R2027" s="220"/>
      <c r="S2027" s="219"/>
      <c r="T2027" s="221"/>
      <c r="U2027" s="195">
        <f t="shared" si="125"/>
        <v>0</v>
      </c>
      <c r="V2027" s="196">
        <f t="shared" si="126"/>
        <v>0</v>
      </c>
      <c r="W2027" s="196">
        <f t="shared" si="127"/>
        <v>0</v>
      </c>
      <c r="X2027" s="188"/>
    </row>
    <row r="2028" spans="1:24" ht="12">
      <c r="A2028" s="193"/>
      <c r="B2028" s="210"/>
      <c r="C2028" s="211"/>
      <c r="D2028" s="212"/>
      <c r="E2028" s="213"/>
      <c r="F2028" s="214"/>
      <c r="G2028" s="215"/>
      <c r="H2028" s="193" t="s">
        <v>560</v>
      </c>
      <c r="I2028" s="216"/>
      <c r="J2028" s="193"/>
      <c r="K2028" s="216"/>
      <c r="L2028" s="217"/>
      <c r="M2028" s="222"/>
      <c r="N2028" s="223"/>
      <c r="O2028" s="224"/>
      <c r="P2028" s="194">
        <f t="shared" si="124"/>
        <v>0</v>
      </c>
      <c r="Q2028" s="219"/>
      <c r="R2028" s="220"/>
      <c r="S2028" s="219"/>
      <c r="T2028" s="221"/>
      <c r="U2028" s="195">
        <f t="shared" si="125"/>
        <v>0</v>
      </c>
      <c r="V2028" s="196">
        <f t="shared" si="126"/>
        <v>0</v>
      </c>
      <c r="W2028" s="196">
        <f t="shared" si="127"/>
        <v>0</v>
      </c>
      <c r="X2028" s="188"/>
    </row>
    <row r="2029" spans="1:24" ht="12">
      <c r="A2029" s="193"/>
      <c r="B2029" s="210"/>
      <c r="C2029" s="211"/>
      <c r="D2029" s="212"/>
      <c r="E2029" s="213"/>
      <c r="F2029" s="214"/>
      <c r="G2029" s="215"/>
      <c r="H2029" s="193" t="s">
        <v>560</v>
      </c>
      <c r="I2029" s="216"/>
      <c r="J2029" s="193"/>
      <c r="K2029" s="216"/>
      <c r="L2029" s="217"/>
      <c r="M2029" s="222"/>
      <c r="N2029" s="223"/>
      <c r="O2029" s="224"/>
      <c r="P2029" s="194">
        <f t="shared" si="124"/>
        <v>0</v>
      </c>
      <c r="Q2029" s="219"/>
      <c r="R2029" s="220"/>
      <c r="S2029" s="219"/>
      <c r="T2029" s="221"/>
      <c r="U2029" s="195">
        <f t="shared" si="125"/>
        <v>0</v>
      </c>
      <c r="V2029" s="196">
        <f t="shared" si="126"/>
        <v>0</v>
      </c>
      <c r="W2029" s="196">
        <f t="shared" si="127"/>
        <v>0</v>
      </c>
      <c r="X2029" s="188"/>
    </row>
    <row r="2030" spans="1:24" ht="12">
      <c r="A2030" s="193"/>
      <c r="B2030" s="210"/>
      <c r="C2030" s="211"/>
      <c r="D2030" s="212"/>
      <c r="E2030" s="213"/>
      <c r="F2030" s="214"/>
      <c r="G2030" s="215"/>
      <c r="H2030" s="193" t="s">
        <v>560</v>
      </c>
      <c r="I2030" s="216"/>
      <c r="J2030" s="193"/>
      <c r="K2030" s="216"/>
      <c r="L2030" s="217"/>
      <c r="M2030" s="222"/>
      <c r="N2030" s="223"/>
      <c r="O2030" s="224"/>
      <c r="P2030" s="194">
        <f t="shared" si="124"/>
        <v>0</v>
      </c>
      <c r="Q2030" s="219"/>
      <c r="R2030" s="220"/>
      <c r="S2030" s="219"/>
      <c r="T2030" s="221"/>
      <c r="U2030" s="195">
        <f t="shared" si="125"/>
        <v>0</v>
      </c>
      <c r="V2030" s="196">
        <f t="shared" si="126"/>
        <v>0</v>
      </c>
      <c r="W2030" s="196">
        <f t="shared" si="127"/>
        <v>0</v>
      </c>
      <c r="X2030" s="188"/>
    </row>
    <row r="2031" spans="1:24" ht="12">
      <c r="A2031" s="193"/>
      <c r="B2031" s="210"/>
      <c r="C2031" s="211"/>
      <c r="D2031" s="212"/>
      <c r="E2031" s="213"/>
      <c r="F2031" s="214"/>
      <c r="G2031" s="215"/>
      <c r="H2031" s="193" t="s">
        <v>560</v>
      </c>
      <c r="I2031" s="216"/>
      <c r="J2031" s="193"/>
      <c r="K2031" s="216"/>
      <c r="L2031" s="217"/>
      <c r="M2031" s="222"/>
      <c r="N2031" s="223"/>
      <c r="O2031" s="224"/>
      <c r="P2031" s="194">
        <f t="shared" si="124"/>
        <v>0</v>
      </c>
      <c r="Q2031" s="219"/>
      <c r="R2031" s="220"/>
      <c r="S2031" s="219"/>
      <c r="T2031" s="221"/>
      <c r="U2031" s="195">
        <f t="shared" si="125"/>
        <v>0</v>
      </c>
      <c r="V2031" s="196">
        <f t="shared" si="126"/>
        <v>0</v>
      </c>
      <c r="W2031" s="196">
        <f t="shared" si="127"/>
        <v>0</v>
      </c>
      <c r="X2031" s="188"/>
    </row>
    <row r="2032" spans="1:24" ht="12">
      <c r="A2032" s="193"/>
      <c r="B2032" s="210"/>
      <c r="C2032" s="211"/>
      <c r="D2032" s="212"/>
      <c r="E2032" s="213"/>
      <c r="F2032" s="214"/>
      <c r="G2032" s="215"/>
      <c r="H2032" s="193" t="s">
        <v>560</v>
      </c>
      <c r="I2032" s="216"/>
      <c r="J2032" s="193"/>
      <c r="K2032" s="216"/>
      <c r="L2032" s="217"/>
      <c r="M2032" s="222"/>
      <c r="N2032" s="223"/>
      <c r="O2032" s="224"/>
      <c r="P2032" s="194">
        <f t="shared" si="124"/>
        <v>0</v>
      </c>
      <c r="Q2032" s="219"/>
      <c r="R2032" s="220"/>
      <c r="S2032" s="219"/>
      <c r="T2032" s="221"/>
      <c r="U2032" s="195">
        <f t="shared" si="125"/>
        <v>0</v>
      </c>
      <c r="V2032" s="196">
        <f t="shared" si="126"/>
        <v>0</v>
      </c>
      <c r="W2032" s="196">
        <f t="shared" si="127"/>
        <v>0</v>
      </c>
      <c r="X2032" s="188"/>
    </row>
    <row r="2033" spans="1:24" ht="12">
      <c r="A2033" s="193"/>
      <c r="B2033" s="210"/>
      <c r="C2033" s="211"/>
      <c r="D2033" s="212"/>
      <c r="E2033" s="213"/>
      <c r="F2033" s="214"/>
      <c r="G2033" s="215"/>
      <c r="H2033" s="193" t="s">
        <v>560</v>
      </c>
      <c r="I2033" s="216"/>
      <c r="J2033" s="193"/>
      <c r="K2033" s="216"/>
      <c r="L2033" s="217"/>
      <c r="M2033" s="222"/>
      <c r="N2033" s="223"/>
      <c r="O2033" s="224"/>
      <c r="P2033" s="194">
        <f t="shared" si="124"/>
        <v>0</v>
      </c>
      <c r="Q2033" s="219"/>
      <c r="R2033" s="220"/>
      <c r="S2033" s="219"/>
      <c r="T2033" s="221"/>
      <c r="U2033" s="195">
        <f t="shared" si="125"/>
        <v>0</v>
      </c>
      <c r="V2033" s="196">
        <f t="shared" si="126"/>
        <v>0</v>
      </c>
      <c r="W2033" s="196">
        <f t="shared" si="127"/>
        <v>0</v>
      </c>
      <c r="X2033" s="188"/>
    </row>
    <row r="2034" spans="1:24" ht="12">
      <c r="A2034" s="193"/>
      <c r="B2034" s="210"/>
      <c r="C2034" s="211"/>
      <c r="D2034" s="212"/>
      <c r="E2034" s="213"/>
      <c r="F2034" s="214"/>
      <c r="G2034" s="215"/>
      <c r="H2034" s="193" t="s">
        <v>560</v>
      </c>
      <c r="I2034" s="216"/>
      <c r="J2034" s="193"/>
      <c r="K2034" s="216"/>
      <c r="L2034" s="217"/>
      <c r="M2034" s="222"/>
      <c r="N2034" s="223"/>
      <c r="O2034" s="224"/>
      <c r="P2034" s="194">
        <f t="shared" si="124"/>
        <v>0</v>
      </c>
      <c r="Q2034" s="219"/>
      <c r="R2034" s="220"/>
      <c r="S2034" s="219"/>
      <c r="T2034" s="221"/>
      <c r="U2034" s="195">
        <f t="shared" si="125"/>
        <v>0</v>
      </c>
      <c r="V2034" s="196">
        <f t="shared" si="126"/>
        <v>0</v>
      </c>
      <c r="W2034" s="196">
        <f t="shared" si="127"/>
        <v>0</v>
      </c>
      <c r="X2034" s="188"/>
    </row>
    <row r="2035" spans="1:24" ht="12">
      <c r="A2035" s="193"/>
      <c r="B2035" s="210"/>
      <c r="C2035" s="211"/>
      <c r="D2035" s="212"/>
      <c r="E2035" s="213"/>
      <c r="F2035" s="214"/>
      <c r="G2035" s="215"/>
      <c r="H2035" s="193" t="s">
        <v>560</v>
      </c>
      <c r="I2035" s="216"/>
      <c r="J2035" s="193"/>
      <c r="K2035" s="216"/>
      <c r="L2035" s="217"/>
      <c r="M2035" s="222"/>
      <c r="N2035" s="223"/>
      <c r="O2035" s="224"/>
      <c r="P2035" s="194">
        <f t="shared" si="124"/>
        <v>0</v>
      </c>
      <c r="Q2035" s="219"/>
      <c r="R2035" s="220"/>
      <c r="S2035" s="219"/>
      <c r="T2035" s="221"/>
      <c r="U2035" s="195">
        <f t="shared" si="125"/>
        <v>0</v>
      </c>
      <c r="V2035" s="196">
        <f t="shared" si="126"/>
        <v>0</v>
      </c>
      <c r="W2035" s="196">
        <f t="shared" si="127"/>
        <v>0</v>
      </c>
      <c r="X2035" s="188"/>
    </row>
    <row r="2036" spans="1:24" ht="12">
      <c r="A2036" s="193"/>
      <c r="B2036" s="210"/>
      <c r="C2036" s="211"/>
      <c r="D2036" s="212"/>
      <c r="E2036" s="213"/>
      <c r="F2036" s="214"/>
      <c r="G2036" s="215"/>
      <c r="H2036" s="193" t="s">
        <v>560</v>
      </c>
      <c r="I2036" s="216"/>
      <c r="J2036" s="193"/>
      <c r="K2036" s="216"/>
      <c r="L2036" s="217"/>
      <c r="M2036" s="222"/>
      <c r="N2036" s="223"/>
      <c r="O2036" s="224"/>
      <c r="P2036" s="194">
        <f t="shared" si="124"/>
        <v>0</v>
      </c>
      <c r="Q2036" s="219"/>
      <c r="R2036" s="220"/>
      <c r="S2036" s="219"/>
      <c r="T2036" s="221"/>
      <c r="U2036" s="195">
        <f t="shared" si="125"/>
        <v>0</v>
      </c>
      <c r="V2036" s="196">
        <f t="shared" si="126"/>
        <v>0</v>
      </c>
      <c r="W2036" s="196">
        <f t="shared" si="127"/>
        <v>0</v>
      </c>
      <c r="X2036" s="188"/>
    </row>
    <row r="2037" spans="1:24" ht="12">
      <c r="A2037" s="193"/>
      <c r="B2037" s="210"/>
      <c r="C2037" s="211"/>
      <c r="D2037" s="212"/>
      <c r="E2037" s="213"/>
      <c r="F2037" s="214"/>
      <c r="G2037" s="215"/>
      <c r="H2037" s="193" t="s">
        <v>560</v>
      </c>
      <c r="I2037" s="216"/>
      <c r="J2037" s="193"/>
      <c r="K2037" s="216"/>
      <c r="L2037" s="217"/>
      <c r="M2037" s="222"/>
      <c r="N2037" s="223"/>
      <c r="O2037" s="224"/>
      <c r="P2037" s="194">
        <f t="shared" si="124"/>
        <v>0</v>
      </c>
      <c r="Q2037" s="219"/>
      <c r="R2037" s="220"/>
      <c r="S2037" s="219"/>
      <c r="T2037" s="221"/>
      <c r="U2037" s="195">
        <f t="shared" si="125"/>
        <v>0</v>
      </c>
      <c r="V2037" s="196">
        <f t="shared" si="126"/>
        <v>0</v>
      </c>
      <c r="W2037" s="196">
        <f t="shared" si="127"/>
        <v>0</v>
      </c>
      <c r="X2037" s="188"/>
    </row>
    <row r="2038" spans="1:24" ht="12">
      <c r="A2038" s="193"/>
      <c r="B2038" s="210"/>
      <c r="C2038" s="211"/>
      <c r="D2038" s="212"/>
      <c r="E2038" s="213"/>
      <c r="F2038" s="214"/>
      <c r="G2038" s="215"/>
      <c r="H2038" s="193" t="s">
        <v>560</v>
      </c>
      <c r="I2038" s="216"/>
      <c r="J2038" s="193"/>
      <c r="K2038" s="216"/>
      <c r="L2038" s="217"/>
      <c r="M2038" s="222"/>
      <c r="N2038" s="223"/>
      <c r="O2038" s="224"/>
      <c r="P2038" s="194">
        <f t="shared" si="124"/>
        <v>0</v>
      </c>
      <c r="Q2038" s="225"/>
      <c r="R2038" s="226"/>
      <c r="S2038" s="225"/>
      <c r="T2038" s="227"/>
      <c r="U2038" s="195">
        <f t="shared" si="125"/>
        <v>0</v>
      </c>
      <c r="V2038" s="196">
        <f t="shared" si="126"/>
        <v>0</v>
      </c>
      <c r="W2038" s="196">
        <f t="shared" si="127"/>
        <v>0</v>
      </c>
      <c r="X2038" s="188"/>
    </row>
    <row r="2039" spans="1:24" ht="12">
      <c r="A2039" s="193"/>
      <c r="B2039" s="210"/>
      <c r="C2039" s="211"/>
      <c r="D2039" s="212"/>
      <c r="E2039" s="213"/>
      <c r="F2039" s="214"/>
      <c r="G2039" s="215"/>
      <c r="H2039" s="193" t="s">
        <v>560</v>
      </c>
      <c r="I2039" s="216"/>
      <c r="J2039" s="193"/>
      <c r="K2039" s="216"/>
      <c r="L2039" s="217"/>
      <c r="M2039" s="222"/>
      <c r="N2039" s="223"/>
      <c r="O2039" s="224"/>
      <c r="P2039" s="194">
        <f t="shared" si="124"/>
        <v>0</v>
      </c>
      <c r="Q2039" s="225"/>
      <c r="R2039" s="226"/>
      <c r="S2039" s="225"/>
      <c r="T2039" s="227"/>
      <c r="U2039" s="195">
        <f t="shared" si="125"/>
        <v>0</v>
      </c>
      <c r="V2039" s="196">
        <f t="shared" si="126"/>
        <v>0</v>
      </c>
      <c r="W2039" s="196">
        <f t="shared" si="127"/>
        <v>0</v>
      </c>
      <c r="X2039" s="188"/>
    </row>
    <row r="2040" spans="1:24" ht="12">
      <c r="A2040" s="193"/>
      <c r="B2040" s="210"/>
      <c r="C2040" s="211"/>
      <c r="D2040" s="212"/>
      <c r="E2040" s="213"/>
      <c r="F2040" s="214"/>
      <c r="G2040" s="215"/>
      <c r="H2040" s="193" t="s">
        <v>560</v>
      </c>
      <c r="I2040" s="216"/>
      <c r="J2040" s="193"/>
      <c r="K2040" s="216"/>
      <c r="L2040" s="217"/>
      <c r="M2040" s="222"/>
      <c r="N2040" s="223"/>
      <c r="O2040" s="224"/>
      <c r="P2040" s="194">
        <f t="shared" si="124"/>
        <v>0</v>
      </c>
      <c r="Q2040" s="225"/>
      <c r="R2040" s="226"/>
      <c r="S2040" s="225"/>
      <c r="T2040" s="227"/>
      <c r="U2040" s="195">
        <f t="shared" si="125"/>
        <v>0</v>
      </c>
      <c r="V2040" s="196">
        <f t="shared" si="126"/>
        <v>0</v>
      </c>
      <c r="W2040" s="196">
        <f t="shared" si="127"/>
        <v>0</v>
      </c>
      <c r="X2040" s="188"/>
    </row>
    <row r="2041" spans="1:24" ht="12">
      <c r="A2041" s="193"/>
      <c r="B2041" s="210"/>
      <c r="C2041" s="211"/>
      <c r="D2041" s="212"/>
      <c r="E2041" s="213"/>
      <c r="F2041" s="214"/>
      <c r="G2041" s="215"/>
      <c r="H2041" s="193" t="s">
        <v>560</v>
      </c>
      <c r="I2041" s="216"/>
      <c r="J2041" s="193"/>
      <c r="K2041" s="216"/>
      <c r="L2041" s="217"/>
      <c r="M2041" s="222"/>
      <c r="N2041" s="223"/>
      <c r="O2041" s="224"/>
      <c r="P2041" s="194">
        <f t="shared" si="124"/>
        <v>0</v>
      </c>
      <c r="Q2041" s="225"/>
      <c r="R2041" s="226"/>
      <c r="S2041" s="225"/>
      <c r="T2041" s="227"/>
      <c r="U2041" s="195">
        <f t="shared" si="125"/>
        <v>0</v>
      </c>
      <c r="V2041" s="196">
        <f t="shared" si="126"/>
        <v>0</v>
      </c>
      <c r="W2041" s="196">
        <f t="shared" si="127"/>
        <v>0</v>
      </c>
      <c r="X2041" s="228"/>
    </row>
    <row r="2042" spans="1:24" ht="12">
      <c r="A2042" s="193"/>
      <c r="B2042" s="210"/>
      <c r="C2042" s="211"/>
      <c r="D2042" s="212"/>
      <c r="E2042" s="213"/>
      <c r="F2042" s="214"/>
      <c r="G2042" s="215"/>
      <c r="H2042" s="193" t="s">
        <v>560</v>
      </c>
      <c r="I2042" s="216"/>
      <c r="J2042" s="193"/>
      <c r="K2042" s="216"/>
      <c r="L2042" s="217"/>
      <c r="M2042" s="222"/>
      <c r="N2042" s="223"/>
      <c r="O2042" s="224"/>
      <c r="P2042" s="194">
        <f t="shared" si="124"/>
        <v>0</v>
      </c>
      <c r="Q2042" s="225"/>
      <c r="R2042" s="226"/>
      <c r="S2042" s="225"/>
      <c r="T2042" s="227"/>
      <c r="U2042" s="195">
        <f t="shared" si="125"/>
        <v>0</v>
      </c>
      <c r="V2042" s="196">
        <f t="shared" si="126"/>
        <v>0</v>
      </c>
      <c r="W2042" s="196">
        <f t="shared" si="127"/>
        <v>0</v>
      </c>
      <c r="X2042" s="228"/>
    </row>
    <row r="2043" spans="1:24" ht="12">
      <c r="A2043" s="193"/>
      <c r="B2043" s="210"/>
      <c r="C2043" s="211"/>
      <c r="D2043" s="212"/>
      <c r="E2043" s="213"/>
      <c r="F2043" s="214"/>
      <c r="G2043" s="215"/>
      <c r="H2043" s="193" t="s">
        <v>560</v>
      </c>
      <c r="I2043" s="216"/>
      <c r="J2043" s="193"/>
      <c r="K2043" s="216"/>
      <c r="L2043" s="217"/>
      <c r="M2043" s="222"/>
      <c r="N2043" s="223"/>
      <c r="O2043" s="224"/>
      <c r="P2043" s="194">
        <f t="shared" si="124"/>
        <v>0</v>
      </c>
      <c r="Q2043" s="225"/>
      <c r="R2043" s="226"/>
      <c r="S2043" s="225"/>
      <c r="T2043" s="227"/>
      <c r="U2043" s="195">
        <f t="shared" si="125"/>
        <v>0</v>
      </c>
      <c r="V2043" s="196">
        <f t="shared" si="126"/>
        <v>0</v>
      </c>
      <c r="W2043" s="196">
        <f t="shared" si="127"/>
        <v>0</v>
      </c>
      <c r="X2043" s="228"/>
    </row>
    <row r="2044" spans="1:24" ht="12">
      <c r="A2044" s="193"/>
      <c r="B2044" s="210"/>
      <c r="C2044" s="211"/>
      <c r="D2044" s="212"/>
      <c r="E2044" s="213"/>
      <c r="F2044" s="214"/>
      <c r="G2044" s="215"/>
      <c r="H2044" s="193" t="s">
        <v>560</v>
      </c>
      <c r="I2044" s="216"/>
      <c r="J2044" s="193"/>
      <c r="K2044" s="216"/>
      <c r="L2044" s="217"/>
      <c r="M2044" s="222"/>
      <c r="N2044" s="223"/>
      <c r="O2044" s="224"/>
      <c r="P2044" s="194">
        <f t="shared" si="124"/>
        <v>0</v>
      </c>
      <c r="Q2044" s="225"/>
      <c r="R2044" s="226"/>
      <c r="S2044" s="225"/>
      <c r="T2044" s="227"/>
      <c r="U2044" s="195">
        <f t="shared" si="125"/>
        <v>0</v>
      </c>
      <c r="V2044" s="196">
        <f t="shared" si="126"/>
        <v>0</v>
      </c>
      <c r="W2044" s="196">
        <f t="shared" si="127"/>
        <v>0</v>
      </c>
      <c r="X2044" s="228"/>
    </row>
    <row r="2045" spans="1:24" ht="12">
      <c r="A2045" s="193"/>
      <c r="B2045" s="210"/>
      <c r="C2045" s="211"/>
      <c r="D2045" s="212"/>
      <c r="E2045" s="213"/>
      <c r="F2045" s="214"/>
      <c r="G2045" s="215"/>
      <c r="H2045" s="193" t="s">
        <v>560</v>
      </c>
      <c r="I2045" s="216"/>
      <c r="J2045" s="193"/>
      <c r="K2045" s="216"/>
      <c r="L2045" s="217"/>
      <c r="M2045" s="222"/>
      <c r="N2045" s="223"/>
      <c r="O2045" s="224"/>
      <c r="P2045" s="194">
        <f t="shared" si="124"/>
        <v>0</v>
      </c>
      <c r="Q2045" s="225"/>
      <c r="R2045" s="226"/>
      <c r="S2045" s="225"/>
      <c r="T2045" s="227"/>
      <c r="U2045" s="195">
        <f t="shared" si="125"/>
        <v>0</v>
      </c>
      <c r="V2045" s="196">
        <f t="shared" si="126"/>
        <v>0</v>
      </c>
      <c r="W2045" s="196">
        <f t="shared" si="127"/>
        <v>0</v>
      </c>
      <c r="X2045" s="228"/>
    </row>
    <row r="2046" spans="1:24" ht="12">
      <c r="A2046" s="193"/>
      <c r="B2046" s="210"/>
      <c r="C2046" s="211"/>
      <c r="D2046" s="212"/>
      <c r="E2046" s="213"/>
      <c r="F2046" s="214"/>
      <c r="G2046" s="215"/>
      <c r="H2046" s="193" t="s">
        <v>560</v>
      </c>
      <c r="I2046" s="216"/>
      <c r="J2046" s="193"/>
      <c r="K2046" s="216"/>
      <c r="L2046" s="217"/>
      <c r="M2046" s="222"/>
      <c r="N2046" s="223"/>
      <c r="O2046" s="224"/>
      <c r="P2046" s="194">
        <f t="shared" si="124"/>
        <v>0</v>
      </c>
      <c r="Q2046" s="225"/>
      <c r="R2046" s="226"/>
      <c r="S2046" s="225"/>
      <c r="T2046" s="227"/>
      <c r="U2046" s="195">
        <f t="shared" si="125"/>
        <v>0</v>
      </c>
      <c r="V2046" s="196">
        <f t="shared" si="126"/>
        <v>0</v>
      </c>
      <c r="W2046" s="196">
        <f t="shared" si="127"/>
        <v>0</v>
      </c>
      <c r="X2046" s="228"/>
    </row>
    <row r="2047" spans="1:24" ht="12">
      <c r="A2047" s="193"/>
      <c r="B2047" s="210"/>
      <c r="C2047" s="211"/>
      <c r="D2047" s="212"/>
      <c r="E2047" s="213"/>
      <c r="F2047" s="214"/>
      <c r="G2047" s="215"/>
      <c r="H2047" s="193" t="s">
        <v>560</v>
      </c>
      <c r="I2047" s="216"/>
      <c r="J2047" s="193"/>
      <c r="K2047" s="216"/>
      <c r="L2047" s="217"/>
      <c r="M2047" s="222"/>
      <c r="N2047" s="223"/>
      <c r="O2047" s="224"/>
      <c r="P2047" s="194">
        <f t="shared" si="124"/>
        <v>0</v>
      </c>
      <c r="Q2047" s="225"/>
      <c r="R2047" s="226"/>
      <c r="S2047" s="225"/>
      <c r="T2047" s="227"/>
      <c r="U2047" s="195">
        <f t="shared" si="125"/>
        <v>0</v>
      </c>
      <c r="V2047" s="196">
        <f t="shared" si="126"/>
        <v>0</v>
      </c>
      <c r="W2047" s="196">
        <f t="shared" si="127"/>
        <v>0</v>
      </c>
      <c r="X2047" s="228"/>
    </row>
    <row r="2048" spans="1:24" ht="12">
      <c r="A2048" s="193"/>
      <c r="B2048" s="210"/>
      <c r="C2048" s="211"/>
      <c r="D2048" s="212"/>
      <c r="E2048" s="213"/>
      <c r="F2048" s="214"/>
      <c r="G2048" s="215"/>
      <c r="H2048" s="193" t="s">
        <v>560</v>
      </c>
      <c r="I2048" s="216"/>
      <c r="J2048" s="193"/>
      <c r="K2048" s="216"/>
      <c r="L2048" s="217"/>
      <c r="M2048" s="222"/>
      <c r="N2048" s="223"/>
      <c r="O2048" s="224"/>
      <c r="P2048" s="194">
        <f t="shared" si="124"/>
        <v>0</v>
      </c>
      <c r="Q2048" s="225"/>
      <c r="R2048" s="226"/>
      <c r="S2048" s="225"/>
      <c r="T2048" s="227"/>
      <c r="U2048" s="195">
        <f t="shared" si="125"/>
        <v>0</v>
      </c>
      <c r="V2048" s="196">
        <f t="shared" si="126"/>
        <v>0</v>
      </c>
      <c r="W2048" s="196">
        <f t="shared" si="127"/>
        <v>0</v>
      </c>
      <c r="X2048" s="228"/>
    </row>
    <row r="2049" spans="1:24" ht="12">
      <c r="A2049" s="193"/>
      <c r="B2049" s="210"/>
      <c r="C2049" s="211"/>
      <c r="D2049" s="212"/>
      <c r="E2049" s="213"/>
      <c r="F2049" s="214"/>
      <c r="G2049" s="215"/>
      <c r="H2049" s="193" t="s">
        <v>560</v>
      </c>
      <c r="I2049" s="216"/>
      <c r="J2049" s="193"/>
      <c r="K2049" s="216"/>
      <c r="L2049" s="217"/>
      <c r="M2049" s="222"/>
      <c r="N2049" s="223"/>
      <c r="O2049" s="224"/>
      <c r="P2049" s="194">
        <f t="shared" si="124"/>
        <v>0</v>
      </c>
      <c r="Q2049" s="225"/>
      <c r="R2049" s="226"/>
      <c r="S2049" s="225"/>
      <c r="T2049" s="227"/>
      <c r="U2049" s="195">
        <f t="shared" si="125"/>
        <v>0</v>
      </c>
      <c r="V2049" s="196">
        <f t="shared" si="126"/>
        <v>0</v>
      </c>
      <c r="W2049" s="196">
        <f t="shared" si="127"/>
        <v>0</v>
      </c>
      <c r="X2049" s="228"/>
    </row>
    <row r="2050" spans="1:24" ht="12">
      <c r="A2050" s="229"/>
      <c r="B2050" s="230"/>
      <c r="C2050" s="231"/>
      <c r="D2050" s="232"/>
      <c r="E2050" s="233"/>
      <c r="F2050" s="234"/>
      <c r="G2050" s="235"/>
      <c r="H2050" s="229" t="s">
        <v>560</v>
      </c>
      <c r="I2050" s="236"/>
      <c r="J2050" s="229"/>
      <c r="K2050" s="236"/>
      <c r="L2050" s="237"/>
      <c r="M2050" s="238"/>
      <c r="N2050" s="239"/>
      <c r="O2050" s="240"/>
      <c r="P2050" s="241">
        <f t="shared" si="124"/>
        <v>0</v>
      </c>
      <c r="Q2050" s="242"/>
      <c r="R2050" s="243"/>
      <c r="S2050" s="242"/>
      <c r="T2050" s="244"/>
      <c r="U2050" s="245">
        <f t="shared" si="125"/>
        <v>0</v>
      </c>
      <c r="V2050" s="246">
        <f t="shared" si="126"/>
        <v>0</v>
      </c>
      <c r="W2050" s="246">
        <f t="shared" si="127"/>
        <v>0</v>
      </c>
      <c r="X2050" s="247"/>
    </row>
    <row r="2051" spans="1:24" ht="12">
      <c r="A2051" s="266"/>
      <c r="B2051" s="266"/>
      <c r="C2051" s="267"/>
      <c r="D2051" s="266"/>
      <c r="E2051" s="267"/>
      <c r="F2051" s="267"/>
      <c r="G2051" s="266"/>
      <c r="H2051" s="266"/>
      <c r="I2051" s="266"/>
      <c r="J2051" s="266"/>
      <c r="K2051" s="266"/>
      <c r="L2051" s="266"/>
      <c r="M2051" s="268"/>
      <c r="N2051" s="266"/>
      <c r="O2051" s="266"/>
      <c r="P2051" s="266"/>
      <c r="Q2051" s="266"/>
      <c r="R2051" s="266"/>
      <c r="S2051" s="266"/>
      <c r="T2051" s="266"/>
      <c r="U2051" s="268"/>
      <c r="V2051" s="267"/>
      <c r="W2051" s="267"/>
      <c r="X2051" s="267"/>
    </row>
  </sheetData>
  <mergeCells count="28">
    <mergeCell ref="V5:V6"/>
    <mergeCell ref="G5:G6"/>
    <mergeCell ref="H5:I5"/>
    <mergeCell ref="J5:K5"/>
    <mergeCell ref="L5:L6"/>
    <mergeCell ref="M5:M6"/>
    <mergeCell ref="N5:N6"/>
    <mergeCell ref="O5:O6"/>
    <mergeCell ref="P5:P6"/>
    <mergeCell ref="Q5:R5"/>
    <mergeCell ref="S5:T5"/>
    <mergeCell ref="U5:U6"/>
    <mergeCell ref="F5:F6"/>
    <mergeCell ref="A1:X1"/>
    <mergeCell ref="A2:X2"/>
    <mergeCell ref="A3:X3"/>
    <mergeCell ref="A4:B4"/>
    <mergeCell ref="C4:E4"/>
    <mergeCell ref="F4:M4"/>
    <mergeCell ref="N4:P4"/>
    <mergeCell ref="Q4:V4"/>
    <mergeCell ref="W4:W6"/>
    <mergeCell ref="X4:X6"/>
    <mergeCell ref="A5:A6"/>
    <mergeCell ref="B5:B6"/>
    <mergeCell ref="C5:C6"/>
    <mergeCell ref="D5:D6"/>
    <mergeCell ref="E5:E6"/>
  </mergeCells>
  <conditionalFormatting sqref="U8:X2050 P8:P2050">
    <cfRule type="expression" dxfId="6" priority="1" stopIfTrue="1">
      <formula>#REF!&lt;&gt;$U8</formula>
    </cfRule>
  </conditionalFormatting>
  <dataValidations count="4">
    <dataValidation type="list" errorStyle="warning" allowBlank="1" showErrorMessage="1" sqref="A8:A2050 IW8:IW2050 SS8:SS2050 ACO8:ACO2050 AMK8:AMK2050 AWG8:AWG2050 BGC8:BGC2050 BPY8:BPY2050 BZU8:BZU2050 CJQ8:CJQ2050 CTM8:CTM2050 DDI8:DDI2050 DNE8:DNE2050 DXA8:DXA2050 EGW8:EGW2050 EQS8:EQS2050 FAO8:FAO2050 FKK8:FKK2050 FUG8:FUG2050 GEC8:GEC2050 GNY8:GNY2050 GXU8:GXU2050 HHQ8:HHQ2050 HRM8:HRM2050 IBI8:IBI2050 ILE8:ILE2050 IVA8:IVA2050 JEW8:JEW2050 JOS8:JOS2050 JYO8:JYO2050 KIK8:KIK2050 KSG8:KSG2050 LCC8:LCC2050 LLY8:LLY2050 LVU8:LVU2050 MFQ8:MFQ2050 MPM8:MPM2050 MZI8:MZI2050 NJE8:NJE2050 NTA8:NTA2050 OCW8:OCW2050 OMS8:OMS2050 OWO8:OWO2050 PGK8:PGK2050 PQG8:PQG2050 QAC8:QAC2050 QJY8:QJY2050 QTU8:QTU2050 RDQ8:RDQ2050 RNM8:RNM2050 RXI8:RXI2050 SHE8:SHE2050 SRA8:SRA2050 TAW8:TAW2050 TKS8:TKS2050 TUO8:TUO2050 UEK8:UEK2050 UOG8:UOG2050 UYC8:UYC2050 VHY8:VHY2050 VRU8:VRU2050 WBQ8:WBQ2050 WLM8:WLM2050 WVI8:WVI2050 A65544:A67586 IW65544:IW67586 SS65544:SS67586 ACO65544:ACO67586 AMK65544:AMK67586 AWG65544:AWG67586 BGC65544:BGC67586 BPY65544:BPY67586 BZU65544:BZU67586 CJQ65544:CJQ67586 CTM65544:CTM67586 DDI65544:DDI67586 DNE65544:DNE67586 DXA65544:DXA67586 EGW65544:EGW67586 EQS65544:EQS67586 FAO65544:FAO67586 FKK65544:FKK67586 FUG65544:FUG67586 GEC65544:GEC67586 GNY65544:GNY67586 GXU65544:GXU67586 HHQ65544:HHQ67586 HRM65544:HRM67586 IBI65544:IBI67586 ILE65544:ILE67586 IVA65544:IVA67586 JEW65544:JEW67586 JOS65544:JOS67586 JYO65544:JYO67586 KIK65544:KIK67586 KSG65544:KSG67586 LCC65544:LCC67586 LLY65544:LLY67586 LVU65544:LVU67586 MFQ65544:MFQ67586 MPM65544:MPM67586 MZI65544:MZI67586 NJE65544:NJE67586 NTA65544:NTA67586 OCW65544:OCW67586 OMS65544:OMS67586 OWO65544:OWO67586 PGK65544:PGK67586 PQG65544:PQG67586 QAC65544:QAC67586 QJY65544:QJY67586 QTU65544:QTU67586 RDQ65544:RDQ67586 RNM65544:RNM67586 RXI65544:RXI67586 SHE65544:SHE67586 SRA65544:SRA67586 TAW65544:TAW67586 TKS65544:TKS67586 TUO65544:TUO67586 UEK65544:UEK67586 UOG65544:UOG67586 UYC65544:UYC67586 VHY65544:VHY67586 VRU65544:VRU67586 WBQ65544:WBQ67586 WLM65544:WLM67586 WVI65544:WVI67586 A131080:A133122 IW131080:IW133122 SS131080:SS133122 ACO131080:ACO133122 AMK131080:AMK133122 AWG131080:AWG133122 BGC131080:BGC133122 BPY131080:BPY133122 BZU131080:BZU133122 CJQ131080:CJQ133122 CTM131080:CTM133122 DDI131080:DDI133122 DNE131080:DNE133122 DXA131080:DXA133122 EGW131080:EGW133122 EQS131080:EQS133122 FAO131080:FAO133122 FKK131080:FKK133122 FUG131080:FUG133122 GEC131080:GEC133122 GNY131080:GNY133122 GXU131080:GXU133122 HHQ131080:HHQ133122 HRM131080:HRM133122 IBI131080:IBI133122 ILE131080:ILE133122 IVA131080:IVA133122 JEW131080:JEW133122 JOS131080:JOS133122 JYO131080:JYO133122 KIK131080:KIK133122 KSG131080:KSG133122 LCC131080:LCC133122 LLY131080:LLY133122 LVU131080:LVU133122 MFQ131080:MFQ133122 MPM131080:MPM133122 MZI131080:MZI133122 NJE131080:NJE133122 NTA131080:NTA133122 OCW131080:OCW133122 OMS131080:OMS133122 OWO131080:OWO133122 PGK131080:PGK133122 PQG131080:PQG133122 QAC131080:QAC133122 QJY131080:QJY133122 QTU131080:QTU133122 RDQ131080:RDQ133122 RNM131080:RNM133122 RXI131080:RXI133122 SHE131080:SHE133122 SRA131080:SRA133122 TAW131080:TAW133122 TKS131080:TKS133122 TUO131080:TUO133122 UEK131080:UEK133122 UOG131080:UOG133122 UYC131080:UYC133122 VHY131080:VHY133122 VRU131080:VRU133122 WBQ131080:WBQ133122 WLM131080:WLM133122 WVI131080:WVI133122 A196616:A198658 IW196616:IW198658 SS196616:SS198658 ACO196616:ACO198658 AMK196616:AMK198658 AWG196616:AWG198658 BGC196616:BGC198658 BPY196616:BPY198658 BZU196616:BZU198658 CJQ196616:CJQ198658 CTM196616:CTM198658 DDI196616:DDI198658 DNE196616:DNE198658 DXA196616:DXA198658 EGW196616:EGW198658 EQS196616:EQS198658 FAO196616:FAO198658 FKK196616:FKK198658 FUG196616:FUG198658 GEC196616:GEC198658 GNY196616:GNY198658 GXU196616:GXU198658 HHQ196616:HHQ198658 HRM196616:HRM198658 IBI196616:IBI198658 ILE196616:ILE198658 IVA196616:IVA198658 JEW196616:JEW198658 JOS196616:JOS198658 JYO196616:JYO198658 KIK196616:KIK198658 KSG196616:KSG198658 LCC196616:LCC198658 LLY196616:LLY198658 LVU196616:LVU198658 MFQ196616:MFQ198658 MPM196616:MPM198658 MZI196616:MZI198658 NJE196616:NJE198658 NTA196616:NTA198658 OCW196616:OCW198658 OMS196616:OMS198658 OWO196616:OWO198658 PGK196616:PGK198658 PQG196616:PQG198658 QAC196616:QAC198658 QJY196616:QJY198658 QTU196616:QTU198658 RDQ196616:RDQ198658 RNM196616:RNM198658 RXI196616:RXI198658 SHE196616:SHE198658 SRA196616:SRA198658 TAW196616:TAW198658 TKS196616:TKS198658 TUO196616:TUO198658 UEK196616:UEK198658 UOG196616:UOG198658 UYC196616:UYC198658 VHY196616:VHY198658 VRU196616:VRU198658 WBQ196616:WBQ198658 WLM196616:WLM198658 WVI196616:WVI198658 A262152:A264194 IW262152:IW264194 SS262152:SS264194 ACO262152:ACO264194 AMK262152:AMK264194 AWG262152:AWG264194 BGC262152:BGC264194 BPY262152:BPY264194 BZU262152:BZU264194 CJQ262152:CJQ264194 CTM262152:CTM264194 DDI262152:DDI264194 DNE262152:DNE264194 DXA262152:DXA264194 EGW262152:EGW264194 EQS262152:EQS264194 FAO262152:FAO264194 FKK262152:FKK264194 FUG262152:FUG264194 GEC262152:GEC264194 GNY262152:GNY264194 GXU262152:GXU264194 HHQ262152:HHQ264194 HRM262152:HRM264194 IBI262152:IBI264194 ILE262152:ILE264194 IVA262152:IVA264194 JEW262152:JEW264194 JOS262152:JOS264194 JYO262152:JYO264194 KIK262152:KIK264194 KSG262152:KSG264194 LCC262152:LCC264194 LLY262152:LLY264194 LVU262152:LVU264194 MFQ262152:MFQ264194 MPM262152:MPM264194 MZI262152:MZI264194 NJE262152:NJE264194 NTA262152:NTA264194 OCW262152:OCW264194 OMS262152:OMS264194 OWO262152:OWO264194 PGK262152:PGK264194 PQG262152:PQG264194 QAC262152:QAC264194 QJY262152:QJY264194 QTU262152:QTU264194 RDQ262152:RDQ264194 RNM262152:RNM264194 RXI262152:RXI264194 SHE262152:SHE264194 SRA262152:SRA264194 TAW262152:TAW264194 TKS262152:TKS264194 TUO262152:TUO264194 UEK262152:UEK264194 UOG262152:UOG264194 UYC262152:UYC264194 VHY262152:VHY264194 VRU262152:VRU264194 WBQ262152:WBQ264194 WLM262152:WLM264194 WVI262152:WVI264194 A327688:A329730 IW327688:IW329730 SS327688:SS329730 ACO327688:ACO329730 AMK327688:AMK329730 AWG327688:AWG329730 BGC327688:BGC329730 BPY327688:BPY329730 BZU327688:BZU329730 CJQ327688:CJQ329730 CTM327688:CTM329730 DDI327688:DDI329730 DNE327688:DNE329730 DXA327688:DXA329730 EGW327688:EGW329730 EQS327688:EQS329730 FAO327688:FAO329730 FKK327688:FKK329730 FUG327688:FUG329730 GEC327688:GEC329730 GNY327688:GNY329730 GXU327688:GXU329730 HHQ327688:HHQ329730 HRM327688:HRM329730 IBI327688:IBI329730 ILE327688:ILE329730 IVA327688:IVA329730 JEW327688:JEW329730 JOS327688:JOS329730 JYO327688:JYO329730 KIK327688:KIK329730 KSG327688:KSG329730 LCC327688:LCC329730 LLY327688:LLY329730 LVU327688:LVU329730 MFQ327688:MFQ329730 MPM327688:MPM329730 MZI327688:MZI329730 NJE327688:NJE329730 NTA327688:NTA329730 OCW327688:OCW329730 OMS327688:OMS329730 OWO327688:OWO329730 PGK327688:PGK329730 PQG327688:PQG329730 QAC327688:QAC329730 QJY327688:QJY329730 QTU327688:QTU329730 RDQ327688:RDQ329730 RNM327688:RNM329730 RXI327688:RXI329730 SHE327688:SHE329730 SRA327688:SRA329730 TAW327688:TAW329730 TKS327688:TKS329730 TUO327688:TUO329730 UEK327688:UEK329730 UOG327688:UOG329730 UYC327688:UYC329730 VHY327688:VHY329730 VRU327688:VRU329730 WBQ327688:WBQ329730 WLM327688:WLM329730 WVI327688:WVI329730 A393224:A395266 IW393224:IW395266 SS393224:SS395266 ACO393224:ACO395266 AMK393224:AMK395266 AWG393224:AWG395266 BGC393224:BGC395266 BPY393224:BPY395266 BZU393224:BZU395266 CJQ393224:CJQ395266 CTM393224:CTM395266 DDI393224:DDI395266 DNE393224:DNE395266 DXA393224:DXA395266 EGW393224:EGW395266 EQS393224:EQS395266 FAO393224:FAO395266 FKK393224:FKK395266 FUG393224:FUG395266 GEC393224:GEC395266 GNY393224:GNY395266 GXU393224:GXU395266 HHQ393224:HHQ395266 HRM393224:HRM395266 IBI393224:IBI395266 ILE393224:ILE395266 IVA393224:IVA395266 JEW393224:JEW395266 JOS393224:JOS395266 JYO393224:JYO395266 KIK393224:KIK395266 KSG393224:KSG395266 LCC393224:LCC395266 LLY393224:LLY395266 LVU393224:LVU395266 MFQ393224:MFQ395266 MPM393224:MPM395266 MZI393224:MZI395266 NJE393224:NJE395266 NTA393224:NTA395266 OCW393224:OCW395266 OMS393224:OMS395266 OWO393224:OWO395266 PGK393224:PGK395266 PQG393224:PQG395266 QAC393224:QAC395266 QJY393224:QJY395266 QTU393224:QTU395266 RDQ393224:RDQ395266 RNM393224:RNM395266 RXI393224:RXI395266 SHE393224:SHE395266 SRA393224:SRA395266 TAW393224:TAW395266 TKS393224:TKS395266 TUO393224:TUO395266 UEK393224:UEK395266 UOG393224:UOG395266 UYC393224:UYC395266 VHY393224:VHY395266 VRU393224:VRU395266 WBQ393224:WBQ395266 WLM393224:WLM395266 WVI393224:WVI395266 A458760:A460802 IW458760:IW460802 SS458760:SS460802 ACO458760:ACO460802 AMK458760:AMK460802 AWG458760:AWG460802 BGC458760:BGC460802 BPY458760:BPY460802 BZU458760:BZU460802 CJQ458760:CJQ460802 CTM458760:CTM460802 DDI458760:DDI460802 DNE458760:DNE460802 DXA458760:DXA460802 EGW458760:EGW460802 EQS458760:EQS460802 FAO458760:FAO460802 FKK458760:FKK460802 FUG458760:FUG460802 GEC458760:GEC460802 GNY458760:GNY460802 GXU458760:GXU460802 HHQ458760:HHQ460802 HRM458760:HRM460802 IBI458760:IBI460802 ILE458760:ILE460802 IVA458760:IVA460802 JEW458760:JEW460802 JOS458760:JOS460802 JYO458760:JYO460802 KIK458760:KIK460802 KSG458760:KSG460802 LCC458760:LCC460802 LLY458760:LLY460802 LVU458760:LVU460802 MFQ458760:MFQ460802 MPM458760:MPM460802 MZI458760:MZI460802 NJE458760:NJE460802 NTA458760:NTA460802 OCW458760:OCW460802 OMS458760:OMS460802 OWO458760:OWO460802 PGK458760:PGK460802 PQG458760:PQG460802 QAC458760:QAC460802 QJY458760:QJY460802 QTU458760:QTU460802 RDQ458760:RDQ460802 RNM458760:RNM460802 RXI458760:RXI460802 SHE458760:SHE460802 SRA458760:SRA460802 TAW458760:TAW460802 TKS458760:TKS460802 TUO458760:TUO460802 UEK458760:UEK460802 UOG458760:UOG460802 UYC458760:UYC460802 VHY458760:VHY460802 VRU458760:VRU460802 WBQ458760:WBQ460802 WLM458760:WLM460802 WVI458760:WVI460802 A524296:A526338 IW524296:IW526338 SS524296:SS526338 ACO524296:ACO526338 AMK524296:AMK526338 AWG524296:AWG526338 BGC524296:BGC526338 BPY524296:BPY526338 BZU524296:BZU526338 CJQ524296:CJQ526338 CTM524296:CTM526338 DDI524296:DDI526338 DNE524296:DNE526338 DXA524296:DXA526338 EGW524296:EGW526338 EQS524296:EQS526338 FAO524296:FAO526338 FKK524296:FKK526338 FUG524296:FUG526338 GEC524296:GEC526338 GNY524296:GNY526338 GXU524296:GXU526338 HHQ524296:HHQ526338 HRM524296:HRM526338 IBI524296:IBI526338 ILE524296:ILE526338 IVA524296:IVA526338 JEW524296:JEW526338 JOS524296:JOS526338 JYO524296:JYO526338 KIK524296:KIK526338 KSG524296:KSG526338 LCC524296:LCC526338 LLY524296:LLY526338 LVU524296:LVU526338 MFQ524296:MFQ526338 MPM524296:MPM526338 MZI524296:MZI526338 NJE524296:NJE526338 NTA524296:NTA526338 OCW524296:OCW526338 OMS524296:OMS526338 OWO524296:OWO526338 PGK524296:PGK526338 PQG524296:PQG526338 QAC524296:QAC526338 QJY524296:QJY526338 QTU524296:QTU526338 RDQ524296:RDQ526338 RNM524296:RNM526338 RXI524296:RXI526338 SHE524296:SHE526338 SRA524296:SRA526338 TAW524296:TAW526338 TKS524296:TKS526338 TUO524296:TUO526338 UEK524296:UEK526338 UOG524296:UOG526338 UYC524296:UYC526338 VHY524296:VHY526338 VRU524296:VRU526338 WBQ524296:WBQ526338 WLM524296:WLM526338 WVI524296:WVI526338 A589832:A591874 IW589832:IW591874 SS589832:SS591874 ACO589832:ACO591874 AMK589832:AMK591874 AWG589832:AWG591874 BGC589832:BGC591874 BPY589832:BPY591874 BZU589832:BZU591874 CJQ589832:CJQ591874 CTM589832:CTM591874 DDI589832:DDI591874 DNE589832:DNE591874 DXA589832:DXA591874 EGW589832:EGW591874 EQS589832:EQS591874 FAO589832:FAO591874 FKK589832:FKK591874 FUG589832:FUG591874 GEC589832:GEC591874 GNY589832:GNY591874 GXU589832:GXU591874 HHQ589832:HHQ591874 HRM589832:HRM591874 IBI589832:IBI591874 ILE589832:ILE591874 IVA589832:IVA591874 JEW589832:JEW591874 JOS589832:JOS591874 JYO589832:JYO591874 KIK589832:KIK591874 KSG589832:KSG591874 LCC589832:LCC591874 LLY589832:LLY591874 LVU589832:LVU591874 MFQ589832:MFQ591874 MPM589832:MPM591874 MZI589832:MZI591874 NJE589832:NJE591874 NTA589832:NTA591874 OCW589832:OCW591874 OMS589832:OMS591874 OWO589832:OWO591874 PGK589832:PGK591874 PQG589832:PQG591874 QAC589832:QAC591874 QJY589832:QJY591874 QTU589832:QTU591874 RDQ589832:RDQ591874 RNM589832:RNM591874 RXI589832:RXI591874 SHE589832:SHE591874 SRA589832:SRA591874 TAW589832:TAW591874 TKS589832:TKS591874 TUO589832:TUO591874 UEK589832:UEK591874 UOG589832:UOG591874 UYC589832:UYC591874 VHY589832:VHY591874 VRU589832:VRU591874 WBQ589832:WBQ591874 WLM589832:WLM591874 WVI589832:WVI591874 A655368:A657410 IW655368:IW657410 SS655368:SS657410 ACO655368:ACO657410 AMK655368:AMK657410 AWG655368:AWG657410 BGC655368:BGC657410 BPY655368:BPY657410 BZU655368:BZU657410 CJQ655368:CJQ657410 CTM655368:CTM657410 DDI655368:DDI657410 DNE655368:DNE657410 DXA655368:DXA657410 EGW655368:EGW657410 EQS655368:EQS657410 FAO655368:FAO657410 FKK655368:FKK657410 FUG655368:FUG657410 GEC655368:GEC657410 GNY655368:GNY657410 GXU655368:GXU657410 HHQ655368:HHQ657410 HRM655368:HRM657410 IBI655368:IBI657410 ILE655368:ILE657410 IVA655368:IVA657410 JEW655368:JEW657410 JOS655368:JOS657410 JYO655368:JYO657410 KIK655368:KIK657410 KSG655368:KSG657410 LCC655368:LCC657410 LLY655368:LLY657410 LVU655368:LVU657410 MFQ655368:MFQ657410 MPM655368:MPM657410 MZI655368:MZI657410 NJE655368:NJE657410 NTA655368:NTA657410 OCW655368:OCW657410 OMS655368:OMS657410 OWO655368:OWO657410 PGK655368:PGK657410 PQG655368:PQG657410 QAC655368:QAC657410 QJY655368:QJY657410 QTU655368:QTU657410 RDQ655368:RDQ657410 RNM655368:RNM657410 RXI655368:RXI657410 SHE655368:SHE657410 SRA655368:SRA657410 TAW655368:TAW657410 TKS655368:TKS657410 TUO655368:TUO657410 UEK655368:UEK657410 UOG655368:UOG657410 UYC655368:UYC657410 VHY655368:VHY657410 VRU655368:VRU657410 WBQ655368:WBQ657410 WLM655368:WLM657410 WVI655368:WVI657410 A720904:A722946 IW720904:IW722946 SS720904:SS722946 ACO720904:ACO722946 AMK720904:AMK722946 AWG720904:AWG722946 BGC720904:BGC722946 BPY720904:BPY722946 BZU720904:BZU722946 CJQ720904:CJQ722946 CTM720904:CTM722946 DDI720904:DDI722946 DNE720904:DNE722946 DXA720904:DXA722946 EGW720904:EGW722946 EQS720904:EQS722946 FAO720904:FAO722946 FKK720904:FKK722946 FUG720904:FUG722946 GEC720904:GEC722946 GNY720904:GNY722946 GXU720904:GXU722946 HHQ720904:HHQ722946 HRM720904:HRM722946 IBI720904:IBI722946 ILE720904:ILE722946 IVA720904:IVA722946 JEW720904:JEW722946 JOS720904:JOS722946 JYO720904:JYO722946 KIK720904:KIK722946 KSG720904:KSG722946 LCC720904:LCC722946 LLY720904:LLY722946 LVU720904:LVU722946 MFQ720904:MFQ722946 MPM720904:MPM722946 MZI720904:MZI722946 NJE720904:NJE722946 NTA720904:NTA722946 OCW720904:OCW722946 OMS720904:OMS722946 OWO720904:OWO722946 PGK720904:PGK722946 PQG720904:PQG722946 QAC720904:QAC722946 QJY720904:QJY722946 QTU720904:QTU722946 RDQ720904:RDQ722946 RNM720904:RNM722946 RXI720904:RXI722946 SHE720904:SHE722946 SRA720904:SRA722946 TAW720904:TAW722946 TKS720904:TKS722946 TUO720904:TUO722946 UEK720904:UEK722946 UOG720904:UOG722946 UYC720904:UYC722946 VHY720904:VHY722946 VRU720904:VRU722946 WBQ720904:WBQ722946 WLM720904:WLM722946 WVI720904:WVI722946 A786440:A788482 IW786440:IW788482 SS786440:SS788482 ACO786440:ACO788482 AMK786440:AMK788482 AWG786440:AWG788482 BGC786440:BGC788482 BPY786440:BPY788482 BZU786440:BZU788482 CJQ786440:CJQ788482 CTM786440:CTM788482 DDI786440:DDI788482 DNE786440:DNE788482 DXA786440:DXA788482 EGW786440:EGW788482 EQS786440:EQS788482 FAO786440:FAO788482 FKK786440:FKK788482 FUG786440:FUG788482 GEC786440:GEC788482 GNY786440:GNY788482 GXU786440:GXU788482 HHQ786440:HHQ788482 HRM786440:HRM788482 IBI786440:IBI788482 ILE786440:ILE788482 IVA786440:IVA788482 JEW786440:JEW788482 JOS786440:JOS788482 JYO786440:JYO788482 KIK786440:KIK788482 KSG786440:KSG788482 LCC786440:LCC788482 LLY786440:LLY788482 LVU786440:LVU788482 MFQ786440:MFQ788482 MPM786440:MPM788482 MZI786440:MZI788482 NJE786440:NJE788482 NTA786440:NTA788482 OCW786440:OCW788482 OMS786440:OMS788482 OWO786440:OWO788482 PGK786440:PGK788482 PQG786440:PQG788482 QAC786440:QAC788482 QJY786440:QJY788482 QTU786440:QTU788482 RDQ786440:RDQ788482 RNM786440:RNM788482 RXI786440:RXI788482 SHE786440:SHE788482 SRA786440:SRA788482 TAW786440:TAW788482 TKS786440:TKS788482 TUO786440:TUO788482 UEK786440:UEK788482 UOG786440:UOG788482 UYC786440:UYC788482 VHY786440:VHY788482 VRU786440:VRU788482 WBQ786440:WBQ788482 WLM786440:WLM788482 WVI786440:WVI788482 A851976:A854018 IW851976:IW854018 SS851976:SS854018 ACO851976:ACO854018 AMK851976:AMK854018 AWG851976:AWG854018 BGC851976:BGC854018 BPY851976:BPY854018 BZU851976:BZU854018 CJQ851976:CJQ854018 CTM851976:CTM854018 DDI851976:DDI854018 DNE851976:DNE854018 DXA851976:DXA854018 EGW851976:EGW854018 EQS851976:EQS854018 FAO851976:FAO854018 FKK851976:FKK854018 FUG851976:FUG854018 GEC851976:GEC854018 GNY851976:GNY854018 GXU851976:GXU854018 HHQ851976:HHQ854018 HRM851976:HRM854018 IBI851976:IBI854018 ILE851976:ILE854018 IVA851976:IVA854018 JEW851976:JEW854018 JOS851976:JOS854018 JYO851976:JYO854018 KIK851976:KIK854018 KSG851976:KSG854018 LCC851976:LCC854018 LLY851976:LLY854018 LVU851976:LVU854018 MFQ851976:MFQ854018 MPM851976:MPM854018 MZI851976:MZI854018 NJE851976:NJE854018 NTA851976:NTA854018 OCW851976:OCW854018 OMS851976:OMS854018 OWO851976:OWO854018 PGK851976:PGK854018 PQG851976:PQG854018 QAC851976:QAC854018 QJY851976:QJY854018 QTU851976:QTU854018 RDQ851976:RDQ854018 RNM851976:RNM854018 RXI851976:RXI854018 SHE851976:SHE854018 SRA851976:SRA854018 TAW851976:TAW854018 TKS851976:TKS854018 TUO851976:TUO854018 UEK851976:UEK854018 UOG851976:UOG854018 UYC851976:UYC854018 VHY851976:VHY854018 VRU851976:VRU854018 WBQ851976:WBQ854018 WLM851976:WLM854018 WVI851976:WVI854018 A917512:A919554 IW917512:IW919554 SS917512:SS919554 ACO917512:ACO919554 AMK917512:AMK919554 AWG917512:AWG919554 BGC917512:BGC919554 BPY917512:BPY919554 BZU917512:BZU919554 CJQ917512:CJQ919554 CTM917512:CTM919554 DDI917512:DDI919554 DNE917512:DNE919554 DXA917512:DXA919554 EGW917512:EGW919554 EQS917512:EQS919554 FAO917512:FAO919554 FKK917512:FKK919554 FUG917512:FUG919554 GEC917512:GEC919554 GNY917512:GNY919554 GXU917512:GXU919554 HHQ917512:HHQ919554 HRM917512:HRM919554 IBI917512:IBI919554 ILE917512:ILE919554 IVA917512:IVA919554 JEW917512:JEW919554 JOS917512:JOS919554 JYO917512:JYO919554 KIK917512:KIK919554 KSG917512:KSG919554 LCC917512:LCC919554 LLY917512:LLY919554 LVU917512:LVU919554 MFQ917512:MFQ919554 MPM917512:MPM919554 MZI917512:MZI919554 NJE917512:NJE919554 NTA917512:NTA919554 OCW917512:OCW919554 OMS917512:OMS919554 OWO917512:OWO919554 PGK917512:PGK919554 PQG917512:PQG919554 QAC917512:QAC919554 QJY917512:QJY919554 QTU917512:QTU919554 RDQ917512:RDQ919554 RNM917512:RNM919554 RXI917512:RXI919554 SHE917512:SHE919554 SRA917512:SRA919554 TAW917512:TAW919554 TKS917512:TKS919554 TUO917512:TUO919554 UEK917512:UEK919554 UOG917512:UOG919554 UYC917512:UYC919554 VHY917512:VHY919554 VRU917512:VRU919554 WBQ917512:WBQ919554 WLM917512:WLM919554 WVI917512:WVI919554 A983048:A985090 IW983048:IW985090 SS983048:SS985090 ACO983048:ACO985090 AMK983048:AMK985090 AWG983048:AWG985090 BGC983048:BGC985090 BPY983048:BPY985090 BZU983048:BZU985090 CJQ983048:CJQ985090 CTM983048:CTM985090 DDI983048:DDI985090 DNE983048:DNE985090 DXA983048:DXA985090 EGW983048:EGW985090 EQS983048:EQS985090 FAO983048:FAO985090 FKK983048:FKK985090 FUG983048:FUG985090 GEC983048:GEC985090 GNY983048:GNY985090 GXU983048:GXU985090 HHQ983048:HHQ985090 HRM983048:HRM985090 IBI983048:IBI985090 ILE983048:ILE985090 IVA983048:IVA985090 JEW983048:JEW985090 JOS983048:JOS985090 JYO983048:JYO985090 KIK983048:KIK985090 KSG983048:KSG985090 LCC983048:LCC985090 LLY983048:LLY985090 LVU983048:LVU985090 MFQ983048:MFQ985090 MPM983048:MPM985090 MZI983048:MZI985090 NJE983048:NJE985090 NTA983048:NTA985090 OCW983048:OCW985090 OMS983048:OMS985090 OWO983048:OWO985090 PGK983048:PGK985090 PQG983048:PQG985090 QAC983048:QAC985090 QJY983048:QJY985090 QTU983048:QTU985090 RDQ983048:RDQ985090 RNM983048:RNM985090 RXI983048:RXI985090 SHE983048:SHE985090 SRA983048:SRA985090 TAW983048:TAW985090 TKS983048:TKS985090 TUO983048:TUO985090 UEK983048:UEK985090 UOG983048:UOG985090 UYC983048:UYC985090 VHY983048:VHY985090 VRU983048:VRU985090 WBQ983048:WBQ985090 WLM983048:WLM985090 WVI983048:WVI985090">
      <formula1>$AA$6:$AA$58</formula1>
    </dataValidation>
    <dataValidation type="list" errorStyle="warning" allowBlank="1" showErrorMessage="1" sqref="B8:B2050 IX8:IX2050 ST8:ST2050 ACP8:ACP2050 AML8:AML2050 AWH8:AWH2050 BGD8:BGD2050 BPZ8:BPZ2050 BZV8:BZV2050 CJR8:CJR2050 CTN8:CTN2050 DDJ8:DDJ2050 DNF8:DNF2050 DXB8:DXB2050 EGX8:EGX2050 EQT8:EQT2050 FAP8:FAP2050 FKL8:FKL2050 FUH8:FUH2050 GED8:GED2050 GNZ8:GNZ2050 GXV8:GXV2050 HHR8:HHR2050 HRN8:HRN2050 IBJ8:IBJ2050 ILF8:ILF2050 IVB8:IVB2050 JEX8:JEX2050 JOT8:JOT2050 JYP8:JYP2050 KIL8:KIL2050 KSH8:KSH2050 LCD8:LCD2050 LLZ8:LLZ2050 LVV8:LVV2050 MFR8:MFR2050 MPN8:MPN2050 MZJ8:MZJ2050 NJF8:NJF2050 NTB8:NTB2050 OCX8:OCX2050 OMT8:OMT2050 OWP8:OWP2050 PGL8:PGL2050 PQH8:PQH2050 QAD8:QAD2050 QJZ8:QJZ2050 QTV8:QTV2050 RDR8:RDR2050 RNN8:RNN2050 RXJ8:RXJ2050 SHF8:SHF2050 SRB8:SRB2050 TAX8:TAX2050 TKT8:TKT2050 TUP8:TUP2050 UEL8:UEL2050 UOH8:UOH2050 UYD8:UYD2050 VHZ8:VHZ2050 VRV8:VRV2050 WBR8:WBR2050 WLN8:WLN2050 WVJ8:WVJ2050 B65544:B67586 IX65544:IX67586 ST65544:ST67586 ACP65544:ACP67586 AML65544:AML67586 AWH65544:AWH67586 BGD65544:BGD67586 BPZ65544:BPZ67586 BZV65544:BZV67586 CJR65544:CJR67586 CTN65544:CTN67586 DDJ65544:DDJ67586 DNF65544:DNF67586 DXB65544:DXB67586 EGX65544:EGX67586 EQT65544:EQT67586 FAP65544:FAP67586 FKL65544:FKL67586 FUH65544:FUH67586 GED65544:GED67586 GNZ65544:GNZ67586 GXV65544:GXV67586 HHR65544:HHR67586 HRN65544:HRN67586 IBJ65544:IBJ67586 ILF65544:ILF67586 IVB65544:IVB67586 JEX65544:JEX67586 JOT65544:JOT67586 JYP65544:JYP67586 KIL65544:KIL67586 KSH65544:KSH67586 LCD65544:LCD67586 LLZ65544:LLZ67586 LVV65544:LVV67586 MFR65544:MFR67586 MPN65544:MPN67586 MZJ65544:MZJ67586 NJF65544:NJF67586 NTB65544:NTB67586 OCX65544:OCX67586 OMT65544:OMT67586 OWP65544:OWP67586 PGL65544:PGL67586 PQH65544:PQH67586 QAD65544:QAD67586 QJZ65544:QJZ67586 QTV65544:QTV67586 RDR65544:RDR67586 RNN65544:RNN67586 RXJ65544:RXJ67586 SHF65544:SHF67586 SRB65544:SRB67586 TAX65544:TAX67586 TKT65544:TKT67586 TUP65544:TUP67586 UEL65544:UEL67586 UOH65544:UOH67586 UYD65544:UYD67586 VHZ65544:VHZ67586 VRV65544:VRV67586 WBR65544:WBR67586 WLN65544:WLN67586 WVJ65544:WVJ67586 B131080:B133122 IX131080:IX133122 ST131080:ST133122 ACP131080:ACP133122 AML131080:AML133122 AWH131080:AWH133122 BGD131080:BGD133122 BPZ131080:BPZ133122 BZV131080:BZV133122 CJR131080:CJR133122 CTN131080:CTN133122 DDJ131080:DDJ133122 DNF131080:DNF133122 DXB131080:DXB133122 EGX131080:EGX133122 EQT131080:EQT133122 FAP131080:FAP133122 FKL131080:FKL133122 FUH131080:FUH133122 GED131080:GED133122 GNZ131080:GNZ133122 GXV131080:GXV133122 HHR131080:HHR133122 HRN131080:HRN133122 IBJ131080:IBJ133122 ILF131080:ILF133122 IVB131080:IVB133122 JEX131080:JEX133122 JOT131080:JOT133122 JYP131080:JYP133122 KIL131080:KIL133122 KSH131080:KSH133122 LCD131080:LCD133122 LLZ131080:LLZ133122 LVV131080:LVV133122 MFR131080:MFR133122 MPN131080:MPN133122 MZJ131080:MZJ133122 NJF131080:NJF133122 NTB131080:NTB133122 OCX131080:OCX133122 OMT131080:OMT133122 OWP131080:OWP133122 PGL131080:PGL133122 PQH131080:PQH133122 QAD131080:QAD133122 QJZ131080:QJZ133122 QTV131080:QTV133122 RDR131080:RDR133122 RNN131080:RNN133122 RXJ131080:RXJ133122 SHF131080:SHF133122 SRB131080:SRB133122 TAX131080:TAX133122 TKT131080:TKT133122 TUP131080:TUP133122 UEL131080:UEL133122 UOH131080:UOH133122 UYD131080:UYD133122 VHZ131080:VHZ133122 VRV131080:VRV133122 WBR131080:WBR133122 WLN131080:WLN133122 WVJ131080:WVJ133122 B196616:B198658 IX196616:IX198658 ST196616:ST198658 ACP196616:ACP198658 AML196616:AML198658 AWH196616:AWH198658 BGD196616:BGD198658 BPZ196616:BPZ198658 BZV196616:BZV198658 CJR196616:CJR198658 CTN196616:CTN198658 DDJ196616:DDJ198658 DNF196616:DNF198658 DXB196616:DXB198658 EGX196616:EGX198658 EQT196616:EQT198658 FAP196616:FAP198658 FKL196616:FKL198658 FUH196616:FUH198658 GED196616:GED198658 GNZ196616:GNZ198658 GXV196616:GXV198658 HHR196616:HHR198658 HRN196616:HRN198658 IBJ196616:IBJ198658 ILF196616:ILF198658 IVB196616:IVB198658 JEX196616:JEX198658 JOT196616:JOT198658 JYP196616:JYP198658 KIL196616:KIL198658 KSH196616:KSH198658 LCD196616:LCD198658 LLZ196616:LLZ198658 LVV196616:LVV198658 MFR196616:MFR198658 MPN196616:MPN198658 MZJ196616:MZJ198658 NJF196616:NJF198658 NTB196616:NTB198658 OCX196616:OCX198658 OMT196616:OMT198658 OWP196616:OWP198658 PGL196616:PGL198658 PQH196616:PQH198658 QAD196616:QAD198658 QJZ196616:QJZ198658 QTV196616:QTV198658 RDR196616:RDR198658 RNN196616:RNN198658 RXJ196616:RXJ198658 SHF196616:SHF198658 SRB196616:SRB198658 TAX196616:TAX198658 TKT196616:TKT198658 TUP196616:TUP198658 UEL196616:UEL198658 UOH196616:UOH198658 UYD196616:UYD198658 VHZ196616:VHZ198658 VRV196616:VRV198658 WBR196616:WBR198658 WLN196616:WLN198658 WVJ196616:WVJ198658 B262152:B264194 IX262152:IX264194 ST262152:ST264194 ACP262152:ACP264194 AML262152:AML264194 AWH262152:AWH264194 BGD262152:BGD264194 BPZ262152:BPZ264194 BZV262152:BZV264194 CJR262152:CJR264194 CTN262152:CTN264194 DDJ262152:DDJ264194 DNF262152:DNF264194 DXB262152:DXB264194 EGX262152:EGX264194 EQT262152:EQT264194 FAP262152:FAP264194 FKL262152:FKL264194 FUH262152:FUH264194 GED262152:GED264194 GNZ262152:GNZ264194 GXV262152:GXV264194 HHR262152:HHR264194 HRN262152:HRN264194 IBJ262152:IBJ264194 ILF262152:ILF264194 IVB262152:IVB264194 JEX262152:JEX264194 JOT262152:JOT264194 JYP262152:JYP264194 KIL262152:KIL264194 KSH262152:KSH264194 LCD262152:LCD264194 LLZ262152:LLZ264194 LVV262152:LVV264194 MFR262152:MFR264194 MPN262152:MPN264194 MZJ262152:MZJ264194 NJF262152:NJF264194 NTB262152:NTB264194 OCX262152:OCX264194 OMT262152:OMT264194 OWP262152:OWP264194 PGL262152:PGL264194 PQH262152:PQH264194 QAD262152:QAD264194 QJZ262152:QJZ264194 QTV262152:QTV264194 RDR262152:RDR264194 RNN262152:RNN264194 RXJ262152:RXJ264194 SHF262152:SHF264194 SRB262152:SRB264194 TAX262152:TAX264194 TKT262152:TKT264194 TUP262152:TUP264194 UEL262152:UEL264194 UOH262152:UOH264194 UYD262152:UYD264194 VHZ262152:VHZ264194 VRV262152:VRV264194 WBR262152:WBR264194 WLN262152:WLN264194 WVJ262152:WVJ264194 B327688:B329730 IX327688:IX329730 ST327688:ST329730 ACP327688:ACP329730 AML327688:AML329730 AWH327688:AWH329730 BGD327688:BGD329730 BPZ327688:BPZ329730 BZV327688:BZV329730 CJR327688:CJR329730 CTN327688:CTN329730 DDJ327688:DDJ329730 DNF327688:DNF329730 DXB327688:DXB329730 EGX327688:EGX329730 EQT327688:EQT329730 FAP327688:FAP329730 FKL327688:FKL329730 FUH327688:FUH329730 GED327688:GED329730 GNZ327688:GNZ329730 GXV327688:GXV329730 HHR327688:HHR329730 HRN327688:HRN329730 IBJ327688:IBJ329730 ILF327688:ILF329730 IVB327688:IVB329730 JEX327688:JEX329730 JOT327688:JOT329730 JYP327688:JYP329730 KIL327688:KIL329730 KSH327688:KSH329730 LCD327688:LCD329730 LLZ327688:LLZ329730 LVV327688:LVV329730 MFR327688:MFR329730 MPN327688:MPN329730 MZJ327688:MZJ329730 NJF327688:NJF329730 NTB327688:NTB329730 OCX327688:OCX329730 OMT327688:OMT329730 OWP327688:OWP329730 PGL327688:PGL329730 PQH327688:PQH329730 QAD327688:QAD329730 QJZ327688:QJZ329730 QTV327688:QTV329730 RDR327688:RDR329730 RNN327688:RNN329730 RXJ327688:RXJ329730 SHF327688:SHF329730 SRB327688:SRB329730 TAX327688:TAX329730 TKT327688:TKT329730 TUP327688:TUP329730 UEL327688:UEL329730 UOH327688:UOH329730 UYD327688:UYD329730 VHZ327688:VHZ329730 VRV327688:VRV329730 WBR327688:WBR329730 WLN327688:WLN329730 WVJ327688:WVJ329730 B393224:B395266 IX393224:IX395266 ST393224:ST395266 ACP393224:ACP395266 AML393224:AML395266 AWH393224:AWH395266 BGD393224:BGD395266 BPZ393224:BPZ395266 BZV393224:BZV395266 CJR393224:CJR395266 CTN393224:CTN395266 DDJ393224:DDJ395266 DNF393224:DNF395266 DXB393224:DXB395266 EGX393224:EGX395266 EQT393224:EQT395266 FAP393224:FAP395266 FKL393224:FKL395266 FUH393224:FUH395266 GED393224:GED395266 GNZ393224:GNZ395266 GXV393224:GXV395266 HHR393224:HHR395266 HRN393224:HRN395266 IBJ393224:IBJ395266 ILF393224:ILF395266 IVB393224:IVB395266 JEX393224:JEX395266 JOT393224:JOT395266 JYP393224:JYP395266 KIL393224:KIL395266 KSH393224:KSH395266 LCD393224:LCD395266 LLZ393224:LLZ395266 LVV393224:LVV395266 MFR393224:MFR395266 MPN393224:MPN395266 MZJ393224:MZJ395266 NJF393224:NJF395266 NTB393224:NTB395266 OCX393224:OCX395266 OMT393224:OMT395266 OWP393224:OWP395266 PGL393224:PGL395266 PQH393224:PQH395266 QAD393224:QAD395266 QJZ393224:QJZ395266 QTV393224:QTV395266 RDR393224:RDR395266 RNN393224:RNN395266 RXJ393224:RXJ395266 SHF393224:SHF395266 SRB393224:SRB395266 TAX393224:TAX395266 TKT393224:TKT395266 TUP393224:TUP395266 UEL393224:UEL395266 UOH393224:UOH395266 UYD393224:UYD395266 VHZ393224:VHZ395266 VRV393224:VRV395266 WBR393224:WBR395266 WLN393224:WLN395266 WVJ393224:WVJ395266 B458760:B460802 IX458760:IX460802 ST458760:ST460802 ACP458760:ACP460802 AML458760:AML460802 AWH458760:AWH460802 BGD458760:BGD460802 BPZ458760:BPZ460802 BZV458760:BZV460802 CJR458760:CJR460802 CTN458760:CTN460802 DDJ458760:DDJ460802 DNF458760:DNF460802 DXB458760:DXB460802 EGX458760:EGX460802 EQT458760:EQT460802 FAP458760:FAP460802 FKL458760:FKL460802 FUH458760:FUH460802 GED458760:GED460802 GNZ458760:GNZ460802 GXV458760:GXV460802 HHR458760:HHR460802 HRN458760:HRN460802 IBJ458760:IBJ460802 ILF458760:ILF460802 IVB458760:IVB460802 JEX458760:JEX460802 JOT458760:JOT460802 JYP458760:JYP460802 KIL458760:KIL460802 KSH458760:KSH460802 LCD458760:LCD460802 LLZ458760:LLZ460802 LVV458760:LVV460802 MFR458760:MFR460802 MPN458760:MPN460802 MZJ458760:MZJ460802 NJF458760:NJF460802 NTB458760:NTB460802 OCX458760:OCX460802 OMT458760:OMT460802 OWP458760:OWP460802 PGL458760:PGL460802 PQH458760:PQH460802 QAD458760:QAD460802 QJZ458760:QJZ460802 QTV458760:QTV460802 RDR458760:RDR460802 RNN458760:RNN460802 RXJ458760:RXJ460802 SHF458760:SHF460802 SRB458760:SRB460802 TAX458760:TAX460802 TKT458760:TKT460802 TUP458760:TUP460802 UEL458760:UEL460802 UOH458760:UOH460802 UYD458760:UYD460802 VHZ458760:VHZ460802 VRV458760:VRV460802 WBR458760:WBR460802 WLN458760:WLN460802 WVJ458760:WVJ460802 B524296:B526338 IX524296:IX526338 ST524296:ST526338 ACP524296:ACP526338 AML524296:AML526338 AWH524296:AWH526338 BGD524296:BGD526338 BPZ524296:BPZ526338 BZV524296:BZV526338 CJR524296:CJR526338 CTN524296:CTN526338 DDJ524296:DDJ526338 DNF524296:DNF526338 DXB524296:DXB526338 EGX524296:EGX526338 EQT524296:EQT526338 FAP524296:FAP526338 FKL524296:FKL526338 FUH524296:FUH526338 GED524296:GED526338 GNZ524296:GNZ526338 GXV524296:GXV526338 HHR524296:HHR526338 HRN524296:HRN526338 IBJ524296:IBJ526338 ILF524296:ILF526338 IVB524296:IVB526338 JEX524296:JEX526338 JOT524296:JOT526338 JYP524296:JYP526338 KIL524296:KIL526338 KSH524296:KSH526338 LCD524296:LCD526338 LLZ524296:LLZ526338 LVV524296:LVV526338 MFR524296:MFR526338 MPN524296:MPN526338 MZJ524296:MZJ526338 NJF524296:NJF526338 NTB524296:NTB526338 OCX524296:OCX526338 OMT524296:OMT526338 OWP524296:OWP526338 PGL524296:PGL526338 PQH524296:PQH526338 QAD524296:QAD526338 QJZ524296:QJZ526338 QTV524296:QTV526338 RDR524296:RDR526338 RNN524296:RNN526338 RXJ524296:RXJ526338 SHF524296:SHF526338 SRB524296:SRB526338 TAX524296:TAX526338 TKT524296:TKT526338 TUP524296:TUP526338 UEL524296:UEL526338 UOH524296:UOH526338 UYD524296:UYD526338 VHZ524296:VHZ526338 VRV524296:VRV526338 WBR524296:WBR526338 WLN524296:WLN526338 WVJ524296:WVJ526338 B589832:B591874 IX589832:IX591874 ST589832:ST591874 ACP589832:ACP591874 AML589832:AML591874 AWH589832:AWH591874 BGD589832:BGD591874 BPZ589832:BPZ591874 BZV589832:BZV591874 CJR589832:CJR591874 CTN589832:CTN591874 DDJ589832:DDJ591874 DNF589832:DNF591874 DXB589832:DXB591874 EGX589832:EGX591874 EQT589832:EQT591874 FAP589832:FAP591874 FKL589832:FKL591874 FUH589832:FUH591874 GED589832:GED591874 GNZ589832:GNZ591874 GXV589832:GXV591874 HHR589832:HHR591874 HRN589832:HRN591874 IBJ589832:IBJ591874 ILF589832:ILF591874 IVB589832:IVB591874 JEX589832:JEX591874 JOT589832:JOT591874 JYP589832:JYP591874 KIL589832:KIL591874 KSH589832:KSH591874 LCD589832:LCD591874 LLZ589832:LLZ591874 LVV589832:LVV591874 MFR589832:MFR591874 MPN589832:MPN591874 MZJ589832:MZJ591874 NJF589832:NJF591874 NTB589832:NTB591874 OCX589832:OCX591874 OMT589832:OMT591874 OWP589832:OWP591874 PGL589832:PGL591874 PQH589832:PQH591874 QAD589832:QAD591874 QJZ589832:QJZ591874 QTV589832:QTV591874 RDR589832:RDR591874 RNN589832:RNN591874 RXJ589832:RXJ591874 SHF589832:SHF591874 SRB589832:SRB591874 TAX589832:TAX591874 TKT589832:TKT591874 TUP589832:TUP591874 UEL589832:UEL591874 UOH589832:UOH591874 UYD589832:UYD591874 VHZ589832:VHZ591874 VRV589832:VRV591874 WBR589832:WBR591874 WLN589832:WLN591874 WVJ589832:WVJ591874 B655368:B657410 IX655368:IX657410 ST655368:ST657410 ACP655368:ACP657410 AML655368:AML657410 AWH655368:AWH657410 BGD655368:BGD657410 BPZ655368:BPZ657410 BZV655368:BZV657410 CJR655368:CJR657410 CTN655368:CTN657410 DDJ655368:DDJ657410 DNF655368:DNF657410 DXB655368:DXB657410 EGX655368:EGX657410 EQT655368:EQT657410 FAP655368:FAP657410 FKL655368:FKL657410 FUH655368:FUH657410 GED655368:GED657410 GNZ655368:GNZ657410 GXV655368:GXV657410 HHR655368:HHR657410 HRN655368:HRN657410 IBJ655368:IBJ657410 ILF655368:ILF657410 IVB655368:IVB657410 JEX655368:JEX657410 JOT655368:JOT657410 JYP655368:JYP657410 KIL655368:KIL657410 KSH655368:KSH657410 LCD655368:LCD657410 LLZ655368:LLZ657410 LVV655368:LVV657410 MFR655368:MFR657410 MPN655368:MPN657410 MZJ655368:MZJ657410 NJF655368:NJF657410 NTB655368:NTB657410 OCX655368:OCX657410 OMT655368:OMT657410 OWP655368:OWP657410 PGL655368:PGL657410 PQH655368:PQH657410 QAD655368:QAD657410 QJZ655368:QJZ657410 QTV655368:QTV657410 RDR655368:RDR657410 RNN655368:RNN657410 RXJ655368:RXJ657410 SHF655368:SHF657410 SRB655368:SRB657410 TAX655368:TAX657410 TKT655368:TKT657410 TUP655368:TUP657410 UEL655368:UEL657410 UOH655368:UOH657410 UYD655368:UYD657410 VHZ655368:VHZ657410 VRV655368:VRV657410 WBR655368:WBR657410 WLN655368:WLN657410 WVJ655368:WVJ657410 B720904:B722946 IX720904:IX722946 ST720904:ST722946 ACP720904:ACP722946 AML720904:AML722946 AWH720904:AWH722946 BGD720904:BGD722946 BPZ720904:BPZ722946 BZV720904:BZV722946 CJR720904:CJR722946 CTN720904:CTN722946 DDJ720904:DDJ722946 DNF720904:DNF722946 DXB720904:DXB722946 EGX720904:EGX722946 EQT720904:EQT722946 FAP720904:FAP722946 FKL720904:FKL722946 FUH720904:FUH722946 GED720904:GED722946 GNZ720904:GNZ722946 GXV720904:GXV722946 HHR720904:HHR722946 HRN720904:HRN722946 IBJ720904:IBJ722946 ILF720904:ILF722946 IVB720904:IVB722946 JEX720904:JEX722946 JOT720904:JOT722946 JYP720904:JYP722946 KIL720904:KIL722946 KSH720904:KSH722946 LCD720904:LCD722946 LLZ720904:LLZ722946 LVV720904:LVV722946 MFR720904:MFR722946 MPN720904:MPN722946 MZJ720904:MZJ722946 NJF720904:NJF722946 NTB720904:NTB722946 OCX720904:OCX722946 OMT720904:OMT722946 OWP720904:OWP722946 PGL720904:PGL722946 PQH720904:PQH722946 QAD720904:QAD722946 QJZ720904:QJZ722946 QTV720904:QTV722946 RDR720904:RDR722946 RNN720904:RNN722946 RXJ720904:RXJ722946 SHF720904:SHF722946 SRB720904:SRB722946 TAX720904:TAX722946 TKT720904:TKT722946 TUP720904:TUP722946 UEL720904:UEL722946 UOH720904:UOH722946 UYD720904:UYD722946 VHZ720904:VHZ722946 VRV720904:VRV722946 WBR720904:WBR722946 WLN720904:WLN722946 WVJ720904:WVJ722946 B786440:B788482 IX786440:IX788482 ST786440:ST788482 ACP786440:ACP788482 AML786440:AML788482 AWH786440:AWH788482 BGD786440:BGD788482 BPZ786440:BPZ788482 BZV786440:BZV788482 CJR786440:CJR788482 CTN786440:CTN788482 DDJ786440:DDJ788482 DNF786440:DNF788482 DXB786440:DXB788482 EGX786440:EGX788482 EQT786440:EQT788482 FAP786440:FAP788482 FKL786440:FKL788482 FUH786440:FUH788482 GED786440:GED788482 GNZ786440:GNZ788482 GXV786440:GXV788482 HHR786440:HHR788482 HRN786440:HRN788482 IBJ786440:IBJ788482 ILF786440:ILF788482 IVB786440:IVB788482 JEX786440:JEX788482 JOT786440:JOT788482 JYP786440:JYP788482 KIL786440:KIL788482 KSH786440:KSH788482 LCD786440:LCD788482 LLZ786440:LLZ788482 LVV786440:LVV788482 MFR786440:MFR788482 MPN786440:MPN788482 MZJ786440:MZJ788482 NJF786440:NJF788482 NTB786440:NTB788482 OCX786440:OCX788482 OMT786440:OMT788482 OWP786440:OWP788482 PGL786440:PGL788482 PQH786440:PQH788482 QAD786440:QAD788482 QJZ786440:QJZ788482 QTV786440:QTV788482 RDR786440:RDR788482 RNN786440:RNN788482 RXJ786440:RXJ788482 SHF786440:SHF788482 SRB786440:SRB788482 TAX786440:TAX788482 TKT786440:TKT788482 TUP786440:TUP788482 UEL786440:UEL788482 UOH786440:UOH788482 UYD786440:UYD788482 VHZ786440:VHZ788482 VRV786440:VRV788482 WBR786440:WBR788482 WLN786440:WLN788482 WVJ786440:WVJ788482 B851976:B854018 IX851976:IX854018 ST851976:ST854018 ACP851976:ACP854018 AML851976:AML854018 AWH851976:AWH854018 BGD851976:BGD854018 BPZ851976:BPZ854018 BZV851976:BZV854018 CJR851976:CJR854018 CTN851976:CTN854018 DDJ851976:DDJ854018 DNF851976:DNF854018 DXB851976:DXB854018 EGX851976:EGX854018 EQT851976:EQT854018 FAP851976:FAP854018 FKL851976:FKL854018 FUH851976:FUH854018 GED851976:GED854018 GNZ851976:GNZ854018 GXV851976:GXV854018 HHR851976:HHR854018 HRN851976:HRN854018 IBJ851976:IBJ854018 ILF851976:ILF854018 IVB851976:IVB854018 JEX851976:JEX854018 JOT851976:JOT854018 JYP851976:JYP854018 KIL851976:KIL854018 KSH851976:KSH854018 LCD851976:LCD854018 LLZ851976:LLZ854018 LVV851976:LVV854018 MFR851976:MFR854018 MPN851976:MPN854018 MZJ851976:MZJ854018 NJF851976:NJF854018 NTB851976:NTB854018 OCX851976:OCX854018 OMT851976:OMT854018 OWP851976:OWP854018 PGL851976:PGL854018 PQH851976:PQH854018 QAD851976:QAD854018 QJZ851976:QJZ854018 QTV851976:QTV854018 RDR851976:RDR854018 RNN851976:RNN854018 RXJ851976:RXJ854018 SHF851976:SHF854018 SRB851976:SRB854018 TAX851976:TAX854018 TKT851976:TKT854018 TUP851976:TUP854018 UEL851976:UEL854018 UOH851976:UOH854018 UYD851976:UYD854018 VHZ851976:VHZ854018 VRV851976:VRV854018 WBR851976:WBR854018 WLN851976:WLN854018 WVJ851976:WVJ854018 B917512:B919554 IX917512:IX919554 ST917512:ST919554 ACP917512:ACP919554 AML917512:AML919554 AWH917512:AWH919554 BGD917512:BGD919554 BPZ917512:BPZ919554 BZV917512:BZV919554 CJR917512:CJR919554 CTN917512:CTN919554 DDJ917512:DDJ919554 DNF917512:DNF919554 DXB917512:DXB919554 EGX917512:EGX919554 EQT917512:EQT919554 FAP917512:FAP919554 FKL917512:FKL919554 FUH917512:FUH919554 GED917512:GED919554 GNZ917512:GNZ919554 GXV917512:GXV919554 HHR917512:HHR919554 HRN917512:HRN919554 IBJ917512:IBJ919554 ILF917512:ILF919554 IVB917512:IVB919554 JEX917512:JEX919554 JOT917512:JOT919554 JYP917512:JYP919554 KIL917512:KIL919554 KSH917512:KSH919554 LCD917512:LCD919554 LLZ917512:LLZ919554 LVV917512:LVV919554 MFR917512:MFR919554 MPN917512:MPN919554 MZJ917512:MZJ919554 NJF917512:NJF919554 NTB917512:NTB919554 OCX917512:OCX919554 OMT917512:OMT919554 OWP917512:OWP919554 PGL917512:PGL919554 PQH917512:PQH919554 QAD917512:QAD919554 QJZ917512:QJZ919554 QTV917512:QTV919554 RDR917512:RDR919554 RNN917512:RNN919554 RXJ917512:RXJ919554 SHF917512:SHF919554 SRB917512:SRB919554 TAX917512:TAX919554 TKT917512:TKT919554 TUP917512:TUP919554 UEL917512:UEL919554 UOH917512:UOH919554 UYD917512:UYD919554 VHZ917512:VHZ919554 VRV917512:VRV919554 WBR917512:WBR919554 WLN917512:WLN919554 WVJ917512:WVJ919554 B983048:B985090 IX983048:IX985090 ST983048:ST985090 ACP983048:ACP985090 AML983048:AML985090 AWH983048:AWH985090 BGD983048:BGD985090 BPZ983048:BPZ985090 BZV983048:BZV985090 CJR983048:CJR985090 CTN983048:CTN985090 DDJ983048:DDJ985090 DNF983048:DNF985090 DXB983048:DXB985090 EGX983048:EGX985090 EQT983048:EQT985090 FAP983048:FAP985090 FKL983048:FKL985090 FUH983048:FUH985090 GED983048:GED985090 GNZ983048:GNZ985090 GXV983048:GXV985090 HHR983048:HHR985090 HRN983048:HRN985090 IBJ983048:IBJ985090 ILF983048:ILF985090 IVB983048:IVB985090 JEX983048:JEX985090 JOT983048:JOT985090 JYP983048:JYP985090 KIL983048:KIL985090 KSH983048:KSH985090 LCD983048:LCD985090 LLZ983048:LLZ985090 LVV983048:LVV985090 MFR983048:MFR985090 MPN983048:MPN985090 MZJ983048:MZJ985090 NJF983048:NJF985090 NTB983048:NTB985090 OCX983048:OCX985090 OMT983048:OMT985090 OWP983048:OWP985090 PGL983048:PGL985090 PQH983048:PQH985090 QAD983048:QAD985090 QJZ983048:QJZ985090 QTV983048:QTV985090 RDR983048:RDR985090 RNN983048:RNN985090 RXJ983048:RXJ985090 SHF983048:SHF985090 SRB983048:SRB985090 TAX983048:TAX985090 TKT983048:TKT985090 TUP983048:TUP985090 UEL983048:UEL985090 UOH983048:UOH985090 UYD983048:UYD985090 VHZ983048:VHZ985090 VRV983048:VRV985090 WBR983048:WBR985090 WLN983048:WLN985090 WVJ983048:WVJ985090">
      <formula1>$AB$6:$AB$112</formula1>
    </dataValidation>
    <dataValidation type="list" allowBlank="1" sqref="G8:G2050 JC8:JC2050 SY8:SY2050 ACU8:ACU2050 AMQ8:AMQ2050 AWM8:AWM2050 BGI8:BGI2050 BQE8:BQE2050 CAA8:CAA2050 CJW8:CJW2050 CTS8:CTS2050 DDO8:DDO2050 DNK8:DNK2050 DXG8:DXG2050 EHC8:EHC2050 EQY8:EQY2050 FAU8:FAU2050 FKQ8:FKQ2050 FUM8:FUM2050 GEI8:GEI2050 GOE8:GOE2050 GYA8:GYA2050 HHW8:HHW2050 HRS8:HRS2050 IBO8:IBO2050 ILK8:ILK2050 IVG8:IVG2050 JFC8:JFC2050 JOY8:JOY2050 JYU8:JYU2050 KIQ8:KIQ2050 KSM8:KSM2050 LCI8:LCI2050 LME8:LME2050 LWA8:LWA2050 MFW8:MFW2050 MPS8:MPS2050 MZO8:MZO2050 NJK8:NJK2050 NTG8:NTG2050 ODC8:ODC2050 OMY8:OMY2050 OWU8:OWU2050 PGQ8:PGQ2050 PQM8:PQM2050 QAI8:QAI2050 QKE8:QKE2050 QUA8:QUA2050 RDW8:RDW2050 RNS8:RNS2050 RXO8:RXO2050 SHK8:SHK2050 SRG8:SRG2050 TBC8:TBC2050 TKY8:TKY2050 TUU8:TUU2050 UEQ8:UEQ2050 UOM8:UOM2050 UYI8:UYI2050 VIE8:VIE2050 VSA8:VSA2050 WBW8:WBW2050 WLS8:WLS2050 WVO8:WVO2050 G65544:G67586 JC65544:JC67586 SY65544:SY67586 ACU65544:ACU67586 AMQ65544:AMQ67586 AWM65544:AWM67586 BGI65544:BGI67586 BQE65544:BQE67586 CAA65544:CAA67586 CJW65544:CJW67586 CTS65544:CTS67586 DDO65544:DDO67586 DNK65544:DNK67586 DXG65544:DXG67586 EHC65544:EHC67586 EQY65544:EQY67586 FAU65544:FAU67586 FKQ65544:FKQ67586 FUM65544:FUM67586 GEI65544:GEI67586 GOE65544:GOE67586 GYA65544:GYA67586 HHW65544:HHW67586 HRS65544:HRS67586 IBO65544:IBO67586 ILK65544:ILK67586 IVG65544:IVG67586 JFC65544:JFC67586 JOY65544:JOY67586 JYU65544:JYU67586 KIQ65544:KIQ67586 KSM65544:KSM67586 LCI65544:LCI67586 LME65544:LME67586 LWA65544:LWA67586 MFW65544:MFW67586 MPS65544:MPS67586 MZO65544:MZO67586 NJK65544:NJK67586 NTG65544:NTG67586 ODC65544:ODC67586 OMY65544:OMY67586 OWU65544:OWU67586 PGQ65544:PGQ67586 PQM65544:PQM67586 QAI65544:QAI67586 QKE65544:QKE67586 QUA65544:QUA67586 RDW65544:RDW67586 RNS65544:RNS67586 RXO65544:RXO67586 SHK65544:SHK67586 SRG65544:SRG67586 TBC65544:TBC67586 TKY65544:TKY67586 TUU65544:TUU67586 UEQ65544:UEQ67586 UOM65544:UOM67586 UYI65544:UYI67586 VIE65544:VIE67586 VSA65544:VSA67586 WBW65544:WBW67586 WLS65544:WLS67586 WVO65544:WVO67586 G131080:G133122 JC131080:JC133122 SY131080:SY133122 ACU131080:ACU133122 AMQ131080:AMQ133122 AWM131080:AWM133122 BGI131080:BGI133122 BQE131080:BQE133122 CAA131080:CAA133122 CJW131080:CJW133122 CTS131080:CTS133122 DDO131080:DDO133122 DNK131080:DNK133122 DXG131080:DXG133122 EHC131080:EHC133122 EQY131080:EQY133122 FAU131080:FAU133122 FKQ131080:FKQ133122 FUM131080:FUM133122 GEI131080:GEI133122 GOE131080:GOE133122 GYA131080:GYA133122 HHW131080:HHW133122 HRS131080:HRS133122 IBO131080:IBO133122 ILK131080:ILK133122 IVG131080:IVG133122 JFC131080:JFC133122 JOY131080:JOY133122 JYU131080:JYU133122 KIQ131080:KIQ133122 KSM131080:KSM133122 LCI131080:LCI133122 LME131080:LME133122 LWA131080:LWA133122 MFW131080:MFW133122 MPS131080:MPS133122 MZO131080:MZO133122 NJK131080:NJK133122 NTG131080:NTG133122 ODC131080:ODC133122 OMY131080:OMY133122 OWU131080:OWU133122 PGQ131080:PGQ133122 PQM131080:PQM133122 QAI131080:QAI133122 QKE131080:QKE133122 QUA131080:QUA133122 RDW131080:RDW133122 RNS131080:RNS133122 RXO131080:RXO133122 SHK131080:SHK133122 SRG131080:SRG133122 TBC131080:TBC133122 TKY131080:TKY133122 TUU131080:TUU133122 UEQ131080:UEQ133122 UOM131080:UOM133122 UYI131080:UYI133122 VIE131080:VIE133122 VSA131080:VSA133122 WBW131080:WBW133122 WLS131080:WLS133122 WVO131080:WVO133122 G196616:G198658 JC196616:JC198658 SY196616:SY198658 ACU196616:ACU198658 AMQ196616:AMQ198658 AWM196616:AWM198658 BGI196616:BGI198658 BQE196616:BQE198658 CAA196616:CAA198658 CJW196616:CJW198658 CTS196616:CTS198658 DDO196616:DDO198658 DNK196616:DNK198658 DXG196616:DXG198658 EHC196616:EHC198658 EQY196616:EQY198658 FAU196616:FAU198658 FKQ196616:FKQ198658 FUM196616:FUM198658 GEI196616:GEI198658 GOE196616:GOE198658 GYA196616:GYA198658 HHW196616:HHW198658 HRS196616:HRS198658 IBO196616:IBO198658 ILK196616:ILK198658 IVG196616:IVG198658 JFC196616:JFC198658 JOY196616:JOY198658 JYU196616:JYU198658 KIQ196616:KIQ198658 KSM196616:KSM198658 LCI196616:LCI198658 LME196616:LME198658 LWA196616:LWA198658 MFW196616:MFW198658 MPS196616:MPS198658 MZO196616:MZO198658 NJK196616:NJK198658 NTG196616:NTG198658 ODC196616:ODC198658 OMY196616:OMY198658 OWU196616:OWU198658 PGQ196616:PGQ198658 PQM196616:PQM198658 QAI196616:QAI198658 QKE196616:QKE198658 QUA196616:QUA198658 RDW196616:RDW198658 RNS196616:RNS198658 RXO196616:RXO198658 SHK196616:SHK198658 SRG196616:SRG198658 TBC196616:TBC198658 TKY196616:TKY198658 TUU196616:TUU198658 UEQ196616:UEQ198658 UOM196616:UOM198658 UYI196616:UYI198658 VIE196616:VIE198658 VSA196616:VSA198658 WBW196616:WBW198658 WLS196616:WLS198658 WVO196616:WVO198658 G262152:G264194 JC262152:JC264194 SY262152:SY264194 ACU262152:ACU264194 AMQ262152:AMQ264194 AWM262152:AWM264194 BGI262152:BGI264194 BQE262152:BQE264194 CAA262152:CAA264194 CJW262152:CJW264194 CTS262152:CTS264194 DDO262152:DDO264194 DNK262152:DNK264194 DXG262152:DXG264194 EHC262152:EHC264194 EQY262152:EQY264194 FAU262152:FAU264194 FKQ262152:FKQ264194 FUM262152:FUM264194 GEI262152:GEI264194 GOE262152:GOE264194 GYA262152:GYA264194 HHW262152:HHW264194 HRS262152:HRS264194 IBO262152:IBO264194 ILK262152:ILK264194 IVG262152:IVG264194 JFC262152:JFC264194 JOY262152:JOY264194 JYU262152:JYU264194 KIQ262152:KIQ264194 KSM262152:KSM264194 LCI262152:LCI264194 LME262152:LME264194 LWA262152:LWA264194 MFW262152:MFW264194 MPS262152:MPS264194 MZO262152:MZO264194 NJK262152:NJK264194 NTG262152:NTG264194 ODC262152:ODC264194 OMY262152:OMY264194 OWU262152:OWU264194 PGQ262152:PGQ264194 PQM262152:PQM264194 QAI262152:QAI264194 QKE262152:QKE264194 QUA262152:QUA264194 RDW262152:RDW264194 RNS262152:RNS264194 RXO262152:RXO264194 SHK262152:SHK264194 SRG262152:SRG264194 TBC262152:TBC264194 TKY262152:TKY264194 TUU262152:TUU264194 UEQ262152:UEQ264194 UOM262152:UOM264194 UYI262152:UYI264194 VIE262152:VIE264194 VSA262152:VSA264194 WBW262152:WBW264194 WLS262152:WLS264194 WVO262152:WVO264194 G327688:G329730 JC327688:JC329730 SY327688:SY329730 ACU327688:ACU329730 AMQ327688:AMQ329730 AWM327688:AWM329730 BGI327688:BGI329730 BQE327688:BQE329730 CAA327688:CAA329730 CJW327688:CJW329730 CTS327688:CTS329730 DDO327688:DDO329730 DNK327688:DNK329730 DXG327688:DXG329730 EHC327688:EHC329730 EQY327688:EQY329730 FAU327688:FAU329730 FKQ327688:FKQ329730 FUM327688:FUM329730 GEI327688:GEI329730 GOE327688:GOE329730 GYA327688:GYA329730 HHW327688:HHW329730 HRS327688:HRS329730 IBO327688:IBO329730 ILK327688:ILK329730 IVG327688:IVG329730 JFC327688:JFC329730 JOY327688:JOY329730 JYU327688:JYU329730 KIQ327688:KIQ329730 KSM327688:KSM329730 LCI327688:LCI329730 LME327688:LME329730 LWA327688:LWA329730 MFW327688:MFW329730 MPS327688:MPS329730 MZO327688:MZO329730 NJK327688:NJK329730 NTG327688:NTG329730 ODC327688:ODC329730 OMY327688:OMY329730 OWU327688:OWU329730 PGQ327688:PGQ329730 PQM327688:PQM329730 QAI327688:QAI329730 QKE327688:QKE329730 QUA327688:QUA329730 RDW327688:RDW329730 RNS327688:RNS329730 RXO327688:RXO329730 SHK327688:SHK329730 SRG327688:SRG329730 TBC327688:TBC329730 TKY327688:TKY329730 TUU327688:TUU329730 UEQ327688:UEQ329730 UOM327688:UOM329730 UYI327688:UYI329730 VIE327688:VIE329730 VSA327688:VSA329730 WBW327688:WBW329730 WLS327688:WLS329730 WVO327688:WVO329730 G393224:G395266 JC393224:JC395266 SY393224:SY395266 ACU393224:ACU395266 AMQ393224:AMQ395266 AWM393224:AWM395266 BGI393224:BGI395266 BQE393224:BQE395266 CAA393224:CAA395266 CJW393224:CJW395266 CTS393224:CTS395266 DDO393224:DDO395266 DNK393224:DNK395266 DXG393224:DXG395266 EHC393224:EHC395266 EQY393224:EQY395266 FAU393224:FAU395266 FKQ393224:FKQ395266 FUM393224:FUM395266 GEI393224:GEI395266 GOE393224:GOE395266 GYA393224:GYA395266 HHW393224:HHW395266 HRS393224:HRS395266 IBO393224:IBO395266 ILK393224:ILK395266 IVG393224:IVG395266 JFC393224:JFC395266 JOY393224:JOY395266 JYU393224:JYU395266 KIQ393224:KIQ395266 KSM393224:KSM395266 LCI393224:LCI395266 LME393224:LME395266 LWA393224:LWA395266 MFW393224:MFW395266 MPS393224:MPS395266 MZO393224:MZO395266 NJK393224:NJK395266 NTG393224:NTG395266 ODC393224:ODC395266 OMY393224:OMY395266 OWU393224:OWU395266 PGQ393224:PGQ395266 PQM393224:PQM395266 QAI393224:QAI395266 QKE393224:QKE395266 QUA393224:QUA395266 RDW393224:RDW395266 RNS393224:RNS395266 RXO393224:RXO395266 SHK393224:SHK395266 SRG393224:SRG395266 TBC393224:TBC395266 TKY393224:TKY395266 TUU393224:TUU395266 UEQ393224:UEQ395266 UOM393224:UOM395266 UYI393224:UYI395266 VIE393224:VIE395266 VSA393224:VSA395266 WBW393224:WBW395266 WLS393224:WLS395266 WVO393224:WVO395266 G458760:G460802 JC458760:JC460802 SY458760:SY460802 ACU458760:ACU460802 AMQ458760:AMQ460802 AWM458760:AWM460802 BGI458760:BGI460802 BQE458760:BQE460802 CAA458760:CAA460802 CJW458760:CJW460802 CTS458760:CTS460802 DDO458760:DDO460802 DNK458760:DNK460802 DXG458760:DXG460802 EHC458760:EHC460802 EQY458760:EQY460802 FAU458760:FAU460802 FKQ458760:FKQ460802 FUM458760:FUM460802 GEI458760:GEI460802 GOE458760:GOE460802 GYA458760:GYA460802 HHW458760:HHW460802 HRS458760:HRS460802 IBO458760:IBO460802 ILK458760:ILK460802 IVG458760:IVG460802 JFC458760:JFC460802 JOY458760:JOY460802 JYU458760:JYU460802 KIQ458760:KIQ460802 KSM458760:KSM460802 LCI458760:LCI460802 LME458760:LME460802 LWA458760:LWA460802 MFW458760:MFW460802 MPS458760:MPS460802 MZO458760:MZO460802 NJK458760:NJK460802 NTG458760:NTG460802 ODC458760:ODC460802 OMY458760:OMY460802 OWU458760:OWU460802 PGQ458760:PGQ460802 PQM458760:PQM460802 QAI458760:QAI460802 QKE458760:QKE460802 QUA458760:QUA460802 RDW458760:RDW460802 RNS458760:RNS460802 RXO458760:RXO460802 SHK458760:SHK460802 SRG458760:SRG460802 TBC458760:TBC460802 TKY458760:TKY460802 TUU458760:TUU460802 UEQ458760:UEQ460802 UOM458760:UOM460802 UYI458760:UYI460802 VIE458760:VIE460802 VSA458760:VSA460802 WBW458760:WBW460802 WLS458760:WLS460802 WVO458760:WVO460802 G524296:G526338 JC524296:JC526338 SY524296:SY526338 ACU524296:ACU526338 AMQ524296:AMQ526338 AWM524296:AWM526338 BGI524296:BGI526338 BQE524296:BQE526338 CAA524296:CAA526338 CJW524296:CJW526338 CTS524296:CTS526338 DDO524296:DDO526338 DNK524296:DNK526338 DXG524296:DXG526338 EHC524296:EHC526338 EQY524296:EQY526338 FAU524296:FAU526338 FKQ524296:FKQ526338 FUM524296:FUM526338 GEI524296:GEI526338 GOE524296:GOE526338 GYA524296:GYA526338 HHW524296:HHW526338 HRS524296:HRS526338 IBO524296:IBO526338 ILK524296:ILK526338 IVG524296:IVG526338 JFC524296:JFC526338 JOY524296:JOY526338 JYU524296:JYU526338 KIQ524296:KIQ526338 KSM524296:KSM526338 LCI524296:LCI526338 LME524296:LME526338 LWA524296:LWA526338 MFW524296:MFW526338 MPS524296:MPS526338 MZO524296:MZO526338 NJK524296:NJK526338 NTG524296:NTG526338 ODC524296:ODC526338 OMY524296:OMY526338 OWU524296:OWU526338 PGQ524296:PGQ526338 PQM524296:PQM526338 QAI524296:QAI526338 QKE524296:QKE526338 QUA524296:QUA526338 RDW524296:RDW526338 RNS524296:RNS526338 RXO524296:RXO526338 SHK524296:SHK526338 SRG524296:SRG526338 TBC524296:TBC526338 TKY524296:TKY526338 TUU524296:TUU526338 UEQ524296:UEQ526338 UOM524296:UOM526338 UYI524296:UYI526338 VIE524296:VIE526338 VSA524296:VSA526338 WBW524296:WBW526338 WLS524296:WLS526338 WVO524296:WVO526338 G589832:G591874 JC589832:JC591874 SY589832:SY591874 ACU589832:ACU591874 AMQ589832:AMQ591874 AWM589832:AWM591874 BGI589832:BGI591874 BQE589832:BQE591874 CAA589832:CAA591874 CJW589832:CJW591874 CTS589832:CTS591874 DDO589832:DDO591874 DNK589832:DNK591874 DXG589832:DXG591874 EHC589832:EHC591874 EQY589832:EQY591874 FAU589832:FAU591874 FKQ589832:FKQ591874 FUM589832:FUM591874 GEI589832:GEI591874 GOE589832:GOE591874 GYA589832:GYA591874 HHW589832:HHW591874 HRS589832:HRS591874 IBO589832:IBO591874 ILK589832:ILK591874 IVG589832:IVG591874 JFC589832:JFC591874 JOY589832:JOY591874 JYU589832:JYU591874 KIQ589832:KIQ591874 KSM589832:KSM591874 LCI589832:LCI591874 LME589832:LME591874 LWA589832:LWA591874 MFW589832:MFW591874 MPS589832:MPS591874 MZO589832:MZO591874 NJK589832:NJK591874 NTG589832:NTG591874 ODC589832:ODC591874 OMY589832:OMY591874 OWU589832:OWU591874 PGQ589832:PGQ591874 PQM589832:PQM591874 QAI589832:QAI591874 QKE589832:QKE591874 QUA589832:QUA591874 RDW589832:RDW591874 RNS589832:RNS591874 RXO589832:RXO591874 SHK589832:SHK591874 SRG589832:SRG591874 TBC589832:TBC591874 TKY589832:TKY591874 TUU589832:TUU591874 UEQ589832:UEQ591874 UOM589832:UOM591874 UYI589832:UYI591874 VIE589832:VIE591874 VSA589832:VSA591874 WBW589832:WBW591874 WLS589832:WLS591874 WVO589832:WVO591874 G655368:G657410 JC655368:JC657410 SY655368:SY657410 ACU655368:ACU657410 AMQ655368:AMQ657410 AWM655368:AWM657410 BGI655368:BGI657410 BQE655368:BQE657410 CAA655368:CAA657410 CJW655368:CJW657410 CTS655368:CTS657410 DDO655368:DDO657410 DNK655368:DNK657410 DXG655368:DXG657410 EHC655368:EHC657410 EQY655368:EQY657410 FAU655368:FAU657410 FKQ655368:FKQ657410 FUM655368:FUM657410 GEI655368:GEI657410 GOE655368:GOE657410 GYA655368:GYA657410 HHW655368:HHW657410 HRS655368:HRS657410 IBO655368:IBO657410 ILK655368:ILK657410 IVG655368:IVG657410 JFC655368:JFC657410 JOY655368:JOY657410 JYU655368:JYU657410 KIQ655368:KIQ657410 KSM655368:KSM657410 LCI655368:LCI657410 LME655368:LME657410 LWA655368:LWA657410 MFW655368:MFW657410 MPS655368:MPS657410 MZO655368:MZO657410 NJK655368:NJK657410 NTG655368:NTG657410 ODC655368:ODC657410 OMY655368:OMY657410 OWU655368:OWU657410 PGQ655368:PGQ657410 PQM655368:PQM657410 QAI655368:QAI657410 QKE655368:QKE657410 QUA655368:QUA657410 RDW655368:RDW657410 RNS655368:RNS657410 RXO655368:RXO657410 SHK655368:SHK657410 SRG655368:SRG657410 TBC655368:TBC657410 TKY655368:TKY657410 TUU655368:TUU657410 UEQ655368:UEQ657410 UOM655368:UOM657410 UYI655368:UYI657410 VIE655368:VIE657410 VSA655368:VSA657410 WBW655368:WBW657410 WLS655368:WLS657410 WVO655368:WVO657410 G720904:G722946 JC720904:JC722946 SY720904:SY722946 ACU720904:ACU722946 AMQ720904:AMQ722946 AWM720904:AWM722946 BGI720904:BGI722946 BQE720904:BQE722946 CAA720904:CAA722946 CJW720904:CJW722946 CTS720904:CTS722946 DDO720904:DDO722946 DNK720904:DNK722946 DXG720904:DXG722946 EHC720904:EHC722946 EQY720904:EQY722946 FAU720904:FAU722946 FKQ720904:FKQ722946 FUM720904:FUM722946 GEI720904:GEI722946 GOE720904:GOE722946 GYA720904:GYA722946 HHW720904:HHW722946 HRS720904:HRS722946 IBO720904:IBO722946 ILK720904:ILK722946 IVG720904:IVG722946 JFC720904:JFC722946 JOY720904:JOY722946 JYU720904:JYU722946 KIQ720904:KIQ722946 KSM720904:KSM722946 LCI720904:LCI722946 LME720904:LME722946 LWA720904:LWA722946 MFW720904:MFW722946 MPS720904:MPS722946 MZO720904:MZO722946 NJK720904:NJK722946 NTG720904:NTG722946 ODC720904:ODC722946 OMY720904:OMY722946 OWU720904:OWU722946 PGQ720904:PGQ722946 PQM720904:PQM722946 QAI720904:QAI722946 QKE720904:QKE722946 QUA720904:QUA722946 RDW720904:RDW722946 RNS720904:RNS722946 RXO720904:RXO722946 SHK720904:SHK722946 SRG720904:SRG722946 TBC720904:TBC722946 TKY720904:TKY722946 TUU720904:TUU722946 UEQ720904:UEQ722946 UOM720904:UOM722946 UYI720904:UYI722946 VIE720904:VIE722946 VSA720904:VSA722946 WBW720904:WBW722946 WLS720904:WLS722946 WVO720904:WVO722946 G786440:G788482 JC786440:JC788482 SY786440:SY788482 ACU786440:ACU788482 AMQ786440:AMQ788482 AWM786440:AWM788482 BGI786440:BGI788482 BQE786440:BQE788482 CAA786440:CAA788482 CJW786440:CJW788482 CTS786440:CTS788482 DDO786440:DDO788482 DNK786440:DNK788482 DXG786440:DXG788482 EHC786440:EHC788482 EQY786440:EQY788482 FAU786440:FAU788482 FKQ786440:FKQ788482 FUM786440:FUM788482 GEI786440:GEI788482 GOE786440:GOE788482 GYA786440:GYA788482 HHW786440:HHW788482 HRS786440:HRS788482 IBO786440:IBO788482 ILK786440:ILK788482 IVG786440:IVG788482 JFC786440:JFC788482 JOY786440:JOY788482 JYU786440:JYU788482 KIQ786440:KIQ788482 KSM786440:KSM788482 LCI786440:LCI788482 LME786440:LME788482 LWA786440:LWA788482 MFW786440:MFW788482 MPS786440:MPS788482 MZO786440:MZO788482 NJK786440:NJK788482 NTG786440:NTG788482 ODC786440:ODC788482 OMY786440:OMY788482 OWU786440:OWU788482 PGQ786440:PGQ788482 PQM786440:PQM788482 QAI786440:QAI788482 QKE786440:QKE788482 QUA786440:QUA788482 RDW786440:RDW788482 RNS786440:RNS788482 RXO786440:RXO788482 SHK786440:SHK788482 SRG786440:SRG788482 TBC786440:TBC788482 TKY786440:TKY788482 TUU786440:TUU788482 UEQ786440:UEQ788482 UOM786440:UOM788482 UYI786440:UYI788482 VIE786440:VIE788482 VSA786440:VSA788482 WBW786440:WBW788482 WLS786440:WLS788482 WVO786440:WVO788482 G851976:G854018 JC851976:JC854018 SY851976:SY854018 ACU851976:ACU854018 AMQ851976:AMQ854018 AWM851976:AWM854018 BGI851976:BGI854018 BQE851976:BQE854018 CAA851976:CAA854018 CJW851976:CJW854018 CTS851976:CTS854018 DDO851976:DDO854018 DNK851976:DNK854018 DXG851976:DXG854018 EHC851976:EHC854018 EQY851976:EQY854018 FAU851976:FAU854018 FKQ851976:FKQ854018 FUM851976:FUM854018 GEI851976:GEI854018 GOE851976:GOE854018 GYA851976:GYA854018 HHW851976:HHW854018 HRS851976:HRS854018 IBO851976:IBO854018 ILK851976:ILK854018 IVG851976:IVG854018 JFC851976:JFC854018 JOY851976:JOY854018 JYU851976:JYU854018 KIQ851976:KIQ854018 KSM851976:KSM854018 LCI851976:LCI854018 LME851976:LME854018 LWA851976:LWA854018 MFW851976:MFW854018 MPS851976:MPS854018 MZO851976:MZO854018 NJK851976:NJK854018 NTG851976:NTG854018 ODC851976:ODC854018 OMY851976:OMY854018 OWU851976:OWU854018 PGQ851976:PGQ854018 PQM851976:PQM854018 QAI851976:QAI854018 QKE851976:QKE854018 QUA851976:QUA854018 RDW851976:RDW854018 RNS851976:RNS854018 RXO851976:RXO854018 SHK851976:SHK854018 SRG851976:SRG854018 TBC851976:TBC854018 TKY851976:TKY854018 TUU851976:TUU854018 UEQ851976:UEQ854018 UOM851976:UOM854018 UYI851976:UYI854018 VIE851976:VIE854018 VSA851976:VSA854018 WBW851976:WBW854018 WLS851976:WLS854018 WVO851976:WVO854018 G917512:G919554 JC917512:JC919554 SY917512:SY919554 ACU917512:ACU919554 AMQ917512:AMQ919554 AWM917512:AWM919554 BGI917512:BGI919554 BQE917512:BQE919554 CAA917512:CAA919554 CJW917512:CJW919554 CTS917512:CTS919554 DDO917512:DDO919554 DNK917512:DNK919554 DXG917512:DXG919554 EHC917512:EHC919554 EQY917512:EQY919554 FAU917512:FAU919554 FKQ917512:FKQ919554 FUM917512:FUM919554 GEI917512:GEI919554 GOE917512:GOE919554 GYA917512:GYA919554 HHW917512:HHW919554 HRS917512:HRS919554 IBO917512:IBO919554 ILK917512:ILK919554 IVG917512:IVG919554 JFC917512:JFC919554 JOY917512:JOY919554 JYU917512:JYU919554 KIQ917512:KIQ919554 KSM917512:KSM919554 LCI917512:LCI919554 LME917512:LME919554 LWA917512:LWA919554 MFW917512:MFW919554 MPS917512:MPS919554 MZO917512:MZO919554 NJK917512:NJK919554 NTG917512:NTG919554 ODC917512:ODC919554 OMY917512:OMY919554 OWU917512:OWU919554 PGQ917512:PGQ919554 PQM917512:PQM919554 QAI917512:QAI919554 QKE917512:QKE919554 QUA917512:QUA919554 RDW917512:RDW919554 RNS917512:RNS919554 RXO917512:RXO919554 SHK917512:SHK919554 SRG917512:SRG919554 TBC917512:TBC919554 TKY917512:TKY919554 TUU917512:TUU919554 UEQ917512:UEQ919554 UOM917512:UOM919554 UYI917512:UYI919554 VIE917512:VIE919554 VSA917512:VSA919554 WBW917512:WBW919554 WLS917512:WLS919554 WVO917512:WVO919554 G983048:G985090 JC983048:JC985090 SY983048:SY985090 ACU983048:ACU985090 AMQ983048:AMQ985090 AWM983048:AWM985090 BGI983048:BGI985090 BQE983048:BQE985090 CAA983048:CAA985090 CJW983048:CJW985090 CTS983048:CTS985090 DDO983048:DDO985090 DNK983048:DNK985090 DXG983048:DXG985090 EHC983048:EHC985090 EQY983048:EQY985090 FAU983048:FAU985090 FKQ983048:FKQ985090 FUM983048:FUM985090 GEI983048:GEI985090 GOE983048:GOE985090 GYA983048:GYA985090 HHW983048:HHW985090 HRS983048:HRS985090 IBO983048:IBO985090 ILK983048:ILK985090 IVG983048:IVG985090 JFC983048:JFC985090 JOY983048:JOY985090 JYU983048:JYU985090 KIQ983048:KIQ985090 KSM983048:KSM985090 LCI983048:LCI985090 LME983048:LME985090 LWA983048:LWA985090 MFW983048:MFW985090 MPS983048:MPS985090 MZO983048:MZO985090 NJK983048:NJK985090 NTG983048:NTG985090 ODC983048:ODC985090 OMY983048:OMY985090 OWU983048:OWU985090 PGQ983048:PGQ985090 PQM983048:PQM985090 QAI983048:QAI985090 QKE983048:QKE985090 QUA983048:QUA985090 RDW983048:RDW985090 RNS983048:RNS985090 RXO983048:RXO985090 SHK983048:SHK985090 SRG983048:SRG985090 TBC983048:TBC985090 TKY983048:TKY985090 TUU983048:TUU985090 UEQ983048:UEQ985090 UOM983048:UOM985090 UYI983048:UYI985090 VIE983048:VIE985090 VSA983048:VSA985090 WBW983048:WBW985090 WLS983048:WLS985090 WVO983048:WVO985090">
      <formula1>"Nacional,Internacional"</formula1>
    </dataValidation>
    <dataValidation type="list" allowBlank="1" sqref="H8:H2050 JD8:JD2050 SZ8:SZ2050 ACV8:ACV2050 AMR8:AMR2050 AWN8:AWN2050 BGJ8:BGJ2050 BQF8:BQF2050 CAB8:CAB2050 CJX8:CJX2050 CTT8:CTT2050 DDP8:DDP2050 DNL8:DNL2050 DXH8:DXH2050 EHD8:EHD2050 EQZ8:EQZ2050 FAV8:FAV2050 FKR8:FKR2050 FUN8:FUN2050 GEJ8:GEJ2050 GOF8:GOF2050 GYB8:GYB2050 HHX8:HHX2050 HRT8:HRT2050 IBP8:IBP2050 ILL8:ILL2050 IVH8:IVH2050 JFD8:JFD2050 JOZ8:JOZ2050 JYV8:JYV2050 KIR8:KIR2050 KSN8:KSN2050 LCJ8:LCJ2050 LMF8:LMF2050 LWB8:LWB2050 MFX8:MFX2050 MPT8:MPT2050 MZP8:MZP2050 NJL8:NJL2050 NTH8:NTH2050 ODD8:ODD2050 OMZ8:OMZ2050 OWV8:OWV2050 PGR8:PGR2050 PQN8:PQN2050 QAJ8:QAJ2050 QKF8:QKF2050 QUB8:QUB2050 RDX8:RDX2050 RNT8:RNT2050 RXP8:RXP2050 SHL8:SHL2050 SRH8:SRH2050 TBD8:TBD2050 TKZ8:TKZ2050 TUV8:TUV2050 UER8:UER2050 UON8:UON2050 UYJ8:UYJ2050 VIF8:VIF2050 VSB8:VSB2050 WBX8:WBX2050 WLT8:WLT2050 WVP8:WVP2050 H65544:H67586 JD65544:JD67586 SZ65544:SZ67586 ACV65544:ACV67586 AMR65544:AMR67586 AWN65544:AWN67586 BGJ65544:BGJ67586 BQF65544:BQF67586 CAB65544:CAB67586 CJX65544:CJX67586 CTT65544:CTT67586 DDP65544:DDP67586 DNL65544:DNL67586 DXH65544:DXH67586 EHD65544:EHD67586 EQZ65544:EQZ67586 FAV65544:FAV67586 FKR65544:FKR67586 FUN65544:FUN67586 GEJ65544:GEJ67586 GOF65544:GOF67586 GYB65544:GYB67586 HHX65544:HHX67586 HRT65544:HRT67586 IBP65544:IBP67586 ILL65544:ILL67586 IVH65544:IVH67586 JFD65544:JFD67586 JOZ65544:JOZ67586 JYV65544:JYV67586 KIR65544:KIR67586 KSN65544:KSN67586 LCJ65544:LCJ67586 LMF65544:LMF67586 LWB65544:LWB67586 MFX65544:MFX67586 MPT65544:MPT67586 MZP65544:MZP67586 NJL65544:NJL67586 NTH65544:NTH67586 ODD65544:ODD67586 OMZ65544:OMZ67586 OWV65544:OWV67586 PGR65544:PGR67586 PQN65544:PQN67586 QAJ65544:QAJ67586 QKF65544:QKF67586 QUB65544:QUB67586 RDX65544:RDX67586 RNT65544:RNT67586 RXP65544:RXP67586 SHL65544:SHL67586 SRH65544:SRH67586 TBD65544:TBD67586 TKZ65544:TKZ67586 TUV65544:TUV67586 UER65544:UER67586 UON65544:UON67586 UYJ65544:UYJ67586 VIF65544:VIF67586 VSB65544:VSB67586 WBX65544:WBX67586 WLT65544:WLT67586 WVP65544:WVP67586 H131080:H133122 JD131080:JD133122 SZ131080:SZ133122 ACV131080:ACV133122 AMR131080:AMR133122 AWN131080:AWN133122 BGJ131080:BGJ133122 BQF131080:BQF133122 CAB131080:CAB133122 CJX131080:CJX133122 CTT131080:CTT133122 DDP131080:DDP133122 DNL131080:DNL133122 DXH131080:DXH133122 EHD131080:EHD133122 EQZ131080:EQZ133122 FAV131080:FAV133122 FKR131080:FKR133122 FUN131080:FUN133122 GEJ131080:GEJ133122 GOF131080:GOF133122 GYB131080:GYB133122 HHX131080:HHX133122 HRT131080:HRT133122 IBP131080:IBP133122 ILL131080:ILL133122 IVH131080:IVH133122 JFD131080:JFD133122 JOZ131080:JOZ133122 JYV131080:JYV133122 KIR131080:KIR133122 KSN131080:KSN133122 LCJ131080:LCJ133122 LMF131080:LMF133122 LWB131080:LWB133122 MFX131080:MFX133122 MPT131080:MPT133122 MZP131080:MZP133122 NJL131080:NJL133122 NTH131080:NTH133122 ODD131080:ODD133122 OMZ131080:OMZ133122 OWV131080:OWV133122 PGR131080:PGR133122 PQN131080:PQN133122 QAJ131080:QAJ133122 QKF131080:QKF133122 QUB131080:QUB133122 RDX131080:RDX133122 RNT131080:RNT133122 RXP131080:RXP133122 SHL131080:SHL133122 SRH131080:SRH133122 TBD131080:TBD133122 TKZ131080:TKZ133122 TUV131080:TUV133122 UER131080:UER133122 UON131080:UON133122 UYJ131080:UYJ133122 VIF131080:VIF133122 VSB131080:VSB133122 WBX131080:WBX133122 WLT131080:WLT133122 WVP131080:WVP133122 H196616:H198658 JD196616:JD198658 SZ196616:SZ198658 ACV196616:ACV198658 AMR196616:AMR198658 AWN196616:AWN198658 BGJ196616:BGJ198658 BQF196616:BQF198658 CAB196616:CAB198658 CJX196616:CJX198658 CTT196616:CTT198658 DDP196616:DDP198658 DNL196616:DNL198658 DXH196616:DXH198658 EHD196616:EHD198658 EQZ196616:EQZ198658 FAV196616:FAV198658 FKR196616:FKR198658 FUN196616:FUN198658 GEJ196616:GEJ198658 GOF196616:GOF198658 GYB196616:GYB198658 HHX196616:HHX198658 HRT196616:HRT198658 IBP196616:IBP198658 ILL196616:ILL198658 IVH196616:IVH198658 JFD196616:JFD198658 JOZ196616:JOZ198658 JYV196616:JYV198658 KIR196616:KIR198658 KSN196616:KSN198658 LCJ196616:LCJ198658 LMF196616:LMF198658 LWB196616:LWB198658 MFX196616:MFX198658 MPT196616:MPT198658 MZP196616:MZP198658 NJL196616:NJL198658 NTH196616:NTH198658 ODD196616:ODD198658 OMZ196616:OMZ198658 OWV196616:OWV198658 PGR196616:PGR198658 PQN196616:PQN198658 QAJ196616:QAJ198658 QKF196616:QKF198658 QUB196616:QUB198658 RDX196616:RDX198658 RNT196616:RNT198658 RXP196616:RXP198658 SHL196616:SHL198658 SRH196616:SRH198658 TBD196616:TBD198658 TKZ196616:TKZ198658 TUV196616:TUV198658 UER196616:UER198658 UON196616:UON198658 UYJ196616:UYJ198658 VIF196616:VIF198658 VSB196616:VSB198658 WBX196616:WBX198658 WLT196616:WLT198658 WVP196616:WVP198658 H262152:H264194 JD262152:JD264194 SZ262152:SZ264194 ACV262152:ACV264194 AMR262152:AMR264194 AWN262152:AWN264194 BGJ262152:BGJ264194 BQF262152:BQF264194 CAB262152:CAB264194 CJX262152:CJX264194 CTT262152:CTT264194 DDP262152:DDP264194 DNL262152:DNL264194 DXH262152:DXH264194 EHD262152:EHD264194 EQZ262152:EQZ264194 FAV262152:FAV264194 FKR262152:FKR264194 FUN262152:FUN264194 GEJ262152:GEJ264194 GOF262152:GOF264194 GYB262152:GYB264194 HHX262152:HHX264194 HRT262152:HRT264194 IBP262152:IBP264194 ILL262152:ILL264194 IVH262152:IVH264194 JFD262152:JFD264194 JOZ262152:JOZ264194 JYV262152:JYV264194 KIR262152:KIR264194 KSN262152:KSN264194 LCJ262152:LCJ264194 LMF262152:LMF264194 LWB262152:LWB264194 MFX262152:MFX264194 MPT262152:MPT264194 MZP262152:MZP264194 NJL262152:NJL264194 NTH262152:NTH264194 ODD262152:ODD264194 OMZ262152:OMZ264194 OWV262152:OWV264194 PGR262152:PGR264194 PQN262152:PQN264194 QAJ262152:QAJ264194 QKF262152:QKF264194 QUB262152:QUB264194 RDX262152:RDX264194 RNT262152:RNT264194 RXP262152:RXP264194 SHL262152:SHL264194 SRH262152:SRH264194 TBD262152:TBD264194 TKZ262152:TKZ264194 TUV262152:TUV264194 UER262152:UER264194 UON262152:UON264194 UYJ262152:UYJ264194 VIF262152:VIF264194 VSB262152:VSB264194 WBX262152:WBX264194 WLT262152:WLT264194 WVP262152:WVP264194 H327688:H329730 JD327688:JD329730 SZ327688:SZ329730 ACV327688:ACV329730 AMR327688:AMR329730 AWN327688:AWN329730 BGJ327688:BGJ329730 BQF327688:BQF329730 CAB327688:CAB329730 CJX327688:CJX329730 CTT327688:CTT329730 DDP327688:DDP329730 DNL327688:DNL329730 DXH327688:DXH329730 EHD327688:EHD329730 EQZ327688:EQZ329730 FAV327688:FAV329730 FKR327688:FKR329730 FUN327688:FUN329730 GEJ327688:GEJ329730 GOF327688:GOF329730 GYB327688:GYB329730 HHX327688:HHX329730 HRT327688:HRT329730 IBP327688:IBP329730 ILL327688:ILL329730 IVH327688:IVH329730 JFD327688:JFD329730 JOZ327688:JOZ329730 JYV327688:JYV329730 KIR327688:KIR329730 KSN327688:KSN329730 LCJ327688:LCJ329730 LMF327688:LMF329730 LWB327688:LWB329730 MFX327688:MFX329730 MPT327688:MPT329730 MZP327688:MZP329730 NJL327688:NJL329730 NTH327688:NTH329730 ODD327688:ODD329730 OMZ327688:OMZ329730 OWV327688:OWV329730 PGR327688:PGR329730 PQN327688:PQN329730 QAJ327688:QAJ329730 QKF327688:QKF329730 QUB327688:QUB329730 RDX327688:RDX329730 RNT327688:RNT329730 RXP327688:RXP329730 SHL327688:SHL329730 SRH327688:SRH329730 TBD327688:TBD329730 TKZ327688:TKZ329730 TUV327688:TUV329730 UER327688:UER329730 UON327688:UON329730 UYJ327688:UYJ329730 VIF327688:VIF329730 VSB327688:VSB329730 WBX327688:WBX329730 WLT327688:WLT329730 WVP327688:WVP329730 H393224:H395266 JD393224:JD395266 SZ393224:SZ395266 ACV393224:ACV395266 AMR393224:AMR395266 AWN393224:AWN395266 BGJ393224:BGJ395266 BQF393224:BQF395266 CAB393224:CAB395266 CJX393224:CJX395266 CTT393224:CTT395266 DDP393224:DDP395266 DNL393224:DNL395266 DXH393224:DXH395266 EHD393224:EHD395266 EQZ393224:EQZ395266 FAV393224:FAV395266 FKR393224:FKR395266 FUN393224:FUN395266 GEJ393224:GEJ395266 GOF393224:GOF395266 GYB393224:GYB395266 HHX393224:HHX395266 HRT393224:HRT395266 IBP393224:IBP395266 ILL393224:ILL395266 IVH393224:IVH395266 JFD393224:JFD395266 JOZ393224:JOZ395266 JYV393224:JYV395266 KIR393224:KIR395266 KSN393224:KSN395266 LCJ393224:LCJ395266 LMF393224:LMF395266 LWB393224:LWB395266 MFX393224:MFX395266 MPT393224:MPT395266 MZP393224:MZP395266 NJL393224:NJL395266 NTH393224:NTH395266 ODD393224:ODD395266 OMZ393224:OMZ395266 OWV393224:OWV395266 PGR393224:PGR395266 PQN393224:PQN395266 QAJ393224:QAJ395266 QKF393224:QKF395266 QUB393224:QUB395266 RDX393224:RDX395266 RNT393224:RNT395266 RXP393224:RXP395266 SHL393224:SHL395266 SRH393224:SRH395266 TBD393224:TBD395266 TKZ393224:TKZ395266 TUV393224:TUV395266 UER393224:UER395266 UON393224:UON395266 UYJ393224:UYJ395266 VIF393224:VIF395266 VSB393224:VSB395266 WBX393224:WBX395266 WLT393224:WLT395266 WVP393224:WVP395266 H458760:H460802 JD458760:JD460802 SZ458760:SZ460802 ACV458760:ACV460802 AMR458760:AMR460802 AWN458760:AWN460802 BGJ458760:BGJ460802 BQF458760:BQF460802 CAB458760:CAB460802 CJX458760:CJX460802 CTT458760:CTT460802 DDP458760:DDP460802 DNL458760:DNL460802 DXH458760:DXH460802 EHD458760:EHD460802 EQZ458760:EQZ460802 FAV458760:FAV460802 FKR458760:FKR460802 FUN458760:FUN460802 GEJ458760:GEJ460802 GOF458760:GOF460802 GYB458760:GYB460802 HHX458760:HHX460802 HRT458760:HRT460802 IBP458760:IBP460802 ILL458760:ILL460802 IVH458760:IVH460802 JFD458760:JFD460802 JOZ458760:JOZ460802 JYV458760:JYV460802 KIR458760:KIR460802 KSN458760:KSN460802 LCJ458760:LCJ460802 LMF458760:LMF460802 LWB458760:LWB460802 MFX458760:MFX460802 MPT458760:MPT460802 MZP458760:MZP460802 NJL458760:NJL460802 NTH458760:NTH460802 ODD458760:ODD460802 OMZ458760:OMZ460802 OWV458760:OWV460802 PGR458760:PGR460802 PQN458760:PQN460802 QAJ458760:QAJ460802 QKF458760:QKF460802 QUB458760:QUB460802 RDX458760:RDX460802 RNT458760:RNT460802 RXP458760:RXP460802 SHL458760:SHL460802 SRH458760:SRH460802 TBD458760:TBD460802 TKZ458760:TKZ460802 TUV458760:TUV460802 UER458760:UER460802 UON458760:UON460802 UYJ458760:UYJ460802 VIF458760:VIF460802 VSB458760:VSB460802 WBX458760:WBX460802 WLT458760:WLT460802 WVP458760:WVP460802 H524296:H526338 JD524296:JD526338 SZ524296:SZ526338 ACV524296:ACV526338 AMR524296:AMR526338 AWN524296:AWN526338 BGJ524296:BGJ526338 BQF524296:BQF526338 CAB524296:CAB526338 CJX524296:CJX526338 CTT524296:CTT526338 DDP524296:DDP526338 DNL524296:DNL526338 DXH524296:DXH526338 EHD524296:EHD526338 EQZ524296:EQZ526338 FAV524296:FAV526338 FKR524296:FKR526338 FUN524296:FUN526338 GEJ524296:GEJ526338 GOF524296:GOF526338 GYB524296:GYB526338 HHX524296:HHX526338 HRT524296:HRT526338 IBP524296:IBP526338 ILL524296:ILL526338 IVH524296:IVH526338 JFD524296:JFD526338 JOZ524296:JOZ526338 JYV524296:JYV526338 KIR524296:KIR526338 KSN524296:KSN526338 LCJ524296:LCJ526338 LMF524296:LMF526338 LWB524296:LWB526338 MFX524296:MFX526338 MPT524296:MPT526338 MZP524296:MZP526338 NJL524296:NJL526338 NTH524296:NTH526338 ODD524296:ODD526338 OMZ524296:OMZ526338 OWV524296:OWV526338 PGR524296:PGR526338 PQN524296:PQN526338 QAJ524296:QAJ526338 QKF524296:QKF526338 QUB524296:QUB526338 RDX524296:RDX526338 RNT524296:RNT526338 RXP524296:RXP526338 SHL524296:SHL526338 SRH524296:SRH526338 TBD524296:TBD526338 TKZ524296:TKZ526338 TUV524296:TUV526338 UER524296:UER526338 UON524296:UON526338 UYJ524296:UYJ526338 VIF524296:VIF526338 VSB524296:VSB526338 WBX524296:WBX526338 WLT524296:WLT526338 WVP524296:WVP526338 H589832:H591874 JD589832:JD591874 SZ589832:SZ591874 ACV589832:ACV591874 AMR589832:AMR591874 AWN589832:AWN591874 BGJ589832:BGJ591874 BQF589832:BQF591874 CAB589832:CAB591874 CJX589832:CJX591874 CTT589832:CTT591874 DDP589832:DDP591874 DNL589832:DNL591874 DXH589832:DXH591874 EHD589832:EHD591874 EQZ589832:EQZ591874 FAV589832:FAV591874 FKR589832:FKR591874 FUN589832:FUN591874 GEJ589832:GEJ591874 GOF589832:GOF591874 GYB589832:GYB591874 HHX589832:HHX591874 HRT589832:HRT591874 IBP589832:IBP591874 ILL589832:ILL591874 IVH589832:IVH591874 JFD589832:JFD591874 JOZ589832:JOZ591874 JYV589832:JYV591874 KIR589832:KIR591874 KSN589832:KSN591874 LCJ589832:LCJ591874 LMF589832:LMF591874 LWB589832:LWB591874 MFX589832:MFX591874 MPT589832:MPT591874 MZP589832:MZP591874 NJL589832:NJL591874 NTH589832:NTH591874 ODD589832:ODD591874 OMZ589832:OMZ591874 OWV589832:OWV591874 PGR589832:PGR591874 PQN589832:PQN591874 QAJ589832:QAJ591874 QKF589832:QKF591874 QUB589832:QUB591874 RDX589832:RDX591874 RNT589832:RNT591874 RXP589832:RXP591874 SHL589832:SHL591874 SRH589832:SRH591874 TBD589832:TBD591874 TKZ589832:TKZ591874 TUV589832:TUV591874 UER589832:UER591874 UON589832:UON591874 UYJ589832:UYJ591874 VIF589832:VIF591874 VSB589832:VSB591874 WBX589832:WBX591874 WLT589832:WLT591874 WVP589832:WVP591874 H655368:H657410 JD655368:JD657410 SZ655368:SZ657410 ACV655368:ACV657410 AMR655368:AMR657410 AWN655368:AWN657410 BGJ655368:BGJ657410 BQF655368:BQF657410 CAB655368:CAB657410 CJX655368:CJX657410 CTT655368:CTT657410 DDP655368:DDP657410 DNL655368:DNL657410 DXH655368:DXH657410 EHD655368:EHD657410 EQZ655368:EQZ657410 FAV655368:FAV657410 FKR655368:FKR657410 FUN655368:FUN657410 GEJ655368:GEJ657410 GOF655368:GOF657410 GYB655368:GYB657410 HHX655368:HHX657410 HRT655368:HRT657410 IBP655368:IBP657410 ILL655368:ILL657410 IVH655368:IVH657410 JFD655368:JFD657410 JOZ655368:JOZ657410 JYV655368:JYV657410 KIR655368:KIR657410 KSN655368:KSN657410 LCJ655368:LCJ657410 LMF655368:LMF657410 LWB655368:LWB657410 MFX655368:MFX657410 MPT655368:MPT657410 MZP655368:MZP657410 NJL655368:NJL657410 NTH655368:NTH657410 ODD655368:ODD657410 OMZ655368:OMZ657410 OWV655368:OWV657410 PGR655368:PGR657410 PQN655368:PQN657410 QAJ655368:QAJ657410 QKF655368:QKF657410 QUB655368:QUB657410 RDX655368:RDX657410 RNT655368:RNT657410 RXP655368:RXP657410 SHL655368:SHL657410 SRH655368:SRH657410 TBD655368:TBD657410 TKZ655368:TKZ657410 TUV655368:TUV657410 UER655368:UER657410 UON655368:UON657410 UYJ655368:UYJ657410 VIF655368:VIF657410 VSB655368:VSB657410 WBX655368:WBX657410 WLT655368:WLT657410 WVP655368:WVP657410 H720904:H722946 JD720904:JD722946 SZ720904:SZ722946 ACV720904:ACV722946 AMR720904:AMR722946 AWN720904:AWN722946 BGJ720904:BGJ722946 BQF720904:BQF722946 CAB720904:CAB722946 CJX720904:CJX722946 CTT720904:CTT722946 DDP720904:DDP722946 DNL720904:DNL722946 DXH720904:DXH722946 EHD720904:EHD722946 EQZ720904:EQZ722946 FAV720904:FAV722946 FKR720904:FKR722946 FUN720904:FUN722946 GEJ720904:GEJ722946 GOF720904:GOF722946 GYB720904:GYB722946 HHX720904:HHX722946 HRT720904:HRT722946 IBP720904:IBP722946 ILL720904:ILL722946 IVH720904:IVH722946 JFD720904:JFD722946 JOZ720904:JOZ722946 JYV720904:JYV722946 KIR720904:KIR722946 KSN720904:KSN722946 LCJ720904:LCJ722946 LMF720904:LMF722946 LWB720904:LWB722946 MFX720904:MFX722946 MPT720904:MPT722946 MZP720904:MZP722946 NJL720904:NJL722946 NTH720904:NTH722946 ODD720904:ODD722946 OMZ720904:OMZ722946 OWV720904:OWV722946 PGR720904:PGR722946 PQN720904:PQN722946 QAJ720904:QAJ722946 QKF720904:QKF722946 QUB720904:QUB722946 RDX720904:RDX722946 RNT720904:RNT722946 RXP720904:RXP722946 SHL720904:SHL722946 SRH720904:SRH722946 TBD720904:TBD722946 TKZ720904:TKZ722946 TUV720904:TUV722946 UER720904:UER722946 UON720904:UON722946 UYJ720904:UYJ722946 VIF720904:VIF722946 VSB720904:VSB722946 WBX720904:WBX722946 WLT720904:WLT722946 WVP720904:WVP722946 H786440:H788482 JD786440:JD788482 SZ786440:SZ788482 ACV786440:ACV788482 AMR786440:AMR788482 AWN786440:AWN788482 BGJ786440:BGJ788482 BQF786440:BQF788482 CAB786440:CAB788482 CJX786440:CJX788482 CTT786440:CTT788482 DDP786440:DDP788482 DNL786440:DNL788482 DXH786440:DXH788482 EHD786440:EHD788482 EQZ786440:EQZ788482 FAV786440:FAV788482 FKR786440:FKR788482 FUN786440:FUN788482 GEJ786440:GEJ788482 GOF786440:GOF788482 GYB786440:GYB788482 HHX786440:HHX788482 HRT786440:HRT788482 IBP786440:IBP788482 ILL786440:ILL788482 IVH786440:IVH788482 JFD786440:JFD788482 JOZ786440:JOZ788482 JYV786440:JYV788482 KIR786440:KIR788482 KSN786440:KSN788482 LCJ786440:LCJ788482 LMF786440:LMF788482 LWB786440:LWB788482 MFX786440:MFX788482 MPT786440:MPT788482 MZP786440:MZP788482 NJL786440:NJL788482 NTH786440:NTH788482 ODD786440:ODD788482 OMZ786440:OMZ788482 OWV786440:OWV788482 PGR786440:PGR788482 PQN786440:PQN788482 QAJ786440:QAJ788482 QKF786440:QKF788482 QUB786440:QUB788482 RDX786440:RDX788482 RNT786440:RNT788482 RXP786440:RXP788482 SHL786440:SHL788482 SRH786440:SRH788482 TBD786440:TBD788482 TKZ786440:TKZ788482 TUV786440:TUV788482 UER786440:UER788482 UON786440:UON788482 UYJ786440:UYJ788482 VIF786440:VIF788482 VSB786440:VSB788482 WBX786440:WBX788482 WLT786440:WLT788482 WVP786440:WVP788482 H851976:H854018 JD851976:JD854018 SZ851976:SZ854018 ACV851976:ACV854018 AMR851976:AMR854018 AWN851976:AWN854018 BGJ851976:BGJ854018 BQF851976:BQF854018 CAB851976:CAB854018 CJX851976:CJX854018 CTT851976:CTT854018 DDP851976:DDP854018 DNL851976:DNL854018 DXH851976:DXH854018 EHD851976:EHD854018 EQZ851976:EQZ854018 FAV851976:FAV854018 FKR851976:FKR854018 FUN851976:FUN854018 GEJ851976:GEJ854018 GOF851976:GOF854018 GYB851976:GYB854018 HHX851976:HHX854018 HRT851976:HRT854018 IBP851976:IBP854018 ILL851976:ILL854018 IVH851976:IVH854018 JFD851976:JFD854018 JOZ851976:JOZ854018 JYV851976:JYV854018 KIR851976:KIR854018 KSN851976:KSN854018 LCJ851976:LCJ854018 LMF851976:LMF854018 LWB851976:LWB854018 MFX851976:MFX854018 MPT851976:MPT854018 MZP851976:MZP854018 NJL851976:NJL854018 NTH851976:NTH854018 ODD851976:ODD854018 OMZ851976:OMZ854018 OWV851976:OWV854018 PGR851976:PGR854018 PQN851976:PQN854018 QAJ851976:QAJ854018 QKF851976:QKF854018 QUB851976:QUB854018 RDX851976:RDX854018 RNT851976:RNT854018 RXP851976:RXP854018 SHL851976:SHL854018 SRH851976:SRH854018 TBD851976:TBD854018 TKZ851976:TKZ854018 TUV851976:TUV854018 UER851976:UER854018 UON851976:UON854018 UYJ851976:UYJ854018 VIF851976:VIF854018 VSB851976:VSB854018 WBX851976:WBX854018 WLT851976:WLT854018 WVP851976:WVP854018 H917512:H919554 JD917512:JD919554 SZ917512:SZ919554 ACV917512:ACV919554 AMR917512:AMR919554 AWN917512:AWN919554 BGJ917512:BGJ919554 BQF917512:BQF919554 CAB917512:CAB919554 CJX917512:CJX919554 CTT917512:CTT919554 DDP917512:DDP919554 DNL917512:DNL919554 DXH917512:DXH919554 EHD917512:EHD919554 EQZ917512:EQZ919554 FAV917512:FAV919554 FKR917512:FKR919554 FUN917512:FUN919554 GEJ917512:GEJ919554 GOF917512:GOF919554 GYB917512:GYB919554 HHX917512:HHX919554 HRT917512:HRT919554 IBP917512:IBP919554 ILL917512:ILL919554 IVH917512:IVH919554 JFD917512:JFD919554 JOZ917512:JOZ919554 JYV917512:JYV919554 KIR917512:KIR919554 KSN917512:KSN919554 LCJ917512:LCJ919554 LMF917512:LMF919554 LWB917512:LWB919554 MFX917512:MFX919554 MPT917512:MPT919554 MZP917512:MZP919554 NJL917512:NJL919554 NTH917512:NTH919554 ODD917512:ODD919554 OMZ917512:OMZ919554 OWV917512:OWV919554 PGR917512:PGR919554 PQN917512:PQN919554 QAJ917512:QAJ919554 QKF917512:QKF919554 QUB917512:QUB919554 RDX917512:RDX919554 RNT917512:RNT919554 RXP917512:RXP919554 SHL917512:SHL919554 SRH917512:SRH919554 TBD917512:TBD919554 TKZ917512:TKZ919554 TUV917512:TUV919554 UER917512:UER919554 UON917512:UON919554 UYJ917512:UYJ919554 VIF917512:VIF919554 VSB917512:VSB919554 WBX917512:WBX919554 WLT917512:WLT919554 WVP917512:WVP919554 H983048:H985090 JD983048:JD985090 SZ983048:SZ985090 ACV983048:ACV985090 AMR983048:AMR985090 AWN983048:AWN985090 BGJ983048:BGJ985090 BQF983048:BQF985090 CAB983048:CAB985090 CJX983048:CJX985090 CTT983048:CTT985090 DDP983048:DDP985090 DNL983048:DNL985090 DXH983048:DXH985090 EHD983048:EHD985090 EQZ983048:EQZ985090 FAV983048:FAV985090 FKR983048:FKR985090 FUN983048:FUN985090 GEJ983048:GEJ985090 GOF983048:GOF985090 GYB983048:GYB985090 HHX983048:HHX985090 HRT983048:HRT985090 IBP983048:IBP985090 ILL983048:ILL985090 IVH983048:IVH985090 JFD983048:JFD985090 JOZ983048:JOZ985090 JYV983048:JYV985090 KIR983048:KIR985090 KSN983048:KSN985090 LCJ983048:LCJ985090 LMF983048:LMF985090 LWB983048:LWB985090 MFX983048:MFX985090 MPT983048:MPT985090 MZP983048:MZP985090 NJL983048:NJL985090 NTH983048:NTH985090 ODD983048:ODD985090 OMZ983048:OMZ985090 OWV983048:OWV985090 PGR983048:PGR985090 PQN983048:PQN985090 QAJ983048:QAJ985090 QKF983048:QKF985090 QUB983048:QUB985090 RDX983048:RDX985090 RNT983048:RNT985090 RXP983048:RXP985090 SHL983048:SHL985090 SRH983048:SRH985090 TBD983048:TBD985090 TKZ983048:TKZ985090 TUV983048:TUV985090 UER983048:UER985090 UON983048:UON985090 UYJ983048:UYJ985090 VIF983048:VIF985090 VSB983048:VSB985090 WBX983048:WBX985090 WLT983048:WLT985090 WVP983048:WVP985090 J8:J2050 JF8:JF2050 TB8:TB2050 ACX8:ACX2050 AMT8:AMT2050 AWP8:AWP2050 BGL8:BGL2050 BQH8:BQH2050 CAD8:CAD2050 CJZ8:CJZ2050 CTV8:CTV2050 DDR8:DDR2050 DNN8:DNN2050 DXJ8:DXJ2050 EHF8:EHF2050 ERB8:ERB2050 FAX8:FAX2050 FKT8:FKT2050 FUP8:FUP2050 GEL8:GEL2050 GOH8:GOH2050 GYD8:GYD2050 HHZ8:HHZ2050 HRV8:HRV2050 IBR8:IBR2050 ILN8:ILN2050 IVJ8:IVJ2050 JFF8:JFF2050 JPB8:JPB2050 JYX8:JYX2050 KIT8:KIT2050 KSP8:KSP2050 LCL8:LCL2050 LMH8:LMH2050 LWD8:LWD2050 MFZ8:MFZ2050 MPV8:MPV2050 MZR8:MZR2050 NJN8:NJN2050 NTJ8:NTJ2050 ODF8:ODF2050 ONB8:ONB2050 OWX8:OWX2050 PGT8:PGT2050 PQP8:PQP2050 QAL8:QAL2050 QKH8:QKH2050 QUD8:QUD2050 RDZ8:RDZ2050 RNV8:RNV2050 RXR8:RXR2050 SHN8:SHN2050 SRJ8:SRJ2050 TBF8:TBF2050 TLB8:TLB2050 TUX8:TUX2050 UET8:UET2050 UOP8:UOP2050 UYL8:UYL2050 VIH8:VIH2050 VSD8:VSD2050 WBZ8:WBZ2050 WLV8:WLV2050 WVR8:WVR2050 J65544:J67586 JF65544:JF67586 TB65544:TB67586 ACX65544:ACX67586 AMT65544:AMT67586 AWP65544:AWP67586 BGL65544:BGL67586 BQH65544:BQH67586 CAD65544:CAD67586 CJZ65544:CJZ67586 CTV65544:CTV67586 DDR65544:DDR67586 DNN65544:DNN67586 DXJ65544:DXJ67586 EHF65544:EHF67586 ERB65544:ERB67586 FAX65544:FAX67586 FKT65544:FKT67586 FUP65544:FUP67586 GEL65544:GEL67586 GOH65544:GOH67586 GYD65544:GYD67586 HHZ65544:HHZ67586 HRV65544:HRV67586 IBR65544:IBR67586 ILN65544:ILN67586 IVJ65544:IVJ67586 JFF65544:JFF67586 JPB65544:JPB67586 JYX65544:JYX67586 KIT65544:KIT67586 KSP65544:KSP67586 LCL65544:LCL67586 LMH65544:LMH67586 LWD65544:LWD67586 MFZ65544:MFZ67586 MPV65544:MPV67586 MZR65544:MZR67586 NJN65544:NJN67586 NTJ65544:NTJ67586 ODF65544:ODF67586 ONB65544:ONB67586 OWX65544:OWX67586 PGT65544:PGT67586 PQP65544:PQP67586 QAL65544:QAL67586 QKH65544:QKH67586 QUD65544:QUD67586 RDZ65544:RDZ67586 RNV65544:RNV67586 RXR65544:RXR67586 SHN65544:SHN67586 SRJ65544:SRJ67586 TBF65544:TBF67586 TLB65544:TLB67586 TUX65544:TUX67586 UET65544:UET67586 UOP65544:UOP67586 UYL65544:UYL67586 VIH65544:VIH67586 VSD65544:VSD67586 WBZ65544:WBZ67586 WLV65544:WLV67586 WVR65544:WVR67586 J131080:J133122 JF131080:JF133122 TB131080:TB133122 ACX131080:ACX133122 AMT131080:AMT133122 AWP131080:AWP133122 BGL131080:BGL133122 BQH131080:BQH133122 CAD131080:CAD133122 CJZ131080:CJZ133122 CTV131080:CTV133122 DDR131080:DDR133122 DNN131080:DNN133122 DXJ131080:DXJ133122 EHF131080:EHF133122 ERB131080:ERB133122 FAX131080:FAX133122 FKT131080:FKT133122 FUP131080:FUP133122 GEL131080:GEL133122 GOH131080:GOH133122 GYD131080:GYD133122 HHZ131080:HHZ133122 HRV131080:HRV133122 IBR131080:IBR133122 ILN131080:ILN133122 IVJ131080:IVJ133122 JFF131080:JFF133122 JPB131080:JPB133122 JYX131080:JYX133122 KIT131080:KIT133122 KSP131080:KSP133122 LCL131080:LCL133122 LMH131080:LMH133122 LWD131080:LWD133122 MFZ131080:MFZ133122 MPV131080:MPV133122 MZR131080:MZR133122 NJN131080:NJN133122 NTJ131080:NTJ133122 ODF131080:ODF133122 ONB131080:ONB133122 OWX131080:OWX133122 PGT131080:PGT133122 PQP131080:PQP133122 QAL131080:QAL133122 QKH131080:QKH133122 QUD131080:QUD133122 RDZ131080:RDZ133122 RNV131080:RNV133122 RXR131080:RXR133122 SHN131080:SHN133122 SRJ131080:SRJ133122 TBF131080:TBF133122 TLB131080:TLB133122 TUX131080:TUX133122 UET131080:UET133122 UOP131080:UOP133122 UYL131080:UYL133122 VIH131080:VIH133122 VSD131080:VSD133122 WBZ131080:WBZ133122 WLV131080:WLV133122 WVR131080:WVR133122 J196616:J198658 JF196616:JF198658 TB196616:TB198658 ACX196616:ACX198658 AMT196616:AMT198658 AWP196616:AWP198658 BGL196616:BGL198658 BQH196616:BQH198658 CAD196616:CAD198658 CJZ196616:CJZ198658 CTV196616:CTV198658 DDR196616:DDR198658 DNN196616:DNN198658 DXJ196616:DXJ198658 EHF196616:EHF198658 ERB196616:ERB198658 FAX196616:FAX198658 FKT196616:FKT198658 FUP196616:FUP198658 GEL196616:GEL198658 GOH196616:GOH198658 GYD196616:GYD198658 HHZ196616:HHZ198658 HRV196616:HRV198658 IBR196616:IBR198658 ILN196616:ILN198658 IVJ196616:IVJ198658 JFF196616:JFF198658 JPB196616:JPB198658 JYX196616:JYX198658 KIT196616:KIT198658 KSP196616:KSP198658 LCL196616:LCL198658 LMH196616:LMH198658 LWD196616:LWD198658 MFZ196616:MFZ198658 MPV196616:MPV198658 MZR196616:MZR198658 NJN196616:NJN198658 NTJ196616:NTJ198658 ODF196616:ODF198658 ONB196616:ONB198658 OWX196616:OWX198658 PGT196616:PGT198658 PQP196616:PQP198658 QAL196616:QAL198658 QKH196616:QKH198658 QUD196616:QUD198658 RDZ196616:RDZ198658 RNV196616:RNV198658 RXR196616:RXR198658 SHN196616:SHN198658 SRJ196616:SRJ198658 TBF196616:TBF198658 TLB196616:TLB198658 TUX196616:TUX198658 UET196616:UET198658 UOP196616:UOP198658 UYL196616:UYL198658 VIH196616:VIH198658 VSD196616:VSD198658 WBZ196616:WBZ198658 WLV196616:WLV198658 WVR196616:WVR198658 J262152:J264194 JF262152:JF264194 TB262152:TB264194 ACX262152:ACX264194 AMT262152:AMT264194 AWP262152:AWP264194 BGL262152:BGL264194 BQH262152:BQH264194 CAD262152:CAD264194 CJZ262152:CJZ264194 CTV262152:CTV264194 DDR262152:DDR264194 DNN262152:DNN264194 DXJ262152:DXJ264194 EHF262152:EHF264194 ERB262152:ERB264194 FAX262152:FAX264194 FKT262152:FKT264194 FUP262152:FUP264194 GEL262152:GEL264194 GOH262152:GOH264194 GYD262152:GYD264194 HHZ262152:HHZ264194 HRV262152:HRV264194 IBR262152:IBR264194 ILN262152:ILN264194 IVJ262152:IVJ264194 JFF262152:JFF264194 JPB262152:JPB264194 JYX262152:JYX264194 KIT262152:KIT264194 KSP262152:KSP264194 LCL262152:LCL264194 LMH262152:LMH264194 LWD262152:LWD264194 MFZ262152:MFZ264194 MPV262152:MPV264194 MZR262152:MZR264194 NJN262152:NJN264194 NTJ262152:NTJ264194 ODF262152:ODF264194 ONB262152:ONB264194 OWX262152:OWX264194 PGT262152:PGT264194 PQP262152:PQP264194 QAL262152:QAL264194 QKH262152:QKH264194 QUD262152:QUD264194 RDZ262152:RDZ264194 RNV262152:RNV264194 RXR262152:RXR264194 SHN262152:SHN264194 SRJ262152:SRJ264194 TBF262152:TBF264194 TLB262152:TLB264194 TUX262152:TUX264194 UET262152:UET264194 UOP262152:UOP264194 UYL262152:UYL264194 VIH262152:VIH264194 VSD262152:VSD264194 WBZ262152:WBZ264194 WLV262152:WLV264194 WVR262152:WVR264194 J327688:J329730 JF327688:JF329730 TB327688:TB329730 ACX327688:ACX329730 AMT327688:AMT329730 AWP327688:AWP329730 BGL327688:BGL329730 BQH327688:BQH329730 CAD327688:CAD329730 CJZ327688:CJZ329730 CTV327688:CTV329730 DDR327688:DDR329730 DNN327688:DNN329730 DXJ327688:DXJ329730 EHF327688:EHF329730 ERB327688:ERB329730 FAX327688:FAX329730 FKT327688:FKT329730 FUP327688:FUP329730 GEL327688:GEL329730 GOH327688:GOH329730 GYD327688:GYD329730 HHZ327688:HHZ329730 HRV327688:HRV329730 IBR327688:IBR329730 ILN327688:ILN329730 IVJ327688:IVJ329730 JFF327688:JFF329730 JPB327688:JPB329730 JYX327688:JYX329730 KIT327688:KIT329730 KSP327688:KSP329730 LCL327688:LCL329730 LMH327688:LMH329730 LWD327688:LWD329730 MFZ327688:MFZ329730 MPV327688:MPV329730 MZR327688:MZR329730 NJN327688:NJN329730 NTJ327688:NTJ329730 ODF327688:ODF329730 ONB327688:ONB329730 OWX327688:OWX329730 PGT327688:PGT329730 PQP327688:PQP329730 QAL327688:QAL329730 QKH327688:QKH329730 QUD327688:QUD329730 RDZ327688:RDZ329730 RNV327688:RNV329730 RXR327688:RXR329730 SHN327688:SHN329730 SRJ327688:SRJ329730 TBF327688:TBF329730 TLB327688:TLB329730 TUX327688:TUX329730 UET327688:UET329730 UOP327688:UOP329730 UYL327688:UYL329730 VIH327688:VIH329730 VSD327688:VSD329730 WBZ327688:WBZ329730 WLV327688:WLV329730 WVR327688:WVR329730 J393224:J395266 JF393224:JF395266 TB393224:TB395266 ACX393224:ACX395266 AMT393224:AMT395266 AWP393224:AWP395266 BGL393224:BGL395266 BQH393224:BQH395266 CAD393224:CAD395266 CJZ393224:CJZ395266 CTV393224:CTV395266 DDR393224:DDR395266 DNN393224:DNN395266 DXJ393224:DXJ395266 EHF393224:EHF395266 ERB393224:ERB395266 FAX393224:FAX395266 FKT393224:FKT395266 FUP393224:FUP395266 GEL393224:GEL395266 GOH393224:GOH395266 GYD393224:GYD395266 HHZ393224:HHZ395266 HRV393224:HRV395266 IBR393224:IBR395266 ILN393224:ILN395266 IVJ393224:IVJ395266 JFF393224:JFF395266 JPB393224:JPB395266 JYX393224:JYX395266 KIT393224:KIT395266 KSP393224:KSP395266 LCL393224:LCL395266 LMH393224:LMH395266 LWD393224:LWD395266 MFZ393224:MFZ395266 MPV393224:MPV395266 MZR393224:MZR395266 NJN393224:NJN395266 NTJ393224:NTJ395266 ODF393224:ODF395266 ONB393224:ONB395266 OWX393224:OWX395266 PGT393224:PGT395266 PQP393224:PQP395266 QAL393224:QAL395266 QKH393224:QKH395266 QUD393224:QUD395266 RDZ393224:RDZ395266 RNV393224:RNV395266 RXR393224:RXR395266 SHN393224:SHN395266 SRJ393224:SRJ395266 TBF393224:TBF395266 TLB393224:TLB395266 TUX393224:TUX395266 UET393224:UET395266 UOP393224:UOP395266 UYL393224:UYL395266 VIH393224:VIH395266 VSD393224:VSD395266 WBZ393224:WBZ395266 WLV393224:WLV395266 WVR393224:WVR395266 J458760:J460802 JF458760:JF460802 TB458760:TB460802 ACX458760:ACX460802 AMT458760:AMT460802 AWP458760:AWP460802 BGL458760:BGL460802 BQH458760:BQH460802 CAD458760:CAD460802 CJZ458760:CJZ460802 CTV458760:CTV460802 DDR458760:DDR460802 DNN458760:DNN460802 DXJ458760:DXJ460802 EHF458760:EHF460802 ERB458760:ERB460802 FAX458760:FAX460802 FKT458760:FKT460802 FUP458760:FUP460802 GEL458760:GEL460802 GOH458760:GOH460802 GYD458760:GYD460802 HHZ458760:HHZ460802 HRV458760:HRV460802 IBR458760:IBR460802 ILN458760:ILN460802 IVJ458760:IVJ460802 JFF458760:JFF460802 JPB458760:JPB460802 JYX458760:JYX460802 KIT458760:KIT460802 KSP458760:KSP460802 LCL458760:LCL460802 LMH458760:LMH460802 LWD458760:LWD460802 MFZ458760:MFZ460802 MPV458760:MPV460802 MZR458760:MZR460802 NJN458760:NJN460802 NTJ458760:NTJ460802 ODF458760:ODF460802 ONB458760:ONB460802 OWX458760:OWX460802 PGT458760:PGT460802 PQP458760:PQP460802 QAL458760:QAL460802 QKH458760:QKH460802 QUD458760:QUD460802 RDZ458760:RDZ460802 RNV458760:RNV460802 RXR458760:RXR460802 SHN458760:SHN460802 SRJ458760:SRJ460802 TBF458760:TBF460802 TLB458760:TLB460802 TUX458760:TUX460802 UET458760:UET460802 UOP458760:UOP460802 UYL458760:UYL460802 VIH458760:VIH460802 VSD458760:VSD460802 WBZ458760:WBZ460802 WLV458760:WLV460802 WVR458760:WVR460802 J524296:J526338 JF524296:JF526338 TB524296:TB526338 ACX524296:ACX526338 AMT524296:AMT526338 AWP524296:AWP526338 BGL524296:BGL526338 BQH524296:BQH526338 CAD524296:CAD526338 CJZ524296:CJZ526338 CTV524296:CTV526338 DDR524296:DDR526338 DNN524296:DNN526338 DXJ524296:DXJ526338 EHF524296:EHF526338 ERB524296:ERB526338 FAX524296:FAX526338 FKT524296:FKT526338 FUP524296:FUP526338 GEL524296:GEL526338 GOH524296:GOH526338 GYD524296:GYD526338 HHZ524296:HHZ526338 HRV524296:HRV526338 IBR524296:IBR526338 ILN524296:ILN526338 IVJ524296:IVJ526338 JFF524296:JFF526338 JPB524296:JPB526338 JYX524296:JYX526338 KIT524296:KIT526338 KSP524296:KSP526338 LCL524296:LCL526338 LMH524296:LMH526338 LWD524296:LWD526338 MFZ524296:MFZ526338 MPV524296:MPV526338 MZR524296:MZR526338 NJN524296:NJN526338 NTJ524296:NTJ526338 ODF524296:ODF526338 ONB524296:ONB526338 OWX524296:OWX526338 PGT524296:PGT526338 PQP524296:PQP526338 QAL524296:QAL526338 QKH524296:QKH526338 QUD524296:QUD526338 RDZ524296:RDZ526338 RNV524296:RNV526338 RXR524296:RXR526338 SHN524296:SHN526338 SRJ524296:SRJ526338 TBF524296:TBF526338 TLB524296:TLB526338 TUX524296:TUX526338 UET524296:UET526338 UOP524296:UOP526338 UYL524296:UYL526338 VIH524296:VIH526338 VSD524296:VSD526338 WBZ524296:WBZ526338 WLV524296:WLV526338 WVR524296:WVR526338 J589832:J591874 JF589832:JF591874 TB589832:TB591874 ACX589832:ACX591874 AMT589832:AMT591874 AWP589832:AWP591874 BGL589832:BGL591874 BQH589832:BQH591874 CAD589832:CAD591874 CJZ589832:CJZ591874 CTV589832:CTV591874 DDR589832:DDR591874 DNN589832:DNN591874 DXJ589832:DXJ591874 EHF589832:EHF591874 ERB589832:ERB591874 FAX589832:FAX591874 FKT589832:FKT591874 FUP589832:FUP591874 GEL589832:GEL591874 GOH589832:GOH591874 GYD589832:GYD591874 HHZ589832:HHZ591874 HRV589832:HRV591874 IBR589832:IBR591874 ILN589832:ILN591874 IVJ589832:IVJ591874 JFF589832:JFF591874 JPB589832:JPB591874 JYX589832:JYX591874 KIT589832:KIT591874 KSP589832:KSP591874 LCL589832:LCL591874 LMH589832:LMH591874 LWD589832:LWD591874 MFZ589832:MFZ591874 MPV589832:MPV591874 MZR589832:MZR591874 NJN589832:NJN591874 NTJ589832:NTJ591874 ODF589832:ODF591874 ONB589832:ONB591874 OWX589832:OWX591874 PGT589832:PGT591874 PQP589832:PQP591874 QAL589832:QAL591874 QKH589832:QKH591874 QUD589832:QUD591874 RDZ589832:RDZ591874 RNV589832:RNV591874 RXR589832:RXR591874 SHN589832:SHN591874 SRJ589832:SRJ591874 TBF589832:TBF591874 TLB589832:TLB591874 TUX589832:TUX591874 UET589832:UET591874 UOP589832:UOP591874 UYL589832:UYL591874 VIH589832:VIH591874 VSD589832:VSD591874 WBZ589832:WBZ591874 WLV589832:WLV591874 WVR589832:WVR591874 J655368:J657410 JF655368:JF657410 TB655368:TB657410 ACX655368:ACX657410 AMT655368:AMT657410 AWP655368:AWP657410 BGL655368:BGL657410 BQH655368:BQH657410 CAD655368:CAD657410 CJZ655368:CJZ657410 CTV655368:CTV657410 DDR655368:DDR657410 DNN655368:DNN657410 DXJ655368:DXJ657410 EHF655368:EHF657410 ERB655368:ERB657410 FAX655368:FAX657410 FKT655368:FKT657410 FUP655368:FUP657410 GEL655368:GEL657410 GOH655368:GOH657410 GYD655368:GYD657410 HHZ655368:HHZ657410 HRV655368:HRV657410 IBR655368:IBR657410 ILN655368:ILN657410 IVJ655368:IVJ657410 JFF655368:JFF657410 JPB655368:JPB657410 JYX655368:JYX657410 KIT655368:KIT657410 KSP655368:KSP657410 LCL655368:LCL657410 LMH655368:LMH657410 LWD655368:LWD657410 MFZ655368:MFZ657410 MPV655368:MPV657410 MZR655368:MZR657410 NJN655368:NJN657410 NTJ655368:NTJ657410 ODF655368:ODF657410 ONB655368:ONB657410 OWX655368:OWX657410 PGT655368:PGT657410 PQP655368:PQP657410 QAL655368:QAL657410 QKH655368:QKH657410 QUD655368:QUD657410 RDZ655368:RDZ657410 RNV655368:RNV657410 RXR655368:RXR657410 SHN655368:SHN657410 SRJ655368:SRJ657410 TBF655368:TBF657410 TLB655368:TLB657410 TUX655368:TUX657410 UET655368:UET657410 UOP655368:UOP657410 UYL655368:UYL657410 VIH655368:VIH657410 VSD655368:VSD657410 WBZ655368:WBZ657410 WLV655368:WLV657410 WVR655368:WVR657410 J720904:J722946 JF720904:JF722946 TB720904:TB722946 ACX720904:ACX722946 AMT720904:AMT722946 AWP720904:AWP722946 BGL720904:BGL722946 BQH720904:BQH722946 CAD720904:CAD722946 CJZ720904:CJZ722946 CTV720904:CTV722946 DDR720904:DDR722946 DNN720904:DNN722946 DXJ720904:DXJ722946 EHF720904:EHF722946 ERB720904:ERB722946 FAX720904:FAX722946 FKT720904:FKT722946 FUP720904:FUP722946 GEL720904:GEL722946 GOH720904:GOH722946 GYD720904:GYD722946 HHZ720904:HHZ722946 HRV720904:HRV722946 IBR720904:IBR722946 ILN720904:ILN722946 IVJ720904:IVJ722946 JFF720904:JFF722946 JPB720904:JPB722946 JYX720904:JYX722946 KIT720904:KIT722946 KSP720904:KSP722946 LCL720904:LCL722946 LMH720904:LMH722946 LWD720904:LWD722946 MFZ720904:MFZ722946 MPV720904:MPV722946 MZR720904:MZR722946 NJN720904:NJN722946 NTJ720904:NTJ722946 ODF720904:ODF722946 ONB720904:ONB722946 OWX720904:OWX722946 PGT720904:PGT722946 PQP720904:PQP722946 QAL720904:QAL722946 QKH720904:QKH722946 QUD720904:QUD722946 RDZ720904:RDZ722946 RNV720904:RNV722946 RXR720904:RXR722946 SHN720904:SHN722946 SRJ720904:SRJ722946 TBF720904:TBF722946 TLB720904:TLB722946 TUX720904:TUX722946 UET720904:UET722946 UOP720904:UOP722946 UYL720904:UYL722946 VIH720904:VIH722946 VSD720904:VSD722946 WBZ720904:WBZ722946 WLV720904:WLV722946 WVR720904:WVR722946 J786440:J788482 JF786440:JF788482 TB786440:TB788482 ACX786440:ACX788482 AMT786440:AMT788482 AWP786440:AWP788482 BGL786440:BGL788482 BQH786440:BQH788482 CAD786440:CAD788482 CJZ786440:CJZ788482 CTV786440:CTV788482 DDR786440:DDR788482 DNN786440:DNN788482 DXJ786440:DXJ788482 EHF786440:EHF788482 ERB786440:ERB788482 FAX786440:FAX788482 FKT786440:FKT788482 FUP786440:FUP788482 GEL786440:GEL788482 GOH786440:GOH788482 GYD786440:GYD788482 HHZ786440:HHZ788482 HRV786440:HRV788482 IBR786440:IBR788482 ILN786440:ILN788482 IVJ786440:IVJ788482 JFF786440:JFF788482 JPB786440:JPB788482 JYX786440:JYX788482 KIT786440:KIT788482 KSP786440:KSP788482 LCL786440:LCL788482 LMH786440:LMH788482 LWD786440:LWD788482 MFZ786440:MFZ788482 MPV786440:MPV788482 MZR786440:MZR788482 NJN786440:NJN788482 NTJ786440:NTJ788482 ODF786440:ODF788482 ONB786440:ONB788482 OWX786440:OWX788482 PGT786440:PGT788482 PQP786440:PQP788482 QAL786440:QAL788482 QKH786440:QKH788482 QUD786440:QUD788482 RDZ786440:RDZ788482 RNV786440:RNV788482 RXR786440:RXR788482 SHN786440:SHN788482 SRJ786440:SRJ788482 TBF786440:TBF788482 TLB786440:TLB788482 TUX786440:TUX788482 UET786440:UET788482 UOP786440:UOP788482 UYL786440:UYL788482 VIH786440:VIH788482 VSD786440:VSD788482 WBZ786440:WBZ788482 WLV786440:WLV788482 WVR786440:WVR788482 J851976:J854018 JF851976:JF854018 TB851976:TB854018 ACX851976:ACX854018 AMT851976:AMT854018 AWP851976:AWP854018 BGL851976:BGL854018 BQH851976:BQH854018 CAD851976:CAD854018 CJZ851976:CJZ854018 CTV851976:CTV854018 DDR851976:DDR854018 DNN851976:DNN854018 DXJ851976:DXJ854018 EHF851976:EHF854018 ERB851976:ERB854018 FAX851976:FAX854018 FKT851976:FKT854018 FUP851976:FUP854018 GEL851976:GEL854018 GOH851976:GOH854018 GYD851976:GYD854018 HHZ851976:HHZ854018 HRV851976:HRV854018 IBR851976:IBR854018 ILN851976:ILN854018 IVJ851976:IVJ854018 JFF851976:JFF854018 JPB851976:JPB854018 JYX851976:JYX854018 KIT851976:KIT854018 KSP851976:KSP854018 LCL851976:LCL854018 LMH851976:LMH854018 LWD851976:LWD854018 MFZ851976:MFZ854018 MPV851976:MPV854018 MZR851976:MZR854018 NJN851976:NJN854018 NTJ851976:NTJ854018 ODF851976:ODF854018 ONB851976:ONB854018 OWX851976:OWX854018 PGT851976:PGT854018 PQP851976:PQP854018 QAL851976:QAL854018 QKH851976:QKH854018 QUD851976:QUD854018 RDZ851976:RDZ854018 RNV851976:RNV854018 RXR851976:RXR854018 SHN851976:SHN854018 SRJ851976:SRJ854018 TBF851976:TBF854018 TLB851976:TLB854018 TUX851976:TUX854018 UET851976:UET854018 UOP851976:UOP854018 UYL851976:UYL854018 VIH851976:VIH854018 VSD851976:VSD854018 WBZ851976:WBZ854018 WLV851976:WLV854018 WVR851976:WVR854018 J917512:J919554 JF917512:JF919554 TB917512:TB919554 ACX917512:ACX919554 AMT917512:AMT919554 AWP917512:AWP919554 BGL917512:BGL919554 BQH917512:BQH919554 CAD917512:CAD919554 CJZ917512:CJZ919554 CTV917512:CTV919554 DDR917512:DDR919554 DNN917512:DNN919554 DXJ917512:DXJ919554 EHF917512:EHF919554 ERB917512:ERB919554 FAX917512:FAX919554 FKT917512:FKT919554 FUP917512:FUP919554 GEL917512:GEL919554 GOH917512:GOH919554 GYD917512:GYD919554 HHZ917512:HHZ919554 HRV917512:HRV919554 IBR917512:IBR919554 ILN917512:ILN919554 IVJ917512:IVJ919554 JFF917512:JFF919554 JPB917512:JPB919554 JYX917512:JYX919554 KIT917512:KIT919554 KSP917512:KSP919554 LCL917512:LCL919554 LMH917512:LMH919554 LWD917512:LWD919554 MFZ917512:MFZ919554 MPV917512:MPV919554 MZR917512:MZR919554 NJN917512:NJN919554 NTJ917512:NTJ919554 ODF917512:ODF919554 ONB917512:ONB919554 OWX917512:OWX919554 PGT917512:PGT919554 PQP917512:PQP919554 QAL917512:QAL919554 QKH917512:QKH919554 QUD917512:QUD919554 RDZ917512:RDZ919554 RNV917512:RNV919554 RXR917512:RXR919554 SHN917512:SHN919554 SRJ917512:SRJ919554 TBF917512:TBF919554 TLB917512:TLB919554 TUX917512:TUX919554 UET917512:UET919554 UOP917512:UOP919554 UYL917512:UYL919554 VIH917512:VIH919554 VSD917512:VSD919554 WBZ917512:WBZ919554 WLV917512:WLV919554 WVR917512:WVR919554 J983048:J985090 JF983048:JF985090 TB983048:TB985090 ACX983048:ACX985090 AMT983048:AMT985090 AWP983048:AWP985090 BGL983048:BGL985090 BQH983048:BQH985090 CAD983048:CAD985090 CJZ983048:CJZ985090 CTV983048:CTV985090 DDR983048:DDR985090 DNN983048:DNN985090 DXJ983048:DXJ985090 EHF983048:EHF985090 ERB983048:ERB985090 FAX983048:FAX985090 FKT983048:FKT985090 FUP983048:FUP985090 GEL983048:GEL985090 GOH983048:GOH985090 GYD983048:GYD985090 HHZ983048:HHZ985090 HRV983048:HRV985090 IBR983048:IBR985090 ILN983048:ILN985090 IVJ983048:IVJ985090 JFF983048:JFF985090 JPB983048:JPB985090 JYX983048:JYX985090 KIT983048:KIT985090 KSP983048:KSP985090 LCL983048:LCL985090 LMH983048:LMH985090 LWD983048:LWD985090 MFZ983048:MFZ985090 MPV983048:MPV985090 MZR983048:MZR985090 NJN983048:NJN985090 NTJ983048:NTJ985090 ODF983048:ODF985090 ONB983048:ONB985090 OWX983048:OWX985090 PGT983048:PGT985090 PQP983048:PQP985090 QAL983048:QAL985090 QKH983048:QKH985090 QUD983048:QUD985090 RDZ983048:RDZ985090 RNV983048:RNV985090 RXR983048:RXR985090 SHN983048:SHN985090 SRJ983048:SRJ985090 TBF983048:TBF985090 TLB983048:TLB985090 TUX983048:TUX985090 UET983048:UET985090 UOP983048:UOP985090 UYL983048:UYL985090 VIH983048:VIH985090 VSD983048:VSD985090 WBZ983048:WBZ985090 WLV983048:WLV985090 WVR983048:WVR985090">
      <formula1>"AL,AP,AM,BA,CE,DF,ES,GO,MA,MT,MS,MG,PA,PB,PR,PE,PI,RJ,RN,RS,RO,RR,SC,SP,SE,TO,–"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2040"/>
  <sheetViews>
    <sheetView topLeftCell="A50" workbookViewId="0">
      <selection activeCell="M9" sqref="M9"/>
    </sheetView>
  </sheetViews>
  <sheetFormatPr defaultColWidth="14.375" defaultRowHeight="15.75" customHeight="1"/>
  <cols>
    <col min="1" max="2" width="16.75" style="259" customWidth="1"/>
    <col min="3" max="3" width="31.25" style="259" customWidth="1"/>
    <col min="4" max="4" width="14.375" style="259"/>
    <col min="5" max="5" width="41.75" style="259" customWidth="1"/>
    <col min="6" max="6" width="24.75" style="259" customWidth="1"/>
    <col min="7" max="7" width="14.25" style="259" customWidth="1"/>
    <col min="8" max="8" width="9.75" style="259" customWidth="1"/>
    <col min="9" max="9" width="17.75" style="259" customWidth="1"/>
    <col min="10" max="10" width="9.75" style="259" customWidth="1"/>
    <col min="11" max="11" width="53.625" style="259" customWidth="1"/>
    <col min="12" max="13" width="14.125" style="259" customWidth="1"/>
    <col min="14" max="14" width="20.375" style="259" customWidth="1"/>
    <col min="15" max="15" width="18.375" style="259" customWidth="1"/>
    <col min="16" max="16" width="13" style="259" customWidth="1"/>
    <col min="17" max="17" width="14.375" style="259"/>
    <col min="18" max="18" width="16.25" style="259" customWidth="1"/>
    <col min="19" max="21" width="14.375" style="259"/>
    <col min="22" max="22" width="13" style="259" customWidth="1"/>
    <col min="23" max="23" width="14.375" style="259"/>
    <col min="24" max="24" width="35" style="259" customWidth="1"/>
    <col min="25" max="26" width="14.375" style="259"/>
    <col min="27" max="30" width="14.375" style="259" hidden="1" customWidth="1"/>
    <col min="31" max="256" width="14.375" style="259"/>
    <col min="257" max="258" width="16.75" style="259" customWidth="1"/>
    <col min="259" max="259" width="31.25" style="259" customWidth="1"/>
    <col min="260" max="260" width="14.375" style="259"/>
    <col min="261" max="261" width="41.75" style="259" customWidth="1"/>
    <col min="262" max="262" width="24.75" style="259" customWidth="1"/>
    <col min="263" max="263" width="14.25" style="259" customWidth="1"/>
    <col min="264" max="264" width="9.75" style="259" customWidth="1"/>
    <col min="265" max="265" width="17.75" style="259" customWidth="1"/>
    <col min="266" max="266" width="9.75" style="259" customWidth="1"/>
    <col min="267" max="267" width="65.625" style="259" customWidth="1"/>
    <col min="268" max="269" width="14.125" style="259" customWidth="1"/>
    <col min="270" max="270" width="20.375" style="259" customWidth="1"/>
    <col min="271" max="271" width="18.375" style="259" customWidth="1"/>
    <col min="272" max="272" width="13" style="259" customWidth="1"/>
    <col min="273" max="273" width="14.375" style="259"/>
    <col min="274" max="274" width="16.25" style="259" customWidth="1"/>
    <col min="275" max="277" width="14.375" style="259"/>
    <col min="278" max="278" width="13" style="259" customWidth="1"/>
    <col min="279" max="279" width="14.375" style="259"/>
    <col min="280" max="280" width="35" style="259" customWidth="1"/>
    <col min="281" max="282" width="14.375" style="259"/>
    <col min="283" max="286" width="0" style="259" hidden="1" customWidth="1"/>
    <col min="287" max="512" width="14.375" style="259"/>
    <col min="513" max="514" width="16.75" style="259" customWidth="1"/>
    <col min="515" max="515" width="31.25" style="259" customWidth="1"/>
    <col min="516" max="516" width="14.375" style="259"/>
    <col min="517" max="517" width="41.75" style="259" customWidth="1"/>
    <col min="518" max="518" width="24.75" style="259" customWidth="1"/>
    <col min="519" max="519" width="14.25" style="259" customWidth="1"/>
    <col min="520" max="520" width="9.75" style="259" customWidth="1"/>
    <col min="521" max="521" width="17.75" style="259" customWidth="1"/>
    <col min="522" max="522" width="9.75" style="259" customWidth="1"/>
    <col min="523" max="523" width="65.625" style="259" customWidth="1"/>
    <col min="524" max="525" width="14.125" style="259" customWidth="1"/>
    <col min="526" max="526" width="20.375" style="259" customWidth="1"/>
    <col min="527" max="527" width="18.375" style="259" customWidth="1"/>
    <col min="528" max="528" width="13" style="259" customWidth="1"/>
    <col min="529" max="529" width="14.375" style="259"/>
    <col min="530" max="530" width="16.25" style="259" customWidth="1"/>
    <col min="531" max="533" width="14.375" style="259"/>
    <col min="534" max="534" width="13" style="259" customWidth="1"/>
    <col min="535" max="535" width="14.375" style="259"/>
    <col min="536" max="536" width="35" style="259" customWidth="1"/>
    <col min="537" max="538" width="14.375" style="259"/>
    <col min="539" max="542" width="0" style="259" hidden="1" customWidth="1"/>
    <col min="543" max="768" width="14.375" style="259"/>
    <col min="769" max="770" width="16.75" style="259" customWidth="1"/>
    <col min="771" max="771" width="31.25" style="259" customWidth="1"/>
    <col min="772" max="772" width="14.375" style="259"/>
    <col min="773" max="773" width="41.75" style="259" customWidth="1"/>
    <col min="774" max="774" width="24.75" style="259" customWidth="1"/>
    <col min="775" max="775" width="14.25" style="259" customWidth="1"/>
    <col min="776" max="776" width="9.75" style="259" customWidth="1"/>
    <col min="777" max="777" width="17.75" style="259" customWidth="1"/>
    <col min="778" max="778" width="9.75" style="259" customWidth="1"/>
    <col min="779" max="779" width="65.625" style="259" customWidth="1"/>
    <col min="780" max="781" width="14.125" style="259" customWidth="1"/>
    <col min="782" max="782" width="20.375" style="259" customWidth="1"/>
    <col min="783" max="783" width="18.375" style="259" customWidth="1"/>
    <col min="784" max="784" width="13" style="259" customWidth="1"/>
    <col min="785" max="785" width="14.375" style="259"/>
    <col min="786" max="786" width="16.25" style="259" customWidth="1"/>
    <col min="787" max="789" width="14.375" style="259"/>
    <col min="790" max="790" width="13" style="259" customWidth="1"/>
    <col min="791" max="791" width="14.375" style="259"/>
    <col min="792" max="792" width="35" style="259" customWidth="1"/>
    <col min="793" max="794" width="14.375" style="259"/>
    <col min="795" max="798" width="0" style="259" hidden="1" customWidth="1"/>
    <col min="799" max="1024" width="14.375" style="259"/>
    <col min="1025" max="1026" width="16.75" style="259" customWidth="1"/>
    <col min="1027" max="1027" width="31.25" style="259" customWidth="1"/>
    <col min="1028" max="1028" width="14.375" style="259"/>
    <col min="1029" max="1029" width="41.75" style="259" customWidth="1"/>
    <col min="1030" max="1030" width="24.75" style="259" customWidth="1"/>
    <col min="1031" max="1031" width="14.25" style="259" customWidth="1"/>
    <col min="1032" max="1032" width="9.75" style="259" customWidth="1"/>
    <col min="1033" max="1033" width="17.75" style="259" customWidth="1"/>
    <col min="1034" max="1034" width="9.75" style="259" customWidth="1"/>
    <col min="1035" max="1035" width="65.625" style="259" customWidth="1"/>
    <col min="1036" max="1037" width="14.125" style="259" customWidth="1"/>
    <col min="1038" max="1038" width="20.375" style="259" customWidth="1"/>
    <col min="1039" max="1039" width="18.375" style="259" customWidth="1"/>
    <col min="1040" max="1040" width="13" style="259" customWidth="1"/>
    <col min="1041" max="1041" width="14.375" style="259"/>
    <col min="1042" max="1042" width="16.25" style="259" customWidth="1"/>
    <col min="1043" max="1045" width="14.375" style="259"/>
    <col min="1046" max="1046" width="13" style="259" customWidth="1"/>
    <col min="1047" max="1047" width="14.375" style="259"/>
    <col min="1048" max="1048" width="35" style="259" customWidth="1"/>
    <col min="1049" max="1050" width="14.375" style="259"/>
    <col min="1051" max="1054" width="0" style="259" hidden="1" customWidth="1"/>
    <col min="1055" max="1280" width="14.375" style="259"/>
    <col min="1281" max="1282" width="16.75" style="259" customWidth="1"/>
    <col min="1283" max="1283" width="31.25" style="259" customWidth="1"/>
    <col min="1284" max="1284" width="14.375" style="259"/>
    <col min="1285" max="1285" width="41.75" style="259" customWidth="1"/>
    <col min="1286" max="1286" width="24.75" style="259" customWidth="1"/>
    <col min="1287" max="1287" width="14.25" style="259" customWidth="1"/>
    <col min="1288" max="1288" width="9.75" style="259" customWidth="1"/>
    <col min="1289" max="1289" width="17.75" style="259" customWidth="1"/>
    <col min="1290" max="1290" width="9.75" style="259" customWidth="1"/>
    <col min="1291" max="1291" width="65.625" style="259" customWidth="1"/>
    <col min="1292" max="1293" width="14.125" style="259" customWidth="1"/>
    <col min="1294" max="1294" width="20.375" style="259" customWidth="1"/>
    <col min="1295" max="1295" width="18.375" style="259" customWidth="1"/>
    <col min="1296" max="1296" width="13" style="259" customWidth="1"/>
    <col min="1297" max="1297" width="14.375" style="259"/>
    <col min="1298" max="1298" width="16.25" style="259" customWidth="1"/>
    <col min="1299" max="1301" width="14.375" style="259"/>
    <col min="1302" max="1302" width="13" style="259" customWidth="1"/>
    <col min="1303" max="1303" width="14.375" style="259"/>
    <col min="1304" max="1304" width="35" style="259" customWidth="1"/>
    <col min="1305" max="1306" width="14.375" style="259"/>
    <col min="1307" max="1310" width="0" style="259" hidden="1" customWidth="1"/>
    <col min="1311" max="1536" width="14.375" style="259"/>
    <col min="1537" max="1538" width="16.75" style="259" customWidth="1"/>
    <col min="1539" max="1539" width="31.25" style="259" customWidth="1"/>
    <col min="1540" max="1540" width="14.375" style="259"/>
    <col min="1541" max="1541" width="41.75" style="259" customWidth="1"/>
    <col min="1542" max="1542" width="24.75" style="259" customWidth="1"/>
    <col min="1543" max="1543" width="14.25" style="259" customWidth="1"/>
    <col min="1544" max="1544" width="9.75" style="259" customWidth="1"/>
    <col min="1545" max="1545" width="17.75" style="259" customWidth="1"/>
    <col min="1546" max="1546" width="9.75" style="259" customWidth="1"/>
    <col min="1547" max="1547" width="65.625" style="259" customWidth="1"/>
    <col min="1548" max="1549" width="14.125" style="259" customWidth="1"/>
    <col min="1550" max="1550" width="20.375" style="259" customWidth="1"/>
    <col min="1551" max="1551" width="18.375" style="259" customWidth="1"/>
    <col min="1552" max="1552" width="13" style="259" customWidth="1"/>
    <col min="1553" max="1553" width="14.375" style="259"/>
    <col min="1554" max="1554" width="16.25" style="259" customWidth="1"/>
    <col min="1555" max="1557" width="14.375" style="259"/>
    <col min="1558" max="1558" width="13" style="259" customWidth="1"/>
    <col min="1559" max="1559" width="14.375" style="259"/>
    <col min="1560" max="1560" width="35" style="259" customWidth="1"/>
    <col min="1561" max="1562" width="14.375" style="259"/>
    <col min="1563" max="1566" width="0" style="259" hidden="1" customWidth="1"/>
    <col min="1567" max="1792" width="14.375" style="259"/>
    <col min="1793" max="1794" width="16.75" style="259" customWidth="1"/>
    <col min="1795" max="1795" width="31.25" style="259" customWidth="1"/>
    <col min="1796" max="1796" width="14.375" style="259"/>
    <col min="1797" max="1797" width="41.75" style="259" customWidth="1"/>
    <col min="1798" max="1798" width="24.75" style="259" customWidth="1"/>
    <col min="1799" max="1799" width="14.25" style="259" customWidth="1"/>
    <col min="1800" max="1800" width="9.75" style="259" customWidth="1"/>
    <col min="1801" max="1801" width="17.75" style="259" customWidth="1"/>
    <col min="1802" max="1802" width="9.75" style="259" customWidth="1"/>
    <col min="1803" max="1803" width="65.625" style="259" customWidth="1"/>
    <col min="1804" max="1805" width="14.125" style="259" customWidth="1"/>
    <col min="1806" max="1806" width="20.375" style="259" customWidth="1"/>
    <col min="1807" max="1807" width="18.375" style="259" customWidth="1"/>
    <col min="1808" max="1808" width="13" style="259" customWidth="1"/>
    <col min="1809" max="1809" width="14.375" style="259"/>
    <col min="1810" max="1810" width="16.25" style="259" customWidth="1"/>
    <col min="1811" max="1813" width="14.375" style="259"/>
    <col min="1814" max="1814" width="13" style="259" customWidth="1"/>
    <col min="1815" max="1815" width="14.375" style="259"/>
    <col min="1816" max="1816" width="35" style="259" customWidth="1"/>
    <col min="1817" max="1818" width="14.375" style="259"/>
    <col min="1819" max="1822" width="0" style="259" hidden="1" customWidth="1"/>
    <col min="1823" max="2048" width="14.375" style="259"/>
    <col min="2049" max="2050" width="16.75" style="259" customWidth="1"/>
    <col min="2051" max="2051" width="31.25" style="259" customWidth="1"/>
    <col min="2052" max="2052" width="14.375" style="259"/>
    <col min="2053" max="2053" width="41.75" style="259" customWidth="1"/>
    <col min="2054" max="2054" width="24.75" style="259" customWidth="1"/>
    <col min="2055" max="2055" width="14.25" style="259" customWidth="1"/>
    <col min="2056" max="2056" width="9.75" style="259" customWidth="1"/>
    <col min="2057" max="2057" width="17.75" style="259" customWidth="1"/>
    <col min="2058" max="2058" width="9.75" style="259" customWidth="1"/>
    <col min="2059" max="2059" width="65.625" style="259" customWidth="1"/>
    <col min="2060" max="2061" width="14.125" style="259" customWidth="1"/>
    <col min="2062" max="2062" width="20.375" style="259" customWidth="1"/>
    <col min="2063" max="2063" width="18.375" style="259" customWidth="1"/>
    <col min="2064" max="2064" width="13" style="259" customWidth="1"/>
    <col min="2065" max="2065" width="14.375" style="259"/>
    <col min="2066" max="2066" width="16.25" style="259" customWidth="1"/>
    <col min="2067" max="2069" width="14.375" style="259"/>
    <col min="2070" max="2070" width="13" style="259" customWidth="1"/>
    <col min="2071" max="2071" width="14.375" style="259"/>
    <col min="2072" max="2072" width="35" style="259" customWidth="1"/>
    <col min="2073" max="2074" width="14.375" style="259"/>
    <col min="2075" max="2078" width="0" style="259" hidden="1" customWidth="1"/>
    <col min="2079" max="2304" width="14.375" style="259"/>
    <col min="2305" max="2306" width="16.75" style="259" customWidth="1"/>
    <col min="2307" max="2307" width="31.25" style="259" customWidth="1"/>
    <col min="2308" max="2308" width="14.375" style="259"/>
    <col min="2309" max="2309" width="41.75" style="259" customWidth="1"/>
    <col min="2310" max="2310" width="24.75" style="259" customWidth="1"/>
    <col min="2311" max="2311" width="14.25" style="259" customWidth="1"/>
    <col min="2312" max="2312" width="9.75" style="259" customWidth="1"/>
    <col min="2313" max="2313" width="17.75" style="259" customWidth="1"/>
    <col min="2314" max="2314" width="9.75" style="259" customWidth="1"/>
    <col min="2315" max="2315" width="65.625" style="259" customWidth="1"/>
    <col min="2316" max="2317" width="14.125" style="259" customWidth="1"/>
    <col min="2318" max="2318" width="20.375" style="259" customWidth="1"/>
    <col min="2319" max="2319" width="18.375" style="259" customWidth="1"/>
    <col min="2320" max="2320" width="13" style="259" customWidth="1"/>
    <col min="2321" max="2321" width="14.375" style="259"/>
    <col min="2322" max="2322" width="16.25" style="259" customWidth="1"/>
    <col min="2323" max="2325" width="14.375" style="259"/>
    <col min="2326" max="2326" width="13" style="259" customWidth="1"/>
    <col min="2327" max="2327" width="14.375" style="259"/>
    <col min="2328" max="2328" width="35" style="259" customWidth="1"/>
    <col min="2329" max="2330" width="14.375" style="259"/>
    <col min="2331" max="2334" width="0" style="259" hidden="1" customWidth="1"/>
    <col min="2335" max="2560" width="14.375" style="259"/>
    <col min="2561" max="2562" width="16.75" style="259" customWidth="1"/>
    <col min="2563" max="2563" width="31.25" style="259" customWidth="1"/>
    <col min="2564" max="2564" width="14.375" style="259"/>
    <col min="2565" max="2565" width="41.75" style="259" customWidth="1"/>
    <col min="2566" max="2566" width="24.75" style="259" customWidth="1"/>
    <col min="2567" max="2567" width="14.25" style="259" customWidth="1"/>
    <col min="2568" max="2568" width="9.75" style="259" customWidth="1"/>
    <col min="2569" max="2569" width="17.75" style="259" customWidth="1"/>
    <col min="2570" max="2570" width="9.75" style="259" customWidth="1"/>
    <col min="2571" max="2571" width="65.625" style="259" customWidth="1"/>
    <col min="2572" max="2573" width="14.125" style="259" customWidth="1"/>
    <col min="2574" max="2574" width="20.375" style="259" customWidth="1"/>
    <col min="2575" max="2575" width="18.375" style="259" customWidth="1"/>
    <col min="2576" max="2576" width="13" style="259" customWidth="1"/>
    <col min="2577" max="2577" width="14.375" style="259"/>
    <col min="2578" max="2578" width="16.25" style="259" customWidth="1"/>
    <col min="2579" max="2581" width="14.375" style="259"/>
    <col min="2582" max="2582" width="13" style="259" customWidth="1"/>
    <col min="2583" max="2583" width="14.375" style="259"/>
    <col min="2584" max="2584" width="35" style="259" customWidth="1"/>
    <col min="2585" max="2586" width="14.375" style="259"/>
    <col min="2587" max="2590" width="0" style="259" hidden="1" customWidth="1"/>
    <col min="2591" max="2816" width="14.375" style="259"/>
    <col min="2817" max="2818" width="16.75" style="259" customWidth="1"/>
    <col min="2819" max="2819" width="31.25" style="259" customWidth="1"/>
    <col min="2820" max="2820" width="14.375" style="259"/>
    <col min="2821" max="2821" width="41.75" style="259" customWidth="1"/>
    <col min="2822" max="2822" width="24.75" style="259" customWidth="1"/>
    <col min="2823" max="2823" width="14.25" style="259" customWidth="1"/>
    <col min="2824" max="2824" width="9.75" style="259" customWidth="1"/>
    <col min="2825" max="2825" width="17.75" style="259" customWidth="1"/>
    <col min="2826" max="2826" width="9.75" style="259" customWidth="1"/>
    <col min="2827" max="2827" width="65.625" style="259" customWidth="1"/>
    <col min="2828" max="2829" width="14.125" style="259" customWidth="1"/>
    <col min="2830" max="2830" width="20.375" style="259" customWidth="1"/>
    <col min="2831" max="2831" width="18.375" style="259" customWidth="1"/>
    <col min="2832" max="2832" width="13" style="259" customWidth="1"/>
    <col min="2833" max="2833" width="14.375" style="259"/>
    <col min="2834" max="2834" width="16.25" style="259" customWidth="1"/>
    <col min="2835" max="2837" width="14.375" style="259"/>
    <col min="2838" max="2838" width="13" style="259" customWidth="1"/>
    <col min="2839" max="2839" width="14.375" style="259"/>
    <col min="2840" max="2840" width="35" style="259" customWidth="1"/>
    <col min="2841" max="2842" width="14.375" style="259"/>
    <col min="2843" max="2846" width="0" style="259" hidden="1" customWidth="1"/>
    <col min="2847" max="3072" width="14.375" style="259"/>
    <col min="3073" max="3074" width="16.75" style="259" customWidth="1"/>
    <col min="3075" max="3075" width="31.25" style="259" customWidth="1"/>
    <col min="3076" max="3076" width="14.375" style="259"/>
    <col min="3077" max="3077" width="41.75" style="259" customWidth="1"/>
    <col min="3078" max="3078" width="24.75" style="259" customWidth="1"/>
    <col min="3079" max="3079" width="14.25" style="259" customWidth="1"/>
    <col min="3080" max="3080" width="9.75" style="259" customWidth="1"/>
    <col min="3081" max="3081" width="17.75" style="259" customWidth="1"/>
    <col min="3082" max="3082" width="9.75" style="259" customWidth="1"/>
    <col min="3083" max="3083" width="65.625" style="259" customWidth="1"/>
    <col min="3084" max="3085" width="14.125" style="259" customWidth="1"/>
    <col min="3086" max="3086" width="20.375" style="259" customWidth="1"/>
    <col min="3087" max="3087" width="18.375" style="259" customWidth="1"/>
    <col min="3088" max="3088" width="13" style="259" customWidth="1"/>
    <col min="3089" max="3089" width="14.375" style="259"/>
    <col min="3090" max="3090" width="16.25" style="259" customWidth="1"/>
    <col min="3091" max="3093" width="14.375" style="259"/>
    <col min="3094" max="3094" width="13" style="259" customWidth="1"/>
    <col min="3095" max="3095" width="14.375" style="259"/>
    <col min="3096" max="3096" width="35" style="259" customWidth="1"/>
    <col min="3097" max="3098" width="14.375" style="259"/>
    <col min="3099" max="3102" width="0" style="259" hidden="1" customWidth="1"/>
    <col min="3103" max="3328" width="14.375" style="259"/>
    <col min="3329" max="3330" width="16.75" style="259" customWidth="1"/>
    <col min="3331" max="3331" width="31.25" style="259" customWidth="1"/>
    <col min="3332" max="3332" width="14.375" style="259"/>
    <col min="3333" max="3333" width="41.75" style="259" customWidth="1"/>
    <col min="3334" max="3334" width="24.75" style="259" customWidth="1"/>
    <col min="3335" max="3335" width="14.25" style="259" customWidth="1"/>
    <col min="3336" max="3336" width="9.75" style="259" customWidth="1"/>
    <col min="3337" max="3337" width="17.75" style="259" customWidth="1"/>
    <col min="3338" max="3338" width="9.75" style="259" customWidth="1"/>
    <col min="3339" max="3339" width="65.625" style="259" customWidth="1"/>
    <col min="3340" max="3341" width="14.125" style="259" customWidth="1"/>
    <col min="3342" max="3342" width="20.375" style="259" customWidth="1"/>
    <col min="3343" max="3343" width="18.375" style="259" customWidth="1"/>
    <col min="3344" max="3344" width="13" style="259" customWidth="1"/>
    <col min="3345" max="3345" width="14.375" style="259"/>
    <col min="3346" max="3346" width="16.25" style="259" customWidth="1"/>
    <col min="3347" max="3349" width="14.375" style="259"/>
    <col min="3350" max="3350" width="13" style="259" customWidth="1"/>
    <col min="3351" max="3351" width="14.375" style="259"/>
    <col min="3352" max="3352" width="35" style="259" customWidth="1"/>
    <col min="3353" max="3354" width="14.375" style="259"/>
    <col min="3355" max="3358" width="0" style="259" hidden="1" customWidth="1"/>
    <col min="3359" max="3584" width="14.375" style="259"/>
    <col min="3585" max="3586" width="16.75" style="259" customWidth="1"/>
    <col min="3587" max="3587" width="31.25" style="259" customWidth="1"/>
    <col min="3588" max="3588" width="14.375" style="259"/>
    <col min="3589" max="3589" width="41.75" style="259" customWidth="1"/>
    <col min="3590" max="3590" width="24.75" style="259" customWidth="1"/>
    <col min="3591" max="3591" width="14.25" style="259" customWidth="1"/>
    <col min="3592" max="3592" width="9.75" style="259" customWidth="1"/>
    <col min="3593" max="3593" width="17.75" style="259" customWidth="1"/>
    <col min="3594" max="3594" width="9.75" style="259" customWidth="1"/>
    <col min="3595" max="3595" width="65.625" style="259" customWidth="1"/>
    <col min="3596" max="3597" width="14.125" style="259" customWidth="1"/>
    <col min="3598" max="3598" width="20.375" style="259" customWidth="1"/>
    <col min="3599" max="3599" width="18.375" style="259" customWidth="1"/>
    <col min="3600" max="3600" width="13" style="259" customWidth="1"/>
    <col min="3601" max="3601" width="14.375" style="259"/>
    <col min="3602" max="3602" width="16.25" style="259" customWidth="1"/>
    <col min="3603" max="3605" width="14.375" style="259"/>
    <col min="3606" max="3606" width="13" style="259" customWidth="1"/>
    <col min="3607" max="3607" width="14.375" style="259"/>
    <col min="3608" max="3608" width="35" style="259" customWidth="1"/>
    <col min="3609" max="3610" width="14.375" style="259"/>
    <col min="3611" max="3614" width="0" style="259" hidden="1" customWidth="1"/>
    <col min="3615" max="3840" width="14.375" style="259"/>
    <col min="3841" max="3842" width="16.75" style="259" customWidth="1"/>
    <col min="3843" max="3843" width="31.25" style="259" customWidth="1"/>
    <col min="3844" max="3844" width="14.375" style="259"/>
    <col min="3845" max="3845" width="41.75" style="259" customWidth="1"/>
    <col min="3846" max="3846" width="24.75" style="259" customWidth="1"/>
    <col min="3847" max="3847" width="14.25" style="259" customWidth="1"/>
    <col min="3848" max="3848" width="9.75" style="259" customWidth="1"/>
    <col min="3849" max="3849" width="17.75" style="259" customWidth="1"/>
    <col min="3850" max="3850" width="9.75" style="259" customWidth="1"/>
    <col min="3851" max="3851" width="65.625" style="259" customWidth="1"/>
    <col min="3852" max="3853" width="14.125" style="259" customWidth="1"/>
    <col min="3854" max="3854" width="20.375" style="259" customWidth="1"/>
    <col min="3855" max="3855" width="18.375" style="259" customWidth="1"/>
    <col min="3856" max="3856" width="13" style="259" customWidth="1"/>
    <col min="3857" max="3857" width="14.375" style="259"/>
    <col min="3858" max="3858" width="16.25" style="259" customWidth="1"/>
    <col min="3859" max="3861" width="14.375" style="259"/>
    <col min="3862" max="3862" width="13" style="259" customWidth="1"/>
    <col min="3863" max="3863" width="14.375" style="259"/>
    <col min="3864" max="3864" width="35" style="259" customWidth="1"/>
    <col min="3865" max="3866" width="14.375" style="259"/>
    <col min="3867" max="3870" width="0" style="259" hidden="1" customWidth="1"/>
    <col min="3871" max="4096" width="14.375" style="259"/>
    <col min="4097" max="4098" width="16.75" style="259" customWidth="1"/>
    <col min="4099" max="4099" width="31.25" style="259" customWidth="1"/>
    <col min="4100" max="4100" width="14.375" style="259"/>
    <col min="4101" max="4101" width="41.75" style="259" customWidth="1"/>
    <col min="4102" max="4102" width="24.75" style="259" customWidth="1"/>
    <col min="4103" max="4103" width="14.25" style="259" customWidth="1"/>
    <col min="4104" max="4104" width="9.75" style="259" customWidth="1"/>
    <col min="4105" max="4105" width="17.75" style="259" customWidth="1"/>
    <col min="4106" max="4106" width="9.75" style="259" customWidth="1"/>
    <col min="4107" max="4107" width="65.625" style="259" customWidth="1"/>
    <col min="4108" max="4109" width="14.125" style="259" customWidth="1"/>
    <col min="4110" max="4110" width="20.375" style="259" customWidth="1"/>
    <col min="4111" max="4111" width="18.375" style="259" customWidth="1"/>
    <col min="4112" max="4112" width="13" style="259" customWidth="1"/>
    <col min="4113" max="4113" width="14.375" style="259"/>
    <col min="4114" max="4114" width="16.25" style="259" customWidth="1"/>
    <col min="4115" max="4117" width="14.375" style="259"/>
    <col min="4118" max="4118" width="13" style="259" customWidth="1"/>
    <col min="4119" max="4119" width="14.375" style="259"/>
    <col min="4120" max="4120" width="35" style="259" customWidth="1"/>
    <col min="4121" max="4122" width="14.375" style="259"/>
    <col min="4123" max="4126" width="0" style="259" hidden="1" customWidth="1"/>
    <col min="4127" max="4352" width="14.375" style="259"/>
    <col min="4353" max="4354" width="16.75" style="259" customWidth="1"/>
    <col min="4355" max="4355" width="31.25" style="259" customWidth="1"/>
    <col min="4356" max="4356" width="14.375" style="259"/>
    <col min="4357" max="4357" width="41.75" style="259" customWidth="1"/>
    <col min="4358" max="4358" width="24.75" style="259" customWidth="1"/>
    <col min="4359" max="4359" width="14.25" style="259" customWidth="1"/>
    <col min="4360" max="4360" width="9.75" style="259" customWidth="1"/>
    <col min="4361" max="4361" width="17.75" style="259" customWidth="1"/>
    <col min="4362" max="4362" width="9.75" style="259" customWidth="1"/>
    <col min="4363" max="4363" width="65.625" style="259" customWidth="1"/>
    <col min="4364" max="4365" width="14.125" style="259" customWidth="1"/>
    <col min="4366" max="4366" width="20.375" style="259" customWidth="1"/>
    <col min="4367" max="4367" width="18.375" style="259" customWidth="1"/>
    <col min="4368" max="4368" width="13" style="259" customWidth="1"/>
    <col min="4369" max="4369" width="14.375" style="259"/>
    <col min="4370" max="4370" width="16.25" style="259" customWidth="1"/>
    <col min="4371" max="4373" width="14.375" style="259"/>
    <col min="4374" max="4374" width="13" style="259" customWidth="1"/>
    <col min="4375" max="4375" width="14.375" style="259"/>
    <col min="4376" max="4376" width="35" style="259" customWidth="1"/>
    <col min="4377" max="4378" width="14.375" style="259"/>
    <col min="4379" max="4382" width="0" style="259" hidden="1" customWidth="1"/>
    <col min="4383" max="4608" width="14.375" style="259"/>
    <col min="4609" max="4610" width="16.75" style="259" customWidth="1"/>
    <col min="4611" max="4611" width="31.25" style="259" customWidth="1"/>
    <col min="4612" max="4612" width="14.375" style="259"/>
    <col min="4613" max="4613" width="41.75" style="259" customWidth="1"/>
    <col min="4614" max="4614" width="24.75" style="259" customWidth="1"/>
    <col min="4615" max="4615" width="14.25" style="259" customWidth="1"/>
    <col min="4616" max="4616" width="9.75" style="259" customWidth="1"/>
    <col min="4617" max="4617" width="17.75" style="259" customWidth="1"/>
    <col min="4618" max="4618" width="9.75" style="259" customWidth="1"/>
    <col min="4619" max="4619" width="65.625" style="259" customWidth="1"/>
    <col min="4620" max="4621" width="14.125" style="259" customWidth="1"/>
    <col min="4622" max="4622" width="20.375" style="259" customWidth="1"/>
    <col min="4623" max="4623" width="18.375" style="259" customWidth="1"/>
    <col min="4624" max="4624" width="13" style="259" customWidth="1"/>
    <col min="4625" max="4625" width="14.375" style="259"/>
    <col min="4626" max="4626" width="16.25" style="259" customWidth="1"/>
    <col min="4627" max="4629" width="14.375" style="259"/>
    <col min="4630" max="4630" width="13" style="259" customWidth="1"/>
    <col min="4631" max="4631" width="14.375" style="259"/>
    <col min="4632" max="4632" width="35" style="259" customWidth="1"/>
    <col min="4633" max="4634" width="14.375" style="259"/>
    <col min="4635" max="4638" width="0" style="259" hidden="1" customWidth="1"/>
    <col min="4639" max="4864" width="14.375" style="259"/>
    <col min="4865" max="4866" width="16.75" style="259" customWidth="1"/>
    <col min="4867" max="4867" width="31.25" style="259" customWidth="1"/>
    <col min="4868" max="4868" width="14.375" style="259"/>
    <col min="4869" max="4869" width="41.75" style="259" customWidth="1"/>
    <col min="4870" max="4870" width="24.75" style="259" customWidth="1"/>
    <col min="4871" max="4871" width="14.25" style="259" customWidth="1"/>
    <col min="4872" max="4872" width="9.75" style="259" customWidth="1"/>
    <col min="4873" max="4873" width="17.75" style="259" customWidth="1"/>
    <col min="4874" max="4874" width="9.75" style="259" customWidth="1"/>
    <col min="4875" max="4875" width="65.625" style="259" customWidth="1"/>
    <col min="4876" max="4877" width="14.125" style="259" customWidth="1"/>
    <col min="4878" max="4878" width="20.375" style="259" customWidth="1"/>
    <col min="4879" max="4879" width="18.375" style="259" customWidth="1"/>
    <col min="4880" max="4880" width="13" style="259" customWidth="1"/>
    <col min="4881" max="4881" width="14.375" style="259"/>
    <col min="4882" max="4882" width="16.25" style="259" customWidth="1"/>
    <col min="4883" max="4885" width="14.375" style="259"/>
    <col min="4886" max="4886" width="13" style="259" customWidth="1"/>
    <col min="4887" max="4887" width="14.375" style="259"/>
    <col min="4888" max="4888" width="35" style="259" customWidth="1"/>
    <col min="4889" max="4890" width="14.375" style="259"/>
    <col min="4891" max="4894" width="0" style="259" hidden="1" customWidth="1"/>
    <col min="4895" max="5120" width="14.375" style="259"/>
    <col min="5121" max="5122" width="16.75" style="259" customWidth="1"/>
    <col min="5123" max="5123" width="31.25" style="259" customWidth="1"/>
    <col min="5124" max="5124" width="14.375" style="259"/>
    <col min="5125" max="5125" width="41.75" style="259" customWidth="1"/>
    <col min="5126" max="5126" width="24.75" style="259" customWidth="1"/>
    <col min="5127" max="5127" width="14.25" style="259" customWidth="1"/>
    <col min="5128" max="5128" width="9.75" style="259" customWidth="1"/>
    <col min="5129" max="5129" width="17.75" style="259" customWidth="1"/>
    <col min="5130" max="5130" width="9.75" style="259" customWidth="1"/>
    <col min="5131" max="5131" width="65.625" style="259" customWidth="1"/>
    <col min="5132" max="5133" width="14.125" style="259" customWidth="1"/>
    <col min="5134" max="5134" width="20.375" style="259" customWidth="1"/>
    <col min="5135" max="5135" width="18.375" style="259" customWidth="1"/>
    <col min="5136" max="5136" width="13" style="259" customWidth="1"/>
    <col min="5137" max="5137" width="14.375" style="259"/>
    <col min="5138" max="5138" width="16.25" style="259" customWidth="1"/>
    <col min="5139" max="5141" width="14.375" style="259"/>
    <col min="5142" max="5142" width="13" style="259" customWidth="1"/>
    <col min="5143" max="5143" width="14.375" style="259"/>
    <col min="5144" max="5144" width="35" style="259" customWidth="1"/>
    <col min="5145" max="5146" width="14.375" style="259"/>
    <col min="5147" max="5150" width="0" style="259" hidden="1" customWidth="1"/>
    <col min="5151" max="5376" width="14.375" style="259"/>
    <col min="5377" max="5378" width="16.75" style="259" customWidth="1"/>
    <col min="5379" max="5379" width="31.25" style="259" customWidth="1"/>
    <col min="5380" max="5380" width="14.375" style="259"/>
    <col min="5381" max="5381" width="41.75" style="259" customWidth="1"/>
    <col min="5382" max="5382" width="24.75" style="259" customWidth="1"/>
    <col min="5383" max="5383" width="14.25" style="259" customWidth="1"/>
    <col min="5384" max="5384" width="9.75" style="259" customWidth="1"/>
    <col min="5385" max="5385" width="17.75" style="259" customWidth="1"/>
    <col min="5386" max="5386" width="9.75" style="259" customWidth="1"/>
    <col min="5387" max="5387" width="65.625" style="259" customWidth="1"/>
    <col min="5388" max="5389" width="14.125" style="259" customWidth="1"/>
    <col min="5390" max="5390" width="20.375" style="259" customWidth="1"/>
    <col min="5391" max="5391" width="18.375" style="259" customWidth="1"/>
    <col min="5392" max="5392" width="13" style="259" customWidth="1"/>
    <col min="5393" max="5393" width="14.375" style="259"/>
    <col min="5394" max="5394" width="16.25" style="259" customWidth="1"/>
    <col min="5395" max="5397" width="14.375" style="259"/>
    <col min="5398" max="5398" width="13" style="259" customWidth="1"/>
    <col min="5399" max="5399" width="14.375" style="259"/>
    <col min="5400" max="5400" width="35" style="259" customWidth="1"/>
    <col min="5401" max="5402" width="14.375" style="259"/>
    <col min="5403" max="5406" width="0" style="259" hidden="1" customWidth="1"/>
    <col min="5407" max="5632" width="14.375" style="259"/>
    <col min="5633" max="5634" width="16.75" style="259" customWidth="1"/>
    <col min="5635" max="5635" width="31.25" style="259" customWidth="1"/>
    <col min="5636" max="5636" width="14.375" style="259"/>
    <col min="5637" max="5637" width="41.75" style="259" customWidth="1"/>
    <col min="5638" max="5638" width="24.75" style="259" customWidth="1"/>
    <col min="5639" max="5639" width="14.25" style="259" customWidth="1"/>
    <col min="5640" max="5640" width="9.75" style="259" customWidth="1"/>
    <col min="5641" max="5641" width="17.75" style="259" customWidth="1"/>
    <col min="5642" max="5642" width="9.75" style="259" customWidth="1"/>
    <col min="5643" max="5643" width="65.625" style="259" customWidth="1"/>
    <col min="5644" max="5645" width="14.125" style="259" customWidth="1"/>
    <col min="5646" max="5646" width="20.375" style="259" customWidth="1"/>
    <col min="5647" max="5647" width="18.375" style="259" customWidth="1"/>
    <col min="5648" max="5648" width="13" style="259" customWidth="1"/>
    <col min="5649" max="5649" width="14.375" style="259"/>
    <col min="5650" max="5650" width="16.25" style="259" customWidth="1"/>
    <col min="5651" max="5653" width="14.375" style="259"/>
    <col min="5654" max="5654" width="13" style="259" customWidth="1"/>
    <col min="5655" max="5655" width="14.375" style="259"/>
    <col min="5656" max="5656" width="35" style="259" customWidth="1"/>
    <col min="5657" max="5658" width="14.375" style="259"/>
    <col min="5659" max="5662" width="0" style="259" hidden="1" customWidth="1"/>
    <col min="5663" max="5888" width="14.375" style="259"/>
    <col min="5889" max="5890" width="16.75" style="259" customWidth="1"/>
    <col min="5891" max="5891" width="31.25" style="259" customWidth="1"/>
    <col min="5892" max="5892" width="14.375" style="259"/>
    <col min="5893" max="5893" width="41.75" style="259" customWidth="1"/>
    <col min="5894" max="5894" width="24.75" style="259" customWidth="1"/>
    <col min="5895" max="5895" width="14.25" style="259" customWidth="1"/>
    <col min="5896" max="5896" width="9.75" style="259" customWidth="1"/>
    <col min="5897" max="5897" width="17.75" style="259" customWidth="1"/>
    <col min="5898" max="5898" width="9.75" style="259" customWidth="1"/>
    <col min="5899" max="5899" width="65.625" style="259" customWidth="1"/>
    <col min="5900" max="5901" width="14.125" style="259" customWidth="1"/>
    <col min="5902" max="5902" width="20.375" style="259" customWidth="1"/>
    <col min="5903" max="5903" width="18.375" style="259" customWidth="1"/>
    <col min="5904" max="5904" width="13" style="259" customWidth="1"/>
    <col min="5905" max="5905" width="14.375" style="259"/>
    <col min="5906" max="5906" width="16.25" style="259" customWidth="1"/>
    <col min="5907" max="5909" width="14.375" style="259"/>
    <col min="5910" max="5910" width="13" style="259" customWidth="1"/>
    <col min="5911" max="5911" width="14.375" style="259"/>
    <col min="5912" max="5912" width="35" style="259" customWidth="1"/>
    <col min="5913" max="5914" width="14.375" style="259"/>
    <col min="5915" max="5918" width="0" style="259" hidden="1" customWidth="1"/>
    <col min="5919" max="6144" width="14.375" style="259"/>
    <col min="6145" max="6146" width="16.75" style="259" customWidth="1"/>
    <col min="6147" max="6147" width="31.25" style="259" customWidth="1"/>
    <col min="6148" max="6148" width="14.375" style="259"/>
    <col min="6149" max="6149" width="41.75" style="259" customWidth="1"/>
    <col min="6150" max="6150" width="24.75" style="259" customWidth="1"/>
    <col min="6151" max="6151" width="14.25" style="259" customWidth="1"/>
    <col min="6152" max="6152" width="9.75" style="259" customWidth="1"/>
    <col min="6153" max="6153" width="17.75" style="259" customWidth="1"/>
    <col min="6154" max="6154" width="9.75" style="259" customWidth="1"/>
    <col min="6155" max="6155" width="65.625" style="259" customWidth="1"/>
    <col min="6156" max="6157" width="14.125" style="259" customWidth="1"/>
    <col min="6158" max="6158" width="20.375" style="259" customWidth="1"/>
    <col min="6159" max="6159" width="18.375" style="259" customWidth="1"/>
    <col min="6160" max="6160" width="13" style="259" customWidth="1"/>
    <col min="6161" max="6161" width="14.375" style="259"/>
    <col min="6162" max="6162" width="16.25" style="259" customWidth="1"/>
    <col min="6163" max="6165" width="14.375" style="259"/>
    <col min="6166" max="6166" width="13" style="259" customWidth="1"/>
    <col min="6167" max="6167" width="14.375" style="259"/>
    <col min="6168" max="6168" width="35" style="259" customWidth="1"/>
    <col min="6169" max="6170" width="14.375" style="259"/>
    <col min="6171" max="6174" width="0" style="259" hidden="1" customWidth="1"/>
    <col min="6175" max="6400" width="14.375" style="259"/>
    <col min="6401" max="6402" width="16.75" style="259" customWidth="1"/>
    <col min="6403" max="6403" width="31.25" style="259" customWidth="1"/>
    <col min="6404" max="6404" width="14.375" style="259"/>
    <col min="6405" max="6405" width="41.75" style="259" customWidth="1"/>
    <col min="6406" max="6406" width="24.75" style="259" customWidth="1"/>
    <col min="6407" max="6407" width="14.25" style="259" customWidth="1"/>
    <col min="6408" max="6408" width="9.75" style="259" customWidth="1"/>
    <col min="6409" max="6409" width="17.75" style="259" customWidth="1"/>
    <col min="6410" max="6410" width="9.75" style="259" customWidth="1"/>
    <col min="6411" max="6411" width="65.625" style="259" customWidth="1"/>
    <col min="6412" max="6413" width="14.125" style="259" customWidth="1"/>
    <col min="6414" max="6414" width="20.375" style="259" customWidth="1"/>
    <col min="6415" max="6415" width="18.375" style="259" customWidth="1"/>
    <col min="6416" max="6416" width="13" style="259" customWidth="1"/>
    <col min="6417" max="6417" width="14.375" style="259"/>
    <col min="6418" max="6418" width="16.25" style="259" customWidth="1"/>
    <col min="6419" max="6421" width="14.375" style="259"/>
    <col min="6422" max="6422" width="13" style="259" customWidth="1"/>
    <col min="6423" max="6423" width="14.375" style="259"/>
    <col min="6424" max="6424" width="35" style="259" customWidth="1"/>
    <col min="6425" max="6426" width="14.375" style="259"/>
    <col min="6427" max="6430" width="0" style="259" hidden="1" customWidth="1"/>
    <col min="6431" max="6656" width="14.375" style="259"/>
    <col min="6657" max="6658" width="16.75" style="259" customWidth="1"/>
    <col min="6659" max="6659" width="31.25" style="259" customWidth="1"/>
    <col min="6660" max="6660" width="14.375" style="259"/>
    <col min="6661" max="6661" width="41.75" style="259" customWidth="1"/>
    <col min="6662" max="6662" width="24.75" style="259" customWidth="1"/>
    <col min="6663" max="6663" width="14.25" style="259" customWidth="1"/>
    <col min="6664" max="6664" width="9.75" style="259" customWidth="1"/>
    <col min="6665" max="6665" width="17.75" style="259" customWidth="1"/>
    <col min="6666" max="6666" width="9.75" style="259" customWidth="1"/>
    <col min="6667" max="6667" width="65.625" style="259" customWidth="1"/>
    <col min="6668" max="6669" width="14.125" style="259" customWidth="1"/>
    <col min="6670" max="6670" width="20.375" style="259" customWidth="1"/>
    <col min="6671" max="6671" width="18.375" style="259" customWidth="1"/>
    <col min="6672" max="6672" width="13" style="259" customWidth="1"/>
    <col min="6673" max="6673" width="14.375" style="259"/>
    <col min="6674" max="6674" width="16.25" style="259" customWidth="1"/>
    <col min="6675" max="6677" width="14.375" style="259"/>
    <col min="6678" max="6678" width="13" style="259" customWidth="1"/>
    <col min="6679" max="6679" width="14.375" style="259"/>
    <col min="6680" max="6680" width="35" style="259" customWidth="1"/>
    <col min="6681" max="6682" width="14.375" style="259"/>
    <col min="6683" max="6686" width="0" style="259" hidden="1" customWidth="1"/>
    <col min="6687" max="6912" width="14.375" style="259"/>
    <col min="6913" max="6914" width="16.75" style="259" customWidth="1"/>
    <col min="6915" max="6915" width="31.25" style="259" customWidth="1"/>
    <col min="6916" max="6916" width="14.375" style="259"/>
    <col min="6917" max="6917" width="41.75" style="259" customWidth="1"/>
    <col min="6918" max="6918" width="24.75" style="259" customWidth="1"/>
    <col min="6919" max="6919" width="14.25" style="259" customWidth="1"/>
    <col min="6920" max="6920" width="9.75" style="259" customWidth="1"/>
    <col min="6921" max="6921" width="17.75" style="259" customWidth="1"/>
    <col min="6922" max="6922" width="9.75" style="259" customWidth="1"/>
    <col min="6923" max="6923" width="65.625" style="259" customWidth="1"/>
    <col min="6924" max="6925" width="14.125" style="259" customWidth="1"/>
    <col min="6926" max="6926" width="20.375" style="259" customWidth="1"/>
    <col min="6927" max="6927" width="18.375" style="259" customWidth="1"/>
    <col min="6928" max="6928" width="13" style="259" customWidth="1"/>
    <col min="6929" max="6929" width="14.375" style="259"/>
    <col min="6930" max="6930" width="16.25" style="259" customWidth="1"/>
    <col min="6931" max="6933" width="14.375" style="259"/>
    <col min="6934" max="6934" width="13" style="259" customWidth="1"/>
    <col min="6935" max="6935" width="14.375" style="259"/>
    <col min="6936" max="6936" width="35" style="259" customWidth="1"/>
    <col min="6937" max="6938" width="14.375" style="259"/>
    <col min="6939" max="6942" width="0" style="259" hidden="1" customWidth="1"/>
    <col min="6943" max="7168" width="14.375" style="259"/>
    <col min="7169" max="7170" width="16.75" style="259" customWidth="1"/>
    <col min="7171" max="7171" width="31.25" style="259" customWidth="1"/>
    <col min="7172" max="7172" width="14.375" style="259"/>
    <col min="7173" max="7173" width="41.75" style="259" customWidth="1"/>
    <col min="7174" max="7174" width="24.75" style="259" customWidth="1"/>
    <col min="7175" max="7175" width="14.25" style="259" customWidth="1"/>
    <col min="7176" max="7176" width="9.75" style="259" customWidth="1"/>
    <col min="7177" max="7177" width="17.75" style="259" customWidth="1"/>
    <col min="7178" max="7178" width="9.75" style="259" customWidth="1"/>
    <col min="7179" max="7179" width="65.625" style="259" customWidth="1"/>
    <col min="7180" max="7181" width="14.125" style="259" customWidth="1"/>
    <col min="7182" max="7182" width="20.375" style="259" customWidth="1"/>
    <col min="7183" max="7183" width="18.375" style="259" customWidth="1"/>
    <col min="7184" max="7184" width="13" style="259" customWidth="1"/>
    <col min="7185" max="7185" width="14.375" style="259"/>
    <col min="7186" max="7186" width="16.25" style="259" customWidth="1"/>
    <col min="7187" max="7189" width="14.375" style="259"/>
    <col min="7190" max="7190" width="13" style="259" customWidth="1"/>
    <col min="7191" max="7191" width="14.375" style="259"/>
    <col min="7192" max="7192" width="35" style="259" customWidth="1"/>
    <col min="7193" max="7194" width="14.375" style="259"/>
    <col min="7195" max="7198" width="0" style="259" hidden="1" customWidth="1"/>
    <col min="7199" max="7424" width="14.375" style="259"/>
    <col min="7425" max="7426" width="16.75" style="259" customWidth="1"/>
    <col min="7427" max="7427" width="31.25" style="259" customWidth="1"/>
    <col min="7428" max="7428" width="14.375" style="259"/>
    <col min="7429" max="7429" width="41.75" style="259" customWidth="1"/>
    <col min="7430" max="7430" width="24.75" style="259" customWidth="1"/>
    <col min="7431" max="7431" width="14.25" style="259" customWidth="1"/>
    <col min="7432" max="7432" width="9.75" style="259" customWidth="1"/>
    <col min="7433" max="7433" width="17.75" style="259" customWidth="1"/>
    <col min="7434" max="7434" width="9.75" style="259" customWidth="1"/>
    <col min="7435" max="7435" width="65.625" style="259" customWidth="1"/>
    <col min="7436" max="7437" width="14.125" style="259" customWidth="1"/>
    <col min="7438" max="7438" width="20.375" style="259" customWidth="1"/>
    <col min="7439" max="7439" width="18.375" style="259" customWidth="1"/>
    <col min="7440" max="7440" width="13" style="259" customWidth="1"/>
    <col min="7441" max="7441" width="14.375" style="259"/>
    <col min="7442" max="7442" width="16.25" style="259" customWidth="1"/>
    <col min="7443" max="7445" width="14.375" style="259"/>
    <col min="7446" max="7446" width="13" style="259" customWidth="1"/>
    <col min="7447" max="7447" width="14.375" style="259"/>
    <col min="7448" max="7448" width="35" style="259" customWidth="1"/>
    <col min="7449" max="7450" width="14.375" style="259"/>
    <col min="7451" max="7454" width="0" style="259" hidden="1" customWidth="1"/>
    <col min="7455" max="7680" width="14.375" style="259"/>
    <col min="7681" max="7682" width="16.75" style="259" customWidth="1"/>
    <col min="7683" max="7683" width="31.25" style="259" customWidth="1"/>
    <col min="7684" max="7684" width="14.375" style="259"/>
    <col min="7685" max="7685" width="41.75" style="259" customWidth="1"/>
    <col min="7686" max="7686" width="24.75" style="259" customWidth="1"/>
    <col min="7687" max="7687" width="14.25" style="259" customWidth="1"/>
    <col min="7688" max="7688" width="9.75" style="259" customWidth="1"/>
    <col min="7689" max="7689" width="17.75" style="259" customWidth="1"/>
    <col min="7690" max="7690" width="9.75" style="259" customWidth="1"/>
    <col min="7691" max="7691" width="65.625" style="259" customWidth="1"/>
    <col min="7692" max="7693" width="14.125" style="259" customWidth="1"/>
    <col min="7694" max="7694" width="20.375" style="259" customWidth="1"/>
    <col min="7695" max="7695" width="18.375" style="259" customWidth="1"/>
    <col min="7696" max="7696" width="13" style="259" customWidth="1"/>
    <col min="7697" max="7697" width="14.375" style="259"/>
    <col min="7698" max="7698" width="16.25" style="259" customWidth="1"/>
    <col min="7699" max="7701" width="14.375" style="259"/>
    <col min="7702" max="7702" width="13" style="259" customWidth="1"/>
    <col min="7703" max="7703" width="14.375" style="259"/>
    <col min="7704" max="7704" width="35" style="259" customWidth="1"/>
    <col min="7705" max="7706" width="14.375" style="259"/>
    <col min="7707" max="7710" width="0" style="259" hidden="1" customWidth="1"/>
    <col min="7711" max="7936" width="14.375" style="259"/>
    <col min="7937" max="7938" width="16.75" style="259" customWidth="1"/>
    <col min="7939" max="7939" width="31.25" style="259" customWidth="1"/>
    <col min="7940" max="7940" width="14.375" style="259"/>
    <col min="7941" max="7941" width="41.75" style="259" customWidth="1"/>
    <col min="7942" max="7942" width="24.75" style="259" customWidth="1"/>
    <col min="7943" max="7943" width="14.25" style="259" customWidth="1"/>
    <col min="7944" max="7944" width="9.75" style="259" customWidth="1"/>
    <col min="7945" max="7945" width="17.75" style="259" customWidth="1"/>
    <col min="7946" max="7946" width="9.75" style="259" customWidth="1"/>
    <col min="7947" max="7947" width="65.625" style="259" customWidth="1"/>
    <col min="7948" max="7949" width="14.125" style="259" customWidth="1"/>
    <col min="7950" max="7950" width="20.375" style="259" customWidth="1"/>
    <col min="7951" max="7951" width="18.375" style="259" customWidth="1"/>
    <col min="7952" max="7952" width="13" style="259" customWidth="1"/>
    <col min="7953" max="7953" width="14.375" style="259"/>
    <col min="7954" max="7954" width="16.25" style="259" customWidth="1"/>
    <col min="7955" max="7957" width="14.375" style="259"/>
    <col min="7958" max="7958" width="13" style="259" customWidth="1"/>
    <col min="7959" max="7959" width="14.375" style="259"/>
    <col min="7960" max="7960" width="35" style="259" customWidth="1"/>
    <col min="7961" max="7962" width="14.375" style="259"/>
    <col min="7963" max="7966" width="0" style="259" hidden="1" customWidth="1"/>
    <col min="7967" max="8192" width="14.375" style="259"/>
    <col min="8193" max="8194" width="16.75" style="259" customWidth="1"/>
    <col min="8195" max="8195" width="31.25" style="259" customWidth="1"/>
    <col min="8196" max="8196" width="14.375" style="259"/>
    <col min="8197" max="8197" width="41.75" style="259" customWidth="1"/>
    <col min="8198" max="8198" width="24.75" style="259" customWidth="1"/>
    <col min="8199" max="8199" width="14.25" style="259" customWidth="1"/>
    <col min="8200" max="8200" width="9.75" style="259" customWidth="1"/>
    <col min="8201" max="8201" width="17.75" style="259" customWidth="1"/>
    <col min="8202" max="8202" width="9.75" style="259" customWidth="1"/>
    <col min="8203" max="8203" width="65.625" style="259" customWidth="1"/>
    <col min="8204" max="8205" width="14.125" style="259" customWidth="1"/>
    <col min="8206" max="8206" width="20.375" style="259" customWidth="1"/>
    <col min="8207" max="8207" width="18.375" style="259" customWidth="1"/>
    <col min="8208" max="8208" width="13" style="259" customWidth="1"/>
    <col min="8209" max="8209" width="14.375" style="259"/>
    <col min="8210" max="8210" width="16.25" style="259" customWidth="1"/>
    <col min="8211" max="8213" width="14.375" style="259"/>
    <col min="8214" max="8214" width="13" style="259" customWidth="1"/>
    <col min="8215" max="8215" width="14.375" style="259"/>
    <col min="8216" max="8216" width="35" style="259" customWidth="1"/>
    <col min="8217" max="8218" width="14.375" style="259"/>
    <col min="8219" max="8222" width="0" style="259" hidden="1" customWidth="1"/>
    <col min="8223" max="8448" width="14.375" style="259"/>
    <col min="8449" max="8450" width="16.75" style="259" customWidth="1"/>
    <col min="8451" max="8451" width="31.25" style="259" customWidth="1"/>
    <col min="8452" max="8452" width="14.375" style="259"/>
    <col min="8453" max="8453" width="41.75" style="259" customWidth="1"/>
    <col min="8454" max="8454" width="24.75" style="259" customWidth="1"/>
    <col min="8455" max="8455" width="14.25" style="259" customWidth="1"/>
    <col min="8456" max="8456" width="9.75" style="259" customWidth="1"/>
    <col min="8457" max="8457" width="17.75" style="259" customWidth="1"/>
    <col min="8458" max="8458" width="9.75" style="259" customWidth="1"/>
    <col min="8459" max="8459" width="65.625" style="259" customWidth="1"/>
    <col min="8460" max="8461" width="14.125" style="259" customWidth="1"/>
    <col min="8462" max="8462" width="20.375" style="259" customWidth="1"/>
    <col min="8463" max="8463" width="18.375" style="259" customWidth="1"/>
    <col min="8464" max="8464" width="13" style="259" customWidth="1"/>
    <col min="8465" max="8465" width="14.375" style="259"/>
    <col min="8466" max="8466" width="16.25" style="259" customWidth="1"/>
    <col min="8467" max="8469" width="14.375" style="259"/>
    <col min="8470" max="8470" width="13" style="259" customWidth="1"/>
    <col min="8471" max="8471" width="14.375" style="259"/>
    <col min="8472" max="8472" width="35" style="259" customWidth="1"/>
    <col min="8473" max="8474" width="14.375" style="259"/>
    <col min="8475" max="8478" width="0" style="259" hidden="1" customWidth="1"/>
    <col min="8479" max="8704" width="14.375" style="259"/>
    <col min="8705" max="8706" width="16.75" style="259" customWidth="1"/>
    <col min="8707" max="8707" width="31.25" style="259" customWidth="1"/>
    <col min="8708" max="8708" width="14.375" style="259"/>
    <col min="8709" max="8709" width="41.75" style="259" customWidth="1"/>
    <col min="8710" max="8710" width="24.75" style="259" customWidth="1"/>
    <col min="8711" max="8711" width="14.25" style="259" customWidth="1"/>
    <col min="8712" max="8712" width="9.75" style="259" customWidth="1"/>
    <col min="8713" max="8713" width="17.75" style="259" customWidth="1"/>
    <col min="8714" max="8714" width="9.75" style="259" customWidth="1"/>
    <col min="8715" max="8715" width="65.625" style="259" customWidth="1"/>
    <col min="8716" max="8717" width="14.125" style="259" customWidth="1"/>
    <col min="8718" max="8718" width="20.375" style="259" customWidth="1"/>
    <col min="8719" max="8719" width="18.375" style="259" customWidth="1"/>
    <col min="8720" max="8720" width="13" style="259" customWidth="1"/>
    <col min="8721" max="8721" width="14.375" style="259"/>
    <col min="8722" max="8722" width="16.25" style="259" customWidth="1"/>
    <col min="8723" max="8725" width="14.375" style="259"/>
    <col min="8726" max="8726" width="13" style="259" customWidth="1"/>
    <col min="8727" max="8727" width="14.375" style="259"/>
    <col min="8728" max="8728" width="35" style="259" customWidth="1"/>
    <col min="8729" max="8730" width="14.375" style="259"/>
    <col min="8731" max="8734" width="0" style="259" hidden="1" customWidth="1"/>
    <col min="8735" max="8960" width="14.375" style="259"/>
    <col min="8961" max="8962" width="16.75" style="259" customWidth="1"/>
    <col min="8963" max="8963" width="31.25" style="259" customWidth="1"/>
    <col min="8964" max="8964" width="14.375" style="259"/>
    <col min="8965" max="8965" width="41.75" style="259" customWidth="1"/>
    <col min="8966" max="8966" width="24.75" style="259" customWidth="1"/>
    <col min="8967" max="8967" width="14.25" style="259" customWidth="1"/>
    <col min="8968" max="8968" width="9.75" style="259" customWidth="1"/>
    <col min="8969" max="8969" width="17.75" style="259" customWidth="1"/>
    <col min="8970" max="8970" width="9.75" style="259" customWidth="1"/>
    <col min="8971" max="8971" width="65.625" style="259" customWidth="1"/>
    <col min="8972" max="8973" width="14.125" style="259" customWidth="1"/>
    <col min="8974" max="8974" width="20.375" style="259" customWidth="1"/>
    <col min="8975" max="8975" width="18.375" style="259" customWidth="1"/>
    <col min="8976" max="8976" width="13" style="259" customWidth="1"/>
    <col min="8977" max="8977" width="14.375" style="259"/>
    <col min="8978" max="8978" width="16.25" style="259" customWidth="1"/>
    <col min="8979" max="8981" width="14.375" style="259"/>
    <col min="8982" max="8982" width="13" style="259" customWidth="1"/>
    <col min="8983" max="8983" width="14.375" style="259"/>
    <col min="8984" max="8984" width="35" style="259" customWidth="1"/>
    <col min="8985" max="8986" width="14.375" style="259"/>
    <col min="8987" max="8990" width="0" style="259" hidden="1" customWidth="1"/>
    <col min="8991" max="9216" width="14.375" style="259"/>
    <col min="9217" max="9218" width="16.75" style="259" customWidth="1"/>
    <col min="9219" max="9219" width="31.25" style="259" customWidth="1"/>
    <col min="9220" max="9220" width="14.375" style="259"/>
    <col min="9221" max="9221" width="41.75" style="259" customWidth="1"/>
    <col min="9222" max="9222" width="24.75" style="259" customWidth="1"/>
    <col min="9223" max="9223" width="14.25" style="259" customWidth="1"/>
    <col min="9224" max="9224" width="9.75" style="259" customWidth="1"/>
    <col min="9225" max="9225" width="17.75" style="259" customWidth="1"/>
    <col min="9226" max="9226" width="9.75" style="259" customWidth="1"/>
    <col min="9227" max="9227" width="65.625" style="259" customWidth="1"/>
    <col min="9228" max="9229" width="14.125" style="259" customWidth="1"/>
    <col min="9230" max="9230" width="20.375" style="259" customWidth="1"/>
    <col min="9231" max="9231" width="18.375" style="259" customWidth="1"/>
    <col min="9232" max="9232" width="13" style="259" customWidth="1"/>
    <col min="9233" max="9233" width="14.375" style="259"/>
    <col min="9234" max="9234" width="16.25" style="259" customWidth="1"/>
    <col min="9235" max="9237" width="14.375" style="259"/>
    <col min="9238" max="9238" width="13" style="259" customWidth="1"/>
    <col min="9239" max="9239" width="14.375" style="259"/>
    <col min="9240" max="9240" width="35" style="259" customWidth="1"/>
    <col min="9241" max="9242" width="14.375" style="259"/>
    <col min="9243" max="9246" width="0" style="259" hidden="1" customWidth="1"/>
    <col min="9247" max="9472" width="14.375" style="259"/>
    <col min="9473" max="9474" width="16.75" style="259" customWidth="1"/>
    <col min="9475" max="9475" width="31.25" style="259" customWidth="1"/>
    <col min="9476" max="9476" width="14.375" style="259"/>
    <col min="9477" max="9477" width="41.75" style="259" customWidth="1"/>
    <col min="9478" max="9478" width="24.75" style="259" customWidth="1"/>
    <col min="9479" max="9479" width="14.25" style="259" customWidth="1"/>
    <col min="9480" max="9480" width="9.75" style="259" customWidth="1"/>
    <col min="9481" max="9481" width="17.75" style="259" customWidth="1"/>
    <col min="9482" max="9482" width="9.75" style="259" customWidth="1"/>
    <col min="9483" max="9483" width="65.625" style="259" customWidth="1"/>
    <col min="9484" max="9485" width="14.125" style="259" customWidth="1"/>
    <col min="9486" max="9486" width="20.375" style="259" customWidth="1"/>
    <col min="9487" max="9487" width="18.375" style="259" customWidth="1"/>
    <col min="9488" max="9488" width="13" style="259" customWidth="1"/>
    <col min="9489" max="9489" width="14.375" style="259"/>
    <col min="9490" max="9490" width="16.25" style="259" customWidth="1"/>
    <col min="9491" max="9493" width="14.375" style="259"/>
    <col min="9494" max="9494" width="13" style="259" customWidth="1"/>
    <col min="9495" max="9495" width="14.375" style="259"/>
    <col min="9496" max="9496" width="35" style="259" customWidth="1"/>
    <col min="9497" max="9498" width="14.375" style="259"/>
    <col min="9499" max="9502" width="0" style="259" hidden="1" customWidth="1"/>
    <col min="9503" max="9728" width="14.375" style="259"/>
    <col min="9729" max="9730" width="16.75" style="259" customWidth="1"/>
    <col min="9731" max="9731" width="31.25" style="259" customWidth="1"/>
    <col min="9732" max="9732" width="14.375" style="259"/>
    <col min="9733" max="9733" width="41.75" style="259" customWidth="1"/>
    <col min="9734" max="9734" width="24.75" style="259" customWidth="1"/>
    <col min="9735" max="9735" width="14.25" style="259" customWidth="1"/>
    <col min="9736" max="9736" width="9.75" style="259" customWidth="1"/>
    <col min="9737" max="9737" width="17.75" style="259" customWidth="1"/>
    <col min="9738" max="9738" width="9.75" style="259" customWidth="1"/>
    <col min="9739" max="9739" width="65.625" style="259" customWidth="1"/>
    <col min="9740" max="9741" width="14.125" style="259" customWidth="1"/>
    <col min="9742" max="9742" width="20.375" style="259" customWidth="1"/>
    <col min="9743" max="9743" width="18.375" style="259" customWidth="1"/>
    <col min="9744" max="9744" width="13" style="259" customWidth="1"/>
    <col min="9745" max="9745" width="14.375" style="259"/>
    <col min="9746" max="9746" width="16.25" style="259" customWidth="1"/>
    <col min="9747" max="9749" width="14.375" style="259"/>
    <col min="9750" max="9750" width="13" style="259" customWidth="1"/>
    <col min="9751" max="9751" width="14.375" style="259"/>
    <col min="9752" max="9752" width="35" style="259" customWidth="1"/>
    <col min="9753" max="9754" width="14.375" style="259"/>
    <col min="9755" max="9758" width="0" style="259" hidden="1" customWidth="1"/>
    <col min="9759" max="9984" width="14.375" style="259"/>
    <col min="9985" max="9986" width="16.75" style="259" customWidth="1"/>
    <col min="9987" max="9987" width="31.25" style="259" customWidth="1"/>
    <col min="9988" max="9988" width="14.375" style="259"/>
    <col min="9989" max="9989" width="41.75" style="259" customWidth="1"/>
    <col min="9990" max="9990" width="24.75" style="259" customWidth="1"/>
    <col min="9991" max="9991" width="14.25" style="259" customWidth="1"/>
    <col min="9992" max="9992" width="9.75" style="259" customWidth="1"/>
    <col min="9993" max="9993" width="17.75" style="259" customWidth="1"/>
    <col min="9994" max="9994" width="9.75" style="259" customWidth="1"/>
    <col min="9995" max="9995" width="65.625" style="259" customWidth="1"/>
    <col min="9996" max="9997" width="14.125" style="259" customWidth="1"/>
    <col min="9998" max="9998" width="20.375" style="259" customWidth="1"/>
    <col min="9999" max="9999" width="18.375" style="259" customWidth="1"/>
    <col min="10000" max="10000" width="13" style="259" customWidth="1"/>
    <col min="10001" max="10001" width="14.375" style="259"/>
    <col min="10002" max="10002" width="16.25" style="259" customWidth="1"/>
    <col min="10003" max="10005" width="14.375" style="259"/>
    <col min="10006" max="10006" width="13" style="259" customWidth="1"/>
    <col min="10007" max="10007" width="14.375" style="259"/>
    <col min="10008" max="10008" width="35" style="259" customWidth="1"/>
    <col min="10009" max="10010" width="14.375" style="259"/>
    <col min="10011" max="10014" width="0" style="259" hidden="1" customWidth="1"/>
    <col min="10015" max="10240" width="14.375" style="259"/>
    <col min="10241" max="10242" width="16.75" style="259" customWidth="1"/>
    <col min="10243" max="10243" width="31.25" style="259" customWidth="1"/>
    <col min="10244" max="10244" width="14.375" style="259"/>
    <col min="10245" max="10245" width="41.75" style="259" customWidth="1"/>
    <col min="10246" max="10246" width="24.75" style="259" customWidth="1"/>
    <col min="10247" max="10247" width="14.25" style="259" customWidth="1"/>
    <col min="10248" max="10248" width="9.75" style="259" customWidth="1"/>
    <col min="10249" max="10249" width="17.75" style="259" customWidth="1"/>
    <col min="10250" max="10250" width="9.75" style="259" customWidth="1"/>
    <col min="10251" max="10251" width="65.625" style="259" customWidth="1"/>
    <col min="10252" max="10253" width="14.125" style="259" customWidth="1"/>
    <col min="10254" max="10254" width="20.375" style="259" customWidth="1"/>
    <col min="10255" max="10255" width="18.375" style="259" customWidth="1"/>
    <col min="10256" max="10256" width="13" style="259" customWidth="1"/>
    <col min="10257" max="10257" width="14.375" style="259"/>
    <col min="10258" max="10258" width="16.25" style="259" customWidth="1"/>
    <col min="10259" max="10261" width="14.375" style="259"/>
    <col min="10262" max="10262" width="13" style="259" customWidth="1"/>
    <col min="10263" max="10263" width="14.375" style="259"/>
    <col min="10264" max="10264" width="35" style="259" customWidth="1"/>
    <col min="10265" max="10266" width="14.375" style="259"/>
    <col min="10267" max="10270" width="0" style="259" hidden="1" customWidth="1"/>
    <col min="10271" max="10496" width="14.375" style="259"/>
    <col min="10497" max="10498" width="16.75" style="259" customWidth="1"/>
    <col min="10499" max="10499" width="31.25" style="259" customWidth="1"/>
    <col min="10500" max="10500" width="14.375" style="259"/>
    <col min="10501" max="10501" width="41.75" style="259" customWidth="1"/>
    <col min="10502" max="10502" width="24.75" style="259" customWidth="1"/>
    <col min="10503" max="10503" width="14.25" style="259" customWidth="1"/>
    <col min="10504" max="10504" width="9.75" style="259" customWidth="1"/>
    <col min="10505" max="10505" width="17.75" style="259" customWidth="1"/>
    <col min="10506" max="10506" width="9.75" style="259" customWidth="1"/>
    <col min="10507" max="10507" width="65.625" style="259" customWidth="1"/>
    <col min="10508" max="10509" width="14.125" style="259" customWidth="1"/>
    <col min="10510" max="10510" width="20.375" style="259" customWidth="1"/>
    <col min="10511" max="10511" width="18.375" style="259" customWidth="1"/>
    <col min="10512" max="10512" width="13" style="259" customWidth="1"/>
    <col min="10513" max="10513" width="14.375" style="259"/>
    <col min="10514" max="10514" width="16.25" style="259" customWidth="1"/>
    <col min="10515" max="10517" width="14.375" style="259"/>
    <col min="10518" max="10518" width="13" style="259" customWidth="1"/>
    <col min="10519" max="10519" width="14.375" style="259"/>
    <col min="10520" max="10520" width="35" style="259" customWidth="1"/>
    <col min="10521" max="10522" width="14.375" style="259"/>
    <col min="10523" max="10526" width="0" style="259" hidden="1" customWidth="1"/>
    <col min="10527" max="10752" width="14.375" style="259"/>
    <col min="10753" max="10754" width="16.75" style="259" customWidth="1"/>
    <col min="10755" max="10755" width="31.25" style="259" customWidth="1"/>
    <col min="10756" max="10756" width="14.375" style="259"/>
    <col min="10757" max="10757" width="41.75" style="259" customWidth="1"/>
    <col min="10758" max="10758" width="24.75" style="259" customWidth="1"/>
    <col min="10759" max="10759" width="14.25" style="259" customWidth="1"/>
    <col min="10760" max="10760" width="9.75" style="259" customWidth="1"/>
    <col min="10761" max="10761" width="17.75" style="259" customWidth="1"/>
    <col min="10762" max="10762" width="9.75" style="259" customWidth="1"/>
    <col min="10763" max="10763" width="65.625" style="259" customWidth="1"/>
    <col min="10764" max="10765" width="14.125" style="259" customWidth="1"/>
    <col min="10766" max="10766" width="20.375" style="259" customWidth="1"/>
    <col min="10767" max="10767" width="18.375" style="259" customWidth="1"/>
    <col min="10768" max="10768" width="13" style="259" customWidth="1"/>
    <col min="10769" max="10769" width="14.375" style="259"/>
    <col min="10770" max="10770" width="16.25" style="259" customWidth="1"/>
    <col min="10771" max="10773" width="14.375" style="259"/>
    <col min="10774" max="10774" width="13" style="259" customWidth="1"/>
    <col min="10775" max="10775" width="14.375" style="259"/>
    <col min="10776" max="10776" width="35" style="259" customWidth="1"/>
    <col min="10777" max="10778" width="14.375" style="259"/>
    <col min="10779" max="10782" width="0" style="259" hidden="1" customWidth="1"/>
    <col min="10783" max="11008" width="14.375" style="259"/>
    <col min="11009" max="11010" width="16.75" style="259" customWidth="1"/>
    <col min="11011" max="11011" width="31.25" style="259" customWidth="1"/>
    <col min="11012" max="11012" width="14.375" style="259"/>
    <col min="11013" max="11013" width="41.75" style="259" customWidth="1"/>
    <col min="11014" max="11014" width="24.75" style="259" customWidth="1"/>
    <col min="11015" max="11015" width="14.25" style="259" customWidth="1"/>
    <col min="11016" max="11016" width="9.75" style="259" customWidth="1"/>
    <col min="11017" max="11017" width="17.75" style="259" customWidth="1"/>
    <col min="11018" max="11018" width="9.75" style="259" customWidth="1"/>
    <col min="11019" max="11019" width="65.625" style="259" customWidth="1"/>
    <col min="11020" max="11021" width="14.125" style="259" customWidth="1"/>
    <col min="11022" max="11022" width="20.375" style="259" customWidth="1"/>
    <col min="11023" max="11023" width="18.375" style="259" customWidth="1"/>
    <col min="11024" max="11024" width="13" style="259" customWidth="1"/>
    <col min="11025" max="11025" width="14.375" style="259"/>
    <col min="11026" max="11026" width="16.25" style="259" customWidth="1"/>
    <col min="11027" max="11029" width="14.375" style="259"/>
    <col min="11030" max="11030" width="13" style="259" customWidth="1"/>
    <col min="11031" max="11031" width="14.375" style="259"/>
    <col min="11032" max="11032" width="35" style="259" customWidth="1"/>
    <col min="11033" max="11034" width="14.375" style="259"/>
    <col min="11035" max="11038" width="0" style="259" hidden="1" customWidth="1"/>
    <col min="11039" max="11264" width="14.375" style="259"/>
    <col min="11265" max="11266" width="16.75" style="259" customWidth="1"/>
    <col min="11267" max="11267" width="31.25" style="259" customWidth="1"/>
    <col min="11268" max="11268" width="14.375" style="259"/>
    <col min="11269" max="11269" width="41.75" style="259" customWidth="1"/>
    <col min="11270" max="11270" width="24.75" style="259" customWidth="1"/>
    <col min="11271" max="11271" width="14.25" style="259" customWidth="1"/>
    <col min="11272" max="11272" width="9.75" style="259" customWidth="1"/>
    <col min="11273" max="11273" width="17.75" style="259" customWidth="1"/>
    <col min="11274" max="11274" width="9.75" style="259" customWidth="1"/>
    <col min="11275" max="11275" width="65.625" style="259" customWidth="1"/>
    <col min="11276" max="11277" width="14.125" style="259" customWidth="1"/>
    <col min="11278" max="11278" width="20.375" style="259" customWidth="1"/>
    <col min="11279" max="11279" width="18.375" style="259" customWidth="1"/>
    <col min="11280" max="11280" width="13" style="259" customWidth="1"/>
    <col min="11281" max="11281" width="14.375" style="259"/>
    <col min="11282" max="11282" width="16.25" style="259" customWidth="1"/>
    <col min="11283" max="11285" width="14.375" style="259"/>
    <col min="11286" max="11286" width="13" style="259" customWidth="1"/>
    <col min="11287" max="11287" width="14.375" style="259"/>
    <col min="11288" max="11288" width="35" style="259" customWidth="1"/>
    <col min="11289" max="11290" width="14.375" style="259"/>
    <col min="11291" max="11294" width="0" style="259" hidden="1" customWidth="1"/>
    <col min="11295" max="11520" width="14.375" style="259"/>
    <col min="11521" max="11522" width="16.75" style="259" customWidth="1"/>
    <col min="11523" max="11523" width="31.25" style="259" customWidth="1"/>
    <col min="11524" max="11524" width="14.375" style="259"/>
    <col min="11525" max="11525" width="41.75" style="259" customWidth="1"/>
    <col min="11526" max="11526" width="24.75" style="259" customWidth="1"/>
    <col min="11527" max="11527" width="14.25" style="259" customWidth="1"/>
    <col min="11528" max="11528" width="9.75" style="259" customWidth="1"/>
    <col min="11529" max="11529" width="17.75" style="259" customWidth="1"/>
    <col min="11530" max="11530" width="9.75" style="259" customWidth="1"/>
    <col min="11531" max="11531" width="65.625" style="259" customWidth="1"/>
    <col min="11532" max="11533" width="14.125" style="259" customWidth="1"/>
    <col min="11534" max="11534" width="20.375" style="259" customWidth="1"/>
    <col min="11535" max="11535" width="18.375" style="259" customWidth="1"/>
    <col min="11536" max="11536" width="13" style="259" customWidth="1"/>
    <col min="11537" max="11537" width="14.375" style="259"/>
    <col min="11538" max="11538" width="16.25" style="259" customWidth="1"/>
    <col min="11539" max="11541" width="14.375" style="259"/>
    <col min="11542" max="11542" width="13" style="259" customWidth="1"/>
    <col min="11543" max="11543" width="14.375" style="259"/>
    <col min="11544" max="11544" width="35" style="259" customWidth="1"/>
    <col min="11545" max="11546" width="14.375" style="259"/>
    <col min="11547" max="11550" width="0" style="259" hidden="1" customWidth="1"/>
    <col min="11551" max="11776" width="14.375" style="259"/>
    <col min="11777" max="11778" width="16.75" style="259" customWidth="1"/>
    <col min="11779" max="11779" width="31.25" style="259" customWidth="1"/>
    <col min="11780" max="11780" width="14.375" style="259"/>
    <col min="11781" max="11781" width="41.75" style="259" customWidth="1"/>
    <col min="11782" max="11782" width="24.75" style="259" customWidth="1"/>
    <col min="11783" max="11783" width="14.25" style="259" customWidth="1"/>
    <col min="11784" max="11784" width="9.75" style="259" customWidth="1"/>
    <col min="11785" max="11785" width="17.75" style="259" customWidth="1"/>
    <col min="11786" max="11786" width="9.75" style="259" customWidth="1"/>
    <col min="11787" max="11787" width="65.625" style="259" customWidth="1"/>
    <col min="11788" max="11789" width="14.125" style="259" customWidth="1"/>
    <col min="11790" max="11790" width="20.375" style="259" customWidth="1"/>
    <col min="11791" max="11791" width="18.375" style="259" customWidth="1"/>
    <col min="11792" max="11792" width="13" style="259" customWidth="1"/>
    <col min="11793" max="11793" width="14.375" style="259"/>
    <col min="11794" max="11794" width="16.25" style="259" customWidth="1"/>
    <col min="11795" max="11797" width="14.375" style="259"/>
    <col min="11798" max="11798" width="13" style="259" customWidth="1"/>
    <col min="11799" max="11799" width="14.375" style="259"/>
    <col min="11800" max="11800" width="35" style="259" customWidth="1"/>
    <col min="11801" max="11802" width="14.375" style="259"/>
    <col min="11803" max="11806" width="0" style="259" hidden="1" customWidth="1"/>
    <col min="11807" max="12032" width="14.375" style="259"/>
    <col min="12033" max="12034" width="16.75" style="259" customWidth="1"/>
    <col min="12035" max="12035" width="31.25" style="259" customWidth="1"/>
    <col min="12036" max="12036" width="14.375" style="259"/>
    <col min="12037" max="12037" width="41.75" style="259" customWidth="1"/>
    <col min="12038" max="12038" width="24.75" style="259" customWidth="1"/>
    <col min="12039" max="12039" width="14.25" style="259" customWidth="1"/>
    <col min="12040" max="12040" width="9.75" style="259" customWidth="1"/>
    <col min="12041" max="12041" width="17.75" style="259" customWidth="1"/>
    <col min="12042" max="12042" width="9.75" style="259" customWidth="1"/>
    <col min="12043" max="12043" width="65.625" style="259" customWidth="1"/>
    <col min="12044" max="12045" width="14.125" style="259" customWidth="1"/>
    <col min="12046" max="12046" width="20.375" style="259" customWidth="1"/>
    <col min="12047" max="12047" width="18.375" style="259" customWidth="1"/>
    <col min="12048" max="12048" width="13" style="259" customWidth="1"/>
    <col min="12049" max="12049" width="14.375" style="259"/>
    <col min="12050" max="12050" width="16.25" style="259" customWidth="1"/>
    <col min="12051" max="12053" width="14.375" style="259"/>
    <col min="12054" max="12054" width="13" style="259" customWidth="1"/>
    <col min="12055" max="12055" width="14.375" style="259"/>
    <col min="12056" max="12056" width="35" style="259" customWidth="1"/>
    <col min="12057" max="12058" width="14.375" style="259"/>
    <col min="12059" max="12062" width="0" style="259" hidden="1" customWidth="1"/>
    <col min="12063" max="12288" width="14.375" style="259"/>
    <col min="12289" max="12290" width="16.75" style="259" customWidth="1"/>
    <col min="12291" max="12291" width="31.25" style="259" customWidth="1"/>
    <col min="12292" max="12292" width="14.375" style="259"/>
    <col min="12293" max="12293" width="41.75" style="259" customWidth="1"/>
    <col min="12294" max="12294" width="24.75" style="259" customWidth="1"/>
    <col min="12295" max="12295" width="14.25" style="259" customWidth="1"/>
    <col min="12296" max="12296" width="9.75" style="259" customWidth="1"/>
    <col min="12297" max="12297" width="17.75" style="259" customWidth="1"/>
    <col min="12298" max="12298" width="9.75" style="259" customWidth="1"/>
    <col min="12299" max="12299" width="65.625" style="259" customWidth="1"/>
    <col min="12300" max="12301" width="14.125" style="259" customWidth="1"/>
    <col min="12302" max="12302" width="20.375" style="259" customWidth="1"/>
    <col min="12303" max="12303" width="18.375" style="259" customWidth="1"/>
    <col min="12304" max="12304" width="13" style="259" customWidth="1"/>
    <col min="12305" max="12305" width="14.375" style="259"/>
    <col min="12306" max="12306" width="16.25" style="259" customWidth="1"/>
    <col min="12307" max="12309" width="14.375" style="259"/>
    <col min="12310" max="12310" width="13" style="259" customWidth="1"/>
    <col min="12311" max="12311" width="14.375" style="259"/>
    <col min="12312" max="12312" width="35" style="259" customWidth="1"/>
    <col min="12313" max="12314" width="14.375" style="259"/>
    <col min="12315" max="12318" width="0" style="259" hidden="1" customWidth="1"/>
    <col min="12319" max="12544" width="14.375" style="259"/>
    <col min="12545" max="12546" width="16.75" style="259" customWidth="1"/>
    <col min="12547" max="12547" width="31.25" style="259" customWidth="1"/>
    <col min="12548" max="12548" width="14.375" style="259"/>
    <col min="12549" max="12549" width="41.75" style="259" customWidth="1"/>
    <col min="12550" max="12550" width="24.75" style="259" customWidth="1"/>
    <col min="12551" max="12551" width="14.25" style="259" customWidth="1"/>
    <col min="12552" max="12552" width="9.75" style="259" customWidth="1"/>
    <col min="12553" max="12553" width="17.75" style="259" customWidth="1"/>
    <col min="12554" max="12554" width="9.75" style="259" customWidth="1"/>
    <col min="12555" max="12555" width="65.625" style="259" customWidth="1"/>
    <col min="12556" max="12557" width="14.125" style="259" customWidth="1"/>
    <col min="12558" max="12558" width="20.375" style="259" customWidth="1"/>
    <col min="12559" max="12559" width="18.375" style="259" customWidth="1"/>
    <col min="12560" max="12560" width="13" style="259" customWidth="1"/>
    <col min="12561" max="12561" width="14.375" style="259"/>
    <col min="12562" max="12562" width="16.25" style="259" customWidth="1"/>
    <col min="12563" max="12565" width="14.375" style="259"/>
    <col min="12566" max="12566" width="13" style="259" customWidth="1"/>
    <col min="12567" max="12567" width="14.375" style="259"/>
    <col min="12568" max="12568" width="35" style="259" customWidth="1"/>
    <col min="12569" max="12570" width="14.375" style="259"/>
    <col min="12571" max="12574" width="0" style="259" hidden="1" customWidth="1"/>
    <col min="12575" max="12800" width="14.375" style="259"/>
    <col min="12801" max="12802" width="16.75" style="259" customWidth="1"/>
    <col min="12803" max="12803" width="31.25" style="259" customWidth="1"/>
    <col min="12804" max="12804" width="14.375" style="259"/>
    <col min="12805" max="12805" width="41.75" style="259" customWidth="1"/>
    <col min="12806" max="12806" width="24.75" style="259" customWidth="1"/>
    <col min="12807" max="12807" width="14.25" style="259" customWidth="1"/>
    <col min="12808" max="12808" width="9.75" style="259" customWidth="1"/>
    <col min="12809" max="12809" width="17.75" style="259" customWidth="1"/>
    <col min="12810" max="12810" width="9.75" style="259" customWidth="1"/>
    <col min="12811" max="12811" width="65.625" style="259" customWidth="1"/>
    <col min="12812" max="12813" width="14.125" style="259" customWidth="1"/>
    <col min="12814" max="12814" width="20.375" style="259" customWidth="1"/>
    <col min="12815" max="12815" width="18.375" style="259" customWidth="1"/>
    <col min="12816" max="12816" width="13" style="259" customWidth="1"/>
    <col min="12817" max="12817" width="14.375" style="259"/>
    <col min="12818" max="12818" width="16.25" style="259" customWidth="1"/>
    <col min="12819" max="12821" width="14.375" style="259"/>
    <col min="12822" max="12822" width="13" style="259" customWidth="1"/>
    <col min="12823" max="12823" width="14.375" style="259"/>
    <col min="12824" max="12824" width="35" style="259" customWidth="1"/>
    <col min="12825" max="12826" width="14.375" style="259"/>
    <col min="12827" max="12830" width="0" style="259" hidden="1" customWidth="1"/>
    <col min="12831" max="13056" width="14.375" style="259"/>
    <col min="13057" max="13058" width="16.75" style="259" customWidth="1"/>
    <col min="13059" max="13059" width="31.25" style="259" customWidth="1"/>
    <col min="13060" max="13060" width="14.375" style="259"/>
    <col min="13061" max="13061" width="41.75" style="259" customWidth="1"/>
    <col min="13062" max="13062" width="24.75" style="259" customWidth="1"/>
    <col min="13063" max="13063" width="14.25" style="259" customWidth="1"/>
    <col min="13064" max="13064" width="9.75" style="259" customWidth="1"/>
    <col min="13065" max="13065" width="17.75" style="259" customWidth="1"/>
    <col min="13066" max="13066" width="9.75" style="259" customWidth="1"/>
    <col min="13067" max="13067" width="65.625" style="259" customWidth="1"/>
    <col min="13068" max="13069" width="14.125" style="259" customWidth="1"/>
    <col min="13070" max="13070" width="20.375" style="259" customWidth="1"/>
    <col min="13071" max="13071" width="18.375" style="259" customWidth="1"/>
    <col min="13072" max="13072" width="13" style="259" customWidth="1"/>
    <col min="13073" max="13073" width="14.375" style="259"/>
    <col min="13074" max="13074" width="16.25" style="259" customWidth="1"/>
    <col min="13075" max="13077" width="14.375" style="259"/>
    <col min="13078" max="13078" width="13" style="259" customWidth="1"/>
    <col min="13079" max="13079" width="14.375" style="259"/>
    <col min="13080" max="13080" width="35" style="259" customWidth="1"/>
    <col min="13081" max="13082" width="14.375" style="259"/>
    <col min="13083" max="13086" width="0" style="259" hidden="1" customWidth="1"/>
    <col min="13087" max="13312" width="14.375" style="259"/>
    <col min="13313" max="13314" width="16.75" style="259" customWidth="1"/>
    <col min="13315" max="13315" width="31.25" style="259" customWidth="1"/>
    <col min="13316" max="13316" width="14.375" style="259"/>
    <col min="13317" max="13317" width="41.75" style="259" customWidth="1"/>
    <col min="13318" max="13318" width="24.75" style="259" customWidth="1"/>
    <col min="13319" max="13319" width="14.25" style="259" customWidth="1"/>
    <col min="13320" max="13320" width="9.75" style="259" customWidth="1"/>
    <col min="13321" max="13321" width="17.75" style="259" customWidth="1"/>
    <col min="13322" max="13322" width="9.75" style="259" customWidth="1"/>
    <col min="13323" max="13323" width="65.625" style="259" customWidth="1"/>
    <col min="13324" max="13325" width="14.125" style="259" customWidth="1"/>
    <col min="13326" max="13326" width="20.375" style="259" customWidth="1"/>
    <col min="13327" max="13327" width="18.375" style="259" customWidth="1"/>
    <col min="13328" max="13328" width="13" style="259" customWidth="1"/>
    <col min="13329" max="13329" width="14.375" style="259"/>
    <col min="13330" max="13330" width="16.25" style="259" customWidth="1"/>
    <col min="13331" max="13333" width="14.375" style="259"/>
    <col min="13334" max="13334" width="13" style="259" customWidth="1"/>
    <col min="13335" max="13335" width="14.375" style="259"/>
    <col min="13336" max="13336" width="35" style="259" customWidth="1"/>
    <col min="13337" max="13338" width="14.375" style="259"/>
    <col min="13339" max="13342" width="0" style="259" hidden="1" customWidth="1"/>
    <col min="13343" max="13568" width="14.375" style="259"/>
    <col min="13569" max="13570" width="16.75" style="259" customWidth="1"/>
    <col min="13571" max="13571" width="31.25" style="259" customWidth="1"/>
    <col min="13572" max="13572" width="14.375" style="259"/>
    <col min="13573" max="13573" width="41.75" style="259" customWidth="1"/>
    <col min="13574" max="13574" width="24.75" style="259" customWidth="1"/>
    <col min="13575" max="13575" width="14.25" style="259" customWidth="1"/>
    <col min="13576" max="13576" width="9.75" style="259" customWidth="1"/>
    <col min="13577" max="13577" width="17.75" style="259" customWidth="1"/>
    <col min="13578" max="13578" width="9.75" style="259" customWidth="1"/>
    <col min="13579" max="13579" width="65.625" style="259" customWidth="1"/>
    <col min="13580" max="13581" width="14.125" style="259" customWidth="1"/>
    <col min="13582" max="13582" width="20.375" style="259" customWidth="1"/>
    <col min="13583" max="13583" width="18.375" style="259" customWidth="1"/>
    <col min="13584" max="13584" width="13" style="259" customWidth="1"/>
    <col min="13585" max="13585" width="14.375" style="259"/>
    <col min="13586" max="13586" width="16.25" style="259" customWidth="1"/>
    <col min="13587" max="13589" width="14.375" style="259"/>
    <col min="13590" max="13590" width="13" style="259" customWidth="1"/>
    <col min="13591" max="13591" width="14.375" style="259"/>
    <col min="13592" max="13592" width="35" style="259" customWidth="1"/>
    <col min="13593" max="13594" width="14.375" style="259"/>
    <col min="13595" max="13598" width="0" style="259" hidden="1" customWidth="1"/>
    <col min="13599" max="13824" width="14.375" style="259"/>
    <col min="13825" max="13826" width="16.75" style="259" customWidth="1"/>
    <col min="13827" max="13827" width="31.25" style="259" customWidth="1"/>
    <col min="13828" max="13828" width="14.375" style="259"/>
    <col min="13829" max="13829" width="41.75" style="259" customWidth="1"/>
    <col min="13830" max="13830" width="24.75" style="259" customWidth="1"/>
    <col min="13831" max="13831" width="14.25" style="259" customWidth="1"/>
    <col min="13832" max="13832" width="9.75" style="259" customWidth="1"/>
    <col min="13833" max="13833" width="17.75" style="259" customWidth="1"/>
    <col min="13834" max="13834" width="9.75" style="259" customWidth="1"/>
    <col min="13835" max="13835" width="65.625" style="259" customWidth="1"/>
    <col min="13836" max="13837" width="14.125" style="259" customWidth="1"/>
    <col min="13838" max="13838" width="20.375" style="259" customWidth="1"/>
    <col min="13839" max="13839" width="18.375" style="259" customWidth="1"/>
    <col min="13840" max="13840" width="13" style="259" customWidth="1"/>
    <col min="13841" max="13841" width="14.375" style="259"/>
    <col min="13842" max="13842" width="16.25" style="259" customWidth="1"/>
    <col min="13843" max="13845" width="14.375" style="259"/>
    <col min="13846" max="13846" width="13" style="259" customWidth="1"/>
    <col min="13847" max="13847" width="14.375" style="259"/>
    <col min="13848" max="13848" width="35" style="259" customWidth="1"/>
    <col min="13849" max="13850" width="14.375" style="259"/>
    <col min="13851" max="13854" width="0" style="259" hidden="1" customWidth="1"/>
    <col min="13855" max="14080" width="14.375" style="259"/>
    <col min="14081" max="14082" width="16.75" style="259" customWidth="1"/>
    <col min="14083" max="14083" width="31.25" style="259" customWidth="1"/>
    <col min="14084" max="14084" width="14.375" style="259"/>
    <col min="14085" max="14085" width="41.75" style="259" customWidth="1"/>
    <col min="14086" max="14086" width="24.75" style="259" customWidth="1"/>
    <col min="14087" max="14087" width="14.25" style="259" customWidth="1"/>
    <col min="14088" max="14088" width="9.75" style="259" customWidth="1"/>
    <col min="14089" max="14089" width="17.75" style="259" customWidth="1"/>
    <col min="14090" max="14090" width="9.75" style="259" customWidth="1"/>
    <col min="14091" max="14091" width="65.625" style="259" customWidth="1"/>
    <col min="14092" max="14093" width="14.125" style="259" customWidth="1"/>
    <col min="14094" max="14094" width="20.375" style="259" customWidth="1"/>
    <col min="14095" max="14095" width="18.375" style="259" customWidth="1"/>
    <col min="14096" max="14096" width="13" style="259" customWidth="1"/>
    <col min="14097" max="14097" width="14.375" style="259"/>
    <col min="14098" max="14098" width="16.25" style="259" customWidth="1"/>
    <col min="14099" max="14101" width="14.375" style="259"/>
    <col min="14102" max="14102" width="13" style="259" customWidth="1"/>
    <col min="14103" max="14103" width="14.375" style="259"/>
    <col min="14104" max="14104" width="35" style="259" customWidth="1"/>
    <col min="14105" max="14106" width="14.375" style="259"/>
    <col min="14107" max="14110" width="0" style="259" hidden="1" customWidth="1"/>
    <col min="14111" max="14336" width="14.375" style="259"/>
    <col min="14337" max="14338" width="16.75" style="259" customWidth="1"/>
    <col min="14339" max="14339" width="31.25" style="259" customWidth="1"/>
    <col min="14340" max="14340" width="14.375" style="259"/>
    <col min="14341" max="14341" width="41.75" style="259" customWidth="1"/>
    <col min="14342" max="14342" width="24.75" style="259" customWidth="1"/>
    <col min="14343" max="14343" width="14.25" style="259" customWidth="1"/>
    <col min="14344" max="14344" width="9.75" style="259" customWidth="1"/>
    <col min="14345" max="14345" width="17.75" style="259" customWidth="1"/>
    <col min="14346" max="14346" width="9.75" style="259" customWidth="1"/>
    <col min="14347" max="14347" width="65.625" style="259" customWidth="1"/>
    <col min="14348" max="14349" width="14.125" style="259" customWidth="1"/>
    <col min="14350" max="14350" width="20.375" style="259" customWidth="1"/>
    <col min="14351" max="14351" width="18.375" style="259" customWidth="1"/>
    <col min="14352" max="14352" width="13" style="259" customWidth="1"/>
    <col min="14353" max="14353" width="14.375" style="259"/>
    <col min="14354" max="14354" width="16.25" style="259" customWidth="1"/>
    <col min="14355" max="14357" width="14.375" style="259"/>
    <col min="14358" max="14358" width="13" style="259" customWidth="1"/>
    <col min="14359" max="14359" width="14.375" style="259"/>
    <col min="14360" max="14360" width="35" style="259" customWidth="1"/>
    <col min="14361" max="14362" width="14.375" style="259"/>
    <col min="14363" max="14366" width="0" style="259" hidden="1" customWidth="1"/>
    <col min="14367" max="14592" width="14.375" style="259"/>
    <col min="14593" max="14594" width="16.75" style="259" customWidth="1"/>
    <col min="14595" max="14595" width="31.25" style="259" customWidth="1"/>
    <col min="14596" max="14596" width="14.375" style="259"/>
    <col min="14597" max="14597" width="41.75" style="259" customWidth="1"/>
    <col min="14598" max="14598" width="24.75" style="259" customWidth="1"/>
    <col min="14599" max="14599" width="14.25" style="259" customWidth="1"/>
    <col min="14600" max="14600" width="9.75" style="259" customWidth="1"/>
    <col min="14601" max="14601" width="17.75" style="259" customWidth="1"/>
    <col min="14602" max="14602" width="9.75" style="259" customWidth="1"/>
    <col min="14603" max="14603" width="65.625" style="259" customWidth="1"/>
    <col min="14604" max="14605" width="14.125" style="259" customWidth="1"/>
    <col min="14606" max="14606" width="20.375" style="259" customWidth="1"/>
    <col min="14607" max="14607" width="18.375" style="259" customWidth="1"/>
    <col min="14608" max="14608" width="13" style="259" customWidth="1"/>
    <col min="14609" max="14609" width="14.375" style="259"/>
    <col min="14610" max="14610" width="16.25" style="259" customWidth="1"/>
    <col min="14611" max="14613" width="14.375" style="259"/>
    <col min="14614" max="14614" width="13" style="259" customWidth="1"/>
    <col min="14615" max="14615" width="14.375" style="259"/>
    <col min="14616" max="14616" width="35" style="259" customWidth="1"/>
    <col min="14617" max="14618" width="14.375" style="259"/>
    <col min="14619" max="14622" width="0" style="259" hidden="1" customWidth="1"/>
    <col min="14623" max="14848" width="14.375" style="259"/>
    <col min="14849" max="14850" width="16.75" style="259" customWidth="1"/>
    <col min="14851" max="14851" width="31.25" style="259" customWidth="1"/>
    <col min="14852" max="14852" width="14.375" style="259"/>
    <col min="14853" max="14853" width="41.75" style="259" customWidth="1"/>
    <col min="14854" max="14854" width="24.75" style="259" customWidth="1"/>
    <col min="14855" max="14855" width="14.25" style="259" customWidth="1"/>
    <col min="14856" max="14856" width="9.75" style="259" customWidth="1"/>
    <col min="14857" max="14857" width="17.75" style="259" customWidth="1"/>
    <col min="14858" max="14858" width="9.75" style="259" customWidth="1"/>
    <col min="14859" max="14859" width="65.625" style="259" customWidth="1"/>
    <col min="14860" max="14861" width="14.125" style="259" customWidth="1"/>
    <col min="14862" max="14862" width="20.375" style="259" customWidth="1"/>
    <col min="14863" max="14863" width="18.375" style="259" customWidth="1"/>
    <col min="14864" max="14864" width="13" style="259" customWidth="1"/>
    <col min="14865" max="14865" width="14.375" style="259"/>
    <col min="14866" max="14866" width="16.25" style="259" customWidth="1"/>
    <col min="14867" max="14869" width="14.375" style="259"/>
    <col min="14870" max="14870" width="13" style="259" customWidth="1"/>
    <col min="14871" max="14871" width="14.375" style="259"/>
    <col min="14872" max="14872" width="35" style="259" customWidth="1"/>
    <col min="14873" max="14874" width="14.375" style="259"/>
    <col min="14875" max="14878" width="0" style="259" hidden="1" customWidth="1"/>
    <col min="14879" max="15104" width="14.375" style="259"/>
    <col min="15105" max="15106" width="16.75" style="259" customWidth="1"/>
    <col min="15107" max="15107" width="31.25" style="259" customWidth="1"/>
    <col min="15108" max="15108" width="14.375" style="259"/>
    <col min="15109" max="15109" width="41.75" style="259" customWidth="1"/>
    <col min="15110" max="15110" width="24.75" style="259" customWidth="1"/>
    <col min="15111" max="15111" width="14.25" style="259" customWidth="1"/>
    <col min="15112" max="15112" width="9.75" style="259" customWidth="1"/>
    <col min="15113" max="15113" width="17.75" style="259" customWidth="1"/>
    <col min="15114" max="15114" width="9.75" style="259" customWidth="1"/>
    <col min="15115" max="15115" width="65.625" style="259" customWidth="1"/>
    <col min="15116" max="15117" width="14.125" style="259" customWidth="1"/>
    <col min="15118" max="15118" width="20.375" style="259" customWidth="1"/>
    <col min="15119" max="15119" width="18.375" style="259" customWidth="1"/>
    <col min="15120" max="15120" width="13" style="259" customWidth="1"/>
    <col min="15121" max="15121" width="14.375" style="259"/>
    <col min="15122" max="15122" width="16.25" style="259" customWidth="1"/>
    <col min="15123" max="15125" width="14.375" style="259"/>
    <col min="15126" max="15126" width="13" style="259" customWidth="1"/>
    <col min="15127" max="15127" width="14.375" style="259"/>
    <col min="15128" max="15128" width="35" style="259" customWidth="1"/>
    <col min="15129" max="15130" width="14.375" style="259"/>
    <col min="15131" max="15134" width="0" style="259" hidden="1" customWidth="1"/>
    <col min="15135" max="15360" width="14.375" style="259"/>
    <col min="15361" max="15362" width="16.75" style="259" customWidth="1"/>
    <col min="15363" max="15363" width="31.25" style="259" customWidth="1"/>
    <col min="15364" max="15364" width="14.375" style="259"/>
    <col min="15365" max="15365" width="41.75" style="259" customWidth="1"/>
    <col min="15366" max="15366" width="24.75" style="259" customWidth="1"/>
    <col min="15367" max="15367" width="14.25" style="259" customWidth="1"/>
    <col min="15368" max="15368" width="9.75" style="259" customWidth="1"/>
    <col min="15369" max="15369" width="17.75" style="259" customWidth="1"/>
    <col min="15370" max="15370" width="9.75" style="259" customWidth="1"/>
    <col min="15371" max="15371" width="65.625" style="259" customWidth="1"/>
    <col min="15372" max="15373" width="14.125" style="259" customWidth="1"/>
    <col min="15374" max="15374" width="20.375" style="259" customWidth="1"/>
    <col min="15375" max="15375" width="18.375" style="259" customWidth="1"/>
    <col min="15376" max="15376" width="13" style="259" customWidth="1"/>
    <col min="15377" max="15377" width="14.375" style="259"/>
    <col min="15378" max="15378" width="16.25" style="259" customWidth="1"/>
    <col min="15379" max="15381" width="14.375" style="259"/>
    <col min="15382" max="15382" width="13" style="259" customWidth="1"/>
    <col min="15383" max="15383" width="14.375" style="259"/>
    <col min="15384" max="15384" width="35" style="259" customWidth="1"/>
    <col min="15385" max="15386" width="14.375" style="259"/>
    <col min="15387" max="15390" width="0" style="259" hidden="1" customWidth="1"/>
    <col min="15391" max="15616" width="14.375" style="259"/>
    <col min="15617" max="15618" width="16.75" style="259" customWidth="1"/>
    <col min="15619" max="15619" width="31.25" style="259" customWidth="1"/>
    <col min="15620" max="15620" width="14.375" style="259"/>
    <col min="15621" max="15621" width="41.75" style="259" customWidth="1"/>
    <col min="15622" max="15622" width="24.75" style="259" customWidth="1"/>
    <col min="15623" max="15623" width="14.25" style="259" customWidth="1"/>
    <col min="15624" max="15624" width="9.75" style="259" customWidth="1"/>
    <col min="15625" max="15625" width="17.75" style="259" customWidth="1"/>
    <col min="15626" max="15626" width="9.75" style="259" customWidth="1"/>
    <col min="15627" max="15627" width="65.625" style="259" customWidth="1"/>
    <col min="15628" max="15629" width="14.125" style="259" customWidth="1"/>
    <col min="15630" max="15630" width="20.375" style="259" customWidth="1"/>
    <col min="15631" max="15631" width="18.375" style="259" customWidth="1"/>
    <col min="15632" max="15632" width="13" style="259" customWidth="1"/>
    <col min="15633" max="15633" width="14.375" style="259"/>
    <col min="15634" max="15634" width="16.25" style="259" customWidth="1"/>
    <col min="15635" max="15637" width="14.375" style="259"/>
    <col min="15638" max="15638" width="13" style="259" customWidth="1"/>
    <col min="15639" max="15639" width="14.375" style="259"/>
    <col min="15640" max="15640" width="35" style="259" customWidth="1"/>
    <col min="15641" max="15642" width="14.375" style="259"/>
    <col min="15643" max="15646" width="0" style="259" hidden="1" customWidth="1"/>
    <col min="15647" max="15872" width="14.375" style="259"/>
    <col min="15873" max="15874" width="16.75" style="259" customWidth="1"/>
    <col min="15875" max="15875" width="31.25" style="259" customWidth="1"/>
    <col min="15876" max="15876" width="14.375" style="259"/>
    <col min="15877" max="15877" width="41.75" style="259" customWidth="1"/>
    <col min="15878" max="15878" width="24.75" style="259" customWidth="1"/>
    <col min="15879" max="15879" width="14.25" style="259" customWidth="1"/>
    <col min="15880" max="15880" width="9.75" style="259" customWidth="1"/>
    <col min="15881" max="15881" width="17.75" style="259" customWidth="1"/>
    <col min="15882" max="15882" width="9.75" style="259" customWidth="1"/>
    <col min="15883" max="15883" width="65.625" style="259" customWidth="1"/>
    <col min="15884" max="15885" width="14.125" style="259" customWidth="1"/>
    <col min="15886" max="15886" width="20.375" style="259" customWidth="1"/>
    <col min="15887" max="15887" width="18.375" style="259" customWidth="1"/>
    <col min="15888" max="15888" width="13" style="259" customWidth="1"/>
    <col min="15889" max="15889" width="14.375" style="259"/>
    <col min="15890" max="15890" width="16.25" style="259" customWidth="1"/>
    <col min="15891" max="15893" width="14.375" style="259"/>
    <col min="15894" max="15894" width="13" style="259" customWidth="1"/>
    <col min="15895" max="15895" width="14.375" style="259"/>
    <col min="15896" max="15896" width="35" style="259" customWidth="1"/>
    <col min="15897" max="15898" width="14.375" style="259"/>
    <col min="15899" max="15902" width="0" style="259" hidden="1" customWidth="1"/>
    <col min="15903" max="16128" width="14.375" style="259"/>
    <col min="16129" max="16130" width="16.75" style="259" customWidth="1"/>
    <col min="16131" max="16131" width="31.25" style="259" customWidth="1"/>
    <col min="16132" max="16132" width="14.375" style="259"/>
    <col min="16133" max="16133" width="41.75" style="259" customWidth="1"/>
    <col min="16134" max="16134" width="24.75" style="259" customWidth="1"/>
    <col min="16135" max="16135" width="14.25" style="259" customWidth="1"/>
    <col min="16136" max="16136" width="9.75" style="259" customWidth="1"/>
    <col min="16137" max="16137" width="17.75" style="259" customWidth="1"/>
    <col min="16138" max="16138" width="9.75" style="259" customWidth="1"/>
    <col min="16139" max="16139" width="65.625" style="259" customWidth="1"/>
    <col min="16140" max="16141" width="14.125" style="259" customWidth="1"/>
    <col min="16142" max="16142" width="20.375" style="259" customWidth="1"/>
    <col min="16143" max="16143" width="18.375" style="259" customWidth="1"/>
    <col min="16144" max="16144" width="13" style="259" customWidth="1"/>
    <col min="16145" max="16145" width="14.375" style="259"/>
    <col min="16146" max="16146" width="16.25" style="259" customWidth="1"/>
    <col min="16147" max="16149" width="14.375" style="259"/>
    <col min="16150" max="16150" width="13" style="259" customWidth="1"/>
    <col min="16151" max="16151" width="14.375" style="259"/>
    <col min="16152" max="16152" width="35" style="259" customWidth="1"/>
    <col min="16153" max="16154" width="14.375" style="259"/>
    <col min="16155" max="16158" width="0" style="259" hidden="1" customWidth="1"/>
    <col min="16159" max="16384" width="14.375" style="259"/>
  </cols>
  <sheetData>
    <row r="1" spans="1:30" ht="159.75" customHeight="1">
      <c r="A1" s="649" t="s">
        <v>881</v>
      </c>
      <c r="B1" s="650"/>
      <c r="C1" s="650"/>
      <c r="D1" s="650"/>
      <c r="E1" s="650"/>
      <c r="F1" s="650"/>
      <c r="G1" s="650"/>
      <c r="H1" s="650"/>
      <c r="I1" s="650"/>
      <c r="J1" s="650"/>
      <c r="K1" s="650"/>
      <c r="L1" s="650"/>
      <c r="M1" s="650"/>
      <c r="N1" s="650"/>
      <c r="O1" s="650"/>
      <c r="P1" s="650"/>
      <c r="Q1" s="650"/>
      <c r="R1" s="650"/>
      <c r="S1" s="650"/>
      <c r="T1" s="650"/>
      <c r="U1" s="650"/>
      <c r="V1" s="650"/>
      <c r="W1" s="650"/>
      <c r="X1" s="651"/>
    </row>
    <row r="2" spans="1:30" ht="65.25" customHeight="1">
      <c r="A2" s="649" t="s">
        <v>882</v>
      </c>
      <c r="B2" s="650"/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50"/>
      <c r="W2" s="650"/>
      <c r="X2" s="651"/>
    </row>
    <row r="3" spans="1:30" ht="38.25" customHeight="1">
      <c r="A3" s="627" t="s">
        <v>504</v>
      </c>
      <c r="B3" s="628"/>
      <c r="C3" s="628"/>
      <c r="D3" s="628"/>
      <c r="E3" s="628"/>
      <c r="F3" s="628"/>
      <c r="G3" s="628"/>
      <c r="H3" s="628"/>
      <c r="I3" s="628"/>
      <c r="J3" s="628"/>
      <c r="K3" s="628"/>
      <c r="L3" s="628"/>
      <c r="M3" s="628"/>
      <c r="N3" s="628"/>
      <c r="O3" s="628"/>
      <c r="P3" s="628"/>
      <c r="Q3" s="628"/>
      <c r="R3" s="628"/>
      <c r="S3" s="628"/>
      <c r="T3" s="628"/>
      <c r="U3" s="628"/>
      <c r="V3" s="628"/>
      <c r="W3" s="628"/>
      <c r="X3" s="629"/>
    </row>
    <row r="4" spans="1:30" ht="24" customHeight="1">
      <c r="A4" s="630" t="s">
        <v>505</v>
      </c>
      <c r="B4" s="631"/>
      <c r="C4" s="632" t="s">
        <v>506</v>
      </c>
      <c r="D4" s="628"/>
      <c r="E4" s="629"/>
      <c r="F4" s="632" t="s">
        <v>507</v>
      </c>
      <c r="G4" s="628"/>
      <c r="H4" s="628"/>
      <c r="I4" s="628"/>
      <c r="J4" s="628"/>
      <c r="K4" s="628"/>
      <c r="L4" s="628"/>
      <c r="M4" s="629"/>
      <c r="N4" s="632" t="s">
        <v>12</v>
      </c>
      <c r="O4" s="628"/>
      <c r="P4" s="629"/>
      <c r="Q4" s="632" t="s">
        <v>508</v>
      </c>
      <c r="R4" s="628"/>
      <c r="S4" s="628"/>
      <c r="T4" s="628"/>
      <c r="U4" s="628"/>
      <c r="V4" s="629"/>
      <c r="W4" s="633" t="s">
        <v>509</v>
      </c>
      <c r="X4" s="633" t="s">
        <v>510</v>
      </c>
    </row>
    <row r="5" spans="1:30" ht="23.25" customHeight="1">
      <c r="A5" s="636" t="s">
        <v>511</v>
      </c>
      <c r="B5" s="638" t="s">
        <v>512</v>
      </c>
      <c r="C5" s="640" t="s">
        <v>513</v>
      </c>
      <c r="D5" s="642" t="s">
        <v>514</v>
      </c>
      <c r="E5" s="642" t="s">
        <v>515</v>
      </c>
      <c r="F5" s="642" t="s">
        <v>516</v>
      </c>
      <c r="G5" s="642" t="s">
        <v>517</v>
      </c>
      <c r="H5" s="632" t="s">
        <v>518</v>
      </c>
      <c r="I5" s="629"/>
      <c r="J5" s="632" t="s">
        <v>519</v>
      </c>
      <c r="K5" s="629"/>
      <c r="L5" s="642" t="s">
        <v>520</v>
      </c>
      <c r="M5" s="642" t="s">
        <v>521</v>
      </c>
      <c r="N5" s="642" t="s">
        <v>522</v>
      </c>
      <c r="O5" s="642" t="s">
        <v>523</v>
      </c>
      <c r="P5" s="642" t="s">
        <v>524</v>
      </c>
      <c r="Q5" s="632" t="s">
        <v>525</v>
      </c>
      <c r="R5" s="629"/>
      <c r="S5" s="632" t="s">
        <v>526</v>
      </c>
      <c r="T5" s="629"/>
      <c r="U5" s="642" t="s">
        <v>527</v>
      </c>
      <c r="V5" s="642" t="s">
        <v>524</v>
      </c>
      <c r="W5" s="634"/>
      <c r="X5" s="634"/>
      <c r="AA5" s="260" t="s">
        <v>511</v>
      </c>
      <c r="AB5" s="260" t="s">
        <v>512</v>
      </c>
      <c r="AC5" s="260"/>
      <c r="AD5" s="261"/>
    </row>
    <row r="6" spans="1:30" ht="43.5" customHeight="1">
      <c r="A6" s="637"/>
      <c r="B6" s="639"/>
      <c r="C6" s="641"/>
      <c r="D6" s="635"/>
      <c r="E6" s="635"/>
      <c r="F6" s="635"/>
      <c r="G6" s="635"/>
      <c r="H6" s="256" t="s">
        <v>528</v>
      </c>
      <c r="I6" s="256" t="s">
        <v>529</v>
      </c>
      <c r="J6" s="256" t="s">
        <v>528</v>
      </c>
      <c r="K6" s="256" t="s">
        <v>530</v>
      </c>
      <c r="L6" s="635"/>
      <c r="M6" s="635"/>
      <c r="N6" s="635"/>
      <c r="O6" s="635"/>
      <c r="P6" s="635"/>
      <c r="Q6" s="256" t="s">
        <v>14</v>
      </c>
      <c r="R6" s="256" t="s">
        <v>531</v>
      </c>
      <c r="S6" s="256" t="s">
        <v>14</v>
      </c>
      <c r="T6" s="256" t="s">
        <v>531</v>
      </c>
      <c r="U6" s="635"/>
      <c r="V6" s="635"/>
      <c r="W6" s="635"/>
      <c r="X6" s="635"/>
      <c r="AA6" s="262" t="s">
        <v>532</v>
      </c>
      <c r="AB6" s="262" t="s">
        <v>533</v>
      </c>
      <c r="AC6" s="263"/>
      <c r="AD6" s="262"/>
    </row>
    <row r="7" spans="1:30" ht="23.25" hidden="1" customHeight="1">
      <c r="A7" s="167" t="s">
        <v>534</v>
      </c>
      <c r="B7" s="168" t="s">
        <v>535</v>
      </c>
      <c r="C7" s="251" t="s">
        <v>536</v>
      </c>
      <c r="D7" s="171" t="s">
        <v>514</v>
      </c>
      <c r="E7" s="171" t="s">
        <v>537</v>
      </c>
      <c r="F7" s="171" t="s">
        <v>538</v>
      </c>
      <c r="G7" s="171" t="s">
        <v>539</v>
      </c>
      <c r="H7" s="171" t="s">
        <v>540</v>
      </c>
      <c r="I7" s="171" t="s">
        <v>541</v>
      </c>
      <c r="J7" s="171" t="s">
        <v>542</v>
      </c>
      <c r="K7" s="171" t="s">
        <v>543</v>
      </c>
      <c r="L7" s="171" t="s">
        <v>544</v>
      </c>
      <c r="M7" s="171" t="s">
        <v>545</v>
      </c>
      <c r="N7" s="171" t="s">
        <v>546</v>
      </c>
      <c r="O7" s="171" t="s">
        <v>547</v>
      </c>
      <c r="P7" s="171" t="s">
        <v>548</v>
      </c>
      <c r="Q7" s="170" t="s">
        <v>549</v>
      </c>
      <c r="R7" s="170" t="s">
        <v>550</v>
      </c>
      <c r="S7" s="170" t="s">
        <v>551</v>
      </c>
      <c r="T7" s="170" t="s">
        <v>552</v>
      </c>
      <c r="U7" s="172"/>
      <c r="V7" s="171" t="s">
        <v>553</v>
      </c>
      <c r="W7" s="173" t="s">
        <v>554</v>
      </c>
      <c r="X7" s="174"/>
      <c r="AA7" s="262" t="s">
        <v>555</v>
      </c>
      <c r="AB7" s="262" t="s">
        <v>532</v>
      </c>
      <c r="AC7" s="263"/>
      <c r="AD7" s="262"/>
    </row>
    <row r="8" spans="1:30" ht="17.25" customHeight="1">
      <c r="A8" s="298" t="s">
        <v>556</v>
      </c>
      <c r="B8" s="298" t="s">
        <v>556</v>
      </c>
      <c r="C8" s="299" t="s">
        <v>892</v>
      </c>
      <c r="D8" s="299" t="s">
        <v>63</v>
      </c>
      <c r="E8" s="299" t="s">
        <v>893</v>
      </c>
      <c r="F8" s="299" t="s">
        <v>894</v>
      </c>
      <c r="G8" s="300" t="s">
        <v>559</v>
      </c>
      <c r="H8" s="298" t="s">
        <v>560</v>
      </c>
      <c r="I8" s="300" t="s">
        <v>895</v>
      </c>
      <c r="J8" s="298" t="s">
        <v>560</v>
      </c>
      <c r="K8" s="301" t="s">
        <v>896</v>
      </c>
      <c r="L8" s="302">
        <v>42864</v>
      </c>
      <c r="M8" s="302">
        <v>42866</v>
      </c>
      <c r="N8" s="303"/>
      <c r="O8" s="303"/>
      <c r="P8" s="304">
        <f>N8+O8</f>
        <v>0</v>
      </c>
      <c r="Q8" s="392">
        <v>2</v>
      </c>
      <c r="R8" s="392">
        <v>54.01</v>
      </c>
      <c r="S8" s="392">
        <f>SUM(R8*2)</f>
        <v>108.02</v>
      </c>
      <c r="T8" s="392">
        <v>0</v>
      </c>
      <c r="U8" s="394">
        <v>0</v>
      </c>
      <c r="V8" s="394">
        <f>SUM(U8)</f>
        <v>0</v>
      </c>
      <c r="W8" s="394">
        <f t="shared" ref="W8:W47" si="0">(S8+V8)</f>
        <v>108.02</v>
      </c>
      <c r="X8" s="305"/>
      <c r="AA8" s="262" t="s">
        <v>563</v>
      </c>
      <c r="AB8" s="262" t="s">
        <v>564</v>
      </c>
      <c r="AC8" s="263"/>
      <c r="AD8" s="264"/>
    </row>
    <row r="9" spans="1:30" ht="16.5" customHeight="1">
      <c r="A9" s="298" t="s">
        <v>556</v>
      </c>
      <c r="B9" s="298" t="s">
        <v>556</v>
      </c>
      <c r="C9" s="299" t="s">
        <v>892</v>
      </c>
      <c r="D9" s="299" t="s">
        <v>63</v>
      </c>
      <c r="E9" s="299" t="s">
        <v>893</v>
      </c>
      <c r="F9" s="299" t="s">
        <v>897</v>
      </c>
      <c r="G9" s="300" t="s">
        <v>559</v>
      </c>
      <c r="H9" s="298" t="s">
        <v>560</v>
      </c>
      <c r="I9" s="300" t="s">
        <v>895</v>
      </c>
      <c r="J9" s="298" t="s">
        <v>560</v>
      </c>
      <c r="K9" s="301" t="s">
        <v>603</v>
      </c>
      <c r="L9" s="302">
        <v>42877</v>
      </c>
      <c r="M9" s="302">
        <v>42877</v>
      </c>
      <c r="N9" s="303"/>
      <c r="O9" s="303"/>
      <c r="P9" s="306">
        <f t="shared" ref="P9:P72" si="1">N9+O9</f>
        <v>0</v>
      </c>
      <c r="Q9" s="392">
        <v>0</v>
      </c>
      <c r="R9" s="392">
        <v>0</v>
      </c>
      <c r="S9" s="392">
        <f>SUM(R9*2)</f>
        <v>0</v>
      </c>
      <c r="T9" s="392">
        <v>1</v>
      </c>
      <c r="U9" s="394">
        <v>17.52</v>
      </c>
      <c r="V9" s="394">
        <f>SUM(U9)</f>
        <v>17.52</v>
      </c>
      <c r="W9" s="394">
        <f t="shared" si="0"/>
        <v>17.52</v>
      </c>
      <c r="X9" s="305"/>
      <c r="AA9" s="262" t="s">
        <v>566</v>
      </c>
      <c r="AB9" s="262" t="s">
        <v>555</v>
      </c>
      <c r="AC9" s="263"/>
      <c r="AD9" s="264"/>
    </row>
    <row r="10" spans="1:30" ht="21" customHeight="1">
      <c r="A10" s="298" t="s">
        <v>556</v>
      </c>
      <c r="B10" s="298" t="s">
        <v>556</v>
      </c>
      <c r="C10" s="299" t="s">
        <v>892</v>
      </c>
      <c r="D10" s="299" t="s">
        <v>63</v>
      </c>
      <c r="E10" s="299" t="s">
        <v>893</v>
      </c>
      <c r="F10" s="299" t="s">
        <v>898</v>
      </c>
      <c r="G10" s="300" t="s">
        <v>559</v>
      </c>
      <c r="H10" s="298" t="s">
        <v>560</v>
      </c>
      <c r="I10" s="300" t="s">
        <v>895</v>
      </c>
      <c r="J10" s="298" t="s">
        <v>560</v>
      </c>
      <c r="K10" s="301" t="s">
        <v>899</v>
      </c>
      <c r="L10" s="302">
        <v>42887</v>
      </c>
      <c r="M10" s="302">
        <v>42887</v>
      </c>
      <c r="N10" s="303"/>
      <c r="O10" s="303"/>
      <c r="P10" s="306">
        <f t="shared" si="1"/>
        <v>0</v>
      </c>
      <c r="Q10" s="392">
        <v>0</v>
      </c>
      <c r="R10" s="392">
        <v>0</v>
      </c>
      <c r="S10" s="392">
        <f>SUM(R10*4)</f>
        <v>0</v>
      </c>
      <c r="T10" s="392">
        <v>1</v>
      </c>
      <c r="U10" s="394">
        <v>17.52</v>
      </c>
      <c r="V10" s="394">
        <f>SUM(U10)</f>
        <v>17.52</v>
      </c>
      <c r="W10" s="394">
        <f t="shared" si="0"/>
        <v>17.52</v>
      </c>
      <c r="X10" s="305"/>
      <c r="AA10" s="262" t="s">
        <v>568</v>
      </c>
      <c r="AB10" s="262" t="s">
        <v>563</v>
      </c>
      <c r="AC10" s="263"/>
      <c r="AD10" s="264"/>
    </row>
    <row r="11" spans="1:30" ht="24" customHeight="1">
      <c r="A11" s="298" t="s">
        <v>556</v>
      </c>
      <c r="B11" s="298" t="s">
        <v>556</v>
      </c>
      <c r="C11" s="299" t="s">
        <v>900</v>
      </c>
      <c r="D11" s="299" t="s">
        <v>77</v>
      </c>
      <c r="E11" s="299" t="s">
        <v>893</v>
      </c>
      <c r="F11" s="299" t="s">
        <v>901</v>
      </c>
      <c r="G11" s="300" t="s">
        <v>559</v>
      </c>
      <c r="H11" s="298" t="s">
        <v>560</v>
      </c>
      <c r="I11" s="300" t="s">
        <v>902</v>
      </c>
      <c r="J11" s="298" t="s">
        <v>560</v>
      </c>
      <c r="K11" s="301" t="s">
        <v>903</v>
      </c>
      <c r="L11" s="302">
        <v>42878</v>
      </c>
      <c r="M11" s="302">
        <v>42880</v>
      </c>
      <c r="N11" s="303"/>
      <c r="O11" s="303"/>
      <c r="P11" s="306">
        <f t="shared" si="1"/>
        <v>0</v>
      </c>
      <c r="Q11" s="392">
        <v>1</v>
      </c>
      <c r="R11" s="392">
        <v>54.01</v>
      </c>
      <c r="S11" s="393">
        <f>SUM(R11*1)</f>
        <v>54.01</v>
      </c>
      <c r="T11" s="392">
        <v>0</v>
      </c>
      <c r="U11" s="394">
        <v>0</v>
      </c>
      <c r="V11" s="395">
        <f t="shared" ref="V11:V19" si="2">SUM(U11*1)</f>
        <v>0</v>
      </c>
      <c r="W11" s="395">
        <f t="shared" si="0"/>
        <v>54.01</v>
      </c>
      <c r="X11" s="305"/>
      <c r="AA11" s="262" t="s">
        <v>571</v>
      </c>
      <c r="AB11" s="262" t="s">
        <v>572</v>
      </c>
      <c r="AC11" s="263"/>
      <c r="AD11" s="264"/>
    </row>
    <row r="12" spans="1:30" ht="23.25" customHeight="1">
      <c r="A12" s="298" t="s">
        <v>556</v>
      </c>
      <c r="B12" s="298" t="s">
        <v>556</v>
      </c>
      <c r="C12" s="299" t="s">
        <v>900</v>
      </c>
      <c r="D12" s="299" t="s">
        <v>77</v>
      </c>
      <c r="E12" s="299" t="s">
        <v>893</v>
      </c>
      <c r="F12" s="299" t="s">
        <v>901</v>
      </c>
      <c r="G12" s="300" t="s">
        <v>559</v>
      </c>
      <c r="H12" s="298" t="s">
        <v>560</v>
      </c>
      <c r="I12" s="300" t="s">
        <v>902</v>
      </c>
      <c r="J12" s="298" t="s">
        <v>560</v>
      </c>
      <c r="K12" s="301" t="s">
        <v>904</v>
      </c>
      <c r="L12" s="302">
        <v>42880</v>
      </c>
      <c r="M12" s="302">
        <v>42882</v>
      </c>
      <c r="N12" s="303"/>
      <c r="O12" s="303"/>
      <c r="P12" s="306">
        <f t="shared" si="1"/>
        <v>0</v>
      </c>
      <c r="Q12" s="392">
        <v>2</v>
      </c>
      <c r="R12" s="392">
        <v>54.01</v>
      </c>
      <c r="S12" s="393">
        <f>SUM(R12*2)</f>
        <v>108.02</v>
      </c>
      <c r="T12" s="392">
        <v>1</v>
      </c>
      <c r="U12" s="394">
        <v>17.52</v>
      </c>
      <c r="V12" s="395">
        <f t="shared" si="2"/>
        <v>17.52</v>
      </c>
      <c r="W12" s="395">
        <f t="shared" si="0"/>
        <v>125.53999999999999</v>
      </c>
      <c r="X12" s="305"/>
      <c r="AA12" s="262" t="s">
        <v>576</v>
      </c>
      <c r="AB12" s="262" t="s">
        <v>566</v>
      </c>
      <c r="AC12" s="263"/>
      <c r="AD12" s="264"/>
    </row>
    <row r="13" spans="1:30" ht="24">
      <c r="A13" s="298" t="s">
        <v>556</v>
      </c>
      <c r="B13" s="298" t="s">
        <v>556</v>
      </c>
      <c r="C13" s="299" t="s">
        <v>905</v>
      </c>
      <c r="D13" s="299" t="s">
        <v>906</v>
      </c>
      <c r="E13" s="299" t="s">
        <v>907</v>
      </c>
      <c r="F13" s="299" t="s">
        <v>908</v>
      </c>
      <c r="G13" s="300" t="s">
        <v>559</v>
      </c>
      <c r="H13" s="298" t="s">
        <v>560</v>
      </c>
      <c r="I13" s="300" t="s">
        <v>896</v>
      </c>
      <c r="J13" s="298" t="s">
        <v>560</v>
      </c>
      <c r="K13" s="301" t="s">
        <v>909</v>
      </c>
      <c r="L13" s="302">
        <v>42878</v>
      </c>
      <c r="M13" s="302">
        <v>42881</v>
      </c>
      <c r="N13" s="303"/>
      <c r="O13" s="303"/>
      <c r="P13" s="306">
        <f t="shared" si="1"/>
        <v>0</v>
      </c>
      <c r="Q13" s="392">
        <v>3</v>
      </c>
      <c r="R13" s="392">
        <v>54.01</v>
      </c>
      <c r="S13" s="393">
        <f>SUM(R13*3)</f>
        <v>162.03</v>
      </c>
      <c r="T13" s="392">
        <v>0</v>
      </c>
      <c r="U13" s="394">
        <v>0</v>
      </c>
      <c r="V13" s="395">
        <f t="shared" si="2"/>
        <v>0</v>
      </c>
      <c r="W13" s="395">
        <f t="shared" si="0"/>
        <v>162.03</v>
      </c>
      <c r="X13" s="305"/>
      <c r="AA13" s="262" t="s">
        <v>578</v>
      </c>
      <c r="AB13" s="262" t="s">
        <v>571</v>
      </c>
      <c r="AC13" s="263"/>
      <c r="AD13" s="264"/>
    </row>
    <row r="14" spans="1:30" ht="24">
      <c r="A14" s="298" t="s">
        <v>556</v>
      </c>
      <c r="B14" s="298" t="s">
        <v>556</v>
      </c>
      <c r="C14" s="299" t="s">
        <v>910</v>
      </c>
      <c r="D14" s="299" t="s">
        <v>911</v>
      </c>
      <c r="E14" s="299" t="s">
        <v>912</v>
      </c>
      <c r="F14" s="299" t="s">
        <v>913</v>
      </c>
      <c r="G14" s="300" t="s">
        <v>559</v>
      </c>
      <c r="H14" s="298" t="s">
        <v>560</v>
      </c>
      <c r="I14" s="300" t="s">
        <v>896</v>
      </c>
      <c r="J14" s="298" t="s">
        <v>560</v>
      </c>
      <c r="K14" s="301" t="s">
        <v>914</v>
      </c>
      <c r="L14" s="302">
        <v>42849</v>
      </c>
      <c r="M14" s="302">
        <v>42853</v>
      </c>
      <c r="N14" s="303"/>
      <c r="O14" s="303"/>
      <c r="P14" s="306">
        <f t="shared" si="1"/>
        <v>0</v>
      </c>
      <c r="Q14" s="392">
        <v>4</v>
      </c>
      <c r="R14" s="392">
        <v>54.01</v>
      </c>
      <c r="S14" s="393">
        <f>SUM(R14*4)</f>
        <v>216.04</v>
      </c>
      <c r="T14" s="392">
        <v>0</v>
      </c>
      <c r="U14" s="394">
        <v>0</v>
      </c>
      <c r="V14" s="395">
        <f t="shared" si="2"/>
        <v>0</v>
      </c>
      <c r="W14" s="395">
        <f t="shared" si="0"/>
        <v>216.04</v>
      </c>
      <c r="X14" s="305"/>
      <c r="AA14" s="262" t="s">
        <v>580</v>
      </c>
      <c r="AB14" s="262" t="s">
        <v>581</v>
      </c>
      <c r="AC14" s="263"/>
      <c r="AD14" s="264"/>
    </row>
    <row r="15" spans="1:30" ht="24">
      <c r="A15" s="298" t="s">
        <v>556</v>
      </c>
      <c r="B15" s="298" t="s">
        <v>556</v>
      </c>
      <c r="C15" s="299" t="s">
        <v>910</v>
      </c>
      <c r="D15" s="299" t="s">
        <v>911</v>
      </c>
      <c r="E15" s="299" t="s">
        <v>912</v>
      </c>
      <c r="F15" s="299" t="s">
        <v>915</v>
      </c>
      <c r="G15" s="300" t="s">
        <v>559</v>
      </c>
      <c r="H15" s="298" t="s">
        <v>560</v>
      </c>
      <c r="I15" s="300" t="s">
        <v>896</v>
      </c>
      <c r="J15" s="298" t="s">
        <v>560</v>
      </c>
      <c r="K15" s="301" t="s">
        <v>916</v>
      </c>
      <c r="L15" s="302">
        <v>42865</v>
      </c>
      <c r="M15" s="302">
        <v>42879</v>
      </c>
      <c r="N15" s="303"/>
      <c r="O15" s="303"/>
      <c r="P15" s="306">
        <f t="shared" si="1"/>
        <v>0</v>
      </c>
      <c r="Q15" s="392">
        <v>3</v>
      </c>
      <c r="R15" s="392">
        <v>54.01</v>
      </c>
      <c r="S15" s="393">
        <f>SUM(R15*3)</f>
        <v>162.03</v>
      </c>
      <c r="T15" s="392">
        <v>1</v>
      </c>
      <c r="U15" s="394">
        <v>17.52</v>
      </c>
      <c r="V15" s="395">
        <f t="shared" si="2"/>
        <v>17.52</v>
      </c>
      <c r="W15" s="395">
        <f t="shared" si="0"/>
        <v>179.55</v>
      </c>
      <c r="X15" s="305"/>
      <c r="AA15" s="262" t="s">
        <v>582</v>
      </c>
      <c r="AB15" s="262" t="s">
        <v>583</v>
      </c>
      <c r="AC15" s="263"/>
      <c r="AD15" s="264"/>
    </row>
    <row r="16" spans="1:30" ht="24">
      <c r="A16" s="298" t="s">
        <v>556</v>
      </c>
      <c r="B16" s="298" t="s">
        <v>556</v>
      </c>
      <c r="C16" s="299" t="s">
        <v>917</v>
      </c>
      <c r="D16" s="299" t="s">
        <v>146</v>
      </c>
      <c r="E16" s="299" t="s">
        <v>912</v>
      </c>
      <c r="F16" s="299" t="s">
        <v>918</v>
      </c>
      <c r="G16" s="300" t="s">
        <v>559</v>
      </c>
      <c r="H16" s="298" t="s">
        <v>560</v>
      </c>
      <c r="I16" s="300" t="s">
        <v>896</v>
      </c>
      <c r="J16" s="298" t="s">
        <v>560</v>
      </c>
      <c r="K16" s="301" t="s">
        <v>919</v>
      </c>
      <c r="L16" s="302">
        <v>42827</v>
      </c>
      <c r="M16" s="302">
        <v>42833</v>
      </c>
      <c r="N16" s="303"/>
      <c r="O16" s="303"/>
      <c r="P16" s="306">
        <f t="shared" si="1"/>
        <v>0</v>
      </c>
      <c r="Q16" s="392">
        <v>6</v>
      </c>
      <c r="R16" s="392">
        <v>54.01</v>
      </c>
      <c r="S16" s="393">
        <f>SUM(R16*6)</f>
        <v>324.06</v>
      </c>
      <c r="T16" s="392">
        <v>0</v>
      </c>
      <c r="U16" s="394">
        <v>0</v>
      </c>
      <c r="V16" s="395">
        <f t="shared" si="2"/>
        <v>0</v>
      </c>
      <c r="W16" s="395">
        <f t="shared" si="0"/>
        <v>324.06</v>
      </c>
      <c r="X16" s="305"/>
      <c r="AA16" s="262" t="s">
        <v>587</v>
      </c>
      <c r="AB16" s="262" t="s">
        <v>576</v>
      </c>
      <c r="AC16" s="263"/>
      <c r="AD16" s="264"/>
    </row>
    <row r="17" spans="1:30" ht="24">
      <c r="A17" s="298" t="s">
        <v>556</v>
      </c>
      <c r="B17" s="298" t="s">
        <v>556</v>
      </c>
      <c r="C17" s="299" t="s">
        <v>917</v>
      </c>
      <c r="D17" s="299" t="s">
        <v>146</v>
      </c>
      <c r="E17" s="299" t="s">
        <v>912</v>
      </c>
      <c r="F17" s="299" t="s">
        <v>918</v>
      </c>
      <c r="G17" s="300" t="s">
        <v>559</v>
      </c>
      <c r="H17" s="298" t="s">
        <v>560</v>
      </c>
      <c r="I17" s="300" t="s">
        <v>896</v>
      </c>
      <c r="J17" s="298" t="s">
        <v>560</v>
      </c>
      <c r="K17" s="301" t="s">
        <v>920</v>
      </c>
      <c r="L17" s="302">
        <v>42863</v>
      </c>
      <c r="M17" s="302">
        <v>42865</v>
      </c>
      <c r="N17" s="303"/>
      <c r="O17" s="303"/>
      <c r="P17" s="306">
        <f t="shared" si="1"/>
        <v>0</v>
      </c>
      <c r="Q17" s="392">
        <v>2</v>
      </c>
      <c r="R17" s="392">
        <v>54.01</v>
      </c>
      <c r="S17" s="393">
        <f>SUM(R17*2)</f>
        <v>108.02</v>
      </c>
      <c r="T17" s="392">
        <v>0</v>
      </c>
      <c r="U17" s="394">
        <v>0</v>
      </c>
      <c r="V17" s="395">
        <f t="shared" si="2"/>
        <v>0</v>
      </c>
      <c r="W17" s="395">
        <f t="shared" si="0"/>
        <v>108.02</v>
      </c>
      <c r="X17" s="305"/>
      <c r="AA17" s="262" t="s">
        <v>590</v>
      </c>
      <c r="AB17" s="262" t="s">
        <v>591</v>
      </c>
      <c r="AC17" s="263"/>
      <c r="AD17" s="264"/>
    </row>
    <row r="18" spans="1:30" ht="24">
      <c r="A18" s="298" t="s">
        <v>556</v>
      </c>
      <c r="B18" s="298" t="s">
        <v>556</v>
      </c>
      <c r="C18" s="299" t="s">
        <v>921</v>
      </c>
      <c r="D18" s="299" t="s">
        <v>922</v>
      </c>
      <c r="E18" s="299" t="s">
        <v>923</v>
      </c>
      <c r="F18" s="299" t="s">
        <v>918</v>
      </c>
      <c r="G18" s="300" t="s">
        <v>559</v>
      </c>
      <c r="H18" s="298" t="s">
        <v>560</v>
      </c>
      <c r="I18" s="300" t="s">
        <v>896</v>
      </c>
      <c r="J18" s="298" t="s">
        <v>560</v>
      </c>
      <c r="K18" s="301" t="s">
        <v>924</v>
      </c>
      <c r="L18" s="302">
        <v>42865</v>
      </c>
      <c r="M18" s="302">
        <v>42874</v>
      </c>
      <c r="N18" s="303"/>
      <c r="O18" s="303"/>
      <c r="P18" s="306">
        <f t="shared" si="1"/>
        <v>0</v>
      </c>
      <c r="Q18" s="392">
        <v>4</v>
      </c>
      <c r="R18" s="392">
        <v>54.01</v>
      </c>
      <c r="S18" s="393">
        <f>SUM(R18*4)</f>
        <v>216.04</v>
      </c>
      <c r="T18" s="392">
        <v>1</v>
      </c>
      <c r="U18" s="394">
        <v>17.52</v>
      </c>
      <c r="V18" s="395">
        <f t="shared" si="2"/>
        <v>17.52</v>
      </c>
      <c r="W18" s="395">
        <f t="shared" si="0"/>
        <v>233.56</v>
      </c>
      <c r="X18" s="305"/>
      <c r="AA18" s="262" t="s">
        <v>595</v>
      </c>
      <c r="AB18" s="262" t="s">
        <v>578</v>
      </c>
      <c r="AC18" s="263"/>
      <c r="AD18" s="264"/>
    </row>
    <row r="19" spans="1:30" ht="24">
      <c r="A19" s="298" t="s">
        <v>556</v>
      </c>
      <c r="B19" s="298" t="s">
        <v>556</v>
      </c>
      <c r="C19" s="299" t="s">
        <v>925</v>
      </c>
      <c r="D19" s="299" t="s">
        <v>51</v>
      </c>
      <c r="E19" s="299" t="s">
        <v>926</v>
      </c>
      <c r="F19" s="299" t="s">
        <v>918</v>
      </c>
      <c r="G19" s="300" t="s">
        <v>559</v>
      </c>
      <c r="H19" s="298" t="s">
        <v>560</v>
      </c>
      <c r="I19" s="300" t="s">
        <v>896</v>
      </c>
      <c r="J19" s="298" t="s">
        <v>560</v>
      </c>
      <c r="K19" s="301" t="s">
        <v>927</v>
      </c>
      <c r="L19" s="302">
        <v>42877</v>
      </c>
      <c r="M19" s="302">
        <v>42880</v>
      </c>
      <c r="N19" s="303"/>
      <c r="O19" s="303"/>
      <c r="P19" s="306">
        <f t="shared" si="1"/>
        <v>0</v>
      </c>
      <c r="Q19" s="392">
        <v>3</v>
      </c>
      <c r="R19" s="392">
        <v>54.01</v>
      </c>
      <c r="S19" s="393">
        <f>SUM(R19*3)</f>
        <v>162.03</v>
      </c>
      <c r="T19" s="392">
        <v>0</v>
      </c>
      <c r="U19" s="394">
        <v>0</v>
      </c>
      <c r="V19" s="395">
        <f t="shared" si="2"/>
        <v>0</v>
      </c>
      <c r="W19" s="395">
        <f t="shared" si="0"/>
        <v>162.03</v>
      </c>
      <c r="X19" s="305"/>
      <c r="AA19" s="262" t="s">
        <v>597</v>
      </c>
      <c r="AB19" s="262" t="s">
        <v>580</v>
      </c>
      <c r="AC19" s="263"/>
      <c r="AD19" s="264"/>
    </row>
    <row r="20" spans="1:30" ht="27" customHeight="1">
      <c r="A20" s="298" t="s">
        <v>556</v>
      </c>
      <c r="B20" s="298" t="s">
        <v>556</v>
      </c>
      <c r="C20" s="299" t="s">
        <v>154</v>
      </c>
      <c r="D20" s="299" t="s">
        <v>557</v>
      </c>
      <c r="E20" s="299" t="s">
        <v>159</v>
      </c>
      <c r="F20" s="299" t="s">
        <v>656</v>
      </c>
      <c r="G20" s="300" t="s">
        <v>559</v>
      </c>
      <c r="H20" s="298" t="s">
        <v>560</v>
      </c>
      <c r="I20" s="300" t="s">
        <v>928</v>
      </c>
      <c r="J20" s="298" t="s">
        <v>560</v>
      </c>
      <c r="K20" s="301" t="s">
        <v>929</v>
      </c>
      <c r="L20" s="302">
        <v>42829</v>
      </c>
      <c r="M20" s="302">
        <v>42832</v>
      </c>
      <c r="N20" s="303"/>
      <c r="O20" s="303"/>
      <c r="P20" s="306">
        <f t="shared" si="1"/>
        <v>0</v>
      </c>
      <c r="Q20" s="393">
        <v>2</v>
      </c>
      <c r="R20" s="393">
        <v>54.01</v>
      </c>
      <c r="S20" s="393">
        <f>SUM(R20*2)</f>
        <v>108.02</v>
      </c>
      <c r="T20" s="393">
        <v>1</v>
      </c>
      <c r="U20" s="395">
        <v>17.52</v>
      </c>
      <c r="V20" s="395">
        <f>SUM(U20)</f>
        <v>17.52</v>
      </c>
      <c r="W20" s="395">
        <f t="shared" si="0"/>
        <v>125.53999999999999</v>
      </c>
      <c r="X20" s="305"/>
      <c r="AA20" s="262" t="s">
        <v>599</v>
      </c>
      <c r="AB20" s="262" t="s">
        <v>600</v>
      </c>
      <c r="AC20" s="263"/>
      <c r="AD20" s="264"/>
    </row>
    <row r="21" spans="1:30" ht="24">
      <c r="A21" s="298" t="s">
        <v>556</v>
      </c>
      <c r="B21" s="298" t="s">
        <v>556</v>
      </c>
      <c r="C21" s="299" t="s">
        <v>154</v>
      </c>
      <c r="D21" s="299" t="s">
        <v>557</v>
      </c>
      <c r="E21" s="299" t="s">
        <v>159</v>
      </c>
      <c r="F21" s="299" t="s">
        <v>930</v>
      </c>
      <c r="G21" s="300" t="s">
        <v>559</v>
      </c>
      <c r="H21" s="298" t="s">
        <v>560</v>
      </c>
      <c r="I21" s="300" t="s">
        <v>928</v>
      </c>
      <c r="J21" s="298" t="s">
        <v>560</v>
      </c>
      <c r="K21" s="301" t="s">
        <v>931</v>
      </c>
      <c r="L21" s="302">
        <v>42836</v>
      </c>
      <c r="M21" s="302">
        <v>42836</v>
      </c>
      <c r="N21" s="303"/>
      <c r="O21" s="303"/>
      <c r="P21" s="306">
        <f t="shared" si="1"/>
        <v>0</v>
      </c>
      <c r="Q21" s="392">
        <v>0</v>
      </c>
      <c r="R21" s="392">
        <v>0</v>
      </c>
      <c r="S21" s="393">
        <f>SUM(R21*2)</f>
        <v>0</v>
      </c>
      <c r="T21" s="392">
        <v>1</v>
      </c>
      <c r="U21" s="394">
        <v>17.52</v>
      </c>
      <c r="V21" s="394">
        <f>SUM(U21)</f>
        <v>17.52</v>
      </c>
      <c r="W21" s="394">
        <f t="shared" si="0"/>
        <v>17.52</v>
      </c>
      <c r="X21" s="305"/>
      <c r="AA21" s="262" t="s">
        <v>604</v>
      </c>
      <c r="AB21" s="262" t="s">
        <v>605</v>
      </c>
      <c r="AC21" s="263"/>
      <c r="AD21" s="264"/>
    </row>
    <row r="22" spans="1:30" ht="24">
      <c r="A22" s="298" t="s">
        <v>556</v>
      </c>
      <c r="B22" s="298" t="s">
        <v>556</v>
      </c>
      <c r="C22" s="299" t="s">
        <v>154</v>
      </c>
      <c r="D22" s="299" t="s">
        <v>557</v>
      </c>
      <c r="E22" s="299" t="s">
        <v>159</v>
      </c>
      <c r="F22" s="299" t="s">
        <v>932</v>
      </c>
      <c r="G22" s="300" t="s">
        <v>559</v>
      </c>
      <c r="H22" s="298" t="s">
        <v>560</v>
      </c>
      <c r="I22" s="300" t="s">
        <v>928</v>
      </c>
      <c r="J22" s="298" t="s">
        <v>560</v>
      </c>
      <c r="K22" s="301" t="s">
        <v>933</v>
      </c>
      <c r="L22" s="302">
        <v>42843</v>
      </c>
      <c r="M22" s="302">
        <v>42843</v>
      </c>
      <c r="N22" s="303"/>
      <c r="O22" s="303"/>
      <c r="P22" s="306">
        <f t="shared" si="1"/>
        <v>0</v>
      </c>
      <c r="Q22" s="392">
        <v>0</v>
      </c>
      <c r="R22" s="392">
        <v>0</v>
      </c>
      <c r="S22" s="392">
        <f>SUM(R22*1)</f>
        <v>0</v>
      </c>
      <c r="T22" s="392">
        <v>1</v>
      </c>
      <c r="U22" s="394">
        <v>17.52</v>
      </c>
      <c r="V22" s="395">
        <f t="shared" ref="V22:V28" si="3">SUM(U22*1)</f>
        <v>17.52</v>
      </c>
      <c r="W22" s="395">
        <f t="shared" si="0"/>
        <v>17.52</v>
      </c>
      <c r="X22" s="305"/>
      <c r="AA22" s="262" t="s">
        <v>608</v>
      </c>
      <c r="AB22" s="262" t="s">
        <v>609</v>
      </c>
      <c r="AC22" s="263"/>
      <c r="AD22" s="264"/>
    </row>
    <row r="23" spans="1:30" ht="24">
      <c r="A23" s="298" t="s">
        <v>556</v>
      </c>
      <c r="B23" s="298" t="s">
        <v>556</v>
      </c>
      <c r="C23" s="299" t="s">
        <v>934</v>
      </c>
      <c r="D23" s="299" t="s">
        <v>182</v>
      </c>
      <c r="E23" s="299" t="s">
        <v>935</v>
      </c>
      <c r="F23" s="299" t="s">
        <v>936</v>
      </c>
      <c r="G23" s="300" t="s">
        <v>559</v>
      </c>
      <c r="H23" s="298" t="s">
        <v>560</v>
      </c>
      <c r="I23" s="300" t="s">
        <v>895</v>
      </c>
      <c r="J23" s="298" t="s">
        <v>560</v>
      </c>
      <c r="K23" s="301" t="s">
        <v>927</v>
      </c>
      <c r="L23" s="302">
        <v>42830</v>
      </c>
      <c r="M23" s="302">
        <v>42830</v>
      </c>
      <c r="N23" s="303"/>
      <c r="O23" s="303"/>
      <c r="P23" s="306">
        <f t="shared" si="1"/>
        <v>0</v>
      </c>
      <c r="Q23" s="392">
        <v>0</v>
      </c>
      <c r="R23" s="392">
        <v>0</v>
      </c>
      <c r="S23" s="393">
        <f>SUM(R23*1)</f>
        <v>0</v>
      </c>
      <c r="T23" s="392">
        <v>1</v>
      </c>
      <c r="U23" s="394">
        <v>17.52</v>
      </c>
      <c r="V23" s="395">
        <f t="shared" si="3"/>
        <v>17.52</v>
      </c>
      <c r="W23" s="395">
        <f t="shared" si="0"/>
        <v>17.52</v>
      </c>
      <c r="X23" s="305"/>
      <c r="AA23" s="262" t="s">
        <v>612</v>
      </c>
      <c r="AB23" s="262" t="s">
        <v>582</v>
      </c>
      <c r="AC23" s="263"/>
      <c r="AD23" s="264"/>
    </row>
    <row r="24" spans="1:30" ht="18.75" customHeight="1">
      <c r="A24" s="298" t="s">
        <v>556</v>
      </c>
      <c r="B24" s="298" t="s">
        <v>556</v>
      </c>
      <c r="C24" s="299" t="s">
        <v>934</v>
      </c>
      <c r="D24" s="299" t="s">
        <v>182</v>
      </c>
      <c r="E24" s="299" t="s">
        <v>935</v>
      </c>
      <c r="F24" s="299" t="s">
        <v>656</v>
      </c>
      <c r="G24" s="300" t="s">
        <v>559</v>
      </c>
      <c r="H24" s="298" t="s">
        <v>560</v>
      </c>
      <c r="I24" s="300" t="s">
        <v>895</v>
      </c>
      <c r="J24" s="298" t="s">
        <v>560</v>
      </c>
      <c r="K24" s="301" t="s">
        <v>937</v>
      </c>
      <c r="L24" s="302">
        <v>42845</v>
      </c>
      <c r="M24" s="302">
        <v>42845</v>
      </c>
      <c r="N24" s="303"/>
      <c r="O24" s="303"/>
      <c r="P24" s="306">
        <f t="shared" si="1"/>
        <v>0</v>
      </c>
      <c r="Q24" s="392">
        <v>0</v>
      </c>
      <c r="R24" s="392">
        <v>0</v>
      </c>
      <c r="S24" s="392">
        <f>SUM(R24*2)</f>
        <v>0</v>
      </c>
      <c r="T24" s="392">
        <v>1</v>
      </c>
      <c r="U24" s="394">
        <v>17.52</v>
      </c>
      <c r="V24" s="395">
        <f t="shared" si="3"/>
        <v>17.52</v>
      </c>
      <c r="W24" s="395">
        <f t="shared" si="0"/>
        <v>17.52</v>
      </c>
      <c r="X24" s="305"/>
      <c r="AA24" s="262" t="s">
        <v>617</v>
      </c>
      <c r="AB24" s="262" t="s">
        <v>618</v>
      </c>
      <c r="AC24" s="263"/>
      <c r="AD24" s="264"/>
    </row>
    <row r="25" spans="1:30" ht="24">
      <c r="A25" s="298" t="s">
        <v>556</v>
      </c>
      <c r="B25" s="298" t="s">
        <v>556</v>
      </c>
      <c r="C25" s="299" t="s">
        <v>934</v>
      </c>
      <c r="D25" s="299" t="s">
        <v>182</v>
      </c>
      <c r="E25" s="299" t="s">
        <v>935</v>
      </c>
      <c r="F25" s="299" t="s">
        <v>938</v>
      </c>
      <c r="G25" s="300" t="s">
        <v>559</v>
      </c>
      <c r="H25" s="298" t="s">
        <v>560</v>
      </c>
      <c r="I25" s="300" t="s">
        <v>895</v>
      </c>
      <c r="J25" s="298" t="s">
        <v>560</v>
      </c>
      <c r="K25" s="301" t="s">
        <v>939</v>
      </c>
      <c r="L25" s="302">
        <v>42849</v>
      </c>
      <c r="M25" s="302">
        <v>42852</v>
      </c>
      <c r="N25" s="303"/>
      <c r="O25" s="303"/>
      <c r="P25" s="306">
        <f t="shared" si="1"/>
        <v>0</v>
      </c>
      <c r="Q25" s="392">
        <v>2</v>
      </c>
      <c r="R25" s="392">
        <v>54.01</v>
      </c>
      <c r="S25" s="393">
        <f>SUM(R25*2)</f>
        <v>108.02</v>
      </c>
      <c r="T25" s="392">
        <v>1</v>
      </c>
      <c r="U25" s="394">
        <v>17.52</v>
      </c>
      <c r="V25" s="395">
        <f t="shared" si="3"/>
        <v>17.52</v>
      </c>
      <c r="W25" s="395">
        <f t="shared" si="0"/>
        <v>125.53999999999999</v>
      </c>
      <c r="X25" s="305"/>
      <c r="AA25" s="262" t="s">
        <v>622</v>
      </c>
      <c r="AB25" s="262" t="s">
        <v>590</v>
      </c>
      <c r="AC25" s="263"/>
      <c r="AD25" s="264"/>
    </row>
    <row r="26" spans="1:30" ht="36">
      <c r="A26" s="298" t="s">
        <v>556</v>
      </c>
      <c r="B26" s="298" t="s">
        <v>556</v>
      </c>
      <c r="C26" s="299" t="s">
        <v>940</v>
      </c>
      <c r="D26" s="299" t="s">
        <v>189</v>
      </c>
      <c r="E26" s="299" t="s">
        <v>941</v>
      </c>
      <c r="F26" s="299" t="s">
        <v>942</v>
      </c>
      <c r="G26" s="300" t="s">
        <v>559</v>
      </c>
      <c r="H26" s="298" t="s">
        <v>560</v>
      </c>
      <c r="I26" s="300" t="s">
        <v>943</v>
      </c>
      <c r="J26" s="298" t="s">
        <v>560</v>
      </c>
      <c r="K26" s="301" t="s">
        <v>944</v>
      </c>
      <c r="L26" s="302">
        <v>42831</v>
      </c>
      <c r="M26" s="302">
        <v>42831</v>
      </c>
      <c r="N26" s="303"/>
      <c r="O26" s="303"/>
      <c r="P26" s="306">
        <f t="shared" si="1"/>
        <v>0</v>
      </c>
      <c r="Q26" s="392">
        <v>0</v>
      </c>
      <c r="R26" s="392">
        <v>0</v>
      </c>
      <c r="S26" s="393">
        <f>SUM(R26*1)</f>
        <v>0</v>
      </c>
      <c r="T26" s="392">
        <v>1</v>
      </c>
      <c r="U26" s="394">
        <v>17.52</v>
      </c>
      <c r="V26" s="395">
        <f t="shared" si="3"/>
        <v>17.52</v>
      </c>
      <c r="W26" s="395">
        <f t="shared" si="0"/>
        <v>17.52</v>
      </c>
      <c r="X26" s="305"/>
      <c r="AA26" s="262" t="s">
        <v>625</v>
      </c>
      <c r="AB26" s="262" t="s">
        <v>626</v>
      </c>
      <c r="AC26" s="263"/>
      <c r="AD26" s="264"/>
    </row>
    <row r="27" spans="1:30" ht="36">
      <c r="A27" s="298" t="s">
        <v>556</v>
      </c>
      <c r="B27" s="298" t="s">
        <v>556</v>
      </c>
      <c r="C27" s="299" t="s">
        <v>940</v>
      </c>
      <c r="D27" s="299" t="s">
        <v>189</v>
      </c>
      <c r="E27" s="299" t="s">
        <v>941</v>
      </c>
      <c r="F27" s="299" t="s">
        <v>945</v>
      </c>
      <c r="G27" s="300" t="s">
        <v>559</v>
      </c>
      <c r="H27" s="298" t="s">
        <v>560</v>
      </c>
      <c r="I27" s="300" t="s">
        <v>943</v>
      </c>
      <c r="J27" s="298" t="s">
        <v>560</v>
      </c>
      <c r="K27" s="301" t="s">
        <v>946</v>
      </c>
      <c r="L27" s="302">
        <v>42851</v>
      </c>
      <c r="M27" s="302">
        <v>42851</v>
      </c>
      <c r="N27" s="303"/>
      <c r="O27" s="303"/>
      <c r="P27" s="306">
        <f t="shared" si="1"/>
        <v>0</v>
      </c>
      <c r="Q27" s="392">
        <v>0</v>
      </c>
      <c r="R27" s="392">
        <v>0</v>
      </c>
      <c r="S27" s="392">
        <f t="shared" ref="S27:S33" si="4">SUM(R27*2)</f>
        <v>0</v>
      </c>
      <c r="T27" s="392">
        <v>1</v>
      </c>
      <c r="U27" s="394">
        <v>17.52</v>
      </c>
      <c r="V27" s="395">
        <f t="shared" si="3"/>
        <v>17.52</v>
      </c>
      <c r="W27" s="395">
        <f t="shared" si="0"/>
        <v>17.52</v>
      </c>
      <c r="X27" s="305"/>
      <c r="AA27" s="262" t="s">
        <v>628</v>
      </c>
      <c r="AB27" s="262" t="s">
        <v>629</v>
      </c>
      <c r="AC27" s="263"/>
      <c r="AD27" s="264"/>
    </row>
    <row r="28" spans="1:30" ht="24">
      <c r="A28" s="298" t="s">
        <v>556</v>
      </c>
      <c r="B28" s="298" t="s">
        <v>556</v>
      </c>
      <c r="C28" s="299" t="s">
        <v>940</v>
      </c>
      <c r="D28" s="299" t="s">
        <v>189</v>
      </c>
      <c r="E28" s="299" t="s">
        <v>941</v>
      </c>
      <c r="F28" s="299" t="s">
        <v>947</v>
      </c>
      <c r="G28" s="300" t="s">
        <v>559</v>
      </c>
      <c r="H28" s="298" t="s">
        <v>560</v>
      </c>
      <c r="I28" s="300" t="s">
        <v>943</v>
      </c>
      <c r="J28" s="298" t="s">
        <v>560</v>
      </c>
      <c r="K28" s="301" t="s">
        <v>948</v>
      </c>
      <c r="L28" s="302">
        <v>42835</v>
      </c>
      <c r="M28" s="302">
        <v>42838</v>
      </c>
      <c r="N28" s="303"/>
      <c r="O28" s="303"/>
      <c r="P28" s="306">
        <f t="shared" si="1"/>
        <v>0</v>
      </c>
      <c r="Q28" s="392">
        <v>2</v>
      </c>
      <c r="R28" s="392">
        <v>54.01</v>
      </c>
      <c r="S28" s="393">
        <f t="shared" si="4"/>
        <v>108.02</v>
      </c>
      <c r="T28" s="392">
        <v>1</v>
      </c>
      <c r="U28" s="394">
        <v>17.52</v>
      </c>
      <c r="V28" s="395">
        <f t="shared" si="3"/>
        <v>17.52</v>
      </c>
      <c r="W28" s="395">
        <f t="shared" si="0"/>
        <v>125.53999999999999</v>
      </c>
      <c r="X28" s="305"/>
      <c r="AA28" s="262" t="s">
        <v>634</v>
      </c>
      <c r="AB28" s="262" t="s">
        <v>635</v>
      </c>
      <c r="AC28" s="263"/>
      <c r="AD28" s="264"/>
    </row>
    <row r="29" spans="1:30" ht="24">
      <c r="A29" s="298" t="s">
        <v>556</v>
      </c>
      <c r="B29" s="298" t="s">
        <v>556</v>
      </c>
      <c r="C29" s="299" t="s">
        <v>949</v>
      </c>
      <c r="D29" s="299" t="s">
        <v>204</v>
      </c>
      <c r="E29" s="299" t="s">
        <v>950</v>
      </c>
      <c r="F29" s="299" t="s">
        <v>951</v>
      </c>
      <c r="G29" s="300" t="s">
        <v>559</v>
      </c>
      <c r="H29" s="298" t="s">
        <v>560</v>
      </c>
      <c r="I29" s="300" t="s">
        <v>952</v>
      </c>
      <c r="J29" s="298" t="s">
        <v>560</v>
      </c>
      <c r="K29" s="301" t="s">
        <v>909</v>
      </c>
      <c r="L29" s="302">
        <v>42828</v>
      </c>
      <c r="M29" s="302">
        <v>42828</v>
      </c>
      <c r="N29" s="303"/>
      <c r="O29" s="303"/>
      <c r="P29" s="306">
        <f t="shared" si="1"/>
        <v>0</v>
      </c>
      <c r="Q29" s="392">
        <v>0</v>
      </c>
      <c r="R29" s="392">
        <v>0</v>
      </c>
      <c r="S29" s="392">
        <f t="shared" si="4"/>
        <v>0</v>
      </c>
      <c r="T29" s="392">
        <v>1</v>
      </c>
      <c r="U29" s="394">
        <v>17.52</v>
      </c>
      <c r="V29" s="394">
        <f>SUM(U29)</f>
        <v>17.52</v>
      </c>
      <c r="W29" s="394">
        <f t="shared" si="0"/>
        <v>17.52</v>
      </c>
      <c r="X29" s="305"/>
      <c r="AA29" s="262" t="s">
        <v>639</v>
      </c>
      <c r="AB29" s="262" t="s">
        <v>640</v>
      </c>
      <c r="AC29" s="263"/>
      <c r="AD29" s="264"/>
    </row>
    <row r="30" spans="1:30" ht="24">
      <c r="A30" s="298" t="s">
        <v>556</v>
      </c>
      <c r="B30" s="298" t="s">
        <v>556</v>
      </c>
      <c r="C30" s="299" t="s">
        <v>949</v>
      </c>
      <c r="D30" s="299" t="s">
        <v>204</v>
      </c>
      <c r="E30" s="299" t="s">
        <v>950</v>
      </c>
      <c r="F30" s="299" t="s">
        <v>953</v>
      </c>
      <c r="G30" s="300" t="s">
        <v>559</v>
      </c>
      <c r="H30" s="298" t="s">
        <v>560</v>
      </c>
      <c r="I30" s="300" t="s">
        <v>952</v>
      </c>
      <c r="J30" s="298" t="s">
        <v>560</v>
      </c>
      <c r="K30" s="301" t="s">
        <v>954</v>
      </c>
      <c r="L30" s="302">
        <v>42842</v>
      </c>
      <c r="M30" s="302">
        <v>42844</v>
      </c>
      <c r="N30" s="303"/>
      <c r="O30" s="303"/>
      <c r="P30" s="306">
        <f t="shared" si="1"/>
        <v>0</v>
      </c>
      <c r="Q30" s="392">
        <v>2</v>
      </c>
      <c r="R30" s="392">
        <v>54.01</v>
      </c>
      <c r="S30" s="393">
        <f t="shared" si="4"/>
        <v>108.02</v>
      </c>
      <c r="T30" s="392">
        <v>0</v>
      </c>
      <c r="U30" s="394">
        <v>0</v>
      </c>
      <c r="V30" s="395">
        <f>SUM(U30*1)</f>
        <v>0</v>
      </c>
      <c r="W30" s="395">
        <f t="shared" si="0"/>
        <v>108.02</v>
      </c>
      <c r="X30" s="305"/>
      <c r="AA30" s="262" t="s">
        <v>643</v>
      </c>
      <c r="AB30" s="262" t="s">
        <v>644</v>
      </c>
      <c r="AC30" s="263"/>
      <c r="AD30" s="264"/>
    </row>
    <row r="31" spans="1:30" ht="24">
      <c r="A31" s="298" t="s">
        <v>556</v>
      </c>
      <c r="B31" s="298" t="s">
        <v>556</v>
      </c>
      <c r="C31" s="299" t="s">
        <v>949</v>
      </c>
      <c r="D31" s="299" t="s">
        <v>204</v>
      </c>
      <c r="E31" s="299" t="s">
        <v>950</v>
      </c>
      <c r="F31" s="299" t="s">
        <v>955</v>
      </c>
      <c r="G31" s="300" t="s">
        <v>559</v>
      </c>
      <c r="H31" s="298" t="s">
        <v>560</v>
      </c>
      <c r="I31" s="300" t="s">
        <v>952</v>
      </c>
      <c r="J31" s="298" t="s">
        <v>560</v>
      </c>
      <c r="K31" s="301" t="s">
        <v>956</v>
      </c>
      <c r="L31" s="302">
        <v>42846</v>
      </c>
      <c r="M31" s="302">
        <v>42846</v>
      </c>
      <c r="N31" s="303"/>
      <c r="O31" s="303"/>
      <c r="P31" s="306">
        <f t="shared" si="1"/>
        <v>0</v>
      </c>
      <c r="Q31" s="392">
        <v>0</v>
      </c>
      <c r="R31" s="392">
        <v>0</v>
      </c>
      <c r="S31" s="393">
        <f t="shared" si="4"/>
        <v>0</v>
      </c>
      <c r="T31" s="392">
        <v>1</v>
      </c>
      <c r="U31" s="394">
        <v>17.52</v>
      </c>
      <c r="V31" s="394">
        <f>SUM(U31)</f>
        <v>17.52</v>
      </c>
      <c r="W31" s="394">
        <f t="shared" si="0"/>
        <v>17.52</v>
      </c>
      <c r="X31" s="305"/>
      <c r="AA31" s="262" t="s">
        <v>646</v>
      </c>
      <c r="AB31" s="262" t="s">
        <v>595</v>
      </c>
      <c r="AC31" s="263"/>
      <c r="AD31" s="264"/>
    </row>
    <row r="32" spans="1:30" ht="24">
      <c r="A32" s="298" t="s">
        <v>556</v>
      </c>
      <c r="B32" s="298" t="s">
        <v>556</v>
      </c>
      <c r="C32" s="299" t="s">
        <v>949</v>
      </c>
      <c r="D32" s="299" t="s">
        <v>204</v>
      </c>
      <c r="E32" s="299" t="s">
        <v>950</v>
      </c>
      <c r="F32" s="299" t="s">
        <v>955</v>
      </c>
      <c r="G32" s="300" t="s">
        <v>559</v>
      </c>
      <c r="H32" s="298" t="s">
        <v>560</v>
      </c>
      <c r="I32" s="300" t="s">
        <v>952</v>
      </c>
      <c r="J32" s="298" t="s">
        <v>560</v>
      </c>
      <c r="K32" s="301" t="s">
        <v>759</v>
      </c>
      <c r="L32" s="302">
        <v>42849</v>
      </c>
      <c r="M32" s="302">
        <v>42849</v>
      </c>
      <c r="N32" s="303"/>
      <c r="O32" s="303"/>
      <c r="P32" s="306">
        <f t="shared" si="1"/>
        <v>0</v>
      </c>
      <c r="Q32" s="393">
        <v>0</v>
      </c>
      <c r="R32" s="393">
        <v>0</v>
      </c>
      <c r="S32" s="393">
        <f t="shared" si="4"/>
        <v>0</v>
      </c>
      <c r="T32" s="393">
        <v>1</v>
      </c>
      <c r="U32" s="395">
        <v>17.52</v>
      </c>
      <c r="V32" s="395">
        <f>SUM(U32)</f>
        <v>17.52</v>
      </c>
      <c r="W32" s="395">
        <f t="shared" si="0"/>
        <v>17.52</v>
      </c>
      <c r="X32" s="305"/>
      <c r="AA32" s="262" t="s">
        <v>650</v>
      </c>
      <c r="AB32" s="262" t="s">
        <v>597</v>
      </c>
      <c r="AC32" s="263"/>
      <c r="AD32" s="264"/>
    </row>
    <row r="33" spans="1:30" ht="24">
      <c r="A33" s="298" t="s">
        <v>556</v>
      </c>
      <c r="B33" s="298" t="s">
        <v>556</v>
      </c>
      <c r="C33" s="299" t="s">
        <v>957</v>
      </c>
      <c r="D33" s="299" t="s">
        <v>206</v>
      </c>
      <c r="E33" s="299" t="s">
        <v>958</v>
      </c>
      <c r="F33" s="299" t="s">
        <v>959</v>
      </c>
      <c r="G33" s="300" t="s">
        <v>559</v>
      </c>
      <c r="H33" s="298" t="s">
        <v>560</v>
      </c>
      <c r="I33" s="300" t="s">
        <v>902</v>
      </c>
      <c r="J33" s="298" t="s">
        <v>560</v>
      </c>
      <c r="K33" s="301" t="s">
        <v>960</v>
      </c>
      <c r="L33" s="302">
        <v>42835</v>
      </c>
      <c r="M33" s="302">
        <v>42838</v>
      </c>
      <c r="N33" s="303"/>
      <c r="O33" s="303"/>
      <c r="P33" s="306">
        <f t="shared" si="1"/>
        <v>0</v>
      </c>
      <c r="Q33" s="392">
        <v>2</v>
      </c>
      <c r="R33" s="392">
        <v>54.01</v>
      </c>
      <c r="S33" s="392">
        <f t="shared" si="4"/>
        <v>108.02</v>
      </c>
      <c r="T33" s="392">
        <v>1</v>
      </c>
      <c r="U33" s="394">
        <v>17.52</v>
      </c>
      <c r="V33" s="395">
        <f t="shared" ref="V33:V38" si="5">SUM(U33*1)</f>
        <v>17.52</v>
      </c>
      <c r="W33" s="395">
        <f t="shared" si="0"/>
        <v>125.53999999999999</v>
      </c>
      <c r="X33" s="305"/>
      <c r="AA33" s="262" t="s">
        <v>654</v>
      </c>
      <c r="AB33" s="262" t="s">
        <v>599</v>
      </c>
      <c r="AC33" s="263"/>
      <c r="AD33" s="264"/>
    </row>
    <row r="34" spans="1:30" ht="24">
      <c r="A34" s="298" t="s">
        <v>556</v>
      </c>
      <c r="B34" s="298" t="s">
        <v>556</v>
      </c>
      <c r="C34" s="299" t="s">
        <v>957</v>
      </c>
      <c r="D34" s="299" t="s">
        <v>206</v>
      </c>
      <c r="E34" s="299" t="s">
        <v>958</v>
      </c>
      <c r="F34" s="299" t="s">
        <v>961</v>
      </c>
      <c r="G34" s="300" t="s">
        <v>559</v>
      </c>
      <c r="H34" s="298" t="s">
        <v>560</v>
      </c>
      <c r="I34" s="300" t="s">
        <v>902</v>
      </c>
      <c r="J34" s="298" t="s">
        <v>560</v>
      </c>
      <c r="K34" s="301" t="s">
        <v>962</v>
      </c>
      <c r="L34" s="302">
        <v>42832</v>
      </c>
      <c r="M34" s="302">
        <v>42832</v>
      </c>
      <c r="N34" s="303"/>
      <c r="O34" s="303"/>
      <c r="P34" s="306">
        <f t="shared" si="1"/>
        <v>0</v>
      </c>
      <c r="Q34" s="392">
        <v>0</v>
      </c>
      <c r="R34" s="392">
        <v>0</v>
      </c>
      <c r="S34" s="393">
        <f>SUM(R34*1)</f>
        <v>0</v>
      </c>
      <c r="T34" s="392">
        <v>1</v>
      </c>
      <c r="U34" s="394">
        <v>17.52</v>
      </c>
      <c r="V34" s="395">
        <f t="shared" si="5"/>
        <v>17.52</v>
      </c>
      <c r="W34" s="395">
        <f t="shared" si="0"/>
        <v>17.52</v>
      </c>
      <c r="X34" s="305"/>
      <c r="AA34" s="262" t="s">
        <v>658</v>
      </c>
      <c r="AB34" s="262" t="s">
        <v>604</v>
      </c>
      <c r="AC34" s="263"/>
      <c r="AD34" s="264"/>
    </row>
    <row r="35" spans="1:30" ht="24">
      <c r="A35" s="298" t="s">
        <v>556</v>
      </c>
      <c r="B35" s="298" t="s">
        <v>556</v>
      </c>
      <c r="C35" s="299" t="s">
        <v>957</v>
      </c>
      <c r="D35" s="299" t="s">
        <v>206</v>
      </c>
      <c r="E35" s="299" t="s">
        <v>958</v>
      </c>
      <c r="F35" s="299" t="s">
        <v>961</v>
      </c>
      <c r="G35" s="300" t="s">
        <v>559</v>
      </c>
      <c r="H35" s="298" t="s">
        <v>560</v>
      </c>
      <c r="I35" s="300" t="s">
        <v>902</v>
      </c>
      <c r="J35" s="298" t="s">
        <v>560</v>
      </c>
      <c r="K35" s="301" t="s">
        <v>963</v>
      </c>
      <c r="L35" s="302">
        <v>42851</v>
      </c>
      <c r="M35" s="302">
        <v>42851</v>
      </c>
      <c r="N35" s="303"/>
      <c r="O35" s="303"/>
      <c r="P35" s="306">
        <f t="shared" si="1"/>
        <v>0</v>
      </c>
      <c r="Q35" s="392">
        <v>0</v>
      </c>
      <c r="R35" s="392">
        <v>0</v>
      </c>
      <c r="S35" s="393">
        <f>SUM(R35*1)</f>
        <v>0</v>
      </c>
      <c r="T35" s="392">
        <v>1</v>
      </c>
      <c r="U35" s="394">
        <v>17.52</v>
      </c>
      <c r="V35" s="395">
        <f t="shared" si="5"/>
        <v>17.52</v>
      </c>
      <c r="W35" s="395">
        <f t="shared" si="0"/>
        <v>17.52</v>
      </c>
      <c r="X35" s="305"/>
      <c r="AA35" s="262" t="s">
        <v>660</v>
      </c>
      <c r="AB35" s="262" t="s">
        <v>661</v>
      </c>
      <c r="AC35" s="263"/>
      <c r="AD35" s="264"/>
    </row>
    <row r="36" spans="1:30" ht="24">
      <c r="A36" s="298" t="s">
        <v>556</v>
      </c>
      <c r="B36" s="298" t="s">
        <v>556</v>
      </c>
      <c r="C36" s="299" t="s">
        <v>964</v>
      </c>
      <c r="D36" s="299" t="s">
        <v>245</v>
      </c>
      <c r="E36" s="299" t="s">
        <v>965</v>
      </c>
      <c r="F36" s="299" t="s">
        <v>966</v>
      </c>
      <c r="G36" s="300" t="s">
        <v>559</v>
      </c>
      <c r="H36" s="298" t="s">
        <v>560</v>
      </c>
      <c r="I36" s="300" t="s">
        <v>681</v>
      </c>
      <c r="J36" s="298" t="s">
        <v>560</v>
      </c>
      <c r="K36" s="301" t="s">
        <v>967</v>
      </c>
      <c r="L36" s="302">
        <v>42832</v>
      </c>
      <c r="M36" s="302">
        <v>42832</v>
      </c>
      <c r="N36" s="303"/>
      <c r="O36" s="303"/>
      <c r="P36" s="306">
        <f t="shared" si="1"/>
        <v>0</v>
      </c>
      <c r="Q36" s="392">
        <v>0</v>
      </c>
      <c r="R36" s="392">
        <v>0</v>
      </c>
      <c r="S36" s="393">
        <f>SUM(R36*1)</f>
        <v>0</v>
      </c>
      <c r="T36" s="392">
        <v>1</v>
      </c>
      <c r="U36" s="394">
        <v>17.52</v>
      </c>
      <c r="V36" s="395">
        <f t="shared" si="5"/>
        <v>17.52</v>
      </c>
      <c r="W36" s="395">
        <f t="shared" si="0"/>
        <v>17.52</v>
      </c>
      <c r="X36" s="305"/>
      <c r="AA36" s="262" t="s">
        <v>665</v>
      </c>
      <c r="AB36" s="262" t="s">
        <v>666</v>
      </c>
      <c r="AC36" s="263"/>
      <c r="AD36" s="264"/>
    </row>
    <row r="37" spans="1:30" ht="36">
      <c r="A37" s="298" t="s">
        <v>556</v>
      </c>
      <c r="B37" s="298" t="s">
        <v>556</v>
      </c>
      <c r="C37" s="299" t="s">
        <v>964</v>
      </c>
      <c r="D37" s="299" t="s">
        <v>245</v>
      </c>
      <c r="E37" s="299" t="s">
        <v>965</v>
      </c>
      <c r="F37" s="299" t="s">
        <v>968</v>
      </c>
      <c r="G37" s="300" t="s">
        <v>559</v>
      </c>
      <c r="H37" s="298" t="s">
        <v>560</v>
      </c>
      <c r="I37" s="300" t="s">
        <v>681</v>
      </c>
      <c r="J37" s="298" t="s">
        <v>560</v>
      </c>
      <c r="K37" s="301" t="s">
        <v>969</v>
      </c>
      <c r="L37" s="302">
        <v>42836</v>
      </c>
      <c r="M37" s="302">
        <v>42836</v>
      </c>
      <c r="N37" s="303"/>
      <c r="O37" s="303"/>
      <c r="P37" s="306">
        <f t="shared" si="1"/>
        <v>0</v>
      </c>
      <c r="Q37" s="392">
        <v>0</v>
      </c>
      <c r="R37" s="392">
        <v>0</v>
      </c>
      <c r="S37" s="393">
        <f>SUM(R37*4)</f>
        <v>0</v>
      </c>
      <c r="T37" s="392">
        <v>1</v>
      </c>
      <c r="U37" s="394">
        <v>17.52</v>
      </c>
      <c r="V37" s="395">
        <f t="shared" si="5"/>
        <v>17.52</v>
      </c>
      <c r="W37" s="395">
        <f t="shared" si="0"/>
        <v>17.52</v>
      </c>
      <c r="X37" s="305"/>
      <c r="AA37" s="262" t="s">
        <v>669</v>
      </c>
      <c r="AB37" s="262" t="s">
        <v>670</v>
      </c>
      <c r="AC37" s="263"/>
      <c r="AD37" s="264"/>
    </row>
    <row r="38" spans="1:30" ht="24">
      <c r="A38" s="298" t="s">
        <v>556</v>
      </c>
      <c r="B38" s="298" t="s">
        <v>556</v>
      </c>
      <c r="C38" s="299" t="s">
        <v>964</v>
      </c>
      <c r="D38" s="299" t="s">
        <v>245</v>
      </c>
      <c r="E38" s="299" t="s">
        <v>965</v>
      </c>
      <c r="F38" s="299" t="s">
        <v>970</v>
      </c>
      <c r="G38" s="300" t="s">
        <v>559</v>
      </c>
      <c r="H38" s="298" t="s">
        <v>560</v>
      </c>
      <c r="I38" s="300" t="s">
        <v>681</v>
      </c>
      <c r="J38" s="298" t="s">
        <v>560</v>
      </c>
      <c r="K38" s="301" t="s">
        <v>971</v>
      </c>
      <c r="L38" s="302">
        <v>42850</v>
      </c>
      <c r="M38" s="302">
        <v>42850</v>
      </c>
      <c r="N38" s="303"/>
      <c r="O38" s="303"/>
      <c r="P38" s="306">
        <f t="shared" si="1"/>
        <v>0</v>
      </c>
      <c r="Q38" s="392">
        <v>0</v>
      </c>
      <c r="R38" s="392">
        <v>0</v>
      </c>
      <c r="S38" s="393">
        <f>SUM(R38*1)</f>
        <v>0</v>
      </c>
      <c r="T38" s="392">
        <v>1</v>
      </c>
      <c r="U38" s="394">
        <v>17.52</v>
      </c>
      <c r="V38" s="395">
        <f t="shared" si="5"/>
        <v>17.52</v>
      </c>
      <c r="W38" s="395">
        <f t="shared" si="0"/>
        <v>17.52</v>
      </c>
      <c r="X38" s="305"/>
      <c r="AA38" s="262" t="s">
        <v>674</v>
      </c>
      <c r="AB38" s="262" t="s">
        <v>675</v>
      </c>
      <c r="AC38" s="263"/>
      <c r="AD38" s="264"/>
    </row>
    <row r="39" spans="1:30" ht="24">
      <c r="A39" s="298" t="s">
        <v>556</v>
      </c>
      <c r="B39" s="298" t="s">
        <v>556</v>
      </c>
      <c r="C39" s="299" t="s">
        <v>964</v>
      </c>
      <c r="D39" s="299" t="s">
        <v>245</v>
      </c>
      <c r="E39" s="299" t="s">
        <v>965</v>
      </c>
      <c r="F39" s="299" t="s">
        <v>972</v>
      </c>
      <c r="G39" s="300" t="s">
        <v>559</v>
      </c>
      <c r="H39" s="298" t="s">
        <v>560</v>
      </c>
      <c r="I39" s="300" t="s">
        <v>681</v>
      </c>
      <c r="J39" s="298" t="s">
        <v>560</v>
      </c>
      <c r="K39" s="301" t="s">
        <v>663</v>
      </c>
      <c r="L39" s="302">
        <v>42851</v>
      </c>
      <c r="M39" s="302">
        <v>42851</v>
      </c>
      <c r="N39" s="303"/>
      <c r="O39" s="303"/>
      <c r="P39" s="306">
        <f t="shared" si="1"/>
        <v>0</v>
      </c>
      <c r="Q39" s="392">
        <v>2</v>
      </c>
      <c r="R39" s="392">
        <v>54.01</v>
      </c>
      <c r="S39" s="392">
        <f>SUM(R39*2)</f>
        <v>108.02</v>
      </c>
      <c r="T39" s="392">
        <v>0</v>
      </c>
      <c r="U39" s="394">
        <v>0</v>
      </c>
      <c r="V39" s="394">
        <f>SUM(U39)</f>
        <v>0</v>
      </c>
      <c r="W39" s="394">
        <f t="shared" si="0"/>
        <v>108.02</v>
      </c>
      <c r="X39" s="305"/>
      <c r="AA39" s="262" t="s">
        <v>677</v>
      </c>
      <c r="AB39" s="262" t="s">
        <v>678</v>
      </c>
      <c r="AC39" s="263"/>
      <c r="AD39" s="264"/>
    </row>
    <row r="40" spans="1:30" ht="24">
      <c r="A40" s="298" t="s">
        <v>556</v>
      </c>
      <c r="B40" s="298" t="s">
        <v>556</v>
      </c>
      <c r="C40" s="299" t="s">
        <v>973</v>
      </c>
      <c r="D40" s="299" t="s">
        <v>256</v>
      </c>
      <c r="E40" s="299" t="s">
        <v>974</v>
      </c>
      <c r="F40" s="299" t="s">
        <v>975</v>
      </c>
      <c r="G40" s="300" t="s">
        <v>559</v>
      </c>
      <c r="H40" s="298" t="s">
        <v>560</v>
      </c>
      <c r="I40" s="300" t="s">
        <v>976</v>
      </c>
      <c r="J40" s="298" t="s">
        <v>560</v>
      </c>
      <c r="K40" s="301" t="s">
        <v>977</v>
      </c>
      <c r="L40" s="302">
        <v>42829</v>
      </c>
      <c r="M40" s="302">
        <v>42829</v>
      </c>
      <c r="N40" s="303"/>
      <c r="O40" s="303"/>
      <c r="P40" s="306">
        <f t="shared" si="1"/>
        <v>0</v>
      </c>
      <c r="Q40" s="392">
        <v>0</v>
      </c>
      <c r="R40" s="392">
        <v>0</v>
      </c>
      <c r="S40" s="393">
        <f>SUM(R40*4)</f>
        <v>0</v>
      </c>
      <c r="T40" s="392">
        <v>1</v>
      </c>
      <c r="U40" s="394">
        <v>17.52</v>
      </c>
      <c r="V40" s="395">
        <f t="shared" ref="V40:V45" si="6">SUM(U40*1)</f>
        <v>17.52</v>
      </c>
      <c r="W40" s="395">
        <f t="shared" si="0"/>
        <v>17.52</v>
      </c>
      <c r="X40" s="305"/>
      <c r="AA40" s="262" t="s">
        <v>683</v>
      </c>
      <c r="AB40" s="262" t="s">
        <v>684</v>
      </c>
      <c r="AC40" s="263"/>
      <c r="AD40" s="264"/>
    </row>
    <row r="41" spans="1:30" ht="24">
      <c r="A41" s="298" t="s">
        <v>556</v>
      </c>
      <c r="B41" s="298" t="s">
        <v>556</v>
      </c>
      <c r="C41" s="299" t="s">
        <v>973</v>
      </c>
      <c r="D41" s="299" t="s">
        <v>256</v>
      </c>
      <c r="E41" s="299" t="s">
        <v>974</v>
      </c>
      <c r="F41" s="299" t="s">
        <v>975</v>
      </c>
      <c r="G41" s="300" t="s">
        <v>559</v>
      </c>
      <c r="H41" s="298" t="s">
        <v>560</v>
      </c>
      <c r="I41" s="300" t="s">
        <v>976</v>
      </c>
      <c r="J41" s="298" t="s">
        <v>560</v>
      </c>
      <c r="K41" s="301" t="s">
        <v>978</v>
      </c>
      <c r="L41" s="302">
        <v>42830</v>
      </c>
      <c r="M41" s="302">
        <v>42830</v>
      </c>
      <c r="N41" s="303"/>
      <c r="O41" s="303"/>
      <c r="P41" s="306">
        <f t="shared" si="1"/>
        <v>0</v>
      </c>
      <c r="Q41" s="392">
        <v>0</v>
      </c>
      <c r="R41" s="392">
        <v>0</v>
      </c>
      <c r="S41" s="393">
        <f>SUM(R41*4)</f>
        <v>0</v>
      </c>
      <c r="T41" s="392">
        <v>1</v>
      </c>
      <c r="U41" s="394">
        <v>17.52</v>
      </c>
      <c r="V41" s="395">
        <f t="shared" si="6"/>
        <v>17.52</v>
      </c>
      <c r="W41" s="395">
        <f t="shared" si="0"/>
        <v>17.52</v>
      </c>
      <c r="X41" s="305"/>
      <c r="AA41" s="262" t="s">
        <v>687</v>
      </c>
      <c r="AB41" s="262" t="s">
        <v>688</v>
      </c>
      <c r="AC41" s="263"/>
      <c r="AD41" s="264"/>
    </row>
    <row r="42" spans="1:30" ht="24">
      <c r="A42" s="298" t="s">
        <v>556</v>
      </c>
      <c r="B42" s="298" t="s">
        <v>556</v>
      </c>
      <c r="C42" s="299" t="s">
        <v>973</v>
      </c>
      <c r="D42" s="299" t="s">
        <v>256</v>
      </c>
      <c r="E42" s="299" t="s">
        <v>974</v>
      </c>
      <c r="F42" s="299" t="s">
        <v>975</v>
      </c>
      <c r="G42" s="300" t="s">
        <v>559</v>
      </c>
      <c r="H42" s="298" t="s">
        <v>560</v>
      </c>
      <c r="I42" s="300" t="s">
        <v>976</v>
      </c>
      <c r="J42" s="298" t="s">
        <v>560</v>
      </c>
      <c r="K42" s="301" t="s">
        <v>979</v>
      </c>
      <c r="L42" s="302">
        <v>42831</v>
      </c>
      <c r="M42" s="302">
        <v>42831</v>
      </c>
      <c r="N42" s="303"/>
      <c r="O42" s="303"/>
      <c r="P42" s="306">
        <f t="shared" si="1"/>
        <v>0</v>
      </c>
      <c r="Q42" s="392">
        <v>0</v>
      </c>
      <c r="R42" s="392">
        <v>0</v>
      </c>
      <c r="S42" s="392">
        <f>SUM(R42*2)</f>
        <v>0</v>
      </c>
      <c r="T42" s="392">
        <v>1</v>
      </c>
      <c r="U42" s="394">
        <v>17.52</v>
      </c>
      <c r="V42" s="395">
        <f t="shared" si="6"/>
        <v>17.52</v>
      </c>
      <c r="W42" s="395">
        <f t="shared" si="0"/>
        <v>17.52</v>
      </c>
      <c r="X42" s="305"/>
      <c r="AA42" s="262" t="s">
        <v>691</v>
      </c>
      <c r="AB42" s="262" t="s">
        <v>692</v>
      </c>
      <c r="AC42" s="263"/>
      <c r="AD42" s="264"/>
    </row>
    <row r="43" spans="1:30" ht="24">
      <c r="A43" s="298" t="s">
        <v>556</v>
      </c>
      <c r="B43" s="298" t="s">
        <v>556</v>
      </c>
      <c r="C43" s="299" t="s">
        <v>973</v>
      </c>
      <c r="D43" s="299" t="s">
        <v>256</v>
      </c>
      <c r="E43" s="299" t="s">
        <v>974</v>
      </c>
      <c r="F43" s="299" t="s">
        <v>975</v>
      </c>
      <c r="G43" s="300" t="s">
        <v>559</v>
      </c>
      <c r="H43" s="298" t="s">
        <v>560</v>
      </c>
      <c r="I43" s="300" t="s">
        <v>976</v>
      </c>
      <c r="J43" s="298" t="s">
        <v>560</v>
      </c>
      <c r="K43" s="301" t="s">
        <v>980</v>
      </c>
      <c r="L43" s="302">
        <v>42835</v>
      </c>
      <c r="M43" s="302">
        <v>42837</v>
      </c>
      <c r="N43" s="303"/>
      <c r="O43" s="303"/>
      <c r="P43" s="306">
        <f t="shared" si="1"/>
        <v>0</v>
      </c>
      <c r="Q43" s="392">
        <v>2</v>
      </c>
      <c r="R43" s="392">
        <v>54.01</v>
      </c>
      <c r="S43" s="392">
        <f>SUM(R43*2)</f>
        <v>108.02</v>
      </c>
      <c r="T43" s="392">
        <v>0</v>
      </c>
      <c r="U43" s="394">
        <v>0</v>
      </c>
      <c r="V43" s="395">
        <f t="shared" si="6"/>
        <v>0</v>
      </c>
      <c r="W43" s="395">
        <f t="shared" si="0"/>
        <v>108.02</v>
      </c>
      <c r="X43" s="305"/>
      <c r="AA43" s="262" t="s">
        <v>694</v>
      </c>
      <c r="AB43" s="262" t="s">
        <v>695</v>
      </c>
      <c r="AC43" s="263"/>
      <c r="AD43" s="264"/>
    </row>
    <row r="44" spans="1:30" ht="24">
      <c r="A44" s="298" t="s">
        <v>556</v>
      </c>
      <c r="B44" s="298" t="s">
        <v>556</v>
      </c>
      <c r="C44" s="299" t="s">
        <v>981</v>
      </c>
      <c r="D44" s="299" t="s">
        <v>260</v>
      </c>
      <c r="E44" s="299" t="s">
        <v>982</v>
      </c>
      <c r="F44" s="299" t="s">
        <v>983</v>
      </c>
      <c r="G44" s="300" t="s">
        <v>559</v>
      </c>
      <c r="H44" s="298" t="s">
        <v>560</v>
      </c>
      <c r="I44" s="300" t="s">
        <v>984</v>
      </c>
      <c r="J44" s="298" t="s">
        <v>560</v>
      </c>
      <c r="K44" s="301" t="s">
        <v>985</v>
      </c>
      <c r="L44" s="302">
        <v>42842</v>
      </c>
      <c r="M44" s="302">
        <v>42844</v>
      </c>
      <c r="N44" s="303"/>
      <c r="O44" s="303"/>
      <c r="P44" s="306">
        <f t="shared" si="1"/>
        <v>0</v>
      </c>
      <c r="Q44" s="393">
        <v>2</v>
      </c>
      <c r="R44" s="393">
        <v>54.01</v>
      </c>
      <c r="S44" s="393">
        <f>SUM(R44*2)</f>
        <v>108.02</v>
      </c>
      <c r="T44" s="393">
        <v>0</v>
      </c>
      <c r="U44" s="395">
        <v>0</v>
      </c>
      <c r="V44" s="395">
        <f t="shared" si="6"/>
        <v>0</v>
      </c>
      <c r="W44" s="395">
        <f t="shared" si="0"/>
        <v>108.02</v>
      </c>
      <c r="X44" s="305"/>
      <c r="AA44" s="262" t="s">
        <v>698</v>
      </c>
      <c r="AB44" s="262" t="s">
        <v>699</v>
      </c>
      <c r="AC44" s="263"/>
      <c r="AD44" s="264"/>
    </row>
    <row r="45" spans="1:30" ht="24">
      <c r="A45" s="298" t="s">
        <v>556</v>
      </c>
      <c r="B45" s="298" t="s">
        <v>556</v>
      </c>
      <c r="C45" s="299" t="s">
        <v>981</v>
      </c>
      <c r="D45" s="299" t="s">
        <v>260</v>
      </c>
      <c r="E45" s="299" t="s">
        <v>982</v>
      </c>
      <c r="F45" s="299" t="s">
        <v>986</v>
      </c>
      <c r="G45" s="300" t="s">
        <v>559</v>
      </c>
      <c r="H45" s="298" t="s">
        <v>560</v>
      </c>
      <c r="I45" s="300" t="s">
        <v>984</v>
      </c>
      <c r="J45" s="298" t="s">
        <v>560</v>
      </c>
      <c r="K45" s="301" t="s">
        <v>987</v>
      </c>
      <c r="L45" s="302">
        <v>42845</v>
      </c>
      <c r="M45" s="302">
        <v>42845</v>
      </c>
      <c r="N45" s="303"/>
      <c r="O45" s="303"/>
      <c r="P45" s="306">
        <f t="shared" si="1"/>
        <v>0</v>
      </c>
      <c r="Q45" s="393">
        <v>0</v>
      </c>
      <c r="R45" s="393">
        <v>0</v>
      </c>
      <c r="S45" s="393">
        <f>SUM(R45*1)</f>
        <v>0</v>
      </c>
      <c r="T45" s="393">
        <v>1</v>
      </c>
      <c r="U45" s="395">
        <v>17.52</v>
      </c>
      <c r="V45" s="395">
        <f t="shared" si="6"/>
        <v>17.52</v>
      </c>
      <c r="W45" s="395">
        <f t="shared" si="0"/>
        <v>17.52</v>
      </c>
      <c r="X45" s="305"/>
      <c r="AA45" s="262" t="s">
        <v>701</v>
      </c>
      <c r="AB45" s="262" t="s">
        <v>702</v>
      </c>
      <c r="AC45" s="263"/>
      <c r="AD45" s="264"/>
    </row>
    <row r="46" spans="1:30" ht="24">
      <c r="A46" s="298" t="s">
        <v>556</v>
      </c>
      <c r="B46" s="298" t="s">
        <v>556</v>
      </c>
      <c r="C46" s="299" t="s">
        <v>981</v>
      </c>
      <c r="D46" s="299" t="s">
        <v>260</v>
      </c>
      <c r="E46" s="299" t="s">
        <v>982</v>
      </c>
      <c r="F46" s="299" t="s">
        <v>988</v>
      </c>
      <c r="G46" s="300" t="s">
        <v>559</v>
      </c>
      <c r="H46" s="298" t="s">
        <v>560</v>
      </c>
      <c r="I46" s="300" t="s">
        <v>984</v>
      </c>
      <c r="J46" s="298" t="s">
        <v>560</v>
      </c>
      <c r="K46" s="301" t="s">
        <v>989</v>
      </c>
      <c r="L46" s="302">
        <v>42851</v>
      </c>
      <c r="M46" s="302">
        <v>42851</v>
      </c>
      <c r="N46" s="303"/>
      <c r="O46" s="303"/>
      <c r="P46" s="306">
        <f t="shared" si="1"/>
        <v>0</v>
      </c>
      <c r="Q46" s="392">
        <v>0</v>
      </c>
      <c r="R46" s="392">
        <v>0</v>
      </c>
      <c r="S46" s="392">
        <f>SUM(R46*2)</f>
        <v>0</v>
      </c>
      <c r="T46" s="392">
        <v>1</v>
      </c>
      <c r="U46" s="394">
        <v>17.52</v>
      </c>
      <c r="V46" s="394">
        <f>SUM(U46)</f>
        <v>17.52</v>
      </c>
      <c r="W46" s="394">
        <f t="shared" si="0"/>
        <v>17.52</v>
      </c>
      <c r="X46" s="305"/>
      <c r="AA46" s="262" t="s">
        <v>704</v>
      </c>
      <c r="AB46" s="262" t="s">
        <v>705</v>
      </c>
      <c r="AC46" s="263"/>
      <c r="AD46" s="264"/>
    </row>
    <row r="47" spans="1:30" ht="24">
      <c r="A47" s="298" t="s">
        <v>556</v>
      </c>
      <c r="B47" s="298" t="s">
        <v>556</v>
      </c>
      <c r="C47" s="299" t="s">
        <v>981</v>
      </c>
      <c r="D47" s="299" t="s">
        <v>260</v>
      </c>
      <c r="E47" s="299" t="s">
        <v>982</v>
      </c>
      <c r="F47" s="299" t="s">
        <v>990</v>
      </c>
      <c r="G47" s="300" t="s">
        <v>559</v>
      </c>
      <c r="H47" s="298" t="s">
        <v>560</v>
      </c>
      <c r="I47" s="300" t="s">
        <v>984</v>
      </c>
      <c r="J47" s="298" t="s">
        <v>560</v>
      </c>
      <c r="K47" s="301" t="s">
        <v>991</v>
      </c>
      <c r="L47" s="302">
        <v>42852</v>
      </c>
      <c r="M47" s="302">
        <v>42852</v>
      </c>
      <c r="N47" s="303"/>
      <c r="O47" s="303"/>
      <c r="P47" s="306">
        <f t="shared" si="1"/>
        <v>0</v>
      </c>
      <c r="Q47" s="392">
        <v>0</v>
      </c>
      <c r="R47" s="392">
        <v>0</v>
      </c>
      <c r="S47" s="393">
        <f>SUM(R47*1)</f>
        <v>0</v>
      </c>
      <c r="T47" s="392">
        <v>1</v>
      </c>
      <c r="U47" s="394">
        <v>17.52</v>
      </c>
      <c r="V47" s="395">
        <f>SUM(U47*1)</f>
        <v>17.52</v>
      </c>
      <c r="W47" s="395">
        <f t="shared" si="0"/>
        <v>17.52</v>
      </c>
      <c r="X47" s="305"/>
      <c r="AA47" s="262" t="s">
        <v>706</v>
      </c>
      <c r="AB47" s="262" t="s">
        <v>707</v>
      </c>
      <c r="AC47" s="263"/>
      <c r="AD47" s="264"/>
    </row>
    <row r="48" spans="1:30" ht="24">
      <c r="A48" s="298" t="s">
        <v>556</v>
      </c>
      <c r="B48" s="298" t="s">
        <v>556</v>
      </c>
      <c r="C48" s="299" t="s">
        <v>992</v>
      </c>
      <c r="D48" s="307" t="s">
        <v>41</v>
      </c>
      <c r="E48" s="307" t="s">
        <v>993</v>
      </c>
      <c r="F48" s="299" t="s">
        <v>994</v>
      </c>
      <c r="G48" s="300" t="s">
        <v>559</v>
      </c>
      <c r="H48" s="298" t="s">
        <v>560</v>
      </c>
      <c r="I48" s="300" t="s">
        <v>896</v>
      </c>
      <c r="J48" s="298" t="s">
        <v>560</v>
      </c>
      <c r="K48" s="301" t="s">
        <v>995</v>
      </c>
      <c r="L48" s="302">
        <v>42886</v>
      </c>
      <c r="M48" s="302">
        <v>42898</v>
      </c>
      <c r="N48" s="303"/>
      <c r="O48" s="303"/>
      <c r="P48" s="306">
        <f t="shared" si="1"/>
        <v>0</v>
      </c>
      <c r="Q48" s="392">
        <v>0</v>
      </c>
      <c r="R48" s="392">
        <v>0</v>
      </c>
      <c r="S48" s="392">
        <f>SUM(R48*2)</f>
        <v>0</v>
      </c>
      <c r="T48" s="392">
        <v>8</v>
      </c>
      <c r="U48" s="394">
        <v>28.78</v>
      </c>
      <c r="V48" s="395">
        <f>SUM(U48*8)</f>
        <v>230.24</v>
      </c>
      <c r="W48" s="396">
        <f t="shared" ref="W48:W111" si="7">V48+P48</f>
        <v>230.24</v>
      </c>
      <c r="X48" s="305"/>
      <c r="AA48" s="262" t="s">
        <v>711</v>
      </c>
      <c r="AB48" s="262" t="s">
        <v>712</v>
      </c>
      <c r="AC48" s="263"/>
      <c r="AD48" s="264"/>
    </row>
    <row r="49" spans="1:30" ht="24">
      <c r="A49" s="298" t="s">
        <v>556</v>
      </c>
      <c r="B49" s="298" t="s">
        <v>556</v>
      </c>
      <c r="C49" s="299" t="s">
        <v>996</v>
      </c>
      <c r="D49" s="307" t="s">
        <v>997</v>
      </c>
      <c r="E49" s="307" t="s">
        <v>998</v>
      </c>
      <c r="F49" s="307" t="s">
        <v>994</v>
      </c>
      <c r="G49" s="300" t="s">
        <v>559</v>
      </c>
      <c r="H49" s="298" t="s">
        <v>560</v>
      </c>
      <c r="I49" s="300" t="s">
        <v>896</v>
      </c>
      <c r="J49" s="298" t="s">
        <v>560</v>
      </c>
      <c r="K49" s="301" t="s">
        <v>995</v>
      </c>
      <c r="L49" s="302">
        <v>42889</v>
      </c>
      <c r="M49" s="302">
        <v>42889</v>
      </c>
      <c r="N49" s="303"/>
      <c r="O49" s="303"/>
      <c r="P49" s="306">
        <f t="shared" si="1"/>
        <v>0</v>
      </c>
      <c r="Q49" s="392">
        <v>0</v>
      </c>
      <c r="R49" s="392">
        <v>0</v>
      </c>
      <c r="S49" s="392">
        <f>SUM(R49*2)</f>
        <v>0</v>
      </c>
      <c r="T49" s="392">
        <v>1</v>
      </c>
      <c r="U49" s="394">
        <v>17.52</v>
      </c>
      <c r="V49" s="394">
        <f>SUM(U49)</f>
        <v>17.52</v>
      </c>
      <c r="W49" s="396">
        <f t="shared" si="7"/>
        <v>17.52</v>
      </c>
      <c r="X49" s="305"/>
      <c r="AA49" s="262" t="s">
        <v>715</v>
      </c>
      <c r="AB49" s="262" t="s">
        <v>608</v>
      </c>
      <c r="AC49" s="263"/>
      <c r="AD49" s="264"/>
    </row>
    <row r="50" spans="1:30" ht="24">
      <c r="A50" s="298" t="s">
        <v>556</v>
      </c>
      <c r="B50" s="298" t="s">
        <v>556</v>
      </c>
      <c r="C50" s="299" t="s">
        <v>999</v>
      </c>
      <c r="D50" s="307" t="s">
        <v>216</v>
      </c>
      <c r="E50" s="307" t="s">
        <v>1000</v>
      </c>
      <c r="F50" s="307" t="s">
        <v>994</v>
      </c>
      <c r="G50" s="300" t="s">
        <v>559</v>
      </c>
      <c r="H50" s="298" t="s">
        <v>560</v>
      </c>
      <c r="I50" s="300" t="s">
        <v>896</v>
      </c>
      <c r="J50" s="298" t="s">
        <v>560</v>
      </c>
      <c r="K50" s="301" t="s">
        <v>995</v>
      </c>
      <c r="L50" s="302">
        <v>42886</v>
      </c>
      <c r="M50" s="302">
        <v>42899</v>
      </c>
      <c r="N50" s="303"/>
      <c r="O50" s="303"/>
      <c r="P50" s="306">
        <f t="shared" si="1"/>
        <v>0</v>
      </c>
      <c r="Q50" s="392">
        <v>0</v>
      </c>
      <c r="R50" s="392">
        <v>0</v>
      </c>
      <c r="S50" s="392">
        <f>SUM(R50*4)</f>
        <v>0</v>
      </c>
      <c r="T50" s="392">
        <v>11</v>
      </c>
      <c r="U50" s="394">
        <v>17.52</v>
      </c>
      <c r="V50" s="395">
        <f>SUM(U50*11)</f>
        <v>192.72</v>
      </c>
      <c r="W50" s="396">
        <f t="shared" si="7"/>
        <v>192.72</v>
      </c>
      <c r="X50" s="305"/>
      <c r="AA50" s="262" t="s">
        <v>717</v>
      </c>
      <c r="AB50" s="262" t="s">
        <v>612</v>
      </c>
      <c r="AC50" s="263"/>
      <c r="AD50" s="264"/>
    </row>
    <row r="51" spans="1:30" ht="24">
      <c r="A51" s="298" t="s">
        <v>556</v>
      </c>
      <c r="B51" s="298" t="s">
        <v>556</v>
      </c>
      <c r="C51" s="299" t="s">
        <v>1001</v>
      </c>
      <c r="D51" s="307" t="s">
        <v>89</v>
      </c>
      <c r="E51" s="307" t="s">
        <v>1002</v>
      </c>
      <c r="F51" s="307" t="s">
        <v>994</v>
      </c>
      <c r="G51" s="300" t="s">
        <v>559</v>
      </c>
      <c r="H51" s="298" t="s">
        <v>560</v>
      </c>
      <c r="I51" s="300" t="s">
        <v>896</v>
      </c>
      <c r="J51" s="298" t="s">
        <v>560</v>
      </c>
      <c r="K51" s="301" t="s">
        <v>995</v>
      </c>
      <c r="L51" s="302">
        <v>42891</v>
      </c>
      <c r="M51" s="302">
        <v>42891</v>
      </c>
      <c r="N51" s="303"/>
      <c r="O51" s="303"/>
      <c r="P51" s="306">
        <f t="shared" si="1"/>
        <v>0</v>
      </c>
      <c r="Q51" s="392">
        <v>0</v>
      </c>
      <c r="R51" s="392">
        <v>0</v>
      </c>
      <c r="S51" s="393">
        <f>SUM(R51*1)</f>
        <v>0</v>
      </c>
      <c r="T51" s="392">
        <v>1</v>
      </c>
      <c r="U51" s="394">
        <v>17.52</v>
      </c>
      <c r="V51" s="395">
        <f>SUM(U51*1)</f>
        <v>17.52</v>
      </c>
      <c r="W51" s="396">
        <f t="shared" si="7"/>
        <v>17.52</v>
      </c>
      <c r="X51" s="305"/>
      <c r="AA51" s="262" t="s">
        <v>556</v>
      </c>
      <c r="AB51" s="262" t="s">
        <v>617</v>
      </c>
      <c r="AC51" s="263"/>
      <c r="AD51" s="264"/>
    </row>
    <row r="52" spans="1:30" ht="24">
      <c r="A52" s="298" t="s">
        <v>556</v>
      </c>
      <c r="B52" s="298" t="s">
        <v>556</v>
      </c>
      <c r="C52" s="299" t="s">
        <v>1003</v>
      </c>
      <c r="D52" s="307" t="s">
        <v>1004</v>
      </c>
      <c r="E52" s="307" t="s">
        <v>1005</v>
      </c>
      <c r="F52" s="307" t="s">
        <v>994</v>
      </c>
      <c r="G52" s="300" t="s">
        <v>559</v>
      </c>
      <c r="H52" s="298" t="s">
        <v>560</v>
      </c>
      <c r="I52" s="300" t="s">
        <v>896</v>
      </c>
      <c r="J52" s="298" t="s">
        <v>560</v>
      </c>
      <c r="K52" s="301" t="s">
        <v>995</v>
      </c>
      <c r="L52" s="302">
        <v>42886</v>
      </c>
      <c r="M52" s="302">
        <v>42900</v>
      </c>
      <c r="N52" s="303"/>
      <c r="O52" s="303"/>
      <c r="P52" s="306">
        <f t="shared" si="1"/>
        <v>0</v>
      </c>
      <c r="Q52" s="392">
        <v>0</v>
      </c>
      <c r="R52" s="392">
        <v>0</v>
      </c>
      <c r="S52" s="393">
        <f>SUM(R52*2)</f>
        <v>0</v>
      </c>
      <c r="T52" s="392">
        <v>3</v>
      </c>
      <c r="U52" s="394">
        <v>17.52</v>
      </c>
      <c r="V52" s="395">
        <f>SUM(U52*3)</f>
        <v>52.56</v>
      </c>
      <c r="W52" s="396">
        <f t="shared" si="7"/>
        <v>52.56</v>
      </c>
      <c r="X52" s="305"/>
      <c r="AA52" s="262" t="s">
        <v>720</v>
      </c>
      <c r="AB52" s="262" t="s">
        <v>721</v>
      </c>
      <c r="AC52" s="263"/>
      <c r="AD52" s="264"/>
    </row>
    <row r="53" spans="1:30" ht="24">
      <c r="A53" s="298" t="s">
        <v>556</v>
      </c>
      <c r="B53" s="298" t="s">
        <v>556</v>
      </c>
      <c r="C53" s="299" t="s">
        <v>1006</v>
      </c>
      <c r="D53" s="307" t="s">
        <v>1007</v>
      </c>
      <c r="E53" s="307" t="s">
        <v>1008</v>
      </c>
      <c r="F53" s="307" t="s">
        <v>994</v>
      </c>
      <c r="G53" s="300" t="s">
        <v>559</v>
      </c>
      <c r="H53" s="298" t="s">
        <v>560</v>
      </c>
      <c r="I53" s="300" t="s">
        <v>896</v>
      </c>
      <c r="J53" s="298" t="s">
        <v>560</v>
      </c>
      <c r="K53" s="301" t="s">
        <v>995</v>
      </c>
      <c r="L53" s="302">
        <v>42886</v>
      </c>
      <c r="M53" s="302">
        <v>42901</v>
      </c>
      <c r="N53" s="303"/>
      <c r="O53" s="303"/>
      <c r="P53" s="306">
        <f t="shared" si="1"/>
        <v>0</v>
      </c>
      <c r="Q53" s="392">
        <v>0</v>
      </c>
      <c r="R53" s="392">
        <v>0</v>
      </c>
      <c r="S53" s="393">
        <f>SUM(R53*3)</f>
        <v>0</v>
      </c>
      <c r="T53" s="392">
        <v>6</v>
      </c>
      <c r="U53" s="394">
        <v>17.52</v>
      </c>
      <c r="V53" s="395">
        <f>SUM(U53*6)</f>
        <v>105.12</v>
      </c>
      <c r="W53" s="396">
        <f t="shared" si="7"/>
        <v>105.12</v>
      </c>
      <c r="X53" s="305"/>
      <c r="AA53" s="262" t="s">
        <v>724</v>
      </c>
      <c r="AB53" s="262" t="s">
        <v>725</v>
      </c>
      <c r="AC53" s="263"/>
      <c r="AD53" s="264"/>
    </row>
    <row r="54" spans="1:30" ht="24">
      <c r="A54" s="298" t="s">
        <v>556</v>
      </c>
      <c r="B54" s="298" t="s">
        <v>556</v>
      </c>
      <c r="C54" s="299" t="s">
        <v>1009</v>
      </c>
      <c r="D54" s="307" t="s">
        <v>256</v>
      </c>
      <c r="E54" s="307" t="s">
        <v>257</v>
      </c>
      <c r="F54" s="307" t="s">
        <v>994</v>
      </c>
      <c r="G54" s="300" t="s">
        <v>559</v>
      </c>
      <c r="H54" s="298" t="s">
        <v>560</v>
      </c>
      <c r="I54" s="300" t="s">
        <v>896</v>
      </c>
      <c r="J54" s="298" t="s">
        <v>560</v>
      </c>
      <c r="K54" s="301" t="s">
        <v>995</v>
      </c>
      <c r="L54" s="302">
        <v>42886</v>
      </c>
      <c r="M54" s="302">
        <v>42888</v>
      </c>
      <c r="N54" s="303"/>
      <c r="O54" s="303"/>
      <c r="P54" s="306">
        <f t="shared" si="1"/>
        <v>0</v>
      </c>
      <c r="Q54" s="392">
        <v>2</v>
      </c>
      <c r="R54" s="392">
        <v>54.01</v>
      </c>
      <c r="S54" s="393">
        <f>SUM(R54*2)</f>
        <v>108.02</v>
      </c>
      <c r="T54" s="392">
        <v>0</v>
      </c>
      <c r="U54" s="394">
        <v>0</v>
      </c>
      <c r="V54" s="395">
        <f>SUM(U54*1)</f>
        <v>0</v>
      </c>
      <c r="W54" s="395">
        <f>(S54+V54)</f>
        <v>108.02</v>
      </c>
      <c r="X54" s="305"/>
      <c r="AA54" s="262" t="s">
        <v>727</v>
      </c>
      <c r="AB54" s="262" t="s">
        <v>728</v>
      </c>
      <c r="AC54" s="263"/>
      <c r="AD54" s="264"/>
    </row>
    <row r="55" spans="1:30" ht="24">
      <c r="A55" s="298" t="s">
        <v>556</v>
      </c>
      <c r="B55" s="298" t="s">
        <v>556</v>
      </c>
      <c r="C55" s="299" t="s">
        <v>1010</v>
      </c>
      <c r="D55" s="307" t="s">
        <v>798</v>
      </c>
      <c r="E55" s="307" t="s">
        <v>1011</v>
      </c>
      <c r="F55" s="307" t="s">
        <v>994</v>
      </c>
      <c r="G55" s="300" t="s">
        <v>559</v>
      </c>
      <c r="H55" s="298" t="s">
        <v>560</v>
      </c>
      <c r="I55" s="300" t="s">
        <v>896</v>
      </c>
      <c r="J55" s="298" t="s">
        <v>560</v>
      </c>
      <c r="K55" s="301" t="s">
        <v>995</v>
      </c>
      <c r="L55" s="302">
        <v>42886</v>
      </c>
      <c r="M55" s="302">
        <v>42901</v>
      </c>
      <c r="N55" s="303"/>
      <c r="O55" s="303"/>
      <c r="P55" s="306">
        <f t="shared" si="1"/>
        <v>0</v>
      </c>
      <c r="Q55" s="392">
        <v>2</v>
      </c>
      <c r="R55" s="392">
        <v>54.01</v>
      </c>
      <c r="S55" s="393">
        <f>SUM(R55*2)</f>
        <v>108.02</v>
      </c>
      <c r="T55" s="392">
        <v>4</v>
      </c>
      <c r="U55" s="394">
        <v>17.52</v>
      </c>
      <c r="V55" s="395">
        <f>SUM(U55*4)</f>
        <v>70.08</v>
      </c>
      <c r="W55" s="395">
        <f>(S55+V55)</f>
        <v>178.1</v>
      </c>
      <c r="X55" s="305"/>
      <c r="AA55" s="262" t="s">
        <v>731</v>
      </c>
      <c r="AB55" s="262" t="s">
        <v>732</v>
      </c>
      <c r="AC55" s="263"/>
      <c r="AD55" s="264"/>
    </row>
    <row r="56" spans="1:30" ht="24">
      <c r="A56" s="298" t="s">
        <v>556</v>
      </c>
      <c r="B56" s="298" t="s">
        <v>556</v>
      </c>
      <c r="C56" s="299" t="s">
        <v>1012</v>
      </c>
      <c r="D56" s="307" t="s">
        <v>1013</v>
      </c>
      <c r="E56" s="307" t="s">
        <v>1014</v>
      </c>
      <c r="F56" s="307" t="s">
        <v>994</v>
      </c>
      <c r="G56" s="300" t="s">
        <v>559</v>
      </c>
      <c r="H56" s="298" t="s">
        <v>560</v>
      </c>
      <c r="I56" s="300" t="s">
        <v>896</v>
      </c>
      <c r="J56" s="298" t="s">
        <v>560</v>
      </c>
      <c r="K56" s="301" t="s">
        <v>995</v>
      </c>
      <c r="L56" s="302">
        <v>42886</v>
      </c>
      <c r="M56" s="302">
        <v>42889</v>
      </c>
      <c r="N56" s="303"/>
      <c r="O56" s="303"/>
      <c r="P56" s="306">
        <f t="shared" si="1"/>
        <v>0</v>
      </c>
      <c r="Q56" s="392">
        <v>0</v>
      </c>
      <c r="R56" s="392">
        <v>0</v>
      </c>
      <c r="S56" s="393">
        <f>SUM(R56*6)</f>
        <v>0</v>
      </c>
      <c r="T56" s="392">
        <v>4</v>
      </c>
      <c r="U56" s="394">
        <v>17.52</v>
      </c>
      <c r="V56" s="395">
        <f>SUM(U56*4)</f>
        <v>70.08</v>
      </c>
      <c r="W56" s="396">
        <f t="shared" si="7"/>
        <v>70.08</v>
      </c>
      <c r="X56" s="305"/>
      <c r="AA56" s="262" t="s">
        <v>734</v>
      </c>
      <c r="AB56" s="262" t="s">
        <v>628</v>
      </c>
      <c r="AC56" s="263"/>
      <c r="AD56" s="264"/>
    </row>
    <row r="57" spans="1:30" ht="21.75" customHeight="1">
      <c r="A57" s="298" t="s">
        <v>556</v>
      </c>
      <c r="B57" s="298" t="s">
        <v>556</v>
      </c>
      <c r="C57" s="299" t="s">
        <v>17</v>
      </c>
      <c r="D57" s="307" t="s">
        <v>18</v>
      </c>
      <c r="E57" s="307" t="s">
        <v>1015</v>
      </c>
      <c r="F57" s="299" t="s">
        <v>1016</v>
      </c>
      <c r="G57" s="300" t="s">
        <v>559</v>
      </c>
      <c r="H57" s="298" t="s">
        <v>560</v>
      </c>
      <c r="I57" s="300" t="s">
        <v>896</v>
      </c>
      <c r="J57" s="298" t="s">
        <v>560</v>
      </c>
      <c r="K57" s="301" t="s">
        <v>1017</v>
      </c>
      <c r="L57" s="302">
        <v>42898</v>
      </c>
      <c r="M57" s="302">
        <v>42902</v>
      </c>
      <c r="N57" s="303"/>
      <c r="O57" s="303"/>
      <c r="P57" s="306">
        <f t="shared" si="1"/>
        <v>0</v>
      </c>
      <c r="Q57" s="392">
        <v>4</v>
      </c>
      <c r="R57" s="392">
        <v>54.01</v>
      </c>
      <c r="S57" s="392">
        <f>SUM(R57*4)</f>
        <v>216.04</v>
      </c>
      <c r="T57" s="392">
        <v>0</v>
      </c>
      <c r="U57" s="394">
        <v>0</v>
      </c>
      <c r="V57" s="395">
        <f>SUM(U57*8)</f>
        <v>0</v>
      </c>
      <c r="W57" s="394">
        <f>(S57+V57)</f>
        <v>216.04</v>
      </c>
      <c r="X57" s="305"/>
      <c r="AA57" s="262" t="s">
        <v>737</v>
      </c>
      <c r="AB57" s="262" t="s">
        <v>738</v>
      </c>
      <c r="AC57" s="263"/>
      <c r="AD57" s="264"/>
    </row>
    <row r="58" spans="1:30" ht="18.75" customHeight="1">
      <c r="A58" s="298" t="s">
        <v>556</v>
      </c>
      <c r="B58" s="298" t="s">
        <v>556</v>
      </c>
      <c r="C58" s="299" t="s">
        <v>840</v>
      </c>
      <c r="D58" s="307" t="s">
        <v>126</v>
      </c>
      <c r="E58" s="307" t="s">
        <v>1018</v>
      </c>
      <c r="F58" s="299" t="s">
        <v>1016</v>
      </c>
      <c r="G58" s="300" t="s">
        <v>559</v>
      </c>
      <c r="H58" s="298" t="s">
        <v>560</v>
      </c>
      <c r="I58" s="300" t="s">
        <v>896</v>
      </c>
      <c r="J58" s="298" t="s">
        <v>560</v>
      </c>
      <c r="K58" s="301" t="s">
        <v>1017</v>
      </c>
      <c r="L58" s="302">
        <v>42898</v>
      </c>
      <c r="M58" s="302">
        <v>42902</v>
      </c>
      <c r="N58" s="303"/>
      <c r="O58" s="303"/>
      <c r="P58" s="325">
        <f t="shared" si="1"/>
        <v>0</v>
      </c>
      <c r="Q58" s="392">
        <v>4</v>
      </c>
      <c r="R58" s="392">
        <v>54.01</v>
      </c>
      <c r="S58" s="392">
        <f>SUM(R58*4)</f>
        <v>216.04</v>
      </c>
      <c r="T58" s="392">
        <v>0</v>
      </c>
      <c r="U58" s="394">
        <v>0</v>
      </c>
      <c r="V58" s="395">
        <f>SUM(U58*8)</f>
        <v>0</v>
      </c>
      <c r="W58" s="394">
        <f>(S58+V58)</f>
        <v>216.04</v>
      </c>
      <c r="X58" s="305"/>
      <c r="AA58" s="262" t="s">
        <v>740</v>
      </c>
      <c r="AB58" s="262" t="s">
        <v>741</v>
      </c>
      <c r="AC58" s="263"/>
      <c r="AD58" s="264"/>
    </row>
    <row r="59" spans="1:30" ht="26.25" customHeight="1">
      <c r="A59" s="298" t="s">
        <v>556</v>
      </c>
      <c r="B59" s="298" t="s">
        <v>556</v>
      </c>
      <c r="C59" s="299" t="s">
        <v>17</v>
      </c>
      <c r="D59" s="307" t="s">
        <v>18</v>
      </c>
      <c r="E59" s="307" t="s">
        <v>1015</v>
      </c>
      <c r="F59" s="307" t="s">
        <v>1019</v>
      </c>
      <c r="G59" s="300" t="s">
        <v>559</v>
      </c>
      <c r="H59" s="298" t="s">
        <v>560</v>
      </c>
      <c r="I59" s="300" t="s">
        <v>896</v>
      </c>
      <c r="J59" s="298" t="s">
        <v>560</v>
      </c>
      <c r="K59" s="301" t="s">
        <v>1020</v>
      </c>
      <c r="L59" s="302">
        <v>42906</v>
      </c>
      <c r="M59" s="302">
        <v>42909</v>
      </c>
      <c r="N59" s="274"/>
      <c r="O59" s="275"/>
      <c r="P59" s="326">
        <f t="shared" si="1"/>
        <v>0</v>
      </c>
      <c r="Q59" s="392">
        <v>3</v>
      </c>
      <c r="R59" s="392">
        <v>175.44</v>
      </c>
      <c r="S59" s="392">
        <f>SUM(R59*3)</f>
        <v>526.31999999999994</v>
      </c>
      <c r="T59" s="392">
        <v>0</v>
      </c>
      <c r="U59" s="394">
        <v>0</v>
      </c>
      <c r="V59" s="395">
        <f>SUM(U59*11)</f>
        <v>0</v>
      </c>
      <c r="W59" s="394">
        <f>(S59+V59)</f>
        <v>526.31999999999994</v>
      </c>
      <c r="X59" s="305"/>
      <c r="AA59" s="264"/>
      <c r="AB59" s="262" t="s">
        <v>634</v>
      </c>
      <c r="AC59" s="263"/>
      <c r="AD59" s="264"/>
    </row>
    <row r="60" spans="1:30" ht="22.5" customHeight="1">
      <c r="A60" s="298" t="s">
        <v>556</v>
      </c>
      <c r="B60" s="298" t="s">
        <v>556</v>
      </c>
      <c r="C60" s="299" t="s">
        <v>1021</v>
      </c>
      <c r="D60" s="307" t="s">
        <v>63</v>
      </c>
      <c r="E60" s="307" t="s">
        <v>1022</v>
      </c>
      <c r="F60" s="307" t="s">
        <v>894</v>
      </c>
      <c r="G60" s="300" t="s">
        <v>559</v>
      </c>
      <c r="H60" s="298" t="s">
        <v>560</v>
      </c>
      <c r="I60" s="300" t="s">
        <v>895</v>
      </c>
      <c r="J60" s="298" t="s">
        <v>560</v>
      </c>
      <c r="K60" s="301" t="s">
        <v>1023</v>
      </c>
      <c r="L60" s="302">
        <v>42899</v>
      </c>
      <c r="M60" s="302">
        <v>42900</v>
      </c>
      <c r="N60" s="303"/>
      <c r="O60" s="303"/>
      <c r="P60" s="304">
        <f t="shared" si="1"/>
        <v>0</v>
      </c>
      <c r="Q60" s="392">
        <v>1</v>
      </c>
      <c r="R60" s="392">
        <v>54.01</v>
      </c>
      <c r="S60" s="393">
        <f>SUM(R60*1)</f>
        <v>54.01</v>
      </c>
      <c r="T60" s="392">
        <v>1</v>
      </c>
      <c r="U60" s="394">
        <v>17.52</v>
      </c>
      <c r="V60" s="395">
        <f>SUM(U60*1)</f>
        <v>17.52</v>
      </c>
      <c r="W60" s="394">
        <f>(S60+V60)</f>
        <v>71.53</v>
      </c>
      <c r="X60" s="305"/>
      <c r="AA60" s="264"/>
      <c r="AB60" s="262" t="s">
        <v>744</v>
      </c>
      <c r="AC60" s="263"/>
      <c r="AD60" s="264"/>
    </row>
    <row r="61" spans="1:30" ht="12">
      <c r="A61" s="308"/>
      <c r="B61" s="309"/>
      <c r="C61" s="310"/>
      <c r="D61" s="311"/>
      <c r="E61" s="312"/>
      <c r="F61" s="313"/>
      <c r="G61" s="314"/>
      <c r="H61" s="308" t="s">
        <v>560</v>
      </c>
      <c r="I61" s="315"/>
      <c r="J61" s="308"/>
      <c r="K61" s="315"/>
      <c r="L61" s="316"/>
      <c r="M61" s="317"/>
      <c r="N61" s="318"/>
      <c r="O61" s="319"/>
      <c r="P61" s="306">
        <f t="shared" si="1"/>
        <v>0</v>
      </c>
      <c r="Q61" s="320"/>
      <c r="R61" s="321"/>
      <c r="S61" s="320"/>
      <c r="T61" s="322"/>
      <c r="U61" s="323">
        <f>Q61+S61</f>
        <v>0</v>
      </c>
      <c r="V61" s="324">
        <f>(Q61*R61)+(S61*T61)</f>
        <v>0</v>
      </c>
      <c r="W61" s="324">
        <f t="shared" si="7"/>
        <v>0</v>
      </c>
      <c r="X61" s="305"/>
      <c r="AA61" s="264"/>
      <c r="AB61" s="262" t="s">
        <v>773</v>
      </c>
      <c r="AC61" s="263"/>
      <c r="AD61" s="264"/>
    </row>
    <row r="62" spans="1:30" ht="12">
      <c r="A62" s="308"/>
      <c r="B62" s="309"/>
      <c r="C62" s="310"/>
      <c r="D62" s="311"/>
      <c r="E62" s="312"/>
      <c r="F62" s="313"/>
      <c r="G62" s="314"/>
      <c r="H62" s="308" t="s">
        <v>560</v>
      </c>
      <c r="I62" s="315"/>
      <c r="J62" s="308"/>
      <c r="K62" s="315"/>
      <c r="L62" s="316"/>
      <c r="M62" s="317"/>
      <c r="N62" s="318"/>
      <c r="O62" s="319"/>
      <c r="P62" s="306">
        <f t="shared" si="1"/>
        <v>0</v>
      </c>
      <c r="Q62" s="320"/>
      <c r="R62" s="321"/>
      <c r="S62" s="320"/>
      <c r="T62" s="322"/>
      <c r="U62" s="323">
        <f t="shared" ref="U62:U125" si="8">Q62+S62</f>
        <v>0</v>
      </c>
      <c r="V62" s="324">
        <f t="shared" ref="V62:V125" si="9">(Q62*R62)+(S62*T62)</f>
        <v>0</v>
      </c>
      <c r="W62" s="324">
        <f t="shared" si="7"/>
        <v>0</v>
      </c>
      <c r="X62" s="305"/>
      <c r="AA62" s="264"/>
      <c r="AB62" s="262" t="s">
        <v>775</v>
      </c>
      <c r="AC62" s="265"/>
      <c r="AD62" s="264"/>
    </row>
    <row r="63" spans="1:30" ht="12">
      <c r="A63" s="308"/>
      <c r="B63" s="309"/>
      <c r="C63" s="310"/>
      <c r="D63" s="311"/>
      <c r="E63" s="312"/>
      <c r="F63" s="313"/>
      <c r="G63" s="314"/>
      <c r="H63" s="308" t="s">
        <v>560</v>
      </c>
      <c r="I63" s="315"/>
      <c r="J63" s="308"/>
      <c r="K63" s="315"/>
      <c r="L63" s="316"/>
      <c r="M63" s="317"/>
      <c r="N63" s="318"/>
      <c r="O63" s="319"/>
      <c r="P63" s="306">
        <f t="shared" si="1"/>
        <v>0</v>
      </c>
      <c r="Q63" s="320"/>
      <c r="R63" s="321"/>
      <c r="S63" s="320"/>
      <c r="T63" s="322"/>
      <c r="U63" s="323">
        <f t="shared" si="8"/>
        <v>0</v>
      </c>
      <c r="V63" s="324">
        <f t="shared" si="9"/>
        <v>0</v>
      </c>
      <c r="W63" s="324">
        <f t="shared" si="7"/>
        <v>0</v>
      </c>
      <c r="X63" s="305"/>
      <c r="AA63" s="264"/>
      <c r="AB63" s="262" t="s">
        <v>660</v>
      </c>
      <c r="AC63" s="265"/>
      <c r="AD63" s="264"/>
    </row>
    <row r="64" spans="1:30" ht="12">
      <c r="A64" s="308"/>
      <c r="B64" s="309"/>
      <c r="C64" s="310"/>
      <c r="D64" s="311"/>
      <c r="E64" s="312"/>
      <c r="F64" s="313"/>
      <c r="G64" s="314"/>
      <c r="H64" s="308" t="s">
        <v>560</v>
      </c>
      <c r="I64" s="315"/>
      <c r="J64" s="308"/>
      <c r="K64" s="315"/>
      <c r="L64" s="316"/>
      <c r="M64" s="317"/>
      <c r="N64" s="318"/>
      <c r="O64" s="319"/>
      <c r="P64" s="306">
        <f t="shared" si="1"/>
        <v>0</v>
      </c>
      <c r="Q64" s="320"/>
      <c r="R64" s="321"/>
      <c r="S64" s="320"/>
      <c r="T64" s="322"/>
      <c r="U64" s="323">
        <f t="shared" si="8"/>
        <v>0</v>
      </c>
      <c r="V64" s="324">
        <f t="shared" si="9"/>
        <v>0</v>
      </c>
      <c r="W64" s="324">
        <f t="shared" si="7"/>
        <v>0</v>
      </c>
      <c r="X64" s="305"/>
      <c r="AA64" s="264"/>
      <c r="AB64" s="262" t="s">
        <v>778</v>
      </c>
      <c r="AC64" s="265"/>
      <c r="AD64" s="264"/>
    </row>
    <row r="65" spans="1:30" ht="12">
      <c r="A65" s="308"/>
      <c r="B65" s="309"/>
      <c r="C65" s="310"/>
      <c r="D65" s="311"/>
      <c r="E65" s="312"/>
      <c r="F65" s="313"/>
      <c r="G65" s="314"/>
      <c r="H65" s="308" t="s">
        <v>560</v>
      </c>
      <c r="I65" s="315"/>
      <c r="J65" s="308"/>
      <c r="K65" s="315"/>
      <c r="L65" s="316"/>
      <c r="M65" s="317"/>
      <c r="N65" s="318"/>
      <c r="O65" s="319"/>
      <c r="P65" s="306">
        <f t="shared" si="1"/>
        <v>0</v>
      </c>
      <c r="Q65" s="320"/>
      <c r="R65" s="321"/>
      <c r="S65" s="320"/>
      <c r="T65" s="322"/>
      <c r="U65" s="323">
        <f t="shared" si="8"/>
        <v>0</v>
      </c>
      <c r="V65" s="324">
        <f t="shared" si="9"/>
        <v>0</v>
      </c>
      <c r="W65" s="324">
        <f t="shared" si="7"/>
        <v>0</v>
      </c>
      <c r="X65" s="305"/>
      <c r="AA65" s="264"/>
      <c r="AB65" s="262" t="s">
        <v>780</v>
      </c>
      <c r="AC65" s="265"/>
      <c r="AD65" s="264"/>
    </row>
    <row r="66" spans="1:30" ht="12">
      <c r="A66" s="308"/>
      <c r="B66" s="309"/>
      <c r="C66" s="310"/>
      <c r="D66" s="311"/>
      <c r="E66" s="312"/>
      <c r="F66" s="313"/>
      <c r="G66" s="314"/>
      <c r="H66" s="308" t="s">
        <v>560</v>
      </c>
      <c r="I66" s="315"/>
      <c r="J66" s="308"/>
      <c r="K66" s="315"/>
      <c r="L66" s="316"/>
      <c r="M66" s="317"/>
      <c r="N66" s="318"/>
      <c r="O66" s="319"/>
      <c r="P66" s="306">
        <f t="shared" si="1"/>
        <v>0</v>
      </c>
      <c r="Q66" s="320"/>
      <c r="R66" s="321"/>
      <c r="S66" s="320"/>
      <c r="T66" s="322"/>
      <c r="U66" s="323">
        <f t="shared" si="8"/>
        <v>0</v>
      </c>
      <c r="V66" s="324">
        <f t="shared" si="9"/>
        <v>0</v>
      </c>
      <c r="W66" s="324">
        <f t="shared" si="7"/>
        <v>0</v>
      </c>
      <c r="X66" s="305"/>
      <c r="AA66" s="264"/>
      <c r="AB66" s="262" t="s">
        <v>782</v>
      </c>
      <c r="AC66" s="265"/>
      <c r="AD66" s="264"/>
    </row>
    <row r="67" spans="1:30" ht="12">
      <c r="A67" s="308"/>
      <c r="B67" s="309"/>
      <c r="C67" s="310"/>
      <c r="D67" s="311"/>
      <c r="E67" s="312"/>
      <c r="F67" s="313"/>
      <c r="G67" s="314"/>
      <c r="H67" s="308" t="s">
        <v>560</v>
      </c>
      <c r="I67" s="315"/>
      <c r="J67" s="308"/>
      <c r="K67" s="315"/>
      <c r="L67" s="316"/>
      <c r="M67" s="317"/>
      <c r="N67" s="318"/>
      <c r="O67" s="319"/>
      <c r="P67" s="306">
        <f t="shared" si="1"/>
        <v>0</v>
      </c>
      <c r="Q67" s="320"/>
      <c r="R67" s="321"/>
      <c r="S67" s="320"/>
      <c r="T67" s="322"/>
      <c r="U67" s="323">
        <f t="shared" si="8"/>
        <v>0</v>
      </c>
      <c r="V67" s="324">
        <f t="shared" si="9"/>
        <v>0</v>
      </c>
      <c r="W67" s="324">
        <f t="shared" si="7"/>
        <v>0</v>
      </c>
      <c r="X67" s="305"/>
      <c r="AA67" s="264"/>
      <c r="AB67" s="262" t="s">
        <v>784</v>
      </c>
      <c r="AC67" s="265"/>
      <c r="AD67" s="264"/>
    </row>
    <row r="68" spans="1:30" ht="12">
      <c r="A68" s="308"/>
      <c r="B68" s="309"/>
      <c r="C68" s="310"/>
      <c r="D68" s="311"/>
      <c r="E68" s="312"/>
      <c r="F68" s="313"/>
      <c r="G68" s="314"/>
      <c r="H68" s="308" t="s">
        <v>560</v>
      </c>
      <c r="I68" s="315"/>
      <c r="J68" s="308"/>
      <c r="K68" s="315"/>
      <c r="L68" s="316"/>
      <c r="M68" s="317"/>
      <c r="N68" s="318"/>
      <c r="O68" s="319"/>
      <c r="P68" s="306">
        <f t="shared" si="1"/>
        <v>0</v>
      </c>
      <c r="Q68" s="320"/>
      <c r="R68" s="321"/>
      <c r="S68" s="320"/>
      <c r="T68" s="322"/>
      <c r="U68" s="323">
        <f t="shared" si="8"/>
        <v>0</v>
      </c>
      <c r="V68" s="324">
        <f t="shared" si="9"/>
        <v>0</v>
      </c>
      <c r="W68" s="324">
        <f t="shared" si="7"/>
        <v>0</v>
      </c>
      <c r="X68" s="305"/>
      <c r="AA68" s="264"/>
      <c r="AB68" s="262" t="s">
        <v>787</v>
      </c>
      <c r="AC68" s="265"/>
      <c r="AD68" s="264"/>
    </row>
    <row r="69" spans="1:30" ht="12">
      <c r="A69" s="308"/>
      <c r="B69" s="309"/>
      <c r="C69" s="310"/>
      <c r="D69" s="311"/>
      <c r="E69" s="312"/>
      <c r="F69" s="313"/>
      <c r="G69" s="314"/>
      <c r="H69" s="308" t="s">
        <v>560</v>
      </c>
      <c r="I69" s="315"/>
      <c r="J69" s="308"/>
      <c r="K69" s="315"/>
      <c r="L69" s="316"/>
      <c r="M69" s="317"/>
      <c r="N69" s="318"/>
      <c r="O69" s="319"/>
      <c r="P69" s="306">
        <f t="shared" si="1"/>
        <v>0</v>
      </c>
      <c r="Q69" s="320"/>
      <c r="R69" s="321"/>
      <c r="S69" s="320"/>
      <c r="T69" s="322"/>
      <c r="U69" s="323">
        <f t="shared" si="8"/>
        <v>0</v>
      </c>
      <c r="V69" s="324">
        <f t="shared" si="9"/>
        <v>0</v>
      </c>
      <c r="W69" s="324">
        <f t="shared" si="7"/>
        <v>0</v>
      </c>
      <c r="X69" s="305"/>
      <c r="AA69" s="264"/>
      <c r="AB69" s="262" t="s">
        <v>789</v>
      </c>
      <c r="AC69" s="265"/>
      <c r="AD69" s="264"/>
    </row>
    <row r="70" spans="1:30" ht="12">
      <c r="A70" s="308"/>
      <c r="B70" s="309"/>
      <c r="C70" s="310"/>
      <c r="D70" s="311"/>
      <c r="E70" s="312"/>
      <c r="F70" s="313"/>
      <c r="G70" s="314"/>
      <c r="H70" s="308" t="s">
        <v>560</v>
      </c>
      <c r="I70" s="315"/>
      <c r="J70" s="308"/>
      <c r="K70" s="315"/>
      <c r="L70" s="316"/>
      <c r="M70" s="317"/>
      <c r="N70" s="318"/>
      <c r="O70" s="319"/>
      <c r="P70" s="306">
        <f t="shared" si="1"/>
        <v>0</v>
      </c>
      <c r="Q70" s="320"/>
      <c r="R70" s="321"/>
      <c r="S70" s="320"/>
      <c r="T70" s="322"/>
      <c r="U70" s="323">
        <f t="shared" si="8"/>
        <v>0</v>
      </c>
      <c r="V70" s="324">
        <f t="shared" si="9"/>
        <v>0</v>
      </c>
      <c r="W70" s="324">
        <f t="shared" si="7"/>
        <v>0</v>
      </c>
      <c r="X70" s="305"/>
      <c r="AA70" s="264"/>
      <c r="AB70" s="262" t="s">
        <v>791</v>
      </c>
      <c r="AC70" s="265"/>
      <c r="AD70" s="264"/>
    </row>
    <row r="71" spans="1:30" ht="12">
      <c r="A71" s="308"/>
      <c r="B71" s="309"/>
      <c r="C71" s="310"/>
      <c r="D71" s="311"/>
      <c r="E71" s="312"/>
      <c r="F71" s="313"/>
      <c r="G71" s="314"/>
      <c r="H71" s="308" t="s">
        <v>560</v>
      </c>
      <c r="I71" s="315"/>
      <c r="J71" s="308"/>
      <c r="K71" s="315"/>
      <c r="L71" s="316"/>
      <c r="M71" s="317"/>
      <c r="N71" s="318"/>
      <c r="O71" s="319"/>
      <c r="P71" s="306">
        <f t="shared" si="1"/>
        <v>0</v>
      </c>
      <c r="Q71" s="320"/>
      <c r="R71" s="321"/>
      <c r="S71" s="320"/>
      <c r="T71" s="322"/>
      <c r="U71" s="323">
        <f t="shared" si="8"/>
        <v>0</v>
      </c>
      <c r="V71" s="324">
        <f t="shared" si="9"/>
        <v>0</v>
      </c>
      <c r="W71" s="324">
        <f t="shared" si="7"/>
        <v>0</v>
      </c>
      <c r="X71" s="305"/>
      <c r="AA71" s="264"/>
      <c r="AB71" s="262" t="s">
        <v>793</v>
      </c>
      <c r="AC71" s="265"/>
      <c r="AD71" s="264"/>
    </row>
    <row r="72" spans="1:30" ht="12">
      <c r="A72" s="308"/>
      <c r="B72" s="309"/>
      <c r="C72" s="310"/>
      <c r="D72" s="311"/>
      <c r="E72" s="312"/>
      <c r="F72" s="313"/>
      <c r="G72" s="314"/>
      <c r="H72" s="308" t="s">
        <v>560</v>
      </c>
      <c r="I72" s="315"/>
      <c r="J72" s="308"/>
      <c r="K72" s="315"/>
      <c r="L72" s="316"/>
      <c r="M72" s="317"/>
      <c r="N72" s="318"/>
      <c r="O72" s="319"/>
      <c r="P72" s="306">
        <f t="shared" si="1"/>
        <v>0</v>
      </c>
      <c r="Q72" s="320"/>
      <c r="R72" s="321"/>
      <c r="S72" s="320"/>
      <c r="T72" s="322"/>
      <c r="U72" s="323">
        <f t="shared" si="8"/>
        <v>0</v>
      </c>
      <c r="V72" s="324">
        <f t="shared" si="9"/>
        <v>0</v>
      </c>
      <c r="W72" s="324">
        <f t="shared" si="7"/>
        <v>0</v>
      </c>
      <c r="X72" s="305"/>
      <c r="AA72" s="264"/>
      <c r="AB72" s="262" t="s">
        <v>669</v>
      </c>
      <c r="AC72" s="265"/>
      <c r="AD72" s="264"/>
    </row>
    <row r="73" spans="1:30" ht="12">
      <c r="A73" s="308"/>
      <c r="B73" s="309"/>
      <c r="C73" s="310"/>
      <c r="D73" s="311"/>
      <c r="E73" s="312"/>
      <c r="F73" s="313"/>
      <c r="G73" s="314"/>
      <c r="H73" s="308" t="s">
        <v>560</v>
      </c>
      <c r="I73" s="315"/>
      <c r="J73" s="308"/>
      <c r="K73" s="315"/>
      <c r="L73" s="316"/>
      <c r="M73" s="317"/>
      <c r="N73" s="318"/>
      <c r="O73" s="319"/>
      <c r="P73" s="306">
        <f t="shared" ref="P73:P136" si="10">N73+O73</f>
        <v>0</v>
      </c>
      <c r="Q73" s="320"/>
      <c r="R73" s="321"/>
      <c r="S73" s="320"/>
      <c r="T73" s="322"/>
      <c r="U73" s="323">
        <f t="shared" si="8"/>
        <v>0</v>
      </c>
      <c r="V73" s="324">
        <f t="shared" si="9"/>
        <v>0</v>
      </c>
      <c r="W73" s="324">
        <f t="shared" si="7"/>
        <v>0</v>
      </c>
      <c r="X73" s="305"/>
      <c r="AA73" s="264"/>
      <c r="AB73" s="262" t="s">
        <v>797</v>
      </c>
      <c r="AC73" s="265"/>
      <c r="AD73" s="264"/>
    </row>
    <row r="74" spans="1:30" ht="12">
      <c r="A74" s="308"/>
      <c r="B74" s="309"/>
      <c r="C74" s="310"/>
      <c r="D74" s="311"/>
      <c r="E74" s="312"/>
      <c r="F74" s="313"/>
      <c r="G74" s="314"/>
      <c r="H74" s="308" t="s">
        <v>560</v>
      </c>
      <c r="I74" s="315"/>
      <c r="J74" s="308"/>
      <c r="K74" s="315"/>
      <c r="L74" s="316"/>
      <c r="M74" s="317"/>
      <c r="N74" s="318"/>
      <c r="O74" s="319"/>
      <c r="P74" s="306">
        <f t="shared" si="10"/>
        <v>0</v>
      </c>
      <c r="Q74" s="320"/>
      <c r="R74" s="321"/>
      <c r="S74" s="320"/>
      <c r="T74" s="322"/>
      <c r="U74" s="323">
        <f t="shared" si="8"/>
        <v>0</v>
      </c>
      <c r="V74" s="324">
        <f t="shared" si="9"/>
        <v>0</v>
      </c>
      <c r="W74" s="324">
        <f t="shared" si="7"/>
        <v>0</v>
      </c>
      <c r="X74" s="305"/>
      <c r="AA74" s="264"/>
      <c r="AB74" s="262" t="s">
        <v>674</v>
      </c>
      <c r="AC74" s="265"/>
      <c r="AD74" s="264"/>
    </row>
    <row r="75" spans="1:30" ht="12">
      <c r="A75" s="308"/>
      <c r="B75" s="309"/>
      <c r="C75" s="310"/>
      <c r="D75" s="311"/>
      <c r="E75" s="312"/>
      <c r="F75" s="313"/>
      <c r="G75" s="314"/>
      <c r="H75" s="308" t="s">
        <v>560</v>
      </c>
      <c r="I75" s="315"/>
      <c r="J75" s="308"/>
      <c r="K75" s="315"/>
      <c r="L75" s="316"/>
      <c r="M75" s="317"/>
      <c r="N75" s="318"/>
      <c r="O75" s="319"/>
      <c r="P75" s="306">
        <f t="shared" si="10"/>
        <v>0</v>
      </c>
      <c r="Q75" s="320"/>
      <c r="R75" s="321"/>
      <c r="S75" s="320"/>
      <c r="T75" s="322"/>
      <c r="U75" s="323">
        <f t="shared" si="8"/>
        <v>0</v>
      </c>
      <c r="V75" s="324">
        <f t="shared" si="9"/>
        <v>0</v>
      </c>
      <c r="W75" s="324">
        <f t="shared" si="7"/>
        <v>0</v>
      </c>
      <c r="X75" s="305"/>
      <c r="AA75" s="264"/>
      <c r="AB75" s="262" t="s">
        <v>801</v>
      </c>
      <c r="AC75" s="265"/>
      <c r="AD75" s="264"/>
    </row>
    <row r="76" spans="1:30" ht="12">
      <c r="A76" s="308"/>
      <c r="B76" s="309"/>
      <c r="C76" s="310"/>
      <c r="D76" s="311"/>
      <c r="E76" s="312"/>
      <c r="F76" s="313"/>
      <c r="G76" s="314"/>
      <c r="H76" s="308" t="s">
        <v>560</v>
      </c>
      <c r="I76" s="315"/>
      <c r="J76" s="308"/>
      <c r="K76" s="315"/>
      <c r="L76" s="316"/>
      <c r="M76" s="317"/>
      <c r="N76" s="318"/>
      <c r="O76" s="319"/>
      <c r="P76" s="306">
        <f t="shared" si="10"/>
        <v>0</v>
      </c>
      <c r="Q76" s="320"/>
      <c r="R76" s="321"/>
      <c r="S76" s="320"/>
      <c r="T76" s="322"/>
      <c r="U76" s="323">
        <f t="shared" si="8"/>
        <v>0</v>
      </c>
      <c r="V76" s="324">
        <f t="shared" si="9"/>
        <v>0</v>
      </c>
      <c r="W76" s="324">
        <f t="shared" si="7"/>
        <v>0</v>
      </c>
      <c r="X76" s="305"/>
      <c r="AA76" s="264"/>
      <c r="AB76" s="262" t="s">
        <v>677</v>
      </c>
      <c r="AC76" s="265"/>
      <c r="AD76" s="264"/>
    </row>
    <row r="77" spans="1:30" ht="12">
      <c r="A77" s="308"/>
      <c r="B77" s="309"/>
      <c r="C77" s="310"/>
      <c r="D77" s="311"/>
      <c r="E77" s="312"/>
      <c r="F77" s="313"/>
      <c r="G77" s="314"/>
      <c r="H77" s="308" t="s">
        <v>560</v>
      </c>
      <c r="I77" s="315"/>
      <c r="J77" s="308"/>
      <c r="K77" s="315"/>
      <c r="L77" s="316"/>
      <c r="M77" s="317"/>
      <c r="N77" s="318"/>
      <c r="O77" s="319"/>
      <c r="P77" s="306">
        <f t="shared" si="10"/>
        <v>0</v>
      </c>
      <c r="Q77" s="320"/>
      <c r="R77" s="321"/>
      <c r="S77" s="320"/>
      <c r="T77" s="322"/>
      <c r="U77" s="323">
        <f t="shared" si="8"/>
        <v>0</v>
      </c>
      <c r="V77" s="324">
        <f t="shared" si="9"/>
        <v>0</v>
      </c>
      <c r="W77" s="324">
        <f t="shared" si="7"/>
        <v>0</v>
      </c>
      <c r="X77" s="305"/>
      <c r="AA77" s="264"/>
      <c r="AB77" s="262" t="s">
        <v>808</v>
      </c>
      <c r="AC77" s="265"/>
      <c r="AD77" s="264"/>
    </row>
    <row r="78" spans="1:30" ht="12">
      <c r="A78" s="308"/>
      <c r="B78" s="309"/>
      <c r="C78" s="310"/>
      <c r="D78" s="311"/>
      <c r="E78" s="312"/>
      <c r="F78" s="313"/>
      <c r="G78" s="314"/>
      <c r="H78" s="308" t="s">
        <v>560</v>
      </c>
      <c r="I78" s="315"/>
      <c r="J78" s="308"/>
      <c r="K78" s="315"/>
      <c r="L78" s="316"/>
      <c r="M78" s="317"/>
      <c r="N78" s="318"/>
      <c r="O78" s="319"/>
      <c r="P78" s="306">
        <f t="shared" si="10"/>
        <v>0</v>
      </c>
      <c r="Q78" s="320"/>
      <c r="R78" s="321"/>
      <c r="S78" s="320"/>
      <c r="T78" s="322"/>
      <c r="U78" s="323">
        <f t="shared" si="8"/>
        <v>0</v>
      </c>
      <c r="V78" s="324">
        <f t="shared" si="9"/>
        <v>0</v>
      </c>
      <c r="W78" s="324">
        <f t="shared" si="7"/>
        <v>0</v>
      </c>
      <c r="X78" s="305"/>
      <c r="AA78" s="264"/>
      <c r="AB78" s="262" t="s">
        <v>683</v>
      </c>
      <c r="AC78" s="265"/>
      <c r="AD78" s="264"/>
    </row>
    <row r="79" spans="1:30" ht="12">
      <c r="A79" s="308"/>
      <c r="B79" s="309"/>
      <c r="C79" s="310"/>
      <c r="D79" s="311"/>
      <c r="E79" s="312"/>
      <c r="F79" s="313"/>
      <c r="G79" s="314"/>
      <c r="H79" s="308" t="s">
        <v>560</v>
      </c>
      <c r="I79" s="315"/>
      <c r="J79" s="308"/>
      <c r="K79" s="315"/>
      <c r="L79" s="316"/>
      <c r="M79" s="317"/>
      <c r="N79" s="318"/>
      <c r="O79" s="319"/>
      <c r="P79" s="306">
        <f t="shared" si="10"/>
        <v>0</v>
      </c>
      <c r="Q79" s="320"/>
      <c r="R79" s="321"/>
      <c r="S79" s="320"/>
      <c r="T79" s="322"/>
      <c r="U79" s="323">
        <f t="shared" si="8"/>
        <v>0</v>
      </c>
      <c r="V79" s="324">
        <f t="shared" si="9"/>
        <v>0</v>
      </c>
      <c r="W79" s="324">
        <f t="shared" si="7"/>
        <v>0</v>
      </c>
      <c r="X79" s="305"/>
      <c r="AA79" s="264"/>
      <c r="AB79" s="262" t="s">
        <v>691</v>
      </c>
      <c r="AC79" s="265"/>
      <c r="AD79" s="264"/>
    </row>
    <row r="80" spans="1:30" ht="12">
      <c r="A80" s="308"/>
      <c r="B80" s="309"/>
      <c r="C80" s="310"/>
      <c r="D80" s="311"/>
      <c r="E80" s="312"/>
      <c r="F80" s="313"/>
      <c r="G80" s="314"/>
      <c r="H80" s="308" t="s">
        <v>560</v>
      </c>
      <c r="I80" s="315"/>
      <c r="J80" s="308"/>
      <c r="K80" s="315"/>
      <c r="L80" s="316"/>
      <c r="M80" s="317"/>
      <c r="N80" s="318"/>
      <c r="O80" s="319"/>
      <c r="P80" s="306">
        <f t="shared" si="10"/>
        <v>0</v>
      </c>
      <c r="Q80" s="320"/>
      <c r="R80" s="321"/>
      <c r="S80" s="320"/>
      <c r="T80" s="322"/>
      <c r="U80" s="323">
        <f t="shared" si="8"/>
        <v>0</v>
      </c>
      <c r="V80" s="324">
        <f t="shared" si="9"/>
        <v>0</v>
      </c>
      <c r="W80" s="324">
        <f t="shared" si="7"/>
        <v>0</v>
      </c>
      <c r="X80" s="305"/>
      <c r="AA80" s="264"/>
      <c r="AB80" s="262" t="s">
        <v>812</v>
      </c>
      <c r="AC80" s="265"/>
      <c r="AD80" s="264"/>
    </row>
    <row r="81" spans="1:30" ht="12">
      <c r="A81" s="308"/>
      <c r="B81" s="309"/>
      <c r="C81" s="310"/>
      <c r="D81" s="311"/>
      <c r="E81" s="312"/>
      <c r="F81" s="313"/>
      <c r="G81" s="314"/>
      <c r="H81" s="308" t="s">
        <v>560</v>
      </c>
      <c r="I81" s="315"/>
      <c r="J81" s="308"/>
      <c r="K81" s="315"/>
      <c r="L81" s="316"/>
      <c r="M81" s="317"/>
      <c r="N81" s="318"/>
      <c r="O81" s="319"/>
      <c r="P81" s="306">
        <f t="shared" si="10"/>
        <v>0</v>
      </c>
      <c r="Q81" s="320"/>
      <c r="R81" s="321"/>
      <c r="S81" s="320"/>
      <c r="T81" s="322"/>
      <c r="U81" s="323">
        <f t="shared" si="8"/>
        <v>0</v>
      </c>
      <c r="V81" s="324">
        <f t="shared" si="9"/>
        <v>0</v>
      </c>
      <c r="W81" s="324">
        <f t="shared" si="7"/>
        <v>0</v>
      </c>
      <c r="X81" s="305"/>
      <c r="AA81" s="264"/>
      <c r="AB81" s="262" t="s">
        <v>814</v>
      </c>
      <c r="AC81" s="265"/>
      <c r="AD81" s="264"/>
    </row>
    <row r="82" spans="1:30" ht="12">
      <c r="A82" s="308"/>
      <c r="B82" s="309"/>
      <c r="C82" s="310"/>
      <c r="D82" s="311"/>
      <c r="E82" s="312"/>
      <c r="F82" s="313"/>
      <c r="G82" s="314"/>
      <c r="H82" s="308" t="s">
        <v>560</v>
      </c>
      <c r="I82" s="315"/>
      <c r="J82" s="308"/>
      <c r="K82" s="315"/>
      <c r="L82" s="316"/>
      <c r="M82" s="317"/>
      <c r="N82" s="318"/>
      <c r="O82" s="319"/>
      <c r="P82" s="306">
        <f t="shared" si="10"/>
        <v>0</v>
      </c>
      <c r="Q82" s="320"/>
      <c r="R82" s="321"/>
      <c r="S82" s="320"/>
      <c r="T82" s="322"/>
      <c r="U82" s="323">
        <f t="shared" si="8"/>
        <v>0</v>
      </c>
      <c r="V82" s="324">
        <f t="shared" si="9"/>
        <v>0</v>
      </c>
      <c r="W82" s="324">
        <f t="shared" si="7"/>
        <v>0</v>
      </c>
      <c r="X82" s="305"/>
      <c r="AA82" s="264"/>
      <c r="AB82" s="262" t="s">
        <v>815</v>
      </c>
      <c r="AC82" s="265"/>
      <c r="AD82" s="264"/>
    </row>
    <row r="83" spans="1:30" ht="12">
      <c r="A83" s="308"/>
      <c r="B83" s="309"/>
      <c r="C83" s="310"/>
      <c r="D83" s="311"/>
      <c r="E83" s="312"/>
      <c r="F83" s="313"/>
      <c r="G83" s="314"/>
      <c r="H83" s="308" t="s">
        <v>560</v>
      </c>
      <c r="I83" s="315"/>
      <c r="J83" s="308"/>
      <c r="K83" s="315"/>
      <c r="L83" s="316"/>
      <c r="M83" s="317"/>
      <c r="N83" s="318"/>
      <c r="O83" s="319"/>
      <c r="P83" s="306">
        <f t="shared" si="10"/>
        <v>0</v>
      </c>
      <c r="Q83" s="320"/>
      <c r="R83" s="321"/>
      <c r="S83" s="320"/>
      <c r="T83" s="322"/>
      <c r="U83" s="323">
        <f t="shared" si="8"/>
        <v>0</v>
      </c>
      <c r="V83" s="324">
        <f t="shared" si="9"/>
        <v>0</v>
      </c>
      <c r="W83" s="324">
        <f t="shared" si="7"/>
        <v>0</v>
      </c>
      <c r="X83" s="305"/>
      <c r="AA83" s="264"/>
      <c r="AB83" s="262" t="s">
        <v>816</v>
      </c>
      <c r="AC83" s="265"/>
      <c r="AD83" s="264"/>
    </row>
    <row r="84" spans="1:30" ht="12">
      <c r="A84" s="308"/>
      <c r="B84" s="309"/>
      <c r="C84" s="310"/>
      <c r="D84" s="311"/>
      <c r="E84" s="312"/>
      <c r="F84" s="313"/>
      <c r="G84" s="314"/>
      <c r="H84" s="308" t="s">
        <v>560</v>
      </c>
      <c r="I84" s="315"/>
      <c r="J84" s="308"/>
      <c r="K84" s="315"/>
      <c r="L84" s="316"/>
      <c r="M84" s="317"/>
      <c r="N84" s="318"/>
      <c r="O84" s="319"/>
      <c r="P84" s="306">
        <f t="shared" si="10"/>
        <v>0</v>
      </c>
      <c r="Q84" s="320"/>
      <c r="R84" s="321"/>
      <c r="S84" s="320"/>
      <c r="T84" s="322"/>
      <c r="U84" s="323">
        <f t="shared" si="8"/>
        <v>0</v>
      </c>
      <c r="V84" s="324">
        <f t="shared" si="9"/>
        <v>0</v>
      </c>
      <c r="W84" s="324">
        <f t="shared" si="7"/>
        <v>0</v>
      </c>
      <c r="X84" s="305"/>
      <c r="AA84" s="264"/>
      <c r="AB84" s="262" t="s">
        <v>694</v>
      </c>
      <c r="AC84" s="265"/>
      <c r="AD84" s="264"/>
    </row>
    <row r="85" spans="1:30" ht="12">
      <c r="A85" s="308"/>
      <c r="B85" s="309"/>
      <c r="C85" s="310"/>
      <c r="D85" s="311"/>
      <c r="E85" s="312"/>
      <c r="F85" s="313"/>
      <c r="G85" s="314"/>
      <c r="H85" s="308" t="s">
        <v>560</v>
      </c>
      <c r="I85" s="315"/>
      <c r="J85" s="308"/>
      <c r="K85" s="315"/>
      <c r="L85" s="316"/>
      <c r="M85" s="317"/>
      <c r="N85" s="318"/>
      <c r="O85" s="319"/>
      <c r="P85" s="306">
        <f t="shared" si="10"/>
        <v>0</v>
      </c>
      <c r="Q85" s="320"/>
      <c r="R85" s="321"/>
      <c r="S85" s="320"/>
      <c r="T85" s="322"/>
      <c r="U85" s="323">
        <f t="shared" si="8"/>
        <v>0</v>
      </c>
      <c r="V85" s="324">
        <f t="shared" si="9"/>
        <v>0</v>
      </c>
      <c r="W85" s="324">
        <f t="shared" si="7"/>
        <v>0</v>
      </c>
      <c r="X85" s="305"/>
      <c r="AA85" s="264"/>
      <c r="AB85" s="262" t="s">
        <v>698</v>
      </c>
      <c r="AC85" s="265"/>
      <c r="AD85" s="264"/>
    </row>
    <row r="86" spans="1:30" ht="12">
      <c r="A86" s="308"/>
      <c r="B86" s="309"/>
      <c r="C86" s="310"/>
      <c r="D86" s="311"/>
      <c r="E86" s="312"/>
      <c r="F86" s="313"/>
      <c r="G86" s="314"/>
      <c r="H86" s="308" t="s">
        <v>560</v>
      </c>
      <c r="I86" s="315"/>
      <c r="J86" s="308"/>
      <c r="K86" s="315"/>
      <c r="L86" s="316"/>
      <c r="M86" s="317"/>
      <c r="N86" s="318"/>
      <c r="O86" s="319"/>
      <c r="P86" s="306">
        <f t="shared" si="10"/>
        <v>0</v>
      </c>
      <c r="Q86" s="320"/>
      <c r="R86" s="321"/>
      <c r="S86" s="320"/>
      <c r="T86" s="322"/>
      <c r="U86" s="323">
        <f t="shared" si="8"/>
        <v>0</v>
      </c>
      <c r="V86" s="324">
        <f t="shared" si="9"/>
        <v>0</v>
      </c>
      <c r="W86" s="324">
        <f t="shared" si="7"/>
        <v>0</v>
      </c>
      <c r="X86" s="305"/>
      <c r="AA86" s="264"/>
      <c r="AB86" s="262" t="s">
        <v>701</v>
      </c>
      <c r="AC86" s="265"/>
      <c r="AD86" s="264"/>
    </row>
    <row r="87" spans="1:30" ht="12">
      <c r="A87" s="308"/>
      <c r="B87" s="309"/>
      <c r="C87" s="310"/>
      <c r="D87" s="311"/>
      <c r="E87" s="312"/>
      <c r="F87" s="313"/>
      <c r="G87" s="314"/>
      <c r="H87" s="308" t="s">
        <v>560</v>
      </c>
      <c r="I87" s="315"/>
      <c r="J87" s="308"/>
      <c r="K87" s="315"/>
      <c r="L87" s="316"/>
      <c r="M87" s="317"/>
      <c r="N87" s="318"/>
      <c r="O87" s="319"/>
      <c r="P87" s="306">
        <f t="shared" si="10"/>
        <v>0</v>
      </c>
      <c r="Q87" s="320"/>
      <c r="R87" s="321"/>
      <c r="S87" s="320"/>
      <c r="T87" s="322"/>
      <c r="U87" s="323">
        <f t="shared" si="8"/>
        <v>0</v>
      </c>
      <c r="V87" s="324">
        <f t="shared" si="9"/>
        <v>0</v>
      </c>
      <c r="W87" s="324">
        <f t="shared" si="7"/>
        <v>0</v>
      </c>
      <c r="X87" s="305"/>
      <c r="AA87" s="264"/>
      <c r="AB87" s="262" t="s">
        <v>704</v>
      </c>
      <c r="AC87" s="265"/>
      <c r="AD87" s="264"/>
    </row>
    <row r="88" spans="1:30" ht="12">
      <c r="A88" s="308"/>
      <c r="B88" s="309"/>
      <c r="C88" s="310"/>
      <c r="D88" s="311"/>
      <c r="E88" s="312"/>
      <c r="F88" s="313"/>
      <c r="G88" s="314"/>
      <c r="H88" s="308" t="s">
        <v>560</v>
      </c>
      <c r="I88" s="315"/>
      <c r="J88" s="308"/>
      <c r="K88" s="315"/>
      <c r="L88" s="316"/>
      <c r="M88" s="317"/>
      <c r="N88" s="318"/>
      <c r="O88" s="319"/>
      <c r="P88" s="306">
        <f t="shared" si="10"/>
        <v>0</v>
      </c>
      <c r="Q88" s="320"/>
      <c r="R88" s="321"/>
      <c r="S88" s="320"/>
      <c r="T88" s="322"/>
      <c r="U88" s="323">
        <f t="shared" si="8"/>
        <v>0</v>
      </c>
      <c r="V88" s="324">
        <f t="shared" si="9"/>
        <v>0</v>
      </c>
      <c r="W88" s="324">
        <f t="shared" si="7"/>
        <v>0</v>
      </c>
      <c r="X88" s="305"/>
      <c r="AA88" s="264"/>
      <c r="AB88" s="262" t="s">
        <v>827</v>
      </c>
      <c r="AC88" s="265"/>
      <c r="AD88" s="264"/>
    </row>
    <row r="89" spans="1:30" ht="12">
      <c r="A89" s="308"/>
      <c r="B89" s="309"/>
      <c r="C89" s="310"/>
      <c r="D89" s="311"/>
      <c r="E89" s="312"/>
      <c r="F89" s="313"/>
      <c r="G89" s="314"/>
      <c r="H89" s="308" t="s">
        <v>560</v>
      </c>
      <c r="I89" s="315"/>
      <c r="J89" s="308"/>
      <c r="K89" s="315"/>
      <c r="L89" s="316"/>
      <c r="M89" s="317"/>
      <c r="N89" s="318"/>
      <c r="O89" s="319"/>
      <c r="P89" s="306">
        <f t="shared" si="10"/>
        <v>0</v>
      </c>
      <c r="Q89" s="320"/>
      <c r="R89" s="321"/>
      <c r="S89" s="320"/>
      <c r="T89" s="322"/>
      <c r="U89" s="323">
        <f t="shared" si="8"/>
        <v>0</v>
      </c>
      <c r="V89" s="324">
        <f t="shared" si="9"/>
        <v>0</v>
      </c>
      <c r="W89" s="324">
        <f t="shared" si="7"/>
        <v>0</v>
      </c>
      <c r="X89" s="305"/>
      <c r="AA89" s="264"/>
      <c r="AB89" s="262" t="s">
        <v>828</v>
      </c>
      <c r="AC89" s="265"/>
      <c r="AD89" s="264"/>
    </row>
    <row r="90" spans="1:30" ht="12">
      <c r="A90" s="308"/>
      <c r="B90" s="309"/>
      <c r="C90" s="310"/>
      <c r="D90" s="311"/>
      <c r="E90" s="312"/>
      <c r="F90" s="313"/>
      <c r="G90" s="314"/>
      <c r="H90" s="308" t="s">
        <v>560</v>
      </c>
      <c r="I90" s="315"/>
      <c r="J90" s="308"/>
      <c r="K90" s="315"/>
      <c r="L90" s="316"/>
      <c r="M90" s="317"/>
      <c r="N90" s="318"/>
      <c r="O90" s="319"/>
      <c r="P90" s="306">
        <f t="shared" si="10"/>
        <v>0</v>
      </c>
      <c r="Q90" s="320"/>
      <c r="R90" s="321"/>
      <c r="S90" s="320"/>
      <c r="T90" s="322"/>
      <c r="U90" s="323">
        <f t="shared" si="8"/>
        <v>0</v>
      </c>
      <c r="V90" s="324">
        <f t="shared" si="9"/>
        <v>0</v>
      </c>
      <c r="W90" s="324">
        <f t="shared" si="7"/>
        <v>0</v>
      </c>
      <c r="X90" s="305"/>
      <c r="AA90" s="264"/>
      <c r="AB90" s="262" t="s">
        <v>829</v>
      </c>
      <c r="AC90" s="265"/>
      <c r="AD90" s="264"/>
    </row>
    <row r="91" spans="1:30" ht="12">
      <c r="A91" s="308"/>
      <c r="B91" s="309"/>
      <c r="C91" s="310"/>
      <c r="D91" s="311"/>
      <c r="E91" s="312"/>
      <c r="F91" s="313"/>
      <c r="G91" s="314"/>
      <c r="H91" s="308" t="s">
        <v>560</v>
      </c>
      <c r="I91" s="315"/>
      <c r="J91" s="308"/>
      <c r="K91" s="315"/>
      <c r="L91" s="316"/>
      <c r="M91" s="317"/>
      <c r="N91" s="318"/>
      <c r="O91" s="319"/>
      <c r="P91" s="306">
        <f t="shared" si="10"/>
        <v>0</v>
      </c>
      <c r="Q91" s="320"/>
      <c r="R91" s="321"/>
      <c r="S91" s="320"/>
      <c r="T91" s="322"/>
      <c r="U91" s="323">
        <f t="shared" si="8"/>
        <v>0</v>
      </c>
      <c r="V91" s="324">
        <f t="shared" si="9"/>
        <v>0</v>
      </c>
      <c r="W91" s="324">
        <f t="shared" si="7"/>
        <v>0</v>
      </c>
      <c r="X91" s="305"/>
      <c r="AA91" s="264"/>
      <c r="AB91" s="262" t="s">
        <v>833</v>
      </c>
      <c r="AC91" s="265"/>
      <c r="AD91" s="264"/>
    </row>
    <row r="92" spans="1:30" ht="12">
      <c r="A92" s="308"/>
      <c r="B92" s="309"/>
      <c r="C92" s="310"/>
      <c r="D92" s="311"/>
      <c r="E92" s="312"/>
      <c r="F92" s="313"/>
      <c r="G92" s="314"/>
      <c r="H92" s="308" t="s">
        <v>560</v>
      </c>
      <c r="I92" s="315"/>
      <c r="J92" s="308"/>
      <c r="K92" s="315"/>
      <c r="L92" s="316"/>
      <c r="M92" s="317"/>
      <c r="N92" s="318"/>
      <c r="O92" s="319"/>
      <c r="P92" s="306">
        <f t="shared" si="10"/>
        <v>0</v>
      </c>
      <c r="Q92" s="320"/>
      <c r="R92" s="321"/>
      <c r="S92" s="320"/>
      <c r="T92" s="322"/>
      <c r="U92" s="323">
        <f t="shared" si="8"/>
        <v>0</v>
      </c>
      <c r="V92" s="324">
        <f t="shared" si="9"/>
        <v>0</v>
      </c>
      <c r="W92" s="324">
        <f t="shared" si="7"/>
        <v>0</v>
      </c>
      <c r="X92" s="305"/>
      <c r="AA92" s="264"/>
      <c r="AB92" s="262" t="s">
        <v>715</v>
      </c>
      <c r="AC92" s="265"/>
      <c r="AD92" s="264"/>
    </row>
    <row r="93" spans="1:30" ht="12">
      <c r="A93" s="308"/>
      <c r="B93" s="309"/>
      <c r="C93" s="310"/>
      <c r="D93" s="311"/>
      <c r="E93" s="312"/>
      <c r="F93" s="313"/>
      <c r="G93" s="314"/>
      <c r="H93" s="308" t="s">
        <v>560</v>
      </c>
      <c r="I93" s="315"/>
      <c r="J93" s="308"/>
      <c r="K93" s="315"/>
      <c r="L93" s="316"/>
      <c r="M93" s="317"/>
      <c r="N93" s="318"/>
      <c r="O93" s="319"/>
      <c r="P93" s="306">
        <f t="shared" si="10"/>
        <v>0</v>
      </c>
      <c r="Q93" s="320"/>
      <c r="R93" s="321"/>
      <c r="S93" s="320"/>
      <c r="T93" s="322"/>
      <c r="U93" s="323">
        <f t="shared" si="8"/>
        <v>0</v>
      </c>
      <c r="V93" s="324">
        <f t="shared" si="9"/>
        <v>0</v>
      </c>
      <c r="W93" s="324">
        <f t="shared" si="7"/>
        <v>0</v>
      </c>
      <c r="X93" s="305"/>
      <c r="AA93" s="264"/>
      <c r="AB93" s="262" t="s">
        <v>839</v>
      </c>
      <c r="AC93" s="265"/>
      <c r="AD93" s="264"/>
    </row>
    <row r="94" spans="1:30" ht="12">
      <c r="A94" s="308"/>
      <c r="B94" s="309"/>
      <c r="C94" s="310"/>
      <c r="D94" s="311"/>
      <c r="E94" s="312"/>
      <c r="F94" s="313"/>
      <c r="G94" s="314"/>
      <c r="H94" s="308" t="s">
        <v>560</v>
      </c>
      <c r="I94" s="315"/>
      <c r="J94" s="308"/>
      <c r="K94" s="315"/>
      <c r="L94" s="316"/>
      <c r="M94" s="317"/>
      <c r="N94" s="318"/>
      <c r="O94" s="319"/>
      <c r="P94" s="306">
        <f t="shared" si="10"/>
        <v>0</v>
      </c>
      <c r="Q94" s="320"/>
      <c r="R94" s="321"/>
      <c r="S94" s="320"/>
      <c r="T94" s="322"/>
      <c r="U94" s="323">
        <f t="shared" si="8"/>
        <v>0</v>
      </c>
      <c r="V94" s="324">
        <f t="shared" si="9"/>
        <v>0</v>
      </c>
      <c r="W94" s="324">
        <f t="shared" si="7"/>
        <v>0</v>
      </c>
      <c r="X94" s="305"/>
      <c r="AA94" s="264"/>
      <c r="AB94" s="262" t="s">
        <v>717</v>
      </c>
      <c r="AC94" s="265"/>
      <c r="AD94" s="264"/>
    </row>
    <row r="95" spans="1:30" ht="12">
      <c r="A95" s="308"/>
      <c r="B95" s="309"/>
      <c r="C95" s="310"/>
      <c r="D95" s="311"/>
      <c r="E95" s="312"/>
      <c r="F95" s="313"/>
      <c r="G95" s="314"/>
      <c r="H95" s="308" t="s">
        <v>560</v>
      </c>
      <c r="I95" s="315"/>
      <c r="J95" s="308"/>
      <c r="K95" s="315"/>
      <c r="L95" s="316"/>
      <c r="M95" s="317"/>
      <c r="N95" s="318"/>
      <c r="O95" s="319"/>
      <c r="P95" s="306">
        <f t="shared" si="10"/>
        <v>0</v>
      </c>
      <c r="Q95" s="320"/>
      <c r="R95" s="321"/>
      <c r="S95" s="320"/>
      <c r="T95" s="322"/>
      <c r="U95" s="323">
        <f t="shared" si="8"/>
        <v>0</v>
      </c>
      <c r="V95" s="324">
        <f t="shared" si="9"/>
        <v>0</v>
      </c>
      <c r="W95" s="324">
        <f t="shared" si="7"/>
        <v>0</v>
      </c>
      <c r="X95" s="305"/>
      <c r="AA95" s="264"/>
      <c r="AB95" s="262" t="s">
        <v>556</v>
      </c>
      <c r="AC95" s="265"/>
      <c r="AD95" s="264"/>
    </row>
    <row r="96" spans="1:30" ht="12">
      <c r="A96" s="308"/>
      <c r="B96" s="309"/>
      <c r="C96" s="310"/>
      <c r="D96" s="311"/>
      <c r="E96" s="312"/>
      <c r="F96" s="313"/>
      <c r="G96" s="314"/>
      <c r="H96" s="308" t="s">
        <v>560</v>
      </c>
      <c r="I96" s="315"/>
      <c r="J96" s="308"/>
      <c r="K96" s="315"/>
      <c r="L96" s="316"/>
      <c r="M96" s="317"/>
      <c r="N96" s="318"/>
      <c r="O96" s="319"/>
      <c r="P96" s="306">
        <f t="shared" si="10"/>
        <v>0</v>
      </c>
      <c r="Q96" s="320"/>
      <c r="R96" s="321"/>
      <c r="S96" s="320"/>
      <c r="T96" s="322"/>
      <c r="U96" s="323">
        <f t="shared" si="8"/>
        <v>0</v>
      </c>
      <c r="V96" s="324">
        <f t="shared" si="9"/>
        <v>0</v>
      </c>
      <c r="W96" s="324">
        <f t="shared" si="7"/>
        <v>0</v>
      </c>
      <c r="X96" s="305"/>
      <c r="AA96" s="264"/>
      <c r="AB96" s="262" t="s">
        <v>847</v>
      </c>
      <c r="AC96" s="265"/>
      <c r="AD96" s="264"/>
    </row>
    <row r="97" spans="1:30" ht="12">
      <c r="A97" s="308"/>
      <c r="B97" s="309"/>
      <c r="C97" s="310"/>
      <c r="D97" s="311"/>
      <c r="E97" s="312"/>
      <c r="F97" s="313"/>
      <c r="G97" s="314"/>
      <c r="H97" s="308" t="s">
        <v>560</v>
      </c>
      <c r="I97" s="315"/>
      <c r="J97" s="308"/>
      <c r="K97" s="315"/>
      <c r="L97" s="316"/>
      <c r="M97" s="317"/>
      <c r="N97" s="318"/>
      <c r="O97" s="319"/>
      <c r="P97" s="306">
        <f t="shared" si="10"/>
        <v>0</v>
      </c>
      <c r="Q97" s="320"/>
      <c r="R97" s="321"/>
      <c r="S97" s="320"/>
      <c r="T97" s="322"/>
      <c r="U97" s="323">
        <f t="shared" si="8"/>
        <v>0</v>
      </c>
      <c r="V97" s="324">
        <f t="shared" si="9"/>
        <v>0</v>
      </c>
      <c r="W97" s="324">
        <f t="shared" si="7"/>
        <v>0</v>
      </c>
      <c r="X97" s="305"/>
      <c r="AA97" s="264"/>
      <c r="AB97" s="262" t="s">
        <v>724</v>
      </c>
      <c r="AC97" s="265"/>
      <c r="AD97" s="264"/>
    </row>
    <row r="98" spans="1:30" ht="12">
      <c r="A98" s="308"/>
      <c r="B98" s="309"/>
      <c r="C98" s="310"/>
      <c r="D98" s="311"/>
      <c r="E98" s="312"/>
      <c r="F98" s="313"/>
      <c r="G98" s="314"/>
      <c r="H98" s="308" t="s">
        <v>560</v>
      </c>
      <c r="I98" s="315"/>
      <c r="J98" s="308"/>
      <c r="K98" s="315"/>
      <c r="L98" s="316"/>
      <c r="M98" s="317"/>
      <c r="N98" s="318"/>
      <c r="O98" s="319"/>
      <c r="P98" s="306">
        <f t="shared" si="10"/>
        <v>0</v>
      </c>
      <c r="Q98" s="320"/>
      <c r="R98" s="321"/>
      <c r="S98" s="320"/>
      <c r="T98" s="322"/>
      <c r="U98" s="323">
        <f t="shared" si="8"/>
        <v>0</v>
      </c>
      <c r="V98" s="324">
        <f t="shared" si="9"/>
        <v>0</v>
      </c>
      <c r="W98" s="324">
        <f t="shared" si="7"/>
        <v>0</v>
      </c>
      <c r="X98" s="305"/>
      <c r="AA98" s="264"/>
      <c r="AB98" s="262" t="s">
        <v>851</v>
      </c>
      <c r="AC98" s="265"/>
      <c r="AD98" s="264"/>
    </row>
    <row r="99" spans="1:30" ht="12">
      <c r="A99" s="308"/>
      <c r="B99" s="309"/>
      <c r="C99" s="310"/>
      <c r="D99" s="311"/>
      <c r="E99" s="312"/>
      <c r="F99" s="313"/>
      <c r="G99" s="314"/>
      <c r="H99" s="308" t="s">
        <v>560</v>
      </c>
      <c r="I99" s="315"/>
      <c r="J99" s="308"/>
      <c r="K99" s="315"/>
      <c r="L99" s="316"/>
      <c r="M99" s="317"/>
      <c r="N99" s="318"/>
      <c r="O99" s="319"/>
      <c r="P99" s="306">
        <f t="shared" si="10"/>
        <v>0</v>
      </c>
      <c r="Q99" s="320"/>
      <c r="R99" s="321"/>
      <c r="S99" s="320"/>
      <c r="T99" s="322"/>
      <c r="U99" s="323">
        <f t="shared" si="8"/>
        <v>0</v>
      </c>
      <c r="V99" s="324">
        <f t="shared" si="9"/>
        <v>0</v>
      </c>
      <c r="W99" s="324">
        <f t="shared" si="7"/>
        <v>0</v>
      </c>
      <c r="X99" s="305"/>
      <c r="AA99" s="264"/>
      <c r="AB99" s="262" t="s">
        <v>731</v>
      </c>
      <c r="AC99" s="265"/>
      <c r="AD99" s="264"/>
    </row>
    <row r="100" spans="1:30" ht="12">
      <c r="A100" s="308"/>
      <c r="B100" s="309"/>
      <c r="C100" s="310"/>
      <c r="D100" s="311"/>
      <c r="E100" s="312"/>
      <c r="F100" s="313"/>
      <c r="G100" s="314"/>
      <c r="H100" s="308" t="s">
        <v>560</v>
      </c>
      <c r="I100" s="315"/>
      <c r="J100" s="308"/>
      <c r="K100" s="315"/>
      <c r="L100" s="316"/>
      <c r="M100" s="317"/>
      <c r="N100" s="318"/>
      <c r="O100" s="319"/>
      <c r="P100" s="306">
        <f t="shared" si="10"/>
        <v>0</v>
      </c>
      <c r="Q100" s="320"/>
      <c r="R100" s="321"/>
      <c r="S100" s="320"/>
      <c r="T100" s="322"/>
      <c r="U100" s="323">
        <f t="shared" si="8"/>
        <v>0</v>
      </c>
      <c r="V100" s="324">
        <f t="shared" si="9"/>
        <v>0</v>
      </c>
      <c r="W100" s="324">
        <f t="shared" si="7"/>
        <v>0</v>
      </c>
      <c r="X100" s="305"/>
      <c r="AA100" s="264"/>
      <c r="AB100" s="262" t="s">
        <v>734</v>
      </c>
      <c r="AC100" s="265"/>
      <c r="AD100" s="264"/>
    </row>
    <row r="101" spans="1:30" ht="12">
      <c r="A101" s="308"/>
      <c r="B101" s="309"/>
      <c r="C101" s="310"/>
      <c r="D101" s="311"/>
      <c r="E101" s="312"/>
      <c r="F101" s="313"/>
      <c r="G101" s="314"/>
      <c r="H101" s="308" t="s">
        <v>560</v>
      </c>
      <c r="I101" s="315"/>
      <c r="J101" s="308"/>
      <c r="K101" s="315"/>
      <c r="L101" s="316"/>
      <c r="M101" s="317"/>
      <c r="N101" s="318"/>
      <c r="O101" s="319"/>
      <c r="P101" s="306">
        <f t="shared" si="10"/>
        <v>0</v>
      </c>
      <c r="Q101" s="320"/>
      <c r="R101" s="321"/>
      <c r="S101" s="320"/>
      <c r="T101" s="322"/>
      <c r="U101" s="323">
        <f t="shared" si="8"/>
        <v>0</v>
      </c>
      <c r="V101" s="324">
        <f t="shared" si="9"/>
        <v>0</v>
      </c>
      <c r="W101" s="324">
        <f t="shared" si="7"/>
        <v>0</v>
      </c>
      <c r="X101" s="305"/>
      <c r="AA101" s="264"/>
      <c r="AB101" s="262" t="s">
        <v>852</v>
      </c>
      <c r="AC101" s="265"/>
      <c r="AD101" s="264"/>
    </row>
    <row r="102" spans="1:30" ht="12">
      <c r="A102" s="308"/>
      <c r="B102" s="309"/>
      <c r="C102" s="310"/>
      <c r="D102" s="311"/>
      <c r="E102" s="312"/>
      <c r="F102" s="313"/>
      <c r="G102" s="314"/>
      <c r="H102" s="308" t="s">
        <v>560</v>
      </c>
      <c r="I102" s="315"/>
      <c r="J102" s="308"/>
      <c r="K102" s="315"/>
      <c r="L102" s="316"/>
      <c r="M102" s="317"/>
      <c r="N102" s="318"/>
      <c r="O102" s="319"/>
      <c r="P102" s="306">
        <f t="shared" si="10"/>
        <v>0</v>
      </c>
      <c r="Q102" s="320"/>
      <c r="R102" s="321"/>
      <c r="S102" s="320"/>
      <c r="T102" s="322"/>
      <c r="U102" s="323">
        <f t="shared" si="8"/>
        <v>0</v>
      </c>
      <c r="V102" s="324">
        <f t="shared" si="9"/>
        <v>0</v>
      </c>
      <c r="W102" s="324">
        <f t="shared" si="7"/>
        <v>0</v>
      </c>
      <c r="X102" s="305"/>
    </row>
    <row r="103" spans="1:30" ht="12">
      <c r="A103" s="308"/>
      <c r="B103" s="309"/>
      <c r="C103" s="310"/>
      <c r="D103" s="311"/>
      <c r="E103" s="312"/>
      <c r="F103" s="313"/>
      <c r="G103" s="314"/>
      <c r="H103" s="308" t="s">
        <v>560</v>
      </c>
      <c r="I103" s="315"/>
      <c r="J103" s="308"/>
      <c r="K103" s="315"/>
      <c r="L103" s="316"/>
      <c r="M103" s="317"/>
      <c r="N103" s="318"/>
      <c r="O103" s="319"/>
      <c r="P103" s="306">
        <f t="shared" si="10"/>
        <v>0</v>
      </c>
      <c r="Q103" s="320"/>
      <c r="R103" s="321"/>
      <c r="S103" s="320"/>
      <c r="T103" s="322"/>
      <c r="U103" s="323">
        <f t="shared" si="8"/>
        <v>0</v>
      </c>
      <c r="V103" s="324">
        <f t="shared" si="9"/>
        <v>0</v>
      </c>
      <c r="W103" s="324">
        <f t="shared" si="7"/>
        <v>0</v>
      </c>
      <c r="X103" s="305"/>
    </row>
    <row r="104" spans="1:30" ht="12">
      <c r="A104" s="308"/>
      <c r="B104" s="309"/>
      <c r="C104" s="310"/>
      <c r="D104" s="311"/>
      <c r="E104" s="312"/>
      <c r="F104" s="313"/>
      <c r="G104" s="314"/>
      <c r="H104" s="308" t="s">
        <v>560</v>
      </c>
      <c r="I104" s="315"/>
      <c r="J104" s="308"/>
      <c r="K104" s="315"/>
      <c r="L104" s="316"/>
      <c r="M104" s="317"/>
      <c r="N104" s="318"/>
      <c r="O104" s="319"/>
      <c r="P104" s="306">
        <f t="shared" si="10"/>
        <v>0</v>
      </c>
      <c r="Q104" s="320"/>
      <c r="R104" s="321"/>
      <c r="S104" s="320"/>
      <c r="T104" s="322"/>
      <c r="U104" s="323">
        <f t="shared" si="8"/>
        <v>0</v>
      </c>
      <c r="V104" s="324">
        <f t="shared" si="9"/>
        <v>0</v>
      </c>
      <c r="W104" s="324">
        <f t="shared" si="7"/>
        <v>0</v>
      </c>
      <c r="X104" s="305"/>
    </row>
    <row r="105" spans="1:30" ht="12">
      <c r="A105" s="308"/>
      <c r="B105" s="309"/>
      <c r="C105" s="310"/>
      <c r="D105" s="311"/>
      <c r="E105" s="312"/>
      <c r="F105" s="313"/>
      <c r="G105" s="314"/>
      <c r="H105" s="308" t="s">
        <v>560</v>
      </c>
      <c r="I105" s="315"/>
      <c r="J105" s="308"/>
      <c r="K105" s="315"/>
      <c r="L105" s="316"/>
      <c r="M105" s="317"/>
      <c r="N105" s="318"/>
      <c r="O105" s="319"/>
      <c r="P105" s="306">
        <f t="shared" si="10"/>
        <v>0</v>
      </c>
      <c r="Q105" s="320"/>
      <c r="R105" s="321"/>
      <c r="S105" s="320"/>
      <c r="T105" s="322"/>
      <c r="U105" s="323">
        <f t="shared" si="8"/>
        <v>0</v>
      </c>
      <c r="V105" s="324">
        <f t="shared" si="9"/>
        <v>0</v>
      </c>
      <c r="W105" s="324">
        <f t="shared" si="7"/>
        <v>0</v>
      </c>
      <c r="X105" s="305"/>
    </row>
    <row r="106" spans="1:30" ht="12">
      <c r="A106" s="308"/>
      <c r="B106" s="309"/>
      <c r="C106" s="310"/>
      <c r="D106" s="311"/>
      <c r="E106" s="312"/>
      <c r="F106" s="313"/>
      <c r="G106" s="314"/>
      <c r="H106" s="308" t="s">
        <v>560</v>
      </c>
      <c r="I106" s="315"/>
      <c r="J106" s="308"/>
      <c r="K106" s="315"/>
      <c r="L106" s="316"/>
      <c r="M106" s="317"/>
      <c r="N106" s="318"/>
      <c r="O106" s="319"/>
      <c r="P106" s="306">
        <f t="shared" si="10"/>
        <v>0</v>
      </c>
      <c r="Q106" s="320"/>
      <c r="R106" s="321"/>
      <c r="S106" s="320"/>
      <c r="T106" s="322"/>
      <c r="U106" s="323">
        <f t="shared" si="8"/>
        <v>0</v>
      </c>
      <c r="V106" s="324">
        <f t="shared" si="9"/>
        <v>0</v>
      </c>
      <c r="W106" s="324">
        <f t="shared" si="7"/>
        <v>0</v>
      </c>
      <c r="X106" s="305"/>
    </row>
    <row r="107" spans="1:30" ht="12">
      <c r="A107" s="308"/>
      <c r="B107" s="309"/>
      <c r="C107" s="310"/>
      <c r="D107" s="311"/>
      <c r="E107" s="312"/>
      <c r="F107" s="313"/>
      <c r="G107" s="314"/>
      <c r="H107" s="308" t="s">
        <v>560</v>
      </c>
      <c r="I107" s="315"/>
      <c r="J107" s="308"/>
      <c r="K107" s="315"/>
      <c r="L107" s="316"/>
      <c r="M107" s="317"/>
      <c r="N107" s="318"/>
      <c r="O107" s="319"/>
      <c r="P107" s="306">
        <f t="shared" si="10"/>
        <v>0</v>
      </c>
      <c r="Q107" s="320"/>
      <c r="R107" s="321"/>
      <c r="S107" s="320"/>
      <c r="T107" s="322"/>
      <c r="U107" s="323">
        <f t="shared" si="8"/>
        <v>0</v>
      </c>
      <c r="V107" s="324">
        <f t="shared" si="9"/>
        <v>0</v>
      </c>
      <c r="W107" s="324">
        <f t="shared" si="7"/>
        <v>0</v>
      </c>
      <c r="X107" s="305"/>
    </row>
    <row r="108" spans="1:30" ht="12">
      <c r="A108" s="308"/>
      <c r="B108" s="309"/>
      <c r="C108" s="310"/>
      <c r="D108" s="311"/>
      <c r="E108" s="312"/>
      <c r="F108" s="313"/>
      <c r="G108" s="314"/>
      <c r="H108" s="308" t="s">
        <v>560</v>
      </c>
      <c r="I108" s="315"/>
      <c r="J108" s="308"/>
      <c r="K108" s="315"/>
      <c r="L108" s="316"/>
      <c r="M108" s="317"/>
      <c r="N108" s="318"/>
      <c r="O108" s="319"/>
      <c r="P108" s="306">
        <f t="shared" si="10"/>
        <v>0</v>
      </c>
      <c r="Q108" s="320"/>
      <c r="R108" s="321"/>
      <c r="S108" s="320"/>
      <c r="T108" s="322"/>
      <c r="U108" s="323">
        <f t="shared" si="8"/>
        <v>0</v>
      </c>
      <c r="V108" s="324">
        <f t="shared" si="9"/>
        <v>0</v>
      </c>
      <c r="W108" s="324">
        <f t="shared" si="7"/>
        <v>0</v>
      </c>
      <c r="X108" s="305"/>
    </row>
    <row r="109" spans="1:30" ht="12">
      <c r="A109" s="308"/>
      <c r="B109" s="309"/>
      <c r="C109" s="310"/>
      <c r="D109" s="311"/>
      <c r="E109" s="312"/>
      <c r="F109" s="313"/>
      <c r="G109" s="314"/>
      <c r="H109" s="308" t="s">
        <v>560</v>
      </c>
      <c r="I109" s="315"/>
      <c r="J109" s="308"/>
      <c r="K109" s="315"/>
      <c r="L109" s="316"/>
      <c r="M109" s="317"/>
      <c r="N109" s="318"/>
      <c r="O109" s="319"/>
      <c r="P109" s="306">
        <f t="shared" si="10"/>
        <v>0</v>
      </c>
      <c r="Q109" s="320"/>
      <c r="R109" s="321"/>
      <c r="S109" s="320"/>
      <c r="T109" s="322"/>
      <c r="U109" s="323">
        <f t="shared" si="8"/>
        <v>0</v>
      </c>
      <c r="V109" s="324">
        <f t="shared" si="9"/>
        <v>0</v>
      </c>
      <c r="W109" s="324">
        <f t="shared" si="7"/>
        <v>0</v>
      </c>
      <c r="X109" s="305"/>
    </row>
    <row r="110" spans="1:30" ht="12">
      <c r="A110" s="308"/>
      <c r="B110" s="309"/>
      <c r="C110" s="310"/>
      <c r="D110" s="311"/>
      <c r="E110" s="312"/>
      <c r="F110" s="313"/>
      <c r="G110" s="314"/>
      <c r="H110" s="308" t="s">
        <v>560</v>
      </c>
      <c r="I110" s="315"/>
      <c r="J110" s="308"/>
      <c r="K110" s="315"/>
      <c r="L110" s="316"/>
      <c r="M110" s="317"/>
      <c r="N110" s="318"/>
      <c r="O110" s="319"/>
      <c r="P110" s="306">
        <f t="shared" si="10"/>
        <v>0</v>
      </c>
      <c r="Q110" s="320"/>
      <c r="R110" s="321"/>
      <c r="S110" s="320"/>
      <c r="T110" s="322"/>
      <c r="U110" s="323">
        <f t="shared" si="8"/>
        <v>0</v>
      </c>
      <c r="V110" s="324">
        <f t="shared" si="9"/>
        <v>0</v>
      </c>
      <c r="W110" s="324">
        <f t="shared" si="7"/>
        <v>0</v>
      </c>
      <c r="X110" s="305"/>
    </row>
    <row r="111" spans="1:30" ht="12">
      <c r="A111" s="308"/>
      <c r="B111" s="309"/>
      <c r="C111" s="310"/>
      <c r="D111" s="311"/>
      <c r="E111" s="312"/>
      <c r="F111" s="313"/>
      <c r="G111" s="314"/>
      <c r="H111" s="308" t="s">
        <v>560</v>
      </c>
      <c r="I111" s="315"/>
      <c r="J111" s="308"/>
      <c r="K111" s="315"/>
      <c r="L111" s="316"/>
      <c r="M111" s="317"/>
      <c r="N111" s="318"/>
      <c r="O111" s="319"/>
      <c r="P111" s="306">
        <f t="shared" si="10"/>
        <v>0</v>
      </c>
      <c r="Q111" s="320"/>
      <c r="R111" s="321"/>
      <c r="S111" s="320"/>
      <c r="T111" s="322"/>
      <c r="U111" s="323">
        <f t="shared" si="8"/>
        <v>0</v>
      </c>
      <c r="V111" s="324">
        <f t="shared" si="9"/>
        <v>0</v>
      </c>
      <c r="W111" s="324">
        <f t="shared" si="7"/>
        <v>0</v>
      </c>
      <c r="X111" s="305"/>
    </row>
    <row r="112" spans="1:30" ht="12">
      <c r="A112" s="308"/>
      <c r="B112" s="309"/>
      <c r="C112" s="310"/>
      <c r="D112" s="311"/>
      <c r="E112" s="312"/>
      <c r="F112" s="313"/>
      <c r="G112" s="314"/>
      <c r="H112" s="308" t="s">
        <v>560</v>
      </c>
      <c r="I112" s="315"/>
      <c r="J112" s="308"/>
      <c r="K112" s="315"/>
      <c r="L112" s="316"/>
      <c r="M112" s="317"/>
      <c r="N112" s="318"/>
      <c r="O112" s="319"/>
      <c r="P112" s="306">
        <f t="shared" si="10"/>
        <v>0</v>
      </c>
      <c r="Q112" s="320"/>
      <c r="R112" s="321"/>
      <c r="S112" s="320"/>
      <c r="T112" s="322"/>
      <c r="U112" s="323">
        <f t="shared" si="8"/>
        <v>0</v>
      </c>
      <c r="V112" s="324">
        <f t="shared" si="9"/>
        <v>0</v>
      </c>
      <c r="W112" s="324">
        <f t="shared" ref="W112:W175" si="11">V112+P112</f>
        <v>0</v>
      </c>
      <c r="X112" s="305"/>
    </row>
    <row r="113" spans="1:24" ht="12">
      <c r="A113" s="308"/>
      <c r="B113" s="309"/>
      <c r="C113" s="310"/>
      <c r="D113" s="311"/>
      <c r="E113" s="312"/>
      <c r="F113" s="313"/>
      <c r="G113" s="314"/>
      <c r="H113" s="308" t="s">
        <v>560</v>
      </c>
      <c r="I113" s="315"/>
      <c r="J113" s="308"/>
      <c r="K113" s="315"/>
      <c r="L113" s="316"/>
      <c r="M113" s="317"/>
      <c r="N113" s="318"/>
      <c r="O113" s="319"/>
      <c r="P113" s="306">
        <f t="shared" si="10"/>
        <v>0</v>
      </c>
      <c r="Q113" s="320"/>
      <c r="R113" s="321"/>
      <c r="S113" s="320"/>
      <c r="T113" s="322"/>
      <c r="U113" s="323">
        <f t="shared" si="8"/>
        <v>0</v>
      </c>
      <c r="V113" s="324">
        <f t="shared" si="9"/>
        <v>0</v>
      </c>
      <c r="W113" s="324">
        <f t="shared" si="11"/>
        <v>0</v>
      </c>
      <c r="X113" s="305"/>
    </row>
    <row r="114" spans="1:24" ht="12">
      <c r="A114" s="308"/>
      <c r="B114" s="309"/>
      <c r="C114" s="310"/>
      <c r="D114" s="311"/>
      <c r="E114" s="312"/>
      <c r="F114" s="313"/>
      <c r="G114" s="314"/>
      <c r="H114" s="308" t="s">
        <v>560</v>
      </c>
      <c r="I114" s="315"/>
      <c r="J114" s="308"/>
      <c r="K114" s="315"/>
      <c r="L114" s="316"/>
      <c r="M114" s="317"/>
      <c r="N114" s="318"/>
      <c r="O114" s="319"/>
      <c r="P114" s="306">
        <f t="shared" si="10"/>
        <v>0</v>
      </c>
      <c r="Q114" s="320"/>
      <c r="R114" s="321"/>
      <c r="S114" s="320"/>
      <c r="T114" s="322"/>
      <c r="U114" s="323">
        <f t="shared" si="8"/>
        <v>0</v>
      </c>
      <c r="V114" s="324">
        <f t="shared" si="9"/>
        <v>0</v>
      </c>
      <c r="W114" s="324">
        <f t="shared" si="11"/>
        <v>0</v>
      </c>
      <c r="X114" s="305"/>
    </row>
    <row r="115" spans="1:24" ht="12">
      <c r="A115" s="308"/>
      <c r="B115" s="309"/>
      <c r="C115" s="310"/>
      <c r="D115" s="311"/>
      <c r="E115" s="312"/>
      <c r="F115" s="313"/>
      <c r="G115" s="314"/>
      <c r="H115" s="308" t="s">
        <v>560</v>
      </c>
      <c r="I115" s="315"/>
      <c r="J115" s="308"/>
      <c r="K115" s="315"/>
      <c r="L115" s="316"/>
      <c r="M115" s="317"/>
      <c r="N115" s="318"/>
      <c r="O115" s="319"/>
      <c r="P115" s="306">
        <f t="shared" si="10"/>
        <v>0</v>
      </c>
      <c r="Q115" s="320"/>
      <c r="R115" s="321"/>
      <c r="S115" s="320"/>
      <c r="T115" s="322"/>
      <c r="U115" s="323">
        <f t="shared" si="8"/>
        <v>0</v>
      </c>
      <c r="V115" s="324">
        <f t="shared" si="9"/>
        <v>0</v>
      </c>
      <c r="W115" s="324">
        <f t="shared" si="11"/>
        <v>0</v>
      </c>
      <c r="X115" s="305"/>
    </row>
    <row r="116" spans="1:24" ht="12">
      <c r="A116" s="308"/>
      <c r="B116" s="309"/>
      <c r="C116" s="310"/>
      <c r="D116" s="311"/>
      <c r="E116" s="312"/>
      <c r="F116" s="313"/>
      <c r="G116" s="314"/>
      <c r="H116" s="308" t="s">
        <v>560</v>
      </c>
      <c r="I116" s="315"/>
      <c r="J116" s="308"/>
      <c r="K116" s="315"/>
      <c r="L116" s="316"/>
      <c r="M116" s="317"/>
      <c r="N116" s="318"/>
      <c r="O116" s="319"/>
      <c r="P116" s="306">
        <f t="shared" si="10"/>
        <v>0</v>
      </c>
      <c r="Q116" s="320"/>
      <c r="R116" s="321"/>
      <c r="S116" s="320"/>
      <c r="T116" s="322"/>
      <c r="U116" s="323">
        <f t="shared" si="8"/>
        <v>0</v>
      </c>
      <c r="V116" s="324">
        <f t="shared" si="9"/>
        <v>0</v>
      </c>
      <c r="W116" s="324">
        <f t="shared" si="11"/>
        <v>0</v>
      </c>
      <c r="X116" s="305"/>
    </row>
    <row r="117" spans="1:24" ht="12">
      <c r="A117" s="308"/>
      <c r="B117" s="309"/>
      <c r="C117" s="310"/>
      <c r="D117" s="311"/>
      <c r="E117" s="312"/>
      <c r="F117" s="313"/>
      <c r="G117" s="314"/>
      <c r="H117" s="308" t="s">
        <v>560</v>
      </c>
      <c r="I117" s="315"/>
      <c r="J117" s="308"/>
      <c r="K117" s="315"/>
      <c r="L117" s="316"/>
      <c r="M117" s="317"/>
      <c r="N117" s="318"/>
      <c r="O117" s="319"/>
      <c r="P117" s="306">
        <f t="shared" si="10"/>
        <v>0</v>
      </c>
      <c r="Q117" s="320"/>
      <c r="R117" s="321"/>
      <c r="S117" s="320"/>
      <c r="T117" s="322"/>
      <c r="U117" s="323">
        <f t="shared" si="8"/>
        <v>0</v>
      </c>
      <c r="V117" s="324">
        <f t="shared" si="9"/>
        <v>0</v>
      </c>
      <c r="W117" s="324">
        <f t="shared" si="11"/>
        <v>0</v>
      </c>
      <c r="X117" s="305"/>
    </row>
    <row r="118" spans="1:24" ht="12">
      <c r="A118" s="308"/>
      <c r="B118" s="309"/>
      <c r="C118" s="310"/>
      <c r="D118" s="311"/>
      <c r="E118" s="312"/>
      <c r="F118" s="313"/>
      <c r="G118" s="314"/>
      <c r="H118" s="308" t="s">
        <v>560</v>
      </c>
      <c r="I118" s="315"/>
      <c r="J118" s="308"/>
      <c r="K118" s="315"/>
      <c r="L118" s="316"/>
      <c r="M118" s="317"/>
      <c r="N118" s="318"/>
      <c r="O118" s="319"/>
      <c r="P118" s="306">
        <f t="shared" si="10"/>
        <v>0</v>
      </c>
      <c r="Q118" s="320"/>
      <c r="R118" s="321"/>
      <c r="S118" s="320"/>
      <c r="T118" s="322"/>
      <c r="U118" s="323">
        <f t="shared" si="8"/>
        <v>0</v>
      </c>
      <c r="V118" s="324">
        <f t="shared" si="9"/>
        <v>0</v>
      </c>
      <c r="W118" s="324">
        <f t="shared" si="11"/>
        <v>0</v>
      </c>
      <c r="X118" s="305"/>
    </row>
    <row r="119" spans="1:24" ht="12">
      <c r="A119" s="308"/>
      <c r="B119" s="309"/>
      <c r="C119" s="310"/>
      <c r="D119" s="311"/>
      <c r="E119" s="312"/>
      <c r="F119" s="313"/>
      <c r="G119" s="314"/>
      <c r="H119" s="308" t="s">
        <v>560</v>
      </c>
      <c r="I119" s="315"/>
      <c r="J119" s="308"/>
      <c r="K119" s="315"/>
      <c r="L119" s="316"/>
      <c r="M119" s="317"/>
      <c r="N119" s="318"/>
      <c r="O119" s="319"/>
      <c r="P119" s="306">
        <f t="shared" si="10"/>
        <v>0</v>
      </c>
      <c r="Q119" s="320"/>
      <c r="R119" s="321"/>
      <c r="S119" s="320"/>
      <c r="T119" s="322"/>
      <c r="U119" s="323">
        <f t="shared" si="8"/>
        <v>0</v>
      </c>
      <c r="V119" s="324">
        <f t="shared" si="9"/>
        <v>0</v>
      </c>
      <c r="W119" s="324">
        <f t="shared" si="11"/>
        <v>0</v>
      </c>
      <c r="X119" s="305"/>
    </row>
    <row r="120" spans="1:24" ht="12">
      <c r="A120" s="308"/>
      <c r="B120" s="309"/>
      <c r="C120" s="310"/>
      <c r="D120" s="311"/>
      <c r="E120" s="312"/>
      <c r="F120" s="313"/>
      <c r="G120" s="314"/>
      <c r="H120" s="308" t="s">
        <v>560</v>
      </c>
      <c r="I120" s="315"/>
      <c r="J120" s="308"/>
      <c r="K120" s="315"/>
      <c r="L120" s="316"/>
      <c r="M120" s="317"/>
      <c r="N120" s="318"/>
      <c r="O120" s="319"/>
      <c r="P120" s="306">
        <f t="shared" si="10"/>
        <v>0</v>
      </c>
      <c r="Q120" s="320"/>
      <c r="R120" s="321"/>
      <c r="S120" s="320"/>
      <c r="T120" s="322"/>
      <c r="U120" s="323">
        <f t="shared" si="8"/>
        <v>0</v>
      </c>
      <c r="V120" s="324">
        <f t="shared" si="9"/>
        <v>0</v>
      </c>
      <c r="W120" s="324">
        <f t="shared" si="11"/>
        <v>0</v>
      </c>
      <c r="X120" s="305"/>
    </row>
    <row r="121" spans="1:24" ht="12">
      <c r="A121" s="308"/>
      <c r="B121" s="309"/>
      <c r="C121" s="310"/>
      <c r="D121" s="311"/>
      <c r="E121" s="312"/>
      <c r="F121" s="313"/>
      <c r="G121" s="314"/>
      <c r="H121" s="308" t="s">
        <v>560</v>
      </c>
      <c r="I121" s="315"/>
      <c r="J121" s="308"/>
      <c r="K121" s="315"/>
      <c r="L121" s="316"/>
      <c r="M121" s="317"/>
      <c r="N121" s="318"/>
      <c r="O121" s="319"/>
      <c r="P121" s="306">
        <f t="shared" si="10"/>
        <v>0</v>
      </c>
      <c r="Q121" s="320"/>
      <c r="R121" s="321"/>
      <c r="S121" s="320"/>
      <c r="T121" s="322"/>
      <c r="U121" s="323">
        <f t="shared" si="8"/>
        <v>0</v>
      </c>
      <c r="V121" s="324">
        <f t="shared" si="9"/>
        <v>0</v>
      </c>
      <c r="W121" s="324">
        <f t="shared" si="11"/>
        <v>0</v>
      </c>
      <c r="X121" s="305"/>
    </row>
    <row r="122" spans="1:24" ht="12">
      <c r="A122" s="308"/>
      <c r="B122" s="309"/>
      <c r="C122" s="310"/>
      <c r="D122" s="311"/>
      <c r="E122" s="312"/>
      <c r="F122" s="313"/>
      <c r="G122" s="314"/>
      <c r="H122" s="308" t="s">
        <v>560</v>
      </c>
      <c r="I122" s="315"/>
      <c r="J122" s="308"/>
      <c r="K122" s="315"/>
      <c r="L122" s="316"/>
      <c r="M122" s="317"/>
      <c r="N122" s="318"/>
      <c r="O122" s="319"/>
      <c r="P122" s="306">
        <f t="shared" si="10"/>
        <v>0</v>
      </c>
      <c r="Q122" s="320"/>
      <c r="R122" s="321"/>
      <c r="S122" s="320"/>
      <c r="T122" s="322"/>
      <c r="U122" s="323">
        <f t="shared" si="8"/>
        <v>0</v>
      </c>
      <c r="V122" s="324">
        <f t="shared" si="9"/>
        <v>0</v>
      </c>
      <c r="W122" s="324">
        <f t="shared" si="11"/>
        <v>0</v>
      </c>
      <c r="X122" s="305"/>
    </row>
    <row r="123" spans="1:24" ht="12">
      <c r="A123" s="308"/>
      <c r="B123" s="309"/>
      <c r="C123" s="310"/>
      <c r="D123" s="311"/>
      <c r="E123" s="312"/>
      <c r="F123" s="313"/>
      <c r="G123" s="314"/>
      <c r="H123" s="308" t="s">
        <v>560</v>
      </c>
      <c r="I123" s="315"/>
      <c r="J123" s="308"/>
      <c r="K123" s="315"/>
      <c r="L123" s="316"/>
      <c r="M123" s="317"/>
      <c r="N123" s="318"/>
      <c r="O123" s="319"/>
      <c r="P123" s="306">
        <f t="shared" si="10"/>
        <v>0</v>
      </c>
      <c r="Q123" s="320"/>
      <c r="R123" s="321"/>
      <c r="S123" s="320"/>
      <c r="T123" s="322"/>
      <c r="U123" s="323">
        <f t="shared" si="8"/>
        <v>0</v>
      </c>
      <c r="V123" s="324">
        <f t="shared" si="9"/>
        <v>0</v>
      </c>
      <c r="W123" s="324">
        <f t="shared" si="11"/>
        <v>0</v>
      </c>
      <c r="X123" s="305"/>
    </row>
    <row r="124" spans="1:24" ht="12">
      <c r="A124" s="308"/>
      <c r="B124" s="309"/>
      <c r="C124" s="310"/>
      <c r="D124" s="311"/>
      <c r="E124" s="312"/>
      <c r="F124" s="313"/>
      <c r="G124" s="314"/>
      <c r="H124" s="308" t="s">
        <v>560</v>
      </c>
      <c r="I124" s="315"/>
      <c r="J124" s="308"/>
      <c r="K124" s="315"/>
      <c r="L124" s="316"/>
      <c r="M124" s="317"/>
      <c r="N124" s="318"/>
      <c r="O124" s="319"/>
      <c r="P124" s="306">
        <f t="shared" si="10"/>
        <v>0</v>
      </c>
      <c r="Q124" s="320"/>
      <c r="R124" s="321"/>
      <c r="S124" s="320"/>
      <c r="T124" s="322"/>
      <c r="U124" s="323">
        <f t="shared" si="8"/>
        <v>0</v>
      </c>
      <c r="V124" s="324">
        <f t="shared" si="9"/>
        <v>0</v>
      </c>
      <c r="W124" s="324">
        <f t="shared" si="11"/>
        <v>0</v>
      </c>
      <c r="X124" s="305"/>
    </row>
    <row r="125" spans="1:24" ht="12">
      <c r="A125" s="308"/>
      <c r="B125" s="309"/>
      <c r="C125" s="310"/>
      <c r="D125" s="311"/>
      <c r="E125" s="312"/>
      <c r="F125" s="313"/>
      <c r="G125" s="314"/>
      <c r="H125" s="308" t="s">
        <v>560</v>
      </c>
      <c r="I125" s="315"/>
      <c r="J125" s="308"/>
      <c r="K125" s="315"/>
      <c r="L125" s="316"/>
      <c r="M125" s="317"/>
      <c r="N125" s="318"/>
      <c r="O125" s="319"/>
      <c r="P125" s="306">
        <f t="shared" si="10"/>
        <v>0</v>
      </c>
      <c r="Q125" s="320"/>
      <c r="R125" s="321"/>
      <c r="S125" s="320"/>
      <c r="T125" s="322"/>
      <c r="U125" s="323">
        <f t="shared" si="8"/>
        <v>0</v>
      </c>
      <c r="V125" s="324">
        <f t="shared" si="9"/>
        <v>0</v>
      </c>
      <c r="W125" s="324">
        <f t="shared" si="11"/>
        <v>0</v>
      </c>
      <c r="X125" s="305"/>
    </row>
    <row r="126" spans="1:24" ht="12">
      <c r="A126" s="308"/>
      <c r="B126" s="309"/>
      <c r="C126" s="310"/>
      <c r="D126" s="311"/>
      <c r="E126" s="312"/>
      <c r="F126" s="313"/>
      <c r="G126" s="314"/>
      <c r="H126" s="308" t="s">
        <v>560</v>
      </c>
      <c r="I126" s="315"/>
      <c r="J126" s="308"/>
      <c r="K126" s="315"/>
      <c r="L126" s="316"/>
      <c r="M126" s="317"/>
      <c r="N126" s="318"/>
      <c r="O126" s="319"/>
      <c r="P126" s="306">
        <f t="shared" si="10"/>
        <v>0</v>
      </c>
      <c r="Q126" s="320"/>
      <c r="R126" s="321"/>
      <c r="S126" s="320"/>
      <c r="T126" s="322"/>
      <c r="U126" s="323">
        <f t="shared" ref="U126:U189" si="12">Q126+S126</f>
        <v>0</v>
      </c>
      <c r="V126" s="324">
        <f t="shared" ref="V126:V189" si="13">(Q126*R126)+(S126*T126)</f>
        <v>0</v>
      </c>
      <c r="W126" s="324">
        <f t="shared" si="11"/>
        <v>0</v>
      </c>
      <c r="X126" s="305"/>
    </row>
    <row r="127" spans="1:24" ht="12">
      <c r="A127" s="308"/>
      <c r="B127" s="309"/>
      <c r="C127" s="310"/>
      <c r="D127" s="311"/>
      <c r="E127" s="312"/>
      <c r="F127" s="313"/>
      <c r="G127" s="314"/>
      <c r="H127" s="308" t="s">
        <v>560</v>
      </c>
      <c r="I127" s="315"/>
      <c r="J127" s="308"/>
      <c r="K127" s="315"/>
      <c r="L127" s="316"/>
      <c r="M127" s="317"/>
      <c r="N127" s="318"/>
      <c r="O127" s="319"/>
      <c r="P127" s="306">
        <f t="shared" si="10"/>
        <v>0</v>
      </c>
      <c r="Q127" s="320"/>
      <c r="R127" s="321"/>
      <c r="S127" s="320"/>
      <c r="T127" s="322"/>
      <c r="U127" s="323">
        <f t="shared" si="12"/>
        <v>0</v>
      </c>
      <c r="V127" s="324">
        <f t="shared" si="13"/>
        <v>0</v>
      </c>
      <c r="W127" s="324">
        <f t="shared" si="11"/>
        <v>0</v>
      </c>
      <c r="X127" s="305"/>
    </row>
    <row r="128" spans="1:24" ht="12">
      <c r="A128" s="308"/>
      <c r="B128" s="309"/>
      <c r="C128" s="310"/>
      <c r="D128" s="311"/>
      <c r="E128" s="312"/>
      <c r="F128" s="313"/>
      <c r="G128" s="314"/>
      <c r="H128" s="308" t="s">
        <v>560</v>
      </c>
      <c r="I128" s="315"/>
      <c r="J128" s="308"/>
      <c r="K128" s="315"/>
      <c r="L128" s="316"/>
      <c r="M128" s="317"/>
      <c r="N128" s="318"/>
      <c r="O128" s="319"/>
      <c r="P128" s="306">
        <f t="shared" si="10"/>
        <v>0</v>
      </c>
      <c r="Q128" s="320"/>
      <c r="R128" s="321"/>
      <c r="S128" s="320"/>
      <c r="T128" s="322"/>
      <c r="U128" s="323">
        <f t="shared" si="12"/>
        <v>0</v>
      </c>
      <c r="V128" s="324">
        <f t="shared" si="13"/>
        <v>0</v>
      </c>
      <c r="W128" s="324">
        <f t="shared" si="11"/>
        <v>0</v>
      </c>
      <c r="X128" s="305"/>
    </row>
    <row r="129" spans="1:24" ht="12">
      <c r="A129" s="308"/>
      <c r="B129" s="309"/>
      <c r="C129" s="310"/>
      <c r="D129" s="311"/>
      <c r="E129" s="312"/>
      <c r="F129" s="313"/>
      <c r="G129" s="314"/>
      <c r="H129" s="308" t="s">
        <v>560</v>
      </c>
      <c r="I129" s="315"/>
      <c r="J129" s="308"/>
      <c r="K129" s="315"/>
      <c r="L129" s="316"/>
      <c r="M129" s="317"/>
      <c r="N129" s="318"/>
      <c r="O129" s="319"/>
      <c r="P129" s="306">
        <f t="shared" si="10"/>
        <v>0</v>
      </c>
      <c r="Q129" s="320"/>
      <c r="R129" s="321"/>
      <c r="S129" s="320"/>
      <c r="T129" s="322"/>
      <c r="U129" s="323">
        <f t="shared" si="12"/>
        <v>0</v>
      </c>
      <c r="V129" s="324">
        <f t="shared" si="13"/>
        <v>0</v>
      </c>
      <c r="W129" s="324">
        <f t="shared" si="11"/>
        <v>0</v>
      </c>
      <c r="X129" s="305"/>
    </row>
    <row r="130" spans="1:24" ht="12">
      <c r="A130" s="308"/>
      <c r="B130" s="309"/>
      <c r="C130" s="310"/>
      <c r="D130" s="311"/>
      <c r="E130" s="312"/>
      <c r="F130" s="313"/>
      <c r="G130" s="314"/>
      <c r="H130" s="308" t="s">
        <v>560</v>
      </c>
      <c r="I130" s="315"/>
      <c r="J130" s="308"/>
      <c r="K130" s="315"/>
      <c r="L130" s="316"/>
      <c r="M130" s="317"/>
      <c r="N130" s="318"/>
      <c r="O130" s="319"/>
      <c r="P130" s="306">
        <f t="shared" si="10"/>
        <v>0</v>
      </c>
      <c r="Q130" s="320"/>
      <c r="R130" s="321"/>
      <c r="S130" s="320"/>
      <c r="T130" s="322"/>
      <c r="U130" s="323">
        <f t="shared" si="12"/>
        <v>0</v>
      </c>
      <c r="V130" s="324">
        <f t="shared" si="13"/>
        <v>0</v>
      </c>
      <c r="W130" s="324">
        <f t="shared" si="11"/>
        <v>0</v>
      </c>
      <c r="X130" s="305"/>
    </row>
    <row r="131" spans="1:24" ht="12">
      <c r="A131" s="308"/>
      <c r="B131" s="309"/>
      <c r="C131" s="310"/>
      <c r="D131" s="311"/>
      <c r="E131" s="312"/>
      <c r="F131" s="313"/>
      <c r="G131" s="314"/>
      <c r="H131" s="308" t="s">
        <v>560</v>
      </c>
      <c r="I131" s="315"/>
      <c r="J131" s="308"/>
      <c r="K131" s="315"/>
      <c r="L131" s="316"/>
      <c r="M131" s="317"/>
      <c r="N131" s="318"/>
      <c r="O131" s="319"/>
      <c r="P131" s="306">
        <f t="shared" si="10"/>
        <v>0</v>
      </c>
      <c r="Q131" s="320"/>
      <c r="R131" s="321"/>
      <c r="S131" s="320"/>
      <c r="T131" s="322"/>
      <c r="U131" s="323">
        <f t="shared" si="12"/>
        <v>0</v>
      </c>
      <c r="V131" s="324">
        <f t="shared" si="13"/>
        <v>0</v>
      </c>
      <c r="W131" s="324">
        <f t="shared" si="11"/>
        <v>0</v>
      </c>
      <c r="X131" s="305"/>
    </row>
    <row r="132" spans="1:24" ht="12">
      <c r="A132" s="308"/>
      <c r="B132" s="309"/>
      <c r="C132" s="310"/>
      <c r="D132" s="311"/>
      <c r="E132" s="312"/>
      <c r="F132" s="313"/>
      <c r="G132" s="314"/>
      <c r="H132" s="308" t="s">
        <v>560</v>
      </c>
      <c r="I132" s="315"/>
      <c r="J132" s="308"/>
      <c r="K132" s="315"/>
      <c r="L132" s="316"/>
      <c r="M132" s="317"/>
      <c r="N132" s="318"/>
      <c r="O132" s="319"/>
      <c r="P132" s="306">
        <f t="shared" si="10"/>
        <v>0</v>
      </c>
      <c r="Q132" s="320"/>
      <c r="R132" s="321"/>
      <c r="S132" s="320"/>
      <c r="T132" s="322"/>
      <c r="U132" s="323">
        <f t="shared" si="12"/>
        <v>0</v>
      </c>
      <c r="V132" s="324">
        <f t="shared" si="13"/>
        <v>0</v>
      </c>
      <c r="W132" s="324">
        <f t="shared" si="11"/>
        <v>0</v>
      </c>
      <c r="X132" s="305"/>
    </row>
    <row r="133" spans="1:24" ht="12">
      <c r="A133" s="308"/>
      <c r="B133" s="309"/>
      <c r="C133" s="310"/>
      <c r="D133" s="311"/>
      <c r="E133" s="312"/>
      <c r="F133" s="313"/>
      <c r="G133" s="314"/>
      <c r="H133" s="308" t="s">
        <v>560</v>
      </c>
      <c r="I133" s="315"/>
      <c r="J133" s="308"/>
      <c r="K133" s="315"/>
      <c r="L133" s="316"/>
      <c r="M133" s="317"/>
      <c r="N133" s="318"/>
      <c r="O133" s="319"/>
      <c r="P133" s="306">
        <f t="shared" si="10"/>
        <v>0</v>
      </c>
      <c r="Q133" s="320"/>
      <c r="R133" s="321"/>
      <c r="S133" s="320"/>
      <c r="T133" s="322"/>
      <c r="U133" s="323">
        <f t="shared" si="12"/>
        <v>0</v>
      </c>
      <c r="V133" s="324">
        <f t="shared" si="13"/>
        <v>0</v>
      </c>
      <c r="W133" s="324">
        <f t="shared" si="11"/>
        <v>0</v>
      </c>
      <c r="X133" s="305"/>
    </row>
    <row r="134" spans="1:24" ht="12">
      <c r="A134" s="308"/>
      <c r="B134" s="309"/>
      <c r="C134" s="310"/>
      <c r="D134" s="311"/>
      <c r="E134" s="312"/>
      <c r="F134" s="313"/>
      <c r="G134" s="314"/>
      <c r="H134" s="308" t="s">
        <v>560</v>
      </c>
      <c r="I134" s="315"/>
      <c r="J134" s="308"/>
      <c r="K134" s="315"/>
      <c r="L134" s="316"/>
      <c r="M134" s="317"/>
      <c r="N134" s="318"/>
      <c r="O134" s="319"/>
      <c r="P134" s="306">
        <f t="shared" si="10"/>
        <v>0</v>
      </c>
      <c r="Q134" s="320"/>
      <c r="R134" s="321"/>
      <c r="S134" s="320"/>
      <c r="T134" s="322"/>
      <c r="U134" s="323">
        <f t="shared" si="12"/>
        <v>0</v>
      </c>
      <c r="V134" s="324">
        <f t="shared" si="13"/>
        <v>0</v>
      </c>
      <c r="W134" s="324">
        <f t="shared" si="11"/>
        <v>0</v>
      </c>
      <c r="X134" s="305"/>
    </row>
    <row r="135" spans="1:24" ht="12">
      <c r="A135" s="308"/>
      <c r="B135" s="309"/>
      <c r="C135" s="310"/>
      <c r="D135" s="311"/>
      <c r="E135" s="312"/>
      <c r="F135" s="313"/>
      <c r="G135" s="314"/>
      <c r="H135" s="308" t="s">
        <v>560</v>
      </c>
      <c r="I135" s="315"/>
      <c r="J135" s="308"/>
      <c r="K135" s="315"/>
      <c r="L135" s="316"/>
      <c r="M135" s="317"/>
      <c r="N135" s="318"/>
      <c r="O135" s="319"/>
      <c r="P135" s="306">
        <f t="shared" si="10"/>
        <v>0</v>
      </c>
      <c r="Q135" s="320"/>
      <c r="R135" s="321"/>
      <c r="S135" s="320"/>
      <c r="T135" s="322"/>
      <c r="U135" s="323">
        <f t="shared" si="12"/>
        <v>0</v>
      </c>
      <c r="V135" s="324">
        <f t="shared" si="13"/>
        <v>0</v>
      </c>
      <c r="W135" s="324">
        <f t="shared" si="11"/>
        <v>0</v>
      </c>
      <c r="X135" s="305"/>
    </row>
    <row r="136" spans="1:24" ht="12">
      <c r="A136" s="308"/>
      <c r="B136" s="309"/>
      <c r="C136" s="310"/>
      <c r="D136" s="311"/>
      <c r="E136" s="312"/>
      <c r="F136" s="313"/>
      <c r="G136" s="314"/>
      <c r="H136" s="308" t="s">
        <v>560</v>
      </c>
      <c r="I136" s="315"/>
      <c r="J136" s="308"/>
      <c r="K136" s="315"/>
      <c r="L136" s="316"/>
      <c r="M136" s="317"/>
      <c r="N136" s="318"/>
      <c r="O136" s="319"/>
      <c r="P136" s="306">
        <f t="shared" si="10"/>
        <v>0</v>
      </c>
      <c r="Q136" s="320"/>
      <c r="R136" s="321"/>
      <c r="S136" s="320"/>
      <c r="T136" s="322"/>
      <c r="U136" s="323">
        <f t="shared" si="12"/>
        <v>0</v>
      </c>
      <c r="V136" s="324">
        <f t="shared" si="13"/>
        <v>0</v>
      </c>
      <c r="W136" s="324">
        <f t="shared" si="11"/>
        <v>0</v>
      </c>
      <c r="X136" s="305"/>
    </row>
    <row r="137" spans="1:24" ht="12">
      <c r="A137" s="308"/>
      <c r="B137" s="309"/>
      <c r="C137" s="310"/>
      <c r="D137" s="311"/>
      <c r="E137" s="312"/>
      <c r="F137" s="313"/>
      <c r="G137" s="314"/>
      <c r="H137" s="308" t="s">
        <v>560</v>
      </c>
      <c r="I137" s="315"/>
      <c r="J137" s="308"/>
      <c r="K137" s="315"/>
      <c r="L137" s="316"/>
      <c r="M137" s="317"/>
      <c r="N137" s="318"/>
      <c r="O137" s="319"/>
      <c r="P137" s="306">
        <f t="shared" ref="P137:P200" si="14">N137+O137</f>
        <v>0</v>
      </c>
      <c r="Q137" s="320"/>
      <c r="R137" s="321"/>
      <c r="S137" s="320"/>
      <c r="T137" s="322"/>
      <c r="U137" s="323">
        <f t="shared" si="12"/>
        <v>0</v>
      </c>
      <c r="V137" s="324">
        <f t="shared" si="13"/>
        <v>0</v>
      </c>
      <c r="W137" s="324">
        <f t="shared" si="11"/>
        <v>0</v>
      </c>
      <c r="X137" s="305"/>
    </row>
    <row r="138" spans="1:24" ht="12">
      <c r="A138" s="308"/>
      <c r="B138" s="309"/>
      <c r="C138" s="310"/>
      <c r="D138" s="311"/>
      <c r="E138" s="312"/>
      <c r="F138" s="313"/>
      <c r="G138" s="314"/>
      <c r="H138" s="308" t="s">
        <v>560</v>
      </c>
      <c r="I138" s="315"/>
      <c r="J138" s="308"/>
      <c r="K138" s="315"/>
      <c r="L138" s="316"/>
      <c r="M138" s="317"/>
      <c r="N138" s="318"/>
      <c r="O138" s="319"/>
      <c r="P138" s="306">
        <f t="shared" si="14"/>
        <v>0</v>
      </c>
      <c r="Q138" s="320"/>
      <c r="R138" s="321"/>
      <c r="S138" s="320"/>
      <c r="T138" s="322"/>
      <c r="U138" s="323">
        <f t="shared" si="12"/>
        <v>0</v>
      </c>
      <c r="V138" s="324">
        <f t="shared" si="13"/>
        <v>0</v>
      </c>
      <c r="W138" s="324">
        <f t="shared" si="11"/>
        <v>0</v>
      </c>
      <c r="X138" s="305"/>
    </row>
    <row r="139" spans="1:24" ht="12">
      <c r="A139" s="308"/>
      <c r="B139" s="309"/>
      <c r="C139" s="310"/>
      <c r="D139" s="311"/>
      <c r="E139" s="312"/>
      <c r="F139" s="313"/>
      <c r="G139" s="314"/>
      <c r="H139" s="308" t="s">
        <v>560</v>
      </c>
      <c r="I139" s="315"/>
      <c r="J139" s="308"/>
      <c r="K139" s="315"/>
      <c r="L139" s="316"/>
      <c r="M139" s="317"/>
      <c r="N139" s="318"/>
      <c r="O139" s="319"/>
      <c r="P139" s="306">
        <f t="shared" si="14"/>
        <v>0</v>
      </c>
      <c r="Q139" s="320"/>
      <c r="R139" s="321"/>
      <c r="S139" s="320"/>
      <c r="T139" s="322"/>
      <c r="U139" s="323">
        <f t="shared" si="12"/>
        <v>0</v>
      </c>
      <c r="V139" s="324">
        <f t="shared" si="13"/>
        <v>0</v>
      </c>
      <c r="W139" s="324">
        <f t="shared" si="11"/>
        <v>0</v>
      </c>
      <c r="X139" s="305"/>
    </row>
    <row r="140" spans="1:24" ht="12">
      <c r="A140" s="308"/>
      <c r="B140" s="309"/>
      <c r="C140" s="310"/>
      <c r="D140" s="311"/>
      <c r="E140" s="312"/>
      <c r="F140" s="313"/>
      <c r="G140" s="314"/>
      <c r="H140" s="308" t="s">
        <v>560</v>
      </c>
      <c r="I140" s="315"/>
      <c r="J140" s="308"/>
      <c r="K140" s="315"/>
      <c r="L140" s="316"/>
      <c r="M140" s="317"/>
      <c r="N140" s="318"/>
      <c r="O140" s="319"/>
      <c r="P140" s="306">
        <f t="shared" si="14"/>
        <v>0</v>
      </c>
      <c r="Q140" s="320"/>
      <c r="R140" s="321"/>
      <c r="S140" s="320"/>
      <c r="T140" s="322"/>
      <c r="U140" s="323">
        <f t="shared" si="12"/>
        <v>0</v>
      </c>
      <c r="V140" s="324">
        <f t="shared" si="13"/>
        <v>0</v>
      </c>
      <c r="W140" s="324">
        <f t="shared" si="11"/>
        <v>0</v>
      </c>
      <c r="X140" s="305"/>
    </row>
    <row r="141" spans="1:24" ht="12">
      <c r="A141" s="308"/>
      <c r="B141" s="309"/>
      <c r="C141" s="310"/>
      <c r="D141" s="311"/>
      <c r="E141" s="312"/>
      <c r="F141" s="313"/>
      <c r="G141" s="314"/>
      <c r="H141" s="308" t="s">
        <v>560</v>
      </c>
      <c r="I141" s="315"/>
      <c r="J141" s="308"/>
      <c r="K141" s="315"/>
      <c r="L141" s="316"/>
      <c r="M141" s="317"/>
      <c r="N141" s="318"/>
      <c r="O141" s="319"/>
      <c r="P141" s="306">
        <f t="shared" si="14"/>
        <v>0</v>
      </c>
      <c r="Q141" s="320"/>
      <c r="R141" s="321"/>
      <c r="S141" s="320"/>
      <c r="T141" s="322"/>
      <c r="U141" s="323">
        <f t="shared" si="12"/>
        <v>0</v>
      </c>
      <c r="V141" s="324">
        <f t="shared" si="13"/>
        <v>0</v>
      </c>
      <c r="W141" s="324">
        <f t="shared" si="11"/>
        <v>0</v>
      </c>
      <c r="X141" s="305"/>
    </row>
    <row r="142" spans="1:24" ht="12">
      <c r="A142" s="308"/>
      <c r="B142" s="309"/>
      <c r="C142" s="310"/>
      <c r="D142" s="311"/>
      <c r="E142" s="312"/>
      <c r="F142" s="313"/>
      <c r="G142" s="314"/>
      <c r="H142" s="308" t="s">
        <v>560</v>
      </c>
      <c r="I142" s="315"/>
      <c r="J142" s="308"/>
      <c r="K142" s="315"/>
      <c r="L142" s="316"/>
      <c r="M142" s="317"/>
      <c r="N142" s="318"/>
      <c r="O142" s="319"/>
      <c r="P142" s="306">
        <f t="shared" si="14"/>
        <v>0</v>
      </c>
      <c r="Q142" s="320"/>
      <c r="R142" s="321"/>
      <c r="S142" s="320"/>
      <c r="T142" s="322"/>
      <c r="U142" s="323">
        <f t="shared" si="12"/>
        <v>0</v>
      </c>
      <c r="V142" s="324">
        <f t="shared" si="13"/>
        <v>0</v>
      </c>
      <c r="W142" s="324">
        <f t="shared" si="11"/>
        <v>0</v>
      </c>
      <c r="X142" s="305"/>
    </row>
    <row r="143" spans="1:24" ht="12">
      <c r="A143" s="308"/>
      <c r="B143" s="309"/>
      <c r="C143" s="310"/>
      <c r="D143" s="311"/>
      <c r="E143" s="312"/>
      <c r="F143" s="313"/>
      <c r="G143" s="314"/>
      <c r="H143" s="308" t="s">
        <v>560</v>
      </c>
      <c r="I143" s="315"/>
      <c r="J143" s="308"/>
      <c r="K143" s="315"/>
      <c r="L143" s="316"/>
      <c r="M143" s="317"/>
      <c r="N143" s="318"/>
      <c r="O143" s="319"/>
      <c r="P143" s="306">
        <f t="shared" si="14"/>
        <v>0</v>
      </c>
      <c r="Q143" s="320"/>
      <c r="R143" s="321"/>
      <c r="S143" s="320"/>
      <c r="T143" s="322"/>
      <c r="U143" s="323">
        <f t="shared" si="12"/>
        <v>0</v>
      </c>
      <c r="V143" s="324">
        <f t="shared" si="13"/>
        <v>0</v>
      </c>
      <c r="W143" s="324">
        <f t="shared" si="11"/>
        <v>0</v>
      </c>
      <c r="X143" s="305"/>
    </row>
    <row r="144" spans="1:24" ht="12">
      <c r="A144" s="308"/>
      <c r="B144" s="309"/>
      <c r="C144" s="310"/>
      <c r="D144" s="311"/>
      <c r="E144" s="312"/>
      <c r="F144" s="313"/>
      <c r="G144" s="314"/>
      <c r="H144" s="308" t="s">
        <v>560</v>
      </c>
      <c r="I144" s="315"/>
      <c r="J144" s="308"/>
      <c r="K144" s="315"/>
      <c r="L144" s="316"/>
      <c r="M144" s="317"/>
      <c r="N144" s="318"/>
      <c r="O144" s="319"/>
      <c r="P144" s="306">
        <f t="shared" si="14"/>
        <v>0</v>
      </c>
      <c r="Q144" s="320"/>
      <c r="R144" s="321"/>
      <c r="S144" s="320"/>
      <c r="T144" s="322"/>
      <c r="U144" s="323">
        <f t="shared" si="12"/>
        <v>0</v>
      </c>
      <c r="V144" s="324">
        <f t="shared" si="13"/>
        <v>0</v>
      </c>
      <c r="W144" s="324">
        <f t="shared" si="11"/>
        <v>0</v>
      </c>
      <c r="X144" s="305"/>
    </row>
    <row r="145" spans="1:24" ht="12">
      <c r="A145" s="308"/>
      <c r="B145" s="309"/>
      <c r="C145" s="310"/>
      <c r="D145" s="311"/>
      <c r="E145" s="312"/>
      <c r="F145" s="313"/>
      <c r="G145" s="314"/>
      <c r="H145" s="308" t="s">
        <v>560</v>
      </c>
      <c r="I145" s="315"/>
      <c r="J145" s="308"/>
      <c r="K145" s="315"/>
      <c r="L145" s="316"/>
      <c r="M145" s="317"/>
      <c r="N145" s="318"/>
      <c r="O145" s="319"/>
      <c r="P145" s="306">
        <f t="shared" si="14"/>
        <v>0</v>
      </c>
      <c r="Q145" s="320"/>
      <c r="R145" s="321"/>
      <c r="S145" s="320"/>
      <c r="T145" s="322"/>
      <c r="U145" s="323">
        <f t="shared" si="12"/>
        <v>0</v>
      </c>
      <c r="V145" s="324">
        <f t="shared" si="13"/>
        <v>0</v>
      </c>
      <c r="W145" s="324">
        <f t="shared" si="11"/>
        <v>0</v>
      </c>
      <c r="X145" s="305"/>
    </row>
    <row r="146" spans="1:24" ht="12">
      <c r="A146" s="308"/>
      <c r="B146" s="309"/>
      <c r="C146" s="310"/>
      <c r="D146" s="311"/>
      <c r="E146" s="312"/>
      <c r="F146" s="313"/>
      <c r="G146" s="314"/>
      <c r="H146" s="308" t="s">
        <v>560</v>
      </c>
      <c r="I146" s="315"/>
      <c r="J146" s="308"/>
      <c r="K146" s="315"/>
      <c r="L146" s="316"/>
      <c r="M146" s="317"/>
      <c r="N146" s="318"/>
      <c r="O146" s="319"/>
      <c r="P146" s="306">
        <f t="shared" si="14"/>
        <v>0</v>
      </c>
      <c r="Q146" s="320"/>
      <c r="R146" s="321"/>
      <c r="S146" s="320"/>
      <c r="T146" s="322"/>
      <c r="U146" s="323">
        <f t="shared" si="12"/>
        <v>0</v>
      </c>
      <c r="V146" s="324">
        <f t="shared" si="13"/>
        <v>0</v>
      </c>
      <c r="W146" s="324">
        <f t="shared" si="11"/>
        <v>0</v>
      </c>
      <c r="X146" s="305"/>
    </row>
    <row r="147" spans="1:24" ht="12">
      <c r="A147" s="308"/>
      <c r="B147" s="309"/>
      <c r="C147" s="310"/>
      <c r="D147" s="311"/>
      <c r="E147" s="312"/>
      <c r="F147" s="313"/>
      <c r="G147" s="314"/>
      <c r="H147" s="308" t="s">
        <v>560</v>
      </c>
      <c r="I147" s="315"/>
      <c r="J147" s="308"/>
      <c r="K147" s="315"/>
      <c r="L147" s="316"/>
      <c r="M147" s="317"/>
      <c r="N147" s="318"/>
      <c r="O147" s="319"/>
      <c r="P147" s="306">
        <f t="shared" si="14"/>
        <v>0</v>
      </c>
      <c r="Q147" s="320"/>
      <c r="R147" s="321"/>
      <c r="S147" s="320"/>
      <c r="T147" s="322"/>
      <c r="U147" s="323">
        <f t="shared" si="12"/>
        <v>0</v>
      </c>
      <c r="V147" s="324">
        <f t="shared" si="13"/>
        <v>0</v>
      </c>
      <c r="W147" s="324">
        <f t="shared" si="11"/>
        <v>0</v>
      </c>
      <c r="X147" s="305"/>
    </row>
    <row r="148" spans="1:24" ht="12">
      <c r="A148" s="308"/>
      <c r="B148" s="309"/>
      <c r="C148" s="310"/>
      <c r="D148" s="311"/>
      <c r="E148" s="312"/>
      <c r="F148" s="313"/>
      <c r="G148" s="314"/>
      <c r="H148" s="308" t="s">
        <v>560</v>
      </c>
      <c r="I148" s="315"/>
      <c r="J148" s="308"/>
      <c r="K148" s="315"/>
      <c r="L148" s="316"/>
      <c r="M148" s="317"/>
      <c r="N148" s="318"/>
      <c r="O148" s="319"/>
      <c r="P148" s="306">
        <f t="shared" si="14"/>
        <v>0</v>
      </c>
      <c r="Q148" s="320"/>
      <c r="R148" s="321"/>
      <c r="S148" s="320"/>
      <c r="T148" s="322"/>
      <c r="U148" s="323">
        <f t="shared" si="12"/>
        <v>0</v>
      </c>
      <c r="V148" s="324">
        <f t="shared" si="13"/>
        <v>0</v>
      </c>
      <c r="W148" s="324">
        <f t="shared" si="11"/>
        <v>0</v>
      </c>
      <c r="X148" s="305"/>
    </row>
    <row r="149" spans="1:24" ht="12">
      <c r="A149" s="308"/>
      <c r="B149" s="309"/>
      <c r="C149" s="310"/>
      <c r="D149" s="311"/>
      <c r="E149" s="312"/>
      <c r="F149" s="313"/>
      <c r="G149" s="314"/>
      <c r="H149" s="308" t="s">
        <v>560</v>
      </c>
      <c r="I149" s="315"/>
      <c r="J149" s="308"/>
      <c r="K149" s="315"/>
      <c r="L149" s="316"/>
      <c r="M149" s="317"/>
      <c r="N149" s="318"/>
      <c r="O149" s="319"/>
      <c r="P149" s="306">
        <f t="shared" si="14"/>
        <v>0</v>
      </c>
      <c r="Q149" s="320"/>
      <c r="R149" s="321"/>
      <c r="S149" s="320"/>
      <c r="T149" s="322"/>
      <c r="U149" s="323">
        <f t="shared" si="12"/>
        <v>0</v>
      </c>
      <c r="V149" s="324">
        <f t="shared" si="13"/>
        <v>0</v>
      </c>
      <c r="W149" s="324">
        <f t="shared" si="11"/>
        <v>0</v>
      </c>
      <c r="X149" s="305"/>
    </row>
    <row r="150" spans="1:24" ht="12">
      <c r="A150" s="308"/>
      <c r="B150" s="309"/>
      <c r="C150" s="310"/>
      <c r="D150" s="311"/>
      <c r="E150" s="312"/>
      <c r="F150" s="313"/>
      <c r="G150" s="314"/>
      <c r="H150" s="308" t="s">
        <v>560</v>
      </c>
      <c r="I150" s="315"/>
      <c r="J150" s="308"/>
      <c r="K150" s="315"/>
      <c r="L150" s="316"/>
      <c r="M150" s="317"/>
      <c r="N150" s="318"/>
      <c r="O150" s="319"/>
      <c r="P150" s="306">
        <f t="shared" si="14"/>
        <v>0</v>
      </c>
      <c r="Q150" s="320"/>
      <c r="R150" s="321"/>
      <c r="S150" s="320"/>
      <c r="T150" s="322"/>
      <c r="U150" s="323">
        <f t="shared" si="12"/>
        <v>0</v>
      </c>
      <c r="V150" s="324">
        <f t="shared" si="13"/>
        <v>0</v>
      </c>
      <c r="W150" s="324">
        <f t="shared" si="11"/>
        <v>0</v>
      </c>
      <c r="X150" s="305"/>
    </row>
    <row r="151" spans="1:24" ht="12">
      <c r="A151" s="308"/>
      <c r="B151" s="309"/>
      <c r="C151" s="310"/>
      <c r="D151" s="311"/>
      <c r="E151" s="312"/>
      <c r="F151" s="313"/>
      <c r="G151" s="314"/>
      <c r="H151" s="308" t="s">
        <v>560</v>
      </c>
      <c r="I151" s="315"/>
      <c r="J151" s="308"/>
      <c r="K151" s="315"/>
      <c r="L151" s="316"/>
      <c r="M151" s="317"/>
      <c r="N151" s="318"/>
      <c r="O151" s="319"/>
      <c r="P151" s="306">
        <f t="shared" si="14"/>
        <v>0</v>
      </c>
      <c r="Q151" s="320"/>
      <c r="R151" s="321"/>
      <c r="S151" s="320"/>
      <c r="T151" s="322"/>
      <c r="U151" s="323">
        <f t="shared" si="12"/>
        <v>0</v>
      </c>
      <c r="V151" s="324">
        <f t="shared" si="13"/>
        <v>0</v>
      </c>
      <c r="W151" s="324">
        <f t="shared" si="11"/>
        <v>0</v>
      </c>
      <c r="X151" s="305"/>
    </row>
    <row r="152" spans="1:24" ht="12">
      <c r="A152" s="308"/>
      <c r="B152" s="309"/>
      <c r="C152" s="310"/>
      <c r="D152" s="311"/>
      <c r="E152" s="312"/>
      <c r="F152" s="313"/>
      <c r="G152" s="314"/>
      <c r="H152" s="308" t="s">
        <v>560</v>
      </c>
      <c r="I152" s="315"/>
      <c r="J152" s="308"/>
      <c r="K152" s="315"/>
      <c r="L152" s="316"/>
      <c r="M152" s="317"/>
      <c r="N152" s="318"/>
      <c r="O152" s="319"/>
      <c r="P152" s="306">
        <f t="shared" si="14"/>
        <v>0</v>
      </c>
      <c r="Q152" s="320"/>
      <c r="R152" s="321"/>
      <c r="S152" s="320"/>
      <c r="T152" s="322"/>
      <c r="U152" s="323">
        <f t="shared" si="12"/>
        <v>0</v>
      </c>
      <c r="V152" s="324">
        <f t="shared" si="13"/>
        <v>0</v>
      </c>
      <c r="W152" s="324">
        <f t="shared" si="11"/>
        <v>0</v>
      </c>
      <c r="X152" s="305"/>
    </row>
    <row r="153" spans="1:24" ht="12">
      <c r="A153" s="308"/>
      <c r="B153" s="309"/>
      <c r="C153" s="310"/>
      <c r="D153" s="311"/>
      <c r="E153" s="312"/>
      <c r="F153" s="313"/>
      <c r="G153" s="314"/>
      <c r="H153" s="308" t="s">
        <v>560</v>
      </c>
      <c r="I153" s="315"/>
      <c r="J153" s="308"/>
      <c r="K153" s="315"/>
      <c r="L153" s="316"/>
      <c r="M153" s="317"/>
      <c r="N153" s="318"/>
      <c r="O153" s="319"/>
      <c r="P153" s="306">
        <f t="shared" si="14"/>
        <v>0</v>
      </c>
      <c r="Q153" s="320"/>
      <c r="R153" s="321"/>
      <c r="S153" s="320"/>
      <c r="T153" s="322"/>
      <c r="U153" s="323">
        <f t="shared" si="12"/>
        <v>0</v>
      </c>
      <c r="V153" s="324">
        <f t="shared" si="13"/>
        <v>0</v>
      </c>
      <c r="W153" s="324">
        <f t="shared" si="11"/>
        <v>0</v>
      </c>
      <c r="X153" s="305"/>
    </row>
    <row r="154" spans="1:24" ht="12">
      <c r="A154" s="308"/>
      <c r="B154" s="309"/>
      <c r="C154" s="310"/>
      <c r="D154" s="311"/>
      <c r="E154" s="312"/>
      <c r="F154" s="313"/>
      <c r="G154" s="314"/>
      <c r="H154" s="308" t="s">
        <v>560</v>
      </c>
      <c r="I154" s="315"/>
      <c r="J154" s="308"/>
      <c r="K154" s="315"/>
      <c r="L154" s="316"/>
      <c r="M154" s="317"/>
      <c r="N154" s="318"/>
      <c r="O154" s="319"/>
      <c r="P154" s="306">
        <f t="shared" si="14"/>
        <v>0</v>
      </c>
      <c r="Q154" s="320"/>
      <c r="R154" s="321"/>
      <c r="S154" s="320"/>
      <c r="T154" s="322"/>
      <c r="U154" s="323">
        <f t="shared" si="12"/>
        <v>0</v>
      </c>
      <c r="V154" s="324">
        <f t="shared" si="13"/>
        <v>0</v>
      </c>
      <c r="W154" s="324">
        <f t="shared" si="11"/>
        <v>0</v>
      </c>
      <c r="X154" s="305"/>
    </row>
    <row r="155" spans="1:24" ht="12">
      <c r="A155" s="308"/>
      <c r="B155" s="309"/>
      <c r="C155" s="310"/>
      <c r="D155" s="311"/>
      <c r="E155" s="312"/>
      <c r="F155" s="313"/>
      <c r="G155" s="314"/>
      <c r="H155" s="308" t="s">
        <v>560</v>
      </c>
      <c r="I155" s="315"/>
      <c r="J155" s="308"/>
      <c r="K155" s="315"/>
      <c r="L155" s="316"/>
      <c r="M155" s="317"/>
      <c r="N155" s="318"/>
      <c r="O155" s="319"/>
      <c r="P155" s="306">
        <f t="shared" si="14"/>
        <v>0</v>
      </c>
      <c r="Q155" s="320"/>
      <c r="R155" s="321"/>
      <c r="S155" s="320"/>
      <c r="T155" s="322"/>
      <c r="U155" s="323">
        <f t="shared" si="12"/>
        <v>0</v>
      </c>
      <c r="V155" s="324">
        <f t="shared" si="13"/>
        <v>0</v>
      </c>
      <c r="W155" s="324">
        <f t="shared" si="11"/>
        <v>0</v>
      </c>
      <c r="X155" s="305"/>
    </row>
    <row r="156" spans="1:24" ht="12">
      <c r="A156" s="308"/>
      <c r="B156" s="309"/>
      <c r="C156" s="310"/>
      <c r="D156" s="311"/>
      <c r="E156" s="312"/>
      <c r="F156" s="313"/>
      <c r="G156" s="314"/>
      <c r="H156" s="308" t="s">
        <v>560</v>
      </c>
      <c r="I156" s="315"/>
      <c r="J156" s="308"/>
      <c r="K156" s="315"/>
      <c r="L156" s="316"/>
      <c r="M156" s="317"/>
      <c r="N156" s="318"/>
      <c r="O156" s="319"/>
      <c r="P156" s="306">
        <f t="shared" si="14"/>
        <v>0</v>
      </c>
      <c r="Q156" s="320"/>
      <c r="R156" s="321"/>
      <c r="S156" s="320"/>
      <c r="T156" s="322"/>
      <c r="U156" s="323">
        <f t="shared" si="12"/>
        <v>0</v>
      </c>
      <c r="V156" s="324">
        <f t="shared" si="13"/>
        <v>0</v>
      </c>
      <c r="W156" s="324">
        <f t="shared" si="11"/>
        <v>0</v>
      </c>
      <c r="X156" s="305"/>
    </row>
    <row r="157" spans="1:24" ht="12">
      <c r="A157" s="308"/>
      <c r="B157" s="309"/>
      <c r="C157" s="310"/>
      <c r="D157" s="311"/>
      <c r="E157" s="312"/>
      <c r="F157" s="313"/>
      <c r="G157" s="314"/>
      <c r="H157" s="308" t="s">
        <v>560</v>
      </c>
      <c r="I157" s="315"/>
      <c r="J157" s="308"/>
      <c r="K157" s="315"/>
      <c r="L157" s="316"/>
      <c r="M157" s="317"/>
      <c r="N157" s="318"/>
      <c r="O157" s="319"/>
      <c r="P157" s="306">
        <f t="shared" si="14"/>
        <v>0</v>
      </c>
      <c r="Q157" s="320"/>
      <c r="R157" s="321"/>
      <c r="S157" s="320"/>
      <c r="T157" s="322"/>
      <c r="U157" s="323">
        <f t="shared" si="12"/>
        <v>0</v>
      </c>
      <c r="V157" s="324">
        <f t="shared" si="13"/>
        <v>0</v>
      </c>
      <c r="W157" s="324">
        <f t="shared" si="11"/>
        <v>0</v>
      </c>
      <c r="X157" s="305"/>
    </row>
    <row r="158" spans="1:24" ht="12">
      <c r="A158" s="308"/>
      <c r="B158" s="309"/>
      <c r="C158" s="310"/>
      <c r="D158" s="311"/>
      <c r="E158" s="312"/>
      <c r="F158" s="313"/>
      <c r="G158" s="314"/>
      <c r="H158" s="308" t="s">
        <v>560</v>
      </c>
      <c r="I158" s="315"/>
      <c r="J158" s="308"/>
      <c r="K158" s="315"/>
      <c r="L158" s="316"/>
      <c r="M158" s="317"/>
      <c r="N158" s="318"/>
      <c r="O158" s="319"/>
      <c r="P158" s="306">
        <f t="shared" si="14"/>
        <v>0</v>
      </c>
      <c r="Q158" s="320"/>
      <c r="R158" s="321"/>
      <c r="S158" s="320"/>
      <c r="T158" s="322"/>
      <c r="U158" s="323">
        <f t="shared" si="12"/>
        <v>0</v>
      </c>
      <c r="V158" s="324">
        <f t="shared" si="13"/>
        <v>0</v>
      </c>
      <c r="W158" s="324">
        <f t="shared" si="11"/>
        <v>0</v>
      </c>
      <c r="X158" s="305"/>
    </row>
    <row r="159" spans="1:24" ht="12">
      <c r="A159" s="308"/>
      <c r="B159" s="309"/>
      <c r="C159" s="310"/>
      <c r="D159" s="311"/>
      <c r="E159" s="312"/>
      <c r="F159" s="313"/>
      <c r="G159" s="314"/>
      <c r="H159" s="308" t="s">
        <v>560</v>
      </c>
      <c r="I159" s="315"/>
      <c r="J159" s="308"/>
      <c r="K159" s="315"/>
      <c r="L159" s="316"/>
      <c r="M159" s="317"/>
      <c r="N159" s="318"/>
      <c r="O159" s="319"/>
      <c r="P159" s="306">
        <f t="shared" si="14"/>
        <v>0</v>
      </c>
      <c r="Q159" s="320"/>
      <c r="R159" s="321"/>
      <c r="S159" s="320"/>
      <c r="T159" s="322"/>
      <c r="U159" s="323">
        <f t="shared" si="12"/>
        <v>0</v>
      </c>
      <c r="V159" s="324">
        <f t="shared" si="13"/>
        <v>0</v>
      </c>
      <c r="W159" s="324">
        <f t="shared" si="11"/>
        <v>0</v>
      </c>
      <c r="X159" s="305"/>
    </row>
    <row r="160" spans="1:24" ht="12">
      <c r="A160" s="308"/>
      <c r="B160" s="309"/>
      <c r="C160" s="310"/>
      <c r="D160" s="311"/>
      <c r="E160" s="312"/>
      <c r="F160" s="313"/>
      <c r="G160" s="314"/>
      <c r="H160" s="308" t="s">
        <v>560</v>
      </c>
      <c r="I160" s="315"/>
      <c r="J160" s="308"/>
      <c r="K160" s="315"/>
      <c r="L160" s="316"/>
      <c r="M160" s="317"/>
      <c r="N160" s="318"/>
      <c r="O160" s="319"/>
      <c r="P160" s="306">
        <f t="shared" si="14"/>
        <v>0</v>
      </c>
      <c r="Q160" s="320"/>
      <c r="R160" s="321"/>
      <c r="S160" s="320"/>
      <c r="T160" s="322"/>
      <c r="U160" s="323">
        <f t="shared" si="12"/>
        <v>0</v>
      </c>
      <c r="V160" s="324">
        <f t="shared" si="13"/>
        <v>0</v>
      </c>
      <c r="W160" s="324">
        <f t="shared" si="11"/>
        <v>0</v>
      </c>
      <c r="X160" s="305"/>
    </row>
    <row r="161" spans="1:24" ht="12">
      <c r="A161" s="308"/>
      <c r="B161" s="309"/>
      <c r="C161" s="310"/>
      <c r="D161" s="311"/>
      <c r="E161" s="312"/>
      <c r="F161" s="313"/>
      <c r="G161" s="314"/>
      <c r="H161" s="308" t="s">
        <v>560</v>
      </c>
      <c r="I161" s="315"/>
      <c r="J161" s="308"/>
      <c r="K161" s="315"/>
      <c r="L161" s="316"/>
      <c r="M161" s="317"/>
      <c r="N161" s="318"/>
      <c r="O161" s="319"/>
      <c r="P161" s="306">
        <f t="shared" si="14"/>
        <v>0</v>
      </c>
      <c r="Q161" s="320"/>
      <c r="R161" s="321"/>
      <c r="S161" s="320"/>
      <c r="T161" s="322"/>
      <c r="U161" s="323">
        <f t="shared" si="12"/>
        <v>0</v>
      </c>
      <c r="V161" s="324">
        <f t="shared" si="13"/>
        <v>0</v>
      </c>
      <c r="W161" s="324">
        <f t="shared" si="11"/>
        <v>0</v>
      </c>
      <c r="X161" s="305"/>
    </row>
    <row r="162" spans="1:24" ht="12">
      <c r="A162" s="308"/>
      <c r="B162" s="309"/>
      <c r="C162" s="310"/>
      <c r="D162" s="311"/>
      <c r="E162" s="312"/>
      <c r="F162" s="313"/>
      <c r="G162" s="314"/>
      <c r="H162" s="308" t="s">
        <v>560</v>
      </c>
      <c r="I162" s="315"/>
      <c r="J162" s="308"/>
      <c r="K162" s="315"/>
      <c r="L162" s="316"/>
      <c r="M162" s="317"/>
      <c r="N162" s="318"/>
      <c r="O162" s="319"/>
      <c r="P162" s="306">
        <f t="shared" si="14"/>
        <v>0</v>
      </c>
      <c r="Q162" s="320"/>
      <c r="R162" s="321"/>
      <c r="S162" s="320"/>
      <c r="T162" s="322"/>
      <c r="U162" s="323">
        <f t="shared" si="12"/>
        <v>0</v>
      </c>
      <c r="V162" s="324">
        <f t="shared" si="13"/>
        <v>0</v>
      </c>
      <c r="W162" s="324">
        <f t="shared" si="11"/>
        <v>0</v>
      </c>
      <c r="X162" s="305"/>
    </row>
    <row r="163" spans="1:24" ht="12">
      <c r="A163" s="308"/>
      <c r="B163" s="309"/>
      <c r="C163" s="310"/>
      <c r="D163" s="311"/>
      <c r="E163" s="312"/>
      <c r="F163" s="313"/>
      <c r="G163" s="314"/>
      <c r="H163" s="308" t="s">
        <v>560</v>
      </c>
      <c r="I163" s="315"/>
      <c r="J163" s="308"/>
      <c r="K163" s="315"/>
      <c r="L163" s="316"/>
      <c r="M163" s="317"/>
      <c r="N163" s="318"/>
      <c r="O163" s="319"/>
      <c r="P163" s="306">
        <f t="shared" si="14"/>
        <v>0</v>
      </c>
      <c r="Q163" s="320"/>
      <c r="R163" s="321"/>
      <c r="S163" s="320"/>
      <c r="T163" s="322"/>
      <c r="U163" s="323">
        <f t="shared" si="12"/>
        <v>0</v>
      </c>
      <c r="V163" s="324">
        <f t="shared" si="13"/>
        <v>0</v>
      </c>
      <c r="W163" s="324">
        <f t="shared" si="11"/>
        <v>0</v>
      </c>
      <c r="X163" s="305"/>
    </row>
    <row r="164" spans="1:24" ht="12">
      <c r="A164" s="308"/>
      <c r="B164" s="309"/>
      <c r="C164" s="310"/>
      <c r="D164" s="311"/>
      <c r="E164" s="312"/>
      <c r="F164" s="313"/>
      <c r="G164" s="314"/>
      <c r="H164" s="308" t="s">
        <v>560</v>
      </c>
      <c r="I164" s="315"/>
      <c r="J164" s="308"/>
      <c r="K164" s="315"/>
      <c r="L164" s="316"/>
      <c r="M164" s="317"/>
      <c r="N164" s="318"/>
      <c r="O164" s="319"/>
      <c r="P164" s="306">
        <f t="shared" si="14"/>
        <v>0</v>
      </c>
      <c r="Q164" s="320"/>
      <c r="R164" s="321"/>
      <c r="S164" s="320"/>
      <c r="T164" s="322"/>
      <c r="U164" s="323">
        <f t="shared" si="12"/>
        <v>0</v>
      </c>
      <c r="V164" s="324">
        <f t="shared" si="13"/>
        <v>0</v>
      </c>
      <c r="W164" s="324">
        <f t="shared" si="11"/>
        <v>0</v>
      </c>
      <c r="X164" s="305"/>
    </row>
    <row r="165" spans="1:24" ht="12">
      <c r="A165" s="308"/>
      <c r="B165" s="309"/>
      <c r="C165" s="310"/>
      <c r="D165" s="311"/>
      <c r="E165" s="312"/>
      <c r="F165" s="313"/>
      <c r="G165" s="314"/>
      <c r="H165" s="308" t="s">
        <v>560</v>
      </c>
      <c r="I165" s="315"/>
      <c r="J165" s="308"/>
      <c r="K165" s="315"/>
      <c r="L165" s="316"/>
      <c r="M165" s="317"/>
      <c r="N165" s="318"/>
      <c r="O165" s="319"/>
      <c r="P165" s="306">
        <f t="shared" si="14"/>
        <v>0</v>
      </c>
      <c r="Q165" s="320"/>
      <c r="R165" s="321"/>
      <c r="S165" s="320"/>
      <c r="T165" s="322"/>
      <c r="U165" s="323">
        <f t="shared" si="12"/>
        <v>0</v>
      </c>
      <c r="V165" s="324">
        <f t="shared" si="13"/>
        <v>0</v>
      </c>
      <c r="W165" s="324">
        <f t="shared" si="11"/>
        <v>0</v>
      </c>
      <c r="X165" s="305"/>
    </row>
    <row r="166" spans="1:24" ht="12">
      <c r="A166" s="308"/>
      <c r="B166" s="309"/>
      <c r="C166" s="310"/>
      <c r="D166" s="311"/>
      <c r="E166" s="312"/>
      <c r="F166" s="313"/>
      <c r="G166" s="314"/>
      <c r="H166" s="308" t="s">
        <v>560</v>
      </c>
      <c r="I166" s="315"/>
      <c r="J166" s="308"/>
      <c r="K166" s="315"/>
      <c r="L166" s="316"/>
      <c r="M166" s="317"/>
      <c r="N166" s="318"/>
      <c r="O166" s="319"/>
      <c r="P166" s="306">
        <f t="shared" si="14"/>
        <v>0</v>
      </c>
      <c r="Q166" s="320"/>
      <c r="R166" s="321"/>
      <c r="S166" s="320"/>
      <c r="T166" s="322"/>
      <c r="U166" s="323">
        <f t="shared" si="12"/>
        <v>0</v>
      </c>
      <c r="V166" s="324">
        <f t="shared" si="13"/>
        <v>0</v>
      </c>
      <c r="W166" s="324">
        <f t="shared" si="11"/>
        <v>0</v>
      </c>
      <c r="X166" s="305"/>
    </row>
    <row r="167" spans="1:24" ht="12">
      <c r="A167" s="308"/>
      <c r="B167" s="309"/>
      <c r="C167" s="310"/>
      <c r="D167" s="311"/>
      <c r="E167" s="312"/>
      <c r="F167" s="313"/>
      <c r="G167" s="314"/>
      <c r="H167" s="308" t="s">
        <v>560</v>
      </c>
      <c r="I167" s="315"/>
      <c r="J167" s="308"/>
      <c r="K167" s="315"/>
      <c r="L167" s="316"/>
      <c r="M167" s="317"/>
      <c r="N167" s="318"/>
      <c r="O167" s="319"/>
      <c r="P167" s="306">
        <f t="shared" si="14"/>
        <v>0</v>
      </c>
      <c r="Q167" s="320"/>
      <c r="R167" s="321"/>
      <c r="S167" s="320"/>
      <c r="T167" s="322"/>
      <c r="U167" s="323">
        <f t="shared" si="12"/>
        <v>0</v>
      </c>
      <c r="V167" s="324">
        <f t="shared" si="13"/>
        <v>0</v>
      </c>
      <c r="W167" s="324">
        <f t="shared" si="11"/>
        <v>0</v>
      </c>
      <c r="X167" s="305"/>
    </row>
    <row r="168" spans="1:24" ht="12">
      <c r="A168" s="308"/>
      <c r="B168" s="309"/>
      <c r="C168" s="310"/>
      <c r="D168" s="311"/>
      <c r="E168" s="312"/>
      <c r="F168" s="313"/>
      <c r="G168" s="314"/>
      <c r="H168" s="308" t="s">
        <v>560</v>
      </c>
      <c r="I168" s="315"/>
      <c r="J168" s="308"/>
      <c r="K168" s="315"/>
      <c r="L168" s="316"/>
      <c r="M168" s="317"/>
      <c r="N168" s="318"/>
      <c r="O168" s="319"/>
      <c r="P168" s="306">
        <f t="shared" si="14"/>
        <v>0</v>
      </c>
      <c r="Q168" s="320"/>
      <c r="R168" s="321"/>
      <c r="S168" s="320"/>
      <c r="T168" s="322"/>
      <c r="U168" s="323">
        <f t="shared" si="12"/>
        <v>0</v>
      </c>
      <c r="V168" s="324">
        <f t="shared" si="13"/>
        <v>0</v>
      </c>
      <c r="W168" s="324">
        <f t="shared" si="11"/>
        <v>0</v>
      </c>
      <c r="X168" s="305"/>
    </row>
    <row r="169" spans="1:24" ht="12">
      <c r="A169" s="308"/>
      <c r="B169" s="309"/>
      <c r="C169" s="310"/>
      <c r="D169" s="311"/>
      <c r="E169" s="312"/>
      <c r="F169" s="313"/>
      <c r="G169" s="314"/>
      <c r="H169" s="308" t="s">
        <v>560</v>
      </c>
      <c r="I169" s="315"/>
      <c r="J169" s="308"/>
      <c r="K169" s="315"/>
      <c r="L169" s="316"/>
      <c r="M169" s="317"/>
      <c r="N169" s="318"/>
      <c r="O169" s="319"/>
      <c r="P169" s="306">
        <f t="shared" si="14"/>
        <v>0</v>
      </c>
      <c r="Q169" s="320"/>
      <c r="R169" s="321"/>
      <c r="S169" s="320"/>
      <c r="T169" s="322"/>
      <c r="U169" s="323">
        <f t="shared" si="12"/>
        <v>0</v>
      </c>
      <c r="V169" s="324">
        <f t="shared" si="13"/>
        <v>0</v>
      </c>
      <c r="W169" s="324">
        <f t="shared" si="11"/>
        <v>0</v>
      </c>
      <c r="X169" s="305"/>
    </row>
    <row r="170" spans="1:24" ht="12">
      <c r="A170" s="308"/>
      <c r="B170" s="309"/>
      <c r="C170" s="310"/>
      <c r="D170" s="311"/>
      <c r="E170" s="312"/>
      <c r="F170" s="313"/>
      <c r="G170" s="314"/>
      <c r="H170" s="308" t="s">
        <v>560</v>
      </c>
      <c r="I170" s="315"/>
      <c r="J170" s="308"/>
      <c r="K170" s="315"/>
      <c r="L170" s="316"/>
      <c r="M170" s="317"/>
      <c r="N170" s="318"/>
      <c r="O170" s="319"/>
      <c r="P170" s="306">
        <f t="shared" si="14"/>
        <v>0</v>
      </c>
      <c r="Q170" s="320"/>
      <c r="R170" s="321"/>
      <c r="S170" s="320"/>
      <c r="T170" s="322"/>
      <c r="U170" s="323">
        <f t="shared" si="12"/>
        <v>0</v>
      </c>
      <c r="V170" s="324">
        <f t="shared" si="13"/>
        <v>0</v>
      </c>
      <c r="W170" s="324">
        <f t="shared" si="11"/>
        <v>0</v>
      </c>
      <c r="X170" s="305"/>
    </row>
    <row r="171" spans="1:24" ht="12">
      <c r="A171" s="308"/>
      <c r="B171" s="309"/>
      <c r="C171" s="310"/>
      <c r="D171" s="311"/>
      <c r="E171" s="312"/>
      <c r="F171" s="313"/>
      <c r="G171" s="314"/>
      <c r="H171" s="308" t="s">
        <v>560</v>
      </c>
      <c r="I171" s="315"/>
      <c r="J171" s="308"/>
      <c r="K171" s="315"/>
      <c r="L171" s="316"/>
      <c r="M171" s="317"/>
      <c r="N171" s="318"/>
      <c r="O171" s="319"/>
      <c r="P171" s="306">
        <f t="shared" si="14"/>
        <v>0</v>
      </c>
      <c r="Q171" s="320"/>
      <c r="R171" s="321"/>
      <c r="S171" s="320"/>
      <c r="T171" s="322"/>
      <c r="U171" s="323">
        <f t="shared" si="12"/>
        <v>0</v>
      </c>
      <c r="V171" s="324">
        <f t="shared" si="13"/>
        <v>0</v>
      </c>
      <c r="W171" s="324">
        <f t="shared" si="11"/>
        <v>0</v>
      </c>
      <c r="X171" s="305"/>
    </row>
    <row r="172" spans="1:24" ht="12">
      <c r="A172" s="308"/>
      <c r="B172" s="309"/>
      <c r="C172" s="310"/>
      <c r="D172" s="311"/>
      <c r="E172" s="312"/>
      <c r="F172" s="313"/>
      <c r="G172" s="314"/>
      <c r="H172" s="308" t="s">
        <v>560</v>
      </c>
      <c r="I172" s="315"/>
      <c r="J172" s="308"/>
      <c r="K172" s="315"/>
      <c r="L172" s="316"/>
      <c r="M172" s="317"/>
      <c r="N172" s="318"/>
      <c r="O172" s="319"/>
      <c r="P172" s="306">
        <f t="shared" si="14"/>
        <v>0</v>
      </c>
      <c r="Q172" s="320"/>
      <c r="R172" s="321"/>
      <c r="S172" s="320"/>
      <c r="T172" s="322"/>
      <c r="U172" s="323">
        <f t="shared" si="12"/>
        <v>0</v>
      </c>
      <c r="V172" s="324">
        <f t="shared" si="13"/>
        <v>0</v>
      </c>
      <c r="W172" s="324">
        <f t="shared" si="11"/>
        <v>0</v>
      </c>
      <c r="X172" s="305"/>
    </row>
    <row r="173" spans="1:24" ht="12">
      <c r="A173" s="308"/>
      <c r="B173" s="309"/>
      <c r="C173" s="310"/>
      <c r="D173" s="311"/>
      <c r="E173" s="312"/>
      <c r="F173" s="313"/>
      <c r="G173" s="314"/>
      <c r="H173" s="308" t="s">
        <v>560</v>
      </c>
      <c r="I173" s="315"/>
      <c r="J173" s="308"/>
      <c r="K173" s="315"/>
      <c r="L173" s="316"/>
      <c r="M173" s="317"/>
      <c r="N173" s="318"/>
      <c r="O173" s="319"/>
      <c r="P173" s="306">
        <f t="shared" si="14"/>
        <v>0</v>
      </c>
      <c r="Q173" s="320"/>
      <c r="R173" s="321"/>
      <c r="S173" s="320"/>
      <c r="T173" s="322"/>
      <c r="U173" s="323">
        <f t="shared" si="12"/>
        <v>0</v>
      </c>
      <c r="V173" s="324">
        <f t="shared" si="13"/>
        <v>0</v>
      </c>
      <c r="W173" s="324">
        <f t="shared" si="11"/>
        <v>0</v>
      </c>
      <c r="X173" s="305"/>
    </row>
    <row r="174" spans="1:24" ht="12">
      <c r="A174" s="308"/>
      <c r="B174" s="309"/>
      <c r="C174" s="310"/>
      <c r="D174" s="311"/>
      <c r="E174" s="312"/>
      <c r="F174" s="313"/>
      <c r="G174" s="314"/>
      <c r="H174" s="308" t="s">
        <v>560</v>
      </c>
      <c r="I174" s="315"/>
      <c r="J174" s="308"/>
      <c r="K174" s="315"/>
      <c r="L174" s="316"/>
      <c r="M174" s="317"/>
      <c r="N174" s="318"/>
      <c r="O174" s="319"/>
      <c r="P174" s="306">
        <f t="shared" si="14"/>
        <v>0</v>
      </c>
      <c r="Q174" s="320"/>
      <c r="R174" s="321"/>
      <c r="S174" s="320"/>
      <c r="T174" s="322"/>
      <c r="U174" s="323">
        <f t="shared" si="12"/>
        <v>0</v>
      </c>
      <c r="V174" s="324">
        <f t="shared" si="13"/>
        <v>0</v>
      </c>
      <c r="W174" s="324">
        <f t="shared" si="11"/>
        <v>0</v>
      </c>
      <c r="X174" s="305"/>
    </row>
    <row r="175" spans="1:24" ht="12">
      <c r="A175" s="308"/>
      <c r="B175" s="309"/>
      <c r="C175" s="310"/>
      <c r="D175" s="311"/>
      <c r="E175" s="312"/>
      <c r="F175" s="313"/>
      <c r="G175" s="314"/>
      <c r="H175" s="308" t="s">
        <v>560</v>
      </c>
      <c r="I175" s="315"/>
      <c r="J175" s="308"/>
      <c r="K175" s="315"/>
      <c r="L175" s="316"/>
      <c r="M175" s="317"/>
      <c r="N175" s="318"/>
      <c r="O175" s="319"/>
      <c r="P175" s="306">
        <f t="shared" si="14"/>
        <v>0</v>
      </c>
      <c r="Q175" s="320"/>
      <c r="R175" s="321"/>
      <c r="S175" s="320"/>
      <c r="T175" s="322"/>
      <c r="U175" s="323">
        <f t="shared" si="12"/>
        <v>0</v>
      </c>
      <c r="V175" s="324">
        <f t="shared" si="13"/>
        <v>0</v>
      </c>
      <c r="W175" s="324">
        <f t="shared" si="11"/>
        <v>0</v>
      </c>
      <c r="X175" s="305"/>
    </row>
    <row r="176" spans="1:24" ht="12">
      <c r="A176" s="308"/>
      <c r="B176" s="309"/>
      <c r="C176" s="310"/>
      <c r="D176" s="311"/>
      <c r="E176" s="312"/>
      <c r="F176" s="313"/>
      <c r="G176" s="314"/>
      <c r="H176" s="308" t="s">
        <v>560</v>
      </c>
      <c r="I176" s="315"/>
      <c r="J176" s="308"/>
      <c r="K176" s="315"/>
      <c r="L176" s="316"/>
      <c r="M176" s="317"/>
      <c r="N176" s="318"/>
      <c r="O176" s="319"/>
      <c r="P176" s="306">
        <f t="shared" si="14"/>
        <v>0</v>
      </c>
      <c r="Q176" s="320"/>
      <c r="R176" s="321"/>
      <c r="S176" s="320"/>
      <c r="T176" s="322"/>
      <c r="U176" s="323">
        <f t="shared" si="12"/>
        <v>0</v>
      </c>
      <c r="V176" s="324">
        <f t="shared" si="13"/>
        <v>0</v>
      </c>
      <c r="W176" s="324">
        <f t="shared" ref="W176:W239" si="15">V176+P176</f>
        <v>0</v>
      </c>
      <c r="X176" s="305"/>
    </row>
    <row r="177" spans="1:24" ht="12">
      <c r="A177" s="308"/>
      <c r="B177" s="309"/>
      <c r="C177" s="310"/>
      <c r="D177" s="311"/>
      <c r="E177" s="312"/>
      <c r="F177" s="313"/>
      <c r="G177" s="314"/>
      <c r="H177" s="308" t="s">
        <v>560</v>
      </c>
      <c r="I177" s="315"/>
      <c r="J177" s="308"/>
      <c r="K177" s="315"/>
      <c r="L177" s="316"/>
      <c r="M177" s="317"/>
      <c r="N177" s="318"/>
      <c r="O177" s="319"/>
      <c r="P177" s="306">
        <f t="shared" si="14"/>
        <v>0</v>
      </c>
      <c r="Q177" s="320"/>
      <c r="R177" s="321"/>
      <c r="S177" s="320"/>
      <c r="T177" s="322"/>
      <c r="U177" s="323">
        <f t="shared" si="12"/>
        <v>0</v>
      </c>
      <c r="V177" s="324">
        <f t="shared" si="13"/>
        <v>0</v>
      </c>
      <c r="W177" s="324">
        <f t="shared" si="15"/>
        <v>0</v>
      </c>
      <c r="X177" s="305"/>
    </row>
    <row r="178" spans="1:24" ht="12">
      <c r="A178" s="308"/>
      <c r="B178" s="309"/>
      <c r="C178" s="310"/>
      <c r="D178" s="311"/>
      <c r="E178" s="312"/>
      <c r="F178" s="313"/>
      <c r="G178" s="314"/>
      <c r="H178" s="308" t="s">
        <v>560</v>
      </c>
      <c r="I178" s="315"/>
      <c r="J178" s="308"/>
      <c r="K178" s="315"/>
      <c r="L178" s="316"/>
      <c r="M178" s="317"/>
      <c r="N178" s="318"/>
      <c r="O178" s="319"/>
      <c r="P178" s="306">
        <f t="shared" si="14"/>
        <v>0</v>
      </c>
      <c r="Q178" s="320"/>
      <c r="R178" s="321"/>
      <c r="S178" s="320"/>
      <c r="T178" s="322"/>
      <c r="U178" s="323">
        <f t="shared" si="12"/>
        <v>0</v>
      </c>
      <c r="V178" s="324">
        <f t="shared" si="13"/>
        <v>0</v>
      </c>
      <c r="W178" s="324">
        <f t="shared" si="15"/>
        <v>0</v>
      </c>
      <c r="X178" s="305"/>
    </row>
    <row r="179" spans="1:24" ht="12">
      <c r="A179" s="193"/>
      <c r="B179" s="210"/>
      <c r="C179" s="211"/>
      <c r="D179" s="212"/>
      <c r="E179" s="213"/>
      <c r="F179" s="214"/>
      <c r="G179" s="215"/>
      <c r="H179" s="193" t="s">
        <v>560</v>
      </c>
      <c r="I179" s="216"/>
      <c r="J179" s="193"/>
      <c r="K179" s="216"/>
      <c r="L179" s="217"/>
      <c r="M179" s="222"/>
      <c r="N179" s="223"/>
      <c r="O179" s="224"/>
      <c r="P179" s="194">
        <f t="shared" si="14"/>
        <v>0</v>
      </c>
      <c r="Q179" s="219"/>
      <c r="R179" s="220"/>
      <c r="S179" s="219"/>
      <c r="T179" s="221"/>
      <c r="U179" s="195">
        <f t="shared" si="12"/>
        <v>0</v>
      </c>
      <c r="V179" s="196">
        <f t="shared" si="13"/>
        <v>0</v>
      </c>
      <c r="W179" s="196">
        <f t="shared" si="15"/>
        <v>0</v>
      </c>
      <c r="X179" s="188"/>
    </row>
    <row r="180" spans="1:24" ht="12">
      <c r="A180" s="193"/>
      <c r="B180" s="210"/>
      <c r="C180" s="211"/>
      <c r="D180" s="212"/>
      <c r="E180" s="213"/>
      <c r="F180" s="214"/>
      <c r="G180" s="215"/>
      <c r="H180" s="193" t="s">
        <v>560</v>
      </c>
      <c r="I180" s="216"/>
      <c r="J180" s="193"/>
      <c r="K180" s="216"/>
      <c r="L180" s="217"/>
      <c r="M180" s="222"/>
      <c r="N180" s="223"/>
      <c r="O180" s="224"/>
      <c r="P180" s="194">
        <f t="shared" si="14"/>
        <v>0</v>
      </c>
      <c r="Q180" s="219"/>
      <c r="R180" s="220"/>
      <c r="S180" s="219"/>
      <c r="T180" s="221"/>
      <c r="U180" s="195">
        <f t="shared" si="12"/>
        <v>0</v>
      </c>
      <c r="V180" s="196">
        <f t="shared" si="13"/>
        <v>0</v>
      </c>
      <c r="W180" s="196">
        <f t="shared" si="15"/>
        <v>0</v>
      </c>
      <c r="X180" s="188"/>
    </row>
    <row r="181" spans="1:24" ht="12">
      <c r="A181" s="193"/>
      <c r="B181" s="210"/>
      <c r="C181" s="211"/>
      <c r="D181" s="212"/>
      <c r="E181" s="213"/>
      <c r="F181" s="214"/>
      <c r="G181" s="215"/>
      <c r="H181" s="193" t="s">
        <v>560</v>
      </c>
      <c r="I181" s="216"/>
      <c r="J181" s="193"/>
      <c r="K181" s="216"/>
      <c r="L181" s="217"/>
      <c r="M181" s="222"/>
      <c r="N181" s="223"/>
      <c r="O181" s="224"/>
      <c r="P181" s="194">
        <f t="shared" si="14"/>
        <v>0</v>
      </c>
      <c r="Q181" s="219"/>
      <c r="R181" s="220"/>
      <c r="S181" s="219"/>
      <c r="T181" s="221"/>
      <c r="U181" s="195">
        <f t="shared" si="12"/>
        <v>0</v>
      </c>
      <c r="V181" s="196">
        <f t="shared" si="13"/>
        <v>0</v>
      </c>
      <c r="W181" s="196">
        <f t="shared" si="15"/>
        <v>0</v>
      </c>
      <c r="X181" s="188"/>
    </row>
    <row r="182" spans="1:24" ht="12">
      <c r="A182" s="193"/>
      <c r="B182" s="210"/>
      <c r="C182" s="211"/>
      <c r="D182" s="212"/>
      <c r="E182" s="213"/>
      <c r="F182" s="214"/>
      <c r="G182" s="215"/>
      <c r="H182" s="193" t="s">
        <v>560</v>
      </c>
      <c r="I182" s="216"/>
      <c r="J182" s="193"/>
      <c r="K182" s="216"/>
      <c r="L182" s="217"/>
      <c r="M182" s="222"/>
      <c r="N182" s="223"/>
      <c r="O182" s="224"/>
      <c r="P182" s="194">
        <f t="shared" si="14"/>
        <v>0</v>
      </c>
      <c r="Q182" s="219"/>
      <c r="R182" s="220"/>
      <c r="S182" s="219"/>
      <c r="T182" s="221"/>
      <c r="U182" s="195">
        <f t="shared" si="12"/>
        <v>0</v>
      </c>
      <c r="V182" s="196">
        <f t="shared" si="13"/>
        <v>0</v>
      </c>
      <c r="W182" s="196">
        <f t="shared" si="15"/>
        <v>0</v>
      </c>
      <c r="X182" s="188"/>
    </row>
    <row r="183" spans="1:24" ht="12">
      <c r="A183" s="193"/>
      <c r="B183" s="210"/>
      <c r="C183" s="211"/>
      <c r="D183" s="212"/>
      <c r="E183" s="213"/>
      <c r="F183" s="214"/>
      <c r="G183" s="215"/>
      <c r="H183" s="193" t="s">
        <v>560</v>
      </c>
      <c r="I183" s="216"/>
      <c r="J183" s="193"/>
      <c r="K183" s="216"/>
      <c r="L183" s="217"/>
      <c r="M183" s="222"/>
      <c r="N183" s="223"/>
      <c r="O183" s="224"/>
      <c r="P183" s="194">
        <f t="shared" si="14"/>
        <v>0</v>
      </c>
      <c r="Q183" s="219"/>
      <c r="R183" s="220"/>
      <c r="S183" s="219"/>
      <c r="T183" s="221"/>
      <c r="U183" s="195">
        <f t="shared" si="12"/>
        <v>0</v>
      </c>
      <c r="V183" s="196">
        <f t="shared" si="13"/>
        <v>0</v>
      </c>
      <c r="W183" s="196">
        <f t="shared" si="15"/>
        <v>0</v>
      </c>
      <c r="X183" s="188"/>
    </row>
    <row r="184" spans="1:24" ht="12">
      <c r="A184" s="193"/>
      <c r="B184" s="210"/>
      <c r="C184" s="211"/>
      <c r="D184" s="212"/>
      <c r="E184" s="213"/>
      <c r="F184" s="214"/>
      <c r="G184" s="215"/>
      <c r="H184" s="193" t="s">
        <v>560</v>
      </c>
      <c r="I184" s="216"/>
      <c r="J184" s="193"/>
      <c r="K184" s="216"/>
      <c r="L184" s="217"/>
      <c r="M184" s="222"/>
      <c r="N184" s="223"/>
      <c r="O184" s="224"/>
      <c r="P184" s="194">
        <f t="shared" si="14"/>
        <v>0</v>
      </c>
      <c r="Q184" s="219"/>
      <c r="R184" s="220"/>
      <c r="S184" s="219"/>
      <c r="T184" s="221"/>
      <c r="U184" s="195">
        <f t="shared" si="12"/>
        <v>0</v>
      </c>
      <c r="V184" s="196">
        <f t="shared" si="13"/>
        <v>0</v>
      </c>
      <c r="W184" s="196">
        <f t="shared" si="15"/>
        <v>0</v>
      </c>
      <c r="X184" s="188"/>
    </row>
    <row r="185" spans="1:24" ht="12">
      <c r="A185" s="193"/>
      <c r="B185" s="210"/>
      <c r="C185" s="211"/>
      <c r="D185" s="212"/>
      <c r="E185" s="213"/>
      <c r="F185" s="214"/>
      <c r="G185" s="215"/>
      <c r="H185" s="193" t="s">
        <v>560</v>
      </c>
      <c r="I185" s="216"/>
      <c r="J185" s="193"/>
      <c r="K185" s="216"/>
      <c r="L185" s="217"/>
      <c r="M185" s="222"/>
      <c r="N185" s="223"/>
      <c r="O185" s="224"/>
      <c r="P185" s="194">
        <f t="shared" si="14"/>
        <v>0</v>
      </c>
      <c r="Q185" s="219"/>
      <c r="R185" s="220"/>
      <c r="S185" s="219"/>
      <c r="T185" s="221"/>
      <c r="U185" s="195">
        <f t="shared" si="12"/>
        <v>0</v>
      </c>
      <c r="V185" s="196">
        <f t="shared" si="13"/>
        <v>0</v>
      </c>
      <c r="W185" s="196">
        <f t="shared" si="15"/>
        <v>0</v>
      </c>
      <c r="X185" s="188"/>
    </row>
    <row r="186" spans="1:24" ht="12">
      <c r="A186" s="193"/>
      <c r="B186" s="210"/>
      <c r="C186" s="211"/>
      <c r="D186" s="212"/>
      <c r="E186" s="213"/>
      <c r="F186" s="214"/>
      <c r="G186" s="215"/>
      <c r="H186" s="193" t="s">
        <v>560</v>
      </c>
      <c r="I186" s="216"/>
      <c r="J186" s="193"/>
      <c r="K186" s="216"/>
      <c r="L186" s="217"/>
      <c r="M186" s="222"/>
      <c r="N186" s="223"/>
      <c r="O186" s="224"/>
      <c r="P186" s="194">
        <f t="shared" si="14"/>
        <v>0</v>
      </c>
      <c r="Q186" s="219"/>
      <c r="R186" s="220"/>
      <c r="S186" s="219"/>
      <c r="T186" s="221"/>
      <c r="U186" s="195">
        <f t="shared" si="12"/>
        <v>0</v>
      </c>
      <c r="V186" s="196">
        <f t="shared" si="13"/>
        <v>0</v>
      </c>
      <c r="W186" s="196">
        <f t="shared" si="15"/>
        <v>0</v>
      </c>
      <c r="X186" s="188"/>
    </row>
    <row r="187" spans="1:24" ht="12">
      <c r="A187" s="193"/>
      <c r="B187" s="210"/>
      <c r="C187" s="211"/>
      <c r="D187" s="212"/>
      <c r="E187" s="213"/>
      <c r="F187" s="214"/>
      <c r="G187" s="215"/>
      <c r="H187" s="193" t="s">
        <v>560</v>
      </c>
      <c r="I187" s="216"/>
      <c r="J187" s="193"/>
      <c r="K187" s="216"/>
      <c r="L187" s="217"/>
      <c r="M187" s="222"/>
      <c r="N187" s="223"/>
      <c r="O187" s="224"/>
      <c r="P187" s="194">
        <f t="shared" si="14"/>
        <v>0</v>
      </c>
      <c r="Q187" s="219"/>
      <c r="R187" s="220"/>
      <c r="S187" s="219"/>
      <c r="T187" s="221"/>
      <c r="U187" s="195">
        <f t="shared" si="12"/>
        <v>0</v>
      </c>
      <c r="V187" s="196">
        <f t="shared" si="13"/>
        <v>0</v>
      </c>
      <c r="W187" s="196">
        <f t="shared" si="15"/>
        <v>0</v>
      </c>
      <c r="X187" s="188"/>
    </row>
    <row r="188" spans="1:24" ht="12">
      <c r="A188" s="193"/>
      <c r="B188" s="210"/>
      <c r="C188" s="211"/>
      <c r="D188" s="212"/>
      <c r="E188" s="213"/>
      <c r="F188" s="214"/>
      <c r="G188" s="215"/>
      <c r="H188" s="193" t="s">
        <v>560</v>
      </c>
      <c r="I188" s="216"/>
      <c r="J188" s="193"/>
      <c r="K188" s="216"/>
      <c r="L188" s="217"/>
      <c r="M188" s="222"/>
      <c r="N188" s="223"/>
      <c r="O188" s="224"/>
      <c r="P188" s="194">
        <f t="shared" si="14"/>
        <v>0</v>
      </c>
      <c r="Q188" s="219"/>
      <c r="R188" s="220"/>
      <c r="S188" s="219"/>
      <c r="T188" s="221"/>
      <c r="U188" s="195">
        <f t="shared" si="12"/>
        <v>0</v>
      </c>
      <c r="V188" s="196">
        <f t="shared" si="13"/>
        <v>0</v>
      </c>
      <c r="W188" s="196">
        <f t="shared" si="15"/>
        <v>0</v>
      </c>
      <c r="X188" s="188"/>
    </row>
    <row r="189" spans="1:24" ht="12">
      <c r="A189" s="193"/>
      <c r="B189" s="210"/>
      <c r="C189" s="211"/>
      <c r="D189" s="212"/>
      <c r="E189" s="213"/>
      <c r="F189" s="214"/>
      <c r="G189" s="215"/>
      <c r="H189" s="193" t="s">
        <v>560</v>
      </c>
      <c r="I189" s="216"/>
      <c r="J189" s="193"/>
      <c r="K189" s="216"/>
      <c r="L189" s="217"/>
      <c r="M189" s="222"/>
      <c r="N189" s="223"/>
      <c r="O189" s="224"/>
      <c r="P189" s="194">
        <f t="shared" si="14"/>
        <v>0</v>
      </c>
      <c r="Q189" s="219"/>
      <c r="R189" s="220"/>
      <c r="S189" s="219"/>
      <c r="T189" s="221"/>
      <c r="U189" s="195">
        <f t="shared" si="12"/>
        <v>0</v>
      </c>
      <c r="V189" s="196">
        <f t="shared" si="13"/>
        <v>0</v>
      </c>
      <c r="W189" s="196">
        <f t="shared" si="15"/>
        <v>0</v>
      </c>
      <c r="X189" s="188"/>
    </row>
    <row r="190" spans="1:24" ht="12">
      <c r="A190" s="193"/>
      <c r="B190" s="210"/>
      <c r="C190" s="211"/>
      <c r="D190" s="212"/>
      <c r="E190" s="213"/>
      <c r="F190" s="214"/>
      <c r="G190" s="215"/>
      <c r="H190" s="193" t="s">
        <v>560</v>
      </c>
      <c r="I190" s="216"/>
      <c r="J190" s="193"/>
      <c r="K190" s="216"/>
      <c r="L190" s="217"/>
      <c r="M190" s="222"/>
      <c r="N190" s="223"/>
      <c r="O190" s="224"/>
      <c r="P190" s="194">
        <f t="shared" si="14"/>
        <v>0</v>
      </c>
      <c r="Q190" s="219"/>
      <c r="R190" s="220"/>
      <c r="S190" s="219"/>
      <c r="T190" s="221"/>
      <c r="U190" s="195">
        <f t="shared" ref="U190:U253" si="16">Q190+S190</f>
        <v>0</v>
      </c>
      <c r="V190" s="196">
        <f t="shared" ref="V190:V253" si="17">(Q190*R190)+(S190*T190)</f>
        <v>0</v>
      </c>
      <c r="W190" s="196">
        <f t="shared" si="15"/>
        <v>0</v>
      </c>
      <c r="X190" s="188"/>
    </row>
    <row r="191" spans="1:24" ht="12">
      <c r="A191" s="193"/>
      <c r="B191" s="210"/>
      <c r="C191" s="211"/>
      <c r="D191" s="212"/>
      <c r="E191" s="213"/>
      <c r="F191" s="214"/>
      <c r="G191" s="215"/>
      <c r="H191" s="193" t="s">
        <v>560</v>
      </c>
      <c r="I191" s="216"/>
      <c r="J191" s="193"/>
      <c r="K191" s="216"/>
      <c r="L191" s="217"/>
      <c r="M191" s="222"/>
      <c r="N191" s="223"/>
      <c r="O191" s="224"/>
      <c r="P191" s="194">
        <f t="shared" si="14"/>
        <v>0</v>
      </c>
      <c r="Q191" s="219"/>
      <c r="R191" s="220"/>
      <c r="S191" s="219"/>
      <c r="T191" s="221"/>
      <c r="U191" s="195">
        <f t="shared" si="16"/>
        <v>0</v>
      </c>
      <c r="V191" s="196">
        <f t="shared" si="17"/>
        <v>0</v>
      </c>
      <c r="W191" s="196">
        <f t="shared" si="15"/>
        <v>0</v>
      </c>
      <c r="X191" s="188"/>
    </row>
    <row r="192" spans="1:24" ht="12">
      <c r="A192" s="193"/>
      <c r="B192" s="210"/>
      <c r="C192" s="211"/>
      <c r="D192" s="212"/>
      <c r="E192" s="213"/>
      <c r="F192" s="214"/>
      <c r="G192" s="215"/>
      <c r="H192" s="193" t="s">
        <v>560</v>
      </c>
      <c r="I192" s="216"/>
      <c r="J192" s="193"/>
      <c r="K192" s="216"/>
      <c r="L192" s="217"/>
      <c r="M192" s="222"/>
      <c r="N192" s="223"/>
      <c r="O192" s="224"/>
      <c r="P192" s="194">
        <f t="shared" si="14"/>
        <v>0</v>
      </c>
      <c r="Q192" s="219"/>
      <c r="R192" s="220"/>
      <c r="S192" s="219"/>
      <c r="T192" s="221"/>
      <c r="U192" s="195">
        <f t="shared" si="16"/>
        <v>0</v>
      </c>
      <c r="V192" s="196">
        <f t="shared" si="17"/>
        <v>0</v>
      </c>
      <c r="W192" s="196">
        <f t="shared" si="15"/>
        <v>0</v>
      </c>
      <c r="X192" s="188"/>
    </row>
    <row r="193" spans="1:24" ht="12">
      <c r="A193" s="193"/>
      <c r="B193" s="210"/>
      <c r="C193" s="211"/>
      <c r="D193" s="212"/>
      <c r="E193" s="213"/>
      <c r="F193" s="214"/>
      <c r="G193" s="215"/>
      <c r="H193" s="193" t="s">
        <v>560</v>
      </c>
      <c r="I193" s="216"/>
      <c r="J193" s="193"/>
      <c r="K193" s="216"/>
      <c r="L193" s="217"/>
      <c r="M193" s="222"/>
      <c r="N193" s="223"/>
      <c r="O193" s="224"/>
      <c r="P193" s="194">
        <f t="shared" si="14"/>
        <v>0</v>
      </c>
      <c r="Q193" s="219"/>
      <c r="R193" s="220"/>
      <c r="S193" s="219"/>
      <c r="T193" s="221"/>
      <c r="U193" s="195">
        <f t="shared" si="16"/>
        <v>0</v>
      </c>
      <c r="V193" s="196">
        <f t="shared" si="17"/>
        <v>0</v>
      </c>
      <c r="W193" s="196">
        <f t="shared" si="15"/>
        <v>0</v>
      </c>
      <c r="X193" s="188"/>
    </row>
    <row r="194" spans="1:24" ht="12">
      <c r="A194" s="193"/>
      <c r="B194" s="210"/>
      <c r="C194" s="211"/>
      <c r="D194" s="212"/>
      <c r="E194" s="213"/>
      <c r="F194" s="214"/>
      <c r="G194" s="215"/>
      <c r="H194" s="193" t="s">
        <v>560</v>
      </c>
      <c r="I194" s="216"/>
      <c r="J194" s="193"/>
      <c r="K194" s="216"/>
      <c r="L194" s="217"/>
      <c r="M194" s="222"/>
      <c r="N194" s="223"/>
      <c r="O194" s="224"/>
      <c r="P194" s="194">
        <f t="shared" si="14"/>
        <v>0</v>
      </c>
      <c r="Q194" s="219"/>
      <c r="R194" s="220"/>
      <c r="S194" s="219"/>
      <c r="T194" s="221"/>
      <c r="U194" s="195">
        <f t="shared" si="16"/>
        <v>0</v>
      </c>
      <c r="V194" s="196">
        <f t="shared" si="17"/>
        <v>0</v>
      </c>
      <c r="W194" s="196">
        <f t="shared" si="15"/>
        <v>0</v>
      </c>
      <c r="X194" s="188"/>
    </row>
    <row r="195" spans="1:24" ht="12">
      <c r="A195" s="193"/>
      <c r="B195" s="210"/>
      <c r="C195" s="211"/>
      <c r="D195" s="212"/>
      <c r="E195" s="213"/>
      <c r="F195" s="214"/>
      <c r="G195" s="215"/>
      <c r="H195" s="193" t="s">
        <v>560</v>
      </c>
      <c r="I195" s="216"/>
      <c r="J195" s="193"/>
      <c r="K195" s="216"/>
      <c r="L195" s="217"/>
      <c r="M195" s="222"/>
      <c r="N195" s="223"/>
      <c r="O195" s="224"/>
      <c r="P195" s="194">
        <f t="shared" si="14"/>
        <v>0</v>
      </c>
      <c r="Q195" s="219"/>
      <c r="R195" s="220"/>
      <c r="S195" s="219"/>
      <c r="T195" s="221"/>
      <c r="U195" s="195">
        <f t="shared" si="16"/>
        <v>0</v>
      </c>
      <c r="V195" s="196">
        <f t="shared" si="17"/>
        <v>0</v>
      </c>
      <c r="W195" s="196">
        <f t="shared" si="15"/>
        <v>0</v>
      </c>
      <c r="X195" s="188"/>
    </row>
    <row r="196" spans="1:24" ht="12">
      <c r="A196" s="193"/>
      <c r="B196" s="210"/>
      <c r="C196" s="211"/>
      <c r="D196" s="212"/>
      <c r="E196" s="213"/>
      <c r="F196" s="214"/>
      <c r="G196" s="215"/>
      <c r="H196" s="193" t="s">
        <v>560</v>
      </c>
      <c r="I196" s="216"/>
      <c r="J196" s="193"/>
      <c r="K196" s="216"/>
      <c r="L196" s="217"/>
      <c r="M196" s="222"/>
      <c r="N196" s="223"/>
      <c r="O196" s="224"/>
      <c r="P196" s="194">
        <f t="shared" si="14"/>
        <v>0</v>
      </c>
      <c r="Q196" s="219"/>
      <c r="R196" s="220"/>
      <c r="S196" s="219"/>
      <c r="T196" s="221"/>
      <c r="U196" s="195">
        <f t="shared" si="16"/>
        <v>0</v>
      </c>
      <c r="V196" s="196">
        <f t="shared" si="17"/>
        <v>0</v>
      </c>
      <c r="W196" s="196">
        <f t="shared" si="15"/>
        <v>0</v>
      </c>
      <c r="X196" s="188"/>
    </row>
    <row r="197" spans="1:24" ht="12">
      <c r="A197" s="193"/>
      <c r="B197" s="210"/>
      <c r="C197" s="211"/>
      <c r="D197" s="212"/>
      <c r="E197" s="213"/>
      <c r="F197" s="214"/>
      <c r="G197" s="215"/>
      <c r="H197" s="193" t="s">
        <v>560</v>
      </c>
      <c r="I197" s="216"/>
      <c r="J197" s="193"/>
      <c r="K197" s="216"/>
      <c r="L197" s="217"/>
      <c r="M197" s="222"/>
      <c r="N197" s="223"/>
      <c r="O197" s="224"/>
      <c r="P197" s="194">
        <f t="shared" si="14"/>
        <v>0</v>
      </c>
      <c r="Q197" s="219"/>
      <c r="R197" s="220"/>
      <c r="S197" s="219"/>
      <c r="T197" s="221"/>
      <c r="U197" s="195">
        <f t="shared" si="16"/>
        <v>0</v>
      </c>
      <c r="V197" s="196">
        <f t="shared" si="17"/>
        <v>0</v>
      </c>
      <c r="W197" s="196">
        <f t="shared" si="15"/>
        <v>0</v>
      </c>
      <c r="X197" s="188"/>
    </row>
    <row r="198" spans="1:24" ht="12">
      <c r="A198" s="193"/>
      <c r="B198" s="210"/>
      <c r="C198" s="211"/>
      <c r="D198" s="212"/>
      <c r="E198" s="213"/>
      <c r="F198" s="214"/>
      <c r="G198" s="215"/>
      <c r="H198" s="193" t="s">
        <v>560</v>
      </c>
      <c r="I198" s="216"/>
      <c r="J198" s="193"/>
      <c r="K198" s="216"/>
      <c r="L198" s="217"/>
      <c r="M198" s="222"/>
      <c r="N198" s="223"/>
      <c r="O198" s="224"/>
      <c r="P198" s="194">
        <f t="shared" si="14"/>
        <v>0</v>
      </c>
      <c r="Q198" s="219"/>
      <c r="R198" s="220"/>
      <c r="S198" s="219"/>
      <c r="T198" s="221"/>
      <c r="U198" s="195">
        <f t="shared" si="16"/>
        <v>0</v>
      </c>
      <c r="V198" s="196">
        <f t="shared" si="17"/>
        <v>0</v>
      </c>
      <c r="W198" s="196">
        <f t="shared" si="15"/>
        <v>0</v>
      </c>
      <c r="X198" s="188"/>
    </row>
    <row r="199" spans="1:24" ht="12">
      <c r="A199" s="193"/>
      <c r="B199" s="210"/>
      <c r="C199" s="211"/>
      <c r="D199" s="212"/>
      <c r="E199" s="213"/>
      <c r="F199" s="214"/>
      <c r="G199" s="215"/>
      <c r="H199" s="193" t="s">
        <v>560</v>
      </c>
      <c r="I199" s="216"/>
      <c r="J199" s="193"/>
      <c r="K199" s="216"/>
      <c r="L199" s="217"/>
      <c r="M199" s="222"/>
      <c r="N199" s="223"/>
      <c r="O199" s="224"/>
      <c r="P199" s="194">
        <f t="shared" si="14"/>
        <v>0</v>
      </c>
      <c r="Q199" s="219"/>
      <c r="R199" s="220"/>
      <c r="S199" s="219"/>
      <c r="T199" s="221"/>
      <c r="U199" s="195">
        <f t="shared" si="16"/>
        <v>0</v>
      </c>
      <c r="V199" s="196">
        <f t="shared" si="17"/>
        <v>0</v>
      </c>
      <c r="W199" s="196">
        <f t="shared" si="15"/>
        <v>0</v>
      </c>
      <c r="X199" s="188"/>
    </row>
    <row r="200" spans="1:24" ht="12">
      <c r="A200" s="193"/>
      <c r="B200" s="210"/>
      <c r="C200" s="211"/>
      <c r="D200" s="212"/>
      <c r="E200" s="213"/>
      <c r="F200" s="214"/>
      <c r="G200" s="215"/>
      <c r="H200" s="193" t="s">
        <v>560</v>
      </c>
      <c r="I200" s="216"/>
      <c r="J200" s="193"/>
      <c r="K200" s="216"/>
      <c r="L200" s="217"/>
      <c r="M200" s="222"/>
      <c r="N200" s="223"/>
      <c r="O200" s="224"/>
      <c r="P200" s="194">
        <f t="shared" si="14"/>
        <v>0</v>
      </c>
      <c r="Q200" s="219"/>
      <c r="R200" s="220"/>
      <c r="S200" s="219"/>
      <c r="T200" s="221"/>
      <c r="U200" s="195">
        <f t="shared" si="16"/>
        <v>0</v>
      </c>
      <c r="V200" s="196">
        <f t="shared" si="17"/>
        <v>0</v>
      </c>
      <c r="W200" s="196">
        <f t="shared" si="15"/>
        <v>0</v>
      </c>
      <c r="X200" s="188"/>
    </row>
    <row r="201" spans="1:24" ht="12">
      <c r="A201" s="193"/>
      <c r="B201" s="210"/>
      <c r="C201" s="211"/>
      <c r="D201" s="212"/>
      <c r="E201" s="213"/>
      <c r="F201" s="214"/>
      <c r="G201" s="215"/>
      <c r="H201" s="193" t="s">
        <v>560</v>
      </c>
      <c r="I201" s="216"/>
      <c r="J201" s="193"/>
      <c r="K201" s="216"/>
      <c r="L201" s="217"/>
      <c r="M201" s="222"/>
      <c r="N201" s="223"/>
      <c r="O201" s="224"/>
      <c r="P201" s="194">
        <f t="shared" ref="P201:P264" si="18">N201+O201</f>
        <v>0</v>
      </c>
      <c r="Q201" s="219"/>
      <c r="R201" s="220"/>
      <c r="S201" s="219"/>
      <c r="T201" s="221"/>
      <c r="U201" s="195">
        <f t="shared" si="16"/>
        <v>0</v>
      </c>
      <c r="V201" s="196">
        <f t="shared" si="17"/>
        <v>0</v>
      </c>
      <c r="W201" s="196">
        <f t="shared" si="15"/>
        <v>0</v>
      </c>
      <c r="X201" s="188"/>
    </row>
    <row r="202" spans="1:24" ht="12">
      <c r="A202" s="193"/>
      <c r="B202" s="210"/>
      <c r="C202" s="211"/>
      <c r="D202" s="212"/>
      <c r="E202" s="213"/>
      <c r="F202" s="214"/>
      <c r="G202" s="215"/>
      <c r="H202" s="193" t="s">
        <v>560</v>
      </c>
      <c r="I202" s="216"/>
      <c r="J202" s="193"/>
      <c r="K202" s="216"/>
      <c r="L202" s="217"/>
      <c r="M202" s="222"/>
      <c r="N202" s="223"/>
      <c r="O202" s="224"/>
      <c r="P202" s="194">
        <f t="shared" si="18"/>
        <v>0</v>
      </c>
      <c r="Q202" s="219"/>
      <c r="R202" s="220"/>
      <c r="S202" s="219"/>
      <c r="T202" s="221"/>
      <c r="U202" s="195">
        <f t="shared" si="16"/>
        <v>0</v>
      </c>
      <c r="V202" s="196">
        <f t="shared" si="17"/>
        <v>0</v>
      </c>
      <c r="W202" s="196">
        <f t="shared" si="15"/>
        <v>0</v>
      </c>
      <c r="X202" s="188"/>
    </row>
    <row r="203" spans="1:24" ht="12">
      <c r="A203" s="193"/>
      <c r="B203" s="210"/>
      <c r="C203" s="211"/>
      <c r="D203" s="212"/>
      <c r="E203" s="213"/>
      <c r="F203" s="214"/>
      <c r="G203" s="215"/>
      <c r="H203" s="193" t="s">
        <v>560</v>
      </c>
      <c r="I203" s="216"/>
      <c r="J203" s="193"/>
      <c r="K203" s="216"/>
      <c r="L203" s="217"/>
      <c r="M203" s="222"/>
      <c r="N203" s="223"/>
      <c r="O203" s="224"/>
      <c r="P203" s="194">
        <f t="shared" si="18"/>
        <v>0</v>
      </c>
      <c r="Q203" s="219"/>
      <c r="R203" s="220"/>
      <c r="S203" s="219"/>
      <c r="T203" s="221"/>
      <c r="U203" s="195">
        <f t="shared" si="16"/>
        <v>0</v>
      </c>
      <c r="V203" s="196">
        <f t="shared" si="17"/>
        <v>0</v>
      </c>
      <c r="W203" s="196">
        <f t="shared" si="15"/>
        <v>0</v>
      </c>
      <c r="X203" s="188"/>
    </row>
    <row r="204" spans="1:24" ht="12">
      <c r="A204" s="193"/>
      <c r="B204" s="210"/>
      <c r="C204" s="211"/>
      <c r="D204" s="212"/>
      <c r="E204" s="213"/>
      <c r="F204" s="214"/>
      <c r="G204" s="215"/>
      <c r="H204" s="193" t="s">
        <v>560</v>
      </c>
      <c r="I204" s="216"/>
      <c r="J204" s="193"/>
      <c r="K204" s="216"/>
      <c r="L204" s="217"/>
      <c r="M204" s="222"/>
      <c r="N204" s="223"/>
      <c r="O204" s="224"/>
      <c r="P204" s="194">
        <f t="shared" si="18"/>
        <v>0</v>
      </c>
      <c r="Q204" s="219"/>
      <c r="R204" s="220"/>
      <c r="S204" s="219"/>
      <c r="T204" s="221"/>
      <c r="U204" s="195">
        <f t="shared" si="16"/>
        <v>0</v>
      </c>
      <c r="V204" s="196">
        <f t="shared" si="17"/>
        <v>0</v>
      </c>
      <c r="W204" s="196">
        <f t="shared" si="15"/>
        <v>0</v>
      </c>
      <c r="X204" s="188"/>
    </row>
    <row r="205" spans="1:24" ht="12">
      <c r="A205" s="193"/>
      <c r="B205" s="210"/>
      <c r="C205" s="211"/>
      <c r="D205" s="212"/>
      <c r="E205" s="213"/>
      <c r="F205" s="214"/>
      <c r="G205" s="215"/>
      <c r="H205" s="193" t="s">
        <v>560</v>
      </c>
      <c r="I205" s="216"/>
      <c r="J205" s="193"/>
      <c r="K205" s="216"/>
      <c r="L205" s="217"/>
      <c r="M205" s="222"/>
      <c r="N205" s="223"/>
      <c r="O205" s="224"/>
      <c r="P205" s="194">
        <f t="shared" si="18"/>
        <v>0</v>
      </c>
      <c r="Q205" s="219"/>
      <c r="R205" s="220"/>
      <c r="S205" s="219"/>
      <c r="T205" s="221"/>
      <c r="U205" s="195">
        <f t="shared" si="16"/>
        <v>0</v>
      </c>
      <c r="V205" s="196">
        <f t="shared" si="17"/>
        <v>0</v>
      </c>
      <c r="W205" s="196">
        <f t="shared" si="15"/>
        <v>0</v>
      </c>
      <c r="X205" s="188"/>
    </row>
    <row r="206" spans="1:24" ht="12">
      <c r="A206" s="193"/>
      <c r="B206" s="210"/>
      <c r="C206" s="211"/>
      <c r="D206" s="212"/>
      <c r="E206" s="213"/>
      <c r="F206" s="214"/>
      <c r="G206" s="215"/>
      <c r="H206" s="193" t="s">
        <v>560</v>
      </c>
      <c r="I206" s="216"/>
      <c r="J206" s="193"/>
      <c r="K206" s="216"/>
      <c r="L206" s="217"/>
      <c r="M206" s="222"/>
      <c r="N206" s="223"/>
      <c r="O206" s="224"/>
      <c r="P206" s="194">
        <f t="shared" si="18"/>
        <v>0</v>
      </c>
      <c r="Q206" s="219"/>
      <c r="R206" s="220"/>
      <c r="S206" s="219"/>
      <c r="T206" s="221"/>
      <c r="U206" s="195">
        <f t="shared" si="16"/>
        <v>0</v>
      </c>
      <c r="V206" s="196">
        <f t="shared" si="17"/>
        <v>0</v>
      </c>
      <c r="W206" s="196">
        <f t="shared" si="15"/>
        <v>0</v>
      </c>
      <c r="X206" s="188"/>
    </row>
    <row r="207" spans="1:24" ht="12">
      <c r="A207" s="193"/>
      <c r="B207" s="210"/>
      <c r="C207" s="211"/>
      <c r="D207" s="212"/>
      <c r="E207" s="213"/>
      <c r="F207" s="214"/>
      <c r="G207" s="215"/>
      <c r="H207" s="193" t="s">
        <v>560</v>
      </c>
      <c r="I207" s="216"/>
      <c r="J207" s="193"/>
      <c r="K207" s="216"/>
      <c r="L207" s="217"/>
      <c r="M207" s="222"/>
      <c r="N207" s="223"/>
      <c r="O207" s="224"/>
      <c r="P207" s="194">
        <f t="shared" si="18"/>
        <v>0</v>
      </c>
      <c r="Q207" s="219"/>
      <c r="R207" s="220"/>
      <c r="S207" s="219"/>
      <c r="T207" s="221"/>
      <c r="U207" s="195">
        <f t="shared" si="16"/>
        <v>0</v>
      </c>
      <c r="V207" s="196">
        <f t="shared" si="17"/>
        <v>0</v>
      </c>
      <c r="W207" s="196">
        <f t="shared" si="15"/>
        <v>0</v>
      </c>
      <c r="X207" s="188"/>
    </row>
    <row r="208" spans="1:24" ht="12">
      <c r="A208" s="193"/>
      <c r="B208" s="210"/>
      <c r="C208" s="211"/>
      <c r="D208" s="212"/>
      <c r="E208" s="213"/>
      <c r="F208" s="214"/>
      <c r="G208" s="215"/>
      <c r="H208" s="193" t="s">
        <v>560</v>
      </c>
      <c r="I208" s="216"/>
      <c r="J208" s="193"/>
      <c r="K208" s="216"/>
      <c r="L208" s="217"/>
      <c r="M208" s="222"/>
      <c r="N208" s="223"/>
      <c r="O208" s="224"/>
      <c r="P208" s="194">
        <f t="shared" si="18"/>
        <v>0</v>
      </c>
      <c r="Q208" s="219"/>
      <c r="R208" s="220"/>
      <c r="S208" s="219"/>
      <c r="T208" s="221"/>
      <c r="U208" s="195">
        <f t="shared" si="16"/>
        <v>0</v>
      </c>
      <c r="V208" s="196">
        <f t="shared" si="17"/>
        <v>0</v>
      </c>
      <c r="W208" s="196">
        <f t="shared" si="15"/>
        <v>0</v>
      </c>
      <c r="X208" s="188"/>
    </row>
    <row r="209" spans="1:24" ht="12">
      <c r="A209" s="193"/>
      <c r="B209" s="210"/>
      <c r="C209" s="211"/>
      <c r="D209" s="212"/>
      <c r="E209" s="213"/>
      <c r="F209" s="214"/>
      <c r="G209" s="215"/>
      <c r="H209" s="193" t="s">
        <v>560</v>
      </c>
      <c r="I209" s="216"/>
      <c r="J209" s="193"/>
      <c r="K209" s="216"/>
      <c r="L209" s="217"/>
      <c r="M209" s="222"/>
      <c r="N209" s="223"/>
      <c r="O209" s="224"/>
      <c r="P209" s="194">
        <f t="shared" si="18"/>
        <v>0</v>
      </c>
      <c r="Q209" s="219"/>
      <c r="R209" s="220"/>
      <c r="S209" s="219"/>
      <c r="T209" s="221"/>
      <c r="U209" s="195">
        <f t="shared" si="16"/>
        <v>0</v>
      </c>
      <c r="V209" s="196">
        <f t="shared" si="17"/>
        <v>0</v>
      </c>
      <c r="W209" s="196">
        <f t="shared" si="15"/>
        <v>0</v>
      </c>
      <c r="X209" s="188"/>
    </row>
    <row r="210" spans="1:24" ht="12">
      <c r="A210" s="193"/>
      <c r="B210" s="210"/>
      <c r="C210" s="211"/>
      <c r="D210" s="212"/>
      <c r="E210" s="213"/>
      <c r="F210" s="214"/>
      <c r="G210" s="215"/>
      <c r="H210" s="193" t="s">
        <v>560</v>
      </c>
      <c r="I210" s="216"/>
      <c r="J210" s="193"/>
      <c r="K210" s="216"/>
      <c r="L210" s="217"/>
      <c r="M210" s="222"/>
      <c r="N210" s="223"/>
      <c r="O210" s="224"/>
      <c r="P210" s="194">
        <f t="shared" si="18"/>
        <v>0</v>
      </c>
      <c r="Q210" s="219"/>
      <c r="R210" s="220"/>
      <c r="S210" s="219"/>
      <c r="T210" s="221"/>
      <c r="U210" s="195">
        <f t="shared" si="16"/>
        <v>0</v>
      </c>
      <c r="V210" s="196">
        <f t="shared" si="17"/>
        <v>0</v>
      </c>
      <c r="W210" s="196">
        <f t="shared" si="15"/>
        <v>0</v>
      </c>
      <c r="X210" s="188"/>
    </row>
    <row r="211" spans="1:24" ht="12">
      <c r="A211" s="193"/>
      <c r="B211" s="210"/>
      <c r="C211" s="211"/>
      <c r="D211" s="212"/>
      <c r="E211" s="213"/>
      <c r="F211" s="214"/>
      <c r="G211" s="215"/>
      <c r="H211" s="193" t="s">
        <v>560</v>
      </c>
      <c r="I211" s="216"/>
      <c r="J211" s="193"/>
      <c r="K211" s="216"/>
      <c r="L211" s="217"/>
      <c r="M211" s="222"/>
      <c r="N211" s="223"/>
      <c r="O211" s="224"/>
      <c r="P211" s="194">
        <f t="shared" si="18"/>
        <v>0</v>
      </c>
      <c r="Q211" s="219"/>
      <c r="R211" s="220"/>
      <c r="S211" s="219"/>
      <c r="T211" s="221"/>
      <c r="U211" s="195">
        <f t="shared" si="16"/>
        <v>0</v>
      </c>
      <c r="V211" s="196">
        <f t="shared" si="17"/>
        <v>0</v>
      </c>
      <c r="W211" s="196">
        <f t="shared" si="15"/>
        <v>0</v>
      </c>
      <c r="X211" s="188"/>
    </row>
    <row r="212" spans="1:24" ht="12">
      <c r="A212" s="193"/>
      <c r="B212" s="210"/>
      <c r="C212" s="211"/>
      <c r="D212" s="212"/>
      <c r="E212" s="213"/>
      <c r="F212" s="214"/>
      <c r="G212" s="215"/>
      <c r="H212" s="193" t="s">
        <v>560</v>
      </c>
      <c r="I212" s="216"/>
      <c r="J212" s="193"/>
      <c r="K212" s="216"/>
      <c r="L212" s="217"/>
      <c r="M212" s="222"/>
      <c r="N212" s="223"/>
      <c r="O212" s="224"/>
      <c r="P212" s="194">
        <f t="shared" si="18"/>
        <v>0</v>
      </c>
      <c r="Q212" s="219"/>
      <c r="R212" s="220"/>
      <c r="S212" s="219"/>
      <c r="T212" s="221"/>
      <c r="U212" s="195">
        <f t="shared" si="16"/>
        <v>0</v>
      </c>
      <c r="V212" s="196">
        <f t="shared" si="17"/>
        <v>0</v>
      </c>
      <c r="W212" s="196">
        <f t="shared" si="15"/>
        <v>0</v>
      </c>
      <c r="X212" s="188"/>
    </row>
    <row r="213" spans="1:24" ht="12">
      <c r="A213" s="193"/>
      <c r="B213" s="210"/>
      <c r="C213" s="211"/>
      <c r="D213" s="212"/>
      <c r="E213" s="213"/>
      <c r="F213" s="214"/>
      <c r="G213" s="215"/>
      <c r="H213" s="193" t="s">
        <v>560</v>
      </c>
      <c r="I213" s="216"/>
      <c r="J213" s="193"/>
      <c r="K213" s="216"/>
      <c r="L213" s="217"/>
      <c r="M213" s="222"/>
      <c r="N213" s="223"/>
      <c r="O213" s="224"/>
      <c r="P213" s="194">
        <f t="shared" si="18"/>
        <v>0</v>
      </c>
      <c r="Q213" s="219"/>
      <c r="R213" s="220"/>
      <c r="S213" s="219"/>
      <c r="T213" s="221"/>
      <c r="U213" s="195">
        <f t="shared" si="16"/>
        <v>0</v>
      </c>
      <c r="V213" s="196">
        <f t="shared" si="17"/>
        <v>0</v>
      </c>
      <c r="W213" s="196">
        <f t="shared" si="15"/>
        <v>0</v>
      </c>
      <c r="X213" s="188"/>
    </row>
    <row r="214" spans="1:24" ht="12">
      <c r="A214" s="193"/>
      <c r="B214" s="210"/>
      <c r="C214" s="211"/>
      <c r="D214" s="212"/>
      <c r="E214" s="213"/>
      <c r="F214" s="214"/>
      <c r="G214" s="215"/>
      <c r="H214" s="193" t="s">
        <v>560</v>
      </c>
      <c r="I214" s="216"/>
      <c r="J214" s="193"/>
      <c r="K214" s="216"/>
      <c r="L214" s="217"/>
      <c r="M214" s="222"/>
      <c r="N214" s="223"/>
      <c r="O214" s="224"/>
      <c r="P214" s="194">
        <f t="shared" si="18"/>
        <v>0</v>
      </c>
      <c r="Q214" s="219"/>
      <c r="R214" s="220"/>
      <c r="S214" s="219"/>
      <c r="T214" s="221"/>
      <c r="U214" s="195">
        <f t="shared" si="16"/>
        <v>0</v>
      </c>
      <c r="V214" s="196">
        <f t="shared" si="17"/>
        <v>0</v>
      </c>
      <c r="W214" s="196">
        <f t="shared" si="15"/>
        <v>0</v>
      </c>
      <c r="X214" s="188"/>
    </row>
    <row r="215" spans="1:24" ht="12">
      <c r="A215" s="193"/>
      <c r="B215" s="210"/>
      <c r="C215" s="211"/>
      <c r="D215" s="212"/>
      <c r="E215" s="213"/>
      <c r="F215" s="214"/>
      <c r="G215" s="215"/>
      <c r="H215" s="193" t="s">
        <v>560</v>
      </c>
      <c r="I215" s="216"/>
      <c r="J215" s="193"/>
      <c r="K215" s="216"/>
      <c r="L215" s="217"/>
      <c r="M215" s="222"/>
      <c r="N215" s="223"/>
      <c r="O215" s="224"/>
      <c r="P215" s="194">
        <f t="shared" si="18"/>
        <v>0</v>
      </c>
      <c r="Q215" s="219"/>
      <c r="R215" s="220"/>
      <c r="S215" s="219"/>
      <c r="T215" s="221"/>
      <c r="U215" s="195">
        <f t="shared" si="16"/>
        <v>0</v>
      </c>
      <c r="V215" s="196">
        <f t="shared" si="17"/>
        <v>0</v>
      </c>
      <c r="W215" s="196">
        <f t="shared" si="15"/>
        <v>0</v>
      </c>
      <c r="X215" s="188"/>
    </row>
    <row r="216" spans="1:24" ht="12">
      <c r="A216" s="193"/>
      <c r="B216" s="210"/>
      <c r="C216" s="211"/>
      <c r="D216" s="212"/>
      <c r="E216" s="213"/>
      <c r="F216" s="214"/>
      <c r="G216" s="215"/>
      <c r="H216" s="193" t="s">
        <v>560</v>
      </c>
      <c r="I216" s="216"/>
      <c r="J216" s="193"/>
      <c r="K216" s="216"/>
      <c r="L216" s="217"/>
      <c r="M216" s="222"/>
      <c r="N216" s="223"/>
      <c r="O216" s="224"/>
      <c r="P216" s="194">
        <f t="shared" si="18"/>
        <v>0</v>
      </c>
      <c r="Q216" s="219"/>
      <c r="R216" s="220"/>
      <c r="S216" s="219"/>
      <c r="T216" s="221"/>
      <c r="U216" s="195">
        <f t="shared" si="16"/>
        <v>0</v>
      </c>
      <c r="V216" s="196">
        <f t="shared" si="17"/>
        <v>0</v>
      </c>
      <c r="W216" s="196">
        <f t="shared" si="15"/>
        <v>0</v>
      </c>
      <c r="X216" s="188"/>
    </row>
    <row r="217" spans="1:24" ht="12">
      <c r="A217" s="193"/>
      <c r="B217" s="210"/>
      <c r="C217" s="211"/>
      <c r="D217" s="212"/>
      <c r="E217" s="213"/>
      <c r="F217" s="214"/>
      <c r="G217" s="215"/>
      <c r="H217" s="193" t="s">
        <v>560</v>
      </c>
      <c r="I217" s="216"/>
      <c r="J217" s="193"/>
      <c r="K217" s="216"/>
      <c r="L217" s="217"/>
      <c r="M217" s="222"/>
      <c r="N217" s="223"/>
      <c r="O217" s="224"/>
      <c r="P217" s="194">
        <f t="shared" si="18"/>
        <v>0</v>
      </c>
      <c r="Q217" s="219"/>
      <c r="R217" s="220"/>
      <c r="S217" s="219"/>
      <c r="T217" s="221"/>
      <c r="U217" s="195">
        <f t="shared" si="16"/>
        <v>0</v>
      </c>
      <c r="V217" s="196">
        <f t="shared" si="17"/>
        <v>0</v>
      </c>
      <c r="W217" s="196">
        <f t="shared" si="15"/>
        <v>0</v>
      </c>
      <c r="X217" s="188"/>
    </row>
    <row r="218" spans="1:24" ht="12">
      <c r="A218" s="193"/>
      <c r="B218" s="210"/>
      <c r="C218" s="211"/>
      <c r="D218" s="212"/>
      <c r="E218" s="213"/>
      <c r="F218" s="214"/>
      <c r="G218" s="215"/>
      <c r="H218" s="193" t="s">
        <v>560</v>
      </c>
      <c r="I218" s="216"/>
      <c r="J218" s="193"/>
      <c r="K218" s="216"/>
      <c r="L218" s="217"/>
      <c r="M218" s="222"/>
      <c r="N218" s="223"/>
      <c r="O218" s="224"/>
      <c r="P218" s="194">
        <f t="shared" si="18"/>
        <v>0</v>
      </c>
      <c r="Q218" s="219"/>
      <c r="R218" s="220"/>
      <c r="S218" s="219"/>
      <c r="T218" s="221"/>
      <c r="U218" s="195">
        <f t="shared" si="16"/>
        <v>0</v>
      </c>
      <c r="V218" s="196">
        <f t="shared" si="17"/>
        <v>0</v>
      </c>
      <c r="W218" s="196">
        <f t="shared" si="15"/>
        <v>0</v>
      </c>
      <c r="X218" s="188"/>
    </row>
    <row r="219" spans="1:24" ht="12">
      <c r="A219" s="193"/>
      <c r="B219" s="210"/>
      <c r="C219" s="211"/>
      <c r="D219" s="212"/>
      <c r="E219" s="213"/>
      <c r="F219" s="214"/>
      <c r="G219" s="215"/>
      <c r="H219" s="193" t="s">
        <v>560</v>
      </c>
      <c r="I219" s="216"/>
      <c r="J219" s="193"/>
      <c r="K219" s="216"/>
      <c r="L219" s="217"/>
      <c r="M219" s="222"/>
      <c r="N219" s="223"/>
      <c r="O219" s="224"/>
      <c r="P219" s="194">
        <f t="shared" si="18"/>
        <v>0</v>
      </c>
      <c r="Q219" s="219"/>
      <c r="R219" s="220"/>
      <c r="S219" s="219"/>
      <c r="T219" s="221"/>
      <c r="U219" s="195">
        <f t="shared" si="16"/>
        <v>0</v>
      </c>
      <c r="V219" s="196">
        <f t="shared" si="17"/>
        <v>0</v>
      </c>
      <c r="W219" s="196">
        <f t="shared" si="15"/>
        <v>0</v>
      </c>
      <c r="X219" s="188"/>
    </row>
    <row r="220" spans="1:24" ht="12">
      <c r="A220" s="193"/>
      <c r="B220" s="210"/>
      <c r="C220" s="211"/>
      <c r="D220" s="212"/>
      <c r="E220" s="213"/>
      <c r="F220" s="214"/>
      <c r="G220" s="215"/>
      <c r="H220" s="193" t="s">
        <v>560</v>
      </c>
      <c r="I220" s="216"/>
      <c r="J220" s="193"/>
      <c r="K220" s="216"/>
      <c r="L220" s="217"/>
      <c r="M220" s="222"/>
      <c r="N220" s="223"/>
      <c r="O220" s="224"/>
      <c r="P220" s="194">
        <f t="shared" si="18"/>
        <v>0</v>
      </c>
      <c r="Q220" s="219"/>
      <c r="R220" s="220"/>
      <c r="S220" s="219"/>
      <c r="T220" s="221"/>
      <c r="U220" s="195">
        <f t="shared" si="16"/>
        <v>0</v>
      </c>
      <c r="V220" s="196">
        <f t="shared" si="17"/>
        <v>0</v>
      </c>
      <c r="W220" s="196">
        <f t="shared" si="15"/>
        <v>0</v>
      </c>
      <c r="X220" s="188"/>
    </row>
    <row r="221" spans="1:24" ht="12">
      <c r="A221" s="193"/>
      <c r="B221" s="210"/>
      <c r="C221" s="211"/>
      <c r="D221" s="212"/>
      <c r="E221" s="213"/>
      <c r="F221" s="214"/>
      <c r="G221" s="215"/>
      <c r="H221" s="193" t="s">
        <v>560</v>
      </c>
      <c r="I221" s="216"/>
      <c r="J221" s="193"/>
      <c r="K221" s="216"/>
      <c r="L221" s="217"/>
      <c r="M221" s="222"/>
      <c r="N221" s="223"/>
      <c r="O221" s="224"/>
      <c r="P221" s="194">
        <f t="shared" si="18"/>
        <v>0</v>
      </c>
      <c r="Q221" s="219"/>
      <c r="R221" s="220"/>
      <c r="S221" s="219"/>
      <c r="T221" s="221"/>
      <c r="U221" s="195">
        <f t="shared" si="16"/>
        <v>0</v>
      </c>
      <c r="V221" s="196">
        <f t="shared" si="17"/>
        <v>0</v>
      </c>
      <c r="W221" s="196">
        <f t="shared" si="15"/>
        <v>0</v>
      </c>
      <c r="X221" s="188"/>
    </row>
    <row r="222" spans="1:24" ht="12">
      <c r="A222" s="193"/>
      <c r="B222" s="210"/>
      <c r="C222" s="211"/>
      <c r="D222" s="212"/>
      <c r="E222" s="213"/>
      <c r="F222" s="214"/>
      <c r="G222" s="215"/>
      <c r="H222" s="193" t="s">
        <v>560</v>
      </c>
      <c r="I222" s="216"/>
      <c r="J222" s="193"/>
      <c r="K222" s="216"/>
      <c r="L222" s="217"/>
      <c r="M222" s="222"/>
      <c r="N222" s="223"/>
      <c r="O222" s="224"/>
      <c r="P222" s="194">
        <f t="shared" si="18"/>
        <v>0</v>
      </c>
      <c r="Q222" s="219"/>
      <c r="R222" s="220"/>
      <c r="S222" s="219"/>
      <c r="T222" s="221"/>
      <c r="U222" s="195">
        <f t="shared" si="16"/>
        <v>0</v>
      </c>
      <c r="V222" s="196">
        <f t="shared" si="17"/>
        <v>0</v>
      </c>
      <c r="W222" s="196">
        <f t="shared" si="15"/>
        <v>0</v>
      </c>
      <c r="X222" s="188"/>
    </row>
    <row r="223" spans="1:24" ht="12">
      <c r="A223" s="193"/>
      <c r="B223" s="210"/>
      <c r="C223" s="211"/>
      <c r="D223" s="212"/>
      <c r="E223" s="213"/>
      <c r="F223" s="214"/>
      <c r="G223" s="215"/>
      <c r="H223" s="193" t="s">
        <v>560</v>
      </c>
      <c r="I223" s="216"/>
      <c r="J223" s="193"/>
      <c r="K223" s="216"/>
      <c r="L223" s="217"/>
      <c r="M223" s="222"/>
      <c r="N223" s="223"/>
      <c r="O223" s="224"/>
      <c r="P223" s="194">
        <f t="shared" si="18"/>
        <v>0</v>
      </c>
      <c r="Q223" s="219"/>
      <c r="R223" s="220"/>
      <c r="S223" s="219"/>
      <c r="T223" s="221"/>
      <c r="U223" s="195">
        <f t="shared" si="16"/>
        <v>0</v>
      </c>
      <c r="V223" s="196">
        <f t="shared" si="17"/>
        <v>0</v>
      </c>
      <c r="W223" s="196">
        <f t="shared" si="15"/>
        <v>0</v>
      </c>
      <c r="X223" s="188"/>
    </row>
    <row r="224" spans="1:24" ht="12">
      <c r="A224" s="193"/>
      <c r="B224" s="210"/>
      <c r="C224" s="211"/>
      <c r="D224" s="212"/>
      <c r="E224" s="213"/>
      <c r="F224" s="214"/>
      <c r="G224" s="215"/>
      <c r="H224" s="193" t="s">
        <v>560</v>
      </c>
      <c r="I224" s="216"/>
      <c r="J224" s="193"/>
      <c r="K224" s="216"/>
      <c r="L224" s="217"/>
      <c r="M224" s="222"/>
      <c r="N224" s="223"/>
      <c r="O224" s="224"/>
      <c r="P224" s="194">
        <f t="shared" si="18"/>
        <v>0</v>
      </c>
      <c r="Q224" s="219"/>
      <c r="R224" s="220"/>
      <c r="S224" s="219"/>
      <c r="T224" s="221"/>
      <c r="U224" s="195">
        <f t="shared" si="16"/>
        <v>0</v>
      </c>
      <c r="V224" s="196">
        <f t="shared" si="17"/>
        <v>0</v>
      </c>
      <c r="W224" s="196">
        <f t="shared" si="15"/>
        <v>0</v>
      </c>
      <c r="X224" s="188"/>
    </row>
    <row r="225" spans="1:24" ht="12">
      <c r="A225" s="193"/>
      <c r="B225" s="210"/>
      <c r="C225" s="211"/>
      <c r="D225" s="212"/>
      <c r="E225" s="213"/>
      <c r="F225" s="214"/>
      <c r="G225" s="215"/>
      <c r="H225" s="193" t="s">
        <v>560</v>
      </c>
      <c r="I225" s="216"/>
      <c r="J225" s="193"/>
      <c r="K225" s="216"/>
      <c r="L225" s="217"/>
      <c r="M225" s="222"/>
      <c r="N225" s="223"/>
      <c r="O225" s="224"/>
      <c r="P225" s="194">
        <f t="shared" si="18"/>
        <v>0</v>
      </c>
      <c r="Q225" s="219"/>
      <c r="R225" s="220"/>
      <c r="S225" s="219"/>
      <c r="T225" s="221"/>
      <c r="U225" s="195">
        <f t="shared" si="16"/>
        <v>0</v>
      </c>
      <c r="V225" s="196">
        <f t="shared" si="17"/>
        <v>0</v>
      </c>
      <c r="W225" s="196">
        <f t="shared" si="15"/>
        <v>0</v>
      </c>
      <c r="X225" s="188"/>
    </row>
    <row r="226" spans="1:24" ht="12">
      <c r="A226" s="193"/>
      <c r="B226" s="210"/>
      <c r="C226" s="211"/>
      <c r="D226" s="212"/>
      <c r="E226" s="213"/>
      <c r="F226" s="214"/>
      <c r="G226" s="215"/>
      <c r="H226" s="193" t="s">
        <v>560</v>
      </c>
      <c r="I226" s="216"/>
      <c r="J226" s="193"/>
      <c r="K226" s="216"/>
      <c r="L226" s="217"/>
      <c r="M226" s="222"/>
      <c r="N226" s="223"/>
      <c r="O226" s="224"/>
      <c r="P226" s="194">
        <f t="shared" si="18"/>
        <v>0</v>
      </c>
      <c r="Q226" s="219"/>
      <c r="R226" s="220"/>
      <c r="S226" s="219"/>
      <c r="T226" s="221"/>
      <c r="U226" s="195">
        <f t="shared" si="16"/>
        <v>0</v>
      </c>
      <c r="V226" s="196">
        <f t="shared" si="17"/>
        <v>0</v>
      </c>
      <c r="W226" s="196">
        <f t="shared" si="15"/>
        <v>0</v>
      </c>
      <c r="X226" s="188"/>
    </row>
    <row r="227" spans="1:24" ht="12">
      <c r="A227" s="193"/>
      <c r="B227" s="210"/>
      <c r="C227" s="211"/>
      <c r="D227" s="212"/>
      <c r="E227" s="213"/>
      <c r="F227" s="214"/>
      <c r="G227" s="215"/>
      <c r="H227" s="193" t="s">
        <v>560</v>
      </c>
      <c r="I227" s="216"/>
      <c r="J227" s="193"/>
      <c r="K227" s="216"/>
      <c r="L227" s="217"/>
      <c r="M227" s="222"/>
      <c r="N227" s="223"/>
      <c r="O227" s="224"/>
      <c r="P227" s="194">
        <f t="shared" si="18"/>
        <v>0</v>
      </c>
      <c r="Q227" s="219"/>
      <c r="R227" s="220"/>
      <c r="S227" s="219"/>
      <c r="T227" s="221"/>
      <c r="U227" s="195">
        <f t="shared" si="16"/>
        <v>0</v>
      </c>
      <c r="V227" s="196">
        <f t="shared" si="17"/>
        <v>0</v>
      </c>
      <c r="W227" s="196">
        <f t="shared" si="15"/>
        <v>0</v>
      </c>
      <c r="X227" s="188"/>
    </row>
    <row r="228" spans="1:24" ht="12">
      <c r="A228" s="193"/>
      <c r="B228" s="210"/>
      <c r="C228" s="211"/>
      <c r="D228" s="212"/>
      <c r="E228" s="213"/>
      <c r="F228" s="214"/>
      <c r="G228" s="215"/>
      <c r="H228" s="193" t="s">
        <v>560</v>
      </c>
      <c r="I228" s="216"/>
      <c r="J228" s="193"/>
      <c r="K228" s="216"/>
      <c r="L228" s="217"/>
      <c r="M228" s="222"/>
      <c r="N228" s="223"/>
      <c r="O228" s="224"/>
      <c r="P228" s="194">
        <f t="shared" si="18"/>
        <v>0</v>
      </c>
      <c r="Q228" s="219"/>
      <c r="R228" s="220"/>
      <c r="S228" s="219"/>
      <c r="T228" s="221"/>
      <c r="U228" s="195">
        <f t="shared" si="16"/>
        <v>0</v>
      </c>
      <c r="V228" s="196">
        <f t="shared" si="17"/>
        <v>0</v>
      </c>
      <c r="W228" s="196">
        <f t="shared" si="15"/>
        <v>0</v>
      </c>
      <c r="X228" s="188"/>
    </row>
    <row r="229" spans="1:24" ht="12">
      <c r="A229" s="193"/>
      <c r="B229" s="210"/>
      <c r="C229" s="211"/>
      <c r="D229" s="212"/>
      <c r="E229" s="213"/>
      <c r="F229" s="214"/>
      <c r="G229" s="215"/>
      <c r="H229" s="193" t="s">
        <v>560</v>
      </c>
      <c r="I229" s="216"/>
      <c r="J229" s="193"/>
      <c r="K229" s="216"/>
      <c r="L229" s="217"/>
      <c r="M229" s="222"/>
      <c r="N229" s="223"/>
      <c r="O229" s="224"/>
      <c r="P229" s="194">
        <f t="shared" si="18"/>
        <v>0</v>
      </c>
      <c r="Q229" s="219"/>
      <c r="R229" s="220"/>
      <c r="S229" s="219"/>
      <c r="T229" s="221"/>
      <c r="U229" s="195">
        <f t="shared" si="16"/>
        <v>0</v>
      </c>
      <c r="V229" s="196">
        <f t="shared" si="17"/>
        <v>0</v>
      </c>
      <c r="W229" s="196">
        <f t="shared" si="15"/>
        <v>0</v>
      </c>
      <c r="X229" s="188"/>
    </row>
    <row r="230" spans="1:24" ht="12">
      <c r="A230" s="193"/>
      <c r="B230" s="210"/>
      <c r="C230" s="211"/>
      <c r="D230" s="212"/>
      <c r="E230" s="213"/>
      <c r="F230" s="214"/>
      <c r="G230" s="215"/>
      <c r="H230" s="193" t="s">
        <v>560</v>
      </c>
      <c r="I230" s="216"/>
      <c r="J230" s="193"/>
      <c r="K230" s="216"/>
      <c r="L230" s="217"/>
      <c r="M230" s="222"/>
      <c r="N230" s="223"/>
      <c r="O230" s="224"/>
      <c r="P230" s="194">
        <f t="shared" si="18"/>
        <v>0</v>
      </c>
      <c r="Q230" s="219"/>
      <c r="R230" s="220"/>
      <c r="S230" s="219"/>
      <c r="T230" s="221"/>
      <c r="U230" s="195">
        <f t="shared" si="16"/>
        <v>0</v>
      </c>
      <c r="V230" s="196">
        <f t="shared" si="17"/>
        <v>0</v>
      </c>
      <c r="W230" s="196">
        <f t="shared" si="15"/>
        <v>0</v>
      </c>
      <c r="X230" s="188"/>
    </row>
    <row r="231" spans="1:24" ht="12">
      <c r="A231" s="193"/>
      <c r="B231" s="210"/>
      <c r="C231" s="211"/>
      <c r="D231" s="212"/>
      <c r="E231" s="213"/>
      <c r="F231" s="214"/>
      <c r="G231" s="215"/>
      <c r="H231" s="193" t="s">
        <v>560</v>
      </c>
      <c r="I231" s="216"/>
      <c r="J231" s="193"/>
      <c r="K231" s="216"/>
      <c r="L231" s="217"/>
      <c r="M231" s="222"/>
      <c r="N231" s="223"/>
      <c r="O231" s="224"/>
      <c r="P231" s="194">
        <f t="shared" si="18"/>
        <v>0</v>
      </c>
      <c r="Q231" s="219"/>
      <c r="R231" s="220"/>
      <c r="S231" s="219"/>
      <c r="T231" s="221"/>
      <c r="U231" s="195">
        <f t="shared" si="16"/>
        <v>0</v>
      </c>
      <c r="V231" s="196">
        <f t="shared" si="17"/>
        <v>0</v>
      </c>
      <c r="W231" s="196">
        <f t="shared" si="15"/>
        <v>0</v>
      </c>
      <c r="X231" s="188"/>
    </row>
    <row r="232" spans="1:24" ht="12">
      <c r="A232" s="193"/>
      <c r="B232" s="210"/>
      <c r="C232" s="211"/>
      <c r="D232" s="212"/>
      <c r="E232" s="213"/>
      <c r="F232" s="214"/>
      <c r="G232" s="215"/>
      <c r="H232" s="193" t="s">
        <v>560</v>
      </c>
      <c r="I232" s="216"/>
      <c r="J232" s="193"/>
      <c r="K232" s="216"/>
      <c r="L232" s="217"/>
      <c r="M232" s="222"/>
      <c r="N232" s="223"/>
      <c r="O232" s="224"/>
      <c r="P232" s="194">
        <f t="shared" si="18"/>
        <v>0</v>
      </c>
      <c r="Q232" s="219"/>
      <c r="R232" s="220"/>
      <c r="S232" s="219"/>
      <c r="T232" s="221"/>
      <c r="U232" s="195">
        <f t="shared" si="16"/>
        <v>0</v>
      </c>
      <c r="V232" s="196">
        <f t="shared" si="17"/>
        <v>0</v>
      </c>
      <c r="W232" s="196">
        <f t="shared" si="15"/>
        <v>0</v>
      </c>
      <c r="X232" s="188"/>
    </row>
    <row r="233" spans="1:24" ht="12">
      <c r="A233" s="193"/>
      <c r="B233" s="210"/>
      <c r="C233" s="211"/>
      <c r="D233" s="212"/>
      <c r="E233" s="213"/>
      <c r="F233" s="214"/>
      <c r="G233" s="215"/>
      <c r="H233" s="193" t="s">
        <v>560</v>
      </c>
      <c r="I233" s="216"/>
      <c r="J233" s="193"/>
      <c r="K233" s="216"/>
      <c r="L233" s="217"/>
      <c r="M233" s="222"/>
      <c r="N233" s="223"/>
      <c r="O233" s="224"/>
      <c r="P233" s="194">
        <f t="shared" si="18"/>
        <v>0</v>
      </c>
      <c r="Q233" s="219"/>
      <c r="R233" s="220"/>
      <c r="S233" s="219"/>
      <c r="T233" s="221"/>
      <c r="U233" s="195">
        <f t="shared" si="16"/>
        <v>0</v>
      </c>
      <c r="V233" s="196">
        <f t="shared" si="17"/>
        <v>0</v>
      </c>
      <c r="W233" s="196">
        <f t="shared" si="15"/>
        <v>0</v>
      </c>
      <c r="X233" s="188"/>
    </row>
    <row r="234" spans="1:24" ht="12">
      <c r="A234" s="193"/>
      <c r="B234" s="210"/>
      <c r="C234" s="211"/>
      <c r="D234" s="212"/>
      <c r="E234" s="213"/>
      <c r="F234" s="214"/>
      <c r="G234" s="215"/>
      <c r="H234" s="193" t="s">
        <v>560</v>
      </c>
      <c r="I234" s="216"/>
      <c r="J234" s="193"/>
      <c r="K234" s="216"/>
      <c r="L234" s="217"/>
      <c r="M234" s="222"/>
      <c r="N234" s="223"/>
      <c r="O234" s="224"/>
      <c r="P234" s="194">
        <f t="shared" si="18"/>
        <v>0</v>
      </c>
      <c r="Q234" s="219"/>
      <c r="R234" s="220"/>
      <c r="S234" s="219"/>
      <c r="T234" s="221"/>
      <c r="U234" s="195">
        <f t="shared" si="16"/>
        <v>0</v>
      </c>
      <c r="V234" s="196">
        <f t="shared" si="17"/>
        <v>0</v>
      </c>
      <c r="W234" s="196">
        <f t="shared" si="15"/>
        <v>0</v>
      </c>
      <c r="X234" s="188"/>
    </row>
    <row r="235" spans="1:24" ht="12">
      <c r="A235" s="193"/>
      <c r="B235" s="210"/>
      <c r="C235" s="211"/>
      <c r="D235" s="212"/>
      <c r="E235" s="213"/>
      <c r="F235" s="214"/>
      <c r="G235" s="215"/>
      <c r="H235" s="193" t="s">
        <v>560</v>
      </c>
      <c r="I235" s="216"/>
      <c r="J235" s="193"/>
      <c r="K235" s="216"/>
      <c r="L235" s="217"/>
      <c r="M235" s="222"/>
      <c r="N235" s="223"/>
      <c r="O235" s="224"/>
      <c r="P235" s="194">
        <f t="shared" si="18"/>
        <v>0</v>
      </c>
      <c r="Q235" s="219"/>
      <c r="R235" s="220"/>
      <c r="S235" s="219"/>
      <c r="T235" s="221"/>
      <c r="U235" s="195">
        <f t="shared" si="16"/>
        <v>0</v>
      </c>
      <c r="V235" s="196">
        <f t="shared" si="17"/>
        <v>0</v>
      </c>
      <c r="W235" s="196">
        <f t="shared" si="15"/>
        <v>0</v>
      </c>
      <c r="X235" s="188"/>
    </row>
    <row r="236" spans="1:24" ht="12">
      <c r="A236" s="193"/>
      <c r="B236" s="210"/>
      <c r="C236" s="211"/>
      <c r="D236" s="212"/>
      <c r="E236" s="213"/>
      <c r="F236" s="214"/>
      <c r="G236" s="215"/>
      <c r="H236" s="193" t="s">
        <v>560</v>
      </c>
      <c r="I236" s="216"/>
      <c r="J236" s="193"/>
      <c r="K236" s="216"/>
      <c r="L236" s="217"/>
      <c r="M236" s="222"/>
      <c r="N236" s="223"/>
      <c r="O236" s="224"/>
      <c r="P236" s="194">
        <f t="shared" si="18"/>
        <v>0</v>
      </c>
      <c r="Q236" s="219"/>
      <c r="R236" s="220"/>
      <c r="S236" s="219"/>
      <c r="T236" s="221"/>
      <c r="U236" s="195">
        <f t="shared" si="16"/>
        <v>0</v>
      </c>
      <c r="V236" s="196">
        <f t="shared" si="17"/>
        <v>0</v>
      </c>
      <c r="W236" s="196">
        <f t="shared" si="15"/>
        <v>0</v>
      </c>
      <c r="X236" s="188"/>
    </row>
    <row r="237" spans="1:24" ht="12">
      <c r="A237" s="193"/>
      <c r="B237" s="210"/>
      <c r="C237" s="211"/>
      <c r="D237" s="212"/>
      <c r="E237" s="213"/>
      <c r="F237" s="214"/>
      <c r="G237" s="215"/>
      <c r="H237" s="193" t="s">
        <v>560</v>
      </c>
      <c r="I237" s="216"/>
      <c r="J237" s="193"/>
      <c r="K237" s="216"/>
      <c r="L237" s="217"/>
      <c r="M237" s="222"/>
      <c r="N237" s="223"/>
      <c r="O237" s="224"/>
      <c r="P237" s="194">
        <f t="shared" si="18"/>
        <v>0</v>
      </c>
      <c r="Q237" s="219"/>
      <c r="R237" s="220"/>
      <c r="S237" s="219"/>
      <c r="T237" s="221"/>
      <c r="U237" s="195">
        <f t="shared" si="16"/>
        <v>0</v>
      </c>
      <c r="V237" s="196">
        <f t="shared" si="17"/>
        <v>0</v>
      </c>
      <c r="W237" s="196">
        <f t="shared" si="15"/>
        <v>0</v>
      </c>
      <c r="X237" s="188"/>
    </row>
    <row r="238" spans="1:24" ht="12">
      <c r="A238" s="193"/>
      <c r="B238" s="210"/>
      <c r="C238" s="211"/>
      <c r="D238" s="212"/>
      <c r="E238" s="213"/>
      <c r="F238" s="214"/>
      <c r="G238" s="215"/>
      <c r="H238" s="193" t="s">
        <v>560</v>
      </c>
      <c r="I238" s="216"/>
      <c r="J238" s="193"/>
      <c r="K238" s="216"/>
      <c r="L238" s="217"/>
      <c r="M238" s="222"/>
      <c r="N238" s="223"/>
      <c r="O238" s="224"/>
      <c r="P238" s="194">
        <f t="shared" si="18"/>
        <v>0</v>
      </c>
      <c r="Q238" s="219"/>
      <c r="R238" s="220"/>
      <c r="S238" s="219"/>
      <c r="T238" s="221"/>
      <c r="U238" s="195">
        <f t="shared" si="16"/>
        <v>0</v>
      </c>
      <c r="V238" s="196">
        <f t="shared" si="17"/>
        <v>0</v>
      </c>
      <c r="W238" s="196">
        <f t="shared" si="15"/>
        <v>0</v>
      </c>
      <c r="X238" s="188"/>
    </row>
    <row r="239" spans="1:24" ht="12">
      <c r="A239" s="193"/>
      <c r="B239" s="210"/>
      <c r="C239" s="211"/>
      <c r="D239" s="212"/>
      <c r="E239" s="213"/>
      <c r="F239" s="214"/>
      <c r="G239" s="215"/>
      <c r="H239" s="193" t="s">
        <v>560</v>
      </c>
      <c r="I239" s="216"/>
      <c r="J239" s="193"/>
      <c r="K239" s="216"/>
      <c r="L239" s="217"/>
      <c r="M239" s="222"/>
      <c r="N239" s="223"/>
      <c r="O239" s="224"/>
      <c r="P239" s="194">
        <f t="shared" si="18"/>
        <v>0</v>
      </c>
      <c r="Q239" s="219"/>
      <c r="R239" s="220"/>
      <c r="S239" s="219"/>
      <c r="T239" s="221"/>
      <c r="U239" s="195">
        <f t="shared" si="16"/>
        <v>0</v>
      </c>
      <c r="V239" s="196">
        <f t="shared" si="17"/>
        <v>0</v>
      </c>
      <c r="W239" s="196">
        <f t="shared" si="15"/>
        <v>0</v>
      </c>
      <c r="X239" s="188"/>
    </row>
    <row r="240" spans="1:24" ht="12">
      <c r="A240" s="193"/>
      <c r="B240" s="210"/>
      <c r="C240" s="211"/>
      <c r="D240" s="212"/>
      <c r="E240" s="213"/>
      <c r="F240" s="214"/>
      <c r="G240" s="215"/>
      <c r="H240" s="193" t="s">
        <v>560</v>
      </c>
      <c r="I240" s="216"/>
      <c r="J240" s="193"/>
      <c r="K240" s="216"/>
      <c r="L240" s="217"/>
      <c r="M240" s="222"/>
      <c r="N240" s="223"/>
      <c r="O240" s="224"/>
      <c r="P240" s="194">
        <f t="shared" si="18"/>
        <v>0</v>
      </c>
      <c r="Q240" s="219"/>
      <c r="R240" s="220"/>
      <c r="S240" s="219"/>
      <c r="T240" s="221"/>
      <c r="U240" s="195">
        <f t="shared" si="16"/>
        <v>0</v>
      </c>
      <c r="V240" s="196">
        <f t="shared" si="17"/>
        <v>0</v>
      </c>
      <c r="W240" s="196">
        <f t="shared" ref="W240:W303" si="19">V240+P240</f>
        <v>0</v>
      </c>
      <c r="X240" s="188"/>
    </row>
    <row r="241" spans="1:24" ht="12">
      <c r="A241" s="193"/>
      <c r="B241" s="210"/>
      <c r="C241" s="211"/>
      <c r="D241" s="212"/>
      <c r="E241" s="213"/>
      <c r="F241" s="214"/>
      <c r="G241" s="215"/>
      <c r="H241" s="193" t="s">
        <v>560</v>
      </c>
      <c r="I241" s="216"/>
      <c r="J241" s="193"/>
      <c r="K241" s="216"/>
      <c r="L241" s="217"/>
      <c r="M241" s="222"/>
      <c r="N241" s="223"/>
      <c r="O241" s="224"/>
      <c r="P241" s="194">
        <f t="shared" si="18"/>
        <v>0</v>
      </c>
      <c r="Q241" s="219"/>
      <c r="R241" s="220"/>
      <c r="S241" s="219"/>
      <c r="T241" s="221"/>
      <c r="U241" s="195">
        <f t="shared" si="16"/>
        <v>0</v>
      </c>
      <c r="V241" s="196">
        <f t="shared" si="17"/>
        <v>0</v>
      </c>
      <c r="W241" s="196">
        <f t="shared" si="19"/>
        <v>0</v>
      </c>
      <c r="X241" s="188"/>
    </row>
    <row r="242" spans="1:24" ht="12">
      <c r="A242" s="193"/>
      <c r="B242" s="210"/>
      <c r="C242" s="211"/>
      <c r="D242" s="212"/>
      <c r="E242" s="213"/>
      <c r="F242" s="214"/>
      <c r="G242" s="215"/>
      <c r="H242" s="193" t="s">
        <v>560</v>
      </c>
      <c r="I242" s="216"/>
      <c r="J242" s="193"/>
      <c r="K242" s="216"/>
      <c r="L242" s="217"/>
      <c r="M242" s="222"/>
      <c r="N242" s="223"/>
      <c r="O242" s="224"/>
      <c r="P242" s="194">
        <f t="shared" si="18"/>
        <v>0</v>
      </c>
      <c r="Q242" s="219"/>
      <c r="R242" s="220"/>
      <c r="S242" s="219"/>
      <c r="T242" s="221"/>
      <c r="U242" s="195">
        <f t="shared" si="16"/>
        <v>0</v>
      </c>
      <c r="V242" s="196">
        <f t="shared" si="17"/>
        <v>0</v>
      </c>
      <c r="W242" s="196">
        <f t="shared" si="19"/>
        <v>0</v>
      </c>
      <c r="X242" s="188"/>
    </row>
    <row r="243" spans="1:24" ht="12">
      <c r="A243" s="193"/>
      <c r="B243" s="210"/>
      <c r="C243" s="211"/>
      <c r="D243" s="212"/>
      <c r="E243" s="213"/>
      <c r="F243" s="214"/>
      <c r="G243" s="215"/>
      <c r="H243" s="193" t="s">
        <v>560</v>
      </c>
      <c r="I243" s="216"/>
      <c r="J243" s="193"/>
      <c r="K243" s="216"/>
      <c r="L243" s="217"/>
      <c r="M243" s="222"/>
      <c r="N243" s="223"/>
      <c r="O243" s="224"/>
      <c r="P243" s="194">
        <f t="shared" si="18"/>
        <v>0</v>
      </c>
      <c r="Q243" s="219"/>
      <c r="R243" s="220"/>
      <c r="S243" s="219"/>
      <c r="T243" s="221"/>
      <c r="U243" s="195">
        <f t="shared" si="16"/>
        <v>0</v>
      </c>
      <c r="V243" s="196">
        <f t="shared" si="17"/>
        <v>0</v>
      </c>
      <c r="W243" s="196">
        <f t="shared" si="19"/>
        <v>0</v>
      </c>
      <c r="X243" s="188"/>
    </row>
    <row r="244" spans="1:24" ht="12">
      <c r="A244" s="193"/>
      <c r="B244" s="210"/>
      <c r="C244" s="211"/>
      <c r="D244" s="212"/>
      <c r="E244" s="213"/>
      <c r="F244" s="214"/>
      <c r="G244" s="215"/>
      <c r="H244" s="193" t="s">
        <v>560</v>
      </c>
      <c r="I244" s="216"/>
      <c r="J244" s="193"/>
      <c r="K244" s="216"/>
      <c r="L244" s="217"/>
      <c r="M244" s="222"/>
      <c r="N244" s="223"/>
      <c r="O244" s="224"/>
      <c r="P244" s="194">
        <f t="shared" si="18"/>
        <v>0</v>
      </c>
      <c r="Q244" s="219"/>
      <c r="R244" s="220"/>
      <c r="S244" s="219"/>
      <c r="T244" s="221"/>
      <c r="U244" s="195">
        <f t="shared" si="16"/>
        <v>0</v>
      </c>
      <c r="V244" s="196">
        <f t="shared" si="17"/>
        <v>0</v>
      </c>
      <c r="W244" s="196">
        <f t="shared" si="19"/>
        <v>0</v>
      </c>
      <c r="X244" s="188"/>
    </row>
    <row r="245" spans="1:24" ht="12">
      <c r="A245" s="193"/>
      <c r="B245" s="210"/>
      <c r="C245" s="211"/>
      <c r="D245" s="212"/>
      <c r="E245" s="213"/>
      <c r="F245" s="214"/>
      <c r="G245" s="215"/>
      <c r="H245" s="193" t="s">
        <v>560</v>
      </c>
      <c r="I245" s="216"/>
      <c r="J245" s="193"/>
      <c r="K245" s="216"/>
      <c r="L245" s="217"/>
      <c r="M245" s="222"/>
      <c r="N245" s="223"/>
      <c r="O245" s="224"/>
      <c r="P245" s="194">
        <f t="shared" si="18"/>
        <v>0</v>
      </c>
      <c r="Q245" s="219"/>
      <c r="R245" s="220"/>
      <c r="S245" s="219"/>
      <c r="T245" s="221"/>
      <c r="U245" s="195">
        <f t="shared" si="16"/>
        <v>0</v>
      </c>
      <c r="V245" s="196">
        <f t="shared" si="17"/>
        <v>0</v>
      </c>
      <c r="W245" s="196">
        <f t="shared" si="19"/>
        <v>0</v>
      </c>
      <c r="X245" s="188"/>
    </row>
    <row r="246" spans="1:24" ht="12">
      <c r="A246" s="193"/>
      <c r="B246" s="210"/>
      <c r="C246" s="211"/>
      <c r="D246" s="212"/>
      <c r="E246" s="213"/>
      <c r="F246" s="214"/>
      <c r="G246" s="215"/>
      <c r="H246" s="193" t="s">
        <v>560</v>
      </c>
      <c r="I246" s="216"/>
      <c r="J246" s="193"/>
      <c r="K246" s="216"/>
      <c r="L246" s="217"/>
      <c r="M246" s="222"/>
      <c r="N246" s="223"/>
      <c r="O246" s="224"/>
      <c r="P246" s="194">
        <f t="shared" si="18"/>
        <v>0</v>
      </c>
      <c r="Q246" s="219"/>
      <c r="R246" s="220"/>
      <c r="S246" s="219"/>
      <c r="T246" s="221"/>
      <c r="U246" s="195">
        <f t="shared" si="16"/>
        <v>0</v>
      </c>
      <c r="V246" s="196">
        <f t="shared" si="17"/>
        <v>0</v>
      </c>
      <c r="W246" s="196">
        <f t="shared" si="19"/>
        <v>0</v>
      </c>
      <c r="X246" s="188"/>
    </row>
    <row r="247" spans="1:24" ht="12">
      <c r="A247" s="193"/>
      <c r="B247" s="210"/>
      <c r="C247" s="211"/>
      <c r="D247" s="212"/>
      <c r="E247" s="213"/>
      <c r="F247" s="214"/>
      <c r="G247" s="215"/>
      <c r="H247" s="193" t="s">
        <v>560</v>
      </c>
      <c r="I247" s="216"/>
      <c r="J247" s="193"/>
      <c r="K247" s="216"/>
      <c r="L247" s="217"/>
      <c r="M247" s="222"/>
      <c r="N247" s="223"/>
      <c r="O247" s="224"/>
      <c r="P247" s="194">
        <f t="shared" si="18"/>
        <v>0</v>
      </c>
      <c r="Q247" s="219"/>
      <c r="R247" s="220"/>
      <c r="S247" s="219"/>
      <c r="T247" s="221"/>
      <c r="U247" s="195">
        <f t="shared" si="16"/>
        <v>0</v>
      </c>
      <c r="V247" s="196">
        <f t="shared" si="17"/>
        <v>0</v>
      </c>
      <c r="W247" s="196">
        <f t="shared" si="19"/>
        <v>0</v>
      </c>
      <c r="X247" s="188"/>
    </row>
    <row r="248" spans="1:24" ht="12">
      <c r="A248" s="193"/>
      <c r="B248" s="210"/>
      <c r="C248" s="211"/>
      <c r="D248" s="212"/>
      <c r="E248" s="213"/>
      <c r="F248" s="214"/>
      <c r="G248" s="215"/>
      <c r="H248" s="193" t="s">
        <v>560</v>
      </c>
      <c r="I248" s="216"/>
      <c r="J248" s="193"/>
      <c r="K248" s="216"/>
      <c r="L248" s="217"/>
      <c r="M248" s="222"/>
      <c r="N248" s="223"/>
      <c r="O248" s="224"/>
      <c r="P248" s="194">
        <f t="shared" si="18"/>
        <v>0</v>
      </c>
      <c r="Q248" s="219"/>
      <c r="R248" s="220"/>
      <c r="S248" s="219"/>
      <c r="T248" s="221"/>
      <c r="U248" s="195">
        <f t="shared" si="16"/>
        <v>0</v>
      </c>
      <c r="V248" s="196">
        <f t="shared" si="17"/>
        <v>0</v>
      </c>
      <c r="W248" s="196">
        <f t="shared" si="19"/>
        <v>0</v>
      </c>
      <c r="X248" s="188"/>
    </row>
    <row r="249" spans="1:24" ht="12">
      <c r="A249" s="193"/>
      <c r="B249" s="210"/>
      <c r="C249" s="211"/>
      <c r="D249" s="212"/>
      <c r="E249" s="213"/>
      <c r="F249" s="214"/>
      <c r="G249" s="215"/>
      <c r="H249" s="193" t="s">
        <v>560</v>
      </c>
      <c r="I249" s="216"/>
      <c r="J249" s="193"/>
      <c r="K249" s="216"/>
      <c r="L249" s="217"/>
      <c r="M249" s="222"/>
      <c r="N249" s="223"/>
      <c r="O249" s="224"/>
      <c r="P249" s="194">
        <f t="shared" si="18"/>
        <v>0</v>
      </c>
      <c r="Q249" s="219"/>
      <c r="R249" s="220"/>
      <c r="S249" s="219"/>
      <c r="T249" s="221"/>
      <c r="U249" s="195">
        <f t="shared" si="16"/>
        <v>0</v>
      </c>
      <c r="V249" s="196">
        <f t="shared" si="17"/>
        <v>0</v>
      </c>
      <c r="W249" s="196">
        <f t="shared" si="19"/>
        <v>0</v>
      </c>
      <c r="X249" s="188"/>
    </row>
    <row r="250" spans="1:24" ht="12">
      <c r="A250" s="193"/>
      <c r="B250" s="210"/>
      <c r="C250" s="211"/>
      <c r="D250" s="212"/>
      <c r="E250" s="213"/>
      <c r="F250" s="214"/>
      <c r="G250" s="215"/>
      <c r="H250" s="193" t="s">
        <v>560</v>
      </c>
      <c r="I250" s="216"/>
      <c r="J250" s="193"/>
      <c r="K250" s="216"/>
      <c r="L250" s="217"/>
      <c r="M250" s="222"/>
      <c r="N250" s="223"/>
      <c r="O250" s="224"/>
      <c r="P250" s="194">
        <f t="shared" si="18"/>
        <v>0</v>
      </c>
      <c r="Q250" s="219"/>
      <c r="R250" s="220"/>
      <c r="S250" s="219"/>
      <c r="T250" s="221"/>
      <c r="U250" s="195">
        <f t="shared" si="16"/>
        <v>0</v>
      </c>
      <c r="V250" s="196">
        <f t="shared" si="17"/>
        <v>0</v>
      </c>
      <c r="W250" s="196">
        <f t="shared" si="19"/>
        <v>0</v>
      </c>
      <c r="X250" s="188"/>
    </row>
    <row r="251" spans="1:24" ht="12">
      <c r="A251" s="193"/>
      <c r="B251" s="210"/>
      <c r="C251" s="211"/>
      <c r="D251" s="212"/>
      <c r="E251" s="213"/>
      <c r="F251" s="214"/>
      <c r="G251" s="215"/>
      <c r="H251" s="193" t="s">
        <v>560</v>
      </c>
      <c r="I251" s="216"/>
      <c r="J251" s="193"/>
      <c r="K251" s="216"/>
      <c r="L251" s="217"/>
      <c r="M251" s="222"/>
      <c r="N251" s="223"/>
      <c r="O251" s="224"/>
      <c r="P251" s="194">
        <f t="shared" si="18"/>
        <v>0</v>
      </c>
      <c r="Q251" s="219"/>
      <c r="R251" s="220"/>
      <c r="S251" s="219"/>
      <c r="T251" s="221"/>
      <c r="U251" s="195">
        <f t="shared" si="16"/>
        <v>0</v>
      </c>
      <c r="V251" s="196">
        <f t="shared" si="17"/>
        <v>0</v>
      </c>
      <c r="W251" s="196">
        <f t="shared" si="19"/>
        <v>0</v>
      </c>
      <c r="X251" s="188"/>
    </row>
    <row r="252" spans="1:24" ht="12">
      <c r="A252" s="193"/>
      <c r="B252" s="210"/>
      <c r="C252" s="211"/>
      <c r="D252" s="212"/>
      <c r="E252" s="213"/>
      <c r="F252" s="214"/>
      <c r="G252" s="215"/>
      <c r="H252" s="193" t="s">
        <v>560</v>
      </c>
      <c r="I252" s="216"/>
      <c r="J252" s="193"/>
      <c r="K252" s="216"/>
      <c r="L252" s="217"/>
      <c r="M252" s="222"/>
      <c r="N252" s="223"/>
      <c r="O252" s="224"/>
      <c r="P252" s="194">
        <f t="shared" si="18"/>
        <v>0</v>
      </c>
      <c r="Q252" s="219"/>
      <c r="R252" s="220"/>
      <c r="S252" s="219"/>
      <c r="T252" s="221"/>
      <c r="U252" s="195">
        <f t="shared" si="16"/>
        <v>0</v>
      </c>
      <c r="V252" s="196">
        <f t="shared" si="17"/>
        <v>0</v>
      </c>
      <c r="W252" s="196">
        <f t="shared" si="19"/>
        <v>0</v>
      </c>
      <c r="X252" s="188"/>
    </row>
    <row r="253" spans="1:24" ht="12">
      <c r="A253" s="193"/>
      <c r="B253" s="210"/>
      <c r="C253" s="211"/>
      <c r="D253" s="212"/>
      <c r="E253" s="213"/>
      <c r="F253" s="214"/>
      <c r="G253" s="215"/>
      <c r="H253" s="193" t="s">
        <v>560</v>
      </c>
      <c r="I253" s="216"/>
      <c r="J253" s="193"/>
      <c r="K253" s="216"/>
      <c r="L253" s="217"/>
      <c r="M253" s="222"/>
      <c r="N253" s="223"/>
      <c r="O253" s="224"/>
      <c r="P253" s="194">
        <f t="shared" si="18"/>
        <v>0</v>
      </c>
      <c r="Q253" s="219"/>
      <c r="R253" s="220"/>
      <c r="S253" s="219"/>
      <c r="T253" s="221"/>
      <c r="U253" s="195">
        <f t="shared" si="16"/>
        <v>0</v>
      </c>
      <c r="V253" s="196">
        <f t="shared" si="17"/>
        <v>0</v>
      </c>
      <c r="W253" s="196">
        <f t="shared" si="19"/>
        <v>0</v>
      </c>
      <c r="X253" s="188"/>
    </row>
    <row r="254" spans="1:24" ht="12">
      <c r="A254" s="193"/>
      <c r="B254" s="210"/>
      <c r="C254" s="211"/>
      <c r="D254" s="212"/>
      <c r="E254" s="213"/>
      <c r="F254" s="214"/>
      <c r="G254" s="215"/>
      <c r="H254" s="193" t="s">
        <v>560</v>
      </c>
      <c r="I254" s="216"/>
      <c r="J254" s="193"/>
      <c r="K254" s="216"/>
      <c r="L254" s="217"/>
      <c r="M254" s="222"/>
      <c r="N254" s="223"/>
      <c r="O254" s="224"/>
      <c r="P254" s="194">
        <f t="shared" si="18"/>
        <v>0</v>
      </c>
      <c r="Q254" s="219"/>
      <c r="R254" s="220"/>
      <c r="S254" s="219"/>
      <c r="T254" s="221"/>
      <c r="U254" s="195">
        <f t="shared" ref="U254:U317" si="20">Q254+S254</f>
        <v>0</v>
      </c>
      <c r="V254" s="196">
        <f t="shared" ref="V254:V317" si="21">(Q254*R254)+(S254*T254)</f>
        <v>0</v>
      </c>
      <c r="W254" s="196">
        <f t="shared" si="19"/>
        <v>0</v>
      </c>
      <c r="X254" s="188"/>
    </row>
    <row r="255" spans="1:24" ht="12">
      <c r="A255" s="193"/>
      <c r="B255" s="210"/>
      <c r="C255" s="211"/>
      <c r="D255" s="212"/>
      <c r="E255" s="213"/>
      <c r="F255" s="214"/>
      <c r="G255" s="215"/>
      <c r="H255" s="193" t="s">
        <v>560</v>
      </c>
      <c r="I255" s="216"/>
      <c r="J255" s="193"/>
      <c r="K255" s="216"/>
      <c r="L255" s="217"/>
      <c r="M255" s="222"/>
      <c r="N255" s="223"/>
      <c r="O255" s="224"/>
      <c r="P255" s="194">
        <f t="shared" si="18"/>
        <v>0</v>
      </c>
      <c r="Q255" s="219"/>
      <c r="R255" s="220"/>
      <c r="S255" s="219"/>
      <c r="T255" s="221"/>
      <c r="U255" s="195">
        <f t="shared" si="20"/>
        <v>0</v>
      </c>
      <c r="V255" s="196">
        <f t="shared" si="21"/>
        <v>0</v>
      </c>
      <c r="W255" s="196">
        <f t="shared" si="19"/>
        <v>0</v>
      </c>
      <c r="X255" s="188"/>
    </row>
    <row r="256" spans="1:24" ht="12">
      <c r="A256" s="193"/>
      <c r="B256" s="210"/>
      <c r="C256" s="211"/>
      <c r="D256" s="212"/>
      <c r="E256" s="213"/>
      <c r="F256" s="214"/>
      <c r="G256" s="215"/>
      <c r="H256" s="193" t="s">
        <v>560</v>
      </c>
      <c r="I256" s="216"/>
      <c r="J256" s="193"/>
      <c r="K256" s="216"/>
      <c r="L256" s="217"/>
      <c r="M256" s="222"/>
      <c r="N256" s="223"/>
      <c r="O256" s="224"/>
      <c r="P256" s="194">
        <f t="shared" si="18"/>
        <v>0</v>
      </c>
      <c r="Q256" s="219"/>
      <c r="R256" s="220"/>
      <c r="S256" s="219"/>
      <c r="T256" s="221"/>
      <c r="U256" s="195">
        <f t="shared" si="20"/>
        <v>0</v>
      </c>
      <c r="V256" s="196">
        <f t="shared" si="21"/>
        <v>0</v>
      </c>
      <c r="W256" s="196">
        <f t="shared" si="19"/>
        <v>0</v>
      </c>
      <c r="X256" s="188"/>
    </row>
    <row r="257" spans="1:24" ht="12">
      <c r="A257" s="193"/>
      <c r="B257" s="210"/>
      <c r="C257" s="211"/>
      <c r="D257" s="212"/>
      <c r="E257" s="213"/>
      <c r="F257" s="214"/>
      <c r="G257" s="215"/>
      <c r="H257" s="193" t="s">
        <v>560</v>
      </c>
      <c r="I257" s="216"/>
      <c r="J257" s="193"/>
      <c r="K257" s="216"/>
      <c r="L257" s="217"/>
      <c r="M257" s="222"/>
      <c r="N257" s="223"/>
      <c r="O257" s="224"/>
      <c r="P257" s="194">
        <f t="shared" si="18"/>
        <v>0</v>
      </c>
      <c r="Q257" s="219"/>
      <c r="R257" s="220"/>
      <c r="S257" s="219"/>
      <c r="T257" s="221"/>
      <c r="U257" s="195">
        <f t="shared" si="20"/>
        <v>0</v>
      </c>
      <c r="V257" s="196">
        <f t="shared" si="21"/>
        <v>0</v>
      </c>
      <c r="W257" s="196">
        <f t="shared" si="19"/>
        <v>0</v>
      </c>
      <c r="X257" s="188"/>
    </row>
    <row r="258" spans="1:24" ht="12">
      <c r="A258" s="193"/>
      <c r="B258" s="210"/>
      <c r="C258" s="211"/>
      <c r="D258" s="212"/>
      <c r="E258" s="213"/>
      <c r="F258" s="214"/>
      <c r="G258" s="215"/>
      <c r="H258" s="193" t="s">
        <v>560</v>
      </c>
      <c r="I258" s="216"/>
      <c r="J258" s="193"/>
      <c r="K258" s="216"/>
      <c r="L258" s="217"/>
      <c r="M258" s="222"/>
      <c r="N258" s="223"/>
      <c r="O258" s="224"/>
      <c r="P258" s="194">
        <f t="shared" si="18"/>
        <v>0</v>
      </c>
      <c r="Q258" s="219"/>
      <c r="R258" s="220"/>
      <c r="S258" s="219"/>
      <c r="T258" s="221"/>
      <c r="U258" s="195">
        <f t="shared" si="20"/>
        <v>0</v>
      </c>
      <c r="V258" s="196">
        <f t="shared" si="21"/>
        <v>0</v>
      </c>
      <c r="W258" s="196">
        <f t="shared" si="19"/>
        <v>0</v>
      </c>
      <c r="X258" s="188"/>
    </row>
    <row r="259" spans="1:24" ht="12">
      <c r="A259" s="193"/>
      <c r="B259" s="210"/>
      <c r="C259" s="211"/>
      <c r="D259" s="212"/>
      <c r="E259" s="213"/>
      <c r="F259" s="214"/>
      <c r="G259" s="215"/>
      <c r="H259" s="193" t="s">
        <v>560</v>
      </c>
      <c r="I259" s="216"/>
      <c r="J259" s="193"/>
      <c r="K259" s="216"/>
      <c r="L259" s="217"/>
      <c r="M259" s="222"/>
      <c r="N259" s="223"/>
      <c r="O259" s="224"/>
      <c r="P259" s="194">
        <f t="shared" si="18"/>
        <v>0</v>
      </c>
      <c r="Q259" s="219"/>
      <c r="R259" s="220"/>
      <c r="S259" s="219"/>
      <c r="T259" s="221"/>
      <c r="U259" s="195">
        <f t="shared" si="20"/>
        <v>0</v>
      </c>
      <c r="V259" s="196">
        <f t="shared" si="21"/>
        <v>0</v>
      </c>
      <c r="W259" s="196">
        <f t="shared" si="19"/>
        <v>0</v>
      </c>
      <c r="X259" s="188"/>
    </row>
    <row r="260" spans="1:24" ht="12">
      <c r="A260" s="193"/>
      <c r="B260" s="210"/>
      <c r="C260" s="211"/>
      <c r="D260" s="212"/>
      <c r="E260" s="213"/>
      <c r="F260" s="214"/>
      <c r="G260" s="215"/>
      <c r="H260" s="193" t="s">
        <v>560</v>
      </c>
      <c r="I260" s="216"/>
      <c r="J260" s="193"/>
      <c r="K260" s="216"/>
      <c r="L260" s="217"/>
      <c r="M260" s="222"/>
      <c r="N260" s="223"/>
      <c r="O260" s="224"/>
      <c r="P260" s="194">
        <f t="shared" si="18"/>
        <v>0</v>
      </c>
      <c r="Q260" s="219"/>
      <c r="R260" s="220"/>
      <c r="S260" s="219"/>
      <c r="T260" s="221"/>
      <c r="U260" s="195">
        <f t="shared" si="20"/>
        <v>0</v>
      </c>
      <c r="V260" s="196">
        <f t="shared" si="21"/>
        <v>0</v>
      </c>
      <c r="W260" s="196">
        <f t="shared" si="19"/>
        <v>0</v>
      </c>
      <c r="X260" s="188"/>
    </row>
    <row r="261" spans="1:24" ht="12">
      <c r="A261" s="193"/>
      <c r="B261" s="210"/>
      <c r="C261" s="211"/>
      <c r="D261" s="212"/>
      <c r="E261" s="213"/>
      <c r="F261" s="214"/>
      <c r="G261" s="215"/>
      <c r="H261" s="193" t="s">
        <v>560</v>
      </c>
      <c r="I261" s="216"/>
      <c r="J261" s="193"/>
      <c r="K261" s="216"/>
      <c r="L261" s="217"/>
      <c r="M261" s="222"/>
      <c r="N261" s="223"/>
      <c r="O261" s="224"/>
      <c r="P261" s="194">
        <f t="shared" si="18"/>
        <v>0</v>
      </c>
      <c r="Q261" s="219"/>
      <c r="R261" s="220"/>
      <c r="S261" s="219"/>
      <c r="T261" s="221"/>
      <c r="U261" s="195">
        <f t="shared" si="20"/>
        <v>0</v>
      </c>
      <c r="V261" s="196">
        <f t="shared" si="21"/>
        <v>0</v>
      </c>
      <c r="W261" s="196">
        <f t="shared" si="19"/>
        <v>0</v>
      </c>
      <c r="X261" s="188"/>
    </row>
    <row r="262" spans="1:24" ht="12">
      <c r="A262" s="193"/>
      <c r="B262" s="210"/>
      <c r="C262" s="211"/>
      <c r="D262" s="212"/>
      <c r="E262" s="213"/>
      <c r="F262" s="214"/>
      <c r="G262" s="215"/>
      <c r="H262" s="193" t="s">
        <v>560</v>
      </c>
      <c r="I262" s="216"/>
      <c r="J262" s="193"/>
      <c r="K262" s="216"/>
      <c r="L262" s="217"/>
      <c r="M262" s="222"/>
      <c r="N262" s="223"/>
      <c r="O262" s="224"/>
      <c r="P262" s="194">
        <f t="shared" si="18"/>
        <v>0</v>
      </c>
      <c r="Q262" s="219"/>
      <c r="R262" s="220"/>
      <c r="S262" s="219"/>
      <c r="T262" s="221"/>
      <c r="U262" s="195">
        <f t="shared" si="20"/>
        <v>0</v>
      </c>
      <c r="V262" s="196">
        <f t="shared" si="21"/>
        <v>0</v>
      </c>
      <c r="W262" s="196">
        <f t="shared" si="19"/>
        <v>0</v>
      </c>
      <c r="X262" s="188"/>
    </row>
    <row r="263" spans="1:24" ht="12">
      <c r="A263" s="193"/>
      <c r="B263" s="210"/>
      <c r="C263" s="211"/>
      <c r="D263" s="212"/>
      <c r="E263" s="213"/>
      <c r="F263" s="214"/>
      <c r="G263" s="215"/>
      <c r="H263" s="193" t="s">
        <v>560</v>
      </c>
      <c r="I263" s="216"/>
      <c r="J263" s="193"/>
      <c r="K263" s="216"/>
      <c r="L263" s="217"/>
      <c r="M263" s="222"/>
      <c r="N263" s="223"/>
      <c r="O263" s="224"/>
      <c r="P263" s="194">
        <f t="shared" si="18"/>
        <v>0</v>
      </c>
      <c r="Q263" s="219"/>
      <c r="R263" s="220"/>
      <c r="S263" s="219"/>
      <c r="T263" s="221"/>
      <c r="U263" s="195">
        <f t="shared" si="20"/>
        <v>0</v>
      </c>
      <c r="V263" s="196">
        <f t="shared" si="21"/>
        <v>0</v>
      </c>
      <c r="W263" s="196">
        <f t="shared" si="19"/>
        <v>0</v>
      </c>
      <c r="X263" s="188"/>
    </row>
    <row r="264" spans="1:24" ht="12">
      <c r="A264" s="193"/>
      <c r="B264" s="210"/>
      <c r="C264" s="211"/>
      <c r="D264" s="212"/>
      <c r="E264" s="213"/>
      <c r="F264" s="214"/>
      <c r="G264" s="215"/>
      <c r="H264" s="193" t="s">
        <v>560</v>
      </c>
      <c r="I264" s="216"/>
      <c r="J264" s="193"/>
      <c r="K264" s="216"/>
      <c r="L264" s="217"/>
      <c r="M264" s="222"/>
      <c r="N264" s="223"/>
      <c r="O264" s="224"/>
      <c r="P264" s="194">
        <f t="shared" si="18"/>
        <v>0</v>
      </c>
      <c r="Q264" s="219"/>
      <c r="R264" s="220"/>
      <c r="S264" s="219"/>
      <c r="T264" s="221"/>
      <c r="U264" s="195">
        <f t="shared" si="20"/>
        <v>0</v>
      </c>
      <c r="V264" s="196">
        <f t="shared" si="21"/>
        <v>0</v>
      </c>
      <c r="W264" s="196">
        <f t="shared" si="19"/>
        <v>0</v>
      </c>
      <c r="X264" s="188"/>
    </row>
    <row r="265" spans="1:24" ht="12">
      <c r="A265" s="193"/>
      <c r="B265" s="210"/>
      <c r="C265" s="211"/>
      <c r="D265" s="212"/>
      <c r="E265" s="213"/>
      <c r="F265" s="214"/>
      <c r="G265" s="215"/>
      <c r="H265" s="193" t="s">
        <v>560</v>
      </c>
      <c r="I265" s="216"/>
      <c r="J265" s="193"/>
      <c r="K265" s="216"/>
      <c r="L265" s="217"/>
      <c r="M265" s="222"/>
      <c r="N265" s="223"/>
      <c r="O265" s="224"/>
      <c r="P265" s="194">
        <f t="shared" ref="P265:P328" si="22">N265+O265</f>
        <v>0</v>
      </c>
      <c r="Q265" s="219"/>
      <c r="R265" s="220"/>
      <c r="S265" s="219"/>
      <c r="T265" s="221"/>
      <c r="U265" s="195">
        <f t="shared" si="20"/>
        <v>0</v>
      </c>
      <c r="V265" s="196">
        <f t="shared" si="21"/>
        <v>0</v>
      </c>
      <c r="W265" s="196">
        <f t="shared" si="19"/>
        <v>0</v>
      </c>
      <c r="X265" s="188"/>
    </row>
    <row r="266" spans="1:24" ht="12">
      <c r="A266" s="193"/>
      <c r="B266" s="210"/>
      <c r="C266" s="211"/>
      <c r="D266" s="212"/>
      <c r="E266" s="213"/>
      <c r="F266" s="214"/>
      <c r="G266" s="215"/>
      <c r="H266" s="193" t="s">
        <v>560</v>
      </c>
      <c r="I266" s="216"/>
      <c r="J266" s="193"/>
      <c r="K266" s="216"/>
      <c r="L266" s="217"/>
      <c r="M266" s="222"/>
      <c r="N266" s="223"/>
      <c r="O266" s="224"/>
      <c r="P266" s="194">
        <f t="shared" si="22"/>
        <v>0</v>
      </c>
      <c r="Q266" s="219"/>
      <c r="R266" s="220"/>
      <c r="S266" s="219"/>
      <c r="T266" s="221"/>
      <c r="U266" s="195">
        <f t="shared" si="20"/>
        <v>0</v>
      </c>
      <c r="V266" s="196">
        <f t="shared" si="21"/>
        <v>0</v>
      </c>
      <c r="W266" s="196">
        <f t="shared" si="19"/>
        <v>0</v>
      </c>
      <c r="X266" s="188"/>
    </row>
    <row r="267" spans="1:24" ht="12">
      <c r="A267" s="193"/>
      <c r="B267" s="210"/>
      <c r="C267" s="211"/>
      <c r="D267" s="212"/>
      <c r="E267" s="213"/>
      <c r="F267" s="214"/>
      <c r="G267" s="215"/>
      <c r="H267" s="193" t="s">
        <v>560</v>
      </c>
      <c r="I267" s="216"/>
      <c r="J267" s="193"/>
      <c r="K267" s="216"/>
      <c r="L267" s="217"/>
      <c r="M267" s="222"/>
      <c r="N267" s="223"/>
      <c r="O267" s="224"/>
      <c r="P267" s="194">
        <f t="shared" si="22"/>
        <v>0</v>
      </c>
      <c r="Q267" s="219"/>
      <c r="R267" s="220"/>
      <c r="S267" s="219"/>
      <c r="T267" s="221"/>
      <c r="U267" s="195">
        <f t="shared" si="20"/>
        <v>0</v>
      </c>
      <c r="V267" s="196">
        <f t="shared" si="21"/>
        <v>0</v>
      </c>
      <c r="W267" s="196">
        <f t="shared" si="19"/>
        <v>0</v>
      </c>
      <c r="X267" s="188"/>
    </row>
    <row r="268" spans="1:24" ht="12">
      <c r="A268" s="193"/>
      <c r="B268" s="210"/>
      <c r="C268" s="211"/>
      <c r="D268" s="212"/>
      <c r="E268" s="213"/>
      <c r="F268" s="214"/>
      <c r="G268" s="215"/>
      <c r="H268" s="193" t="s">
        <v>560</v>
      </c>
      <c r="I268" s="216"/>
      <c r="J268" s="193"/>
      <c r="K268" s="216"/>
      <c r="L268" s="217"/>
      <c r="M268" s="222"/>
      <c r="N268" s="223"/>
      <c r="O268" s="224"/>
      <c r="P268" s="194">
        <f t="shared" si="22"/>
        <v>0</v>
      </c>
      <c r="Q268" s="219"/>
      <c r="R268" s="220"/>
      <c r="S268" s="219"/>
      <c r="T268" s="221"/>
      <c r="U268" s="195">
        <f t="shared" si="20"/>
        <v>0</v>
      </c>
      <c r="V268" s="196">
        <f t="shared" si="21"/>
        <v>0</v>
      </c>
      <c r="W268" s="196">
        <f t="shared" si="19"/>
        <v>0</v>
      </c>
      <c r="X268" s="188"/>
    </row>
    <row r="269" spans="1:24" ht="12">
      <c r="A269" s="193"/>
      <c r="B269" s="210"/>
      <c r="C269" s="211"/>
      <c r="D269" s="212"/>
      <c r="E269" s="213"/>
      <c r="F269" s="214"/>
      <c r="G269" s="215"/>
      <c r="H269" s="193" t="s">
        <v>560</v>
      </c>
      <c r="I269" s="216"/>
      <c r="J269" s="193"/>
      <c r="K269" s="216"/>
      <c r="L269" s="217"/>
      <c r="M269" s="222"/>
      <c r="N269" s="223"/>
      <c r="O269" s="224"/>
      <c r="P269" s="194">
        <f t="shared" si="22"/>
        <v>0</v>
      </c>
      <c r="Q269" s="219"/>
      <c r="R269" s="220"/>
      <c r="S269" s="219"/>
      <c r="T269" s="221"/>
      <c r="U269" s="195">
        <f t="shared" si="20"/>
        <v>0</v>
      </c>
      <c r="V269" s="196">
        <f t="shared" si="21"/>
        <v>0</v>
      </c>
      <c r="W269" s="196">
        <f t="shared" si="19"/>
        <v>0</v>
      </c>
      <c r="X269" s="188"/>
    </row>
    <row r="270" spans="1:24" ht="12">
      <c r="A270" s="193"/>
      <c r="B270" s="210"/>
      <c r="C270" s="211"/>
      <c r="D270" s="212"/>
      <c r="E270" s="213"/>
      <c r="F270" s="214"/>
      <c r="G270" s="215"/>
      <c r="H270" s="193" t="s">
        <v>560</v>
      </c>
      <c r="I270" s="216"/>
      <c r="J270" s="193"/>
      <c r="K270" s="216"/>
      <c r="L270" s="217"/>
      <c r="M270" s="222"/>
      <c r="N270" s="223"/>
      <c r="O270" s="224"/>
      <c r="P270" s="194">
        <f t="shared" si="22"/>
        <v>0</v>
      </c>
      <c r="Q270" s="219"/>
      <c r="R270" s="220"/>
      <c r="S270" s="219"/>
      <c r="T270" s="221"/>
      <c r="U270" s="195">
        <f t="shared" si="20"/>
        <v>0</v>
      </c>
      <c r="V270" s="196">
        <f t="shared" si="21"/>
        <v>0</v>
      </c>
      <c r="W270" s="196">
        <f t="shared" si="19"/>
        <v>0</v>
      </c>
      <c r="X270" s="188"/>
    </row>
    <row r="271" spans="1:24" ht="12">
      <c r="A271" s="193"/>
      <c r="B271" s="210"/>
      <c r="C271" s="211"/>
      <c r="D271" s="212"/>
      <c r="E271" s="213"/>
      <c r="F271" s="214"/>
      <c r="G271" s="215"/>
      <c r="H271" s="193" t="s">
        <v>560</v>
      </c>
      <c r="I271" s="216"/>
      <c r="J271" s="193"/>
      <c r="K271" s="216"/>
      <c r="L271" s="217"/>
      <c r="M271" s="222"/>
      <c r="N271" s="223"/>
      <c r="O271" s="224"/>
      <c r="P271" s="194">
        <f t="shared" si="22"/>
        <v>0</v>
      </c>
      <c r="Q271" s="219"/>
      <c r="R271" s="220"/>
      <c r="S271" s="219"/>
      <c r="T271" s="221"/>
      <c r="U271" s="195">
        <f t="shared" si="20"/>
        <v>0</v>
      </c>
      <c r="V271" s="196">
        <f t="shared" si="21"/>
        <v>0</v>
      </c>
      <c r="W271" s="196">
        <f t="shared" si="19"/>
        <v>0</v>
      </c>
      <c r="X271" s="188"/>
    </row>
    <row r="272" spans="1:24" ht="12">
      <c r="A272" s="193"/>
      <c r="B272" s="210"/>
      <c r="C272" s="211"/>
      <c r="D272" s="212"/>
      <c r="E272" s="213"/>
      <c r="F272" s="214"/>
      <c r="G272" s="215"/>
      <c r="H272" s="193" t="s">
        <v>560</v>
      </c>
      <c r="I272" s="216"/>
      <c r="J272" s="193"/>
      <c r="K272" s="216"/>
      <c r="L272" s="217"/>
      <c r="M272" s="222"/>
      <c r="N272" s="223"/>
      <c r="O272" s="224"/>
      <c r="P272" s="194">
        <f t="shared" si="22"/>
        <v>0</v>
      </c>
      <c r="Q272" s="219"/>
      <c r="R272" s="220"/>
      <c r="S272" s="219"/>
      <c r="T272" s="221"/>
      <c r="U272" s="195">
        <f t="shared" si="20"/>
        <v>0</v>
      </c>
      <c r="V272" s="196">
        <f t="shared" si="21"/>
        <v>0</v>
      </c>
      <c r="W272" s="196">
        <f t="shared" si="19"/>
        <v>0</v>
      </c>
      <c r="X272" s="188"/>
    </row>
    <row r="273" spans="1:24" ht="12">
      <c r="A273" s="193"/>
      <c r="B273" s="210"/>
      <c r="C273" s="211"/>
      <c r="D273" s="212"/>
      <c r="E273" s="213"/>
      <c r="F273" s="214"/>
      <c r="G273" s="215"/>
      <c r="H273" s="193" t="s">
        <v>560</v>
      </c>
      <c r="I273" s="216"/>
      <c r="J273" s="193"/>
      <c r="K273" s="216"/>
      <c r="L273" s="217"/>
      <c r="M273" s="222"/>
      <c r="N273" s="223"/>
      <c r="O273" s="224"/>
      <c r="P273" s="194">
        <f t="shared" si="22"/>
        <v>0</v>
      </c>
      <c r="Q273" s="219"/>
      <c r="R273" s="220"/>
      <c r="S273" s="219"/>
      <c r="T273" s="221"/>
      <c r="U273" s="195">
        <f t="shared" si="20"/>
        <v>0</v>
      </c>
      <c r="V273" s="196">
        <f t="shared" si="21"/>
        <v>0</v>
      </c>
      <c r="W273" s="196">
        <f t="shared" si="19"/>
        <v>0</v>
      </c>
      <c r="X273" s="188"/>
    </row>
    <row r="274" spans="1:24" ht="12">
      <c r="A274" s="193"/>
      <c r="B274" s="210"/>
      <c r="C274" s="211"/>
      <c r="D274" s="212"/>
      <c r="E274" s="213"/>
      <c r="F274" s="214"/>
      <c r="G274" s="215"/>
      <c r="H274" s="193" t="s">
        <v>560</v>
      </c>
      <c r="I274" s="216"/>
      <c r="J274" s="193"/>
      <c r="K274" s="216"/>
      <c r="L274" s="217"/>
      <c r="M274" s="222"/>
      <c r="N274" s="223"/>
      <c r="O274" s="224"/>
      <c r="P274" s="194">
        <f t="shared" si="22"/>
        <v>0</v>
      </c>
      <c r="Q274" s="219"/>
      <c r="R274" s="220"/>
      <c r="S274" s="219"/>
      <c r="T274" s="221"/>
      <c r="U274" s="195">
        <f t="shared" si="20"/>
        <v>0</v>
      </c>
      <c r="V274" s="196">
        <f t="shared" si="21"/>
        <v>0</v>
      </c>
      <c r="W274" s="196">
        <f t="shared" si="19"/>
        <v>0</v>
      </c>
      <c r="X274" s="188"/>
    </row>
    <row r="275" spans="1:24" ht="12">
      <c r="A275" s="193"/>
      <c r="B275" s="210"/>
      <c r="C275" s="211"/>
      <c r="D275" s="212"/>
      <c r="E275" s="213"/>
      <c r="F275" s="214"/>
      <c r="G275" s="215"/>
      <c r="H275" s="193" t="s">
        <v>560</v>
      </c>
      <c r="I275" s="216"/>
      <c r="J275" s="193"/>
      <c r="K275" s="216"/>
      <c r="L275" s="217"/>
      <c r="M275" s="222"/>
      <c r="N275" s="223"/>
      <c r="O275" s="224"/>
      <c r="P275" s="194">
        <f t="shared" si="22"/>
        <v>0</v>
      </c>
      <c r="Q275" s="219"/>
      <c r="R275" s="220"/>
      <c r="S275" s="219"/>
      <c r="T275" s="221"/>
      <c r="U275" s="195">
        <f t="shared" si="20"/>
        <v>0</v>
      </c>
      <c r="V275" s="196">
        <f t="shared" si="21"/>
        <v>0</v>
      </c>
      <c r="W275" s="196">
        <f t="shared" si="19"/>
        <v>0</v>
      </c>
      <c r="X275" s="188"/>
    </row>
    <row r="276" spans="1:24" ht="12">
      <c r="A276" s="193"/>
      <c r="B276" s="210"/>
      <c r="C276" s="211"/>
      <c r="D276" s="212"/>
      <c r="E276" s="213"/>
      <c r="F276" s="214"/>
      <c r="G276" s="215"/>
      <c r="H276" s="193" t="s">
        <v>560</v>
      </c>
      <c r="I276" s="216"/>
      <c r="J276" s="193"/>
      <c r="K276" s="216"/>
      <c r="L276" s="217"/>
      <c r="M276" s="222"/>
      <c r="N276" s="223"/>
      <c r="O276" s="224"/>
      <c r="P276" s="194">
        <f t="shared" si="22"/>
        <v>0</v>
      </c>
      <c r="Q276" s="219"/>
      <c r="R276" s="220"/>
      <c r="S276" s="219"/>
      <c r="T276" s="221"/>
      <c r="U276" s="195">
        <f t="shared" si="20"/>
        <v>0</v>
      </c>
      <c r="V276" s="196">
        <f t="shared" si="21"/>
        <v>0</v>
      </c>
      <c r="W276" s="196">
        <f t="shared" si="19"/>
        <v>0</v>
      </c>
      <c r="X276" s="188"/>
    </row>
    <row r="277" spans="1:24" ht="12">
      <c r="A277" s="193"/>
      <c r="B277" s="210"/>
      <c r="C277" s="211"/>
      <c r="D277" s="212"/>
      <c r="E277" s="213"/>
      <c r="F277" s="214"/>
      <c r="G277" s="215"/>
      <c r="H277" s="193" t="s">
        <v>560</v>
      </c>
      <c r="I277" s="216"/>
      <c r="J277" s="193"/>
      <c r="K277" s="216"/>
      <c r="L277" s="217"/>
      <c r="M277" s="222"/>
      <c r="N277" s="223"/>
      <c r="O277" s="224"/>
      <c r="P277" s="194">
        <f t="shared" si="22"/>
        <v>0</v>
      </c>
      <c r="Q277" s="219"/>
      <c r="R277" s="220"/>
      <c r="S277" s="219"/>
      <c r="T277" s="221"/>
      <c r="U277" s="195">
        <f t="shared" si="20"/>
        <v>0</v>
      </c>
      <c r="V277" s="196">
        <f t="shared" si="21"/>
        <v>0</v>
      </c>
      <c r="W277" s="196">
        <f t="shared" si="19"/>
        <v>0</v>
      </c>
      <c r="X277" s="188"/>
    </row>
    <row r="278" spans="1:24" ht="12">
      <c r="A278" s="193"/>
      <c r="B278" s="210"/>
      <c r="C278" s="211"/>
      <c r="D278" s="212"/>
      <c r="E278" s="213"/>
      <c r="F278" s="214"/>
      <c r="G278" s="215"/>
      <c r="H278" s="193" t="s">
        <v>560</v>
      </c>
      <c r="I278" s="216"/>
      <c r="J278" s="193"/>
      <c r="K278" s="216"/>
      <c r="L278" s="217"/>
      <c r="M278" s="222"/>
      <c r="N278" s="223"/>
      <c r="O278" s="224"/>
      <c r="P278" s="194">
        <f t="shared" si="22"/>
        <v>0</v>
      </c>
      <c r="Q278" s="219"/>
      <c r="R278" s="220"/>
      <c r="S278" s="219"/>
      <c r="T278" s="221"/>
      <c r="U278" s="195">
        <f t="shared" si="20"/>
        <v>0</v>
      </c>
      <c r="V278" s="196">
        <f t="shared" si="21"/>
        <v>0</v>
      </c>
      <c r="W278" s="196">
        <f t="shared" si="19"/>
        <v>0</v>
      </c>
      <c r="X278" s="188"/>
    </row>
    <row r="279" spans="1:24" ht="12">
      <c r="A279" s="193"/>
      <c r="B279" s="210"/>
      <c r="C279" s="211"/>
      <c r="D279" s="212"/>
      <c r="E279" s="213"/>
      <c r="F279" s="214"/>
      <c r="G279" s="215"/>
      <c r="H279" s="193" t="s">
        <v>560</v>
      </c>
      <c r="I279" s="216"/>
      <c r="J279" s="193"/>
      <c r="K279" s="216"/>
      <c r="L279" s="217"/>
      <c r="M279" s="222"/>
      <c r="N279" s="223"/>
      <c r="O279" s="224"/>
      <c r="P279" s="194">
        <f t="shared" si="22"/>
        <v>0</v>
      </c>
      <c r="Q279" s="219"/>
      <c r="R279" s="220"/>
      <c r="S279" s="219"/>
      <c r="T279" s="221"/>
      <c r="U279" s="195">
        <f t="shared" si="20"/>
        <v>0</v>
      </c>
      <c r="V279" s="196">
        <f t="shared" si="21"/>
        <v>0</v>
      </c>
      <c r="W279" s="196">
        <f t="shared" si="19"/>
        <v>0</v>
      </c>
      <c r="X279" s="188"/>
    </row>
    <row r="280" spans="1:24" ht="12">
      <c r="A280" s="193"/>
      <c r="B280" s="210"/>
      <c r="C280" s="211"/>
      <c r="D280" s="212"/>
      <c r="E280" s="213"/>
      <c r="F280" s="214"/>
      <c r="G280" s="215"/>
      <c r="H280" s="193" t="s">
        <v>560</v>
      </c>
      <c r="I280" s="216"/>
      <c r="J280" s="193"/>
      <c r="K280" s="216"/>
      <c r="L280" s="217"/>
      <c r="M280" s="222"/>
      <c r="N280" s="223"/>
      <c r="O280" s="224"/>
      <c r="P280" s="194">
        <f t="shared" si="22"/>
        <v>0</v>
      </c>
      <c r="Q280" s="219"/>
      <c r="R280" s="220"/>
      <c r="S280" s="219"/>
      <c r="T280" s="221"/>
      <c r="U280" s="195">
        <f t="shared" si="20"/>
        <v>0</v>
      </c>
      <c r="V280" s="196">
        <f t="shared" si="21"/>
        <v>0</v>
      </c>
      <c r="W280" s="196">
        <f t="shared" si="19"/>
        <v>0</v>
      </c>
      <c r="X280" s="188"/>
    </row>
    <row r="281" spans="1:24" ht="12">
      <c r="A281" s="193"/>
      <c r="B281" s="210"/>
      <c r="C281" s="211"/>
      <c r="D281" s="212"/>
      <c r="E281" s="213"/>
      <c r="F281" s="214"/>
      <c r="G281" s="215"/>
      <c r="H281" s="193" t="s">
        <v>560</v>
      </c>
      <c r="I281" s="216"/>
      <c r="J281" s="193"/>
      <c r="K281" s="216"/>
      <c r="L281" s="217"/>
      <c r="M281" s="222"/>
      <c r="N281" s="223"/>
      <c r="O281" s="224"/>
      <c r="P281" s="194">
        <f t="shared" si="22"/>
        <v>0</v>
      </c>
      <c r="Q281" s="219"/>
      <c r="R281" s="220"/>
      <c r="S281" s="219"/>
      <c r="T281" s="221"/>
      <c r="U281" s="195">
        <f t="shared" si="20"/>
        <v>0</v>
      </c>
      <c r="V281" s="196">
        <f t="shared" si="21"/>
        <v>0</v>
      </c>
      <c r="W281" s="196">
        <f t="shared" si="19"/>
        <v>0</v>
      </c>
      <c r="X281" s="188"/>
    </row>
    <row r="282" spans="1:24" ht="12">
      <c r="A282" s="193"/>
      <c r="B282" s="210"/>
      <c r="C282" s="211"/>
      <c r="D282" s="212"/>
      <c r="E282" s="213"/>
      <c r="F282" s="214"/>
      <c r="G282" s="215"/>
      <c r="H282" s="193" t="s">
        <v>560</v>
      </c>
      <c r="I282" s="216"/>
      <c r="J282" s="193"/>
      <c r="K282" s="216"/>
      <c r="L282" s="217"/>
      <c r="M282" s="222"/>
      <c r="N282" s="223"/>
      <c r="O282" s="224"/>
      <c r="P282" s="194">
        <f t="shared" si="22"/>
        <v>0</v>
      </c>
      <c r="Q282" s="219"/>
      <c r="R282" s="220"/>
      <c r="S282" s="219"/>
      <c r="T282" s="221"/>
      <c r="U282" s="195">
        <f t="shared" si="20"/>
        <v>0</v>
      </c>
      <c r="V282" s="196">
        <f t="shared" si="21"/>
        <v>0</v>
      </c>
      <c r="W282" s="196">
        <f t="shared" si="19"/>
        <v>0</v>
      </c>
      <c r="X282" s="188"/>
    </row>
    <row r="283" spans="1:24" ht="12">
      <c r="A283" s="193"/>
      <c r="B283" s="210"/>
      <c r="C283" s="211"/>
      <c r="D283" s="212"/>
      <c r="E283" s="213"/>
      <c r="F283" s="214"/>
      <c r="G283" s="215"/>
      <c r="H283" s="193" t="s">
        <v>560</v>
      </c>
      <c r="I283" s="216"/>
      <c r="J283" s="193"/>
      <c r="K283" s="216"/>
      <c r="L283" s="217"/>
      <c r="M283" s="222"/>
      <c r="N283" s="223"/>
      <c r="O283" s="224"/>
      <c r="P283" s="194">
        <f t="shared" si="22"/>
        <v>0</v>
      </c>
      <c r="Q283" s="219"/>
      <c r="R283" s="220"/>
      <c r="S283" s="219"/>
      <c r="T283" s="221"/>
      <c r="U283" s="195">
        <f t="shared" si="20"/>
        <v>0</v>
      </c>
      <c r="V283" s="196">
        <f t="shared" si="21"/>
        <v>0</v>
      </c>
      <c r="W283" s="196">
        <f t="shared" si="19"/>
        <v>0</v>
      </c>
      <c r="X283" s="188"/>
    </row>
    <row r="284" spans="1:24" ht="12">
      <c r="A284" s="193"/>
      <c r="B284" s="210"/>
      <c r="C284" s="211"/>
      <c r="D284" s="212"/>
      <c r="E284" s="213"/>
      <c r="F284" s="214"/>
      <c r="G284" s="215"/>
      <c r="H284" s="193" t="s">
        <v>560</v>
      </c>
      <c r="I284" s="216"/>
      <c r="J284" s="193"/>
      <c r="K284" s="216"/>
      <c r="L284" s="217"/>
      <c r="M284" s="222"/>
      <c r="N284" s="223"/>
      <c r="O284" s="224"/>
      <c r="P284" s="194">
        <f t="shared" si="22"/>
        <v>0</v>
      </c>
      <c r="Q284" s="219"/>
      <c r="R284" s="220"/>
      <c r="S284" s="219"/>
      <c r="T284" s="221"/>
      <c r="U284" s="195">
        <f t="shared" si="20"/>
        <v>0</v>
      </c>
      <c r="V284" s="196">
        <f t="shared" si="21"/>
        <v>0</v>
      </c>
      <c r="W284" s="196">
        <f t="shared" si="19"/>
        <v>0</v>
      </c>
      <c r="X284" s="188"/>
    </row>
    <row r="285" spans="1:24" ht="12">
      <c r="A285" s="193"/>
      <c r="B285" s="210"/>
      <c r="C285" s="211"/>
      <c r="D285" s="212"/>
      <c r="E285" s="213"/>
      <c r="F285" s="214"/>
      <c r="G285" s="215"/>
      <c r="H285" s="193" t="s">
        <v>560</v>
      </c>
      <c r="I285" s="216"/>
      <c r="J285" s="193"/>
      <c r="K285" s="216"/>
      <c r="L285" s="217"/>
      <c r="M285" s="222"/>
      <c r="N285" s="223"/>
      <c r="O285" s="224"/>
      <c r="P285" s="194">
        <f t="shared" si="22"/>
        <v>0</v>
      </c>
      <c r="Q285" s="219"/>
      <c r="R285" s="220"/>
      <c r="S285" s="219"/>
      <c r="T285" s="221"/>
      <c r="U285" s="195">
        <f t="shared" si="20"/>
        <v>0</v>
      </c>
      <c r="V285" s="196">
        <f t="shared" si="21"/>
        <v>0</v>
      </c>
      <c r="W285" s="196">
        <f t="shared" si="19"/>
        <v>0</v>
      </c>
      <c r="X285" s="188"/>
    </row>
    <row r="286" spans="1:24" ht="12">
      <c r="A286" s="193"/>
      <c r="B286" s="210"/>
      <c r="C286" s="211"/>
      <c r="D286" s="212"/>
      <c r="E286" s="213"/>
      <c r="F286" s="214"/>
      <c r="G286" s="215"/>
      <c r="H286" s="193" t="s">
        <v>560</v>
      </c>
      <c r="I286" s="216"/>
      <c r="J286" s="193"/>
      <c r="K286" s="216"/>
      <c r="L286" s="217"/>
      <c r="M286" s="222"/>
      <c r="N286" s="223"/>
      <c r="O286" s="224"/>
      <c r="P286" s="194">
        <f t="shared" si="22"/>
        <v>0</v>
      </c>
      <c r="Q286" s="219"/>
      <c r="R286" s="220"/>
      <c r="S286" s="219"/>
      <c r="T286" s="221"/>
      <c r="U286" s="195">
        <f t="shared" si="20"/>
        <v>0</v>
      </c>
      <c r="V286" s="196">
        <f t="shared" si="21"/>
        <v>0</v>
      </c>
      <c r="W286" s="196">
        <f t="shared" si="19"/>
        <v>0</v>
      </c>
      <c r="X286" s="188"/>
    </row>
    <row r="287" spans="1:24" ht="12">
      <c r="A287" s="193"/>
      <c r="B287" s="210"/>
      <c r="C287" s="211"/>
      <c r="D287" s="212"/>
      <c r="E287" s="213"/>
      <c r="F287" s="214"/>
      <c r="G287" s="215"/>
      <c r="H287" s="193" t="s">
        <v>560</v>
      </c>
      <c r="I287" s="216"/>
      <c r="J287" s="193"/>
      <c r="K287" s="216"/>
      <c r="L287" s="217"/>
      <c r="M287" s="222"/>
      <c r="N287" s="223"/>
      <c r="O287" s="224"/>
      <c r="P287" s="194">
        <f t="shared" si="22"/>
        <v>0</v>
      </c>
      <c r="Q287" s="219"/>
      <c r="R287" s="220"/>
      <c r="S287" s="219"/>
      <c r="T287" s="221"/>
      <c r="U287" s="195">
        <f t="shared" si="20"/>
        <v>0</v>
      </c>
      <c r="V287" s="196">
        <f t="shared" si="21"/>
        <v>0</v>
      </c>
      <c r="W287" s="196">
        <f t="shared" si="19"/>
        <v>0</v>
      </c>
      <c r="X287" s="188"/>
    </row>
    <row r="288" spans="1:24" ht="12">
      <c r="A288" s="193"/>
      <c r="B288" s="210"/>
      <c r="C288" s="211"/>
      <c r="D288" s="212"/>
      <c r="E288" s="213"/>
      <c r="F288" s="214"/>
      <c r="G288" s="215"/>
      <c r="H288" s="193" t="s">
        <v>560</v>
      </c>
      <c r="I288" s="216"/>
      <c r="J288" s="193"/>
      <c r="K288" s="216"/>
      <c r="L288" s="217"/>
      <c r="M288" s="222"/>
      <c r="N288" s="223"/>
      <c r="O288" s="224"/>
      <c r="P288" s="194">
        <f t="shared" si="22"/>
        <v>0</v>
      </c>
      <c r="Q288" s="219"/>
      <c r="R288" s="220"/>
      <c r="S288" s="219"/>
      <c r="T288" s="221"/>
      <c r="U288" s="195">
        <f t="shared" si="20"/>
        <v>0</v>
      </c>
      <c r="V288" s="196">
        <f t="shared" si="21"/>
        <v>0</v>
      </c>
      <c r="W288" s="196">
        <f t="shared" si="19"/>
        <v>0</v>
      </c>
      <c r="X288" s="188"/>
    </row>
    <row r="289" spans="1:24" ht="12">
      <c r="A289" s="193"/>
      <c r="B289" s="210"/>
      <c r="C289" s="211"/>
      <c r="D289" s="212"/>
      <c r="E289" s="213"/>
      <c r="F289" s="214"/>
      <c r="G289" s="215"/>
      <c r="H289" s="193" t="s">
        <v>560</v>
      </c>
      <c r="I289" s="216"/>
      <c r="J289" s="193"/>
      <c r="K289" s="216"/>
      <c r="L289" s="217"/>
      <c r="M289" s="222"/>
      <c r="N289" s="223"/>
      <c r="O289" s="224"/>
      <c r="P289" s="194">
        <f t="shared" si="22"/>
        <v>0</v>
      </c>
      <c r="Q289" s="219"/>
      <c r="R289" s="220"/>
      <c r="S289" s="219"/>
      <c r="T289" s="221"/>
      <c r="U289" s="195">
        <f t="shared" si="20"/>
        <v>0</v>
      </c>
      <c r="V289" s="196">
        <f t="shared" si="21"/>
        <v>0</v>
      </c>
      <c r="W289" s="196">
        <f t="shared" si="19"/>
        <v>0</v>
      </c>
      <c r="X289" s="188"/>
    </row>
    <row r="290" spans="1:24" ht="12">
      <c r="A290" s="193"/>
      <c r="B290" s="210"/>
      <c r="C290" s="211"/>
      <c r="D290" s="212"/>
      <c r="E290" s="213"/>
      <c r="F290" s="214"/>
      <c r="G290" s="215"/>
      <c r="H290" s="193" t="s">
        <v>560</v>
      </c>
      <c r="I290" s="216"/>
      <c r="J290" s="193"/>
      <c r="K290" s="216"/>
      <c r="L290" s="217"/>
      <c r="M290" s="222"/>
      <c r="N290" s="223"/>
      <c r="O290" s="224"/>
      <c r="P290" s="194">
        <f t="shared" si="22"/>
        <v>0</v>
      </c>
      <c r="Q290" s="219"/>
      <c r="R290" s="220"/>
      <c r="S290" s="219"/>
      <c r="T290" s="221"/>
      <c r="U290" s="195">
        <f t="shared" si="20"/>
        <v>0</v>
      </c>
      <c r="V290" s="196">
        <f t="shared" si="21"/>
        <v>0</v>
      </c>
      <c r="W290" s="196">
        <f t="shared" si="19"/>
        <v>0</v>
      </c>
      <c r="X290" s="188"/>
    </row>
    <row r="291" spans="1:24" ht="12">
      <c r="A291" s="193"/>
      <c r="B291" s="210"/>
      <c r="C291" s="211"/>
      <c r="D291" s="212"/>
      <c r="E291" s="213"/>
      <c r="F291" s="214"/>
      <c r="G291" s="215"/>
      <c r="H291" s="193" t="s">
        <v>560</v>
      </c>
      <c r="I291" s="216"/>
      <c r="J291" s="193"/>
      <c r="K291" s="216"/>
      <c r="L291" s="217"/>
      <c r="M291" s="222"/>
      <c r="N291" s="223"/>
      <c r="O291" s="224"/>
      <c r="P291" s="194">
        <f t="shared" si="22"/>
        <v>0</v>
      </c>
      <c r="Q291" s="219"/>
      <c r="R291" s="220"/>
      <c r="S291" s="219"/>
      <c r="T291" s="221"/>
      <c r="U291" s="195">
        <f t="shared" si="20"/>
        <v>0</v>
      </c>
      <c r="V291" s="196">
        <f t="shared" si="21"/>
        <v>0</v>
      </c>
      <c r="W291" s="196">
        <f t="shared" si="19"/>
        <v>0</v>
      </c>
      <c r="X291" s="188"/>
    </row>
    <row r="292" spans="1:24" ht="12">
      <c r="A292" s="193"/>
      <c r="B292" s="210"/>
      <c r="C292" s="211"/>
      <c r="D292" s="212"/>
      <c r="E292" s="213"/>
      <c r="F292" s="214"/>
      <c r="G292" s="215"/>
      <c r="H292" s="193" t="s">
        <v>560</v>
      </c>
      <c r="I292" s="216"/>
      <c r="J292" s="193"/>
      <c r="K292" s="216"/>
      <c r="L292" s="217"/>
      <c r="M292" s="222"/>
      <c r="N292" s="223"/>
      <c r="O292" s="224"/>
      <c r="P292" s="194">
        <f t="shared" si="22"/>
        <v>0</v>
      </c>
      <c r="Q292" s="219"/>
      <c r="R292" s="220"/>
      <c r="S292" s="219"/>
      <c r="T292" s="221"/>
      <c r="U292" s="195">
        <f t="shared" si="20"/>
        <v>0</v>
      </c>
      <c r="V292" s="196">
        <f t="shared" si="21"/>
        <v>0</v>
      </c>
      <c r="W292" s="196">
        <f t="shared" si="19"/>
        <v>0</v>
      </c>
      <c r="X292" s="188"/>
    </row>
    <row r="293" spans="1:24" ht="12">
      <c r="A293" s="193"/>
      <c r="B293" s="210"/>
      <c r="C293" s="211"/>
      <c r="D293" s="212"/>
      <c r="E293" s="213"/>
      <c r="F293" s="214"/>
      <c r="G293" s="215"/>
      <c r="H293" s="193" t="s">
        <v>560</v>
      </c>
      <c r="I293" s="216"/>
      <c r="J293" s="193"/>
      <c r="K293" s="216"/>
      <c r="L293" s="217"/>
      <c r="M293" s="222"/>
      <c r="N293" s="223"/>
      <c r="O293" s="224"/>
      <c r="P293" s="194">
        <f t="shared" si="22"/>
        <v>0</v>
      </c>
      <c r="Q293" s="219"/>
      <c r="R293" s="220"/>
      <c r="S293" s="219"/>
      <c r="T293" s="221"/>
      <c r="U293" s="195">
        <f t="shared" si="20"/>
        <v>0</v>
      </c>
      <c r="V293" s="196">
        <f t="shared" si="21"/>
        <v>0</v>
      </c>
      <c r="W293" s="196">
        <f t="shared" si="19"/>
        <v>0</v>
      </c>
      <c r="X293" s="188"/>
    </row>
    <row r="294" spans="1:24" ht="12">
      <c r="A294" s="193"/>
      <c r="B294" s="210"/>
      <c r="C294" s="211"/>
      <c r="D294" s="212"/>
      <c r="E294" s="213"/>
      <c r="F294" s="214"/>
      <c r="G294" s="215"/>
      <c r="H294" s="193" t="s">
        <v>560</v>
      </c>
      <c r="I294" s="216"/>
      <c r="J294" s="193"/>
      <c r="K294" s="216"/>
      <c r="L294" s="217"/>
      <c r="M294" s="222"/>
      <c r="N294" s="223"/>
      <c r="O294" s="224"/>
      <c r="P294" s="194">
        <f t="shared" si="22"/>
        <v>0</v>
      </c>
      <c r="Q294" s="219"/>
      <c r="R294" s="220"/>
      <c r="S294" s="219"/>
      <c r="T294" s="221"/>
      <c r="U294" s="195">
        <f t="shared" si="20"/>
        <v>0</v>
      </c>
      <c r="V294" s="196">
        <f t="shared" si="21"/>
        <v>0</v>
      </c>
      <c r="W294" s="196">
        <f t="shared" si="19"/>
        <v>0</v>
      </c>
      <c r="X294" s="188"/>
    </row>
    <row r="295" spans="1:24" ht="12">
      <c r="A295" s="193"/>
      <c r="B295" s="210"/>
      <c r="C295" s="211"/>
      <c r="D295" s="212"/>
      <c r="E295" s="213"/>
      <c r="F295" s="214"/>
      <c r="G295" s="215"/>
      <c r="H295" s="193" t="s">
        <v>560</v>
      </c>
      <c r="I295" s="216"/>
      <c r="J295" s="193"/>
      <c r="K295" s="216"/>
      <c r="L295" s="217"/>
      <c r="M295" s="222"/>
      <c r="N295" s="223"/>
      <c r="O295" s="224"/>
      <c r="P295" s="194">
        <f t="shared" si="22"/>
        <v>0</v>
      </c>
      <c r="Q295" s="219"/>
      <c r="R295" s="220"/>
      <c r="S295" s="219"/>
      <c r="T295" s="221"/>
      <c r="U295" s="195">
        <f t="shared" si="20"/>
        <v>0</v>
      </c>
      <c r="V295" s="196">
        <f t="shared" si="21"/>
        <v>0</v>
      </c>
      <c r="W295" s="196">
        <f t="shared" si="19"/>
        <v>0</v>
      </c>
      <c r="X295" s="188"/>
    </row>
    <row r="296" spans="1:24" ht="12">
      <c r="A296" s="193"/>
      <c r="B296" s="210"/>
      <c r="C296" s="211"/>
      <c r="D296" s="212"/>
      <c r="E296" s="213"/>
      <c r="F296" s="214"/>
      <c r="G296" s="215"/>
      <c r="H296" s="193" t="s">
        <v>560</v>
      </c>
      <c r="I296" s="216"/>
      <c r="J296" s="193"/>
      <c r="K296" s="216"/>
      <c r="L296" s="217"/>
      <c r="M296" s="222"/>
      <c r="N296" s="223"/>
      <c r="O296" s="224"/>
      <c r="P296" s="194">
        <f t="shared" si="22"/>
        <v>0</v>
      </c>
      <c r="Q296" s="219"/>
      <c r="R296" s="220"/>
      <c r="S296" s="219"/>
      <c r="T296" s="221"/>
      <c r="U296" s="195">
        <f t="shared" si="20"/>
        <v>0</v>
      </c>
      <c r="V296" s="196">
        <f t="shared" si="21"/>
        <v>0</v>
      </c>
      <c r="W296" s="196">
        <f t="shared" si="19"/>
        <v>0</v>
      </c>
      <c r="X296" s="188"/>
    </row>
    <row r="297" spans="1:24" ht="12">
      <c r="A297" s="193"/>
      <c r="B297" s="210"/>
      <c r="C297" s="211"/>
      <c r="D297" s="212"/>
      <c r="E297" s="213"/>
      <c r="F297" s="214"/>
      <c r="G297" s="215"/>
      <c r="H297" s="193" t="s">
        <v>560</v>
      </c>
      <c r="I297" s="216"/>
      <c r="J297" s="193"/>
      <c r="K297" s="216"/>
      <c r="L297" s="217"/>
      <c r="M297" s="222"/>
      <c r="N297" s="223"/>
      <c r="O297" s="224"/>
      <c r="P297" s="194">
        <f t="shared" si="22"/>
        <v>0</v>
      </c>
      <c r="Q297" s="219"/>
      <c r="R297" s="220"/>
      <c r="S297" s="219"/>
      <c r="T297" s="221"/>
      <c r="U297" s="195">
        <f t="shared" si="20"/>
        <v>0</v>
      </c>
      <c r="V297" s="196">
        <f t="shared" si="21"/>
        <v>0</v>
      </c>
      <c r="W297" s="196">
        <f t="shared" si="19"/>
        <v>0</v>
      </c>
      <c r="X297" s="188"/>
    </row>
    <row r="298" spans="1:24" ht="12">
      <c r="A298" s="193"/>
      <c r="B298" s="210"/>
      <c r="C298" s="211"/>
      <c r="D298" s="212"/>
      <c r="E298" s="213"/>
      <c r="F298" s="214"/>
      <c r="G298" s="215"/>
      <c r="H298" s="193" t="s">
        <v>560</v>
      </c>
      <c r="I298" s="216"/>
      <c r="J298" s="193"/>
      <c r="K298" s="216"/>
      <c r="L298" s="217"/>
      <c r="M298" s="222"/>
      <c r="N298" s="223"/>
      <c r="O298" s="224"/>
      <c r="P298" s="194">
        <f t="shared" si="22"/>
        <v>0</v>
      </c>
      <c r="Q298" s="219"/>
      <c r="R298" s="220"/>
      <c r="S298" s="219"/>
      <c r="T298" s="221"/>
      <c r="U298" s="195">
        <f t="shared" si="20"/>
        <v>0</v>
      </c>
      <c r="V298" s="196">
        <f t="shared" si="21"/>
        <v>0</v>
      </c>
      <c r="W298" s="196">
        <f t="shared" si="19"/>
        <v>0</v>
      </c>
      <c r="X298" s="188"/>
    </row>
    <row r="299" spans="1:24" ht="12">
      <c r="A299" s="193"/>
      <c r="B299" s="210"/>
      <c r="C299" s="211"/>
      <c r="D299" s="212"/>
      <c r="E299" s="213"/>
      <c r="F299" s="214"/>
      <c r="G299" s="215"/>
      <c r="H299" s="193" t="s">
        <v>560</v>
      </c>
      <c r="I299" s="216"/>
      <c r="J299" s="193"/>
      <c r="K299" s="216"/>
      <c r="L299" s="217"/>
      <c r="M299" s="222"/>
      <c r="N299" s="223"/>
      <c r="O299" s="224"/>
      <c r="P299" s="194">
        <f t="shared" si="22"/>
        <v>0</v>
      </c>
      <c r="Q299" s="219"/>
      <c r="R299" s="220"/>
      <c r="S299" s="219"/>
      <c r="T299" s="221"/>
      <c r="U299" s="195">
        <f t="shared" si="20"/>
        <v>0</v>
      </c>
      <c r="V299" s="196">
        <f t="shared" si="21"/>
        <v>0</v>
      </c>
      <c r="W299" s="196">
        <f t="shared" si="19"/>
        <v>0</v>
      </c>
      <c r="X299" s="188"/>
    </row>
    <row r="300" spans="1:24" ht="12">
      <c r="A300" s="193"/>
      <c r="B300" s="210"/>
      <c r="C300" s="211"/>
      <c r="D300" s="212"/>
      <c r="E300" s="213"/>
      <c r="F300" s="214"/>
      <c r="G300" s="215"/>
      <c r="H300" s="193" t="s">
        <v>560</v>
      </c>
      <c r="I300" s="216"/>
      <c r="J300" s="193"/>
      <c r="K300" s="216"/>
      <c r="L300" s="217"/>
      <c r="M300" s="222"/>
      <c r="N300" s="223"/>
      <c r="O300" s="224"/>
      <c r="P300" s="194">
        <f t="shared" si="22"/>
        <v>0</v>
      </c>
      <c r="Q300" s="219"/>
      <c r="R300" s="220"/>
      <c r="S300" s="219"/>
      <c r="T300" s="221"/>
      <c r="U300" s="195">
        <f t="shared" si="20"/>
        <v>0</v>
      </c>
      <c r="V300" s="196">
        <f t="shared" si="21"/>
        <v>0</v>
      </c>
      <c r="W300" s="196">
        <f t="shared" si="19"/>
        <v>0</v>
      </c>
      <c r="X300" s="188"/>
    </row>
    <row r="301" spans="1:24" ht="12">
      <c r="A301" s="193"/>
      <c r="B301" s="210"/>
      <c r="C301" s="211"/>
      <c r="D301" s="212"/>
      <c r="E301" s="213"/>
      <c r="F301" s="214"/>
      <c r="G301" s="215"/>
      <c r="H301" s="193" t="s">
        <v>560</v>
      </c>
      <c r="I301" s="216"/>
      <c r="J301" s="193"/>
      <c r="K301" s="216"/>
      <c r="L301" s="217"/>
      <c r="M301" s="222"/>
      <c r="N301" s="223"/>
      <c r="O301" s="224"/>
      <c r="P301" s="194">
        <f t="shared" si="22"/>
        <v>0</v>
      </c>
      <c r="Q301" s="219"/>
      <c r="R301" s="220"/>
      <c r="S301" s="219"/>
      <c r="T301" s="221"/>
      <c r="U301" s="195">
        <f t="shared" si="20"/>
        <v>0</v>
      </c>
      <c r="V301" s="196">
        <f t="shared" si="21"/>
        <v>0</v>
      </c>
      <c r="W301" s="196">
        <f t="shared" si="19"/>
        <v>0</v>
      </c>
      <c r="X301" s="188"/>
    </row>
    <row r="302" spans="1:24" ht="12">
      <c r="A302" s="193"/>
      <c r="B302" s="210"/>
      <c r="C302" s="211"/>
      <c r="D302" s="212"/>
      <c r="E302" s="213"/>
      <c r="F302" s="214"/>
      <c r="G302" s="215"/>
      <c r="H302" s="193" t="s">
        <v>560</v>
      </c>
      <c r="I302" s="216"/>
      <c r="J302" s="193"/>
      <c r="K302" s="216"/>
      <c r="L302" s="217"/>
      <c r="M302" s="222"/>
      <c r="N302" s="223"/>
      <c r="O302" s="224"/>
      <c r="P302" s="194">
        <f t="shared" si="22"/>
        <v>0</v>
      </c>
      <c r="Q302" s="219"/>
      <c r="R302" s="220"/>
      <c r="S302" s="219"/>
      <c r="T302" s="221"/>
      <c r="U302" s="195">
        <f t="shared" si="20"/>
        <v>0</v>
      </c>
      <c r="V302" s="196">
        <f t="shared" si="21"/>
        <v>0</v>
      </c>
      <c r="W302" s="196">
        <f t="shared" si="19"/>
        <v>0</v>
      </c>
      <c r="X302" s="188"/>
    </row>
    <row r="303" spans="1:24" ht="12">
      <c r="A303" s="193"/>
      <c r="B303" s="210"/>
      <c r="C303" s="211"/>
      <c r="D303" s="212"/>
      <c r="E303" s="213"/>
      <c r="F303" s="214"/>
      <c r="G303" s="215"/>
      <c r="H303" s="193" t="s">
        <v>560</v>
      </c>
      <c r="I303" s="216"/>
      <c r="J303" s="193"/>
      <c r="K303" s="216"/>
      <c r="L303" s="217"/>
      <c r="M303" s="222"/>
      <c r="N303" s="223"/>
      <c r="O303" s="224"/>
      <c r="P303" s="194">
        <f t="shared" si="22"/>
        <v>0</v>
      </c>
      <c r="Q303" s="219"/>
      <c r="R303" s="220"/>
      <c r="S303" s="219"/>
      <c r="T303" s="221"/>
      <c r="U303" s="195">
        <f t="shared" si="20"/>
        <v>0</v>
      </c>
      <c r="V303" s="196">
        <f t="shared" si="21"/>
        <v>0</v>
      </c>
      <c r="W303" s="196">
        <f t="shared" si="19"/>
        <v>0</v>
      </c>
      <c r="X303" s="188"/>
    </row>
    <row r="304" spans="1:24" ht="12">
      <c r="A304" s="193"/>
      <c r="B304" s="210"/>
      <c r="C304" s="211"/>
      <c r="D304" s="212"/>
      <c r="E304" s="213"/>
      <c r="F304" s="214"/>
      <c r="G304" s="215"/>
      <c r="H304" s="193" t="s">
        <v>560</v>
      </c>
      <c r="I304" s="216"/>
      <c r="J304" s="193"/>
      <c r="K304" s="216"/>
      <c r="L304" s="217"/>
      <c r="M304" s="222"/>
      <c r="N304" s="223"/>
      <c r="O304" s="224"/>
      <c r="P304" s="194">
        <f t="shared" si="22"/>
        <v>0</v>
      </c>
      <c r="Q304" s="219"/>
      <c r="R304" s="220"/>
      <c r="S304" s="219"/>
      <c r="T304" s="221"/>
      <c r="U304" s="195">
        <f t="shared" si="20"/>
        <v>0</v>
      </c>
      <c r="V304" s="196">
        <f t="shared" si="21"/>
        <v>0</v>
      </c>
      <c r="W304" s="196">
        <f t="shared" ref="W304:W367" si="23">V304+P304</f>
        <v>0</v>
      </c>
      <c r="X304" s="188"/>
    </row>
    <row r="305" spans="1:24" ht="12">
      <c r="A305" s="193"/>
      <c r="B305" s="210"/>
      <c r="C305" s="211"/>
      <c r="D305" s="212"/>
      <c r="E305" s="213"/>
      <c r="F305" s="214"/>
      <c r="G305" s="215"/>
      <c r="H305" s="193" t="s">
        <v>560</v>
      </c>
      <c r="I305" s="216"/>
      <c r="J305" s="193"/>
      <c r="K305" s="216"/>
      <c r="L305" s="217"/>
      <c r="M305" s="222"/>
      <c r="N305" s="223"/>
      <c r="O305" s="224"/>
      <c r="P305" s="194">
        <f t="shared" si="22"/>
        <v>0</v>
      </c>
      <c r="Q305" s="219"/>
      <c r="R305" s="220"/>
      <c r="S305" s="219"/>
      <c r="T305" s="221"/>
      <c r="U305" s="195">
        <f t="shared" si="20"/>
        <v>0</v>
      </c>
      <c r="V305" s="196">
        <f t="shared" si="21"/>
        <v>0</v>
      </c>
      <c r="W305" s="196">
        <f t="shared" si="23"/>
        <v>0</v>
      </c>
      <c r="X305" s="188"/>
    </row>
    <row r="306" spans="1:24" ht="12">
      <c r="A306" s="193"/>
      <c r="B306" s="210"/>
      <c r="C306" s="211"/>
      <c r="D306" s="212"/>
      <c r="E306" s="213"/>
      <c r="F306" s="214"/>
      <c r="G306" s="215"/>
      <c r="H306" s="193" t="s">
        <v>560</v>
      </c>
      <c r="I306" s="216"/>
      <c r="J306" s="193"/>
      <c r="K306" s="216"/>
      <c r="L306" s="217"/>
      <c r="M306" s="222"/>
      <c r="N306" s="223"/>
      <c r="O306" s="224"/>
      <c r="P306" s="194">
        <f t="shared" si="22"/>
        <v>0</v>
      </c>
      <c r="Q306" s="219"/>
      <c r="R306" s="220"/>
      <c r="S306" s="219"/>
      <c r="T306" s="221"/>
      <c r="U306" s="195">
        <f t="shared" si="20"/>
        <v>0</v>
      </c>
      <c r="V306" s="196">
        <f t="shared" si="21"/>
        <v>0</v>
      </c>
      <c r="W306" s="196">
        <f t="shared" si="23"/>
        <v>0</v>
      </c>
      <c r="X306" s="188"/>
    </row>
    <row r="307" spans="1:24" ht="12">
      <c r="A307" s="193"/>
      <c r="B307" s="210"/>
      <c r="C307" s="211"/>
      <c r="D307" s="212"/>
      <c r="E307" s="213"/>
      <c r="F307" s="214"/>
      <c r="G307" s="215"/>
      <c r="H307" s="193" t="s">
        <v>560</v>
      </c>
      <c r="I307" s="216"/>
      <c r="J307" s="193"/>
      <c r="K307" s="216"/>
      <c r="L307" s="217"/>
      <c r="M307" s="222"/>
      <c r="N307" s="223"/>
      <c r="O307" s="224"/>
      <c r="P307" s="194">
        <f t="shared" si="22"/>
        <v>0</v>
      </c>
      <c r="Q307" s="219"/>
      <c r="R307" s="220"/>
      <c r="S307" s="219"/>
      <c r="T307" s="221"/>
      <c r="U307" s="195">
        <f t="shared" si="20"/>
        <v>0</v>
      </c>
      <c r="V307" s="196">
        <f t="shared" si="21"/>
        <v>0</v>
      </c>
      <c r="W307" s="196">
        <f t="shared" si="23"/>
        <v>0</v>
      </c>
      <c r="X307" s="188"/>
    </row>
    <row r="308" spans="1:24" ht="12">
      <c r="A308" s="193"/>
      <c r="B308" s="210"/>
      <c r="C308" s="211"/>
      <c r="D308" s="212"/>
      <c r="E308" s="213"/>
      <c r="F308" s="214"/>
      <c r="G308" s="215"/>
      <c r="H308" s="193" t="s">
        <v>560</v>
      </c>
      <c r="I308" s="216"/>
      <c r="J308" s="193"/>
      <c r="K308" s="216"/>
      <c r="L308" s="217"/>
      <c r="M308" s="222"/>
      <c r="N308" s="223"/>
      <c r="O308" s="224"/>
      <c r="P308" s="194">
        <f t="shared" si="22"/>
        <v>0</v>
      </c>
      <c r="Q308" s="219"/>
      <c r="R308" s="220"/>
      <c r="S308" s="219"/>
      <c r="T308" s="221"/>
      <c r="U308" s="195">
        <f t="shared" si="20"/>
        <v>0</v>
      </c>
      <c r="V308" s="196">
        <f t="shared" si="21"/>
        <v>0</v>
      </c>
      <c r="W308" s="196">
        <f t="shared" si="23"/>
        <v>0</v>
      </c>
      <c r="X308" s="188"/>
    </row>
    <row r="309" spans="1:24" ht="12">
      <c r="A309" s="193"/>
      <c r="B309" s="210"/>
      <c r="C309" s="211"/>
      <c r="D309" s="212"/>
      <c r="E309" s="213"/>
      <c r="F309" s="214"/>
      <c r="G309" s="215"/>
      <c r="H309" s="193" t="s">
        <v>560</v>
      </c>
      <c r="I309" s="216"/>
      <c r="J309" s="193"/>
      <c r="K309" s="216"/>
      <c r="L309" s="217"/>
      <c r="M309" s="222"/>
      <c r="N309" s="223"/>
      <c r="O309" s="224"/>
      <c r="P309" s="194">
        <f t="shared" si="22"/>
        <v>0</v>
      </c>
      <c r="Q309" s="219"/>
      <c r="R309" s="220"/>
      <c r="S309" s="219"/>
      <c r="T309" s="221"/>
      <c r="U309" s="195">
        <f t="shared" si="20"/>
        <v>0</v>
      </c>
      <c r="V309" s="196">
        <f t="shared" si="21"/>
        <v>0</v>
      </c>
      <c r="W309" s="196">
        <f t="shared" si="23"/>
        <v>0</v>
      </c>
      <c r="X309" s="188"/>
    </row>
    <row r="310" spans="1:24" ht="12">
      <c r="A310" s="193"/>
      <c r="B310" s="210"/>
      <c r="C310" s="211"/>
      <c r="D310" s="212"/>
      <c r="E310" s="213"/>
      <c r="F310" s="214"/>
      <c r="G310" s="215"/>
      <c r="H310" s="193" t="s">
        <v>560</v>
      </c>
      <c r="I310" s="216"/>
      <c r="J310" s="193"/>
      <c r="K310" s="216"/>
      <c r="L310" s="217"/>
      <c r="M310" s="222"/>
      <c r="N310" s="223"/>
      <c r="O310" s="224"/>
      <c r="P310" s="194">
        <f t="shared" si="22"/>
        <v>0</v>
      </c>
      <c r="Q310" s="219"/>
      <c r="R310" s="220"/>
      <c r="S310" s="219"/>
      <c r="T310" s="221"/>
      <c r="U310" s="195">
        <f t="shared" si="20"/>
        <v>0</v>
      </c>
      <c r="V310" s="196">
        <f t="shared" si="21"/>
        <v>0</v>
      </c>
      <c r="W310" s="196">
        <f t="shared" si="23"/>
        <v>0</v>
      </c>
      <c r="X310" s="188"/>
    </row>
    <row r="311" spans="1:24" ht="12">
      <c r="A311" s="193"/>
      <c r="B311" s="210"/>
      <c r="C311" s="211"/>
      <c r="D311" s="212"/>
      <c r="E311" s="213"/>
      <c r="F311" s="214"/>
      <c r="G311" s="215"/>
      <c r="H311" s="193" t="s">
        <v>560</v>
      </c>
      <c r="I311" s="216"/>
      <c r="J311" s="193"/>
      <c r="K311" s="216"/>
      <c r="L311" s="217"/>
      <c r="M311" s="222"/>
      <c r="N311" s="223"/>
      <c r="O311" s="224"/>
      <c r="P311" s="194">
        <f t="shared" si="22"/>
        <v>0</v>
      </c>
      <c r="Q311" s="219"/>
      <c r="R311" s="220"/>
      <c r="S311" s="219"/>
      <c r="T311" s="221"/>
      <c r="U311" s="195">
        <f t="shared" si="20"/>
        <v>0</v>
      </c>
      <c r="V311" s="196">
        <f t="shared" si="21"/>
        <v>0</v>
      </c>
      <c r="W311" s="196">
        <f t="shared" si="23"/>
        <v>0</v>
      </c>
      <c r="X311" s="188"/>
    </row>
    <row r="312" spans="1:24" ht="12">
      <c r="A312" s="193"/>
      <c r="B312" s="210"/>
      <c r="C312" s="211"/>
      <c r="D312" s="212"/>
      <c r="E312" s="213"/>
      <c r="F312" s="214"/>
      <c r="G312" s="215"/>
      <c r="H312" s="193" t="s">
        <v>560</v>
      </c>
      <c r="I312" s="216"/>
      <c r="J312" s="193"/>
      <c r="K312" s="216"/>
      <c r="L312" s="217"/>
      <c r="M312" s="222"/>
      <c r="N312" s="223"/>
      <c r="O312" s="224"/>
      <c r="P312" s="194">
        <f t="shared" si="22"/>
        <v>0</v>
      </c>
      <c r="Q312" s="219"/>
      <c r="R312" s="220"/>
      <c r="S312" s="219"/>
      <c r="T312" s="221"/>
      <c r="U312" s="195">
        <f t="shared" si="20"/>
        <v>0</v>
      </c>
      <c r="V312" s="196">
        <f t="shared" si="21"/>
        <v>0</v>
      </c>
      <c r="W312" s="196">
        <f t="shared" si="23"/>
        <v>0</v>
      </c>
      <c r="X312" s="188"/>
    </row>
    <row r="313" spans="1:24" ht="12">
      <c r="A313" s="193"/>
      <c r="B313" s="210"/>
      <c r="C313" s="211"/>
      <c r="D313" s="212"/>
      <c r="E313" s="213"/>
      <c r="F313" s="214"/>
      <c r="G313" s="215"/>
      <c r="H313" s="193" t="s">
        <v>560</v>
      </c>
      <c r="I313" s="216"/>
      <c r="J313" s="193"/>
      <c r="K313" s="216"/>
      <c r="L313" s="217"/>
      <c r="M313" s="222"/>
      <c r="N313" s="223"/>
      <c r="O313" s="224"/>
      <c r="P313" s="194">
        <f t="shared" si="22"/>
        <v>0</v>
      </c>
      <c r="Q313" s="219"/>
      <c r="R313" s="220"/>
      <c r="S313" s="219"/>
      <c r="T313" s="221"/>
      <c r="U313" s="195">
        <f t="shared" si="20"/>
        <v>0</v>
      </c>
      <c r="V313" s="196">
        <f t="shared" si="21"/>
        <v>0</v>
      </c>
      <c r="W313" s="196">
        <f t="shared" si="23"/>
        <v>0</v>
      </c>
      <c r="X313" s="188"/>
    </row>
    <row r="314" spans="1:24" ht="12">
      <c r="A314" s="193"/>
      <c r="B314" s="210"/>
      <c r="C314" s="211"/>
      <c r="D314" s="212"/>
      <c r="E314" s="213"/>
      <c r="F314" s="214"/>
      <c r="G314" s="215"/>
      <c r="H314" s="193" t="s">
        <v>560</v>
      </c>
      <c r="I314" s="216"/>
      <c r="J314" s="193"/>
      <c r="K314" s="216"/>
      <c r="L314" s="217"/>
      <c r="M314" s="222"/>
      <c r="N314" s="223"/>
      <c r="O314" s="224"/>
      <c r="P314" s="194">
        <f t="shared" si="22"/>
        <v>0</v>
      </c>
      <c r="Q314" s="219"/>
      <c r="R314" s="220"/>
      <c r="S314" s="219"/>
      <c r="T314" s="221"/>
      <c r="U314" s="195">
        <f t="shared" si="20"/>
        <v>0</v>
      </c>
      <c r="V314" s="196">
        <f t="shared" si="21"/>
        <v>0</v>
      </c>
      <c r="W314" s="196">
        <f t="shared" si="23"/>
        <v>0</v>
      </c>
      <c r="X314" s="188"/>
    </row>
    <row r="315" spans="1:24" ht="12">
      <c r="A315" s="193"/>
      <c r="B315" s="210"/>
      <c r="C315" s="211"/>
      <c r="D315" s="212"/>
      <c r="E315" s="213"/>
      <c r="F315" s="214"/>
      <c r="G315" s="215"/>
      <c r="H315" s="193" t="s">
        <v>560</v>
      </c>
      <c r="I315" s="216"/>
      <c r="J315" s="193"/>
      <c r="K315" s="216"/>
      <c r="L315" s="217"/>
      <c r="M315" s="222"/>
      <c r="N315" s="223"/>
      <c r="O315" s="224"/>
      <c r="P315" s="194">
        <f t="shared" si="22"/>
        <v>0</v>
      </c>
      <c r="Q315" s="219"/>
      <c r="R315" s="220"/>
      <c r="S315" s="219"/>
      <c r="T315" s="221"/>
      <c r="U315" s="195">
        <f t="shared" si="20"/>
        <v>0</v>
      </c>
      <c r="V315" s="196">
        <f t="shared" si="21"/>
        <v>0</v>
      </c>
      <c r="W315" s="196">
        <f t="shared" si="23"/>
        <v>0</v>
      </c>
      <c r="X315" s="188"/>
    </row>
    <row r="316" spans="1:24" ht="12">
      <c r="A316" s="193"/>
      <c r="B316" s="210"/>
      <c r="C316" s="211"/>
      <c r="D316" s="212"/>
      <c r="E316" s="213"/>
      <c r="F316" s="214"/>
      <c r="G316" s="215"/>
      <c r="H316" s="193" t="s">
        <v>560</v>
      </c>
      <c r="I316" s="216"/>
      <c r="J316" s="193"/>
      <c r="K316" s="216"/>
      <c r="L316" s="217"/>
      <c r="M316" s="222"/>
      <c r="N316" s="223"/>
      <c r="O316" s="224"/>
      <c r="P316" s="194">
        <f t="shared" si="22"/>
        <v>0</v>
      </c>
      <c r="Q316" s="219"/>
      <c r="R316" s="220"/>
      <c r="S316" s="219"/>
      <c r="T316" s="221"/>
      <c r="U316" s="195">
        <f t="shared" si="20"/>
        <v>0</v>
      </c>
      <c r="V316" s="196">
        <f t="shared" si="21"/>
        <v>0</v>
      </c>
      <c r="W316" s="196">
        <f t="shared" si="23"/>
        <v>0</v>
      </c>
      <c r="X316" s="188"/>
    </row>
    <row r="317" spans="1:24" ht="12">
      <c r="A317" s="193"/>
      <c r="B317" s="210"/>
      <c r="C317" s="211"/>
      <c r="D317" s="212"/>
      <c r="E317" s="213"/>
      <c r="F317" s="214"/>
      <c r="G317" s="215"/>
      <c r="H317" s="193" t="s">
        <v>560</v>
      </c>
      <c r="I317" s="216"/>
      <c r="J317" s="193"/>
      <c r="K317" s="216"/>
      <c r="L317" s="217"/>
      <c r="M317" s="222"/>
      <c r="N317" s="223"/>
      <c r="O317" s="224"/>
      <c r="P317" s="194">
        <f t="shared" si="22"/>
        <v>0</v>
      </c>
      <c r="Q317" s="219"/>
      <c r="R317" s="220"/>
      <c r="S317" s="219"/>
      <c r="T317" s="221"/>
      <c r="U317" s="195">
        <f t="shared" si="20"/>
        <v>0</v>
      </c>
      <c r="V317" s="196">
        <f t="shared" si="21"/>
        <v>0</v>
      </c>
      <c r="W317" s="196">
        <f t="shared" si="23"/>
        <v>0</v>
      </c>
      <c r="X317" s="188"/>
    </row>
    <row r="318" spans="1:24" ht="12">
      <c r="A318" s="193"/>
      <c r="B318" s="210"/>
      <c r="C318" s="211"/>
      <c r="D318" s="212"/>
      <c r="E318" s="213"/>
      <c r="F318" s="214"/>
      <c r="G318" s="215"/>
      <c r="H318" s="193" t="s">
        <v>560</v>
      </c>
      <c r="I318" s="216"/>
      <c r="J318" s="193"/>
      <c r="K318" s="216"/>
      <c r="L318" s="217"/>
      <c r="M318" s="222"/>
      <c r="N318" s="223"/>
      <c r="O318" s="224"/>
      <c r="P318" s="194">
        <f t="shared" si="22"/>
        <v>0</v>
      </c>
      <c r="Q318" s="219"/>
      <c r="R318" s="220"/>
      <c r="S318" s="219"/>
      <c r="T318" s="221"/>
      <c r="U318" s="195">
        <f t="shared" ref="U318:U381" si="24">Q318+S318</f>
        <v>0</v>
      </c>
      <c r="V318" s="196">
        <f t="shared" ref="V318:V381" si="25">(Q318*R318)+(S318*T318)</f>
        <v>0</v>
      </c>
      <c r="W318" s="196">
        <f t="shared" si="23"/>
        <v>0</v>
      </c>
      <c r="X318" s="188"/>
    </row>
    <row r="319" spans="1:24" ht="12">
      <c r="A319" s="193"/>
      <c r="B319" s="210"/>
      <c r="C319" s="211"/>
      <c r="D319" s="212"/>
      <c r="E319" s="213"/>
      <c r="F319" s="214"/>
      <c r="G319" s="215"/>
      <c r="H319" s="193" t="s">
        <v>560</v>
      </c>
      <c r="I319" s="216"/>
      <c r="J319" s="193"/>
      <c r="K319" s="216"/>
      <c r="L319" s="217"/>
      <c r="M319" s="222"/>
      <c r="N319" s="223"/>
      <c r="O319" s="224"/>
      <c r="P319" s="194">
        <f t="shared" si="22"/>
        <v>0</v>
      </c>
      <c r="Q319" s="219"/>
      <c r="R319" s="220"/>
      <c r="S319" s="219"/>
      <c r="T319" s="221"/>
      <c r="U319" s="195">
        <f t="shared" si="24"/>
        <v>0</v>
      </c>
      <c r="V319" s="196">
        <f t="shared" si="25"/>
        <v>0</v>
      </c>
      <c r="W319" s="196">
        <f t="shared" si="23"/>
        <v>0</v>
      </c>
      <c r="X319" s="188"/>
    </row>
    <row r="320" spans="1:24" ht="12">
      <c r="A320" s="193"/>
      <c r="B320" s="210"/>
      <c r="C320" s="211"/>
      <c r="D320" s="212"/>
      <c r="E320" s="213"/>
      <c r="F320" s="214"/>
      <c r="G320" s="215"/>
      <c r="H320" s="193" t="s">
        <v>560</v>
      </c>
      <c r="I320" s="216"/>
      <c r="J320" s="193"/>
      <c r="K320" s="216"/>
      <c r="L320" s="217"/>
      <c r="M320" s="222"/>
      <c r="N320" s="223"/>
      <c r="O320" s="224"/>
      <c r="P320" s="194">
        <f t="shared" si="22"/>
        <v>0</v>
      </c>
      <c r="Q320" s="219"/>
      <c r="R320" s="220"/>
      <c r="S320" s="219"/>
      <c r="T320" s="221"/>
      <c r="U320" s="195">
        <f t="shared" si="24"/>
        <v>0</v>
      </c>
      <c r="V320" s="196">
        <f t="shared" si="25"/>
        <v>0</v>
      </c>
      <c r="W320" s="196">
        <f t="shared" si="23"/>
        <v>0</v>
      </c>
      <c r="X320" s="188"/>
    </row>
    <row r="321" spans="1:24" ht="12">
      <c r="A321" s="193"/>
      <c r="B321" s="210"/>
      <c r="C321" s="211"/>
      <c r="D321" s="212"/>
      <c r="E321" s="213"/>
      <c r="F321" s="214"/>
      <c r="G321" s="215"/>
      <c r="H321" s="193" t="s">
        <v>560</v>
      </c>
      <c r="I321" s="216"/>
      <c r="J321" s="193"/>
      <c r="K321" s="216"/>
      <c r="L321" s="217"/>
      <c r="M321" s="222"/>
      <c r="N321" s="223"/>
      <c r="O321" s="224"/>
      <c r="P321" s="194">
        <f t="shared" si="22"/>
        <v>0</v>
      </c>
      <c r="Q321" s="219"/>
      <c r="R321" s="220"/>
      <c r="S321" s="219"/>
      <c r="T321" s="221"/>
      <c r="U321" s="195">
        <f t="shared" si="24"/>
        <v>0</v>
      </c>
      <c r="V321" s="196">
        <f t="shared" si="25"/>
        <v>0</v>
      </c>
      <c r="W321" s="196">
        <f t="shared" si="23"/>
        <v>0</v>
      </c>
      <c r="X321" s="188"/>
    </row>
    <row r="322" spans="1:24" ht="12">
      <c r="A322" s="193"/>
      <c r="B322" s="210"/>
      <c r="C322" s="211"/>
      <c r="D322" s="212"/>
      <c r="E322" s="213"/>
      <c r="F322" s="214"/>
      <c r="G322" s="215"/>
      <c r="H322" s="193" t="s">
        <v>560</v>
      </c>
      <c r="I322" s="216"/>
      <c r="J322" s="193"/>
      <c r="K322" s="216"/>
      <c r="L322" s="217"/>
      <c r="M322" s="222"/>
      <c r="N322" s="223"/>
      <c r="O322" s="224"/>
      <c r="P322" s="194">
        <f t="shared" si="22"/>
        <v>0</v>
      </c>
      <c r="Q322" s="219"/>
      <c r="R322" s="220"/>
      <c r="S322" s="219"/>
      <c r="T322" s="221"/>
      <c r="U322" s="195">
        <f t="shared" si="24"/>
        <v>0</v>
      </c>
      <c r="V322" s="196">
        <f t="shared" si="25"/>
        <v>0</v>
      </c>
      <c r="W322" s="196">
        <f t="shared" si="23"/>
        <v>0</v>
      </c>
      <c r="X322" s="188"/>
    </row>
    <row r="323" spans="1:24" ht="12">
      <c r="A323" s="193"/>
      <c r="B323" s="210"/>
      <c r="C323" s="211"/>
      <c r="D323" s="212"/>
      <c r="E323" s="213"/>
      <c r="F323" s="214"/>
      <c r="G323" s="215"/>
      <c r="H323" s="193" t="s">
        <v>560</v>
      </c>
      <c r="I323" s="216"/>
      <c r="J323" s="193"/>
      <c r="K323" s="216"/>
      <c r="L323" s="217"/>
      <c r="M323" s="222"/>
      <c r="N323" s="223"/>
      <c r="O323" s="224"/>
      <c r="P323" s="194">
        <f t="shared" si="22"/>
        <v>0</v>
      </c>
      <c r="Q323" s="219"/>
      <c r="R323" s="220"/>
      <c r="S323" s="219"/>
      <c r="T323" s="221"/>
      <c r="U323" s="195">
        <f t="shared" si="24"/>
        <v>0</v>
      </c>
      <c r="V323" s="196">
        <f t="shared" si="25"/>
        <v>0</v>
      </c>
      <c r="W323" s="196">
        <f t="shared" si="23"/>
        <v>0</v>
      </c>
      <c r="X323" s="188"/>
    </row>
    <row r="324" spans="1:24" ht="12">
      <c r="A324" s="193"/>
      <c r="B324" s="210"/>
      <c r="C324" s="211"/>
      <c r="D324" s="212"/>
      <c r="E324" s="213"/>
      <c r="F324" s="214"/>
      <c r="G324" s="215"/>
      <c r="H324" s="193" t="s">
        <v>560</v>
      </c>
      <c r="I324" s="216"/>
      <c r="J324" s="193"/>
      <c r="K324" s="216"/>
      <c r="L324" s="217"/>
      <c r="M324" s="222"/>
      <c r="N324" s="223"/>
      <c r="O324" s="224"/>
      <c r="P324" s="194">
        <f t="shared" si="22"/>
        <v>0</v>
      </c>
      <c r="Q324" s="219"/>
      <c r="R324" s="220"/>
      <c r="S324" s="219"/>
      <c r="T324" s="221"/>
      <c r="U324" s="195">
        <f t="shared" si="24"/>
        <v>0</v>
      </c>
      <c r="V324" s="196">
        <f t="shared" si="25"/>
        <v>0</v>
      </c>
      <c r="W324" s="196">
        <f t="shared" si="23"/>
        <v>0</v>
      </c>
      <c r="X324" s="188"/>
    </row>
    <row r="325" spans="1:24" ht="12">
      <c r="A325" s="193"/>
      <c r="B325" s="210"/>
      <c r="C325" s="211"/>
      <c r="D325" s="212"/>
      <c r="E325" s="213"/>
      <c r="F325" s="214"/>
      <c r="G325" s="215"/>
      <c r="H325" s="193" t="s">
        <v>560</v>
      </c>
      <c r="I325" s="216"/>
      <c r="J325" s="193"/>
      <c r="K325" s="216"/>
      <c r="L325" s="217"/>
      <c r="M325" s="222"/>
      <c r="N325" s="223"/>
      <c r="O325" s="224"/>
      <c r="P325" s="194">
        <f t="shared" si="22"/>
        <v>0</v>
      </c>
      <c r="Q325" s="219"/>
      <c r="R325" s="220"/>
      <c r="S325" s="219"/>
      <c r="T325" s="221"/>
      <c r="U325" s="195">
        <f t="shared" si="24"/>
        <v>0</v>
      </c>
      <c r="V325" s="196">
        <f t="shared" si="25"/>
        <v>0</v>
      </c>
      <c r="W325" s="196">
        <f t="shared" si="23"/>
        <v>0</v>
      </c>
      <c r="X325" s="188"/>
    </row>
    <row r="326" spans="1:24" ht="12">
      <c r="A326" s="193"/>
      <c r="B326" s="210"/>
      <c r="C326" s="211"/>
      <c r="D326" s="212"/>
      <c r="E326" s="213"/>
      <c r="F326" s="214"/>
      <c r="G326" s="215"/>
      <c r="H326" s="193" t="s">
        <v>560</v>
      </c>
      <c r="I326" s="216"/>
      <c r="J326" s="193"/>
      <c r="K326" s="216"/>
      <c r="L326" s="217"/>
      <c r="M326" s="222"/>
      <c r="N326" s="223"/>
      <c r="O326" s="224"/>
      <c r="P326" s="194">
        <f t="shared" si="22"/>
        <v>0</v>
      </c>
      <c r="Q326" s="219"/>
      <c r="R326" s="220"/>
      <c r="S326" s="219"/>
      <c r="T326" s="221"/>
      <c r="U326" s="195">
        <f t="shared" si="24"/>
        <v>0</v>
      </c>
      <c r="V326" s="196">
        <f t="shared" si="25"/>
        <v>0</v>
      </c>
      <c r="W326" s="196">
        <f t="shared" si="23"/>
        <v>0</v>
      </c>
      <c r="X326" s="188"/>
    </row>
    <row r="327" spans="1:24" ht="12">
      <c r="A327" s="193"/>
      <c r="B327" s="210"/>
      <c r="C327" s="211"/>
      <c r="D327" s="212"/>
      <c r="E327" s="213"/>
      <c r="F327" s="214"/>
      <c r="G327" s="215"/>
      <c r="H327" s="193" t="s">
        <v>560</v>
      </c>
      <c r="I327" s="216"/>
      <c r="J327" s="193"/>
      <c r="K327" s="216"/>
      <c r="L327" s="217"/>
      <c r="M327" s="222"/>
      <c r="N327" s="223"/>
      <c r="O327" s="224"/>
      <c r="P327" s="194">
        <f t="shared" si="22"/>
        <v>0</v>
      </c>
      <c r="Q327" s="219"/>
      <c r="R327" s="220"/>
      <c r="S327" s="219"/>
      <c r="T327" s="221"/>
      <c r="U327" s="195">
        <f t="shared" si="24"/>
        <v>0</v>
      </c>
      <c r="V327" s="196">
        <f t="shared" si="25"/>
        <v>0</v>
      </c>
      <c r="W327" s="196">
        <f t="shared" si="23"/>
        <v>0</v>
      </c>
      <c r="X327" s="188"/>
    </row>
    <row r="328" spans="1:24" ht="12">
      <c r="A328" s="193"/>
      <c r="B328" s="210"/>
      <c r="C328" s="211"/>
      <c r="D328" s="212"/>
      <c r="E328" s="213"/>
      <c r="F328" s="214"/>
      <c r="G328" s="215"/>
      <c r="H328" s="193" t="s">
        <v>560</v>
      </c>
      <c r="I328" s="216"/>
      <c r="J328" s="193"/>
      <c r="K328" s="216"/>
      <c r="L328" s="217"/>
      <c r="M328" s="222"/>
      <c r="N328" s="223"/>
      <c r="O328" s="224"/>
      <c r="P328" s="194">
        <f t="shared" si="22"/>
        <v>0</v>
      </c>
      <c r="Q328" s="219"/>
      <c r="R328" s="220"/>
      <c r="S328" s="219"/>
      <c r="T328" s="221"/>
      <c r="U328" s="195">
        <f t="shared" si="24"/>
        <v>0</v>
      </c>
      <c r="V328" s="196">
        <f t="shared" si="25"/>
        <v>0</v>
      </c>
      <c r="W328" s="196">
        <f t="shared" si="23"/>
        <v>0</v>
      </c>
      <c r="X328" s="188"/>
    </row>
    <row r="329" spans="1:24" ht="12">
      <c r="A329" s="193"/>
      <c r="B329" s="210"/>
      <c r="C329" s="211"/>
      <c r="D329" s="212"/>
      <c r="E329" s="213"/>
      <c r="F329" s="214"/>
      <c r="G329" s="215"/>
      <c r="H329" s="193" t="s">
        <v>560</v>
      </c>
      <c r="I329" s="216"/>
      <c r="J329" s="193"/>
      <c r="K329" s="216"/>
      <c r="L329" s="217"/>
      <c r="M329" s="222"/>
      <c r="N329" s="223"/>
      <c r="O329" s="224"/>
      <c r="P329" s="194">
        <f t="shared" ref="P329:P392" si="26">N329+O329</f>
        <v>0</v>
      </c>
      <c r="Q329" s="219"/>
      <c r="R329" s="220"/>
      <c r="S329" s="219"/>
      <c r="T329" s="221"/>
      <c r="U329" s="195">
        <f t="shared" si="24"/>
        <v>0</v>
      </c>
      <c r="V329" s="196">
        <f t="shared" si="25"/>
        <v>0</v>
      </c>
      <c r="W329" s="196">
        <f t="shared" si="23"/>
        <v>0</v>
      </c>
      <c r="X329" s="188"/>
    </row>
    <row r="330" spans="1:24" ht="12">
      <c r="A330" s="193"/>
      <c r="B330" s="210"/>
      <c r="C330" s="211"/>
      <c r="D330" s="212"/>
      <c r="E330" s="213"/>
      <c r="F330" s="214"/>
      <c r="G330" s="215"/>
      <c r="H330" s="193" t="s">
        <v>560</v>
      </c>
      <c r="I330" s="216"/>
      <c r="J330" s="193"/>
      <c r="K330" s="216"/>
      <c r="L330" s="217"/>
      <c r="M330" s="222"/>
      <c r="N330" s="223"/>
      <c r="O330" s="224"/>
      <c r="P330" s="194">
        <f t="shared" si="26"/>
        <v>0</v>
      </c>
      <c r="Q330" s="219"/>
      <c r="R330" s="220"/>
      <c r="S330" s="219"/>
      <c r="T330" s="221"/>
      <c r="U330" s="195">
        <f t="shared" si="24"/>
        <v>0</v>
      </c>
      <c r="V330" s="196">
        <f t="shared" si="25"/>
        <v>0</v>
      </c>
      <c r="W330" s="196">
        <f t="shared" si="23"/>
        <v>0</v>
      </c>
      <c r="X330" s="188"/>
    </row>
    <row r="331" spans="1:24" ht="12">
      <c r="A331" s="193"/>
      <c r="B331" s="210"/>
      <c r="C331" s="211"/>
      <c r="D331" s="212"/>
      <c r="E331" s="213"/>
      <c r="F331" s="214"/>
      <c r="G331" s="215"/>
      <c r="H331" s="193" t="s">
        <v>560</v>
      </c>
      <c r="I331" s="216"/>
      <c r="J331" s="193"/>
      <c r="K331" s="216"/>
      <c r="L331" s="217"/>
      <c r="M331" s="222"/>
      <c r="N331" s="223"/>
      <c r="O331" s="224"/>
      <c r="P331" s="194">
        <f t="shared" si="26"/>
        <v>0</v>
      </c>
      <c r="Q331" s="219"/>
      <c r="R331" s="220"/>
      <c r="S331" s="219"/>
      <c r="T331" s="221"/>
      <c r="U331" s="195">
        <f t="shared" si="24"/>
        <v>0</v>
      </c>
      <c r="V331" s="196">
        <f t="shared" si="25"/>
        <v>0</v>
      </c>
      <c r="W331" s="196">
        <f t="shared" si="23"/>
        <v>0</v>
      </c>
      <c r="X331" s="188"/>
    </row>
    <row r="332" spans="1:24" ht="12">
      <c r="A332" s="193"/>
      <c r="B332" s="210"/>
      <c r="C332" s="211"/>
      <c r="D332" s="212"/>
      <c r="E332" s="213"/>
      <c r="F332" s="214"/>
      <c r="G332" s="215"/>
      <c r="H332" s="193" t="s">
        <v>560</v>
      </c>
      <c r="I332" s="216"/>
      <c r="J332" s="193"/>
      <c r="K332" s="216"/>
      <c r="L332" s="217"/>
      <c r="M332" s="222"/>
      <c r="N332" s="223"/>
      <c r="O332" s="224"/>
      <c r="P332" s="194">
        <f t="shared" si="26"/>
        <v>0</v>
      </c>
      <c r="Q332" s="219"/>
      <c r="R332" s="220"/>
      <c r="S332" s="219"/>
      <c r="T332" s="221"/>
      <c r="U332" s="195">
        <f t="shared" si="24"/>
        <v>0</v>
      </c>
      <c r="V332" s="196">
        <f t="shared" si="25"/>
        <v>0</v>
      </c>
      <c r="W332" s="196">
        <f t="shared" si="23"/>
        <v>0</v>
      </c>
      <c r="X332" s="188"/>
    </row>
    <row r="333" spans="1:24" ht="12">
      <c r="A333" s="193"/>
      <c r="B333" s="210"/>
      <c r="C333" s="211"/>
      <c r="D333" s="212"/>
      <c r="E333" s="213"/>
      <c r="F333" s="214"/>
      <c r="G333" s="215"/>
      <c r="H333" s="193" t="s">
        <v>560</v>
      </c>
      <c r="I333" s="216"/>
      <c r="J333" s="193"/>
      <c r="K333" s="216"/>
      <c r="L333" s="217"/>
      <c r="M333" s="222"/>
      <c r="N333" s="223"/>
      <c r="O333" s="224"/>
      <c r="P333" s="194">
        <f t="shared" si="26"/>
        <v>0</v>
      </c>
      <c r="Q333" s="219"/>
      <c r="R333" s="220"/>
      <c r="S333" s="219"/>
      <c r="T333" s="221"/>
      <c r="U333" s="195">
        <f t="shared" si="24"/>
        <v>0</v>
      </c>
      <c r="V333" s="196">
        <f t="shared" si="25"/>
        <v>0</v>
      </c>
      <c r="W333" s="196">
        <f t="shared" si="23"/>
        <v>0</v>
      </c>
      <c r="X333" s="188"/>
    </row>
    <row r="334" spans="1:24" ht="12">
      <c r="A334" s="193"/>
      <c r="B334" s="210"/>
      <c r="C334" s="211"/>
      <c r="D334" s="212"/>
      <c r="E334" s="213"/>
      <c r="F334" s="214"/>
      <c r="G334" s="215"/>
      <c r="H334" s="193" t="s">
        <v>560</v>
      </c>
      <c r="I334" s="216"/>
      <c r="J334" s="193"/>
      <c r="K334" s="216"/>
      <c r="L334" s="217"/>
      <c r="M334" s="222"/>
      <c r="N334" s="223"/>
      <c r="O334" s="224"/>
      <c r="P334" s="194">
        <f t="shared" si="26"/>
        <v>0</v>
      </c>
      <c r="Q334" s="219"/>
      <c r="R334" s="220"/>
      <c r="S334" s="219"/>
      <c r="T334" s="221"/>
      <c r="U334" s="195">
        <f t="shared" si="24"/>
        <v>0</v>
      </c>
      <c r="V334" s="196">
        <f t="shared" si="25"/>
        <v>0</v>
      </c>
      <c r="W334" s="196">
        <f t="shared" si="23"/>
        <v>0</v>
      </c>
      <c r="X334" s="188"/>
    </row>
    <row r="335" spans="1:24" ht="12">
      <c r="A335" s="193"/>
      <c r="B335" s="210"/>
      <c r="C335" s="211"/>
      <c r="D335" s="212"/>
      <c r="E335" s="213"/>
      <c r="F335" s="214"/>
      <c r="G335" s="215"/>
      <c r="H335" s="193" t="s">
        <v>560</v>
      </c>
      <c r="I335" s="216"/>
      <c r="J335" s="193"/>
      <c r="K335" s="216"/>
      <c r="L335" s="217"/>
      <c r="M335" s="222"/>
      <c r="N335" s="223"/>
      <c r="O335" s="224"/>
      <c r="P335" s="194">
        <f t="shared" si="26"/>
        <v>0</v>
      </c>
      <c r="Q335" s="219"/>
      <c r="R335" s="220"/>
      <c r="S335" s="219"/>
      <c r="T335" s="221"/>
      <c r="U335" s="195">
        <f t="shared" si="24"/>
        <v>0</v>
      </c>
      <c r="V335" s="196">
        <f t="shared" si="25"/>
        <v>0</v>
      </c>
      <c r="W335" s="196">
        <f t="shared" si="23"/>
        <v>0</v>
      </c>
      <c r="X335" s="188"/>
    </row>
    <row r="336" spans="1:24" ht="12">
      <c r="A336" s="193"/>
      <c r="B336" s="210"/>
      <c r="C336" s="211"/>
      <c r="D336" s="212"/>
      <c r="E336" s="213"/>
      <c r="F336" s="214"/>
      <c r="G336" s="215"/>
      <c r="H336" s="193" t="s">
        <v>560</v>
      </c>
      <c r="I336" s="216"/>
      <c r="J336" s="193"/>
      <c r="K336" s="216"/>
      <c r="L336" s="217"/>
      <c r="M336" s="222"/>
      <c r="N336" s="223"/>
      <c r="O336" s="224"/>
      <c r="P336" s="194">
        <f t="shared" si="26"/>
        <v>0</v>
      </c>
      <c r="Q336" s="219"/>
      <c r="R336" s="220"/>
      <c r="S336" s="219"/>
      <c r="T336" s="221"/>
      <c r="U336" s="195">
        <f t="shared" si="24"/>
        <v>0</v>
      </c>
      <c r="V336" s="196">
        <f t="shared" si="25"/>
        <v>0</v>
      </c>
      <c r="W336" s="196">
        <f t="shared" si="23"/>
        <v>0</v>
      </c>
      <c r="X336" s="188"/>
    </row>
    <row r="337" spans="1:24" ht="12">
      <c r="A337" s="193"/>
      <c r="B337" s="210"/>
      <c r="C337" s="211"/>
      <c r="D337" s="212"/>
      <c r="E337" s="213"/>
      <c r="F337" s="214"/>
      <c r="G337" s="215"/>
      <c r="H337" s="193" t="s">
        <v>560</v>
      </c>
      <c r="I337" s="216"/>
      <c r="J337" s="193"/>
      <c r="K337" s="216"/>
      <c r="L337" s="217"/>
      <c r="M337" s="222"/>
      <c r="N337" s="223"/>
      <c r="O337" s="224"/>
      <c r="P337" s="194">
        <f t="shared" si="26"/>
        <v>0</v>
      </c>
      <c r="Q337" s="219"/>
      <c r="R337" s="220"/>
      <c r="S337" s="219"/>
      <c r="T337" s="221"/>
      <c r="U337" s="195">
        <f t="shared" si="24"/>
        <v>0</v>
      </c>
      <c r="V337" s="196">
        <f t="shared" si="25"/>
        <v>0</v>
      </c>
      <c r="W337" s="196">
        <f t="shared" si="23"/>
        <v>0</v>
      </c>
      <c r="X337" s="188"/>
    </row>
    <row r="338" spans="1:24" ht="12">
      <c r="A338" s="193"/>
      <c r="B338" s="210"/>
      <c r="C338" s="211"/>
      <c r="D338" s="212"/>
      <c r="E338" s="213"/>
      <c r="F338" s="214"/>
      <c r="G338" s="215"/>
      <c r="H338" s="193" t="s">
        <v>560</v>
      </c>
      <c r="I338" s="216"/>
      <c r="J338" s="193"/>
      <c r="K338" s="216"/>
      <c r="L338" s="217"/>
      <c r="M338" s="222"/>
      <c r="N338" s="223"/>
      <c r="O338" s="224"/>
      <c r="P338" s="194">
        <f t="shared" si="26"/>
        <v>0</v>
      </c>
      <c r="Q338" s="219"/>
      <c r="R338" s="220"/>
      <c r="S338" s="219"/>
      <c r="T338" s="221"/>
      <c r="U338" s="195">
        <f t="shared" si="24"/>
        <v>0</v>
      </c>
      <c r="V338" s="196">
        <f t="shared" si="25"/>
        <v>0</v>
      </c>
      <c r="W338" s="196">
        <f t="shared" si="23"/>
        <v>0</v>
      </c>
      <c r="X338" s="188"/>
    </row>
    <row r="339" spans="1:24" ht="12">
      <c r="A339" s="193"/>
      <c r="B339" s="210"/>
      <c r="C339" s="211"/>
      <c r="D339" s="212"/>
      <c r="E339" s="213"/>
      <c r="F339" s="214"/>
      <c r="G339" s="215"/>
      <c r="H339" s="193" t="s">
        <v>560</v>
      </c>
      <c r="I339" s="216"/>
      <c r="J339" s="193"/>
      <c r="K339" s="216"/>
      <c r="L339" s="217"/>
      <c r="M339" s="222"/>
      <c r="N339" s="223"/>
      <c r="O339" s="224"/>
      <c r="P339" s="194">
        <f t="shared" si="26"/>
        <v>0</v>
      </c>
      <c r="Q339" s="219"/>
      <c r="R339" s="220"/>
      <c r="S339" s="219"/>
      <c r="T339" s="221"/>
      <c r="U339" s="195">
        <f t="shared" si="24"/>
        <v>0</v>
      </c>
      <c r="V339" s="196">
        <f t="shared" si="25"/>
        <v>0</v>
      </c>
      <c r="W339" s="196">
        <f t="shared" si="23"/>
        <v>0</v>
      </c>
      <c r="X339" s="188"/>
    </row>
    <row r="340" spans="1:24" ht="12">
      <c r="A340" s="193"/>
      <c r="B340" s="210"/>
      <c r="C340" s="211"/>
      <c r="D340" s="212"/>
      <c r="E340" s="213"/>
      <c r="F340" s="214"/>
      <c r="G340" s="215"/>
      <c r="H340" s="193" t="s">
        <v>560</v>
      </c>
      <c r="I340" s="216"/>
      <c r="J340" s="193"/>
      <c r="K340" s="216"/>
      <c r="L340" s="217"/>
      <c r="M340" s="222"/>
      <c r="N340" s="223"/>
      <c r="O340" s="224"/>
      <c r="P340" s="194">
        <f t="shared" si="26"/>
        <v>0</v>
      </c>
      <c r="Q340" s="219"/>
      <c r="R340" s="220"/>
      <c r="S340" s="219"/>
      <c r="T340" s="221"/>
      <c r="U340" s="195">
        <f t="shared" si="24"/>
        <v>0</v>
      </c>
      <c r="V340" s="196">
        <f t="shared" si="25"/>
        <v>0</v>
      </c>
      <c r="W340" s="196">
        <f t="shared" si="23"/>
        <v>0</v>
      </c>
      <c r="X340" s="188"/>
    </row>
    <row r="341" spans="1:24" ht="12">
      <c r="A341" s="193"/>
      <c r="B341" s="210"/>
      <c r="C341" s="211"/>
      <c r="D341" s="212"/>
      <c r="E341" s="213"/>
      <c r="F341" s="214"/>
      <c r="G341" s="215"/>
      <c r="H341" s="193" t="s">
        <v>560</v>
      </c>
      <c r="I341" s="216"/>
      <c r="J341" s="193"/>
      <c r="K341" s="216"/>
      <c r="L341" s="217"/>
      <c r="M341" s="222"/>
      <c r="N341" s="223"/>
      <c r="O341" s="224"/>
      <c r="P341" s="194">
        <f t="shared" si="26"/>
        <v>0</v>
      </c>
      <c r="Q341" s="219"/>
      <c r="R341" s="220"/>
      <c r="S341" s="219"/>
      <c r="T341" s="221"/>
      <c r="U341" s="195">
        <f t="shared" si="24"/>
        <v>0</v>
      </c>
      <c r="V341" s="196">
        <f t="shared" si="25"/>
        <v>0</v>
      </c>
      <c r="W341" s="196">
        <f t="shared" si="23"/>
        <v>0</v>
      </c>
      <c r="X341" s="188"/>
    </row>
    <row r="342" spans="1:24" ht="12">
      <c r="A342" s="193"/>
      <c r="B342" s="210"/>
      <c r="C342" s="211"/>
      <c r="D342" s="212"/>
      <c r="E342" s="213"/>
      <c r="F342" s="214"/>
      <c r="G342" s="215"/>
      <c r="H342" s="193" t="s">
        <v>560</v>
      </c>
      <c r="I342" s="216"/>
      <c r="J342" s="193"/>
      <c r="K342" s="216"/>
      <c r="L342" s="217"/>
      <c r="M342" s="222"/>
      <c r="N342" s="223"/>
      <c r="O342" s="224"/>
      <c r="P342" s="194">
        <f t="shared" si="26"/>
        <v>0</v>
      </c>
      <c r="Q342" s="219"/>
      <c r="R342" s="220"/>
      <c r="S342" s="219"/>
      <c r="T342" s="221"/>
      <c r="U342" s="195">
        <f t="shared" si="24"/>
        <v>0</v>
      </c>
      <c r="V342" s="196">
        <f t="shared" si="25"/>
        <v>0</v>
      </c>
      <c r="W342" s="196">
        <f t="shared" si="23"/>
        <v>0</v>
      </c>
      <c r="X342" s="188"/>
    </row>
    <row r="343" spans="1:24" ht="12">
      <c r="A343" s="193"/>
      <c r="B343" s="210"/>
      <c r="C343" s="211"/>
      <c r="D343" s="212"/>
      <c r="E343" s="213"/>
      <c r="F343" s="214"/>
      <c r="G343" s="215"/>
      <c r="H343" s="193" t="s">
        <v>560</v>
      </c>
      <c r="I343" s="216"/>
      <c r="J343" s="193"/>
      <c r="K343" s="216"/>
      <c r="L343" s="217"/>
      <c r="M343" s="222"/>
      <c r="N343" s="223"/>
      <c r="O343" s="224"/>
      <c r="P343" s="194">
        <f t="shared" si="26"/>
        <v>0</v>
      </c>
      <c r="Q343" s="219"/>
      <c r="R343" s="220"/>
      <c r="S343" s="219"/>
      <c r="T343" s="221"/>
      <c r="U343" s="195">
        <f t="shared" si="24"/>
        <v>0</v>
      </c>
      <c r="V343" s="196">
        <f t="shared" si="25"/>
        <v>0</v>
      </c>
      <c r="W343" s="196">
        <f t="shared" si="23"/>
        <v>0</v>
      </c>
      <c r="X343" s="188"/>
    </row>
    <row r="344" spans="1:24" ht="12">
      <c r="A344" s="193"/>
      <c r="B344" s="210"/>
      <c r="C344" s="211"/>
      <c r="D344" s="212"/>
      <c r="E344" s="213"/>
      <c r="F344" s="214"/>
      <c r="G344" s="215"/>
      <c r="H344" s="193" t="s">
        <v>560</v>
      </c>
      <c r="I344" s="216"/>
      <c r="J344" s="193"/>
      <c r="K344" s="216"/>
      <c r="L344" s="217"/>
      <c r="M344" s="222"/>
      <c r="N344" s="223"/>
      <c r="O344" s="224"/>
      <c r="P344" s="194">
        <f t="shared" si="26"/>
        <v>0</v>
      </c>
      <c r="Q344" s="219"/>
      <c r="R344" s="220"/>
      <c r="S344" s="219"/>
      <c r="T344" s="221"/>
      <c r="U344" s="195">
        <f t="shared" si="24"/>
        <v>0</v>
      </c>
      <c r="V344" s="196">
        <f t="shared" si="25"/>
        <v>0</v>
      </c>
      <c r="W344" s="196">
        <f t="shared" si="23"/>
        <v>0</v>
      </c>
      <c r="X344" s="188"/>
    </row>
    <row r="345" spans="1:24" ht="12">
      <c r="A345" s="193"/>
      <c r="B345" s="210"/>
      <c r="C345" s="211"/>
      <c r="D345" s="212"/>
      <c r="E345" s="213"/>
      <c r="F345" s="214"/>
      <c r="G345" s="215"/>
      <c r="H345" s="193" t="s">
        <v>560</v>
      </c>
      <c r="I345" s="216"/>
      <c r="J345" s="193"/>
      <c r="K345" s="216"/>
      <c r="L345" s="217"/>
      <c r="M345" s="222"/>
      <c r="N345" s="223"/>
      <c r="O345" s="224"/>
      <c r="P345" s="194">
        <f t="shared" si="26"/>
        <v>0</v>
      </c>
      <c r="Q345" s="219"/>
      <c r="R345" s="220"/>
      <c r="S345" s="219"/>
      <c r="T345" s="221"/>
      <c r="U345" s="195">
        <f t="shared" si="24"/>
        <v>0</v>
      </c>
      <c r="V345" s="196">
        <f t="shared" si="25"/>
        <v>0</v>
      </c>
      <c r="W345" s="196">
        <f t="shared" si="23"/>
        <v>0</v>
      </c>
      <c r="X345" s="188"/>
    </row>
    <row r="346" spans="1:24" ht="12">
      <c r="A346" s="193"/>
      <c r="B346" s="210"/>
      <c r="C346" s="211"/>
      <c r="D346" s="212"/>
      <c r="E346" s="213"/>
      <c r="F346" s="214"/>
      <c r="G346" s="215"/>
      <c r="H346" s="193" t="s">
        <v>560</v>
      </c>
      <c r="I346" s="216"/>
      <c r="J346" s="193"/>
      <c r="K346" s="216"/>
      <c r="L346" s="217"/>
      <c r="M346" s="222"/>
      <c r="N346" s="223"/>
      <c r="O346" s="224"/>
      <c r="P346" s="194">
        <f t="shared" si="26"/>
        <v>0</v>
      </c>
      <c r="Q346" s="219"/>
      <c r="R346" s="220"/>
      <c r="S346" s="219"/>
      <c r="T346" s="221"/>
      <c r="U346" s="195">
        <f t="shared" si="24"/>
        <v>0</v>
      </c>
      <c r="V346" s="196">
        <f t="shared" si="25"/>
        <v>0</v>
      </c>
      <c r="W346" s="196">
        <f t="shared" si="23"/>
        <v>0</v>
      </c>
      <c r="X346" s="188"/>
    </row>
    <row r="347" spans="1:24" ht="12">
      <c r="A347" s="193"/>
      <c r="B347" s="210"/>
      <c r="C347" s="211"/>
      <c r="D347" s="212"/>
      <c r="E347" s="213"/>
      <c r="F347" s="214"/>
      <c r="G347" s="215"/>
      <c r="H347" s="193" t="s">
        <v>560</v>
      </c>
      <c r="I347" s="216"/>
      <c r="J347" s="193"/>
      <c r="K347" s="216"/>
      <c r="L347" s="217"/>
      <c r="M347" s="222"/>
      <c r="N347" s="223"/>
      <c r="O347" s="224"/>
      <c r="P347" s="194">
        <f t="shared" si="26"/>
        <v>0</v>
      </c>
      <c r="Q347" s="219"/>
      <c r="R347" s="220"/>
      <c r="S347" s="219"/>
      <c r="T347" s="221"/>
      <c r="U347" s="195">
        <f t="shared" si="24"/>
        <v>0</v>
      </c>
      <c r="V347" s="196">
        <f t="shared" si="25"/>
        <v>0</v>
      </c>
      <c r="W347" s="196">
        <f t="shared" si="23"/>
        <v>0</v>
      </c>
      <c r="X347" s="188"/>
    </row>
    <row r="348" spans="1:24" ht="12">
      <c r="A348" s="193"/>
      <c r="B348" s="210"/>
      <c r="C348" s="211"/>
      <c r="D348" s="212"/>
      <c r="E348" s="213"/>
      <c r="F348" s="214"/>
      <c r="G348" s="215"/>
      <c r="H348" s="193" t="s">
        <v>560</v>
      </c>
      <c r="I348" s="216"/>
      <c r="J348" s="193"/>
      <c r="K348" s="216"/>
      <c r="L348" s="217"/>
      <c r="M348" s="222"/>
      <c r="N348" s="223"/>
      <c r="O348" s="224"/>
      <c r="P348" s="194">
        <f t="shared" si="26"/>
        <v>0</v>
      </c>
      <c r="Q348" s="219"/>
      <c r="R348" s="220"/>
      <c r="S348" s="219"/>
      <c r="T348" s="221"/>
      <c r="U348" s="195">
        <f t="shared" si="24"/>
        <v>0</v>
      </c>
      <c r="V348" s="196">
        <f t="shared" si="25"/>
        <v>0</v>
      </c>
      <c r="W348" s="196">
        <f t="shared" si="23"/>
        <v>0</v>
      </c>
      <c r="X348" s="188"/>
    </row>
    <row r="349" spans="1:24" ht="12">
      <c r="A349" s="193"/>
      <c r="B349" s="210"/>
      <c r="C349" s="211"/>
      <c r="D349" s="212"/>
      <c r="E349" s="213"/>
      <c r="F349" s="214"/>
      <c r="G349" s="215"/>
      <c r="H349" s="193" t="s">
        <v>560</v>
      </c>
      <c r="I349" s="216"/>
      <c r="J349" s="193"/>
      <c r="K349" s="216"/>
      <c r="L349" s="217"/>
      <c r="M349" s="222"/>
      <c r="N349" s="223"/>
      <c r="O349" s="224"/>
      <c r="P349" s="194">
        <f t="shared" si="26"/>
        <v>0</v>
      </c>
      <c r="Q349" s="219"/>
      <c r="R349" s="220"/>
      <c r="S349" s="219"/>
      <c r="T349" s="221"/>
      <c r="U349" s="195">
        <f t="shared" si="24"/>
        <v>0</v>
      </c>
      <c r="V349" s="196">
        <f t="shared" si="25"/>
        <v>0</v>
      </c>
      <c r="W349" s="196">
        <f t="shared" si="23"/>
        <v>0</v>
      </c>
      <c r="X349" s="188"/>
    </row>
    <row r="350" spans="1:24" ht="12">
      <c r="A350" s="193"/>
      <c r="B350" s="210"/>
      <c r="C350" s="211"/>
      <c r="D350" s="212"/>
      <c r="E350" s="213"/>
      <c r="F350" s="214"/>
      <c r="G350" s="215"/>
      <c r="H350" s="193" t="s">
        <v>560</v>
      </c>
      <c r="I350" s="216"/>
      <c r="J350" s="193"/>
      <c r="K350" s="216"/>
      <c r="L350" s="217"/>
      <c r="M350" s="222"/>
      <c r="N350" s="223"/>
      <c r="O350" s="224"/>
      <c r="P350" s="194">
        <f t="shared" si="26"/>
        <v>0</v>
      </c>
      <c r="Q350" s="219"/>
      <c r="R350" s="220"/>
      <c r="S350" s="219"/>
      <c r="T350" s="221"/>
      <c r="U350" s="195">
        <f t="shared" si="24"/>
        <v>0</v>
      </c>
      <c r="V350" s="196">
        <f t="shared" si="25"/>
        <v>0</v>
      </c>
      <c r="W350" s="196">
        <f t="shared" si="23"/>
        <v>0</v>
      </c>
      <c r="X350" s="188"/>
    </row>
    <row r="351" spans="1:24" ht="12">
      <c r="A351" s="193"/>
      <c r="B351" s="210"/>
      <c r="C351" s="211"/>
      <c r="D351" s="212"/>
      <c r="E351" s="213"/>
      <c r="F351" s="214"/>
      <c r="G351" s="215"/>
      <c r="H351" s="193" t="s">
        <v>560</v>
      </c>
      <c r="I351" s="216"/>
      <c r="J351" s="193"/>
      <c r="K351" s="216"/>
      <c r="L351" s="217"/>
      <c r="M351" s="222"/>
      <c r="N351" s="223"/>
      <c r="O351" s="224"/>
      <c r="P351" s="194">
        <f t="shared" si="26"/>
        <v>0</v>
      </c>
      <c r="Q351" s="219"/>
      <c r="R351" s="220"/>
      <c r="S351" s="219"/>
      <c r="T351" s="221"/>
      <c r="U351" s="195">
        <f t="shared" si="24"/>
        <v>0</v>
      </c>
      <c r="V351" s="196">
        <f t="shared" si="25"/>
        <v>0</v>
      </c>
      <c r="W351" s="196">
        <f t="shared" si="23"/>
        <v>0</v>
      </c>
      <c r="X351" s="188"/>
    </row>
    <row r="352" spans="1:24" ht="12">
      <c r="A352" s="193"/>
      <c r="B352" s="210"/>
      <c r="C352" s="211"/>
      <c r="D352" s="212"/>
      <c r="E352" s="213"/>
      <c r="F352" s="214"/>
      <c r="G352" s="215"/>
      <c r="H352" s="193" t="s">
        <v>560</v>
      </c>
      <c r="I352" s="216"/>
      <c r="J352" s="193"/>
      <c r="K352" s="216"/>
      <c r="L352" s="217"/>
      <c r="M352" s="222"/>
      <c r="N352" s="223"/>
      <c r="O352" s="224"/>
      <c r="P352" s="194">
        <f t="shared" si="26"/>
        <v>0</v>
      </c>
      <c r="Q352" s="219"/>
      <c r="R352" s="220"/>
      <c r="S352" s="219"/>
      <c r="T352" s="221"/>
      <c r="U352" s="195">
        <f t="shared" si="24"/>
        <v>0</v>
      </c>
      <c r="V352" s="196">
        <f t="shared" si="25"/>
        <v>0</v>
      </c>
      <c r="W352" s="196">
        <f t="shared" si="23"/>
        <v>0</v>
      </c>
      <c r="X352" s="188"/>
    </row>
    <row r="353" spans="1:24" ht="12">
      <c r="A353" s="193"/>
      <c r="B353" s="210"/>
      <c r="C353" s="211"/>
      <c r="D353" s="212"/>
      <c r="E353" s="213"/>
      <c r="F353" s="214"/>
      <c r="G353" s="215"/>
      <c r="H353" s="193" t="s">
        <v>560</v>
      </c>
      <c r="I353" s="216"/>
      <c r="J353" s="193"/>
      <c r="K353" s="216"/>
      <c r="L353" s="217"/>
      <c r="M353" s="222"/>
      <c r="N353" s="223"/>
      <c r="O353" s="224"/>
      <c r="P353" s="194">
        <f t="shared" si="26"/>
        <v>0</v>
      </c>
      <c r="Q353" s="219"/>
      <c r="R353" s="220"/>
      <c r="S353" s="219"/>
      <c r="T353" s="221"/>
      <c r="U353" s="195">
        <f t="shared" si="24"/>
        <v>0</v>
      </c>
      <c r="V353" s="196">
        <f t="shared" si="25"/>
        <v>0</v>
      </c>
      <c r="W353" s="196">
        <f t="shared" si="23"/>
        <v>0</v>
      </c>
      <c r="X353" s="188"/>
    </row>
    <row r="354" spans="1:24" ht="12">
      <c r="A354" s="193"/>
      <c r="B354" s="210"/>
      <c r="C354" s="211"/>
      <c r="D354" s="212"/>
      <c r="E354" s="213"/>
      <c r="F354" s="214"/>
      <c r="G354" s="215"/>
      <c r="H354" s="193" t="s">
        <v>560</v>
      </c>
      <c r="I354" s="216"/>
      <c r="J354" s="193"/>
      <c r="K354" s="216"/>
      <c r="L354" s="217"/>
      <c r="M354" s="222"/>
      <c r="N354" s="223"/>
      <c r="O354" s="224"/>
      <c r="P354" s="194">
        <f t="shared" si="26"/>
        <v>0</v>
      </c>
      <c r="Q354" s="219"/>
      <c r="R354" s="220"/>
      <c r="S354" s="219"/>
      <c r="T354" s="221"/>
      <c r="U354" s="195">
        <f t="shared" si="24"/>
        <v>0</v>
      </c>
      <c r="V354" s="196">
        <f t="shared" si="25"/>
        <v>0</v>
      </c>
      <c r="W354" s="196">
        <f t="shared" si="23"/>
        <v>0</v>
      </c>
      <c r="X354" s="188"/>
    </row>
    <row r="355" spans="1:24" ht="12">
      <c r="A355" s="193"/>
      <c r="B355" s="210"/>
      <c r="C355" s="211"/>
      <c r="D355" s="212"/>
      <c r="E355" s="213"/>
      <c r="F355" s="214"/>
      <c r="G355" s="215"/>
      <c r="H355" s="193" t="s">
        <v>560</v>
      </c>
      <c r="I355" s="216"/>
      <c r="J355" s="193"/>
      <c r="K355" s="216"/>
      <c r="L355" s="217"/>
      <c r="M355" s="222"/>
      <c r="N355" s="223"/>
      <c r="O355" s="224"/>
      <c r="P355" s="194">
        <f t="shared" si="26"/>
        <v>0</v>
      </c>
      <c r="Q355" s="219"/>
      <c r="R355" s="220"/>
      <c r="S355" s="219"/>
      <c r="T355" s="221"/>
      <c r="U355" s="195">
        <f t="shared" si="24"/>
        <v>0</v>
      </c>
      <c r="V355" s="196">
        <f t="shared" si="25"/>
        <v>0</v>
      </c>
      <c r="W355" s="196">
        <f t="shared" si="23"/>
        <v>0</v>
      </c>
      <c r="X355" s="188"/>
    </row>
    <row r="356" spans="1:24" ht="12">
      <c r="A356" s="193"/>
      <c r="B356" s="210"/>
      <c r="C356" s="211"/>
      <c r="D356" s="212"/>
      <c r="E356" s="213"/>
      <c r="F356" s="214"/>
      <c r="G356" s="215"/>
      <c r="H356" s="193" t="s">
        <v>560</v>
      </c>
      <c r="I356" s="216"/>
      <c r="J356" s="193"/>
      <c r="K356" s="216"/>
      <c r="L356" s="217"/>
      <c r="M356" s="222"/>
      <c r="N356" s="223"/>
      <c r="O356" s="224"/>
      <c r="P356" s="194">
        <f t="shared" si="26"/>
        <v>0</v>
      </c>
      <c r="Q356" s="219"/>
      <c r="R356" s="220"/>
      <c r="S356" s="219"/>
      <c r="T356" s="221"/>
      <c r="U356" s="195">
        <f t="shared" si="24"/>
        <v>0</v>
      </c>
      <c r="V356" s="196">
        <f t="shared" si="25"/>
        <v>0</v>
      </c>
      <c r="W356" s="196">
        <f t="shared" si="23"/>
        <v>0</v>
      </c>
      <c r="X356" s="188"/>
    </row>
    <row r="357" spans="1:24" ht="12">
      <c r="A357" s="193"/>
      <c r="B357" s="210"/>
      <c r="C357" s="211"/>
      <c r="D357" s="212"/>
      <c r="E357" s="213"/>
      <c r="F357" s="214"/>
      <c r="G357" s="215"/>
      <c r="H357" s="193" t="s">
        <v>560</v>
      </c>
      <c r="I357" s="216"/>
      <c r="J357" s="193"/>
      <c r="K357" s="216"/>
      <c r="L357" s="217"/>
      <c r="M357" s="222"/>
      <c r="N357" s="223"/>
      <c r="O357" s="224"/>
      <c r="P357" s="194">
        <f t="shared" si="26"/>
        <v>0</v>
      </c>
      <c r="Q357" s="219"/>
      <c r="R357" s="220"/>
      <c r="S357" s="219"/>
      <c r="T357" s="221"/>
      <c r="U357" s="195">
        <f t="shared" si="24"/>
        <v>0</v>
      </c>
      <c r="V357" s="196">
        <f t="shared" si="25"/>
        <v>0</v>
      </c>
      <c r="W357" s="196">
        <f t="shared" si="23"/>
        <v>0</v>
      </c>
      <c r="X357" s="188"/>
    </row>
    <row r="358" spans="1:24" ht="12">
      <c r="A358" s="193"/>
      <c r="B358" s="210"/>
      <c r="C358" s="211"/>
      <c r="D358" s="212"/>
      <c r="E358" s="213"/>
      <c r="F358" s="214"/>
      <c r="G358" s="215"/>
      <c r="H358" s="193" t="s">
        <v>560</v>
      </c>
      <c r="I358" s="216"/>
      <c r="J358" s="193"/>
      <c r="K358" s="216"/>
      <c r="L358" s="217"/>
      <c r="M358" s="222"/>
      <c r="N358" s="223"/>
      <c r="O358" s="224"/>
      <c r="P358" s="194">
        <f t="shared" si="26"/>
        <v>0</v>
      </c>
      <c r="Q358" s="219"/>
      <c r="R358" s="220"/>
      <c r="S358" s="219"/>
      <c r="T358" s="221"/>
      <c r="U358" s="195">
        <f t="shared" si="24"/>
        <v>0</v>
      </c>
      <c r="V358" s="196">
        <f t="shared" si="25"/>
        <v>0</v>
      </c>
      <c r="W358" s="196">
        <f t="shared" si="23"/>
        <v>0</v>
      </c>
      <c r="X358" s="188"/>
    </row>
    <row r="359" spans="1:24" ht="12">
      <c r="A359" s="193"/>
      <c r="B359" s="210"/>
      <c r="C359" s="211"/>
      <c r="D359" s="212"/>
      <c r="E359" s="213"/>
      <c r="F359" s="214"/>
      <c r="G359" s="215"/>
      <c r="H359" s="193" t="s">
        <v>560</v>
      </c>
      <c r="I359" s="216"/>
      <c r="J359" s="193"/>
      <c r="K359" s="216"/>
      <c r="L359" s="217"/>
      <c r="M359" s="222"/>
      <c r="N359" s="223"/>
      <c r="O359" s="224"/>
      <c r="P359" s="194">
        <f t="shared" si="26"/>
        <v>0</v>
      </c>
      <c r="Q359" s="219"/>
      <c r="R359" s="220"/>
      <c r="S359" s="219"/>
      <c r="T359" s="221"/>
      <c r="U359" s="195">
        <f t="shared" si="24"/>
        <v>0</v>
      </c>
      <c r="V359" s="196">
        <f t="shared" si="25"/>
        <v>0</v>
      </c>
      <c r="W359" s="196">
        <f t="shared" si="23"/>
        <v>0</v>
      </c>
      <c r="X359" s="188"/>
    </row>
    <row r="360" spans="1:24" ht="12">
      <c r="A360" s="193"/>
      <c r="B360" s="210"/>
      <c r="C360" s="211"/>
      <c r="D360" s="212"/>
      <c r="E360" s="213"/>
      <c r="F360" s="214"/>
      <c r="G360" s="215"/>
      <c r="H360" s="193" t="s">
        <v>560</v>
      </c>
      <c r="I360" s="216"/>
      <c r="J360" s="193"/>
      <c r="K360" s="216"/>
      <c r="L360" s="217"/>
      <c r="M360" s="222"/>
      <c r="N360" s="223"/>
      <c r="O360" s="224"/>
      <c r="P360" s="194">
        <f t="shared" si="26"/>
        <v>0</v>
      </c>
      <c r="Q360" s="219"/>
      <c r="R360" s="220"/>
      <c r="S360" s="219"/>
      <c r="T360" s="221"/>
      <c r="U360" s="195">
        <f t="shared" si="24"/>
        <v>0</v>
      </c>
      <c r="V360" s="196">
        <f t="shared" si="25"/>
        <v>0</v>
      </c>
      <c r="W360" s="196">
        <f t="shared" si="23"/>
        <v>0</v>
      </c>
      <c r="X360" s="188"/>
    </row>
    <row r="361" spans="1:24" ht="12">
      <c r="A361" s="193"/>
      <c r="B361" s="210"/>
      <c r="C361" s="211"/>
      <c r="D361" s="212"/>
      <c r="E361" s="213"/>
      <c r="F361" s="214"/>
      <c r="G361" s="215"/>
      <c r="H361" s="193" t="s">
        <v>560</v>
      </c>
      <c r="I361" s="216"/>
      <c r="J361" s="193"/>
      <c r="K361" s="216"/>
      <c r="L361" s="217"/>
      <c r="M361" s="222"/>
      <c r="N361" s="223"/>
      <c r="O361" s="224"/>
      <c r="P361" s="194">
        <f t="shared" si="26"/>
        <v>0</v>
      </c>
      <c r="Q361" s="219"/>
      <c r="R361" s="220"/>
      <c r="S361" s="219"/>
      <c r="T361" s="221"/>
      <c r="U361" s="195">
        <f t="shared" si="24"/>
        <v>0</v>
      </c>
      <c r="V361" s="196">
        <f t="shared" si="25"/>
        <v>0</v>
      </c>
      <c r="W361" s="196">
        <f t="shared" si="23"/>
        <v>0</v>
      </c>
      <c r="X361" s="188"/>
    </row>
    <row r="362" spans="1:24" ht="12">
      <c r="A362" s="193"/>
      <c r="B362" s="210"/>
      <c r="C362" s="211"/>
      <c r="D362" s="212"/>
      <c r="E362" s="213"/>
      <c r="F362" s="214"/>
      <c r="G362" s="215"/>
      <c r="H362" s="193" t="s">
        <v>560</v>
      </c>
      <c r="I362" s="216"/>
      <c r="J362" s="193"/>
      <c r="K362" s="216"/>
      <c r="L362" s="217"/>
      <c r="M362" s="222"/>
      <c r="N362" s="223"/>
      <c r="O362" s="224"/>
      <c r="P362" s="194">
        <f t="shared" si="26"/>
        <v>0</v>
      </c>
      <c r="Q362" s="219"/>
      <c r="R362" s="220"/>
      <c r="S362" s="219"/>
      <c r="T362" s="221"/>
      <c r="U362" s="195">
        <f t="shared" si="24"/>
        <v>0</v>
      </c>
      <c r="V362" s="196">
        <f t="shared" si="25"/>
        <v>0</v>
      </c>
      <c r="W362" s="196">
        <f t="shared" si="23"/>
        <v>0</v>
      </c>
      <c r="X362" s="188"/>
    </row>
    <row r="363" spans="1:24" ht="12">
      <c r="A363" s="193"/>
      <c r="B363" s="210"/>
      <c r="C363" s="211"/>
      <c r="D363" s="212"/>
      <c r="E363" s="213"/>
      <c r="F363" s="214"/>
      <c r="G363" s="215"/>
      <c r="H363" s="193" t="s">
        <v>560</v>
      </c>
      <c r="I363" s="216"/>
      <c r="J363" s="193"/>
      <c r="K363" s="216"/>
      <c r="L363" s="217"/>
      <c r="M363" s="222"/>
      <c r="N363" s="223"/>
      <c r="O363" s="224"/>
      <c r="P363" s="194">
        <f t="shared" si="26"/>
        <v>0</v>
      </c>
      <c r="Q363" s="219"/>
      <c r="R363" s="220"/>
      <c r="S363" s="219"/>
      <c r="T363" s="221"/>
      <c r="U363" s="195">
        <f t="shared" si="24"/>
        <v>0</v>
      </c>
      <c r="V363" s="196">
        <f t="shared" si="25"/>
        <v>0</v>
      </c>
      <c r="W363" s="196">
        <f t="shared" si="23"/>
        <v>0</v>
      </c>
      <c r="X363" s="188"/>
    </row>
    <row r="364" spans="1:24" ht="12">
      <c r="A364" s="193"/>
      <c r="B364" s="210"/>
      <c r="C364" s="211"/>
      <c r="D364" s="212"/>
      <c r="E364" s="213"/>
      <c r="F364" s="214"/>
      <c r="G364" s="215"/>
      <c r="H364" s="193" t="s">
        <v>560</v>
      </c>
      <c r="I364" s="216"/>
      <c r="J364" s="193"/>
      <c r="K364" s="216"/>
      <c r="L364" s="217"/>
      <c r="M364" s="222"/>
      <c r="N364" s="223"/>
      <c r="O364" s="224"/>
      <c r="P364" s="194">
        <f t="shared" si="26"/>
        <v>0</v>
      </c>
      <c r="Q364" s="219"/>
      <c r="R364" s="220"/>
      <c r="S364" s="219"/>
      <c r="T364" s="221"/>
      <c r="U364" s="195">
        <f t="shared" si="24"/>
        <v>0</v>
      </c>
      <c r="V364" s="196">
        <f t="shared" si="25"/>
        <v>0</v>
      </c>
      <c r="W364" s="196">
        <f t="shared" si="23"/>
        <v>0</v>
      </c>
      <c r="X364" s="188"/>
    </row>
    <row r="365" spans="1:24" ht="12">
      <c r="A365" s="193"/>
      <c r="B365" s="210"/>
      <c r="C365" s="211"/>
      <c r="D365" s="212"/>
      <c r="E365" s="213"/>
      <c r="F365" s="214"/>
      <c r="G365" s="215"/>
      <c r="H365" s="193" t="s">
        <v>560</v>
      </c>
      <c r="I365" s="216"/>
      <c r="J365" s="193"/>
      <c r="K365" s="216"/>
      <c r="L365" s="217"/>
      <c r="M365" s="222"/>
      <c r="N365" s="223"/>
      <c r="O365" s="224"/>
      <c r="P365" s="194">
        <f t="shared" si="26"/>
        <v>0</v>
      </c>
      <c r="Q365" s="219"/>
      <c r="R365" s="220"/>
      <c r="S365" s="219"/>
      <c r="T365" s="221"/>
      <c r="U365" s="195">
        <f t="shared" si="24"/>
        <v>0</v>
      </c>
      <c r="V365" s="196">
        <f t="shared" si="25"/>
        <v>0</v>
      </c>
      <c r="W365" s="196">
        <f t="shared" si="23"/>
        <v>0</v>
      </c>
      <c r="X365" s="188"/>
    </row>
    <row r="366" spans="1:24" ht="12">
      <c r="A366" s="193"/>
      <c r="B366" s="210"/>
      <c r="C366" s="211"/>
      <c r="D366" s="212"/>
      <c r="E366" s="213"/>
      <c r="F366" s="214"/>
      <c r="G366" s="215"/>
      <c r="H366" s="193" t="s">
        <v>560</v>
      </c>
      <c r="I366" s="216"/>
      <c r="J366" s="193"/>
      <c r="K366" s="216"/>
      <c r="L366" s="217"/>
      <c r="M366" s="222"/>
      <c r="N366" s="223"/>
      <c r="O366" s="224"/>
      <c r="P366" s="194">
        <f t="shared" si="26"/>
        <v>0</v>
      </c>
      <c r="Q366" s="219"/>
      <c r="R366" s="220"/>
      <c r="S366" s="219"/>
      <c r="T366" s="221"/>
      <c r="U366" s="195">
        <f t="shared" si="24"/>
        <v>0</v>
      </c>
      <c r="V366" s="196">
        <f t="shared" si="25"/>
        <v>0</v>
      </c>
      <c r="W366" s="196">
        <f t="shared" si="23"/>
        <v>0</v>
      </c>
      <c r="X366" s="188"/>
    </row>
    <row r="367" spans="1:24" ht="12">
      <c r="A367" s="193"/>
      <c r="B367" s="210"/>
      <c r="C367" s="211"/>
      <c r="D367" s="212"/>
      <c r="E367" s="213"/>
      <c r="F367" s="214"/>
      <c r="G367" s="215"/>
      <c r="H367" s="193" t="s">
        <v>560</v>
      </c>
      <c r="I367" s="216"/>
      <c r="J367" s="193"/>
      <c r="K367" s="216"/>
      <c r="L367" s="217"/>
      <c r="M367" s="222"/>
      <c r="N367" s="223"/>
      <c r="O367" s="224"/>
      <c r="P367" s="194">
        <f t="shared" si="26"/>
        <v>0</v>
      </c>
      <c r="Q367" s="219"/>
      <c r="R367" s="220"/>
      <c r="S367" s="219"/>
      <c r="T367" s="221"/>
      <c r="U367" s="195">
        <f t="shared" si="24"/>
        <v>0</v>
      </c>
      <c r="V367" s="196">
        <f t="shared" si="25"/>
        <v>0</v>
      </c>
      <c r="W367" s="196">
        <f t="shared" si="23"/>
        <v>0</v>
      </c>
      <c r="X367" s="188"/>
    </row>
    <row r="368" spans="1:24" ht="12">
      <c r="A368" s="193"/>
      <c r="B368" s="210"/>
      <c r="C368" s="211"/>
      <c r="D368" s="212"/>
      <c r="E368" s="213"/>
      <c r="F368" s="214"/>
      <c r="G368" s="215"/>
      <c r="H368" s="193" t="s">
        <v>560</v>
      </c>
      <c r="I368" s="216"/>
      <c r="J368" s="193"/>
      <c r="K368" s="216"/>
      <c r="L368" s="217"/>
      <c r="M368" s="222"/>
      <c r="N368" s="223"/>
      <c r="O368" s="224"/>
      <c r="P368" s="194">
        <f t="shared" si="26"/>
        <v>0</v>
      </c>
      <c r="Q368" s="219"/>
      <c r="R368" s="220"/>
      <c r="S368" s="219"/>
      <c r="T368" s="221"/>
      <c r="U368" s="195">
        <f t="shared" si="24"/>
        <v>0</v>
      </c>
      <c r="V368" s="196">
        <f t="shared" si="25"/>
        <v>0</v>
      </c>
      <c r="W368" s="196">
        <f t="shared" ref="W368:W431" si="27">V368+P368</f>
        <v>0</v>
      </c>
      <c r="X368" s="188"/>
    </row>
    <row r="369" spans="1:24" ht="12">
      <c r="A369" s="193"/>
      <c r="B369" s="210"/>
      <c r="C369" s="211"/>
      <c r="D369" s="212"/>
      <c r="E369" s="213"/>
      <c r="F369" s="214"/>
      <c r="G369" s="215"/>
      <c r="H369" s="193" t="s">
        <v>560</v>
      </c>
      <c r="I369" s="216"/>
      <c r="J369" s="193"/>
      <c r="K369" s="216"/>
      <c r="L369" s="217"/>
      <c r="M369" s="222"/>
      <c r="N369" s="223"/>
      <c r="O369" s="224"/>
      <c r="P369" s="194">
        <f t="shared" si="26"/>
        <v>0</v>
      </c>
      <c r="Q369" s="219"/>
      <c r="R369" s="220"/>
      <c r="S369" s="219"/>
      <c r="T369" s="221"/>
      <c r="U369" s="195">
        <f t="shared" si="24"/>
        <v>0</v>
      </c>
      <c r="V369" s="196">
        <f t="shared" si="25"/>
        <v>0</v>
      </c>
      <c r="W369" s="196">
        <f t="shared" si="27"/>
        <v>0</v>
      </c>
      <c r="X369" s="188"/>
    </row>
    <row r="370" spans="1:24" ht="12">
      <c r="A370" s="193"/>
      <c r="B370" s="210"/>
      <c r="C370" s="211"/>
      <c r="D370" s="212"/>
      <c r="E370" s="213"/>
      <c r="F370" s="214"/>
      <c r="G370" s="215"/>
      <c r="H370" s="193" t="s">
        <v>560</v>
      </c>
      <c r="I370" s="216"/>
      <c r="J370" s="193"/>
      <c r="K370" s="216"/>
      <c r="L370" s="217"/>
      <c r="M370" s="222"/>
      <c r="N370" s="223"/>
      <c r="O370" s="224"/>
      <c r="P370" s="194">
        <f t="shared" si="26"/>
        <v>0</v>
      </c>
      <c r="Q370" s="219"/>
      <c r="R370" s="220"/>
      <c r="S370" s="219"/>
      <c r="T370" s="221"/>
      <c r="U370" s="195">
        <f t="shared" si="24"/>
        <v>0</v>
      </c>
      <c r="V370" s="196">
        <f t="shared" si="25"/>
        <v>0</v>
      </c>
      <c r="W370" s="196">
        <f t="shared" si="27"/>
        <v>0</v>
      </c>
      <c r="X370" s="188"/>
    </row>
    <row r="371" spans="1:24" ht="12">
      <c r="A371" s="193"/>
      <c r="B371" s="210"/>
      <c r="C371" s="211"/>
      <c r="D371" s="212"/>
      <c r="E371" s="213"/>
      <c r="F371" s="214"/>
      <c r="G371" s="215"/>
      <c r="H371" s="193" t="s">
        <v>560</v>
      </c>
      <c r="I371" s="216"/>
      <c r="J371" s="193"/>
      <c r="K371" s="216"/>
      <c r="L371" s="217"/>
      <c r="M371" s="222"/>
      <c r="N371" s="223"/>
      <c r="O371" s="224"/>
      <c r="P371" s="194">
        <f t="shared" si="26"/>
        <v>0</v>
      </c>
      <c r="Q371" s="219"/>
      <c r="R371" s="220"/>
      <c r="S371" s="219"/>
      <c r="T371" s="221"/>
      <c r="U371" s="195">
        <f t="shared" si="24"/>
        <v>0</v>
      </c>
      <c r="V371" s="196">
        <f t="shared" si="25"/>
        <v>0</v>
      </c>
      <c r="W371" s="196">
        <f t="shared" si="27"/>
        <v>0</v>
      </c>
      <c r="X371" s="188"/>
    </row>
    <row r="372" spans="1:24" ht="12">
      <c r="A372" s="193"/>
      <c r="B372" s="210"/>
      <c r="C372" s="211"/>
      <c r="D372" s="212"/>
      <c r="E372" s="213"/>
      <c r="F372" s="214"/>
      <c r="G372" s="215"/>
      <c r="H372" s="193" t="s">
        <v>560</v>
      </c>
      <c r="I372" s="216"/>
      <c r="J372" s="193"/>
      <c r="K372" s="216"/>
      <c r="L372" s="217"/>
      <c r="M372" s="222"/>
      <c r="N372" s="223"/>
      <c r="O372" s="224"/>
      <c r="P372" s="194">
        <f t="shared" si="26"/>
        <v>0</v>
      </c>
      <c r="Q372" s="219"/>
      <c r="R372" s="220"/>
      <c r="S372" s="219"/>
      <c r="T372" s="221"/>
      <c r="U372" s="195">
        <f t="shared" si="24"/>
        <v>0</v>
      </c>
      <c r="V372" s="196">
        <f t="shared" si="25"/>
        <v>0</v>
      </c>
      <c r="W372" s="196">
        <f t="shared" si="27"/>
        <v>0</v>
      </c>
      <c r="X372" s="188"/>
    </row>
    <row r="373" spans="1:24" ht="12">
      <c r="A373" s="193"/>
      <c r="B373" s="210"/>
      <c r="C373" s="211"/>
      <c r="D373" s="212"/>
      <c r="E373" s="213"/>
      <c r="F373" s="214"/>
      <c r="G373" s="215"/>
      <c r="H373" s="193" t="s">
        <v>560</v>
      </c>
      <c r="I373" s="216"/>
      <c r="J373" s="193"/>
      <c r="K373" s="216"/>
      <c r="L373" s="217"/>
      <c r="M373" s="222"/>
      <c r="N373" s="223"/>
      <c r="O373" s="224"/>
      <c r="P373" s="194">
        <f t="shared" si="26"/>
        <v>0</v>
      </c>
      <c r="Q373" s="219"/>
      <c r="R373" s="220"/>
      <c r="S373" s="219"/>
      <c r="T373" s="221"/>
      <c r="U373" s="195">
        <f t="shared" si="24"/>
        <v>0</v>
      </c>
      <c r="V373" s="196">
        <f t="shared" si="25"/>
        <v>0</v>
      </c>
      <c r="W373" s="196">
        <f t="shared" si="27"/>
        <v>0</v>
      </c>
      <c r="X373" s="188"/>
    </row>
    <row r="374" spans="1:24" ht="12">
      <c r="A374" s="193"/>
      <c r="B374" s="210"/>
      <c r="C374" s="211"/>
      <c r="D374" s="212"/>
      <c r="E374" s="213"/>
      <c r="F374" s="214"/>
      <c r="G374" s="215"/>
      <c r="H374" s="193" t="s">
        <v>560</v>
      </c>
      <c r="I374" s="216"/>
      <c r="J374" s="193"/>
      <c r="K374" s="216"/>
      <c r="L374" s="217"/>
      <c r="M374" s="222"/>
      <c r="N374" s="223"/>
      <c r="O374" s="224"/>
      <c r="P374" s="194">
        <f t="shared" si="26"/>
        <v>0</v>
      </c>
      <c r="Q374" s="219"/>
      <c r="R374" s="220"/>
      <c r="S374" s="219"/>
      <c r="T374" s="221"/>
      <c r="U374" s="195">
        <f t="shared" si="24"/>
        <v>0</v>
      </c>
      <c r="V374" s="196">
        <f t="shared" si="25"/>
        <v>0</v>
      </c>
      <c r="W374" s="196">
        <f t="shared" si="27"/>
        <v>0</v>
      </c>
      <c r="X374" s="188"/>
    </row>
    <row r="375" spans="1:24" ht="12">
      <c r="A375" s="193"/>
      <c r="B375" s="210"/>
      <c r="C375" s="211"/>
      <c r="D375" s="212"/>
      <c r="E375" s="213"/>
      <c r="F375" s="214"/>
      <c r="G375" s="215"/>
      <c r="H375" s="193" t="s">
        <v>560</v>
      </c>
      <c r="I375" s="216"/>
      <c r="J375" s="193"/>
      <c r="K375" s="216"/>
      <c r="L375" s="217"/>
      <c r="M375" s="222"/>
      <c r="N375" s="223"/>
      <c r="O375" s="224"/>
      <c r="P375" s="194">
        <f t="shared" si="26"/>
        <v>0</v>
      </c>
      <c r="Q375" s="219"/>
      <c r="R375" s="220"/>
      <c r="S375" s="219"/>
      <c r="T375" s="221"/>
      <c r="U375" s="195">
        <f t="shared" si="24"/>
        <v>0</v>
      </c>
      <c r="V375" s="196">
        <f t="shared" si="25"/>
        <v>0</v>
      </c>
      <c r="W375" s="196">
        <f t="shared" si="27"/>
        <v>0</v>
      </c>
      <c r="X375" s="188"/>
    </row>
    <row r="376" spans="1:24" ht="12">
      <c r="A376" s="193"/>
      <c r="B376" s="210"/>
      <c r="C376" s="211"/>
      <c r="D376" s="212"/>
      <c r="E376" s="213"/>
      <c r="F376" s="214"/>
      <c r="G376" s="215"/>
      <c r="H376" s="193" t="s">
        <v>560</v>
      </c>
      <c r="I376" s="216"/>
      <c r="J376" s="193"/>
      <c r="K376" s="216"/>
      <c r="L376" s="217"/>
      <c r="M376" s="222"/>
      <c r="N376" s="223"/>
      <c r="O376" s="224"/>
      <c r="P376" s="194">
        <f t="shared" si="26"/>
        <v>0</v>
      </c>
      <c r="Q376" s="219"/>
      <c r="R376" s="220"/>
      <c r="S376" s="219"/>
      <c r="T376" s="221"/>
      <c r="U376" s="195">
        <f t="shared" si="24"/>
        <v>0</v>
      </c>
      <c r="V376" s="196">
        <f t="shared" si="25"/>
        <v>0</v>
      </c>
      <c r="W376" s="196">
        <f t="shared" si="27"/>
        <v>0</v>
      </c>
      <c r="X376" s="188"/>
    </row>
    <row r="377" spans="1:24" ht="12">
      <c r="A377" s="193"/>
      <c r="B377" s="210"/>
      <c r="C377" s="211"/>
      <c r="D377" s="212"/>
      <c r="E377" s="213"/>
      <c r="F377" s="214"/>
      <c r="G377" s="215"/>
      <c r="H377" s="193" t="s">
        <v>560</v>
      </c>
      <c r="I377" s="216"/>
      <c r="J377" s="193"/>
      <c r="K377" s="216"/>
      <c r="L377" s="217"/>
      <c r="M377" s="222"/>
      <c r="N377" s="223"/>
      <c r="O377" s="224"/>
      <c r="P377" s="194">
        <f t="shared" si="26"/>
        <v>0</v>
      </c>
      <c r="Q377" s="219"/>
      <c r="R377" s="220"/>
      <c r="S377" s="219"/>
      <c r="T377" s="221"/>
      <c r="U377" s="195">
        <f t="shared" si="24"/>
        <v>0</v>
      </c>
      <c r="V377" s="196">
        <f t="shared" si="25"/>
        <v>0</v>
      </c>
      <c r="W377" s="196">
        <f t="shared" si="27"/>
        <v>0</v>
      </c>
      <c r="X377" s="188"/>
    </row>
    <row r="378" spans="1:24" ht="12">
      <c r="A378" s="193"/>
      <c r="B378" s="210"/>
      <c r="C378" s="211"/>
      <c r="D378" s="212"/>
      <c r="E378" s="213"/>
      <c r="F378" s="214"/>
      <c r="G378" s="215"/>
      <c r="H378" s="193" t="s">
        <v>560</v>
      </c>
      <c r="I378" s="216"/>
      <c r="J378" s="193"/>
      <c r="K378" s="216"/>
      <c r="L378" s="217"/>
      <c r="M378" s="222"/>
      <c r="N378" s="223"/>
      <c r="O378" s="224"/>
      <c r="P378" s="194">
        <f t="shared" si="26"/>
        <v>0</v>
      </c>
      <c r="Q378" s="219"/>
      <c r="R378" s="220"/>
      <c r="S378" s="219"/>
      <c r="T378" s="221"/>
      <c r="U378" s="195">
        <f t="shared" si="24"/>
        <v>0</v>
      </c>
      <c r="V378" s="196">
        <f t="shared" si="25"/>
        <v>0</v>
      </c>
      <c r="W378" s="196">
        <f t="shared" si="27"/>
        <v>0</v>
      </c>
      <c r="X378" s="188"/>
    </row>
    <row r="379" spans="1:24" ht="12">
      <c r="A379" s="193"/>
      <c r="B379" s="210"/>
      <c r="C379" s="211"/>
      <c r="D379" s="212"/>
      <c r="E379" s="213"/>
      <c r="F379" s="214"/>
      <c r="G379" s="215"/>
      <c r="H379" s="193" t="s">
        <v>560</v>
      </c>
      <c r="I379" s="216"/>
      <c r="J379" s="193"/>
      <c r="K379" s="216"/>
      <c r="L379" s="217"/>
      <c r="M379" s="222"/>
      <c r="N379" s="223"/>
      <c r="O379" s="224"/>
      <c r="P379" s="194">
        <f t="shared" si="26"/>
        <v>0</v>
      </c>
      <c r="Q379" s="219"/>
      <c r="R379" s="220"/>
      <c r="S379" s="219"/>
      <c r="T379" s="221"/>
      <c r="U379" s="195">
        <f t="shared" si="24"/>
        <v>0</v>
      </c>
      <c r="V379" s="196">
        <f t="shared" si="25"/>
        <v>0</v>
      </c>
      <c r="W379" s="196">
        <f t="shared" si="27"/>
        <v>0</v>
      </c>
      <c r="X379" s="188"/>
    </row>
    <row r="380" spans="1:24" ht="12">
      <c r="A380" s="193"/>
      <c r="B380" s="210"/>
      <c r="C380" s="211"/>
      <c r="D380" s="212"/>
      <c r="E380" s="213"/>
      <c r="F380" s="214"/>
      <c r="G380" s="215"/>
      <c r="H380" s="193" t="s">
        <v>560</v>
      </c>
      <c r="I380" s="216"/>
      <c r="J380" s="193"/>
      <c r="K380" s="216"/>
      <c r="L380" s="217"/>
      <c r="M380" s="222"/>
      <c r="N380" s="223"/>
      <c r="O380" s="224"/>
      <c r="P380" s="194">
        <f t="shared" si="26"/>
        <v>0</v>
      </c>
      <c r="Q380" s="219"/>
      <c r="R380" s="220"/>
      <c r="S380" s="219"/>
      <c r="T380" s="221"/>
      <c r="U380" s="195">
        <f t="shared" si="24"/>
        <v>0</v>
      </c>
      <c r="V380" s="196">
        <f t="shared" si="25"/>
        <v>0</v>
      </c>
      <c r="W380" s="196">
        <f t="shared" si="27"/>
        <v>0</v>
      </c>
      <c r="X380" s="188"/>
    </row>
    <row r="381" spans="1:24" ht="12">
      <c r="A381" s="193"/>
      <c r="B381" s="210"/>
      <c r="C381" s="211"/>
      <c r="D381" s="212"/>
      <c r="E381" s="213"/>
      <c r="F381" s="214"/>
      <c r="G381" s="215"/>
      <c r="H381" s="193" t="s">
        <v>560</v>
      </c>
      <c r="I381" s="216"/>
      <c r="J381" s="193"/>
      <c r="K381" s="216"/>
      <c r="L381" s="217"/>
      <c r="M381" s="222"/>
      <c r="N381" s="223"/>
      <c r="O381" s="224"/>
      <c r="P381" s="194">
        <f t="shared" si="26"/>
        <v>0</v>
      </c>
      <c r="Q381" s="219"/>
      <c r="R381" s="220"/>
      <c r="S381" s="219"/>
      <c r="T381" s="221"/>
      <c r="U381" s="195">
        <f t="shared" si="24"/>
        <v>0</v>
      </c>
      <c r="V381" s="196">
        <f t="shared" si="25"/>
        <v>0</v>
      </c>
      <c r="W381" s="196">
        <f t="shared" si="27"/>
        <v>0</v>
      </c>
      <c r="X381" s="188"/>
    </row>
    <row r="382" spans="1:24" ht="12">
      <c r="A382" s="193"/>
      <c r="B382" s="210"/>
      <c r="C382" s="211"/>
      <c r="D382" s="212"/>
      <c r="E382" s="213"/>
      <c r="F382" s="214"/>
      <c r="G382" s="215"/>
      <c r="H382" s="193" t="s">
        <v>560</v>
      </c>
      <c r="I382" s="216"/>
      <c r="J382" s="193"/>
      <c r="K382" s="216"/>
      <c r="L382" s="217"/>
      <c r="M382" s="222"/>
      <c r="N382" s="223"/>
      <c r="O382" s="224"/>
      <c r="P382" s="194">
        <f t="shared" si="26"/>
        <v>0</v>
      </c>
      <c r="Q382" s="219"/>
      <c r="R382" s="220"/>
      <c r="S382" s="219"/>
      <c r="T382" s="221"/>
      <c r="U382" s="195">
        <f t="shared" ref="U382:U445" si="28">Q382+S382</f>
        <v>0</v>
      </c>
      <c r="V382" s="196">
        <f t="shared" ref="V382:V445" si="29">(Q382*R382)+(S382*T382)</f>
        <v>0</v>
      </c>
      <c r="W382" s="196">
        <f t="shared" si="27"/>
        <v>0</v>
      </c>
      <c r="X382" s="188"/>
    </row>
    <row r="383" spans="1:24" ht="12">
      <c r="A383" s="193"/>
      <c r="B383" s="210"/>
      <c r="C383" s="211"/>
      <c r="D383" s="212"/>
      <c r="E383" s="213"/>
      <c r="F383" s="214"/>
      <c r="G383" s="215"/>
      <c r="H383" s="193" t="s">
        <v>560</v>
      </c>
      <c r="I383" s="216"/>
      <c r="J383" s="193"/>
      <c r="K383" s="216"/>
      <c r="L383" s="217"/>
      <c r="M383" s="222"/>
      <c r="N383" s="223"/>
      <c r="O383" s="224"/>
      <c r="P383" s="194">
        <f t="shared" si="26"/>
        <v>0</v>
      </c>
      <c r="Q383" s="219"/>
      <c r="R383" s="220"/>
      <c r="S383" s="219"/>
      <c r="T383" s="221"/>
      <c r="U383" s="195">
        <f t="shared" si="28"/>
        <v>0</v>
      </c>
      <c r="V383" s="196">
        <f t="shared" si="29"/>
        <v>0</v>
      </c>
      <c r="W383" s="196">
        <f t="shared" si="27"/>
        <v>0</v>
      </c>
      <c r="X383" s="188"/>
    </row>
    <row r="384" spans="1:24" ht="12">
      <c r="A384" s="193"/>
      <c r="B384" s="210"/>
      <c r="C384" s="211"/>
      <c r="D384" s="212"/>
      <c r="E384" s="213"/>
      <c r="F384" s="214"/>
      <c r="G384" s="215"/>
      <c r="H384" s="193" t="s">
        <v>560</v>
      </c>
      <c r="I384" s="216"/>
      <c r="J384" s="193"/>
      <c r="K384" s="216"/>
      <c r="L384" s="217"/>
      <c r="M384" s="222"/>
      <c r="N384" s="223"/>
      <c r="O384" s="224"/>
      <c r="P384" s="194">
        <f t="shared" si="26"/>
        <v>0</v>
      </c>
      <c r="Q384" s="219"/>
      <c r="R384" s="220"/>
      <c r="S384" s="219"/>
      <c r="T384" s="221"/>
      <c r="U384" s="195">
        <f t="shared" si="28"/>
        <v>0</v>
      </c>
      <c r="V384" s="196">
        <f t="shared" si="29"/>
        <v>0</v>
      </c>
      <c r="W384" s="196">
        <f t="shared" si="27"/>
        <v>0</v>
      </c>
      <c r="X384" s="188"/>
    </row>
    <row r="385" spans="1:24" ht="12">
      <c r="A385" s="193"/>
      <c r="B385" s="210"/>
      <c r="C385" s="211"/>
      <c r="D385" s="212"/>
      <c r="E385" s="213"/>
      <c r="F385" s="214"/>
      <c r="G385" s="215"/>
      <c r="H385" s="193" t="s">
        <v>560</v>
      </c>
      <c r="I385" s="216"/>
      <c r="J385" s="193"/>
      <c r="K385" s="216"/>
      <c r="L385" s="217"/>
      <c r="M385" s="222"/>
      <c r="N385" s="223"/>
      <c r="O385" s="224"/>
      <c r="P385" s="194">
        <f t="shared" si="26"/>
        <v>0</v>
      </c>
      <c r="Q385" s="219"/>
      <c r="R385" s="220"/>
      <c r="S385" s="219"/>
      <c r="T385" s="221"/>
      <c r="U385" s="195">
        <f t="shared" si="28"/>
        <v>0</v>
      </c>
      <c r="V385" s="196">
        <f t="shared" si="29"/>
        <v>0</v>
      </c>
      <c r="W385" s="196">
        <f t="shared" si="27"/>
        <v>0</v>
      </c>
      <c r="X385" s="188"/>
    </row>
    <row r="386" spans="1:24" ht="12">
      <c r="A386" s="193"/>
      <c r="B386" s="210"/>
      <c r="C386" s="211"/>
      <c r="D386" s="212"/>
      <c r="E386" s="213"/>
      <c r="F386" s="214"/>
      <c r="G386" s="215"/>
      <c r="H386" s="193" t="s">
        <v>560</v>
      </c>
      <c r="I386" s="216"/>
      <c r="J386" s="193"/>
      <c r="K386" s="216"/>
      <c r="L386" s="217"/>
      <c r="M386" s="222"/>
      <c r="N386" s="223"/>
      <c r="O386" s="224"/>
      <c r="P386" s="194">
        <f t="shared" si="26"/>
        <v>0</v>
      </c>
      <c r="Q386" s="219"/>
      <c r="R386" s="220"/>
      <c r="S386" s="219"/>
      <c r="T386" s="221"/>
      <c r="U386" s="195">
        <f t="shared" si="28"/>
        <v>0</v>
      </c>
      <c r="V386" s="196">
        <f t="shared" si="29"/>
        <v>0</v>
      </c>
      <c r="W386" s="196">
        <f t="shared" si="27"/>
        <v>0</v>
      </c>
      <c r="X386" s="188"/>
    </row>
    <row r="387" spans="1:24" ht="12">
      <c r="A387" s="193"/>
      <c r="B387" s="210"/>
      <c r="C387" s="211"/>
      <c r="D387" s="212"/>
      <c r="E387" s="213"/>
      <c r="F387" s="214"/>
      <c r="G387" s="215"/>
      <c r="H387" s="193" t="s">
        <v>560</v>
      </c>
      <c r="I387" s="216"/>
      <c r="J387" s="193"/>
      <c r="K387" s="216"/>
      <c r="L387" s="217"/>
      <c r="M387" s="222"/>
      <c r="N387" s="223"/>
      <c r="O387" s="224"/>
      <c r="P387" s="194">
        <f t="shared" si="26"/>
        <v>0</v>
      </c>
      <c r="Q387" s="219"/>
      <c r="R387" s="220"/>
      <c r="S387" s="219"/>
      <c r="T387" s="221"/>
      <c r="U387" s="195">
        <f t="shared" si="28"/>
        <v>0</v>
      </c>
      <c r="V387" s="196">
        <f t="shared" si="29"/>
        <v>0</v>
      </c>
      <c r="W387" s="196">
        <f t="shared" si="27"/>
        <v>0</v>
      </c>
      <c r="X387" s="188"/>
    </row>
    <row r="388" spans="1:24" ht="12">
      <c r="A388" s="193"/>
      <c r="B388" s="210"/>
      <c r="C388" s="211"/>
      <c r="D388" s="212"/>
      <c r="E388" s="213"/>
      <c r="F388" s="214"/>
      <c r="G388" s="215"/>
      <c r="H388" s="193" t="s">
        <v>560</v>
      </c>
      <c r="I388" s="216"/>
      <c r="J388" s="193"/>
      <c r="K388" s="216"/>
      <c r="L388" s="217"/>
      <c r="M388" s="222"/>
      <c r="N388" s="223"/>
      <c r="O388" s="224"/>
      <c r="P388" s="194">
        <f t="shared" si="26"/>
        <v>0</v>
      </c>
      <c r="Q388" s="219"/>
      <c r="R388" s="220"/>
      <c r="S388" s="219"/>
      <c r="T388" s="221"/>
      <c r="U388" s="195">
        <f t="shared" si="28"/>
        <v>0</v>
      </c>
      <c r="V388" s="196">
        <f t="shared" si="29"/>
        <v>0</v>
      </c>
      <c r="W388" s="196">
        <f t="shared" si="27"/>
        <v>0</v>
      </c>
      <c r="X388" s="188"/>
    </row>
    <row r="389" spans="1:24" ht="12">
      <c r="A389" s="193"/>
      <c r="B389" s="210"/>
      <c r="C389" s="211"/>
      <c r="D389" s="212"/>
      <c r="E389" s="213"/>
      <c r="F389" s="214"/>
      <c r="G389" s="215"/>
      <c r="H389" s="193" t="s">
        <v>560</v>
      </c>
      <c r="I389" s="216"/>
      <c r="J389" s="193"/>
      <c r="K389" s="216"/>
      <c r="L389" s="217"/>
      <c r="M389" s="222"/>
      <c r="N389" s="223"/>
      <c r="O389" s="224"/>
      <c r="P389" s="194">
        <f t="shared" si="26"/>
        <v>0</v>
      </c>
      <c r="Q389" s="219"/>
      <c r="R389" s="220"/>
      <c r="S389" s="219"/>
      <c r="T389" s="221"/>
      <c r="U389" s="195">
        <f t="shared" si="28"/>
        <v>0</v>
      </c>
      <c r="V389" s="196">
        <f t="shared" si="29"/>
        <v>0</v>
      </c>
      <c r="W389" s="196">
        <f t="shared" si="27"/>
        <v>0</v>
      </c>
      <c r="X389" s="188"/>
    </row>
    <row r="390" spans="1:24" ht="12">
      <c r="A390" s="193"/>
      <c r="B390" s="210"/>
      <c r="C390" s="211"/>
      <c r="D390" s="212"/>
      <c r="E390" s="213"/>
      <c r="F390" s="214"/>
      <c r="G390" s="215"/>
      <c r="H390" s="193" t="s">
        <v>560</v>
      </c>
      <c r="I390" s="216"/>
      <c r="J390" s="193"/>
      <c r="K390" s="216"/>
      <c r="L390" s="217"/>
      <c r="M390" s="222"/>
      <c r="N390" s="223"/>
      <c r="O390" s="224"/>
      <c r="P390" s="194">
        <f t="shared" si="26"/>
        <v>0</v>
      </c>
      <c r="Q390" s="219"/>
      <c r="R390" s="220"/>
      <c r="S390" s="219"/>
      <c r="T390" s="221"/>
      <c r="U390" s="195">
        <f t="shared" si="28"/>
        <v>0</v>
      </c>
      <c r="V390" s="196">
        <f t="shared" si="29"/>
        <v>0</v>
      </c>
      <c r="W390" s="196">
        <f t="shared" si="27"/>
        <v>0</v>
      </c>
      <c r="X390" s="188"/>
    </row>
    <row r="391" spans="1:24" ht="12">
      <c r="A391" s="193"/>
      <c r="B391" s="210"/>
      <c r="C391" s="211"/>
      <c r="D391" s="212"/>
      <c r="E391" s="213"/>
      <c r="F391" s="214"/>
      <c r="G391" s="215"/>
      <c r="H391" s="193" t="s">
        <v>560</v>
      </c>
      <c r="I391" s="216"/>
      <c r="J391" s="193"/>
      <c r="K391" s="216"/>
      <c r="L391" s="217"/>
      <c r="M391" s="222"/>
      <c r="N391" s="223"/>
      <c r="O391" s="224"/>
      <c r="P391" s="194">
        <f t="shared" si="26"/>
        <v>0</v>
      </c>
      <c r="Q391" s="219"/>
      <c r="R391" s="220"/>
      <c r="S391" s="219"/>
      <c r="T391" s="221"/>
      <c r="U391" s="195">
        <f t="shared" si="28"/>
        <v>0</v>
      </c>
      <c r="V391" s="196">
        <f t="shared" si="29"/>
        <v>0</v>
      </c>
      <c r="W391" s="196">
        <f t="shared" si="27"/>
        <v>0</v>
      </c>
      <c r="X391" s="188"/>
    </row>
    <row r="392" spans="1:24" ht="12">
      <c r="A392" s="193"/>
      <c r="B392" s="210"/>
      <c r="C392" s="211"/>
      <c r="D392" s="212"/>
      <c r="E392" s="213"/>
      <c r="F392" s="214"/>
      <c r="G392" s="215"/>
      <c r="H392" s="193" t="s">
        <v>560</v>
      </c>
      <c r="I392" s="216"/>
      <c r="J392" s="193"/>
      <c r="K392" s="216"/>
      <c r="L392" s="217"/>
      <c r="M392" s="222"/>
      <c r="N392" s="223"/>
      <c r="O392" s="224"/>
      <c r="P392" s="194">
        <f t="shared" si="26"/>
        <v>0</v>
      </c>
      <c r="Q392" s="219"/>
      <c r="R392" s="220"/>
      <c r="S392" s="219"/>
      <c r="T392" s="221"/>
      <c r="U392" s="195">
        <f t="shared" si="28"/>
        <v>0</v>
      </c>
      <c r="V392" s="196">
        <f t="shared" si="29"/>
        <v>0</v>
      </c>
      <c r="W392" s="196">
        <f t="shared" si="27"/>
        <v>0</v>
      </c>
      <c r="X392" s="188"/>
    </row>
    <row r="393" spans="1:24" ht="12">
      <c r="A393" s="193"/>
      <c r="B393" s="210"/>
      <c r="C393" s="211"/>
      <c r="D393" s="212"/>
      <c r="E393" s="213"/>
      <c r="F393" s="214"/>
      <c r="G393" s="215"/>
      <c r="H393" s="193" t="s">
        <v>560</v>
      </c>
      <c r="I393" s="216"/>
      <c r="J393" s="193"/>
      <c r="K393" s="216"/>
      <c r="L393" s="217"/>
      <c r="M393" s="222"/>
      <c r="N393" s="223"/>
      <c r="O393" s="224"/>
      <c r="P393" s="194">
        <f t="shared" ref="P393:P456" si="30">N393+O393</f>
        <v>0</v>
      </c>
      <c r="Q393" s="219"/>
      <c r="R393" s="220"/>
      <c r="S393" s="219"/>
      <c r="T393" s="221"/>
      <c r="U393" s="195">
        <f t="shared" si="28"/>
        <v>0</v>
      </c>
      <c r="V393" s="196">
        <f t="shared" si="29"/>
        <v>0</v>
      </c>
      <c r="W393" s="196">
        <f t="shared" si="27"/>
        <v>0</v>
      </c>
      <c r="X393" s="188"/>
    </row>
    <row r="394" spans="1:24" ht="12">
      <c r="A394" s="193"/>
      <c r="B394" s="210"/>
      <c r="C394" s="211"/>
      <c r="D394" s="212"/>
      <c r="E394" s="213"/>
      <c r="F394" s="214"/>
      <c r="G394" s="215"/>
      <c r="H394" s="193" t="s">
        <v>560</v>
      </c>
      <c r="I394" s="216"/>
      <c r="J394" s="193"/>
      <c r="K394" s="216"/>
      <c r="L394" s="217"/>
      <c r="M394" s="222"/>
      <c r="N394" s="223"/>
      <c r="O394" s="224"/>
      <c r="P394" s="194">
        <f t="shared" si="30"/>
        <v>0</v>
      </c>
      <c r="Q394" s="219"/>
      <c r="R394" s="220"/>
      <c r="S394" s="219"/>
      <c r="T394" s="221"/>
      <c r="U394" s="195">
        <f t="shared" si="28"/>
        <v>0</v>
      </c>
      <c r="V394" s="196">
        <f t="shared" si="29"/>
        <v>0</v>
      </c>
      <c r="W394" s="196">
        <f t="shared" si="27"/>
        <v>0</v>
      </c>
      <c r="X394" s="188"/>
    </row>
    <row r="395" spans="1:24" ht="12">
      <c r="A395" s="193"/>
      <c r="B395" s="210"/>
      <c r="C395" s="211"/>
      <c r="D395" s="212"/>
      <c r="E395" s="213"/>
      <c r="F395" s="214"/>
      <c r="G395" s="215"/>
      <c r="H395" s="193" t="s">
        <v>560</v>
      </c>
      <c r="I395" s="216"/>
      <c r="J395" s="193"/>
      <c r="K395" s="216"/>
      <c r="L395" s="217"/>
      <c r="M395" s="222"/>
      <c r="N395" s="223"/>
      <c r="O395" s="224"/>
      <c r="P395" s="194">
        <f t="shared" si="30"/>
        <v>0</v>
      </c>
      <c r="Q395" s="219"/>
      <c r="R395" s="220"/>
      <c r="S395" s="219"/>
      <c r="T395" s="221"/>
      <c r="U395" s="195">
        <f t="shared" si="28"/>
        <v>0</v>
      </c>
      <c r="V395" s="196">
        <f t="shared" si="29"/>
        <v>0</v>
      </c>
      <c r="W395" s="196">
        <f t="shared" si="27"/>
        <v>0</v>
      </c>
      <c r="X395" s="188"/>
    </row>
    <row r="396" spans="1:24" ht="12">
      <c r="A396" s="193"/>
      <c r="B396" s="210"/>
      <c r="C396" s="211"/>
      <c r="D396" s="212"/>
      <c r="E396" s="213"/>
      <c r="F396" s="214"/>
      <c r="G396" s="215"/>
      <c r="H396" s="193" t="s">
        <v>560</v>
      </c>
      <c r="I396" s="216"/>
      <c r="J396" s="193"/>
      <c r="K396" s="216"/>
      <c r="L396" s="217"/>
      <c r="M396" s="222"/>
      <c r="N396" s="223"/>
      <c r="O396" s="224"/>
      <c r="P396" s="194">
        <f t="shared" si="30"/>
        <v>0</v>
      </c>
      <c r="Q396" s="219"/>
      <c r="R396" s="220"/>
      <c r="S396" s="219"/>
      <c r="T396" s="221"/>
      <c r="U396" s="195">
        <f t="shared" si="28"/>
        <v>0</v>
      </c>
      <c r="V396" s="196">
        <f t="shared" si="29"/>
        <v>0</v>
      </c>
      <c r="W396" s="196">
        <f t="shared" si="27"/>
        <v>0</v>
      </c>
      <c r="X396" s="188"/>
    </row>
    <row r="397" spans="1:24" ht="12">
      <c r="A397" s="193"/>
      <c r="B397" s="210"/>
      <c r="C397" s="211"/>
      <c r="D397" s="212"/>
      <c r="E397" s="213"/>
      <c r="F397" s="214"/>
      <c r="G397" s="215"/>
      <c r="H397" s="193" t="s">
        <v>560</v>
      </c>
      <c r="I397" s="216"/>
      <c r="J397" s="193"/>
      <c r="K397" s="216"/>
      <c r="L397" s="217"/>
      <c r="M397" s="222"/>
      <c r="N397" s="223"/>
      <c r="O397" s="224"/>
      <c r="P397" s="194">
        <f t="shared" si="30"/>
        <v>0</v>
      </c>
      <c r="Q397" s="219"/>
      <c r="R397" s="220"/>
      <c r="S397" s="219"/>
      <c r="T397" s="221"/>
      <c r="U397" s="195">
        <f t="shared" si="28"/>
        <v>0</v>
      </c>
      <c r="V397" s="196">
        <f t="shared" si="29"/>
        <v>0</v>
      </c>
      <c r="W397" s="196">
        <f t="shared" si="27"/>
        <v>0</v>
      </c>
      <c r="X397" s="188"/>
    </row>
    <row r="398" spans="1:24" ht="12">
      <c r="A398" s="193"/>
      <c r="B398" s="210"/>
      <c r="C398" s="211"/>
      <c r="D398" s="212"/>
      <c r="E398" s="213"/>
      <c r="F398" s="214"/>
      <c r="G398" s="215"/>
      <c r="H398" s="193" t="s">
        <v>560</v>
      </c>
      <c r="I398" s="216"/>
      <c r="J398" s="193"/>
      <c r="K398" s="216"/>
      <c r="L398" s="217"/>
      <c r="M398" s="222"/>
      <c r="N398" s="223"/>
      <c r="O398" s="224"/>
      <c r="P398" s="194">
        <f t="shared" si="30"/>
        <v>0</v>
      </c>
      <c r="Q398" s="219"/>
      <c r="R398" s="220"/>
      <c r="S398" s="219"/>
      <c r="T398" s="221"/>
      <c r="U398" s="195">
        <f t="shared" si="28"/>
        <v>0</v>
      </c>
      <c r="V398" s="196">
        <f t="shared" si="29"/>
        <v>0</v>
      </c>
      <c r="W398" s="196">
        <f t="shared" si="27"/>
        <v>0</v>
      </c>
      <c r="X398" s="188"/>
    </row>
    <row r="399" spans="1:24" ht="12">
      <c r="A399" s="193"/>
      <c r="B399" s="210"/>
      <c r="C399" s="211"/>
      <c r="D399" s="212"/>
      <c r="E399" s="213"/>
      <c r="F399" s="214"/>
      <c r="G399" s="215"/>
      <c r="H399" s="193" t="s">
        <v>560</v>
      </c>
      <c r="I399" s="216"/>
      <c r="J399" s="193"/>
      <c r="K399" s="216"/>
      <c r="L399" s="217"/>
      <c r="M399" s="222"/>
      <c r="N399" s="223"/>
      <c r="O399" s="224"/>
      <c r="P399" s="194">
        <f t="shared" si="30"/>
        <v>0</v>
      </c>
      <c r="Q399" s="219"/>
      <c r="R399" s="220"/>
      <c r="S399" s="219"/>
      <c r="T399" s="221"/>
      <c r="U399" s="195">
        <f t="shared" si="28"/>
        <v>0</v>
      </c>
      <c r="V399" s="196">
        <f t="shared" si="29"/>
        <v>0</v>
      </c>
      <c r="W399" s="196">
        <f t="shared" si="27"/>
        <v>0</v>
      </c>
      <c r="X399" s="188"/>
    </row>
    <row r="400" spans="1:24" ht="12">
      <c r="A400" s="193"/>
      <c r="B400" s="210"/>
      <c r="C400" s="211"/>
      <c r="D400" s="212"/>
      <c r="E400" s="213"/>
      <c r="F400" s="214"/>
      <c r="G400" s="215"/>
      <c r="H400" s="193" t="s">
        <v>560</v>
      </c>
      <c r="I400" s="216"/>
      <c r="J400" s="193"/>
      <c r="K400" s="216"/>
      <c r="L400" s="217"/>
      <c r="M400" s="222"/>
      <c r="N400" s="223"/>
      <c r="O400" s="224"/>
      <c r="P400" s="194">
        <f t="shared" si="30"/>
        <v>0</v>
      </c>
      <c r="Q400" s="219"/>
      <c r="R400" s="220"/>
      <c r="S400" s="219"/>
      <c r="T400" s="221"/>
      <c r="U400" s="195">
        <f t="shared" si="28"/>
        <v>0</v>
      </c>
      <c r="V400" s="196">
        <f t="shared" si="29"/>
        <v>0</v>
      </c>
      <c r="W400" s="196">
        <f t="shared" si="27"/>
        <v>0</v>
      </c>
      <c r="X400" s="188"/>
    </row>
    <row r="401" spans="1:24" ht="12">
      <c r="A401" s="193"/>
      <c r="B401" s="210"/>
      <c r="C401" s="211"/>
      <c r="D401" s="212"/>
      <c r="E401" s="213"/>
      <c r="F401" s="214"/>
      <c r="G401" s="215"/>
      <c r="H401" s="193" t="s">
        <v>560</v>
      </c>
      <c r="I401" s="216"/>
      <c r="J401" s="193"/>
      <c r="K401" s="216"/>
      <c r="L401" s="217"/>
      <c r="M401" s="222"/>
      <c r="N401" s="223"/>
      <c r="O401" s="224"/>
      <c r="P401" s="194">
        <f t="shared" si="30"/>
        <v>0</v>
      </c>
      <c r="Q401" s="219"/>
      <c r="R401" s="220"/>
      <c r="S401" s="219"/>
      <c r="T401" s="221"/>
      <c r="U401" s="195">
        <f t="shared" si="28"/>
        <v>0</v>
      </c>
      <c r="V401" s="196">
        <f t="shared" si="29"/>
        <v>0</v>
      </c>
      <c r="W401" s="196">
        <f t="shared" si="27"/>
        <v>0</v>
      </c>
      <c r="X401" s="188"/>
    </row>
    <row r="402" spans="1:24" ht="12">
      <c r="A402" s="193"/>
      <c r="B402" s="210"/>
      <c r="C402" s="211"/>
      <c r="D402" s="212"/>
      <c r="E402" s="213"/>
      <c r="F402" s="214"/>
      <c r="G402" s="215"/>
      <c r="H402" s="193" t="s">
        <v>560</v>
      </c>
      <c r="I402" s="216"/>
      <c r="J402" s="193"/>
      <c r="K402" s="216"/>
      <c r="L402" s="217"/>
      <c r="M402" s="222"/>
      <c r="N402" s="223"/>
      <c r="O402" s="224"/>
      <c r="P402" s="194">
        <f t="shared" si="30"/>
        <v>0</v>
      </c>
      <c r="Q402" s="219"/>
      <c r="R402" s="220"/>
      <c r="S402" s="219"/>
      <c r="T402" s="221"/>
      <c r="U402" s="195">
        <f t="shared" si="28"/>
        <v>0</v>
      </c>
      <c r="V402" s="196">
        <f t="shared" si="29"/>
        <v>0</v>
      </c>
      <c r="W402" s="196">
        <f t="shared" si="27"/>
        <v>0</v>
      </c>
      <c r="X402" s="188"/>
    </row>
    <row r="403" spans="1:24" ht="12">
      <c r="A403" s="193"/>
      <c r="B403" s="210"/>
      <c r="C403" s="211"/>
      <c r="D403" s="212"/>
      <c r="E403" s="213"/>
      <c r="F403" s="214"/>
      <c r="G403" s="215"/>
      <c r="H403" s="193" t="s">
        <v>560</v>
      </c>
      <c r="I403" s="216"/>
      <c r="J403" s="193"/>
      <c r="K403" s="216"/>
      <c r="L403" s="217"/>
      <c r="M403" s="222"/>
      <c r="N403" s="223"/>
      <c r="O403" s="224"/>
      <c r="P403" s="194">
        <f t="shared" si="30"/>
        <v>0</v>
      </c>
      <c r="Q403" s="219"/>
      <c r="R403" s="220"/>
      <c r="S403" s="219"/>
      <c r="T403" s="221"/>
      <c r="U403" s="195">
        <f t="shared" si="28"/>
        <v>0</v>
      </c>
      <c r="V403" s="196">
        <f t="shared" si="29"/>
        <v>0</v>
      </c>
      <c r="W403" s="196">
        <f t="shared" si="27"/>
        <v>0</v>
      </c>
      <c r="X403" s="188"/>
    </row>
    <row r="404" spans="1:24" ht="12">
      <c r="A404" s="193"/>
      <c r="B404" s="210"/>
      <c r="C404" s="211"/>
      <c r="D404" s="212"/>
      <c r="E404" s="213"/>
      <c r="F404" s="214"/>
      <c r="G404" s="215"/>
      <c r="H404" s="193" t="s">
        <v>560</v>
      </c>
      <c r="I404" s="216"/>
      <c r="J404" s="193"/>
      <c r="K404" s="216"/>
      <c r="L404" s="217"/>
      <c r="M404" s="222"/>
      <c r="N404" s="223"/>
      <c r="O404" s="224"/>
      <c r="P404" s="194">
        <f t="shared" si="30"/>
        <v>0</v>
      </c>
      <c r="Q404" s="219"/>
      <c r="R404" s="220"/>
      <c r="S404" s="219"/>
      <c r="T404" s="221"/>
      <c r="U404" s="195">
        <f t="shared" si="28"/>
        <v>0</v>
      </c>
      <c r="V404" s="196">
        <f t="shared" si="29"/>
        <v>0</v>
      </c>
      <c r="W404" s="196">
        <f t="shared" si="27"/>
        <v>0</v>
      </c>
      <c r="X404" s="188"/>
    </row>
    <row r="405" spans="1:24" ht="12">
      <c r="A405" s="193"/>
      <c r="B405" s="210"/>
      <c r="C405" s="211"/>
      <c r="D405" s="212"/>
      <c r="E405" s="213"/>
      <c r="F405" s="214"/>
      <c r="G405" s="215"/>
      <c r="H405" s="193" t="s">
        <v>560</v>
      </c>
      <c r="I405" s="216"/>
      <c r="J405" s="193"/>
      <c r="K405" s="216"/>
      <c r="L405" s="217"/>
      <c r="M405" s="222"/>
      <c r="N405" s="223"/>
      <c r="O405" s="224"/>
      <c r="P405" s="194">
        <f t="shared" si="30"/>
        <v>0</v>
      </c>
      <c r="Q405" s="219"/>
      <c r="R405" s="220"/>
      <c r="S405" s="219"/>
      <c r="T405" s="221"/>
      <c r="U405" s="195">
        <f t="shared" si="28"/>
        <v>0</v>
      </c>
      <c r="V405" s="196">
        <f t="shared" si="29"/>
        <v>0</v>
      </c>
      <c r="W405" s="196">
        <f t="shared" si="27"/>
        <v>0</v>
      </c>
      <c r="X405" s="188"/>
    </row>
    <row r="406" spans="1:24" ht="12">
      <c r="A406" s="193"/>
      <c r="B406" s="210"/>
      <c r="C406" s="211"/>
      <c r="D406" s="212"/>
      <c r="E406" s="213"/>
      <c r="F406" s="214"/>
      <c r="G406" s="215"/>
      <c r="H406" s="193" t="s">
        <v>560</v>
      </c>
      <c r="I406" s="216"/>
      <c r="J406" s="193"/>
      <c r="K406" s="216"/>
      <c r="L406" s="217"/>
      <c r="M406" s="222"/>
      <c r="N406" s="223"/>
      <c r="O406" s="224"/>
      <c r="P406" s="194">
        <f t="shared" si="30"/>
        <v>0</v>
      </c>
      <c r="Q406" s="219"/>
      <c r="R406" s="220"/>
      <c r="S406" s="219"/>
      <c r="T406" s="221"/>
      <c r="U406" s="195">
        <f t="shared" si="28"/>
        <v>0</v>
      </c>
      <c r="V406" s="196">
        <f t="shared" si="29"/>
        <v>0</v>
      </c>
      <c r="W406" s="196">
        <f t="shared" si="27"/>
        <v>0</v>
      </c>
      <c r="X406" s="188"/>
    </row>
    <row r="407" spans="1:24" ht="12">
      <c r="A407" s="193"/>
      <c r="B407" s="210"/>
      <c r="C407" s="211"/>
      <c r="D407" s="212"/>
      <c r="E407" s="213"/>
      <c r="F407" s="214"/>
      <c r="G407" s="215"/>
      <c r="H407" s="193" t="s">
        <v>560</v>
      </c>
      <c r="I407" s="216"/>
      <c r="J407" s="193"/>
      <c r="K407" s="216"/>
      <c r="L407" s="217"/>
      <c r="M407" s="222"/>
      <c r="N407" s="223"/>
      <c r="O407" s="224"/>
      <c r="P407" s="194">
        <f t="shared" si="30"/>
        <v>0</v>
      </c>
      <c r="Q407" s="219"/>
      <c r="R407" s="220"/>
      <c r="S407" s="219"/>
      <c r="T407" s="221"/>
      <c r="U407" s="195">
        <f t="shared" si="28"/>
        <v>0</v>
      </c>
      <c r="V407" s="196">
        <f t="shared" si="29"/>
        <v>0</v>
      </c>
      <c r="W407" s="196">
        <f t="shared" si="27"/>
        <v>0</v>
      </c>
      <c r="X407" s="188"/>
    </row>
    <row r="408" spans="1:24" ht="12">
      <c r="A408" s="193"/>
      <c r="B408" s="210"/>
      <c r="C408" s="211"/>
      <c r="D408" s="212"/>
      <c r="E408" s="213"/>
      <c r="F408" s="214"/>
      <c r="G408" s="215"/>
      <c r="H408" s="193" t="s">
        <v>560</v>
      </c>
      <c r="I408" s="216"/>
      <c r="J408" s="193"/>
      <c r="K408" s="216"/>
      <c r="L408" s="217"/>
      <c r="M408" s="222"/>
      <c r="N408" s="223"/>
      <c r="O408" s="224"/>
      <c r="P408" s="194">
        <f t="shared" si="30"/>
        <v>0</v>
      </c>
      <c r="Q408" s="219"/>
      <c r="R408" s="220"/>
      <c r="S408" s="219"/>
      <c r="T408" s="221"/>
      <c r="U408" s="195">
        <f t="shared" si="28"/>
        <v>0</v>
      </c>
      <c r="V408" s="196">
        <f t="shared" si="29"/>
        <v>0</v>
      </c>
      <c r="W408" s="196">
        <f t="shared" si="27"/>
        <v>0</v>
      </c>
      <c r="X408" s="188"/>
    </row>
    <row r="409" spans="1:24" ht="12">
      <c r="A409" s="193"/>
      <c r="B409" s="210"/>
      <c r="C409" s="211"/>
      <c r="D409" s="212"/>
      <c r="E409" s="213"/>
      <c r="F409" s="214"/>
      <c r="G409" s="215"/>
      <c r="H409" s="193" t="s">
        <v>560</v>
      </c>
      <c r="I409" s="216"/>
      <c r="J409" s="193"/>
      <c r="K409" s="216"/>
      <c r="L409" s="217"/>
      <c r="M409" s="222"/>
      <c r="N409" s="223"/>
      <c r="O409" s="224"/>
      <c r="P409" s="194">
        <f t="shared" si="30"/>
        <v>0</v>
      </c>
      <c r="Q409" s="219"/>
      <c r="R409" s="220"/>
      <c r="S409" s="219"/>
      <c r="T409" s="221"/>
      <c r="U409" s="195">
        <f t="shared" si="28"/>
        <v>0</v>
      </c>
      <c r="V409" s="196">
        <f t="shared" si="29"/>
        <v>0</v>
      </c>
      <c r="W409" s="196">
        <f t="shared" si="27"/>
        <v>0</v>
      </c>
      <c r="X409" s="188"/>
    </row>
    <row r="410" spans="1:24" ht="12">
      <c r="A410" s="193"/>
      <c r="B410" s="210"/>
      <c r="C410" s="211"/>
      <c r="D410" s="212"/>
      <c r="E410" s="213"/>
      <c r="F410" s="214"/>
      <c r="G410" s="215"/>
      <c r="H410" s="193" t="s">
        <v>560</v>
      </c>
      <c r="I410" s="216"/>
      <c r="J410" s="193"/>
      <c r="K410" s="216"/>
      <c r="L410" s="217"/>
      <c r="M410" s="222"/>
      <c r="N410" s="223"/>
      <c r="O410" s="224"/>
      <c r="P410" s="194">
        <f t="shared" si="30"/>
        <v>0</v>
      </c>
      <c r="Q410" s="219"/>
      <c r="R410" s="220"/>
      <c r="S410" s="219"/>
      <c r="T410" s="221"/>
      <c r="U410" s="195">
        <f t="shared" si="28"/>
        <v>0</v>
      </c>
      <c r="V410" s="196">
        <f t="shared" si="29"/>
        <v>0</v>
      </c>
      <c r="W410" s="196">
        <f t="shared" si="27"/>
        <v>0</v>
      </c>
      <c r="X410" s="188"/>
    </row>
    <row r="411" spans="1:24" ht="12">
      <c r="A411" s="193"/>
      <c r="B411" s="210"/>
      <c r="C411" s="211"/>
      <c r="D411" s="212"/>
      <c r="E411" s="213"/>
      <c r="F411" s="214"/>
      <c r="G411" s="215"/>
      <c r="H411" s="193" t="s">
        <v>560</v>
      </c>
      <c r="I411" s="216"/>
      <c r="J411" s="193"/>
      <c r="K411" s="216"/>
      <c r="L411" s="217"/>
      <c r="M411" s="222"/>
      <c r="N411" s="223"/>
      <c r="O411" s="224"/>
      <c r="P411" s="194">
        <f t="shared" si="30"/>
        <v>0</v>
      </c>
      <c r="Q411" s="219"/>
      <c r="R411" s="220"/>
      <c r="S411" s="219"/>
      <c r="T411" s="221"/>
      <c r="U411" s="195">
        <f t="shared" si="28"/>
        <v>0</v>
      </c>
      <c r="V411" s="196">
        <f t="shared" si="29"/>
        <v>0</v>
      </c>
      <c r="W411" s="196">
        <f t="shared" si="27"/>
        <v>0</v>
      </c>
      <c r="X411" s="188"/>
    </row>
    <row r="412" spans="1:24" ht="12">
      <c r="A412" s="193"/>
      <c r="B412" s="210"/>
      <c r="C412" s="211"/>
      <c r="D412" s="212"/>
      <c r="E412" s="213"/>
      <c r="F412" s="214"/>
      <c r="G412" s="215"/>
      <c r="H412" s="193" t="s">
        <v>560</v>
      </c>
      <c r="I412" s="216"/>
      <c r="J412" s="193"/>
      <c r="K412" s="216"/>
      <c r="L412" s="217"/>
      <c r="M412" s="222"/>
      <c r="N412" s="223"/>
      <c r="O412" s="224"/>
      <c r="P412" s="194">
        <f t="shared" si="30"/>
        <v>0</v>
      </c>
      <c r="Q412" s="219"/>
      <c r="R412" s="220"/>
      <c r="S412" s="219"/>
      <c r="T412" s="221"/>
      <c r="U412" s="195">
        <f t="shared" si="28"/>
        <v>0</v>
      </c>
      <c r="V412" s="196">
        <f t="shared" si="29"/>
        <v>0</v>
      </c>
      <c r="W412" s="196">
        <f t="shared" si="27"/>
        <v>0</v>
      </c>
      <c r="X412" s="188"/>
    </row>
    <row r="413" spans="1:24" ht="12">
      <c r="A413" s="193"/>
      <c r="B413" s="210"/>
      <c r="C413" s="211"/>
      <c r="D413" s="212"/>
      <c r="E413" s="213"/>
      <c r="F413" s="214"/>
      <c r="G413" s="215"/>
      <c r="H413" s="193" t="s">
        <v>560</v>
      </c>
      <c r="I413" s="216"/>
      <c r="J413" s="193"/>
      <c r="K413" s="216"/>
      <c r="L413" s="217"/>
      <c r="M413" s="222"/>
      <c r="N413" s="223"/>
      <c r="O413" s="224"/>
      <c r="P413" s="194">
        <f t="shared" si="30"/>
        <v>0</v>
      </c>
      <c r="Q413" s="219"/>
      <c r="R413" s="220"/>
      <c r="S413" s="219"/>
      <c r="T413" s="221"/>
      <c r="U413" s="195">
        <f t="shared" si="28"/>
        <v>0</v>
      </c>
      <c r="V413" s="196">
        <f t="shared" si="29"/>
        <v>0</v>
      </c>
      <c r="W413" s="196">
        <f t="shared" si="27"/>
        <v>0</v>
      </c>
      <c r="X413" s="188"/>
    </row>
    <row r="414" spans="1:24" ht="12">
      <c r="A414" s="193"/>
      <c r="B414" s="210"/>
      <c r="C414" s="211"/>
      <c r="D414" s="212"/>
      <c r="E414" s="213"/>
      <c r="F414" s="214"/>
      <c r="G414" s="215"/>
      <c r="H414" s="193" t="s">
        <v>560</v>
      </c>
      <c r="I414" s="216"/>
      <c r="J414" s="193"/>
      <c r="K414" s="216"/>
      <c r="L414" s="217"/>
      <c r="M414" s="222"/>
      <c r="N414" s="223"/>
      <c r="O414" s="224"/>
      <c r="P414" s="194">
        <f t="shared" si="30"/>
        <v>0</v>
      </c>
      <c r="Q414" s="219"/>
      <c r="R414" s="220"/>
      <c r="S414" s="219"/>
      <c r="T414" s="221"/>
      <c r="U414" s="195">
        <f t="shared" si="28"/>
        <v>0</v>
      </c>
      <c r="V414" s="196">
        <f t="shared" si="29"/>
        <v>0</v>
      </c>
      <c r="W414" s="196">
        <f t="shared" si="27"/>
        <v>0</v>
      </c>
      <c r="X414" s="188"/>
    </row>
    <row r="415" spans="1:24" ht="12">
      <c r="A415" s="193"/>
      <c r="B415" s="210"/>
      <c r="C415" s="211"/>
      <c r="D415" s="212"/>
      <c r="E415" s="213"/>
      <c r="F415" s="214"/>
      <c r="G415" s="215"/>
      <c r="H415" s="193" t="s">
        <v>560</v>
      </c>
      <c r="I415" s="216"/>
      <c r="J415" s="193"/>
      <c r="K415" s="216"/>
      <c r="L415" s="217"/>
      <c r="M415" s="222"/>
      <c r="N415" s="223"/>
      <c r="O415" s="224"/>
      <c r="P415" s="194">
        <f t="shared" si="30"/>
        <v>0</v>
      </c>
      <c r="Q415" s="219"/>
      <c r="R415" s="220"/>
      <c r="S415" s="219"/>
      <c r="T415" s="221"/>
      <c r="U415" s="195">
        <f t="shared" si="28"/>
        <v>0</v>
      </c>
      <c r="V415" s="196">
        <f t="shared" si="29"/>
        <v>0</v>
      </c>
      <c r="W415" s="196">
        <f t="shared" si="27"/>
        <v>0</v>
      </c>
      <c r="X415" s="188"/>
    </row>
    <row r="416" spans="1:24" ht="12">
      <c r="A416" s="193"/>
      <c r="B416" s="210"/>
      <c r="C416" s="211"/>
      <c r="D416" s="212"/>
      <c r="E416" s="213"/>
      <c r="F416" s="214"/>
      <c r="G416" s="215"/>
      <c r="H416" s="193" t="s">
        <v>560</v>
      </c>
      <c r="I416" s="216"/>
      <c r="J416" s="193"/>
      <c r="K416" s="216"/>
      <c r="L416" s="217"/>
      <c r="M416" s="222"/>
      <c r="N416" s="223"/>
      <c r="O416" s="224"/>
      <c r="P416" s="194">
        <f t="shared" si="30"/>
        <v>0</v>
      </c>
      <c r="Q416" s="219"/>
      <c r="R416" s="220"/>
      <c r="S416" s="219"/>
      <c r="T416" s="221"/>
      <c r="U416" s="195">
        <f t="shared" si="28"/>
        <v>0</v>
      </c>
      <c r="V416" s="196">
        <f t="shared" si="29"/>
        <v>0</v>
      </c>
      <c r="W416" s="196">
        <f t="shared" si="27"/>
        <v>0</v>
      </c>
      <c r="X416" s="188"/>
    </row>
    <row r="417" spans="1:24" ht="12">
      <c r="A417" s="193"/>
      <c r="B417" s="210"/>
      <c r="C417" s="211"/>
      <c r="D417" s="212"/>
      <c r="E417" s="213"/>
      <c r="F417" s="214"/>
      <c r="G417" s="215"/>
      <c r="H417" s="193" t="s">
        <v>560</v>
      </c>
      <c r="I417" s="216"/>
      <c r="J417" s="193"/>
      <c r="K417" s="216"/>
      <c r="L417" s="217"/>
      <c r="M417" s="222"/>
      <c r="N417" s="223"/>
      <c r="O417" s="224"/>
      <c r="P417" s="194">
        <f t="shared" si="30"/>
        <v>0</v>
      </c>
      <c r="Q417" s="219"/>
      <c r="R417" s="220"/>
      <c r="S417" s="219"/>
      <c r="T417" s="221"/>
      <c r="U417" s="195">
        <f t="shared" si="28"/>
        <v>0</v>
      </c>
      <c r="V417" s="196">
        <f t="shared" si="29"/>
        <v>0</v>
      </c>
      <c r="W417" s="196">
        <f t="shared" si="27"/>
        <v>0</v>
      </c>
      <c r="X417" s="188"/>
    </row>
    <row r="418" spans="1:24" ht="12">
      <c r="A418" s="193"/>
      <c r="B418" s="210"/>
      <c r="C418" s="211"/>
      <c r="D418" s="212"/>
      <c r="E418" s="213"/>
      <c r="F418" s="214"/>
      <c r="G418" s="215"/>
      <c r="H418" s="193" t="s">
        <v>560</v>
      </c>
      <c r="I418" s="216"/>
      <c r="J418" s="193"/>
      <c r="K418" s="216"/>
      <c r="L418" s="217"/>
      <c r="M418" s="222"/>
      <c r="N418" s="223"/>
      <c r="O418" s="224"/>
      <c r="P418" s="194">
        <f t="shared" si="30"/>
        <v>0</v>
      </c>
      <c r="Q418" s="219"/>
      <c r="R418" s="220"/>
      <c r="S418" s="219"/>
      <c r="T418" s="221"/>
      <c r="U418" s="195">
        <f t="shared" si="28"/>
        <v>0</v>
      </c>
      <c r="V418" s="196">
        <f t="shared" si="29"/>
        <v>0</v>
      </c>
      <c r="W418" s="196">
        <f t="shared" si="27"/>
        <v>0</v>
      </c>
      <c r="X418" s="188"/>
    </row>
    <row r="419" spans="1:24" ht="12">
      <c r="A419" s="193"/>
      <c r="B419" s="210"/>
      <c r="C419" s="211"/>
      <c r="D419" s="212"/>
      <c r="E419" s="213"/>
      <c r="F419" s="214"/>
      <c r="G419" s="215"/>
      <c r="H419" s="193" t="s">
        <v>560</v>
      </c>
      <c r="I419" s="216"/>
      <c r="J419" s="193"/>
      <c r="K419" s="216"/>
      <c r="L419" s="217"/>
      <c r="M419" s="222"/>
      <c r="N419" s="223"/>
      <c r="O419" s="224"/>
      <c r="P419" s="194">
        <f t="shared" si="30"/>
        <v>0</v>
      </c>
      <c r="Q419" s="219"/>
      <c r="R419" s="220"/>
      <c r="S419" s="219"/>
      <c r="T419" s="221"/>
      <c r="U419" s="195">
        <f t="shared" si="28"/>
        <v>0</v>
      </c>
      <c r="V419" s="196">
        <f t="shared" si="29"/>
        <v>0</v>
      </c>
      <c r="W419" s="196">
        <f t="shared" si="27"/>
        <v>0</v>
      </c>
      <c r="X419" s="188"/>
    </row>
    <row r="420" spans="1:24" ht="12">
      <c r="A420" s="193"/>
      <c r="B420" s="210"/>
      <c r="C420" s="211"/>
      <c r="D420" s="212"/>
      <c r="E420" s="213"/>
      <c r="F420" s="214"/>
      <c r="G420" s="215"/>
      <c r="H420" s="193" t="s">
        <v>560</v>
      </c>
      <c r="I420" s="216"/>
      <c r="J420" s="193"/>
      <c r="K420" s="216"/>
      <c r="L420" s="217"/>
      <c r="M420" s="222"/>
      <c r="N420" s="223"/>
      <c r="O420" s="224"/>
      <c r="P420" s="194">
        <f t="shared" si="30"/>
        <v>0</v>
      </c>
      <c r="Q420" s="219"/>
      <c r="R420" s="220"/>
      <c r="S420" s="219"/>
      <c r="T420" s="221"/>
      <c r="U420" s="195">
        <f t="shared" si="28"/>
        <v>0</v>
      </c>
      <c r="V420" s="196">
        <f t="shared" si="29"/>
        <v>0</v>
      </c>
      <c r="W420" s="196">
        <f t="shared" si="27"/>
        <v>0</v>
      </c>
      <c r="X420" s="188"/>
    </row>
    <row r="421" spans="1:24" ht="12">
      <c r="A421" s="193"/>
      <c r="B421" s="210"/>
      <c r="C421" s="211"/>
      <c r="D421" s="212"/>
      <c r="E421" s="213"/>
      <c r="F421" s="214"/>
      <c r="G421" s="215"/>
      <c r="H421" s="193" t="s">
        <v>560</v>
      </c>
      <c r="I421" s="216"/>
      <c r="J421" s="193"/>
      <c r="K421" s="216"/>
      <c r="L421" s="217"/>
      <c r="M421" s="222"/>
      <c r="N421" s="223"/>
      <c r="O421" s="224"/>
      <c r="P421" s="194">
        <f t="shared" si="30"/>
        <v>0</v>
      </c>
      <c r="Q421" s="219"/>
      <c r="R421" s="220"/>
      <c r="S421" s="219"/>
      <c r="T421" s="221"/>
      <c r="U421" s="195">
        <f t="shared" si="28"/>
        <v>0</v>
      </c>
      <c r="V421" s="196">
        <f t="shared" si="29"/>
        <v>0</v>
      </c>
      <c r="W421" s="196">
        <f t="shared" si="27"/>
        <v>0</v>
      </c>
      <c r="X421" s="188"/>
    </row>
    <row r="422" spans="1:24" ht="12">
      <c r="A422" s="193"/>
      <c r="B422" s="210"/>
      <c r="C422" s="211"/>
      <c r="D422" s="212"/>
      <c r="E422" s="213"/>
      <c r="F422" s="214"/>
      <c r="G422" s="215"/>
      <c r="H422" s="193" t="s">
        <v>560</v>
      </c>
      <c r="I422" s="216"/>
      <c r="J422" s="193"/>
      <c r="K422" s="216"/>
      <c r="L422" s="217"/>
      <c r="M422" s="222"/>
      <c r="N422" s="223"/>
      <c r="O422" s="224"/>
      <c r="P422" s="194">
        <f t="shared" si="30"/>
        <v>0</v>
      </c>
      <c r="Q422" s="219"/>
      <c r="R422" s="220"/>
      <c r="S422" s="219"/>
      <c r="T422" s="221"/>
      <c r="U422" s="195">
        <f t="shared" si="28"/>
        <v>0</v>
      </c>
      <c r="V422" s="196">
        <f t="shared" si="29"/>
        <v>0</v>
      </c>
      <c r="W422" s="196">
        <f t="shared" si="27"/>
        <v>0</v>
      </c>
      <c r="X422" s="188"/>
    </row>
    <row r="423" spans="1:24" ht="12">
      <c r="A423" s="193"/>
      <c r="B423" s="210"/>
      <c r="C423" s="211"/>
      <c r="D423" s="212"/>
      <c r="E423" s="213"/>
      <c r="F423" s="214"/>
      <c r="G423" s="215"/>
      <c r="H423" s="193" t="s">
        <v>560</v>
      </c>
      <c r="I423" s="216"/>
      <c r="J423" s="193"/>
      <c r="K423" s="216"/>
      <c r="L423" s="217"/>
      <c r="M423" s="222"/>
      <c r="N423" s="223"/>
      <c r="O423" s="224"/>
      <c r="P423" s="194">
        <f t="shared" si="30"/>
        <v>0</v>
      </c>
      <c r="Q423" s="219"/>
      <c r="R423" s="220"/>
      <c r="S423" s="219"/>
      <c r="T423" s="221"/>
      <c r="U423" s="195">
        <f t="shared" si="28"/>
        <v>0</v>
      </c>
      <c r="V423" s="196">
        <f t="shared" si="29"/>
        <v>0</v>
      </c>
      <c r="W423" s="196">
        <f t="shared" si="27"/>
        <v>0</v>
      </c>
      <c r="X423" s="188"/>
    </row>
    <row r="424" spans="1:24" ht="12">
      <c r="A424" s="193"/>
      <c r="B424" s="210"/>
      <c r="C424" s="211"/>
      <c r="D424" s="212"/>
      <c r="E424" s="213"/>
      <c r="F424" s="214"/>
      <c r="G424" s="215"/>
      <c r="H424" s="193" t="s">
        <v>560</v>
      </c>
      <c r="I424" s="216"/>
      <c r="J424" s="193"/>
      <c r="K424" s="216"/>
      <c r="L424" s="217"/>
      <c r="M424" s="222"/>
      <c r="N424" s="223"/>
      <c r="O424" s="224"/>
      <c r="P424" s="194">
        <f t="shared" si="30"/>
        <v>0</v>
      </c>
      <c r="Q424" s="219"/>
      <c r="R424" s="220"/>
      <c r="S424" s="219"/>
      <c r="T424" s="221"/>
      <c r="U424" s="195">
        <f t="shared" si="28"/>
        <v>0</v>
      </c>
      <c r="V424" s="196">
        <f t="shared" si="29"/>
        <v>0</v>
      </c>
      <c r="W424" s="196">
        <f t="shared" si="27"/>
        <v>0</v>
      </c>
      <c r="X424" s="188"/>
    </row>
    <row r="425" spans="1:24" ht="12">
      <c r="A425" s="193"/>
      <c r="B425" s="210"/>
      <c r="C425" s="211"/>
      <c r="D425" s="212"/>
      <c r="E425" s="213"/>
      <c r="F425" s="214"/>
      <c r="G425" s="215"/>
      <c r="H425" s="193" t="s">
        <v>560</v>
      </c>
      <c r="I425" s="216"/>
      <c r="J425" s="193"/>
      <c r="K425" s="216"/>
      <c r="L425" s="217"/>
      <c r="M425" s="222"/>
      <c r="N425" s="223"/>
      <c r="O425" s="224"/>
      <c r="P425" s="194">
        <f t="shared" si="30"/>
        <v>0</v>
      </c>
      <c r="Q425" s="219"/>
      <c r="R425" s="220"/>
      <c r="S425" s="219"/>
      <c r="T425" s="221"/>
      <c r="U425" s="195">
        <f t="shared" si="28"/>
        <v>0</v>
      </c>
      <c r="V425" s="196">
        <f t="shared" si="29"/>
        <v>0</v>
      </c>
      <c r="W425" s="196">
        <f t="shared" si="27"/>
        <v>0</v>
      </c>
      <c r="X425" s="188"/>
    </row>
    <row r="426" spans="1:24" ht="12">
      <c r="A426" s="193"/>
      <c r="B426" s="210"/>
      <c r="C426" s="211"/>
      <c r="D426" s="212"/>
      <c r="E426" s="213"/>
      <c r="F426" s="214"/>
      <c r="G426" s="215"/>
      <c r="H426" s="193" t="s">
        <v>560</v>
      </c>
      <c r="I426" s="216"/>
      <c r="J426" s="193"/>
      <c r="K426" s="216"/>
      <c r="L426" s="217"/>
      <c r="M426" s="222"/>
      <c r="N426" s="223"/>
      <c r="O426" s="224"/>
      <c r="P426" s="194">
        <f t="shared" si="30"/>
        <v>0</v>
      </c>
      <c r="Q426" s="219"/>
      <c r="R426" s="220"/>
      <c r="S426" s="219"/>
      <c r="T426" s="221"/>
      <c r="U426" s="195">
        <f t="shared" si="28"/>
        <v>0</v>
      </c>
      <c r="V426" s="196">
        <f t="shared" si="29"/>
        <v>0</v>
      </c>
      <c r="W426" s="196">
        <f t="shared" si="27"/>
        <v>0</v>
      </c>
      <c r="X426" s="188"/>
    </row>
    <row r="427" spans="1:24" ht="12">
      <c r="A427" s="193"/>
      <c r="B427" s="210"/>
      <c r="C427" s="211"/>
      <c r="D427" s="212"/>
      <c r="E427" s="213"/>
      <c r="F427" s="214"/>
      <c r="G427" s="215"/>
      <c r="H427" s="193" t="s">
        <v>560</v>
      </c>
      <c r="I427" s="216"/>
      <c r="J427" s="193"/>
      <c r="K427" s="216"/>
      <c r="L427" s="217"/>
      <c r="M427" s="222"/>
      <c r="N427" s="223"/>
      <c r="O427" s="224"/>
      <c r="P427" s="194">
        <f t="shared" si="30"/>
        <v>0</v>
      </c>
      <c r="Q427" s="219"/>
      <c r="R427" s="220"/>
      <c r="S427" s="219"/>
      <c r="T427" s="221"/>
      <c r="U427" s="195">
        <f t="shared" si="28"/>
        <v>0</v>
      </c>
      <c r="V427" s="196">
        <f t="shared" si="29"/>
        <v>0</v>
      </c>
      <c r="W427" s="196">
        <f t="shared" si="27"/>
        <v>0</v>
      </c>
      <c r="X427" s="188"/>
    </row>
    <row r="428" spans="1:24" ht="12">
      <c r="A428" s="193"/>
      <c r="B428" s="210"/>
      <c r="C428" s="211"/>
      <c r="D428" s="212"/>
      <c r="E428" s="213"/>
      <c r="F428" s="214"/>
      <c r="G428" s="215"/>
      <c r="H428" s="193" t="s">
        <v>560</v>
      </c>
      <c r="I428" s="216"/>
      <c r="J428" s="193"/>
      <c r="K428" s="216"/>
      <c r="L428" s="217"/>
      <c r="M428" s="222"/>
      <c r="N428" s="223"/>
      <c r="O428" s="224"/>
      <c r="P428" s="194">
        <f t="shared" si="30"/>
        <v>0</v>
      </c>
      <c r="Q428" s="219"/>
      <c r="R428" s="220"/>
      <c r="S428" s="219"/>
      <c r="T428" s="221"/>
      <c r="U428" s="195">
        <f t="shared" si="28"/>
        <v>0</v>
      </c>
      <c r="V428" s="196">
        <f t="shared" si="29"/>
        <v>0</v>
      </c>
      <c r="W428" s="196">
        <f t="shared" si="27"/>
        <v>0</v>
      </c>
      <c r="X428" s="188"/>
    </row>
    <row r="429" spans="1:24" ht="12">
      <c r="A429" s="193"/>
      <c r="B429" s="210"/>
      <c r="C429" s="211"/>
      <c r="D429" s="212"/>
      <c r="E429" s="213"/>
      <c r="F429" s="214"/>
      <c r="G429" s="215"/>
      <c r="H429" s="193" t="s">
        <v>560</v>
      </c>
      <c r="I429" s="216"/>
      <c r="J429" s="193"/>
      <c r="K429" s="216"/>
      <c r="L429" s="217"/>
      <c r="M429" s="222"/>
      <c r="N429" s="223"/>
      <c r="O429" s="224"/>
      <c r="P429" s="194">
        <f t="shared" si="30"/>
        <v>0</v>
      </c>
      <c r="Q429" s="219"/>
      <c r="R429" s="220"/>
      <c r="S429" s="219"/>
      <c r="T429" s="221"/>
      <c r="U429" s="195">
        <f t="shared" si="28"/>
        <v>0</v>
      </c>
      <c r="V429" s="196">
        <f t="shared" si="29"/>
        <v>0</v>
      </c>
      <c r="W429" s="196">
        <f t="shared" si="27"/>
        <v>0</v>
      </c>
      <c r="X429" s="188"/>
    </row>
    <row r="430" spans="1:24" ht="12">
      <c r="A430" s="193"/>
      <c r="B430" s="210"/>
      <c r="C430" s="211"/>
      <c r="D430" s="212"/>
      <c r="E430" s="213"/>
      <c r="F430" s="214"/>
      <c r="G430" s="215"/>
      <c r="H430" s="193" t="s">
        <v>560</v>
      </c>
      <c r="I430" s="216"/>
      <c r="J430" s="193"/>
      <c r="K430" s="216"/>
      <c r="L430" s="217"/>
      <c r="M430" s="222"/>
      <c r="N430" s="223"/>
      <c r="O430" s="224"/>
      <c r="P430" s="194">
        <f t="shared" si="30"/>
        <v>0</v>
      </c>
      <c r="Q430" s="219"/>
      <c r="R430" s="220"/>
      <c r="S430" s="219"/>
      <c r="T430" s="221"/>
      <c r="U430" s="195">
        <f t="shared" si="28"/>
        <v>0</v>
      </c>
      <c r="V430" s="196">
        <f t="shared" si="29"/>
        <v>0</v>
      </c>
      <c r="W430" s="196">
        <f t="shared" si="27"/>
        <v>0</v>
      </c>
      <c r="X430" s="188"/>
    </row>
    <row r="431" spans="1:24" ht="12">
      <c r="A431" s="193"/>
      <c r="B431" s="210"/>
      <c r="C431" s="211"/>
      <c r="D431" s="212"/>
      <c r="E431" s="213"/>
      <c r="F431" s="214"/>
      <c r="G431" s="215"/>
      <c r="H431" s="193" t="s">
        <v>560</v>
      </c>
      <c r="I431" s="216"/>
      <c r="J431" s="193"/>
      <c r="K431" s="216"/>
      <c r="L431" s="217"/>
      <c r="M431" s="222"/>
      <c r="N431" s="223"/>
      <c r="O431" s="224"/>
      <c r="P431" s="194">
        <f t="shared" si="30"/>
        <v>0</v>
      </c>
      <c r="Q431" s="219"/>
      <c r="R431" s="220"/>
      <c r="S431" s="219"/>
      <c r="T431" s="221"/>
      <c r="U431" s="195">
        <f t="shared" si="28"/>
        <v>0</v>
      </c>
      <c r="V431" s="196">
        <f t="shared" si="29"/>
        <v>0</v>
      </c>
      <c r="W431" s="196">
        <f t="shared" si="27"/>
        <v>0</v>
      </c>
      <c r="X431" s="188"/>
    </row>
    <row r="432" spans="1:24" ht="12">
      <c r="A432" s="193"/>
      <c r="B432" s="210"/>
      <c r="C432" s="211"/>
      <c r="D432" s="212"/>
      <c r="E432" s="213"/>
      <c r="F432" s="214"/>
      <c r="G432" s="215"/>
      <c r="H432" s="193" t="s">
        <v>560</v>
      </c>
      <c r="I432" s="216"/>
      <c r="J432" s="193"/>
      <c r="K432" s="216"/>
      <c r="L432" s="217"/>
      <c r="M432" s="222"/>
      <c r="N432" s="223"/>
      <c r="O432" s="224"/>
      <c r="P432" s="194">
        <f t="shared" si="30"/>
        <v>0</v>
      </c>
      <c r="Q432" s="219"/>
      <c r="R432" s="220"/>
      <c r="S432" s="219"/>
      <c r="T432" s="221"/>
      <c r="U432" s="195">
        <f t="shared" si="28"/>
        <v>0</v>
      </c>
      <c r="V432" s="196">
        <f t="shared" si="29"/>
        <v>0</v>
      </c>
      <c r="W432" s="196">
        <f t="shared" ref="W432:W495" si="31">V432+P432</f>
        <v>0</v>
      </c>
      <c r="X432" s="188"/>
    </row>
    <row r="433" spans="1:24" ht="12">
      <c r="A433" s="193"/>
      <c r="B433" s="210"/>
      <c r="C433" s="211"/>
      <c r="D433" s="212"/>
      <c r="E433" s="213"/>
      <c r="F433" s="214"/>
      <c r="G433" s="215"/>
      <c r="H433" s="193" t="s">
        <v>560</v>
      </c>
      <c r="I433" s="216"/>
      <c r="J433" s="193"/>
      <c r="K433" s="216"/>
      <c r="L433" s="217"/>
      <c r="M433" s="222"/>
      <c r="N433" s="223"/>
      <c r="O433" s="224"/>
      <c r="P433" s="194">
        <f t="shared" si="30"/>
        <v>0</v>
      </c>
      <c r="Q433" s="219"/>
      <c r="R433" s="220"/>
      <c r="S433" s="219"/>
      <c r="T433" s="221"/>
      <c r="U433" s="195">
        <f t="shared" si="28"/>
        <v>0</v>
      </c>
      <c r="V433" s="196">
        <f t="shared" si="29"/>
        <v>0</v>
      </c>
      <c r="W433" s="196">
        <f t="shared" si="31"/>
        <v>0</v>
      </c>
      <c r="X433" s="188"/>
    </row>
    <row r="434" spans="1:24" ht="12">
      <c r="A434" s="193"/>
      <c r="B434" s="210"/>
      <c r="C434" s="211"/>
      <c r="D434" s="212"/>
      <c r="E434" s="213"/>
      <c r="F434" s="214"/>
      <c r="G434" s="215"/>
      <c r="H434" s="193" t="s">
        <v>560</v>
      </c>
      <c r="I434" s="216"/>
      <c r="J434" s="193"/>
      <c r="K434" s="216"/>
      <c r="L434" s="217"/>
      <c r="M434" s="222"/>
      <c r="N434" s="223"/>
      <c r="O434" s="224"/>
      <c r="P434" s="194">
        <f t="shared" si="30"/>
        <v>0</v>
      </c>
      <c r="Q434" s="219"/>
      <c r="R434" s="220"/>
      <c r="S434" s="219"/>
      <c r="T434" s="221"/>
      <c r="U434" s="195">
        <f t="shared" si="28"/>
        <v>0</v>
      </c>
      <c r="V434" s="196">
        <f t="shared" si="29"/>
        <v>0</v>
      </c>
      <c r="W434" s="196">
        <f t="shared" si="31"/>
        <v>0</v>
      </c>
      <c r="X434" s="188"/>
    </row>
    <row r="435" spans="1:24" ht="12">
      <c r="A435" s="193"/>
      <c r="B435" s="210"/>
      <c r="C435" s="211"/>
      <c r="D435" s="212"/>
      <c r="E435" s="213"/>
      <c r="F435" s="214"/>
      <c r="G435" s="215"/>
      <c r="H435" s="193" t="s">
        <v>560</v>
      </c>
      <c r="I435" s="216"/>
      <c r="J435" s="193"/>
      <c r="K435" s="216"/>
      <c r="L435" s="217"/>
      <c r="M435" s="222"/>
      <c r="N435" s="223"/>
      <c r="O435" s="224"/>
      <c r="P435" s="194">
        <f t="shared" si="30"/>
        <v>0</v>
      </c>
      <c r="Q435" s="219"/>
      <c r="R435" s="220"/>
      <c r="S435" s="219"/>
      <c r="T435" s="221"/>
      <c r="U435" s="195">
        <f t="shared" si="28"/>
        <v>0</v>
      </c>
      <c r="V435" s="196">
        <f t="shared" si="29"/>
        <v>0</v>
      </c>
      <c r="W435" s="196">
        <f t="shared" si="31"/>
        <v>0</v>
      </c>
      <c r="X435" s="188"/>
    </row>
    <row r="436" spans="1:24" ht="12">
      <c r="A436" s="193"/>
      <c r="B436" s="210"/>
      <c r="C436" s="211"/>
      <c r="D436" s="212"/>
      <c r="E436" s="213"/>
      <c r="F436" s="214"/>
      <c r="G436" s="215"/>
      <c r="H436" s="193" t="s">
        <v>560</v>
      </c>
      <c r="I436" s="216"/>
      <c r="J436" s="193"/>
      <c r="K436" s="216"/>
      <c r="L436" s="217"/>
      <c r="M436" s="222"/>
      <c r="N436" s="223"/>
      <c r="O436" s="224"/>
      <c r="P436" s="194">
        <f t="shared" si="30"/>
        <v>0</v>
      </c>
      <c r="Q436" s="219"/>
      <c r="R436" s="220"/>
      <c r="S436" s="219"/>
      <c r="T436" s="221"/>
      <c r="U436" s="195">
        <f t="shared" si="28"/>
        <v>0</v>
      </c>
      <c r="V436" s="196">
        <f t="shared" si="29"/>
        <v>0</v>
      </c>
      <c r="W436" s="196">
        <f t="shared" si="31"/>
        <v>0</v>
      </c>
      <c r="X436" s="188"/>
    </row>
    <row r="437" spans="1:24" ht="12">
      <c r="A437" s="193"/>
      <c r="B437" s="210"/>
      <c r="C437" s="211"/>
      <c r="D437" s="212"/>
      <c r="E437" s="213"/>
      <c r="F437" s="214"/>
      <c r="G437" s="215"/>
      <c r="H437" s="193" t="s">
        <v>560</v>
      </c>
      <c r="I437" s="216"/>
      <c r="J437" s="193"/>
      <c r="K437" s="216"/>
      <c r="L437" s="217"/>
      <c r="M437" s="222"/>
      <c r="N437" s="223"/>
      <c r="O437" s="224"/>
      <c r="P437" s="194">
        <f t="shared" si="30"/>
        <v>0</v>
      </c>
      <c r="Q437" s="219"/>
      <c r="R437" s="220"/>
      <c r="S437" s="219"/>
      <c r="T437" s="221"/>
      <c r="U437" s="195">
        <f t="shared" si="28"/>
        <v>0</v>
      </c>
      <c r="V437" s="196">
        <f t="shared" si="29"/>
        <v>0</v>
      </c>
      <c r="W437" s="196">
        <f t="shared" si="31"/>
        <v>0</v>
      </c>
      <c r="X437" s="188"/>
    </row>
    <row r="438" spans="1:24" ht="12">
      <c r="A438" s="193"/>
      <c r="B438" s="210"/>
      <c r="C438" s="211"/>
      <c r="D438" s="212"/>
      <c r="E438" s="213"/>
      <c r="F438" s="214"/>
      <c r="G438" s="215"/>
      <c r="H438" s="193" t="s">
        <v>560</v>
      </c>
      <c r="I438" s="216"/>
      <c r="J438" s="193"/>
      <c r="K438" s="216"/>
      <c r="L438" s="217"/>
      <c r="M438" s="222"/>
      <c r="N438" s="223"/>
      <c r="O438" s="224"/>
      <c r="P438" s="194">
        <f t="shared" si="30"/>
        <v>0</v>
      </c>
      <c r="Q438" s="219"/>
      <c r="R438" s="220"/>
      <c r="S438" s="219"/>
      <c r="T438" s="221"/>
      <c r="U438" s="195">
        <f t="shared" si="28"/>
        <v>0</v>
      </c>
      <c r="V438" s="196">
        <f t="shared" si="29"/>
        <v>0</v>
      </c>
      <c r="W438" s="196">
        <f t="shared" si="31"/>
        <v>0</v>
      </c>
      <c r="X438" s="188"/>
    </row>
    <row r="439" spans="1:24" ht="12">
      <c r="A439" s="193"/>
      <c r="B439" s="210"/>
      <c r="C439" s="211"/>
      <c r="D439" s="212"/>
      <c r="E439" s="213"/>
      <c r="F439" s="214"/>
      <c r="G439" s="215"/>
      <c r="H439" s="193" t="s">
        <v>560</v>
      </c>
      <c r="I439" s="216"/>
      <c r="J439" s="193"/>
      <c r="K439" s="216"/>
      <c r="L439" s="217"/>
      <c r="M439" s="222"/>
      <c r="N439" s="223"/>
      <c r="O439" s="224"/>
      <c r="P439" s="194">
        <f t="shared" si="30"/>
        <v>0</v>
      </c>
      <c r="Q439" s="219"/>
      <c r="R439" s="220"/>
      <c r="S439" s="219"/>
      <c r="T439" s="221"/>
      <c r="U439" s="195">
        <f t="shared" si="28"/>
        <v>0</v>
      </c>
      <c r="V439" s="196">
        <f t="shared" si="29"/>
        <v>0</v>
      </c>
      <c r="W439" s="196">
        <f t="shared" si="31"/>
        <v>0</v>
      </c>
      <c r="X439" s="188"/>
    </row>
    <row r="440" spans="1:24" ht="12">
      <c r="A440" s="193"/>
      <c r="B440" s="210"/>
      <c r="C440" s="211"/>
      <c r="D440" s="212"/>
      <c r="E440" s="213"/>
      <c r="F440" s="214"/>
      <c r="G440" s="215"/>
      <c r="H440" s="193" t="s">
        <v>560</v>
      </c>
      <c r="I440" s="216"/>
      <c r="J440" s="193"/>
      <c r="K440" s="216"/>
      <c r="L440" s="217"/>
      <c r="M440" s="222"/>
      <c r="N440" s="223"/>
      <c r="O440" s="224"/>
      <c r="P440" s="194">
        <f t="shared" si="30"/>
        <v>0</v>
      </c>
      <c r="Q440" s="219"/>
      <c r="R440" s="220"/>
      <c r="S440" s="219"/>
      <c r="T440" s="221"/>
      <c r="U440" s="195">
        <f t="shared" si="28"/>
        <v>0</v>
      </c>
      <c r="V440" s="196">
        <f t="shared" si="29"/>
        <v>0</v>
      </c>
      <c r="W440" s="196">
        <f t="shared" si="31"/>
        <v>0</v>
      </c>
      <c r="X440" s="188"/>
    </row>
    <row r="441" spans="1:24" ht="12">
      <c r="A441" s="193"/>
      <c r="B441" s="210"/>
      <c r="C441" s="211"/>
      <c r="D441" s="212"/>
      <c r="E441" s="213"/>
      <c r="F441" s="214"/>
      <c r="G441" s="215"/>
      <c r="H441" s="193" t="s">
        <v>560</v>
      </c>
      <c r="I441" s="216"/>
      <c r="J441" s="193"/>
      <c r="K441" s="216"/>
      <c r="L441" s="217"/>
      <c r="M441" s="222"/>
      <c r="N441" s="223"/>
      <c r="O441" s="224"/>
      <c r="P441" s="194">
        <f t="shared" si="30"/>
        <v>0</v>
      </c>
      <c r="Q441" s="219"/>
      <c r="R441" s="220"/>
      <c r="S441" s="219"/>
      <c r="T441" s="221"/>
      <c r="U441" s="195">
        <f t="shared" si="28"/>
        <v>0</v>
      </c>
      <c r="V441" s="196">
        <f t="shared" si="29"/>
        <v>0</v>
      </c>
      <c r="W441" s="196">
        <f t="shared" si="31"/>
        <v>0</v>
      </c>
      <c r="X441" s="188"/>
    </row>
    <row r="442" spans="1:24" ht="12">
      <c r="A442" s="193"/>
      <c r="B442" s="210"/>
      <c r="C442" s="211"/>
      <c r="D442" s="212"/>
      <c r="E442" s="213"/>
      <c r="F442" s="214"/>
      <c r="G442" s="215"/>
      <c r="H442" s="193" t="s">
        <v>560</v>
      </c>
      <c r="I442" s="216"/>
      <c r="J442" s="193"/>
      <c r="K442" s="216"/>
      <c r="L442" s="217"/>
      <c r="M442" s="222"/>
      <c r="N442" s="223"/>
      <c r="O442" s="224"/>
      <c r="P442" s="194">
        <f t="shared" si="30"/>
        <v>0</v>
      </c>
      <c r="Q442" s="219"/>
      <c r="R442" s="220"/>
      <c r="S442" s="219"/>
      <c r="T442" s="221"/>
      <c r="U442" s="195">
        <f t="shared" si="28"/>
        <v>0</v>
      </c>
      <c r="V442" s="196">
        <f t="shared" si="29"/>
        <v>0</v>
      </c>
      <c r="W442" s="196">
        <f t="shared" si="31"/>
        <v>0</v>
      </c>
      <c r="X442" s="188"/>
    </row>
    <row r="443" spans="1:24" ht="12">
      <c r="A443" s="193"/>
      <c r="B443" s="210"/>
      <c r="C443" s="211"/>
      <c r="D443" s="212"/>
      <c r="E443" s="213"/>
      <c r="F443" s="214"/>
      <c r="G443" s="215"/>
      <c r="H443" s="193" t="s">
        <v>560</v>
      </c>
      <c r="I443" s="216"/>
      <c r="J443" s="193"/>
      <c r="K443" s="216"/>
      <c r="L443" s="217"/>
      <c r="M443" s="222"/>
      <c r="N443" s="223"/>
      <c r="O443" s="224"/>
      <c r="P443" s="194">
        <f t="shared" si="30"/>
        <v>0</v>
      </c>
      <c r="Q443" s="219"/>
      <c r="R443" s="220"/>
      <c r="S443" s="219"/>
      <c r="T443" s="221"/>
      <c r="U443" s="195">
        <f t="shared" si="28"/>
        <v>0</v>
      </c>
      <c r="V443" s="196">
        <f t="shared" si="29"/>
        <v>0</v>
      </c>
      <c r="W443" s="196">
        <f t="shared" si="31"/>
        <v>0</v>
      </c>
      <c r="X443" s="188"/>
    </row>
    <row r="444" spans="1:24" ht="12">
      <c r="A444" s="193"/>
      <c r="B444" s="210"/>
      <c r="C444" s="211"/>
      <c r="D444" s="212"/>
      <c r="E444" s="213"/>
      <c r="F444" s="214"/>
      <c r="G444" s="215"/>
      <c r="H444" s="193" t="s">
        <v>560</v>
      </c>
      <c r="I444" s="216"/>
      <c r="J444" s="193"/>
      <c r="K444" s="216"/>
      <c r="L444" s="217"/>
      <c r="M444" s="222"/>
      <c r="N444" s="223"/>
      <c r="O444" s="224"/>
      <c r="P444" s="194">
        <f t="shared" si="30"/>
        <v>0</v>
      </c>
      <c r="Q444" s="219"/>
      <c r="R444" s="220"/>
      <c r="S444" s="219"/>
      <c r="T444" s="221"/>
      <c r="U444" s="195">
        <f t="shared" si="28"/>
        <v>0</v>
      </c>
      <c r="V444" s="196">
        <f t="shared" si="29"/>
        <v>0</v>
      </c>
      <c r="W444" s="196">
        <f t="shared" si="31"/>
        <v>0</v>
      </c>
      <c r="X444" s="188"/>
    </row>
    <row r="445" spans="1:24" ht="12">
      <c r="A445" s="193"/>
      <c r="B445" s="210"/>
      <c r="C445" s="211"/>
      <c r="D445" s="212"/>
      <c r="E445" s="213"/>
      <c r="F445" s="214"/>
      <c r="G445" s="215"/>
      <c r="H445" s="193" t="s">
        <v>560</v>
      </c>
      <c r="I445" s="216"/>
      <c r="J445" s="193"/>
      <c r="K445" s="216"/>
      <c r="L445" s="217"/>
      <c r="M445" s="222"/>
      <c r="N445" s="223"/>
      <c r="O445" s="224"/>
      <c r="P445" s="194">
        <f t="shared" si="30"/>
        <v>0</v>
      </c>
      <c r="Q445" s="219"/>
      <c r="R445" s="220"/>
      <c r="S445" s="219"/>
      <c r="T445" s="221"/>
      <c r="U445" s="195">
        <f t="shared" si="28"/>
        <v>0</v>
      </c>
      <c r="V445" s="196">
        <f t="shared" si="29"/>
        <v>0</v>
      </c>
      <c r="W445" s="196">
        <f t="shared" si="31"/>
        <v>0</v>
      </c>
      <c r="X445" s="188"/>
    </row>
    <row r="446" spans="1:24" ht="12">
      <c r="A446" s="193"/>
      <c r="B446" s="210"/>
      <c r="C446" s="211"/>
      <c r="D446" s="212"/>
      <c r="E446" s="213"/>
      <c r="F446" s="214"/>
      <c r="G446" s="215"/>
      <c r="H446" s="193" t="s">
        <v>560</v>
      </c>
      <c r="I446" s="216"/>
      <c r="J446" s="193"/>
      <c r="K446" s="216"/>
      <c r="L446" s="217"/>
      <c r="M446" s="222"/>
      <c r="N446" s="223"/>
      <c r="O446" s="224"/>
      <c r="P446" s="194">
        <f t="shared" si="30"/>
        <v>0</v>
      </c>
      <c r="Q446" s="219"/>
      <c r="R446" s="220"/>
      <c r="S446" s="219"/>
      <c r="T446" s="221"/>
      <c r="U446" s="195">
        <f t="shared" ref="U446:U509" si="32">Q446+S446</f>
        <v>0</v>
      </c>
      <c r="V446" s="196">
        <f t="shared" ref="V446:V509" si="33">(Q446*R446)+(S446*T446)</f>
        <v>0</v>
      </c>
      <c r="W446" s="196">
        <f t="shared" si="31"/>
        <v>0</v>
      </c>
      <c r="X446" s="188"/>
    </row>
    <row r="447" spans="1:24" ht="12">
      <c r="A447" s="193"/>
      <c r="B447" s="210"/>
      <c r="C447" s="211"/>
      <c r="D447" s="212"/>
      <c r="E447" s="213"/>
      <c r="F447" s="214"/>
      <c r="G447" s="215"/>
      <c r="H447" s="193" t="s">
        <v>560</v>
      </c>
      <c r="I447" s="216"/>
      <c r="J447" s="193"/>
      <c r="K447" s="216"/>
      <c r="L447" s="217"/>
      <c r="M447" s="222"/>
      <c r="N447" s="223"/>
      <c r="O447" s="224"/>
      <c r="P447" s="194">
        <f t="shared" si="30"/>
        <v>0</v>
      </c>
      <c r="Q447" s="219"/>
      <c r="R447" s="220"/>
      <c r="S447" s="219"/>
      <c r="T447" s="221"/>
      <c r="U447" s="195">
        <f t="shared" si="32"/>
        <v>0</v>
      </c>
      <c r="V447" s="196">
        <f t="shared" si="33"/>
        <v>0</v>
      </c>
      <c r="W447" s="196">
        <f t="shared" si="31"/>
        <v>0</v>
      </c>
      <c r="X447" s="188"/>
    </row>
    <row r="448" spans="1:24" ht="12">
      <c r="A448" s="193"/>
      <c r="B448" s="210"/>
      <c r="C448" s="211"/>
      <c r="D448" s="212"/>
      <c r="E448" s="213"/>
      <c r="F448" s="214"/>
      <c r="G448" s="215"/>
      <c r="H448" s="193" t="s">
        <v>560</v>
      </c>
      <c r="I448" s="216"/>
      <c r="J448" s="193"/>
      <c r="K448" s="216"/>
      <c r="L448" s="217"/>
      <c r="M448" s="222"/>
      <c r="N448" s="223"/>
      <c r="O448" s="224"/>
      <c r="P448" s="194">
        <f t="shared" si="30"/>
        <v>0</v>
      </c>
      <c r="Q448" s="219"/>
      <c r="R448" s="220"/>
      <c r="S448" s="219"/>
      <c r="T448" s="221"/>
      <c r="U448" s="195">
        <f t="shared" si="32"/>
        <v>0</v>
      </c>
      <c r="V448" s="196">
        <f t="shared" si="33"/>
        <v>0</v>
      </c>
      <c r="W448" s="196">
        <f t="shared" si="31"/>
        <v>0</v>
      </c>
      <c r="X448" s="188"/>
    </row>
    <row r="449" spans="1:24" ht="12">
      <c r="A449" s="193"/>
      <c r="B449" s="210"/>
      <c r="C449" s="211"/>
      <c r="D449" s="212"/>
      <c r="E449" s="213"/>
      <c r="F449" s="214"/>
      <c r="G449" s="215"/>
      <c r="H449" s="193" t="s">
        <v>560</v>
      </c>
      <c r="I449" s="216"/>
      <c r="J449" s="193"/>
      <c r="K449" s="216"/>
      <c r="L449" s="217"/>
      <c r="M449" s="222"/>
      <c r="N449" s="223"/>
      <c r="O449" s="224"/>
      <c r="P449" s="194">
        <f t="shared" si="30"/>
        <v>0</v>
      </c>
      <c r="Q449" s="219"/>
      <c r="R449" s="220"/>
      <c r="S449" s="219"/>
      <c r="T449" s="221"/>
      <c r="U449" s="195">
        <f t="shared" si="32"/>
        <v>0</v>
      </c>
      <c r="V449" s="196">
        <f t="shared" si="33"/>
        <v>0</v>
      </c>
      <c r="W449" s="196">
        <f t="shared" si="31"/>
        <v>0</v>
      </c>
      <c r="X449" s="188"/>
    </row>
    <row r="450" spans="1:24" ht="12">
      <c r="A450" s="193"/>
      <c r="B450" s="210"/>
      <c r="C450" s="211"/>
      <c r="D450" s="212"/>
      <c r="E450" s="213"/>
      <c r="F450" s="214"/>
      <c r="G450" s="215"/>
      <c r="H450" s="193" t="s">
        <v>560</v>
      </c>
      <c r="I450" s="216"/>
      <c r="J450" s="193"/>
      <c r="K450" s="216"/>
      <c r="L450" s="217"/>
      <c r="M450" s="222"/>
      <c r="N450" s="223"/>
      <c r="O450" s="224"/>
      <c r="P450" s="194">
        <f t="shared" si="30"/>
        <v>0</v>
      </c>
      <c r="Q450" s="219"/>
      <c r="R450" s="220"/>
      <c r="S450" s="219"/>
      <c r="T450" s="221"/>
      <c r="U450" s="195">
        <f t="shared" si="32"/>
        <v>0</v>
      </c>
      <c r="V450" s="196">
        <f t="shared" si="33"/>
        <v>0</v>
      </c>
      <c r="W450" s="196">
        <f t="shared" si="31"/>
        <v>0</v>
      </c>
      <c r="X450" s="188"/>
    </row>
    <row r="451" spans="1:24" ht="12">
      <c r="A451" s="193"/>
      <c r="B451" s="210"/>
      <c r="C451" s="211"/>
      <c r="D451" s="212"/>
      <c r="E451" s="213"/>
      <c r="F451" s="214"/>
      <c r="G451" s="215"/>
      <c r="H451" s="193" t="s">
        <v>560</v>
      </c>
      <c r="I451" s="216"/>
      <c r="J451" s="193"/>
      <c r="K451" s="216"/>
      <c r="L451" s="217"/>
      <c r="M451" s="222"/>
      <c r="N451" s="223"/>
      <c r="O451" s="224"/>
      <c r="P451" s="194">
        <f t="shared" si="30"/>
        <v>0</v>
      </c>
      <c r="Q451" s="219"/>
      <c r="R451" s="220"/>
      <c r="S451" s="219"/>
      <c r="T451" s="221"/>
      <c r="U451" s="195">
        <f t="shared" si="32"/>
        <v>0</v>
      </c>
      <c r="V451" s="196">
        <f t="shared" si="33"/>
        <v>0</v>
      </c>
      <c r="W451" s="196">
        <f t="shared" si="31"/>
        <v>0</v>
      </c>
      <c r="X451" s="188"/>
    </row>
    <row r="452" spans="1:24" ht="12">
      <c r="A452" s="193"/>
      <c r="B452" s="210"/>
      <c r="C452" s="211"/>
      <c r="D452" s="212"/>
      <c r="E452" s="213"/>
      <c r="F452" s="214"/>
      <c r="G452" s="215"/>
      <c r="H452" s="193" t="s">
        <v>560</v>
      </c>
      <c r="I452" s="216"/>
      <c r="J452" s="193"/>
      <c r="K452" s="216"/>
      <c r="L452" s="217"/>
      <c r="M452" s="222"/>
      <c r="N452" s="223"/>
      <c r="O452" s="224"/>
      <c r="P452" s="194">
        <f t="shared" si="30"/>
        <v>0</v>
      </c>
      <c r="Q452" s="219"/>
      <c r="R452" s="220"/>
      <c r="S452" s="219"/>
      <c r="T452" s="221"/>
      <c r="U452" s="195">
        <f t="shared" si="32"/>
        <v>0</v>
      </c>
      <c r="V452" s="196">
        <f t="shared" si="33"/>
        <v>0</v>
      </c>
      <c r="W452" s="196">
        <f t="shared" si="31"/>
        <v>0</v>
      </c>
      <c r="X452" s="188"/>
    </row>
    <row r="453" spans="1:24" ht="12">
      <c r="A453" s="193"/>
      <c r="B453" s="210"/>
      <c r="C453" s="211"/>
      <c r="D453" s="212"/>
      <c r="E453" s="213"/>
      <c r="F453" s="214"/>
      <c r="G453" s="215"/>
      <c r="H453" s="193" t="s">
        <v>560</v>
      </c>
      <c r="I453" s="216"/>
      <c r="J453" s="193"/>
      <c r="K453" s="216"/>
      <c r="L453" s="217"/>
      <c r="M453" s="222"/>
      <c r="N453" s="223"/>
      <c r="O453" s="224"/>
      <c r="P453" s="194">
        <f t="shared" si="30"/>
        <v>0</v>
      </c>
      <c r="Q453" s="219"/>
      <c r="R453" s="220"/>
      <c r="S453" s="219"/>
      <c r="T453" s="221"/>
      <c r="U453" s="195">
        <f t="shared" si="32"/>
        <v>0</v>
      </c>
      <c r="V453" s="196">
        <f t="shared" si="33"/>
        <v>0</v>
      </c>
      <c r="W453" s="196">
        <f t="shared" si="31"/>
        <v>0</v>
      </c>
      <c r="X453" s="188"/>
    </row>
    <row r="454" spans="1:24" ht="12">
      <c r="A454" s="193"/>
      <c r="B454" s="210"/>
      <c r="C454" s="211"/>
      <c r="D454" s="212"/>
      <c r="E454" s="213"/>
      <c r="F454" s="214"/>
      <c r="G454" s="215"/>
      <c r="H454" s="193" t="s">
        <v>560</v>
      </c>
      <c r="I454" s="216"/>
      <c r="J454" s="193"/>
      <c r="K454" s="216"/>
      <c r="L454" s="217"/>
      <c r="M454" s="222"/>
      <c r="N454" s="223"/>
      <c r="O454" s="224"/>
      <c r="P454" s="194">
        <f t="shared" si="30"/>
        <v>0</v>
      </c>
      <c r="Q454" s="219"/>
      <c r="R454" s="220"/>
      <c r="S454" s="219"/>
      <c r="T454" s="221"/>
      <c r="U454" s="195">
        <f t="shared" si="32"/>
        <v>0</v>
      </c>
      <c r="V454" s="196">
        <f t="shared" si="33"/>
        <v>0</v>
      </c>
      <c r="W454" s="196">
        <f t="shared" si="31"/>
        <v>0</v>
      </c>
      <c r="X454" s="188"/>
    </row>
    <row r="455" spans="1:24" ht="12">
      <c r="A455" s="193"/>
      <c r="B455" s="210"/>
      <c r="C455" s="211"/>
      <c r="D455" s="212"/>
      <c r="E455" s="213"/>
      <c r="F455" s="214"/>
      <c r="G455" s="215"/>
      <c r="H455" s="193" t="s">
        <v>560</v>
      </c>
      <c r="I455" s="216"/>
      <c r="J455" s="193"/>
      <c r="K455" s="216"/>
      <c r="L455" s="217"/>
      <c r="M455" s="222"/>
      <c r="N455" s="223"/>
      <c r="O455" s="224"/>
      <c r="P455" s="194">
        <f t="shared" si="30"/>
        <v>0</v>
      </c>
      <c r="Q455" s="219"/>
      <c r="R455" s="220"/>
      <c r="S455" s="219"/>
      <c r="T455" s="221"/>
      <c r="U455" s="195">
        <f t="shared" si="32"/>
        <v>0</v>
      </c>
      <c r="V455" s="196">
        <f t="shared" si="33"/>
        <v>0</v>
      </c>
      <c r="W455" s="196">
        <f t="shared" si="31"/>
        <v>0</v>
      </c>
      <c r="X455" s="188"/>
    </row>
    <row r="456" spans="1:24" ht="12">
      <c r="A456" s="193"/>
      <c r="B456" s="210"/>
      <c r="C456" s="211"/>
      <c r="D456" s="212"/>
      <c r="E456" s="213"/>
      <c r="F456" s="214"/>
      <c r="G456" s="215"/>
      <c r="H456" s="193" t="s">
        <v>560</v>
      </c>
      <c r="I456" s="216"/>
      <c r="J456" s="193"/>
      <c r="K456" s="216"/>
      <c r="L456" s="217"/>
      <c r="M456" s="222"/>
      <c r="N456" s="223"/>
      <c r="O456" s="224"/>
      <c r="P456" s="194">
        <f t="shared" si="30"/>
        <v>0</v>
      </c>
      <c r="Q456" s="219"/>
      <c r="R456" s="220"/>
      <c r="S456" s="219"/>
      <c r="T456" s="221"/>
      <c r="U456" s="195">
        <f t="shared" si="32"/>
        <v>0</v>
      </c>
      <c r="V456" s="196">
        <f t="shared" si="33"/>
        <v>0</v>
      </c>
      <c r="W456" s="196">
        <f t="shared" si="31"/>
        <v>0</v>
      </c>
      <c r="X456" s="188"/>
    </row>
    <row r="457" spans="1:24" ht="12">
      <c r="A457" s="193"/>
      <c r="B457" s="210"/>
      <c r="C457" s="211"/>
      <c r="D457" s="212"/>
      <c r="E457" s="213"/>
      <c r="F457" s="214"/>
      <c r="G457" s="215"/>
      <c r="H457" s="193" t="s">
        <v>560</v>
      </c>
      <c r="I457" s="216"/>
      <c r="J457" s="193"/>
      <c r="K457" s="216"/>
      <c r="L457" s="217"/>
      <c r="M457" s="222"/>
      <c r="N457" s="223"/>
      <c r="O457" s="224"/>
      <c r="P457" s="194">
        <f t="shared" ref="P457:P520" si="34">N457+O457</f>
        <v>0</v>
      </c>
      <c r="Q457" s="219"/>
      <c r="R457" s="220"/>
      <c r="S457" s="219"/>
      <c r="T457" s="221"/>
      <c r="U457" s="195">
        <f t="shared" si="32"/>
        <v>0</v>
      </c>
      <c r="V457" s="196">
        <f t="shared" si="33"/>
        <v>0</v>
      </c>
      <c r="W457" s="196">
        <f t="shared" si="31"/>
        <v>0</v>
      </c>
      <c r="X457" s="188"/>
    </row>
    <row r="458" spans="1:24" ht="12">
      <c r="A458" s="193"/>
      <c r="B458" s="210"/>
      <c r="C458" s="211"/>
      <c r="D458" s="212"/>
      <c r="E458" s="213"/>
      <c r="F458" s="214"/>
      <c r="G458" s="215"/>
      <c r="H458" s="193" t="s">
        <v>560</v>
      </c>
      <c r="I458" s="216"/>
      <c r="J458" s="193"/>
      <c r="K458" s="216"/>
      <c r="L458" s="217"/>
      <c r="M458" s="222"/>
      <c r="N458" s="223"/>
      <c r="O458" s="224"/>
      <c r="P458" s="194">
        <f t="shared" si="34"/>
        <v>0</v>
      </c>
      <c r="Q458" s="219"/>
      <c r="R458" s="220"/>
      <c r="S458" s="219"/>
      <c r="T458" s="221"/>
      <c r="U458" s="195">
        <f t="shared" si="32"/>
        <v>0</v>
      </c>
      <c r="V458" s="196">
        <f t="shared" si="33"/>
        <v>0</v>
      </c>
      <c r="W458" s="196">
        <f t="shared" si="31"/>
        <v>0</v>
      </c>
      <c r="X458" s="188"/>
    </row>
    <row r="459" spans="1:24" ht="12">
      <c r="A459" s="193"/>
      <c r="B459" s="210"/>
      <c r="C459" s="211"/>
      <c r="D459" s="212"/>
      <c r="E459" s="213"/>
      <c r="F459" s="214"/>
      <c r="G459" s="215"/>
      <c r="H459" s="193" t="s">
        <v>560</v>
      </c>
      <c r="I459" s="216"/>
      <c r="J459" s="193"/>
      <c r="K459" s="216"/>
      <c r="L459" s="217"/>
      <c r="M459" s="222"/>
      <c r="N459" s="223"/>
      <c r="O459" s="224"/>
      <c r="P459" s="194">
        <f t="shared" si="34"/>
        <v>0</v>
      </c>
      <c r="Q459" s="219"/>
      <c r="R459" s="220"/>
      <c r="S459" s="219"/>
      <c r="T459" s="221"/>
      <c r="U459" s="195">
        <f t="shared" si="32"/>
        <v>0</v>
      </c>
      <c r="V459" s="196">
        <f t="shared" si="33"/>
        <v>0</v>
      </c>
      <c r="W459" s="196">
        <f t="shared" si="31"/>
        <v>0</v>
      </c>
      <c r="X459" s="188"/>
    </row>
    <row r="460" spans="1:24" ht="12">
      <c r="A460" s="193"/>
      <c r="B460" s="210"/>
      <c r="C460" s="211"/>
      <c r="D460" s="212"/>
      <c r="E460" s="213"/>
      <c r="F460" s="214"/>
      <c r="G460" s="215"/>
      <c r="H460" s="193" t="s">
        <v>560</v>
      </c>
      <c r="I460" s="216"/>
      <c r="J460" s="193"/>
      <c r="K460" s="216"/>
      <c r="L460" s="217"/>
      <c r="M460" s="222"/>
      <c r="N460" s="223"/>
      <c r="O460" s="224"/>
      <c r="P460" s="194">
        <f t="shared" si="34"/>
        <v>0</v>
      </c>
      <c r="Q460" s="219"/>
      <c r="R460" s="220"/>
      <c r="S460" s="219"/>
      <c r="T460" s="221"/>
      <c r="U460" s="195">
        <f t="shared" si="32"/>
        <v>0</v>
      </c>
      <c r="V460" s="196">
        <f t="shared" si="33"/>
        <v>0</v>
      </c>
      <c r="W460" s="196">
        <f t="shared" si="31"/>
        <v>0</v>
      </c>
      <c r="X460" s="188"/>
    </row>
    <row r="461" spans="1:24" ht="12">
      <c r="A461" s="193"/>
      <c r="B461" s="210"/>
      <c r="C461" s="211"/>
      <c r="D461" s="212"/>
      <c r="E461" s="213"/>
      <c r="F461" s="214"/>
      <c r="G461" s="215"/>
      <c r="H461" s="193" t="s">
        <v>560</v>
      </c>
      <c r="I461" s="216"/>
      <c r="J461" s="193"/>
      <c r="K461" s="216"/>
      <c r="L461" s="217"/>
      <c r="M461" s="222"/>
      <c r="N461" s="223"/>
      <c r="O461" s="224"/>
      <c r="P461" s="194">
        <f t="shared" si="34"/>
        <v>0</v>
      </c>
      <c r="Q461" s="219"/>
      <c r="R461" s="220"/>
      <c r="S461" s="219"/>
      <c r="T461" s="221"/>
      <c r="U461" s="195">
        <f t="shared" si="32"/>
        <v>0</v>
      </c>
      <c r="V461" s="196">
        <f t="shared" si="33"/>
        <v>0</v>
      </c>
      <c r="W461" s="196">
        <f t="shared" si="31"/>
        <v>0</v>
      </c>
      <c r="X461" s="188"/>
    </row>
    <row r="462" spans="1:24" ht="12">
      <c r="A462" s="193"/>
      <c r="B462" s="210"/>
      <c r="C462" s="211"/>
      <c r="D462" s="212"/>
      <c r="E462" s="213"/>
      <c r="F462" s="214"/>
      <c r="G462" s="215"/>
      <c r="H462" s="193" t="s">
        <v>560</v>
      </c>
      <c r="I462" s="216"/>
      <c r="J462" s="193"/>
      <c r="K462" s="216"/>
      <c r="L462" s="217"/>
      <c r="M462" s="222"/>
      <c r="N462" s="223"/>
      <c r="O462" s="224"/>
      <c r="P462" s="194">
        <f t="shared" si="34"/>
        <v>0</v>
      </c>
      <c r="Q462" s="219"/>
      <c r="R462" s="220"/>
      <c r="S462" s="219"/>
      <c r="T462" s="221"/>
      <c r="U462" s="195">
        <f t="shared" si="32"/>
        <v>0</v>
      </c>
      <c r="V462" s="196">
        <f t="shared" si="33"/>
        <v>0</v>
      </c>
      <c r="W462" s="196">
        <f t="shared" si="31"/>
        <v>0</v>
      </c>
      <c r="X462" s="188"/>
    </row>
    <row r="463" spans="1:24" ht="12">
      <c r="A463" s="193"/>
      <c r="B463" s="210"/>
      <c r="C463" s="211"/>
      <c r="D463" s="212"/>
      <c r="E463" s="213"/>
      <c r="F463" s="214"/>
      <c r="G463" s="215"/>
      <c r="H463" s="193" t="s">
        <v>560</v>
      </c>
      <c r="I463" s="216"/>
      <c r="J463" s="193"/>
      <c r="K463" s="216"/>
      <c r="L463" s="217"/>
      <c r="M463" s="222"/>
      <c r="N463" s="223"/>
      <c r="O463" s="224"/>
      <c r="P463" s="194">
        <f t="shared" si="34"/>
        <v>0</v>
      </c>
      <c r="Q463" s="219"/>
      <c r="R463" s="220"/>
      <c r="S463" s="219"/>
      <c r="T463" s="221"/>
      <c r="U463" s="195">
        <f t="shared" si="32"/>
        <v>0</v>
      </c>
      <c r="V463" s="196">
        <f t="shared" si="33"/>
        <v>0</v>
      </c>
      <c r="W463" s="196">
        <f t="shared" si="31"/>
        <v>0</v>
      </c>
      <c r="X463" s="188"/>
    </row>
    <row r="464" spans="1:24" ht="12">
      <c r="A464" s="193"/>
      <c r="B464" s="210"/>
      <c r="C464" s="211"/>
      <c r="D464" s="212"/>
      <c r="E464" s="213"/>
      <c r="F464" s="214"/>
      <c r="G464" s="215"/>
      <c r="H464" s="193" t="s">
        <v>560</v>
      </c>
      <c r="I464" s="216"/>
      <c r="J464" s="193"/>
      <c r="K464" s="216"/>
      <c r="L464" s="217"/>
      <c r="M464" s="222"/>
      <c r="N464" s="223"/>
      <c r="O464" s="224"/>
      <c r="P464" s="194">
        <f t="shared" si="34"/>
        <v>0</v>
      </c>
      <c r="Q464" s="219"/>
      <c r="R464" s="220"/>
      <c r="S464" s="219"/>
      <c r="T464" s="221"/>
      <c r="U464" s="195">
        <f t="shared" si="32"/>
        <v>0</v>
      </c>
      <c r="V464" s="196">
        <f t="shared" si="33"/>
        <v>0</v>
      </c>
      <c r="W464" s="196">
        <f t="shared" si="31"/>
        <v>0</v>
      </c>
      <c r="X464" s="188"/>
    </row>
    <row r="465" spans="1:24" ht="12">
      <c r="A465" s="193"/>
      <c r="B465" s="210"/>
      <c r="C465" s="211"/>
      <c r="D465" s="212"/>
      <c r="E465" s="213"/>
      <c r="F465" s="214"/>
      <c r="G465" s="215"/>
      <c r="H465" s="193" t="s">
        <v>560</v>
      </c>
      <c r="I465" s="216"/>
      <c r="J465" s="193"/>
      <c r="K465" s="216"/>
      <c r="L465" s="217"/>
      <c r="M465" s="222"/>
      <c r="N465" s="223"/>
      <c r="O465" s="224"/>
      <c r="P465" s="194">
        <f t="shared" si="34"/>
        <v>0</v>
      </c>
      <c r="Q465" s="219"/>
      <c r="R465" s="220"/>
      <c r="S465" s="219"/>
      <c r="T465" s="221"/>
      <c r="U465" s="195">
        <f t="shared" si="32"/>
        <v>0</v>
      </c>
      <c r="V465" s="196">
        <f t="shared" si="33"/>
        <v>0</v>
      </c>
      <c r="W465" s="196">
        <f t="shared" si="31"/>
        <v>0</v>
      </c>
      <c r="X465" s="188"/>
    </row>
    <row r="466" spans="1:24" ht="12">
      <c r="A466" s="193"/>
      <c r="B466" s="210"/>
      <c r="C466" s="211"/>
      <c r="D466" s="212"/>
      <c r="E466" s="213"/>
      <c r="F466" s="214"/>
      <c r="G466" s="215"/>
      <c r="H466" s="193" t="s">
        <v>560</v>
      </c>
      <c r="I466" s="216"/>
      <c r="J466" s="193"/>
      <c r="K466" s="216"/>
      <c r="L466" s="217"/>
      <c r="M466" s="222"/>
      <c r="N466" s="223"/>
      <c r="O466" s="224"/>
      <c r="P466" s="194">
        <f t="shared" si="34"/>
        <v>0</v>
      </c>
      <c r="Q466" s="219"/>
      <c r="R466" s="220"/>
      <c r="S466" s="219"/>
      <c r="T466" s="221"/>
      <c r="U466" s="195">
        <f t="shared" si="32"/>
        <v>0</v>
      </c>
      <c r="V466" s="196">
        <f t="shared" si="33"/>
        <v>0</v>
      </c>
      <c r="W466" s="196">
        <f t="shared" si="31"/>
        <v>0</v>
      </c>
      <c r="X466" s="188"/>
    </row>
    <row r="467" spans="1:24" ht="12">
      <c r="A467" s="193"/>
      <c r="B467" s="210"/>
      <c r="C467" s="211"/>
      <c r="D467" s="212"/>
      <c r="E467" s="213"/>
      <c r="F467" s="214"/>
      <c r="G467" s="215"/>
      <c r="H467" s="193" t="s">
        <v>560</v>
      </c>
      <c r="I467" s="216"/>
      <c r="J467" s="193"/>
      <c r="K467" s="216"/>
      <c r="L467" s="217"/>
      <c r="M467" s="222"/>
      <c r="N467" s="223"/>
      <c r="O467" s="224"/>
      <c r="P467" s="194">
        <f t="shared" si="34"/>
        <v>0</v>
      </c>
      <c r="Q467" s="219"/>
      <c r="R467" s="220"/>
      <c r="S467" s="219"/>
      <c r="T467" s="221"/>
      <c r="U467" s="195">
        <f t="shared" si="32"/>
        <v>0</v>
      </c>
      <c r="V467" s="196">
        <f t="shared" si="33"/>
        <v>0</v>
      </c>
      <c r="W467" s="196">
        <f t="shared" si="31"/>
        <v>0</v>
      </c>
      <c r="X467" s="188"/>
    </row>
    <row r="468" spans="1:24" ht="12">
      <c r="A468" s="193"/>
      <c r="B468" s="210"/>
      <c r="C468" s="211"/>
      <c r="D468" s="212"/>
      <c r="E468" s="213"/>
      <c r="F468" s="214"/>
      <c r="G468" s="215"/>
      <c r="H468" s="193" t="s">
        <v>560</v>
      </c>
      <c r="I468" s="216"/>
      <c r="J468" s="193"/>
      <c r="K468" s="216"/>
      <c r="L468" s="217"/>
      <c r="M468" s="222"/>
      <c r="N468" s="223"/>
      <c r="O468" s="224"/>
      <c r="P468" s="194">
        <f t="shared" si="34"/>
        <v>0</v>
      </c>
      <c r="Q468" s="219"/>
      <c r="R468" s="220"/>
      <c r="S468" s="219"/>
      <c r="T468" s="221"/>
      <c r="U468" s="195">
        <f t="shared" si="32"/>
        <v>0</v>
      </c>
      <c r="V468" s="196">
        <f t="shared" si="33"/>
        <v>0</v>
      </c>
      <c r="W468" s="196">
        <f t="shared" si="31"/>
        <v>0</v>
      </c>
      <c r="X468" s="188"/>
    </row>
    <row r="469" spans="1:24" ht="12">
      <c r="A469" s="193"/>
      <c r="B469" s="210"/>
      <c r="C469" s="211"/>
      <c r="D469" s="212"/>
      <c r="E469" s="213"/>
      <c r="F469" s="214"/>
      <c r="G469" s="215"/>
      <c r="H469" s="193" t="s">
        <v>560</v>
      </c>
      <c r="I469" s="216"/>
      <c r="J469" s="193"/>
      <c r="K469" s="216"/>
      <c r="L469" s="217"/>
      <c r="M469" s="222"/>
      <c r="N469" s="223"/>
      <c r="O469" s="224"/>
      <c r="P469" s="194">
        <f t="shared" si="34"/>
        <v>0</v>
      </c>
      <c r="Q469" s="219"/>
      <c r="R469" s="220"/>
      <c r="S469" s="219"/>
      <c r="T469" s="221"/>
      <c r="U469" s="195">
        <f t="shared" si="32"/>
        <v>0</v>
      </c>
      <c r="V469" s="196">
        <f t="shared" si="33"/>
        <v>0</v>
      </c>
      <c r="W469" s="196">
        <f t="shared" si="31"/>
        <v>0</v>
      </c>
      <c r="X469" s="188"/>
    </row>
    <row r="470" spans="1:24" ht="12">
      <c r="A470" s="193"/>
      <c r="B470" s="210"/>
      <c r="C470" s="211"/>
      <c r="D470" s="212"/>
      <c r="E470" s="213"/>
      <c r="F470" s="214"/>
      <c r="G470" s="215"/>
      <c r="H470" s="193" t="s">
        <v>560</v>
      </c>
      <c r="I470" s="216"/>
      <c r="J470" s="193"/>
      <c r="K470" s="216"/>
      <c r="L470" s="217"/>
      <c r="M470" s="222"/>
      <c r="N470" s="223"/>
      <c r="O470" s="224"/>
      <c r="P470" s="194">
        <f t="shared" si="34"/>
        <v>0</v>
      </c>
      <c r="Q470" s="219"/>
      <c r="R470" s="220"/>
      <c r="S470" s="219"/>
      <c r="T470" s="221"/>
      <c r="U470" s="195">
        <f t="shared" si="32"/>
        <v>0</v>
      </c>
      <c r="V470" s="196">
        <f t="shared" si="33"/>
        <v>0</v>
      </c>
      <c r="W470" s="196">
        <f t="shared" si="31"/>
        <v>0</v>
      </c>
      <c r="X470" s="188"/>
    </row>
    <row r="471" spans="1:24" ht="12">
      <c r="A471" s="193"/>
      <c r="B471" s="210"/>
      <c r="C471" s="211"/>
      <c r="D471" s="212"/>
      <c r="E471" s="213"/>
      <c r="F471" s="214"/>
      <c r="G471" s="215"/>
      <c r="H471" s="193" t="s">
        <v>560</v>
      </c>
      <c r="I471" s="216"/>
      <c r="J471" s="193"/>
      <c r="K471" s="216"/>
      <c r="L471" s="217"/>
      <c r="M471" s="222"/>
      <c r="N471" s="223"/>
      <c r="O471" s="224"/>
      <c r="P471" s="194">
        <f t="shared" si="34"/>
        <v>0</v>
      </c>
      <c r="Q471" s="219"/>
      <c r="R471" s="220"/>
      <c r="S471" s="219"/>
      <c r="T471" s="221"/>
      <c r="U471" s="195">
        <f t="shared" si="32"/>
        <v>0</v>
      </c>
      <c r="V471" s="196">
        <f t="shared" si="33"/>
        <v>0</v>
      </c>
      <c r="W471" s="196">
        <f t="shared" si="31"/>
        <v>0</v>
      </c>
      <c r="X471" s="188"/>
    </row>
    <row r="472" spans="1:24" ht="12">
      <c r="A472" s="193"/>
      <c r="B472" s="210"/>
      <c r="C472" s="211"/>
      <c r="D472" s="212"/>
      <c r="E472" s="213"/>
      <c r="F472" s="214"/>
      <c r="G472" s="215"/>
      <c r="H472" s="193" t="s">
        <v>560</v>
      </c>
      <c r="I472" s="216"/>
      <c r="J472" s="193"/>
      <c r="K472" s="216"/>
      <c r="L472" s="217"/>
      <c r="M472" s="222"/>
      <c r="N472" s="223"/>
      <c r="O472" s="224"/>
      <c r="P472" s="194">
        <f t="shared" si="34"/>
        <v>0</v>
      </c>
      <c r="Q472" s="219"/>
      <c r="R472" s="220"/>
      <c r="S472" s="219"/>
      <c r="T472" s="221"/>
      <c r="U472" s="195">
        <f t="shared" si="32"/>
        <v>0</v>
      </c>
      <c r="V472" s="196">
        <f t="shared" si="33"/>
        <v>0</v>
      </c>
      <c r="W472" s="196">
        <f t="shared" si="31"/>
        <v>0</v>
      </c>
      <c r="X472" s="188"/>
    </row>
    <row r="473" spans="1:24" ht="12">
      <c r="A473" s="193"/>
      <c r="B473" s="210"/>
      <c r="C473" s="211"/>
      <c r="D473" s="212"/>
      <c r="E473" s="213"/>
      <c r="F473" s="214"/>
      <c r="G473" s="215"/>
      <c r="H473" s="193" t="s">
        <v>560</v>
      </c>
      <c r="I473" s="216"/>
      <c r="J473" s="193"/>
      <c r="K473" s="216"/>
      <c r="L473" s="217"/>
      <c r="M473" s="222"/>
      <c r="N473" s="223"/>
      <c r="O473" s="224"/>
      <c r="P473" s="194">
        <f t="shared" si="34"/>
        <v>0</v>
      </c>
      <c r="Q473" s="219"/>
      <c r="R473" s="220"/>
      <c r="S473" s="219"/>
      <c r="T473" s="221"/>
      <c r="U473" s="195">
        <f t="shared" si="32"/>
        <v>0</v>
      </c>
      <c r="V473" s="196">
        <f t="shared" si="33"/>
        <v>0</v>
      </c>
      <c r="W473" s="196">
        <f t="shared" si="31"/>
        <v>0</v>
      </c>
      <c r="X473" s="188"/>
    </row>
    <row r="474" spans="1:24" ht="12">
      <c r="A474" s="193"/>
      <c r="B474" s="210"/>
      <c r="C474" s="211"/>
      <c r="D474" s="212"/>
      <c r="E474" s="213"/>
      <c r="F474" s="214"/>
      <c r="G474" s="215"/>
      <c r="H474" s="193" t="s">
        <v>560</v>
      </c>
      <c r="I474" s="216"/>
      <c r="J474" s="193"/>
      <c r="K474" s="216"/>
      <c r="L474" s="217"/>
      <c r="M474" s="222"/>
      <c r="N474" s="223"/>
      <c r="O474" s="224"/>
      <c r="P474" s="194">
        <f t="shared" si="34"/>
        <v>0</v>
      </c>
      <c r="Q474" s="219"/>
      <c r="R474" s="220"/>
      <c r="S474" s="219"/>
      <c r="T474" s="221"/>
      <c r="U474" s="195">
        <f t="shared" si="32"/>
        <v>0</v>
      </c>
      <c r="V474" s="196">
        <f t="shared" si="33"/>
        <v>0</v>
      </c>
      <c r="W474" s="196">
        <f t="shared" si="31"/>
        <v>0</v>
      </c>
      <c r="X474" s="188"/>
    </row>
    <row r="475" spans="1:24" ht="12">
      <c r="A475" s="193"/>
      <c r="B475" s="210"/>
      <c r="C475" s="211"/>
      <c r="D475" s="212"/>
      <c r="E475" s="213"/>
      <c r="F475" s="214"/>
      <c r="G475" s="215"/>
      <c r="H475" s="193" t="s">
        <v>560</v>
      </c>
      <c r="I475" s="216"/>
      <c r="J475" s="193"/>
      <c r="K475" s="216"/>
      <c r="L475" s="217"/>
      <c r="M475" s="222"/>
      <c r="N475" s="223"/>
      <c r="O475" s="224"/>
      <c r="P475" s="194">
        <f t="shared" si="34"/>
        <v>0</v>
      </c>
      <c r="Q475" s="219"/>
      <c r="R475" s="220"/>
      <c r="S475" s="219"/>
      <c r="T475" s="221"/>
      <c r="U475" s="195">
        <f t="shared" si="32"/>
        <v>0</v>
      </c>
      <c r="V475" s="196">
        <f t="shared" si="33"/>
        <v>0</v>
      </c>
      <c r="W475" s="196">
        <f t="shared" si="31"/>
        <v>0</v>
      </c>
      <c r="X475" s="188"/>
    </row>
    <row r="476" spans="1:24" ht="12">
      <c r="A476" s="193"/>
      <c r="B476" s="210"/>
      <c r="C476" s="211"/>
      <c r="D476" s="212"/>
      <c r="E476" s="213"/>
      <c r="F476" s="214"/>
      <c r="G476" s="215"/>
      <c r="H476" s="193" t="s">
        <v>560</v>
      </c>
      <c r="I476" s="216"/>
      <c r="J476" s="193"/>
      <c r="K476" s="216"/>
      <c r="L476" s="217"/>
      <c r="M476" s="222"/>
      <c r="N476" s="223"/>
      <c r="O476" s="224"/>
      <c r="P476" s="194">
        <f t="shared" si="34"/>
        <v>0</v>
      </c>
      <c r="Q476" s="219"/>
      <c r="R476" s="220"/>
      <c r="S476" s="219"/>
      <c r="T476" s="221"/>
      <c r="U476" s="195">
        <f t="shared" si="32"/>
        <v>0</v>
      </c>
      <c r="V476" s="196">
        <f t="shared" si="33"/>
        <v>0</v>
      </c>
      <c r="W476" s="196">
        <f t="shared" si="31"/>
        <v>0</v>
      </c>
      <c r="X476" s="188"/>
    </row>
    <row r="477" spans="1:24" ht="12">
      <c r="A477" s="193"/>
      <c r="B477" s="210"/>
      <c r="C477" s="211"/>
      <c r="D477" s="212"/>
      <c r="E477" s="213"/>
      <c r="F477" s="214"/>
      <c r="G477" s="215"/>
      <c r="H477" s="193" t="s">
        <v>560</v>
      </c>
      <c r="I477" s="216"/>
      <c r="J477" s="193"/>
      <c r="K477" s="216"/>
      <c r="L477" s="217"/>
      <c r="M477" s="222"/>
      <c r="N477" s="223"/>
      <c r="O477" s="224"/>
      <c r="P477" s="194">
        <f t="shared" si="34"/>
        <v>0</v>
      </c>
      <c r="Q477" s="219"/>
      <c r="R477" s="220"/>
      <c r="S477" s="219"/>
      <c r="T477" s="221"/>
      <c r="U477" s="195">
        <f t="shared" si="32"/>
        <v>0</v>
      </c>
      <c r="V477" s="196">
        <f t="shared" si="33"/>
        <v>0</v>
      </c>
      <c r="W477" s="196">
        <f t="shared" si="31"/>
        <v>0</v>
      </c>
      <c r="X477" s="188"/>
    </row>
    <row r="478" spans="1:24" ht="12">
      <c r="A478" s="193"/>
      <c r="B478" s="210"/>
      <c r="C478" s="211"/>
      <c r="D478" s="212"/>
      <c r="E478" s="213"/>
      <c r="F478" s="214"/>
      <c r="G478" s="215"/>
      <c r="H478" s="193" t="s">
        <v>560</v>
      </c>
      <c r="I478" s="216"/>
      <c r="J478" s="193"/>
      <c r="K478" s="216"/>
      <c r="L478" s="217"/>
      <c r="M478" s="222"/>
      <c r="N478" s="223"/>
      <c r="O478" s="224"/>
      <c r="P478" s="194">
        <f t="shared" si="34"/>
        <v>0</v>
      </c>
      <c r="Q478" s="219"/>
      <c r="R478" s="220"/>
      <c r="S478" s="219"/>
      <c r="T478" s="221"/>
      <c r="U478" s="195">
        <f t="shared" si="32"/>
        <v>0</v>
      </c>
      <c r="V478" s="196">
        <f t="shared" si="33"/>
        <v>0</v>
      </c>
      <c r="W478" s="196">
        <f t="shared" si="31"/>
        <v>0</v>
      </c>
      <c r="X478" s="188"/>
    </row>
    <row r="479" spans="1:24" ht="12">
      <c r="A479" s="193"/>
      <c r="B479" s="210"/>
      <c r="C479" s="211"/>
      <c r="D479" s="212"/>
      <c r="E479" s="213"/>
      <c r="F479" s="214"/>
      <c r="G479" s="215"/>
      <c r="H479" s="193" t="s">
        <v>560</v>
      </c>
      <c r="I479" s="216"/>
      <c r="J479" s="193"/>
      <c r="K479" s="216"/>
      <c r="L479" s="217"/>
      <c r="M479" s="222"/>
      <c r="N479" s="223"/>
      <c r="O479" s="224"/>
      <c r="P479" s="194">
        <f t="shared" si="34"/>
        <v>0</v>
      </c>
      <c r="Q479" s="219"/>
      <c r="R479" s="220"/>
      <c r="S479" s="219"/>
      <c r="T479" s="221"/>
      <c r="U479" s="195">
        <f t="shared" si="32"/>
        <v>0</v>
      </c>
      <c r="V479" s="196">
        <f t="shared" si="33"/>
        <v>0</v>
      </c>
      <c r="W479" s="196">
        <f t="shared" si="31"/>
        <v>0</v>
      </c>
      <c r="X479" s="188"/>
    </row>
    <row r="480" spans="1:24" ht="12">
      <c r="A480" s="193"/>
      <c r="B480" s="210"/>
      <c r="C480" s="211"/>
      <c r="D480" s="212"/>
      <c r="E480" s="213"/>
      <c r="F480" s="214"/>
      <c r="G480" s="215"/>
      <c r="H480" s="193" t="s">
        <v>560</v>
      </c>
      <c r="I480" s="216"/>
      <c r="J480" s="193"/>
      <c r="K480" s="216"/>
      <c r="L480" s="217"/>
      <c r="M480" s="222"/>
      <c r="N480" s="223"/>
      <c r="O480" s="224"/>
      <c r="P480" s="194">
        <f t="shared" si="34"/>
        <v>0</v>
      </c>
      <c r="Q480" s="219"/>
      <c r="R480" s="220"/>
      <c r="S480" s="219"/>
      <c r="T480" s="221"/>
      <c r="U480" s="195">
        <f t="shared" si="32"/>
        <v>0</v>
      </c>
      <c r="V480" s="196">
        <f t="shared" si="33"/>
        <v>0</v>
      </c>
      <c r="W480" s="196">
        <f t="shared" si="31"/>
        <v>0</v>
      </c>
      <c r="X480" s="188"/>
    </row>
    <row r="481" spans="1:24" ht="12">
      <c r="A481" s="193"/>
      <c r="B481" s="210"/>
      <c r="C481" s="211"/>
      <c r="D481" s="212"/>
      <c r="E481" s="213"/>
      <c r="F481" s="214"/>
      <c r="G481" s="215"/>
      <c r="H481" s="193" t="s">
        <v>560</v>
      </c>
      <c r="I481" s="216"/>
      <c r="J481" s="193"/>
      <c r="K481" s="216"/>
      <c r="L481" s="217"/>
      <c r="M481" s="222"/>
      <c r="N481" s="223"/>
      <c r="O481" s="224"/>
      <c r="P481" s="194">
        <f t="shared" si="34"/>
        <v>0</v>
      </c>
      <c r="Q481" s="219"/>
      <c r="R481" s="220"/>
      <c r="S481" s="219"/>
      <c r="T481" s="221"/>
      <c r="U481" s="195">
        <f t="shared" si="32"/>
        <v>0</v>
      </c>
      <c r="V481" s="196">
        <f t="shared" si="33"/>
        <v>0</v>
      </c>
      <c r="W481" s="196">
        <f t="shared" si="31"/>
        <v>0</v>
      </c>
      <c r="X481" s="188"/>
    </row>
    <row r="482" spans="1:24" ht="12">
      <c r="A482" s="193"/>
      <c r="B482" s="210"/>
      <c r="C482" s="211"/>
      <c r="D482" s="212"/>
      <c r="E482" s="213"/>
      <c r="F482" s="214"/>
      <c r="G482" s="215"/>
      <c r="H482" s="193" t="s">
        <v>560</v>
      </c>
      <c r="I482" s="216"/>
      <c r="J482" s="193"/>
      <c r="K482" s="216"/>
      <c r="L482" s="217"/>
      <c r="M482" s="222"/>
      <c r="N482" s="223"/>
      <c r="O482" s="224"/>
      <c r="P482" s="194">
        <f t="shared" si="34"/>
        <v>0</v>
      </c>
      <c r="Q482" s="219"/>
      <c r="R482" s="220"/>
      <c r="S482" s="219"/>
      <c r="T482" s="221"/>
      <c r="U482" s="195">
        <f t="shared" si="32"/>
        <v>0</v>
      </c>
      <c r="V482" s="196">
        <f t="shared" si="33"/>
        <v>0</v>
      </c>
      <c r="W482" s="196">
        <f t="shared" si="31"/>
        <v>0</v>
      </c>
      <c r="X482" s="188"/>
    </row>
    <row r="483" spans="1:24" ht="12">
      <c r="A483" s="193"/>
      <c r="B483" s="210"/>
      <c r="C483" s="211"/>
      <c r="D483" s="212"/>
      <c r="E483" s="213"/>
      <c r="F483" s="214"/>
      <c r="G483" s="215"/>
      <c r="H483" s="193" t="s">
        <v>560</v>
      </c>
      <c r="I483" s="216"/>
      <c r="J483" s="193"/>
      <c r="K483" s="216"/>
      <c r="L483" s="217"/>
      <c r="M483" s="222"/>
      <c r="N483" s="223"/>
      <c r="O483" s="224"/>
      <c r="P483" s="194">
        <f t="shared" si="34"/>
        <v>0</v>
      </c>
      <c r="Q483" s="219"/>
      <c r="R483" s="220"/>
      <c r="S483" s="219"/>
      <c r="T483" s="221"/>
      <c r="U483" s="195">
        <f t="shared" si="32"/>
        <v>0</v>
      </c>
      <c r="V483" s="196">
        <f t="shared" si="33"/>
        <v>0</v>
      </c>
      <c r="W483" s="196">
        <f t="shared" si="31"/>
        <v>0</v>
      </c>
      <c r="X483" s="188"/>
    </row>
    <row r="484" spans="1:24" ht="12">
      <c r="A484" s="193"/>
      <c r="B484" s="210"/>
      <c r="C484" s="211"/>
      <c r="D484" s="212"/>
      <c r="E484" s="213"/>
      <c r="F484" s="214"/>
      <c r="G484" s="215"/>
      <c r="H484" s="193" t="s">
        <v>560</v>
      </c>
      <c r="I484" s="216"/>
      <c r="J484" s="193"/>
      <c r="K484" s="216"/>
      <c r="L484" s="217"/>
      <c r="M484" s="222"/>
      <c r="N484" s="223"/>
      <c r="O484" s="224"/>
      <c r="P484" s="194">
        <f t="shared" si="34"/>
        <v>0</v>
      </c>
      <c r="Q484" s="219"/>
      <c r="R484" s="220"/>
      <c r="S484" s="219"/>
      <c r="T484" s="221"/>
      <c r="U484" s="195">
        <f t="shared" si="32"/>
        <v>0</v>
      </c>
      <c r="V484" s="196">
        <f t="shared" si="33"/>
        <v>0</v>
      </c>
      <c r="W484" s="196">
        <f t="shared" si="31"/>
        <v>0</v>
      </c>
      <c r="X484" s="188"/>
    </row>
    <row r="485" spans="1:24" ht="12">
      <c r="A485" s="193"/>
      <c r="B485" s="210"/>
      <c r="C485" s="211"/>
      <c r="D485" s="212"/>
      <c r="E485" s="213"/>
      <c r="F485" s="214"/>
      <c r="G485" s="215"/>
      <c r="H485" s="193" t="s">
        <v>560</v>
      </c>
      <c r="I485" s="216"/>
      <c r="J485" s="193"/>
      <c r="K485" s="216"/>
      <c r="L485" s="217"/>
      <c r="M485" s="222"/>
      <c r="N485" s="223"/>
      <c r="O485" s="224"/>
      <c r="P485" s="194">
        <f t="shared" si="34"/>
        <v>0</v>
      </c>
      <c r="Q485" s="219"/>
      <c r="R485" s="220"/>
      <c r="S485" s="219"/>
      <c r="T485" s="221"/>
      <c r="U485" s="195">
        <f t="shared" si="32"/>
        <v>0</v>
      </c>
      <c r="V485" s="196">
        <f t="shared" si="33"/>
        <v>0</v>
      </c>
      <c r="W485" s="196">
        <f t="shared" si="31"/>
        <v>0</v>
      </c>
      <c r="X485" s="188"/>
    </row>
    <row r="486" spans="1:24" ht="12">
      <c r="A486" s="193"/>
      <c r="B486" s="210"/>
      <c r="C486" s="211"/>
      <c r="D486" s="212"/>
      <c r="E486" s="213"/>
      <c r="F486" s="214"/>
      <c r="G486" s="215"/>
      <c r="H486" s="193" t="s">
        <v>560</v>
      </c>
      <c r="I486" s="216"/>
      <c r="J486" s="193"/>
      <c r="K486" s="216"/>
      <c r="L486" s="217"/>
      <c r="M486" s="222"/>
      <c r="N486" s="223"/>
      <c r="O486" s="224"/>
      <c r="P486" s="194">
        <f t="shared" si="34"/>
        <v>0</v>
      </c>
      <c r="Q486" s="219"/>
      <c r="R486" s="220"/>
      <c r="S486" s="219"/>
      <c r="T486" s="221"/>
      <c r="U486" s="195">
        <f t="shared" si="32"/>
        <v>0</v>
      </c>
      <c r="V486" s="196">
        <f t="shared" si="33"/>
        <v>0</v>
      </c>
      <c r="W486" s="196">
        <f t="shared" si="31"/>
        <v>0</v>
      </c>
      <c r="X486" s="188"/>
    </row>
    <row r="487" spans="1:24" ht="12">
      <c r="A487" s="193"/>
      <c r="B487" s="210"/>
      <c r="C487" s="211"/>
      <c r="D487" s="212"/>
      <c r="E487" s="213"/>
      <c r="F487" s="214"/>
      <c r="G487" s="215"/>
      <c r="H487" s="193" t="s">
        <v>560</v>
      </c>
      <c r="I487" s="216"/>
      <c r="J487" s="193"/>
      <c r="K487" s="216"/>
      <c r="L487" s="217"/>
      <c r="M487" s="222"/>
      <c r="N487" s="223"/>
      <c r="O487" s="224"/>
      <c r="P487" s="194">
        <f t="shared" si="34"/>
        <v>0</v>
      </c>
      <c r="Q487" s="219"/>
      <c r="R487" s="220"/>
      <c r="S487" s="219"/>
      <c r="T487" s="221"/>
      <c r="U487" s="195">
        <f t="shared" si="32"/>
        <v>0</v>
      </c>
      <c r="V487" s="196">
        <f t="shared" si="33"/>
        <v>0</v>
      </c>
      <c r="W487" s="196">
        <f t="shared" si="31"/>
        <v>0</v>
      </c>
      <c r="X487" s="188"/>
    </row>
    <row r="488" spans="1:24" ht="12">
      <c r="A488" s="193"/>
      <c r="B488" s="210"/>
      <c r="C488" s="211"/>
      <c r="D488" s="212"/>
      <c r="E488" s="213"/>
      <c r="F488" s="214"/>
      <c r="G488" s="215"/>
      <c r="H488" s="193" t="s">
        <v>560</v>
      </c>
      <c r="I488" s="216"/>
      <c r="J488" s="193"/>
      <c r="K488" s="216"/>
      <c r="L488" s="217"/>
      <c r="M488" s="222"/>
      <c r="N488" s="223"/>
      <c r="O488" s="224"/>
      <c r="P488" s="194">
        <f t="shared" si="34"/>
        <v>0</v>
      </c>
      <c r="Q488" s="219"/>
      <c r="R488" s="220"/>
      <c r="S488" s="219"/>
      <c r="T488" s="221"/>
      <c r="U488" s="195">
        <f t="shared" si="32"/>
        <v>0</v>
      </c>
      <c r="V488" s="196">
        <f t="shared" si="33"/>
        <v>0</v>
      </c>
      <c r="W488" s="196">
        <f t="shared" si="31"/>
        <v>0</v>
      </c>
      <c r="X488" s="188"/>
    </row>
    <row r="489" spans="1:24" ht="12">
      <c r="A489" s="193"/>
      <c r="B489" s="210"/>
      <c r="C489" s="211"/>
      <c r="D489" s="212"/>
      <c r="E489" s="213"/>
      <c r="F489" s="214"/>
      <c r="G489" s="215"/>
      <c r="H489" s="193" t="s">
        <v>560</v>
      </c>
      <c r="I489" s="216"/>
      <c r="J489" s="193"/>
      <c r="K489" s="216"/>
      <c r="L489" s="217"/>
      <c r="M489" s="222"/>
      <c r="N489" s="223"/>
      <c r="O489" s="224"/>
      <c r="P489" s="194">
        <f t="shared" si="34"/>
        <v>0</v>
      </c>
      <c r="Q489" s="219"/>
      <c r="R489" s="220"/>
      <c r="S489" s="219"/>
      <c r="T489" s="221"/>
      <c r="U489" s="195">
        <f t="shared" si="32"/>
        <v>0</v>
      </c>
      <c r="V489" s="196">
        <f t="shared" si="33"/>
        <v>0</v>
      </c>
      <c r="W489" s="196">
        <f t="shared" si="31"/>
        <v>0</v>
      </c>
      <c r="X489" s="188"/>
    </row>
    <row r="490" spans="1:24" ht="12">
      <c r="A490" s="193"/>
      <c r="B490" s="210"/>
      <c r="C490" s="211"/>
      <c r="D490" s="212"/>
      <c r="E490" s="213"/>
      <c r="F490" s="214"/>
      <c r="G490" s="215"/>
      <c r="H490" s="193" t="s">
        <v>560</v>
      </c>
      <c r="I490" s="216"/>
      <c r="J490" s="193"/>
      <c r="K490" s="216"/>
      <c r="L490" s="217"/>
      <c r="M490" s="222"/>
      <c r="N490" s="223"/>
      <c r="O490" s="224"/>
      <c r="P490" s="194">
        <f t="shared" si="34"/>
        <v>0</v>
      </c>
      <c r="Q490" s="219"/>
      <c r="R490" s="220"/>
      <c r="S490" s="219"/>
      <c r="T490" s="221"/>
      <c r="U490" s="195">
        <f t="shared" si="32"/>
        <v>0</v>
      </c>
      <c r="V490" s="196">
        <f t="shared" si="33"/>
        <v>0</v>
      </c>
      <c r="W490" s="196">
        <f t="shared" si="31"/>
        <v>0</v>
      </c>
      <c r="X490" s="188"/>
    </row>
    <row r="491" spans="1:24" ht="12">
      <c r="A491" s="193"/>
      <c r="B491" s="210"/>
      <c r="C491" s="211"/>
      <c r="D491" s="212"/>
      <c r="E491" s="213"/>
      <c r="F491" s="214"/>
      <c r="G491" s="215"/>
      <c r="H491" s="193" t="s">
        <v>560</v>
      </c>
      <c r="I491" s="216"/>
      <c r="J491" s="193"/>
      <c r="K491" s="216"/>
      <c r="L491" s="217"/>
      <c r="M491" s="222"/>
      <c r="N491" s="223"/>
      <c r="O491" s="224"/>
      <c r="P491" s="194">
        <f t="shared" si="34"/>
        <v>0</v>
      </c>
      <c r="Q491" s="219"/>
      <c r="R491" s="220"/>
      <c r="S491" s="219"/>
      <c r="T491" s="221"/>
      <c r="U491" s="195">
        <f t="shared" si="32"/>
        <v>0</v>
      </c>
      <c r="V491" s="196">
        <f t="shared" si="33"/>
        <v>0</v>
      </c>
      <c r="W491" s="196">
        <f t="shared" si="31"/>
        <v>0</v>
      </c>
      <c r="X491" s="188"/>
    </row>
    <row r="492" spans="1:24" ht="12">
      <c r="A492" s="193"/>
      <c r="B492" s="210"/>
      <c r="C492" s="211"/>
      <c r="D492" s="212"/>
      <c r="E492" s="213"/>
      <c r="F492" s="214"/>
      <c r="G492" s="215"/>
      <c r="H492" s="193" t="s">
        <v>560</v>
      </c>
      <c r="I492" s="216"/>
      <c r="J492" s="193"/>
      <c r="K492" s="216"/>
      <c r="L492" s="217"/>
      <c r="M492" s="222"/>
      <c r="N492" s="223"/>
      <c r="O492" s="224"/>
      <c r="P492" s="194">
        <f t="shared" si="34"/>
        <v>0</v>
      </c>
      <c r="Q492" s="219"/>
      <c r="R492" s="220"/>
      <c r="S492" s="219"/>
      <c r="T492" s="221"/>
      <c r="U492" s="195">
        <f t="shared" si="32"/>
        <v>0</v>
      </c>
      <c r="V492" s="196">
        <f t="shared" si="33"/>
        <v>0</v>
      </c>
      <c r="W492" s="196">
        <f t="shared" si="31"/>
        <v>0</v>
      </c>
      <c r="X492" s="188"/>
    </row>
    <row r="493" spans="1:24" ht="12">
      <c r="A493" s="193"/>
      <c r="B493" s="210"/>
      <c r="C493" s="211"/>
      <c r="D493" s="212"/>
      <c r="E493" s="213"/>
      <c r="F493" s="214"/>
      <c r="G493" s="215"/>
      <c r="H493" s="193" t="s">
        <v>560</v>
      </c>
      <c r="I493" s="216"/>
      <c r="J493" s="193"/>
      <c r="K493" s="216"/>
      <c r="L493" s="217"/>
      <c r="M493" s="222"/>
      <c r="N493" s="223"/>
      <c r="O493" s="224"/>
      <c r="P493" s="194">
        <f t="shared" si="34"/>
        <v>0</v>
      </c>
      <c r="Q493" s="219"/>
      <c r="R493" s="220"/>
      <c r="S493" s="219"/>
      <c r="T493" s="221"/>
      <c r="U493" s="195">
        <f t="shared" si="32"/>
        <v>0</v>
      </c>
      <c r="V493" s="196">
        <f t="shared" si="33"/>
        <v>0</v>
      </c>
      <c r="W493" s="196">
        <f t="shared" si="31"/>
        <v>0</v>
      </c>
      <c r="X493" s="188"/>
    </row>
    <row r="494" spans="1:24" ht="12">
      <c r="A494" s="193"/>
      <c r="B494" s="210"/>
      <c r="C494" s="211"/>
      <c r="D494" s="212"/>
      <c r="E494" s="213"/>
      <c r="F494" s="214"/>
      <c r="G494" s="215"/>
      <c r="H494" s="193" t="s">
        <v>560</v>
      </c>
      <c r="I494" s="216"/>
      <c r="J494" s="193"/>
      <c r="K494" s="216"/>
      <c r="L494" s="217"/>
      <c r="M494" s="222"/>
      <c r="N494" s="223"/>
      <c r="O494" s="224"/>
      <c r="P494" s="194">
        <f t="shared" si="34"/>
        <v>0</v>
      </c>
      <c r="Q494" s="219"/>
      <c r="R494" s="220"/>
      <c r="S494" s="219"/>
      <c r="T494" s="221"/>
      <c r="U494" s="195">
        <f t="shared" si="32"/>
        <v>0</v>
      </c>
      <c r="V494" s="196">
        <f t="shared" si="33"/>
        <v>0</v>
      </c>
      <c r="W494" s="196">
        <f t="shared" si="31"/>
        <v>0</v>
      </c>
      <c r="X494" s="188"/>
    </row>
    <row r="495" spans="1:24" ht="12">
      <c r="A495" s="193"/>
      <c r="B495" s="210"/>
      <c r="C495" s="211"/>
      <c r="D495" s="212"/>
      <c r="E495" s="213"/>
      <c r="F495" s="214"/>
      <c r="G495" s="215"/>
      <c r="H495" s="193" t="s">
        <v>560</v>
      </c>
      <c r="I495" s="216"/>
      <c r="J495" s="193"/>
      <c r="K495" s="216"/>
      <c r="L495" s="217"/>
      <c r="M495" s="222"/>
      <c r="N495" s="223"/>
      <c r="O495" s="224"/>
      <c r="P495" s="194">
        <f t="shared" si="34"/>
        <v>0</v>
      </c>
      <c r="Q495" s="219"/>
      <c r="R495" s="220"/>
      <c r="S495" s="219"/>
      <c r="T495" s="221"/>
      <c r="U495" s="195">
        <f t="shared" si="32"/>
        <v>0</v>
      </c>
      <c r="V495" s="196">
        <f t="shared" si="33"/>
        <v>0</v>
      </c>
      <c r="W495" s="196">
        <f t="shared" si="31"/>
        <v>0</v>
      </c>
      <c r="X495" s="188"/>
    </row>
    <row r="496" spans="1:24" ht="12">
      <c r="A496" s="193"/>
      <c r="B496" s="210"/>
      <c r="C496" s="211"/>
      <c r="D496" s="212"/>
      <c r="E496" s="213"/>
      <c r="F496" s="214"/>
      <c r="G496" s="215"/>
      <c r="H496" s="193" t="s">
        <v>560</v>
      </c>
      <c r="I496" s="216"/>
      <c r="J496" s="193"/>
      <c r="K496" s="216"/>
      <c r="L496" s="217"/>
      <c r="M496" s="222"/>
      <c r="N496" s="223"/>
      <c r="O496" s="224"/>
      <c r="P496" s="194">
        <f t="shared" si="34"/>
        <v>0</v>
      </c>
      <c r="Q496" s="219"/>
      <c r="R496" s="220"/>
      <c r="S496" s="219"/>
      <c r="T496" s="221"/>
      <c r="U496" s="195">
        <f t="shared" si="32"/>
        <v>0</v>
      </c>
      <c r="V496" s="196">
        <f t="shared" si="33"/>
        <v>0</v>
      </c>
      <c r="W496" s="196">
        <f t="shared" ref="W496:W559" si="35">V496+P496</f>
        <v>0</v>
      </c>
      <c r="X496" s="188"/>
    </row>
    <row r="497" spans="1:24" ht="12">
      <c r="A497" s="193"/>
      <c r="B497" s="210"/>
      <c r="C497" s="211"/>
      <c r="D497" s="212"/>
      <c r="E497" s="213"/>
      <c r="F497" s="214"/>
      <c r="G497" s="215"/>
      <c r="H497" s="193" t="s">
        <v>560</v>
      </c>
      <c r="I497" s="216"/>
      <c r="J497" s="193"/>
      <c r="K497" s="216"/>
      <c r="L497" s="217"/>
      <c r="M497" s="222"/>
      <c r="N497" s="223"/>
      <c r="O497" s="224"/>
      <c r="P497" s="194">
        <f t="shared" si="34"/>
        <v>0</v>
      </c>
      <c r="Q497" s="219"/>
      <c r="R497" s="220"/>
      <c r="S497" s="219"/>
      <c r="T497" s="221"/>
      <c r="U497" s="195">
        <f t="shared" si="32"/>
        <v>0</v>
      </c>
      <c r="V497" s="196">
        <f t="shared" si="33"/>
        <v>0</v>
      </c>
      <c r="W497" s="196">
        <f t="shared" si="35"/>
        <v>0</v>
      </c>
      <c r="X497" s="188"/>
    </row>
    <row r="498" spans="1:24" ht="12">
      <c r="A498" s="193"/>
      <c r="B498" s="210"/>
      <c r="C498" s="211"/>
      <c r="D498" s="212"/>
      <c r="E498" s="213"/>
      <c r="F498" s="214"/>
      <c r="G498" s="215"/>
      <c r="H498" s="193" t="s">
        <v>560</v>
      </c>
      <c r="I498" s="216"/>
      <c r="J498" s="193"/>
      <c r="K498" s="216"/>
      <c r="L498" s="217"/>
      <c r="M498" s="222"/>
      <c r="N498" s="223"/>
      <c r="O498" s="224"/>
      <c r="P498" s="194">
        <f t="shared" si="34"/>
        <v>0</v>
      </c>
      <c r="Q498" s="219"/>
      <c r="R498" s="220"/>
      <c r="S498" s="219"/>
      <c r="T498" s="221"/>
      <c r="U498" s="195">
        <f t="shared" si="32"/>
        <v>0</v>
      </c>
      <c r="V498" s="196">
        <f t="shared" si="33"/>
        <v>0</v>
      </c>
      <c r="W498" s="196">
        <f t="shared" si="35"/>
        <v>0</v>
      </c>
      <c r="X498" s="188"/>
    </row>
    <row r="499" spans="1:24" ht="12">
      <c r="A499" s="193"/>
      <c r="B499" s="210"/>
      <c r="C499" s="211"/>
      <c r="D499" s="212"/>
      <c r="E499" s="213"/>
      <c r="F499" s="214"/>
      <c r="G499" s="215"/>
      <c r="H499" s="193" t="s">
        <v>560</v>
      </c>
      <c r="I499" s="216"/>
      <c r="J499" s="193"/>
      <c r="K499" s="216"/>
      <c r="L499" s="217"/>
      <c r="M499" s="222"/>
      <c r="N499" s="223"/>
      <c r="O499" s="224"/>
      <c r="P499" s="194">
        <f t="shared" si="34"/>
        <v>0</v>
      </c>
      <c r="Q499" s="219"/>
      <c r="R499" s="220"/>
      <c r="S499" s="219"/>
      <c r="T499" s="221"/>
      <c r="U499" s="195">
        <f t="shared" si="32"/>
        <v>0</v>
      </c>
      <c r="V499" s="196">
        <f t="shared" si="33"/>
        <v>0</v>
      </c>
      <c r="W499" s="196">
        <f t="shared" si="35"/>
        <v>0</v>
      </c>
      <c r="X499" s="188"/>
    </row>
    <row r="500" spans="1:24" ht="12">
      <c r="A500" s="193"/>
      <c r="B500" s="210"/>
      <c r="C500" s="211"/>
      <c r="D500" s="212"/>
      <c r="E500" s="213"/>
      <c r="F500" s="214"/>
      <c r="G500" s="215"/>
      <c r="H500" s="193" t="s">
        <v>560</v>
      </c>
      <c r="I500" s="216"/>
      <c r="J500" s="193"/>
      <c r="K500" s="216"/>
      <c r="L500" s="217"/>
      <c r="M500" s="222"/>
      <c r="N500" s="223"/>
      <c r="O500" s="224"/>
      <c r="P500" s="194">
        <f t="shared" si="34"/>
        <v>0</v>
      </c>
      <c r="Q500" s="219"/>
      <c r="R500" s="220"/>
      <c r="S500" s="219"/>
      <c r="T500" s="221"/>
      <c r="U500" s="195">
        <f t="shared" si="32"/>
        <v>0</v>
      </c>
      <c r="V500" s="196">
        <f t="shared" si="33"/>
        <v>0</v>
      </c>
      <c r="W500" s="196">
        <f t="shared" si="35"/>
        <v>0</v>
      </c>
      <c r="X500" s="188"/>
    </row>
    <row r="501" spans="1:24" ht="12">
      <c r="A501" s="193"/>
      <c r="B501" s="210"/>
      <c r="C501" s="211"/>
      <c r="D501" s="212"/>
      <c r="E501" s="213"/>
      <c r="F501" s="214"/>
      <c r="G501" s="215"/>
      <c r="H501" s="193" t="s">
        <v>560</v>
      </c>
      <c r="I501" s="216"/>
      <c r="J501" s="193"/>
      <c r="K501" s="216"/>
      <c r="L501" s="217"/>
      <c r="M501" s="222"/>
      <c r="N501" s="223"/>
      <c r="O501" s="224"/>
      <c r="P501" s="194">
        <f t="shared" si="34"/>
        <v>0</v>
      </c>
      <c r="Q501" s="219"/>
      <c r="R501" s="220"/>
      <c r="S501" s="219"/>
      <c r="T501" s="221"/>
      <c r="U501" s="195">
        <f t="shared" si="32"/>
        <v>0</v>
      </c>
      <c r="V501" s="196">
        <f t="shared" si="33"/>
        <v>0</v>
      </c>
      <c r="W501" s="196">
        <f t="shared" si="35"/>
        <v>0</v>
      </c>
      <c r="X501" s="188"/>
    </row>
    <row r="502" spans="1:24" ht="12">
      <c r="A502" s="193"/>
      <c r="B502" s="210"/>
      <c r="C502" s="211"/>
      <c r="D502" s="212"/>
      <c r="E502" s="213"/>
      <c r="F502" s="214"/>
      <c r="G502" s="215"/>
      <c r="H502" s="193" t="s">
        <v>560</v>
      </c>
      <c r="I502" s="216"/>
      <c r="J502" s="193"/>
      <c r="K502" s="216"/>
      <c r="L502" s="217"/>
      <c r="M502" s="222"/>
      <c r="N502" s="223"/>
      <c r="O502" s="224"/>
      <c r="P502" s="194">
        <f t="shared" si="34"/>
        <v>0</v>
      </c>
      <c r="Q502" s="219"/>
      <c r="R502" s="220"/>
      <c r="S502" s="219"/>
      <c r="T502" s="221"/>
      <c r="U502" s="195">
        <f t="shared" si="32"/>
        <v>0</v>
      </c>
      <c r="V502" s="196">
        <f t="shared" si="33"/>
        <v>0</v>
      </c>
      <c r="W502" s="196">
        <f t="shared" si="35"/>
        <v>0</v>
      </c>
      <c r="X502" s="188"/>
    </row>
    <row r="503" spans="1:24" ht="12">
      <c r="A503" s="193"/>
      <c r="B503" s="210"/>
      <c r="C503" s="211"/>
      <c r="D503" s="212"/>
      <c r="E503" s="213"/>
      <c r="F503" s="214"/>
      <c r="G503" s="215"/>
      <c r="H503" s="193" t="s">
        <v>560</v>
      </c>
      <c r="I503" s="216"/>
      <c r="J503" s="193"/>
      <c r="K503" s="216"/>
      <c r="L503" s="217"/>
      <c r="M503" s="222"/>
      <c r="N503" s="223"/>
      <c r="O503" s="224"/>
      <c r="P503" s="194">
        <f t="shared" si="34"/>
        <v>0</v>
      </c>
      <c r="Q503" s="219"/>
      <c r="R503" s="220"/>
      <c r="S503" s="219"/>
      <c r="T503" s="221"/>
      <c r="U503" s="195">
        <f t="shared" si="32"/>
        <v>0</v>
      </c>
      <c r="V503" s="196">
        <f t="shared" si="33"/>
        <v>0</v>
      </c>
      <c r="W503" s="196">
        <f t="shared" si="35"/>
        <v>0</v>
      </c>
      <c r="X503" s="188"/>
    </row>
    <row r="504" spans="1:24" ht="12">
      <c r="A504" s="193"/>
      <c r="B504" s="210"/>
      <c r="C504" s="211"/>
      <c r="D504" s="212"/>
      <c r="E504" s="213"/>
      <c r="F504" s="214"/>
      <c r="G504" s="215"/>
      <c r="H504" s="193" t="s">
        <v>560</v>
      </c>
      <c r="I504" s="216"/>
      <c r="J504" s="193"/>
      <c r="K504" s="216"/>
      <c r="L504" s="217"/>
      <c r="M504" s="222"/>
      <c r="N504" s="223"/>
      <c r="O504" s="224"/>
      <c r="P504" s="194">
        <f t="shared" si="34"/>
        <v>0</v>
      </c>
      <c r="Q504" s="219"/>
      <c r="R504" s="220"/>
      <c r="S504" s="219"/>
      <c r="T504" s="221"/>
      <c r="U504" s="195">
        <f t="shared" si="32"/>
        <v>0</v>
      </c>
      <c r="V504" s="196">
        <f t="shared" si="33"/>
        <v>0</v>
      </c>
      <c r="W504" s="196">
        <f t="shared" si="35"/>
        <v>0</v>
      </c>
      <c r="X504" s="188"/>
    </row>
    <row r="505" spans="1:24" ht="12">
      <c r="A505" s="193"/>
      <c r="B505" s="210"/>
      <c r="C505" s="211"/>
      <c r="D505" s="212"/>
      <c r="E505" s="213"/>
      <c r="F505" s="214"/>
      <c r="G505" s="215"/>
      <c r="H505" s="193" t="s">
        <v>560</v>
      </c>
      <c r="I505" s="216"/>
      <c r="J505" s="193"/>
      <c r="K505" s="216"/>
      <c r="L505" s="217"/>
      <c r="M505" s="222"/>
      <c r="N505" s="223"/>
      <c r="O505" s="224"/>
      <c r="P505" s="194">
        <f t="shared" si="34"/>
        <v>0</v>
      </c>
      <c r="Q505" s="219"/>
      <c r="R505" s="220"/>
      <c r="S505" s="219"/>
      <c r="T505" s="221"/>
      <c r="U505" s="195">
        <f t="shared" si="32"/>
        <v>0</v>
      </c>
      <c r="V505" s="196">
        <f t="shared" si="33"/>
        <v>0</v>
      </c>
      <c r="W505" s="196">
        <f t="shared" si="35"/>
        <v>0</v>
      </c>
      <c r="X505" s="188"/>
    </row>
    <row r="506" spans="1:24" ht="12">
      <c r="A506" s="193"/>
      <c r="B506" s="210"/>
      <c r="C506" s="211"/>
      <c r="D506" s="212"/>
      <c r="E506" s="213"/>
      <c r="F506" s="214"/>
      <c r="G506" s="215"/>
      <c r="H506" s="193" t="s">
        <v>560</v>
      </c>
      <c r="I506" s="216"/>
      <c r="J506" s="193"/>
      <c r="K506" s="216"/>
      <c r="L506" s="217"/>
      <c r="M506" s="222"/>
      <c r="N506" s="223"/>
      <c r="O506" s="224"/>
      <c r="P506" s="194">
        <f t="shared" si="34"/>
        <v>0</v>
      </c>
      <c r="Q506" s="219"/>
      <c r="R506" s="220"/>
      <c r="S506" s="219"/>
      <c r="T506" s="221"/>
      <c r="U506" s="195">
        <f t="shared" si="32"/>
        <v>0</v>
      </c>
      <c r="V506" s="196">
        <f t="shared" si="33"/>
        <v>0</v>
      </c>
      <c r="W506" s="196">
        <f t="shared" si="35"/>
        <v>0</v>
      </c>
      <c r="X506" s="188"/>
    </row>
    <row r="507" spans="1:24" ht="12">
      <c r="A507" s="193"/>
      <c r="B507" s="210"/>
      <c r="C507" s="211"/>
      <c r="D507" s="212"/>
      <c r="E507" s="213"/>
      <c r="F507" s="214"/>
      <c r="G507" s="215"/>
      <c r="H507" s="193" t="s">
        <v>560</v>
      </c>
      <c r="I507" s="216"/>
      <c r="J507" s="193"/>
      <c r="K507" s="216"/>
      <c r="L507" s="217"/>
      <c r="M507" s="222"/>
      <c r="N507" s="223"/>
      <c r="O507" s="224"/>
      <c r="P507" s="194">
        <f t="shared" si="34"/>
        <v>0</v>
      </c>
      <c r="Q507" s="219"/>
      <c r="R507" s="220"/>
      <c r="S507" s="219"/>
      <c r="T507" s="221"/>
      <c r="U507" s="195">
        <f t="shared" si="32"/>
        <v>0</v>
      </c>
      <c r="V507" s="196">
        <f t="shared" si="33"/>
        <v>0</v>
      </c>
      <c r="W507" s="196">
        <f t="shared" si="35"/>
        <v>0</v>
      </c>
      <c r="X507" s="188"/>
    </row>
    <row r="508" spans="1:24" ht="12">
      <c r="A508" s="193"/>
      <c r="B508" s="210"/>
      <c r="C508" s="211"/>
      <c r="D508" s="212"/>
      <c r="E508" s="213"/>
      <c r="F508" s="214"/>
      <c r="G508" s="215"/>
      <c r="H508" s="193" t="s">
        <v>560</v>
      </c>
      <c r="I508" s="216"/>
      <c r="J508" s="193"/>
      <c r="K508" s="216"/>
      <c r="L508" s="217"/>
      <c r="M508" s="222"/>
      <c r="N508" s="223"/>
      <c r="O508" s="224"/>
      <c r="P508" s="194">
        <f t="shared" si="34"/>
        <v>0</v>
      </c>
      <c r="Q508" s="219"/>
      <c r="R508" s="220"/>
      <c r="S508" s="219"/>
      <c r="T508" s="221"/>
      <c r="U508" s="195">
        <f t="shared" si="32"/>
        <v>0</v>
      </c>
      <c r="V508" s="196">
        <f t="shared" si="33"/>
        <v>0</v>
      </c>
      <c r="W508" s="196">
        <f t="shared" si="35"/>
        <v>0</v>
      </c>
      <c r="X508" s="188"/>
    </row>
    <row r="509" spans="1:24" ht="12">
      <c r="A509" s="193"/>
      <c r="B509" s="210"/>
      <c r="C509" s="211"/>
      <c r="D509" s="212"/>
      <c r="E509" s="213"/>
      <c r="F509" s="214"/>
      <c r="G509" s="215"/>
      <c r="H509" s="193" t="s">
        <v>560</v>
      </c>
      <c r="I509" s="216"/>
      <c r="J509" s="193"/>
      <c r="K509" s="216"/>
      <c r="L509" s="217"/>
      <c r="M509" s="222"/>
      <c r="N509" s="223"/>
      <c r="O509" s="224"/>
      <c r="P509" s="194">
        <f t="shared" si="34"/>
        <v>0</v>
      </c>
      <c r="Q509" s="219"/>
      <c r="R509" s="220"/>
      <c r="S509" s="219"/>
      <c r="T509" s="221"/>
      <c r="U509" s="195">
        <f t="shared" si="32"/>
        <v>0</v>
      </c>
      <c r="V509" s="196">
        <f t="shared" si="33"/>
        <v>0</v>
      </c>
      <c r="W509" s="196">
        <f t="shared" si="35"/>
        <v>0</v>
      </c>
      <c r="X509" s="188"/>
    </row>
    <row r="510" spans="1:24" ht="12">
      <c r="A510" s="193"/>
      <c r="B510" s="210"/>
      <c r="C510" s="211"/>
      <c r="D510" s="212"/>
      <c r="E510" s="213"/>
      <c r="F510" s="214"/>
      <c r="G510" s="215"/>
      <c r="H510" s="193" t="s">
        <v>560</v>
      </c>
      <c r="I510" s="216"/>
      <c r="J510" s="193"/>
      <c r="K510" s="216"/>
      <c r="L510" s="217"/>
      <c r="M510" s="222"/>
      <c r="N510" s="223"/>
      <c r="O510" s="224"/>
      <c r="P510" s="194">
        <f t="shared" si="34"/>
        <v>0</v>
      </c>
      <c r="Q510" s="219"/>
      <c r="R510" s="220"/>
      <c r="S510" s="219"/>
      <c r="T510" s="221"/>
      <c r="U510" s="195">
        <f t="shared" ref="U510:U573" si="36">Q510+S510</f>
        <v>0</v>
      </c>
      <c r="V510" s="196">
        <f t="shared" ref="V510:V573" si="37">(Q510*R510)+(S510*T510)</f>
        <v>0</v>
      </c>
      <c r="W510" s="196">
        <f t="shared" si="35"/>
        <v>0</v>
      </c>
      <c r="X510" s="188"/>
    </row>
    <row r="511" spans="1:24" ht="12">
      <c r="A511" s="193"/>
      <c r="B511" s="210"/>
      <c r="C511" s="211"/>
      <c r="D511" s="212"/>
      <c r="E511" s="213"/>
      <c r="F511" s="214"/>
      <c r="G511" s="215"/>
      <c r="H511" s="193" t="s">
        <v>560</v>
      </c>
      <c r="I511" s="216"/>
      <c r="J511" s="193"/>
      <c r="K511" s="216"/>
      <c r="L511" s="217"/>
      <c r="M511" s="222"/>
      <c r="N511" s="223"/>
      <c r="O511" s="224"/>
      <c r="P511" s="194">
        <f t="shared" si="34"/>
        <v>0</v>
      </c>
      <c r="Q511" s="219"/>
      <c r="R511" s="220"/>
      <c r="S511" s="219"/>
      <c r="T511" s="221"/>
      <c r="U511" s="195">
        <f t="shared" si="36"/>
        <v>0</v>
      </c>
      <c r="V511" s="196">
        <f t="shared" si="37"/>
        <v>0</v>
      </c>
      <c r="W511" s="196">
        <f t="shared" si="35"/>
        <v>0</v>
      </c>
      <c r="X511" s="188"/>
    </row>
    <row r="512" spans="1:24" ht="12">
      <c r="A512" s="193"/>
      <c r="B512" s="210"/>
      <c r="C512" s="211"/>
      <c r="D512" s="212"/>
      <c r="E512" s="213"/>
      <c r="F512" s="214"/>
      <c r="G512" s="215"/>
      <c r="H512" s="193" t="s">
        <v>560</v>
      </c>
      <c r="I512" s="216"/>
      <c r="J512" s="193"/>
      <c r="K512" s="216"/>
      <c r="L512" s="217"/>
      <c r="M512" s="222"/>
      <c r="N512" s="223"/>
      <c r="O512" s="224"/>
      <c r="P512" s="194">
        <f t="shared" si="34"/>
        <v>0</v>
      </c>
      <c r="Q512" s="219"/>
      <c r="R512" s="220"/>
      <c r="S512" s="219"/>
      <c r="T512" s="221"/>
      <c r="U512" s="195">
        <f t="shared" si="36"/>
        <v>0</v>
      </c>
      <c r="V512" s="196">
        <f t="shared" si="37"/>
        <v>0</v>
      </c>
      <c r="W512" s="196">
        <f t="shared" si="35"/>
        <v>0</v>
      </c>
      <c r="X512" s="188"/>
    </row>
    <row r="513" spans="1:24" ht="12">
      <c r="A513" s="193"/>
      <c r="B513" s="210"/>
      <c r="C513" s="211"/>
      <c r="D513" s="212"/>
      <c r="E513" s="213"/>
      <c r="F513" s="214"/>
      <c r="G513" s="215"/>
      <c r="H513" s="193" t="s">
        <v>560</v>
      </c>
      <c r="I513" s="216"/>
      <c r="J513" s="193"/>
      <c r="K513" s="216"/>
      <c r="L513" s="217"/>
      <c r="M513" s="222"/>
      <c r="N513" s="223"/>
      <c r="O513" s="224"/>
      <c r="P513" s="194">
        <f t="shared" si="34"/>
        <v>0</v>
      </c>
      <c r="Q513" s="219"/>
      <c r="R513" s="220"/>
      <c r="S513" s="219"/>
      <c r="T513" s="221"/>
      <c r="U513" s="195">
        <f t="shared" si="36"/>
        <v>0</v>
      </c>
      <c r="V513" s="196">
        <f t="shared" si="37"/>
        <v>0</v>
      </c>
      <c r="W513" s="196">
        <f t="shared" si="35"/>
        <v>0</v>
      </c>
      <c r="X513" s="188"/>
    </row>
    <row r="514" spans="1:24" ht="12">
      <c r="A514" s="193"/>
      <c r="B514" s="210"/>
      <c r="C514" s="211"/>
      <c r="D514" s="212"/>
      <c r="E514" s="213"/>
      <c r="F514" s="214"/>
      <c r="G514" s="215"/>
      <c r="H514" s="193" t="s">
        <v>560</v>
      </c>
      <c r="I514" s="216"/>
      <c r="J514" s="193"/>
      <c r="K514" s="216"/>
      <c r="L514" s="217"/>
      <c r="M514" s="222"/>
      <c r="N514" s="223"/>
      <c r="O514" s="224"/>
      <c r="P514" s="194">
        <f t="shared" si="34"/>
        <v>0</v>
      </c>
      <c r="Q514" s="219"/>
      <c r="R514" s="220"/>
      <c r="S514" s="219"/>
      <c r="T514" s="221"/>
      <c r="U514" s="195">
        <f t="shared" si="36"/>
        <v>0</v>
      </c>
      <c r="V514" s="196">
        <f t="shared" si="37"/>
        <v>0</v>
      </c>
      <c r="W514" s="196">
        <f t="shared" si="35"/>
        <v>0</v>
      </c>
      <c r="X514" s="188"/>
    </row>
    <row r="515" spans="1:24" ht="12">
      <c r="A515" s="193"/>
      <c r="B515" s="210"/>
      <c r="C515" s="211"/>
      <c r="D515" s="212"/>
      <c r="E515" s="213"/>
      <c r="F515" s="214"/>
      <c r="G515" s="215"/>
      <c r="H515" s="193" t="s">
        <v>560</v>
      </c>
      <c r="I515" s="216"/>
      <c r="J515" s="193"/>
      <c r="K515" s="216"/>
      <c r="L515" s="217"/>
      <c r="M515" s="222"/>
      <c r="N515" s="223"/>
      <c r="O515" s="224"/>
      <c r="P515" s="194">
        <f t="shared" si="34"/>
        <v>0</v>
      </c>
      <c r="Q515" s="219"/>
      <c r="R515" s="220"/>
      <c r="S515" s="219"/>
      <c r="T515" s="221"/>
      <c r="U515" s="195">
        <f t="shared" si="36"/>
        <v>0</v>
      </c>
      <c r="V515" s="196">
        <f t="shared" si="37"/>
        <v>0</v>
      </c>
      <c r="W515" s="196">
        <f t="shared" si="35"/>
        <v>0</v>
      </c>
      <c r="X515" s="188"/>
    </row>
    <row r="516" spans="1:24" ht="12">
      <c r="A516" s="193"/>
      <c r="B516" s="210"/>
      <c r="C516" s="211"/>
      <c r="D516" s="212"/>
      <c r="E516" s="213"/>
      <c r="F516" s="214"/>
      <c r="G516" s="215"/>
      <c r="H516" s="193" t="s">
        <v>560</v>
      </c>
      <c r="I516" s="216"/>
      <c r="J516" s="193"/>
      <c r="K516" s="216"/>
      <c r="L516" s="217"/>
      <c r="M516" s="222"/>
      <c r="N516" s="223"/>
      <c r="O516" s="224"/>
      <c r="P516" s="194">
        <f t="shared" si="34"/>
        <v>0</v>
      </c>
      <c r="Q516" s="219"/>
      <c r="R516" s="220"/>
      <c r="S516" s="219"/>
      <c r="T516" s="221"/>
      <c r="U516" s="195">
        <f t="shared" si="36"/>
        <v>0</v>
      </c>
      <c r="V516" s="196">
        <f t="shared" si="37"/>
        <v>0</v>
      </c>
      <c r="W516" s="196">
        <f t="shared" si="35"/>
        <v>0</v>
      </c>
      <c r="X516" s="188"/>
    </row>
    <row r="517" spans="1:24" ht="12">
      <c r="A517" s="193"/>
      <c r="B517" s="210"/>
      <c r="C517" s="211"/>
      <c r="D517" s="212"/>
      <c r="E517" s="213"/>
      <c r="F517" s="214"/>
      <c r="G517" s="215"/>
      <c r="H517" s="193" t="s">
        <v>560</v>
      </c>
      <c r="I517" s="216"/>
      <c r="J517" s="193"/>
      <c r="K517" s="216"/>
      <c r="L517" s="217"/>
      <c r="M517" s="222"/>
      <c r="N517" s="223"/>
      <c r="O517" s="224"/>
      <c r="P517" s="194">
        <f t="shared" si="34"/>
        <v>0</v>
      </c>
      <c r="Q517" s="219"/>
      <c r="R517" s="220"/>
      <c r="S517" s="219"/>
      <c r="T517" s="221"/>
      <c r="U517" s="195">
        <f t="shared" si="36"/>
        <v>0</v>
      </c>
      <c r="V517" s="196">
        <f t="shared" si="37"/>
        <v>0</v>
      </c>
      <c r="W517" s="196">
        <f t="shared" si="35"/>
        <v>0</v>
      </c>
      <c r="X517" s="188"/>
    </row>
    <row r="518" spans="1:24" ht="12">
      <c r="A518" s="193"/>
      <c r="B518" s="210"/>
      <c r="C518" s="211"/>
      <c r="D518" s="212"/>
      <c r="E518" s="213"/>
      <c r="F518" s="214"/>
      <c r="G518" s="215"/>
      <c r="H518" s="193" t="s">
        <v>560</v>
      </c>
      <c r="I518" s="216"/>
      <c r="J518" s="193"/>
      <c r="K518" s="216"/>
      <c r="L518" s="217"/>
      <c r="M518" s="222"/>
      <c r="N518" s="223"/>
      <c r="O518" s="224"/>
      <c r="P518" s="194">
        <f t="shared" si="34"/>
        <v>0</v>
      </c>
      <c r="Q518" s="219"/>
      <c r="R518" s="220"/>
      <c r="S518" s="219"/>
      <c r="T518" s="221"/>
      <c r="U518" s="195">
        <f t="shared" si="36"/>
        <v>0</v>
      </c>
      <c r="V518" s="196">
        <f t="shared" si="37"/>
        <v>0</v>
      </c>
      <c r="W518" s="196">
        <f t="shared" si="35"/>
        <v>0</v>
      </c>
      <c r="X518" s="188"/>
    </row>
    <row r="519" spans="1:24" ht="12">
      <c r="A519" s="193"/>
      <c r="B519" s="210"/>
      <c r="C519" s="211"/>
      <c r="D519" s="212"/>
      <c r="E519" s="213"/>
      <c r="F519" s="214"/>
      <c r="G519" s="215"/>
      <c r="H519" s="193" t="s">
        <v>560</v>
      </c>
      <c r="I519" s="216"/>
      <c r="J519" s="193"/>
      <c r="K519" s="216"/>
      <c r="L519" s="217"/>
      <c r="M519" s="222"/>
      <c r="N519" s="223"/>
      <c r="O519" s="224"/>
      <c r="P519" s="194">
        <f t="shared" si="34"/>
        <v>0</v>
      </c>
      <c r="Q519" s="219"/>
      <c r="R519" s="220"/>
      <c r="S519" s="219"/>
      <c r="T519" s="221"/>
      <c r="U519" s="195">
        <f t="shared" si="36"/>
        <v>0</v>
      </c>
      <c r="V519" s="196">
        <f t="shared" si="37"/>
        <v>0</v>
      </c>
      <c r="W519" s="196">
        <f t="shared" si="35"/>
        <v>0</v>
      </c>
      <c r="X519" s="188"/>
    </row>
    <row r="520" spans="1:24" ht="12">
      <c r="A520" s="193"/>
      <c r="B520" s="210"/>
      <c r="C520" s="211"/>
      <c r="D520" s="212"/>
      <c r="E520" s="213"/>
      <c r="F520" s="214"/>
      <c r="G520" s="215"/>
      <c r="H520" s="193" t="s">
        <v>560</v>
      </c>
      <c r="I520" s="216"/>
      <c r="J520" s="193"/>
      <c r="K520" s="216"/>
      <c r="L520" s="217"/>
      <c r="M520" s="222"/>
      <c r="N520" s="223"/>
      <c r="O520" s="224"/>
      <c r="P520" s="194">
        <f t="shared" si="34"/>
        <v>0</v>
      </c>
      <c r="Q520" s="219"/>
      <c r="R520" s="220"/>
      <c r="S520" s="219"/>
      <c r="T520" s="221"/>
      <c r="U520" s="195">
        <f t="shared" si="36"/>
        <v>0</v>
      </c>
      <c r="V520" s="196">
        <f t="shared" si="37"/>
        <v>0</v>
      </c>
      <c r="W520" s="196">
        <f t="shared" si="35"/>
        <v>0</v>
      </c>
      <c r="X520" s="188"/>
    </row>
    <row r="521" spans="1:24" ht="12">
      <c r="A521" s="193"/>
      <c r="B521" s="210"/>
      <c r="C521" s="211"/>
      <c r="D521" s="212"/>
      <c r="E521" s="213"/>
      <c r="F521" s="214"/>
      <c r="G521" s="215"/>
      <c r="H521" s="193" t="s">
        <v>560</v>
      </c>
      <c r="I521" s="216"/>
      <c r="J521" s="193"/>
      <c r="K521" s="216"/>
      <c r="L521" s="217"/>
      <c r="M521" s="222"/>
      <c r="N521" s="223"/>
      <c r="O521" s="224"/>
      <c r="P521" s="194">
        <f t="shared" ref="P521:P584" si="38">N521+O521</f>
        <v>0</v>
      </c>
      <c r="Q521" s="219"/>
      <c r="R521" s="220"/>
      <c r="S521" s="219"/>
      <c r="T521" s="221"/>
      <c r="U521" s="195">
        <f t="shared" si="36"/>
        <v>0</v>
      </c>
      <c r="V521" s="196">
        <f t="shared" si="37"/>
        <v>0</v>
      </c>
      <c r="W521" s="196">
        <f t="shared" si="35"/>
        <v>0</v>
      </c>
      <c r="X521" s="188"/>
    </row>
    <row r="522" spans="1:24" ht="12">
      <c r="A522" s="193"/>
      <c r="B522" s="210"/>
      <c r="C522" s="211"/>
      <c r="D522" s="212"/>
      <c r="E522" s="213"/>
      <c r="F522" s="214"/>
      <c r="G522" s="215"/>
      <c r="H522" s="193" t="s">
        <v>560</v>
      </c>
      <c r="I522" s="216"/>
      <c r="J522" s="193"/>
      <c r="K522" s="216"/>
      <c r="L522" s="217"/>
      <c r="M522" s="222"/>
      <c r="N522" s="223"/>
      <c r="O522" s="224"/>
      <c r="P522" s="194">
        <f t="shared" si="38"/>
        <v>0</v>
      </c>
      <c r="Q522" s="219"/>
      <c r="R522" s="220"/>
      <c r="S522" s="219"/>
      <c r="T522" s="221"/>
      <c r="U522" s="195">
        <f t="shared" si="36"/>
        <v>0</v>
      </c>
      <c r="V522" s="196">
        <f t="shared" si="37"/>
        <v>0</v>
      </c>
      <c r="W522" s="196">
        <f t="shared" si="35"/>
        <v>0</v>
      </c>
      <c r="X522" s="188"/>
    </row>
    <row r="523" spans="1:24" ht="12">
      <c r="A523" s="193"/>
      <c r="B523" s="210"/>
      <c r="C523" s="211"/>
      <c r="D523" s="212"/>
      <c r="E523" s="213"/>
      <c r="F523" s="214"/>
      <c r="G523" s="215"/>
      <c r="H523" s="193" t="s">
        <v>560</v>
      </c>
      <c r="I523" s="216"/>
      <c r="J523" s="193"/>
      <c r="K523" s="216"/>
      <c r="L523" s="217"/>
      <c r="M523" s="222"/>
      <c r="N523" s="223"/>
      <c r="O523" s="224"/>
      <c r="P523" s="194">
        <f t="shared" si="38"/>
        <v>0</v>
      </c>
      <c r="Q523" s="219"/>
      <c r="R523" s="220"/>
      <c r="S523" s="219"/>
      <c r="T523" s="221"/>
      <c r="U523" s="195">
        <f t="shared" si="36"/>
        <v>0</v>
      </c>
      <c r="V523" s="196">
        <f t="shared" si="37"/>
        <v>0</v>
      </c>
      <c r="W523" s="196">
        <f t="shared" si="35"/>
        <v>0</v>
      </c>
      <c r="X523" s="188"/>
    </row>
    <row r="524" spans="1:24" ht="12">
      <c r="A524" s="193"/>
      <c r="B524" s="210"/>
      <c r="C524" s="211"/>
      <c r="D524" s="212"/>
      <c r="E524" s="213"/>
      <c r="F524" s="214"/>
      <c r="G524" s="215"/>
      <c r="H524" s="193" t="s">
        <v>560</v>
      </c>
      <c r="I524" s="216"/>
      <c r="J524" s="193"/>
      <c r="K524" s="216"/>
      <c r="L524" s="217"/>
      <c r="M524" s="222"/>
      <c r="N524" s="223"/>
      <c r="O524" s="224"/>
      <c r="P524" s="194">
        <f t="shared" si="38"/>
        <v>0</v>
      </c>
      <c r="Q524" s="219"/>
      <c r="R524" s="220"/>
      <c r="S524" s="219"/>
      <c r="T524" s="221"/>
      <c r="U524" s="195">
        <f t="shared" si="36"/>
        <v>0</v>
      </c>
      <c r="V524" s="196">
        <f t="shared" si="37"/>
        <v>0</v>
      </c>
      <c r="W524" s="196">
        <f t="shared" si="35"/>
        <v>0</v>
      </c>
      <c r="X524" s="188"/>
    </row>
    <row r="525" spans="1:24" ht="12">
      <c r="A525" s="193"/>
      <c r="B525" s="210"/>
      <c r="C525" s="211"/>
      <c r="D525" s="212"/>
      <c r="E525" s="213"/>
      <c r="F525" s="214"/>
      <c r="G525" s="215"/>
      <c r="H525" s="193" t="s">
        <v>560</v>
      </c>
      <c r="I525" s="216"/>
      <c r="J525" s="193"/>
      <c r="K525" s="216"/>
      <c r="L525" s="217"/>
      <c r="M525" s="222"/>
      <c r="N525" s="223"/>
      <c r="O525" s="224"/>
      <c r="P525" s="194">
        <f t="shared" si="38"/>
        <v>0</v>
      </c>
      <c r="Q525" s="219"/>
      <c r="R525" s="220"/>
      <c r="S525" s="219"/>
      <c r="T525" s="221"/>
      <c r="U525" s="195">
        <f t="shared" si="36"/>
        <v>0</v>
      </c>
      <c r="V525" s="196">
        <f t="shared" si="37"/>
        <v>0</v>
      </c>
      <c r="W525" s="196">
        <f t="shared" si="35"/>
        <v>0</v>
      </c>
      <c r="X525" s="188"/>
    </row>
    <row r="526" spans="1:24" ht="12">
      <c r="A526" s="193"/>
      <c r="B526" s="210"/>
      <c r="C526" s="211"/>
      <c r="D526" s="212"/>
      <c r="E526" s="213"/>
      <c r="F526" s="214"/>
      <c r="G526" s="215"/>
      <c r="H526" s="193" t="s">
        <v>560</v>
      </c>
      <c r="I526" s="216"/>
      <c r="J526" s="193"/>
      <c r="K526" s="216"/>
      <c r="L526" s="217"/>
      <c r="M526" s="222"/>
      <c r="N526" s="223"/>
      <c r="O526" s="224"/>
      <c r="P526" s="194">
        <f t="shared" si="38"/>
        <v>0</v>
      </c>
      <c r="Q526" s="219"/>
      <c r="R526" s="220"/>
      <c r="S526" s="219"/>
      <c r="T526" s="221"/>
      <c r="U526" s="195">
        <f t="shared" si="36"/>
        <v>0</v>
      </c>
      <c r="V526" s="196">
        <f t="shared" si="37"/>
        <v>0</v>
      </c>
      <c r="W526" s="196">
        <f t="shared" si="35"/>
        <v>0</v>
      </c>
      <c r="X526" s="188"/>
    </row>
    <row r="527" spans="1:24" ht="12">
      <c r="A527" s="193"/>
      <c r="B527" s="210"/>
      <c r="C527" s="211"/>
      <c r="D527" s="212"/>
      <c r="E527" s="213"/>
      <c r="F527" s="214"/>
      <c r="G527" s="215"/>
      <c r="H527" s="193" t="s">
        <v>560</v>
      </c>
      <c r="I527" s="216"/>
      <c r="J527" s="193"/>
      <c r="K527" s="216"/>
      <c r="L527" s="217"/>
      <c r="M527" s="222"/>
      <c r="N527" s="223"/>
      <c r="O527" s="224"/>
      <c r="P527" s="194">
        <f t="shared" si="38"/>
        <v>0</v>
      </c>
      <c r="Q527" s="219"/>
      <c r="R527" s="220"/>
      <c r="S527" s="219"/>
      <c r="T527" s="221"/>
      <c r="U527" s="195">
        <f t="shared" si="36"/>
        <v>0</v>
      </c>
      <c r="V527" s="196">
        <f t="shared" si="37"/>
        <v>0</v>
      </c>
      <c r="W527" s="196">
        <f t="shared" si="35"/>
        <v>0</v>
      </c>
      <c r="X527" s="188"/>
    </row>
    <row r="528" spans="1:24" ht="12">
      <c r="A528" s="193"/>
      <c r="B528" s="210"/>
      <c r="C528" s="211"/>
      <c r="D528" s="212"/>
      <c r="E528" s="213"/>
      <c r="F528" s="214"/>
      <c r="G528" s="215"/>
      <c r="H528" s="193" t="s">
        <v>560</v>
      </c>
      <c r="I528" s="216"/>
      <c r="J528" s="193"/>
      <c r="K528" s="216"/>
      <c r="L528" s="217"/>
      <c r="M528" s="222"/>
      <c r="N528" s="223"/>
      <c r="O528" s="224"/>
      <c r="P528" s="194">
        <f t="shared" si="38"/>
        <v>0</v>
      </c>
      <c r="Q528" s="219"/>
      <c r="R528" s="220"/>
      <c r="S528" s="219"/>
      <c r="T528" s="221"/>
      <c r="U528" s="195">
        <f t="shared" si="36"/>
        <v>0</v>
      </c>
      <c r="V528" s="196">
        <f t="shared" si="37"/>
        <v>0</v>
      </c>
      <c r="W528" s="196">
        <f t="shared" si="35"/>
        <v>0</v>
      </c>
      <c r="X528" s="188"/>
    </row>
    <row r="529" spans="1:24" ht="12">
      <c r="A529" s="193"/>
      <c r="B529" s="210"/>
      <c r="C529" s="211"/>
      <c r="D529" s="212"/>
      <c r="E529" s="213"/>
      <c r="F529" s="214"/>
      <c r="G529" s="215"/>
      <c r="H529" s="193" t="s">
        <v>560</v>
      </c>
      <c r="I529" s="216"/>
      <c r="J529" s="193"/>
      <c r="K529" s="216"/>
      <c r="L529" s="217"/>
      <c r="M529" s="222"/>
      <c r="N529" s="223"/>
      <c r="O529" s="224"/>
      <c r="P529" s="194">
        <f t="shared" si="38"/>
        <v>0</v>
      </c>
      <c r="Q529" s="219"/>
      <c r="R529" s="220"/>
      <c r="S529" s="219"/>
      <c r="T529" s="221"/>
      <c r="U529" s="195">
        <f t="shared" si="36"/>
        <v>0</v>
      </c>
      <c r="V529" s="196">
        <f t="shared" si="37"/>
        <v>0</v>
      </c>
      <c r="W529" s="196">
        <f t="shared" si="35"/>
        <v>0</v>
      </c>
      <c r="X529" s="188"/>
    </row>
    <row r="530" spans="1:24" ht="12">
      <c r="A530" s="193"/>
      <c r="B530" s="210"/>
      <c r="C530" s="211"/>
      <c r="D530" s="212"/>
      <c r="E530" s="213"/>
      <c r="F530" s="214"/>
      <c r="G530" s="215"/>
      <c r="H530" s="193" t="s">
        <v>560</v>
      </c>
      <c r="I530" s="216"/>
      <c r="J530" s="193"/>
      <c r="K530" s="216"/>
      <c r="L530" s="217"/>
      <c r="M530" s="222"/>
      <c r="N530" s="223"/>
      <c r="O530" s="224"/>
      <c r="P530" s="194">
        <f t="shared" si="38"/>
        <v>0</v>
      </c>
      <c r="Q530" s="219"/>
      <c r="R530" s="220"/>
      <c r="S530" s="219"/>
      <c r="T530" s="221"/>
      <c r="U530" s="195">
        <f t="shared" si="36"/>
        <v>0</v>
      </c>
      <c r="V530" s="196">
        <f t="shared" si="37"/>
        <v>0</v>
      </c>
      <c r="W530" s="196">
        <f t="shared" si="35"/>
        <v>0</v>
      </c>
      <c r="X530" s="188"/>
    </row>
    <row r="531" spans="1:24" ht="12">
      <c r="A531" s="193"/>
      <c r="B531" s="210"/>
      <c r="C531" s="211"/>
      <c r="D531" s="212"/>
      <c r="E531" s="213"/>
      <c r="F531" s="214"/>
      <c r="G531" s="215"/>
      <c r="H531" s="193" t="s">
        <v>560</v>
      </c>
      <c r="I531" s="216"/>
      <c r="J531" s="193"/>
      <c r="K531" s="216"/>
      <c r="L531" s="217"/>
      <c r="M531" s="222"/>
      <c r="N531" s="223"/>
      <c r="O531" s="224"/>
      <c r="P531" s="194">
        <f t="shared" si="38"/>
        <v>0</v>
      </c>
      <c r="Q531" s="219"/>
      <c r="R531" s="220"/>
      <c r="S531" s="219"/>
      <c r="T531" s="221"/>
      <c r="U531" s="195">
        <f t="shared" si="36"/>
        <v>0</v>
      </c>
      <c r="V531" s="196">
        <f t="shared" si="37"/>
        <v>0</v>
      </c>
      <c r="W531" s="196">
        <f t="shared" si="35"/>
        <v>0</v>
      </c>
      <c r="X531" s="188"/>
    </row>
    <row r="532" spans="1:24" ht="12">
      <c r="A532" s="193"/>
      <c r="B532" s="210"/>
      <c r="C532" s="211"/>
      <c r="D532" s="212"/>
      <c r="E532" s="213"/>
      <c r="F532" s="214"/>
      <c r="G532" s="215"/>
      <c r="H532" s="193" t="s">
        <v>560</v>
      </c>
      <c r="I532" s="216"/>
      <c r="J532" s="193"/>
      <c r="K532" s="216"/>
      <c r="L532" s="217"/>
      <c r="M532" s="222"/>
      <c r="N532" s="223"/>
      <c r="O532" s="224"/>
      <c r="P532" s="194">
        <f t="shared" si="38"/>
        <v>0</v>
      </c>
      <c r="Q532" s="219"/>
      <c r="R532" s="220"/>
      <c r="S532" s="219"/>
      <c r="T532" s="221"/>
      <c r="U532" s="195">
        <f t="shared" si="36"/>
        <v>0</v>
      </c>
      <c r="V532" s="196">
        <f t="shared" si="37"/>
        <v>0</v>
      </c>
      <c r="W532" s="196">
        <f t="shared" si="35"/>
        <v>0</v>
      </c>
      <c r="X532" s="188"/>
    </row>
    <row r="533" spans="1:24" ht="12">
      <c r="A533" s="193"/>
      <c r="B533" s="210"/>
      <c r="C533" s="211"/>
      <c r="D533" s="212"/>
      <c r="E533" s="213"/>
      <c r="F533" s="214"/>
      <c r="G533" s="215"/>
      <c r="H533" s="193" t="s">
        <v>560</v>
      </c>
      <c r="I533" s="216"/>
      <c r="J533" s="193"/>
      <c r="K533" s="216"/>
      <c r="L533" s="217"/>
      <c r="M533" s="222"/>
      <c r="N533" s="223"/>
      <c r="O533" s="224"/>
      <c r="P533" s="194">
        <f t="shared" si="38"/>
        <v>0</v>
      </c>
      <c r="Q533" s="219"/>
      <c r="R533" s="220"/>
      <c r="S533" s="219"/>
      <c r="T533" s="221"/>
      <c r="U533" s="195">
        <f t="shared" si="36"/>
        <v>0</v>
      </c>
      <c r="V533" s="196">
        <f t="shared" si="37"/>
        <v>0</v>
      </c>
      <c r="W533" s="196">
        <f t="shared" si="35"/>
        <v>0</v>
      </c>
      <c r="X533" s="188"/>
    </row>
    <row r="534" spans="1:24" ht="12">
      <c r="A534" s="193"/>
      <c r="B534" s="210"/>
      <c r="C534" s="211"/>
      <c r="D534" s="212"/>
      <c r="E534" s="213"/>
      <c r="F534" s="214"/>
      <c r="G534" s="215"/>
      <c r="H534" s="193" t="s">
        <v>560</v>
      </c>
      <c r="I534" s="216"/>
      <c r="J534" s="193"/>
      <c r="K534" s="216"/>
      <c r="L534" s="217"/>
      <c r="M534" s="222"/>
      <c r="N534" s="223"/>
      <c r="O534" s="224"/>
      <c r="P534" s="194">
        <f t="shared" si="38"/>
        <v>0</v>
      </c>
      <c r="Q534" s="219"/>
      <c r="R534" s="220"/>
      <c r="S534" s="219"/>
      <c r="T534" s="221"/>
      <c r="U534" s="195">
        <f t="shared" si="36"/>
        <v>0</v>
      </c>
      <c r="V534" s="196">
        <f t="shared" si="37"/>
        <v>0</v>
      </c>
      <c r="W534" s="196">
        <f t="shared" si="35"/>
        <v>0</v>
      </c>
      <c r="X534" s="188"/>
    </row>
    <row r="535" spans="1:24" ht="12">
      <c r="A535" s="193"/>
      <c r="B535" s="210"/>
      <c r="C535" s="211"/>
      <c r="D535" s="212"/>
      <c r="E535" s="213"/>
      <c r="F535" s="214"/>
      <c r="G535" s="215"/>
      <c r="H535" s="193" t="s">
        <v>560</v>
      </c>
      <c r="I535" s="216"/>
      <c r="J535" s="193"/>
      <c r="K535" s="216"/>
      <c r="L535" s="217"/>
      <c r="M535" s="222"/>
      <c r="N535" s="223"/>
      <c r="O535" s="224"/>
      <c r="P535" s="194">
        <f t="shared" si="38"/>
        <v>0</v>
      </c>
      <c r="Q535" s="219"/>
      <c r="R535" s="220"/>
      <c r="S535" s="219"/>
      <c r="T535" s="221"/>
      <c r="U535" s="195">
        <f t="shared" si="36"/>
        <v>0</v>
      </c>
      <c r="V535" s="196">
        <f t="shared" si="37"/>
        <v>0</v>
      </c>
      <c r="W535" s="196">
        <f t="shared" si="35"/>
        <v>0</v>
      </c>
      <c r="X535" s="188"/>
    </row>
    <row r="536" spans="1:24" ht="12">
      <c r="A536" s="193"/>
      <c r="B536" s="210"/>
      <c r="C536" s="211"/>
      <c r="D536" s="212"/>
      <c r="E536" s="213"/>
      <c r="F536" s="214"/>
      <c r="G536" s="215"/>
      <c r="H536" s="193" t="s">
        <v>560</v>
      </c>
      <c r="I536" s="216"/>
      <c r="J536" s="193"/>
      <c r="K536" s="216"/>
      <c r="L536" s="217"/>
      <c r="M536" s="222"/>
      <c r="N536" s="223"/>
      <c r="O536" s="224"/>
      <c r="P536" s="194">
        <f t="shared" si="38"/>
        <v>0</v>
      </c>
      <c r="Q536" s="219"/>
      <c r="R536" s="220"/>
      <c r="S536" s="219"/>
      <c r="T536" s="221"/>
      <c r="U536" s="195">
        <f t="shared" si="36"/>
        <v>0</v>
      </c>
      <c r="V536" s="196">
        <f t="shared" si="37"/>
        <v>0</v>
      </c>
      <c r="W536" s="196">
        <f t="shared" si="35"/>
        <v>0</v>
      </c>
      <c r="X536" s="188"/>
    </row>
    <row r="537" spans="1:24" ht="12">
      <c r="A537" s="193"/>
      <c r="B537" s="210"/>
      <c r="C537" s="211"/>
      <c r="D537" s="212"/>
      <c r="E537" s="213"/>
      <c r="F537" s="214"/>
      <c r="G537" s="215"/>
      <c r="H537" s="193" t="s">
        <v>560</v>
      </c>
      <c r="I537" s="216"/>
      <c r="J537" s="193"/>
      <c r="K537" s="216"/>
      <c r="L537" s="217"/>
      <c r="M537" s="222"/>
      <c r="N537" s="223"/>
      <c r="O537" s="224"/>
      <c r="P537" s="194">
        <f t="shared" si="38"/>
        <v>0</v>
      </c>
      <c r="Q537" s="219"/>
      <c r="R537" s="220"/>
      <c r="S537" s="219"/>
      <c r="T537" s="221"/>
      <c r="U537" s="195">
        <f t="shared" si="36"/>
        <v>0</v>
      </c>
      <c r="V537" s="196">
        <f t="shared" si="37"/>
        <v>0</v>
      </c>
      <c r="W537" s="196">
        <f t="shared" si="35"/>
        <v>0</v>
      </c>
      <c r="X537" s="188"/>
    </row>
    <row r="538" spans="1:24" ht="12">
      <c r="A538" s="193"/>
      <c r="B538" s="210"/>
      <c r="C538" s="211"/>
      <c r="D538" s="212"/>
      <c r="E538" s="213"/>
      <c r="F538" s="214"/>
      <c r="G538" s="215"/>
      <c r="H538" s="193" t="s">
        <v>560</v>
      </c>
      <c r="I538" s="216"/>
      <c r="J538" s="193"/>
      <c r="K538" s="216"/>
      <c r="L538" s="217"/>
      <c r="M538" s="222"/>
      <c r="N538" s="223"/>
      <c r="O538" s="224"/>
      <c r="P538" s="194">
        <f t="shared" si="38"/>
        <v>0</v>
      </c>
      <c r="Q538" s="219"/>
      <c r="R538" s="220"/>
      <c r="S538" s="219"/>
      <c r="T538" s="221"/>
      <c r="U538" s="195">
        <f t="shared" si="36"/>
        <v>0</v>
      </c>
      <c r="V538" s="196">
        <f t="shared" si="37"/>
        <v>0</v>
      </c>
      <c r="W538" s="196">
        <f t="shared" si="35"/>
        <v>0</v>
      </c>
      <c r="X538" s="188"/>
    </row>
    <row r="539" spans="1:24" ht="12">
      <c r="A539" s="193"/>
      <c r="B539" s="210"/>
      <c r="C539" s="211"/>
      <c r="D539" s="212"/>
      <c r="E539" s="213"/>
      <c r="F539" s="214"/>
      <c r="G539" s="215"/>
      <c r="H539" s="193" t="s">
        <v>560</v>
      </c>
      <c r="I539" s="216"/>
      <c r="J539" s="193"/>
      <c r="K539" s="216"/>
      <c r="L539" s="217"/>
      <c r="M539" s="222"/>
      <c r="N539" s="223"/>
      <c r="O539" s="224"/>
      <c r="P539" s="194">
        <f t="shared" si="38"/>
        <v>0</v>
      </c>
      <c r="Q539" s="219"/>
      <c r="R539" s="220"/>
      <c r="S539" s="219"/>
      <c r="T539" s="221"/>
      <c r="U539" s="195">
        <f t="shared" si="36"/>
        <v>0</v>
      </c>
      <c r="V539" s="196">
        <f t="shared" si="37"/>
        <v>0</v>
      </c>
      <c r="W539" s="196">
        <f t="shared" si="35"/>
        <v>0</v>
      </c>
      <c r="X539" s="188"/>
    </row>
    <row r="540" spans="1:24" ht="12">
      <c r="A540" s="193"/>
      <c r="B540" s="210"/>
      <c r="C540" s="211"/>
      <c r="D540" s="212"/>
      <c r="E540" s="213"/>
      <c r="F540" s="214"/>
      <c r="G540" s="215"/>
      <c r="H540" s="193" t="s">
        <v>560</v>
      </c>
      <c r="I540" s="216"/>
      <c r="J540" s="193"/>
      <c r="K540" s="216"/>
      <c r="L540" s="217"/>
      <c r="M540" s="222"/>
      <c r="N540" s="223"/>
      <c r="O540" s="224"/>
      <c r="P540" s="194">
        <f t="shared" si="38"/>
        <v>0</v>
      </c>
      <c r="Q540" s="219"/>
      <c r="R540" s="220"/>
      <c r="S540" s="219"/>
      <c r="T540" s="221"/>
      <c r="U540" s="195">
        <f t="shared" si="36"/>
        <v>0</v>
      </c>
      <c r="V540" s="196">
        <f t="shared" si="37"/>
        <v>0</v>
      </c>
      <c r="W540" s="196">
        <f t="shared" si="35"/>
        <v>0</v>
      </c>
      <c r="X540" s="188"/>
    </row>
    <row r="541" spans="1:24" ht="12">
      <c r="A541" s="193"/>
      <c r="B541" s="210"/>
      <c r="C541" s="211"/>
      <c r="D541" s="212"/>
      <c r="E541" s="213"/>
      <c r="F541" s="214"/>
      <c r="G541" s="215"/>
      <c r="H541" s="193" t="s">
        <v>560</v>
      </c>
      <c r="I541" s="216"/>
      <c r="J541" s="193"/>
      <c r="K541" s="216"/>
      <c r="L541" s="217"/>
      <c r="M541" s="222"/>
      <c r="N541" s="223"/>
      <c r="O541" s="224"/>
      <c r="P541" s="194">
        <f t="shared" si="38"/>
        <v>0</v>
      </c>
      <c r="Q541" s="219"/>
      <c r="R541" s="220"/>
      <c r="S541" s="219"/>
      <c r="T541" s="221"/>
      <c r="U541" s="195">
        <f t="shared" si="36"/>
        <v>0</v>
      </c>
      <c r="V541" s="196">
        <f t="shared" si="37"/>
        <v>0</v>
      </c>
      <c r="W541" s="196">
        <f t="shared" si="35"/>
        <v>0</v>
      </c>
      <c r="X541" s="188"/>
    </row>
    <row r="542" spans="1:24" ht="12">
      <c r="A542" s="193"/>
      <c r="B542" s="210"/>
      <c r="C542" s="211"/>
      <c r="D542" s="212"/>
      <c r="E542" s="213"/>
      <c r="F542" s="214"/>
      <c r="G542" s="215"/>
      <c r="H542" s="193" t="s">
        <v>560</v>
      </c>
      <c r="I542" s="216"/>
      <c r="J542" s="193"/>
      <c r="K542" s="216"/>
      <c r="L542" s="217"/>
      <c r="M542" s="222"/>
      <c r="N542" s="223"/>
      <c r="O542" s="224"/>
      <c r="P542" s="194">
        <f t="shared" si="38"/>
        <v>0</v>
      </c>
      <c r="Q542" s="219"/>
      <c r="R542" s="220"/>
      <c r="S542" s="219"/>
      <c r="T542" s="221"/>
      <c r="U542" s="195">
        <f t="shared" si="36"/>
        <v>0</v>
      </c>
      <c r="V542" s="196">
        <f t="shared" si="37"/>
        <v>0</v>
      </c>
      <c r="W542" s="196">
        <f t="shared" si="35"/>
        <v>0</v>
      </c>
      <c r="X542" s="188"/>
    </row>
    <row r="543" spans="1:24" ht="12">
      <c r="A543" s="193"/>
      <c r="B543" s="210"/>
      <c r="C543" s="211"/>
      <c r="D543" s="212"/>
      <c r="E543" s="213"/>
      <c r="F543" s="214"/>
      <c r="G543" s="215"/>
      <c r="H543" s="193" t="s">
        <v>560</v>
      </c>
      <c r="I543" s="216"/>
      <c r="J543" s="193"/>
      <c r="K543" s="216"/>
      <c r="L543" s="217"/>
      <c r="M543" s="222"/>
      <c r="N543" s="223"/>
      <c r="O543" s="224"/>
      <c r="P543" s="194">
        <f t="shared" si="38"/>
        <v>0</v>
      </c>
      <c r="Q543" s="219"/>
      <c r="R543" s="220"/>
      <c r="S543" s="219"/>
      <c r="T543" s="221"/>
      <c r="U543" s="195">
        <f t="shared" si="36"/>
        <v>0</v>
      </c>
      <c r="V543" s="196">
        <f t="shared" si="37"/>
        <v>0</v>
      </c>
      <c r="W543" s="196">
        <f t="shared" si="35"/>
        <v>0</v>
      </c>
      <c r="X543" s="188"/>
    </row>
    <row r="544" spans="1:24" ht="12">
      <c r="A544" s="193"/>
      <c r="B544" s="210"/>
      <c r="C544" s="211"/>
      <c r="D544" s="212"/>
      <c r="E544" s="213"/>
      <c r="F544" s="214"/>
      <c r="G544" s="215"/>
      <c r="H544" s="193" t="s">
        <v>560</v>
      </c>
      <c r="I544" s="216"/>
      <c r="J544" s="193"/>
      <c r="K544" s="216"/>
      <c r="L544" s="217"/>
      <c r="M544" s="222"/>
      <c r="N544" s="223"/>
      <c r="O544" s="224"/>
      <c r="P544" s="194">
        <f t="shared" si="38"/>
        <v>0</v>
      </c>
      <c r="Q544" s="219"/>
      <c r="R544" s="220"/>
      <c r="S544" s="219"/>
      <c r="T544" s="221"/>
      <c r="U544" s="195">
        <f t="shared" si="36"/>
        <v>0</v>
      </c>
      <c r="V544" s="196">
        <f t="shared" si="37"/>
        <v>0</v>
      </c>
      <c r="W544" s="196">
        <f t="shared" si="35"/>
        <v>0</v>
      </c>
      <c r="X544" s="188"/>
    </row>
    <row r="545" spans="1:24" ht="12">
      <c r="A545" s="193"/>
      <c r="B545" s="210"/>
      <c r="C545" s="211"/>
      <c r="D545" s="212"/>
      <c r="E545" s="213"/>
      <c r="F545" s="214"/>
      <c r="G545" s="215"/>
      <c r="H545" s="193" t="s">
        <v>560</v>
      </c>
      <c r="I545" s="216"/>
      <c r="J545" s="193"/>
      <c r="K545" s="216"/>
      <c r="L545" s="217"/>
      <c r="M545" s="222"/>
      <c r="N545" s="223"/>
      <c r="O545" s="224"/>
      <c r="P545" s="194">
        <f t="shared" si="38"/>
        <v>0</v>
      </c>
      <c r="Q545" s="219"/>
      <c r="R545" s="220"/>
      <c r="S545" s="219"/>
      <c r="T545" s="221"/>
      <c r="U545" s="195">
        <f t="shared" si="36"/>
        <v>0</v>
      </c>
      <c r="V545" s="196">
        <f t="shared" si="37"/>
        <v>0</v>
      </c>
      <c r="W545" s="196">
        <f t="shared" si="35"/>
        <v>0</v>
      </c>
      <c r="X545" s="188"/>
    </row>
    <row r="546" spans="1:24" ht="12">
      <c r="A546" s="193"/>
      <c r="B546" s="210"/>
      <c r="C546" s="211"/>
      <c r="D546" s="212"/>
      <c r="E546" s="213"/>
      <c r="F546" s="214"/>
      <c r="G546" s="215"/>
      <c r="H546" s="193" t="s">
        <v>560</v>
      </c>
      <c r="I546" s="216"/>
      <c r="J546" s="193"/>
      <c r="K546" s="216"/>
      <c r="L546" s="217"/>
      <c r="M546" s="222"/>
      <c r="N546" s="223"/>
      <c r="O546" s="224"/>
      <c r="P546" s="194">
        <f t="shared" si="38"/>
        <v>0</v>
      </c>
      <c r="Q546" s="219"/>
      <c r="R546" s="220"/>
      <c r="S546" s="219"/>
      <c r="T546" s="221"/>
      <c r="U546" s="195">
        <f t="shared" si="36"/>
        <v>0</v>
      </c>
      <c r="V546" s="196">
        <f t="shared" si="37"/>
        <v>0</v>
      </c>
      <c r="W546" s="196">
        <f t="shared" si="35"/>
        <v>0</v>
      </c>
      <c r="X546" s="188"/>
    </row>
    <row r="547" spans="1:24" ht="12">
      <c r="A547" s="193"/>
      <c r="B547" s="210"/>
      <c r="C547" s="211"/>
      <c r="D547" s="212"/>
      <c r="E547" s="213"/>
      <c r="F547" s="214"/>
      <c r="G547" s="215"/>
      <c r="H547" s="193" t="s">
        <v>560</v>
      </c>
      <c r="I547" s="216"/>
      <c r="J547" s="193"/>
      <c r="K547" s="216"/>
      <c r="L547" s="217"/>
      <c r="M547" s="222"/>
      <c r="N547" s="223"/>
      <c r="O547" s="224"/>
      <c r="P547" s="194">
        <f t="shared" si="38"/>
        <v>0</v>
      </c>
      <c r="Q547" s="219"/>
      <c r="R547" s="220"/>
      <c r="S547" s="219"/>
      <c r="T547" s="221"/>
      <c r="U547" s="195">
        <f t="shared" si="36"/>
        <v>0</v>
      </c>
      <c r="V547" s="196">
        <f t="shared" si="37"/>
        <v>0</v>
      </c>
      <c r="W547" s="196">
        <f t="shared" si="35"/>
        <v>0</v>
      </c>
      <c r="X547" s="188"/>
    </row>
    <row r="548" spans="1:24" ht="12">
      <c r="A548" s="193"/>
      <c r="B548" s="210"/>
      <c r="C548" s="211"/>
      <c r="D548" s="212"/>
      <c r="E548" s="213"/>
      <c r="F548" s="214"/>
      <c r="G548" s="215"/>
      <c r="H548" s="193" t="s">
        <v>560</v>
      </c>
      <c r="I548" s="216"/>
      <c r="J548" s="193"/>
      <c r="K548" s="216"/>
      <c r="L548" s="217"/>
      <c r="M548" s="222"/>
      <c r="N548" s="223"/>
      <c r="O548" s="224"/>
      <c r="P548" s="194">
        <f t="shared" si="38"/>
        <v>0</v>
      </c>
      <c r="Q548" s="219"/>
      <c r="R548" s="220"/>
      <c r="S548" s="219"/>
      <c r="T548" s="221"/>
      <c r="U548" s="195">
        <f t="shared" si="36"/>
        <v>0</v>
      </c>
      <c r="V548" s="196">
        <f t="shared" si="37"/>
        <v>0</v>
      </c>
      <c r="W548" s="196">
        <f t="shared" si="35"/>
        <v>0</v>
      </c>
      <c r="X548" s="188"/>
    </row>
    <row r="549" spans="1:24" ht="12">
      <c r="A549" s="193"/>
      <c r="B549" s="210"/>
      <c r="C549" s="211"/>
      <c r="D549" s="212"/>
      <c r="E549" s="213"/>
      <c r="F549" s="214"/>
      <c r="G549" s="215"/>
      <c r="H549" s="193" t="s">
        <v>560</v>
      </c>
      <c r="I549" s="216"/>
      <c r="J549" s="193"/>
      <c r="K549" s="216"/>
      <c r="L549" s="217"/>
      <c r="M549" s="222"/>
      <c r="N549" s="223"/>
      <c r="O549" s="224"/>
      <c r="P549" s="194">
        <f t="shared" si="38"/>
        <v>0</v>
      </c>
      <c r="Q549" s="219"/>
      <c r="R549" s="220"/>
      <c r="S549" s="219"/>
      <c r="T549" s="221"/>
      <c r="U549" s="195">
        <f t="shared" si="36"/>
        <v>0</v>
      </c>
      <c r="V549" s="196">
        <f t="shared" si="37"/>
        <v>0</v>
      </c>
      <c r="W549" s="196">
        <f t="shared" si="35"/>
        <v>0</v>
      </c>
      <c r="X549" s="188"/>
    </row>
    <row r="550" spans="1:24" ht="12">
      <c r="A550" s="193"/>
      <c r="B550" s="210"/>
      <c r="C550" s="211"/>
      <c r="D550" s="212"/>
      <c r="E550" s="213"/>
      <c r="F550" s="214"/>
      <c r="G550" s="215"/>
      <c r="H550" s="193" t="s">
        <v>560</v>
      </c>
      <c r="I550" s="216"/>
      <c r="J550" s="193"/>
      <c r="K550" s="216"/>
      <c r="L550" s="217"/>
      <c r="M550" s="222"/>
      <c r="N550" s="223"/>
      <c r="O550" s="224"/>
      <c r="P550" s="194">
        <f t="shared" si="38"/>
        <v>0</v>
      </c>
      <c r="Q550" s="219"/>
      <c r="R550" s="220"/>
      <c r="S550" s="219"/>
      <c r="T550" s="221"/>
      <c r="U550" s="195">
        <f t="shared" si="36"/>
        <v>0</v>
      </c>
      <c r="V550" s="196">
        <f t="shared" si="37"/>
        <v>0</v>
      </c>
      <c r="W550" s="196">
        <f t="shared" si="35"/>
        <v>0</v>
      </c>
      <c r="X550" s="188"/>
    </row>
    <row r="551" spans="1:24" ht="12">
      <c r="A551" s="193"/>
      <c r="B551" s="210"/>
      <c r="C551" s="211"/>
      <c r="D551" s="212"/>
      <c r="E551" s="213"/>
      <c r="F551" s="214"/>
      <c r="G551" s="215"/>
      <c r="H551" s="193" t="s">
        <v>560</v>
      </c>
      <c r="I551" s="216"/>
      <c r="J551" s="193"/>
      <c r="K551" s="216"/>
      <c r="L551" s="217"/>
      <c r="M551" s="222"/>
      <c r="N551" s="223"/>
      <c r="O551" s="224"/>
      <c r="P551" s="194">
        <f t="shared" si="38"/>
        <v>0</v>
      </c>
      <c r="Q551" s="219"/>
      <c r="R551" s="220"/>
      <c r="S551" s="219"/>
      <c r="T551" s="221"/>
      <c r="U551" s="195">
        <f t="shared" si="36"/>
        <v>0</v>
      </c>
      <c r="V551" s="196">
        <f t="shared" si="37"/>
        <v>0</v>
      </c>
      <c r="W551" s="196">
        <f t="shared" si="35"/>
        <v>0</v>
      </c>
      <c r="X551" s="188"/>
    </row>
    <row r="552" spans="1:24" ht="12">
      <c r="A552" s="193"/>
      <c r="B552" s="210"/>
      <c r="C552" s="211"/>
      <c r="D552" s="212"/>
      <c r="E552" s="213"/>
      <c r="F552" s="214"/>
      <c r="G552" s="215"/>
      <c r="H552" s="193" t="s">
        <v>560</v>
      </c>
      <c r="I552" s="216"/>
      <c r="J552" s="193"/>
      <c r="K552" s="216"/>
      <c r="L552" s="217"/>
      <c r="M552" s="222"/>
      <c r="N552" s="223"/>
      <c r="O552" s="224"/>
      <c r="P552" s="194">
        <f t="shared" si="38"/>
        <v>0</v>
      </c>
      <c r="Q552" s="219"/>
      <c r="R552" s="220"/>
      <c r="S552" s="219"/>
      <c r="T552" s="221"/>
      <c r="U552" s="195">
        <f t="shared" si="36"/>
        <v>0</v>
      </c>
      <c r="V552" s="196">
        <f t="shared" si="37"/>
        <v>0</v>
      </c>
      <c r="W552" s="196">
        <f t="shared" si="35"/>
        <v>0</v>
      </c>
      <c r="X552" s="188"/>
    </row>
    <row r="553" spans="1:24" ht="12">
      <c r="A553" s="193"/>
      <c r="B553" s="210"/>
      <c r="C553" s="211"/>
      <c r="D553" s="212"/>
      <c r="E553" s="213"/>
      <c r="F553" s="214"/>
      <c r="G553" s="215"/>
      <c r="H553" s="193" t="s">
        <v>560</v>
      </c>
      <c r="I553" s="216"/>
      <c r="J553" s="193"/>
      <c r="K553" s="216"/>
      <c r="L553" s="217"/>
      <c r="M553" s="222"/>
      <c r="N553" s="223"/>
      <c r="O553" s="224"/>
      <c r="P553" s="194">
        <f t="shared" si="38"/>
        <v>0</v>
      </c>
      <c r="Q553" s="219"/>
      <c r="R553" s="220"/>
      <c r="S553" s="219"/>
      <c r="T553" s="221"/>
      <c r="U553" s="195">
        <f t="shared" si="36"/>
        <v>0</v>
      </c>
      <c r="V553" s="196">
        <f t="shared" si="37"/>
        <v>0</v>
      </c>
      <c r="W553" s="196">
        <f t="shared" si="35"/>
        <v>0</v>
      </c>
      <c r="X553" s="188"/>
    </row>
    <row r="554" spans="1:24" ht="12">
      <c r="A554" s="193"/>
      <c r="B554" s="210"/>
      <c r="C554" s="211"/>
      <c r="D554" s="212"/>
      <c r="E554" s="213"/>
      <c r="F554" s="214"/>
      <c r="G554" s="215"/>
      <c r="H554" s="193" t="s">
        <v>560</v>
      </c>
      <c r="I554" s="216"/>
      <c r="J554" s="193"/>
      <c r="K554" s="216"/>
      <c r="L554" s="217"/>
      <c r="M554" s="222"/>
      <c r="N554" s="223"/>
      <c r="O554" s="224"/>
      <c r="P554" s="194">
        <f t="shared" si="38"/>
        <v>0</v>
      </c>
      <c r="Q554" s="219"/>
      <c r="R554" s="220"/>
      <c r="S554" s="219"/>
      <c r="T554" s="221"/>
      <c r="U554" s="195">
        <f t="shared" si="36"/>
        <v>0</v>
      </c>
      <c r="V554" s="196">
        <f t="shared" si="37"/>
        <v>0</v>
      </c>
      <c r="W554" s="196">
        <f t="shared" si="35"/>
        <v>0</v>
      </c>
      <c r="X554" s="188"/>
    </row>
    <row r="555" spans="1:24" ht="12">
      <c r="A555" s="193"/>
      <c r="B555" s="210"/>
      <c r="C555" s="211"/>
      <c r="D555" s="212"/>
      <c r="E555" s="213"/>
      <c r="F555" s="214"/>
      <c r="G555" s="215"/>
      <c r="H555" s="193" t="s">
        <v>560</v>
      </c>
      <c r="I555" s="216"/>
      <c r="J555" s="193"/>
      <c r="K555" s="216"/>
      <c r="L555" s="217"/>
      <c r="M555" s="222"/>
      <c r="N555" s="223"/>
      <c r="O555" s="224"/>
      <c r="P555" s="194">
        <f t="shared" si="38"/>
        <v>0</v>
      </c>
      <c r="Q555" s="219"/>
      <c r="R555" s="220"/>
      <c r="S555" s="219"/>
      <c r="T555" s="221"/>
      <c r="U555" s="195">
        <f t="shared" si="36"/>
        <v>0</v>
      </c>
      <c r="V555" s="196">
        <f t="shared" si="37"/>
        <v>0</v>
      </c>
      <c r="W555" s="196">
        <f t="shared" si="35"/>
        <v>0</v>
      </c>
      <c r="X555" s="188"/>
    </row>
    <row r="556" spans="1:24" ht="12">
      <c r="A556" s="193"/>
      <c r="B556" s="210"/>
      <c r="C556" s="211"/>
      <c r="D556" s="212"/>
      <c r="E556" s="213"/>
      <c r="F556" s="214"/>
      <c r="G556" s="215"/>
      <c r="H556" s="193" t="s">
        <v>560</v>
      </c>
      <c r="I556" s="216"/>
      <c r="J556" s="193"/>
      <c r="K556" s="216"/>
      <c r="L556" s="217"/>
      <c r="M556" s="222"/>
      <c r="N556" s="223"/>
      <c r="O556" s="224"/>
      <c r="P556" s="194">
        <f t="shared" si="38"/>
        <v>0</v>
      </c>
      <c r="Q556" s="219"/>
      <c r="R556" s="220"/>
      <c r="S556" s="219"/>
      <c r="T556" s="221"/>
      <c r="U556" s="195">
        <f t="shared" si="36"/>
        <v>0</v>
      </c>
      <c r="V556" s="196">
        <f t="shared" si="37"/>
        <v>0</v>
      </c>
      <c r="W556" s="196">
        <f t="shared" si="35"/>
        <v>0</v>
      </c>
      <c r="X556" s="188"/>
    </row>
    <row r="557" spans="1:24" ht="12">
      <c r="A557" s="193"/>
      <c r="B557" s="210"/>
      <c r="C557" s="211"/>
      <c r="D557" s="212"/>
      <c r="E557" s="213"/>
      <c r="F557" s="214"/>
      <c r="G557" s="215"/>
      <c r="H557" s="193" t="s">
        <v>560</v>
      </c>
      <c r="I557" s="216"/>
      <c r="J557" s="193"/>
      <c r="K557" s="216"/>
      <c r="L557" s="217"/>
      <c r="M557" s="222"/>
      <c r="N557" s="223"/>
      <c r="O557" s="224"/>
      <c r="P557" s="194">
        <f t="shared" si="38"/>
        <v>0</v>
      </c>
      <c r="Q557" s="219"/>
      <c r="R557" s="220"/>
      <c r="S557" s="219"/>
      <c r="T557" s="221"/>
      <c r="U557" s="195">
        <f t="shared" si="36"/>
        <v>0</v>
      </c>
      <c r="V557" s="196">
        <f t="shared" si="37"/>
        <v>0</v>
      </c>
      <c r="W557" s="196">
        <f t="shared" si="35"/>
        <v>0</v>
      </c>
      <c r="X557" s="188"/>
    </row>
    <row r="558" spans="1:24" ht="12">
      <c r="A558" s="193"/>
      <c r="B558" s="210"/>
      <c r="C558" s="211"/>
      <c r="D558" s="212"/>
      <c r="E558" s="213"/>
      <c r="F558" s="214"/>
      <c r="G558" s="215"/>
      <c r="H558" s="193" t="s">
        <v>560</v>
      </c>
      <c r="I558" s="216"/>
      <c r="J558" s="193"/>
      <c r="K558" s="216"/>
      <c r="L558" s="217"/>
      <c r="M558" s="222"/>
      <c r="N558" s="223"/>
      <c r="O558" s="224"/>
      <c r="P558" s="194">
        <f t="shared" si="38"/>
        <v>0</v>
      </c>
      <c r="Q558" s="219"/>
      <c r="R558" s="220"/>
      <c r="S558" s="219"/>
      <c r="T558" s="221"/>
      <c r="U558" s="195">
        <f t="shared" si="36"/>
        <v>0</v>
      </c>
      <c r="V558" s="196">
        <f t="shared" si="37"/>
        <v>0</v>
      </c>
      <c r="W558" s="196">
        <f t="shared" si="35"/>
        <v>0</v>
      </c>
      <c r="X558" s="188"/>
    </row>
    <row r="559" spans="1:24" ht="12">
      <c r="A559" s="193"/>
      <c r="B559" s="210"/>
      <c r="C559" s="211"/>
      <c r="D559" s="212"/>
      <c r="E559" s="213"/>
      <c r="F559" s="214"/>
      <c r="G559" s="215"/>
      <c r="H559" s="193" t="s">
        <v>560</v>
      </c>
      <c r="I559" s="216"/>
      <c r="J559" s="193"/>
      <c r="K559" s="216"/>
      <c r="L559" s="217"/>
      <c r="M559" s="222"/>
      <c r="N559" s="223"/>
      <c r="O559" s="224"/>
      <c r="P559" s="194">
        <f t="shared" si="38"/>
        <v>0</v>
      </c>
      <c r="Q559" s="219"/>
      <c r="R559" s="220"/>
      <c r="S559" s="219"/>
      <c r="T559" s="221"/>
      <c r="U559" s="195">
        <f t="shared" si="36"/>
        <v>0</v>
      </c>
      <c r="V559" s="196">
        <f t="shared" si="37"/>
        <v>0</v>
      </c>
      <c r="W559" s="196">
        <f t="shared" si="35"/>
        <v>0</v>
      </c>
      <c r="X559" s="188"/>
    </row>
    <row r="560" spans="1:24" ht="12">
      <c r="A560" s="193"/>
      <c r="B560" s="210"/>
      <c r="C560" s="211"/>
      <c r="D560" s="212"/>
      <c r="E560" s="213"/>
      <c r="F560" s="214"/>
      <c r="G560" s="215"/>
      <c r="H560" s="193" t="s">
        <v>560</v>
      </c>
      <c r="I560" s="216"/>
      <c r="J560" s="193"/>
      <c r="K560" s="216"/>
      <c r="L560" s="217"/>
      <c r="M560" s="222"/>
      <c r="N560" s="223"/>
      <c r="O560" s="224"/>
      <c r="P560" s="194">
        <f t="shared" si="38"/>
        <v>0</v>
      </c>
      <c r="Q560" s="219"/>
      <c r="R560" s="220"/>
      <c r="S560" s="219"/>
      <c r="T560" s="221"/>
      <c r="U560" s="195">
        <f t="shared" si="36"/>
        <v>0</v>
      </c>
      <c r="V560" s="196">
        <f t="shared" si="37"/>
        <v>0</v>
      </c>
      <c r="W560" s="196">
        <f t="shared" ref="W560:W623" si="39">V560+P560</f>
        <v>0</v>
      </c>
      <c r="X560" s="188"/>
    </row>
    <row r="561" spans="1:24" ht="12">
      <c r="A561" s="193"/>
      <c r="B561" s="210"/>
      <c r="C561" s="211"/>
      <c r="D561" s="212"/>
      <c r="E561" s="213"/>
      <c r="F561" s="214"/>
      <c r="G561" s="215"/>
      <c r="H561" s="193" t="s">
        <v>560</v>
      </c>
      <c r="I561" s="216"/>
      <c r="J561" s="193"/>
      <c r="K561" s="216"/>
      <c r="L561" s="217"/>
      <c r="M561" s="222"/>
      <c r="N561" s="223"/>
      <c r="O561" s="224"/>
      <c r="P561" s="194">
        <f t="shared" si="38"/>
        <v>0</v>
      </c>
      <c r="Q561" s="219"/>
      <c r="R561" s="220"/>
      <c r="S561" s="219"/>
      <c r="T561" s="221"/>
      <c r="U561" s="195">
        <f t="shared" si="36"/>
        <v>0</v>
      </c>
      <c r="V561" s="196">
        <f t="shared" si="37"/>
        <v>0</v>
      </c>
      <c r="W561" s="196">
        <f t="shared" si="39"/>
        <v>0</v>
      </c>
      <c r="X561" s="188"/>
    </row>
    <row r="562" spans="1:24" ht="12">
      <c r="A562" s="193"/>
      <c r="B562" s="210"/>
      <c r="C562" s="211"/>
      <c r="D562" s="212"/>
      <c r="E562" s="213"/>
      <c r="F562" s="214"/>
      <c r="G562" s="215"/>
      <c r="H562" s="193" t="s">
        <v>560</v>
      </c>
      <c r="I562" s="216"/>
      <c r="J562" s="193"/>
      <c r="K562" s="216"/>
      <c r="L562" s="217"/>
      <c r="M562" s="222"/>
      <c r="N562" s="223"/>
      <c r="O562" s="224"/>
      <c r="P562" s="194">
        <f t="shared" si="38"/>
        <v>0</v>
      </c>
      <c r="Q562" s="219"/>
      <c r="R562" s="220"/>
      <c r="S562" s="219"/>
      <c r="T562" s="221"/>
      <c r="U562" s="195">
        <f t="shared" si="36"/>
        <v>0</v>
      </c>
      <c r="V562" s="196">
        <f t="shared" si="37"/>
        <v>0</v>
      </c>
      <c r="W562" s="196">
        <f t="shared" si="39"/>
        <v>0</v>
      </c>
      <c r="X562" s="188"/>
    </row>
    <row r="563" spans="1:24" ht="12">
      <c r="A563" s="193"/>
      <c r="B563" s="210"/>
      <c r="C563" s="211"/>
      <c r="D563" s="212"/>
      <c r="E563" s="213"/>
      <c r="F563" s="214"/>
      <c r="G563" s="215"/>
      <c r="H563" s="193" t="s">
        <v>560</v>
      </c>
      <c r="I563" s="216"/>
      <c r="J563" s="193"/>
      <c r="K563" s="216"/>
      <c r="L563" s="217"/>
      <c r="M563" s="222"/>
      <c r="N563" s="223"/>
      <c r="O563" s="224"/>
      <c r="P563" s="194">
        <f t="shared" si="38"/>
        <v>0</v>
      </c>
      <c r="Q563" s="219"/>
      <c r="R563" s="220"/>
      <c r="S563" s="219"/>
      <c r="T563" s="221"/>
      <c r="U563" s="195">
        <f t="shared" si="36"/>
        <v>0</v>
      </c>
      <c r="V563" s="196">
        <f t="shared" si="37"/>
        <v>0</v>
      </c>
      <c r="W563" s="196">
        <f t="shared" si="39"/>
        <v>0</v>
      </c>
      <c r="X563" s="188"/>
    </row>
    <row r="564" spans="1:24" ht="12">
      <c r="A564" s="193"/>
      <c r="B564" s="210"/>
      <c r="C564" s="211"/>
      <c r="D564" s="212"/>
      <c r="E564" s="213"/>
      <c r="F564" s="214"/>
      <c r="G564" s="215"/>
      <c r="H564" s="193" t="s">
        <v>560</v>
      </c>
      <c r="I564" s="216"/>
      <c r="J564" s="193"/>
      <c r="K564" s="216"/>
      <c r="L564" s="217"/>
      <c r="M564" s="222"/>
      <c r="N564" s="223"/>
      <c r="O564" s="224"/>
      <c r="P564" s="194">
        <f t="shared" si="38"/>
        <v>0</v>
      </c>
      <c r="Q564" s="219"/>
      <c r="R564" s="220"/>
      <c r="S564" s="219"/>
      <c r="T564" s="221"/>
      <c r="U564" s="195">
        <f t="shared" si="36"/>
        <v>0</v>
      </c>
      <c r="V564" s="196">
        <f t="shared" si="37"/>
        <v>0</v>
      </c>
      <c r="W564" s="196">
        <f t="shared" si="39"/>
        <v>0</v>
      </c>
      <c r="X564" s="188"/>
    </row>
    <row r="565" spans="1:24" ht="12">
      <c r="A565" s="193"/>
      <c r="B565" s="210"/>
      <c r="C565" s="211"/>
      <c r="D565" s="212"/>
      <c r="E565" s="213"/>
      <c r="F565" s="214"/>
      <c r="G565" s="215"/>
      <c r="H565" s="193" t="s">
        <v>560</v>
      </c>
      <c r="I565" s="216"/>
      <c r="J565" s="193"/>
      <c r="K565" s="216"/>
      <c r="L565" s="217"/>
      <c r="M565" s="222"/>
      <c r="N565" s="223"/>
      <c r="O565" s="224"/>
      <c r="P565" s="194">
        <f t="shared" si="38"/>
        <v>0</v>
      </c>
      <c r="Q565" s="219"/>
      <c r="R565" s="220"/>
      <c r="S565" s="219"/>
      <c r="T565" s="221"/>
      <c r="U565" s="195">
        <f t="shared" si="36"/>
        <v>0</v>
      </c>
      <c r="V565" s="196">
        <f t="shared" si="37"/>
        <v>0</v>
      </c>
      <c r="W565" s="196">
        <f t="shared" si="39"/>
        <v>0</v>
      </c>
      <c r="X565" s="188"/>
    </row>
    <row r="566" spans="1:24" ht="12">
      <c r="A566" s="193"/>
      <c r="B566" s="210"/>
      <c r="C566" s="211"/>
      <c r="D566" s="212"/>
      <c r="E566" s="213"/>
      <c r="F566" s="214"/>
      <c r="G566" s="215"/>
      <c r="H566" s="193" t="s">
        <v>560</v>
      </c>
      <c r="I566" s="216"/>
      <c r="J566" s="193"/>
      <c r="K566" s="216"/>
      <c r="L566" s="217"/>
      <c r="M566" s="222"/>
      <c r="N566" s="223"/>
      <c r="O566" s="224"/>
      <c r="P566" s="194">
        <f t="shared" si="38"/>
        <v>0</v>
      </c>
      <c r="Q566" s="219"/>
      <c r="R566" s="220"/>
      <c r="S566" s="219"/>
      <c r="T566" s="221"/>
      <c r="U566" s="195">
        <f t="shared" si="36"/>
        <v>0</v>
      </c>
      <c r="V566" s="196">
        <f t="shared" si="37"/>
        <v>0</v>
      </c>
      <c r="W566" s="196">
        <f t="shared" si="39"/>
        <v>0</v>
      </c>
      <c r="X566" s="188"/>
    </row>
    <row r="567" spans="1:24" ht="12">
      <c r="A567" s="193"/>
      <c r="B567" s="210"/>
      <c r="C567" s="211"/>
      <c r="D567" s="212"/>
      <c r="E567" s="213"/>
      <c r="F567" s="214"/>
      <c r="G567" s="215"/>
      <c r="H567" s="193" t="s">
        <v>560</v>
      </c>
      <c r="I567" s="216"/>
      <c r="J567" s="193"/>
      <c r="K567" s="216"/>
      <c r="L567" s="217"/>
      <c r="M567" s="222"/>
      <c r="N567" s="223"/>
      <c r="O567" s="224"/>
      <c r="P567" s="194">
        <f t="shared" si="38"/>
        <v>0</v>
      </c>
      <c r="Q567" s="219"/>
      <c r="R567" s="220"/>
      <c r="S567" s="219"/>
      <c r="T567" s="221"/>
      <c r="U567" s="195">
        <f t="shared" si="36"/>
        <v>0</v>
      </c>
      <c r="V567" s="196">
        <f t="shared" si="37"/>
        <v>0</v>
      </c>
      <c r="W567" s="196">
        <f t="shared" si="39"/>
        <v>0</v>
      </c>
      <c r="X567" s="188"/>
    </row>
    <row r="568" spans="1:24" ht="12">
      <c r="A568" s="193"/>
      <c r="B568" s="210"/>
      <c r="C568" s="211"/>
      <c r="D568" s="212"/>
      <c r="E568" s="213"/>
      <c r="F568" s="214"/>
      <c r="G568" s="215"/>
      <c r="H568" s="193" t="s">
        <v>560</v>
      </c>
      <c r="I568" s="216"/>
      <c r="J568" s="193"/>
      <c r="K568" s="216"/>
      <c r="L568" s="217"/>
      <c r="M568" s="222"/>
      <c r="N568" s="223"/>
      <c r="O568" s="224"/>
      <c r="P568" s="194">
        <f t="shared" si="38"/>
        <v>0</v>
      </c>
      <c r="Q568" s="219"/>
      <c r="R568" s="220"/>
      <c r="S568" s="219"/>
      <c r="T568" s="221"/>
      <c r="U568" s="195">
        <f t="shared" si="36"/>
        <v>0</v>
      </c>
      <c r="V568" s="196">
        <f t="shared" si="37"/>
        <v>0</v>
      </c>
      <c r="W568" s="196">
        <f t="shared" si="39"/>
        <v>0</v>
      </c>
      <c r="X568" s="188"/>
    </row>
    <row r="569" spans="1:24" ht="12">
      <c r="A569" s="193"/>
      <c r="B569" s="210"/>
      <c r="C569" s="211"/>
      <c r="D569" s="212"/>
      <c r="E569" s="213"/>
      <c r="F569" s="214"/>
      <c r="G569" s="215"/>
      <c r="H569" s="193" t="s">
        <v>560</v>
      </c>
      <c r="I569" s="216"/>
      <c r="J569" s="193"/>
      <c r="K569" s="216"/>
      <c r="L569" s="217"/>
      <c r="M569" s="222"/>
      <c r="N569" s="223"/>
      <c r="O569" s="224"/>
      <c r="P569" s="194">
        <f t="shared" si="38"/>
        <v>0</v>
      </c>
      <c r="Q569" s="219"/>
      <c r="R569" s="220"/>
      <c r="S569" s="219"/>
      <c r="T569" s="221"/>
      <c r="U569" s="195">
        <f t="shared" si="36"/>
        <v>0</v>
      </c>
      <c r="V569" s="196">
        <f t="shared" si="37"/>
        <v>0</v>
      </c>
      <c r="W569" s="196">
        <f t="shared" si="39"/>
        <v>0</v>
      </c>
      <c r="X569" s="188"/>
    </row>
    <row r="570" spans="1:24" ht="12">
      <c r="A570" s="193"/>
      <c r="B570" s="210"/>
      <c r="C570" s="211"/>
      <c r="D570" s="212"/>
      <c r="E570" s="213"/>
      <c r="F570" s="214"/>
      <c r="G570" s="215"/>
      <c r="H570" s="193" t="s">
        <v>560</v>
      </c>
      <c r="I570" s="216"/>
      <c r="J570" s="193"/>
      <c r="K570" s="216"/>
      <c r="L570" s="217"/>
      <c r="M570" s="222"/>
      <c r="N570" s="223"/>
      <c r="O570" s="224"/>
      <c r="P570" s="194">
        <f t="shared" si="38"/>
        <v>0</v>
      </c>
      <c r="Q570" s="219"/>
      <c r="R570" s="220"/>
      <c r="S570" s="219"/>
      <c r="T570" s="221"/>
      <c r="U570" s="195">
        <f t="shared" si="36"/>
        <v>0</v>
      </c>
      <c r="V570" s="196">
        <f t="shared" si="37"/>
        <v>0</v>
      </c>
      <c r="W570" s="196">
        <f t="shared" si="39"/>
        <v>0</v>
      </c>
      <c r="X570" s="188"/>
    </row>
    <row r="571" spans="1:24" ht="12">
      <c r="A571" s="193"/>
      <c r="B571" s="210"/>
      <c r="C571" s="211"/>
      <c r="D571" s="212"/>
      <c r="E571" s="213"/>
      <c r="F571" s="214"/>
      <c r="G571" s="215"/>
      <c r="H571" s="193" t="s">
        <v>560</v>
      </c>
      <c r="I571" s="216"/>
      <c r="J571" s="193"/>
      <c r="K571" s="216"/>
      <c r="L571" s="217"/>
      <c r="M571" s="222"/>
      <c r="N571" s="223"/>
      <c r="O571" s="224"/>
      <c r="P571" s="194">
        <f t="shared" si="38"/>
        <v>0</v>
      </c>
      <c r="Q571" s="219"/>
      <c r="R571" s="220"/>
      <c r="S571" s="219"/>
      <c r="T571" s="221"/>
      <c r="U571" s="195">
        <f t="shared" si="36"/>
        <v>0</v>
      </c>
      <c r="V571" s="196">
        <f t="shared" si="37"/>
        <v>0</v>
      </c>
      <c r="W571" s="196">
        <f t="shared" si="39"/>
        <v>0</v>
      </c>
      <c r="X571" s="188"/>
    </row>
    <row r="572" spans="1:24" ht="12">
      <c r="A572" s="193"/>
      <c r="B572" s="210"/>
      <c r="C572" s="211"/>
      <c r="D572" s="212"/>
      <c r="E572" s="213"/>
      <c r="F572" s="214"/>
      <c r="G572" s="215"/>
      <c r="H572" s="193" t="s">
        <v>560</v>
      </c>
      <c r="I572" s="216"/>
      <c r="J572" s="193"/>
      <c r="K572" s="216"/>
      <c r="L572" s="217"/>
      <c r="M572" s="222"/>
      <c r="N572" s="223"/>
      <c r="O572" s="224"/>
      <c r="P572" s="194">
        <f t="shared" si="38"/>
        <v>0</v>
      </c>
      <c r="Q572" s="219"/>
      <c r="R572" s="220"/>
      <c r="S572" s="219"/>
      <c r="T572" s="221"/>
      <c r="U572" s="195">
        <f t="shared" si="36"/>
        <v>0</v>
      </c>
      <c r="V572" s="196">
        <f t="shared" si="37"/>
        <v>0</v>
      </c>
      <c r="W572" s="196">
        <f t="shared" si="39"/>
        <v>0</v>
      </c>
      <c r="X572" s="188"/>
    </row>
    <row r="573" spans="1:24" ht="12">
      <c r="A573" s="193"/>
      <c r="B573" s="210"/>
      <c r="C573" s="211"/>
      <c r="D573" s="212"/>
      <c r="E573" s="213"/>
      <c r="F573" s="214"/>
      <c r="G573" s="215"/>
      <c r="H573" s="193" t="s">
        <v>560</v>
      </c>
      <c r="I573" s="216"/>
      <c r="J573" s="193"/>
      <c r="K573" s="216"/>
      <c r="L573" s="217"/>
      <c r="M573" s="222"/>
      <c r="N573" s="223"/>
      <c r="O573" s="224"/>
      <c r="P573" s="194">
        <f t="shared" si="38"/>
        <v>0</v>
      </c>
      <c r="Q573" s="219"/>
      <c r="R573" s="220"/>
      <c r="S573" s="219"/>
      <c r="T573" s="221"/>
      <c r="U573" s="195">
        <f t="shared" si="36"/>
        <v>0</v>
      </c>
      <c r="V573" s="196">
        <f t="shared" si="37"/>
        <v>0</v>
      </c>
      <c r="W573" s="196">
        <f t="shared" si="39"/>
        <v>0</v>
      </c>
      <c r="X573" s="188"/>
    </row>
    <row r="574" spans="1:24" ht="12">
      <c r="A574" s="193"/>
      <c r="B574" s="210"/>
      <c r="C574" s="211"/>
      <c r="D574" s="212"/>
      <c r="E574" s="213"/>
      <c r="F574" s="214"/>
      <c r="G574" s="215"/>
      <c r="H574" s="193" t="s">
        <v>560</v>
      </c>
      <c r="I574" s="216"/>
      <c r="J574" s="193"/>
      <c r="K574" s="216"/>
      <c r="L574" s="217"/>
      <c r="M574" s="222"/>
      <c r="N574" s="223"/>
      <c r="O574" s="224"/>
      <c r="P574" s="194">
        <f t="shared" si="38"/>
        <v>0</v>
      </c>
      <c r="Q574" s="219"/>
      <c r="R574" s="220"/>
      <c r="S574" s="219"/>
      <c r="T574" s="221"/>
      <c r="U574" s="195">
        <f t="shared" ref="U574:U637" si="40">Q574+S574</f>
        <v>0</v>
      </c>
      <c r="V574" s="196">
        <f t="shared" ref="V574:V637" si="41">(Q574*R574)+(S574*T574)</f>
        <v>0</v>
      </c>
      <c r="W574" s="196">
        <f t="shared" si="39"/>
        <v>0</v>
      </c>
      <c r="X574" s="188"/>
    </row>
    <row r="575" spans="1:24" ht="12">
      <c r="A575" s="193"/>
      <c r="B575" s="210"/>
      <c r="C575" s="211"/>
      <c r="D575" s="212"/>
      <c r="E575" s="213"/>
      <c r="F575" s="214"/>
      <c r="G575" s="215"/>
      <c r="H575" s="193" t="s">
        <v>560</v>
      </c>
      <c r="I575" s="216"/>
      <c r="J575" s="193"/>
      <c r="K575" s="216"/>
      <c r="L575" s="217"/>
      <c r="M575" s="222"/>
      <c r="N575" s="223"/>
      <c r="O575" s="224"/>
      <c r="P575" s="194">
        <f t="shared" si="38"/>
        <v>0</v>
      </c>
      <c r="Q575" s="219"/>
      <c r="R575" s="220"/>
      <c r="S575" s="219"/>
      <c r="T575" s="221"/>
      <c r="U575" s="195">
        <f t="shared" si="40"/>
        <v>0</v>
      </c>
      <c r="V575" s="196">
        <f t="shared" si="41"/>
        <v>0</v>
      </c>
      <c r="W575" s="196">
        <f t="shared" si="39"/>
        <v>0</v>
      </c>
      <c r="X575" s="188"/>
    </row>
    <row r="576" spans="1:24" ht="12">
      <c r="A576" s="193"/>
      <c r="B576" s="210"/>
      <c r="C576" s="211"/>
      <c r="D576" s="212"/>
      <c r="E576" s="213"/>
      <c r="F576" s="214"/>
      <c r="G576" s="215"/>
      <c r="H576" s="193" t="s">
        <v>560</v>
      </c>
      <c r="I576" s="216"/>
      <c r="J576" s="193"/>
      <c r="K576" s="216"/>
      <c r="L576" s="217"/>
      <c r="M576" s="222"/>
      <c r="N576" s="223"/>
      <c r="O576" s="224"/>
      <c r="P576" s="194">
        <f t="shared" si="38"/>
        <v>0</v>
      </c>
      <c r="Q576" s="219"/>
      <c r="R576" s="220"/>
      <c r="S576" s="219"/>
      <c r="T576" s="221"/>
      <c r="U576" s="195">
        <f t="shared" si="40"/>
        <v>0</v>
      </c>
      <c r="V576" s="196">
        <f t="shared" si="41"/>
        <v>0</v>
      </c>
      <c r="W576" s="196">
        <f t="shared" si="39"/>
        <v>0</v>
      </c>
      <c r="X576" s="188"/>
    </row>
    <row r="577" spans="1:24" ht="12">
      <c r="A577" s="193"/>
      <c r="B577" s="210"/>
      <c r="C577" s="211"/>
      <c r="D577" s="212"/>
      <c r="E577" s="213"/>
      <c r="F577" s="214"/>
      <c r="G577" s="215"/>
      <c r="H577" s="193" t="s">
        <v>560</v>
      </c>
      <c r="I577" s="216"/>
      <c r="J577" s="193"/>
      <c r="K577" s="216"/>
      <c r="L577" s="217"/>
      <c r="M577" s="222"/>
      <c r="N577" s="223"/>
      <c r="O577" s="224"/>
      <c r="P577" s="194">
        <f t="shared" si="38"/>
        <v>0</v>
      </c>
      <c r="Q577" s="219"/>
      <c r="R577" s="220"/>
      <c r="S577" s="219"/>
      <c r="T577" s="221"/>
      <c r="U577" s="195">
        <f t="shared" si="40"/>
        <v>0</v>
      </c>
      <c r="V577" s="196">
        <f t="shared" si="41"/>
        <v>0</v>
      </c>
      <c r="W577" s="196">
        <f t="shared" si="39"/>
        <v>0</v>
      </c>
      <c r="X577" s="188"/>
    </row>
    <row r="578" spans="1:24" ht="12">
      <c r="A578" s="193"/>
      <c r="B578" s="210"/>
      <c r="C578" s="211"/>
      <c r="D578" s="212"/>
      <c r="E578" s="213"/>
      <c r="F578" s="214"/>
      <c r="G578" s="215"/>
      <c r="H578" s="193" t="s">
        <v>560</v>
      </c>
      <c r="I578" s="216"/>
      <c r="J578" s="193"/>
      <c r="K578" s="216"/>
      <c r="L578" s="217"/>
      <c r="M578" s="222"/>
      <c r="N578" s="223"/>
      <c r="O578" s="224"/>
      <c r="P578" s="194">
        <f t="shared" si="38"/>
        <v>0</v>
      </c>
      <c r="Q578" s="219"/>
      <c r="R578" s="220"/>
      <c r="S578" s="219"/>
      <c r="T578" s="221"/>
      <c r="U578" s="195">
        <f t="shared" si="40"/>
        <v>0</v>
      </c>
      <c r="V578" s="196">
        <f t="shared" si="41"/>
        <v>0</v>
      </c>
      <c r="W578" s="196">
        <f t="shared" si="39"/>
        <v>0</v>
      </c>
      <c r="X578" s="188"/>
    </row>
    <row r="579" spans="1:24" ht="12">
      <c r="A579" s="193"/>
      <c r="B579" s="210"/>
      <c r="C579" s="211"/>
      <c r="D579" s="212"/>
      <c r="E579" s="213"/>
      <c r="F579" s="214"/>
      <c r="G579" s="215"/>
      <c r="H579" s="193" t="s">
        <v>560</v>
      </c>
      <c r="I579" s="216"/>
      <c r="J579" s="193"/>
      <c r="K579" s="216"/>
      <c r="L579" s="217"/>
      <c r="M579" s="222"/>
      <c r="N579" s="223"/>
      <c r="O579" s="224"/>
      <c r="P579" s="194">
        <f t="shared" si="38"/>
        <v>0</v>
      </c>
      <c r="Q579" s="219"/>
      <c r="R579" s="220"/>
      <c r="S579" s="219"/>
      <c r="T579" s="221"/>
      <c r="U579" s="195">
        <f t="shared" si="40"/>
        <v>0</v>
      </c>
      <c r="V579" s="196">
        <f t="shared" si="41"/>
        <v>0</v>
      </c>
      <c r="W579" s="196">
        <f t="shared" si="39"/>
        <v>0</v>
      </c>
      <c r="X579" s="188"/>
    </row>
    <row r="580" spans="1:24" ht="12">
      <c r="A580" s="193"/>
      <c r="B580" s="210"/>
      <c r="C580" s="211"/>
      <c r="D580" s="212"/>
      <c r="E580" s="213"/>
      <c r="F580" s="214"/>
      <c r="G580" s="215"/>
      <c r="H580" s="193" t="s">
        <v>560</v>
      </c>
      <c r="I580" s="216"/>
      <c r="J580" s="193"/>
      <c r="K580" s="216"/>
      <c r="L580" s="217"/>
      <c r="M580" s="222"/>
      <c r="N580" s="223"/>
      <c r="O580" s="224"/>
      <c r="P580" s="194">
        <f t="shared" si="38"/>
        <v>0</v>
      </c>
      <c r="Q580" s="219"/>
      <c r="R580" s="220"/>
      <c r="S580" s="219"/>
      <c r="T580" s="221"/>
      <c r="U580" s="195">
        <f t="shared" si="40"/>
        <v>0</v>
      </c>
      <c r="V580" s="196">
        <f t="shared" si="41"/>
        <v>0</v>
      </c>
      <c r="W580" s="196">
        <f t="shared" si="39"/>
        <v>0</v>
      </c>
      <c r="X580" s="188"/>
    </row>
    <row r="581" spans="1:24" ht="12">
      <c r="A581" s="193"/>
      <c r="B581" s="210"/>
      <c r="C581" s="211"/>
      <c r="D581" s="212"/>
      <c r="E581" s="213"/>
      <c r="F581" s="214"/>
      <c r="G581" s="215"/>
      <c r="H581" s="193" t="s">
        <v>560</v>
      </c>
      <c r="I581" s="216"/>
      <c r="J581" s="193"/>
      <c r="K581" s="216"/>
      <c r="L581" s="217"/>
      <c r="M581" s="222"/>
      <c r="N581" s="223"/>
      <c r="O581" s="224"/>
      <c r="P581" s="194">
        <f t="shared" si="38"/>
        <v>0</v>
      </c>
      <c r="Q581" s="219"/>
      <c r="R581" s="220"/>
      <c r="S581" s="219"/>
      <c r="T581" s="221"/>
      <c r="U581" s="195">
        <f t="shared" si="40"/>
        <v>0</v>
      </c>
      <c r="V581" s="196">
        <f t="shared" si="41"/>
        <v>0</v>
      </c>
      <c r="W581" s="196">
        <f t="shared" si="39"/>
        <v>0</v>
      </c>
      <c r="X581" s="188"/>
    </row>
    <row r="582" spans="1:24" ht="12">
      <c r="A582" s="193"/>
      <c r="B582" s="210"/>
      <c r="C582" s="211"/>
      <c r="D582" s="212"/>
      <c r="E582" s="213"/>
      <c r="F582" s="214"/>
      <c r="G582" s="215"/>
      <c r="H582" s="193" t="s">
        <v>560</v>
      </c>
      <c r="I582" s="216"/>
      <c r="J582" s="193"/>
      <c r="K582" s="216"/>
      <c r="L582" s="217"/>
      <c r="M582" s="222"/>
      <c r="N582" s="223"/>
      <c r="O582" s="224"/>
      <c r="P582" s="194">
        <f t="shared" si="38"/>
        <v>0</v>
      </c>
      <c r="Q582" s="219"/>
      <c r="R582" s="220"/>
      <c r="S582" s="219"/>
      <c r="T582" s="221"/>
      <c r="U582" s="195">
        <f t="shared" si="40"/>
        <v>0</v>
      </c>
      <c r="V582" s="196">
        <f t="shared" si="41"/>
        <v>0</v>
      </c>
      <c r="W582" s="196">
        <f t="shared" si="39"/>
        <v>0</v>
      </c>
      <c r="X582" s="188"/>
    </row>
    <row r="583" spans="1:24" ht="12">
      <c r="A583" s="193"/>
      <c r="B583" s="210"/>
      <c r="C583" s="211"/>
      <c r="D583" s="212"/>
      <c r="E583" s="213"/>
      <c r="F583" s="214"/>
      <c r="G583" s="215"/>
      <c r="H583" s="193" t="s">
        <v>560</v>
      </c>
      <c r="I583" s="216"/>
      <c r="J583" s="193"/>
      <c r="K583" s="216"/>
      <c r="L583" s="217"/>
      <c r="M583" s="222"/>
      <c r="N583" s="223"/>
      <c r="O583" s="224"/>
      <c r="P583" s="194">
        <f t="shared" si="38"/>
        <v>0</v>
      </c>
      <c r="Q583" s="219"/>
      <c r="R583" s="220"/>
      <c r="S583" s="219"/>
      <c r="T583" s="221"/>
      <c r="U583" s="195">
        <f t="shared" si="40"/>
        <v>0</v>
      </c>
      <c r="V583" s="196">
        <f t="shared" si="41"/>
        <v>0</v>
      </c>
      <c r="W583" s="196">
        <f t="shared" si="39"/>
        <v>0</v>
      </c>
      <c r="X583" s="188"/>
    </row>
    <row r="584" spans="1:24" ht="12">
      <c r="A584" s="193"/>
      <c r="B584" s="210"/>
      <c r="C584" s="211"/>
      <c r="D584" s="212"/>
      <c r="E584" s="213"/>
      <c r="F584" s="214"/>
      <c r="G584" s="215"/>
      <c r="H584" s="193" t="s">
        <v>560</v>
      </c>
      <c r="I584" s="216"/>
      <c r="J584" s="193"/>
      <c r="K584" s="216"/>
      <c r="L584" s="217"/>
      <c r="M584" s="222"/>
      <c r="N584" s="223"/>
      <c r="O584" s="224"/>
      <c r="P584" s="194">
        <f t="shared" si="38"/>
        <v>0</v>
      </c>
      <c r="Q584" s="219"/>
      <c r="R584" s="220"/>
      <c r="S584" s="219"/>
      <c r="T584" s="221"/>
      <c r="U584" s="195">
        <f t="shared" si="40"/>
        <v>0</v>
      </c>
      <c r="V584" s="196">
        <f t="shared" si="41"/>
        <v>0</v>
      </c>
      <c r="W584" s="196">
        <f t="shared" si="39"/>
        <v>0</v>
      </c>
      <c r="X584" s="188"/>
    </row>
    <row r="585" spans="1:24" ht="12">
      <c r="A585" s="193"/>
      <c r="B585" s="210"/>
      <c r="C585" s="211"/>
      <c r="D585" s="212"/>
      <c r="E585" s="213"/>
      <c r="F585" s="214"/>
      <c r="G585" s="215"/>
      <c r="H585" s="193" t="s">
        <v>560</v>
      </c>
      <c r="I585" s="216"/>
      <c r="J585" s="193"/>
      <c r="K585" s="216"/>
      <c r="L585" s="217"/>
      <c r="M585" s="222"/>
      <c r="N585" s="223"/>
      <c r="O585" s="224"/>
      <c r="P585" s="194">
        <f t="shared" ref="P585:P648" si="42">N585+O585</f>
        <v>0</v>
      </c>
      <c r="Q585" s="219"/>
      <c r="R585" s="220"/>
      <c r="S585" s="219"/>
      <c r="T585" s="221"/>
      <c r="U585" s="195">
        <f t="shared" si="40"/>
        <v>0</v>
      </c>
      <c r="V585" s="196">
        <f t="shared" si="41"/>
        <v>0</v>
      </c>
      <c r="W585" s="196">
        <f t="shared" si="39"/>
        <v>0</v>
      </c>
      <c r="X585" s="188"/>
    </row>
    <row r="586" spans="1:24" ht="12">
      <c r="A586" s="193"/>
      <c r="B586" s="210"/>
      <c r="C586" s="211"/>
      <c r="D586" s="212"/>
      <c r="E586" s="213"/>
      <c r="F586" s="214"/>
      <c r="G586" s="215"/>
      <c r="H586" s="193" t="s">
        <v>560</v>
      </c>
      <c r="I586" s="216"/>
      <c r="J586" s="193"/>
      <c r="K586" s="216"/>
      <c r="L586" s="217"/>
      <c r="M586" s="222"/>
      <c r="N586" s="223"/>
      <c r="O586" s="224"/>
      <c r="P586" s="194">
        <f t="shared" si="42"/>
        <v>0</v>
      </c>
      <c r="Q586" s="219"/>
      <c r="R586" s="220"/>
      <c r="S586" s="219"/>
      <c r="T586" s="221"/>
      <c r="U586" s="195">
        <f t="shared" si="40"/>
        <v>0</v>
      </c>
      <c r="V586" s="196">
        <f t="shared" si="41"/>
        <v>0</v>
      </c>
      <c r="W586" s="196">
        <f t="shared" si="39"/>
        <v>0</v>
      </c>
      <c r="X586" s="188"/>
    </row>
    <row r="587" spans="1:24" ht="12">
      <c r="A587" s="193"/>
      <c r="B587" s="210"/>
      <c r="C587" s="211"/>
      <c r="D587" s="212"/>
      <c r="E587" s="213"/>
      <c r="F587" s="214"/>
      <c r="G587" s="215"/>
      <c r="H587" s="193" t="s">
        <v>560</v>
      </c>
      <c r="I587" s="216"/>
      <c r="J587" s="193"/>
      <c r="K587" s="216"/>
      <c r="L587" s="217"/>
      <c r="M587" s="222"/>
      <c r="N587" s="223"/>
      <c r="O587" s="224"/>
      <c r="P587" s="194">
        <f t="shared" si="42"/>
        <v>0</v>
      </c>
      <c r="Q587" s="219"/>
      <c r="R587" s="220"/>
      <c r="S587" s="219"/>
      <c r="T587" s="221"/>
      <c r="U587" s="195">
        <f t="shared" si="40"/>
        <v>0</v>
      </c>
      <c r="V587" s="196">
        <f t="shared" si="41"/>
        <v>0</v>
      </c>
      <c r="W587" s="196">
        <f t="shared" si="39"/>
        <v>0</v>
      </c>
      <c r="X587" s="188"/>
    </row>
    <row r="588" spans="1:24" ht="12">
      <c r="A588" s="193"/>
      <c r="B588" s="210"/>
      <c r="C588" s="211"/>
      <c r="D588" s="212"/>
      <c r="E588" s="213"/>
      <c r="F588" s="214"/>
      <c r="G588" s="215"/>
      <c r="H588" s="193" t="s">
        <v>560</v>
      </c>
      <c r="I588" s="216"/>
      <c r="J588" s="193"/>
      <c r="K588" s="216"/>
      <c r="L588" s="217"/>
      <c r="M588" s="222"/>
      <c r="N588" s="223"/>
      <c r="O588" s="224"/>
      <c r="P588" s="194">
        <f t="shared" si="42"/>
        <v>0</v>
      </c>
      <c r="Q588" s="219"/>
      <c r="R588" s="220"/>
      <c r="S588" s="219"/>
      <c r="T588" s="221"/>
      <c r="U588" s="195">
        <f t="shared" si="40"/>
        <v>0</v>
      </c>
      <c r="V588" s="196">
        <f t="shared" si="41"/>
        <v>0</v>
      </c>
      <c r="W588" s="196">
        <f t="shared" si="39"/>
        <v>0</v>
      </c>
      <c r="X588" s="188"/>
    </row>
    <row r="589" spans="1:24" ht="12">
      <c r="A589" s="193"/>
      <c r="B589" s="210"/>
      <c r="C589" s="211"/>
      <c r="D589" s="212"/>
      <c r="E589" s="213"/>
      <c r="F589" s="214"/>
      <c r="G589" s="215"/>
      <c r="H589" s="193" t="s">
        <v>560</v>
      </c>
      <c r="I589" s="216"/>
      <c r="J589" s="193"/>
      <c r="K589" s="216"/>
      <c r="L589" s="217"/>
      <c r="M589" s="222"/>
      <c r="N589" s="223"/>
      <c r="O589" s="224"/>
      <c r="P589" s="194">
        <f t="shared" si="42"/>
        <v>0</v>
      </c>
      <c r="Q589" s="219"/>
      <c r="R589" s="220"/>
      <c r="S589" s="219"/>
      <c r="T589" s="221"/>
      <c r="U589" s="195">
        <f t="shared" si="40"/>
        <v>0</v>
      </c>
      <c r="V589" s="196">
        <f t="shared" si="41"/>
        <v>0</v>
      </c>
      <c r="W589" s="196">
        <f t="shared" si="39"/>
        <v>0</v>
      </c>
      <c r="X589" s="188"/>
    </row>
    <row r="590" spans="1:24" ht="12">
      <c r="A590" s="193"/>
      <c r="B590" s="210"/>
      <c r="C590" s="211"/>
      <c r="D590" s="212"/>
      <c r="E590" s="213"/>
      <c r="F590" s="214"/>
      <c r="G590" s="215"/>
      <c r="H590" s="193" t="s">
        <v>560</v>
      </c>
      <c r="I590" s="216"/>
      <c r="J590" s="193"/>
      <c r="K590" s="216"/>
      <c r="L590" s="217"/>
      <c r="M590" s="222"/>
      <c r="N590" s="223"/>
      <c r="O590" s="224"/>
      <c r="P590" s="194">
        <f t="shared" si="42"/>
        <v>0</v>
      </c>
      <c r="Q590" s="219"/>
      <c r="R590" s="220"/>
      <c r="S590" s="219"/>
      <c r="T590" s="221"/>
      <c r="U590" s="195">
        <f t="shared" si="40"/>
        <v>0</v>
      </c>
      <c r="V590" s="196">
        <f t="shared" si="41"/>
        <v>0</v>
      </c>
      <c r="W590" s="196">
        <f t="shared" si="39"/>
        <v>0</v>
      </c>
      <c r="X590" s="188"/>
    </row>
    <row r="591" spans="1:24" ht="12">
      <c r="A591" s="193"/>
      <c r="B591" s="210"/>
      <c r="C591" s="211"/>
      <c r="D591" s="212"/>
      <c r="E591" s="213"/>
      <c r="F591" s="214"/>
      <c r="G591" s="215"/>
      <c r="H591" s="193" t="s">
        <v>560</v>
      </c>
      <c r="I591" s="216"/>
      <c r="J591" s="193"/>
      <c r="K591" s="216"/>
      <c r="L591" s="217"/>
      <c r="M591" s="222"/>
      <c r="N591" s="223"/>
      <c r="O591" s="224"/>
      <c r="P591" s="194">
        <f t="shared" si="42"/>
        <v>0</v>
      </c>
      <c r="Q591" s="219"/>
      <c r="R591" s="220"/>
      <c r="S591" s="219"/>
      <c r="T591" s="221"/>
      <c r="U591" s="195">
        <f t="shared" si="40"/>
        <v>0</v>
      </c>
      <c r="V591" s="196">
        <f t="shared" si="41"/>
        <v>0</v>
      </c>
      <c r="W591" s="196">
        <f t="shared" si="39"/>
        <v>0</v>
      </c>
      <c r="X591" s="188"/>
    </row>
    <row r="592" spans="1:24" ht="12">
      <c r="A592" s="193"/>
      <c r="B592" s="210"/>
      <c r="C592" s="211"/>
      <c r="D592" s="212"/>
      <c r="E592" s="213"/>
      <c r="F592" s="214"/>
      <c r="G592" s="215"/>
      <c r="H592" s="193" t="s">
        <v>560</v>
      </c>
      <c r="I592" s="216"/>
      <c r="J592" s="193"/>
      <c r="K592" s="216"/>
      <c r="L592" s="217"/>
      <c r="M592" s="222"/>
      <c r="N592" s="223"/>
      <c r="O592" s="224"/>
      <c r="P592" s="194">
        <f t="shared" si="42"/>
        <v>0</v>
      </c>
      <c r="Q592" s="219"/>
      <c r="R592" s="220"/>
      <c r="S592" s="219"/>
      <c r="T592" s="221"/>
      <c r="U592" s="195">
        <f t="shared" si="40"/>
        <v>0</v>
      </c>
      <c r="V592" s="196">
        <f t="shared" si="41"/>
        <v>0</v>
      </c>
      <c r="W592" s="196">
        <f t="shared" si="39"/>
        <v>0</v>
      </c>
      <c r="X592" s="188"/>
    </row>
    <row r="593" spans="1:24" ht="12">
      <c r="A593" s="193"/>
      <c r="B593" s="210"/>
      <c r="C593" s="211"/>
      <c r="D593" s="212"/>
      <c r="E593" s="213"/>
      <c r="F593" s="214"/>
      <c r="G593" s="215"/>
      <c r="H593" s="193" t="s">
        <v>560</v>
      </c>
      <c r="I593" s="216"/>
      <c r="J593" s="193"/>
      <c r="K593" s="216"/>
      <c r="L593" s="217"/>
      <c r="M593" s="222"/>
      <c r="N593" s="223"/>
      <c r="O593" s="224"/>
      <c r="P593" s="194">
        <f t="shared" si="42"/>
        <v>0</v>
      </c>
      <c r="Q593" s="219"/>
      <c r="R593" s="220"/>
      <c r="S593" s="219"/>
      <c r="T593" s="221"/>
      <c r="U593" s="195">
        <f t="shared" si="40"/>
        <v>0</v>
      </c>
      <c r="V593" s="196">
        <f t="shared" si="41"/>
        <v>0</v>
      </c>
      <c r="W593" s="196">
        <f t="shared" si="39"/>
        <v>0</v>
      </c>
      <c r="X593" s="188"/>
    </row>
    <row r="594" spans="1:24" ht="12">
      <c r="A594" s="193"/>
      <c r="B594" s="210"/>
      <c r="C594" s="211"/>
      <c r="D594" s="212"/>
      <c r="E594" s="213"/>
      <c r="F594" s="214"/>
      <c r="G594" s="215"/>
      <c r="H594" s="193" t="s">
        <v>560</v>
      </c>
      <c r="I594" s="216"/>
      <c r="J594" s="193"/>
      <c r="K594" s="216"/>
      <c r="L594" s="217"/>
      <c r="M594" s="222"/>
      <c r="N594" s="223"/>
      <c r="O594" s="224"/>
      <c r="P594" s="194">
        <f t="shared" si="42"/>
        <v>0</v>
      </c>
      <c r="Q594" s="219"/>
      <c r="R594" s="220"/>
      <c r="S594" s="219"/>
      <c r="T594" s="221"/>
      <c r="U594" s="195">
        <f t="shared" si="40"/>
        <v>0</v>
      </c>
      <c r="V594" s="196">
        <f t="shared" si="41"/>
        <v>0</v>
      </c>
      <c r="W594" s="196">
        <f t="shared" si="39"/>
        <v>0</v>
      </c>
      <c r="X594" s="188"/>
    </row>
    <row r="595" spans="1:24" ht="12">
      <c r="A595" s="193"/>
      <c r="B595" s="210"/>
      <c r="C595" s="211"/>
      <c r="D595" s="212"/>
      <c r="E595" s="213"/>
      <c r="F595" s="214"/>
      <c r="G595" s="215"/>
      <c r="H595" s="193" t="s">
        <v>560</v>
      </c>
      <c r="I595" s="216"/>
      <c r="J595" s="193"/>
      <c r="K595" s="216"/>
      <c r="L595" s="217"/>
      <c r="M595" s="222"/>
      <c r="N595" s="223"/>
      <c r="O595" s="224"/>
      <c r="P595" s="194">
        <f t="shared" si="42"/>
        <v>0</v>
      </c>
      <c r="Q595" s="219"/>
      <c r="R595" s="220"/>
      <c r="S595" s="219"/>
      <c r="T595" s="221"/>
      <c r="U595" s="195">
        <f t="shared" si="40"/>
        <v>0</v>
      </c>
      <c r="V595" s="196">
        <f t="shared" si="41"/>
        <v>0</v>
      </c>
      <c r="W595" s="196">
        <f t="shared" si="39"/>
        <v>0</v>
      </c>
      <c r="X595" s="188"/>
    </row>
    <row r="596" spans="1:24" ht="12">
      <c r="A596" s="193"/>
      <c r="B596" s="210"/>
      <c r="C596" s="211"/>
      <c r="D596" s="212"/>
      <c r="E596" s="213"/>
      <c r="F596" s="214"/>
      <c r="G596" s="215"/>
      <c r="H596" s="193" t="s">
        <v>560</v>
      </c>
      <c r="I596" s="216"/>
      <c r="J596" s="193"/>
      <c r="K596" s="216"/>
      <c r="L596" s="217"/>
      <c r="M596" s="222"/>
      <c r="N596" s="223"/>
      <c r="O596" s="224"/>
      <c r="P596" s="194">
        <f t="shared" si="42"/>
        <v>0</v>
      </c>
      <c r="Q596" s="219"/>
      <c r="R596" s="220"/>
      <c r="S596" s="219"/>
      <c r="T596" s="221"/>
      <c r="U596" s="195">
        <f t="shared" si="40"/>
        <v>0</v>
      </c>
      <c r="V596" s="196">
        <f t="shared" si="41"/>
        <v>0</v>
      </c>
      <c r="W596" s="196">
        <f t="shared" si="39"/>
        <v>0</v>
      </c>
      <c r="X596" s="188"/>
    </row>
    <row r="597" spans="1:24" ht="12">
      <c r="A597" s="193"/>
      <c r="B597" s="210"/>
      <c r="C597" s="211"/>
      <c r="D597" s="212"/>
      <c r="E597" s="213"/>
      <c r="F597" s="214"/>
      <c r="G597" s="215"/>
      <c r="H597" s="193" t="s">
        <v>560</v>
      </c>
      <c r="I597" s="216"/>
      <c r="J597" s="193"/>
      <c r="K597" s="216"/>
      <c r="L597" s="217"/>
      <c r="M597" s="222"/>
      <c r="N597" s="223"/>
      <c r="O597" s="224"/>
      <c r="P597" s="194">
        <f t="shared" si="42"/>
        <v>0</v>
      </c>
      <c r="Q597" s="219"/>
      <c r="R597" s="220"/>
      <c r="S597" s="219"/>
      <c r="T597" s="221"/>
      <c r="U597" s="195">
        <f t="shared" si="40"/>
        <v>0</v>
      </c>
      <c r="V597" s="196">
        <f t="shared" si="41"/>
        <v>0</v>
      </c>
      <c r="W597" s="196">
        <f t="shared" si="39"/>
        <v>0</v>
      </c>
      <c r="X597" s="188"/>
    </row>
    <row r="598" spans="1:24" ht="12">
      <c r="A598" s="193"/>
      <c r="B598" s="210"/>
      <c r="C598" s="211"/>
      <c r="D598" s="212"/>
      <c r="E598" s="213"/>
      <c r="F598" s="214"/>
      <c r="G598" s="215"/>
      <c r="H598" s="193" t="s">
        <v>560</v>
      </c>
      <c r="I598" s="216"/>
      <c r="J598" s="193"/>
      <c r="K598" s="216"/>
      <c r="L598" s="217"/>
      <c r="M598" s="222"/>
      <c r="N598" s="223"/>
      <c r="O598" s="224"/>
      <c r="P598" s="194">
        <f t="shared" si="42"/>
        <v>0</v>
      </c>
      <c r="Q598" s="219"/>
      <c r="R598" s="220"/>
      <c r="S598" s="219"/>
      <c r="T598" s="221"/>
      <c r="U598" s="195">
        <f t="shared" si="40"/>
        <v>0</v>
      </c>
      <c r="V598" s="196">
        <f t="shared" si="41"/>
        <v>0</v>
      </c>
      <c r="W598" s="196">
        <f t="shared" si="39"/>
        <v>0</v>
      </c>
      <c r="X598" s="188"/>
    </row>
    <row r="599" spans="1:24" ht="12">
      <c r="A599" s="193"/>
      <c r="B599" s="210"/>
      <c r="C599" s="211"/>
      <c r="D599" s="212"/>
      <c r="E599" s="213"/>
      <c r="F599" s="214"/>
      <c r="G599" s="215"/>
      <c r="H599" s="193" t="s">
        <v>560</v>
      </c>
      <c r="I599" s="216"/>
      <c r="J599" s="193"/>
      <c r="K599" s="216"/>
      <c r="L599" s="217"/>
      <c r="M599" s="222"/>
      <c r="N599" s="223"/>
      <c r="O599" s="224"/>
      <c r="P599" s="194">
        <f t="shared" si="42"/>
        <v>0</v>
      </c>
      <c r="Q599" s="219"/>
      <c r="R599" s="220"/>
      <c r="S599" s="219"/>
      <c r="T599" s="221"/>
      <c r="U599" s="195">
        <f t="shared" si="40"/>
        <v>0</v>
      </c>
      <c r="V599" s="196">
        <f t="shared" si="41"/>
        <v>0</v>
      </c>
      <c r="W599" s="196">
        <f t="shared" si="39"/>
        <v>0</v>
      </c>
      <c r="X599" s="188"/>
    </row>
    <row r="600" spans="1:24" ht="12">
      <c r="A600" s="193"/>
      <c r="B600" s="210"/>
      <c r="C600" s="211"/>
      <c r="D600" s="212"/>
      <c r="E600" s="213"/>
      <c r="F600" s="214"/>
      <c r="G600" s="215"/>
      <c r="H600" s="193" t="s">
        <v>560</v>
      </c>
      <c r="I600" s="216"/>
      <c r="J600" s="193"/>
      <c r="K600" s="216"/>
      <c r="L600" s="217"/>
      <c r="M600" s="222"/>
      <c r="N600" s="223"/>
      <c r="O600" s="224"/>
      <c r="P600" s="194">
        <f t="shared" si="42"/>
        <v>0</v>
      </c>
      <c r="Q600" s="219"/>
      <c r="R600" s="220"/>
      <c r="S600" s="219"/>
      <c r="T600" s="221"/>
      <c r="U600" s="195">
        <f t="shared" si="40"/>
        <v>0</v>
      </c>
      <c r="V600" s="196">
        <f t="shared" si="41"/>
        <v>0</v>
      </c>
      <c r="W600" s="196">
        <f t="shared" si="39"/>
        <v>0</v>
      </c>
      <c r="X600" s="188"/>
    </row>
    <row r="601" spans="1:24" ht="12">
      <c r="A601" s="193"/>
      <c r="B601" s="210"/>
      <c r="C601" s="211"/>
      <c r="D601" s="212"/>
      <c r="E601" s="213"/>
      <c r="F601" s="214"/>
      <c r="G601" s="215"/>
      <c r="H601" s="193" t="s">
        <v>560</v>
      </c>
      <c r="I601" s="216"/>
      <c r="J601" s="193"/>
      <c r="K601" s="216"/>
      <c r="L601" s="217"/>
      <c r="M601" s="222"/>
      <c r="N601" s="223"/>
      <c r="O601" s="224"/>
      <c r="P601" s="194">
        <f t="shared" si="42"/>
        <v>0</v>
      </c>
      <c r="Q601" s="219"/>
      <c r="R601" s="220"/>
      <c r="S601" s="219"/>
      <c r="T601" s="221"/>
      <c r="U601" s="195">
        <f t="shared" si="40"/>
        <v>0</v>
      </c>
      <c r="V601" s="196">
        <f t="shared" si="41"/>
        <v>0</v>
      </c>
      <c r="W601" s="196">
        <f t="shared" si="39"/>
        <v>0</v>
      </c>
      <c r="X601" s="188"/>
    </row>
    <row r="602" spans="1:24" ht="12">
      <c r="A602" s="193"/>
      <c r="B602" s="210"/>
      <c r="C602" s="211"/>
      <c r="D602" s="212"/>
      <c r="E602" s="213"/>
      <c r="F602" s="214"/>
      <c r="G602" s="215"/>
      <c r="H602" s="193" t="s">
        <v>560</v>
      </c>
      <c r="I602" s="216"/>
      <c r="J602" s="193"/>
      <c r="K602" s="216"/>
      <c r="L602" s="217"/>
      <c r="M602" s="222"/>
      <c r="N602" s="223"/>
      <c r="O602" s="224"/>
      <c r="P602" s="194">
        <f t="shared" si="42"/>
        <v>0</v>
      </c>
      <c r="Q602" s="219"/>
      <c r="R602" s="220"/>
      <c r="S602" s="219"/>
      <c r="T602" s="221"/>
      <c r="U602" s="195">
        <f t="shared" si="40"/>
        <v>0</v>
      </c>
      <c r="V602" s="196">
        <f t="shared" si="41"/>
        <v>0</v>
      </c>
      <c r="W602" s="196">
        <f t="shared" si="39"/>
        <v>0</v>
      </c>
      <c r="X602" s="188"/>
    </row>
    <row r="603" spans="1:24" ht="12">
      <c r="A603" s="193"/>
      <c r="B603" s="210"/>
      <c r="C603" s="211"/>
      <c r="D603" s="212"/>
      <c r="E603" s="213"/>
      <c r="F603" s="214"/>
      <c r="G603" s="215"/>
      <c r="H603" s="193" t="s">
        <v>560</v>
      </c>
      <c r="I603" s="216"/>
      <c r="J603" s="193"/>
      <c r="K603" s="216"/>
      <c r="L603" s="217"/>
      <c r="M603" s="222"/>
      <c r="N603" s="223"/>
      <c r="O603" s="224"/>
      <c r="P603" s="194">
        <f t="shared" si="42"/>
        <v>0</v>
      </c>
      <c r="Q603" s="219"/>
      <c r="R603" s="220"/>
      <c r="S603" s="219"/>
      <c r="T603" s="221"/>
      <c r="U603" s="195">
        <f t="shared" si="40"/>
        <v>0</v>
      </c>
      <c r="V603" s="196">
        <f t="shared" si="41"/>
        <v>0</v>
      </c>
      <c r="W603" s="196">
        <f t="shared" si="39"/>
        <v>0</v>
      </c>
      <c r="X603" s="188"/>
    </row>
    <row r="604" spans="1:24" ht="12">
      <c r="A604" s="193"/>
      <c r="B604" s="210"/>
      <c r="C604" s="211"/>
      <c r="D604" s="212"/>
      <c r="E604" s="213"/>
      <c r="F604" s="214"/>
      <c r="G604" s="215"/>
      <c r="H604" s="193" t="s">
        <v>560</v>
      </c>
      <c r="I604" s="216"/>
      <c r="J604" s="193"/>
      <c r="K604" s="216"/>
      <c r="L604" s="217"/>
      <c r="M604" s="222"/>
      <c r="N604" s="223"/>
      <c r="O604" s="224"/>
      <c r="P604" s="194">
        <f t="shared" si="42"/>
        <v>0</v>
      </c>
      <c r="Q604" s="219"/>
      <c r="R604" s="220"/>
      <c r="S604" s="219"/>
      <c r="T604" s="221"/>
      <c r="U604" s="195">
        <f t="shared" si="40"/>
        <v>0</v>
      </c>
      <c r="V604" s="196">
        <f t="shared" si="41"/>
        <v>0</v>
      </c>
      <c r="W604" s="196">
        <f t="shared" si="39"/>
        <v>0</v>
      </c>
      <c r="X604" s="188"/>
    </row>
    <row r="605" spans="1:24" ht="12">
      <c r="A605" s="193"/>
      <c r="B605" s="210"/>
      <c r="C605" s="211"/>
      <c r="D605" s="212"/>
      <c r="E605" s="213"/>
      <c r="F605" s="214"/>
      <c r="G605" s="215"/>
      <c r="H605" s="193" t="s">
        <v>560</v>
      </c>
      <c r="I605" s="216"/>
      <c r="J605" s="193"/>
      <c r="K605" s="216"/>
      <c r="L605" s="217"/>
      <c r="M605" s="222"/>
      <c r="N605" s="223"/>
      <c r="O605" s="224"/>
      <c r="P605" s="194">
        <f t="shared" si="42"/>
        <v>0</v>
      </c>
      <c r="Q605" s="219"/>
      <c r="R605" s="220"/>
      <c r="S605" s="219"/>
      <c r="T605" s="221"/>
      <c r="U605" s="195">
        <f t="shared" si="40"/>
        <v>0</v>
      </c>
      <c r="V605" s="196">
        <f t="shared" si="41"/>
        <v>0</v>
      </c>
      <c r="W605" s="196">
        <f t="shared" si="39"/>
        <v>0</v>
      </c>
      <c r="X605" s="188"/>
    </row>
    <row r="606" spans="1:24" ht="12">
      <c r="A606" s="193"/>
      <c r="B606" s="210"/>
      <c r="C606" s="211"/>
      <c r="D606" s="212"/>
      <c r="E606" s="213"/>
      <c r="F606" s="214"/>
      <c r="G606" s="215"/>
      <c r="H606" s="193" t="s">
        <v>560</v>
      </c>
      <c r="I606" s="216"/>
      <c r="J606" s="193"/>
      <c r="K606" s="216"/>
      <c r="L606" s="217"/>
      <c r="M606" s="222"/>
      <c r="N606" s="223"/>
      <c r="O606" s="224"/>
      <c r="P606" s="194">
        <f t="shared" si="42"/>
        <v>0</v>
      </c>
      <c r="Q606" s="219"/>
      <c r="R606" s="220"/>
      <c r="S606" s="219"/>
      <c r="T606" s="221"/>
      <c r="U606" s="195">
        <f t="shared" si="40"/>
        <v>0</v>
      </c>
      <c r="V606" s="196">
        <f t="shared" si="41"/>
        <v>0</v>
      </c>
      <c r="W606" s="196">
        <f t="shared" si="39"/>
        <v>0</v>
      </c>
      <c r="X606" s="188"/>
    </row>
    <row r="607" spans="1:24" ht="12">
      <c r="A607" s="193"/>
      <c r="B607" s="210"/>
      <c r="C607" s="211"/>
      <c r="D607" s="212"/>
      <c r="E607" s="213"/>
      <c r="F607" s="214"/>
      <c r="G607" s="215"/>
      <c r="H607" s="193" t="s">
        <v>560</v>
      </c>
      <c r="I607" s="216"/>
      <c r="J607" s="193"/>
      <c r="K607" s="216"/>
      <c r="L607" s="217"/>
      <c r="M607" s="222"/>
      <c r="N607" s="223"/>
      <c r="O607" s="224"/>
      <c r="P607" s="194">
        <f t="shared" si="42"/>
        <v>0</v>
      </c>
      <c r="Q607" s="219"/>
      <c r="R607" s="220"/>
      <c r="S607" s="219"/>
      <c r="T607" s="221"/>
      <c r="U607" s="195">
        <f t="shared" si="40"/>
        <v>0</v>
      </c>
      <c r="V607" s="196">
        <f t="shared" si="41"/>
        <v>0</v>
      </c>
      <c r="W607" s="196">
        <f t="shared" si="39"/>
        <v>0</v>
      </c>
      <c r="X607" s="188"/>
    </row>
    <row r="608" spans="1:24" ht="12">
      <c r="A608" s="193"/>
      <c r="B608" s="210"/>
      <c r="C608" s="211"/>
      <c r="D608" s="212"/>
      <c r="E608" s="213"/>
      <c r="F608" s="214"/>
      <c r="G608" s="215"/>
      <c r="H608" s="193" t="s">
        <v>560</v>
      </c>
      <c r="I608" s="216"/>
      <c r="J608" s="193"/>
      <c r="K608" s="216"/>
      <c r="L608" s="217"/>
      <c r="M608" s="222"/>
      <c r="N608" s="223"/>
      <c r="O608" s="224"/>
      <c r="P608" s="194">
        <f t="shared" si="42"/>
        <v>0</v>
      </c>
      <c r="Q608" s="219"/>
      <c r="R608" s="220"/>
      <c r="S608" s="219"/>
      <c r="T608" s="221"/>
      <c r="U608" s="195">
        <f t="shared" si="40"/>
        <v>0</v>
      </c>
      <c r="V608" s="196">
        <f t="shared" si="41"/>
        <v>0</v>
      </c>
      <c r="W608" s="196">
        <f t="shared" si="39"/>
        <v>0</v>
      </c>
      <c r="X608" s="188"/>
    </row>
    <row r="609" spans="1:24" ht="12">
      <c r="A609" s="193"/>
      <c r="B609" s="210"/>
      <c r="C609" s="211"/>
      <c r="D609" s="212"/>
      <c r="E609" s="213"/>
      <c r="F609" s="214"/>
      <c r="G609" s="215"/>
      <c r="H609" s="193" t="s">
        <v>560</v>
      </c>
      <c r="I609" s="216"/>
      <c r="J609" s="193"/>
      <c r="K609" s="216"/>
      <c r="L609" s="217"/>
      <c r="M609" s="222"/>
      <c r="N609" s="223"/>
      <c r="O609" s="224"/>
      <c r="P609" s="194">
        <f t="shared" si="42"/>
        <v>0</v>
      </c>
      <c r="Q609" s="219"/>
      <c r="R609" s="220"/>
      <c r="S609" s="219"/>
      <c r="T609" s="221"/>
      <c r="U609" s="195">
        <f t="shared" si="40"/>
        <v>0</v>
      </c>
      <c r="V609" s="196">
        <f t="shared" si="41"/>
        <v>0</v>
      </c>
      <c r="W609" s="196">
        <f t="shared" si="39"/>
        <v>0</v>
      </c>
      <c r="X609" s="188"/>
    </row>
    <row r="610" spans="1:24" ht="12">
      <c r="A610" s="193"/>
      <c r="B610" s="210"/>
      <c r="C610" s="211"/>
      <c r="D610" s="212"/>
      <c r="E610" s="213"/>
      <c r="F610" s="214"/>
      <c r="G610" s="215"/>
      <c r="H610" s="193" t="s">
        <v>560</v>
      </c>
      <c r="I610" s="216"/>
      <c r="J610" s="193"/>
      <c r="K610" s="216"/>
      <c r="L610" s="217"/>
      <c r="M610" s="222"/>
      <c r="N610" s="223"/>
      <c r="O610" s="224"/>
      <c r="P610" s="194">
        <f t="shared" si="42"/>
        <v>0</v>
      </c>
      <c r="Q610" s="219"/>
      <c r="R610" s="220"/>
      <c r="S610" s="219"/>
      <c r="T610" s="221"/>
      <c r="U610" s="195">
        <f t="shared" si="40"/>
        <v>0</v>
      </c>
      <c r="V610" s="196">
        <f t="shared" si="41"/>
        <v>0</v>
      </c>
      <c r="W610" s="196">
        <f t="shared" si="39"/>
        <v>0</v>
      </c>
      <c r="X610" s="188"/>
    </row>
    <row r="611" spans="1:24" ht="12">
      <c r="A611" s="193"/>
      <c r="B611" s="210"/>
      <c r="C611" s="211"/>
      <c r="D611" s="212"/>
      <c r="E611" s="213"/>
      <c r="F611" s="214"/>
      <c r="G611" s="215"/>
      <c r="H611" s="193" t="s">
        <v>560</v>
      </c>
      <c r="I611" s="216"/>
      <c r="J611" s="193"/>
      <c r="K611" s="216"/>
      <c r="L611" s="217"/>
      <c r="M611" s="222"/>
      <c r="N611" s="223"/>
      <c r="O611" s="224"/>
      <c r="P611" s="194">
        <f t="shared" si="42"/>
        <v>0</v>
      </c>
      <c r="Q611" s="219"/>
      <c r="R611" s="220"/>
      <c r="S611" s="219"/>
      <c r="T611" s="221"/>
      <c r="U611" s="195">
        <f t="shared" si="40"/>
        <v>0</v>
      </c>
      <c r="V611" s="196">
        <f t="shared" si="41"/>
        <v>0</v>
      </c>
      <c r="W611" s="196">
        <f t="shared" si="39"/>
        <v>0</v>
      </c>
      <c r="X611" s="188"/>
    </row>
    <row r="612" spans="1:24" ht="12">
      <c r="A612" s="193"/>
      <c r="B612" s="210"/>
      <c r="C612" s="211"/>
      <c r="D612" s="212"/>
      <c r="E612" s="213"/>
      <c r="F612" s="214"/>
      <c r="G612" s="215"/>
      <c r="H612" s="193" t="s">
        <v>560</v>
      </c>
      <c r="I612" s="216"/>
      <c r="J612" s="193"/>
      <c r="K612" s="216"/>
      <c r="L612" s="217"/>
      <c r="M612" s="222"/>
      <c r="N612" s="223"/>
      <c r="O612" s="224"/>
      <c r="P612" s="194">
        <f t="shared" si="42"/>
        <v>0</v>
      </c>
      <c r="Q612" s="219"/>
      <c r="R612" s="220"/>
      <c r="S612" s="219"/>
      <c r="T612" s="221"/>
      <c r="U612" s="195">
        <f t="shared" si="40"/>
        <v>0</v>
      </c>
      <c r="V612" s="196">
        <f t="shared" si="41"/>
        <v>0</v>
      </c>
      <c r="W612" s="196">
        <f t="shared" si="39"/>
        <v>0</v>
      </c>
      <c r="X612" s="188"/>
    </row>
    <row r="613" spans="1:24" ht="12">
      <c r="A613" s="193"/>
      <c r="B613" s="210"/>
      <c r="C613" s="211"/>
      <c r="D613" s="212"/>
      <c r="E613" s="213"/>
      <c r="F613" s="214"/>
      <c r="G613" s="215"/>
      <c r="H613" s="193" t="s">
        <v>560</v>
      </c>
      <c r="I613" s="216"/>
      <c r="J613" s="193"/>
      <c r="K613" s="216"/>
      <c r="L613" s="217"/>
      <c r="M613" s="222"/>
      <c r="N613" s="223"/>
      <c r="O613" s="224"/>
      <c r="P613" s="194">
        <f t="shared" si="42"/>
        <v>0</v>
      </c>
      <c r="Q613" s="219"/>
      <c r="R613" s="220"/>
      <c r="S613" s="219"/>
      <c r="T613" s="221"/>
      <c r="U613" s="195">
        <f t="shared" si="40"/>
        <v>0</v>
      </c>
      <c r="V613" s="196">
        <f t="shared" si="41"/>
        <v>0</v>
      </c>
      <c r="W613" s="196">
        <f t="shared" si="39"/>
        <v>0</v>
      </c>
      <c r="X613" s="188"/>
    </row>
    <row r="614" spans="1:24" ht="12">
      <c r="A614" s="193"/>
      <c r="B614" s="210"/>
      <c r="C614" s="211"/>
      <c r="D614" s="212"/>
      <c r="E614" s="213"/>
      <c r="F614" s="214"/>
      <c r="G614" s="215"/>
      <c r="H614" s="193" t="s">
        <v>560</v>
      </c>
      <c r="I614" s="216"/>
      <c r="J614" s="193"/>
      <c r="K614" s="216"/>
      <c r="L614" s="217"/>
      <c r="M614" s="222"/>
      <c r="N614" s="223"/>
      <c r="O614" s="224"/>
      <c r="P614" s="194">
        <f t="shared" si="42"/>
        <v>0</v>
      </c>
      <c r="Q614" s="219"/>
      <c r="R614" s="220"/>
      <c r="S614" s="219"/>
      <c r="T614" s="221"/>
      <c r="U614" s="195">
        <f t="shared" si="40"/>
        <v>0</v>
      </c>
      <c r="V614" s="196">
        <f t="shared" si="41"/>
        <v>0</v>
      </c>
      <c r="W614" s="196">
        <f t="shared" si="39"/>
        <v>0</v>
      </c>
      <c r="X614" s="188"/>
    </row>
    <row r="615" spans="1:24" ht="12">
      <c r="A615" s="193"/>
      <c r="B615" s="210"/>
      <c r="C615" s="211"/>
      <c r="D615" s="212"/>
      <c r="E615" s="213"/>
      <c r="F615" s="214"/>
      <c r="G615" s="215"/>
      <c r="H615" s="193" t="s">
        <v>560</v>
      </c>
      <c r="I615" s="216"/>
      <c r="J615" s="193"/>
      <c r="K615" s="216"/>
      <c r="L615" s="217"/>
      <c r="M615" s="222"/>
      <c r="N615" s="223"/>
      <c r="O615" s="224"/>
      <c r="P615" s="194">
        <f t="shared" si="42"/>
        <v>0</v>
      </c>
      <c r="Q615" s="219"/>
      <c r="R615" s="220"/>
      <c r="S615" s="219"/>
      <c r="T615" s="221"/>
      <c r="U615" s="195">
        <f t="shared" si="40"/>
        <v>0</v>
      </c>
      <c r="V615" s="196">
        <f t="shared" si="41"/>
        <v>0</v>
      </c>
      <c r="W615" s="196">
        <f t="shared" si="39"/>
        <v>0</v>
      </c>
      <c r="X615" s="188"/>
    </row>
    <row r="616" spans="1:24" ht="12">
      <c r="A616" s="193"/>
      <c r="B616" s="210"/>
      <c r="C616" s="211"/>
      <c r="D616" s="212"/>
      <c r="E616" s="213"/>
      <c r="F616" s="214"/>
      <c r="G616" s="215"/>
      <c r="H616" s="193" t="s">
        <v>560</v>
      </c>
      <c r="I616" s="216"/>
      <c r="J616" s="193"/>
      <c r="K616" s="216"/>
      <c r="L616" s="217"/>
      <c r="M616" s="222"/>
      <c r="N616" s="223"/>
      <c r="O616" s="224"/>
      <c r="P616" s="194">
        <f t="shared" si="42"/>
        <v>0</v>
      </c>
      <c r="Q616" s="219"/>
      <c r="R616" s="220"/>
      <c r="S616" s="219"/>
      <c r="T616" s="221"/>
      <c r="U616" s="195">
        <f t="shared" si="40"/>
        <v>0</v>
      </c>
      <c r="V616" s="196">
        <f t="shared" si="41"/>
        <v>0</v>
      </c>
      <c r="W616" s="196">
        <f t="shared" si="39"/>
        <v>0</v>
      </c>
      <c r="X616" s="188"/>
    </row>
    <row r="617" spans="1:24" ht="12">
      <c r="A617" s="193"/>
      <c r="B617" s="210"/>
      <c r="C617" s="211"/>
      <c r="D617" s="212"/>
      <c r="E617" s="213"/>
      <c r="F617" s="214"/>
      <c r="G617" s="215"/>
      <c r="H617" s="193" t="s">
        <v>560</v>
      </c>
      <c r="I617" s="216"/>
      <c r="J617" s="193"/>
      <c r="K617" s="216"/>
      <c r="L617" s="217"/>
      <c r="M617" s="222"/>
      <c r="N617" s="223"/>
      <c r="O617" s="224"/>
      <c r="P617" s="194">
        <f t="shared" si="42"/>
        <v>0</v>
      </c>
      <c r="Q617" s="219"/>
      <c r="R617" s="220"/>
      <c r="S617" s="219"/>
      <c r="T617" s="221"/>
      <c r="U617" s="195">
        <f t="shared" si="40"/>
        <v>0</v>
      </c>
      <c r="V617" s="196">
        <f t="shared" si="41"/>
        <v>0</v>
      </c>
      <c r="W617" s="196">
        <f t="shared" si="39"/>
        <v>0</v>
      </c>
      <c r="X617" s="188"/>
    </row>
    <row r="618" spans="1:24" ht="12">
      <c r="A618" s="193"/>
      <c r="B618" s="210"/>
      <c r="C618" s="211"/>
      <c r="D618" s="212"/>
      <c r="E618" s="213"/>
      <c r="F618" s="214"/>
      <c r="G618" s="215"/>
      <c r="H618" s="193" t="s">
        <v>560</v>
      </c>
      <c r="I618" s="216"/>
      <c r="J618" s="193"/>
      <c r="K618" s="216"/>
      <c r="L618" s="217"/>
      <c r="M618" s="222"/>
      <c r="N618" s="223"/>
      <c r="O618" s="224"/>
      <c r="P618" s="194">
        <f t="shared" si="42"/>
        <v>0</v>
      </c>
      <c r="Q618" s="219"/>
      <c r="R618" s="220"/>
      <c r="S618" s="219"/>
      <c r="T618" s="221"/>
      <c r="U618" s="195">
        <f t="shared" si="40"/>
        <v>0</v>
      </c>
      <c r="V618" s="196">
        <f t="shared" si="41"/>
        <v>0</v>
      </c>
      <c r="W618" s="196">
        <f t="shared" si="39"/>
        <v>0</v>
      </c>
      <c r="X618" s="188"/>
    </row>
    <row r="619" spans="1:24" ht="12">
      <c r="A619" s="193"/>
      <c r="B619" s="210"/>
      <c r="C619" s="211"/>
      <c r="D619" s="212"/>
      <c r="E619" s="213"/>
      <c r="F619" s="214"/>
      <c r="G619" s="215"/>
      <c r="H619" s="193" t="s">
        <v>560</v>
      </c>
      <c r="I619" s="216"/>
      <c r="J619" s="193"/>
      <c r="K619" s="216"/>
      <c r="L619" s="217"/>
      <c r="M619" s="222"/>
      <c r="N619" s="223"/>
      <c r="O619" s="224"/>
      <c r="P619" s="194">
        <f t="shared" si="42"/>
        <v>0</v>
      </c>
      <c r="Q619" s="219"/>
      <c r="R619" s="220"/>
      <c r="S619" s="219"/>
      <c r="T619" s="221"/>
      <c r="U619" s="195">
        <f t="shared" si="40"/>
        <v>0</v>
      </c>
      <c r="V619" s="196">
        <f t="shared" si="41"/>
        <v>0</v>
      </c>
      <c r="W619" s="196">
        <f t="shared" si="39"/>
        <v>0</v>
      </c>
      <c r="X619" s="188"/>
    </row>
    <row r="620" spans="1:24" ht="12">
      <c r="A620" s="193"/>
      <c r="B620" s="210"/>
      <c r="C620" s="211"/>
      <c r="D620" s="212"/>
      <c r="E620" s="213"/>
      <c r="F620" s="214"/>
      <c r="G620" s="215"/>
      <c r="H620" s="193" t="s">
        <v>560</v>
      </c>
      <c r="I620" s="216"/>
      <c r="J620" s="193"/>
      <c r="K620" s="216"/>
      <c r="L620" s="217"/>
      <c r="M620" s="222"/>
      <c r="N620" s="223"/>
      <c r="O620" s="224"/>
      <c r="P620" s="194">
        <f t="shared" si="42"/>
        <v>0</v>
      </c>
      <c r="Q620" s="219"/>
      <c r="R620" s="220"/>
      <c r="S620" s="219"/>
      <c r="T620" s="221"/>
      <c r="U620" s="195">
        <f t="shared" si="40"/>
        <v>0</v>
      </c>
      <c r="V620" s="196">
        <f t="shared" si="41"/>
        <v>0</v>
      </c>
      <c r="W620" s="196">
        <f t="shared" si="39"/>
        <v>0</v>
      </c>
      <c r="X620" s="188"/>
    </row>
    <row r="621" spans="1:24" ht="12">
      <c r="A621" s="193"/>
      <c r="B621" s="210"/>
      <c r="C621" s="211"/>
      <c r="D621" s="212"/>
      <c r="E621" s="213"/>
      <c r="F621" s="214"/>
      <c r="G621" s="215"/>
      <c r="H621" s="193" t="s">
        <v>560</v>
      </c>
      <c r="I621" s="216"/>
      <c r="J621" s="193"/>
      <c r="K621" s="216"/>
      <c r="L621" s="217"/>
      <c r="M621" s="222"/>
      <c r="N621" s="223"/>
      <c r="O621" s="224"/>
      <c r="P621" s="194">
        <f t="shared" si="42"/>
        <v>0</v>
      </c>
      <c r="Q621" s="219"/>
      <c r="R621" s="220"/>
      <c r="S621" s="219"/>
      <c r="T621" s="221"/>
      <c r="U621" s="195">
        <f t="shared" si="40"/>
        <v>0</v>
      </c>
      <c r="V621" s="196">
        <f t="shared" si="41"/>
        <v>0</v>
      </c>
      <c r="W621" s="196">
        <f t="shared" si="39"/>
        <v>0</v>
      </c>
      <c r="X621" s="188"/>
    </row>
    <row r="622" spans="1:24" ht="12">
      <c r="A622" s="193"/>
      <c r="B622" s="210"/>
      <c r="C622" s="211"/>
      <c r="D622" s="212"/>
      <c r="E622" s="213"/>
      <c r="F622" s="214"/>
      <c r="G622" s="215"/>
      <c r="H622" s="193" t="s">
        <v>560</v>
      </c>
      <c r="I622" s="216"/>
      <c r="J622" s="193"/>
      <c r="K622" s="216"/>
      <c r="L622" s="217"/>
      <c r="M622" s="222"/>
      <c r="N622" s="223"/>
      <c r="O622" s="224"/>
      <c r="P622" s="194">
        <f t="shared" si="42"/>
        <v>0</v>
      </c>
      <c r="Q622" s="219"/>
      <c r="R622" s="220"/>
      <c r="S622" s="219"/>
      <c r="T622" s="221"/>
      <c r="U622" s="195">
        <f t="shared" si="40"/>
        <v>0</v>
      </c>
      <c r="V622" s="196">
        <f t="shared" si="41"/>
        <v>0</v>
      </c>
      <c r="W622" s="196">
        <f t="shared" si="39"/>
        <v>0</v>
      </c>
      <c r="X622" s="188"/>
    </row>
    <row r="623" spans="1:24" ht="12">
      <c r="A623" s="193"/>
      <c r="B623" s="210"/>
      <c r="C623" s="211"/>
      <c r="D623" s="212"/>
      <c r="E623" s="213"/>
      <c r="F623" s="214"/>
      <c r="G623" s="215"/>
      <c r="H623" s="193" t="s">
        <v>560</v>
      </c>
      <c r="I623" s="216"/>
      <c r="J623" s="193"/>
      <c r="K623" s="216"/>
      <c r="L623" s="217"/>
      <c r="M623" s="222"/>
      <c r="N623" s="223"/>
      <c r="O623" s="224"/>
      <c r="P623" s="194">
        <f t="shared" si="42"/>
        <v>0</v>
      </c>
      <c r="Q623" s="219"/>
      <c r="R623" s="220"/>
      <c r="S623" s="219"/>
      <c r="T623" s="221"/>
      <c r="U623" s="195">
        <f t="shared" si="40"/>
        <v>0</v>
      </c>
      <c r="V623" s="196">
        <f t="shared" si="41"/>
        <v>0</v>
      </c>
      <c r="W623" s="196">
        <f t="shared" si="39"/>
        <v>0</v>
      </c>
      <c r="X623" s="188"/>
    </row>
    <row r="624" spans="1:24" ht="12">
      <c r="A624" s="193"/>
      <c r="B624" s="210"/>
      <c r="C624" s="211"/>
      <c r="D624" s="212"/>
      <c r="E624" s="213"/>
      <c r="F624" s="214"/>
      <c r="G624" s="215"/>
      <c r="H624" s="193" t="s">
        <v>560</v>
      </c>
      <c r="I624" s="216"/>
      <c r="J624" s="193"/>
      <c r="K624" s="216"/>
      <c r="L624" s="217"/>
      <c r="M624" s="222"/>
      <c r="N624" s="223"/>
      <c r="O624" s="224"/>
      <c r="P624" s="194">
        <f t="shared" si="42"/>
        <v>0</v>
      </c>
      <c r="Q624" s="219"/>
      <c r="R624" s="220"/>
      <c r="S624" s="219"/>
      <c r="T624" s="221"/>
      <c r="U624" s="195">
        <f t="shared" si="40"/>
        <v>0</v>
      </c>
      <c r="V624" s="196">
        <f t="shared" si="41"/>
        <v>0</v>
      </c>
      <c r="W624" s="196">
        <f t="shared" ref="W624:W687" si="43">V624+P624</f>
        <v>0</v>
      </c>
      <c r="X624" s="188"/>
    </row>
    <row r="625" spans="1:24" ht="12">
      <c r="A625" s="193"/>
      <c r="B625" s="210"/>
      <c r="C625" s="211"/>
      <c r="D625" s="212"/>
      <c r="E625" s="213"/>
      <c r="F625" s="214"/>
      <c r="G625" s="215"/>
      <c r="H625" s="193" t="s">
        <v>560</v>
      </c>
      <c r="I625" s="216"/>
      <c r="J625" s="193"/>
      <c r="K625" s="216"/>
      <c r="L625" s="217"/>
      <c r="M625" s="222"/>
      <c r="N625" s="223"/>
      <c r="O625" s="224"/>
      <c r="P625" s="194">
        <f t="shared" si="42"/>
        <v>0</v>
      </c>
      <c r="Q625" s="219"/>
      <c r="R625" s="220"/>
      <c r="S625" s="219"/>
      <c r="T625" s="221"/>
      <c r="U625" s="195">
        <f t="shared" si="40"/>
        <v>0</v>
      </c>
      <c r="V625" s="196">
        <f t="shared" si="41"/>
        <v>0</v>
      </c>
      <c r="W625" s="196">
        <f t="shared" si="43"/>
        <v>0</v>
      </c>
      <c r="X625" s="188"/>
    </row>
    <row r="626" spans="1:24" ht="12">
      <c r="A626" s="193"/>
      <c r="B626" s="210"/>
      <c r="C626" s="211"/>
      <c r="D626" s="212"/>
      <c r="E626" s="213"/>
      <c r="F626" s="214"/>
      <c r="G626" s="215"/>
      <c r="H626" s="193" t="s">
        <v>560</v>
      </c>
      <c r="I626" s="216"/>
      <c r="J626" s="193"/>
      <c r="K626" s="216"/>
      <c r="L626" s="217"/>
      <c r="M626" s="222"/>
      <c r="N626" s="223"/>
      <c r="O626" s="224"/>
      <c r="P626" s="194">
        <f t="shared" si="42"/>
        <v>0</v>
      </c>
      <c r="Q626" s="219"/>
      <c r="R626" s="220"/>
      <c r="S626" s="219"/>
      <c r="T626" s="221"/>
      <c r="U626" s="195">
        <f t="shared" si="40"/>
        <v>0</v>
      </c>
      <c r="V626" s="196">
        <f t="shared" si="41"/>
        <v>0</v>
      </c>
      <c r="W626" s="196">
        <f t="shared" si="43"/>
        <v>0</v>
      </c>
      <c r="X626" s="188"/>
    </row>
    <row r="627" spans="1:24" ht="12">
      <c r="A627" s="193"/>
      <c r="B627" s="210"/>
      <c r="C627" s="211"/>
      <c r="D627" s="212"/>
      <c r="E627" s="213"/>
      <c r="F627" s="214"/>
      <c r="G627" s="215"/>
      <c r="H627" s="193" t="s">
        <v>560</v>
      </c>
      <c r="I627" s="216"/>
      <c r="J627" s="193"/>
      <c r="K627" s="216"/>
      <c r="L627" s="217"/>
      <c r="M627" s="222"/>
      <c r="N627" s="223"/>
      <c r="O627" s="224"/>
      <c r="P627" s="194">
        <f t="shared" si="42"/>
        <v>0</v>
      </c>
      <c r="Q627" s="219"/>
      <c r="R627" s="220"/>
      <c r="S627" s="219"/>
      <c r="T627" s="221"/>
      <c r="U627" s="195">
        <f t="shared" si="40"/>
        <v>0</v>
      </c>
      <c r="V627" s="196">
        <f t="shared" si="41"/>
        <v>0</v>
      </c>
      <c r="W627" s="196">
        <f t="shared" si="43"/>
        <v>0</v>
      </c>
      <c r="X627" s="188"/>
    </row>
    <row r="628" spans="1:24" ht="12">
      <c r="A628" s="193"/>
      <c r="B628" s="210"/>
      <c r="C628" s="211"/>
      <c r="D628" s="212"/>
      <c r="E628" s="213"/>
      <c r="F628" s="214"/>
      <c r="G628" s="215"/>
      <c r="H628" s="193" t="s">
        <v>560</v>
      </c>
      <c r="I628" s="216"/>
      <c r="J628" s="193"/>
      <c r="K628" s="216"/>
      <c r="L628" s="217"/>
      <c r="M628" s="222"/>
      <c r="N628" s="223"/>
      <c r="O628" s="224"/>
      <c r="P628" s="194">
        <f t="shared" si="42"/>
        <v>0</v>
      </c>
      <c r="Q628" s="219"/>
      <c r="R628" s="220"/>
      <c r="S628" s="219"/>
      <c r="T628" s="221"/>
      <c r="U628" s="195">
        <f t="shared" si="40"/>
        <v>0</v>
      </c>
      <c r="V628" s="196">
        <f t="shared" si="41"/>
        <v>0</v>
      </c>
      <c r="W628" s="196">
        <f t="shared" si="43"/>
        <v>0</v>
      </c>
      <c r="X628" s="188"/>
    </row>
    <row r="629" spans="1:24" ht="12">
      <c r="A629" s="193"/>
      <c r="B629" s="210"/>
      <c r="C629" s="211"/>
      <c r="D629" s="212"/>
      <c r="E629" s="213"/>
      <c r="F629" s="214"/>
      <c r="G629" s="215"/>
      <c r="H629" s="193" t="s">
        <v>560</v>
      </c>
      <c r="I629" s="216"/>
      <c r="J629" s="193"/>
      <c r="K629" s="216"/>
      <c r="L629" s="217"/>
      <c r="M629" s="222"/>
      <c r="N629" s="223"/>
      <c r="O629" s="224"/>
      <c r="P629" s="194">
        <f t="shared" si="42"/>
        <v>0</v>
      </c>
      <c r="Q629" s="219"/>
      <c r="R629" s="220"/>
      <c r="S629" s="219"/>
      <c r="T629" s="221"/>
      <c r="U629" s="195">
        <f t="shared" si="40"/>
        <v>0</v>
      </c>
      <c r="V629" s="196">
        <f t="shared" si="41"/>
        <v>0</v>
      </c>
      <c r="W629" s="196">
        <f t="shared" si="43"/>
        <v>0</v>
      </c>
      <c r="X629" s="188"/>
    </row>
    <row r="630" spans="1:24" ht="12">
      <c r="A630" s="193"/>
      <c r="B630" s="210"/>
      <c r="C630" s="211"/>
      <c r="D630" s="212"/>
      <c r="E630" s="213"/>
      <c r="F630" s="214"/>
      <c r="G630" s="215"/>
      <c r="H630" s="193" t="s">
        <v>560</v>
      </c>
      <c r="I630" s="216"/>
      <c r="J630" s="193"/>
      <c r="K630" s="216"/>
      <c r="L630" s="217"/>
      <c r="M630" s="222"/>
      <c r="N630" s="223"/>
      <c r="O630" s="224"/>
      <c r="P630" s="194">
        <f t="shared" si="42"/>
        <v>0</v>
      </c>
      <c r="Q630" s="219"/>
      <c r="R630" s="220"/>
      <c r="S630" s="219"/>
      <c r="T630" s="221"/>
      <c r="U630" s="195">
        <f t="shared" si="40"/>
        <v>0</v>
      </c>
      <c r="V630" s="196">
        <f t="shared" si="41"/>
        <v>0</v>
      </c>
      <c r="W630" s="196">
        <f t="shared" si="43"/>
        <v>0</v>
      </c>
      <c r="X630" s="188"/>
    </row>
    <row r="631" spans="1:24" ht="12">
      <c r="A631" s="193"/>
      <c r="B631" s="210"/>
      <c r="C631" s="211"/>
      <c r="D631" s="212"/>
      <c r="E631" s="213"/>
      <c r="F631" s="214"/>
      <c r="G631" s="215"/>
      <c r="H631" s="193" t="s">
        <v>560</v>
      </c>
      <c r="I631" s="216"/>
      <c r="J631" s="193"/>
      <c r="K631" s="216"/>
      <c r="L631" s="217"/>
      <c r="M631" s="222"/>
      <c r="N631" s="223"/>
      <c r="O631" s="224"/>
      <c r="P631" s="194">
        <f t="shared" si="42"/>
        <v>0</v>
      </c>
      <c r="Q631" s="219"/>
      <c r="R631" s="220"/>
      <c r="S631" s="219"/>
      <c r="T631" s="221"/>
      <c r="U631" s="195">
        <f t="shared" si="40"/>
        <v>0</v>
      </c>
      <c r="V631" s="196">
        <f t="shared" si="41"/>
        <v>0</v>
      </c>
      <c r="W631" s="196">
        <f t="shared" si="43"/>
        <v>0</v>
      </c>
      <c r="X631" s="188"/>
    </row>
    <row r="632" spans="1:24" ht="12">
      <c r="A632" s="193"/>
      <c r="B632" s="210"/>
      <c r="C632" s="211"/>
      <c r="D632" s="212"/>
      <c r="E632" s="213"/>
      <c r="F632" s="214"/>
      <c r="G632" s="215"/>
      <c r="H632" s="193" t="s">
        <v>560</v>
      </c>
      <c r="I632" s="216"/>
      <c r="J632" s="193"/>
      <c r="K632" s="216"/>
      <c r="L632" s="217"/>
      <c r="M632" s="222"/>
      <c r="N632" s="223"/>
      <c r="O632" s="224"/>
      <c r="P632" s="194">
        <f t="shared" si="42"/>
        <v>0</v>
      </c>
      <c r="Q632" s="219"/>
      <c r="R632" s="220"/>
      <c r="S632" s="219"/>
      <c r="T632" s="221"/>
      <c r="U632" s="195">
        <f t="shared" si="40"/>
        <v>0</v>
      </c>
      <c r="V632" s="196">
        <f t="shared" si="41"/>
        <v>0</v>
      </c>
      <c r="W632" s="196">
        <f t="shared" si="43"/>
        <v>0</v>
      </c>
      <c r="X632" s="188"/>
    </row>
    <row r="633" spans="1:24" ht="12">
      <c r="A633" s="193"/>
      <c r="B633" s="210"/>
      <c r="C633" s="211"/>
      <c r="D633" s="212"/>
      <c r="E633" s="213"/>
      <c r="F633" s="214"/>
      <c r="G633" s="215"/>
      <c r="H633" s="193" t="s">
        <v>560</v>
      </c>
      <c r="I633" s="216"/>
      <c r="J633" s="193"/>
      <c r="K633" s="216"/>
      <c r="L633" s="217"/>
      <c r="M633" s="222"/>
      <c r="N633" s="223"/>
      <c r="O633" s="224"/>
      <c r="P633" s="194">
        <f t="shared" si="42"/>
        <v>0</v>
      </c>
      <c r="Q633" s="219"/>
      <c r="R633" s="220"/>
      <c r="S633" s="219"/>
      <c r="T633" s="221"/>
      <c r="U633" s="195">
        <f t="shared" si="40"/>
        <v>0</v>
      </c>
      <c r="V633" s="196">
        <f t="shared" si="41"/>
        <v>0</v>
      </c>
      <c r="W633" s="196">
        <f t="shared" si="43"/>
        <v>0</v>
      </c>
      <c r="X633" s="188"/>
    </row>
    <row r="634" spans="1:24" ht="12">
      <c r="A634" s="193"/>
      <c r="B634" s="210"/>
      <c r="C634" s="211"/>
      <c r="D634" s="212"/>
      <c r="E634" s="213"/>
      <c r="F634" s="214"/>
      <c r="G634" s="215"/>
      <c r="H634" s="193" t="s">
        <v>560</v>
      </c>
      <c r="I634" s="216"/>
      <c r="J634" s="193"/>
      <c r="K634" s="216"/>
      <c r="L634" s="217"/>
      <c r="M634" s="222"/>
      <c r="N634" s="223"/>
      <c r="O634" s="224"/>
      <c r="P634" s="194">
        <f t="shared" si="42"/>
        <v>0</v>
      </c>
      <c r="Q634" s="219"/>
      <c r="R634" s="220"/>
      <c r="S634" s="219"/>
      <c r="T634" s="221"/>
      <c r="U634" s="195">
        <f t="shared" si="40"/>
        <v>0</v>
      </c>
      <c r="V634" s="196">
        <f t="shared" si="41"/>
        <v>0</v>
      </c>
      <c r="W634" s="196">
        <f t="shared" si="43"/>
        <v>0</v>
      </c>
      <c r="X634" s="188"/>
    </row>
    <row r="635" spans="1:24" ht="12">
      <c r="A635" s="193"/>
      <c r="B635" s="210"/>
      <c r="C635" s="211"/>
      <c r="D635" s="212"/>
      <c r="E635" s="213"/>
      <c r="F635" s="214"/>
      <c r="G635" s="215"/>
      <c r="H635" s="193" t="s">
        <v>560</v>
      </c>
      <c r="I635" s="216"/>
      <c r="J635" s="193"/>
      <c r="K635" s="216"/>
      <c r="L635" s="217"/>
      <c r="M635" s="222"/>
      <c r="N635" s="223"/>
      <c r="O635" s="224"/>
      <c r="P635" s="194">
        <f t="shared" si="42"/>
        <v>0</v>
      </c>
      <c r="Q635" s="219"/>
      <c r="R635" s="220"/>
      <c r="S635" s="219"/>
      <c r="T635" s="221"/>
      <c r="U635" s="195">
        <f t="shared" si="40"/>
        <v>0</v>
      </c>
      <c r="V635" s="196">
        <f t="shared" si="41"/>
        <v>0</v>
      </c>
      <c r="W635" s="196">
        <f t="shared" si="43"/>
        <v>0</v>
      </c>
      <c r="X635" s="188"/>
    </row>
    <row r="636" spans="1:24" ht="12">
      <c r="A636" s="193"/>
      <c r="B636" s="210"/>
      <c r="C636" s="211"/>
      <c r="D636" s="212"/>
      <c r="E636" s="213"/>
      <c r="F636" s="214"/>
      <c r="G636" s="215"/>
      <c r="H636" s="193" t="s">
        <v>560</v>
      </c>
      <c r="I636" s="216"/>
      <c r="J636" s="193"/>
      <c r="K636" s="216"/>
      <c r="L636" s="217"/>
      <c r="M636" s="222"/>
      <c r="N636" s="223"/>
      <c r="O636" s="224"/>
      <c r="P636" s="194">
        <f t="shared" si="42"/>
        <v>0</v>
      </c>
      <c r="Q636" s="219"/>
      <c r="R636" s="220"/>
      <c r="S636" s="219"/>
      <c r="T636" s="221"/>
      <c r="U636" s="195">
        <f t="shared" si="40"/>
        <v>0</v>
      </c>
      <c r="V636" s="196">
        <f t="shared" si="41"/>
        <v>0</v>
      </c>
      <c r="W636" s="196">
        <f t="shared" si="43"/>
        <v>0</v>
      </c>
      <c r="X636" s="188"/>
    </row>
    <row r="637" spans="1:24" ht="12">
      <c r="A637" s="193"/>
      <c r="B637" s="210"/>
      <c r="C637" s="211"/>
      <c r="D637" s="212"/>
      <c r="E637" s="213"/>
      <c r="F637" s="214"/>
      <c r="G637" s="215"/>
      <c r="H637" s="193" t="s">
        <v>560</v>
      </c>
      <c r="I637" s="216"/>
      <c r="J637" s="193"/>
      <c r="K637" s="216"/>
      <c r="L637" s="217"/>
      <c r="M637" s="222"/>
      <c r="N637" s="223"/>
      <c r="O637" s="224"/>
      <c r="P637" s="194">
        <f t="shared" si="42"/>
        <v>0</v>
      </c>
      <c r="Q637" s="219"/>
      <c r="R637" s="220"/>
      <c r="S637" s="219"/>
      <c r="T637" s="221"/>
      <c r="U637" s="195">
        <f t="shared" si="40"/>
        <v>0</v>
      </c>
      <c r="V637" s="196">
        <f t="shared" si="41"/>
        <v>0</v>
      </c>
      <c r="W637" s="196">
        <f t="shared" si="43"/>
        <v>0</v>
      </c>
      <c r="X637" s="188"/>
    </row>
    <row r="638" spans="1:24" ht="12">
      <c r="A638" s="193"/>
      <c r="B638" s="210"/>
      <c r="C638" s="211"/>
      <c r="D638" s="212"/>
      <c r="E638" s="213"/>
      <c r="F638" s="214"/>
      <c r="G638" s="215"/>
      <c r="H638" s="193" t="s">
        <v>560</v>
      </c>
      <c r="I638" s="216"/>
      <c r="J638" s="193"/>
      <c r="K638" s="216"/>
      <c r="L638" s="217"/>
      <c r="M638" s="222"/>
      <c r="N638" s="223"/>
      <c r="O638" s="224"/>
      <c r="P638" s="194">
        <f t="shared" si="42"/>
        <v>0</v>
      </c>
      <c r="Q638" s="219"/>
      <c r="R638" s="220"/>
      <c r="S638" s="219"/>
      <c r="T638" s="221"/>
      <c r="U638" s="195">
        <f t="shared" ref="U638:U701" si="44">Q638+S638</f>
        <v>0</v>
      </c>
      <c r="V638" s="196">
        <f t="shared" ref="V638:V701" si="45">(Q638*R638)+(S638*T638)</f>
        <v>0</v>
      </c>
      <c r="W638" s="196">
        <f t="shared" si="43"/>
        <v>0</v>
      </c>
      <c r="X638" s="188"/>
    </row>
    <row r="639" spans="1:24" ht="12">
      <c r="A639" s="193"/>
      <c r="B639" s="210"/>
      <c r="C639" s="211"/>
      <c r="D639" s="212"/>
      <c r="E639" s="213"/>
      <c r="F639" s="214"/>
      <c r="G639" s="215"/>
      <c r="H639" s="193" t="s">
        <v>560</v>
      </c>
      <c r="I639" s="216"/>
      <c r="J639" s="193"/>
      <c r="K639" s="216"/>
      <c r="L639" s="217"/>
      <c r="M639" s="222"/>
      <c r="N639" s="223"/>
      <c r="O639" s="224"/>
      <c r="P639" s="194">
        <f t="shared" si="42"/>
        <v>0</v>
      </c>
      <c r="Q639" s="219"/>
      <c r="R639" s="220"/>
      <c r="S639" s="219"/>
      <c r="T639" s="221"/>
      <c r="U639" s="195">
        <f t="shared" si="44"/>
        <v>0</v>
      </c>
      <c r="V639" s="196">
        <f t="shared" si="45"/>
        <v>0</v>
      </c>
      <c r="W639" s="196">
        <f t="shared" si="43"/>
        <v>0</v>
      </c>
      <c r="X639" s="188"/>
    </row>
    <row r="640" spans="1:24" ht="12">
      <c r="A640" s="193"/>
      <c r="B640" s="210"/>
      <c r="C640" s="211"/>
      <c r="D640" s="212"/>
      <c r="E640" s="213"/>
      <c r="F640" s="214"/>
      <c r="G640" s="215"/>
      <c r="H640" s="193" t="s">
        <v>560</v>
      </c>
      <c r="I640" s="216"/>
      <c r="J640" s="193"/>
      <c r="K640" s="216"/>
      <c r="L640" s="217"/>
      <c r="M640" s="222"/>
      <c r="N640" s="223"/>
      <c r="O640" s="224"/>
      <c r="P640" s="194">
        <f t="shared" si="42"/>
        <v>0</v>
      </c>
      <c r="Q640" s="219"/>
      <c r="R640" s="220"/>
      <c r="S640" s="219"/>
      <c r="T640" s="221"/>
      <c r="U640" s="195">
        <f t="shared" si="44"/>
        <v>0</v>
      </c>
      <c r="V640" s="196">
        <f t="shared" si="45"/>
        <v>0</v>
      </c>
      <c r="W640" s="196">
        <f t="shared" si="43"/>
        <v>0</v>
      </c>
      <c r="X640" s="188"/>
    </row>
    <row r="641" spans="1:24" ht="12">
      <c r="A641" s="193"/>
      <c r="B641" s="210"/>
      <c r="C641" s="211"/>
      <c r="D641" s="212"/>
      <c r="E641" s="213"/>
      <c r="F641" s="214"/>
      <c r="G641" s="215"/>
      <c r="H641" s="193" t="s">
        <v>560</v>
      </c>
      <c r="I641" s="216"/>
      <c r="J641" s="193"/>
      <c r="K641" s="216"/>
      <c r="L641" s="217"/>
      <c r="M641" s="222"/>
      <c r="N641" s="223"/>
      <c r="O641" s="224"/>
      <c r="P641" s="194">
        <f t="shared" si="42"/>
        <v>0</v>
      </c>
      <c r="Q641" s="219"/>
      <c r="R641" s="220"/>
      <c r="S641" s="219"/>
      <c r="T641" s="221"/>
      <c r="U641" s="195">
        <f t="shared" si="44"/>
        <v>0</v>
      </c>
      <c r="V641" s="196">
        <f t="shared" si="45"/>
        <v>0</v>
      </c>
      <c r="W641" s="196">
        <f t="shared" si="43"/>
        <v>0</v>
      </c>
      <c r="X641" s="188"/>
    </row>
    <row r="642" spans="1:24" ht="12">
      <c r="A642" s="193"/>
      <c r="B642" s="210"/>
      <c r="C642" s="211"/>
      <c r="D642" s="212"/>
      <c r="E642" s="213"/>
      <c r="F642" s="214"/>
      <c r="G642" s="215"/>
      <c r="H642" s="193" t="s">
        <v>560</v>
      </c>
      <c r="I642" s="216"/>
      <c r="J642" s="193"/>
      <c r="K642" s="216"/>
      <c r="L642" s="217"/>
      <c r="M642" s="222"/>
      <c r="N642" s="223"/>
      <c r="O642" s="224"/>
      <c r="P642" s="194">
        <f t="shared" si="42"/>
        <v>0</v>
      </c>
      <c r="Q642" s="219"/>
      <c r="R642" s="220"/>
      <c r="S642" s="219"/>
      <c r="T642" s="221"/>
      <c r="U642" s="195">
        <f t="shared" si="44"/>
        <v>0</v>
      </c>
      <c r="V642" s="196">
        <f t="shared" si="45"/>
        <v>0</v>
      </c>
      <c r="W642" s="196">
        <f t="shared" si="43"/>
        <v>0</v>
      </c>
      <c r="X642" s="188"/>
    </row>
    <row r="643" spans="1:24" ht="12">
      <c r="A643" s="193"/>
      <c r="B643" s="210"/>
      <c r="C643" s="211"/>
      <c r="D643" s="212"/>
      <c r="E643" s="213"/>
      <c r="F643" s="214"/>
      <c r="G643" s="215"/>
      <c r="H643" s="193" t="s">
        <v>560</v>
      </c>
      <c r="I643" s="216"/>
      <c r="J643" s="193"/>
      <c r="K643" s="216"/>
      <c r="L643" s="217"/>
      <c r="M643" s="222"/>
      <c r="N643" s="223"/>
      <c r="O643" s="224"/>
      <c r="P643" s="194">
        <f t="shared" si="42"/>
        <v>0</v>
      </c>
      <c r="Q643" s="219"/>
      <c r="R643" s="220"/>
      <c r="S643" s="219"/>
      <c r="T643" s="221"/>
      <c r="U643" s="195">
        <f t="shared" si="44"/>
        <v>0</v>
      </c>
      <c r="V643" s="196">
        <f t="shared" si="45"/>
        <v>0</v>
      </c>
      <c r="W643" s="196">
        <f t="shared" si="43"/>
        <v>0</v>
      </c>
      <c r="X643" s="188"/>
    </row>
    <row r="644" spans="1:24" ht="12">
      <c r="A644" s="193"/>
      <c r="B644" s="210"/>
      <c r="C644" s="211"/>
      <c r="D644" s="212"/>
      <c r="E644" s="213"/>
      <c r="F644" s="214"/>
      <c r="G644" s="215"/>
      <c r="H644" s="193" t="s">
        <v>560</v>
      </c>
      <c r="I644" s="216"/>
      <c r="J644" s="193"/>
      <c r="K644" s="216"/>
      <c r="L644" s="217"/>
      <c r="M644" s="222"/>
      <c r="N644" s="223"/>
      <c r="O644" s="224"/>
      <c r="P644" s="194">
        <f t="shared" si="42"/>
        <v>0</v>
      </c>
      <c r="Q644" s="219"/>
      <c r="R644" s="220"/>
      <c r="S644" s="219"/>
      <c r="T644" s="221"/>
      <c r="U644" s="195">
        <f t="shared" si="44"/>
        <v>0</v>
      </c>
      <c r="V644" s="196">
        <f t="shared" si="45"/>
        <v>0</v>
      </c>
      <c r="W644" s="196">
        <f t="shared" si="43"/>
        <v>0</v>
      </c>
      <c r="X644" s="188"/>
    </row>
    <row r="645" spans="1:24" ht="12">
      <c r="A645" s="193"/>
      <c r="B645" s="210"/>
      <c r="C645" s="211"/>
      <c r="D645" s="212"/>
      <c r="E645" s="213"/>
      <c r="F645" s="214"/>
      <c r="G645" s="215"/>
      <c r="H645" s="193" t="s">
        <v>560</v>
      </c>
      <c r="I645" s="216"/>
      <c r="J645" s="193"/>
      <c r="K645" s="216"/>
      <c r="L645" s="217"/>
      <c r="M645" s="222"/>
      <c r="N645" s="223"/>
      <c r="O645" s="224"/>
      <c r="P645" s="194">
        <f t="shared" si="42"/>
        <v>0</v>
      </c>
      <c r="Q645" s="219"/>
      <c r="R645" s="220"/>
      <c r="S645" s="219"/>
      <c r="T645" s="221"/>
      <c r="U645" s="195">
        <f t="shared" si="44"/>
        <v>0</v>
      </c>
      <c r="V645" s="196">
        <f t="shared" si="45"/>
        <v>0</v>
      </c>
      <c r="W645" s="196">
        <f t="shared" si="43"/>
        <v>0</v>
      </c>
      <c r="X645" s="188"/>
    </row>
    <row r="646" spans="1:24" ht="12">
      <c r="A646" s="193"/>
      <c r="B646" s="210"/>
      <c r="C646" s="211"/>
      <c r="D646" s="212"/>
      <c r="E646" s="213"/>
      <c r="F646" s="214"/>
      <c r="G646" s="215"/>
      <c r="H646" s="193" t="s">
        <v>560</v>
      </c>
      <c r="I646" s="216"/>
      <c r="J646" s="193"/>
      <c r="K646" s="216"/>
      <c r="L646" s="217"/>
      <c r="M646" s="222"/>
      <c r="N646" s="223"/>
      <c r="O646" s="224"/>
      <c r="P646" s="194">
        <f t="shared" si="42"/>
        <v>0</v>
      </c>
      <c r="Q646" s="219"/>
      <c r="R646" s="220"/>
      <c r="S646" s="219"/>
      <c r="T646" s="221"/>
      <c r="U646" s="195">
        <f t="shared" si="44"/>
        <v>0</v>
      </c>
      <c r="V646" s="196">
        <f t="shared" si="45"/>
        <v>0</v>
      </c>
      <c r="W646" s="196">
        <f t="shared" si="43"/>
        <v>0</v>
      </c>
      <c r="X646" s="188"/>
    </row>
    <row r="647" spans="1:24" ht="12">
      <c r="A647" s="193"/>
      <c r="B647" s="210"/>
      <c r="C647" s="211"/>
      <c r="D647" s="212"/>
      <c r="E647" s="213"/>
      <c r="F647" s="214"/>
      <c r="G647" s="215"/>
      <c r="H647" s="193" t="s">
        <v>560</v>
      </c>
      <c r="I647" s="216"/>
      <c r="J647" s="193"/>
      <c r="K647" s="216"/>
      <c r="L647" s="217"/>
      <c r="M647" s="222"/>
      <c r="N647" s="223"/>
      <c r="O647" s="224"/>
      <c r="P647" s="194">
        <f t="shared" si="42"/>
        <v>0</v>
      </c>
      <c r="Q647" s="219"/>
      <c r="R647" s="220"/>
      <c r="S647" s="219"/>
      <c r="T647" s="221"/>
      <c r="U647" s="195">
        <f t="shared" si="44"/>
        <v>0</v>
      </c>
      <c r="V647" s="196">
        <f t="shared" si="45"/>
        <v>0</v>
      </c>
      <c r="W647" s="196">
        <f t="shared" si="43"/>
        <v>0</v>
      </c>
      <c r="X647" s="188"/>
    </row>
    <row r="648" spans="1:24" ht="12">
      <c r="A648" s="193"/>
      <c r="B648" s="210"/>
      <c r="C648" s="211"/>
      <c r="D648" s="212"/>
      <c r="E648" s="213"/>
      <c r="F648" s="214"/>
      <c r="G648" s="215"/>
      <c r="H648" s="193" t="s">
        <v>560</v>
      </c>
      <c r="I648" s="216"/>
      <c r="J648" s="193"/>
      <c r="K648" s="216"/>
      <c r="L648" s="217"/>
      <c r="M648" s="222"/>
      <c r="N648" s="223"/>
      <c r="O648" s="224"/>
      <c r="P648" s="194">
        <f t="shared" si="42"/>
        <v>0</v>
      </c>
      <c r="Q648" s="219"/>
      <c r="R648" s="220"/>
      <c r="S648" s="219"/>
      <c r="T648" s="221"/>
      <c r="U648" s="195">
        <f t="shared" si="44"/>
        <v>0</v>
      </c>
      <c r="V648" s="196">
        <f t="shared" si="45"/>
        <v>0</v>
      </c>
      <c r="W648" s="196">
        <f t="shared" si="43"/>
        <v>0</v>
      </c>
      <c r="X648" s="188"/>
    </row>
    <row r="649" spans="1:24" ht="12">
      <c r="A649" s="193"/>
      <c r="B649" s="210"/>
      <c r="C649" s="211"/>
      <c r="D649" s="212"/>
      <c r="E649" s="213"/>
      <c r="F649" s="214"/>
      <c r="G649" s="215"/>
      <c r="H649" s="193" t="s">
        <v>560</v>
      </c>
      <c r="I649" s="216"/>
      <c r="J649" s="193"/>
      <c r="K649" s="216"/>
      <c r="L649" s="217"/>
      <c r="M649" s="222"/>
      <c r="N649" s="223"/>
      <c r="O649" s="224"/>
      <c r="P649" s="194">
        <f t="shared" ref="P649:P712" si="46">N649+O649</f>
        <v>0</v>
      </c>
      <c r="Q649" s="219"/>
      <c r="R649" s="220"/>
      <c r="S649" s="219"/>
      <c r="T649" s="221"/>
      <c r="U649" s="195">
        <f t="shared" si="44"/>
        <v>0</v>
      </c>
      <c r="V649" s="196">
        <f t="shared" si="45"/>
        <v>0</v>
      </c>
      <c r="W649" s="196">
        <f t="shared" si="43"/>
        <v>0</v>
      </c>
      <c r="X649" s="188"/>
    </row>
    <row r="650" spans="1:24" ht="12">
      <c r="A650" s="193"/>
      <c r="B650" s="210"/>
      <c r="C650" s="211"/>
      <c r="D650" s="212"/>
      <c r="E650" s="213"/>
      <c r="F650" s="214"/>
      <c r="G650" s="215"/>
      <c r="H650" s="193" t="s">
        <v>560</v>
      </c>
      <c r="I650" s="216"/>
      <c r="J650" s="193"/>
      <c r="K650" s="216"/>
      <c r="L650" s="217"/>
      <c r="M650" s="222"/>
      <c r="N650" s="223"/>
      <c r="O650" s="224"/>
      <c r="P650" s="194">
        <f t="shared" si="46"/>
        <v>0</v>
      </c>
      <c r="Q650" s="219"/>
      <c r="R650" s="220"/>
      <c r="S650" s="219"/>
      <c r="T650" s="221"/>
      <c r="U650" s="195">
        <f t="shared" si="44"/>
        <v>0</v>
      </c>
      <c r="V650" s="196">
        <f t="shared" si="45"/>
        <v>0</v>
      </c>
      <c r="W650" s="196">
        <f t="shared" si="43"/>
        <v>0</v>
      </c>
      <c r="X650" s="188"/>
    </row>
    <row r="651" spans="1:24" ht="12">
      <c r="A651" s="193"/>
      <c r="B651" s="210"/>
      <c r="C651" s="211"/>
      <c r="D651" s="212"/>
      <c r="E651" s="213"/>
      <c r="F651" s="214"/>
      <c r="G651" s="215"/>
      <c r="H651" s="193" t="s">
        <v>560</v>
      </c>
      <c r="I651" s="216"/>
      <c r="J651" s="193"/>
      <c r="K651" s="216"/>
      <c r="L651" s="217"/>
      <c r="M651" s="222"/>
      <c r="N651" s="223"/>
      <c r="O651" s="224"/>
      <c r="P651" s="194">
        <f t="shared" si="46"/>
        <v>0</v>
      </c>
      <c r="Q651" s="219"/>
      <c r="R651" s="220"/>
      <c r="S651" s="219"/>
      <c r="T651" s="221"/>
      <c r="U651" s="195">
        <f t="shared" si="44"/>
        <v>0</v>
      </c>
      <c r="V651" s="196">
        <f t="shared" si="45"/>
        <v>0</v>
      </c>
      <c r="W651" s="196">
        <f t="shared" si="43"/>
        <v>0</v>
      </c>
      <c r="X651" s="188"/>
    </row>
    <row r="652" spans="1:24" ht="12">
      <c r="A652" s="193"/>
      <c r="B652" s="210"/>
      <c r="C652" s="211"/>
      <c r="D652" s="212"/>
      <c r="E652" s="213"/>
      <c r="F652" s="214"/>
      <c r="G652" s="215"/>
      <c r="H652" s="193" t="s">
        <v>560</v>
      </c>
      <c r="I652" s="216"/>
      <c r="J652" s="193"/>
      <c r="K652" s="216"/>
      <c r="L652" s="217"/>
      <c r="M652" s="222"/>
      <c r="N652" s="223"/>
      <c r="O652" s="224"/>
      <c r="P652" s="194">
        <f t="shared" si="46"/>
        <v>0</v>
      </c>
      <c r="Q652" s="219"/>
      <c r="R652" s="220"/>
      <c r="S652" s="219"/>
      <c r="T652" s="221"/>
      <c r="U652" s="195">
        <f t="shared" si="44"/>
        <v>0</v>
      </c>
      <c r="V652" s="196">
        <f t="shared" si="45"/>
        <v>0</v>
      </c>
      <c r="W652" s="196">
        <f t="shared" si="43"/>
        <v>0</v>
      </c>
      <c r="X652" s="188"/>
    </row>
    <row r="653" spans="1:24" ht="12">
      <c r="A653" s="193"/>
      <c r="B653" s="210"/>
      <c r="C653" s="211"/>
      <c r="D653" s="212"/>
      <c r="E653" s="213"/>
      <c r="F653" s="214"/>
      <c r="G653" s="215"/>
      <c r="H653" s="193" t="s">
        <v>560</v>
      </c>
      <c r="I653" s="216"/>
      <c r="J653" s="193"/>
      <c r="K653" s="216"/>
      <c r="L653" s="217"/>
      <c r="M653" s="222"/>
      <c r="N653" s="223"/>
      <c r="O653" s="224"/>
      <c r="P653" s="194">
        <f t="shared" si="46"/>
        <v>0</v>
      </c>
      <c r="Q653" s="219"/>
      <c r="R653" s="220"/>
      <c r="S653" s="219"/>
      <c r="T653" s="221"/>
      <c r="U653" s="195">
        <f t="shared" si="44"/>
        <v>0</v>
      </c>
      <c r="V653" s="196">
        <f t="shared" si="45"/>
        <v>0</v>
      </c>
      <c r="W653" s="196">
        <f t="shared" si="43"/>
        <v>0</v>
      </c>
      <c r="X653" s="188"/>
    </row>
    <row r="654" spans="1:24" ht="12">
      <c r="A654" s="193"/>
      <c r="B654" s="210"/>
      <c r="C654" s="211"/>
      <c r="D654" s="212"/>
      <c r="E654" s="213"/>
      <c r="F654" s="214"/>
      <c r="G654" s="215"/>
      <c r="H654" s="193" t="s">
        <v>560</v>
      </c>
      <c r="I654" s="216"/>
      <c r="J654" s="193"/>
      <c r="K654" s="216"/>
      <c r="L654" s="217"/>
      <c r="M654" s="222"/>
      <c r="N654" s="223"/>
      <c r="O654" s="224"/>
      <c r="P654" s="194">
        <f t="shared" si="46"/>
        <v>0</v>
      </c>
      <c r="Q654" s="219"/>
      <c r="R654" s="220"/>
      <c r="S654" s="219"/>
      <c r="T654" s="221"/>
      <c r="U654" s="195">
        <f t="shared" si="44"/>
        <v>0</v>
      </c>
      <c r="V654" s="196">
        <f t="shared" si="45"/>
        <v>0</v>
      </c>
      <c r="W654" s="196">
        <f t="shared" si="43"/>
        <v>0</v>
      </c>
      <c r="X654" s="188"/>
    </row>
    <row r="655" spans="1:24" ht="12">
      <c r="A655" s="193"/>
      <c r="B655" s="210"/>
      <c r="C655" s="211"/>
      <c r="D655" s="212"/>
      <c r="E655" s="213"/>
      <c r="F655" s="214"/>
      <c r="G655" s="215"/>
      <c r="H655" s="193" t="s">
        <v>560</v>
      </c>
      <c r="I655" s="216"/>
      <c r="J655" s="193"/>
      <c r="K655" s="216"/>
      <c r="L655" s="217"/>
      <c r="M655" s="222"/>
      <c r="N655" s="223"/>
      <c r="O655" s="224"/>
      <c r="P655" s="194">
        <f t="shared" si="46"/>
        <v>0</v>
      </c>
      <c r="Q655" s="219"/>
      <c r="R655" s="220"/>
      <c r="S655" s="219"/>
      <c r="T655" s="221"/>
      <c r="U655" s="195">
        <f t="shared" si="44"/>
        <v>0</v>
      </c>
      <c r="V655" s="196">
        <f t="shared" si="45"/>
        <v>0</v>
      </c>
      <c r="W655" s="196">
        <f t="shared" si="43"/>
        <v>0</v>
      </c>
      <c r="X655" s="188"/>
    </row>
    <row r="656" spans="1:24" ht="12">
      <c r="A656" s="193"/>
      <c r="B656" s="210"/>
      <c r="C656" s="211"/>
      <c r="D656" s="212"/>
      <c r="E656" s="213"/>
      <c r="F656" s="214"/>
      <c r="G656" s="215"/>
      <c r="H656" s="193" t="s">
        <v>560</v>
      </c>
      <c r="I656" s="216"/>
      <c r="J656" s="193"/>
      <c r="K656" s="216"/>
      <c r="L656" s="217"/>
      <c r="M656" s="222"/>
      <c r="N656" s="223"/>
      <c r="O656" s="224"/>
      <c r="P656" s="194">
        <f t="shared" si="46"/>
        <v>0</v>
      </c>
      <c r="Q656" s="219"/>
      <c r="R656" s="220"/>
      <c r="S656" s="219"/>
      <c r="T656" s="221"/>
      <c r="U656" s="195">
        <f t="shared" si="44"/>
        <v>0</v>
      </c>
      <c r="V656" s="196">
        <f t="shared" si="45"/>
        <v>0</v>
      </c>
      <c r="W656" s="196">
        <f t="shared" si="43"/>
        <v>0</v>
      </c>
      <c r="X656" s="188"/>
    </row>
    <row r="657" spans="1:24" ht="12">
      <c r="A657" s="193"/>
      <c r="B657" s="210"/>
      <c r="C657" s="211"/>
      <c r="D657" s="212"/>
      <c r="E657" s="213"/>
      <c r="F657" s="214"/>
      <c r="G657" s="215"/>
      <c r="H657" s="193" t="s">
        <v>560</v>
      </c>
      <c r="I657" s="216"/>
      <c r="J657" s="193"/>
      <c r="K657" s="216"/>
      <c r="L657" s="217"/>
      <c r="M657" s="222"/>
      <c r="N657" s="223"/>
      <c r="O657" s="224"/>
      <c r="P657" s="194">
        <f t="shared" si="46"/>
        <v>0</v>
      </c>
      <c r="Q657" s="219"/>
      <c r="R657" s="220"/>
      <c r="S657" s="219"/>
      <c r="T657" s="221"/>
      <c r="U657" s="195">
        <f t="shared" si="44"/>
        <v>0</v>
      </c>
      <c r="V657" s="196">
        <f t="shared" si="45"/>
        <v>0</v>
      </c>
      <c r="W657" s="196">
        <f t="shared" si="43"/>
        <v>0</v>
      </c>
      <c r="X657" s="188"/>
    </row>
    <row r="658" spans="1:24" ht="12">
      <c r="A658" s="193"/>
      <c r="B658" s="210"/>
      <c r="C658" s="211"/>
      <c r="D658" s="212"/>
      <c r="E658" s="213"/>
      <c r="F658" s="214"/>
      <c r="G658" s="215"/>
      <c r="H658" s="193" t="s">
        <v>560</v>
      </c>
      <c r="I658" s="216"/>
      <c r="J658" s="193"/>
      <c r="K658" s="216"/>
      <c r="L658" s="217"/>
      <c r="M658" s="222"/>
      <c r="N658" s="223"/>
      <c r="O658" s="224"/>
      <c r="P658" s="194">
        <f t="shared" si="46"/>
        <v>0</v>
      </c>
      <c r="Q658" s="219"/>
      <c r="R658" s="220"/>
      <c r="S658" s="219"/>
      <c r="T658" s="221"/>
      <c r="U658" s="195">
        <f t="shared" si="44"/>
        <v>0</v>
      </c>
      <c r="V658" s="196">
        <f t="shared" si="45"/>
        <v>0</v>
      </c>
      <c r="W658" s="196">
        <f t="shared" si="43"/>
        <v>0</v>
      </c>
      <c r="X658" s="188"/>
    </row>
    <row r="659" spans="1:24" ht="12">
      <c r="A659" s="193"/>
      <c r="B659" s="210"/>
      <c r="C659" s="211"/>
      <c r="D659" s="212"/>
      <c r="E659" s="213"/>
      <c r="F659" s="214"/>
      <c r="G659" s="215"/>
      <c r="H659" s="193" t="s">
        <v>560</v>
      </c>
      <c r="I659" s="216"/>
      <c r="J659" s="193"/>
      <c r="K659" s="216"/>
      <c r="L659" s="217"/>
      <c r="M659" s="222"/>
      <c r="N659" s="223"/>
      <c r="O659" s="224"/>
      <c r="P659" s="194">
        <f t="shared" si="46"/>
        <v>0</v>
      </c>
      <c r="Q659" s="219"/>
      <c r="R659" s="220"/>
      <c r="S659" s="219"/>
      <c r="T659" s="221"/>
      <c r="U659" s="195">
        <f t="shared" si="44"/>
        <v>0</v>
      </c>
      <c r="V659" s="196">
        <f t="shared" si="45"/>
        <v>0</v>
      </c>
      <c r="W659" s="196">
        <f t="shared" si="43"/>
        <v>0</v>
      </c>
      <c r="X659" s="188"/>
    </row>
    <row r="660" spans="1:24" ht="12">
      <c r="A660" s="193"/>
      <c r="B660" s="210"/>
      <c r="C660" s="211"/>
      <c r="D660" s="212"/>
      <c r="E660" s="213"/>
      <c r="F660" s="214"/>
      <c r="G660" s="215"/>
      <c r="H660" s="193" t="s">
        <v>560</v>
      </c>
      <c r="I660" s="216"/>
      <c r="J660" s="193"/>
      <c r="K660" s="216"/>
      <c r="L660" s="217"/>
      <c r="M660" s="222"/>
      <c r="N660" s="223"/>
      <c r="O660" s="224"/>
      <c r="P660" s="194">
        <f t="shared" si="46"/>
        <v>0</v>
      </c>
      <c r="Q660" s="219"/>
      <c r="R660" s="220"/>
      <c r="S660" s="219"/>
      <c r="T660" s="221"/>
      <c r="U660" s="195">
        <f t="shared" si="44"/>
        <v>0</v>
      </c>
      <c r="V660" s="196">
        <f t="shared" si="45"/>
        <v>0</v>
      </c>
      <c r="W660" s="196">
        <f t="shared" si="43"/>
        <v>0</v>
      </c>
      <c r="X660" s="188"/>
    </row>
    <row r="661" spans="1:24" ht="12">
      <c r="A661" s="193"/>
      <c r="B661" s="210"/>
      <c r="C661" s="211"/>
      <c r="D661" s="212"/>
      <c r="E661" s="213"/>
      <c r="F661" s="214"/>
      <c r="G661" s="215"/>
      <c r="H661" s="193" t="s">
        <v>560</v>
      </c>
      <c r="I661" s="216"/>
      <c r="J661" s="193"/>
      <c r="K661" s="216"/>
      <c r="L661" s="217"/>
      <c r="M661" s="222"/>
      <c r="N661" s="223"/>
      <c r="O661" s="224"/>
      <c r="P661" s="194">
        <f t="shared" si="46"/>
        <v>0</v>
      </c>
      <c r="Q661" s="219"/>
      <c r="R661" s="220"/>
      <c r="S661" s="219"/>
      <c r="T661" s="221"/>
      <c r="U661" s="195">
        <f t="shared" si="44"/>
        <v>0</v>
      </c>
      <c r="V661" s="196">
        <f t="shared" si="45"/>
        <v>0</v>
      </c>
      <c r="W661" s="196">
        <f t="shared" si="43"/>
        <v>0</v>
      </c>
      <c r="X661" s="188"/>
    </row>
    <row r="662" spans="1:24" ht="12">
      <c r="A662" s="193"/>
      <c r="B662" s="210"/>
      <c r="C662" s="211"/>
      <c r="D662" s="212"/>
      <c r="E662" s="213"/>
      <c r="F662" s="214"/>
      <c r="G662" s="215"/>
      <c r="H662" s="193" t="s">
        <v>560</v>
      </c>
      <c r="I662" s="216"/>
      <c r="J662" s="193"/>
      <c r="K662" s="216"/>
      <c r="L662" s="217"/>
      <c r="M662" s="222"/>
      <c r="N662" s="223"/>
      <c r="O662" s="224"/>
      <c r="P662" s="194">
        <f t="shared" si="46"/>
        <v>0</v>
      </c>
      <c r="Q662" s="219"/>
      <c r="R662" s="220"/>
      <c r="S662" s="219"/>
      <c r="T662" s="221"/>
      <c r="U662" s="195">
        <f t="shared" si="44"/>
        <v>0</v>
      </c>
      <c r="V662" s="196">
        <f t="shared" si="45"/>
        <v>0</v>
      </c>
      <c r="W662" s="196">
        <f t="shared" si="43"/>
        <v>0</v>
      </c>
      <c r="X662" s="188"/>
    </row>
    <row r="663" spans="1:24" ht="12">
      <c r="A663" s="193"/>
      <c r="B663" s="210"/>
      <c r="C663" s="211"/>
      <c r="D663" s="212"/>
      <c r="E663" s="213"/>
      <c r="F663" s="214"/>
      <c r="G663" s="215"/>
      <c r="H663" s="193" t="s">
        <v>560</v>
      </c>
      <c r="I663" s="216"/>
      <c r="J663" s="193"/>
      <c r="K663" s="216"/>
      <c r="L663" s="217"/>
      <c r="M663" s="222"/>
      <c r="N663" s="223"/>
      <c r="O663" s="224"/>
      <c r="P663" s="194">
        <f t="shared" si="46"/>
        <v>0</v>
      </c>
      <c r="Q663" s="219"/>
      <c r="R663" s="220"/>
      <c r="S663" s="219"/>
      <c r="T663" s="221"/>
      <c r="U663" s="195">
        <f t="shared" si="44"/>
        <v>0</v>
      </c>
      <c r="V663" s="196">
        <f t="shared" si="45"/>
        <v>0</v>
      </c>
      <c r="W663" s="196">
        <f t="shared" si="43"/>
        <v>0</v>
      </c>
      <c r="X663" s="188"/>
    </row>
    <row r="664" spans="1:24" ht="12">
      <c r="A664" s="193"/>
      <c r="B664" s="210"/>
      <c r="C664" s="211"/>
      <c r="D664" s="212"/>
      <c r="E664" s="213"/>
      <c r="F664" s="214"/>
      <c r="G664" s="215"/>
      <c r="H664" s="193" t="s">
        <v>560</v>
      </c>
      <c r="I664" s="216"/>
      <c r="J664" s="193"/>
      <c r="K664" s="216"/>
      <c r="L664" s="217"/>
      <c r="M664" s="222"/>
      <c r="N664" s="223"/>
      <c r="O664" s="224"/>
      <c r="P664" s="194">
        <f t="shared" si="46"/>
        <v>0</v>
      </c>
      <c r="Q664" s="219"/>
      <c r="R664" s="220"/>
      <c r="S664" s="219"/>
      <c r="T664" s="221"/>
      <c r="U664" s="195">
        <f t="shared" si="44"/>
        <v>0</v>
      </c>
      <c r="V664" s="196">
        <f t="shared" si="45"/>
        <v>0</v>
      </c>
      <c r="W664" s="196">
        <f t="shared" si="43"/>
        <v>0</v>
      </c>
      <c r="X664" s="188"/>
    </row>
    <row r="665" spans="1:24" ht="12">
      <c r="A665" s="193"/>
      <c r="B665" s="210"/>
      <c r="C665" s="211"/>
      <c r="D665" s="212"/>
      <c r="E665" s="213"/>
      <c r="F665" s="214"/>
      <c r="G665" s="215"/>
      <c r="H665" s="193" t="s">
        <v>560</v>
      </c>
      <c r="I665" s="216"/>
      <c r="J665" s="193"/>
      <c r="K665" s="216"/>
      <c r="L665" s="217"/>
      <c r="M665" s="222"/>
      <c r="N665" s="223"/>
      <c r="O665" s="224"/>
      <c r="P665" s="194">
        <f t="shared" si="46"/>
        <v>0</v>
      </c>
      <c r="Q665" s="219"/>
      <c r="R665" s="220"/>
      <c r="S665" s="219"/>
      <c r="T665" s="221"/>
      <c r="U665" s="195">
        <f t="shared" si="44"/>
        <v>0</v>
      </c>
      <c r="V665" s="196">
        <f t="shared" si="45"/>
        <v>0</v>
      </c>
      <c r="W665" s="196">
        <f t="shared" si="43"/>
        <v>0</v>
      </c>
      <c r="X665" s="188"/>
    </row>
    <row r="666" spans="1:24" ht="12">
      <c r="A666" s="193"/>
      <c r="B666" s="210"/>
      <c r="C666" s="211"/>
      <c r="D666" s="212"/>
      <c r="E666" s="213"/>
      <c r="F666" s="214"/>
      <c r="G666" s="215"/>
      <c r="H666" s="193" t="s">
        <v>560</v>
      </c>
      <c r="I666" s="216"/>
      <c r="J666" s="193"/>
      <c r="K666" s="216"/>
      <c r="L666" s="217"/>
      <c r="M666" s="222"/>
      <c r="N666" s="223"/>
      <c r="O666" s="224"/>
      <c r="P666" s="194">
        <f t="shared" si="46"/>
        <v>0</v>
      </c>
      <c r="Q666" s="219"/>
      <c r="R666" s="220"/>
      <c r="S666" s="219"/>
      <c r="T666" s="221"/>
      <c r="U666" s="195">
        <f t="shared" si="44"/>
        <v>0</v>
      </c>
      <c r="V666" s="196">
        <f t="shared" si="45"/>
        <v>0</v>
      </c>
      <c r="W666" s="196">
        <f t="shared" si="43"/>
        <v>0</v>
      </c>
      <c r="X666" s="188"/>
    </row>
    <row r="667" spans="1:24" ht="12">
      <c r="A667" s="193"/>
      <c r="B667" s="210"/>
      <c r="C667" s="211"/>
      <c r="D667" s="212"/>
      <c r="E667" s="213"/>
      <c r="F667" s="214"/>
      <c r="G667" s="215"/>
      <c r="H667" s="193" t="s">
        <v>560</v>
      </c>
      <c r="I667" s="216"/>
      <c r="J667" s="193"/>
      <c r="K667" s="216"/>
      <c r="L667" s="217"/>
      <c r="M667" s="222"/>
      <c r="N667" s="223"/>
      <c r="O667" s="224"/>
      <c r="P667" s="194">
        <f t="shared" si="46"/>
        <v>0</v>
      </c>
      <c r="Q667" s="219"/>
      <c r="R667" s="220"/>
      <c r="S667" s="219"/>
      <c r="T667" s="221"/>
      <c r="U667" s="195">
        <f t="shared" si="44"/>
        <v>0</v>
      </c>
      <c r="V667" s="196">
        <f t="shared" si="45"/>
        <v>0</v>
      </c>
      <c r="W667" s="196">
        <f t="shared" si="43"/>
        <v>0</v>
      </c>
      <c r="X667" s="188"/>
    </row>
    <row r="668" spans="1:24" ht="12">
      <c r="A668" s="193"/>
      <c r="B668" s="210"/>
      <c r="C668" s="211"/>
      <c r="D668" s="212"/>
      <c r="E668" s="213"/>
      <c r="F668" s="214"/>
      <c r="G668" s="215"/>
      <c r="H668" s="193" t="s">
        <v>560</v>
      </c>
      <c r="I668" s="216"/>
      <c r="J668" s="193"/>
      <c r="K668" s="216"/>
      <c r="L668" s="217"/>
      <c r="M668" s="222"/>
      <c r="N668" s="223"/>
      <c r="O668" s="224"/>
      <c r="P668" s="194">
        <f t="shared" si="46"/>
        <v>0</v>
      </c>
      <c r="Q668" s="219"/>
      <c r="R668" s="220"/>
      <c r="S668" s="219"/>
      <c r="T668" s="221"/>
      <c r="U668" s="195">
        <f t="shared" si="44"/>
        <v>0</v>
      </c>
      <c r="V668" s="196">
        <f t="shared" si="45"/>
        <v>0</v>
      </c>
      <c r="W668" s="196">
        <f t="shared" si="43"/>
        <v>0</v>
      </c>
      <c r="X668" s="188"/>
    </row>
    <row r="669" spans="1:24" ht="12">
      <c r="A669" s="193"/>
      <c r="B669" s="210"/>
      <c r="C669" s="211"/>
      <c r="D669" s="212"/>
      <c r="E669" s="213"/>
      <c r="F669" s="214"/>
      <c r="G669" s="215"/>
      <c r="H669" s="193" t="s">
        <v>560</v>
      </c>
      <c r="I669" s="216"/>
      <c r="J669" s="193"/>
      <c r="K669" s="216"/>
      <c r="L669" s="217"/>
      <c r="M669" s="222"/>
      <c r="N669" s="223"/>
      <c r="O669" s="224"/>
      <c r="P669" s="194">
        <f t="shared" si="46"/>
        <v>0</v>
      </c>
      <c r="Q669" s="219"/>
      <c r="R669" s="220"/>
      <c r="S669" s="219"/>
      <c r="T669" s="221"/>
      <c r="U669" s="195">
        <f t="shared" si="44"/>
        <v>0</v>
      </c>
      <c r="V669" s="196">
        <f t="shared" si="45"/>
        <v>0</v>
      </c>
      <c r="W669" s="196">
        <f t="shared" si="43"/>
        <v>0</v>
      </c>
      <c r="X669" s="188"/>
    </row>
    <row r="670" spans="1:24" ht="12">
      <c r="A670" s="193"/>
      <c r="B670" s="210"/>
      <c r="C670" s="211"/>
      <c r="D670" s="212"/>
      <c r="E670" s="213"/>
      <c r="F670" s="214"/>
      <c r="G670" s="215"/>
      <c r="H670" s="193" t="s">
        <v>560</v>
      </c>
      <c r="I670" s="216"/>
      <c r="J670" s="193"/>
      <c r="K670" s="216"/>
      <c r="L670" s="217"/>
      <c r="M670" s="222"/>
      <c r="N670" s="223"/>
      <c r="O670" s="224"/>
      <c r="P670" s="194">
        <f t="shared" si="46"/>
        <v>0</v>
      </c>
      <c r="Q670" s="219"/>
      <c r="R670" s="220"/>
      <c r="S670" s="219"/>
      <c r="T670" s="221"/>
      <c r="U670" s="195">
        <f t="shared" si="44"/>
        <v>0</v>
      </c>
      <c r="V670" s="196">
        <f t="shared" si="45"/>
        <v>0</v>
      </c>
      <c r="W670" s="196">
        <f t="shared" si="43"/>
        <v>0</v>
      </c>
      <c r="X670" s="188"/>
    </row>
    <row r="671" spans="1:24" ht="12">
      <c r="A671" s="193"/>
      <c r="B671" s="210"/>
      <c r="C671" s="211"/>
      <c r="D671" s="212"/>
      <c r="E671" s="213"/>
      <c r="F671" s="214"/>
      <c r="G671" s="215"/>
      <c r="H671" s="193" t="s">
        <v>560</v>
      </c>
      <c r="I671" s="216"/>
      <c r="J671" s="193"/>
      <c r="K671" s="216"/>
      <c r="L671" s="217"/>
      <c r="M671" s="222"/>
      <c r="N671" s="223"/>
      <c r="O671" s="224"/>
      <c r="P671" s="194">
        <f t="shared" si="46"/>
        <v>0</v>
      </c>
      <c r="Q671" s="219"/>
      <c r="R671" s="220"/>
      <c r="S671" s="219"/>
      <c r="T671" s="221"/>
      <c r="U671" s="195">
        <f t="shared" si="44"/>
        <v>0</v>
      </c>
      <c r="V671" s="196">
        <f t="shared" si="45"/>
        <v>0</v>
      </c>
      <c r="W671" s="196">
        <f t="shared" si="43"/>
        <v>0</v>
      </c>
      <c r="X671" s="188"/>
    </row>
    <row r="672" spans="1:24" ht="12">
      <c r="A672" s="193"/>
      <c r="B672" s="210"/>
      <c r="C672" s="211"/>
      <c r="D672" s="212"/>
      <c r="E672" s="213"/>
      <c r="F672" s="214"/>
      <c r="G672" s="215"/>
      <c r="H672" s="193" t="s">
        <v>560</v>
      </c>
      <c r="I672" s="216"/>
      <c r="J672" s="193"/>
      <c r="K672" s="216"/>
      <c r="L672" s="217"/>
      <c r="M672" s="222"/>
      <c r="N672" s="223"/>
      <c r="O672" s="224"/>
      <c r="P672" s="194">
        <f t="shared" si="46"/>
        <v>0</v>
      </c>
      <c r="Q672" s="219"/>
      <c r="R672" s="220"/>
      <c r="S672" s="219"/>
      <c r="T672" s="221"/>
      <c r="U672" s="195">
        <f t="shared" si="44"/>
        <v>0</v>
      </c>
      <c r="V672" s="196">
        <f t="shared" si="45"/>
        <v>0</v>
      </c>
      <c r="W672" s="196">
        <f t="shared" si="43"/>
        <v>0</v>
      </c>
      <c r="X672" s="188"/>
    </row>
    <row r="673" spans="1:24" ht="12">
      <c r="A673" s="193"/>
      <c r="B673" s="210"/>
      <c r="C673" s="211"/>
      <c r="D673" s="212"/>
      <c r="E673" s="213"/>
      <c r="F673" s="214"/>
      <c r="G673" s="215"/>
      <c r="H673" s="193" t="s">
        <v>560</v>
      </c>
      <c r="I673" s="216"/>
      <c r="J673" s="193"/>
      <c r="K673" s="216"/>
      <c r="L673" s="217"/>
      <c r="M673" s="222"/>
      <c r="N673" s="223"/>
      <c r="O673" s="224"/>
      <c r="P673" s="194">
        <f t="shared" si="46"/>
        <v>0</v>
      </c>
      <c r="Q673" s="219"/>
      <c r="R673" s="220"/>
      <c r="S673" s="219"/>
      <c r="T673" s="221"/>
      <c r="U673" s="195">
        <f t="shared" si="44"/>
        <v>0</v>
      </c>
      <c r="V673" s="196">
        <f t="shared" si="45"/>
        <v>0</v>
      </c>
      <c r="W673" s="196">
        <f t="shared" si="43"/>
        <v>0</v>
      </c>
      <c r="X673" s="188"/>
    </row>
    <row r="674" spans="1:24" ht="12">
      <c r="A674" s="193"/>
      <c r="B674" s="210"/>
      <c r="C674" s="211"/>
      <c r="D674" s="212"/>
      <c r="E674" s="213"/>
      <c r="F674" s="214"/>
      <c r="G674" s="215"/>
      <c r="H674" s="193" t="s">
        <v>560</v>
      </c>
      <c r="I674" s="216"/>
      <c r="J674" s="193"/>
      <c r="K674" s="216"/>
      <c r="L674" s="217"/>
      <c r="M674" s="222"/>
      <c r="N674" s="223"/>
      <c r="O674" s="224"/>
      <c r="P674" s="194">
        <f t="shared" si="46"/>
        <v>0</v>
      </c>
      <c r="Q674" s="219"/>
      <c r="R674" s="220"/>
      <c r="S674" s="219"/>
      <c r="T674" s="221"/>
      <c r="U674" s="195">
        <f t="shared" si="44"/>
        <v>0</v>
      </c>
      <c r="V674" s="196">
        <f t="shared" si="45"/>
        <v>0</v>
      </c>
      <c r="W674" s="196">
        <f t="shared" si="43"/>
        <v>0</v>
      </c>
      <c r="X674" s="188"/>
    </row>
    <row r="675" spans="1:24" ht="12">
      <c r="A675" s="193"/>
      <c r="B675" s="210"/>
      <c r="C675" s="211"/>
      <c r="D675" s="212"/>
      <c r="E675" s="213"/>
      <c r="F675" s="214"/>
      <c r="G675" s="215"/>
      <c r="H675" s="193" t="s">
        <v>560</v>
      </c>
      <c r="I675" s="216"/>
      <c r="J675" s="193"/>
      <c r="K675" s="216"/>
      <c r="L675" s="217"/>
      <c r="M675" s="222"/>
      <c r="N675" s="223"/>
      <c r="O675" s="224"/>
      <c r="P675" s="194">
        <f t="shared" si="46"/>
        <v>0</v>
      </c>
      <c r="Q675" s="219"/>
      <c r="R675" s="220"/>
      <c r="S675" s="219"/>
      <c r="T675" s="221"/>
      <c r="U675" s="195">
        <f t="shared" si="44"/>
        <v>0</v>
      </c>
      <c r="V675" s="196">
        <f t="shared" si="45"/>
        <v>0</v>
      </c>
      <c r="W675" s="196">
        <f t="shared" si="43"/>
        <v>0</v>
      </c>
      <c r="X675" s="188"/>
    </row>
    <row r="676" spans="1:24" ht="12">
      <c r="A676" s="193"/>
      <c r="B676" s="210"/>
      <c r="C676" s="211"/>
      <c r="D676" s="212"/>
      <c r="E676" s="213"/>
      <c r="F676" s="214"/>
      <c r="G676" s="215"/>
      <c r="H676" s="193" t="s">
        <v>560</v>
      </c>
      <c r="I676" s="216"/>
      <c r="J676" s="193"/>
      <c r="K676" s="216"/>
      <c r="L676" s="217"/>
      <c r="M676" s="222"/>
      <c r="N676" s="223"/>
      <c r="O676" s="224"/>
      <c r="P676" s="194">
        <f t="shared" si="46"/>
        <v>0</v>
      </c>
      <c r="Q676" s="219"/>
      <c r="R676" s="220"/>
      <c r="S676" s="219"/>
      <c r="T676" s="221"/>
      <c r="U676" s="195">
        <f t="shared" si="44"/>
        <v>0</v>
      </c>
      <c r="V676" s="196">
        <f t="shared" si="45"/>
        <v>0</v>
      </c>
      <c r="W676" s="196">
        <f t="shared" si="43"/>
        <v>0</v>
      </c>
      <c r="X676" s="188"/>
    </row>
    <row r="677" spans="1:24" ht="12">
      <c r="A677" s="193"/>
      <c r="B677" s="210"/>
      <c r="C677" s="211"/>
      <c r="D677" s="212"/>
      <c r="E677" s="213"/>
      <c r="F677" s="214"/>
      <c r="G677" s="215"/>
      <c r="H677" s="193" t="s">
        <v>560</v>
      </c>
      <c r="I677" s="216"/>
      <c r="J677" s="193"/>
      <c r="K677" s="216"/>
      <c r="L677" s="217"/>
      <c r="M677" s="222"/>
      <c r="N677" s="223"/>
      <c r="O677" s="224"/>
      <c r="P677" s="194">
        <f t="shared" si="46"/>
        <v>0</v>
      </c>
      <c r="Q677" s="219"/>
      <c r="R677" s="220"/>
      <c r="S677" s="219"/>
      <c r="T677" s="221"/>
      <c r="U677" s="195">
        <f t="shared" si="44"/>
        <v>0</v>
      </c>
      <c r="V677" s="196">
        <f t="shared" si="45"/>
        <v>0</v>
      </c>
      <c r="W677" s="196">
        <f t="shared" si="43"/>
        <v>0</v>
      </c>
      <c r="X677" s="188"/>
    </row>
    <row r="678" spans="1:24" ht="12">
      <c r="A678" s="193"/>
      <c r="B678" s="210"/>
      <c r="C678" s="211"/>
      <c r="D678" s="212"/>
      <c r="E678" s="213"/>
      <c r="F678" s="214"/>
      <c r="G678" s="215"/>
      <c r="H678" s="193" t="s">
        <v>560</v>
      </c>
      <c r="I678" s="216"/>
      <c r="J678" s="193"/>
      <c r="K678" s="216"/>
      <c r="L678" s="217"/>
      <c r="M678" s="222"/>
      <c r="N678" s="223"/>
      <c r="O678" s="224"/>
      <c r="P678" s="194">
        <f t="shared" si="46"/>
        <v>0</v>
      </c>
      <c r="Q678" s="219"/>
      <c r="R678" s="220"/>
      <c r="S678" s="219"/>
      <c r="T678" s="221"/>
      <c r="U678" s="195">
        <f t="shared" si="44"/>
        <v>0</v>
      </c>
      <c r="V678" s="196">
        <f t="shared" si="45"/>
        <v>0</v>
      </c>
      <c r="W678" s="196">
        <f t="shared" si="43"/>
        <v>0</v>
      </c>
      <c r="X678" s="188"/>
    </row>
    <row r="679" spans="1:24" ht="12">
      <c r="A679" s="193"/>
      <c r="B679" s="210"/>
      <c r="C679" s="211"/>
      <c r="D679" s="212"/>
      <c r="E679" s="213"/>
      <c r="F679" s="214"/>
      <c r="G679" s="215"/>
      <c r="H679" s="193" t="s">
        <v>560</v>
      </c>
      <c r="I679" s="216"/>
      <c r="J679" s="193"/>
      <c r="K679" s="216"/>
      <c r="L679" s="217"/>
      <c r="M679" s="222"/>
      <c r="N679" s="223"/>
      <c r="O679" s="224"/>
      <c r="P679" s="194">
        <f t="shared" si="46"/>
        <v>0</v>
      </c>
      <c r="Q679" s="219"/>
      <c r="R679" s="220"/>
      <c r="S679" s="219"/>
      <c r="T679" s="221"/>
      <c r="U679" s="195">
        <f t="shared" si="44"/>
        <v>0</v>
      </c>
      <c r="V679" s="196">
        <f t="shared" si="45"/>
        <v>0</v>
      </c>
      <c r="W679" s="196">
        <f t="shared" si="43"/>
        <v>0</v>
      </c>
      <c r="X679" s="188"/>
    </row>
    <row r="680" spans="1:24" ht="12">
      <c r="A680" s="193"/>
      <c r="B680" s="210"/>
      <c r="C680" s="211"/>
      <c r="D680" s="212"/>
      <c r="E680" s="213"/>
      <c r="F680" s="214"/>
      <c r="G680" s="215"/>
      <c r="H680" s="193" t="s">
        <v>560</v>
      </c>
      <c r="I680" s="216"/>
      <c r="J680" s="193"/>
      <c r="K680" s="216"/>
      <c r="L680" s="217"/>
      <c r="M680" s="222"/>
      <c r="N680" s="223"/>
      <c r="O680" s="224"/>
      <c r="P680" s="194">
        <f t="shared" si="46"/>
        <v>0</v>
      </c>
      <c r="Q680" s="219"/>
      <c r="R680" s="220"/>
      <c r="S680" s="219"/>
      <c r="T680" s="221"/>
      <c r="U680" s="195">
        <f t="shared" si="44"/>
        <v>0</v>
      </c>
      <c r="V680" s="196">
        <f t="shared" si="45"/>
        <v>0</v>
      </c>
      <c r="W680" s="196">
        <f t="shared" si="43"/>
        <v>0</v>
      </c>
      <c r="X680" s="188"/>
    </row>
    <row r="681" spans="1:24" ht="12">
      <c r="A681" s="193"/>
      <c r="B681" s="210"/>
      <c r="C681" s="211"/>
      <c r="D681" s="212"/>
      <c r="E681" s="213"/>
      <c r="F681" s="214"/>
      <c r="G681" s="215"/>
      <c r="H681" s="193" t="s">
        <v>560</v>
      </c>
      <c r="I681" s="216"/>
      <c r="J681" s="193"/>
      <c r="K681" s="216"/>
      <c r="L681" s="217"/>
      <c r="M681" s="222"/>
      <c r="N681" s="223"/>
      <c r="O681" s="224"/>
      <c r="P681" s="194">
        <f t="shared" si="46"/>
        <v>0</v>
      </c>
      <c r="Q681" s="219"/>
      <c r="R681" s="220"/>
      <c r="S681" s="219"/>
      <c r="T681" s="221"/>
      <c r="U681" s="195">
        <f t="shared" si="44"/>
        <v>0</v>
      </c>
      <c r="V681" s="196">
        <f t="shared" si="45"/>
        <v>0</v>
      </c>
      <c r="W681" s="196">
        <f t="shared" si="43"/>
        <v>0</v>
      </c>
      <c r="X681" s="188"/>
    </row>
    <row r="682" spans="1:24" ht="12">
      <c r="A682" s="193"/>
      <c r="B682" s="210"/>
      <c r="C682" s="211"/>
      <c r="D682" s="212"/>
      <c r="E682" s="213"/>
      <c r="F682" s="214"/>
      <c r="G682" s="215"/>
      <c r="H682" s="193" t="s">
        <v>560</v>
      </c>
      <c r="I682" s="216"/>
      <c r="J682" s="193"/>
      <c r="K682" s="216"/>
      <c r="L682" s="217"/>
      <c r="M682" s="222"/>
      <c r="N682" s="223"/>
      <c r="O682" s="224"/>
      <c r="P682" s="194">
        <f t="shared" si="46"/>
        <v>0</v>
      </c>
      <c r="Q682" s="219"/>
      <c r="R682" s="220"/>
      <c r="S682" s="219"/>
      <c r="T682" s="221"/>
      <c r="U682" s="195">
        <f t="shared" si="44"/>
        <v>0</v>
      </c>
      <c r="V682" s="196">
        <f t="shared" si="45"/>
        <v>0</v>
      </c>
      <c r="W682" s="196">
        <f t="shared" si="43"/>
        <v>0</v>
      </c>
      <c r="X682" s="188"/>
    </row>
    <row r="683" spans="1:24" ht="12">
      <c r="A683" s="193"/>
      <c r="B683" s="210"/>
      <c r="C683" s="211"/>
      <c r="D683" s="212"/>
      <c r="E683" s="213"/>
      <c r="F683" s="214"/>
      <c r="G683" s="215"/>
      <c r="H683" s="193" t="s">
        <v>560</v>
      </c>
      <c r="I683" s="216"/>
      <c r="J683" s="193"/>
      <c r="K683" s="216"/>
      <c r="L683" s="217"/>
      <c r="M683" s="222"/>
      <c r="N683" s="223"/>
      <c r="O683" s="224"/>
      <c r="P683" s="194">
        <f t="shared" si="46"/>
        <v>0</v>
      </c>
      <c r="Q683" s="219"/>
      <c r="R683" s="220"/>
      <c r="S683" s="219"/>
      <c r="T683" s="221"/>
      <c r="U683" s="195">
        <f t="shared" si="44"/>
        <v>0</v>
      </c>
      <c r="V683" s="196">
        <f t="shared" si="45"/>
        <v>0</v>
      </c>
      <c r="W683" s="196">
        <f t="shared" si="43"/>
        <v>0</v>
      </c>
      <c r="X683" s="188"/>
    </row>
    <row r="684" spans="1:24" ht="12">
      <c r="A684" s="193"/>
      <c r="B684" s="210"/>
      <c r="C684" s="211"/>
      <c r="D684" s="212"/>
      <c r="E684" s="213"/>
      <c r="F684" s="214"/>
      <c r="G684" s="215"/>
      <c r="H684" s="193" t="s">
        <v>560</v>
      </c>
      <c r="I684" s="216"/>
      <c r="J684" s="193"/>
      <c r="K684" s="216"/>
      <c r="L684" s="217"/>
      <c r="M684" s="222"/>
      <c r="N684" s="223"/>
      <c r="O684" s="224"/>
      <c r="P684" s="194">
        <f t="shared" si="46"/>
        <v>0</v>
      </c>
      <c r="Q684" s="219"/>
      <c r="R684" s="220"/>
      <c r="S684" s="219"/>
      <c r="T684" s="221"/>
      <c r="U684" s="195">
        <f t="shared" si="44"/>
        <v>0</v>
      </c>
      <c r="V684" s="196">
        <f t="shared" si="45"/>
        <v>0</v>
      </c>
      <c r="W684" s="196">
        <f t="shared" si="43"/>
        <v>0</v>
      </c>
      <c r="X684" s="188"/>
    </row>
    <row r="685" spans="1:24" ht="12">
      <c r="A685" s="193"/>
      <c r="B685" s="210"/>
      <c r="C685" s="211"/>
      <c r="D685" s="212"/>
      <c r="E685" s="213"/>
      <c r="F685" s="214"/>
      <c r="G685" s="215"/>
      <c r="H685" s="193" t="s">
        <v>560</v>
      </c>
      <c r="I685" s="216"/>
      <c r="J685" s="193"/>
      <c r="K685" s="216"/>
      <c r="L685" s="217"/>
      <c r="M685" s="222"/>
      <c r="N685" s="223"/>
      <c r="O685" s="224"/>
      <c r="P685" s="194">
        <f t="shared" si="46"/>
        <v>0</v>
      </c>
      <c r="Q685" s="219"/>
      <c r="R685" s="220"/>
      <c r="S685" s="219"/>
      <c r="T685" s="221"/>
      <c r="U685" s="195">
        <f t="shared" si="44"/>
        <v>0</v>
      </c>
      <c r="V685" s="196">
        <f t="shared" si="45"/>
        <v>0</v>
      </c>
      <c r="W685" s="196">
        <f t="shared" si="43"/>
        <v>0</v>
      </c>
      <c r="X685" s="188"/>
    </row>
    <row r="686" spans="1:24" ht="12">
      <c r="A686" s="193"/>
      <c r="B686" s="210"/>
      <c r="C686" s="211"/>
      <c r="D686" s="212"/>
      <c r="E686" s="213"/>
      <c r="F686" s="214"/>
      <c r="G686" s="215"/>
      <c r="H686" s="193" t="s">
        <v>560</v>
      </c>
      <c r="I686" s="216"/>
      <c r="J686" s="193"/>
      <c r="K686" s="216"/>
      <c r="L686" s="217"/>
      <c r="M686" s="222"/>
      <c r="N686" s="223"/>
      <c r="O686" s="224"/>
      <c r="P686" s="194">
        <f t="shared" si="46"/>
        <v>0</v>
      </c>
      <c r="Q686" s="219"/>
      <c r="R686" s="220"/>
      <c r="S686" s="219"/>
      <c r="T686" s="221"/>
      <c r="U686" s="195">
        <f t="shared" si="44"/>
        <v>0</v>
      </c>
      <c r="V686" s="196">
        <f t="shared" si="45"/>
        <v>0</v>
      </c>
      <c r="W686" s="196">
        <f t="shared" si="43"/>
        <v>0</v>
      </c>
      <c r="X686" s="188"/>
    </row>
    <row r="687" spans="1:24" ht="12">
      <c r="A687" s="193"/>
      <c r="B687" s="210"/>
      <c r="C687" s="211"/>
      <c r="D687" s="212"/>
      <c r="E687" s="213"/>
      <c r="F687" s="214"/>
      <c r="G687" s="215"/>
      <c r="H687" s="193" t="s">
        <v>560</v>
      </c>
      <c r="I687" s="216"/>
      <c r="J687" s="193"/>
      <c r="K687" s="216"/>
      <c r="L687" s="217"/>
      <c r="M687" s="222"/>
      <c r="N687" s="223"/>
      <c r="O687" s="224"/>
      <c r="P687" s="194">
        <f t="shared" si="46"/>
        <v>0</v>
      </c>
      <c r="Q687" s="219"/>
      <c r="R687" s="220"/>
      <c r="S687" s="219"/>
      <c r="T687" s="221"/>
      <c r="U687" s="195">
        <f t="shared" si="44"/>
        <v>0</v>
      </c>
      <c r="V687" s="196">
        <f t="shared" si="45"/>
        <v>0</v>
      </c>
      <c r="W687" s="196">
        <f t="shared" si="43"/>
        <v>0</v>
      </c>
      <c r="X687" s="188"/>
    </row>
    <row r="688" spans="1:24" ht="12">
      <c r="A688" s="193"/>
      <c r="B688" s="210"/>
      <c r="C688" s="211"/>
      <c r="D688" s="212"/>
      <c r="E688" s="213"/>
      <c r="F688" s="214"/>
      <c r="G688" s="215"/>
      <c r="H688" s="193" t="s">
        <v>560</v>
      </c>
      <c r="I688" s="216"/>
      <c r="J688" s="193"/>
      <c r="K688" s="216"/>
      <c r="L688" s="217"/>
      <c r="M688" s="222"/>
      <c r="N688" s="223"/>
      <c r="O688" s="224"/>
      <c r="P688" s="194">
        <f t="shared" si="46"/>
        <v>0</v>
      </c>
      <c r="Q688" s="219"/>
      <c r="R688" s="220"/>
      <c r="S688" s="219"/>
      <c r="T688" s="221"/>
      <c r="U688" s="195">
        <f t="shared" si="44"/>
        <v>0</v>
      </c>
      <c r="V688" s="196">
        <f t="shared" si="45"/>
        <v>0</v>
      </c>
      <c r="W688" s="196">
        <f t="shared" ref="W688:W751" si="47">V688+P688</f>
        <v>0</v>
      </c>
      <c r="X688" s="188"/>
    </row>
    <row r="689" spans="1:24" ht="12">
      <c r="A689" s="193"/>
      <c r="B689" s="210"/>
      <c r="C689" s="211"/>
      <c r="D689" s="212"/>
      <c r="E689" s="213"/>
      <c r="F689" s="214"/>
      <c r="G689" s="215"/>
      <c r="H689" s="193" t="s">
        <v>560</v>
      </c>
      <c r="I689" s="216"/>
      <c r="J689" s="193"/>
      <c r="K689" s="216"/>
      <c r="L689" s="217"/>
      <c r="M689" s="222"/>
      <c r="N689" s="223"/>
      <c r="O689" s="224"/>
      <c r="P689" s="194">
        <f t="shared" si="46"/>
        <v>0</v>
      </c>
      <c r="Q689" s="219"/>
      <c r="R689" s="220"/>
      <c r="S689" s="219"/>
      <c r="T689" s="221"/>
      <c r="U689" s="195">
        <f t="shared" si="44"/>
        <v>0</v>
      </c>
      <c r="V689" s="196">
        <f t="shared" si="45"/>
        <v>0</v>
      </c>
      <c r="W689" s="196">
        <f t="shared" si="47"/>
        <v>0</v>
      </c>
      <c r="X689" s="188"/>
    </row>
    <row r="690" spans="1:24" ht="12">
      <c r="A690" s="193"/>
      <c r="B690" s="210"/>
      <c r="C690" s="211"/>
      <c r="D690" s="212"/>
      <c r="E690" s="213"/>
      <c r="F690" s="214"/>
      <c r="G690" s="215"/>
      <c r="H690" s="193" t="s">
        <v>560</v>
      </c>
      <c r="I690" s="216"/>
      <c r="J690" s="193"/>
      <c r="K690" s="216"/>
      <c r="L690" s="217"/>
      <c r="M690" s="222"/>
      <c r="N690" s="223"/>
      <c r="O690" s="224"/>
      <c r="P690" s="194">
        <f t="shared" si="46"/>
        <v>0</v>
      </c>
      <c r="Q690" s="219"/>
      <c r="R690" s="220"/>
      <c r="S690" s="219"/>
      <c r="T690" s="221"/>
      <c r="U690" s="195">
        <f t="shared" si="44"/>
        <v>0</v>
      </c>
      <c r="V690" s="196">
        <f t="shared" si="45"/>
        <v>0</v>
      </c>
      <c r="W690" s="196">
        <f t="shared" si="47"/>
        <v>0</v>
      </c>
      <c r="X690" s="188"/>
    </row>
    <row r="691" spans="1:24" ht="12">
      <c r="A691" s="193"/>
      <c r="B691" s="210"/>
      <c r="C691" s="211"/>
      <c r="D691" s="212"/>
      <c r="E691" s="213"/>
      <c r="F691" s="214"/>
      <c r="G691" s="215"/>
      <c r="H691" s="193" t="s">
        <v>560</v>
      </c>
      <c r="I691" s="216"/>
      <c r="J691" s="193"/>
      <c r="K691" s="216"/>
      <c r="L691" s="217"/>
      <c r="M691" s="222"/>
      <c r="N691" s="223"/>
      <c r="O691" s="224"/>
      <c r="P691" s="194">
        <f t="shared" si="46"/>
        <v>0</v>
      </c>
      <c r="Q691" s="219"/>
      <c r="R691" s="220"/>
      <c r="S691" s="219"/>
      <c r="T691" s="221"/>
      <c r="U691" s="195">
        <f t="shared" si="44"/>
        <v>0</v>
      </c>
      <c r="V691" s="196">
        <f t="shared" si="45"/>
        <v>0</v>
      </c>
      <c r="W691" s="196">
        <f t="shared" si="47"/>
        <v>0</v>
      </c>
      <c r="X691" s="188"/>
    </row>
    <row r="692" spans="1:24" ht="12">
      <c r="A692" s="193"/>
      <c r="B692" s="210"/>
      <c r="C692" s="211"/>
      <c r="D692" s="212"/>
      <c r="E692" s="213"/>
      <c r="F692" s="214"/>
      <c r="G692" s="215"/>
      <c r="H692" s="193" t="s">
        <v>560</v>
      </c>
      <c r="I692" s="216"/>
      <c r="J692" s="193"/>
      <c r="K692" s="216"/>
      <c r="L692" s="217"/>
      <c r="M692" s="222"/>
      <c r="N692" s="223"/>
      <c r="O692" s="224"/>
      <c r="P692" s="194">
        <f t="shared" si="46"/>
        <v>0</v>
      </c>
      <c r="Q692" s="219"/>
      <c r="R692" s="220"/>
      <c r="S692" s="219"/>
      <c r="T692" s="221"/>
      <c r="U692" s="195">
        <f t="shared" si="44"/>
        <v>0</v>
      </c>
      <c r="V692" s="196">
        <f t="shared" si="45"/>
        <v>0</v>
      </c>
      <c r="W692" s="196">
        <f t="shared" si="47"/>
        <v>0</v>
      </c>
      <c r="X692" s="188"/>
    </row>
    <row r="693" spans="1:24" ht="12">
      <c r="A693" s="193"/>
      <c r="B693" s="210"/>
      <c r="C693" s="211"/>
      <c r="D693" s="212"/>
      <c r="E693" s="213"/>
      <c r="F693" s="214"/>
      <c r="G693" s="215"/>
      <c r="H693" s="193" t="s">
        <v>560</v>
      </c>
      <c r="I693" s="216"/>
      <c r="J693" s="193"/>
      <c r="K693" s="216"/>
      <c r="L693" s="217"/>
      <c r="M693" s="222"/>
      <c r="N693" s="223"/>
      <c r="O693" s="224"/>
      <c r="P693" s="194">
        <f t="shared" si="46"/>
        <v>0</v>
      </c>
      <c r="Q693" s="219"/>
      <c r="R693" s="220"/>
      <c r="S693" s="219"/>
      <c r="T693" s="221"/>
      <c r="U693" s="195">
        <f t="shared" si="44"/>
        <v>0</v>
      </c>
      <c r="V693" s="196">
        <f t="shared" si="45"/>
        <v>0</v>
      </c>
      <c r="W693" s="196">
        <f t="shared" si="47"/>
        <v>0</v>
      </c>
      <c r="X693" s="188"/>
    </row>
    <row r="694" spans="1:24" ht="12">
      <c r="A694" s="193"/>
      <c r="B694" s="210"/>
      <c r="C694" s="211"/>
      <c r="D694" s="212"/>
      <c r="E694" s="213"/>
      <c r="F694" s="214"/>
      <c r="G694" s="215"/>
      <c r="H694" s="193" t="s">
        <v>560</v>
      </c>
      <c r="I694" s="216"/>
      <c r="J694" s="193"/>
      <c r="K694" s="216"/>
      <c r="L694" s="217"/>
      <c r="M694" s="222"/>
      <c r="N694" s="223"/>
      <c r="O694" s="224"/>
      <c r="P694" s="194">
        <f t="shared" si="46"/>
        <v>0</v>
      </c>
      <c r="Q694" s="219"/>
      <c r="R694" s="220"/>
      <c r="S694" s="219"/>
      <c r="T694" s="221"/>
      <c r="U694" s="195">
        <f t="shared" si="44"/>
        <v>0</v>
      </c>
      <c r="V694" s="196">
        <f t="shared" si="45"/>
        <v>0</v>
      </c>
      <c r="W694" s="196">
        <f t="shared" si="47"/>
        <v>0</v>
      </c>
      <c r="X694" s="188"/>
    </row>
    <row r="695" spans="1:24" ht="12">
      <c r="A695" s="193"/>
      <c r="B695" s="210"/>
      <c r="C695" s="211"/>
      <c r="D695" s="212"/>
      <c r="E695" s="213"/>
      <c r="F695" s="214"/>
      <c r="G695" s="215"/>
      <c r="H695" s="193" t="s">
        <v>560</v>
      </c>
      <c r="I695" s="216"/>
      <c r="J695" s="193"/>
      <c r="K695" s="216"/>
      <c r="L695" s="217"/>
      <c r="M695" s="222"/>
      <c r="N695" s="223"/>
      <c r="O695" s="224"/>
      <c r="P695" s="194">
        <f t="shared" si="46"/>
        <v>0</v>
      </c>
      <c r="Q695" s="219"/>
      <c r="R695" s="220"/>
      <c r="S695" s="219"/>
      <c r="T695" s="221"/>
      <c r="U695" s="195">
        <f t="shared" si="44"/>
        <v>0</v>
      </c>
      <c r="V695" s="196">
        <f t="shared" si="45"/>
        <v>0</v>
      </c>
      <c r="W695" s="196">
        <f t="shared" si="47"/>
        <v>0</v>
      </c>
      <c r="X695" s="188"/>
    </row>
    <row r="696" spans="1:24" ht="12">
      <c r="A696" s="193"/>
      <c r="B696" s="210"/>
      <c r="C696" s="211"/>
      <c r="D696" s="212"/>
      <c r="E696" s="213"/>
      <c r="F696" s="214"/>
      <c r="G696" s="215"/>
      <c r="H696" s="193" t="s">
        <v>560</v>
      </c>
      <c r="I696" s="216"/>
      <c r="J696" s="193"/>
      <c r="K696" s="216"/>
      <c r="L696" s="217"/>
      <c r="M696" s="222"/>
      <c r="N696" s="223"/>
      <c r="O696" s="224"/>
      <c r="P696" s="194">
        <f t="shared" si="46"/>
        <v>0</v>
      </c>
      <c r="Q696" s="219"/>
      <c r="R696" s="220"/>
      <c r="S696" s="219"/>
      <c r="T696" s="221"/>
      <c r="U696" s="195">
        <f t="shared" si="44"/>
        <v>0</v>
      </c>
      <c r="V696" s="196">
        <f t="shared" si="45"/>
        <v>0</v>
      </c>
      <c r="W696" s="196">
        <f t="shared" si="47"/>
        <v>0</v>
      </c>
      <c r="X696" s="188"/>
    </row>
    <row r="697" spans="1:24" ht="12">
      <c r="A697" s="193"/>
      <c r="B697" s="210"/>
      <c r="C697" s="211"/>
      <c r="D697" s="212"/>
      <c r="E697" s="213"/>
      <c r="F697" s="214"/>
      <c r="G697" s="215"/>
      <c r="H697" s="193" t="s">
        <v>560</v>
      </c>
      <c r="I697" s="216"/>
      <c r="J697" s="193"/>
      <c r="K697" s="216"/>
      <c r="L697" s="217"/>
      <c r="M697" s="222"/>
      <c r="N697" s="223"/>
      <c r="O697" s="224"/>
      <c r="P697" s="194">
        <f t="shared" si="46"/>
        <v>0</v>
      </c>
      <c r="Q697" s="219"/>
      <c r="R697" s="220"/>
      <c r="S697" s="219"/>
      <c r="T697" s="221"/>
      <c r="U697" s="195">
        <f t="shared" si="44"/>
        <v>0</v>
      </c>
      <c r="V697" s="196">
        <f t="shared" si="45"/>
        <v>0</v>
      </c>
      <c r="W697" s="196">
        <f t="shared" si="47"/>
        <v>0</v>
      </c>
      <c r="X697" s="188"/>
    </row>
    <row r="698" spans="1:24" ht="12">
      <c r="A698" s="193"/>
      <c r="B698" s="210"/>
      <c r="C698" s="211"/>
      <c r="D698" s="212"/>
      <c r="E698" s="213"/>
      <c r="F698" s="214"/>
      <c r="G698" s="215"/>
      <c r="H698" s="193" t="s">
        <v>560</v>
      </c>
      <c r="I698" s="216"/>
      <c r="J698" s="193"/>
      <c r="K698" s="216"/>
      <c r="L698" s="217"/>
      <c r="M698" s="222"/>
      <c r="N698" s="223"/>
      <c r="O698" s="224"/>
      <c r="P698" s="194">
        <f t="shared" si="46"/>
        <v>0</v>
      </c>
      <c r="Q698" s="219"/>
      <c r="R698" s="220"/>
      <c r="S698" s="219"/>
      <c r="T698" s="221"/>
      <c r="U698" s="195">
        <f t="shared" si="44"/>
        <v>0</v>
      </c>
      <c r="V698" s="196">
        <f t="shared" si="45"/>
        <v>0</v>
      </c>
      <c r="W698" s="196">
        <f t="shared" si="47"/>
        <v>0</v>
      </c>
      <c r="X698" s="188"/>
    </row>
    <row r="699" spans="1:24" ht="12">
      <c r="A699" s="193"/>
      <c r="B699" s="210"/>
      <c r="C699" s="211"/>
      <c r="D699" s="212"/>
      <c r="E699" s="213"/>
      <c r="F699" s="214"/>
      <c r="G699" s="215"/>
      <c r="H699" s="193" t="s">
        <v>560</v>
      </c>
      <c r="I699" s="216"/>
      <c r="J699" s="193"/>
      <c r="K699" s="216"/>
      <c r="L699" s="217"/>
      <c r="M699" s="222"/>
      <c r="N699" s="223"/>
      <c r="O699" s="224"/>
      <c r="P699" s="194">
        <f t="shared" si="46"/>
        <v>0</v>
      </c>
      <c r="Q699" s="219"/>
      <c r="R699" s="220"/>
      <c r="S699" s="219"/>
      <c r="T699" s="221"/>
      <c r="U699" s="195">
        <f t="shared" si="44"/>
        <v>0</v>
      </c>
      <c r="V699" s="196">
        <f t="shared" si="45"/>
        <v>0</v>
      </c>
      <c r="W699" s="196">
        <f t="shared" si="47"/>
        <v>0</v>
      </c>
      <c r="X699" s="188"/>
    </row>
    <row r="700" spans="1:24" ht="12">
      <c r="A700" s="193"/>
      <c r="B700" s="210"/>
      <c r="C700" s="211"/>
      <c r="D700" s="212"/>
      <c r="E700" s="213"/>
      <c r="F700" s="214"/>
      <c r="G700" s="215"/>
      <c r="H700" s="193" t="s">
        <v>560</v>
      </c>
      <c r="I700" s="216"/>
      <c r="J700" s="193"/>
      <c r="K700" s="216"/>
      <c r="L700" s="217"/>
      <c r="M700" s="222"/>
      <c r="N700" s="223"/>
      <c r="O700" s="224"/>
      <c r="P700" s="194">
        <f t="shared" si="46"/>
        <v>0</v>
      </c>
      <c r="Q700" s="219"/>
      <c r="R700" s="220"/>
      <c r="S700" s="219"/>
      <c r="T700" s="221"/>
      <c r="U700" s="195">
        <f t="shared" si="44"/>
        <v>0</v>
      </c>
      <c r="V700" s="196">
        <f t="shared" si="45"/>
        <v>0</v>
      </c>
      <c r="W700" s="196">
        <f t="shared" si="47"/>
        <v>0</v>
      </c>
      <c r="X700" s="188"/>
    </row>
    <row r="701" spans="1:24" ht="12">
      <c r="A701" s="193"/>
      <c r="B701" s="210"/>
      <c r="C701" s="211"/>
      <c r="D701" s="212"/>
      <c r="E701" s="213"/>
      <c r="F701" s="214"/>
      <c r="G701" s="215"/>
      <c r="H701" s="193" t="s">
        <v>560</v>
      </c>
      <c r="I701" s="216"/>
      <c r="J701" s="193"/>
      <c r="K701" s="216"/>
      <c r="L701" s="217"/>
      <c r="M701" s="222"/>
      <c r="N701" s="223"/>
      <c r="O701" s="224"/>
      <c r="P701" s="194">
        <f t="shared" si="46"/>
        <v>0</v>
      </c>
      <c r="Q701" s="219"/>
      <c r="R701" s="220"/>
      <c r="S701" s="219"/>
      <c r="T701" s="221"/>
      <c r="U701" s="195">
        <f t="shared" si="44"/>
        <v>0</v>
      </c>
      <c r="V701" s="196">
        <f t="shared" si="45"/>
        <v>0</v>
      </c>
      <c r="W701" s="196">
        <f t="shared" si="47"/>
        <v>0</v>
      </c>
      <c r="X701" s="188"/>
    </row>
    <row r="702" spans="1:24" ht="12">
      <c r="A702" s="193"/>
      <c r="B702" s="210"/>
      <c r="C702" s="211"/>
      <c r="D702" s="212"/>
      <c r="E702" s="213"/>
      <c r="F702" s="214"/>
      <c r="G702" s="215"/>
      <c r="H702" s="193" t="s">
        <v>560</v>
      </c>
      <c r="I702" s="216"/>
      <c r="J702" s="193"/>
      <c r="K702" s="216"/>
      <c r="L702" s="217"/>
      <c r="M702" s="222"/>
      <c r="N702" s="223"/>
      <c r="O702" s="224"/>
      <c r="P702" s="194">
        <f t="shared" si="46"/>
        <v>0</v>
      </c>
      <c r="Q702" s="219"/>
      <c r="R702" s="220"/>
      <c r="S702" s="219"/>
      <c r="T702" s="221"/>
      <c r="U702" s="195">
        <f t="shared" ref="U702:U765" si="48">Q702+S702</f>
        <v>0</v>
      </c>
      <c r="V702" s="196">
        <f t="shared" ref="V702:V765" si="49">(Q702*R702)+(S702*T702)</f>
        <v>0</v>
      </c>
      <c r="W702" s="196">
        <f t="shared" si="47"/>
        <v>0</v>
      </c>
      <c r="X702" s="188"/>
    </row>
    <row r="703" spans="1:24" ht="12">
      <c r="A703" s="193"/>
      <c r="B703" s="210"/>
      <c r="C703" s="211"/>
      <c r="D703" s="212"/>
      <c r="E703" s="213"/>
      <c r="F703" s="214"/>
      <c r="G703" s="215"/>
      <c r="H703" s="193" t="s">
        <v>560</v>
      </c>
      <c r="I703" s="216"/>
      <c r="J703" s="193"/>
      <c r="K703" s="216"/>
      <c r="L703" s="217"/>
      <c r="M703" s="222"/>
      <c r="N703" s="223"/>
      <c r="O703" s="224"/>
      <c r="P703" s="194">
        <f t="shared" si="46"/>
        <v>0</v>
      </c>
      <c r="Q703" s="219"/>
      <c r="R703" s="220"/>
      <c r="S703" s="219"/>
      <c r="T703" s="221"/>
      <c r="U703" s="195">
        <f t="shared" si="48"/>
        <v>0</v>
      </c>
      <c r="V703" s="196">
        <f t="shared" si="49"/>
        <v>0</v>
      </c>
      <c r="W703" s="196">
        <f t="shared" si="47"/>
        <v>0</v>
      </c>
      <c r="X703" s="188"/>
    </row>
    <row r="704" spans="1:24" ht="12">
      <c r="A704" s="193"/>
      <c r="B704" s="210"/>
      <c r="C704" s="211"/>
      <c r="D704" s="212"/>
      <c r="E704" s="213"/>
      <c r="F704" s="214"/>
      <c r="G704" s="215"/>
      <c r="H704" s="193" t="s">
        <v>560</v>
      </c>
      <c r="I704" s="216"/>
      <c r="J704" s="193"/>
      <c r="K704" s="216"/>
      <c r="L704" s="217"/>
      <c r="M704" s="222"/>
      <c r="N704" s="223"/>
      <c r="O704" s="224"/>
      <c r="P704" s="194">
        <f t="shared" si="46"/>
        <v>0</v>
      </c>
      <c r="Q704" s="219"/>
      <c r="R704" s="220"/>
      <c r="S704" s="219"/>
      <c r="T704" s="221"/>
      <c r="U704" s="195">
        <f t="shared" si="48"/>
        <v>0</v>
      </c>
      <c r="V704" s="196">
        <f t="shared" si="49"/>
        <v>0</v>
      </c>
      <c r="W704" s="196">
        <f t="shared" si="47"/>
        <v>0</v>
      </c>
      <c r="X704" s="188"/>
    </row>
    <row r="705" spans="1:24" ht="12">
      <c r="A705" s="193"/>
      <c r="B705" s="210"/>
      <c r="C705" s="211"/>
      <c r="D705" s="212"/>
      <c r="E705" s="213"/>
      <c r="F705" s="214"/>
      <c r="G705" s="215"/>
      <c r="H705" s="193" t="s">
        <v>560</v>
      </c>
      <c r="I705" s="216"/>
      <c r="J705" s="193"/>
      <c r="K705" s="216"/>
      <c r="L705" s="217"/>
      <c r="M705" s="222"/>
      <c r="N705" s="223"/>
      <c r="O705" s="224"/>
      <c r="P705" s="194">
        <f t="shared" si="46"/>
        <v>0</v>
      </c>
      <c r="Q705" s="219"/>
      <c r="R705" s="220"/>
      <c r="S705" s="219"/>
      <c r="T705" s="221"/>
      <c r="U705" s="195">
        <f t="shared" si="48"/>
        <v>0</v>
      </c>
      <c r="V705" s="196">
        <f t="shared" si="49"/>
        <v>0</v>
      </c>
      <c r="W705" s="196">
        <f t="shared" si="47"/>
        <v>0</v>
      </c>
      <c r="X705" s="188"/>
    </row>
    <row r="706" spans="1:24" ht="12">
      <c r="A706" s="193"/>
      <c r="B706" s="210"/>
      <c r="C706" s="211"/>
      <c r="D706" s="212"/>
      <c r="E706" s="213"/>
      <c r="F706" s="214"/>
      <c r="G706" s="215"/>
      <c r="H706" s="193" t="s">
        <v>560</v>
      </c>
      <c r="I706" s="216"/>
      <c r="J706" s="193"/>
      <c r="K706" s="216"/>
      <c r="L706" s="217"/>
      <c r="M706" s="222"/>
      <c r="N706" s="223"/>
      <c r="O706" s="224"/>
      <c r="P706" s="194">
        <f t="shared" si="46"/>
        <v>0</v>
      </c>
      <c r="Q706" s="219"/>
      <c r="R706" s="220"/>
      <c r="S706" s="219"/>
      <c r="T706" s="221"/>
      <c r="U706" s="195">
        <f t="shared" si="48"/>
        <v>0</v>
      </c>
      <c r="V706" s="196">
        <f t="shared" si="49"/>
        <v>0</v>
      </c>
      <c r="W706" s="196">
        <f t="shared" si="47"/>
        <v>0</v>
      </c>
      <c r="X706" s="188"/>
    </row>
    <row r="707" spans="1:24" ht="12">
      <c r="A707" s="193"/>
      <c r="B707" s="210"/>
      <c r="C707" s="211"/>
      <c r="D707" s="212"/>
      <c r="E707" s="213"/>
      <c r="F707" s="214"/>
      <c r="G707" s="215"/>
      <c r="H707" s="193" t="s">
        <v>560</v>
      </c>
      <c r="I707" s="216"/>
      <c r="J707" s="193"/>
      <c r="K707" s="216"/>
      <c r="L707" s="217"/>
      <c r="M707" s="222"/>
      <c r="N707" s="223"/>
      <c r="O707" s="224"/>
      <c r="P707" s="194">
        <f t="shared" si="46"/>
        <v>0</v>
      </c>
      <c r="Q707" s="219"/>
      <c r="R707" s="220"/>
      <c r="S707" s="219"/>
      <c r="T707" s="221"/>
      <c r="U707" s="195">
        <f t="shared" si="48"/>
        <v>0</v>
      </c>
      <c r="V707" s="196">
        <f t="shared" si="49"/>
        <v>0</v>
      </c>
      <c r="W707" s="196">
        <f t="shared" si="47"/>
        <v>0</v>
      </c>
      <c r="X707" s="188"/>
    </row>
    <row r="708" spans="1:24" ht="12">
      <c r="A708" s="193"/>
      <c r="B708" s="210"/>
      <c r="C708" s="211"/>
      <c r="D708" s="212"/>
      <c r="E708" s="213"/>
      <c r="F708" s="214"/>
      <c r="G708" s="215"/>
      <c r="H708" s="193" t="s">
        <v>560</v>
      </c>
      <c r="I708" s="216"/>
      <c r="J708" s="193"/>
      <c r="K708" s="216"/>
      <c r="L708" s="217"/>
      <c r="M708" s="222"/>
      <c r="N708" s="223"/>
      <c r="O708" s="224"/>
      <c r="P708" s="194">
        <f t="shared" si="46"/>
        <v>0</v>
      </c>
      <c r="Q708" s="219"/>
      <c r="R708" s="220"/>
      <c r="S708" s="219"/>
      <c r="T708" s="221"/>
      <c r="U708" s="195">
        <f t="shared" si="48"/>
        <v>0</v>
      </c>
      <c r="V708" s="196">
        <f t="shared" si="49"/>
        <v>0</v>
      </c>
      <c r="W708" s="196">
        <f t="shared" si="47"/>
        <v>0</v>
      </c>
      <c r="X708" s="188"/>
    </row>
    <row r="709" spans="1:24" ht="12">
      <c r="A709" s="193"/>
      <c r="B709" s="210"/>
      <c r="C709" s="211"/>
      <c r="D709" s="212"/>
      <c r="E709" s="213"/>
      <c r="F709" s="214"/>
      <c r="G709" s="215"/>
      <c r="H709" s="193" t="s">
        <v>560</v>
      </c>
      <c r="I709" s="216"/>
      <c r="J709" s="193"/>
      <c r="K709" s="216"/>
      <c r="L709" s="217"/>
      <c r="M709" s="222"/>
      <c r="N709" s="223"/>
      <c r="O709" s="224"/>
      <c r="P709" s="194">
        <f t="shared" si="46"/>
        <v>0</v>
      </c>
      <c r="Q709" s="219"/>
      <c r="R709" s="220"/>
      <c r="S709" s="219"/>
      <c r="T709" s="221"/>
      <c r="U709" s="195">
        <f t="shared" si="48"/>
        <v>0</v>
      </c>
      <c r="V709" s="196">
        <f t="shared" si="49"/>
        <v>0</v>
      </c>
      <c r="W709" s="196">
        <f t="shared" si="47"/>
        <v>0</v>
      </c>
      <c r="X709" s="188"/>
    </row>
    <row r="710" spans="1:24" ht="12">
      <c r="A710" s="193"/>
      <c r="B710" s="210"/>
      <c r="C710" s="211"/>
      <c r="D710" s="212"/>
      <c r="E710" s="213"/>
      <c r="F710" s="214"/>
      <c r="G710" s="215"/>
      <c r="H710" s="193" t="s">
        <v>560</v>
      </c>
      <c r="I710" s="216"/>
      <c r="J710" s="193"/>
      <c r="K710" s="216"/>
      <c r="L710" s="217"/>
      <c r="M710" s="222"/>
      <c r="N710" s="223"/>
      <c r="O710" s="224"/>
      <c r="P710" s="194">
        <f t="shared" si="46"/>
        <v>0</v>
      </c>
      <c r="Q710" s="219"/>
      <c r="R710" s="220"/>
      <c r="S710" s="219"/>
      <c r="T710" s="221"/>
      <c r="U710" s="195">
        <f t="shared" si="48"/>
        <v>0</v>
      </c>
      <c r="V710" s="196">
        <f t="shared" si="49"/>
        <v>0</v>
      </c>
      <c r="W710" s="196">
        <f t="shared" si="47"/>
        <v>0</v>
      </c>
      <c r="X710" s="188"/>
    </row>
    <row r="711" spans="1:24" ht="12">
      <c r="A711" s="193"/>
      <c r="B711" s="210"/>
      <c r="C711" s="211"/>
      <c r="D711" s="212"/>
      <c r="E711" s="213"/>
      <c r="F711" s="214"/>
      <c r="G711" s="215"/>
      <c r="H711" s="193" t="s">
        <v>560</v>
      </c>
      <c r="I711" s="216"/>
      <c r="J711" s="193"/>
      <c r="K711" s="216"/>
      <c r="L711" s="217"/>
      <c r="M711" s="222"/>
      <c r="N711" s="223"/>
      <c r="O711" s="224"/>
      <c r="P711" s="194">
        <f t="shared" si="46"/>
        <v>0</v>
      </c>
      <c r="Q711" s="219"/>
      <c r="R711" s="220"/>
      <c r="S711" s="219"/>
      <c r="T711" s="221"/>
      <c r="U711" s="195">
        <f t="shared" si="48"/>
        <v>0</v>
      </c>
      <c r="V711" s="196">
        <f t="shared" si="49"/>
        <v>0</v>
      </c>
      <c r="W711" s="196">
        <f t="shared" si="47"/>
        <v>0</v>
      </c>
      <c r="X711" s="188"/>
    </row>
    <row r="712" spans="1:24" ht="12">
      <c r="A712" s="193"/>
      <c r="B712" s="210"/>
      <c r="C712" s="211"/>
      <c r="D712" s="212"/>
      <c r="E712" s="213"/>
      <c r="F712" s="214"/>
      <c r="G712" s="215"/>
      <c r="H712" s="193" t="s">
        <v>560</v>
      </c>
      <c r="I712" s="216"/>
      <c r="J712" s="193"/>
      <c r="K712" s="216"/>
      <c r="L712" s="217"/>
      <c r="M712" s="222"/>
      <c r="N712" s="223"/>
      <c r="O712" s="224"/>
      <c r="P712" s="194">
        <f t="shared" si="46"/>
        <v>0</v>
      </c>
      <c r="Q712" s="219"/>
      <c r="R712" s="220"/>
      <c r="S712" s="219"/>
      <c r="T712" s="221"/>
      <c r="U712" s="195">
        <f t="shared" si="48"/>
        <v>0</v>
      </c>
      <c r="V712" s="196">
        <f t="shared" si="49"/>
        <v>0</v>
      </c>
      <c r="W712" s="196">
        <f t="shared" si="47"/>
        <v>0</v>
      </c>
      <c r="X712" s="188"/>
    </row>
    <row r="713" spans="1:24" ht="12">
      <c r="A713" s="193"/>
      <c r="B713" s="210"/>
      <c r="C713" s="211"/>
      <c r="D713" s="212"/>
      <c r="E713" s="213"/>
      <c r="F713" s="214"/>
      <c r="G713" s="215"/>
      <c r="H713" s="193" t="s">
        <v>560</v>
      </c>
      <c r="I713" s="216"/>
      <c r="J713" s="193"/>
      <c r="K713" s="216"/>
      <c r="L713" s="217"/>
      <c r="M713" s="222"/>
      <c r="N713" s="223"/>
      <c r="O713" s="224"/>
      <c r="P713" s="194">
        <f t="shared" ref="P713:P776" si="50">N713+O713</f>
        <v>0</v>
      </c>
      <c r="Q713" s="219"/>
      <c r="R713" s="220"/>
      <c r="S713" s="219"/>
      <c r="T713" s="221"/>
      <c r="U713" s="195">
        <f t="shared" si="48"/>
        <v>0</v>
      </c>
      <c r="V713" s="196">
        <f t="shared" si="49"/>
        <v>0</v>
      </c>
      <c r="W713" s="196">
        <f t="shared" si="47"/>
        <v>0</v>
      </c>
      <c r="X713" s="188"/>
    </row>
    <row r="714" spans="1:24" ht="12">
      <c r="A714" s="193"/>
      <c r="B714" s="210"/>
      <c r="C714" s="211"/>
      <c r="D714" s="212"/>
      <c r="E714" s="213"/>
      <c r="F714" s="214"/>
      <c r="G714" s="215"/>
      <c r="H714" s="193" t="s">
        <v>560</v>
      </c>
      <c r="I714" s="216"/>
      <c r="J714" s="193"/>
      <c r="K714" s="216"/>
      <c r="L714" s="217"/>
      <c r="M714" s="222"/>
      <c r="N714" s="223"/>
      <c r="O714" s="224"/>
      <c r="P714" s="194">
        <f t="shared" si="50"/>
        <v>0</v>
      </c>
      <c r="Q714" s="219"/>
      <c r="R714" s="220"/>
      <c r="S714" s="219"/>
      <c r="T714" s="221"/>
      <c r="U714" s="195">
        <f t="shared" si="48"/>
        <v>0</v>
      </c>
      <c r="V714" s="196">
        <f t="shared" si="49"/>
        <v>0</v>
      </c>
      <c r="W714" s="196">
        <f t="shared" si="47"/>
        <v>0</v>
      </c>
      <c r="X714" s="188"/>
    </row>
    <row r="715" spans="1:24" ht="12">
      <c r="A715" s="193"/>
      <c r="B715" s="210"/>
      <c r="C715" s="211"/>
      <c r="D715" s="212"/>
      <c r="E715" s="213"/>
      <c r="F715" s="214"/>
      <c r="G715" s="215"/>
      <c r="H715" s="193" t="s">
        <v>560</v>
      </c>
      <c r="I715" s="216"/>
      <c r="J715" s="193"/>
      <c r="K715" s="216"/>
      <c r="L715" s="217"/>
      <c r="M715" s="222"/>
      <c r="N715" s="223"/>
      <c r="O715" s="224"/>
      <c r="P715" s="194">
        <f t="shared" si="50"/>
        <v>0</v>
      </c>
      <c r="Q715" s="219"/>
      <c r="R715" s="220"/>
      <c r="S715" s="219"/>
      <c r="T715" s="221"/>
      <c r="U715" s="195">
        <f t="shared" si="48"/>
        <v>0</v>
      </c>
      <c r="V715" s="196">
        <f t="shared" si="49"/>
        <v>0</v>
      </c>
      <c r="W715" s="196">
        <f t="shared" si="47"/>
        <v>0</v>
      </c>
      <c r="X715" s="188"/>
    </row>
    <row r="716" spans="1:24" ht="12">
      <c r="A716" s="193"/>
      <c r="B716" s="210"/>
      <c r="C716" s="211"/>
      <c r="D716" s="212"/>
      <c r="E716" s="213"/>
      <c r="F716" s="214"/>
      <c r="G716" s="215"/>
      <c r="H716" s="193" t="s">
        <v>560</v>
      </c>
      <c r="I716" s="216"/>
      <c r="J716" s="193"/>
      <c r="K716" s="216"/>
      <c r="L716" s="217"/>
      <c r="M716" s="222"/>
      <c r="N716" s="223"/>
      <c r="O716" s="224"/>
      <c r="P716" s="194">
        <f t="shared" si="50"/>
        <v>0</v>
      </c>
      <c r="Q716" s="219"/>
      <c r="R716" s="220"/>
      <c r="S716" s="219"/>
      <c r="T716" s="221"/>
      <c r="U716" s="195">
        <f t="shared" si="48"/>
        <v>0</v>
      </c>
      <c r="V716" s="196">
        <f t="shared" si="49"/>
        <v>0</v>
      </c>
      <c r="W716" s="196">
        <f t="shared" si="47"/>
        <v>0</v>
      </c>
      <c r="X716" s="188"/>
    </row>
    <row r="717" spans="1:24" ht="12">
      <c r="A717" s="193"/>
      <c r="B717" s="210"/>
      <c r="C717" s="211"/>
      <c r="D717" s="212"/>
      <c r="E717" s="213"/>
      <c r="F717" s="214"/>
      <c r="G717" s="215"/>
      <c r="H717" s="193" t="s">
        <v>560</v>
      </c>
      <c r="I717" s="216"/>
      <c r="J717" s="193"/>
      <c r="K717" s="216"/>
      <c r="L717" s="217"/>
      <c r="M717" s="222"/>
      <c r="N717" s="223"/>
      <c r="O717" s="224"/>
      <c r="P717" s="194">
        <f t="shared" si="50"/>
        <v>0</v>
      </c>
      <c r="Q717" s="219"/>
      <c r="R717" s="220"/>
      <c r="S717" s="219"/>
      <c r="T717" s="221"/>
      <c r="U717" s="195">
        <f t="shared" si="48"/>
        <v>0</v>
      </c>
      <c r="V717" s="196">
        <f t="shared" si="49"/>
        <v>0</v>
      </c>
      <c r="W717" s="196">
        <f t="shared" si="47"/>
        <v>0</v>
      </c>
      <c r="X717" s="188"/>
    </row>
    <row r="718" spans="1:24" ht="12">
      <c r="A718" s="193"/>
      <c r="B718" s="210"/>
      <c r="C718" s="211"/>
      <c r="D718" s="212"/>
      <c r="E718" s="213"/>
      <c r="F718" s="214"/>
      <c r="G718" s="215"/>
      <c r="H718" s="193" t="s">
        <v>560</v>
      </c>
      <c r="I718" s="216"/>
      <c r="J718" s="193"/>
      <c r="K718" s="216"/>
      <c r="L718" s="217"/>
      <c r="M718" s="222"/>
      <c r="N718" s="223"/>
      <c r="O718" s="224"/>
      <c r="P718" s="194">
        <f t="shared" si="50"/>
        <v>0</v>
      </c>
      <c r="Q718" s="219"/>
      <c r="R718" s="220"/>
      <c r="S718" s="219"/>
      <c r="T718" s="221"/>
      <c r="U718" s="195">
        <f t="shared" si="48"/>
        <v>0</v>
      </c>
      <c r="V718" s="196">
        <f t="shared" si="49"/>
        <v>0</v>
      </c>
      <c r="W718" s="196">
        <f t="shared" si="47"/>
        <v>0</v>
      </c>
      <c r="X718" s="188"/>
    </row>
    <row r="719" spans="1:24" ht="12">
      <c r="A719" s="193"/>
      <c r="B719" s="210"/>
      <c r="C719" s="211"/>
      <c r="D719" s="212"/>
      <c r="E719" s="213"/>
      <c r="F719" s="214"/>
      <c r="G719" s="215"/>
      <c r="H719" s="193" t="s">
        <v>560</v>
      </c>
      <c r="I719" s="216"/>
      <c r="J719" s="193"/>
      <c r="K719" s="216"/>
      <c r="L719" s="217"/>
      <c r="M719" s="222"/>
      <c r="N719" s="223"/>
      <c r="O719" s="224"/>
      <c r="P719" s="194">
        <f t="shared" si="50"/>
        <v>0</v>
      </c>
      <c r="Q719" s="219"/>
      <c r="R719" s="220"/>
      <c r="S719" s="219"/>
      <c r="T719" s="221"/>
      <c r="U719" s="195">
        <f t="shared" si="48"/>
        <v>0</v>
      </c>
      <c r="V719" s="196">
        <f t="shared" si="49"/>
        <v>0</v>
      </c>
      <c r="W719" s="196">
        <f t="shared" si="47"/>
        <v>0</v>
      </c>
      <c r="X719" s="188"/>
    </row>
    <row r="720" spans="1:24" ht="12">
      <c r="A720" s="193"/>
      <c r="B720" s="210"/>
      <c r="C720" s="211"/>
      <c r="D720" s="212"/>
      <c r="E720" s="213"/>
      <c r="F720" s="214"/>
      <c r="G720" s="215"/>
      <c r="H720" s="193" t="s">
        <v>560</v>
      </c>
      <c r="I720" s="216"/>
      <c r="J720" s="193"/>
      <c r="K720" s="216"/>
      <c r="L720" s="217"/>
      <c r="M720" s="222"/>
      <c r="N720" s="223"/>
      <c r="O720" s="224"/>
      <c r="P720" s="194">
        <f t="shared" si="50"/>
        <v>0</v>
      </c>
      <c r="Q720" s="219"/>
      <c r="R720" s="220"/>
      <c r="S720" s="219"/>
      <c r="T720" s="221"/>
      <c r="U720" s="195">
        <f t="shared" si="48"/>
        <v>0</v>
      </c>
      <c r="V720" s="196">
        <f t="shared" si="49"/>
        <v>0</v>
      </c>
      <c r="W720" s="196">
        <f t="shared" si="47"/>
        <v>0</v>
      </c>
      <c r="X720" s="188"/>
    </row>
    <row r="721" spans="1:24" ht="12">
      <c r="A721" s="193"/>
      <c r="B721" s="210"/>
      <c r="C721" s="211"/>
      <c r="D721" s="212"/>
      <c r="E721" s="213"/>
      <c r="F721" s="214"/>
      <c r="G721" s="215"/>
      <c r="H721" s="193" t="s">
        <v>560</v>
      </c>
      <c r="I721" s="216"/>
      <c r="J721" s="193"/>
      <c r="K721" s="216"/>
      <c r="L721" s="217"/>
      <c r="M721" s="222"/>
      <c r="N721" s="223"/>
      <c r="O721" s="224"/>
      <c r="P721" s="194">
        <f t="shared" si="50"/>
        <v>0</v>
      </c>
      <c r="Q721" s="219"/>
      <c r="R721" s="220"/>
      <c r="S721" s="219"/>
      <c r="T721" s="221"/>
      <c r="U721" s="195">
        <f t="shared" si="48"/>
        <v>0</v>
      </c>
      <c r="V721" s="196">
        <f t="shared" si="49"/>
        <v>0</v>
      </c>
      <c r="W721" s="196">
        <f t="shared" si="47"/>
        <v>0</v>
      </c>
      <c r="X721" s="188"/>
    </row>
    <row r="722" spans="1:24" ht="12">
      <c r="A722" s="193"/>
      <c r="B722" s="210"/>
      <c r="C722" s="211"/>
      <c r="D722" s="212"/>
      <c r="E722" s="213"/>
      <c r="F722" s="214"/>
      <c r="G722" s="215"/>
      <c r="H722" s="193" t="s">
        <v>560</v>
      </c>
      <c r="I722" s="216"/>
      <c r="J722" s="193"/>
      <c r="K722" s="216"/>
      <c r="L722" s="217"/>
      <c r="M722" s="222"/>
      <c r="N722" s="223"/>
      <c r="O722" s="224"/>
      <c r="P722" s="194">
        <f t="shared" si="50"/>
        <v>0</v>
      </c>
      <c r="Q722" s="219"/>
      <c r="R722" s="220"/>
      <c r="S722" s="219"/>
      <c r="T722" s="221"/>
      <c r="U722" s="195">
        <f t="shared" si="48"/>
        <v>0</v>
      </c>
      <c r="V722" s="196">
        <f t="shared" si="49"/>
        <v>0</v>
      </c>
      <c r="W722" s="196">
        <f t="shared" si="47"/>
        <v>0</v>
      </c>
      <c r="X722" s="188"/>
    </row>
    <row r="723" spans="1:24" ht="12">
      <c r="A723" s="193"/>
      <c r="B723" s="210"/>
      <c r="C723" s="211"/>
      <c r="D723" s="212"/>
      <c r="E723" s="213"/>
      <c r="F723" s="214"/>
      <c r="G723" s="215"/>
      <c r="H723" s="193" t="s">
        <v>560</v>
      </c>
      <c r="I723" s="216"/>
      <c r="J723" s="193"/>
      <c r="K723" s="216"/>
      <c r="L723" s="217"/>
      <c r="M723" s="222"/>
      <c r="N723" s="223"/>
      <c r="O723" s="224"/>
      <c r="P723" s="194">
        <f t="shared" si="50"/>
        <v>0</v>
      </c>
      <c r="Q723" s="219"/>
      <c r="R723" s="220"/>
      <c r="S723" s="219"/>
      <c r="T723" s="221"/>
      <c r="U723" s="195">
        <f t="shared" si="48"/>
        <v>0</v>
      </c>
      <c r="V723" s="196">
        <f t="shared" si="49"/>
        <v>0</v>
      </c>
      <c r="W723" s="196">
        <f t="shared" si="47"/>
        <v>0</v>
      </c>
      <c r="X723" s="188"/>
    </row>
    <row r="724" spans="1:24" ht="12">
      <c r="A724" s="193"/>
      <c r="B724" s="210"/>
      <c r="C724" s="211"/>
      <c r="D724" s="212"/>
      <c r="E724" s="213"/>
      <c r="F724" s="214"/>
      <c r="G724" s="215"/>
      <c r="H724" s="193" t="s">
        <v>560</v>
      </c>
      <c r="I724" s="216"/>
      <c r="J724" s="193"/>
      <c r="K724" s="216"/>
      <c r="L724" s="217"/>
      <c r="M724" s="222"/>
      <c r="N724" s="223"/>
      <c r="O724" s="224"/>
      <c r="P724" s="194">
        <f t="shared" si="50"/>
        <v>0</v>
      </c>
      <c r="Q724" s="219"/>
      <c r="R724" s="220"/>
      <c r="S724" s="219"/>
      <c r="T724" s="221"/>
      <c r="U724" s="195">
        <f t="shared" si="48"/>
        <v>0</v>
      </c>
      <c r="V724" s="196">
        <f t="shared" si="49"/>
        <v>0</v>
      </c>
      <c r="W724" s="196">
        <f t="shared" si="47"/>
        <v>0</v>
      </c>
      <c r="X724" s="188"/>
    </row>
    <row r="725" spans="1:24" ht="12">
      <c r="A725" s="193"/>
      <c r="B725" s="210"/>
      <c r="C725" s="211"/>
      <c r="D725" s="212"/>
      <c r="E725" s="213"/>
      <c r="F725" s="214"/>
      <c r="G725" s="215"/>
      <c r="H725" s="193" t="s">
        <v>560</v>
      </c>
      <c r="I725" s="216"/>
      <c r="J725" s="193"/>
      <c r="K725" s="216"/>
      <c r="L725" s="217"/>
      <c r="M725" s="222"/>
      <c r="N725" s="223"/>
      <c r="O725" s="224"/>
      <c r="P725" s="194">
        <f t="shared" si="50"/>
        <v>0</v>
      </c>
      <c r="Q725" s="219"/>
      <c r="R725" s="220"/>
      <c r="S725" s="219"/>
      <c r="T725" s="221"/>
      <c r="U725" s="195">
        <f t="shared" si="48"/>
        <v>0</v>
      </c>
      <c r="V725" s="196">
        <f t="shared" si="49"/>
        <v>0</v>
      </c>
      <c r="W725" s="196">
        <f t="shared" si="47"/>
        <v>0</v>
      </c>
      <c r="X725" s="188"/>
    </row>
    <row r="726" spans="1:24" ht="12">
      <c r="A726" s="193"/>
      <c r="B726" s="210"/>
      <c r="C726" s="211"/>
      <c r="D726" s="212"/>
      <c r="E726" s="213"/>
      <c r="F726" s="214"/>
      <c r="G726" s="215"/>
      <c r="H726" s="193" t="s">
        <v>560</v>
      </c>
      <c r="I726" s="216"/>
      <c r="J726" s="193"/>
      <c r="K726" s="216"/>
      <c r="L726" s="217"/>
      <c r="M726" s="222"/>
      <c r="N726" s="223"/>
      <c r="O726" s="224"/>
      <c r="P726" s="194">
        <f t="shared" si="50"/>
        <v>0</v>
      </c>
      <c r="Q726" s="219"/>
      <c r="R726" s="220"/>
      <c r="S726" s="219"/>
      <c r="T726" s="221"/>
      <c r="U726" s="195">
        <f t="shared" si="48"/>
        <v>0</v>
      </c>
      <c r="V726" s="196">
        <f t="shared" si="49"/>
        <v>0</v>
      </c>
      <c r="W726" s="196">
        <f t="shared" si="47"/>
        <v>0</v>
      </c>
      <c r="X726" s="188"/>
    </row>
    <row r="727" spans="1:24" ht="12">
      <c r="A727" s="193"/>
      <c r="B727" s="210"/>
      <c r="C727" s="211"/>
      <c r="D727" s="212"/>
      <c r="E727" s="213"/>
      <c r="F727" s="214"/>
      <c r="G727" s="215"/>
      <c r="H727" s="193" t="s">
        <v>560</v>
      </c>
      <c r="I727" s="216"/>
      <c r="J727" s="193"/>
      <c r="K727" s="216"/>
      <c r="L727" s="217"/>
      <c r="M727" s="222"/>
      <c r="N727" s="223"/>
      <c r="O727" s="224"/>
      <c r="P727" s="194">
        <f t="shared" si="50"/>
        <v>0</v>
      </c>
      <c r="Q727" s="219"/>
      <c r="R727" s="220"/>
      <c r="S727" s="219"/>
      <c r="T727" s="221"/>
      <c r="U727" s="195">
        <f t="shared" si="48"/>
        <v>0</v>
      </c>
      <c r="V727" s="196">
        <f t="shared" si="49"/>
        <v>0</v>
      </c>
      <c r="W727" s="196">
        <f t="shared" si="47"/>
        <v>0</v>
      </c>
      <c r="X727" s="188"/>
    </row>
    <row r="728" spans="1:24" ht="12">
      <c r="A728" s="193"/>
      <c r="B728" s="210"/>
      <c r="C728" s="211"/>
      <c r="D728" s="212"/>
      <c r="E728" s="213"/>
      <c r="F728" s="214"/>
      <c r="G728" s="215"/>
      <c r="H728" s="193" t="s">
        <v>560</v>
      </c>
      <c r="I728" s="216"/>
      <c r="J728" s="193"/>
      <c r="K728" s="216"/>
      <c r="L728" s="217"/>
      <c r="M728" s="222"/>
      <c r="N728" s="223"/>
      <c r="O728" s="224"/>
      <c r="P728" s="194">
        <f t="shared" si="50"/>
        <v>0</v>
      </c>
      <c r="Q728" s="219"/>
      <c r="R728" s="220"/>
      <c r="S728" s="219"/>
      <c r="T728" s="221"/>
      <c r="U728" s="195">
        <f t="shared" si="48"/>
        <v>0</v>
      </c>
      <c r="V728" s="196">
        <f t="shared" si="49"/>
        <v>0</v>
      </c>
      <c r="W728" s="196">
        <f t="shared" si="47"/>
        <v>0</v>
      </c>
      <c r="X728" s="188"/>
    </row>
    <row r="729" spans="1:24" ht="12">
      <c r="A729" s="193"/>
      <c r="B729" s="210"/>
      <c r="C729" s="211"/>
      <c r="D729" s="212"/>
      <c r="E729" s="213"/>
      <c r="F729" s="214"/>
      <c r="G729" s="215"/>
      <c r="H729" s="193" t="s">
        <v>560</v>
      </c>
      <c r="I729" s="216"/>
      <c r="J729" s="193"/>
      <c r="K729" s="216"/>
      <c r="L729" s="217"/>
      <c r="M729" s="222"/>
      <c r="N729" s="223"/>
      <c r="O729" s="224"/>
      <c r="P729" s="194">
        <f t="shared" si="50"/>
        <v>0</v>
      </c>
      <c r="Q729" s="219"/>
      <c r="R729" s="220"/>
      <c r="S729" s="219"/>
      <c r="T729" s="221"/>
      <c r="U729" s="195">
        <f t="shared" si="48"/>
        <v>0</v>
      </c>
      <c r="V729" s="196">
        <f t="shared" si="49"/>
        <v>0</v>
      </c>
      <c r="W729" s="196">
        <f t="shared" si="47"/>
        <v>0</v>
      </c>
      <c r="X729" s="188"/>
    </row>
    <row r="730" spans="1:24" ht="12">
      <c r="A730" s="193"/>
      <c r="B730" s="210"/>
      <c r="C730" s="211"/>
      <c r="D730" s="212"/>
      <c r="E730" s="213"/>
      <c r="F730" s="214"/>
      <c r="G730" s="215"/>
      <c r="H730" s="193" t="s">
        <v>560</v>
      </c>
      <c r="I730" s="216"/>
      <c r="J730" s="193"/>
      <c r="K730" s="216"/>
      <c r="L730" s="217"/>
      <c r="M730" s="222"/>
      <c r="N730" s="223"/>
      <c r="O730" s="224"/>
      <c r="P730" s="194">
        <f t="shared" si="50"/>
        <v>0</v>
      </c>
      <c r="Q730" s="219"/>
      <c r="R730" s="220"/>
      <c r="S730" s="219"/>
      <c r="T730" s="221"/>
      <c r="U730" s="195">
        <f t="shared" si="48"/>
        <v>0</v>
      </c>
      <c r="V730" s="196">
        <f t="shared" si="49"/>
        <v>0</v>
      </c>
      <c r="W730" s="196">
        <f t="shared" si="47"/>
        <v>0</v>
      </c>
      <c r="X730" s="188"/>
    </row>
    <row r="731" spans="1:24" ht="12">
      <c r="A731" s="193"/>
      <c r="B731" s="210"/>
      <c r="C731" s="211"/>
      <c r="D731" s="212"/>
      <c r="E731" s="213"/>
      <c r="F731" s="214"/>
      <c r="G731" s="215"/>
      <c r="H731" s="193" t="s">
        <v>560</v>
      </c>
      <c r="I731" s="216"/>
      <c r="J731" s="193"/>
      <c r="K731" s="216"/>
      <c r="L731" s="217"/>
      <c r="M731" s="222"/>
      <c r="N731" s="223"/>
      <c r="O731" s="224"/>
      <c r="P731" s="194">
        <f t="shared" si="50"/>
        <v>0</v>
      </c>
      <c r="Q731" s="219"/>
      <c r="R731" s="220"/>
      <c r="S731" s="219"/>
      <c r="T731" s="221"/>
      <c r="U731" s="195">
        <f t="shared" si="48"/>
        <v>0</v>
      </c>
      <c r="V731" s="196">
        <f t="shared" si="49"/>
        <v>0</v>
      </c>
      <c r="W731" s="196">
        <f t="shared" si="47"/>
        <v>0</v>
      </c>
      <c r="X731" s="188"/>
    </row>
    <row r="732" spans="1:24" ht="12">
      <c r="A732" s="193"/>
      <c r="B732" s="210"/>
      <c r="C732" s="211"/>
      <c r="D732" s="212"/>
      <c r="E732" s="213"/>
      <c r="F732" s="214"/>
      <c r="G732" s="215"/>
      <c r="H732" s="193" t="s">
        <v>560</v>
      </c>
      <c r="I732" s="216"/>
      <c r="J732" s="193"/>
      <c r="K732" s="216"/>
      <c r="L732" s="217"/>
      <c r="M732" s="222"/>
      <c r="N732" s="223"/>
      <c r="O732" s="224"/>
      <c r="P732" s="194">
        <f t="shared" si="50"/>
        <v>0</v>
      </c>
      <c r="Q732" s="219"/>
      <c r="R732" s="220"/>
      <c r="S732" s="219"/>
      <c r="T732" s="221"/>
      <c r="U732" s="195">
        <f t="shared" si="48"/>
        <v>0</v>
      </c>
      <c r="V732" s="196">
        <f t="shared" si="49"/>
        <v>0</v>
      </c>
      <c r="W732" s="196">
        <f t="shared" si="47"/>
        <v>0</v>
      </c>
      <c r="X732" s="188"/>
    </row>
    <row r="733" spans="1:24" ht="12">
      <c r="A733" s="193"/>
      <c r="B733" s="210"/>
      <c r="C733" s="211"/>
      <c r="D733" s="212"/>
      <c r="E733" s="213"/>
      <c r="F733" s="214"/>
      <c r="G733" s="215"/>
      <c r="H733" s="193" t="s">
        <v>560</v>
      </c>
      <c r="I733" s="216"/>
      <c r="J733" s="193"/>
      <c r="K733" s="216"/>
      <c r="L733" s="217"/>
      <c r="M733" s="222"/>
      <c r="N733" s="223"/>
      <c r="O733" s="224"/>
      <c r="P733" s="194">
        <f t="shared" si="50"/>
        <v>0</v>
      </c>
      <c r="Q733" s="219"/>
      <c r="R733" s="220"/>
      <c r="S733" s="219"/>
      <c r="T733" s="221"/>
      <c r="U733" s="195">
        <f t="shared" si="48"/>
        <v>0</v>
      </c>
      <c r="V733" s="196">
        <f t="shared" si="49"/>
        <v>0</v>
      </c>
      <c r="W733" s="196">
        <f t="shared" si="47"/>
        <v>0</v>
      </c>
      <c r="X733" s="188"/>
    </row>
    <row r="734" spans="1:24" ht="12">
      <c r="A734" s="193"/>
      <c r="B734" s="210"/>
      <c r="C734" s="211"/>
      <c r="D734" s="212"/>
      <c r="E734" s="213"/>
      <c r="F734" s="214"/>
      <c r="G734" s="215"/>
      <c r="H734" s="193" t="s">
        <v>560</v>
      </c>
      <c r="I734" s="216"/>
      <c r="J734" s="193"/>
      <c r="K734" s="216"/>
      <c r="L734" s="217"/>
      <c r="M734" s="222"/>
      <c r="N734" s="223"/>
      <c r="O734" s="224"/>
      <c r="P734" s="194">
        <f t="shared" si="50"/>
        <v>0</v>
      </c>
      <c r="Q734" s="219"/>
      <c r="R734" s="220"/>
      <c r="S734" s="219"/>
      <c r="T734" s="221"/>
      <c r="U734" s="195">
        <f t="shared" si="48"/>
        <v>0</v>
      </c>
      <c r="V734" s="196">
        <f t="shared" si="49"/>
        <v>0</v>
      </c>
      <c r="W734" s="196">
        <f t="shared" si="47"/>
        <v>0</v>
      </c>
      <c r="X734" s="188"/>
    </row>
    <row r="735" spans="1:24" ht="12">
      <c r="A735" s="193"/>
      <c r="B735" s="210"/>
      <c r="C735" s="211"/>
      <c r="D735" s="212"/>
      <c r="E735" s="213"/>
      <c r="F735" s="214"/>
      <c r="G735" s="215"/>
      <c r="H735" s="193" t="s">
        <v>560</v>
      </c>
      <c r="I735" s="216"/>
      <c r="J735" s="193"/>
      <c r="K735" s="216"/>
      <c r="L735" s="217"/>
      <c r="M735" s="222"/>
      <c r="N735" s="223"/>
      <c r="O735" s="224"/>
      <c r="P735" s="194">
        <f t="shared" si="50"/>
        <v>0</v>
      </c>
      <c r="Q735" s="219"/>
      <c r="R735" s="220"/>
      <c r="S735" s="219"/>
      <c r="T735" s="221"/>
      <c r="U735" s="195">
        <f t="shared" si="48"/>
        <v>0</v>
      </c>
      <c r="V735" s="196">
        <f t="shared" si="49"/>
        <v>0</v>
      </c>
      <c r="W735" s="196">
        <f t="shared" si="47"/>
        <v>0</v>
      </c>
      <c r="X735" s="188"/>
    </row>
    <row r="736" spans="1:24" ht="12">
      <c r="A736" s="193"/>
      <c r="B736" s="210"/>
      <c r="C736" s="211"/>
      <c r="D736" s="212"/>
      <c r="E736" s="213"/>
      <c r="F736" s="214"/>
      <c r="G736" s="215"/>
      <c r="H736" s="193" t="s">
        <v>560</v>
      </c>
      <c r="I736" s="216"/>
      <c r="J736" s="193"/>
      <c r="K736" s="216"/>
      <c r="L736" s="217"/>
      <c r="M736" s="222"/>
      <c r="N736" s="223"/>
      <c r="O736" s="224"/>
      <c r="P736" s="194">
        <f t="shared" si="50"/>
        <v>0</v>
      </c>
      <c r="Q736" s="219"/>
      <c r="R736" s="220"/>
      <c r="S736" s="219"/>
      <c r="T736" s="221"/>
      <c r="U736" s="195">
        <f t="shared" si="48"/>
        <v>0</v>
      </c>
      <c r="V736" s="196">
        <f t="shared" si="49"/>
        <v>0</v>
      </c>
      <c r="W736" s="196">
        <f t="shared" si="47"/>
        <v>0</v>
      </c>
      <c r="X736" s="188"/>
    </row>
    <row r="737" spans="1:24" ht="12">
      <c r="A737" s="193"/>
      <c r="B737" s="210"/>
      <c r="C737" s="211"/>
      <c r="D737" s="212"/>
      <c r="E737" s="213"/>
      <c r="F737" s="214"/>
      <c r="G737" s="215"/>
      <c r="H737" s="193" t="s">
        <v>560</v>
      </c>
      <c r="I737" s="216"/>
      <c r="J737" s="193"/>
      <c r="K737" s="216"/>
      <c r="L737" s="217"/>
      <c r="M737" s="222"/>
      <c r="N737" s="223"/>
      <c r="O737" s="224"/>
      <c r="P737" s="194">
        <f t="shared" si="50"/>
        <v>0</v>
      </c>
      <c r="Q737" s="219"/>
      <c r="R737" s="220"/>
      <c r="S737" s="219"/>
      <c r="T737" s="221"/>
      <c r="U737" s="195">
        <f t="shared" si="48"/>
        <v>0</v>
      </c>
      <c r="V737" s="196">
        <f t="shared" si="49"/>
        <v>0</v>
      </c>
      <c r="W737" s="196">
        <f t="shared" si="47"/>
        <v>0</v>
      </c>
      <c r="X737" s="188"/>
    </row>
    <row r="738" spans="1:24" ht="12">
      <c r="A738" s="193"/>
      <c r="B738" s="210"/>
      <c r="C738" s="211"/>
      <c r="D738" s="212"/>
      <c r="E738" s="213"/>
      <c r="F738" s="214"/>
      <c r="G738" s="215"/>
      <c r="H738" s="193" t="s">
        <v>560</v>
      </c>
      <c r="I738" s="216"/>
      <c r="J738" s="193"/>
      <c r="K738" s="216"/>
      <c r="L738" s="217"/>
      <c r="M738" s="222"/>
      <c r="N738" s="223"/>
      <c r="O738" s="224"/>
      <c r="P738" s="194">
        <f t="shared" si="50"/>
        <v>0</v>
      </c>
      <c r="Q738" s="219"/>
      <c r="R738" s="220"/>
      <c r="S738" s="219"/>
      <c r="T738" s="221"/>
      <c r="U738" s="195">
        <f t="shared" si="48"/>
        <v>0</v>
      </c>
      <c r="V738" s="196">
        <f t="shared" si="49"/>
        <v>0</v>
      </c>
      <c r="W738" s="196">
        <f t="shared" si="47"/>
        <v>0</v>
      </c>
      <c r="X738" s="188"/>
    </row>
    <row r="739" spans="1:24" ht="12">
      <c r="A739" s="193"/>
      <c r="B739" s="210"/>
      <c r="C739" s="211"/>
      <c r="D739" s="212"/>
      <c r="E739" s="213"/>
      <c r="F739" s="214"/>
      <c r="G739" s="215"/>
      <c r="H739" s="193" t="s">
        <v>560</v>
      </c>
      <c r="I739" s="216"/>
      <c r="J739" s="193"/>
      <c r="K739" s="216"/>
      <c r="L739" s="217"/>
      <c r="M739" s="222"/>
      <c r="N739" s="223"/>
      <c r="O739" s="224"/>
      <c r="P739" s="194">
        <f t="shared" si="50"/>
        <v>0</v>
      </c>
      <c r="Q739" s="219"/>
      <c r="R739" s="220"/>
      <c r="S739" s="219"/>
      <c r="T739" s="221"/>
      <c r="U739" s="195">
        <f t="shared" si="48"/>
        <v>0</v>
      </c>
      <c r="V739" s="196">
        <f t="shared" si="49"/>
        <v>0</v>
      </c>
      <c r="W739" s="196">
        <f t="shared" si="47"/>
        <v>0</v>
      </c>
      <c r="X739" s="188"/>
    </row>
    <row r="740" spans="1:24" ht="12">
      <c r="A740" s="193"/>
      <c r="B740" s="210"/>
      <c r="C740" s="211"/>
      <c r="D740" s="212"/>
      <c r="E740" s="213"/>
      <c r="F740" s="214"/>
      <c r="G740" s="215"/>
      <c r="H740" s="193" t="s">
        <v>560</v>
      </c>
      <c r="I740" s="216"/>
      <c r="J740" s="193"/>
      <c r="K740" s="216"/>
      <c r="L740" s="217"/>
      <c r="M740" s="222"/>
      <c r="N740" s="223"/>
      <c r="O740" s="224"/>
      <c r="P740" s="194">
        <f t="shared" si="50"/>
        <v>0</v>
      </c>
      <c r="Q740" s="219"/>
      <c r="R740" s="220"/>
      <c r="S740" s="219"/>
      <c r="T740" s="221"/>
      <c r="U740" s="195">
        <f t="shared" si="48"/>
        <v>0</v>
      </c>
      <c r="V740" s="196">
        <f t="shared" si="49"/>
        <v>0</v>
      </c>
      <c r="W740" s="196">
        <f t="shared" si="47"/>
        <v>0</v>
      </c>
      <c r="X740" s="188"/>
    </row>
    <row r="741" spans="1:24" ht="12">
      <c r="A741" s="193"/>
      <c r="B741" s="210"/>
      <c r="C741" s="211"/>
      <c r="D741" s="212"/>
      <c r="E741" s="213"/>
      <c r="F741" s="214"/>
      <c r="G741" s="215"/>
      <c r="H741" s="193" t="s">
        <v>560</v>
      </c>
      <c r="I741" s="216"/>
      <c r="J741" s="193"/>
      <c r="K741" s="216"/>
      <c r="L741" s="217"/>
      <c r="M741" s="222"/>
      <c r="N741" s="223"/>
      <c r="O741" s="224"/>
      <c r="P741" s="194">
        <f t="shared" si="50"/>
        <v>0</v>
      </c>
      <c r="Q741" s="219"/>
      <c r="R741" s="220"/>
      <c r="S741" s="219"/>
      <c r="T741" s="221"/>
      <c r="U741" s="195">
        <f t="shared" si="48"/>
        <v>0</v>
      </c>
      <c r="V741" s="196">
        <f t="shared" si="49"/>
        <v>0</v>
      </c>
      <c r="W741" s="196">
        <f t="shared" si="47"/>
        <v>0</v>
      </c>
      <c r="X741" s="188"/>
    </row>
    <row r="742" spans="1:24" ht="12">
      <c r="A742" s="193"/>
      <c r="B742" s="210"/>
      <c r="C742" s="211"/>
      <c r="D742" s="212"/>
      <c r="E742" s="213"/>
      <c r="F742" s="214"/>
      <c r="G742" s="215"/>
      <c r="H742" s="193" t="s">
        <v>560</v>
      </c>
      <c r="I742" s="216"/>
      <c r="J742" s="193"/>
      <c r="K742" s="216"/>
      <c r="L742" s="217"/>
      <c r="M742" s="222"/>
      <c r="N742" s="223"/>
      <c r="O742" s="224"/>
      <c r="P742" s="194">
        <f t="shared" si="50"/>
        <v>0</v>
      </c>
      <c r="Q742" s="219"/>
      <c r="R742" s="220"/>
      <c r="S742" s="219"/>
      <c r="T742" s="221"/>
      <c r="U742" s="195">
        <f t="shared" si="48"/>
        <v>0</v>
      </c>
      <c r="V742" s="196">
        <f t="shared" si="49"/>
        <v>0</v>
      </c>
      <c r="W742" s="196">
        <f t="shared" si="47"/>
        <v>0</v>
      </c>
      <c r="X742" s="188"/>
    </row>
    <row r="743" spans="1:24" ht="12">
      <c r="A743" s="193"/>
      <c r="B743" s="210"/>
      <c r="C743" s="211"/>
      <c r="D743" s="212"/>
      <c r="E743" s="213"/>
      <c r="F743" s="214"/>
      <c r="G743" s="215"/>
      <c r="H743" s="193" t="s">
        <v>560</v>
      </c>
      <c r="I743" s="216"/>
      <c r="J743" s="193"/>
      <c r="K743" s="216"/>
      <c r="L743" s="217"/>
      <c r="M743" s="222"/>
      <c r="N743" s="223"/>
      <c r="O743" s="224"/>
      <c r="P743" s="194">
        <f t="shared" si="50"/>
        <v>0</v>
      </c>
      <c r="Q743" s="219"/>
      <c r="R743" s="220"/>
      <c r="S743" s="219"/>
      <c r="T743" s="221"/>
      <c r="U743" s="195">
        <f t="shared" si="48"/>
        <v>0</v>
      </c>
      <c r="V743" s="196">
        <f t="shared" si="49"/>
        <v>0</v>
      </c>
      <c r="W743" s="196">
        <f t="shared" si="47"/>
        <v>0</v>
      </c>
      <c r="X743" s="188"/>
    </row>
    <row r="744" spans="1:24" ht="12">
      <c r="A744" s="193"/>
      <c r="B744" s="210"/>
      <c r="C744" s="211"/>
      <c r="D744" s="212"/>
      <c r="E744" s="213"/>
      <c r="F744" s="214"/>
      <c r="G744" s="215"/>
      <c r="H744" s="193" t="s">
        <v>560</v>
      </c>
      <c r="I744" s="216"/>
      <c r="J744" s="193"/>
      <c r="K744" s="216"/>
      <c r="L744" s="217"/>
      <c r="M744" s="222"/>
      <c r="N744" s="223"/>
      <c r="O744" s="224"/>
      <c r="P744" s="194">
        <f t="shared" si="50"/>
        <v>0</v>
      </c>
      <c r="Q744" s="219"/>
      <c r="R744" s="220"/>
      <c r="S744" s="219"/>
      <c r="T744" s="221"/>
      <c r="U744" s="195">
        <f t="shared" si="48"/>
        <v>0</v>
      </c>
      <c r="V744" s="196">
        <f t="shared" si="49"/>
        <v>0</v>
      </c>
      <c r="W744" s="196">
        <f t="shared" si="47"/>
        <v>0</v>
      </c>
      <c r="X744" s="188"/>
    </row>
    <row r="745" spans="1:24" ht="12">
      <c r="A745" s="193"/>
      <c r="B745" s="210"/>
      <c r="C745" s="211"/>
      <c r="D745" s="212"/>
      <c r="E745" s="213"/>
      <c r="F745" s="214"/>
      <c r="G745" s="215"/>
      <c r="H745" s="193" t="s">
        <v>560</v>
      </c>
      <c r="I745" s="216"/>
      <c r="J745" s="193"/>
      <c r="K745" s="216"/>
      <c r="L745" s="217"/>
      <c r="M745" s="222"/>
      <c r="N745" s="223"/>
      <c r="O745" s="224"/>
      <c r="P745" s="194">
        <f t="shared" si="50"/>
        <v>0</v>
      </c>
      <c r="Q745" s="219"/>
      <c r="R745" s="220"/>
      <c r="S745" s="219"/>
      <c r="T745" s="221"/>
      <c r="U745" s="195">
        <f t="shared" si="48"/>
        <v>0</v>
      </c>
      <c r="V745" s="196">
        <f t="shared" si="49"/>
        <v>0</v>
      </c>
      <c r="W745" s="196">
        <f t="shared" si="47"/>
        <v>0</v>
      </c>
      <c r="X745" s="188"/>
    </row>
    <row r="746" spans="1:24" ht="12">
      <c r="A746" s="193"/>
      <c r="B746" s="210"/>
      <c r="C746" s="211"/>
      <c r="D746" s="212"/>
      <c r="E746" s="213"/>
      <c r="F746" s="214"/>
      <c r="G746" s="215"/>
      <c r="H746" s="193" t="s">
        <v>560</v>
      </c>
      <c r="I746" s="216"/>
      <c r="J746" s="193"/>
      <c r="K746" s="216"/>
      <c r="L746" s="217"/>
      <c r="M746" s="222"/>
      <c r="N746" s="223"/>
      <c r="O746" s="224"/>
      <c r="P746" s="194">
        <f t="shared" si="50"/>
        <v>0</v>
      </c>
      <c r="Q746" s="219"/>
      <c r="R746" s="220"/>
      <c r="S746" s="219"/>
      <c r="T746" s="221"/>
      <c r="U746" s="195">
        <f t="shared" si="48"/>
        <v>0</v>
      </c>
      <c r="V746" s="196">
        <f t="shared" si="49"/>
        <v>0</v>
      </c>
      <c r="W746" s="196">
        <f t="shared" si="47"/>
        <v>0</v>
      </c>
      <c r="X746" s="188"/>
    </row>
    <row r="747" spans="1:24" ht="12">
      <c r="A747" s="193"/>
      <c r="B747" s="210"/>
      <c r="C747" s="211"/>
      <c r="D747" s="212"/>
      <c r="E747" s="213"/>
      <c r="F747" s="214"/>
      <c r="G747" s="215"/>
      <c r="H747" s="193" t="s">
        <v>560</v>
      </c>
      <c r="I747" s="216"/>
      <c r="J747" s="193"/>
      <c r="K747" s="216"/>
      <c r="L747" s="217"/>
      <c r="M747" s="222"/>
      <c r="N747" s="223"/>
      <c r="O747" s="224"/>
      <c r="P747" s="194">
        <f t="shared" si="50"/>
        <v>0</v>
      </c>
      <c r="Q747" s="219"/>
      <c r="R747" s="220"/>
      <c r="S747" s="219"/>
      <c r="T747" s="221"/>
      <c r="U747" s="195">
        <f t="shared" si="48"/>
        <v>0</v>
      </c>
      <c r="V747" s="196">
        <f t="shared" si="49"/>
        <v>0</v>
      </c>
      <c r="W747" s="196">
        <f t="shared" si="47"/>
        <v>0</v>
      </c>
      <c r="X747" s="188"/>
    </row>
    <row r="748" spans="1:24" ht="12">
      <c r="A748" s="193"/>
      <c r="B748" s="210"/>
      <c r="C748" s="211"/>
      <c r="D748" s="212"/>
      <c r="E748" s="213"/>
      <c r="F748" s="214"/>
      <c r="G748" s="215"/>
      <c r="H748" s="193" t="s">
        <v>560</v>
      </c>
      <c r="I748" s="216"/>
      <c r="J748" s="193"/>
      <c r="K748" s="216"/>
      <c r="L748" s="217"/>
      <c r="M748" s="222"/>
      <c r="N748" s="223"/>
      <c r="O748" s="224"/>
      <c r="P748" s="194">
        <f t="shared" si="50"/>
        <v>0</v>
      </c>
      <c r="Q748" s="219"/>
      <c r="R748" s="220"/>
      <c r="S748" s="219"/>
      <c r="T748" s="221"/>
      <c r="U748" s="195">
        <f t="shared" si="48"/>
        <v>0</v>
      </c>
      <c r="V748" s="196">
        <f t="shared" si="49"/>
        <v>0</v>
      </c>
      <c r="W748" s="196">
        <f t="shared" si="47"/>
        <v>0</v>
      </c>
      <c r="X748" s="188"/>
    </row>
    <row r="749" spans="1:24" ht="12">
      <c r="A749" s="193"/>
      <c r="B749" s="210"/>
      <c r="C749" s="211"/>
      <c r="D749" s="212"/>
      <c r="E749" s="213"/>
      <c r="F749" s="214"/>
      <c r="G749" s="215"/>
      <c r="H749" s="193" t="s">
        <v>560</v>
      </c>
      <c r="I749" s="216"/>
      <c r="J749" s="193"/>
      <c r="K749" s="216"/>
      <c r="L749" s="217"/>
      <c r="M749" s="222"/>
      <c r="N749" s="223"/>
      <c r="O749" s="224"/>
      <c r="P749" s="194">
        <f t="shared" si="50"/>
        <v>0</v>
      </c>
      <c r="Q749" s="219"/>
      <c r="R749" s="220"/>
      <c r="S749" s="219"/>
      <c r="T749" s="221"/>
      <c r="U749" s="195">
        <f t="shared" si="48"/>
        <v>0</v>
      </c>
      <c r="V749" s="196">
        <f t="shared" si="49"/>
        <v>0</v>
      </c>
      <c r="W749" s="196">
        <f t="shared" si="47"/>
        <v>0</v>
      </c>
      <c r="X749" s="188"/>
    </row>
    <row r="750" spans="1:24" ht="12">
      <c r="A750" s="193"/>
      <c r="B750" s="210"/>
      <c r="C750" s="211"/>
      <c r="D750" s="212"/>
      <c r="E750" s="213"/>
      <c r="F750" s="214"/>
      <c r="G750" s="215"/>
      <c r="H750" s="193" t="s">
        <v>560</v>
      </c>
      <c r="I750" s="216"/>
      <c r="J750" s="193"/>
      <c r="K750" s="216"/>
      <c r="L750" s="217"/>
      <c r="M750" s="222"/>
      <c r="N750" s="223"/>
      <c r="O750" s="224"/>
      <c r="P750" s="194">
        <f t="shared" si="50"/>
        <v>0</v>
      </c>
      <c r="Q750" s="219"/>
      <c r="R750" s="220"/>
      <c r="S750" s="219"/>
      <c r="T750" s="221"/>
      <c r="U750" s="195">
        <f t="shared" si="48"/>
        <v>0</v>
      </c>
      <c r="V750" s="196">
        <f t="shared" si="49"/>
        <v>0</v>
      </c>
      <c r="W750" s="196">
        <f t="shared" si="47"/>
        <v>0</v>
      </c>
      <c r="X750" s="188"/>
    </row>
    <row r="751" spans="1:24" ht="12">
      <c r="A751" s="193"/>
      <c r="B751" s="210"/>
      <c r="C751" s="211"/>
      <c r="D751" s="212"/>
      <c r="E751" s="213"/>
      <c r="F751" s="214"/>
      <c r="G751" s="215"/>
      <c r="H751" s="193" t="s">
        <v>560</v>
      </c>
      <c r="I751" s="216"/>
      <c r="J751" s="193"/>
      <c r="K751" s="216"/>
      <c r="L751" s="217"/>
      <c r="M751" s="222"/>
      <c r="N751" s="223"/>
      <c r="O751" s="224"/>
      <c r="P751" s="194">
        <f t="shared" si="50"/>
        <v>0</v>
      </c>
      <c r="Q751" s="219"/>
      <c r="R751" s="220"/>
      <c r="S751" s="219"/>
      <c r="T751" s="221"/>
      <c r="U751" s="195">
        <f t="shared" si="48"/>
        <v>0</v>
      </c>
      <c r="V751" s="196">
        <f t="shared" si="49"/>
        <v>0</v>
      </c>
      <c r="W751" s="196">
        <f t="shared" si="47"/>
        <v>0</v>
      </c>
      <c r="X751" s="188"/>
    </row>
    <row r="752" spans="1:24" ht="12">
      <c r="A752" s="193"/>
      <c r="B752" s="210"/>
      <c r="C752" s="211"/>
      <c r="D752" s="212"/>
      <c r="E752" s="213"/>
      <c r="F752" s="214"/>
      <c r="G752" s="215"/>
      <c r="H752" s="193" t="s">
        <v>560</v>
      </c>
      <c r="I752" s="216"/>
      <c r="J752" s="193"/>
      <c r="K752" s="216"/>
      <c r="L752" s="217"/>
      <c r="M752" s="222"/>
      <c r="N752" s="223"/>
      <c r="O752" s="224"/>
      <c r="P752" s="194">
        <f t="shared" si="50"/>
        <v>0</v>
      </c>
      <c r="Q752" s="219"/>
      <c r="R752" s="220"/>
      <c r="S752" s="219"/>
      <c r="T752" s="221"/>
      <c r="U752" s="195">
        <f t="shared" si="48"/>
        <v>0</v>
      </c>
      <c r="V752" s="196">
        <f t="shared" si="49"/>
        <v>0</v>
      </c>
      <c r="W752" s="196">
        <f t="shared" ref="W752:W815" si="51">V752+P752</f>
        <v>0</v>
      </c>
      <c r="X752" s="188"/>
    </row>
    <row r="753" spans="1:24" ht="12">
      <c r="A753" s="193"/>
      <c r="B753" s="210"/>
      <c r="C753" s="211"/>
      <c r="D753" s="212"/>
      <c r="E753" s="213"/>
      <c r="F753" s="214"/>
      <c r="G753" s="215"/>
      <c r="H753" s="193" t="s">
        <v>560</v>
      </c>
      <c r="I753" s="216"/>
      <c r="J753" s="193"/>
      <c r="K753" s="216"/>
      <c r="L753" s="217"/>
      <c r="M753" s="222"/>
      <c r="N753" s="223"/>
      <c r="O753" s="224"/>
      <c r="P753" s="194">
        <f t="shared" si="50"/>
        <v>0</v>
      </c>
      <c r="Q753" s="219"/>
      <c r="R753" s="220"/>
      <c r="S753" s="219"/>
      <c r="T753" s="221"/>
      <c r="U753" s="195">
        <f t="shared" si="48"/>
        <v>0</v>
      </c>
      <c r="V753" s="196">
        <f t="shared" si="49"/>
        <v>0</v>
      </c>
      <c r="W753" s="196">
        <f t="shared" si="51"/>
        <v>0</v>
      </c>
      <c r="X753" s="188"/>
    </row>
    <row r="754" spans="1:24" ht="12">
      <c r="A754" s="193"/>
      <c r="B754" s="210"/>
      <c r="C754" s="211"/>
      <c r="D754" s="212"/>
      <c r="E754" s="213"/>
      <c r="F754" s="214"/>
      <c r="G754" s="215"/>
      <c r="H754" s="193" t="s">
        <v>560</v>
      </c>
      <c r="I754" s="216"/>
      <c r="J754" s="193"/>
      <c r="K754" s="216"/>
      <c r="L754" s="217"/>
      <c r="M754" s="222"/>
      <c r="N754" s="223"/>
      <c r="O754" s="224"/>
      <c r="P754" s="194">
        <f t="shared" si="50"/>
        <v>0</v>
      </c>
      <c r="Q754" s="219"/>
      <c r="R754" s="220"/>
      <c r="S754" s="219"/>
      <c r="T754" s="221"/>
      <c r="U754" s="195">
        <f t="shared" si="48"/>
        <v>0</v>
      </c>
      <c r="V754" s="196">
        <f t="shared" si="49"/>
        <v>0</v>
      </c>
      <c r="W754" s="196">
        <f t="shared" si="51"/>
        <v>0</v>
      </c>
      <c r="X754" s="188"/>
    </row>
    <row r="755" spans="1:24" ht="12">
      <c r="A755" s="193"/>
      <c r="B755" s="210"/>
      <c r="C755" s="211"/>
      <c r="D755" s="212"/>
      <c r="E755" s="213"/>
      <c r="F755" s="214"/>
      <c r="G755" s="215"/>
      <c r="H755" s="193" t="s">
        <v>560</v>
      </c>
      <c r="I755" s="216"/>
      <c r="J755" s="193"/>
      <c r="K755" s="216"/>
      <c r="L755" s="217"/>
      <c r="M755" s="222"/>
      <c r="N755" s="223"/>
      <c r="O755" s="224"/>
      <c r="P755" s="194">
        <f t="shared" si="50"/>
        <v>0</v>
      </c>
      <c r="Q755" s="219"/>
      <c r="R755" s="220"/>
      <c r="S755" s="219"/>
      <c r="T755" s="221"/>
      <c r="U755" s="195">
        <f t="shared" si="48"/>
        <v>0</v>
      </c>
      <c r="V755" s="196">
        <f t="shared" si="49"/>
        <v>0</v>
      </c>
      <c r="W755" s="196">
        <f t="shared" si="51"/>
        <v>0</v>
      </c>
      <c r="X755" s="188"/>
    </row>
    <row r="756" spans="1:24" ht="12">
      <c r="A756" s="193"/>
      <c r="B756" s="210"/>
      <c r="C756" s="211"/>
      <c r="D756" s="212"/>
      <c r="E756" s="213"/>
      <c r="F756" s="214"/>
      <c r="G756" s="215"/>
      <c r="H756" s="193" t="s">
        <v>560</v>
      </c>
      <c r="I756" s="216"/>
      <c r="J756" s="193"/>
      <c r="K756" s="216"/>
      <c r="L756" s="217"/>
      <c r="M756" s="222"/>
      <c r="N756" s="223"/>
      <c r="O756" s="224"/>
      <c r="P756" s="194">
        <f t="shared" si="50"/>
        <v>0</v>
      </c>
      <c r="Q756" s="219"/>
      <c r="R756" s="220"/>
      <c r="S756" s="219"/>
      <c r="T756" s="221"/>
      <c r="U756" s="195">
        <f t="shared" si="48"/>
        <v>0</v>
      </c>
      <c r="V756" s="196">
        <f t="shared" si="49"/>
        <v>0</v>
      </c>
      <c r="W756" s="196">
        <f t="shared" si="51"/>
        <v>0</v>
      </c>
      <c r="X756" s="188"/>
    </row>
    <row r="757" spans="1:24" ht="12">
      <c r="A757" s="193"/>
      <c r="B757" s="210"/>
      <c r="C757" s="211"/>
      <c r="D757" s="212"/>
      <c r="E757" s="213"/>
      <c r="F757" s="214"/>
      <c r="G757" s="215"/>
      <c r="H757" s="193" t="s">
        <v>560</v>
      </c>
      <c r="I757" s="216"/>
      <c r="J757" s="193"/>
      <c r="K757" s="216"/>
      <c r="L757" s="217"/>
      <c r="M757" s="222"/>
      <c r="N757" s="223"/>
      <c r="O757" s="224"/>
      <c r="P757" s="194">
        <f t="shared" si="50"/>
        <v>0</v>
      </c>
      <c r="Q757" s="219"/>
      <c r="R757" s="220"/>
      <c r="S757" s="219"/>
      <c r="T757" s="221"/>
      <c r="U757" s="195">
        <f t="shared" si="48"/>
        <v>0</v>
      </c>
      <c r="V757" s="196">
        <f t="shared" si="49"/>
        <v>0</v>
      </c>
      <c r="W757" s="196">
        <f t="shared" si="51"/>
        <v>0</v>
      </c>
      <c r="X757" s="188"/>
    </row>
    <row r="758" spans="1:24" ht="12">
      <c r="A758" s="193"/>
      <c r="B758" s="210"/>
      <c r="C758" s="211"/>
      <c r="D758" s="212"/>
      <c r="E758" s="213"/>
      <c r="F758" s="214"/>
      <c r="G758" s="215"/>
      <c r="H758" s="193" t="s">
        <v>560</v>
      </c>
      <c r="I758" s="216"/>
      <c r="J758" s="193"/>
      <c r="K758" s="216"/>
      <c r="L758" s="217"/>
      <c r="M758" s="222"/>
      <c r="N758" s="223"/>
      <c r="O758" s="224"/>
      <c r="P758" s="194">
        <f t="shared" si="50"/>
        <v>0</v>
      </c>
      <c r="Q758" s="219"/>
      <c r="R758" s="220"/>
      <c r="S758" s="219"/>
      <c r="T758" s="221"/>
      <c r="U758" s="195">
        <f t="shared" si="48"/>
        <v>0</v>
      </c>
      <c r="V758" s="196">
        <f t="shared" si="49"/>
        <v>0</v>
      </c>
      <c r="W758" s="196">
        <f t="shared" si="51"/>
        <v>0</v>
      </c>
      <c r="X758" s="188"/>
    </row>
    <row r="759" spans="1:24" ht="12">
      <c r="A759" s="193"/>
      <c r="B759" s="210"/>
      <c r="C759" s="211"/>
      <c r="D759" s="212"/>
      <c r="E759" s="213"/>
      <c r="F759" s="214"/>
      <c r="G759" s="215"/>
      <c r="H759" s="193" t="s">
        <v>560</v>
      </c>
      <c r="I759" s="216"/>
      <c r="J759" s="193"/>
      <c r="K759" s="216"/>
      <c r="L759" s="217"/>
      <c r="M759" s="222"/>
      <c r="N759" s="223"/>
      <c r="O759" s="224"/>
      <c r="P759" s="194">
        <f t="shared" si="50"/>
        <v>0</v>
      </c>
      <c r="Q759" s="219"/>
      <c r="R759" s="220"/>
      <c r="S759" s="219"/>
      <c r="T759" s="221"/>
      <c r="U759" s="195">
        <f t="shared" si="48"/>
        <v>0</v>
      </c>
      <c r="V759" s="196">
        <f t="shared" si="49"/>
        <v>0</v>
      </c>
      <c r="W759" s="196">
        <f t="shared" si="51"/>
        <v>0</v>
      </c>
      <c r="X759" s="188"/>
    </row>
    <row r="760" spans="1:24" ht="12">
      <c r="A760" s="193"/>
      <c r="B760" s="210"/>
      <c r="C760" s="211"/>
      <c r="D760" s="212"/>
      <c r="E760" s="213"/>
      <c r="F760" s="214"/>
      <c r="G760" s="215"/>
      <c r="H760" s="193" t="s">
        <v>560</v>
      </c>
      <c r="I760" s="216"/>
      <c r="J760" s="193"/>
      <c r="K760" s="216"/>
      <c r="L760" s="217"/>
      <c r="M760" s="222"/>
      <c r="N760" s="223"/>
      <c r="O760" s="224"/>
      <c r="P760" s="194">
        <f t="shared" si="50"/>
        <v>0</v>
      </c>
      <c r="Q760" s="219"/>
      <c r="R760" s="220"/>
      <c r="S760" s="219"/>
      <c r="T760" s="221"/>
      <c r="U760" s="195">
        <f t="shared" si="48"/>
        <v>0</v>
      </c>
      <c r="V760" s="196">
        <f t="shared" si="49"/>
        <v>0</v>
      </c>
      <c r="W760" s="196">
        <f t="shared" si="51"/>
        <v>0</v>
      </c>
      <c r="X760" s="188"/>
    </row>
    <row r="761" spans="1:24" ht="12">
      <c r="A761" s="193"/>
      <c r="B761" s="210"/>
      <c r="C761" s="211"/>
      <c r="D761" s="212"/>
      <c r="E761" s="213"/>
      <c r="F761" s="214"/>
      <c r="G761" s="215"/>
      <c r="H761" s="193" t="s">
        <v>560</v>
      </c>
      <c r="I761" s="216"/>
      <c r="J761" s="193"/>
      <c r="K761" s="216"/>
      <c r="L761" s="217"/>
      <c r="M761" s="222"/>
      <c r="N761" s="223"/>
      <c r="O761" s="224"/>
      <c r="P761" s="194">
        <f t="shared" si="50"/>
        <v>0</v>
      </c>
      <c r="Q761" s="219"/>
      <c r="R761" s="220"/>
      <c r="S761" s="219"/>
      <c r="T761" s="221"/>
      <c r="U761" s="195">
        <f t="shared" si="48"/>
        <v>0</v>
      </c>
      <c r="V761" s="196">
        <f t="shared" si="49"/>
        <v>0</v>
      </c>
      <c r="W761" s="196">
        <f t="shared" si="51"/>
        <v>0</v>
      </c>
      <c r="X761" s="188"/>
    </row>
    <row r="762" spans="1:24" ht="12">
      <c r="A762" s="193"/>
      <c r="B762" s="210"/>
      <c r="C762" s="211"/>
      <c r="D762" s="212"/>
      <c r="E762" s="213"/>
      <c r="F762" s="214"/>
      <c r="G762" s="215"/>
      <c r="H762" s="193" t="s">
        <v>560</v>
      </c>
      <c r="I762" s="216"/>
      <c r="J762" s="193"/>
      <c r="K762" s="216"/>
      <c r="L762" s="217"/>
      <c r="M762" s="222"/>
      <c r="N762" s="223"/>
      <c r="O762" s="224"/>
      <c r="P762" s="194">
        <f t="shared" si="50"/>
        <v>0</v>
      </c>
      <c r="Q762" s="219"/>
      <c r="R762" s="220"/>
      <c r="S762" s="219"/>
      <c r="T762" s="221"/>
      <c r="U762" s="195">
        <f t="shared" si="48"/>
        <v>0</v>
      </c>
      <c r="V762" s="196">
        <f t="shared" si="49"/>
        <v>0</v>
      </c>
      <c r="W762" s="196">
        <f t="shared" si="51"/>
        <v>0</v>
      </c>
      <c r="X762" s="188"/>
    </row>
    <row r="763" spans="1:24" ht="12">
      <c r="A763" s="193"/>
      <c r="B763" s="210"/>
      <c r="C763" s="211"/>
      <c r="D763" s="212"/>
      <c r="E763" s="213"/>
      <c r="F763" s="214"/>
      <c r="G763" s="215"/>
      <c r="H763" s="193" t="s">
        <v>560</v>
      </c>
      <c r="I763" s="216"/>
      <c r="J763" s="193"/>
      <c r="K763" s="216"/>
      <c r="L763" s="217"/>
      <c r="M763" s="222"/>
      <c r="N763" s="223"/>
      <c r="O763" s="224"/>
      <c r="P763" s="194">
        <f t="shared" si="50"/>
        <v>0</v>
      </c>
      <c r="Q763" s="219"/>
      <c r="R763" s="220"/>
      <c r="S763" s="219"/>
      <c r="T763" s="221"/>
      <c r="U763" s="195">
        <f t="shared" si="48"/>
        <v>0</v>
      </c>
      <c r="V763" s="196">
        <f t="shared" si="49"/>
        <v>0</v>
      </c>
      <c r="W763" s="196">
        <f t="shared" si="51"/>
        <v>0</v>
      </c>
      <c r="X763" s="188"/>
    </row>
    <row r="764" spans="1:24" ht="12">
      <c r="A764" s="193"/>
      <c r="B764" s="210"/>
      <c r="C764" s="211"/>
      <c r="D764" s="212"/>
      <c r="E764" s="213"/>
      <c r="F764" s="214"/>
      <c r="G764" s="215"/>
      <c r="H764" s="193" t="s">
        <v>560</v>
      </c>
      <c r="I764" s="216"/>
      <c r="J764" s="193"/>
      <c r="K764" s="216"/>
      <c r="L764" s="217"/>
      <c r="M764" s="222"/>
      <c r="N764" s="223"/>
      <c r="O764" s="224"/>
      <c r="P764" s="194">
        <f t="shared" si="50"/>
        <v>0</v>
      </c>
      <c r="Q764" s="219"/>
      <c r="R764" s="220"/>
      <c r="S764" s="219"/>
      <c r="T764" s="221"/>
      <c r="U764" s="195">
        <f t="shared" si="48"/>
        <v>0</v>
      </c>
      <c r="V764" s="196">
        <f t="shared" si="49"/>
        <v>0</v>
      </c>
      <c r="W764" s="196">
        <f t="shared" si="51"/>
        <v>0</v>
      </c>
      <c r="X764" s="188"/>
    </row>
    <row r="765" spans="1:24" ht="12">
      <c r="A765" s="193"/>
      <c r="B765" s="210"/>
      <c r="C765" s="211"/>
      <c r="D765" s="212"/>
      <c r="E765" s="213"/>
      <c r="F765" s="214"/>
      <c r="G765" s="215"/>
      <c r="H765" s="193" t="s">
        <v>560</v>
      </c>
      <c r="I765" s="216"/>
      <c r="J765" s="193"/>
      <c r="K765" s="216"/>
      <c r="L765" s="217"/>
      <c r="M765" s="222"/>
      <c r="N765" s="223"/>
      <c r="O765" s="224"/>
      <c r="P765" s="194">
        <f t="shared" si="50"/>
        <v>0</v>
      </c>
      <c r="Q765" s="219"/>
      <c r="R765" s="220"/>
      <c r="S765" s="219"/>
      <c r="T765" s="221"/>
      <c r="U765" s="195">
        <f t="shared" si="48"/>
        <v>0</v>
      </c>
      <c r="V765" s="196">
        <f t="shared" si="49"/>
        <v>0</v>
      </c>
      <c r="W765" s="196">
        <f t="shared" si="51"/>
        <v>0</v>
      </c>
      <c r="X765" s="188"/>
    </row>
    <row r="766" spans="1:24" ht="12">
      <c r="A766" s="193"/>
      <c r="B766" s="210"/>
      <c r="C766" s="211"/>
      <c r="D766" s="212"/>
      <c r="E766" s="213"/>
      <c r="F766" s="214"/>
      <c r="G766" s="215"/>
      <c r="H766" s="193" t="s">
        <v>560</v>
      </c>
      <c r="I766" s="216"/>
      <c r="J766" s="193"/>
      <c r="K766" s="216"/>
      <c r="L766" s="217"/>
      <c r="M766" s="222"/>
      <c r="N766" s="223"/>
      <c r="O766" s="224"/>
      <c r="P766" s="194">
        <f t="shared" si="50"/>
        <v>0</v>
      </c>
      <c r="Q766" s="219"/>
      <c r="R766" s="220"/>
      <c r="S766" s="219"/>
      <c r="T766" s="221"/>
      <c r="U766" s="195">
        <f t="shared" ref="U766:U829" si="52">Q766+S766</f>
        <v>0</v>
      </c>
      <c r="V766" s="196">
        <f t="shared" ref="V766:V829" si="53">(Q766*R766)+(S766*T766)</f>
        <v>0</v>
      </c>
      <c r="W766" s="196">
        <f t="shared" si="51"/>
        <v>0</v>
      </c>
      <c r="X766" s="188"/>
    </row>
    <row r="767" spans="1:24" ht="12">
      <c r="A767" s="193"/>
      <c r="B767" s="210"/>
      <c r="C767" s="211"/>
      <c r="D767" s="212"/>
      <c r="E767" s="213"/>
      <c r="F767" s="214"/>
      <c r="G767" s="215"/>
      <c r="H767" s="193" t="s">
        <v>560</v>
      </c>
      <c r="I767" s="216"/>
      <c r="J767" s="193"/>
      <c r="K767" s="216"/>
      <c r="L767" s="217"/>
      <c r="M767" s="222"/>
      <c r="N767" s="223"/>
      <c r="O767" s="224"/>
      <c r="P767" s="194">
        <f t="shared" si="50"/>
        <v>0</v>
      </c>
      <c r="Q767" s="219"/>
      <c r="R767" s="220"/>
      <c r="S767" s="219"/>
      <c r="T767" s="221"/>
      <c r="U767" s="195">
        <f t="shared" si="52"/>
        <v>0</v>
      </c>
      <c r="V767" s="196">
        <f t="shared" si="53"/>
        <v>0</v>
      </c>
      <c r="W767" s="196">
        <f t="shared" si="51"/>
        <v>0</v>
      </c>
      <c r="X767" s="188"/>
    </row>
    <row r="768" spans="1:24" ht="12">
      <c r="A768" s="193"/>
      <c r="B768" s="210"/>
      <c r="C768" s="211"/>
      <c r="D768" s="212"/>
      <c r="E768" s="213"/>
      <c r="F768" s="214"/>
      <c r="G768" s="215"/>
      <c r="H768" s="193" t="s">
        <v>560</v>
      </c>
      <c r="I768" s="216"/>
      <c r="J768" s="193"/>
      <c r="K768" s="216"/>
      <c r="L768" s="217"/>
      <c r="M768" s="222"/>
      <c r="N768" s="223"/>
      <c r="O768" s="224"/>
      <c r="P768" s="194">
        <f t="shared" si="50"/>
        <v>0</v>
      </c>
      <c r="Q768" s="219"/>
      <c r="R768" s="220"/>
      <c r="S768" s="219"/>
      <c r="T768" s="221"/>
      <c r="U768" s="195">
        <f t="shared" si="52"/>
        <v>0</v>
      </c>
      <c r="V768" s="196">
        <f t="shared" si="53"/>
        <v>0</v>
      </c>
      <c r="W768" s="196">
        <f t="shared" si="51"/>
        <v>0</v>
      </c>
      <c r="X768" s="188"/>
    </row>
    <row r="769" spans="1:24" ht="12">
      <c r="A769" s="193"/>
      <c r="B769" s="210"/>
      <c r="C769" s="211"/>
      <c r="D769" s="212"/>
      <c r="E769" s="213"/>
      <c r="F769" s="214"/>
      <c r="G769" s="215"/>
      <c r="H769" s="193" t="s">
        <v>560</v>
      </c>
      <c r="I769" s="216"/>
      <c r="J769" s="193"/>
      <c r="K769" s="216"/>
      <c r="L769" s="217"/>
      <c r="M769" s="222"/>
      <c r="N769" s="223"/>
      <c r="O769" s="224"/>
      <c r="P769" s="194">
        <f t="shared" si="50"/>
        <v>0</v>
      </c>
      <c r="Q769" s="219"/>
      <c r="R769" s="220"/>
      <c r="S769" s="219"/>
      <c r="T769" s="221"/>
      <c r="U769" s="195">
        <f t="shared" si="52"/>
        <v>0</v>
      </c>
      <c r="V769" s="196">
        <f t="shared" si="53"/>
        <v>0</v>
      </c>
      <c r="W769" s="196">
        <f t="shared" si="51"/>
        <v>0</v>
      </c>
      <c r="X769" s="188"/>
    </row>
    <row r="770" spans="1:24" ht="12">
      <c r="A770" s="193"/>
      <c r="B770" s="210"/>
      <c r="C770" s="211"/>
      <c r="D770" s="212"/>
      <c r="E770" s="213"/>
      <c r="F770" s="214"/>
      <c r="G770" s="215"/>
      <c r="H770" s="193" t="s">
        <v>560</v>
      </c>
      <c r="I770" s="216"/>
      <c r="J770" s="193"/>
      <c r="K770" s="216"/>
      <c r="L770" s="217"/>
      <c r="M770" s="222"/>
      <c r="N770" s="223"/>
      <c r="O770" s="224"/>
      <c r="P770" s="194">
        <f t="shared" si="50"/>
        <v>0</v>
      </c>
      <c r="Q770" s="219"/>
      <c r="R770" s="220"/>
      <c r="S770" s="219"/>
      <c r="T770" s="221"/>
      <c r="U770" s="195">
        <f t="shared" si="52"/>
        <v>0</v>
      </c>
      <c r="V770" s="196">
        <f t="shared" si="53"/>
        <v>0</v>
      </c>
      <c r="W770" s="196">
        <f t="shared" si="51"/>
        <v>0</v>
      </c>
      <c r="X770" s="188"/>
    </row>
    <row r="771" spans="1:24" ht="12">
      <c r="A771" s="193"/>
      <c r="B771" s="210"/>
      <c r="C771" s="211"/>
      <c r="D771" s="212"/>
      <c r="E771" s="213"/>
      <c r="F771" s="214"/>
      <c r="G771" s="215"/>
      <c r="H771" s="193" t="s">
        <v>560</v>
      </c>
      <c r="I771" s="216"/>
      <c r="J771" s="193"/>
      <c r="K771" s="216"/>
      <c r="L771" s="217"/>
      <c r="M771" s="222"/>
      <c r="N771" s="223"/>
      <c r="O771" s="224"/>
      <c r="P771" s="194">
        <f t="shared" si="50"/>
        <v>0</v>
      </c>
      <c r="Q771" s="219"/>
      <c r="R771" s="220"/>
      <c r="S771" s="219"/>
      <c r="T771" s="221"/>
      <c r="U771" s="195">
        <f t="shared" si="52"/>
        <v>0</v>
      </c>
      <c r="V771" s="196">
        <f t="shared" si="53"/>
        <v>0</v>
      </c>
      <c r="W771" s="196">
        <f t="shared" si="51"/>
        <v>0</v>
      </c>
      <c r="X771" s="188"/>
    </row>
    <row r="772" spans="1:24" ht="12">
      <c r="A772" s="193"/>
      <c r="B772" s="210"/>
      <c r="C772" s="211"/>
      <c r="D772" s="212"/>
      <c r="E772" s="213"/>
      <c r="F772" s="214"/>
      <c r="G772" s="215"/>
      <c r="H772" s="193" t="s">
        <v>560</v>
      </c>
      <c r="I772" s="216"/>
      <c r="J772" s="193"/>
      <c r="K772" s="216"/>
      <c r="L772" s="217"/>
      <c r="M772" s="222"/>
      <c r="N772" s="223"/>
      <c r="O772" s="224"/>
      <c r="P772" s="194">
        <f t="shared" si="50"/>
        <v>0</v>
      </c>
      <c r="Q772" s="219"/>
      <c r="R772" s="220"/>
      <c r="S772" s="219"/>
      <c r="T772" s="221"/>
      <c r="U772" s="195">
        <f t="shared" si="52"/>
        <v>0</v>
      </c>
      <c r="V772" s="196">
        <f t="shared" si="53"/>
        <v>0</v>
      </c>
      <c r="W772" s="196">
        <f t="shared" si="51"/>
        <v>0</v>
      </c>
      <c r="X772" s="188"/>
    </row>
    <row r="773" spans="1:24" ht="12">
      <c r="A773" s="193"/>
      <c r="B773" s="210"/>
      <c r="C773" s="211"/>
      <c r="D773" s="212"/>
      <c r="E773" s="213"/>
      <c r="F773" s="214"/>
      <c r="G773" s="215"/>
      <c r="H773" s="193" t="s">
        <v>560</v>
      </c>
      <c r="I773" s="216"/>
      <c r="J773" s="193"/>
      <c r="K773" s="216"/>
      <c r="L773" s="217"/>
      <c r="M773" s="222"/>
      <c r="N773" s="223"/>
      <c r="O773" s="224"/>
      <c r="P773" s="194">
        <f t="shared" si="50"/>
        <v>0</v>
      </c>
      <c r="Q773" s="219"/>
      <c r="R773" s="220"/>
      <c r="S773" s="219"/>
      <c r="T773" s="221"/>
      <c r="U773" s="195">
        <f t="shared" si="52"/>
        <v>0</v>
      </c>
      <c r="V773" s="196">
        <f t="shared" si="53"/>
        <v>0</v>
      </c>
      <c r="W773" s="196">
        <f t="shared" si="51"/>
        <v>0</v>
      </c>
      <c r="X773" s="188"/>
    </row>
    <row r="774" spans="1:24" ht="12">
      <c r="A774" s="193"/>
      <c r="B774" s="210"/>
      <c r="C774" s="211"/>
      <c r="D774" s="212"/>
      <c r="E774" s="213"/>
      <c r="F774" s="214"/>
      <c r="G774" s="215"/>
      <c r="H774" s="193" t="s">
        <v>560</v>
      </c>
      <c r="I774" s="216"/>
      <c r="J774" s="193"/>
      <c r="K774" s="216"/>
      <c r="L774" s="217"/>
      <c r="M774" s="222"/>
      <c r="N774" s="223"/>
      <c r="O774" s="224"/>
      <c r="P774" s="194">
        <f t="shared" si="50"/>
        <v>0</v>
      </c>
      <c r="Q774" s="219"/>
      <c r="R774" s="220"/>
      <c r="S774" s="219"/>
      <c r="T774" s="221"/>
      <c r="U774" s="195">
        <f t="shared" si="52"/>
        <v>0</v>
      </c>
      <c r="V774" s="196">
        <f t="shared" si="53"/>
        <v>0</v>
      </c>
      <c r="W774" s="196">
        <f t="shared" si="51"/>
        <v>0</v>
      </c>
      <c r="X774" s="188"/>
    </row>
    <row r="775" spans="1:24" ht="12">
      <c r="A775" s="193"/>
      <c r="B775" s="210"/>
      <c r="C775" s="211"/>
      <c r="D775" s="212"/>
      <c r="E775" s="213"/>
      <c r="F775" s="214"/>
      <c r="G775" s="215"/>
      <c r="H775" s="193" t="s">
        <v>560</v>
      </c>
      <c r="I775" s="216"/>
      <c r="J775" s="193"/>
      <c r="K775" s="216"/>
      <c r="L775" s="217"/>
      <c r="M775" s="222"/>
      <c r="N775" s="223"/>
      <c r="O775" s="224"/>
      <c r="P775" s="194">
        <f t="shared" si="50"/>
        <v>0</v>
      </c>
      <c r="Q775" s="219"/>
      <c r="R775" s="220"/>
      <c r="S775" s="219"/>
      <c r="T775" s="221"/>
      <c r="U775" s="195">
        <f t="shared" si="52"/>
        <v>0</v>
      </c>
      <c r="V775" s="196">
        <f t="shared" si="53"/>
        <v>0</v>
      </c>
      <c r="W775" s="196">
        <f t="shared" si="51"/>
        <v>0</v>
      </c>
      <c r="X775" s="188"/>
    </row>
    <row r="776" spans="1:24" ht="12">
      <c r="A776" s="193"/>
      <c r="B776" s="210"/>
      <c r="C776" s="211"/>
      <c r="D776" s="212"/>
      <c r="E776" s="213"/>
      <c r="F776" s="214"/>
      <c r="G776" s="215"/>
      <c r="H776" s="193" t="s">
        <v>560</v>
      </c>
      <c r="I776" s="216"/>
      <c r="J776" s="193"/>
      <c r="K776" s="216"/>
      <c r="L776" s="217"/>
      <c r="M776" s="222"/>
      <c r="N776" s="223"/>
      <c r="O776" s="224"/>
      <c r="P776" s="194">
        <f t="shared" si="50"/>
        <v>0</v>
      </c>
      <c r="Q776" s="219"/>
      <c r="R776" s="220"/>
      <c r="S776" s="219"/>
      <c r="T776" s="221"/>
      <c r="U776" s="195">
        <f t="shared" si="52"/>
        <v>0</v>
      </c>
      <c r="V776" s="196">
        <f t="shared" si="53"/>
        <v>0</v>
      </c>
      <c r="W776" s="196">
        <f t="shared" si="51"/>
        <v>0</v>
      </c>
      <c r="X776" s="188"/>
    </row>
    <row r="777" spans="1:24" ht="12">
      <c r="A777" s="193"/>
      <c r="B777" s="210"/>
      <c r="C777" s="211"/>
      <c r="D777" s="212"/>
      <c r="E777" s="213"/>
      <c r="F777" s="214"/>
      <c r="G777" s="215"/>
      <c r="H777" s="193" t="s">
        <v>560</v>
      </c>
      <c r="I777" s="216"/>
      <c r="J777" s="193"/>
      <c r="K777" s="216"/>
      <c r="L777" s="217"/>
      <c r="M777" s="222"/>
      <c r="N777" s="223"/>
      <c r="O777" s="224"/>
      <c r="P777" s="194">
        <f t="shared" ref="P777:P840" si="54">N777+O777</f>
        <v>0</v>
      </c>
      <c r="Q777" s="219"/>
      <c r="R777" s="220"/>
      <c r="S777" s="219"/>
      <c r="T777" s="221"/>
      <c r="U777" s="195">
        <f t="shared" si="52"/>
        <v>0</v>
      </c>
      <c r="V777" s="196">
        <f t="shared" si="53"/>
        <v>0</v>
      </c>
      <c r="W777" s="196">
        <f t="shared" si="51"/>
        <v>0</v>
      </c>
      <c r="X777" s="188"/>
    </row>
    <row r="778" spans="1:24" ht="12">
      <c r="A778" s="193"/>
      <c r="B778" s="210"/>
      <c r="C778" s="211"/>
      <c r="D778" s="212"/>
      <c r="E778" s="213"/>
      <c r="F778" s="214"/>
      <c r="G778" s="215"/>
      <c r="H778" s="193" t="s">
        <v>560</v>
      </c>
      <c r="I778" s="216"/>
      <c r="J778" s="193"/>
      <c r="K778" s="216"/>
      <c r="L778" s="217"/>
      <c r="M778" s="222"/>
      <c r="N778" s="223"/>
      <c r="O778" s="224"/>
      <c r="P778" s="194">
        <f t="shared" si="54"/>
        <v>0</v>
      </c>
      <c r="Q778" s="219"/>
      <c r="R778" s="220"/>
      <c r="S778" s="219"/>
      <c r="T778" s="221"/>
      <c r="U778" s="195">
        <f t="shared" si="52"/>
        <v>0</v>
      </c>
      <c r="V778" s="196">
        <f t="shared" si="53"/>
        <v>0</v>
      </c>
      <c r="W778" s="196">
        <f t="shared" si="51"/>
        <v>0</v>
      </c>
      <c r="X778" s="188"/>
    </row>
    <row r="779" spans="1:24" ht="12">
      <c r="A779" s="193"/>
      <c r="B779" s="210"/>
      <c r="C779" s="211"/>
      <c r="D779" s="212"/>
      <c r="E779" s="213"/>
      <c r="F779" s="214"/>
      <c r="G779" s="215"/>
      <c r="H779" s="193" t="s">
        <v>560</v>
      </c>
      <c r="I779" s="216"/>
      <c r="J779" s="193"/>
      <c r="K779" s="216"/>
      <c r="L779" s="217"/>
      <c r="M779" s="222"/>
      <c r="N779" s="223"/>
      <c r="O779" s="224"/>
      <c r="P779" s="194">
        <f t="shared" si="54"/>
        <v>0</v>
      </c>
      <c r="Q779" s="219"/>
      <c r="R779" s="220"/>
      <c r="S779" s="219"/>
      <c r="T779" s="221"/>
      <c r="U779" s="195">
        <f t="shared" si="52"/>
        <v>0</v>
      </c>
      <c r="V779" s="196">
        <f t="shared" si="53"/>
        <v>0</v>
      </c>
      <c r="W779" s="196">
        <f t="shared" si="51"/>
        <v>0</v>
      </c>
      <c r="X779" s="188"/>
    </row>
    <row r="780" spans="1:24" ht="12">
      <c r="A780" s="193"/>
      <c r="B780" s="210"/>
      <c r="C780" s="211"/>
      <c r="D780" s="212"/>
      <c r="E780" s="213"/>
      <c r="F780" s="214"/>
      <c r="G780" s="215"/>
      <c r="H780" s="193" t="s">
        <v>560</v>
      </c>
      <c r="I780" s="216"/>
      <c r="J780" s="193"/>
      <c r="K780" s="216"/>
      <c r="L780" s="217"/>
      <c r="M780" s="222"/>
      <c r="N780" s="223"/>
      <c r="O780" s="224"/>
      <c r="P780" s="194">
        <f t="shared" si="54"/>
        <v>0</v>
      </c>
      <c r="Q780" s="219"/>
      <c r="R780" s="220"/>
      <c r="S780" s="219"/>
      <c r="T780" s="221"/>
      <c r="U780" s="195">
        <f t="shared" si="52"/>
        <v>0</v>
      </c>
      <c r="V780" s="196">
        <f t="shared" si="53"/>
        <v>0</v>
      </c>
      <c r="W780" s="196">
        <f t="shared" si="51"/>
        <v>0</v>
      </c>
      <c r="X780" s="188"/>
    </row>
    <row r="781" spans="1:24" ht="12">
      <c r="A781" s="193"/>
      <c r="B781" s="210"/>
      <c r="C781" s="211"/>
      <c r="D781" s="212"/>
      <c r="E781" s="213"/>
      <c r="F781" s="214"/>
      <c r="G781" s="215"/>
      <c r="H781" s="193" t="s">
        <v>560</v>
      </c>
      <c r="I781" s="216"/>
      <c r="J781" s="193"/>
      <c r="K781" s="216"/>
      <c r="L781" s="217"/>
      <c r="M781" s="222"/>
      <c r="N781" s="223"/>
      <c r="O781" s="224"/>
      <c r="P781" s="194">
        <f t="shared" si="54"/>
        <v>0</v>
      </c>
      <c r="Q781" s="219"/>
      <c r="R781" s="220"/>
      <c r="S781" s="219"/>
      <c r="T781" s="221"/>
      <c r="U781" s="195">
        <f t="shared" si="52"/>
        <v>0</v>
      </c>
      <c r="V781" s="196">
        <f t="shared" si="53"/>
        <v>0</v>
      </c>
      <c r="W781" s="196">
        <f t="shared" si="51"/>
        <v>0</v>
      </c>
      <c r="X781" s="188"/>
    </row>
    <row r="782" spans="1:24" ht="12">
      <c r="A782" s="193"/>
      <c r="B782" s="210"/>
      <c r="C782" s="211"/>
      <c r="D782" s="212"/>
      <c r="E782" s="213"/>
      <c r="F782" s="214"/>
      <c r="G782" s="215"/>
      <c r="H782" s="193" t="s">
        <v>560</v>
      </c>
      <c r="I782" s="216"/>
      <c r="J782" s="193"/>
      <c r="K782" s="216"/>
      <c r="L782" s="217"/>
      <c r="M782" s="222"/>
      <c r="N782" s="223"/>
      <c r="O782" s="224"/>
      <c r="P782" s="194">
        <f t="shared" si="54"/>
        <v>0</v>
      </c>
      <c r="Q782" s="219"/>
      <c r="R782" s="220"/>
      <c r="S782" s="219"/>
      <c r="T782" s="221"/>
      <c r="U782" s="195">
        <f t="shared" si="52"/>
        <v>0</v>
      </c>
      <c r="V782" s="196">
        <f t="shared" si="53"/>
        <v>0</v>
      </c>
      <c r="W782" s="196">
        <f t="shared" si="51"/>
        <v>0</v>
      </c>
      <c r="X782" s="188"/>
    </row>
    <row r="783" spans="1:24" ht="12">
      <c r="A783" s="193"/>
      <c r="B783" s="210"/>
      <c r="C783" s="211"/>
      <c r="D783" s="212"/>
      <c r="E783" s="213"/>
      <c r="F783" s="214"/>
      <c r="G783" s="215"/>
      <c r="H783" s="193" t="s">
        <v>560</v>
      </c>
      <c r="I783" s="216"/>
      <c r="J783" s="193"/>
      <c r="K783" s="216"/>
      <c r="L783" s="217"/>
      <c r="M783" s="222"/>
      <c r="N783" s="223"/>
      <c r="O783" s="224"/>
      <c r="P783" s="194">
        <f t="shared" si="54"/>
        <v>0</v>
      </c>
      <c r="Q783" s="219"/>
      <c r="R783" s="220"/>
      <c r="S783" s="219"/>
      <c r="T783" s="221"/>
      <c r="U783" s="195">
        <f t="shared" si="52"/>
        <v>0</v>
      </c>
      <c r="V783" s="196">
        <f t="shared" si="53"/>
        <v>0</v>
      </c>
      <c r="W783" s="196">
        <f t="shared" si="51"/>
        <v>0</v>
      </c>
      <c r="X783" s="188"/>
    </row>
    <row r="784" spans="1:24" ht="12">
      <c r="A784" s="193"/>
      <c r="B784" s="210"/>
      <c r="C784" s="211"/>
      <c r="D784" s="212"/>
      <c r="E784" s="213"/>
      <c r="F784" s="214"/>
      <c r="G784" s="215"/>
      <c r="H784" s="193" t="s">
        <v>560</v>
      </c>
      <c r="I784" s="216"/>
      <c r="J784" s="193"/>
      <c r="K784" s="216"/>
      <c r="L784" s="217"/>
      <c r="M784" s="222"/>
      <c r="N784" s="223"/>
      <c r="O784" s="224"/>
      <c r="P784" s="194">
        <f t="shared" si="54"/>
        <v>0</v>
      </c>
      <c r="Q784" s="219"/>
      <c r="R784" s="220"/>
      <c r="S784" s="219"/>
      <c r="T784" s="221"/>
      <c r="U784" s="195">
        <f t="shared" si="52"/>
        <v>0</v>
      </c>
      <c r="V784" s="196">
        <f t="shared" si="53"/>
        <v>0</v>
      </c>
      <c r="W784" s="196">
        <f t="shared" si="51"/>
        <v>0</v>
      </c>
      <c r="X784" s="188"/>
    </row>
    <row r="785" spans="1:24" ht="12">
      <c r="A785" s="193"/>
      <c r="B785" s="210"/>
      <c r="C785" s="211"/>
      <c r="D785" s="212"/>
      <c r="E785" s="213"/>
      <c r="F785" s="214"/>
      <c r="G785" s="215"/>
      <c r="H785" s="193" t="s">
        <v>560</v>
      </c>
      <c r="I785" s="216"/>
      <c r="J785" s="193"/>
      <c r="K785" s="216"/>
      <c r="L785" s="217"/>
      <c r="M785" s="222"/>
      <c r="N785" s="223"/>
      <c r="O785" s="224"/>
      <c r="P785" s="194">
        <f t="shared" si="54"/>
        <v>0</v>
      </c>
      <c r="Q785" s="219"/>
      <c r="R785" s="220"/>
      <c r="S785" s="219"/>
      <c r="T785" s="221"/>
      <c r="U785" s="195">
        <f t="shared" si="52"/>
        <v>0</v>
      </c>
      <c r="V785" s="196">
        <f t="shared" si="53"/>
        <v>0</v>
      </c>
      <c r="W785" s="196">
        <f t="shared" si="51"/>
        <v>0</v>
      </c>
      <c r="X785" s="188"/>
    </row>
    <row r="786" spans="1:24" ht="12">
      <c r="A786" s="193"/>
      <c r="B786" s="210"/>
      <c r="C786" s="211"/>
      <c r="D786" s="212"/>
      <c r="E786" s="213"/>
      <c r="F786" s="214"/>
      <c r="G786" s="215"/>
      <c r="H786" s="193" t="s">
        <v>560</v>
      </c>
      <c r="I786" s="216"/>
      <c r="J786" s="193"/>
      <c r="K786" s="216"/>
      <c r="L786" s="217"/>
      <c r="M786" s="222"/>
      <c r="N786" s="223"/>
      <c r="O786" s="224"/>
      <c r="P786" s="194">
        <f t="shared" si="54"/>
        <v>0</v>
      </c>
      <c r="Q786" s="219"/>
      <c r="R786" s="220"/>
      <c r="S786" s="219"/>
      <c r="T786" s="221"/>
      <c r="U786" s="195">
        <f t="shared" si="52"/>
        <v>0</v>
      </c>
      <c r="V786" s="196">
        <f t="shared" si="53"/>
        <v>0</v>
      </c>
      <c r="W786" s="196">
        <f t="shared" si="51"/>
        <v>0</v>
      </c>
      <c r="X786" s="188"/>
    </row>
    <row r="787" spans="1:24" ht="12">
      <c r="A787" s="193"/>
      <c r="B787" s="210"/>
      <c r="C787" s="211"/>
      <c r="D787" s="212"/>
      <c r="E787" s="213"/>
      <c r="F787" s="214"/>
      <c r="G787" s="215"/>
      <c r="H787" s="193" t="s">
        <v>560</v>
      </c>
      <c r="I787" s="216"/>
      <c r="J787" s="193"/>
      <c r="K787" s="216"/>
      <c r="L787" s="217"/>
      <c r="M787" s="222"/>
      <c r="N787" s="223"/>
      <c r="O787" s="224"/>
      <c r="P787" s="194">
        <f t="shared" si="54"/>
        <v>0</v>
      </c>
      <c r="Q787" s="219"/>
      <c r="R787" s="220"/>
      <c r="S787" s="219"/>
      <c r="T787" s="221"/>
      <c r="U787" s="195">
        <f t="shared" si="52"/>
        <v>0</v>
      </c>
      <c r="V787" s="196">
        <f t="shared" si="53"/>
        <v>0</v>
      </c>
      <c r="W787" s="196">
        <f t="shared" si="51"/>
        <v>0</v>
      </c>
      <c r="X787" s="188"/>
    </row>
    <row r="788" spans="1:24" ht="12">
      <c r="A788" s="193"/>
      <c r="B788" s="210"/>
      <c r="C788" s="211"/>
      <c r="D788" s="212"/>
      <c r="E788" s="213"/>
      <c r="F788" s="214"/>
      <c r="G788" s="215"/>
      <c r="H788" s="193" t="s">
        <v>560</v>
      </c>
      <c r="I788" s="216"/>
      <c r="J788" s="193"/>
      <c r="K788" s="216"/>
      <c r="L788" s="217"/>
      <c r="M788" s="222"/>
      <c r="N788" s="223"/>
      <c r="O788" s="224"/>
      <c r="P788" s="194">
        <f t="shared" si="54"/>
        <v>0</v>
      </c>
      <c r="Q788" s="219"/>
      <c r="R788" s="220"/>
      <c r="S788" s="219"/>
      <c r="T788" s="221"/>
      <c r="U788" s="195">
        <f t="shared" si="52"/>
        <v>0</v>
      </c>
      <c r="V788" s="196">
        <f t="shared" si="53"/>
        <v>0</v>
      </c>
      <c r="W788" s="196">
        <f t="shared" si="51"/>
        <v>0</v>
      </c>
      <c r="X788" s="188"/>
    </row>
    <row r="789" spans="1:24" ht="12">
      <c r="A789" s="193"/>
      <c r="B789" s="210"/>
      <c r="C789" s="211"/>
      <c r="D789" s="212"/>
      <c r="E789" s="213"/>
      <c r="F789" s="214"/>
      <c r="G789" s="215"/>
      <c r="H789" s="193" t="s">
        <v>560</v>
      </c>
      <c r="I789" s="216"/>
      <c r="J789" s="193"/>
      <c r="K789" s="216"/>
      <c r="L789" s="217"/>
      <c r="M789" s="222"/>
      <c r="N789" s="223"/>
      <c r="O789" s="224"/>
      <c r="P789" s="194">
        <f t="shared" si="54"/>
        <v>0</v>
      </c>
      <c r="Q789" s="219"/>
      <c r="R789" s="220"/>
      <c r="S789" s="219"/>
      <c r="T789" s="221"/>
      <c r="U789" s="195">
        <f t="shared" si="52"/>
        <v>0</v>
      </c>
      <c r="V789" s="196">
        <f t="shared" si="53"/>
        <v>0</v>
      </c>
      <c r="W789" s="196">
        <f t="shared" si="51"/>
        <v>0</v>
      </c>
      <c r="X789" s="188"/>
    </row>
    <row r="790" spans="1:24" ht="12">
      <c r="A790" s="193"/>
      <c r="B790" s="210"/>
      <c r="C790" s="211"/>
      <c r="D790" s="212"/>
      <c r="E790" s="213"/>
      <c r="F790" s="214"/>
      <c r="G790" s="215"/>
      <c r="H790" s="193" t="s">
        <v>560</v>
      </c>
      <c r="I790" s="216"/>
      <c r="J790" s="193"/>
      <c r="K790" s="216"/>
      <c r="L790" s="217"/>
      <c r="M790" s="222"/>
      <c r="N790" s="223"/>
      <c r="O790" s="224"/>
      <c r="P790" s="194">
        <f t="shared" si="54"/>
        <v>0</v>
      </c>
      <c r="Q790" s="219"/>
      <c r="R790" s="220"/>
      <c r="S790" s="219"/>
      <c r="T790" s="221"/>
      <c r="U790" s="195">
        <f t="shared" si="52"/>
        <v>0</v>
      </c>
      <c r="V790" s="196">
        <f t="shared" si="53"/>
        <v>0</v>
      </c>
      <c r="W790" s="196">
        <f t="shared" si="51"/>
        <v>0</v>
      </c>
      <c r="X790" s="188"/>
    </row>
    <row r="791" spans="1:24" ht="12">
      <c r="A791" s="193"/>
      <c r="B791" s="210"/>
      <c r="C791" s="211"/>
      <c r="D791" s="212"/>
      <c r="E791" s="213"/>
      <c r="F791" s="214"/>
      <c r="G791" s="215"/>
      <c r="H791" s="193" t="s">
        <v>560</v>
      </c>
      <c r="I791" s="216"/>
      <c r="J791" s="193"/>
      <c r="K791" s="216"/>
      <c r="L791" s="217"/>
      <c r="M791" s="222"/>
      <c r="N791" s="223"/>
      <c r="O791" s="224"/>
      <c r="P791" s="194">
        <f t="shared" si="54"/>
        <v>0</v>
      </c>
      <c r="Q791" s="219"/>
      <c r="R791" s="220"/>
      <c r="S791" s="219"/>
      <c r="T791" s="221"/>
      <c r="U791" s="195">
        <f t="shared" si="52"/>
        <v>0</v>
      </c>
      <c r="V791" s="196">
        <f t="shared" si="53"/>
        <v>0</v>
      </c>
      <c r="W791" s="196">
        <f t="shared" si="51"/>
        <v>0</v>
      </c>
      <c r="X791" s="188"/>
    </row>
    <row r="792" spans="1:24" ht="12">
      <c r="A792" s="193"/>
      <c r="B792" s="210"/>
      <c r="C792" s="211"/>
      <c r="D792" s="212"/>
      <c r="E792" s="213"/>
      <c r="F792" s="214"/>
      <c r="G792" s="215"/>
      <c r="H792" s="193" t="s">
        <v>560</v>
      </c>
      <c r="I792" s="216"/>
      <c r="J792" s="193"/>
      <c r="K792" s="216"/>
      <c r="L792" s="217"/>
      <c r="M792" s="222"/>
      <c r="N792" s="223"/>
      <c r="O792" s="224"/>
      <c r="P792" s="194">
        <f t="shared" si="54"/>
        <v>0</v>
      </c>
      <c r="Q792" s="219"/>
      <c r="R792" s="220"/>
      <c r="S792" s="219"/>
      <c r="T792" s="221"/>
      <c r="U792" s="195">
        <f t="shared" si="52"/>
        <v>0</v>
      </c>
      <c r="V792" s="196">
        <f t="shared" si="53"/>
        <v>0</v>
      </c>
      <c r="W792" s="196">
        <f t="shared" si="51"/>
        <v>0</v>
      </c>
      <c r="X792" s="188"/>
    </row>
    <row r="793" spans="1:24" ht="12">
      <c r="A793" s="193"/>
      <c r="B793" s="210"/>
      <c r="C793" s="211"/>
      <c r="D793" s="212"/>
      <c r="E793" s="213"/>
      <c r="F793" s="214"/>
      <c r="G793" s="215"/>
      <c r="H793" s="193" t="s">
        <v>560</v>
      </c>
      <c r="I793" s="216"/>
      <c r="J793" s="193"/>
      <c r="K793" s="216"/>
      <c r="L793" s="217"/>
      <c r="M793" s="222"/>
      <c r="N793" s="223"/>
      <c r="O793" s="224"/>
      <c r="P793" s="194">
        <f t="shared" si="54"/>
        <v>0</v>
      </c>
      <c r="Q793" s="219"/>
      <c r="R793" s="220"/>
      <c r="S793" s="219"/>
      <c r="T793" s="221"/>
      <c r="U793" s="195">
        <f t="shared" si="52"/>
        <v>0</v>
      </c>
      <c r="V793" s="196">
        <f t="shared" si="53"/>
        <v>0</v>
      </c>
      <c r="W793" s="196">
        <f t="shared" si="51"/>
        <v>0</v>
      </c>
      <c r="X793" s="188"/>
    </row>
    <row r="794" spans="1:24" ht="12">
      <c r="A794" s="193"/>
      <c r="B794" s="210"/>
      <c r="C794" s="211"/>
      <c r="D794" s="212"/>
      <c r="E794" s="213"/>
      <c r="F794" s="214"/>
      <c r="G794" s="215"/>
      <c r="H794" s="193" t="s">
        <v>560</v>
      </c>
      <c r="I794" s="216"/>
      <c r="J794" s="193"/>
      <c r="K794" s="216"/>
      <c r="L794" s="217"/>
      <c r="M794" s="222"/>
      <c r="N794" s="223"/>
      <c r="O794" s="224"/>
      <c r="P794" s="194">
        <f t="shared" si="54"/>
        <v>0</v>
      </c>
      <c r="Q794" s="219"/>
      <c r="R794" s="220"/>
      <c r="S794" s="219"/>
      <c r="T794" s="221"/>
      <c r="U794" s="195">
        <f t="shared" si="52"/>
        <v>0</v>
      </c>
      <c r="V794" s="196">
        <f t="shared" si="53"/>
        <v>0</v>
      </c>
      <c r="W794" s="196">
        <f t="shared" si="51"/>
        <v>0</v>
      </c>
      <c r="X794" s="188"/>
    </row>
    <row r="795" spans="1:24" ht="12">
      <c r="A795" s="193"/>
      <c r="B795" s="210"/>
      <c r="C795" s="211"/>
      <c r="D795" s="212"/>
      <c r="E795" s="213"/>
      <c r="F795" s="214"/>
      <c r="G795" s="215"/>
      <c r="H795" s="193" t="s">
        <v>560</v>
      </c>
      <c r="I795" s="216"/>
      <c r="J795" s="193"/>
      <c r="K795" s="216"/>
      <c r="L795" s="217"/>
      <c r="M795" s="222"/>
      <c r="N795" s="223"/>
      <c r="O795" s="224"/>
      <c r="P795" s="194">
        <f t="shared" si="54"/>
        <v>0</v>
      </c>
      <c r="Q795" s="219"/>
      <c r="R795" s="220"/>
      <c r="S795" s="219"/>
      <c r="T795" s="221"/>
      <c r="U795" s="195">
        <f t="shared" si="52"/>
        <v>0</v>
      </c>
      <c r="V795" s="196">
        <f t="shared" si="53"/>
        <v>0</v>
      </c>
      <c r="W795" s="196">
        <f t="shared" si="51"/>
        <v>0</v>
      </c>
      <c r="X795" s="188"/>
    </row>
    <row r="796" spans="1:24" ht="12">
      <c r="A796" s="193"/>
      <c r="B796" s="210"/>
      <c r="C796" s="211"/>
      <c r="D796" s="212"/>
      <c r="E796" s="213"/>
      <c r="F796" s="214"/>
      <c r="G796" s="215"/>
      <c r="H796" s="193" t="s">
        <v>560</v>
      </c>
      <c r="I796" s="216"/>
      <c r="J796" s="193"/>
      <c r="K796" s="216"/>
      <c r="L796" s="217"/>
      <c r="M796" s="222"/>
      <c r="N796" s="223"/>
      <c r="O796" s="224"/>
      <c r="P796" s="194">
        <f t="shared" si="54"/>
        <v>0</v>
      </c>
      <c r="Q796" s="219"/>
      <c r="R796" s="220"/>
      <c r="S796" s="219"/>
      <c r="T796" s="221"/>
      <c r="U796" s="195">
        <f t="shared" si="52"/>
        <v>0</v>
      </c>
      <c r="V796" s="196">
        <f t="shared" si="53"/>
        <v>0</v>
      </c>
      <c r="W796" s="196">
        <f t="shared" si="51"/>
        <v>0</v>
      </c>
      <c r="X796" s="188"/>
    </row>
    <row r="797" spans="1:24" ht="12">
      <c r="A797" s="193"/>
      <c r="B797" s="210"/>
      <c r="C797" s="211"/>
      <c r="D797" s="212"/>
      <c r="E797" s="213"/>
      <c r="F797" s="214"/>
      <c r="G797" s="215"/>
      <c r="H797" s="193" t="s">
        <v>560</v>
      </c>
      <c r="I797" s="216"/>
      <c r="J797" s="193"/>
      <c r="K797" s="216"/>
      <c r="L797" s="217"/>
      <c r="M797" s="222"/>
      <c r="N797" s="223"/>
      <c r="O797" s="224"/>
      <c r="P797" s="194">
        <f t="shared" si="54"/>
        <v>0</v>
      </c>
      <c r="Q797" s="219"/>
      <c r="R797" s="220"/>
      <c r="S797" s="219"/>
      <c r="T797" s="221"/>
      <c r="U797" s="195">
        <f t="shared" si="52"/>
        <v>0</v>
      </c>
      <c r="V797" s="196">
        <f t="shared" si="53"/>
        <v>0</v>
      </c>
      <c r="W797" s="196">
        <f t="shared" si="51"/>
        <v>0</v>
      </c>
      <c r="X797" s="188"/>
    </row>
    <row r="798" spans="1:24" ht="12">
      <c r="A798" s="193"/>
      <c r="B798" s="210"/>
      <c r="C798" s="211"/>
      <c r="D798" s="212"/>
      <c r="E798" s="213"/>
      <c r="F798" s="214"/>
      <c r="G798" s="215"/>
      <c r="H798" s="193" t="s">
        <v>560</v>
      </c>
      <c r="I798" s="216"/>
      <c r="J798" s="193"/>
      <c r="K798" s="216"/>
      <c r="L798" s="217"/>
      <c r="M798" s="222"/>
      <c r="N798" s="223"/>
      <c r="O798" s="224"/>
      <c r="P798" s="194">
        <f t="shared" si="54"/>
        <v>0</v>
      </c>
      <c r="Q798" s="219"/>
      <c r="R798" s="220"/>
      <c r="S798" s="219"/>
      <c r="T798" s="221"/>
      <c r="U798" s="195">
        <f t="shared" si="52"/>
        <v>0</v>
      </c>
      <c r="V798" s="196">
        <f t="shared" si="53"/>
        <v>0</v>
      </c>
      <c r="W798" s="196">
        <f t="shared" si="51"/>
        <v>0</v>
      </c>
      <c r="X798" s="188"/>
    </row>
    <row r="799" spans="1:24" ht="12">
      <c r="A799" s="193"/>
      <c r="B799" s="210"/>
      <c r="C799" s="211"/>
      <c r="D799" s="212"/>
      <c r="E799" s="213"/>
      <c r="F799" s="214"/>
      <c r="G799" s="215"/>
      <c r="H799" s="193" t="s">
        <v>560</v>
      </c>
      <c r="I799" s="216"/>
      <c r="J799" s="193"/>
      <c r="K799" s="216"/>
      <c r="L799" s="217"/>
      <c r="M799" s="222"/>
      <c r="N799" s="223"/>
      <c r="O799" s="224"/>
      <c r="P799" s="194">
        <f t="shared" si="54"/>
        <v>0</v>
      </c>
      <c r="Q799" s="219"/>
      <c r="R799" s="220"/>
      <c r="S799" s="219"/>
      <c r="T799" s="221"/>
      <c r="U799" s="195">
        <f t="shared" si="52"/>
        <v>0</v>
      </c>
      <c r="V799" s="196">
        <f t="shared" si="53"/>
        <v>0</v>
      </c>
      <c r="W799" s="196">
        <f t="shared" si="51"/>
        <v>0</v>
      </c>
      <c r="X799" s="188"/>
    </row>
    <row r="800" spans="1:24" ht="12">
      <c r="A800" s="193"/>
      <c r="B800" s="210"/>
      <c r="C800" s="211"/>
      <c r="D800" s="212"/>
      <c r="E800" s="213"/>
      <c r="F800" s="214"/>
      <c r="G800" s="215"/>
      <c r="H800" s="193" t="s">
        <v>560</v>
      </c>
      <c r="I800" s="216"/>
      <c r="J800" s="193"/>
      <c r="K800" s="216"/>
      <c r="L800" s="217"/>
      <c r="M800" s="222"/>
      <c r="N800" s="223"/>
      <c r="O800" s="224"/>
      <c r="P800" s="194">
        <f t="shared" si="54"/>
        <v>0</v>
      </c>
      <c r="Q800" s="219"/>
      <c r="R800" s="220"/>
      <c r="S800" s="219"/>
      <c r="T800" s="221"/>
      <c r="U800" s="195">
        <f t="shared" si="52"/>
        <v>0</v>
      </c>
      <c r="V800" s="196">
        <f t="shared" si="53"/>
        <v>0</v>
      </c>
      <c r="W800" s="196">
        <f t="shared" si="51"/>
        <v>0</v>
      </c>
      <c r="X800" s="188"/>
    </row>
    <row r="801" spans="1:24" ht="12">
      <c r="A801" s="193"/>
      <c r="B801" s="210"/>
      <c r="C801" s="211"/>
      <c r="D801" s="212"/>
      <c r="E801" s="213"/>
      <c r="F801" s="214"/>
      <c r="G801" s="215"/>
      <c r="H801" s="193" t="s">
        <v>560</v>
      </c>
      <c r="I801" s="216"/>
      <c r="J801" s="193"/>
      <c r="K801" s="216"/>
      <c r="L801" s="217"/>
      <c r="M801" s="222"/>
      <c r="N801" s="223"/>
      <c r="O801" s="224"/>
      <c r="P801" s="194">
        <f t="shared" si="54"/>
        <v>0</v>
      </c>
      <c r="Q801" s="219"/>
      <c r="R801" s="220"/>
      <c r="S801" s="219"/>
      <c r="T801" s="221"/>
      <c r="U801" s="195">
        <f t="shared" si="52"/>
        <v>0</v>
      </c>
      <c r="V801" s="196">
        <f t="shared" si="53"/>
        <v>0</v>
      </c>
      <c r="W801" s="196">
        <f t="shared" si="51"/>
        <v>0</v>
      </c>
      <c r="X801" s="188"/>
    </row>
    <row r="802" spans="1:24" ht="12">
      <c r="A802" s="193"/>
      <c r="B802" s="210"/>
      <c r="C802" s="211"/>
      <c r="D802" s="212"/>
      <c r="E802" s="213"/>
      <c r="F802" s="214"/>
      <c r="G802" s="215"/>
      <c r="H802" s="193" t="s">
        <v>560</v>
      </c>
      <c r="I802" s="216"/>
      <c r="J802" s="193"/>
      <c r="K802" s="216"/>
      <c r="L802" s="217"/>
      <c r="M802" s="222"/>
      <c r="N802" s="223"/>
      <c r="O802" s="224"/>
      <c r="P802" s="194">
        <f t="shared" si="54"/>
        <v>0</v>
      </c>
      <c r="Q802" s="219"/>
      <c r="R802" s="220"/>
      <c r="S802" s="219"/>
      <c r="T802" s="221"/>
      <c r="U802" s="195">
        <f t="shared" si="52"/>
        <v>0</v>
      </c>
      <c r="V802" s="196">
        <f t="shared" si="53"/>
        <v>0</v>
      </c>
      <c r="W802" s="196">
        <f t="shared" si="51"/>
        <v>0</v>
      </c>
      <c r="X802" s="188"/>
    </row>
    <row r="803" spans="1:24" ht="12">
      <c r="A803" s="193"/>
      <c r="B803" s="210"/>
      <c r="C803" s="211"/>
      <c r="D803" s="212"/>
      <c r="E803" s="213"/>
      <c r="F803" s="214"/>
      <c r="G803" s="215"/>
      <c r="H803" s="193" t="s">
        <v>560</v>
      </c>
      <c r="I803" s="216"/>
      <c r="J803" s="193"/>
      <c r="K803" s="216"/>
      <c r="L803" s="217"/>
      <c r="M803" s="222"/>
      <c r="N803" s="223"/>
      <c r="O803" s="224"/>
      <c r="P803" s="194">
        <f t="shared" si="54"/>
        <v>0</v>
      </c>
      <c r="Q803" s="219"/>
      <c r="R803" s="220"/>
      <c r="S803" s="219"/>
      <c r="T803" s="221"/>
      <c r="U803" s="195">
        <f t="shared" si="52"/>
        <v>0</v>
      </c>
      <c r="V803" s="196">
        <f t="shared" si="53"/>
        <v>0</v>
      </c>
      <c r="W803" s="196">
        <f t="shared" si="51"/>
        <v>0</v>
      </c>
      <c r="X803" s="188"/>
    </row>
    <row r="804" spans="1:24" ht="12">
      <c r="A804" s="193"/>
      <c r="B804" s="210"/>
      <c r="C804" s="211"/>
      <c r="D804" s="212"/>
      <c r="E804" s="213"/>
      <c r="F804" s="214"/>
      <c r="G804" s="215"/>
      <c r="H804" s="193" t="s">
        <v>560</v>
      </c>
      <c r="I804" s="216"/>
      <c r="J804" s="193"/>
      <c r="K804" s="216"/>
      <c r="L804" s="217"/>
      <c r="M804" s="222"/>
      <c r="N804" s="223"/>
      <c r="O804" s="224"/>
      <c r="P804" s="194">
        <f t="shared" si="54"/>
        <v>0</v>
      </c>
      <c r="Q804" s="219"/>
      <c r="R804" s="220"/>
      <c r="S804" s="219"/>
      <c r="T804" s="221"/>
      <c r="U804" s="195">
        <f t="shared" si="52"/>
        <v>0</v>
      </c>
      <c r="V804" s="196">
        <f t="shared" si="53"/>
        <v>0</v>
      </c>
      <c r="W804" s="196">
        <f t="shared" si="51"/>
        <v>0</v>
      </c>
      <c r="X804" s="188"/>
    </row>
    <row r="805" spans="1:24" ht="12">
      <c r="A805" s="193"/>
      <c r="B805" s="210"/>
      <c r="C805" s="211"/>
      <c r="D805" s="212"/>
      <c r="E805" s="213"/>
      <c r="F805" s="214"/>
      <c r="G805" s="215"/>
      <c r="H805" s="193" t="s">
        <v>560</v>
      </c>
      <c r="I805" s="216"/>
      <c r="J805" s="193"/>
      <c r="K805" s="216"/>
      <c r="L805" s="217"/>
      <c r="M805" s="222"/>
      <c r="N805" s="223"/>
      <c r="O805" s="224"/>
      <c r="P805" s="194">
        <f t="shared" si="54"/>
        <v>0</v>
      </c>
      <c r="Q805" s="219"/>
      <c r="R805" s="220"/>
      <c r="S805" s="219"/>
      <c r="T805" s="221"/>
      <c r="U805" s="195">
        <f t="shared" si="52"/>
        <v>0</v>
      </c>
      <c r="V805" s="196">
        <f t="shared" si="53"/>
        <v>0</v>
      </c>
      <c r="W805" s="196">
        <f t="shared" si="51"/>
        <v>0</v>
      </c>
      <c r="X805" s="188"/>
    </row>
    <row r="806" spans="1:24" ht="12">
      <c r="A806" s="193"/>
      <c r="B806" s="210"/>
      <c r="C806" s="211"/>
      <c r="D806" s="212"/>
      <c r="E806" s="213"/>
      <c r="F806" s="214"/>
      <c r="G806" s="215"/>
      <c r="H806" s="193" t="s">
        <v>560</v>
      </c>
      <c r="I806" s="216"/>
      <c r="J806" s="193"/>
      <c r="K806" s="216"/>
      <c r="L806" s="217"/>
      <c r="M806" s="222"/>
      <c r="N806" s="223"/>
      <c r="O806" s="224"/>
      <c r="P806" s="194">
        <f t="shared" si="54"/>
        <v>0</v>
      </c>
      <c r="Q806" s="219"/>
      <c r="R806" s="220"/>
      <c r="S806" s="219"/>
      <c r="T806" s="221"/>
      <c r="U806" s="195">
        <f t="shared" si="52"/>
        <v>0</v>
      </c>
      <c r="V806" s="196">
        <f t="shared" si="53"/>
        <v>0</v>
      </c>
      <c r="W806" s="196">
        <f t="shared" si="51"/>
        <v>0</v>
      </c>
      <c r="X806" s="188"/>
    </row>
    <row r="807" spans="1:24" ht="12">
      <c r="A807" s="193"/>
      <c r="B807" s="210"/>
      <c r="C807" s="211"/>
      <c r="D807" s="212"/>
      <c r="E807" s="213"/>
      <c r="F807" s="214"/>
      <c r="G807" s="215"/>
      <c r="H807" s="193" t="s">
        <v>560</v>
      </c>
      <c r="I807" s="216"/>
      <c r="J807" s="193"/>
      <c r="K807" s="216"/>
      <c r="L807" s="217"/>
      <c r="M807" s="222"/>
      <c r="N807" s="223"/>
      <c r="O807" s="224"/>
      <c r="P807" s="194">
        <f t="shared" si="54"/>
        <v>0</v>
      </c>
      <c r="Q807" s="219"/>
      <c r="R807" s="220"/>
      <c r="S807" s="219"/>
      <c r="T807" s="221"/>
      <c r="U807" s="195">
        <f t="shared" si="52"/>
        <v>0</v>
      </c>
      <c r="V807" s="196">
        <f t="shared" si="53"/>
        <v>0</v>
      </c>
      <c r="W807" s="196">
        <f t="shared" si="51"/>
        <v>0</v>
      </c>
      <c r="X807" s="188"/>
    </row>
    <row r="808" spans="1:24" ht="12">
      <c r="A808" s="193"/>
      <c r="B808" s="210"/>
      <c r="C808" s="211"/>
      <c r="D808" s="212"/>
      <c r="E808" s="213"/>
      <c r="F808" s="214"/>
      <c r="G808" s="215"/>
      <c r="H808" s="193" t="s">
        <v>560</v>
      </c>
      <c r="I808" s="216"/>
      <c r="J808" s="193"/>
      <c r="K808" s="216"/>
      <c r="L808" s="217"/>
      <c r="M808" s="222"/>
      <c r="N808" s="223"/>
      <c r="O808" s="224"/>
      <c r="P808" s="194">
        <f t="shared" si="54"/>
        <v>0</v>
      </c>
      <c r="Q808" s="219"/>
      <c r="R808" s="220"/>
      <c r="S808" s="219"/>
      <c r="T808" s="221"/>
      <c r="U808" s="195">
        <f t="shared" si="52"/>
        <v>0</v>
      </c>
      <c r="V808" s="196">
        <f t="shared" si="53"/>
        <v>0</v>
      </c>
      <c r="W808" s="196">
        <f t="shared" si="51"/>
        <v>0</v>
      </c>
      <c r="X808" s="188"/>
    </row>
    <row r="809" spans="1:24" ht="12">
      <c r="A809" s="193"/>
      <c r="B809" s="210"/>
      <c r="C809" s="211"/>
      <c r="D809" s="212"/>
      <c r="E809" s="213"/>
      <c r="F809" s="214"/>
      <c r="G809" s="215"/>
      <c r="H809" s="193" t="s">
        <v>560</v>
      </c>
      <c r="I809" s="216"/>
      <c r="J809" s="193"/>
      <c r="K809" s="216"/>
      <c r="L809" s="217"/>
      <c r="M809" s="222"/>
      <c r="N809" s="223"/>
      <c r="O809" s="224"/>
      <c r="P809" s="194">
        <f t="shared" si="54"/>
        <v>0</v>
      </c>
      <c r="Q809" s="219"/>
      <c r="R809" s="220"/>
      <c r="S809" s="219"/>
      <c r="T809" s="221"/>
      <c r="U809" s="195">
        <f t="shared" si="52"/>
        <v>0</v>
      </c>
      <c r="V809" s="196">
        <f t="shared" si="53"/>
        <v>0</v>
      </c>
      <c r="W809" s="196">
        <f t="shared" si="51"/>
        <v>0</v>
      </c>
      <c r="X809" s="188"/>
    </row>
    <row r="810" spans="1:24" ht="12">
      <c r="A810" s="193"/>
      <c r="B810" s="210"/>
      <c r="C810" s="211"/>
      <c r="D810" s="212"/>
      <c r="E810" s="213"/>
      <c r="F810" s="214"/>
      <c r="G810" s="215"/>
      <c r="H810" s="193" t="s">
        <v>560</v>
      </c>
      <c r="I810" s="216"/>
      <c r="J810" s="193"/>
      <c r="K810" s="216"/>
      <c r="L810" s="217"/>
      <c r="M810" s="222"/>
      <c r="N810" s="223"/>
      <c r="O810" s="224"/>
      <c r="P810" s="194">
        <f t="shared" si="54"/>
        <v>0</v>
      </c>
      <c r="Q810" s="219"/>
      <c r="R810" s="220"/>
      <c r="S810" s="219"/>
      <c r="T810" s="221"/>
      <c r="U810" s="195">
        <f t="shared" si="52"/>
        <v>0</v>
      </c>
      <c r="V810" s="196">
        <f t="shared" si="53"/>
        <v>0</v>
      </c>
      <c r="W810" s="196">
        <f t="shared" si="51"/>
        <v>0</v>
      </c>
      <c r="X810" s="188"/>
    </row>
    <row r="811" spans="1:24" ht="12">
      <c r="A811" s="193"/>
      <c r="B811" s="210"/>
      <c r="C811" s="211"/>
      <c r="D811" s="212"/>
      <c r="E811" s="213"/>
      <c r="F811" s="214"/>
      <c r="G811" s="215"/>
      <c r="H811" s="193" t="s">
        <v>560</v>
      </c>
      <c r="I811" s="216"/>
      <c r="J811" s="193"/>
      <c r="K811" s="216"/>
      <c r="L811" s="217"/>
      <c r="M811" s="222"/>
      <c r="N811" s="223"/>
      <c r="O811" s="224"/>
      <c r="P811" s="194">
        <f t="shared" si="54"/>
        <v>0</v>
      </c>
      <c r="Q811" s="219"/>
      <c r="R811" s="220"/>
      <c r="S811" s="219"/>
      <c r="T811" s="221"/>
      <c r="U811" s="195">
        <f t="shared" si="52"/>
        <v>0</v>
      </c>
      <c r="V811" s="196">
        <f t="shared" si="53"/>
        <v>0</v>
      </c>
      <c r="W811" s="196">
        <f t="shared" si="51"/>
        <v>0</v>
      </c>
      <c r="X811" s="188"/>
    </row>
    <row r="812" spans="1:24" ht="12">
      <c r="A812" s="193"/>
      <c r="B812" s="210"/>
      <c r="C812" s="211"/>
      <c r="D812" s="212"/>
      <c r="E812" s="213"/>
      <c r="F812" s="214"/>
      <c r="G812" s="215"/>
      <c r="H812" s="193" t="s">
        <v>560</v>
      </c>
      <c r="I812" s="216"/>
      <c r="J812" s="193"/>
      <c r="K812" s="216"/>
      <c r="L812" s="217"/>
      <c r="M812" s="222"/>
      <c r="N812" s="223"/>
      <c r="O812" s="224"/>
      <c r="P812" s="194">
        <f t="shared" si="54"/>
        <v>0</v>
      </c>
      <c r="Q812" s="219"/>
      <c r="R812" s="220"/>
      <c r="S812" s="219"/>
      <c r="T812" s="221"/>
      <c r="U812" s="195">
        <f t="shared" si="52"/>
        <v>0</v>
      </c>
      <c r="V812" s="196">
        <f t="shared" si="53"/>
        <v>0</v>
      </c>
      <c r="W812" s="196">
        <f t="shared" si="51"/>
        <v>0</v>
      </c>
      <c r="X812" s="188"/>
    </row>
    <row r="813" spans="1:24" ht="12">
      <c r="A813" s="193"/>
      <c r="B813" s="210"/>
      <c r="C813" s="211"/>
      <c r="D813" s="212"/>
      <c r="E813" s="213"/>
      <c r="F813" s="214"/>
      <c r="G813" s="215"/>
      <c r="H813" s="193" t="s">
        <v>560</v>
      </c>
      <c r="I813" s="216"/>
      <c r="J813" s="193"/>
      <c r="K813" s="216"/>
      <c r="L813" s="217"/>
      <c r="M813" s="222"/>
      <c r="N813" s="223"/>
      <c r="O813" s="224"/>
      <c r="P813" s="194">
        <f t="shared" si="54"/>
        <v>0</v>
      </c>
      <c r="Q813" s="219"/>
      <c r="R813" s="220"/>
      <c r="S813" s="219"/>
      <c r="T813" s="221"/>
      <c r="U813" s="195">
        <f t="shared" si="52"/>
        <v>0</v>
      </c>
      <c r="V813" s="196">
        <f t="shared" si="53"/>
        <v>0</v>
      </c>
      <c r="W813" s="196">
        <f t="shared" si="51"/>
        <v>0</v>
      </c>
      <c r="X813" s="188"/>
    </row>
    <row r="814" spans="1:24" ht="12">
      <c r="A814" s="193"/>
      <c r="B814" s="210"/>
      <c r="C814" s="211"/>
      <c r="D814" s="212"/>
      <c r="E814" s="213"/>
      <c r="F814" s="214"/>
      <c r="G814" s="215"/>
      <c r="H814" s="193" t="s">
        <v>560</v>
      </c>
      <c r="I814" s="216"/>
      <c r="J814" s="193"/>
      <c r="K814" s="216"/>
      <c r="L814" s="217"/>
      <c r="M814" s="222"/>
      <c r="N814" s="223"/>
      <c r="O814" s="224"/>
      <c r="P814" s="194">
        <f t="shared" si="54"/>
        <v>0</v>
      </c>
      <c r="Q814" s="219"/>
      <c r="R814" s="220"/>
      <c r="S814" s="219"/>
      <c r="T814" s="221"/>
      <c r="U814" s="195">
        <f t="shared" si="52"/>
        <v>0</v>
      </c>
      <c r="V814" s="196">
        <f t="shared" si="53"/>
        <v>0</v>
      </c>
      <c r="W814" s="196">
        <f t="shared" si="51"/>
        <v>0</v>
      </c>
      <c r="X814" s="188"/>
    </row>
    <row r="815" spans="1:24" ht="12">
      <c r="A815" s="193"/>
      <c r="B815" s="210"/>
      <c r="C815" s="211"/>
      <c r="D815" s="212"/>
      <c r="E815" s="213"/>
      <c r="F815" s="214"/>
      <c r="G815" s="215"/>
      <c r="H815" s="193" t="s">
        <v>560</v>
      </c>
      <c r="I815" s="216"/>
      <c r="J815" s="193"/>
      <c r="K815" s="216"/>
      <c r="L815" s="217"/>
      <c r="M815" s="222"/>
      <c r="N815" s="223"/>
      <c r="O815" s="224"/>
      <c r="P815" s="194">
        <f t="shared" si="54"/>
        <v>0</v>
      </c>
      <c r="Q815" s="219"/>
      <c r="R815" s="220"/>
      <c r="S815" s="219"/>
      <c r="T815" s="221"/>
      <c r="U815" s="195">
        <f t="shared" si="52"/>
        <v>0</v>
      </c>
      <c r="V815" s="196">
        <f t="shared" si="53"/>
        <v>0</v>
      </c>
      <c r="W815" s="196">
        <f t="shared" si="51"/>
        <v>0</v>
      </c>
      <c r="X815" s="188"/>
    </row>
    <row r="816" spans="1:24" ht="12">
      <c r="A816" s="193"/>
      <c r="B816" s="210"/>
      <c r="C816" s="211"/>
      <c r="D816" s="212"/>
      <c r="E816" s="213"/>
      <c r="F816" s="214"/>
      <c r="G816" s="215"/>
      <c r="H816" s="193" t="s">
        <v>560</v>
      </c>
      <c r="I816" s="216"/>
      <c r="J816" s="193"/>
      <c r="K816" s="216"/>
      <c r="L816" s="217"/>
      <c r="M816" s="222"/>
      <c r="N816" s="223"/>
      <c r="O816" s="224"/>
      <c r="P816" s="194">
        <f t="shared" si="54"/>
        <v>0</v>
      </c>
      <c r="Q816" s="219"/>
      <c r="R816" s="220"/>
      <c r="S816" s="219"/>
      <c r="T816" s="221"/>
      <c r="U816" s="195">
        <f t="shared" si="52"/>
        <v>0</v>
      </c>
      <c r="V816" s="196">
        <f t="shared" si="53"/>
        <v>0</v>
      </c>
      <c r="W816" s="196">
        <f t="shared" ref="W816:W879" si="55">V816+P816</f>
        <v>0</v>
      </c>
      <c r="X816" s="188"/>
    </row>
    <row r="817" spans="1:24" ht="12">
      <c r="A817" s="193"/>
      <c r="B817" s="210"/>
      <c r="C817" s="211"/>
      <c r="D817" s="212"/>
      <c r="E817" s="213"/>
      <c r="F817" s="214"/>
      <c r="G817" s="215"/>
      <c r="H817" s="193" t="s">
        <v>560</v>
      </c>
      <c r="I817" s="216"/>
      <c r="J817" s="193"/>
      <c r="K817" s="216"/>
      <c r="L817" s="217"/>
      <c r="M817" s="222"/>
      <c r="N817" s="223"/>
      <c r="O817" s="224"/>
      <c r="P817" s="194">
        <f t="shared" si="54"/>
        <v>0</v>
      </c>
      <c r="Q817" s="219"/>
      <c r="R817" s="220"/>
      <c r="S817" s="219"/>
      <c r="T817" s="221"/>
      <c r="U817" s="195">
        <f t="shared" si="52"/>
        <v>0</v>
      </c>
      <c r="V817" s="196">
        <f t="shared" si="53"/>
        <v>0</v>
      </c>
      <c r="W817" s="196">
        <f t="shared" si="55"/>
        <v>0</v>
      </c>
      <c r="X817" s="188"/>
    </row>
    <row r="818" spans="1:24" ht="12">
      <c r="A818" s="193"/>
      <c r="B818" s="210"/>
      <c r="C818" s="211"/>
      <c r="D818" s="212"/>
      <c r="E818" s="213"/>
      <c r="F818" s="214"/>
      <c r="G818" s="215"/>
      <c r="H818" s="193" t="s">
        <v>560</v>
      </c>
      <c r="I818" s="216"/>
      <c r="J818" s="193"/>
      <c r="K818" s="216"/>
      <c r="L818" s="217"/>
      <c r="M818" s="222"/>
      <c r="N818" s="223"/>
      <c r="O818" s="224"/>
      <c r="P818" s="194">
        <f t="shared" si="54"/>
        <v>0</v>
      </c>
      <c r="Q818" s="219"/>
      <c r="R818" s="220"/>
      <c r="S818" s="219"/>
      <c r="T818" s="221"/>
      <c r="U818" s="195">
        <f t="shared" si="52"/>
        <v>0</v>
      </c>
      <c r="V818" s="196">
        <f t="shared" si="53"/>
        <v>0</v>
      </c>
      <c r="W818" s="196">
        <f t="shared" si="55"/>
        <v>0</v>
      </c>
      <c r="X818" s="188"/>
    </row>
    <row r="819" spans="1:24" ht="12">
      <c r="A819" s="193"/>
      <c r="B819" s="210"/>
      <c r="C819" s="211"/>
      <c r="D819" s="212"/>
      <c r="E819" s="213"/>
      <c r="F819" s="214"/>
      <c r="G819" s="215"/>
      <c r="H819" s="193" t="s">
        <v>560</v>
      </c>
      <c r="I819" s="216"/>
      <c r="J819" s="193"/>
      <c r="K819" s="216"/>
      <c r="L819" s="217"/>
      <c r="M819" s="222"/>
      <c r="N819" s="223"/>
      <c r="O819" s="224"/>
      <c r="P819" s="194">
        <f t="shared" si="54"/>
        <v>0</v>
      </c>
      <c r="Q819" s="219"/>
      <c r="R819" s="220"/>
      <c r="S819" s="219"/>
      <c r="T819" s="221"/>
      <c r="U819" s="195">
        <f t="shared" si="52"/>
        <v>0</v>
      </c>
      <c r="V819" s="196">
        <f t="shared" si="53"/>
        <v>0</v>
      </c>
      <c r="W819" s="196">
        <f t="shared" si="55"/>
        <v>0</v>
      </c>
      <c r="X819" s="188"/>
    </row>
    <row r="820" spans="1:24" ht="12">
      <c r="A820" s="193"/>
      <c r="B820" s="210"/>
      <c r="C820" s="211"/>
      <c r="D820" s="212"/>
      <c r="E820" s="213"/>
      <c r="F820" s="214"/>
      <c r="G820" s="215"/>
      <c r="H820" s="193" t="s">
        <v>560</v>
      </c>
      <c r="I820" s="216"/>
      <c r="J820" s="193"/>
      <c r="K820" s="216"/>
      <c r="L820" s="217"/>
      <c r="M820" s="222"/>
      <c r="N820" s="223"/>
      <c r="O820" s="224"/>
      <c r="P820" s="194">
        <f t="shared" si="54"/>
        <v>0</v>
      </c>
      <c r="Q820" s="219"/>
      <c r="R820" s="220"/>
      <c r="S820" s="219"/>
      <c r="T820" s="221"/>
      <c r="U820" s="195">
        <f t="shared" si="52"/>
        <v>0</v>
      </c>
      <c r="V820" s="196">
        <f t="shared" si="53"/>
        <v>0</v>
      </c>
      <c r="W820" s="196">
        <f t="shared" si="55"/>
        <v>0</v>
      </c>
      <c r="X820" s="188"/>
    </row>
    <row r="821" spans="1:24" ht="12">
      <c r="A821" s="193"/>
      <c r="B821" s="210"/>
      <c r="C821" s="211"/>
      <c r="D821" s="212"/>
      <c r="E821" s="213"/>
      <c r="F821" s="214"/>
      <c r="G821" s="215"/>
      <c r="H821" s="193" t="s">
        <v>560</v>
      </c>
      <c r="I821" s="216"/>
      <c r="J821" s="193"/>
      <c r="K821" s="216"/>
      <c r="L821" s="217"/>
      <c r="M821" s="222"/>
      <c r="N821" s="223"/>
      <c r="O821" s="224"/>
      <c r="P821" s="194">
        <f t="shared" si="54"/>
        <v>0</v>
      </c>
      <c r="Q821" s="219"/>
      <c r="R821" s="220"/>
      <c r="S821" s="219"/>
      <c r="T821" s="221"/>
      <c r="U821" s="195">
        <f t="shared" si="52"/>
        <v>0</v>
      </c>
      <c r="V821" s="196">
        <f t="shared" si="53"/>
        <v>0</v>
      </c>
      <c r="W821" s="196">
        <f t="shared" si="55"/>
        <v>0</v>
      </c>
      <c r="X821" s="188"/>
    </row>
    <row r="822" spans="1:24" ht="12">
      <c r="A822" s="193"/>
      <c r="B822" s="210"/>
      <c r="C822" s="211"/>
      <c r="D822" s="212"/>
      <c r="E822" s="213"/>
      <c r="F822" s="214"/>
      <c r="G822" s="215"/>
      <c r="H822" s="193" t="s">
        <v>560</v>
      </c>
      <c r="I822" s="216"/>
      <c r="J822" s="193"/>
      <c r="K822" s="216"/>
      <c r="L822" s="217"/>
      <c r="M822" s="222"/>
      <c r="N822" s="223"/>
      <c r="O822" s="224"/>
      <c r="P822" s="194">
        <f t="shared" si="54"/>
        <v>0</v>
      </c>
      <c r="Q822" s="219"/>
      <c r="R822" s="220"/>
      <c r="S822" s="219"/>
      <c r="T822" s="221"/>
      <c r="U822" s="195">
        <f t="shared" si="52"/>
        <v>0</v>
      </c>
      <c r="V822" s="196">
        <f t="shared" si="53"/>
        <v>0</v>
      </c>
      <c r="W822" s="196">
        <f t="shared" si="55"/>
        <v>0</v>
      </c>
      <c r="X822" s="188"/>
    </row>
    <row r="823" spans="1:24" ht="12">
      <c r="A823" s="193"/>
      <c r="B823" s="210"/>
      <c r="C823" s="211"/>
      <c r="D823" s="212"/>
      <c r="E823" s="213"/>
      <c r="F823" s="214"/>
      <c r="G823" s="215"/>
      <c r="H823" s="193" t="s">
        <v>560</v>
      </c>
      <c r="I823" s="216"/>
      <c r="J823" s="193"/>
      <c r="K823" s="216"/>
      <c r="L823" s="217"/>
      <c r="M823" s="222"/>
      <c r="N823" s="223"/>
      <c r="O823" s="224"/>
      <c r="P823" s="194">
        <f t="shared" si="54"/>
        <v>0</v>
      </c>
      <c r="Q823" s="219"/>
      <c r="R823" s="220"/>
      <c r="S823" s="219"/>
      <c r="T823" s="221"/>
      <c r="U823" s="195">
        <f t="shared" si="52"/>
        <v>0</v>
      </c>
      <c r="V823" s="196">
        <f t="shared" si="53"/>
        <v>0</v>
      </c>
      <c r="W823" s="196">
        <f t="shared" si="55"/>
        <v>0</v>
      </c>
      <c r="X823" s="188"/>
    </row>
    <row r="824" spans="1:24" ht="12">
      <c r="A824" s="193"/>
      <c r="B824" s="210"/>
      <c r="C824" s="211"/>
      <c r="D824" s="212"/>
      <c r="E824" s="213"/>
      <c r="F824" s="214"/>
      <c r="G824" s="215"/>
      <c r="H824" s="193" t="s">
        <v>560</v>
      </c>
      <c r="I824" s="216"/>
      <c r="J824" s="193"/>
      <c r="K824" s="216"/>
      <c r="L824" s="217"/>
      <c r="M824" s="222"/>
      <c r="N824" s="223"/>
      <c r="O824" s="224"/>
      <c r="P824" s="194">
        <f t="shared" si="54"/>
        <v>0</v>
      </c>
      <c r="Q824" s="219"/>
      <c r="R824" s="220"/>
      <c r="S824" s="219"/>
      <c r="T824" s="221"/>
      <c r="U824" s="195">
        <f t="shared" si="52"/>
        <v>0</v>
      </c>
      <c r="V824" s="196">
        <f t="shared" si="53"/>
        <v>0</v>
      </c>
      <c r="W824" s="196">
        <f t="shared" si="55"/>
        <v>0</v>
      </c>
      <c r="X824" s="188"/>
    </row>
    <row r="825" spans="1:24" ht="12">
      <c r="A825" s="193"/>
      <c r="B825" s="210"/>
      <c r="C825" s="211"/>
      <c r="D825" s="212"/>
      <c r="E825" s="213"/>
      <c r="F825" s="214"/>
      <c r="G825" s="215"/>
      <c r="H825" s="193" t="s">
        <v>560</v>
      </c>
      <c r="I825" s="216"/>
      <c r="J825" s="193"/>
      <c r="K825" s="216"/>
      <c r="L825" s="217"/>
      <c r="M825" s="222"/>
      <c r="N825" s="223"/>
      <c r="O825" s="224"/>
      <c r="P825" s="194">
        <f t="shared" si="54"/>
        <v>0</v>
      </c>
      <c r="Q825" s="219"/>
      <c r="R825" s="220"/>
      <c r="S825" s="219"/>
      <c r="T825" s="221"/>
      <c r="U825" s="195">
        <f t="shared" si="52"/>
        <v>0</v>
      </c>
      <c r="V825" s="196">
        <f t="shared" si="53"/>
        <v>0</v>
      </c>
      <c r="W825" s="196">
        <f t="shared" si="55"/>
        <v>0</v>
      </c>
      <c r="X825" s="188"/>
    </row>
    <row r="826" spans="1:24" ht="12">
      <c r="A826" s="193"/>
      <c r="B826" s="210"/>
      <c r="C826" s="211"/>
      <c r="D826" s="212"/>
      <c r="E826" s="213"/>
      <c r="F826" s="214"/>
      <c r="G826" s="215"/>
      <c r="H826" s="193" t="s">
        <v>560</v>
      </c>
      <c r="I826" s="216"/>
      <c r="J826" s="193"/>
      <c r="K826" s="216"/>
      <c r="L826" s="217"/>
      <c r="M826" s="222"/>
      <c r="N826" s="223"/>
      <c r="O826" s="224"/>
      <c r="P826" s="194">
        <f t="shared" si="54"/>
        <v>0</v>
      </c>
      <c r="Q826" s="219"/>
      <c r="R826" s="220"/>
      <c r="S826" s="219"/>
      <c r="T826" s="221"/>
      <c r="U826" s="195">
        <f t="shared" si="52"/>
        <v>0</v>
      </c>
      <c r="V826" s="196">
        <f t="shared" si="53"/>
        <v>0</v>
      </c>
      <c r="W826" s="196">
        <f t="shared" si="55"/>
        <v>0</v>
      </c>
      <c r="X826" s="188"/>
    </row>
    <row r="827" spans="1:24" ht="12">
      <c r="A827" s="193"/>
      <c r="B827" s="210"/>
      <c r="C827" s="211"/>
      <c r="D827" s="212"/>
      <c r="E827" s="213"/>
      <c r="F827" s="214"/>
      <c r="G827" s="215"/>
      <c r="H827" s="193" t="s">
        <v>560</v>
      </c>
      <c r="I827" s="216"/>
      <c r="J827" s="193"/>
      <c r="K827" s="216"/>
      <c r="L827" s="217"/>
      <c r="M827" s="222"/>
      <c r="N827" s="223"/>
      <c r="O827" s="224"/>
      <c r="P827" s="194">
        <f t="shared" si="54"/>
        <v>0</v>
      </c>
      <c r="Q827" s="219"/>
      <c r="R827" s="220"/>
      <c r="S827" s="219"/>
      <c r="T827" s="221"/>
      <c r="U827" s="195">
        <f t="shared" si="52"/>
        <v>0</v>
      </c>
      <c r="V827" s="196">
        <f t="shared" si="53"/>
        <v>0</v>
      </c>
      <c r="W827" s="196">
        <f t="shared" si="55"/>
        <v>0</v>
      </c>
      <c r="X827" s="188"/>
    </row>
    <row r="828" spans="1:24" ht="12">
      <c r="A828" s="193"/>
      <c r="B828" s="210"/>
      <c r="C828" s="211"/>
      <c r="D828" s="212"/>
      <c r="E828" s="213"/>
      <c r="F828" s="214"/>
      <c r="G828" s="215"/>
      <c r="H828" s="193" t="s">
        <v>560</v>
      </c>
      <c r="I828" s="216"/>
      <c r="J828" s="193"/>
      <c r="K828" s="216"/>
      <c r="L828" s="217"/>
      <c r="M828" s="222"/>
      <c r="N828" s="223"/>
      <c r="O828" s="224"/>
      <c r="P828" s="194">
        <f t="shared" si="54"/>
        <v>0</v>
      </c>
      <c r="Q828" s="219"/>
      <c r="R828" s="220"/>
      <c r="S828" s="219"/>
      <c r="T828" s="221"/>
      <c r="U828" s="195">
        <f t="shared" si="52"/>
        <v>0</v>
      </c>
      <c r="V828" s="196">
        <f t="shared" si="53"/>
        <v>0</v>
      </c>
      <c r="W828" s="196">
        <f t="shared" si="55"/>
        <v>0</v>
      </c>
      <c r="X828" s="188"/>
    </row>
    <row r="829" spans="1:24" ht="12">
      <c r="A829" s="193"/>
      <c r="B829" s="210"/>
      <c r="C829" s="211"/>
      <c r="D829" s="212"/>
      <c r="E829" s="213"/>
      <c r="F829" s="214"/>
      <c r="G829" s="215"/>
      <c r="H829" s="193" t="s">
        <v>560</v>
      </c>
      <c r="I829" s="216"/>
      <c r="J829" s="193"/>
      <c r="K829" s="216"/>
      <c r="L829" s="217"/>
      <c r="M829" s="222"/>
      <c r="N829" s="223"/>
      <c r="O829" s="224"/>
      <c r="P829" s="194">
        <f t="shared" si="54"/>
        <v>0</v>
      </c>
      <c r="Q829" s="219"/>
      <c r="R829" s="220"/>
      <c r="S829" s="219"/>
      <c r="T829" s="221"/>
      <c r="U829" s="195">
        <f t="shared" si="52"/>
        <v>0</v>
      </c>
      <c r="V829" s="196">
        <f t="shared" si="53"/>
        <v>0</v>
      </c>
      <c r="W829" s="196">
        <f t="shared" si="55"/>
        <v>0</v>
      </c>
      <c r="X829" s="188"/>
    </row>
    <row r="830" spans="1:24" ht="12">
      <c r="A830" s="193"/>
      <c r="B830" s="210"/>
      <c r="C830" s="211"/>
      <c r="D830" s="212"/>
      <c r="E830" s="213"/>
      <c r="F830" s="214"/>
      <c r="G830" s="215"/>
      <c r="H830" s="193" t="s">
        <v>560</v>
      </c>
      <c r="I830" s="216"/>
      <c r="J830" s="193"/>
      <c r="K830" s="216"/>
      <c r="L830" s="217"/>
      <c r="M830" s="222"/>
      <c r="N830" s="223"/>
      <c r="O830" s="224"/>
      <c r="P830" s="194">
        <f t="shared" si="54"/>
        <v>0</v>
      </c>
      <c r="Q830" s="219"/>
      <c r="R830" s="220"/>
      <c r="S830" s="219"/>
      <c r="T830" s="221"/>
      <c r="U830" s="195">
        <f t="shared" ref="U830:U893" si="56">Q830+S830</f>
        <v>0</v>
      </c>
      <c r="V830" s="196">
        <f t="shared" ref="V830:V893" si="57">(Q830*R830)+(S830*T830)</f>
        <v>0</v>
      </c>
      <c r="W830" s="196">
        <f t="shared" si="55"/>
        <v>0</v>
      </c>
      <c r="X830" s="188"/>
    </row>
    <row r="831" spans="1:24" ht="12">
      <c r="A831" s="193"/>
      <c r="B831" s="210"/>
      <c r="C831" s="211"/>
      <c r="D831" s="212"/>
      <c r="E831" s="213"/>
      <c r="F831" s="214"/>
      <c r="G831" s="215"/>
      <c r="H831" s="193" t="s">
        <v>560</v>
      </c>
      <c r="I831" s="216"/>
      <c r="J831" s="193"/>
      <c r="K831" s="216"/>
      <c r="L831" s="217"/>
      <c r="M831" s="222"/>
      <c r="N831" s="223"/>
      <c r="O831" s="224"/>
      <c r="P831" s="194">
        <f t="shared" si="54"/>
        <v>0</v>
      </c>
      <c r="Q831" s="219"/>
      <c r="R831" s="220"/>
      <c r="S831" s="219"/>
      <c r="T831" s="221"/>
      <c r="U831" s="195">
        <f t="shared" si="56"/>
        <v>0</v>
      </c>
      <c r="V831" s="196">
        <f t="shared" si="57"/>
        <v>0</v>
      </c>
      <c r="W831" s="196">
        <f t="shared" si="55"/>
        <v>0</v>
      </c>
      <c r="X831" s="188"/>
    </row>
    <row r="832" spans="1:24" ht="12">
      <c r="A832" s="193"/>
      <c r="B832" s="210"/>
      <c r="C832" s="211"/>
      <c r="D832" s="212"/>
      <c r="E832" s="213"/>
      <c r="F832" s="214"/>
      <c r="G832" s="215"/>
      <c r="H832" s="193" t="s">
        <v>560</v>
      </c>
      <c r="I832" s="216"/>
      <c r="J832" s="193"/>
      <c r="K832" s="216"/>
      <c r="L832" s="217"/>
      <c r="M832" s="222"/>
      <c r="N832" s="223"/>
      <c r="O832" s="224"/>
      <c r="P832" s="194">
        <f t="shared" si="54"/>
        <v>0</v>
      </c>
      <c r="Q832" s="219"/>
      <c r="R832" s="220"/>
      <c r="S832" s="219"/>
      <c r="T832" s="221"/>
      <c r="U832" s="195">
        <f t="shared" si="56"/>
        <v>0</v>
      </c>
      <c r="V832" s="196">
        <f t="shared" si="57"/>
        <v>0</v>
      </c>
      <c r="W832" s="196">
        <f t="shared" si="55"/>
        <v>0</v>
      </c>
      <c r="X832" s="188"/>
    </row>
    <row r="833" spans="1:24" ht="12">
      <c r="A833" s="193"/>
      <c r="B833" s="210"/>
      <c r="C833" s="211"/>
      <c r="D833" s="212"/>
      <c r="E833" s="213"/>
      <c r="F833" s="214"/>
      <c r="G833" s="215"/>
      <c r="H833" s="193" t="s">
        <v>560</v>
      </c>
      <c r="I833" s="216"/>
      <c r="J833" s="193"/>
      <c r="K833" s="216"/>
      <c r="L833" s="217"/>
      <c r="M833" s="222"/>
      <c r="N833" s="223"/>
      <c r="O833" s="224"/>
      <c r="P833" s="194">
        <f t="shared" si="54"/>
        <v>0</v>
      </c>
      <c r="Q833" s="219"/>
      <c r="R833" s="220"/>
      <c r="S833" s="219"/>
      <c r="T833" s="221"/>
      <c r="U833" s="195">
        <f t="shared" si="56"/>
        <v>0</v>
      </c>
      <c r="V833" s="196">
        <f t="shared" si="57"/>
        <v>0</v>
      </c>
      <c r="W833" s="196">
        <f t="shared" si="55"/>
        <v>0</v>
      </c>
      <c r="X833" s="188"/>
    </row>
    <row r="834" spans="1:24" ht="12">
      <c r="A834" s="193"/>
      <c r="B834" s="210"/>
      <c r="C834" s="211"/>
      <c r="D834" s="212"/>
      <c r="E834" s="213"/>
      <c r="F834" s="214"/>
      <c r="G834" s="215"/>
      <c r="H834" s="193" t="s">
        <v>560</v>
      </c>
      <c r="I834" s="216"/>
      <c r="J834" s="193"/>
      <c r="K834" s="216"/>
      <c r="L834" s="217"/>
      <c r="M834" s="222"/>
      <c r="N834" s="223"/>
      <c r="O834" s="224"/>
      <c r="P834" s="194">
        <f t="shared" si="54"/>
        <v>0</v>
      </c>
      <c r="Q834" s="219"/>
      <c r="R834" s="220"/>
      <c r="S834" s="219"/>
      <c r="T834" s="221"/>
      <c r="U834" s="195">
        <f t="shared" si="56"/>
        <v>0</v>
      </c>
      <c r="V834" s="196">
        <f t="shared" si="57"/>
        <v>0</v>
      </c>
      <c r="W834" s="196">
        <f t="shared" si="55"/>
        <v>0</v>
      </c>
      <c r="X834" s="188"/>
    </row>
    <row r="835" spans="1:24" ht="12">
      <c r="A835" s="193"/>
      <c r="B835" s="210"/>
      <c r="C835" s="211"/>
      <c r="D835" s="212"/>
      <c r="E835" s="213"/>
      <c r="F835" s="214"/>
      <c r="G835" s="215"/>
      <c r="H835" s="193" t="s">
        <v>560</v>
      </c>
      <c r="I835" s="216"/>
      <c r="J835" s="193"/>
      <c r="K835" s="216"/>
      <c r="L835" s="217"/>
      <c r="M835" s="222"/>
      <c r="N835" s="223"/>
      <c r="O835" s="224"/>
      <c r="P835" s="194">
        <f t="shared" si="54"/>
        <v>0</v>
      </c>
      <c r="Q835" s="219"/>
      <c r="R835" s="220"/>
      <c r="S835" s="219"/>
      <c r="T835" s="221"/>
      <c r="U835" s="195">
        <f t="shared" si="56"/>
        <v>0</v>
      </c>
      <c r="V835" s="196">
        <f t="shared" si="57"/>
        <v>0</v>
      </c>
      <c r="W835" s="196">
        <f t="shared" si="55"/>
        <v>0</v>
      </c>
      <c r="X835" s="188"/>
    </row>
    <row r="836" spans="1:24" ht="12">
      <c r="A836" s="193"/>
      <c r="B836" s="210"/>
      <c r="C836" s="211"/>
      <c r="D836" s="212"/>
      <c r="E836" s="213"/>
      <c r="F836" s="214"/>
      <c r="G836" s="215"/>
      <c r="H836" s="193" t="s">
        <v>560</v>
      </c>
      <c r="I836" s="216"/>
      <c r="J836" s="193"/>
      <c r="K836" s="216"/>
      <c r="L836" s="217"/>
      <c r="M836" s="222"/>
      <c r="N836" s="223"/>
      <c r="O836" s="224"/>
      <c r="P836" s="194">
        <f t="shared" si="54"/>
        <v>0</v>
      </c>
      <c r="Q836" s="219"/>
      <c r="R836" s="220"/>
      <c r="S836" s="219"/>
      <c r="T836" s="221"/>
      <c r="U836" s="195">
        <f t="shared" si="56"/>
        <v>0</v>
      </c>
      <c r="V836" s="196">
        <f t="shared" si="57"/>
        <v>0</v>
      </c>
      <c r="W836" s="196">
        <f t="shared" si="55"/>
        <v>0</v>
      </c>
      <c r="X836" s="188"/>
    </row>
    <row r="837" spans="1:24" ht="12">
      <c r="A837" s="193"/>
      <c r="B837" s="210"/>
      <c r="C837" s="211"/>
      <c r="D837" s="212"/>
      <c r="E837" s="213"/>
      <c r="F837" s="214"/>
      <c r="G837" s="215"/>
      <c r="H837" s="193" t="s">
        <v>560</v>
      </c>
      <c r="I837" s="216"/>
      <c r="J837" s="193"/>
      <c r="K837" s="216"/>
      <c r="L837" s="217"/>
      <c r="M837" s="222"/>
      <c r="N837" s="223"/>
      <c r="O837" s="224"/>
      <c r="P837" s="194">
        <f t="shared" si="54"/>
        <v>0</v>
      </c>
      <c r="Q837" s="219"/>
      <c r="R837" s="220"/>
      <c r="S837" s="219"/>
      <c r="T837" s="221"/>
      <c r="U837" s="195">
        <f t="shared" si="56"/>
        <v>0</v>
      </c>
      <c r="V837" s="196">
        <f t="shared" si="57"/>
        <v>0</v>
      </c>
      <c r="W837" s="196">
        <f t="shared" si="55"/>
        <v>0</v>
      </c>
      <c r="X837" s="188"/>
    </row>
    <row r="838" spans="1:24" ht="12">
      <c r="A838" s="193"/>
      <c r="B838" s="210"/>
      <c r="C838" s="211"/>
      <c r="D838" s="212"/>
      <c r="E838" s="213"/>
      <c r="F838" s="214"/>
      <c r="G838" s="215"/>
      <c r="H838" s="193" t="s">
        <v>560</v>
      </c>
      <c r="I838" s="216"/>
      <c r="J838" s="193"/>
      <c r="K838" s="216"/>
      <c r="L838" s="217"/>
      <c r="M838" s="222"/>
      <c r="N838" s="223"/>
      <c r="O838" s="224"/>
      <c r="P838" s="194">
        <f t="shared" si="54"/>
        <v>0</v>
      </c>
      <c r="Q838" s="219"/>
      <c r="R838" s="220"/>
      <c r="S838" s="219"/>
      <c r="T838" s="221"/>
      <c r="U838" s="195">
        <f t="shared" si="56"/>
        <v>0</v>
      </c>
      <c r="V838" s="196">
        <f t="shared" si="57"/>
        <v>0</v>
      </c>
      <c r="W838" s="196">
        <f t="shared" si="55"/>
        <v>0</v>
      </c>
      <c r="X838" s="188"/>
    </row>
    <row r="839" spans="1:24" ht="12">
      <c r="A839" s="193"/>
      <c r="B839" s="210"/>
      <c r="C839" s="211"/>
      <c r="D839" s="212"/>
      <c r="E839" s="213"/>
      <c r="F839" s="214"/>
      <c r="G839" s="215"/>
      <c r="H839" s="193" t="s">
        <v>560</v>
      </c>
      <c r="I839" s="216"/>
      <c r="J839" s="193"/>
      <c r="K839" s="216"/>
      <c r="L839" s="217"/>
      <c r="M839" s="222"/>
      <c r="N839" s="223"/>
      <c r="O839" s="224"/>
      <c r="P839" s="194">
        <f t="shared" si="54"/>
        <v>0</v>
      </c>
      <c r="Q839" s="219"/>
      <c r="R839" s="220"/>
      <c r="S839" s="219"/>
      <c r="T839" s="221"/>
      <c r="U839" s="195">
        <f t="shared" si="56"/>
        <v>0</v>
      </c>
      <c r="V839" s="196">
        <f t="shared" si="57"/>
        <v>0</v>
      </c>
      <c r="W839" s="196">
        <f t="shared" si="55"/>
        <v>0</v>
      </c>
      <c r="X839" s="188"/>
    </row>
    <row r="840" spans="1:24" ht="12">
      <c r="A840" s="193"/>
      <c r="B840" s="210"/>
      <c r="C840" s="211"/>
      <c r="D840" s="212"/>
      <c r="E840" s="213"/>
      <c r="F840" s="214"/>
      <c r="G840" s="215"/>
      <c r="H840" s="193" t="s">
        <v>560</v>
      </c>
      <c r="I840" s="216"/>
      <c r="J840" s="193"/>
      <c r="K840" s="216"/>
      <c r="L840" s="217"/>
      <c r="M840" s="222"/>
      <c r="N840" s="223"/>
      <c r="O840" s="224"/>
      <c r="P840" s="194">
        <f t="shared" si="54"/>
        <v>0</v>
      </c>
      <c r="Q840" s="219"/>
      <c r="R840" s="220"/>
      <c r="S840" s="219"/>
      <c r="T840" s="221"/>
      <c r="U840" s="195">
        <f t="shared" si="56"/>
        <v>0</v>
      </c>
      <c r="V840" s="196">
        <f t="shared" si="57"/>
        <v>0</v>
      </c>
      <c r="W840" s="196">
        <f t="shared" si="55"/>
        <v>0</v>
      </c>
      <c r="X840" s="188"/>
    </row>
    <row r="841" spans="1:24" ht="12">
      <c r="A841" s="193"/>
      <c r="B841" s="210"/>
      <c r="C841" s="211"/>
      <c r="D841" s="212"/>
      <c r="E841" s="213"/>
      <c r="F841" s="214"/>
      <c r="G841" s="215"/>
      <c r="H841" s="193" t="s">
        <v>560</v>
      </c>
      <c r="I841" s="216"/>
      <c r="J841" s="193"/>
      <c r="K841" s="216"/>
      <c r="L841" s="217"/>
      <c r="M841" s="222"/>
      <c r="N841" s="223"/>
      <c r="O841" s="224"/>
      <c r="P841" s="194">
        <f t="shared" ref="P841:P904" si="58">N841+O841</f>
        <v>0</v>
      </c>
      <c r="Q841" s="219"/>
      <c r="R841" s="220"/>
      <c r="S841" s="219"/>
      <c r="T841" s="221"/>
      <c r="U841" s="195">
        <f t="shared" si="56"/>
        <v>0</v>
      </c>
      <c r="V841" s="196">
        <f t="shared" si="57"/>
        <v>0</v>
      </c>
      <c r="W841" s="196">
        <f t="shared" si="55"/>
        <v>0</v>
      </c>
      <c r="X841" s="188"/>
    </row>
    <row r="842" spans="1:24" ht="12">
      <c r="A842" s="193"/>
      <c r="B842" s="210"/>
      <c r="C842" s="211"/>
      <c r="D842" s="212"/>
      <c r="E842" s="213"/>
      <c r="F842" s="214"/>
      <c r="G842" s="215"/>
      <c r="H842" s="193" t="s">
        <v>560</v>
      </c>
      <c r="I842" s="216"/>
      <c r="J842" s="193"/>
      <c r="K842" s="216"/>
      <c r="L842" s="217"/>
      <c r="M842" s="222"/>
      <c r="N842" s="223"/>
      <c r="O842" s="224"/>
      <c r="P842" s="194">
        <f t="shared" si="58"/>
        <v>0</v>
      </c>
      <c r="Q842" s="219"/>
      <c r="R842" s="220"/>
      <c r="S842" s="219"/>
      <c r="T842" s="221"/>
      <c r="U842" s="195">
        <f t="shared" si="56"/>
        <v>0</v>
      </c>
      <c r="V842" s="196">
        <f t="shared" si="57"/>
        <v>0</v>
      </c>
      <c r="W842" s="196">
        <f t="shared" si="55"/>
        <v>0</v>
      </c>
      <c r="X842" s="188"/>
    </row>
    <row r="843" spans="1:24" ht="12">
      <c r="A843" s="193"/>
      <c r="B843" s="210"/>
      <c r="C843" s="211"/>
      <c r="D843" s="212"/>
      <c r="E843" s="213"/>
      <c r="F843" s="214"/>
      <c r="G843" s="215"/>
      <c r="H843" s="193" t="s">
        <v>560</v>
      </c>
      <c r="I843" s="216"/>
      <c r="J843" s="193"/>
      <c r="K843" s="216"/>
      <c r="L843" s="217"/>
      <c r="M843" s="222"/>
      <c r="N843" s="223"/>
      <c r="O843" s="224"/>
      <c r="P843" s="194">
        <f t="shared" si="58"/>
        <v>0</v>
      </c>
      <c r="Q843" s="219"/>
      <c r="R843" s="220"/>
      <c r="S843" s="219"/>
      <c r="T843" s="221"/>
      <c r="U843" s="195">
        <f t="shared" si="56"/>
        <v>0</v>
      </c>
      <c r="V843" s="196">
        <f t="shared" si="57"/>
        <v>0</v>
      </c>
      <c r="W843" s="196">
        <f t="shared" si="55"/>
        <v>0</v>
      </c>
      <c r="X843" s="188"/>
    </row>
    <row r="844" spans="1:24" ht="12">
      <c r="A844" s="193"/>
      <c r="B844" s="210"/>
      <c r="C844" s="211"/>
      <c r="D844" s="212"/>
      <c r="E844" s="213"/>
      <c r="F844" s="214"/>
      <c r="G844" s="215"/>
      <c r="H844" s="193" t="s">
        <v>560</v>
      </c>
      <c r="I844" s="216"/>
      <c r="J844" s="193"/>
      <c r="K844" s="216"/>
      <c r="L844" s="217"/>
      <c r="M844" s="222"/>
      <c r="N844" s="223"/>
      <c r="O844" s="224"/>
      <c r="P844" s="194">
        <f t="shared" si="58"/>
        <v>0</v>
      </c>
      <c r="Q844" s="219"/>
      <c r="R844" s="220"/>
      <c r="S844" s="219"/>
      <c r="T844" s="221"/>
      <c r="U844" s="195">
        <f t="shared" si="56"/>
        <v>0</v>
      </c>
      <c r="V844" s="196">
        <f t="shared" si="57"/>
        <v>0</v>
      </c>
      <c r="W844" s="196">
        <f t="shared" si="55"/>
        <v>0</v>
      </c>
      <c r="X844" s="188"/>
    </row>
    <row r="845" spans="1:24" ht="12">
      <c r="A845" s="193"/>
      <c r="B845" s="210"/>
      <c r="C845" s="211"/>
      <c r="D845" s="212"/>
      <c r="E845" s="213"/>
      <c r="F845" s="214"/>
      <c r="G845" s="215"/>
      <c r="H845" s="193" t="s">
        <v>560</v>
      </c>
      <c r="I845" s="216"/>
      <c r="J845" s="193"/>
      <c r="K845" s="216"/>
      <c r="L845" s="217"/>
      <c r="M845" s="222"/>
      <c r="N845" s="223"/>
      <c r="O845" s="224"/>
      <c r="P845" s="194">
        <f t="shared" si="58"/>
        <v>0</v>
      </c>
      <c r="Q845" s="219"/>
      <c r="R845" s="220"/>
      <c r="S845" s="219"/>
      <c r="T845" s="221"/>
      <c r="U845" s="195">
        <f t="shared" si="56"/>
        <v>0</v>
      </c>
      <c r="V845" s="196">
        <f t="shared" si="57"/>
        <v>0</v>
      </c>
      <c r="W845" s="196">
        <f t="shared" si="55"/>
        <v>0</v>
      </c>
      <c r="X845" s="188"/>
    </row>
    <row r="846" spans="1:24" ht="12">
      <c r="A846" s="193"/>
      <c r="B846" s="210"/>
      <c r="C846" s="211"/>
      <c r="D846" s="212"/>
      <c r="E846" s="213"/>
      <c r="F846" s="214"/>
      <c r="G846" s="215"/>
      <c r="H846" s="193" t="s">
        <v>560</v>
      </c>
      <c r="I846" s="216"/>
      <c r="J846" s="193"/>
      <c r="K846" s="216"/>
      <c r="L846" s="217"/>
      <c r="M846" s="222"/>
      <c r="N846" s="223"/>
      <c r="O846" s="224"/>
      <c r="P846" s="194">
        <f t="shared" si="58"/>
        <v>0</v>
      </c>
      <c r="Q846" s="219"/>
      <c r="R846" s="220"/>
      <c r="S846" s="219"/>
      <c r="T846" s="221"/>
      <c r="U846" s="195">
        <f t="shared" si="56"/>
        <v>0</v>
      </c>
      <c r="V846" s="196">
        <f t="shared" si="57"/>
        <v>0</v>
      </c>
      <c r="W846" s="196">
        <f t="shared" si="55"/>
        <v>0</v>
      </c>
      <c r="X846" s="188"/>
    </row>
    <row r="847" spans="1:24" ht="12">
      <c r="A847" s="193"/>
      <c r="B847" s="210"/>
      <c r="C847" s="211"/>
      <c r="D847" s="212"/>
      <c r="E847" s="213"/>
      <c r="F847" s="214"/>
      <c r="G847" s="215"/>
      <c r="H847" s="193" t="s">
        <v>560</v>
      </c>
      <c r="I847" s="216"/>
      <c r="J847" s="193"/>
      <c r="K847" s="216"/>
      <c r="L847" s="217"/>
      <c r="M847" s="222"/>
      <c r="N847" s="223"/>
      <c r="O847" s="224"/>
      <c r="P847" s="194">
        <f t="shared" si="58"/>
        <v>0</v>
      </c>
      <c r="Q847" s="219"/>
      <c r="R847" s="220"/>
      <c r="S847" s="219"/>
      <c r="T847" s="221"/>
      <c r="U847" s="195">
        <f t="shared" si="56"/>
        <v>0</v>
      </c>
      <c r="V847" s="196">
        <f t="shared" si="57"/>
        <v>0</v>
      </c>
      <c r="W847" s="196">
        <f t="shared" si="55"/>
        <v>0</v>
      </c>
      <c r="X847" s="188"/>
    </row>
    <row r="848" spans="1:24" ht="12">
      <c r="A848" s="193"/>
      <c r="B848" s="210"/>
      <c r="C848" s="211"/>
      <c r="D848" s="212"/>
      <c r="E848" s="213"/>
      <c r="F848" s="214"/>
      <c r="G848" s="215"/>
      <c r="H848" s="193" t="s">
        <v>560</v>
      </c>
      <c r="I848" s="216"/>
      <c r="J848" s="193"/>
      <c r="K848" s="216"/>
      <c r="L848" s="217"/>
      <c r="M848" s="222"/>
      <c r="N848" s="223"/>
      <c r="O848" s="224"/>
      <c r="P848" s="194">
        <f t="shared" si="58"/>
        <v>0</v>
      </c>
      <c r="Q848" s="219"/>
      <c r="R848" s="220"/>
      <c r="S848" s="219"/>
      <c r="T848" s="221"/>
      <c r="U848" s="195">
        <f t="shared" si="56"/>
        <v>0</v>
      </c>
      <c r="V848" s="196">
        <f t="shared" si="57"/>
        <v>0</v>
      </c>
      <c r="W848" s="196">
        <f t="shared" si="55"/>
        <v>0</v>
      </c>
      <c r="X848" s="188"/>
    </row>
    <row r="849" spans="1:24" ht="12">
      <c r="A849" s="193"/>
      <c r="B849" s="210"/>
      <c r="C849" s="211"/>
      <c r="D849" s="212"/>
      <c r="E849" s="213"/>
      <c r="F849" s="214"/>
      <c r="G849" s="215"/>
      <c r="H849" s="193" t="s">
        <v>560</v>
      </c>
      <c r="I849" s="216"/>
      <c r="J849" s="193"/>
      <c r="K849" s="216"/>
      <c r="L849" s="217"/>
      <c r="M849" s="222"/>
      <c r="N849" s="223"/>
      <c r="O849" s="224"/>
      <c r="P849" s="194">
        <f t="shared" si="58"/>
        <v>0</v>
      </c>
      <c r="Q849" s="219"/>
      <c r="R849" s="220"/>
      <c r="S849" s="219"/>
      <c r="T849" s="221"/>
      <c r="U849" s="195">
        <f t="shared" si="56"/>
        <v>0</v>
      </c>
      <c r="V849" s="196">
        <f t="shared" si="57"/>
        <v>0</v>
      </c>
      <c r="W849" s="196">
        <f t="shared" si="55"/>
        <v>0</v>
      </c>
      <c r="X849" s="188"/>
    </row>
    <row r="850" spans="1:24" ht="12">
      <c r="A850" s="193"/>
      <c r="B850" s="210"/>
      <c r="C850" s="211"/>
      <c r="D850" s="212"/>
      <c r="E850" s="213"/>
      <c r="F850" s="214"/>
      <c r="G850" s="215"/>
      <c r="H850" s="193" t="s">
        <v>560</v>
      </c>
      <c r="I850" s="216"/>
      <c r="J850" s="193"/>
      <c r="K850" s="216"/>
      <c r="L850" s="217"/>
      <c r="M850" s="222"/>
      <c r="N850" s="223"/>
      <c r="O850" s="224"/>
      <c r="P850" s="194">
        <f t="shared" si="58"/>
        <v>0</v>
      </c>
      <c r="Q850" s="219"/>
      <c r="R850" s="220"/>
      <c r="S850" s="219"/>
      <c r="T850" s="221"/>
      <c r="U850" s="195">
        <f t="shared" si="56"/>
        <v>0</v>
      </c>
      <c r="V850" s="196">
        <f t="shared" si="57"/>
        <v>0</v>
      </c>
      <c r="W850" s="196">
        <f t="shared" si="55"/>
        <v>0</v>
      </c>
      <c r="X850" s="188"/>
    </row>
    <row r="851" spans="1:24" ht="12">
      <c r="A851" s="193"/>
      <c r="B851" s="210"/>
      <c r="C851" s="211"/>
      <c r="D851" s="212"/>
      <c r="E851" s="213"/>
      <c r="F851" s="214"/>
      <c r="G851" s="215"/>
      <c r="H851" s="193" t="s">
        <v>560</v>
      </c>
      <c r="I851" s="216"/>
      <c r="J851" s="193"/>
      <c r="K851" s="216"/>
      <c r="L851" s="217"/>
      <c r="M851" s="222"/>
      <c r="N851" s="223"/>
      <c r="O851" s="224"/>
      <c r="P851" s="194">
        <f t="shared" si="58"/>
        <v>0</v>
      </c>
      <c r="Q851" s="219"/>
      <c r="R851" s="220"/>
      <c r="S851" s="219"/>
      <c r="T851" s="221"/>
      <c r="U851" s="195">
        <f t="shared" si="56"/>
        <v>0</v>
      </c>
      <c r="V851" s="196">
        <f t="shared" si="57"/>
        <v>0</v>
      </c>
      <c r="W851" s="196">
        <f t="shared" si="55"/>
        <v>0</v>
      </c>
      <c r="X851" s="188"/>
    </row>
    <row r="852" spans="1:24" ht="12">
      <c r="A852" s="193"/>
      <c r="B852" s="210"/>
      <c r="C852" s="211"/>
      <c r="D852" s="212"/>
      <c r="E852" s="213"/>
      <c r="F852" s="214"/>
      <c r="G852" s="215"/>
      <c r="H852" s="193" t="s">
        <v>560</v>
      </c>
      <c r="I852" s="216"/>
      <c r="J852" s="193"/>
      <c r="K852" s="216"/>
      <c r="L852" s="217"/>
      <c r="M852" s="222"/>
      <c r="N852" s="223"/>
      <c r="O852" s="224"/>
      <c r="P852" s="194">
        <f t="shared" si="58"/>
        <v>0</v>
      </c>
      <c r="Q852" s="219"/>
      <c r="R852" s="220"/>
      <c r="S852" s="219"/>
      <c r="T852" s="221"/>
      <c r="U852" s="195">
        <f t="shared" si="56"/>
        <v>0</v>
      </c>
      <c r="V852" s="196">
        <f t="shared" si="57"/>
        <v>0</v>
      </c>
      <c r="W852" s="196">
        <f t="shared" si="55"/>
        <v>0</v>
      </c>
      <c r="X852" s="188"/>
    </row>
    <row r="853" spans="1:24" ht="12">
      <c r="A853" s="193"/>
      <c r="B853" s="210"/>
      <c r="C853" s="211"/>
      <c r="D853" s="212"/>
      <c r="E853" s="213"/>
      <c r="F853" s="214"/>
      <c r="G853" s="215"/>
      <c r="H853" s="193" t="s">
        <v>560</v>
      </c>
      <c r="I853" s="216"/>
      <c r="J853" s="193"/>
      <c r="K853" s="216"/>
      <c r="L853" s="217"/>
      <c r="M853" s="222"/>
      <c r="N853" s="223"/>
      <c r="O853" s="224"/>
      <c r="P853" s="194">
        <f t="shared" si="58"/>
        <v>0</v>
      </c>
      <c r="Q853" s="219"/>
      <c r="R853" s="220"/>
      <c r="S853" s="219"/>
      <c r="T853" s="221"/>
      <c r="U853" s="195">
        <f t="shared" si="56"/>
        <v>0</v>
      </c>
      <c r="V853" s="196">
        <f t="shared" si="57"/>
        <v>0</v>
      </c>
      <c r="W853" s="196">
        <f t="shared" si="55"/>
        <v>0</v>
      </c>
      <c r="X853" s="188"/>
    </row>
    <row r="854" spans="1:24" ht="12">
      <c r="A854" s="193"/>
      <c r="B854" s="210"/>
      <c r="C854" s="211"/>
      <c r="D854" s="212"/>
      <c r="E854" s="213"/>
      <c r="F854" s="214"/>
      <c r="G854" s="215"/>
      <c r="H854" s="193" t="s">
        <v>560</v>
      </c>
      <c r="I854" s="216"/>
      <c r="J854" s="193"/>
      <c r="K854" s="216"/>
      <c r="L854" s="217"/>
      <c r="M854" s="222"/>
      <c r="N854" s="223"/>
      <c r="O854" s="224"/>
      <c r="P854" s="194">
        <f t="shared" si="58"/>
        <v>0</v>
      </c>
      <c r="Q854" s="219"/>
      <c r="R854" s="220"/>
      <c r="S854" s="219"/>
      <c r="T854" s="221"/>
      <c r="U854" s="195">
        <f t="shared" si="56"/>
        <v>0</v>
      </c>
      <c r="V854" s="196">
        <f t="shared" si="57"/>
        <v>0</v>
      </c>
      <c r="W854" s="196">
        <f t="shared" si="55"/>
        <v>0</v>
      </c>
      <c r="X854" s="188"/>
    </row>
    <row r="855" spans="1:24" ht="12">
      <c r="A855" s="193"/>
      <c r="B855" s="210"/>
      <c r="C855" s="211"/>
      <c r="D855" s="212"/>
      <c r="E855" s="213"/>
      <c r="F855" s="214"/>
      <c r="G855" s="215"/>
      <c r="H855" s="193" t="s">
        <v>560</v>
      </c>
      <c r="I855" s="216"/>
      <c r="J855" s="193"/>
      <c r="K855" s="216"/>
      <c r="L855" s="217"/>
      <c r="M855" s="222"/>
      <c r="N855" s="223"/>
      <c r="O855" s="224"/>
      <c r="P855" s="194">
        <f t="shared" si="58"/>
        <v>0</v>
      </c>
      <c r="Q855" s="219"/>
      <c r="R855" s="220"/>
      <c r="S855" s="219"/>
      <c r="T855" s="221"/>
      <c r="U855" s="195">
        <f t="shared" si="56"/>
        <v>0</v>
      </c>
      <c r="V855" s="196">
        <f t="shared" si="57"/>
        <v>0</v>
      </c>
      <c r="W855" s="196">
        <f t="shared" si="55"/>
        <v>0</v>
      </c>
      <c r="X855" s="188"/>
    </row>
    <row r="856" spans="1:24" ht="12">
      <c r="A856" s="193"/>
      <c r="B856" s="210"/>
      <c r="C856" s="211"/>
      <c r="D856" s="212"/>
      <c r="E856" s="213"/>
      <c r="F856" s="214"/>
      <c r="G856" s="215"/>
      <c r="H856" s="193" t="s">
        <v>560</v>
      </c>
      <c r="I856" s="216"/>
      <c r="J856" s="193"/>
      <c r="K856" s="216"/>
      <c r="L856" s="217"/>
      <c r="M856" s="222"/>
      <c r="N856" s="223"/>
      <c r="O856" s="224"/>
      <c r="P856" s="194">
        <f t="shared" si="58"/>
        <v>0</v>
      </c>
      <c r="Q856" s="219"/>
      <c r="R856" s="220"/>
      <c r="S856" s="219"/>
      <c r="T856" s="221"/>
      <c r="U856" s="195">
        <f t="shared" si="56"/>
        <v>0</v>
      </c>
      <c r="V856" s="196">
        <f t="shared" si="57"/>
        <v>0</v>
      </c>
      <c r="W856" s="196">
        <f t="shared" si="55"/>
        <v>0</v>
      </c>
      <c r="X856" s="188"/>
    </row>
    <row r="857" spans="1:24" ht="12">
      <c r="A857" s="193"/>
      <c r="B857" s="210"/>
      <c r="C857" s="211"/>
      <c r="D857" s="212"/>
      <c r="E857" s="213"/>
      <c r="F857" s="214"/>
      <c r="G857" s="215"/>
      <c r="H857" s="193" t="s">
        <v>560</v>
      </c>
      <c r="I857" s="216"/>
      <c r="J857" s="193"/>
      <c r="K857" s="216"/>
      <c r="L857" s="217"/>
      <c r="M857" s="222"/>
      <c r="N857" s="223"/>
      <c r="O857" s="224"/>
      <c r="P857" s="194">
        <f t="shared" si="58"/>
        <v>0</v>
      </c>
      <c r="Q857" s="219"/>
      <c r="R857" s="220"/>
      <c r="S857" s="219"/>
      <c r="T857" s="221"/>
      <c r="U857" s="195">
        <f t="shared" si="56"/>
        <v>0</v>
      </c>
      <c r="V857" s="196">
        <f t="shared" si="57"/>
        <v>0</v>
      </c>
      <c r="W857" s="196">
        <f t="shared" si="55"/>
        <v>0</v>
      </c>
      <c r="X857" s="188"/>
    </row>
    <row r="858" spans="1:24" ht="12">
      <c r="A858" s="193"/>
      <c r="B858" s="210"/>
      <c r="C858" s="211"/>
      <c r="D858" s="212"/>
      <c r="E858" s="213"/>
      <c r="F858" s="214"/>
      <c r="G858" s="215"/>
      <c r="H858" s="193" t="s">
        <v>560</v>
      </c>
      <c r="I858" s="216"/>
      <c r="J858" s="193"/>
      <c r="K858" s="216"/>
      <c r="L858" s="217"/>
      <c r="M858" s="222"/>
      <c r="N858" s="223"/>
      <c r="O858" s="224"/>
      <c r="P858" s="194">
        <f t="shared" si="58"/>
        <v>0</v>
      </c>
      <c r="Q858" s="219"/>
      <c r="R858" s="220"/>
      <c r="S858" s="219"/>
      <c r="T858" s="221"/>
      <c r="U858" s="195">
        <f t="shared" si="56"/>
        <v>0</v>
      </c>
      <c r="V858" s="196">
        <f t="shared" si="57"/>
        <v>0</v>
      </c>
      <c r="W858" s="196">
        <f t="shared" si="55"/>
        <v>0</v>
      </c>
      <c r="X858" s="188"/>
    </row>
    <row r="859" spans="1:24" ht="12">
      <c r="A859" s="193"/>
      <c r="B859" s="210"/>
      <c r="C859" s="211"/>
      <c r="D859" s="212"/>
      <c r="E859" s="213"/>
      <c r="F859" s="214"/>
      <c r="G859" s="215"/>
      <c r="H859" s="193" t="s">
        <v>560</v>
      </c>
      <c r="I859" s="216"/>
      <c r="J859" s="193"/>
      <c r="K859" s="216"/>
      <c r="L859" s="217"/>
      <c r="M859" s="222"/>
      <c r="N859" s="223"/>
      <c r="O859" s="224"/>
      <c r="P859" s="194">
        <f t="shared" si="58"/>
        <v>0</v>
      </c>
      <c r="Q859" s="219"/>
      <c r="R859" s="220"/>
      <c r="S859" s="219"/>
      <c r="T859" s="221"/>
      <c r="U859" s="195">
        <f t="shared" si="56"/>
        <v>0</v>
      </c>
      <c r="V859" s="196">
        <f t="shared" si="57"/>
        <v>0</v>
      </c>
      <c r="W859" s="196">
        <f t="shared" si="55"/>
        <v>0</v>
      </c>
      <c r="X859" s="188"/>
    </row>
    <row r="860" spans="1:24" ht="12">
      <c r="A860" s="193"/>
      <c r="B860" s="210"/>
      <c r="C860" s="211"/>
      <c r="D860" s="212"/>
      <c r="E860" s="213"/>
      <c r="F860" s="214"/>
      <c r="G860" s="215"/>
      <c r="H860" s="193" t="s">
        <v>560</v>
      </c>
      <c r="I860" s="216"/>
      <c r="J860" s="193"/>
      <c r="K860" s="216"/>
      <c r="L860" s="217"/>
      <c r="M860" s="222"/>
      <c r="N860" s="223"/>
      <c r="O860" s="224"/>
      <c r="P860" s="194">
        <f t="shared" si="58"/>
        <v>0</v>
      </c>
      <c r="Q860" s="219"/>
      <c r="R860" s="220"/>
      <c r="S860" s="219"/>
      <c r="T860" s="221"/>
      <c r="U860" s="195">
        <f t="shared" si="56"/>
        <v>0</v>
      </c>
      <c r="V860" s="196">
        <f t="shared" si="57"/>
        <v>0</v>
      </c>
      <c r="W860" s="196">
        <f t="shared" si="55"/>
        <v>0</v>
      </c>
      <c r="X860" s="188"/>
    </row>
    <row r="861" spans="1:24" ht="12">
      <c r="A861" s="193"/>
      <c r="B861" s="210"/>
      <c r="C861" s="211"/>
      <c r="D861" s="212"/>
      <c r="E861" s="213"/>
      <c r="F861" s="214"/>
      <c r="G861" s="215"/>
      <c r="H861" s="193" t="s">
        <v>560</v>
      </c>
      <c r="I861" s="216"/>
      <c r="J861" s="193"/>
      <c r="K861" s="216"/>
      <c r="L861" s="217"/>
      <c r="M861" s="222"/>
      <c r="N861" s="223"/>
      <c r="O861" s="224"/>
      <c r="P861" s="194">
        <f t="shared" si="58"/>
        <v>0</v>
      </c>
      <c r="Q861" s="219"/>
      <c r="R861" s="220"/>
      <c r="S861" s="219"/>
      <c r="T861" s="221"/>
      <c r="U861" s="195">
        <f t="shared" si="56"/>
        <v>0</v>
      </c>
      <c r="V861" s="196">
        <f t="shared" si="57"/>
        <v>0</v>
      </c>
      <c r="W861" s="196">
        <f t="shared" si="55"/>
        <v>0</v>
      </c>
      <c r="X861" s="188"/>
    </row>
    <row r="862" spans="1:24" ht="12">
      <c r="A862" s="193"/>
      <c r="B862" s="210"/>
      <c r="C862" s="211"/>
      <c r="D862" s="212"/>
      <c r="E862" s="213"/>
      <c r="F862" s="214"/>
      <c r="G862" s="215"/>
      <c r="H862" s="193" t="s">
        <v>560</v>
      </c>
      <c r="I862" s="216"/>
      <c r="J862" s="193"/>
      <c r="K862" s="216"/>
      <c r="L862" s="217"/>
      <c r="M862" s="222"/>
      <c r="N862" s="223"/>
      <c r="O862" s="224"/>
      <c r="P862" s="194">
        <f t="shared" si="58"/>
        <v>0</v>
      </c>
      <c r="Q862" s="219"/>
      <c r="R862" s="220"/>
      <c r="S862" s="219"/>
      <c r="T862" s="221"/>
      <c r="U862" s="195">
        <f t="shared" si="56"/>
        <v>0</v>
      </c>
      <c r="V862" s="196">
        <f t="shared" si="57"/>
        <v>0</v>
      </c>
      <c r="W862" s="196">
        <f t="shared" si="55"/>
        <v>0</v>
      </c>
      <c r="X862" s="188"/>
    </row>
    <row r="863" spans="1:24" ht="12">
      <c r="A863" s="193"/>
      <c r="B863" s="210"/>
      <c r="C863" s="211"/>
      <c r="D863" s="212"/>
      <c r="E863" s="213"/>
      <c r="F863" s="214"/>
      <c r="G863" s="215"/>
      <c r="H863" s="193" t="s">
        <v>560</v>
      </c>
      <c r="I863" s="216"/>
      <c r="J863" s="193"/>
      <c r="K863" s="216"/>
      <c r="L863" s="217"/>
      <c r="M863" s="222"/>
      <c r="N863" s="223"/>
      <c r="O863" s="224"/>
      <c r="P863" s="194">
        <f t="shared" si="58"/>
        <v>0</v>
      </c>
      <c r="Q863" s="219"/>
      <c r="R863" s="220"/>
      <c r="S863" s="219"/>
      <c r="T863" s="221"/>
      <c r="U863" s="195">
        <f t="shared" si="56"/>
        <v>0</v>
      </c>
      <c r="V863" s="196">
        <f t="shared" si="57"/>
        <v>0</v>
      </c>
      <c r="W863" s="196">
        <f t="shared" si="55"/>
        <v>0</v>
      </c>
      <c r="X863" s="188"/>
    </row>
    <row r="864" spans="1:24" ht="12">
      <c r="A864" s="193"/>
      <c r="B864" s="210"/>
      <c r="C864" s="211"/>
      <c r="D864" s="212"/>
      <c r="E864" s="213"/>
      <c r="F864" s="214"/>
      <c r="G864" s="215"/>
      <c r="H864" s="193" t="s">
        <v>560</v>
      </c>
      <c r="I864" s="216"/>
      <c r="J864" s="193"/>
      <c r="K864" s="216"/>
      <c r="L864" s="217"/>
      <c r="M864" s="222"/>
      <c r="N864" s="223"/>
      <c r="O864" s="224"/>
      <c r="P864" s="194">
        <f t="shared" si="58"/>
        <v>0</v>
      </c>
      <c r="Q864" s="219"/>
      <c r="R864" s="220"/>
      <c r="S864" s="219"/>
      <c r="T864" s="221"/>
      <c r="U864" s="195">
        <f t="shared" si="56"/>
        <v>0</v>
      </c>
      <c r="V864" s="196">
        <f t="shared" si="57"/>
        <v>0</v>
      </c>
      <c r="W864" s="196">
        <f t="shared" si="55"/>
        <v>0</v>
      </c>
      <c r="X864" s="188"/>
    </row>
    <row r="865" spans="1:24" ht="12">
      <c r="A865" s="193"/>
      <c r="B865" s="210"/>
      <c r="C865" s="211"/>
      <c r="D865" s="212"/>
      <c r="E865" s="213"/>
      <c r="F865" s="214"/>
      <c r="G865" s="215"/>
      <c r="H865" s="193" t="s">
        <v>560</v>
      </c>
      <c r="I865" s="216"/>
      <c r="J865" s="193"/>
      <c r="K865" s="216"/>
      <c r="L865" s="217"/>
      <c r="M865" s="222"/>
      <c r="N865" s="223"/>
      <c r="O865" s="224"/>
      <c r="P865" s="194">
        <f t="shared" si="58"/>
        <v>0</v>
      </c>
      <c r="Q865" s="219"/>
      <c r="R865" s="220"/>
      <c r="S865" s="219"/>
      <c r="T865" s="221"/>
      <c r="U865" s="195">
        <f t="shared" si="56"/>
        <v>0</v>
      </c>
      <c r="V865" s="196">
        <f t="shared" si="57"/>
        <v>0</v>
      </c>
      <c r="W865" s="196">
        <f t="shared" si="55"/>
        <v>0</v>
      </c>
      <c r="X865" s="188"/>
    </row>
    <row r="866" spans="1:24" ht="12">
      <c r="A866" s="193"/>
      <c r="B866" s="210"/>
      <c r="C866" s="211"/>
      <c r="D866" s="212"/>
      <c r="E866" s="213"/>
      <c r="F866" s="214"/>
      <c r="G866" s="215"/>
      <c r="H866" s="193" t="s">
        <v>560</v>
      </c>
      <c r="I866" s="216"/>
      <c r="J866" s="193"/>
      <c r="K866" s="216"/>
      <c r="L866" s="217"/>
      <c r="M866" s="222"/>
      <c r="N866" s="223"/>
      <c r="O866" s="224"/>
      <c r="P866" s="194">
        <f t="shared" si="58"/>
        <v>0</v>
      </c>
      <c r="Q866" s="219"/>
      <c r="R866" s="220"/>
      <c r="S866" s="219"/>
      <c r="T866" s="221"/>
      <c r="U866" s="195">
        <f t="shared" si="56"/>
        <v>0</v>
      </c>
      <c r="V866" s="196">
        <f t="shared" si="57"/>
        <v>0</v>
      </c>
      <c r="W866" s="196">
        <f t="shared" si="55"/>
        <v>0</v>
      </c>
      <c r="X866" s="188"/>
    </row>
    <row r="867" spans="1:24" ht="12">
      <c r="A867" s="193"/>
      <c r="B867" s="210"/>
      <c r="C867" s="211"/>
      <c r="D867" s="212"/>
      <c r="E867" s="213"/>
      <c r="F867" s="214"/>
      <c r="G867" s="215"/>
      <c r="H867" s="193" t="s">
        <v>560</v>
      </c>
      <c r="I867" s="216"/>
      <c r="J867" s="193"/>
      <c r="K867" s="216"/>
      <c r="L867" s="217"/>
      <c r="M867" s="222"/>
      <c r="N867" s="223"/>
      <c r="O867" s="224"/>
      <c r="P867" s="194">
        <f t="shared" si="58"/>
        <v>0</v>
      </c>
      <c r="Q867" s="219"/>
      <c r="R867" s="220"/>
      <c r="S867" s="219"/>
      <c r="T867" s="221"/>
      <c r="U867" s="195">
        <f t="shared" si="56"/>
        <v>0</v>
      </c>
      <c r="V867" s="196">
        <f t="shared" si="57"/>
        <v>0</v>
      </c>
      <c r="W867" s="196">
        <f t="shared" si="55"/>
        <v>0</v>
      </c>
      <c r="X867" s="188"/>
    </row>
    <row r="868" spans="1:24" ht="12">
      <c r="A868" s="193"/>
      <c r="B868" s="210"/>
      <c r="C868" s="211"/>
      <c r="D868" s="212"/>
      <c r="E868" s="213"/>
      <c r="F868" s="214"/>
      <c r="G868" s="215"/>
      <c r="H868" s="193" t="s">
        <v>560</v>
      </c>
      <c r="I868" s="216"/>
      <c r="J868" s="193"/>
      <c r="K868" s="216"/>
      <c r="L868" s="217"/>
      <c r="M868" s="222"/>
      <c r="N868" s="223"/>
      <c r="O868" s="224"/>
      <c r="P868" s="194">
        <f t="shared" si="58"/>
        <v>0</v>
      </c>
      <c r="Q868" s="219"/>
      <c r="R868" s="220"/>
      <c r="S868" s="219"/>
      <c r="T868" s="221"/>
      <c r="U868" s="195">
        <f t="shared" si="56"/>
        <v>0</v>
      </c>
      <c r="V868" s="196">
        <f t="shared" si="57"/>
        <v>0</v>
      </c>
      <c r="W868" s="196">
        <f t="shared" si="55"/>
        <v>0</v>
      </c>
      <c r="X868" s="188"/>
    </row>
    <row r="869" spans="1:24" ht="12">
      <c r="A869" s="193"/>
      <c r="B869" s="210"/>
      <c r="C869" s="211"/>
      <c r="D869" s="212"/>
      <c r="E869" s="213"/>
      <c r="F869" s="214"/>
      <c r="G869" s="215"/>
      <c r="H869" s="193" t="s">
        <v>560</v>
      </c>
      <c r="I869" s="216"/>
      <c r="J869" s="193"/>
      <c r="K869" s="216"/>
      <c r="L869" s="217"/>
      <c r="M869" s="222"/>
      <c r="N869" s="223"/>
      <c r="O869" s="224"/>
      <c r="P869" s="194">
        <f t="shared" si="58"/>
        <v>0</v>
      </c>
      <c r="Q869" s="219"/>
      <c r="R869" s="220"/>
      <c r="S869" s="219"/>
      <c r="T869" s="221"/>
      <c r="U869" s="195">
        <f t="shared" si="56"/>
        <v>0</v>
      </c>
      <c r="V869" s="196">
        <f t="shared" si="57"/>
        <v>0</v>
      </c>
      <c r="W869" s="196">
        <f t="shared" si="55"/>
        <v>0</v>
      </c>
      <c r="X869" s="188"/>
    </row>
    <row r="870" spans="1:24" ht="12">
      <c r="A870" s="193"/>
      <c r="B870" s="210"/>
      <c r="C870" s="211"/>
      <c r="D870" s="212"/>
      <c r="E870" s="213"/>
      <c r="F870" s="214"/>
      <c r="G870" s="215"/>
      <c r="H870" s="193" t="s">
        <v>560</v>
      </c>
      <c r="I870" s="216"/>
      <c r="J870" s="193"/>
      <c r="K870" s="216"/>
      <c r="L870" s="217"/>
      <c r="M870" s="222"/>
      <c r="N870" s="223"/>
      <c r="O870" s="224"/>
      <c r="P870" s="194">
        <f t="shared" si="58"/>
        <v>0</v>
      </c>
      <c r="Q870" s="219"/>
      <c r="R870" s="220"/>
      <c r="S870" s="219"/>
      <c r="T870" s="221"/>
      <c r="U870" s="195">
        <f t="shared" si="56"/>
        <v>0</v>
      </c>
      <c r="V870" s="196">
        <f t="shared" si="57"/>
        <v>0</v>
      </c>
      <c r="W870" s="196">
        <f t="shared" si="55"/>
        <v>0</v>
      </c>
      <c r="X870" s="188"/>
    </row>
    <row r="871" spans="1:24" ht="12">
      <c r="A871" s="193"/>
      <c r="B871" s="210"/>
      <c r="C871" s="211"/>
      <c r="D871" s="212"/>
      <c r="E871" s="213"/>
      <c r="F871" s="214"/>
      <c r="G871" s="215"/>
      <c r="H871" s="193" t="s">
        <v>560</v>
      </c>
      <c r="I871" s="216"/>
      <c r="J871" s="193"/>
      <c r="K871" s="216"/>
      <c r="L871" s="217"/>
      <c r="M871" s="222"/>
      <c r="N871" s="223"/>
      <c r="O871" s="224"/>
      <c r="P871" s="194">
        <f t="shared" si="58"/>
        <v>0</v>
      </c>
      <c r="Q871" s="219"/>
      <c r="R871" s="220"/>
      <c r="S871" s="219"/>
      <c r="T871" s="221"/>
      <c r="U871" s="195">
        <f t="shared" si="56"/>
        <v>0</v>
      </c>
      <c r="V871" s="196">
        <f t="shared" si="57"/>
        <v>0</v>
      </c>
      <c r="W871" s="196">
        <f t="shared" si="55"/>
        <v>0</v>
      </c>
      <c r="X871" s="188"/>
    </row>
    <row r="872" spans="1:24" ht="12">
      <c r="A872" s="193"/>
      <c r="B872" s="210"/>
      <c r="C872" s="211"/>
      <c r="D872" s="212"/>
      <c r="E872" s="213"/>
      <c r="F872" s="214"/>
      <c r="G872" s="215"/>
      <c r="H872" s="193" t="s">
        <v>560</v>
      </c>
      <c r="I872" s="216"/>
      <c r="J872" s="193"/>
      <c r="K872" s="216"/>
      <c r="L872" s="217"/>
      <c r="M872" s="222"/>
      <c r="N872" s="223"/>
      <c r="O872" s="224"/>
      <c r="P872" s="194">
        <f t="shared" si="58"/>
        <v>0</v>
      </c>
      <c r="Q872" s="219"/>
      <c r="R872" s="220"/>
      <c r="S872" s="219"/>
      <c r="T872" s="221"/>
      <c r="U872" s="195">
        <f t="shared" si="56"/>
        <v>0</v>
      </c>
      <c r="V872" s="196">
        <f t="shared" si="57"/>
        <v>0</v>
      </c>
      <c r="W872" s="196">
        <f t="shared" si="55"/>
        <v>0</v>
      </c>
      <c r="X872" s="188"/>
    </row>
    <row r="873" spans="1:24" ht="12">
      <c r="A873" s="193"/>
      <c r="B873" s="210"/>
      <c r="C873" s="211"/>
      <c r="D873" s="212"/>
      <c r="E873" s="213"/>
      <c r="F873" s="214"/>
      <c r="G873" s="215"/>
      <c r="H873" s="193" t="s">
        <v>560</v>
      </c>
      <c r="I873" s="216"/>
      <c r="J873" s="193"/>
      <c r="K873" s="216"/>
      <c r="L873" s="217"/>
      <c r="M873" s="222"/>
      <c r="N873" s="223"/>
      <c r="O873" s="224"/>
      <c r="P873" s="194">
        <f t="shared" si="58"/>
        <v>0</v>
      </c>
      <c r="Q873" s="219"/>
      <c r="R873" s="220"/>
      <c r="S873" s="219"/>
      <c r="T873" s="221"/>
      <c r="U873" s="195">
        <f t="shared" si="56"/>
        <v>0</v>
      </c>
      <c r="V873" s="196">
        <f t="shared" si="57"/>
        <v>0</v>
      </c>
      <c r="W873" s="196">
        <f t="shared" si="55"/>
        <v>0</v>
      </c>
      <c r="X873" s="188"/>
    </row>
    <row r="874" spans="1:24" ht="12">
      <c r="A874" s="193"/>
      <c r="B874" s="210"/>
      <c r="C874" s="211"/>
      <c r="D874" s="212"/>
      <c r="E874" s="213"/>
      <c r="F874" s="214"/>
      <c r="G874" s="215"/>
      <c r="H874" s="193" t="s">
        <v>560</v>
      </c>
      <c r="I874" s="216"/>
      <c r="J874" s="193"/>
      <c r="K874" s="216"/>
      <c r="L874" s="217"/>
      <c r="M874" s="222"/>
      <c r="N874" s="223"/>
      <c r="O874" s="224"/>
      <c r="P874" s="194">
        <f t="shared" si="58"/>
        <v>0</v>
      </c>
      <c r="Q874" s="219"/>
      <c r="R874" s="220"/>
      <c r="S874" s="219"/>
      <c r="T874" s="221"/>
      <c r="U874" s="195">
        <f t="shared" si="56"/>
        <v>0</v>
      </c>
      <c r="V874" s="196">
        <f t="shared" si="57"/>
        <v>0</v>
      </c>
      <c r="W874" s="196">
        <f t="shared" si="55"/>
        <v>0</v>
      </c>
      <c r="X874" s="188"/>
    </row>
    <row r="875" spans="1:24" ht="12">
      <c r="A875" s="193"/>
      <c r="B875" s="210"/>
      <c r="C875" s="211"/>
      <c r="D875" s="212"/>
      <c r="E875" s="213"/>
      <c r="F875" s="214"/>
      <c r="G875" s="215"/>
      <c r="H875" s="193" t="s">
        <v>560</v>
      </c>
      <c r="I875" s="216"/>
      <c r="J875" s="193"/>
      <c r="K875" s="216"/>
      <c r="L875" s="217"/>
      <c r="M875" s="222"/>
      <c r="N875" s="223"/>
      <c r="O875" s="224"/>
      <c r="P875" s="194">
        <f t="shared" si="58"/>
        <v>0</v>
      </c>
      <c r="Q875" s="219"/>
      <c r="R875" s="220"/>
      <c r="S875" s="219"/>
      <c r="T875" s="221"/>
      <c r="U875" s="195">
        <f t="shared" si="56"/>
        <v>0</v>
      </c>
      <c r="V875" s="196">
        <f t="shared" si="57"/>
        <v>0</v>
      </c>
      <c r="W875" s="196">
        <f t="shared" si="55"/>
        <v>0</v>
      </c>
      <c r="X875" s="188"/>
    </row>
    <row r="876" spans="1:24" ht="12">
      <c r="A876" s="193"/>
      <c r="B876" s="210"/>
      <c r="C876" s="211"/>
      <c r="D876" s="212"/>
      <c r="E876" s="213"/>
      <c r="F876" s="214"/>
      <c r="G876" s="215"/>
      <c r="H876" s="193" t="s">
        <v>560</v>
      </c>
      <c r="I876" s="216"/>
      <c r="J876" s="193"/>
      <c r="K876" s="216"/>
      <c r="L876" s="217"/>
      <c r="M876" s="222"/>
      <c r="N876" s="223"/>
      <c r="O876" s="224"/>
      <c r="P876" s="194">
        <f t="shared" si="58"/>
        <v>0</v>
      </c>
      <c r="Q876" s="219"/>
      <c r="R876" s="220"/>
      <c r="S876" s="219"/>
      <c r="T876" s="221"/>
      <c r="U876" s="195">
        <f t="shared" si="56"/>
        <v>0</v>
      </c>
      <c r="V876" s="196">
        <f t="shared" si="57"/>
        <v>0</v>
      </c>
      <c r="W876" s="196">
        <f t="shared" si="55"/>
        <v>0</v>
      </c>
      <c r="X876" s="188"/>
    </row>
    <row r="877" spans="1:24" ht="12">
      <c r="A877" s="193"/>
      <c r="B877" s="210"/>
      <c r="C877" s="211"/>
      <c r="D877" s="212"/>
      <c r="E877" s="213"/>
      <c r="F877" s="214"/>
      <c r="G877" s="215"/>
      <c r="H877" s="193" t="s">
        <v>560</v>
      </c>
      <c r="I877" s="216"/>
      <c r="J877" s="193"/>
      <c r="K877" s="216"/>
      <c r="L877" s="217"/>
      <c r="M877" s="222"/>
      <c r="N877" s="223"/>
      <c r="O877" s="224"/>
      <c r="P877" s="194">
        <f t="shared" si="58"/>
        <v>0</v>
      </c>
      <c r="Q877" s="219"/>
      <c r="R877" s="220"/>
      <c r="S877" s="219"/>
      <c r="T877" s="221"/>
      <c r="U877" s="195">
        <f t="shared" si="56"/>
        <v>0</v>
      </c>
      <c r="V877" s="196">
        <f t="shared" si="57"/>
        <v>0</v>
      </c>
      <c r="W877" s="196">
        <f t="shared" si="55"/>
        <v>0</v>
      </c>
      <c r="X877" s="188"/>
    </row>
    <row r="878" spans="1:24" ht="12">
      <c r="A878" s="193"/>
      <c r="B878" s="210"/>
      <c r="C878" s="211"/>
      <c r="D878" s="212"/>
      <c r="E878" s="213"/>
      <c r="F878" s="214"/>
      <c r="G878" s="215"/>
      <c r="H878" s="193" t="s">
        <v>560</v>
      </c>
      <c r="I878" s="216"/>
      <c r="J878" s="193"/>
      <c r="K878" s="216"/>
      <c r="L878" s="217"/>
      <c r="M878" s="222"/>
      <c r="N878" s="223"/>
      <c r="O878" s="224"/>
      <c r="P878" s="194">
        <f t="shared" si="58"/>
        <v>0</v>
      </c>
      <c r="Q878" s="219"/>
      <c r="R878" s="220"/>
      <c r="S878" s="219"/>
      <c r="T878" s="221"/>
      <c r="U878" s="195">
        <f t="shared" si="56"/>
        <v>0</v>
      </c>
      <c r="V878" s="196">
        <f t="shared" si="57"/>
        <v>0</v>
      </c>
      <c r="W878" s="196">
        <f t="shared" si="55"/>
        <v>0</v>
      </c>
      <c r="X878" s="188"/>
    </row>
    <row r="879" spans="1:24" ht="12">
      <c r="A879" s="193"/>
      <c r="B879" s="210"/>
      <c r="C879" s="211"/>
      <c r="D879" s="212"/>
      <c r="E879" s="213"/>
      <c r="F879" s="214"/>
      <c r="G879" s="215"/>
      <c r="H879" s="193" t="s">
        <v>560</v>
      </c>
      <c r="I879" s="216"/>
      <c r="J879" s="193"/>
      <c r="K879" s="216"/>
      <c r="L879" s="217"/>
      <c r="M879" s="222"/>
      <c r="N879" s="223"/>
      <c r="O879" s="224"/>
      <c r="P879" s="194">
        <f t="shared" si="58"/>
        <v>0</v>
      </c>
      <c r="Q879" s="219"/>
      <c r="R879" s="220"/>
      <c r="S879" s="219"/>
      <c r="T879" s="221"/>
      <c r="U879" s="195">
        <f t="shared" si="56"/>
        <v>0</v>
      </c>
      <c r="V879" s="196">
        <f t="shared" si="57"/>
        <v>0</v>
      </c>
      <c r="W879" s="196">
        <f t="shared" si="55"/>
        <v>0</v>
      </c>
      <c r="X879" s="188"/>
    </row>
    <row r="880" spans="1:24" ht="12">
      <c r="A880" s="193"/>
      <c r="B880" s="210"/>
      <c r="C880" s="211"/>
      <c r="D880" s="212"/>
      <c r="E880" s="213"/>
      <c r="F880" s="214"/>
      <c r="G880" s="215"/>
      <c r="H880" s="193" t="s">
        <v>560</v>
      </c>
      <c r="I880" s="216"/>
      <c r="J880" s="193"/>
      <c r="K880" s="216"/>
      <c r="L880" s="217"/>
      <c r="M880" s="222"/>
      <c r="N880" s="223"/>
      <c r="O880" s="224"/>
      <c r="P880" s="194">
        <f t="shared" si="58"/>
        <v>0</v>
      </c>
      <c r="Q880" s="219"/>
      <c r="R880" s="220"/>
      <c r="S880" s="219"/>
      <c r="T880" s="221"/>
      <c r="U880" s="195">
        <f t="shared" si="56"/>
        <v>0</v>
      </c>
      <c r="V880" s="196">
        <f t="shared" si="57"/>
        <v>0</v>
      </c>
      <c r="W880" s="196">
        <f t="shared" ref="W880:W943" si="59">V880+P880</f>
        <v>0</v>
      </c>
      <c r="X880" s="188"/>
    </row>
    <row r="881" spans="1:24" ht="12">
      <c r="A881" s="193"/>
      <c r="B881" s="210"/>
      <c r="C881" s="211"/>
      <c r="D881" s="212"/>
      <c r="E881" s="213"/>
      <c r="F881" s="214"/>
      <c r="G881" s="215"/>
      <c r="H881" s="193" t="s">
        <v>560</v>
      </c>
      <c r="I881" s="216"/>
      <c r="J881" s="193"/>
      <c r="K881" s="216"/>
      <c r="L881" s="217"/>
      <c r="M881" s="222"/>
      <c r="N881" s="223"/>
      <c r="O881" s="224"/>
      <c r="P881" s="194">
        <f t="shared" si="58"/>
        <v>0</v>
      </c>
      <c r="Q881" s="219"/>
      <c r="R881" s="220"/>
      <c r="S881" s="219"/>
      <c r="T881" s="221"/>
      <c r="U881" s="195">
        <f t="shared" si="56"/>
        <v>0</v>
      </c>
      <c r="V881" s="196">
        <f t="shared" si="57"/>
        <v>0</v>
      </c>
      <c r="W881" s="196">
        <f t="shared" si="59"/>
        <v>0</v>
      </c>
      <c r="X881" s="188"/>
    </row>
    <row r="882" spans="1:24" ht="12">
      <c r="A882" s="193"/>
      <c r="B882" s="210"/>
      <c r="C882" s="211"/>
      <c r="D882" s="212"/>
      <c r="E882" s="213"/>
      <c r="F882" s="214"/>
      <c r="G882" s="215"/>
      <c r="H882" s="193" t="s">
        <v>560</v>
      </c>
      <c r="I882" s="216"/>
      <c r="J882" s="193"/>
      <c r="K882" s="216"/>
      <c r="L882" s="217"/>
      <c r="M882" s="222"/>
      <c r="N882" s="223"/>
      <c r="O882" s="224"/>
      <c r="P882" s="194">
        <f t="shared" si="58"/>
        <v>0</v>
      </c>
      <c r="Q882" s="219"/>
      <c r="R882" s="220"/>
      <c r="S882" s="219"/>
      <c r="T882" s="221"/>
      <c r="U882" s="195">
        <f t="shared" si="56"/>
        <v>0</v>
      </c>
      <c r="V882" s="196">
        <f t="shared" si="57"/>
        <v>0</v>
      </c>
      <c r="W882" s="196">
        <f t="shared" si="59"/>
        <v>0</v>
      </c>
      <c r="X882" s="188"/>
    </row>
    <row r="883" spans="1:24" ht="12">
      <c r="A883" s="193"/>
      <c r="B883" s="210"/>
      <c r="C883" s="211"/>
      <c r="D883" s="212"/>
      <c r="E883" s="213"/>
      <c r="F883" s="214"/>
      <c r="G883" s="215"/>
      <c r="H883" s="193" t="s">
        <v>560</v>
      </c>
      <c r="I883" s="216"/>
      <c r="J883" s="193"/>
      <c r="K883" s="216"/>
      <c r="L883" s="217"/>
      <c r="M883" s="222"/>
      <c r="N883" s="223"/>
      <c r="O883" s="224"/>
      <c r="P883" s="194">
        <f t="shared" si="58"/>
        <v>0</v>
      </c>
      <c r="Q883" s="219"/>
      <c r="R883" s="220"/>
      <c r="S883" s="219"/>
      <c r="T883" s="221"/>
      <c r="U883" s="195">
        <f t="shared" si="56"/>
        <v>0</v>
      </c>
      <c r="V883" s="196">
        <f t="shared" si="57"/>
        <v>0</v>
      </c>
      <c r="W883" s="196">
        <f t="shared" si="59"/>
        <v>0</v>
      </c>
      <c r="X883" s="188"/>
    </row>
    <row r="884" spans="1:24" ht="12">
      <c r="A884" s="193"/>
      <c r="B884" s="210"/>
      <c r="C884" s="211"/>
      <c r="D884" s="212"/>
      <c r="E884" s="213"/>
      <c r="F884" s="214"/>
      <c r="G884" s="215"/>
      <c r="H884" s="193" t="s">
        <v>560</v>
      </c>
      <c r="I884" s="216"/>
      <c r="J884" s="193"/>
      <c r="K884" s="216"/>
      <c r="L884" s="217"/>
      <c r="M884" s="222"/>
      <c r="N884" s="223"/>
      <c r="O884" s="224"/>
      <c r="P884" s="194">
        <f t="shared" si="58"/>
        <v>0</v>
      </c>
      <c r="Q884" s="219"/>
      <c r="R884" s="220"/>
      <c r="S884" s="219"/>
      <c r="T884" s="221"/>
      <c r="U884" s="195">
        <f t="shared" si="56"/>
        <v>0</v>
      </c>
      <c r="V884" s="196">
        <f t="shared" si="57"/>
        <v>0</v>
      </c>
      <c r="W884" s="196">
        <f t="shared" si="59"/>
        <v>0</v>
      </c>
      <c r="X884" s="188"/>
    </row>
    <row r="885" spans="1:24" ht="12">
      <c r="A885" s="193"/>
      <c r="B885" s="210"/>
      <c r="C885" s="211"/>
      <c r="D885" s="212"/>
      <c r="E885" s="213"/>
      <c r="F885" s="214"/>
      <c r="G885" s="215"/>
      <c r="H885" s="193" t="s">
        <v>560</v>
      </c>
      <c r="I885" s="216"/>
      <c r="J885" s="193"/>
      <c r="K885" s="216"/>
      <c r="L885" s="217"/>
      <c r="M885" s="222"/>
      <c r="N885" s="223"/>
      <c r="O885" s="224"/>
      <c r="P885" s="194">
        <f t="shared" si="58"/>
        <v>0</v>
      </c>
      <c r="Q885" s="219"/>
      <c r="R885" s="220"/>
      <c r="S885" s="219"/>
      <c r="T885" s="221"/>
      <c r="U885" s="195">
        <f t="shared" si="56"/>
        <v>0</v>
      </c>
      <c r="V885" s="196">
        <f t="shared" si="57"/>
        <v>0</v>
      </c>
      <c r="W885" s="196">
        <f t="shared" si="59"/>
        <v>0</v>
      </c>
      <c r="X885" s="188"/>
    </row>
    <row r="886" spans="1:24" ht="12">
      <c r="A886" s="193"/>
      <c r="B886" s="210"/>
      <c r="C886" s="211"/>
      <c r="D886" s="212"/>
      <c r="E886" s="213"/>
      <c r="F886" s="214"/>
      <c r="G886" s="215"/>
      <c r="H886" s="193" t="s">
        <v>560</v>
      </c>
      <c r="I886" s="216"/>
      <c r="J886" s="193"/>
      <c r="K886" s="216"/>
      <c r="L886" s="217"/>
      <c r="M886" s="222"/>
      <c r="N886" s="223"/>
      <c r="O886" s="224"/>
      <c r="P886" s="194">
        <f t="shared" si="58"/>
        <v>0</v>
      </c>
      <c r="Q886" s="219"/>
      <c r="R886" s="220"/>
      <c r="S886" s="219"/>
      <c r="T886" s="221"/>
      <c r="U886" s="195">
        <f t="shared" si="56"/>
        <v>0</v>
      </c>
      <c r="V886" s="196">
        <f t="shared" si="57"/>
        <v>0</v>
      </c>
      <c r="W886" s="196">
        <f t="shared" si="59"/>
        <v>0</v>
      </c>
      <c r="X886" s="188"/>
    </row>
    <row r="887" spans="1:24" ht="12">
      <c r="A887" s="193"/>
      <c r="B887" s="210"/>
      <c r="C887" s="211"/>
      <c r="D887" s="212"/>
      <c r="E887" s="213"/>
      <c r="F887" s="214"/>
      <c r="G887" s="215"/>
      <c r="H887" s="193" t="s">
        <v>560</v>
      </c>
      <c r="I887" s="216"/>
      <c r="J887" s="193"/>
      <c r="K887" s="216"/>
      <c r="L887" s="217"/>
      <c r="M887" s="222"/>
      <c r="N887" s="223"/>
      <c r="O887" s="224"/>
      <c r="P887" s="194">
        <f t="shared" si="58"/>
        <v>0</v>
      </c>
      <c r="Q887" s="219"/>
      <c r="R887" s="220"/>
      <c r="S887" s="219"/>
      <c r="T887" s="221"/>
      <c r="U887" s="195">
        <f t="shared" si="56"/>
        <v>0</v>
      </c>
      <c r="V887" s="196">
        <f t="shared" si="57"/>
        <v>0</v>
      </c>
      <c r="W887" s="196">
        <f t="shared" si="59"/>
        <v>0</v>
      </c>
      <c r="X887" s="188"/>
    </row>
    <row r="888" spans="1:24" ht="12">
      <c r="A888" s="193"/>
      <c r="B888" s="210"/>
      <c r="C888" s="211"/>
      <c r="D888" s="212"/>
      <c r="E888" s="213"/>
      <c r="F888" s="214"/>
      <c r="G888" s="215"/>
      <c r="H888" s="193" t="s">
        <v>560</v>
      </c>
      <c r="I888" s="216"/>
      <c r="J888" s="193"/>
      <c r="K888" s="216"/>
      <c r="L888" s="217"/>
      <c r="M888" s="222"/>
      <c r="N888" s="223"/>
      <c r="O888" s="224"/>
      <c r="P888" s="194">
        <f t="shared" si="58"/>
        <v>0</v>
      </c>
      <c r="Q888" s="219"/>
      <c r="R888" s="220"/>
      <c r="S888" s="219"/>
      <c r="T888" s="221"/>
      <c r="U888" s="195">
        <f t="shared" si="56"/>
        <v>0</v>
      </c>
      <c r="V888" s="196">
        <f t="shared" si="57"/>
        <v>0</v>
      </c>
      <c r="W888" s="196">
        <f t="shared" si="59"/>
        <v>0</v>
      </c>
      <c r="X888" s="188"/>
    </row>
    <row r="889" spans="1:24" ht="12">
      <c r="A889" s="193"/>
      <c r="B889" s="210"/>
      <c r="C889" s="211"/>
      <c r="D889" s="212"/>
      <c r="E889" s="213"/>
      <c r="F889" s="214"/>
      <c r="G889" s="215"/>
      <c r="H889" s="193" t="s">
        <v>560</v>
      </c>
      <c r="I889" s="216"/>
      <c r="J889" s="193"/>
      <c r="K889" s="216"/>
      <c r="L889" s="217"/>
      <c r="M889" s="222"/>
      <c r="N889" s="223"/>
      <c r="O889" s="224"/>
      <c r="P889" s="194">
        <f t="shared" si="58"/>
        <v>0</v>
      </c>
      <c r="Q889" s="219"/>
      <c r="R889" s="220"/>
      <c r="S889" s="219"/>
      <c r="T889" s="221"/>
      <c r="U889" s="195">
        <f t="shared" si="56"/>
        <v>0</v>
      </c>
      <c r="V889" s="196">
        <f t="shared" si="57"/>
        <v>0</v>
      </c>
      <c r="W889" s="196">
        <f t="shared" si="59"/>
        <v>0</v>
      </c>
      <c r="X889" s="188"/>
    </row>
    <row r="890" spans="1:24" ht="12">
      <c r="A890" s="193"/>
      <c r="B890" s="210"/>
      <c r="C890" s="211"/>
      <c r="D890" s="212"/>
      <c r="E890" s="213"/>
      <c r="F890" s="214"/>
      <c r="G890" s="215"/>
      <c r="H890" s="193" t="s">
        <v>560</v>
      </c>
      <c r="I890" s="216"/>
      <c r="J890" s="193"/>
      <c r="K890" s="216"/>
      <c r="L890" s="217"/>
      <c r="M890" s="222"/>
      <c r="N890" s="223"/>
      <c r="O890" s="224"/>
      <c r="P890" s="194">
        <f t="shared" si="58"/>
        <v>0</v>
      </c>
      <c r="Q890" s="219"/>
      <c r="R890" s="220"/>
      <c r="S890" s="219"/>
      <c r="T890" s="221"/>
      <c r="U890" s="195">
        <f t="shared" si="56"/>
        <v>0</v>
      </c>
      <c r="V890" s="196">
        <f t="shared" si="57"/>
        <v>0</v>
      </c>
      <c r="W890" s="196">
        <f t="shared" si="59"/>
        <v>0</v>
      </c>
      <c r="X890" s="188"/>
    </row>
    <row r="891" spans="1:24" ht="12">
      <c r="A891" s="193"/>
      <c r="B891" s="210"/>
      <c r="C891" s="211"/>
      <c r="D891" s="212"/>
      <c r="E891" s="213"/>
      <c r="F891" s="214"/>
      <c r="G891" s="215"/>
      <c r="H891" s="193" t="s">
        <v>560</v>
      </c>
      <c r="I891" s="216"/>
      <c r="J891" s="193"/>
      <c r="K891" s="216"/>
      <c r="L891" s="217"/>
      <c r="M891" s="222"/>
      <c r="N891" s="223"/>
      <c r="O891" s="224"/>
      <c r="P891" s="194">
        <f t="shared" si="58"/>
        <v>0</v>
      </c>
      <c r="Q891" s="219"/>
      <c r="R891" s="220"/>
      <c r="S891" s="219"/>
      <c r="T891" s="221"/>
      <c r="U891" s="195">
        <f t="shared" si="56"/>
        <v>0</v>
      </c>
      <c r="V891" s="196">
        <f t="shared" si="57"/>
        <v>0</v>
      </c>
      <c r="W891" s="196">
        <f t="shared" si="59"/>
        <v>0</v>
      </c>
      <c r="X891" s="188"/>
    </row>
    <row r="892" spans="1:24" ht="12">
      <c r="A892" s="193"/>
      <c r="B892" s="210"/>
      <c r="C892" s="211"/>
      <c r="D892" s="212"/>
      <c r="E892" s="213"/>
      <c r="F892" s="214"/>
      <c r="G892" s="215"/>
      <c r="H892" s="193" t="s">
        <v>560</v>
      </c>
      <c r="I892" s="216"/>
      <c r="J892" s="193"/>
      <c r="K892" s="216"/>
      <c r="L892" s="217"/>
      <c r="M892" s="222"/>
      <c r="N892" s="223"/>
      <c r="O892" s="224"/>
      <c r="P892" s="194">
        <f t="shared" si="58"/>
        <v>0</v>
      </c>
      <c r="Q892" s="219"/>
      <c r="R892" s="220"/>
      <c r="S892" s="219"/>
      <c r="T892" s="221"/>
      <c r="U892" s="195">
        <f t="shared" si="56"/>
        <v>0</v>
      </c>
      <c r="V892" s="196">
        <f t="shared" si="57"/>
        <v>0</v>
      </c>
      <c r="W892" s="196">
        <f t="shared" si="59"/>
        <v>0</v>
      </c>
      <c r="X892" s="188"/>
    </row>
    <row r="893" spans="1:24" ht="12">
      <c r="A893" s="193"/>
      <c r="B893" s="210"/>
      <c r="C893" s="211"/>
      <c r="D893" s="212"/>
      <c r="E893" s="213"/>
      <c r="F893" s="214"/>
      <c r="G893" s="215"/>
      <c r="H893" s="193" t="s">
        <v>560</v>
      </c>
      <c r="I893" s="216"/>
      <c r="J893" s="193"/>
      <c r="K893" s="216"/>
      <c r="L893" s="217"/>
      <c r="M893" s="222"/>
      <c r="N893" s="223"/>
      <c r="O893" s="224"/>
      <c r="P893" s="194">
        <f t="shared" si="58"/>
        <v>0</v>
      </c>
      <c r="Q893" s="219"/>
      <c r="R893" s="220"/>
      <c r="S893" s="219"/>
      <c r="T893" s="221"/>
      <c r="U893" s="195">
        <f t="shared" si="56"/>
        <v>0</v>
      </c>
      <c r="V893" s="196">
        <f t="shared" si="57"/>
        <v>0</v>
      </c>
      <c r="W893" s="196">
        <f t="shared" si="59"/>
        <v>0</v>
      </c>
      <c r="X893" s="188"/>
    </row>
    <row r="894" spans="1:24" ht="12">
      <c r="A894" s="193"/>
      <c r="B894" s="210"/>
      <c r="C894" s="211"/>
      <c r="D894" s="212"/>
      <c r="E894" s="213"/>
      <c r="F894" s="214"/>
      <c r="G894" s="215"/>
      <c r="H894" s="193" t="s">
        <v>560</v>
      </c>
      <c r="I894" s="216"/>
      <c r="J894" s="193"/>
      <c r="K894" s="216"/>
      <c r="L894" s="217"/>
      <c r="M894" s="222"/>
      <c r="N894" s="223"/>
      <c r="O894" s="224"/>
      <c r="P894" s="194">
        <f t="shared" si="58"/>
        <v>0</v>
      </c>
      <c r="Q894" s="219"/>
      <c r="R894" s="220"/>
      <c r="S894" s="219"/>
      <c r="T894" s="221"/>
      <c r="U894" s="195">
        <f t="shared" ref="U894:U957" si="60">Q894+S894</f>
        <v>0</v>
      </c>
      <c r="V894" s="196">
        <f t="shared" ref="V894:V957" si="61">(Q894*R894)+(S894*T894)</f>
        <v>0</v>
      </c>
      <c r="W894" s="196">
        <f t="shared" si="59"/>
        <v>0</v>
      </c>
      <c r="X894" s="188"/>
    </row>
    <row r="895" spans="1:24" ht="12">
      <c r="A895" s="193"/>
      <c r="B895" s="210"/>
      <c r="C895" s="211"/>
      <c r="D895" s="212"/>
      <c r="E895" s="213"/>
      <c r="F895" s="214"/>
      <c r="G895" s="215"/>
      <c r="H895" s="193" t="s">
        <v>560</v>
      </c>
      <c r="I895" s="216"/>
      <c r="J895" s="193"/>
      <c r="K895" s="216"/>
      <c r="L895" s="217"/>
      <c r="M895" s="222"/>
      <c r="N895" s="223"/>
      <c r="O895" s="224"/>
      <c r="P895" s="194">
        <f t="shared" si="58"/>
        <v>0</v>
      </c>
      <c r="Q895" s="219"/>
      <c r="R895" s="220"/>
      <c r="S895" s="219"/>
      <c r="T895" s="221"/>
      <c r="U895" s="195">
        <f t="shared" si="60"/>
        <v>0</v>
      </c>
      <c r="V895" s="196">
        <f t="shared" si="61"/>
        <v>0</v>
      </c>
      <c r="W895" s="196">
        <f t="shared" si="59"/>
        <v>0</v>
      </c>
      <c r="X895" s="188"/>
    </row>
    <row r="896" spans="1:24" ht="12">
      <c r="A896" s="193"/>
      <c r="B896" s="210"/>
      <c r="C896" s="211"/>
      <c r="D896" s="212"/>
      <c r="E896" s="213"/>
      <c r="F896" s="214"/>
      <c r="G896" s="215"/>
      <c r="H896" s="193" t="s">
        <v>560</v>
      </c>
      <c r="I896" s="216"/>
      <c r="J896" s="193"/>
      <c r="K896" s="216"/>
      <c r="L896" s="217"/>
      <c r="M896" s="222"/>
      <c r="N896" s="223"/>
      <c r="O896" s="224"/>
      <c r="P896" s="194">
        <f t="shared" si="58"/>
        <v>0</v>
      </c>
      <c r="Q896" s="219"/>
      <c r="R896" s="220"/>
      <c r="S896" s="219"/>
      <c r="T896" s="221"/>
      <c r="U896" s="195">
        <f t="shared" si="60"/>
        <v>0</v>
      </c>
      <c r="V896" s="196">
        <f t="shared" si="61"/>
        <v>0</v>
      </c>
      <c r="W896" s="196">
        <f t="shared" si="59"/>
        <v>0</v>
      </c>
      <c r="X896" s="188"/>
    </row>
    <row r="897" spans="1:24" ht="12">
      <c r="A897" s="193"/>
      <c r="B897" s="210"/>
      <c r="C897" s="211"/>
      <c r="D897" s="212"/>
      <c r="E897" s="213"/>
      <c r="F897" s="214"/>
      <c r="G897" s="215"/>
      <c r="H897" s="193" t="s">
        <v>560</v>
      </c>
      <c r="I897" s="216"/>
      <c r="J897" s="193"/>
      <c r="K897" s="216"/>
      <c r="L897" s="217"/>
      <c r="M897" s="222"/>
      <c r="N897" s="223"/>
      <c r="O897" s="224"/>
      <c r="P897" s="194">
        <f t="shared" si="58"/>
        <v>0</v>
      </c>
      <c r="Q897" s="219"/>
      <c r="R897" s="220"/>
      <c r="S897" s="219"/>
      <c r="T897" s="221"/>
      <c r="U897" s="195">
        <f t="shared" si="60"/>
        <v>0</v>
      </c>
      <c r="V897" s="196">
        <f t="shared" si="61"/>
        <v>0</v>
      </c>
      <c r="W897" s="196">
        <f t="shared" si="59"/>
        <v>0</v>
      </c>
      <c r="X897" s="188"/>
    </row>
    <row r="898" spans="1:24" ht="12">
      <c r="A898" s="193"/>
      <c r="B898" s="210"/>
      <c r="C898" s="211"/>
      <c r="D898" s="212"/>
      <c r="E898" s="213"/>
      <c r="F898" s="214"/>
      <c r="G898" s="215"/>
      <c r="H898" s="193" t="s">
        <v>560</v>
      </c>
      <c r="I898" s="216"/>
      <c r="J898" s="193"/>
      <c r="K898" s="216"/>
      <c r="L898" s="217"/>
      <c r="M898" s="222"/>
      <c r="N898" s="223"/>
      <c r="O898" s="224"/>
      <c r="P898" s="194">
        <f t="shared" si="58"/>
        <v>0</v>
      </c>
      <c r="Q898" s="219"/>
      <c r="R898" s="220"/>
      <c r="S898" s="219"/>
      <c r="T898" s="221"/>
      <c r="U898" s="195">
        <f t="shared" si="60"/>
        <v>0</v>
      </c>
      <c r="V898" s="196">
        <f t="shared" si="61"/>
        <v>0</v>
      </c>
      <c r="W898" s="196">
        <f t="shared" si="59"/>
        <v>0</v>
      </c>
      <c r="X898" s="188"/>
    </row>
    <row r="899" spans="1:24" ht="12">
      <c r="A899" s="193"/>
      <c r="B899" s="210"/>
      <c r="C899" s="211"/>
      <c r="D899" s="212"/>
      <c r="E899" s="213"/>
      <c r="F899" s="214"/>
      <c r="G899" s="215"/>
      <c r="H899" s="193" t="s">
        <v>560</v>
      </c>
      <c r="I899" s="216"/>
      <c r="J899" s="193"/>
      <c r="K899" s="216"/>
      <c r="L899" s="217"/>
      <c r="M899" s="222"/>
      <c r="N899" s="223"/>
      <c r="O899" s="224"/>
      <c r="P899" s="194">
        <f t="shared" si="58"/>
        <v>0</v>
      </c>
      <c r="Q899" s="219"/>
      <c r="R899" s="220"/>
      <c r="S899" s="219"/>
      <c r="T899" s="221"/>
      <c r="U899" s="195">
        <f t="shared" si="60"/>
        <v>0</v>
      </c>
      <c r="V899" s="196">
        <f t="shared" si="61"/>
        <v>0</v>
      </c>
      <c r="W899" s="196">
        <f t="shared" si="59"/>
        <v>0</v>
      </c>
      <c r="X899" s="188"/>
    </row>
    <row r="900" spans="1:24" ht="12">
      <c r="A900" s="193"/>
      <c r="B900" s="210"/>
      <c r="C900" s="211"/>
      <c r="D900" s="212"/>
      <c r="E900" s="213"/>
      <c r="F900" s="214"/>
      <c r="G900" s="215"/>
      <c r="H900" s="193" t="s">
        <v>560</v>
      </c>
      <c r="I900" s="216"/>
      <c r="J900" s="193"/>
      <c r="K900" s="216"/>
      <c r="L900" s="217"/>
      <c r="M900" s="222"/>
      <c r="N900" s="223"/>
      <c r="O900" s="224"/>
      <c r="P900" s="194">
        <f t="shared" si="58"/>
        <v>0</v>
      </c>
      <c r="Q900" s="219"/>
      <c r="R900" s="220"/>
      <c r="S900" s="219"/>
      <c r="T900" s="221"/>
      <c r="U900" s="195">
        <f t="shared" si="60"/>
        <v>0</v>
      </c>
      <c r="V900" s="196">
        <f t="shared" si="61"/>
        <v>0</v>
      </c>
      <c r="W900" s="196">
        <f t="shared" si="59"/>
        <v>0</v>
      </c>
      <c r="X900" s="188"/>
    </row>
    <row r="901" spans="1:24" ht="12">
      <c r="A901" s="193"/>
      <c r="B901" s="210"/>
      <c r="C901" s="211"/>
      <c r="D901" s="212"/>
      <c r="E901" s="213"/>
      <c r="F901" s="214"/>
      <c r="G901" s="215"/>
      <c r="H901" s="193" t="s">
        <v>560</v>
      </c>
      <c r="I901" s="216"/>
      <c r="J901" s="193"/>
      <c r="K901" s="216"/>
      <c r="L901" s="217"/>
      <c r="M901" s="222"/>
      <c r="N901" s="223"/>
      <c r="O901" s="224"/>
      <c r="P901" s="194">
        <f t="shared" si="58"/>
        <v>0</v>
      </c>
      <c r="Q901" s="219"/>
      <c r="R901" s="220"/>
      <c r="S901" s="219"/>
      <c r="T901" s="221"/>
      <c r="U901" s="195">
        <f t="shared" si="60"/>
        <v>0</v>
      </c>
      <c r="V901" s="196">
        <f t="shared" si="61"/>
        <v>0</v>
      </c>
      <c r="W901" s="196">
        <f t="shared" si="59"/>
        <v>0</v>
      </c>
      <c r="X901" s="188"/>
    </row>
    <row r="902" spans="1:24" ht="12">
      <c r="A902" s="193"/>
      <c r="B902" s="210"/>
      <c r="C902" s="211"/>
      <c r="D902" s="212"/>
      <c r="E902" s="213"/>
      <c r="F902" s="214"/>
      <c r="G902" s="215"/>
      <c r="H902" s="193" t="s">
        <v>560</v>
      </c>
      <c r="I902" s="216"/>
      <c r="J902" s="193"/>
      <c r="K902" s="216"/>
      <c r="L902" s="217"/>
      <c r="M902" s="222"/>
      <c r="N902" s="223"/>
      <c r="O902" s="224"/>
      <c r="P902" s="194">
        <f t="shared" si="58"/>
        <v>0</v>
      </c>
      <c r="Q902" s="219"/>
      <c r="R902" s="220"/>
      <c r="S902" s="219"/>
      <c r="T902" s="221"/>
      <c r="U902" s="195">
        <f t="shared" si="60"/>
        <v>0</v>
      </c>
      <c r="V902" s="196">
        <f t="shared" si="61"/>
        <v>0</v>
      </c>
      <c r="W902" s="196">
        <f t="shared" si="59"/>
        <v>0</v>
      </c>
      <c r="X902" s="188"/>
    </row>
    <row r="903" spans="1:24" ht="12">
      <c r="A903" s="193"/>
      <c r="B903" s="210"/>
      <c r="C903" s="211"/>
      <c r="D903" s="212"/>
      <c r="E903" s="213"/>
      <c r="F903" s="214"/>
      <c r="G903" s="215"/>
      <c r="H903" s="193" t="s">
        <v>560</v>
      </c>
      <c r="I903" s="216"/>
      <c r="J903" s="193"/>
      <c r="K903" s="216"/>
      <c r="L903" s="217"/>
      <c r="M903" s="222"/>
      <c r="N903" s="223"/>
      <c r="O903" s="224"/>
      <c r="P903" s="194">
        <f t="shared" si="58"/>
        <v>0</v>
      </c>
      <c r="Q903" s="219"/>
      <c r="R903" s="220"/>
      <c r="S903" s="219"/>
      <c r="T903" s="221"/>
      <c r="U903" s="195">
        <f t="shared" si="60"/>
        <v>0</v>
      </c>
      <c r="V903" s="196">
        <f t="shared" si="61"/>
        <v>0</v>
      </c>
      <c r="W903" s="196">
        <f t="shared" si="59"/>
        <v>0</v>
      </c>
      <c r="X903" s="188"/>
    </row>
    <row r="904" spans="1:24" ht="12">
      <c r="A904" s="193"/>
      <c r="B904" s="210"/>
      <c r="C904" s="211"/>
      <c r="D904" s="212"/>
      <c r="E904" s="213"/>
      <c r="F904" s="214"/>
      <c r="G904" s="215"/>
      <c r="H904" s="193" t="s">
        <v>560</v>
      </c>
      <c r="I904" s="216"/>
      <c r="J904" s="193"/>
      <c r="K904" s="216"/>
      <c r="L904" s="217"/>
      <c r="M904" s="222"/>
      <c r="N904" s="223"/>
      <c r="O904" s="224"/>
      <c r="P904" s="194">
        <f t="shared" si="58"/>
        <v>0</v>
      </c>
      <c r="Q904" s="219"/>
      <c r="R904" s="220"/>
      <c r="S904" s="219"/>
      <c r="T904" s="221"/>
      <c r="U904" s="195">
        <f t="shared" si="60"/>
        <v>0</v>
      </c>
      <c r="V904" s="196">
        <f t="shared" si="61"/>
        <v>0</v>
      </c>
      <c r="W904" s="196">
        <f t="shared" si="59"/>
        <v>0</v>
      </c>
      <c r="X904" s="188"/>
    </row>
    <row r="905" spans="1:24" ht="12">
      <c r="A905" s="193"/>
      <c r="B905" s="210"/>
      <c r="C905" s="211"/>
      <c r="D905" s="212"/>
      <c r="E905" s="213"/>
      <c r="F905" s="214"/>
      <c r="G905" s="215"/>
      <c r="H905" s="193" t="s">
        <v>560</v>
      </c>
      <c r="I905" s="216"/>
      <c r="J905" s="193"/>
      <c r="K905" s="216"/>
      <c r="L905" s="217"/>
      <c r="M905" s="222"/>
      <c r="N905" s="223"/>
      <c r="O905" s="224"/>
      <c r="P905" s="194">
        <f t="shared" ref="P905:P968" si="62">N905+O905</f>
        <v>0</v>
      </c>
      <c r="Q905" s="219"/>
      <c r="R905" s="220"/>
      <c r="S905" s="219"/>
      <c r="T905" s="221"/>
      <c r="U905" s="195">
        <f t="shared" si="60"/>
        <v>0</v>
      </c>
      <c r="V905" s="196">
        <f t="shared" si="61"/>
        <v>0</v>
      </c>
      <c r="W905" s="196">
        <f t="shared" si="59"/>
        <v>0</v>
      </c>
      <c r="X905" s="188"/>
    </row>
    <row r="906" spans="1:24" ht="12">
      <c r="A906" s="193"/>
      <c r="B906" s="210"/>
      <c r="C906" s="211"/>
      <c r="D906" s="212"/>
      <c r="E906" s="213"/>
      <c r="F906" s="214"/>
      <c r="G906" s="215"/>
      <c r="H906" s="193" t="s">
        <v>560</v>
      </c>
      <c r="I906" s="216"/>
      <c r="J906" s="193"/>
      <c r="K906" s="216"/>
      <c r="L906" s="217"/>
      <c r="M906" s="222"/>
      <c r="N906" s="223"/>
      <c r="O906" s="224"/>
      <c r="P906" s="194">
        <f t="shared" si="62"/>
        <v>0</v>
      </c>
      <c r="Q906" s="219"/>
      <c r="R906" s="220"/>
      <c r="S906" s="219"/>
      <c r="T906" s="221"/>
      <c r="U906" s="195">
        <f t="shared" si="60"/>
        <v>0</v>
      </c>
      <c r="V906" s="196">
        <f t="shared" si="61"/>
        <v>0</v>
      </c>
      <c r="W906" s="196">
        <f t="shared" si="59"/>
        <v>0</v>
      </c>
      <c r="X906" s="188"/>
    </row>
    <row r="907" spans="1:24" ht="12">
      <c r="A907" s="193"/>
      <c r="B907" s="210"/>
      <c r="C907" s="211"/>
      <c r="D907" s="212"/>
      <c r="E907" s="213"/>
      <c r="F907" s="214"/>
      <c r="G907" s="215"/>
      <c r="H907" s="193" t="s">
        <v>560</v>
      </c>
      <c r="I907" s="216"/>
      <c r="J907" s="193"/>
      <c r="K907" s="216"/>
      <c r="L907" s="217"/>
      <c r="M907" s="222"/>
      <c r="N907" s="223"/>
      <c r="O907" s="224"/>
      <c r="P907" s="194">
        <f t="shared" si="62"/>
        <v>0</v>
      </c>
      <c r="Q907" s="219"/>
      <c r="R907" s="220"/>
      <c r="S907" s="219"/>
      <c r="T907" s="221"/>
      <c r="U907" s="195">
        <f t="shared" si="60"/>
        <v>0</v>
      </c>
      <c r="V907" s="196">
        <f t="shared" si="61"/>
        <v>0</v>
      </c>
      <c r="W907" s="196">
        <f t="shared" si="59"/>
        <v>0</v>
      </c>
      <c r="X907" s="188"/>
    </row>
    <row r="908" spans="1:24" ht="12">
      <c r="A908" s="193"/>
      <c r="B908" s="210"/>
      <c r="C908" s="211"/>
      <c r="D908" s="212"/>
      <c r="E908" s="213"/>
      <c r="F908" s="214"/>
      <c r="G908" s="215"/>
      <c r="H908" s="193" t="s">
        <v>560</v>
      </c>
      <c r="I908" s="216"/>
      <c r="J908" s="193"/>
      <c r="K908" s="216"/>
      <c r="L908" s="217"/>
      <c r="M908" s="222"/>
      <c r="N908" s="223"/>
      <c r="O908" s="224"/>
      <c r="P908" s="194">
        <f t="shared" si="62"/>
        <v>0</v>
      </c>
      <c r="Q908" s="219"/>
      <c r="R908" s="220"/>
      <c r="S908" s="219"/>
      <c r="T908" s="221"/>
      <c r="U908" s="195">
        <f t="shared" si="60"/>
        <v>0</v>
      </c>
      <c r="V908" s="196">
        <f t="shared" si="61"/>
        <v>0</v>
      </c>
      <c r="W908" s="196">
        <f t="shared" si="59"/>
        <v>0</v>
      </c>
      <c r="X908" s="188"/>
    </row>
    <row r="909" spans="1:24" ht="12">
      <c r="A909" s="193"/>
      <c r="B909" s="210"/>
      <c r="C909" s="211"/>
      <c r="D909" s="212"/>
      <c r="E909" s="213"/>
      <c r="F909" s="214"/>
      <c r="G909" s="215"/>
      <c r="H909" s="193" t="s">
        <v>560</v>
      </c>
      <c r="I909" s="216"/>
      <c r="J909" s="193"/>
      <c r="K909" s="216"/>
      <c r="L909" s="217"/>
      <c r="M909" s="222"/>
      <c r="N909" s="223"/>
      <c r="O909" s="224"/>
      <c r="P909" s="194">
        <f t="shared" si="62"/>
        <v>0</v>
      </c>
      <c r="Q909" s="219"/>
      <c r="R909" s="220"/>
      <c r="S909" s="219"/>
      <c r="T909" s="221"/>
      <c r="U909" s="195">
        <f t="shared" si="60"/>
        <v>0</v>
      </c>
      <c r="V909" s="196">
        <f t="shared" si="61"/>
        <v>0</v>
      </c>
      <c r="W909" s="196">
        <f t="shared" si="59"/>
        <v>0</v>
      </c>
      <c r="X909" s="188"/>
    </row>
    <row r="910" spans="1:24" ht="12">
      <c r="A910" s="193"/>
      <c r="B910" s="210"/>
      <c r="C910" s="211"/>
      <c r="D910" s="212"/>
      <c r="E910" s="213"/>
      <c r="F910" s="214"/>
      <c r="G910" s="215"/>
      <c r="H910" s="193" t="s">
        <v>560</v>
      </c>
      <c r="I910" s="216"/>
      <c r="J910" s="193"/>
      <c r="K910" s="216"/>
      <c r="L910" s="217"/>
      <c r="M910" s="222"/>
      <c r="N910" s="223"/>
      <c r="O910" s="224"/>
      <c r="P910" s="194">
        <f t="shared" si="62"/>
        <v>0</v>
      </c>
      <c r="Q910" s="219"/>
      <c r="R910" s="220"/>
      <c r="S910" s="219"/>
      <c r="T910" s="221"/>
      <c r="U910" s="195">
        <f t="shared" si="60"/>
        <v>0</v>
      </c>
      <c r="V910" s="196">
        <f t="shared" si="61"/>
        <v>0</v>
      </c>
      <c r="W910" s="196">
        <f t="shared" si="59"/>
        <v>0</v>
      </c>
      <c r="X910" s="188"/>
    </row>
    <row r="911" spans="1:24" ht="12">
      <c r="A911" s="193"/>
      <c r="B911" s="210"/>
      <c r="C911" s="211"/>
      <c r="D911" s="212"/>
      <c r="E911" s="213"/>
      <c r="F911" s="214"/>
      <c r="G911" s="215"/>
      <c r="H911" s="193" t="s">
        <v>560</v>
      </c>
      <c r="I911" s="216"/>
      <c r="J911" s="193"/>
      <c r="K911" s="216"/>
      <c r="L911" s="217"/>
      <c r="M911" s="222"/>
      <c r="N911" s="223"/>
      <c r="O911" s="224"/>
      <c r="P911" s="194">
        <f t="shared" si="62"/>
        <v>0</v>
      </c>
      <c r="Q911" s="219"/>
      <c r="R911" s="220"/>
      <c r="S911" s="219"/>
      <c r="T911" s="221"/>
      <c r="U911" s="195">
        <f t="shared" si="60"/>
        <v>0</v>
      </c>
      <c r="V911" s="196">
        <f t="shared" si="61"/>
        <v>0</v>
      </c>
      <c r="W911" s="196">
        <f t="shared" si="59"/>
        <v>0</v>
      </c>
      <c r="X911" s="188"/>
    </row>
    <row r="912" spans="1:24" ht="12">
      <c r="A912" s="193"/>
      <c r="B912" s="210"/>
      <c r="C912" s="211"/>
      <c r="D912" s="212"/>
      <c r="E912" s="213"/>
      <c r="F912" s="214"/>
      <c r="G912" s="215"/>
      <c r="H912" s="193" t="s">
        <v>560</v>
      </c>
      <c r="I912" s="216"/>
      <c r="J912" s="193"/>
      <c r="K912" s="216"/>
      <c r="L912" s="217"/>
      <c r="M912" s="222"/>
      <c r="N912" s="223"/>
      <c r="O912" s="224"/>
      <c r="P912" s="194">
        <f t="shared" si="62"/>
        <v>0</v>
      </c>
      <c r="Q912" s="219"/>
      <c r="R912" s="220"/>
      <c r="S912" s="219"/>
      <c r="T912" s="221"/>
      <c r="U912" s="195">
        <f t="shared" si="60"/>
        <v>0</v>
      </c>
      <c r="V912" s="196">
        <f t="shared" si="61"/>
        <v>0</v>
      </c>
      <c r="W912" s="196">
        <f t="shared" si="59"/>
        <v>0</v>
      </c>
      <c r="X912" s="188"/>
    </row>
    <row r="913" spans="1:24" ht="12">
      <c r="A913" s="193"/>
      <c r="B913" s="210"/>
      <c r="C913" s="211"/>
      <c r="D913" s="212"/>
      <c r="E913" s="213"/>
      <c r="F913" s="214"/>
      <c r="G913" s="215"/>
      <c r="H913" s="193" t="s">
        <v>560</v>
      </c>
      <c r="I913" s="216"/>
      <c r="J913" s="193"/>
      <c r="K913" s="216"/>
      <c r="L913" s="217"/>
      <c r="M913" s="222"/>
      <c r="N913" s="223"/>
      <c r="O913" s="224"/>
      <c r="P913" s="194">
        <f t="shared" si="62"/>
        <v>0</v>
      </c>
      <c r="Q913" s="219"/>
      <c r="R913" s="220"/>
      <c r="S913" s="219"/>
      <c r="T913" s="221"/>
      <c r="U913" s="195">
        <f t="shared" si="60"/>
        <v>0</v>
      </c>
      <c r="V913" s="196">
        <f t="shared" si="61"/>
        <v>0</v>
      </c>
      <c r="W913" s="196">
        <f t="shared" si="59"/>
        <v>0</v>
      </c>
      <c r="X913" s="188"/>
    </row>
    <row r="914" spans="1:24" ht="12">
      <c r="A914" s="193"/>
      <c r="B914" s="210"/>
      <c r="C914" s="211"/>
      <c r="D914" s="212"/>
      <c r="E914" s="213"/>
      <c r="F914" s="214"/>
      <c r="G914" s="215"/>
      <c r="H914" s="193" t="s">
        <v>560</v>
      </c>
      <c r="I914" s="216"/>
      <c r="J914" s="193"/>
      <c r="K914" s="216"/>
      <c r="L914" s="217"/>
      <c r="M914" s="222"/>
      <c r="N914" s="223"/>
      <c r="O914" s="224"/>
      <c r="P914" s="194">
        <f t="shared" si="62"/>
        <v>0</v>
      </c>
      <c r="Q914" s="219"/>
      <c r="R914" s="220"/>
      <c r="S914" s="219"/>
      <c r="T914" s="221"/>
      <c r="U914" s="195">
        <f t="shared" si="60"/>
        <v>0</v>
      </c>
      <c r="V914" s="196">
        <f t="shared" si="61"/>
        <v>0</v>
      </c>
      <c r="W914" s="196">
        <f t="shared" si="59"/>
        <v>0</v>
      </c>
      <c r="X914" s="188"/>
    </row>
    <row r="915" spans="1:24" ht="12">
      <c r="A915" s="193"/>
      <c r="B915" s="210"/>
      <c r="C915" s="211"/>
      <c r="D915" s="212"/>
      <c r="E915" s="213"/>
      <c r="F915" s="214"/>
      <c r="G915" s="215"/>
      <c r="H915" s="193" t="s">
        <v>560</v>
      </c>
      <c r="I915" s="216"/>
      <c r="J915" s="193"/>
      <c r="K915" s="216"/>
      <c r="L915" s="217"/>
      <c r="M915" s="222"/>
      <c r="N915" s="223"/>
      <c r="O915" s="224"/>
      <c r="P915" s="194">
        <f t="shared" si="62"/>
        <v>0</v>
      </c>
      <c r="Q915" s="219"/>
      <c r="R915" s="220"/>
      <c r="S915" s="219"/>
      <c r="T915" s="221"/>
      <c r="U915" s="195">
        <f t="shared" si="60"/>
        <v>0</v>
      </c>
      <c r="V915" s="196">
        <f t="shared" si="61"/>
        <v>0</v>
      </c>
      <c r="W915" s="196">
        <f t="shared" si="59"/>
        <v>0</v>
      </c>
      <c r="X915" s="188"/>
    </row>
    <row r="916" spans="1:24" ht="12">
      <c r="A916" s="193"/>
      <c r="B916" s="210"/>
      <c r="C916" s="211"/>
      <c r="D916" s="212"/>
      <c r="E916" s="213"/>
      <c r="F916" s="214"/>
      <c r="G916" s="215"/>
      <c r="H916" s="193" t="s">
        <v>560</v>
      </c>
      <c r="I916" s="216"/>
      <c r="J916" s="193"/>
      <c r="K916" s="216"/>
      <c r="L916" s="217"/>
      <c r="M916" s="222"/>
      <c r="N916" s="223"/>
      <c r="O916" s="224"/>
      <c r="P916" s="194">
        <f t="shared" si="62"/>
        <v>0</v>
      </c>
      <c r="Q916" s="219"/>
      <c r="R916" s="220"/>
      <c r="S916" s="219"/>
      <c r="T916" s="221"/>
      <c r="U916" s="195">
        <f t="shared" si="60"/>
        <v>0</v>
      </c>
      <c r="V916" s="196">
        <f t="shared" si="61"/>
        <v>0</v>
      </c>
      <c r="W916" s="196">
        <f t="shared" si="59"/>
        <v>0</v>
      </c>
      <c r="X916" s="188"/>
    </row>
    <row r="917" spans="1:24" ht="12">
      <c r="A917" s="193"/>
      <c r="B917" s="210"/>
      <c r="C917" s="211"/>
      <c r="D917" s="212"/>
      <c r="E917" s="213"/>
      <c r="F917" s="214"/>
      <c r="G917" s="215"/>
      <c r="H917" s="193" t="s">
        <v>560</v>
      </c>
      <c r="I917" s="216"/>
      <c r="J917" s="193"/>
      <c r="K917" s="216"/>
      <c r="L917" s="217"/>
      <c r="M917" s="222"/>
      <c r="N917" s="223"/>
      <c r="O917" s="224"/>
      <c r="P917" s="194">
        <f t="shared" si="62"/>
        <v>0</v>
      </c>
      <c r="Q917" s="219"/>
      <c r="R917" s="220"/>
      <c r="S917" s="219"/>
      <c r="T917" s="221"/>
      <c r="U917" s="195">
        <f t="shared" si="60"/>
        <v>0</v>
      </c>
      <c r="V917" s="196">
        <f t="shared" si="61"/>
        <v>0</v>
      </c>
      <c r="W917" s="196">
        <f t="shared" si="59"/>
        <v>0</v>
      </c>
      <c r="X917" s="188"/>
    </row>
    <row r="918" spans="1:24" ht="12">
      <c r="A918" s="193"/>
      <c r="B918" s="210"/>
      <c r="C918" s="211"/>
      <c r="D918" s="212"/>
      <c r="E918" s="213"/>
      <c r="F918" s="214"/>
      <c r="G918" s="215"/>
      <c r="H918" s="193" t="s">
        <v>560</v>
      </c>
      <c r="I918" s="216"/>
      <c r="J918" s="193"/>
      <c r="K918" s="216"/>
      <c r="L918" s="217"/>
      <c r="M918" s="222"/>
      <c r="N918" s="223"/>
      <c r="O918" s="224"/>
      <c r="P918" s="194">
        <f t="shared" si="62"/>
        <v>0</v>
      </c>
      <c r="Q918" s="219"/>
      <c r="R918" s="220"/>
      <c r="S918" s="219"/>
      <c r="T918" s="221"/>
      <c r="U918" s="195">
        <f t="shared" si="60"/>
        <v>0</v>
      </c>
      <c r="V918" s="196">
        <f t="shared" si="61"/>
        <v>0</v>
      </c>
      <c r="W918" s="196">
        <f t="shared" si="59"/>
        <v>0</v>
      </c>
      <c r="X918" s="188"/>
    </row>
    <row r="919" spans="1:24" ht="12">
      <c r="A919" s="193"/>
      <c r="B919" s="210"/>
      <c r="C919" s="211"/>
      <c r="D919" s="212"/>
      <c r="E919" s="213"/>
      <c r="F919" s="214"/>
      <c r="G919" s="215"/>
      <c r="H919" s="193" t="s">
        <v>560</v>
      </c>
      <c r="I919" s="216"/>
      <c r="J919" s="193"/>
      <c r="K919" s="216"/>
      <c r="L919" s="217"/>
      <c r="M919" s="222"/>
      <c r="N919" s="223"/>
      <c r="O919" s="224"/>
      <c r="P919" s="194">
        <f t="shared" si="62"/>
        <v>0</v>
      </c>
      <c r="Q919" s="219"/>
      <c r="R919" s="220"/>
      <c r="S919" s="219"/>
      <c r="T919" s="221"/>
      <c r="U919" s="195">
        <f t="shared" si="60"/>
        <v>0</v>
      </c>
      <c r="V919" s="196">
        <f t="shared" si="61"/>
        <v>0</v>
      </c>
      <c r="W919" s="196">
        <f t="shared" si="59"/>
        <v>0</v>
      </c>
      <c r="X919" s="188"/>
    </row>
    <row r="920" spans="1:24" ht="12">
      <c r="A920" s="193"/>
      <c r="B920" s="210"/>
      <c r="C920" s="211"/>
      <c r="D920" s="212"/>
      <c r="E920" s="213"/>
      <c r="F920" s="214"/>
      <c r="G920" s="215"/>
      <c r="H920" s="193" t="s">
        <v>560</v>
      </c>
      <c r="I920" s="216"/>
      <c r="J920" s="193"/>
      <c r="K920" s="216"/>
      <c r="L920" s="217"/>
      <c r="M920" s="222"/>
      <c r="N920" s="223"/>
      <c r="O920" s="224"/>
      <c r="P920" s="194">
        <f t="shared" si="62"/>
        <v>0</v>
      </c>
      <c r="Q920" s="219"/>
      <c r="R920" s="220"/>
      <c r="S920" s="219"/>
      <c r="T920" s="221"/>
      <c r="U920" s="195">
        <f t="shared" si="60"/>
        <v>0</v>
      </c>
      <c r="V920" s="196">
        <f t="shared" si="61"/>
        <v>0</v>
      </c>
      <c r="W920" s="196">
        <f t="shared" si="59"/>
        <v>0</v>
      </c>
      <c r="X920" s="188"/>
    </row>
    <row r="921" spans="1:24" ht="12">
      <c r="A921" s="193"/>
      <c r="B921" s="210"/>
      <c r="C921" s="211"/>
      <c r="D921" s="212"/>
      <c r="E921" s="213"/>
      <c r="F921" s="214"/>
      <c r="G921" s="215"/>
      <c r="H921" s="193" t="s">
        <v>560</v>
      </c>
      <c r="I921" s="216"/>
      <c r="J921" s="193"/>
      <c r="K921" s="216"/>
      <c r="L921" s="217"/>
      <c r="M921" s="222"/>
      <c r="N921" s="223"/>
      <c r="O921" s="224"/>
      <c r="P921" s="194">
        <f t="shared" si="62"/>
        <v>0</v>
      </c>
      <c r="Q921" s="219"/>
      <c r="R921" s="220"/>
      <c r="S921" s="219"/>
      <c r="T921" s="221"/>
      <c r="U921" s="195">
        <f t="shared" si="60"/>
        <v>0</v>
      </c>
      <c r="V921" s="196">
        <f t="shared" si="61"/>
        <v>0</v>
      </c>
      <c r="W921" s="196">
        <f t="shared" si="59"/>
        <v>0</v>
      </c>
      <c r="X921" s="188"/>
    </row>
    <row r="922" spans="1:24" ht="12">
      <c r="A922" s="193"/>
      <c r="B922" s="210"/>
      <c r="C922" s="211"/>
      <c r="D922" s="212"/>
      <c r="E922" s="213"/>
      <c r="F922" s="214"/>
      <c r="G922" s="215"/>
      <c r="H922" s="193" t="s">
        <v>560</v>
      </c>
      <c r="I922" s="216"/>
      <c r="J922" s="193"/>
      <c r="K922" s="216"/>
      <c r="L922" s="217"/>
      <c r="M922" s="222"/>
      <c r="N922" s="223"/>
      <c r="O922" s="224"/>
      <c r="P922" s="194">
        <f t="shared" si="62"/>
        <v>0</v>
      </c>
      <c r="Q922" s="219"/>
      <c r="R922" s="220"/>
      <c r="S922" s="219"/>
      <c r="T922" s="221"/>
      <c r="U922" s="195">
        <f t="shared" si="60"/>
        <v>0</v>
      </c>
      <c r="V922" s="196">
        <f t="shared" si="61"/>
        <v>0</v>
      </c>
      <c r="W922" s="196">
        <f t="shared" si="59"/>
        <v>0</v>
      </c>
      <c r="X922" s="188"/>
    </row>
    <row r="923" spans="1:24" ht="12">
      <c r="A923" s="193"/>
      <c r="B923" s="210"/>
      <c r="C923" s="211"/>
      <c r="D923" s="212"/>
      <c r="E923" s="213"/>
      <c r="F923" s="214"/>
      <c r="G923" s="215"/>
      <c r="H923" s="193" t="s">
        <v>560</v>
      </c>
      <c r="I923" s="216"/>
      <c r="J923" s="193"/>
      <c r="K923" s="216"/>
      <c r="L923" s="217"/>
      <c r="M923" s="222"/>
      <c r="N923" s="223"/>
      <c r="O923" s="224"/>
      <c r="P923" s="194">
        <f t="shared" si="62"/>
        <v>0</v>
      </c>
      <c r="Q923" s="219"/>
      <c r="R923" s="220"/>
      <c r="S923" s="219"/>
      <c r="T923" s="221"/>
      <c r="U923" s="195">
        <f t="shared" si="60"/>
        <v>0</v>
      </c>
      <c r="V923" s="196">
        <f t="shared" si="61"/>
        <v>0</v>
      </c>
      <c r="W923" s="196">
        <f t="shared" si="59"/>
        <v>0</v>
      </c>
      <c r="X923" s="188"/>
    </row>
    <row r="924" spans="1:24" ht="12">
      <c r="A924" s="193"/>
      <c r="B924" s="210"/>
      <c r="C924" s="211"/>
      <c r="D924" s="212"/>
      <c r="E924" s="213"/>
      <c r="F924" s="214"/>
      <c r="G924" s="215"/>
      <c r="H924" s="193" t="s">
        <v>560</v>
      </c>
      <c r="I924" s="216"/>
      <c r="J924" s="193"/>
      <c r="K924" s="216"/>
      <c r="L924" s="217"/>
      <c r="M924" s="222"/>
      <c r="N924" s="223"/>
      <c r="O924" s="224"/>
      <c r="P924" s="194">
        <f t="shared" si="62"/>
        <v>0</v>
      </c>
      <c r="Q924" s="219"/>
      <c r="R924" s="220"/>
      <c r="S924" s="219"/>
      <c r="T924" s="221"/>
      <c r="U924" s="195">
        <f t="shared" si="60"/>
        <v>0</v>
      </c>
      <c r="V924" s="196">
        <f t="shared" si="61"/>
        <v>0</v>
      </c>
      <c r="W924" s="196">
        <f t="shared" si="59"/>
        <v>0</v>
      </c>
      <c r="X924" s="188"/>
    </row>
    <row r="925" spans="1:24" ht="12">
      <c r="A925" s="193"/>
      <c r="B925" s="210"/>
      <c r="C925" s="211"/>
      <c r="D925" s="212"/>
      <c r="E925" s="213"/>
      <c r="F925" s="214"/>
      <c r="G925" s="215"/>
      <c r="H925" s="193" t="s">
        <v>560</v>
      </c>
      <c r="I925" s="216"/>
      <c r="J925" s="193"/>
      <c r="K925" s="216"/>
      <c r="L925" s="217"/>
      <c r="M925" s="222"/>
      <c r="N925" s="223"/>
      <c r="O925" s="224"/>
      <c r="P925" s="194">
        <f t="shared" si="62"/>
        <v>0</v>
      </c>
      <c r="Q925" s="219"/>
      <c r="R925" s="220"/>
      <c r="S925" s="219"/>
      <c r="T925" s="221"/>
      <c r="U925" s="195">
        <f t="shared" si="60"/>
        <v>0</v>
      </c>
      <c r="V925" s="196">
        <f t="shared" si="61"/>
        <v>0</v>
      </c>
      <c r="W925" s="196">
        <f t="shared" si="59"/>
        <v>0</v>
      </c>
      <c r="X925" s="188"/>
    </row>
    <row r="926" spans="1:24" ht="12">
      <c r="A926" s="193"/>
      <c r="B926" s="210"/>
      <c r="C926" s="211"/>
      <c r="D926" s="212"/>
      <c r="E926" s="213"/>
      <c r="F926" s="214"/>
      <c r="G926" s="215"/>
      <c r="H926" s="193" t="s">
        <v>560</v>
      </c>
      <c r="I926" s="216"/>
      <c r="J926" s="193"/>
      <c r="K926" s="216"/>
      <c r="L926" s="217"/>
      <c r="M926" s="222"/>
      <c r="N926" s="223"/>
      <c r="O926" s="224"/>
      <c r="P926" s="194">
        <f t="shared" si="62"/>
        <v>0</v>
      </c>
      <c r="Q926" s="219"/>
      <c r="R926" s="220"/>
      <c r="S926" s="219"/>
      <c r="T926" s="221"/>
      <c r="U926" s="195">
        <f t="shared" si="60"/>
        <v>0</v>
      </c>
      <c r="V926" s="196">
        <f t="shared" si="61"/>
        <v>0</v>
      </c>
      <c r="W926" s="196">
        <f t="shared" si="59"/>
        <v>0</v>
      </c>
      <c r="X926" s="188"/>
    </row>
    <row r="927" spans="1:24" ht="12">
      <c r="A927" s="193"/>
      <c r="B927" s="210"/>
      <c r="C927" s="211"/>
      <c r="D927" s="212"/>
      <c r="E927" s="213"/>
      <c r="F927" s="214"/>
      <c r="G927" s="215"/>
      <c r="H927" s="193" t="s">
        <v>560</v>
      </c>
      <c r="I927" s="216"/>
      <c r="J927" s="193"/>
      <c r="K927" s="216"/>
      <c r="L927" s="217"/>
      <c r="M927" s="222"/>
      <c r="N927" s="223"/>
      <c r="O927" s="224"/>
      <c r="P927" s="194">
        <f t="shared" si="62"/>
        <v>0</v>
      </c>
      <c r="Q927" s="219"/>
      <c r="R927" s="220"/>
      <c r="S927" s="219"/>
      <c r="T927" s="221"/>
      <c r="U927" s="195">
        <f t="shared" si="60"/>
        <v>0</v>
      </c>
      <c r="V927" s="196">
        <f t="shared" si="61"/>
        <v>0</v>
      </c>
      <c r="W927" s="196">
        <f t="shared" si="59"/>
        <v>0</v>
      </c>
      <c r="X927" s="188"/>
    </row>
    <row r="928" spans="1:24" ht="12">
      <c r="A928" s="193"/>
      <c r="B928" s="210"/>
      <c r="C928" s="211"/>
      <c r="D928" s="212"/>
      <c r="E928" s="213"/>
      <c r="F928" s="214"/>
      <c r="G928" s="215"/>
      <c r="H928" s="193" t="s">
        <v>560</v>
      </c>
      <c r="I928" s="216"/>
      <c r="J928" s="193"/>
      <c r="K928" s="216"/>
      <c r="L928" s="217"/>
      <c r="M928" s="222"/>
      <c r="N928" s="223"/>
      <c r="O928" s="224"/>
      <c r="P928" s="194">
        <f t="shared" si="62"/>
        <v>0</v>
      </c>
      <c r="Q928" s="219"/>
      <c r="R928" s="220"/>
      <c r="S928" s="219"/>
      <c r="T928" s="221"/>
      <c r="U928" s="195">
        <f t="shared" si="60"/>
        <v>0</v>
      </c>
      <c r="V928" s="196">
        <f t="shared" si="61"/>
        <v>0</v>
      </c>
      <c r="W928" s="196">
        <f t="shared" si="59"/>
        <v>0</v>
      </c>
      <c r="X928" s="188"/>
    </row>
    <row r="929" spans="1:24" ht="12">
      <c r="A929" s="193"/>
      <c r="B929" s="210"/>
      <c r="C929" s="211"/>
      <c r="D929" s="212"/>
      <c r="E929" s="213"/>
      <c r="F929" s="214"/>
      <c r="G929" s="215"/>
      <c r="H929" s="193" t="s">
        <v>560</v>
      </c>
      <c r="I929" s="216"/>
      <c r="J929" s="193"/>
      <c r="K929" s="216"/>
      <c r="L929" s="217"/>
      <c r="M929" s="222"/>
      <c r="N929" s="223"/>
      <c r="O929" s="224"/>
      <c r="P929" s="194">
        <f t="shared" si="62"/>
        <v>0</v>
      </c>
      <c r="Q929" s="219"/>
      <c r="R929" s="220"/>
      <c r="S929" s="219"/>
      <c r="T929" s="221"/>
      <c r="U929" s="195">
        <f t="shared" si="60"/>
        <v>0</v>
      </c>
      <c r="V929" s="196">
        <f t="shared" si="61"/>
        <v>0</v>
      </c>
      <c r="W929" s="196">
        <f t="shared" si="59"/>
        <v>0</v>
      </c>
      <c r="X929" s="188"/>
    </row>
    <row r="930" spans="1:24" ht="12">
      <c r="A930" s="193"/>
      <c r="B930" s="210"/>
      <c r="C930" s="211"/>
      <c r="D930" s="212"/>
      <c r="E930" s="213"/>
      <c r="F930" s="214"/>
      <c r="G930" s="215"/>
      <c r="H930" s="193" t="s">
        <v>560</v>
      </c>
      <c r="I930" s="216"/>
      <c r="J930" s="193"/>
      <c r="K930" s="216"/>
      <c r="L930" s="217"/>
      <c r="M930" s="222"/>
      <c r="N930" s="223"/>
      <c r="O930" s="224"/>
      <c r="P930" s="194">
        <f t="shared" si="62"/>
        <v>0</v>
      </c>
      <c r="Q930" s="219"/>
      <c r="R930" s="220"/>
      <c r="S930" s="219"/>
      <c r="T930" s="221"/>
      <c r="U930" s="195">
        <f t="shared" si="60"/>
        <v>0</v>
      </c>
      <c r="V930" s="196">
        <f t="shared" si="61"/>
        <v>0</v>
      </c>
      <c r="W930" s="196">
        <f t="shared" si="59"/>
        <v>0</v>
      </c>
      <c r="X930" s="188"/>
    </row>
    <row r="931" spans="1:24" ht="12">
      <c r="A931" s="193"/>
      <c r="B931" s="210"/>
      <c r="C931" s="211"/>
      <c r="D931" s="212"/>
      <c r="E931" s="213"/>
      <c r="F931" s="214"/>
      <c r="G931" s="215"/>
      <c r="H931" s="193" t="s">
        <v>560</v>
      </c>
      <c r="I931" s="216"/>
      <c r="J931" s="193"/>
      <c r="K931" s="216"/>
      <c r="L931" s="217"/>
      <c r="M931" s="222"/>
      <c r="N931" s="223"/>
      <c r="O931" s="224"/>
      <c r="P931" s="194">
        <f t="shared" si="62"/>
        <v>0</v>
      </c>
      <c r="Q931" s="219"/>
      <c r="R931" s="220"/>
      <c r="S931" s="219"/>
      <c r="T931" s="221"/>
      <c r="U931" s="195">
        <f t="shared" si="60"/>
        <v>0</v>
      </c>
      <c r="V931" s="196">
        <f t="shared" si="61"/>
        <v>0</v>
      </c>
      <c r="W931" s="196">
        <f t="shared" si="59"/>
        <v>0</v>
      </c>
      <c r="X931" s="188"/>
    </row>
    <row r="932" spans="1:24" ht="12">
      <c r="A932" s="193"/>
      <c r="B932" s="210"/>
      <c r="C932" s="211"/>
      <c r="D932" s="212"/>
      <c r="E932" s="213"/>
      <c r="F932" s="214"/>
      <c r="G932" s="215"/>
      <c r="H932" s="193" t="s">
        <v>560</v>
      </c>
      <c r="I932" s="216"/>
      <c r="J932" s="193"/>
      <c r="K932" s="216"/>
      <c r="L932" s="217"/>
      <c r="M932" s="222"/>
      <c r="N932" s="223"/>
      <c r="O932" s="224"/>
      <c r="P932" s="194">
        <f t="shared" si="62"/>
        <v>0</v>
      </c>
      <c r="Q932" s="219"/>
      <c r="R932" s="220"/>
      <c r="S932" s="219"/>
      <c r="T932" s="221"/>
      <c r="U932" s="195">
        <f t="shared" si="60"/>
        <v>0</v>
      </c>
      <c r="V932" s="196">
        <f t="shared" si="61"/>
        <v>0</v>
      </c>
      <c r="W932" s="196">
        <f t="shared" si="59"/>
        <v>0</v>
      </c>
      <c r="X932" s="188"/>
    </row>
    <row r="933" spans="1:24" ht="12">
      <c r="A933" s="193"/>
      <c r="B933" s="210"/>
      <c r="C933" s="211"/>
      <c r="D933" s="212"/>
      <c r="E933" s="213"/>
      <c r="F933" s="214"/>
      <c r="G933" s="215"/>
      <c r="H933" s="193" t="s">
        <v>560</v>
      </c>
      <c r="I933" s="216"/>
      <c r="J933" s="193"/>
      <c r="K933" s="216"/>
      <c r="L933" s="217"/>
      <c r="M933" s="222"/>
      <c r="N933" s="223"/>
      <c r="O933" s="224"/>
      <c r="P933" s="194">
        <f t="shared" si="62"/>
        <v>0</v>
      </c>
      <c r="Q933" s="219"/>
      <c r="R933" s="220"/>
      <c r="S933" s="219"/>
      <c r="T933" s="221"/>
      <c r="U933" s="195">
        <f t="shared" si="60"/>
        <v>0</v>
      </c>
      <c r="V933" s="196">
        <f t="shared" si="61"/>
        <v>0</v>
      </c>
      <c r="W933" s="196">
        <f t="shared" si="59"/>
        <v>0</v>
      </c>
      <c r="X933" s="188"/>
    </row>
    <row r="934" spans="1:24" ht="12">
      <c r="A934" s="193"/>
      <c r="B934" s="210"/>
      <c r="C934" s="211"/>
      <c r="D934" s="212"/>
      <c r="E934" s="213"/>
      <c r="F934" s="214"/>
      <c r="G934" s="215"/>
      <c r="H934" s="193" t="s">
        <v>560</v>
      </c>
      <c r="I934" s="216"/>
      <c r="J934" s="193"/>
      <c r="K934" s="216"/>
      <c r="L934" s="217"/>
      <c r="M934" s="222"/>
      <c r="N934" s="223"/>
      <c r="O934" s="224"/>
      <c r="P934" s="194">
        <f t="shared" si="62"/>
        <v>0</v>
      </c>
      <c r="Q934" s="219"/>
      <c r="R934" s="220"/>
      <c r="S934" s="219"/>
      <c r="T934" s="221"/>
      <c r="U934" s="195">
        <f t="shared" si="60"/>
        <v>0</v>
      </c>
      <c r="V934" s="196">
        <f t="shared" si="61"/>
        <v>0</v>
      </c>
      <c r="W934" s="196">
        <f t="shared" si="59"/>
        <v>0</v>
      </c>
      <c r="X934" s="188"/>
    </row>
    <row r="935" spans="1:24" ht="12">
      <c r="A935" s="193"/>
      <c r="B935" s="210"/>
      <c r="C935" s="211"/>
      <c r="D935" s="212"/>
      <c r="E935" s="213"/>
      <c r="F935" s="214"/>
      <c r="G935" s="215"/>
      <c r="H935" s="193" t="s">
        <v>560</v>
      </c>
      <c r="I935" s="216"/>
      <c r="J935" s="193"/>
      <c r="K935" s="216"/>
      <c r="L935" s="217"/>
      <c r="M935" s="222"/>
      <c r="N935" s="223"/>
      <c r="O935" s="224"/>
      <c r="P935" s="194">
        <f t="shared" si="62"/>
        <v>0</v>
      </c>
      <c r="Q935" s="219"/>
      <c r="R935" s="220"/>
      <c r="S935" s="219"/>
      <c r="T935" s="221"/>
      <c r="U935" s="195">
        <f t="shared" si="60"/>
        <v>0</v>
      </c>
      <c r="V935" s="196">
        <f t="shared" si="61"/>
        <v>0</v>
      </c>
      <c r="W935" s="196">
        <f t="shared" si="59"/>
        <v>0</v>
      </c>
      <c r="X935" s="188"/>
    </row>
    <row r="936" spans="1:24" ht="12">
      <c r="A936" s="193"/>
      <c r="B936" s="210"/>
      <c r="C936" s="211"/>
      <c r="D936" s="212"/>
      <c r="E936" s="213"/>
      <c r="F936" s="214"/>
      <c r="G936" s="215"/>
      <c r="H936" s="193" t="s">
        <v>560</v>
      </c>
      <c r="I936" s="216"/>
      <c r="J936" s="193"/>
      <c r="K936" s="216"/>
      <c r="L936" s="217"/>
      <c r="M936" s="222"/>
      <c r="N936" s="223"/>
      <c r="O936" s="224"/>
      <c r="P936" s="194">
        <f t="shared" si="62"/>
        <v>0</v>
      </c>
      <c r="Q936" s="219"/>
      <c r="R936" s="220"/>
      <c r="S936" s="219"/>
      <c r="T936" s="221"/>
      <c r="U936" s="195">
        <f t="shared" si="60"/>
        <v>0</v>
      </c>
      <c r="V936" s="196">
        <f t="shared" si="61"/>
        <v>0</v>
      </c>
      <c r="W936" s="196">
        <f t="shared" si="59"/>
        <v>0</v>
      </c>
      <c r="X936" s="188"/>
    </row>
    <row r="937" spans="1:24" ht="12">
      <c r="A937" s="193"/>
      <c r="B937" s="210"/>
      <c r="C937" s="211"/>
      <c r="D937" s="212"/>
      <c r="E937" s="213"/>
      <c r="F937" s="214"/>
      <c r="G937" s="215"/>
      <c r="H937" s="193" t="s">
        <v>560</v>
      </c>
      <c r="I937" s="216"/>
      <c r="J937" s="193"/>
      <c r="K937" s="216"/>
      <c r="L937" s="217"/>
      <c r="M937" s="222"/>
      <c r="N937" s="223"/>
      <c r="O937" s="224"/>
      <c r="P937" s="194">
        <f t="shared" si="62"/>
        <v>0</v>
      </c>
      <c r="Q937" s="219"/>
      <c r="R937" s="220"/>
      <c r="S937" s="219"/>
      <c r="T937" s="221"/>
      <c r="U937" s="195">
        <f t="shared" si="60"/>
        <v>0</v>
      </c>
      <c r="V937" s="196">
        <f t="shared" si="61"/>
        <v>0</v>
      </c>
      <c r="W937" s="196">
        <f t="shared" si="59"/>
        <v>0</v>
      </c>
      <c r="X937" s="188"/>
    </row>
    <row r="938" spans="1:24" ht="12">
      <c r="A938" s="193"/>
      <c r="B938" s="210"/>
      <c r="C938" s="211"/>
      <c r="D938" s="212"/>
      <c r="E938" s="213"/>
      <c r="F938" s="214"/>
      <c r="G938" s="215"/>
      <c r="H938" s="193" t="s">
        <v>560</v>
      </c>
      <c r="I938" s="216"/>
      <c r="J938" s="193"/>
      <c r="K938" s="216"/>
      <c r="L938" s="217"/>
      <c r="M938" s="222"/>
      <c r="N938" s="223"/>
      <c r="O938" s="224"/>
      <c r="P938" s="194">
        <f t="shared" si="62"/>
        <v>0</v>
      </c>
      <c r="Q938" s="219"/>
      <c r="R938" s="220"/>
      <c r="S938" s="219"/>
      <c r="T938" s="221"/>
      <c r="U938" s="195">
        <f t="shared" si="60"/>
        <v>0</v>
      </c>
      <c r="V938" s="196">
        <f t="shared" si="61"/>
        <v>0</v>
      </c>
      <c r="W938" s="196">
        <f t="shared" si="59"/>
        <v>0</v>
      </c>
      <c r="X938" s="188"/>
    </row>
    <row r="939" spans="1:24" ht="12">
      <c r="A939" s="193"/>
      <c r="B939" s="210"/>
      <c r="C939" s="211"/>
      <c r="D939" s="212"/>
      <c r="E939" s="213"/>
      <c r="F939" s="214"/>
      <c r="G939" s="215"/>
      <c r="H939" s="193" t="s">
        <v>560</v>
      </c>
      <c r="I939" s="216"/>
      <c r="J939" s="193"/>
      <c r="K939" s="216"/>
      <c r="L939" s="217"/>
      <c r="M939" s="222"/>
      <c r="N939" s="223"/>
      <c r="O939" s="224"/>
      <c r="P939" s="194">
        <f t="shared" si="62"/>
        <v>0</v>
      </c>
      <c r="Q939" s="219"/>
      <c r="R939" s="220"/>
      <c r="S939" s="219"/>
      <c r="T939" s="221"/>
      <c r="U939" s="195">
        <f t="shared" si="60"/>
        <v>0</v>
      </c>
      <c r="V939" s="196">
        <f t="shared" si="61"/>
        <v>0</v>
      </c>
      <c r="W939" s="196">
        <f t="shared" si="59"/>
        <v>0</v>
      </c>
      <c r="X939" s="188"/>
    </row>
    <row r="940" spans="1:24" ht="12">
      <c r="A940" s="193"/>
      <c r="B940" s="210"/>
      <c r="C940" s="211"/>
      <c r="D940" s="212"/>
      <c r="E940" s="213"/>
      <c r="F940" s="214"/>
      <c r="G940" s="215"/>
      <c r="H940" s="193" t="s">
        <v>560</v>
      </c>
      <c r="I940" s="216"/>
      <c r="J940" s="193"/>
      <c r="K940" s="216"/>
      <c r="L940" s="217"/>
      <c r="M940" s="222"/>
      <c r="N940" s="223"/>
      <c r="O940" s="224"/>
      <c r="P940" s="194">
        <f t="shared" si="62"/>
        <v>0</v>
      </c>
      <c r="Q940" s="219"/>
      <c r="R940" s="220"/>
      <c r="S940" s="219"/>
      <c r="T940" s="221"/>
      <c r="U940" s="195">
        <f t="shared" si="60"/>
        <v>0</v>
      </c>
      <c r="V940" s="196">
        <f t="shared" si="61"/>
        <v>0</v>
      </c>
      <c r="W940" s="196">
        <f t="shared" si="59"/>
        <v>0</v>
      </c>
      <c r="X940" s="188"/>
    </row>
    <row r="941" spans="1:24" ht="12">
      <c r="A941" s="193"/>
      <c r="B941" s="210"/>
      <c r="C941" s="211"/>
      <c r="D941" s="212"/>
      <c r="E941" s="213"/>
      <c r="F941" s="214"/>
      <c r="G941" s="215"/>
      <c r="H941" s="193" t="s">
        <v>560</v>
      </c>
      <c r="I941" s="216"/>
      <c r="J941" s="193"/>
      <c r="K941" s="216"/>
      <c r="L941" s="217"/>
      <c r="M941" s="222"/>
      <c r="N941" s="223"/>
      <c r="O941" s="224"/>
      <c r="P941" s="194">
        <f t="shared" si="62"/>
        <v>0</v>
      </c>
      <c r="Q941" s="219"/>
      <c r="R941" s="220"/>
      <c r="S941" s="219"/>
      <c r="T941" s="221"/>
      <c r="U941" s="195">
        <f t="shared" si="60"/>
        <v>0</v>
      </c>
      <c r="V941" s="196">
        <f t="shared" si="61"/>
        <v>0</v>
      </c>
      <c r="W941" s="196">
        <f t="shared" si="59"/>
        <v>0</v>
      </c>
      <c r="X941" s="188"/>
    </row>
    <row r="942" spans="1:24" ht="12">
      <c r="A942" s="193"/>
      <c r="B942" s="210"/>
      <c r="C942" s="211"/>
      <c r="D942" s="212"/>
      <c r="E942" s="213"/>
      <c r="F942" s="214"/>
      <c r="G942" s="215"/>
      <c r="H942" s="193" t="s">
        <v>560</v>
      </c>
      <c r="I942" s="216"/>
      <c r="J942" s="193"/>
      <c r="K942" s="216"/>
      <c r="L942" s="217"/>
      <c r="M942" s="222"/>
      <c r="N942" s="223"/>
      <c r="O942" s="224"/>
      <c r="P942" s="194">
        <f t="shared" si="62"/>
        <v>0</v>
      </c>
      <c r="Q942" s="219"/>
      <c r="R942" s="220"/>
      <c r="S942" s="219"/>
      <c r="T942" s="221"/>
      <c r="U942" s="195">
        <f t="shared" si="60"/>
        <v>0</v>
      </c>
      <c r="V942" s="196">
        <f t="shared" si="61"/>
        <v>0</v>
      </c>
      <c r="W942" s="196">
        <f t="shared" si="59"/>
        <v>0</v>
      </c>
      <c r="X942" s="188"/>
    </row>
    <row r="943" spans="1:24" ht="12">
      <c r="A943" s="193"/>
      <c r="B943" s="210"/>
      <c r="C943" s="211"/>
      <c r="D943" s="212"/>
      <c r="E943" s="213"/>
      <c r="F943" s="214"/>
      <c r="G943" s="215"/>
      <c r="H943" s="193" t="s">
        <v>560</v>
      </c>
      <c r="I943" s="216"/>
      <c r="J943" s="193"/>
      <c r="K943" s="216"/>
      <c r="L943" s="217"/>
      <c r="M943" s="222"/>
      <c r="N943" s="223"/>
      <c r="O943" s="224"/>
      <c r="P943" s="194">
        <f t="shared" si="62"/>
        <v>0</v>
      </c>
      <c r="Q943" s="219"/>
      <c r="R943" s="220"/>
      <c r="S943" s="219"/>
      <c r="T943" s="221"/>
      <c r="U943" s="195">
        <f t="shared" si="60"/>
        <v>0</v>
      </c>
      <c r="V943" s="196">
        <f t="shared" si="61"/>
        <v>0</v>
      </c>
      <c r="W943" s="196">
        <f t="shared" si="59"/>
        <v>0</v>
      </c>
      <c r="X943" s="188"/>
    </row>
    <row r="944" spans="1:24" ht="12">
      <c r="A944" s="193"/>
      <c r="B944" s="210"/>
      <c r="C944" s="211"/>
      <c r="D944" s="212"/>
      <c r="E944" s="213"/>
      <c r="F944" s="214"/>
      <c r="G944" s="215"/>
      <c r="H944" s="193" t="s">
        <v>560</v>
      </c>
      <c r="I944" s="216"/>
      <c r="J944" s="193"/>
      <c r="K944" s="216"/>
      <c r="L944" s="217"/>
      <c r="M944" s="222"/>
      <c r="N944" s="223"/>
      <c r="O944" s="224"/>
      <c r="P944" s="194">
        <f t="shared" si="62"/>
        <v>0</v>
      </c>
      <c r="Q944" s="219"/>
      <c r="R944" s="220"/>
      <c r="S944" s="219"/>
      <c r="T944" s="221"/>
      <c r="U944" s="195">
        <f t="shared" si="60"/>
        <v>0</v>
      </c>
      <c r="V944" s="196">
        <f t="shared" si="61"/>
        <v>0</v>
      </c>
      <c r="W944" s="196">
        <f t="shared" ref="W944:W1007" si="63">V944+P944</f>
        <v>0</v>
      </c>
      <c r="X944" s="188"/>
    </row>
    <row r="945" spans="1:24" ht="12">
      <c r="A945" s="193"/>
      <c r="B945" s="210"/>
      <c r="C945" s="211"/>
      <c r="D945" s="212"/>
      <c r="E945" s="213"/>
      <c r="F945" s="214"/>
      <c r="G945" s="215"/>
      <c r="H945" s="193" t="s">
        <v>560</v>
      </c>
      <c r="I945" s="216"/>
      <c r="J945" s="193"/>
      <c r="K945" s="216"/>
      <c r="L945" s="217"/>
      <c r="M945" s="222"/>
      <c r="N945" s="223"/>
      <c r="O945" s="224"/>
      <c r="P945" s="194">
        <f t="shared" si="62"/>
        <v>0</v>
      </c>
      <c r="Q945" s="219"/>
      <c r="R945" s="220"/>
      <c r="S945" s="219"/>
      <c r="T945" s="221"/>
      <c r="U945" s="195">
        <f t="shared" si="60"/>
        <v>0</v>
      </c>
      <c r="V945" s="196">
        <f t="shared" si="61"/>
        <v>0</v>
      </c>
      <c r="W945" s="196">
        <f t="shared" si="63"/>
        <v>0</v>
      </c>
      <c r="X945" s="188"/>
    </row>
    <row r="946" spans="1:24" ht="12">
      <c r="A946" s="193"/>
      <c r="B946" s="210"/>
      <c r="C946" s="211"/>
      <c r="D946" s="212"/>
      <c r="E946" s="213"/>
      <c r="F946" s="214"/>
      <c r="G946" s="215"/>
      <c r="H946" s="193" t="s">
        <v>560</v>
      </c>
      <c r="I946" s="216"/>
      <c r="J946" s="193"/>
      <c r="K946" s="216"/>
      <c r="L946" s="217"/>
      <c r="M946" s="222"/>
      <c r="N946" s="223"/>
      <c r="O946" s="224"/>
      <c r="P946" s="194">
        <f t="shared" si="62"/>
        <v>0</v>
      </c>
      <c r="Q946" s="219"/>
      <c r="R946" s="220"/>
      <c r="S946" s="219"/>
      <c r="T946" s="221"/>
      <c r="U946" s="195">
        <f t="shared" si="60"/>
        <v>0</v>
      </c>
      <c r="V946" s="196">
        <f t="shared" si="61"/>
        <v>0</v>
      </c>
      <c r="W946" s="196">
        <f t="shared" si="63"/>
        <v>0</v>
      </c>
      <c r="X946" s="188"/>
    </row>
    <row r="947" spans="1:24" ht="12">
      <c r="A947" s="193"/>
      <c r="B947" s="210"/>
      <c r="C947" s="211"/>
      <c r="D947" s="212"/>
      <c r="E947" s="213"/>
      <c r="F947" s="214"/>
      <c r="G947" s="215"/>
      <c r="H947" s="193" t="s">
        <v>560</v>
      </c>
      <c r="I947" s="216"/>
      <c r="J947" s="193"/>
      <c r="K947" s="216"/>
      <c r="L947" s="217"/>
      <c r="M947" s="222"/>
      <c r="N947" s="223"/>
      <c r="O947" s="224"/>
      <c r="P947" s="194">
        <f t="shared" si="62"/>
        <v>0</v>
      </c>
      <c r="Q947" s="219"/>
      <c r="R947" s="220"/>
      <c r="S947" s="219"/>
      <c r="T947" s="221"/>
      <c r="U947" s="195">
        <f t="shared" si="60"/>
        <v>0</v>
      </c>
      <c r="V947" s="196">
        <f t="shared" si="61"/>
        <v>0</v>
      </c>
      <c r="W947" s="196">
        <f t="shared" si="63"/>
        <v>0</v>
      </c>
      <c r="X947" s="188"/>
    </row>
    <row r="948" spans="1:24" ht="12">
      <c r="A948" s="193"/>
      <c r="B948" s="210"/>
      <c r="C948" s="211"/>
      <c r="D948" s="212"/>
      <c r="E948" s="213"/>
      <c r="F948" s="214"/>
      <c r="G948" s="215"/>
      <c r="H948" s="193" t="s">
        <v>560</v>
      </c>
      <c r="I948" s="216"/>
      <c r="J948" s="193"/>
      <c r="K948" s="216"/>
      <c r="L948" s="217"/>
      <c r="M948" s="222"/>
      <c r="N948" s="223"/>
      <c r="O948" s="224"/>
      <c r="P948" s="194">
        <f t="shared" si="62"/>
        <v>0</v>
      </c>
      <c r="Q948" s="219"/>
      <c r="R948" s="220"/>
      <c r="S948" s="219"/>
      <c r="T948" s="221"/>
      <c r="U948" s="195">
        <f t="shared" si="60"/>
        <v>0</v>
      </c>
      <c r="V948" s="196">
        <f t="shared" si="61"/>
        <v>0</v>
      </c>
      <c r="W948" s="196">
        <f t="shared" si="63"/>
        <v>0</v>
      </c>
      <c r="X948" s="188"/>
    </row>
    <row r="949" spans="1:24" ht="12">
      <c r="A949" s="193"/>
      <c r="B949" s="210"/>
      <c r="C949" s="211"/>
      <c r="D949" s="212"/>
      <c r="E949" s="213"/>
      <c r="F949" s="214"/>
      <c r="G949" s="215"/>
      <c r="H949" s="193" t="s">
        <v>560</v>
      </c>
      <c r="I949" s="216"/>
      <c r="J949" s="193"/>
      <c r="K949" s="216"/>
      <c r="L949" s="217"/>
      <c r="M949" s="222"/>
      <c r="N949" s="223"/>
      <c r="O949" s="224"/>
      <c r="P949" s="194">
        <f t="shared" si="62"/>
        <v>0</v>
      </c>
      <c r="Q949" s="219"/>
      <c r="R949" s="220"/>
      <c r="S949" s="219"/>
      <c r="T949" s="221"/>
      <c r="U949" s="195">
        <f t="shared" si="60"/>
        <v>0</v>
      </c>
      <c r="V949" s="196">
        <f t="shared" si="61"/>
        <v>0</v>
      </c>
      <c r="W949" s="196">
        <f t="shared" si="63"/>
        <v>0</v>
      </c>
      <c r="X949" s="188"/>
    </row>
    <row r="950" spans="1:24" ht="12">
      <c r="A950" s="193"/>
      <c r="B950" s="210"/>
      <c r="C950" s="211"/>
      <c r="D950" s="212"/>
      <c r="E950" s="213"/>
      <c r="F950" s="214"/>
      <c r="G950" s="215"/>
      <c r="H950" s="193" t="s">
        <v>560</v>
      </c>
      <c r="I950" s="216"/>
      <c r="J950" s="193"/>
      <c r="K950" s="216"/>
      <c r="L950" s="217"/>
      <c r="M950" s="222"/>
      <c r="N950" s="223"/>
      <c r="O950" s="224"/>
      <c r="P950" s="194">
        <f t="shared" si="62"/>
        <v>0</v>
      </c>
      <c r="Q950" s="219"/>
      <c r="R950" s="220"/>
      <c r="S950" s="219"/>
      <c r="T950" s="221"/>
      <c r="U950" s="195">
        <f t="shared" si="60"/>
        <v>0</v>
      </c>
      <c r="V950" s="196">
        <f t="shared" si="61"/>
        <v>0</v>
      </c>
      <c r="W950" s="196">
        <f t="shared" si="63"/>
        <v>0</v>
      </c>
      <c r="X950" s="188"/>
    </row>
    <row r="951" spans="1:24" ht="12">
      <c r="A951" s="193"/>
      <c r="B951" s="210"/>
      <c r="C951" s="211"/>
      <c r="D951" s="212"/>
      <c r="E951" s="213"/>
      <c r="F951" s="214"/>
      <c r="G951" s="215"/>
      <c r="H951" s="193" t="s">
        <v>560</v>
      </c>
      <c r="I951" s="216"/>
      <c r="J951" s="193"/>
      <c r="K951" s="216"/>
      <c r="L951" s="217"/>
      <c r="M951" s="222"/>
      <c r="N951" s="223"/>
      <c r="O951" s="224"/>
      <c r="P951" s="194">
        <f t="shared" si="62"/>
        <v>0</v>
      </c>
      <c r="Q951" s="219"/>
      <c r="R951" s="220"/>
      <c r="S951" s="219"/>
      <c r="T951" s="221"/>
      <c r="U951" s="195">
        <f t="shared" si="60"/>
        <v>0</v>
      </c>
      <c r="V951" s="196">
        <f t="shared" si="61"/>
        <v>0</v>
      </c>
      <c r="W951" s="196">
        <f t="shared" si="63"/>
        <v>0</v>
      </c>
      <c r="X951" s="188"/>
    </row>
    <row r="952" spans="1:24" ht="12">
      <c r="A952" s="193"/>
      <c r="B952" s="210"/>
      <c r="C952" s="211"/>
      <c r="D952" s="212"/>
      <c r="E952" s="213"/>
      <c r="F952" s="214"/>
      <c r="G952" s="215"/>
      <c r="H952" s="193" t="s">
        <v>560</v>
      </c>
      <c r="I952" s="216"/>
      <c r="J952" s="193"/>
      <c r="K952" s="216"/>
      <c r="L952" s="217"/>
      <c r="M952" s="222"/>
      <c r="N952" s="223"/>
      <c r="O952" s="224"/>
      <c r="P952" s="194">
        <f t="shared" si="62"/>
        <v>0</v>
      </c>
      <c r="Q952" s="219"/>
      <c r="R952" s="220"/>
      <c r="S952" s="219"/>
      <c r="T952" s="221"/>
      <c r="U952" s="195">
        <f t="shared" si="60"/>
        <v>0</v>
      </c>
      <c r="V952" s="196">
        <f t="shared" si="61"/>
        <v>0</v>
      </c>
      <c r="W952" s="196">
        <f t="shared" si="63"/>
        <v>0</v>
      </c>
      <c r="X952" s="188"/>
    </row>
    <row r="953" spans="1:24" ht="12">
      <c r="A953" s="193"/>
      <c r="B953" s="210"/>
      <c r="C953" s="211"/>
      <c r="D953" s="212"/>
      <c r="E953" s="213"/>
      <c r="F953" s="214"/>
      <c r="G953" s="215"/>
      <c r="H953" s="193" t="s">
        <v>560</v>
      </c>
      <c r="I953" s="216"/>
      <c r="J953" s="193"/>
      <c r="K953" s="216"/>
      <c r="L953" s="217"/>
      <c r="M953" s="222"/>
      <c r="N953" s="223"/>
      <c r="O953" s="224"/>
      <c r="P953" s="194">
        <f t="shared" si="62"/>
        <v>0</v>
      </c>
      <c r="Q953" s="219"/>
      <c r="R953" s="220"/>
      <c r="S953" s="219"/>
      <c r="T953" s="221"/>
      <c r="U953" s="195">
        <f t="shared" si="60"/>
        <v>0</v>
      </c>
      <c r="V953" s="196">
        <f t="shared" si="61"/>
        <v>0</v>
      </c>
      <c r="W953" s="196">
        <f t="shared" si="63"/>
        <v>0</v>
      </c>
      <c r="X953" s="188"/>
    </row>
    <row r="954" spans="1:24" ht="12">
      <c r="A954" s="193"/>
      <c r="B954" s="210"/>
      <c r="C954" s="211"/>
      <c r="D954" s="212"/>
      <c r="E954" s="213"/>
      <c r="F954" s="214"/>
      <c r="G954" s="215"/>
      <c r="H954" s="193" t="s">
        <v>560</v>
      </c>
      <c r="I954" s="216"/>
      <c r="J954" s="193"/>
      <c r="K954" s="216"/>
      <c r="L954" s="217"/>
      <c r="M954" s="222"/>
      <c r="N954" s="223"/>
      <c r="O954" s="224"/>
      <c r="P954" s="194">
        <f t="shared" si="62"/>
        <v>0</v>
      </c>
      <c r="Q954" s="219"/>
      <c r="R954" s="220"/>
      <c r="S954" s="219"/>
      <c r="T954" s="221"/>
      <c r="U954" s="195">
        <f t="shared" si="60"/>
        <v>0</v>
      </c>
      <c r="V954" s="196">
        <f t="shared" si="61"/>
        <v>0</v>
      </c>
      <c r="W954" s="196">
        <f t="shared" si="63"/>
        <v>0</v>
      </c>
      <c r="X954" s="188"/>
    </row>
    <row r="955" spans="1:24" ht="12">
      <c r="A955" s="193"/>
      <c r="B955" s="210"/>
      <c r="C955" s="211"/>
      <c r="D955" s="212"/>
      <c r="E955" s="213"/>
      <c r="F955" s="214"/>
      <c r="G955" s="215"/>
      <c r="H955" s="193" t="s">
        <v>560</v>
      </c>
      <c r="I955" s="216"/>
      <c r="J955" s="193"/>
      <c r="K955" s="216"/>
      <c r="L955" s="217"/>
      <c r="M955" s="222"/>
      <c r="N955" s="223"/>
      <c r="O955" s="224"/>
      <c r="P955" s="194">
        <f t="shared" si="62"/>
        <v>0</v>
      </c>
      <c r="Q955" s="219"/>
      <c r="R955" s="220"/>
      <c r="S955" s="219"/>
      <c r="T955" s="221"/>
      <c r="U955" s="195">
        <f t="shared" si="60"/>
        <v>0</v>
      </c>
      <c r="V955" s="196">
        <f t="shared" si="61"/>
        <v>0</v>
      </c>
      <c r="W955" s="196">
        <f t="shared" si="63"/>
        <v>0</v>
      </c>
      <c r="X955" s="188"/>
    </row>
    <row r="956" spans="1:24" ht="12">
      <c r="A956" s="193"/>
      <c r="B956" s="210"/>
      <c r="C956" s="211"/>
      <c r="D956" s="212"/>
      <c r="E956" s="213"/>
      <c r="F956" s="214"/>
      <c r="G956" s="215"/>
      <c r="H956" s="193" t="s">
        <v>560</v>
      </c>
      <c r="I956" s="216"/>
      <c r="J956" s="193"/>
      <c r="K956" s="216"/>
      <c r="L956" s="217"/>
      <c r="M956" s="222"/>
      <c r="N956" s="223"/>
      <c r="O956" s="224"/>
      <c r="P956" s="194">
        <f t="shared" si="62"/>
        <v>0</v>
      </c>
      <c r="Q956" s="219"/>
      <c r="R956" s="220"/>
      <c r="S956" s="219"/>
      <c r="T956" s="221"/>
      <c r="U956" s="195">
        <f t="shared" si="60"/>
        <v>0</v>
      </c>
      <c r="V956" s="196">
        <f t="shared" si="61"/>
        <v>0</v>
      </c>
      <c r="W956" s="196">
        <f t="shared" si="63"/>
        <v>0</v>
      </c>
      <c r="X956" s="188"/>
    </row>
    <row r="957" spans="1:24" ht="12">
      <c r="A957" s="193"/>
      <c r="B957" s="210"/>
      <c r="C957" s="211"/>
      <c r="D957" s="212"/>
      <c r="E957" s="213"/>
      <c r="F957" s="214"/>
      <c r="G957" s="215"/>
      <c r="H957" s="193" t="s">
        <v>560</v>
      </c>
      <c r="I957" s="216"/>
      <c r="J957" s="193"/>
      <c r="K957" s="216"/>
      <c r="L957" s="217"/>
      <c r="M957" s="222"/>
      <c r="N957" s="223"/>
      <c r="O957" s="224"/>
      <c r="P957" s="194">
        <f t="shared" si="62"/>
        <v>0</v>
      </c>
      <c r="Q957" s="219"/>
      <c r="R957" s="220"/>
      <c r="S957" s="219"/>
      <c r="T957" s="221"/>
      <c r="U957" s="195">
        <f t="shared" si="60"/>
        <v>0</v>
      </c>
      <c r="V957" s="196">
        <f t="shared" si="61"/>
        <v>0</v>
      </c>
      <c r="W957" s="196">
        <f t="shared" si="63"/>
        <v>0</v>
      </c>
      <c r="X957" s="188"/>
    </row>
    <row r="958" spans="1:24" ht="12">
      <c r="A958" s="193"/>
      <c r="B958" s="210"/>
      <c r="C958" s="211"/>
      <c r="D958" s="212"/>
      <c r="E958" s="213"/>
      <c r="F958" s="214"/>
      <c r="G958" s="215"/>
      <c r="H958" s="193" t="s">
        <v>560</v>
      </c>
      <c r="I958" s="216"/>
      <c r="J958" s="193"/>
      <c r="K958" s="216"/>
      <c r="L958" s="217"/>
      <c r="M958" s="222"/>
      <c r="N958" s="223"/>
      <c r="O958" s="224"/>
      <c r="P958" s="194">
        <f t="shared" si="62"/>
        <v>0</v>
      </c>
      <c r="Q958" s="219"/>
      <c r="R958" s="220"/>
      <c r="S958" s="219"/>
      <c r="T958" s="221"/>
      <c r="U958" s="195">
        <f t="shared" ref="U958:U1021" si="64">Q958+S958</f>
        <v>0</v>
      </c>
      <c r="V958" s="196">
        <f t="shared" ref="V958:V1021" si="65">(Q958*R958)+(S958*T958)</f>
        <v>0</v>
      </c>
      <c r="W958" s="196">
        <f t="shared" si="63"/>
        <v>0</v>
      </c>
      <c r="X958" s="188"/>
    </row>
    <row r="959" spans="1:24" ht="12">
      <c r="A959" s="193"/>
      <c r="B959" s="210"/>
      <c r="C959" s="211"/>
      <c r="D959" s="212"/>
      <c r="E959" s="213"/>
      <c r="F959" s="214"/>
      <c r="G959" s="215"/>
      <c r="H959" s="193" t="s">
        <v>560</v>
      </c>
      <c r="I959" s="216"/>
      <c r="J959" s="193"/>
      <c r="K959" s="216"/>
      <c r="L959" s="217"/>
      <c r="M959" s="222"/>
      <c r="N959" s="223"/>
      <c r="O959" s="224"/>
      <c r="P959" s="194">
        <f t="shared" si="62"/>
        <v>0</v>
      </c>
      <c r="Q959" s="219"/>
      <c r="R959" s="220"/>
      <c r="S959" s="219"/>
      <c r="T959" s="221"/>
      <c r="U959" s="195">
        <f t="shared" si="64"/>
        <v>0</v>
      </c>
      <c r="V959" s="196">
        <f t="shared" si="65"/>
        <v>0</v>
      </c>
      <c r="W959" s="196">
        <f t="shared" si="63"/>
        <v>0</v>
      </c>
      <c r="X959" s="188"/>
    </row>
    <row r="960" spans="1:24" ht="12">
      <c r="A960" s="193"/>
      <c r="B960" s="210"/>
      <c r="C960" s="211"/>
      <c r="D960" s="212"/>
      <c r="E960" s="213"/>
      <c r="F960" s="214"/>
      <c r="G960" s="215"/>
      <c r="H960" s="193" t="s">
        <v>560</v>
      </c>
      <c r="I960" s="216"/>
      <c r="J960" s="193"/>
      <c r="K960" s="216"/>
      <c r="L960" s="217"/>
      <c r="M960" s="222"/>
      <c r="N960" s="223"/>
      <c r="O960" s="224"/>
      <c r="P960" s="194">
        <f t="shared" si="62"/>
        <v>0</v>
      </c>
      <c r="Q960" s="219"/>
      <c r="R960" s="220"/>
      <c r="S960" s="219"/>
      <c r="T960" s="221"/>
      <c r="U960" s="195">
        <f t="shared" si="64"/>
        <v>0</v>
      </c>
      <c r="V960" s="196">
        <f t="shared" si="65"/>
        <v>0</v>
      </c>
      <c r="W960" s="196">
        <f t="shared" si="63"/>
        <v>0</v>
      </c>
      <c r="X960" s="188"/>
    </row>
    <row r="961" spans="1:24" ht="12">
      <c r="A961" s="193"/>
      <c r="B961" s="210"/>
      <c r="C961" s="211"/>
      <c r="D961" s="212"/>
      <c r="E961" s="213"/>
      <c r="F961" s="214"/>
      <c r="G961" s="215"/>
      <c r="H961" s="193" t="s">
        <v>560</v>
      </c>
      <c r="I961" s="216"/>
      <c r="J961" s="193"/>
      <c r="K961" s="216"/>
      <c r="L961" s="217"/>
      <c r="M961" s="222"/>
      <c r="N961" s="223"/>
      <c r="O961" s="224"/>
      <c r="P961" s="194">
        <f t="shared" si="62"/>
        <v>0</v>
      </c>
      <c r="Q961" s="219"/>
      <c r="R961" s="220"/>
      <c r="S961" s="219"/>
      <c r="T961" s="221"/>
      <c r="U961" s="195">
        <f t="shared" si="64"/>
        <v>0</v>
      </c>
      <c r="V961" s="196">
        <f t="shared" si="65"/>
        <v>0</v>
      </c>
      <c r="W961" s="196">
        <f t="shared" si="63"/>
        <v>0</v>
      </c>
      <c r="X961" s="188"/>
    </row>
    <row r="962" spans="1:24" ht="12">
      <c r="A962" s="193"/>
      <c r="B962" s="210"/>
      <c r="C962" s="211"/>
      <c r="D962" s="212"/>
      <c r="E962" s="213"/>
      <c r="F962" s="214"/>
      <c r="G962" s="215"/>
      <c r="H962" s="193" t="s">
        <v>560</v>
      </c>
      <c r="I962" s="216"/>
      <c r="J962" s="193"/>
      <c r="K962" s="216"/>
      <c r="L962" s="217"/>
      <c r="M962" s="222"/>
      <c r="N962" s="223"/>
      <c r="O962" s="224"/>
      <c r="P962" s="194">
        <f t="shared" si="62"/>
        <v>0</v>
      </c>
      <c r="Q962" s="219"/>
      <c r="R962" s="220"/>
      <c r="S962" s="219"/>
      <c r="T962" s="221"/>
      <c r="U962" s="195">
        <f t="shared" si="64"/>
        <v>0</v>
      </c>
      <c r="V962" s="196">
        <f t="shared" si="65"/>
        <v>0</v>
      </c>
      <c r="W962" s="196">
        <f t="shared" si="63"/>
        <v>0</v>
      </c>
      <c r="X962" s="188"/>
    </row>
    <row r="963" spans="1:24" ht="12">
      <c r="A963" s="193"/>
      <c r="B963" s="210"/>
      <c r="C963" s="211"/>
      <c r="D963" s="212"/>
      <c r="E963" s="213"/>
      <c r="F963" s="214"/>
      <c r="G963" s="215"/>
      <c r="H963" s="193" t="s">
        <v>560</v>
      </c>
      <c r="I963" s="216"/>
      <c r="J963" s="193"/>
      <c r="K963" s="216"/>
      <c r="L963" s="217"/>
      <c r="M963" s="222"/>
      <c r="N963" s="223"/>
      <c r="O963" s="224"/>
      <c r="P963" s="194">
        <f t="shared" si="62"/>
        <v>0</v>
      </c>
      <c r="Q963" s="219"/>
      <c r="R963" s="220"/>
      <c r="S963" s="219"/>
      <c r="T963" s="221"/>
      <c r="U963" s="195">
        <f t="shared" si="64"/>
        <v>0</v>
      </c>
      <c r="V963" s="196">
        <f t="shared" si="65"/>
        <v>0</v>
      </c>
      <c r="W963" s="196">
        <f t="shared" si="63"/>
        <v>0</v>
      </c>
      <c r="X963" s="188"/>
    </row>
    <row r="964" spans="1:24" ht="12">
      <c r="A964" s="193"/>
      <c r="B964" s="210"/>
      <c r="C964" s="211"/>
      <c r="D964" s="212"/>
      <c r="E964" s="213"/>
      <c r="F964" s="214"/>
      <c r="G964" s="215"/>
      <c r="H964" s="193" t="s">
        <v>560</v>
      </c>
      <c r="I964" s="216"/>
      <c r="J964" s="193"/>
      <c r="K964" s="216"/>
      <c r="L964" s="217"/>
      <c r="M964" s="222"/>
      <c r="N964" s="223"/>
      <c r="O964" s="224"/>
      <c r="P964" s="194">
        <f t="shared" si="62"/>
        <v>0</v>
      </c>
      <c r="Q964" s="219"/>
      <c r="R964" s="220"/>
      <c r="S964" s="219"/>
      <c r="T964" s="221"/>
      <c r="U964" s="195">
        <f t="shared" si="64"/>
        <v>0</v>
      </c>
      <c r="V964" s="196">
        <f t="shared" si="65"/>
        <v>0</v>
      </c>
      <c r="W964" s="196">
        <f t="shared" si="63"/>
        <v>0</v>
      </c>
      <c r="X964" s="188"/>
    </row>
    <row r="965" spans="1:24" ht="12">
      <c r="A965" s="193"/>
      <c r="B965" s="210"/>
      <c r="C965" s="211"/>
      <c r="D965" s="212"/>
      <c r="E965" s="213"/>
      <c r="F965" s="214"/>
      <c r="G965" s="215"/>
      <c r="H965" s="193" t="s">
        <v>560</v>
      </c>
      <c r="I965" s="216"/>
      <c r="J965" s="193"/>
      <c r="K965" s="216"/>
      <c r="L965" s="217"/>
      <c r="M965" s="222"/>
      <c r="N965" s="223"/>
      <c r="O965" s="224"/>
      <c r="P965" s="194">
        <f t="shared" si="62"/>
        <v>0</v>
      </c>
      <c r="Q965" s="219"/>
      <c r="R965" s="220"/>
      <c r="S965" s="219"/>
      <c r="T965" s="221"/>
      <c r="U965" s="195">
        <f t="shared" si="64"/>
        <v>0</v>
      </c>
      <c r="V965" s="196">
        <f t="shared" si="65"/>
        <v>0</v>
      </c>
      <c r="W965" s="196">
        <f t="shared" si="63"/>
        <v>0</v>
      </c>
      <c r="X965" s="188"/>
    </row>
    <row r="966" spans="1:24" ht="12">
      <c r="A966" s="193"/>
      <c r="B966" s="210"/>
      <c r="C966" s="211"/>
      <c r="D966" s="212"/>
      <c r="E966" s="213"/>
      <c r="F966" s="214"/>
      <c r="G966" s="215"/>
      <c r="H966" s="193" t="s">
        <v>560</v>
      </c>
      <c r="I966" s="216"/>
      <c r="J966" s="193"/>
      <c r="K966" s="216"/>
      <c r="L966" s="217"/>
      <c r="M966" s="222"/>
      <c r="N966" s="223"/>
      <c r="O966" s="224"/>
      <c r="P966" s="194">
        <f t="shared" si="62"/>
        <v>0</v>
      </c>
      <c r="Q966" s="219"/>
      <c r="R966" s="220"/>
      <c r="S966" s="219"/>
      <c r="T966" s="221"/>
      <c r="U966" s="195">
        <f t="shared" si="64"/>
        <v>0</v>
      </c>
      <c r="V966" s="196">
        <f t="shared" si="65"/>
        <v>0</v>
      </c>
      <c r="W966" s="196">
        <f t="shared" si="63"/>
        <v>0</v>
      </c>
      <c r="X966" s="188"/>
    </row>
    <row r="967" spans="1:24" ht="12">
      <c r="A967" s="193"/>
      <c r="B967" s="210"/>
      <c r="C967" s="211"/>
      <c r="D967" s="212"/>
      <c r="E967" s="213"/>
      <c r="F967" s="214"/>
      <c r="G967" s="215"/>
      <c r="H967" s="193" t="s">
        <v>560</v>
      </c>
      <c r="I967" s="216"/>
      <c r="J967" s="193"/>
      <c r="K967" s="216"/>
      <c r="L967" s="217"/>
      <c r="M967" s="222"/>
      <c r="N967" s="223"/>
      <c r="O967" s="224"/>
      <c r="P967" s="194">
        <f t="shared" si="62"/>
        <v>0</v>
      </c>
      <c r="Q967" s="219"/>
      <c r="R967" s="220"/>
      <c r="S967" s="219"/>
      <c r="T967" s="221"/>
      <c r="U967" s="195">
        <f t="shared" si="64"/>
        <v>0</v>
      </c>
      <c r="V967" s="196">
        <f t="shared" si="65"/>
        <v>0</v>
      </c>
      <c r="W967" s="196">
        <f t="shared" si="63"/>
        <v>0</v>
      </c>
      <c r="X967" s="188"/>
    </row>
    <row r="968" spans="1:24" ht="12">
      <c r="A968" s="193"/>
      <c r="B968" s="210"/>
      <c r="C968" s="211"/>
      <c r="D968" s="212"/>
      <c r="E968" s="213"/>
      <c r="F968" s="214"/>
      <c r="G968" s="215"/>
      <c r="H968" s="193" t="s">
        <v>560</v>
      </c>
      <c r="I968" s="216"/>
      <c r="J968" s="193"/>
      <c r="K968" s="216"/>
      <c r="L968" s="217"/>
      <c r="M968" s="222"/>
      <c r="N968" s="223"/>
      <c r="O968" s="224"/>
      <c r="P968" s="194">
        <f t="shared" si="62"/>
        <v>0</v>
      </c>
      <c r="Q968" s="219"/>
      <c r="R968" s="220"/>
      <c r="S968" s="219"/>
      <c r="T968" s="221"/>
      <c r="U968" s="195">
        <f t="shared" si="64"/>
        <v>0</v>
      </c>
      <c r="V968" s="196">
        <f t="shared" si="65"/>
        <v>0</v>
      </c>
      <c r="W968" s="196">
        <f t="shared" si="63"/>
        <v>0</v>
      </c>
      <c r="X968" s="188"/>
    </row>
    <row r="969" spans="1:24" ht="12">
      <c r="A969" s="193"/>
      <c r="B969" s="210"/>
      <c r="C969" s="211"/>
      <c r="D969" s="212"/>
      <c r="E969" s="213"/>
      <c r="F969" s="214"/>
      <c r="G969" s="215"/>
      <c r="H969" s="193" t="s">
        <v>560</v>
      </c>
      <c r="I969" s="216"/>
      <c r="J969" s="193"/>
      <c r="K969" s="216"/>
      <c r="L969" s="217"/>
      <c r="M969" s="222"/>
      <c r="N969" s="223"/>
      <c r="O969" s="224"/>
      <c r="P969" s="194">
        <f t="shared" ref="P969:P1032" si="66">N969+O969</f>
        <v>0</v>
      </c>
      <c r="Q969" s="219"/>
      <c r="R969" s="220"/>
      <c r="S969" s="219"/>
      <c r="T969" s="221"/>
      <c r="U969" s="195">
        <f t="shared" si="64"/>
        <v>0</v>
      </c>
      <c r="V969" s="196">
        <f t="shared" si="65"/>
        <v>0</v>
      </c>
      <c r="W969" s="196">
        <f t="shared" si="63"/>
        <v>0</v>
      </c>
      <c r="X969" s="188"/>
    </row>
    <row r="970" spans="1:24" ht="12">
      <c r="A970" s="193"/>
      <c r="B970" s="210"/>
      <c r="C970" s="211"/>
      <c r="D970" s="212"/>
      <c r="E970" s="213"/>
      <c r="F970" s="214"/>
      <c r="G970" s="215"/>
      <c r="H970" s="193" t="s">
        <v>560</v>
      </c>
      <c r="I970" s="216"/>
      <c r="J970" s="193"/>
      <c r="K970" s="216"/>
      <c r="L970" s="217"/>
      <c r="M970" s="222"/>
      <c r="N970" s="223"/>
      <c r="O970" s="224"/>
      <c r="P970" s="194">
        <f t="shared" si="66"/>
        <v>0</v>
      </c>
      <c r="Q970" s="219"/>
      <c r="R970" s="220"/>
      <c r="S970" s="219"/>
      <c r="T970" s="221"/>
      <c r="U970" s="195">
        <f t="shared" si="64"/>
        <v>0</v>
      </c>
      <c r="V970" s="196">
        <f t="shared" si="65"/>
        <v>0</v>
      </c>
      <c r="W970" s="196">
        <f t="shared" si="63"/>
        <v>0</v>
      </c>
      <c r="X970" s="188"/>
    </row>
    <row r="971" spans="1:24" ht="12">
      <c r="A971" s="193"/>
      <c r="B971" s="210"/>
      <c r="C971" s="211"/>
      <c r="D971" s="212"/>
      <c r="E971" s="213"/>
      <c r="F971" s="214"/>
      <c r="G971" s="215"/>
      <c r="H971" s="193" t="s">
        <v>560</v>
      </c>
      <c r="I971" s="216"/>
      <c r="J971" s="193"/>
      <c r="K971" s="216"/>
      <c r="L971" s="217"/>
      <c r="M971" s="222"/>
      <c r="N971" s="223"/>
      <c r="O971" s="224"/>
      <c r="P971" s="194">
        <f t="shared" si="66"/>
        <v>0</v>
      </c>
      <c r="Q971" s="219"/>
      <c r="R971" s="220"/>
      <c r="S971" s="219"/>
      <c r="T971" s="221"/>
      <c r="U971" s="195">
        <f t="shared" si="64"/>
        <v>0</v>
      </c>
      <c r="V971" s="196">
        <f t="shared" si="65"/>
        <v>0</v>
      </c>
      <c r="W971" s="196">
        <f t="shared" si="63"/>
        <v>0</v>
      </c>
      <c r="X971" s="188"/>
    </row>
    <row r="972" spans="1:24" ht="12">
      <c r="A972" s="193"/>
      <c r="B972" s="210"/>
      <c r="C972" s="211"/>
      <c r="D972" s="212"/>
      <c r="E972" s="213"/>
      <c r="F972" s="214"/>
      <c r="G972" s="215"/>
      <c r="H972" s="193" t="s">
        <v>560</v>
      </c>
      <c r="I972" s="216"/>
      <c r="J972" s="193"/>
      <c r="K972" s="216"/>
      <c r="L972" s="217"/>
      <c r="M972" s="222"/>
      <c r="N972" s="223"/>
      <c r="O972" s="224"/>
      <c r="P972" s="194">
        <f t="shared" si="66"/>
        <v>0</v>
      </c>
      <c r="Q972" s="219"/>
      <c r="R972" s="220"/>
      <c r="S972" s="219"/>
      <c r="T972" s="221"/>
      <c r="U972" s="195">
        <f t="shared" si="64"/>
        <v>0</v>
      </c>
      <c r="V972" s="196">
        <f t="shared" si="65"/>
        <v>0</v>
      </c>
      <c r="W972" s="196">
        <f t="shared" si="63"/>
        <v>0</v>
      </c>
      <c r="X972" s="188"/>
    </row>
    <row r="973" spans="1:24" ht="12">
      <c r="A973" s="193"/>
      <c r="B973" s="210"/>
      <c r="C973" s="211"/>
      <c r="D973" s="212"/>
      <c r="E973" s="213"/>
      <c r="F973" s="214"/>
      <c r="G973" s="215"/>
      <c r="H973" s="193" t="s">
        <v>560</v>
      </c>
      <c r="I973" s="216"/>
      <c r="J973" s="193"/>
      <c r="K973" s="216"/>
      <c r="L973" s="217"/>
      <c r="M973" s="222"/>
      <c r="N973" s="223"/>
      <c r="O973" s="224"/>
      <c r="P973" s="194">
        <f t="shared" si="66"/>
        <v>0</v>
      </c>
      <c r="Q973" s="219"/>
      <c r="R973" s="220"/>
      <c r="S973" s="219"/>
      <c r="T973" s="221"/>
      <c r="U973" s="195">
        <f t="shared" si="64"/>
        <v>0</v>
      </c>
      <c r="V973" s="196">
        <f t="shared" si="65"/>
        <v>0</v>
      </c>
      <c r="W973" s="196">
        <f t="shared" si="63"/>
        <v>0</v>
      </c>
      <c r="X973" s="188"/>
    </row>
    <row r="974" spans="1:24" ht="12">
      <c r="A974" s="193"/>
      <c r="B974" s="210"/>
      <c r="C974" s="211"/>
      <c r="D974" s="212"/>
      <c r="E974" s="213"/>
      <c r="F974" s="214"/>
      <c r="G974" s="215"/>
      <c r="H974" s="193" t="s">
        <v>560</v>
      </c>
      <c r="I974" s="216"/>
      <c r="J974" s="193"/>
      <c r="K974" s="216"/>
      <c r="L974" s="217"/>
      <c r="M974" s="222"/>
      <c r="N974" s="223"/>
      <c r="O974" s="224"/>
      <c r="P974" s="194">
        <f t="shared" si="66"/>
        <v>0</v>
      </c>
      <c r="Q974" s="219"/>
      <c r="R974" s="220"/>
      <c r="S974" s="219"/>
      <c r="T974" s="221"/>
      <c r="U974" s="195">
        <f t="shared" si="64"/>
        <v>0</v>
      </c>
      <c r="V974" s="196">
        <f t="shared" si="65"/>
        <v>0</v>
      </c>
      <c r="W974" s="196">
        <f t="shared" si="63"/>
        <v>0</v>
      </c>
      <c r="X974" s="188"/>
    </row>
    <row r="975" spans="1:24" ht="12">
      <c r="A975" s="193"/>
      <c r="B975" s="210"/>
      <c r="C975" s="211"/>
      <c r="D975" s="212"/>
      <c r="E975" s="213"/>
      <c r="F975" s="214"/>
      <c r="G975" s="215"/>
      <c r="H975" s="193" t="s">
        <v>560</v>
      </c>
      <c r="I975" s="216"/>
      <c r="J975" s="193"/>
      <c r="K975" s="216"/>
      <c r="L975" s="217"/>
      <c r="M975" s="222"/>
      <c r="N975" s="223"/>
      <c r="O975" s="224"/>
      <c r="P975" s="194">
        <f t="shared" si="66"/>
        <v>0</v>
      </c>
      <c r="Q975" s="219"/>
      <c r="R975" s="220"/>
      <c r="S975" s="219"/>
      <c r="T975" s="221"/>
      <c r="U975" s="195">
        <f t="shared" si="64"/>
        <v>0</v>
      </c>
      <c r="V975" s="196">
        <f t="shared" si="65"/>
        <v>0</v>
      </c>
      <c r="W975" s="196">
        <f t="shared" si="63"/>
        <v>0</v>
      </c>
      <c r="X975" s="188"/>
    </row>
    <row r="976" spans="1:24" ht="12">
      <c r="A976" s="193"/>
      <c r="B976" s="210"/>
      <c r="C976" s="211"/>
      <c r="D976" s="212"/>
      <c r="E976" s="213"/>
      <c r="F976" s="214"/>
      <c r="G976" s="215"/>
      <c r="H976" s="193" t="s">
        <v>560</v>
      </c>
      <c r="I976" s="216"/>
      <c r="J976" s="193"/>
      <c r="K976" s="216"/>
      <c r="L976" s="217"/>
      <c r="M976" s="222"/>
      <c r="N976" s="223"/>
      <c r="O976" s="224"/>
      <c r="P976" s="194">
        <f t="shared" si="66"/>
        <v>0</v>
      </c>
      <c r="Q976" s="219"/>
      <c r="R976" s="220"/>
      <c r="S976" s="219"/>
      <c r="T976" s="221"/>
      <c r="U976" s="195">
        <f t="shared" si="64"/>
        <v>0</v>
      </c>
      <c r="V976" s="196">
        <f t="shared" si="65"/>
        <v>0</v>
      </c>
      <c r="W976" s="196">
        <f t="shared" si="63"/>
        <v>0</v>
      </c>
      <c r="X976" s="188"/>
    </row>
    <row r="977" spans="1:24" ht="12">
      <c r="A977" s="193"/>
      <c r="B977" s="210"/>
      <c r="C977" s="211"/>
      <c r="D977" s="212"/>
      <c r="E977" s="213"/>
      <c r="F977" s="214"/>
      <c r="G977" s="215"/>
      <c r="H977" s="193" t="s">
        <v>560</v>
      </c>
      <c r="I977" s="216"/>
      <c r="J977" s="193"/>
      <c r="K977" s="216"/>
      <c r="L977" s="217"/>
      <c r="M977" s="222"/>
      <c r="N977" s="223"/>
      <c r="O977" s="224"/>
      <c r="P977" s="194">
        <f t="shared" si="66"/>
        <v>0</v>
      </c>
      <c r="Q977" s="219"/>
      <c r="R977" s="220"/>
      <c r="S977" s="219"/>
      <c r="T977" s="221"/>
      <c r="U977" s="195">
        <f t="shared" si="64"/>
        <v>0</v>
      </c>
      <c r="V977" s="196">
        <f t="shared" si="65"/>
        <v>0</v>
      </c>
      <c r="W977" s="196">
        <f t="shared" si="63"/>
        <v>0</v>
      </c>
      <c r="X977" s="188"/>
    </row>
    <row r="978" spans="1:24" ht="12">
      <c r="A978" s="193"/>
      <c r="B978" s="210"/>
      <c r="C978" s="211"/>
      <c r="D978" s="212"/>
      <c r="E978" s="213"/>
      <c r="F978" s="214"/>
      <c r="G978" s="215"/>
      <c r="H978" s="193" t="s">
        <v>560</v>
      </c>
      <c r="I978" s="216"/>
      <c r="J978" s="193"/>
      <c r="K978" s="216"/>
      <c r="L978" s="217"/>
      <c r="M978" s="222"/>
      <c r="N978" s="223"/>
      <c r="O978" s="224"/>
      <c r="P978" s="194">
        <f t="shared" si="66"/>
        <v>0</v>
      </c>
      <c r="Q978" s="219"/>
      <c r="R978" s="220"/>
      <c r="S978" s="219"/>
      <c r="T978" s="221"/>
      <c r="U978" s="195">
        <f t="shared" si="64"/>
        <v>0</v>
      </c>
      <c r="V978" s="196">
        <f t="shared" si="65"/>
        <v>0</v>
      </c>
      <c r="W978" s="196">
        <f t="shared" si="63"/>
        <v>0</v>
      </c>
      <c r="X978" s="188"/>
    </row>
    <row r="979" spans="1:24" ht="12">
      <c r="A979" s="193"/>
      <c r="B979" s="210"/>
      <c r="C979" s="211"/>
      <c r="D979" s="212"/>
      <c r="E979" s="213"/>
      <c r="F979" s="214"/>
      <c r="G979" s="215"/>
      <c r="H979" s="193" t="s">
        <v>560</v>
      </c>
      <c r="I979" s="216"/>
      <c r="J979" s="193"/>
      <c r="K979" s="216"/>
      <c r="L979" s="217"/>
      <c r="M979" s="222"/>
      <c r="N979" s="223"/>
      <c r="O979" s="224"/>
      <c r="P979" s="194">
        <f t="shared" si="66"/>
        <v>0</v>
      </c>
      <c r="Q979" s="219"/>
      <c r="R979" s="220"/>
      <c r="S979" s="219"/>
      <c r="T979" s="221"/>
      <c r="U979" s="195">
        <f t="shared" si="64"/>
        <v>0</v>
      </c>
      <c r="V979" s="196">
        <f t="shared" si="65"/>
        <v>0</v>
      </c>
      <c r="W979" s="196">
        <f t="shared" si="63"/>
        <v>0</v>
      </c>
      <c r="X979" s="188"/>
    </row>
    <row r="980" spans="1:24" ht="12">
      <c r="A980" s="193"/>
      <c r="B980" s="210"/>
      <c r="C980" s="211"/>
      <c r="D980" s="212"/>
      <c r="E980" s="213"/>
      <c r="F980" s="214"/>
      <c r="G980" s="215"/>
      <c r="H980" s="193" t="s">
        <v>560</v>
      </c>
      <c r="I980" s="216"/>
      <c r="J980" s="193"/>
      <c r="K980" s="216"/>
      <c r="L980" s="217"/>
      <c r="M980" s="222"/>
      <c r="N980" s="223"/>
      <c r="O980" s="224"/>
      <c r="P980" s="194">
        <f t="shared" si="66"/>
        <v>0</v>
      </c>
      <c r="Q980" s="219"/>
      <c r="R980" s="220"/>
      <c r="S980" s="219"/>
      <c r="T980" s="221"/>
      <c r="U980" s="195">
        <f t="shared" si="64"/>
        <v>0</v>
      </c>
      <c r="V980" s="196">
        <f t="shared" si="65"/>
        <v>0</v>
      </c>
      <c r="W980" s="196">
        <f t="shared" si="63"/>
        <v>0</v>
      </c>
      <c r="X980" s="188"/>
    </row>
    <row r="981" spans="1:24" ht="12">
      <c r="A981" s="193"/>
      <c r="B981" s="210"/>
      <c r="C981" s="211"/>
      <c r="D981" s="212"/>
      <c r="E981" s="213"/>
      <c r="F981" s="214"/>
      <c r="G981" s="215"/>
      <c r="H981" s="193" t="s">
        <v>560</v>
      </c>
      <c r="I981" s="216"/>
      <c r="J981" s="193"/>
      <c r="K981" s="216"/>
      <c r="L981" s="217"/>
      <c r="M981" s="222"/>
      <c r="N981" s="223"/>
      <c r="O981" s="224"/>
      <c r="P981" s="194">
        <f t="shared" si="66"/>
        <v>0</v>
      </c>
      <c r="Q981" s="219"/>
      <c r="R981" s="220"/>
      <c r="S981" s="219"/>
      <c r="T981" s="221"/>
      <c r="U981" s="195">
        <f t="shared" si="64"/>
        <v>0</v>
      </c>
      <c r="V981" s="196">
        <f t="shared" si="65"/>
        <v>0</v>
      </c>
      <c r="W981" s="196">
        <f t="shared" si="63"/>
        <v>0</v>
      </c>
      <c r="X981" s="188"/>
    </row>
    <row r="982" spans="1:24" ht="12">
      <c r="A982" s="193"/>
      <c r="B982" s="210"/>
      <c r="C982" s="211"/>
      <c r="D982" s="212"/>
      <c r="E982" s="213"/>
      <c r="F982" s="214"/>
      <c r="G982" s="215"/>
      <c r="H982" s="193" t="s">
        <v>560</v>
      </c>
      <c r="I982" s="216"/>
      <c r="J982" s="193"/>
      <c r="K982" s="216"/>
      <c r="L982" s="217"/>
      <c r="M982" s="222"/>
      <c r="N982" s="223"/>
      <c r="O982" s="224"/>
      <c r="P982" s="194">
        <f t="shared" si="66"/>
        <v>0</v>
      </c>
      <c r="Q982" s="219"/>
      <c r="R982" s="220"/>
      <c r="S982" s="219"/>
      <c r="T982" s="221"/>
      <c r="U982" s="195">
        <f t="shared" si="64"/>
        <v>0</v>
      </c>
      <c r="V982" s="196">
        <f t="shared" si="65"/>
        <v>0</v>
      </c>
      <c r="W982" s="196">
        <f t="shared" si="63"/>
        <v>0</v>
      </c>
      <c r="X982" s="188"/>
    </row>
    <row r="983" spans="1:24" ht="12">
      <c r="A983" s="193"/>
      <c r="B983" s="210"/>
      <c r="C983" s="211"/>
      <c r="D983" s="212"/>
      <c r="E983" s="213"/>
      <c r="F983" s="214"/>
      <c r="G983" s="215"/>
      <c r="H983" s="193" t="s">
        <v>560</v>
      </c>
      <c r="I983" s="216"/>
      <c r="J983" s="193"/>
      <c r="K983" s="216"/>
      <c r="L983" s="217"/>
      <c r="M983" s="222"/>
      <c r="N983" s="223"/>
      <c r="O983" s="224"/>
      <c r="P983" s="194">
        <f t="shared" si="66"/>
        <v>0</v>
      </c>
      <c r="Q983" s="219"/>
      <c r="R983" s="220"/>
      <c r="S983" s="219"/>
      <c r="T983" s="221"/>
      <c r="U983" s="195">
        <f t="shared" si="64"/>
        <v>0</v>
      </c>
      <c r="V983" s="196">
        <f t="shared" si="65"/>
        <v>0</v>
      </c>
      <c r="W983" s="196">
        <f t="shared" si="63"/>
        <v>0</v>
      </c>
      <c r="X983" s="188"/>
    </row>
    <row r="984" spans="1:24" ht="12">
      <c r="A984" s="193"/>
      <c r="B984" s="210"/>
      <c r="C984" s="211"/>
      <c r="D984" s="212"/>
      <c r="E984" s="213"/>
      <c r="F984" s="214"/>
      <c r="G984" s="215"/>
      <c r="H984" s="193" t="s">
        <v>560</v>
      </c>
      <c r="I984" s="216"/>
      <c r="J984" s="193"/>
      <c r="K984" s="216"/>
      <c r="L984" s="217"/>
      <c r="M984" s="222"/>
      <c r="N984" s="223"/>
      <c r="O984" s="224"/>
      <c r="P984" s="194">
        <f t="shared" si="66"/>
        <v>0</v>
      </c>
      <c r="Q984" s="219"/>
      <c r="R984" s="220"/>
      <c r="S984" s="219"/>
      <c r="T984" s="221"/>
      <c r="U984" s="195">
        <f t="shared" si="64"/>
        <v>0</v>
      </c>
      <c r="V984" s="196">
        <f t="shared" si="65"/>
        <v>0</v>
      </c>
      <c r="W984" s="196">
        <f t="shared" si="63"/>
        <v>0</v>
      </c>
      <c r="X984" s="188"/>
    </row>
    <row r="985" spans="1:24" ht="12">
      <c r="A985" s="193"/>
      <c r="B985" s="210"/>
      <c r="C985" s="211"/>
      <c r="D985" s="212"/>
      <c r="E985" s="213"/>
      <c r="F985" s="214"/>
      <c r="G985" s="215"/>
      <c r="H985" s="193" t="s">
        <v>560</v>
      </c>
      <c r="I985" s="216"/>
      <c r="J985" s="193"/>
      <c r="K985" s="216"/>
      <c r="L985" s="217"/>
      <c r="M985" s="222"/>
      <c r="N985" s="223"/>
      <c r="O985" s="224"/>
      <c r="P985" s="194">
        <f t="shared" si="66"/>
        <v>0</v>
      </c>
      <c r="Q985" s="219"/>
      <c r="R985" s="220"/>
      <c r="S985" s="219"/>
      <c r="T985" s="221"/>
      <c r="U985" s="195">
        <f t="shared" si="64"/>
        <v>0</v>
      </c>
      <c r="V985" s="196">
        <f t="shared" si="65"/>
        <v>0</v>
      </c>
      <c r="W985" s="196">
        <f t="shared" si="63"/>
        <v>0</v>
      </c>
      <c r="X985" s="188"/>
    </row>
    <row r="986" spans="1:24" ht="12">
      <c r="A986" s="193"/>
      <c r="B986" s="210"/>
      <c r="C986" s="211"/>
      <c r="D986" s="212"/>
      <c r="E986" s="213"/>
      <c r="F986" s="214"/>
      <c r="G986" s="215"/>
      <c r="H986" s="193" t="s">
        <v>560</v>
      </c>
      <c r="I986" s="216"/>
      <c r="J986" s="193"/>
      <c r="K986" s="216"/>
      <c r="L986" s="217"/>
      <c r="M986" s="222"/>
      <c r="N986" s="223"/>
      <c r="O986" s="224"/>
      <c r="P986" s="194">
        <f t="shared" si="66"/>
        <v>0</v>
      </c>
      <c r="Q986" s="219"/>
      <c r="R986" s="220"/>
      <c r="S986" s="219"/>
      <c r="T986" s="221"/>
      <c r="U986" s="195">
        <f t="shared" si="64"/>
        <v>0</v>
      </c>
      <c r="V986" s="196">
        <f t="shared" si="65"/>
        <v>0</v>
      </c>
      <c r="W986" s="196">
        <f t="shared" si="63"/>
        <v>0</v>
      </c>
      <c r="X986" s="188"/>
    </row>
    <row r="987" spans="1:24" ht="12">
      <c r="A987" s="193"/>
      <c r="B987" s="210"/>
      <c r="C987" s="211"/>
      <c r="D987" s="212"/>
      <c r="E987" s="213"/>
      <c r="F987" s="214"/>
      <c r="G987" s="215"/>
      <c r="H987" s="193" t="s">
        <v>560</v>
      </c>
      <c r="I987" s="216"/>
      <c r="J987" s="193"/>
      <c r="K987" s="216"/>
      <c r="L987" s="217"/>
      <c r="M987" s="222"/>
      <c r="N987" s="223"/>
      <c r="O987" s="224"/>
      <c r="P987" s="194">
        <f t="shared" si="66"/>
        <v>0</v>
      </c>
      <c r="Q987" s="219"/>
      <c r="R987" s="220"/>
      <c r="S987" s="219"/>
      <c r="T987" s="221"/>
      <c r="U987" s="195">
        <f t="shared" si="64"/>
        <v>0</v>
      </c>
      <c r="V987" s="196">
        <f t="shared" si="65"/>
        <v>0</v>
      </c>
      <c r="W987" s="196">
        <f t="shared" si="63"/>
        <v>0</v>
      </c>
      <c r="X987" s="188"/>
    </row>
    <row r="988" spans="1:24" ht="12">
      <c r="A988" s="193"/>
      <c r="B988" s="210"/>
      <c r="C988" s="211"/>
      <c r="D988" s="212"/>
      <c r="E988" s="213"/>
      <c r="F988" s="214"/>
      <c r="G988" s="215"/>
      <c r="H988" s="193" t="s">
        <v>560</v>
      </c>
      <c r="I988" s="216"/>
      <c r="J988" s="193"/>
      <c r="K988" s="216"/>
      <c r="L988" s="217"/>
      <c r="M988" s="222"/>
      <c r="N988" s="223"/>
      <c r="O988" s="224"/>
      <c r="P988" s="194">
        <f t="shared" si="66"/>
        <v>0</v>
      </c>
      <c r="Q988" s="219"/>
      <c r="R988" s="220"/>
      <c r="S988" s="219"/>
      <c r="T988" s="221"/>
      <c r="U988" s="195">
        <f t="shared" si="64"/>
        <v>0</v>
      </c>
      <c r="V988" s="196">
        <f t="shared" si="65"/>
        <v>0</v>
      </c>
      <c r="W988" s="196">
        <f t="shared" si="63"/>
        <v>0</v>
      </c>
      <c r="X988" s="188"/>
    </row>
    <row r="989" spans="1:24" ht="12">
      <c r="A989" s="193"/>
      <c r="B989" s="210"/>
      <c r="C989" s="211"/>
      <c r="D989" s="212"/>
      <c r="E989" s="213"/>
      <c r="F989" s="214"/>
      <c r="G989" s="215"/>
      <c r="H989" s="193" t="s">
        <v>560</v>
      </c>
      <c r="I989" s="216"/>
      <c r="J989" s="193"/>
      <c r="K989" s="216"/>
      <c r="L989" s="217"/>
      <c r="M989" s="222"/>
      <c r="N989" s="223"/>
      <c r="O989" s="224"/>
      <c r="P989" s="194">
        <f t="shared" si="66"/>
        <v>0</v>
      </c>
      <c r="Q989" s="219"/>
      <c r="R989" s="220"/>
      <c r="S989" s="219"/>
      <c r="T989" s="221"/>
      <c r="U989" s="195">
        <f t="shared" si="64"/>
        <v>0</v>
      </c>
      <c r="V989" s="196">
        <f t="shared" si="65"/>
        <v>0</v>
      </c>
      <c r="W989" s="196">
        <f t="shared" si="63"/>
        <v>0</v>
      </c>
      <c r="X989" s="188"/>
    </row>
    <row r="990" spans="1:24" ht="12">
      <c r="A990" s="193"/>
      <c r="B990" s="210"/>
      <c r="C990" s="211"/>
      <c r="D990" s="212"/>
      <c r="E990" s="213"/>
      <c r="F990" s="214"/>
      <c r="G990" s="215"/>
      <c r="H990" s="193" t="s">
        <v>560</v>
      </c>
      <c r="I990" s="216"/>
      <c r="J990" s="193"/>
      <c r="K990" s="216"/>
      <c r="L990" s="217"/>
      <c r="M990" s="222"/>
      <c r="N990" s="223"/>
      <c r="O990" s="224"/>
      <c r="P990" s="194">
        <f t="shared" si="66"/>
        <v>0</v>
      </c>
      <c r="Q990" s="219"/>
      <c r="R990" s="220"/>
      <c r="S990" s="219"/>
      <c r="T990" s="221"/>
      <c r="U990" s="195">
        <f t="shared" si="64"/>
        <v>0</v>
      </c>
      <c r="V990" s="196">
        <f t="shared" si="65"/>
        <v>0</v>
      </c>
      <c r="W990" s="196">
        <f t="shared" si="63"/>
        <v>0</v>
      </c>
      <c r="X990" s="188"/>
    </row>
    <row r="991" spans="1:24" ht="12">
      <c r="A991" s="193"/>
      <c r="B991" s="210"/>
      <c r="C991" s="211"/>
      <c r="D991" s="212"/>
      <c r="E991" s="213"/>
      <c r="F991" s="214"/>
      <c r="G991" s="215"/>
      <c r="H991" s="193" t="s">
        <v>560</v>
      </c>
      <c r="I991" s="216"/>
      <c r="J991" s="193"/>
      <c r="K991" s="216"/>
      <c r="L991" s="217"/>
      <c r="M991" s="222"/>
      <c r="N991" s="223"/>
      <c r="O991" s="224"/>
      <c r="P991" s="194">
        <f t="shared" si="66"/>
        <v>0</v>
      </c>
      <c r="Q991" s="219"/>
      <c r="R991" s="220"/>
      <c r="S991" s="219"/>
      <c r="T991" s="221"/>
      <c r="U991" s="195">
        <f t="shared" si="64"/>
        <v>0</v>
      </c>
      <c r="V991" s="196">
        <f t="shared" si="65"/>
        <v>0</v>
      </c>
      <c r="W991" s="196">
        <f t="shared" si="63"/>
        <v>0</v>
      </c>
      <c r="X991" s="188"/>
    </row>
    <row r="992" spans="1:24" ht="12">
      <c r="A992" s="193"/>
      <c r="B992" s="210"/>
      <c r="C992" s="211"/>
      <c r="D992" s="212"/>
      <c r="E992" s="213"/>
      <c r="F992" s="214"/>
      <c r="G992" s="215"/>
      <c r="H992" s="193" t="s">
        <v>560</v>
      </c>
      <c r="I992" s="216"/>
      <c r="J992" s="193"/>
      <c r="K992" s="216"/>
      <c r="L992" s="217"/>
      <c r="M992" s="222"/>
      <c r="N992" s="223"/>
      <c r="O992" s="224"/>
      <c r="P992" s="194">
        <f t="shared" si="66"/>
        <v>0</v>
      </c>
      <c r="Q992" s="219"/>
      <c r="R992" s="220"/>
      <c r="S992" s="219"/>
      <c r="T992" s="221"/>
      <c r="U992" s="195">
        <f t="shared" si="64"/>
        <v>0</v>
      </c>
      <c r="V992" s="196">
        <f t="shared" si="65"/>
        <v>0</v>
      </c>
      <c r="W992" s="196">
        <f t="shared" si="63"/>
        <v>0</v>
      </c>
      <c r="X992" s="188"/>
    </row>
    <row r="993" spans="1:24" ht="12">
      <c r="A993" s="193"/>
      <c r="B993" s="210"/>
      <c r="C993" s="211"/>
      <c r="D993" s="212"/>
      <c r="E993" s="213"/>
      <c r="F993" s="214"/>
      <c r="G993" s="215"/>
      <c r="H993" s="193" t="s">
        <v>560</v>
      </c>
      <c r="I993" s="216"/>
      <c r="J993" s="193"/>
      <c r="K993" s="216"/>
      <c r="L993" s="217"/>
      <c r="M993" s="222"/>
      <c r="N993" s="223"/>
      <c r="O993" s="224"/>
      <c r="P993" s="194">
        <f t="shared" si="66"/>
        <v>0</v>
      </c>
      <c r="Q993" s="219"/>
      <c r="R993" s="220"/>
      <c r="S993" s="219"/>
      <c r="T993" s="221"/>
      <c r="U993" s="195">
        <f t="shared" si="64"/>
        <v>0</v>
      </c>
      <c r="V993" s="196">
        <f t="shared" si="65"/>
        <v>0</v>
      </c>
      <c r="W993" s="196">
        <f t="shared" si="63"/>
        <v>0</v>
      </c>
      <c r="X993" s="188"/>
    </row>
    <row r="994" spans="1:24" ht="12">
      <c r="A994" s="193"/>
      <c r="B994" s="210"/>
      <c r="C994" s="211"/>
      <c r="D994" s="212"/>
      <c r="E994" s="213"/>
      <c r="F994" s="214"/>
      <c r="G994" s="215"/>
      <c r="H994" s="193" t="s">
        <v>560</v>
      </c>
      <c r="I994" s="216"/>
      <c r="J994" s="193"/>
      <c r="K994" s="216"/>
      <c r="L994" s="217"/>
      <c r="M994" s="222"/>
      <c r="N994" s="223"/>
      <c r="O994" s="224"/>
      <c r="P994" s="194">
        <f t="shared" si="66"/>
        <v>0</v>
      </c>
      <c r="Q994" s="219"/>
      <c r="R994" s="220"/>
      <c r="S994" s="219"/>
      <c r="T994" s="221"/>
      <c r="U994" s="195">
        <f t="shared" si="64"/>
        <v>0</v>
      </c>
      <c r="V994" s="196">
        <f t="shared" si="65"/>
        <v>0</v>
      </c>
      <c r="W994" s="196">
        <f t="shared" si="63"/>
        <v>0</v>
      </c>
      <c r="X994" s="188"/>
    </row>
    <row r="995" spans="1:24" ht="12">
      <c r="A995" s="193"/>
      <c r="B995" s="210"/>
      <c r="C995" s="211"/>
      <c r="D995" s="212"/>
      <c r="E995" s="213"/>
      <c r="F995" s="214"/>
      <c r="G995" s="215"/>
      <c r="H995" s="193" t="s">
        <v>560</v>
      </c>
      <c r="I995" s="216"/>
      <c r="J995" s="193"/>
      <c r="K995" s="216"/>
      <c r="L995" s="217"/>
      <c r="M995" s="222"/>
      <c r="N995" s="223"/>
      <c r="O995" s="224"/>
      <c r="P995" s="194">
        <f t="shared" si="66"/>
        <v>0</v>
      </c>
      <c r="Q995" s="219"/>
      <c r="R995" s="220"/>
      <c r="S995" s="219"/>
      <c r="T995" s="221"/>
      <c r="U995" s="195">
        <f t="shared" si="64"/>
        <v>0</v>
      </c>
      <c r="V995" s="196">
        <f t="shared" si="65"/>
        <v>0</v>
      </c>
      <c r="W995" s="196">
        <f t="shared" si="63"/>
        <v>0</v>
      </c>
      <c r="X995" s="188"/>
    </row>
    <row r="996" spans="1:24" ht="12">
      <c r="A996" s="193"/>
      <c r="B996" s="210"/>
      <c r="C996" s="211"/>
      <c r="D996" s="212"/>
      <c r="E996" s="213"/>
      <c r="F996" s="214"/>
      <c r="G996" s="215"/>
      <c r="H996" s="193" t="s">
        <v>560</v>
      </c>
      <c r="I996" s="216"/>
      <c r="J996" s="193"/>
      <c r="K996" s="216"/>
      <c r="L996" s="217"/>
      <c r="M996" s="222"/>
      <c r="N996" s="223"/>
      <c r="O996" s="224"/>
      <c r="P996" s="194">
        <f t="shared" si="66"/>
        <v>0</v>
      </c>
      <c r="Q996" s="219"/>
      <c r="R996" s="220"/>
      <c r="S996" s="219"/>
      <c r="T996" s="221"/>
      <c r="U996" s="195">
        <f t="shared" si="64"/>
        <v>0</v>
      </c>
      <c r="V996" s="196">
        <f t="shared" si="65"/>
        <v>0</v>
      </c>
      <c r="W996" s="196">
        <f t="shared" si="63"/>
        <v>0</v>
      </c>
      <c r="X996" s="188"/>
    </row>
    <row r="997" spans="1:24" ht="12">
      <c r="A997" s="193"/>
      <c r="B997" s="210"/>
      <c r="C997" s="211"/>
      <c r="D997" s="212"/>
      <c r="E997" s="213"/>
      <c r="F997" s="214"/>
      <c r="G997" s="215"/>
      <c r="H997" s="193" t="s">
        <v>560</v>
      </c>
      <c r="I997" s="216"/>
      <c r="J997" s="193"/>
      <c r="K997" s="216"/>
      <c r="L997" s="217"/>
      <c r="M997" s="222"/>
      <c r="N997" s="223"/>
      <c r="O997" s="224"/>
      <c r="P997" s="194">
        <f t="shared" si="66"/>
        <v>0</v>
      </c>
      <c r="Q997" s="219"/>
      <c r="R997" s="220"/>
      <c r="S997" s="219"/>
      <c r="T997" s="221"/>
      <c r="U997" s="195">
        <f t="shared" si="64"/>
        <v>0</v>
      </c>
      <c r="V997" s="196">
        <f t="shared" si="65"/>
        <v>0</v>
      </c>
      <c r="W997" s="196">
        <f t="shared" si="63"/>
        <v>0</v>
      </c>
      <c r="X997" s="188"/>
    </row>
    <row r="998" spans="1:24" ht="12">
      <c r="A998" s="193"/>
      <c r="B998" s="210"/>
      <c r="C998" s="211"/>
      <c r="D998" s="212"/>
      <c r="E998" s="213"/>
      <c r="F998" s="214"/>
      <c r="G998" s="215"/>
      <c r="H998" s="193" t="s">
        <v>560</v>
      </c>
      <c r="I998" s="216"/>
      <c r="J998" s="193"/>
      <c r="K998" s="216"/>
      <c r="L998" s="217"/>
      <c r="M998" s="222"/>
      <c r="N998" s="223"/>
      <c r="O998" s="224"/>
      <c r="P998" s="194">
        <f t="shared" si="66"/>
        <v>0</v>
      </c>
      <c r="Q998" s="219"/>
      <c r="R998" s="220"/>
      <c r="S998" s="219"/>
      <c r="T998" s="221"/>
      <c r="U998" s="195">
        <f t="shared" si="64"/>
        <v>0</v>
      </c>
      <c r="V998" s="196">
        <f t="shared" si="65"/>
        <v>0</v>
      </c>
      <c r="W998" s="196">
        <f t="shared" si="63"/>
        <v>0</v>
      </c>
      <c r="X998" s="188"/>
    </row>
    <row r="999" spans="1:24" ht="12">
      <c r="A999" s="193"/>
      <c r="B999" s="210"/>
      <c r="C999" s="211"/>
      <c r="D999" s="212"/>
      <c r="E999" s="213"/>
      <c r="F999" s="214"/>
      <c r="G999" s="215"/>
      <c r="H999" s="193" t="s">
        <v>560</v>
      </c>
      <c r="I999" s="216"/>
      <c r="J999" s="193"/>
      <c r="K999" s="216"/>
      <c r="L999" s="217"/>
      <c r="M999" s="222"/>
      <c r="N999" s="223"/>
      <c r="O999" s="224"/>
      <c r="P999" s="194">
        <f t="shared" si="66"/>
        <v>0</v>
      </c>
      <c r="Q999" s="219"/>
      <c r="R999" s="220"/>
      <c r="S999" s="219"/>
      <c r="T999" s="221"/>
      <c r="U999" s="195">
        <f t="shared" si="64"/>
        <v>0</v>
      </c>
      <c r="V999" s="196">
        <f t="shared" si="65"/>
        <v>0</v>
      </c>
      <c r="W999" s="196">
        <f t="shared" si="63"/>
        <v>0</v>
      </c>
      <c r="X999" s="188"/>
    </row>
    <row r="1000" spans="1:24" ht="12">
      <c r="A1000" s="193"/>
      <c r="B1000" s="210"/>
      <c r="C1000" s="211"/>
      <c r="D1000" s="212"/>
      <c r="E1000" s="213"/>
      <c r="F1000" s="214"/>
      <c r="G1000" s="215"/>
      <c r="H1000" s="193" t="s">
        <v>560</v>
      </c>
      <c r="I1000" s="216"/>
      <c r="J1000" s="193"/>
      <c r="K1000" s="216"/>
      <c r="L1000" s="217"/>
      <c r="M1000" s="222"/>
      <c r="N1000" s="223"/>
      <c r="O1000" s="224"/>
      <c r="P1000" s="194">
        <f t="shared" si="66"/>
        <v>0</v>
      </c>
      <c r="Q1000" s="219"/>
      <c r="R1000" s="220"/>
      <c r="S1000" s="219"/>
      <c r="T1000" s="221"/>
      <c r="U1000" s="195">
        <f t="shared" si="64"/>
        <v>0</v>
      </c>
      <c r="V1000" s="196">
        <f t="shared" si="65"/>
        <v>0</v>
      </c>
      <c r="W1000" s="196">
        <f t="shared" si="63"/>
        <v>0</v>
      </c>
      <c r="X1000" s="188"/>
    </row>
    <row r="1001" spans="1:24" ht="12">
      <c r="A1001" s="193"/>
      <c r="B1001" s="210"/>
      <c r="C1001" s="211"/>
      <c r="D1001" s="212"/>
      <c r="E1001" s="213"/>
      <c r="F1001" s="214"/>
      <c r="G1001" s="215"/>
      <c r="H1001" s="193" t="s">
        <v>560</v>
      </c>
      <c r="I1001" s="216"/>
      <c r="J1001" s="193"/>
      <c r="K1001" s="216"/>
      <c r="L1001" s="217"/>
      <c r="M1001" s="222"/>
      <c r="N1001" s="223"/>
      <c r="O1001" s="224"/>
      <c r="P1001" s="194">
        <f t="shared" si="66"/>
        <v>0</v>
      </c>
      <c r="Q1001" s="219"/>
      <c r="R1001" s="220"/>
      <c r="S1001" s="219"/>
      <c r="T1001" s="221"/>
      <c r="U1001" s="195">
        <f t="shared" si="64"/>
        <v>0</v>
      </c>
      <c r="V1001" s="196">
        <f t="shared" si="65"/>
        <v>0</v>
      </c>
      <c r="W1001" s="196">
        <f t="shared" si="63"/>
        <v>0</v>
      </c>
      <c r="X1001" s="188"/>
    </row>
    <row r="1002" spans="1:24" ht="12">
      <c r="A1002" s="193"/>
      <c r="B1002" s="210"/>
      <c r="C1002" s="211"/>
      <c r="D1002" s="212"/>
      <c r="E1002" s="213"/>
      <c r="F1002" s="214"/>
      <c r="G1002" s="215"/>
      <c r="H1002" s="193" t="s">
        <v>560</v>
      </c>
      <c r="I1002" s="216"/>
      <c r="J1002" s="193"/>
      <c r="K1002" s="216"/>
      <c r="L1002" s="217"/>
      <c r="M1002" s="222"/>
      <c r="N1002" s="223"/>
      <c r="O1002" s="224"/>
      <c r="P1002" s="194">
        <f t="shared" si="66"/>
        <v>0</v>
      </c>
      <c r="Q1002" s="219"/>
      <c r="R1002" s="220"/>
      <c r="S1002" s="219"/>
      <c r="T1002" s="221"/>
      <c r="U1002" s="195">
        <f t="shared" si="64"/>
        <v>0</v>
      </c>
      <c r="V1002" s="196">
        <f t="shared" si="65"/>
        <v>0</v>
      </c>
      <c r="W1002" s="196">
        <f t="shared" si="63"/>
        <v>0</v>
      </c>
      <c r="X1002" s="188"/>
    </row>
    <row r="1003" spans="1:24" ht="12">
      <c r="A1003" s="193"/>
      <c r="B1003" s="210"/>
      <c r="C1003" s="211"/>
      <c r="D1003" s="212"/>
      <c r="E1003" s="213"/>
      <c r="F1003" s="214"/>
      <c r="G1003" s="215"/>
      <c r="H1003" s="193" t="s">
        <v>560</v>
      </c>
      <c r="I1003" s="216"/>
      <c r="J1003" s="193"/>
      <c r="K1003" s="216"/>
      <c r="L1003" s="217"/>
      <c r="M1003" s="222"/>
      <c r="N1003" s="223"/>
      <c r="O1003" s="224"/>
      <c r="P1003" s="194">
        <f t="shared" si="66"/>
        <v>0</v>
      </c>
      <c r="Q1003" s="219"/>
      <c r="R1003" s="220"/>
      <c r="S1003" s="219"/>
      <c r="T1003" s="221"/>
      <c r="U1003" s="195">
        <f t="shared" si="64"/>
        <v>0</v>
      </c>
      <c r="V1003" s="196">
        <f t="shared" si="65"/>
        <v>0</v>
      </c>
      <c r="W1003" s="196">
        <f t="shared" si="63"/>
        <v>0</v>
      </c>
      <c r="X1003" s="188"/>
    </row>
    <row r="1004" spans="1:24" ht="12">
      <c r="A1004" s="193"/>
      <c r="B1004" s="210"/>
      <c r="C1004" s="211"/>
      <c r="D1004" s="212"/>
      <c r="E1004" s="213"/>
      <c r="F1004" s="214"/>
      <c r="G1004" s="215"/>
      <c r="H1004" s="193" t="s">
        <v>560</v>
      </c>
      <c r="I1004" s="216"/>
      <c r="J1004" s="193"/>
      <c r="K1004" s="216"/>
      <c r="L1004" s="217"/>
      <c r="M1004" s="222"/>
      <c r="N1004" s="223"/>
      <c r="O1004" s="224"/>
      <c r="P1004" s="194">
        <f t="shared" si="66"/>
        <v>0</v>
      </c>
      <c r="Q1004" s="219"/>
      <c r="R1004" s="220"/>
      <c r="S1004" s="219"/>
      <c r="T1004" s="221"/>
      <c r="U1004" s="195">
        <f t="shared" si="64"/>
        <v>0</v>
      </c>
      <c r="V1004" s="196">
        <f t="shared" si="65"/>
        <v>0</v>
      </c>
      <c r="W1004" s="196">
        <f t="shared" si="63"/>
        <v>0</v>
      </c>
      <c r="X1004" s="188"/>
    </row>
    <row r="1005" spans="1:24" ht="12">
      <c r="A1005" s="193"/>
      <c r="B1005" s="210"/>
      <c r="C1005" s="211"/>
      <c r="D1005" s="212"/>
      <c r="E1005" s="213"/>
      <c r="F1005" s="214"/>
      <c r="G1005" s="215"/>
      <c r="H1005" s="193" t="s">
        <v>560</v>
      </c>
      <c r="I1005" s="216"/>
      <c r="J1005" s="193"/>
      <c r="K1005" s="216"/>
      <c r="L1005" s="217"/>
      <c r="M1005" s="222"/>
      <c r="N1005" s="223"/>
      <c r="O1005" s="224"/>
      <c r="P1005" s="194">
        <f t="shared" si="66"/>
        <v>0</v>
      </c>
      <c r="Q1005" s="219"/>
      <c r="R1005" s="220"/>
      <c r="S1005" s="219"/>
      <c r="T1005" s="221"/>
      <c r="U1005" s="195">
        <f t="shared" si="64"/>
        <v>0</v>
      </c>
      <c r="V1005" s="196">
        <f t="shared" si="65"/>
        <v>0</v>
      </c>
      <c r="W1005" s="196">
        <f t="shared" si="63"/>
        <v>0</v>
      </c>
      <c r="X1005" s="188"/>
    </row>
    <row r="1006" spans="1:24" ht="12">
      <c r="A1006" s="193"/>
      <c r="B1006" s="210"/>
      <c r="C1006" s="211"/>
      <c r="D1006" s="212"/>
      <c r="E1006" s="213"/>
      <c r="F1006" s="214"/>
      <c r="G1006" s="215"/>
      <c r="H1006" s="193" t="s">
        <v>560</v>
      </c>
      <c r="I1006" s="216"/>
      <c r="J1006" s="193"/>
      <c r="K1006" s="216"/>
      <c r="L1006" s="217"/>
      <c r="M1006" s="222"/>
      <c r="N1006" s="223"/>
      <c r="O1006" s="224"/>
      <c r="P1006" s="194">
        <f t="shared" si="66"/>
        <v>0</v>
      </c>
      <c r="Q1006" s="219"/>
      <c r="R1006" s="220"/>
      <c r="S1006" s="219"/>
      <c r="T1006" s="221"/>
      <c r="U1006" s="195">
        <f t="shared" si="64"/>
        <v>0</v>
      </c>
      <c r="V1006" s="196">
        <f t="shared" si="65"/>
        <v>0</v>
      </c>
      <c r="W1006" s="196">
        <f t="shared" si="63"/>
        <v>0</v>
      </c>
      <c r="X1006" s="188"/>
    </row>
    <row r="1007" spans="1:24" ht="12">
      <c r="A1007" s="193"/>
      <c r="B1007" s="210"/>
      <c r="C1007" s="211"/>
      <c r="D1007" s="212"/>
      <c r="E1007" s="213"/>
      <c r="F1007" s="214"/>
      <c r="G1007" s="215"/>
      <c r="H1007" s="193" t="s">
        <v>560</v>
      </c>
      <c r="I1007" s="216"/>
      <c r="J1007" s="193"/>
      <c r="K1007" s="216"/>
      <c r="L1007" s="217"/>
      <c r="M1007" s="222"/>
      <c r="N1007" s="223"/>
      <c r="O1007" s="224"/>
      <c r="P1007" s="194">
        <f t="shared" si="66"/>
        <v>0</v>
      </c>
      <c r="Q1007" s="219"/>
      <c r="R1007" s="220"/>
      <c r="S1007" s="219"/>
      <c r="T1007" s="221"/>
      <c r="U1007" s="195">
        <f t="shared" si="64"/>
        <v>0</v>
      </c>
      <c r="V1007" s="196">
        <f t="shared" si="65"/>
        <v>0</v>
      </c>
      <c r="W1007" s="196">
        <f t="shared" si="63"/>
        <v>0</v>
      </c>
      <c r="X1007" s="188"/>
    </row>
    <row r="1008" spans="1:24" ht="12">
      <c r="A1008" s="193"/>
      <c r="B1008" s="210"/>
      <c r="C1008" s="211"/>
      <c r="D1008" s="212"/>
      <c r="E1008" s="213"/>
      <c r="F1008" s="214"/>
      <c r="G1008" s="215"/>
      <c r="H1008" s="193" t="s">
        <v>560</v>
      </c>
      <c r="I1008" s="216"/>
      <c r="J1008" s="193"/>
      <c r="K1008" s="216"/>
      <c r="L1008" s="217"/>
      <c r="M1008" s="222"/>
      <c r="N1008" s="223"/>
      <c r="O1008" s="224"/>
      <c r="P1008" s="194">
        <f t="shared" si="66"/>
        <v>0</v>
      </c>
      <c r="Q1008" s="219"/>
      <c r="R1008" s="220"/>
      <c r="S1008" s="219"/>
      <c r="T1008" s="221"/>
      <c r="U1008" s="195">
        <f t="shared" si="64"/>
        <v>0</v>
      </c>
      <c r="V1008" s="196">
        <f t="shared" si="65"/>
        <v>0</v>
      </c>
      <c r="W1008" s="196">
        <f t="shared" ref="W1008:W1071" si="67">V1008+P1008</f>
        <v>0</v>
      </c>
      <c r="X1008" s="188"/>
    </row>
    <row r="1009" spans="1:24" ht="12">
      <c r="A1009" s="193"/>
      <c r="B1009" s="210"/>
      <c r="C1009" s="211"/>
      <c r="D1009" s="212"/>
      <c r="E1009" s="213"/>
      <c r="F1009" s="214"/>
      <c r="G1009" s="215"/>
      <c r="H1009" s="193" t="s">
        <v>560</v>
      </c>
      <c r="I1009" s="216"/>
      <c r="J1009" s="193"/>
      <c r="K1009" s="216"/>
      <c r="L1009" s="217"/>
      <c r="M1009" s="222"/>
      <c r="N1009" s="223"/>
      <c r="O1009" s="224"/>
      <c r="P1009" s="194">
        <f t="shared" si="66"/>
        <v>0</v>
      </c>
      <c r="Q1009" s="219"/>
      <c r="R1009" s="220"/>
      <c r="S1009" s="219"/>
      <c r="T1009" s="221"/>
      <c r="U1009" s="195">
        <f t="shared" si="64"/>
        <v>0</v>
      </c>
      <c r="V1009" s="196">
        <f t="shared" si="65"/>
        <v>0</v>
      </c>
      <c r="W1009" s="196">
        <f t="shared" si="67"/>
        <v>0</v>
      </c>
      <c r="X1009" s="188"/>
    </row>
    <row r="1010" spans="1:24" ht="12">
      <c r="A1010" s="193"/>
      <c r="B1010" s="210"/>
      <c r="C1010" s="211"/>
      <c r="D1010" s="212"/>
      <c r="E1010" s="213"/>
      <c r="F1010" s="214"/>
      <c r="G1010" s="215"/>
      <c r="H1010" s="193" t="s">
        <v>560</v>
      </c>
      <c r="I1010" s="216"/>
      <c r="J1010" s="193"/>
      <c r="K1010" s="216"/>
      <c r="L1010" s="217"/>
      <c r="M1010" s="222"/>
      <c r="N1010" s="223"/>
      <c r="O1010" s="224"/>
      <c r="P1010" s="194">
        <f t="shared" si="66"/>
        <v>0</v>
      </c>
      <c r="Q1010" s="219"/>
      <c r="R1010" s="220"/>
      <c r="S1010" s="219"/>
      <c r="T1010" s="221"/>
      <c r="U1010" s="195">
        <f t="shared" si="64"/>
        <v>0</v>
      </c>
      <c r="V1010" s="196">
        <f t="shared" si="65"/>
        <v>0</v>
      </c>
      <c r="W1010" s="196">
        <f t="shared" si="67"/>
        <v>0</v>
      </c>
      <c r="X1010" s="188"/>
    </row>
    <row r="1011" spans="1:24" ht="12">
      <c r="A1011" s="193"/>
      <c r="B1011" s="210"/>
      <c r="C1011" s="211"/>
      <c r="D1011" s="212"/>
      <c r="E1011" s="213"/>
      <c r="F1011" s="214"/>
      <c r="G1011" s="215"/>
      <c r="H1011" s="193" t="s">
        <v>560</v>
      </c>
      <c r="I1011" s="216"/>
      <c r="J1011" s="193"/>
      <c r="K1011" s="216"/>
      <c r="L1011" s="217"/>
      <c r="M1011" s="222"/>
      <c r="N1011" s="223"/>
      <c r="O1011" s="224"/>
      <c r="P1011" s="194">
        <f t="shared" si="66"/>
        <v>0</v>
      </c>
      <c r="Q1011" s="219"/>
      <c r="R1011" s="220"/>
      <c r="S1011" s="219"/>
      <c r="T1011" s="221"/>
      <c r="U1011" s="195">
        <f t="shared" si="64"/>
        <v>0</v>
      </c>
      <c r="V1011" s="196">
        <f t="shared" si="65"/>
        <v>0</v>
      </c>
      <c r="W1011" s="196">
        <f t="shared" si="67"/>
        <v>0</v>
      </c>
      <c r="X1011" s="188"/>
    </row>
    <row r="1012" spans="1:24" ht="12">
      <c r="A1012" s="193"/>
      <c r="B1012" s="210"/>
      <c r="C1012" s="211"/>
      <c r="D1012" s="212"/>
      <c r="E1012" s="213"/>
      <c r="F1012" s="214"/>
      <c r="G1012" s="215"/>
      <c r="H1012" s="193" t="s">
        <v>560</v>
      </c>
      <c r="I1012" s="216"/>
      <c r="J1012" s="193"/>
      <c r="K1012" s="216"/>
      <c r="L1012" s="217"/>
      <c r="M1012" s="222"/>
      <c r="N1012" s="223"/>
      <c r="O1012" s="224"/>
      <c r="P1012" s="194">
        <f t="shared" si="66"/>
        <v>0</v>
      </c>
      <c r="Q1012" s="219"/>
      <c r="R1012" s="220"/>
      <c r="S1012" s="219"/>
      <c r="T1012" s="221"/>
      <c r="U1012" s="195">
        <f t="shared" si="64"/>
        <v>0</v>
      </c>
      <c r="V1012" s="196">
        <f t="shared" si="65"/>
        <v>0</v>
      </c>
      <c r="W1012" s="196">
        <f t="shared" si="67"/>
        <v>0</v>
      </c>
      <c r="X1012" s="188"/>
    </row>
    <row r="1013" spans="1:24" ht="12">
      <c r="A1013" s="193"/>
      <c r="B1013" s="210"/>
      <c r="C1013" s="211"/>
      <c r="D1013" s="212"/>
      <c r="E1013" s="213"/>
      <c r="F1013" s="214"/>
      <c r="G1013" s="215"/>
      <c r="H1013" s="193" t="s">
        <v>560</v>
      </c>
      <c r="I1013" s="216"/>
      <c r="J1013" s="193"/>
      <c r="K1013" s="216"/>
      <c r="L1013" s="217"/>
      <c r="M1013" s="222"/>
      <c r="N1013" s="223"/>
      <c r="O1013" s="224"/>
      <c r="P1013" s="194">
        <f t="shared" si="66"/>
        <v>0</v>
      </c>
      <c r="Q1013" s="219"/>
      <c r="R1013" s="220"/>
      <c r="S1013" s="219"/>
      <c r="T1013" s="221"/>
      <c r="U1013" s="195">
        <f t="shared" si="64"/>
        <v>0</v>
      </c>
      <c r="V1013" s="196">
        <f t="shared" si="65"/>
        <v>0</v>
      </c>
      <c r="W1013" s="196">
        <f t="shared" si="67"/>
        <v>0</v>
      </c>
      <c r="X1013" s="188"/>
    </row>
    <row r="1014" spans="1:24" ht="12">
      <c r="A1014" s="193"/>
      <c r="B1014" s="210"/>
      <c r="C1014" s="211"/>
      <c r="D1014" s="212"/>
      <c r="E1014" s="213"/>
      <c r="F1014" s="214"/>
      <c r="G1014" s="215"/>
      <c r="H1014" s="193" t="s">
        <v>560</v>
      </c>
      <c r="I1014" s="216"/>
      <c r="J1014" s="193"/>
      <c r="K1014" s="216"/>
      <c r="L1014" s="217"/>
      <c r="M1014" s="222"/>
      <c r="N1014" s="223"/>
      <c r="O1014" s="224"/>
      <c r="P1014" s="194">
        <f t="shared" si="66"/>
        <v>0</v>
      </c>
      <c r="Q1014" s="219"/>
      <c r="R1014" s="220"/>
      <c r="S1014" s="219"/>
      <c r="T1014" s="221"/>
      <c r="U1014" s="195">
        <f t="shared" si="64"/>
        <v>0</v>
      </c>
      <c r="V1014" s="196">
        <f t="shared" si="65"/>
        <v>0</v>
      </c>
      <c r="W1014" s="196">
        <f t="shared" si="67"/>
        <v>0</v>
      </c>
      <c r="X1014" s="188"/>
    </row>
    <row r="1015" spans="1:24" ht="12">
      <c r="A1015" s="193"/>
      <c r="B1015" s="210"/>
      <c r="C1015" s="211"/>
      <c r="D1015" s="212"/>
      <c r="E1015" s="213"/>
      <c r="F1015" s="214"/>
      <c r="G1015" s="215"/>
      <c r="H1015" s="193" t="s">
        <v>560</v>
      </c>
      <c r="I1015" s="216"/>
      <c r="J1015" s="193"/>
      <c r="K1015" s="216"/>
      <c r="L1015" s="217"/>
      <c r="M1015" s="222"/>
      <c r="N1015" s="223"/>
      <c r="O1015" s="224"/>
      <c r="P1015" s="194">
        <f t="shared" si="66"/>
        <v>0</v>
      </c>
      <c r="Q1015" s="219"/>
      <c r="R1015" s="220"/>
      <c r="S1015" s="219"/>
      <c r="T1015" s="221"/>
      <c r="U1015" s="195">
        <f t="shared" si="64"/>
        <v>0</v>
      </c>
      <c r="V1015" s="196">
        <f t="shared" si="65"/>
        <v>0</v>
      </c>
      <c r="W1015" s="196">
        <f t="shared" si="67"/>
        <v>0</v>
      </c>
      <c r="X1015" s="188"/>
    </row>
    <row r="1016" spans="1:24" ht="12">
      <c r="A1016" s="193"/>
      <c r="B1016" s="210"/>
      <c r="C1016" s="211"/>
      <c r="D1016" s="212"/>
      <c r="E1016" s="213"/>
      <c r="F1016" s="214"/>
      <c r="G1016" s="215"/>
      <c r="H1016" s="193" t="s">
        <v>560</v>
      </c>
      <c r="I1016" s="216"/>
      <c r="J1016" s="193"/>
      <c r="K1016" s="216"/>
      <c r="L1016" s="217"/>
      <c r="M1016" s="222"/>
      <c r="N1016" s="223"/>
      <c r="O1016" s="224"/>
      <c r="P1016" s="194">
        <f t="shared" si="66"/>
        <v>0</v>
      </c>
      <c r="Q1016" s="219"/>
      <c r="R1016" s="220"/>
      <c r="S1016" s="219"/>
      <c r="T1016" s="221"/>
      <c r="U1016" s="195">
        <f t="shared" si="64"/>
        <v>0</v>
      </c>
      <c r="V1016" s="196">
        <f t="shared" si="65"/>
        <v>0</v>
      </c>
      <c r="W1016" s="196">
        <f t="shared" si="67"/>
        <v>0</v>
      </c>
      <c r="X1016" s="188"/>
    </row>
    <row r="1017" spans="1:24" ht="12">
      <c r="A1017" s="193"/>
      <c r="B1017" s="210"/>
      <c r="C1017" s="211"/>
      <c r="D1017" s="212"/>
      <c r="E1017" s="213"/>
      <c r="F1017" s="214"/>
      <c r="G1017" s="215"/>
      <c r="H1017" s="193" t="s">
        <v>560</v>
      </c>
      <c r="I1017" s="216"/>
      <c r="J1017" s="193"/>
      <c r="K1017" s="216"/>
      <c r="L1017" s="217"/>
      <c r="M1017" s="222"/>
      <c r="N1017" s="223"/>
      <c r="O1017" s="224"/>
      <c r="P1017" s="194">
        <f t="shared" si="66"/>
        <v>0</v>
      </c>
      <c r="Q1017" s="219"/>
      <c r="R1017" s="220"/>
      <c r="S1017" s="219"/>
      <c r="T1017" s="221"/>
      <c r="U1017" s="195">
        <f t="shared" si="64"/>
        <v>0</v>
      </c>
      <c r="V1017" s="196">
        <f t="shared" si="65"/>
        <v>0</v>
      </c>
      <c r="W1017" s="196">
        <f t="shared" si="67"/>
        <v>0</v>
      </c>
      <c r="X1017" s="188"/>
    </row>
    <row r="1018" spans="1:24" ht="12">
      <c r="A1018" s="193"/>
      <c r="B1018" s="210"/>
      <c r="C1018" s="211"/>
      <c r="D1018" s="212"/>
      <c r="E1018" s="213"/>
      <c r="F1018" s="214"/>
      <c r="G1018" s="215"/>
      <c r="H1018" s="193" t="s">
        <v>560</v>
      </c>
      <c r="I1018" s="216"/>
      <c r="J1018" s="193"/>
      <c r="K1018" s="216"/>
      <c r="L1018" s="217"/>
      <c r="M1018" s="222"/>
      <c r="N1018" s="223"/>
      <c r="O1018" s="224"/>
      <c r="P1018" s="194">
        <f t="shared" si="66"/>
        <v>0</v>
      </c>
      <c r="Q1018" s="219"/>
      <c r="R1018" s="220"/>
      <c r="S1018" s="219"/>
      <c r="T1018" s="221"/>
      <c r="U1018" s="195">
        <f t="shared" si="64"/>
        <v>0</v>
      </c>
      <c r="V1018" s="196">
        <f t="shared" si="65"/>
        <v>0</v>
      </c>
      <c r="W1018" s="196">
        <f t="shared" si="67"/>
        <v>0</v>
      </c>
      <c r="X1018" s="188"/>
    </row>
    <row r="1019" spans="1:24" ht="12">
      <c r="A1019" s="193"/>
      <c r="B1019" s="210"/>
      <c r="C1019" s="211"/>
      <c r="D1019" s="212"/>
      <c r="E1019" s="213"/>
      <c r="F1019" s="214"/>
      <c r="G1019" s="215"/>
      <c r="H1019" s="193" t="s">
        <v>560</v>
      </c>
      <c r="I1019" s="216"/>
      <c r="J1019" s="193"/>
      <c r="K1019" s="216"/>
      <c r="L1019" s="217"/>
      <c r="M1019" s="222"/>
      <c r="N1019" s="223"/>
      <c r="O1019" s="224"/>
      <c r="P1019" s="194">
        <f t="shared" si="66"/>
        <v>0</v>
      </c>
      <c r="Q1019" s="219"/>
      <c r="R1019" s="220"/>
      <c r="S1019" s="219"/>
      <c r="T1019" s="221"/>
      <c r="U1019" s="195">
        <f t="shared" si="64"/>
        <v>0</v>
      </c>
      <c r="V1019" s="196">
        <f t="shared" si="65"/>
        <v>0</v>
      </c>
      <c r="W1019" s="196">
        <f t="shared" si="67"/>
        <v>0</v>
      </c>
      <c r="X1019" s="188"/>
    </row>
    <row r="1020" spans="1:24" ht="12">
      <c r="A1020" s="193"/>
      <c r="B1020" s="210"/>
      <c r="C1020" s="211"/>
      <c r="D1020" s="212"/>
      <c r="E1020" s="213"/>
      <c r="F1020" s="214"/>
      <c r="G1020" s="215"/>
      <c r="H1020" s="193" t="s">
        <v>560</v>
      </c>
      <c r="I1020" s="216"/>
      <c r="J1020" s="193"/>
      <c r="K1020" s="216"/>
      <c r="L1020" s="217"/>
      <c r="M1020" s="222"/>
      <c r="N1020" s="223"/>
      <c r="O1020" s="224"/>
      <c r="P1020" s="194">
        <f t="shared" si="66"/>
        <v>0</v>
      </c>
      <c r="Q1020" s="219"/>
      <c r="R1020" s="220"/>
      <c r="S1020" s="219"/>
      <c r="T1020" s="221"/>
      <c r="U1020" s="195">
        <f t="shared" si="64"/>
        <v>0</v>
      </c>
      <c r="V1020" s="196">
        <f t="shared" si="65"/>
        <v>0</v>
      </c>
      <c r="W1020" s="196">
        <f t="shared" si="67"/>
        <v>0</v>
      </c>
      <c r="X1020" s="188"/>
    </row>
    <row r="1021" spans="1:24" ht="12">
      <c r="A1021" s="193"/>
      <c r="B1021" s="210"/>
      <c r="C1021" s="211"/>
      <c r="D1021" s="212"/>
      <c r="E1021" s="213"/>
      <c r="F1021" s="214"/>
      <c r="G1021" s="215"/>
      <c r="H1021" s="193" t="s">
        <v>560</v>
      </c>
      <c r="I1021" s="216"/>
      <c r="J1021" s="193"/>
      <c r="K1021" s="216"/>
      <c r="L1021" s="217"/>
      <c r="M1021" s="222"/>
      <c r="N1021" s="223"/>
      <c r="O1021" s="224"/>
      <c r="P1021" s="194">
        <f t="shared" si="66"/>
        <v>0</v>
      </c>
      <c r="Q1021" s="219"/>
      <c r="R1021" s="220"/>
      <c r="S1021" s="219"/>
      <c r="T1021" s="221"/>
      <c r="U1021" s="195">
        <f t="shared" si="64"/>
        <v>0</v>
      </c>
      <c r="V1021" s="196">
        <f t="shared" si="65"/>
        <v>0</v>
      </c>
      <c r="W1021" s="196">
        <f t="shared" si="67"/>
        <v>0</v>
      </c>
      <c r="X1021" s="188"/>
    </row>
    <row r="1022" spans="1:24" ht="12">
      <c r="A1022" s="193"/>
      <c r="B1022" s="210"/>
      <c r="C1022" s="211"/>
      <c r="D1022" s="212"/>
      <c r="E1022" s="213"/>
      <c r="F1022" s="214"/>
      <c r="G1022" s="215"/>
      <c r="H1022" s="193" t="s">
        <v>560</v>
      </c>
      <c r="I1022" s="216"/>
      <c r="J1022" s="193"/>
      <c r="K1022" s="216"/>
      <c r="L1022" s="217"/>
      <c r="M1022" s="222"/>
      <c r="N1022" s="223"/>
      <c r="O1022" s="224"/>
      <c r="P1022" s="194">
        <f t="shared" si="66"/>
        <v>0</v>
      </c>
      <c r="Q1022" s="219"/>
      <c r="R1022" s="220"/>
      <c r="S1022" s="219"/>
      <c r="T1022" s="221"/>
      <c r="U1022" s="195">
        <f t="shared" ref="U1022:U1085" si="68">Q1022+S1022</f>
        <v>0</v>
      </c>
      <c r="V1022" s="196">
        <f t="shared" ref="V1022:V1085" si="69">(Q1022*R1022)+(S1022*T1022)</f>
        <v>0</v>
      </c>
      <c r="W1022" s="196">
        <f t="shared" si="67"/>
        <v>0</v>
      </c>
      <c r="X1022" s="188"/>
    </row>
    <row r="1023" spans="1:24" ht="12">
      <c r="A1023" s="193"/>
      <c r="B1023" s="210"/>
      <c r="C1023" s="211"/>
      <c r="D1023" s="212"/>
      <c r="E1023" s="213"/>
      <c r="F1023" s="214"/>
      <c r="G1023" s="215"/>
      <c r="H1023" s="193" t="s">
        <v>560</v>
      </c>
      <c r="I1023" s="216"/>
      <c r="J1023" s="193"/>
      <c r="K1023" s="216"/>
      <c r="L1023" s="217"/>
      <c r="M1023" s="222"/>
      <c r="N1023" s="223"/>
      <c r="O1023" s="224"/>
      <c r="P1023" s="194">
        <f t="shared" si="66"/>
        <v>0</v>
      </c>
      <c r="Q1023" s="219"/>
      <c r="R1023" s="220"/>
      <c r="S1023" s="219"/>
      <c r="T1023" s="221"/>
      <c r="U1023" s="195">
        <f t="shared" si="68"/>
        <v>0</v>
      </c>
      <c r="V1023" s="196">
        <f t="shared" si="69"/>
        <v>0</v>
      </c>
      <c r="W1023" s="196">
        <f t="shared" si="67"/>
        <v>0</v>
      </c>
      <c r="X1023" s="188"/>
    </row>
    <row r="1024" spans="1:24" ht="12">
      <c r="A1024" s="193"/>
      <c r="B1024" s="210"/>
      <c r="C1024" s="211"/>
      <c r="D1024" s="212"/>
      <c r="E1024" s="213"/>
      <c r="F1024" s="214"/>
      <c r="G1024" s="215"/>
      <c r="H1024" s="193" t="s">
        <v>560</v>
      </c>
      <c r="I1024" s="216"/>
      <c r="J1024" s="193"/>
      <c r="K1024" s="216"/>
      <c r="L1024" s="217"/>
      <c r="M1024" s="222"/>
      <c r="N1024" s="223"/>
      <c r="O1024" s="224"/>
      <c r="P1024" s="194">
        <f t="shared" si="66"/>
        <v>0</v>
      </c>
      <c r="Q1024" s="219"/>
      <c r="R1024" s="220"/>
      <c r="S1024" s="219"/>
      <c r="T1024" s="221"/>
      <c r="U1024" s="195">
        <f t="shared" si="68"/>
        <v>0</v>
      </c>
      <c r="V1024" s="196">
        <f t="shared" si="69"/>
        <v>0</v>
      </c>
      <c r="W1024" s="196">
        <f t="shared" si="67"/>
        <v>0</v>
      </c>
      <c r="X1024" s="188"/>
    </row>
    <row r="1025" spans="1:24" ht="12">
      <c r="A1025" s="193"/>
      <c r="B1025" s="210"/>
      <c r="C1025" s="211"/>
      <c r="D1025" s="212"/>
      <c r="E1025" s="213"/>
      <c r="F1025" s="214"/>
      <c r="G1025" s="215"/>
      <c r="H1025" s="193" t="s">
        <v>560</v>
      </c>
      <c r="I1025" s="216"/>
      <c r="J1025" s="193"/>
      <c r="K1025" s="216"/>
      <c r="L1025" s="217"/>
      <c r="M1025" s="222"/>
      <c r="N1025" s="223"/>
      <c r="O1025" s="224"/>
      <c r="P1025" s="194">
        <f t="shared" si="66"/>
        <v>0</v>
      </c>
      <c r="Q1025" s="219"/>
      <c r="R1025" s="220"/>
      <c r="S1025" s="219"/>
      <c r="T1025" s="221"/>
      <c r="U1025" s="195">
        <f t="shared" si="68"/>
        <v>0</v>
      </c>
      <c r="V1025" s="196">
        <f t="shared" si="69"/>
        <v>0</v>
      </c>
      <c r="W1025" s="196">
        <f t="shared" si="67"/>
        <v>0</v>
      </c>
      <c r="X1025" s="188"/>
    </row>
    <row r="1026" spans="1:24" ht="12">
      <c r="A1026" s="193"/>
      <c r="B1026" s="210"/>
      <c r="C1026" s="211"/>
      <c r="D1026" s="212"/>
      <c r="E1026" s="213"/>
      <c r="F1026" s="214"/>
      <c r="G1026" s="215"/>
      <c r="H1026" s="193" t="s">
        <v>560</v>
      </c>
      <c r="I1026" s="216"/>
      <c r="J1026" s="193"/>
      <c r="K1026" s="216"/>
      <c r="L1026" s="217"/>
      <c r="M1026" s="222"/>
      <c r="N1026" s="223"/>
      <c r="O1026" s="224"/>
      <c r="P1026" s="194">
        <f t="shared" si="66"/>
        <v>0</v>
      </c>
      <c r="Q1026" s="219"/>
      <c r="R1026" s="220"/>
      <c r="S1026" s="219"/>
      <c r="T1026" s="221"/>
      <c r="U1026" s="195">
        <f t="shared" si="68"/>
        <v>0</v>
      </c>
      <c r="V1026" s="196">
        <f t="shared" si="69"/>
        <v>0</v>
      </c>
      <c r="W1026" s="196">
        <f t="shared" si="67"/>
        <v>0</v>
      </c>
      <c r="X1026" s="188"/>
    </row>
    <row r="1027" spans="1:24" ht="12">
      <c r="A1027" s="193"/>
      <c r="B1027" s="210"/>
      <c r="C1027" s="211"/>
      <c r="D1027" s="212"/>
      <c r="E1027" s="213"/>
      <c r="F1027" s="214"/>
      <c r="G1027" s="215"/>
      <c r="H1027" s="193" t="s">
        <v>560</v>
      </c>
      <c r="I1027" s="216"/>
      <c r="J1027" s="193"/>
      <c r="K1027" s="216"/>
      <c r="L1027" s="217"/>
      <c r="M1027" s="222"/>
      <c r="N1027" s="223"/>
      <c r="O1027" s="224"/>
      <c r="P1027" s="194">
        <f t="shared" si="66"/>
        <v>0</v>
      </c>
      <c r="Q1027" s="219"/>
      <c r="R1027" s="220"/>
      <c r="S1027" s="219"/>
      <c r="T1027" s="221"/>
      <c r="U1027" s="195">
        <f t="shared" si="68"/>
        <v>0</v>
      </c>
      <c r="V1027" s="196">
        <f t="shared" si="69"/>
        <v>0</v>
      </c>
      <c r="W1027" s="196">
        <f t="shared" si="67"/>
        <v>0</v>
      </c>
      <c r="X1027" s="188"/>
    </row>
    <row r="1028" spans="1:24" ht="12">
      <c r="A1028" s="193"/>
      <c r="B1028" s="210"/>
      <c r="C1028" s="211"/>
      <c r="D1028" s="212"/>
      <c r="E1028" s="213"/>
      <c r="F1028" s="214"/>
      <c r="G1028" s="215"/>
      <c r="H1028" s="193" t="s">
        <v>560</v>
      </c>
      <c r="I1028" s="216"/>
      <c r="J1028" s="193"/>
      <c r="K1028" s="216"/>
      <c r="L1028" s="217"/>
      <c r="M1028" s="222"/>
      <c r="N1028" s="223"/>
      <c r="O1028" s="224"/>
      <c r="P1028" s="194">
        <f t="shared" si="66"/>
        <v>0</v>
      </c>
      <c r="Q1028" s="219"/>
      <c r="R1028" s="220"/>
      <c r="S1028" s="219"/>
      <c r="T1028" s="221"/>
      <c r="U1028" s="195">
        <f t="shared" si="68"/>
        <v>0</v>
      </c>
      <c r="V1028" s="196">
        <f t="shared" si="69"/>
        <v>0</v>
      </c>
      <c r="W1028" s="196">
        <f t="shared" si="67"/>
        <v>0</v>
      </c>
      <c r="X1028" s="188"/>
    </row>
    <row r="1029" spans="1:24" ht="12">
      <c r="A1029" s="193"/>
      <c r="B1029" s="210"/>
      <c r="C1029" s="211"/>
      <c r="D1029" s="212"/>
      <c r="E1029" s="213"/>
      <c r="F1029" s="214"/>
      <c r="G1029" s="215"/>
      <c r="H1029" s="193" t="s">
        <v>560</v>
      </c>
      <c r="I1029" s="216"/>
      <c r="J1029" s="193"/>
      <c r="K1029" s="216"/>
      <c r="L1029" s="217"/>
      <c r="M1029" s="222"/>
      <c r="N1029" s="223"/>
      <c r="O1029" s="224"/>
      <c r="P1029" s="194">
        <f t="shared" si="66"/>
        <v>0</v>
      </c>
      <c r="Q1029" s="219"/>
      <c r="R1029" s="220"/>
      <c r="S1029" s="219"/>
      <c r="T1029" s="221"/>
      <c r="U1029" s="195">
        <f t="shared" si="68"/>
        <v>0</v>
      </c>
      <c r="V1029" s="196">
        <f t="shared" si="69"/>
        <v>0</v>
      </c>
      <c r="W1029" s="196">
        <f t="shared" si="67"/>
        <v>0</v>
      </c>
      <c r="X1029" s="188"/>
    </row>
    <row r="1030" spans="1:24" ht="12">
      <c r="A1030" s="193"/>
      <c r="B1030" s="210"/>
      <c r="C1030" s="211"/>
      <c r="D1030" s="212"/>
      <c r="E1030" s="213"/>
      <c r="F1030" s="214"/>
      <c r="G1030" s="215"/>
      <c r="H1030" s="193" t="s">
        <v>560</v>
      </c>
      <c r="I1030" s="216"/>
      <c r="J1030" s="193"/>
      <c r="K1030" s="216"/>
      <c r="L1030" s="217"/>
      <c r="M1030" s="222"/>
      <c r="N1030" s="223"/>
      <c r="O1030" s="224"/>
      <c r="P1030" s="194">
        <f t="shared" si="66"/>
        <v>0</v>
      </c>
      <c r="Q1030" s="219"/>
      <c r="R1030" s="220"/>
      <c r="S1030" s="219"/>
      <c r="T1030" s="221"/>
      <c r="U1030" s="195">
        <f t="shared" si="68"/>
        <v>0</v>
      </c>
      <c r="V1030" s="196">
        <f t="shared" si="69"/>
        <v>0</v>
      </c>
      <c r="W1030" s="196">
        <f t="shared" si="67"/>
        <v>0</v>
      </c>
      <c r="X1030" s="188"/>
    </row>
    <row r="1031" spans="1:24" ht="12">
      <c r="A1031" s="193"/>
      <c r="B1031" s="210"/>
      <c r="C1031" s="211"/>
      <c r="D1031" s="212"/>
      <c r="E1031" s="213"/>
      <c r="F1031" s="214"/>
      <c r="G1031" s="215"/>
      <c r="H1031" s="193" t="s">
        <v>560</v>
      </c>
      <c r="I1031" s="216"/>
      <c r="J1031" s="193"/>
      <c r="K1031" s="216"/>
      <c r="L1031" s="217"/>
      <c r="M1031" s="222"/>
      <c r="N1031" s="223"/>
      <c r="O1031" s="224"/>
      <c r="P1031" s="194">
        <f t="shared" si="66"/>
        <v>0</v>
      </c>
      <c r="Q1031" s="219"/>
      <c r="R1031" s="220"/>
      <c r="S1031" s="219"/>
      <c r="T1031" s="221"/>
      <c r="U1031" s="195">
        <f t="shared" si="68"/>
        <v>0</v>
      </c>
      <c r="V1031" s="196">
        <f t="shared" si="69"/>
        <v>0</v>
      </c>
      <c r="W1031" s="196">
        <f t="shared" si="67"/>
        <v>0</v>
      </c>
      <c r="X1031" s="188"/>
    </row>
    <row r="1032" spans="1:24" ht="12">
      <c r="A1032" s="193"/>
      <c r="B1032" s="210"/>
      <c r="C1032" s="211"/>
      <c r="D1032" s="212"/>
      <c r="E1032" s="213"/>
      <c r="F1032" s="214"/>
      <c r="G1032" s="215"/>
      <c r="H1032" s="193" t="s">
        <v>560</v>
      </c>
      <c r="I1032" s="216"/>
      <c r="J1032" s="193"/>
      <c r="K1032" s="216"/>
      <c r="L1032" s="217"/>
      <c r="M1032" s="222"/>
      <c r="N1032" s="223"/>
      <c r="O1032" s="224"/>
      <c r="P1032" s="194">
        <f t="shared" si="66"/>
        <v>0</v>
      </c>
      <c r="Q1032" s="219"/>
      <c r="R1032" s="220"/>
      <c r="S1032" s="219"/>
      <c r="T1032" s="221"/>
      <c r="U1032" s="195">
        <f t="shared" si="68"/>
        <v>0</v>
      </c>
      <c r="V1032" s="196">
        <f t="shared" si="69"/>
        <v>0</v>
      </c>
      <c r="W1032" s="196">
        <f t="shared" si="67"/>
        <v>0</v>
      </c>
      <c r="X1032" s="188"/>
    </row>
    <row r="1033" spans="1:24" ht="12">
      <c r="A1033" s="193"/>
      <c r="B1033" s="210"/>
      <c r="C1033" s="211"/>
      <c r="D1033" s="212"/>
      <c r="E1033" s="213"/>
      <c r="F1033" s="214"/>
      <c r="G1033" s="215"/>
      <c r="H1033" s="193" t="s">
        <v>560</v>
      </c>
      <c r="I1033" s="216"/>
      <c r="J1033" s="193"/>
      <c r="K1033" s="216"/>
      <c r="L1033" s="217"/>
      <c r="M1033" s="222"/>
      <c r="N1033" s="223"/>
      <c r="O1033" s="224"/>
      <c r="P1033" s="194">
        <f t="shared" ref="P1033:P1096" si="70">N1033+O1033</f>
        <v>0</v>
      </c>
      <c r="Q1033" s="219"/>
      <c r="R1033" s="220"/>
      <c r="S1033" s="219"/>
      <c r="T1033" s="221"/>
      <c r="U1033" s="195">
        <f t="shared" si="68"/>
        <v>0</v>
      </c>
      <c r="V1033" s="196">
        <f t="shared" si="69"/>
        <v>0</v>
      </c>
      <c r="W1033" s="196">
        <f t="shared" si="67"/>
        <v>0</v>
      </c>
      <c r="X1033" s="188"/>
    </row>
    <row r="1034" spans="1:24" ht="12">
      <c r="A1034" s="193"/>
      <c r="B1034" s="210"/>
      <c r="C1034" s="211"/>
      <c r="D1034" s="212"/>
      <c r="E1034" s="213"/>
      <c r="F1034" s="214"/>
      <c r="G1034" s="215"/>
      <c r="H1034" s="193" t="s">
        <v>560</v>
      </c>
      <c r="I1034" s="216"/>
      <c r="J1034" s="193"/>
      <c r="K1034" s="216"/>
      <c r="L1034" s="217"/>
      <c r="M1034" s="222"/>
      <c r="N1034" s="223"/>
      <c r="O1034" s="224"/>
      <c r="P1034" s="194">
        <f t="shared" si="70"/>
        <v>0</v>
      </c>
      <c r="Q1034" s="219"/>
      <c r="R1034" s="220"/>
      <c r="S1034" s="219"/>
      <c r="T1034" s="221"/>
      <c r="U1034" s="195">
        <f t="shared" si="68"/>
        <v>0</v>
      </c>
      <c r="V1034" s="196">
        <f t="shared" si="69"/>
        <v>0</v>
      </c>
      <c r="W1034" s="196">
        <f t="shared" si="67"/>
        <v>0</v>
      </c>
      <c r="X1034" s="188"/>
    </row>
    <row r="1035" spans="1:24" ht="12">
      <c r="A1035" s="193"/>
      <c r="B1035" s="210"/>
      <c r="C1035" s="211"/>
      <c r="D1035" s="212"/>
      <c r="E1035" s="213"/>
      <c r="F1035" s="214"/>
      <c r="G1035" s="215"/>
      <c r="H1035" s="193" t="s">
        <v>560</v>
      </c>
      <c r="I1035" s="216"/>
      <c r="J1035" s="193"/>
      <c r="K1035" s="216"/>
      <c r="L1035" s="217"/>
      <c r="M1035" s="222"/>
      <c r="N1035" s="223"/>
      <c r="O1035" s="224"/>
      <c r="P1035" s="194">
        <f t="shared" si="70"/>
        <v>0</v>
      </c>
      <c r="Q1035" s="219"/>
      <c r="R1035" s="220"/>
      <c r="S1035" s="219"/>
      <c r="T1035" s="221"/>
      <c r="U1035" s="195">
        <f t="shared" si="68"/>
        <v>0</v>
      </c>
      <c r="V1035" s="196">
        <f t="shared" si="69"/>
        <v>0</v>
      </c>
      <c r="W1035" s="196">
        <f t="shared" si="67"/>
        <v>0</v>
      </c>
      <c r="X1035" s="188"/>
    </row>
    <row r="1036" spans="1:24" ht="12">
      <c r="A1036" s="193"/>
      <c r="B1036" s="210"/>
      <c r="C1036" s="211"/>
      <c r="D1036" s="212"/>
      <c r="E1036" s="213"/>
      <c r="F1036" s="214"/>
      <c r="G1036" s="215"/>
      <c r="H1036" s="193" t="s">
        <v>560</v>
      </c>
      <c r="I1036" s="216"/>
      <c r="J1036" s="193"/>
      <c r="K1036" s="216"/>
      <c r="L1036" s="217"/>
      <c r="M1036" s="222"/>
      <c r="N1036" s="223"/>
      <c r="O1036" s="224"/>
      <c r="P1036" s="194">
        <f t="shared" si="70"/>
        <v>0</v>
      </c>
      <c r="Q1036" s="219"/>
      <c r="R1036" s="220"/>
      <c r="S1036" s="219"/>
      <c r="T1036" s="221"/>
      <c r="U1036" s="195">
        <f t="shared" si="68"/>
        <v>0</v>
      </c>
      <c r="V1036" s="196">
        <f t="shared" si="69"/>
        <v>0</v>
      </c>
      <c r="W1036" s="196">
        <f t="shared" si="67"/>
        <v>0</v>
      </c>
      <c r="X1036" s="188"/>
    </row>
    <row r="1037" spans="1:24" ht="12">
      <c r="A1037" s="193"/>
      <c r="B1037" s="210"/>
      <c r="C1037" s="211"/>
      <c r="D1037" s="212"/>
      <c r="E1037" s="213"/>
      <c r="F1037" s="214"/>
      <c r="G1037" s="215"/>
      <c r="H1037" s="193" t="s">
        <v>560</v>
      </c>
      <c r="I1037" s="216"/>
      <c r="J1037" s="193"/>
      <c r="K1037" s="216"/>
      <c r="L1037" s="217"/>
      <c r="M1037" s="222"/>
      <c r="N1037" s="223"/>
      <c r="O1037" s="224"/>
      <c r="P1037" s="194">
        <f t="shared" si="70"/>
        <v>0</v>
      </c>
      <c r="Q1037" s="219"/>
      <c r="R1037" s="220"/>
      <c r="S1037" s="219"/>
      <c r="T1037" s="221"/>
      <c r="U1037" s="195">
        <f t="shared" si="68"/>
        <v>0</v>
      </c>
      <c r="V1037" s="196">
        <f t="shared" si="69"/>
        <v>0</v>
      </c>
      <c r="W1037" s="196">
        <f t="shared" si="67"/>
        <v>0</v>
      </c>
      <c r="X1037" s="188"/>
    </row>
    <row r="1038" spans="1:24" ht="12">
      <c r="A1038" s="193"/>
      <c r="B1038" s="210"/>
      <c r="C1038" s="211"/>
      <c r="D1038" s="212"/>
      <c r="E1038" s="213"/>
      <c r="F1038" s="214"/>
      <c r="G1038" s="215"/>
      <c r="H1038" s="193" t="s">
        <v>560</v>
      </c>
      <c r="I1038" s="216"/>
      <c r="J1038" s="193"/>
      <c r="K1038" s="216"/>
      <c r="L1038" s="217"/>
      <c r="M1038" s="222"/>
      <c r="N1038" s="223"/>
      <c r="O1038" s="224"/>
      <c r="P1038" s="194">
        <f t="shared" si="70"/>
        <v>0</v>
      </c>
      <c r="Q1038" s="219"/>
      <c r="R1038" s="220"/>
      <c r="S1038" s="219"/>
      <c r="T1038" s="221"/>
      <c r="U1038" s="195">
        <f t="shared" si="68"/>
        <v>0</v>
      </c>
      <c r="V1038" s="196">
        <f t="shared" si="69"/>
        <v>0</v>
      </c>
      <c r="W1038" s="196">
        <f t="shared" si="67"/>
        <v>0</v>
      </c>
      <c r="X1038" s="188"/>
    </row>
    <row r="1039" spans="1:24" ht="12">
      <c r="A1039" s="193"/>
      <c r="B1039" s="210"/>
      <c r="C1039" s="211"/>
      <c r="D1039" s="212"/>
      <c r="E1039" s="213"/>
      <c r="F1039" s="214"/>
      <c r="G1039" s="215"/>
      <c r="H1039" s="193" t="s">
        <v>560</v>
      </c>
      <c r="I1039" s="216"/>
      <c r="J1039" s="193"/>
      <c r="K1039" s="216"/>
      <c r="L1039" s="217"/>
      <c r="M1039" s="222"/>
      <c r="N1039" s="223"/>
      <c r="O1039" s="224"/>
      <c r="P1039" s="194">
        <f t="shared" si="70"/>
        <v>0</v>
      </c>
      <c r="Q1039" s="219"/>
      <c r="R1039" s="220"/>
      <c r="S1039" s="219"/>
      <c r="T1039" s="221"/>
      <c r="U1039" s="195">
        <f t="shared" si="68"/>
        <v>0</v>
      </c>
      <c r="V1039" s="196">
        <f t="shared" si="69"/>
        <v>0</v>
      </c>
      <c r="W1039" s="196">
        <f t="shared" si="67"/>
        <v>0</v>
      </c>
      <c r="X1039" s="188"/>
    </row>
    <row r="1040" spans="1:24" ht="12">
      <c r="A1040" s="193"/>
      <c r="B1040" s="210"/>
      <c r="C1040" s="211"/>
      <c r="D1040" s="212"/>
      <c r="E1040" s="213"/>
      <c r="F1040" s="214"/>
      <c r="G1040" s="215"/>
      <c r="H1040" s="193" t="s">
        <v>560</v>
      </c>
      <c r="I1040" s="216"/>
      <c r="J1040" s="193"/>
      <c r="K1040" s="216"/>
      <c r="L1040" s="217"/>
      <c r="M1040" s="222"/>
      <c r="N1040" s="223"/>
      <c r="O1040" s="224"/>
      <c r="P1040" s="194">
        <f t="shared" si="70"/>
        <v>0</v>
      </c>
      <c r="Q1040" s="219"/>
      <c r="R1040" s="220"/>
      <c r="S1040" s="219"/>
      <c r="T1040" s="221"/>
      <c r="U1040" s="195">
        <f t="shared" si="68"/>
        <v>0</v>
      </c>
      <c r="V1040" s="196">
        <f t="shared" si="69"/>
        <v>0</v>
      </c>
      <c r="W1040" s="196">
        <f t="shared" si="67"/>
        <v>0</v>
      </c>
      <c r="X1040" s="188"/>
    </row>
    <row r="1041" spans="1:24" ht="12">
      <c r="A1041" s="193"/>
      <c r="B1041" s="210"/>
      <c r="C1041" s="211"/>
      <c r="D1041" s="212"/>
      <c r="E1041" s="213"/>
      <c r="F1041" s="214"/>
      <c r="G1041" s="215"/>
      <c r="H1041" s="193" t="s">
        <v>560</v>
      </c>
      <c r="I1041" s="216"/>
      <c r="J1041" s="193"/>
      <c r="K1041" s="216"/>
      <c r="L1041" s="217"/>
      <c r="M1041" s="222"/>
      <c r="N1041" s="223"/>
      <c r="O1041" s="224"/>
      <c r="P1041" s="194">
        <f t="shared" si="70"/>
        <v>0</v>
      </c>
      <c r="Q1041" s="219"/>
      <c r="R1041" s="220"/>
      <c r="S1041" s="219"/>
      <c r="T1041" s="221"/>
      <c r="U1041" s="195">
        <f t="shared" si="68"/>
        <v>0</v>
      </c>
      <c r="V1041" s="196">
        <f t="shared" si="69"/>
        <v>0</v>
      </c>
      <c r="W1041" s="196">
        <f t="shared" si="67"/>
        <v>0</v>
      </c>
      <c r="X1041" s="188"/>
    </row>
    <row r="1042" spans="1:24" ht="12">
      <c r="A1042" s="193"/>
      <c r="B1042" s="210"/>
      <c r="C1042" s="211"/>
      <c r="D1042" s="212"/>
      <c r="E1042" s="213"/>
      <c r="F1042" s="214"/>
      <c r="G1042" s="215"/>
      <c r="H1042" s="193" t="s">
        <v>560</v>
      </c>
      <c r="I1042" s="216"/>
      <c r="J1042" s="193"/>
      <c r="K1042" s="216"/>
      <c r="L1042" s="217"/>
      <c r="M1042" s="222"/>
      <c r="N1042" s="223"/>
      <c r="O1042" s="224"/>
      <c r="P1042" s="194">
        <f t="shared" si="70"/>
        <v>0</v>
      </c>
      <c r="Q1042" s="219"/>
      <c r="R1042" s="220"/>
      <c r="S1042" s="219"/>
      <c r="T1042" s="221"/>
      <c r="U1042" s="195">
        <f t="shared" si="68"/>
        <v>0</v>
      </c>
      <c r="V1042" s="196">
        <f t="shared" si="69"/>
        <v>0</v>
      </c>
      <c r="W1042" s="196">
        <f t="shared" si="67"/>
        <v>0</v>
      </c>
      <c r="X1042" s="188"/>
    </row>
    <row r="1043" spans="1:24" ht="12">
      <c r="A1043" s="193"/>
      <c r="B1043" s="210"/>
      <c r="C1043" s="211"/>
      <c r="D1043" s="212"/>
      <c r="E1043" s="213"/>
      <c r="F1043" s="214"/>
      <c r="G1043" s="215"/>
      <c r="H1043" s="193" t="s">
        <v>560</v>
      </c>
      <c r="I1043" s="216"/>
      <c r="J1043" s="193"/>
      <c r="K1043" s="216"/>
      <c r="L1043" s="217"/>
      <c r="M1043" s="222"/>
      <c r="N1043" s="223"/>
      <c r="O1043" s="224"/>
      <c r="P1043" s="194">
        <f t="shared" si="70"/>
        <v>0</v>
      </c>
      <c r="Q1043" s="219"/>
      <c r="R1043" s="220"/>
      <c r="S1043" s="219"/>
      <c r="T1043" s="221"/>
      <c r="U1043" s="195">
        <f t="shared" si="68"/>
        <v>0</v>
      </c>
      <c r="V1043" s="196">
        <f t="shared" si="69"/>
        <v>0</v>
      </c>
      <c r="W1043" s="196">
        <f t="shared" si="67"/>
        <v>0</v>
      </c>
      <c r="X1043" s="188"/>
    </row>
    <row r="1044" spans="1:24" ht="12">
      <c r="A1044" s="193"/>
      <c r="B1044" s="210"/>
      <c r="C1044" s="211"/>
      <c r="D1044" s="212"/>
      <c r="E1044" s="213"/>
      <c r="F1044" s="214"/>
      <c r="G1044" s="215"/>
      <c r="H1044" s="193" t="s">
        <v>560</v>
      </c>
      <c r="I1044" s="216"/>
      <c r="J1044" s="193"/>
      <c r="K1044" s="216"/>
      <c r="L1044" s="217"/>
      <c r="M1044" s="222"/>
      <c r="N1044" s="223"/>
      <c r="O1044" s="224"/>
      <c r="P1044" s="194">
        <f t="shared" si="70"/>
        <v>0</v>
      </c>
      <c r="Q1044" s="219"/>
      <c r="R1044" s="220"/>
      <c r="S1044" s="219"/>
      <c r="T1044" s="221"/>
      <c r="U1044" s="195">
        <f t="shared" si="68"/>
        <v>0</v>
      </c>
      <c r="V1044" s="196">
        <f t="shared" si="69"/>
        <v>0</v>
      </c>
      <c r="W1044" s="196">
        <f t="shared" si="67"/>
        <v>0</v>
      </c>
      <c r="X1044" s="188"/>
    </row>
    <row r="1045" spans="1:24" ht="12">
      <c r="A1045" s="193"/>
      <c r="B1045" s="210"/>
      <c r="C1045" s="211"/>
      <c r="D1045" s="212"/>
      <c r="E1045" s="213"/>
      <c r="F1045" s="214"/>
      <c r="G1045" s="215"/>
      <c r="H1045" s="193" t="s">
        <v>560</v>
      </c>
      <c r="I1045" s="216"/>
      <c r="J1045" s="193"/>
      <c r="K1045" s="216"/>
      <c r="L1045" s="217"/>
      <c r="M1045" s="222"/>
      <c r="N1045" s="223"/>
      <c r="O1045" s="224"/>
      <c r="P1045" s="194">
        <f t="shared" si="70"/>
        <v>0</v>
      </c>
      <c r="Q1045" s="219"/>
      <c r="R1045" s="220"/>
      <c r="S1045" s="219"/>
      <c r="T1045" s="221"/>
      <c r="U1045" s="195">
        <f t="shared" si="68"/>
        <v>0</v>
      </c>
      <c r="V1045" s="196">
        <f t="shared" si="69"/>
        <v>0</v>
      </c>
      <c r="W1045" s="196">
        <f t="shared" si="67"/>
        <v>0</v>
      </c>
      <c r="X1045" s="188"/>
    </row>
    <row r="1046" spans="1:24" ht="12">
      <c r="A1046" s="193"/>
      <c r="B1046" s="210"/>
      <c r="C1046" s="211"/>
      <c r="D1046" s="212"/>
      <c r="E1046" s="213"/>
      <c r="F1046" s="214"/>
      <c r="G1046" s="215"/>
      <c r="H1046" s="193" t="s">
        <v>560</v>
      </c>
      <c r="I1046" s="216"/>
      <c r="J1046" s="193"/>
      <c r="K1046" s="216"/>
      <c r="L1046" s="217"/>
      <c r="M1046" s="222"/>
      <c r="N1046" s="223"/>
      <c r="O1046" s="224"/>
      <c r="P1046" s="194">
        <f t="shared" si="70"/>
        <v>0</v>
      </c>
      <c r="Q1046" s="219"/>
      <c r="R1046" s="220"/>
      <c r="S1046" s="219"/>
      <c r="T1046" s="221"/>
      <c r="U1046" s="195">
        <f t="shared" si="68"/>
        <v>0</v>
      </c>
      <c r="V1046" s="196">
        <f t="shared" si="69"/>
        <v>0</v>
      </c>
      <c r="W1046" s="196">
        <f t="shared" si="67"/>
        <v>0</v>
      </c>
      <c r="X1046" s="188"/>
    </row>
    <row r="1047" spans="1:24" ht="12">
      <c r="A1047" s="193"/>
      <c r="B1047" s="210"/>
      <c r="C1047" s="211"/>
      <c r="D1047" s="212"/>
      <c r="E1047" s="213"/>
      <c r="F1047" s="214"/>
      <c r="G1047" s="215"/>
      <c r="H1047" s="193" t="s">
        <v>560</v>
      </c>
      <c r="I1047" s="216"/>
      <c r="J1047" s="193"/>
      <c r="K1047" s="216"/>
      <c r="L1047" s="217"/>
      <c r="M1047" s="222"/>
      <c r="N1047" s="223"/>
      <c r="O1047" s="224"/>
      <c r="P1047" s="194">
        <f t="shared" si="70"/>
        <v>0</v>
      </c>
      <c r="Q1047" s="219"/>
      <c r="R1047" s="220"/>
      <c r="S1047" s="219"/>
      <c r="T1047" s="221"/>
      <c r="U1047" s="195">
        <f t="shared" si="68"/>
        <v>0</v>
      </c>
      <c r="V1047" s="196">
        <f t="shared" si="69"/>
        <v>0</v>
      </c>
      <c r="W1047" s="196">
        <f t="shared" si="67"/>
        <v>0</v>
      </c>
      <c r="X1047" s="188"/>
    </row>
    <row r="1048" spans="1:24" ht="12">
      <c r="A1048" s="193"/>
      <c r="B1048" s="210"/>
      <c r="C1048" s="211"/>
      <c r="D1048" s="212"/>
      <c r="E1048" s="213"/>
      <c r="F1048" s="214"/>
      <c r="G1048" s="215"/>
      <c r="H1048" s="193" t="s">
        <v>560</v>
      </c>
      <c r="I1048" s="216"/>
      <c r="J1048" s="193"/>
      <c r="K1048" s="216"/>
      <c r="L1048" s="217"/>
      <c r="M1048" s="222"/>
      <c r="N1048" s="223"/>
      <c r="O1048" s="224"/>
      <c r="P1048" s="194">
        <f t="shared" si="70"/>
        <v>0</v>
      </c>
      <c r="Q1048" s="219"/>
      <c r="R1048" s="220"/>
      <c r="S1048" s="219"/>
      <c r="T1048" s="221"/>
      <c r="U1048" s="195">
        <f t="shared" si="68"/>
        <v>0</v>
      </c>
      <c r="V1048" s="196">
        <f t="shared" si="69"/>
        <v>0</v>
      </c>
      <c r="W1048" s="196">
        <f t="shared" si="67"/>
        <v>0</v>
      </c>
      <c r="X1048" s="188"/>
    </row>
    <row r="1049" spans="1:24" ht="12">
      <c r="A1049" s="193"/>
      <c r="B1049" s="210"/>
      <c r="C1049" s="211"/>
      <c r="D1049" s="212"/>
      <c r="E1049" s="213"/>
      <c r="F1049" s="214"/>
      <c r="G1049" s="215"/>
      <c r="H1049" s="193" t="s">
        <v>560</v>
      </c>
      <c r="I1049" s="216"/>
      <c r="J1049" s="193"/>
      <c r="K1049" s="216"/>
      <c r="L1049" s="217"/>
      <c r="M1049" s="222"/>
      <c r="N1049" s="223"/>
      <c r="O1049" s="224"/>
      <c r="P1049" s="194">
        <f t="shared" si="70"/>
        <v>0</v>
      </c>
      <c r="Q1049" s="219"/>
      <c r="R1049" s="220"/>
      <c r="S1049" s="219"/>
      <c r="T1049" s="221"/>
      <c r="U1049" s="195">
        <f t="shared" si="68"/>
        <v>0</v>
      </c>
      <c r="V1049" s="196">
        <f t="shared" si="69"/>
        <v>0</v>
      </c>
      <c r="W1049" s="196">
        <f t="shared" si="67"/>
        <v>0</v>
      </c>
      <c r="X1049" s="188"/>
    </row>
    <row r="1050" spans="1:24" ht="12">
      <c r="A1050" s="193"/>
      <c r="B1050" s="210"/>
      <c r="C1050" s="211"/>
      <c r="D1050" s="212"/>
      <c r="E1050" s="213"/>
      <c r="F1050" s="214"/>
      <c r="G1050" s="215"/>
      <c r="H1050" s="193" t="s">
        <v>560</v>
      </c>
      <c r="I1050" s="216"/>
      <c r="J1050" s="193"/>
      <c r="K1050" s="216"/>
      <c r="L1050" s="217"/>
      <c r="M1050" s="222"/>
      <c r="N1050" s="223"/>
      <c r="O1050" s="224"/>
      <c r="P1050" s="194">
        <f t="shared" si="70"/>
        <v>0</v>
      </c>
      <c r="Q1050" s="219"/>
      <c r="R1050" s="220"/>
      <c r="S1050" s="219"/>
      <c r="T1050" s="221"/>
      <c r="U1050" s="195">
        <f t="shared" si="68"/>
        <v>0</v>
      </c>
      <c r="V1050" s="196">
        <f t="shared" si="69"/>
        <v>0</v>
      </c>
      <c r="W1050" s="196">
        <f t="shared" si="67"/>
        <v>0</v>
      </c>
      <c r="X1050" s="188"/>
    </row>
    <row r="1051" spans="1:24" ht="12">
      <c r="A1051" s="193"/>
      <c r="B1051" s="210"/>
      <c r="C1051" s="211"/>
      <c r="D1051" s="212"/>
      <c r="E1051" s="213"/>
      <c r="F1051" s="214"/>
      <c r="G1051" s="215"/>
      <c r="H1051" s="193" t="s">
        <v>560</v>
      </c>
      <c r="I1051" s="216"/>
      <c r="J1051" s="193"/>
      <c r="K1051" s="216"/>
      <c r="L1051" s="217"/>
      <c r="M1051" s="222"/>
      <c r="N1051" s="223"/>
      <c r="O1051" s="224"/>
      <c r="P1051" s="194">
        <f t="shared" si="70"/>
        <v>0</v>
      </c>
      <c r="Q1051" s="219"/>
      <c r="R1051" s="220"/>
      <c r="S1051" s="219"/>
      <c r="T1051" s="221"/>
      <c r="U1051" s="195">
        <f t="shared" si="68"/>
        <v>0</v>
      </c>
      <c r="V1051" s="196">
        <f t="shared" si="69"/>
        <v>0</v>
      </c>
      <c r="W1051" s="196">
        <f t="shared" si="67"/>
        <v>0</v>
      </c>
      <c r="X1051" s="188"/>
    </row>
    <row r="1052" spans="1:24" ht="12">
      <c r="A1052" s="193"/>
      <c r="B1052" s="210"/>
      <c r="C1052" s="211"/>
      <c r="D1052" s="212"/>
      <c r="E1052" s="213"/>
      <c r="F1052" s="214"/>
      <c r="G1052" s="215"/>
      <c r="H1052" s="193" t="s">
        <v>560</v>
      </c>
      <c r="I1052" s="216"/>
      <c r="J1052" s="193"/>
      <c r="K1052" s="216"/>
      <c r="L1052" s="217"/>
      <c r="M1052" s="222"/>
      <c r="N1052" s="223"/>
      <c r="O1052" s="224"/>
      <c r="P1052" s="194">
        <f t="shared" si="70"/>
        <v>0</v>
      </c>
      <c r="Q1052" s="219"/>
      <c r="R1052" s="220"/>
      <c r="S1052" s="219"/>
      <c r="T1052" s="221"/>
      <c r="U1052" s="195">
        <f t="shared" si="68"/>
        <v>0</v>
      </c>
      <c r="V1052" s="196">
        <f t="shared" si="69"/>
        <v>0</v>
      </c>
      <c r="W1052" s="196">
        <f t="shared" si="67"/>
        <v>0</v>
      </c>
      <c r="X1052" s="188"/>
    </row>
    <row r="1053" spans="1:24" ht="12">
      <c r="A1053" s="193"/>
      <c r="B1053" s="210"/>
      <c r="C1053" s="211"/>
      <c r="D1053" s="212"/>
      <c r="E1053" s="213"/>
      <c r="F1053" s="214"/>
      <c r="G1053" s="215"/>
      <c r="H1053" s="193" t="s">
        <v>560</v>
      </c>
      <c r="I1053" s="216"/>
      <c r="J1053" s="193"/>
      <c r="K1053" s="216"/>
      <c r="L1053" s="217"/>
      <c r="M1053" s="222"/>
      <c r="N1053" s="223"/>
      <c r="O1053" s="224"/>
      <c r="P1053" s="194">
        <f t="shared" si="70"/>
        <v>0</v>
      </c>
      <c r="Q1053" s="219"/>
      <c r="R1053" s="220"/>
      <c r="S1053" s="219"/>
      <c r="T1053" s="221"/>
      <c r="U1053" s="195">
        <f t="shared" si="68"/>
        <v>0</v>
      </c>
      <c r="V1053" s="196">
        <f t="shared" si="69"/>
        <v>0</v>
      </c>
      <c r="W1053" s="196">
        <f t="shared" si="67"/>
        <v>0</v>
      </c>
      <c r="X1053" s="188"/>
    </row>
    <row r="1054" spans="1:24" ht="12">
      <c r="A1054" s="193"/>
      <c r="B1054" s="210"/>
      <c r="C1054" s="211"/>
      <c r="D1054" s="212"/>
      <c r="E1054" s="213"/>
      <c r="F1054" s="214"/>
      <c r="G1054" s="215"/>
      <c r="H1054" s="193" t="s">
        <v>560</v>
      </c>
      <c r="I1054" s="216"/>
      <c r="J1054" s="193"/>
      <c r="K1054" s="216"/>
      <c r="L1054" s="217"/>
      <c r="M1054" s="222"/>
      <c r="N1054" s="223"/>
      <c r="O1054" s="224"/>
      <c r="P1054" s="194">
        <f t="shared" si="70"/>
        <v>0</v>
      </c>
      <c r="Q1054" s="219"/>
      <c r="R1054" s="220"/>
      <c r="S1054" s="219"/>
      <c r="T1054" s="221"/>
      <c r="U1054" s="195">
        <f t="shared" si="68"/>
        <v>0</v>
      </c>
      <c r="V1054" s="196">
        <f t="shared" si="69"/>
        <v>0</v>
      </c>
      <c r="W1054" s="196">
        <f t="shared" si="67"/>
        <v>0</v>
      </c>
      <c r="X1054" s="188"/>
    </row>
    <row r="1055" spans="1:24" ht="12">
      <c r="A1055" s="193"/>
      <c r="B1055" s="210"/>
      <c r="C1055" s="211"/>
      <c r="D1055" s="212"/>
      <c r="E1055" s="213"/>
      <c r="F1055" s="214"/>
      <c r="G1055" s="215"/>
      <c r="H1055" s="193" t="s">
        <v>560</v>
      </c>
      <c r="I1055" s="216"/>
      <c r="J1055" s="193"/>
      <c r="K1055" s="216"/>
      <c r="L1055" s="217"/>
      <c r="M1055" s="222"/>
      <c r="N1055" s="223"/>
      <c r="O1055" s="224"/>
      <c r="P1055" s="194">
        <f t="shared" si="70"/>
        <v>0</v>
      </c>
      <c r="Q1055" s="219"/>
      <c r="R1055" s="220"/>
      <c r="S1055" s="219"/>
      <c r="T1055" s="221"/>
      <c r="U1055" s="195">
        <f t="shared" si="68"/>
        <v>0</v>
      </c>
      <c r="V1055" s="196">
        <f t="shared" si="69"/>
        <v>0</v>
      </c>
      <c r="W1055" s="196">
        <f t="shared" si="67"/>
        <v>0</v>
      </c>
      <c r="X1055" s="188"/>
    </row>
    <row r="1056" spans="1:24" ht="12">
      <c r="A1056" s="193"/>
      <c r="B1056" s="210"/>
      <c r="C1056" s="211"/>
      <c r="D1056" s="212"/>
      <c r="E1056" s="213"/>
      <c r="F1056" s="214"/>
      <c r="G1056" s="215"/>
      <c r="H1056" s="193" t="s">
        <v>560</v>
      </c>
      <c r="I1056" s="216"/>
      <c r="J1056" s="193"/>
      <c r="K1056" s="216"/>
      <c r="L1056" s="217"/>
      <c r="M1056" s="222"/>
      <c r="N1056" s="223"/>
      <c r="O1056" s="224"/>
      <c r="P1056" s="194">
        <f t="shared" si="70"/>
        <v>0</v>
      </c>
      <c r="Q1056" s="219"/>
      <c r="R1056" s="220"/>
      <c r="S1056" s="219"/>
      <c r="T1056" s="221"/>
      <c r="U1056" s="195">
        <f t="shared" si="68"/>
        <v>0</v>
      </c>
      <c r="V1056" s="196">
        <f t="shared" si="69"/>
        <v>0</v>
      </c>
      <c r="W1056" s="196">
        <f t="shared" si="67"/>
        <v>0</v>
      </c>
      <c r="X1056" s="188"/>
    </row>
    <row r="1057" spans="1:24" ht="12">
      <c r="A1057" s="193"/>
      <c r="B1057" s="210"/>
      <c r="C1057" s="211"/>
      <c r="D1057" s="212"/>
      <c r="E1057" s="213"/>
      <c r="F1057" s="214"/>
      <c r="G1057" s="215"/>
      <c r="H1057" s="193" t="s">
        <v>560</v>
      </c>
      <c r="I1057" s="216"/>
      <c r="J1057" s="193"/>
      <c r="K1057" s="216"/>
      <c r="L1057" s="217"/>
      <c r="M1057" s="222"/>
      <c r="N1057" s="223"/>
      <c r="O1057" s="224"/>
      <c r="P1057" s="194">
        <f t="shared" si="70"/>
        <v>0</v>
      </c>
      <c r="Q1057" s="219"/>
      <c r="R1057" s="220"/>
      <c r="S1057" s="219"/>
      <c r="T1057" s="221"/>
      <c r="U1057" s="195">
        <f t="shared" si="68"/>
        <v>0</v>
      </c>
      <c r="V1057" s="196">
        <f t="shared" si="69"/>
        <v>0</v>
      </c>
      <c r="W1057" s="196">
        <f t="shared" si="67"/>
        <v>0</v>
      </c>
      <c r="X1057" s="188"/>
    </row>
    <row r="1058" spans="1:24" ht="12">
      <c r="A1058" s="193"/>
      <c r="B1058" s="210"/>
      <c r="C1058" s="211"/>
      <c r="D1058" s="212"/>
      <c r="E1058" s="213"/>
      <c r="F1058" s="214"/>
      <c r="G1058" s="215"/>
      <c r="H1058" s="193" t="s">
        <v>560</v>
      </c>
      <c r="I1058" s="216"/>
      <c r="J1058" s="193"/>
      <c r="K1058" s="216"/>
      <c r="L1058" s="217"/>
      <c r="M1058" s="222"/>
      <c r="N1058" s="223"/>
      <c r="O1058" s="224"/>
      <c r="P1058" s="194">
        <f t="shared" si="70"/>
        <v>0</v>
      </c>
      <c r="Q1058" s="219"/>
      <c r="R1058" s="220"/>
      <c r="S1058" s="219"/>
      <c r="T1058" s="221"/>
      <c r="U1058" s="195">
        <f t="shared" si="68"/>
        <v>0</v>
      </c>
      <c r="V1058" s="196">
        <f t="shared" si="69"/>
        <v>0</v>
      </c>
      <c r="W1058" s="196">
        <f t="shared" si="67"/>
        <v>0</v>
      </c>
      <c r="X1058" s="188"/>
    </row>
    <row r="1059" spans="1:24" ht="12">
      <c r="A1059" s="193"/>
      <c r="B1059" s="210"/>
      <c r="C1059" s="211"/>
      <c r="D1059" s="212"/>
      <c r="E1059" s="213"/>
      <c r="F1059" s="214"/>
      <c r="G1059" s="215"/>
      <c r="H1059" s="193" t="s">
        <v>560</v>
      </c>
      <c r="I1059" s="216"/>
      <c r="J1059" s="193"/>
      <c r="K1059" s="216"/>
      <c r="L1059" s="217"/>
      <c r="M1059" s="222"/>
      <c r="N1059" s="223"/>
      <c r="O1059" s="224"/>
      <c r="P1059" s="194">
        <f t="shared" si="70"/>
        <v>0</v>
      </c>
      <c r="Q1059" s="219"/>
      <c r="R1059" s="220"/>
      <c r="S1059" s="219"/>
      <c r="T1059" s="221"/>
      <c r="U1059" s="195">
        <f t="shared" si="68"/>
        <v>0</v>
      </c>
      <c r="V1059" s="196">
        <f t="shared" si="69"/>
        <v>0</v>
      </c>
      <c r="W1059" s="196">
        <f t="shared" si="67"/>
        <v>0</v>
      </c>
      <c r="X1059" s="188"/>
    </row>
    <row r="1060" spans="1:24" ht="12">
      <c r="A1060" s="193"/>
      <c r="B1060" s="210"/>
      <c r="C1060" s="211"/>
      <c r="D1060" s="212"/>
      <c r="E1060" s="213"/>
      <c r="F1060" s="214"/>
      <c r="G1060" s="215"/>
      <c r="H1060" s="193" t="s">
        <v>560</v>
      </c>
      <c r="I1060" s="216"/>
      <c r="J1060" s="193"/>
      <c r="K1060" s="216"/>
      <c r="L1060" s="217"/>
      <c r="M1060" s="222"/>
      <c r="N1060" s="223"/>
      <c r="O1060" s="224"/>
      <c r="P1060" s="194">
        <f t="shared" si="70"/>
        <v>0</v>
      </c>
      <c r="Q1060" s="219"/>
      <c r="R1060" s="220"/>
      <c r="S1060" s="219"/>
      <c r="T1060" s="221"/>
      <c r="U1060" s="195">
        <f t="shared" si="68"/>
        <v>0</v>
      </c>
      <c r="V1060" s="196">
        <f t="shared" si="69"/>
        <v>0</v>
      </c>
      <c r="W1060" s="196">
        <f t="shared" si="67"/>
        <v>0</v>
      </c>
      <c r="X1060" s="188"/>
    </row>
    <row r="1061" spans="1:24" ht="12">
      <c r="A1061" s="193"/>
      <c r="B1061" s="210"/>
      <c r="C1061" s="211"/>
      <c r="D1061" s="212"/>
      <c r="E1061" s="213"/>
      <c r="F1061" s="214"/>
      <c r="G1061" s="215"/>
      <c r="H1061" s="193" t="s">
        <v>560</v>
      </c>
      <c r="I1061" s="216"/>
      <c r="J1061" s="193"/>
      <c r="K1061" s="216"/>
      <c r="L1061" s="217"/>
      <c r="M1061" s="222"/>
      <c r="N1061" s="223"/>
      <c r="O1061" s="224"/>
      <c r="P1061" s="194">
        <f t="shared" si="70"/>
        <v>0</v>
      </c>
      <c r="Q1061" s="219"/>
      <c r="R1061" s="220"/>
      <c r="S1061" s="219"/>
      <c r="T1061" s="221"/>
      <c r="U1061" s="195">
        <f t="shared" si="68"/>
        <v>0</v>
      </c>
      <c r="V1061" s="196">
        <f t="shared" si="69"/>
        <v>0</v>
      </c>
      <c r="W1061" s="196">
        <f t="shared" si="67"/>
        <v>0</v>
      </c>
      <c r="X1061" s="188"/>
    </row>
    <row r="1062" spans="1:24" ht="12">
      <c r="A1062" s="193"/>
      <c r="B1062" s="210"/>
      <c r="C1062" s="211"/>
      <c r="D1062" s="212"/>
      <c r="E1062" s="213"/>
      <c r="F1062" s="214"/>
      <c r="G1062" s="215"/>
      <c r="H1062" s="193" t="s">
        <v>560</v>
      </c>
      <c r="I1062" s="216"/>
      <c r="J1062" s="193"/>
      <c r="K1062" s="216"/>
      <c r="L1062" s="217"/>
      <c r="M1062" s="222"/>
      <c r="N1062" s="223"/>
      <c r="O1062" s="224"/>
      <c r="P1062" s="194">
        <f t="shared" si="70"/>
        <v>0</v>
      </c>
      <c r="Q1062" s="219"/>
      <c r="R1062" s="220"/>
      <c r="S1062" s="219"/>
      <c r="T1062" s="221"/>
      <c r="U1062" s="195">
        <f t="shared" si="68"/>
        <v>0</v>
      </c>
      <c r="V1062" s="196">
        <f t="shared" si="69"/>
        <v>0</v>
      </c>
      <c r="W1062" s="196">
        <f t="shared" si="67"/>
        <v>0</v>
      </c>
      <c r="X1062" s="188"/>
    </row>
    <row r="1063" spans="1:24" ht="12">
      <c r="A1063" s="193"/>
      <c r="B1063" s="210"/>
      <c r="C1063" s="211"/>
      <c r="D1063" s="212"/>
      <c r="E1063" s="213"/>
      <c r="F1063" s="214"/>
      <c r="G1063" s="215"/>
      <c r="H1063" s="193" t="s">
        <v>560</v>
      </c>
      <c r="I1063" s="216"/>
      <c r="J1063" s="193"/>
      <c r="K1063" s="216"/>
      <c r="L1063" s="217"/>
      <c r="M1063" s="222"/>
      <c r="N1063" s="223"/>
      <c r="O1063" s="224"/>
      <c r="P1063" s="194">
        <f t="shared" si="70"/>
        <v>0</v>
      </c>
      <c r="Q1063" s="219"/>
      <c r="R1063" s="220"/>
      <c r="S1063" s="219"/>
      <c r="T1063" s="221"/>
      <c r="U1063" s="195">
        <f t="shared" si="68"/>
        <v>0</v>
      </c>
      <c r="V1063" s="196">
        <f t="shared" si="69"/>
        <v>0</v>
      </c>
      <c r="W1063" s="196">
        <f t="shared" si="67"/>
        <v>0</v>
      </c>
      <c r="X1063" s="188"/>
    </row>
    <row r="1064" spans="1:24" ht="12">
      <c r="A1064" s="193"/>
      <c r="B1064" s="210"/>
      <c r="C1064" s="211"/>
      <c r="D1064" s="212"/>
      <c r="E1064" s="213"/>
      <c r="F1064" s="214"/>
      <c r="G1064" s="215"/>
      <c r="H1064" s="193" t="s">
        <v>560</v>
      </c>
      <c r="I1064" s="216"/>
      <c r="J1064" s="193"/>
      <c r="K1064" s="216"/>
      <c r="L1064" s="217"/>
      <c r="M1064" s="222"/>
      <c r="N1064" s="223"/>
      <c r="O1064" s="224"/>
      <c r="P1064" s="194">
        <f t="shared" si="70"/>
        <v>0</v>
      </c>
      <c r="Q1064" s="219"/>
      <c r="R1064" s="220"/>
      <c r="S1064" s="219"/>
      <c r="T1064" s="221"/>
      <c r="U1064" s="195">
        <f t="shared" si="68"/>
        <v>0</v>
      </c>
      <c r="V1064" s="196">
        <f t="shared" si="69"/>
        <v>0</v>
      </c>
      <c r="W1064" s="196">
        <f t="shared" si="67"/>
        <v>0</v>
      </c>
      <c r="X1064" s="188"/>
    </row>
    <row r="1065" spans="1:24" ht="12">
      <c r="A1065" s="193"/>
      <c r="B1065" s="210"/>
      <c r="C1065" s="211"/>
      <c r="D1065" s="212"/>
      <c r="E1065" s="213"/>
      <c r="F1065" s="214"/>
      <c r="G1065" s="215"/>
      <c r="H1065" s="193" t="s">
        <v>560</v>
      </c>
      <c r="I1065" s="216"/>
      <c r="J1065" s="193"/>
      <c r="K1065" s="216"/>
      <c r="L1065" s="217"/>
      <c r="M1065" s="222"/>
      <c r="N1065" s="223"/>
      <c r="O1065" s="224"/>
      <c r="P1065" s="194">
        <f t="shared" si="70"/>
        <v>0</v>
      </c>
      <c r="Q1065" s="219"/>
      <c r="R1065" s="220"/>
      <c r="S1065" s="219"/>
      <c r="T1065" s="221"/>
      <c r="U1065" s="195">
        <f t="shared" si="68"/>
        <v>0</v>
      </c>
      <c r="V1065" s="196">
        <f t="shared" si="69"/>
        <v>0</v>
      </c>
      <c r="W1065" s="196">
        <f t="shared" si="67"/>
        <v>0</v>
      </c>
      <c r="X1065" s="188"/>
    </row>
    <row r="1066" spans="1:24" ht="12">
      <c r="A1066" s="193"/>
      <c r="B1066" s="210"/>
      <c r="C1066" s="211"/>
      <c r="D1066" s="212"/>
      <c r="E1066" s="213"/>
      <c r="F1066" s="214"/>
      <c r="G1066" s="215"/>
      <c r="H1066" s="193" t="s">
        <v>560</v>
      </c>
      <c r="I1066" s="216"/>
      <c r="J1066" s="193"/>
      <c r="K1066" s="216"/>
      <c r="L1066" s="217"/>
      <c r="M1066" s="222"/>
      <c r="N1066" s="223"/>
      <c r="O1066" s="224"/>
      <c r="P1066" s="194">
        <f t="shared" si="70"/>
        <v>0</v>
      </c>
      <c r="Q1066" s="219"/>
      <c r="R1066" s="220"/>
      <c r="S1066" s="219"/>
      <c r="T1066" s="221"/>
      <c r="U1066" s="195">
        <f t="shared" si="68"/>
        <v>0</v>
      </c>
      <c r="V1066" s="196">
        <f t="shared" si="69"/>
        <v>0</v>
      </c>
      <c r="W1066" s="196">
        <f t="shared" si="67"/>
        <v>0</v>
      </c>
      <c r="X1066" s="188"/>
    </row>
    <row r="1067" spans="1:24" ht="12">
      <c r="A1067" s="193"/>
      <c r="B1067" s="210"/>
      <c r="C1067" s="211"/>
      <c r="D1067" s="212"/>
      <c r="E1067" s="213"/>
      <c r="F1067" s="214"/>
      <c r="G1067" s="215"/>
      <c r="H1067" s="193" t="s">
        <v>560</v>
      </c>
      <c r="I1067" s="216"/>
      <c r="J1067" s="193"/>
      <c r="K1067" s="216"/>
      <c r="L1067" s="217"/>
      <c r="M1067" s="222"/>
      <c r="N1067" s="223"/>
      <c r="O1067" s="224"/>
      <c r="P1067" s="194">
        <f t="shared" si="70"/>
        <v>0</v>
      </c>
      <c r="Q1067" s="219"/>
      <c r="R1067" s="220"/>
      <c r="S1067" s="219"/>
      <c r="T1067" s="221"/>
      <c r="U1067" s="195">
        <f t="shared" si="68"/>
        <v>0</v>
      </c>
      <c r="V1067" s="196">
        <f t="shared" si="69"/>
        <v>0</v>
      </c>
      <c r="W1067" s="196">
        <f t="shared" si="67"/>
        <v>0</v>
      </c>
      <c r="X1067" s="188"/>
    </row>
    <row r="1068" spans="1:24" ht="12">
      <c r="A1068" s="193"/>
      <c r="B1068" s="210"/>
      <c r="C1068" s="211"/>
      <c r="D1068" s="212"/>
      <c r="E1068" s="213"/>
      <c r="F1068" s="214"/>
      <c r="G1068" s="215"/>
      <c r="H1068" s="193" t="s">
        <v>560</v>
      </c>
      <c r="I1068" s="216"/>
      <c r="J1068" s="193"/>
      <c r="K1068" s="216"/>
      <c r="L1068" s="217"/>
      <c r="M1068" s="222"/>
      <c r="N1068" s="223"/>
      <c r="O1068" s="224"/>
      <c r="P1068" s="194">
        <f t="shared" si="70"/>
        <v>0</v>
      </c>
      <c r="Q1068" s="219"/>
      <c r="R1068" s="220"/>
      <c r="S1068" s="219"/>
      <c r="T1068" s="221"/>
      <c r="U1068" s="195">
        <f t="shared" si="68"/>
        <v>0</v>
      </c>
      <c r="V1068" s="196">
        <f t="shared" si="69"/>
        <v>0</v>
      </c>
      <c r="W1068" s="196">
        <f t="shared" si="67"/>
        <v>0</v>
      </c>
      <c r="X1068" s="188"/>
    </row>
    <row r="1069" spans="1:24" ht="12">
      <c r="A1069" s="193"/>
      <c r="B1069" s="210"/>
      <c r="C1069" s="211"/>
      <c r="D1069" s="212"/>
      <c r="E1069" s="213"/>
      <c r="F1069" s="214"/>
      <c r="G1069" s="215"/>
      <c r="H1069" s="193" t="s">
        <v>560</v>
      </c>
      <c r="I1069" s="216"/>
      <c r="J1069" s="193"/>
      <c r="K1069" s="216"/>
      <c r="L1069" s="217"/>
      <c r="M1069" s="222"/>
      <c r="N1069" s="223"/>
      <c r="O1069" s="224"/>
      <c r="P1069" s="194">
        <f t="shared" si="70"/>
        <v>0</v>
      </c>
      <c r="Q1069" s="219"/>
      <c r="R1069" s="220"/>
      <c r="S1069" s="219"/>
      <c r="T1069" s="221"/>
      <c r="U1069" s="195">
        <f t="shared" si="68"/>
        <v>0</v>
      </c>
      <c r="V1069" s="196">
        <f t="shared" si="69"/>
        <v>0</v>
      </c>
      <c r="W1069" s="196">
        <f t="shared" si="67"/>
        <v>0</v>
      </c>
      <c r="X1069" s="188"/>
    </row>
    <row r="1070" spans="1:24" ht="12">
      <c r="A1070" s="193"/>
      <c r="B1070" s="210"/>
      <c r="C1070" s="211"/>
      <c r="D1070" s="212"/>
      <c r="E1070" s="213"/>
      <c r="F1070" s="214"/>
      <c r="G1070" s="215"/>
      <c r="H1070" s="193" t="s">
        <v>560</v>
      </c>
      <c r="I1070" s="216"/>
      <c r="J1070" s="193"/>
      <c r="K1070" s="216"/>
      <c r="L1070" s="217"/>
      <c r="M1070" s="222"/>
      <c r="N1070" s="223"/>
      <c r="O1070" s="224"/>
      <c r="P1070" s="194">
        <f t="shared" si="70"/>
        <v>0</v>
      </c>
      <c r="Q1070" s="219"/>
      <c r="R1070" s="220"/>
      <c r="S1070" s="219"/>
      <c r="T1070" s="221"/>
      <c r="U1070" s="195">
        <f t="shared" si="68"/>
        <v>0</v>
      </c>
      <c r="V1070" s="196">
        <f t="shared" si="69"/>
        <v>0</v>
      </c>
      <c r="W1070" s="196">
        <f t="shared" si="67"/>
        <v>0</v>
      </c>
      <c r="X1070" s="188"/>
    </row>
    <row r="1071" spans="1:24" ht="12">
      <c r="A1071" s="193"/>
      <c r="B1071" s="210"/>
      <c r="C1071" s="211"/>
      <c r="D1071" s="212"/>
      <c r="E1071" s="213"/>
      <c r="F1071" s="214"/>
      <c r="G1071" s="215"/>
      <c r="H1071" s="193" t="s">
        <v>560</v>
      </c>
      <c r="I1071" s="216"/>
      <c r="J1071" s="193"/>
      <c r="K1071" s="216"/>
      <c r="L1071" s="217"/>
      <c r="M1071" s="222"/>
      <c r="N1071" s="223"/>
      <c r="O1071" s="224"/>
      <c r="P1071" s="194">
        <f t="shared" si="70"/>
        <v>0</v>
      </c>
      <c r="Q1071" s="219"/>
      <c r="R1071" s="220"/>
      <c r="S1071" s="219"/>
      <c r="T1071" s="221"/>
      <c r="U1071" s="195">
        <f t="shared" si="68"/>
        <v>0</v>
      </c>
      <c r="V1071" s="196">
        <f t="shared" si="69"/>
        <v>0</v>
      </c>
      <c r="W1071" s="196">
        <f t="shared" si="67"/>
        <v>0</v>
      </c>
      <c r="X1071" s="188"/>
    </row>
    <row r="1072" spans="1:24" ht="12">
      <c r="A1072" s="193"/>
      <c r="B1072" s="210"/>
      <c r="C1072" s="211"/>
      <c r="D1072" s="212"/>
      <c r="E1072" s="213"/>
      <c r="F1072" s="214"/>
      <c r="G1072" s="215"/>
      <c r="H1072" s="193" t="s">
        <v>560</v>
      </c>
      <c r="I1072" s="216"/>
      <c r="J1072" s="193"/>
      <c r="K1072" s="216"/>
      <c r="L1072" s="217"/>
      <c r="M1072" s="222"/>
      <c r="N1072" s="223"/>
      <c r="O1072" s="224"/>
      <c r="P1072" s="194">
        <f t="shared" si="70"/>
        <v>0</v>
      </c>
      <c r="Q1072" s="219"/>
      <c r="R1072" s="220"/>
      <c r="S1072" s="219"/>
      <c r="T1072" s="221"/>
      <c r="U1072" s="195">
        <f t="shared" si="68"/>
        <v>0</v>
      </c>
      <c r="V1072" s="196">
        <f t="shared" si="69"/>
        <v>0</v>
      </c>
      <c r="W1072" s="196">
        <f t="shared" ref="W1072:W1135" si="71">V1072+P1072</f>
        <v>0</v>
      </c>
      <c r="X1072" s="188"/>
    </row>
    <row r="1073" spans="1:24" ht="12">
      <c r="A1073" s="193"/>
      <c r="B1073" s="210"/>
      <c r="C1073" s="211"/>
      <c r="D1073" s="212"/>
      <c r="E1073" s="213"/>
      <c r="F1073" s="214"/>
      <c r="G1073" s="215"/>
      <c r="H1073" s="193" t="s">
        <v>560</v>
      </c>
      <c r="I1073" s="216"/>
      <c r="J1073" s="193"/>
      <c r="K1073" s="216"/>
      <c r="L1073" s="217"/>
      <c r="M1073" s="222"/>
      <c r="N1073" s="223"/>
      <c r="O1073" s="224"/>
      <c r="P1073" s="194">
        <f t="shared" si="70"/>
        <v>0</v>
      </c>
      <c r="Q1073" s="219"/>
      <c r="R1073" s="220"/>
      <c r="S1073" s="219"/>
      <c r="T1073" s="221"/>
      <c r="U1073" s="195">
        <f t="shared" si="68"/>
        <v>0</v>
      </c>
      <c r="V1073" s="196">
        <f t="shared" si="69"/>
        <v>0</v>
      </c>
      <c r="W1073" s="196">
        <f t="shared" si="71"/>
        <v>0</v>
      </c>
      <c r="X1073" s="188"/>
    </row>
    <row r="1074" spans="1:24" ht="12">
      <c r="A1074" s="193"/>
      <c r="B1074" s="210"/>
      <c r="C1074" s="211"/>
      <c r="D1074" s="212"/>
      <c r="E1074" s="213"/>
      <c r="F1074" s="214"/>
      <c r="G1074" s="215"/>
      <c r="H1074" s="193" t="s">
        <v>560</v>
      </c>
      <c r="I1074" s="216"/>
      <c r="J1074" s="193"/>
      <c r="K1074" s="216"/>
      <c r="L1074" s="217"/>
      <c r="M1074" s="222"/>
      <c r="N1074" s="223"/>
      <c r="O1074" s="224"/>
      <c r="P1074" s="194">
        <f t="shared" si="70"/>
        <v>0</v>
      </c>
      <c r="Q1074" s="219"/>
      <c r="R1074" s="220"/>
      <c r="S1074" s="219"/>
      <c r="T1074" s="221"/>
      <c r="U1074" s="195">
        <f t="shared" si="68"/>
        <v>0</v>
      </c>
      <c r="V1074" s="196">
        <f t="shared" si="69"/>
        <v>0</v>
      </c>
      <c r="W1074" s="196">
        <f t="shared" si="71"/>
        <v>0</v>
      </c>
      <c r="X1074" s="188"/>
    </row>
    <row r="1075" spans="1:24" ht="12">
      <c r="A1075" s="193"/>
      <c r="B1075" s="210"/>
      <c r="C1075" s="211"/>
      <c r="D1075" s="212"/>
      <c r="E1075" s="213"/>
      <c r="F1075" s="214"/>
      <c r="G1075" s="215"/>
      <c r="H1075" s="193" t="s">
        <v>560</v>
      </c>
      <c r="I1075" s="216"/>
      <c r="J1075" s="193"/>
      <c r="K1075" s="216"/>
      <c r="L1075" s="217"/>
      <c r="M1075" s="222"/>
      <c r="N1075" s="223"/>
      <c r="O1075" s="224"/>
      <c r="P1075" s="194">
        <f t="shared" si="70"/>
        <v>0</v>
      </c>
      <c r="Q1075" s="219"/>
      <c r="R1075" s="220"/>
      <c r="S1075" s="219"/>
      <c r="T1075" s="221"/>
      <c r="U1075" s="195">
        <f t="shared" si="68"/>
        <v>0</v>
      </c>
      <c r="V1075" s="196">
        <f t="shared" si="69"/>
        <v>0</v>
      </c>
      <c r="W1075" s="196">
        <f t="shared" si="71"/>
        <v>0</v>
      </c>
      <c r="X1075" s="188"/>
    </row>
    <row r="1076" spans="1:24" ht="12">
      <c r="A1076" s="193"/>
      <c r="B1076" s="210"/>
      <c r="C1076" s="211"/>
      <c r="D1076" s="212"/>
      <c r="E1076" s="213"/>
      <c r="F1076" s="214"/>
      <c r="G1076" s="215"/>
      <c r="H1076" s="193" t="s">
        <v>560</v>
      </c>
      <c r="I1076" s="216"/>
      <c r="J1076" s="193"/>
      <c r="K1076" s="216"/>
      <c r="L1076" s="217"/>
      <c r="M1076" s="222"/>
      <c r="N1076" s="223"/>
      <c r="O1076" s="224"/>
      <c r="P1076" s="194">
        <f t="shared" si="70"/>
        <v>0</v>
      </c>
      <c r="Q1076" s="219"/>
      <c r="R1076" s="220"/>
      <c r="S1076" s="219"/>
      <c r="T1076" s="221"/>
      <c r="U1076" s="195">
        <f t="shared" si="68"/>
        <v>0</v>
      </c>
      <c r="V1076" s="196">
        <f t="shared" si="69"/>
        <v>0</v>
      </c>
      <c r="W1076" s="196">
        <f t="shared" si="71"/>
        <v>0</v>
      </c>
      <c r="X1076" s="188"/>
    </row>
    <row r="1077" spans="1:24" ht="12">
      <c r="A1077" s="193"/>
      <c r="B1077" s="210"/>
      <c r="C1077" s="211"/>
      <c r="D1077" s="212"/>
      <c r="E1077" s="213"/>
      <c r="F1077" s="214"/>
      <c r="G1077" s="215"/>
      <c r="H1077" s="193" t="s">
        <v>560</v>
      </c>
      <c r="I1077" s="216"/>
      <c r="J1077" s="193"/>
      <c r="K1077" s="216"/>
      <c r="L1077" s="217"/>
      <c r="M1077" s="222"/>
      <c r="N1077" s="223"/>
      <c r="O1077" s="224"/>
      <c r="P1077" s="194">
        <f t="shared" si="70"/>
        <v>0</v>
      </c>
      <c r="Q1077" s="219"/>
      <c r="R1077" s="220"/>
      <c r="S1077" s="219"/>
      <c r="T1077" s="221"/>
      <c r="U1077" s="195">
        <f t="shared" si="68"/>
        <v>0</v>
      </c>
      <c r="V1077" s="196">
        <f t="shared" si="69"/>
        <v>0</v>
      </c>
      <c r="W1077" s="196">
        <f t="shared" si="71"/>
        <v>0</v>
      </c>
      <c r="X1077" s="188"/>
    </row>
    <row r="1078" spans="1:24" ht="12">
      <c r="A1078" s="193"/>
      <c r="B1078" s="210"/>
      <c r="C1078" s="211"/>
      <c r="D1078" s="212"/>
      <c r="E1078" s="213"/>
      <c r="F1078" s="214"/>
      <c r="G1078" s="215"/>
      <c r="H1078" s="193" t="s">
        <v>560</v>
      </c>
      <c r="I1078" s="216"/>
      <c r="J1078" s="193"/>
      <c r="K1078" s="216"/>
      <c r="L1078" s="217"/>
      <c r="M1078" s="222"/>
      <c r="N1078" s="223"/>
      <c r="O1078" s="224"/>
      <c r="P1078" s="194">
        <f t="shared" si="70"/>
        <v>0</v>
      </c>
      <c r="Q1078" s="219"/>
      <c r="R1078" s="220"/>
      <c r="S1078" s="219"/>
      <c r="T1078" s="221"/>
      <c r="U1078" s="195">
        <f t="shared" si="68"/>
        <v>0</v>
      </c>
      <c r="V1078" s="196">
        <f t="shared" si="69"/>
        <v>0</v>
      </c>
      <c r="W1078" s="196">
        <f t="shared" si="71"/>
        <v>0</v>
      </c>
      <c r="X1078" s="188"/>
    </row>
    <row r="1079" spans="1:24" ht="12">
      <c r="A1079" s="193"/>
      <c r="B1079" s="210"/>
      <c r="C1079" s="211"/>
      <c r="D1079" s="212"/>
      <c r="E1079" s="213"/>
      <c r="F1079" s="214"/>
      <c r="G1079" s="215"/>
      <c r="H1079" s="193" t="s">
        <v>560</v>
      </c>
      <c r="I1079" s="216"/>
      <c r="J1079" s="193"/>
      <c r="K1079" s="216"/>
      <c r="L1079" s="217"/>
      <c r="M1079" s="222"/>
      <c r="N1079" s="223"/>
      <c r="O1079" s="224"/>
      <c r="P1079" s="194">
        <f t="shared" si="70"/>
        <v>0</v>
      </c>
      <c r="Q1079" s="219"/>
      <c r="R1079" s="220"/>
      <c r="S1079" s="219"/>
      <c r="T1079" s="221"/>
      <c r="U1079" s="195">
        <f t="shared" si="68"/>
        <v>0</v>
      </c>
      <c r="V1079" s="196">
        <f t="shared" si="69"/>
        <v>0</v>
      </c>
      <c r="W1079" s="196">
        <f t="shared" si="71"/>
        <v>0</v>
      </c>
      <c r="X1079" s="188"/>
    </row>
    <row r="1080" spans="1:24" ht="12">
      <c r="A1080" s="193"/>
      <c r="B1080" s="210"/>
      <c r="C1080" s="211"/>
      <c r="D1080" s="212"/>
      <c r="E1080" s="213"/>
      <c r="F1080" s="214"/>
      <c r="G1080" s="215"/>
      <c r="H1080" s="193" t="s">
        <v>560</v>
      </c>
      <c r="I1080" s="216"/>
      <c r="J1080" s="193"/>
      <c r="K1080" s="216"/>
      <c r="L1080" s="217"/>
      <c r="M1080" s="222"/>
      <c r="N1080" s="223"/>
      <c r="O1080" s="224"/>
      <c r="P1080" s="194">
        <f t="shared" si="70"/>
        <v>0</v>
      </c>
      <c r="Q1080" s="219"/>
      <c r="R1080" s="220"/>
      <c r="S1080" s="219"/>
      <c r="T1080" s="221"/>
      <c r="U1080" s="195">
        <f t="shared" si="68"/>
        <v>0</v>
      </c>
      <c r="V1080" s="196">
        <f t="shared" si="69"/>
        <v>0</v>
      </c>
      <c r="W1080" s="196">
        <f t="shared" si="71"/>
        <v>0</v>
      </c>
      <c r="X1080" s="188"/>
    </row>
    <row r="1081" spans="1:24" ht="12">
      <c r="A1081" s="193"/>
      <c r="B1081" s="210"/>
      <c r="C1081" s="211"/>
      <c r="D1081" s="212"/>
      <c r="E1081" s="213"/>
      <c r="F1081" s="214"/>
      <c r="G1081" s="215"/>
      <c r="H1081" s="193" t="s">
        <v>560</v>
      </c>
      <c r="I1081" s="216"/>
      <c r="J1081" s="193"/>
      <c r="K1081" s="216"/>
      <c r="L1081" s="217"/>
      <c r="M1081" s="222"/>
      <c r="N1081" s="223"/>
      <c r="O1081" s="224"/>
      <c r="P1081" s="194">
        <f t="shared" si="70"/>
        <v>0</v>
      </c>
      <c r="Q1081" s="219"/>
      <c r="R1081" s="220"/>
      <c r="S1081" s="219"/>
      <c r="T1081" s="221"/>
      <c r="U1081" s="195">
        <f t="shared" si="68"/>
        <v>0</v>
      </c>
      <c r="V1081" s="196">
        <f t="shared" si="69"/>
        <v>0</v>
      </c>
      <c r="W1081" s="196">
        <f t="shared" si="71"/>
        <v>0</v>
      </c>
      <c r="X1081" s="188"/>
    </row>
    <row r="1082" spans="1:24" ht="12">
      <c r="A1082" s="193"/>
      <c r="B1082" s="210"/>
      <c r="C1082" s="211"/>
      <c r="D1082" s="212"/>
      <c r="E1082" s="213"/>
      <c r="F1082" s="214"/>
      <c r="G1082" s="215"/>
      <c r="H1082" s="193" t="s">
        <v>560</v>
      </c>
      <c r="I1082" s="216"/>
      <c r="J1082" s="193"/>
      <c r="K1082" s="216"/>
      <c r="L1082" s="217"/>
      <c r="M1082" s="222"/>
      <c r="N1082" s="223"/>
      <c r="O1082" s="224"/>
      <c r="P1082" s="194">
        <f t="shared" si="70"/>
        <v>0</v>
      </c>
      <c r="Q1082" s="219"/>
      <c r="R1082" s="220"/>
      <c r="S1082" s="219"/>
      <c r="T1082" s="221"/>
      <c r="U1082" s="195">
        <f t="shared" si="68"/>
        <v>0</v>
      </c>
      <c r="V1082" s="196">
        <f t="shared" si="69"/>
        <v>0</v>
      </c>
      <c r="W1082" s="196">
        <f t="shared" si="71"/>
        <v>0</v>
      </c>
      <c r="X1082" s="188"/>
    </row>
    <row r="1083" spans="1:24" ht="12">
      <c r="A1083" s="193"/>
      <c r="B1083" s="210"/>
      <c r="C1083" s="211"/>
      <c r="D1083" s="212"/>
      <c r="E1083" s="213"/>
      <c r="F1083" s="214"/>
      <c r="G1083" s="215"/>
      <c r="H1083" s="193" t="s">
        <v>560</v>
      </c>
      <c r="I1083" s="216"/>
      <c r="J1083" s="193"/>
      <c r="K1083" s="216"/>
      <c r="L1083" s="217"/>
      <c r="M1083" s="222"/>
      <c r="N1083" s="223"/>
      <c r="O1083" s="224"/>
      <c r="P1083" s="194">
        <f t="shared" si="70"/>
        <v>0</v>
      </c>
      <c r="Q1083" s="219"/>
      <c r="R1083" s="220"/>
      <c r="S1083" s="219"/>
      <c r="T1083" s="221"/>
      <c r="U1083" s="195">
        <f t="shared" si="68"/>
        <v>0</v>
      </c>
      <c r="V1083" s="196">
        <f t="shared" si="69"/>
        <v>0</v>
      </c>
      <c r="W1083" s="196">
        <f t="shared" si="71"/>
        <v>0</v>
      </c>
      <c r="X1083" s="188"/>
    </row>
    <row r="1084" spans="1:24" ht="12">
      <c r="A1084" s="193"/>
      <c r="B1084" s="210"/>
      <c r="C1084" s="211"/>
      <c r="D1084" s="212"/>
      <c r="E1084" s="213"/>
      <c r="F1084" s="214"/>
      <c r="G1084" s="215"/>
      <c r="H1084" s="193" t="s">
        <v>560</v>
      </c>
      <c r="I1084" s="216"/>
      <c r="J1084" s="193"/>
      <c r="K1084" s="216"/>
      <c r="L1084" s="217"/>
      <c r="M1084" s="222"/>
      <c r="N1084" s="223"/>
      <c r="O1084" s="224"/>
      <c r="P1084" s="194">
        <f t="shared" si="70"/>
        <v>0</v>
      </c>
      <c r="Q1084" s="219"/>
      <c r="R1084" s="220"/>
      <c r="S1084" s="219"/>
      <c r="T1084" s="221"/>
      <c r="U1084" s="195">
        <f t="shared" si="68"/>
        <v>0</v>
      </c>
      <c r="V1084" s="196">
        <f t="shared" si="69"/>
        <v>0</v>
      </c>
      <c r="W1084" s="196">
        <f t="shared" si="71"/>
        <v>0</v>
      </c>
      <c r="X1084" s="188"/>
    </row>
    <row r="1085" spans="1:24" ht="12">
      <c r="A1085" s="193"/>
      <c r="B1085" s="210"/>
      <c r="C1085" s="211"/>
      <c r="D1085" s="212"/>
      <c r="E1085" s="213"/>
      <c r="F1085" s="214"/>
      <c r="G1085" s="215"/>
      <c r="H1085" s="193" t="s">
        <v>560</v>
      </c>
      <c r="I1085" s="216"/>
      <c r="J1085" s="193"/>
      <c r="K1085" s="216"/>
      <c r="L1085" s="217"/>
      <c r="M1085" s="222"/>
      <c r="N1085" s="223"/>
      <c r="O1085" s="224"/>
      <c r="P1085" s="194">
        <f t="shared" si="70"/>
        <v>0</v>
      </c>
      <c r="Q1085" s="219"/>
      <c r="R1085" s="220"/>
      <c r="S1085" s="219"/>
      <c r="T1085" s="221"/>
      <c r="U1085" s="195">
        <f t="shared" si="68"/>
        <v>0</v>
      </c>
      <c r="V1085" s="196">
        <f t="shared" si="69"/>
        <v>0</v>
      </c>
      <c r="W1085" s="196">
        <f t="shared" si="71"/>
        <v>0</v>
      </c>
      <c r="X1085" s="188"/>
    </row>
    <row r="1086" spans="1:24" ht="12">
      <c r="A1086" s="193"/>
      <c r="B1086" s="210"/>
      <c r="C1086" s="211"/>
      <c r="D1086" s="212"/>
      <c r="E1086" s="213"/>
      <c r="F1086" s="214"/>
      <c r="G1086" s="215"/>
      <c r="H1086" s="193" t="s">
        <v>560</v>
      </c>
      <c r="I1086" s="216"/>
      <c r="J1086" s="193"/>
      <c r="K1086" s="216"/>
      <c r="L1086" s="217"/>
      <c r="M1086" s="222"/>
      <c r="N1086" s="223"/>
      <c r="O1086" s="224"/>
      <c r="P1086" s="194">
        <f t="shared" si="70"/>
        <v>0</v>
      </c>
      <c r="Q1086" s="219"/>
      <c r="R1086" s="220"/>
      <c r="S1086" s="219"/>
      <c r="T1086" s="221"/>
      <c r="U1086" s="195">
        <f t="shared" ref="U1086:U1149" si="72">Q1086+S1086</f>
        <v>0</v>
      </c>
      <c r="V1086" s="196">
        <f t="shared" ref="V1086:V1149" si="73">(Q1086*R1086)+(S1086*T1086)</f>
        <v>0</v>
      </c>
      <c r="W1086" s="196">
        <f t="shared" si="71"/>
        <v>0</v>
      </c>
      <c r="X1086" s="188"/>
    </row>
    <row r="1087" spans="1:24" ht="12">
      <c r="A1087" s="193"/>
      <c r="B1087" s="210"/>
      <c r="C1087" s="211"/>
      <c r="D1087" s="212"/>
      <c r="E1087" s="213"/>
      <c r="F1087" s="214"/>
      <c r="G1087" s="215"/>
      <c r="H1087" s="193" t="s">
        <v>560</v>
      </c>
      <c r="I1087" s="216"/>
      <c r="J1087" s="193"/>
      <c r="K1087" s="216"/>
      <c r="L1087" s="217"/>
      <c r="M1087" s="222"/>
      <c r="N1087" s="223"/>
      <c r="O1087" s="224"/>
      <c r="P1087" s="194">
        <f t="shared" si="70"/>
        <v>0</v>
      </c>
      <c r="Q1087" s="219"/>
      <c r="R1087" s="220"/>
      <c r="S1087" s="219"/>
      <c r="T1087" s="221"/>
      <c r="U1087" s="195">
        <f t="shared" si="72"/>
        <v>0</v>
      </c>
      <c r="V1087" s="196">
        <f t="shared" si="73"/>
        <v>0</v>
      </c>
      <c r="W1087" s="196">
        <f t="shared" si="71"/>
        <v>0</v>
      </c>
      <c r="X1087" s="188"/>
    </row>
    <row r="1088" spans="1:24" ht="12">
      <c r="A1088" s="193"/>
      <c r="B1088" s="210"/>
      <c r="C1088" s="211"/>
      <c r="D1088" s="212"/>
      <c r="E1088" s="213"/>
      <c r="F1088" s="214"/>
      <c r="G1088" s="215"/>
      <c r="H1088" s="193" t="s">
        <v>560</v>
      </c>
      <c r="I1088" s="216"/>
      <c r="J1088" s="193"/>
      <c r="K1088" s="216"/>
      <c r="L1088" s="217"/>
      <c r="M1088" s="222"/>
      <c r="N1088" s="223"/>
      <c r="O1088" s="224"/>
      <c r="P1088" s="194">
        <f t="shared" si="70"/>
        <v>0</v>
      </c>
      <c r="Q1088" s="219"/>
      <c r="R1088" s="220"/>
      <c r="S1088" s="219"/>
      <c r="T1088" s="221"/>
      <c r="U1088" s="195">
        <f t="shared" si="72"/>
        <v>0</v>
      </c>
      <c r="V1088" s="196">
        <f t="shared" si="73"/>
        <v>0</v>
      </c>
      <c r="W1088" s="196">
        <f t="shared" si="71"/>
        <v>0</v>
      </c>
      <c r="X1088" s="188"/>
    </row>
    <row r="1089" spans="1:24" ht="12">
      <c r="A1089" s="193"/>
      <c r="B1089" s="210"/>
      <c r="C1089" s="211"/>
      <c r="D1089" s="212"/>
      <c r="E1089" s="213"/>
      <c r="F1089" s="214"/>
      <c r="G1089" s="215"/>
      <c r="H1089" s="193" t="s">
        <v>560</v>
      </c>
      <c r="I1089" s="216"/>
      <c r="J1089" s="193"/>
      <c r="K1089" s="216"/>
      <c r="L1089" s="217"/>
      <c r="M1089" s="222"/>
      <c r="N1089" s="223"/>
      <c r="O1089" s="224"/>
      <c r="P1089" s="194">
        <f t="shared" si="70"/>
        <v>0</v>
      </c>
      <c r="Q1089" s="219"/>
      <c r="R1089" s="220"/>
      <c r="S1089" s="219"/>
      <c r="T1089" s="221"/>
      <c r="U1089" s="195">
        <f t="shared" si="72"/>
        <v>0</v>
      </c>
      <c r="V1089" s="196">
        <f t="shared" si="73"/>
        <v>0</v>
      </c>
      <c r="W1089" s="196">
        <f t="shared" si="71"/>
        <v>0</v>
      </c>
      <c r="X1089" s="188"/>
    </row>
    <row r="1090" spans="1:24" ht="12">
      <c r="A1090" s="193"/>
      <c r="B1090" s="210"/>
      <c r="C1090" s="211"/>
      <c r="D1090" s="212"/>
      <c r="E1090" s="213"/>
      <c r="F1090" s="214"/>
      <c r="G1090" s="215"/>
      <c r="H1090" s="193" t="s">
        <v>560</v>
      </c>
      <c r="I1090" s="216"/>
      <c r="J1090" s="193"/>
      <c r="K1090" s="216"/>
      <c r="L1090" s="217"/>
      <c r="M1090" s="222"/>
      <c r="N1090" s="223"/>
      <c r="O1090" s="224"/>
      <c r="P1090" s="194">
        <f t="shared" si="70"/>
        <v>0</v>
      </c>
      <c r="Q1090" s="219"/>
      <c r="R1090" s="220"/>
      <c r="S1090" s="219"/>
      <c r="T1090" s="221"/>
      <c r="U1090" s="195">
        <f t="shared" si="72"/>
        <v>0</v>
      </c>
      <c r="V1090" s="196">
        <f t="shared" si="73"/>
        <v>0</v>
      </c>
      <c r="W1090" s="196">
        <f t="shared" si="71"/>
        <v>0</v>
      </c>
      <c r="X1090" s="188"/>
    </row>
    <row r="1091" spans="1:24" ht="12">
      <c r="A1091" s="193"/>
      <c r="B1091" s="210"/>
      <c r="C1091" s="211"/>
      <c r="D1091" s="212"/>
      <c r="E1091" s="213"/>
      <c r="F1091" s="214"/>
      <c r="G1091" s="215"/>
      <c r="H1091" s="193" t="s">
        <v>560</v>
      </c>
      <c r="I1091" s="216"/>
      <c r="J1091" s="193"/>
      <c r="K1091" s="216"/>
      <c r="L1091" s="217"/>
      <c r="M1091" s="222"/>
      <c r="N1091" s="223"/>
      <c r="O1091" s="224"/>
      <c r="P1091" s="194">
        <f t="shared" si="70"/>
        <v>0</v>
      </c>
      <c r="Q1091" s="219"/>
      <c r="R1091" s="220"/>
      <c r="S1091" s="219"/>
      <c r="T1091" s="221"/>
      <c r="U1091" s="195">
        <f t="shared" si="72"/>
        <v>0</v>
      </c>
      <c r="V1091" s="196">
        <f t="shared" si="73"/>
        <v>0</v>
      </c>
      <c r="W1091" s="196">
        <f t="shared" si="71"/>
        <v>0</v>
      </c>
      <c r="X1091" s="188"/>
    </row>
    <row r="1092" spans="1:24" ht="12">
      <c r="A1092" s="193"/>
      <c r="B1092" s="210"/>
      <c r="C1092" s="211"/>
      <c r="D1092" s="212"/>
      <c r="E1092" s="213"/>
      <c r="F1092" s="214"/>
      <c r="G1092" s="215"/>
      <c r="H1092" s="193" t="s">
        <v>560</v>
      </c>
      <c r="I1092" s="216"/>
      <c r="J1092" s="193"/>
      <c r="K1092" s="216"/>
      <c r="L1092" s="217"/>
      <c r="M1092" s="222"/>
      <c r="N1092" s="223"/>
      <c r="O1092" s="224"/>
      <c r="P1092" s="194">
        <f t="shared" si="70"/>
        <v>0</v>
      </c>
      <c r="Q1092" s="219"/>
      <c r="R1092" s="220"/>
      <c r="S1092" s="219"/>
      <c r="T1092" s="221"/>
      <c r="U1092" s="195">
        <f t="shared" si="72"/>
        <v>0</v>
      </c>
      <c r="V1092" s="196">
        <f t="shared" si="73"/>
        <v>0</v>
      </c>
      <c r="W1092" s="196">
        <f t="shared" si="71"/>
        <v>0</v>
      </c>
      <c r="X1092" s="188"/>
    </row>
    <row r="1093" spans="1:24" ht="12">
      <c r="A1093" s="193"/>
      <c r="B1093" s="210"/>
      <c r="C1093" s="211"/>
      <c r="D1093" s="212"/>
      <c r="E1093" s="213"/>
      <c r="F1093" s="214"/>
      <c r="G1093" s="215"/>
      <c r="H1093" s="193" t="s">
        <v>560</v>
      </c>
      <c r="I1093" s="216"/>
      <c r="J1093" s="193"/>
      <c r="K1093" s="216"/>
      <c r="L1093" s="217"/>
      <c r="M1093" s="222"/>
      <c r="N1093" s="223"/>
      <c r="O1093" s="224"/>
      <c r="P1093" s="194">
        <f t="shared" si="70"/>
        <v>0</v>
      </c>
      <c r="Q1093" s="219"/>
      <c r="R1093" s="220"/>
      <c r="S1093" s="219"/>
      <c r="T1093" s="221"/>
      <c r="U1093" s="195">
        <f t="shared" si="72"/>
        <v>0</v>
      </c>
      <c r="V1093" s="196">
        <f t="shared" si="73"/>
        <v>0</v>
      </c>
      <c r="W1093" s="196">
        <f t="shared" si="71"/>
        <v>0</v>
      </c>
      <c r="X1093" s="188"/>
    </row>
    <row r="1094" spans="1:24" ht="12">
      <c r="A1094" s="193"/>
      <c r="B1094" s="210"/>
      <c r="C1094" s="211"/>
      <c r="D1094" s="212"/>
      <c r="E1094" s="213"/>
      <c r="F1094" s="214"/>
      <c r="G1094" s="215"/>
      <c r="H1094" s="193" t="s">
        <v>560</v>
      </c>
      <c r="I1094" s="216"/>
      <c r="J1094" s="193"/>
      <c r="K1094" s="216"/>
      <c r="L1094" s="217"/>
      <c r="M1094" s="222"/>
      <c r="N1094" s="223"/>
      <c r="O1094" s="224"/>
      <c r="P1094" s="194">
        <f t="shared" si="70"/>
        <v>0</v>
      </c>
      <c r="Q1094" s="219"/>
      <c r="R1094" s="220"/>
      <c r="S1094" s="219"/>
      <c r="T1094" s="221"/>
      <c r="U1094" s="195">
        <f t="shared" si="72"/>
        <v>0</v>
      </c>
      <c r="V1094" s="196">
        <f t="shared" si="73"/>
        <v>0</v>
      </c>
      <c r="W1094" s="196">
        <f t="shared" si="71"/>
        <v>0</v>
      </c>
      <c r="X1094" s="188"/>
    </row>
    <row r="1095" spans="1:24" ht="12">
      <c r="A1095" s="193"/>
      <c r="B1095" s="210"/>
      <c r="C1095" s="211"/>
      <c r="D1095" s="212"/>
      <c r="E1095" s="213"/>
      <c r="F1095" s="214"/>
      <c r="G1095" s="215"/>
      <c r="H1095" s="193" t="s">
        <v>560</v>
      </c>
      <c r="I1095" s="216"/>
      <c r="J1095" s="193"/>
      <c r="K1095" s="216"/>
      <c r="L1095" s="217"/>
      <c r="M1095" s="222"/>
      <c r="N1095" s="223"/>
      <c r="O1095" s="224"/>
      <c r="P1095" s="194">
        <f t="shared" si="70"/>
        <v>0</v>
      </c>
      <c r="Q1095" s="219"/>
      <c r="R1095" s="220"/>
      <c r="S1095" s="219"/>
      <c r="T1095" s="221"/>
      <c r="U1095" s="195">
        <f t="shared" si="72"/>
        <v>0</v>
      </c>
      <c r="V1095" s="196">
        <f t="shared" si="73"/>
        <v>0</v>
      </c>
      <c r="W1095" s="196">
        <f t="shared" si="71"/>
        <v>0</v>
      </c>
      <c r="X1095" s="188"/>
    </row>
    <row r="1096" spans="1:24" ht="12">
      <c r="A1096" s="193"/>
      <c r="B1096" s="210"/>
      <c r="C1096" s="211"/>
      <c r="D1096" s="212"/>
      <c r="E1096" s="213"/>
      <c r="F1096" s="214"/>
      <c r="G1096" s="215"/>
      <c r="H1096" s="193" t="s">
        <v>560</v>
      </c>
      <c r="I1096" s="216"/>
      <c r="J1096" s="193"/>
      <c r="K1096" s="216"/>
      <c r="L1096" s="217"/>
      <c r="M1096" s="222"/>
      <c r="N1096" s="223"/>
      <c r="O1096" s="224"/>
      <c r="P1096" s="194">
        <f t="shared" si="70"/>
        <v>0</v>
      </c>
      <c r="Q1096" s="219"/>
      <c r="R1096" s="220"/>
      <c r="S1096" s="219"/>
      <c r="T1096" s="221"/>
      <c r="U1096" s="195">
        <f t="shared" si="72"/>
        <v>0</v>
      </c>
      <c r="V1096" s="196">
        <f t="shared" si="73"/>
        <v>0</v>
      </c>
      <c r="W1096" s="196">
        <f t="shared" si="71"/>
        <v>0</v>
      </c>
      <c r="X1096" s="188"/>
    </row>
    <row r="1097" spans="1:24" ht="12">
      <c r="A1097" s="193"/>
      <c r="B1097" s="210"/>
      <c r="C1097" s="211"/>
      <c r="D1097" s="212"/>
      <c r="E1097" s="213"/>
      <c r="F1097" s="214"/>
      <c r="G1097" s="215"/>
      <c r="H1097" s="193" t="s">
        <v>560</v>
      </c>
      <c r="I1097" s="216"/>
      <c r="J1097" s="193"/>
      <c r="K1097" s="216"/>
      <c r="L1097" s="217"/>
      <c r="M1097" s="222"/>
      <c r="N1097" s="223"/>
      <c r="O1097" s="224"/>
      <c r="P1097" s="194">
        <f t="shared" ref="P1097:P1160" si="74">N1097+O1097</f>
        <v>0</v>
      </c>
      <c r="Q1097" s="219"/>
      <c r="R1097" s="220"/>
      <c r="S1097" s="219"/>
      <c r="T1097" s="221"/>
      <c r="U1097" s="195">
        <f t="shared" si="72"/>
        <v>0</v>
      </c>
      <c r="V1097" s="196">
        <f t="shared" si="73"/>
        <v>0</v>
      </c>
      <c r="W1097" s="196">
        <f t="shared" si="71"/>
        <v>0</v>
      </c>
      <c r="X1097" s="188"/>
    </row>
    <row r="1098" spans="1:24" ht="12">
      <c r="A1098" s="193"/>
      <c r="B1098" s="210"/>
      <c r="C1098" s="211"/>
      <c r="D1098" s="212"/>
      <c r="E1098" s="213"/>
      <c r="F1098" s="214"/>
      <c r="G1098" s="215"/>
      <c r="H1098" s="193" t="s">
        <v>560</v>
      </c>
      <c r="I1098" s="216"/>
      <c r="J1098" s="193"/>
      <c r="K1098" s="216"/>
      <c r="L1098" s="217"/>
      <c r="M1098" s="222"/>
      <c r="N1098" s="223"/>
      <c r="O1098" s="224"/>
      <c r="P1098" s="194">
        <f t="shared" si="74"/>
        <v>0</v>
      </c>
      <c r="Q1098" s="219"/>
      <c r="R1098" s="220"/>
      <c r="S1098" s="219"/>
      <c r="T1098" s="221"/>
      <c r="U1098" s="195">
        <f t="shared" si="72"/>
        <v>0</v>
      </c>
      <c r="V1098" s="196">
        <f t="shared" si="73"/>
        <v>0</v>
      </c>
      <c r="W1098" s="196">
        <f t="shared" si="71"/>
        <v>0</v>
      </c>
      <c r="X1098" s="188"/>
    </row>
    <row r="1099" spans="1:24" ht="12">
      <c r="A1099" s="193"/>
      <c r="B1099" s="210"/>
      <c r="C1099" s="211"/>
      <c r="D1099" s="212"/>
      <c r="E1099" s="213"/>
      <c r="F1099" s="214"/>
      <c r="G1099" s="215"/>
      <c r="H1099" s="193" t="s">
        <v>560</v>
      </c>
      <c r="I1099" s="216"/>
      <c r="J1099" s="193"/>
      <c r="K1099" s="216"/>
      <c r="L1099" s="217"/>
      <c r="M1099" s="222"/>
      <c r="N1099" s="223"/>
      <c r="O1099" s="224"/>
      <c r="P1099" s="194">
        <f t="shared" si="74"/>
        <v>0</v>
      </c>
      <c r="Q1099" s="219"/>
      <c r="R1099" s="220"/>
      <c r="S1099" s="219"/>
      <c r="T1099" s="221"/>
      <c r="U1099" s="195">
        <f t="shared" si="72"/>
        <v>0</v>
      </c>
      <c r="V1099" s="196">
        <f t="shared" si="73"/>
        <v>0</v>
      </c>
      <c r="W1099" s="196">
        <f t="shared" si="71"/>
        <v>0</v>
      </c>
      <c r="X1099" s="188"/>
    </row>
    <row r="1100" spans="1:24" ht="12">
      <c r="A1100" s="193"/>
      <c r="B1100" s="210"/>
      <c r="C1100" s="211"/>
      <c r="D1100" s="212"/>
      <c r="E1100" s="213"/>
      <c r="F1100" s="214"/>
      <c r="G1100" s="215"/>
      <c r="H1100" s="193" t="s">
        <v>560</v>
      </c>
      <c r="I1100" s="216"/>
      <c r="J1100" s="193"/>
      <c r="K1100" s="216"/>
      <c r="L1100" s="217"/>
      <c r="M1100" s="222"/>
      <c r="N1100" s="223"/>
      <c r="O1100" s="224"/>
      <c r="P1100" s="194">
        <f t="shared" si="74"/>
        <v>0</v>
      </c>
      <c r="Q1100" s="219"/>
      <c r="R1100" s="220"/>
      <c r="S1100" s="219"/>
      <c r="T1100" s="221"/>
      <c r="U1100" s="195">
        <f t="shared" si="72"/>
        <v>0</v>
      </c>
      <c r="V1100" s="196">
        <f t="shared" si="73"/>
        <v>0</v>
      </c>
      <c r="W1100" s="196">
        <f t="shared" si="71"/>
        <v>0</v>
      </c>
      <c r="X1100" s="188"/>
    </row>
    <row r="1101" spans="1:24" ht="12">
      <c r="A1101" s="193"/>
      <c r="B1101" s="210"/>
      <c r="C1101" s="211"/>
      <c r="D1101" s="212"/>
      <c r="E1101" s="213"/>
      <c r="F1101" s="214"/>
      <c r="G1101" s="215"/>
      <c r="H1101" s="193" t="s">
        <v>560</v>
      </c>
      <c r="I1101" s="216"/>
      <c r="J1101" s="193"/>
      <c r="K1101" s="216"/>
      <c r="L1101" s="217"/>
      <c r="M1101" s="222"/>
      <c r="N1101" s="223"/>
      <c r="O1101" s="224"/>
      <c r="P1101" s="194">
        <f t="shared" si="74"/>
        <v>0</v>
      </c>
      <c r="Q1101" s="219"/>
      <c r="R1101" s="220"/>
      <c r="S1101" s="219"/>
      <c r="T1101" s="221"/>
      <c r="U1101" s="195">
        <f t="shared" si="72"/>
        <v>0</v>
      </c>
      <c r="V1101" s="196">
        <f t="shared" si="73"/>
        <v>0</v>
      </c>
      <c r="W1101" s="196">
        <f t="shared" si="71"/>
        <v>0</v>
      </c>
      <c r="X1101" s="188"/>
    </row>
    <row r="1102" spans="1:24" ht="12">
      <c r="A1102" s="193"/>
      <c r="B1102" s="210"/>
      <c r="C1102" s="211"/>
      <c r="D1102" s="212"/>
      <c r="E1102" s="213"/>
      <c r="F1102" s="214"/>
      <c r="G1102" s="215"/>
      <c r="H1102" s="193" t="s">
        <v>560</v>
      </c>
      <c r="I1102" s="216"/>
      <c r="J1102" s="193"/>
      <c r="K1102" s="216"/>
      <c r="L1102" s="217"/>
      <c r="M1102" s="222"/>
      <c r="N1102" s="223"/>
      <c r="O1102" s="224"/>
      <c r="P1102" s="194">
        <f t="shared" si="74"/>
        <v>0</v>
      </c>
      <c r="Q1102" s="219"/>
      <c r="R1102" s="220"/>
      <c r="S1102" s="219"/>
      <c r="T1102" s="221"/>
      <c r="U1102" s="195">
        <f t="shared" si="72"/>
        <v>0</v>
      </c>
      <c r="V1102" s="196">
        <f t="shared" si="73"/>
        <v>0</v>
      </c>
      <c r="W1102" s="196">
        <f t="shared" si="71"/>
        <v>0</v>
      </c>
      <c r="X1102" s="188"/>
    </row>
    <row r="1103" spans="1:24" ht="12">
      <c r="A1103" s="193"/>
      <c r="B1103" s="210"/>
      <c r="C1103" s="211"/>
      <c r="D1103" s="212"/>
      <c r="E1103" s="213"/>
      <c r="F1103" s="214"/>
      <c r="G1103" s="215"/>
      <c r="H1103" s="193" t="s">
        <v>560</v>
      </c>
      <c r="I1103" s="216"/>
      <c r="J1103" s="193"/>
      <c r="K1103" s="216"/>
      <c r="L1103" s="217"/>
      <c r="M1103" s="222"/>
      <c r="N1103" s="223"/>
      <c r="O1103" s="224"/>
      <c r="P1103" s="194">
        <f t="shared" si="74"/>
        <v>0</v>
      </c>
      <c r="Q1103" s="219"/>
      <c r="R1103" s="220"/>
      <c r="S1103" s="219"/>
      <c r="T1103" s="221"/>
      <c r="U1103" s="195">
        <f t="shared" si="72"/>
        <v>0</v>
      </c>
      <c r="V1103" s="196">
        <f t="shared" si="73"/>
        <v>0</v>
      </c>
      <c r="W1103" s="196">
        <f t="shared" si="71"/>
        <v>0</v>
      </c>
      <c r="X1103" s="188"/>
    </row>
    <row r="1104" spans="1:24" ht="12">
      <c r="A1104" s="193"/>
      <c r="B1104" s="210"/>
      <c r="C1104" s="211"/>
      <c r="D1104" s="212"/>
      <c r="E1104" s="213"/>
      <c r="F1104" s="214"/>
      <c r="G1104" s="215"/>
      <c r="H1104" s="193" t="s">
        <v>560</v>
      </c>
      <c r="I1104" s="216"/>
      <c r="J1104" s="193"/>
      <c r="K1104" s="216"/>
      <c r="L1104" s="217"/>
      <c r="M1104" s="222"/>
      <c r="N1104" s="223"/>
      <c r="O1104" s="224"/>
      <c r="P1104" s="194">
        <f t="shared" si="74"/>
        <v>0</v>
      </c>
      <c r="Q1104" s="219"/>
      <c r="R1104" s="220"/>
      <c r="S1104" s="219"/>
      <c r="T1104" s="221"/>
      <c r="U1104" s="195">
        <f t="shared" si="72"/>
        <v>0</v>
      </c>
      <c r="V1104" s="196">
        <f t="shared" si="73"/>
        <v>0</v>
      </c>
      <c r="W1104" s="196">
        <f t="shared" si="71"/>
        <v>0</v>
      </c>
      <c r="X1104" s="188"/>
    </row>
    <row r="1105" spans="1:24" ht="12">
      <c r="A1105" s="193"/>
      <c r="B1105" s="210"/>
      <c r="C1105" s="211"/>
      <c r="D1105" s="212"/>
      <c r="E1105" s="213"/>
      <c r="F1105" s="214"/>
      <c r="G1105" s="215"/>
      <c r="H1105" s="193" t="s">
        <v>560</v>
      </c>
      <c r="I1105" s="216"/>
      <c r="J1105" s="193"/>
      <c r="K1105" s="216"/>
      <c r="L1105" s="217"/>
      <c r="M1105" s="222"/>
      <c r="N1105" s="223"/>
      <c r="O1105" s="224"/>
      <c r="P1105" s="194">
        <f t="shared" si="74"/>
        <v>0</v>
      </c>
      <c r="Q1105" s="219"/>
      <c r="R1105" s="220"/>
      <c r="S1105" s="219"/>
      <c r="T1105" s="221"/>
      <c r="U1105" s="195">
        <f t="shared" si="72"/>
        <v>0</v>
      </c>
      <c r="V1105" s="196">
        <f t="shared" si="73"/>
        <v>0</v>
      </c>
      <c r="W1105" s="196">
        <f t="shared" si="71"/>
        <v>0</v>
      </c>
      <c r="X1105" s="188"/>
    </row>
    <row r="1106" spans="1:24" ht="12">
      <c r="A1106" s="193"/>
      <c r="B1106" s="210"/>
      <c r="C1106" s="211"/>
      <c r="D1106" s="212"/>
      <c r="E1106" s="213"/>
      <c r="F1106" s="214"/>
      <c r="G1106" s="215"/>
      <c r="H1106" s="193" t="s">
        <v>560</v>
      </c>
      <c r="I1106" s="216"/>
      <c r="J1106" s="193"/>
      <c r="K1106" s="216"/>
      <c r="L1106" s="217"/>
      <c r="M1106" s="222"/>
      <c r="N1106" s="223"/>
      <c r="O1106" s="224"/>
      <c r="P1106" s="194">
        <f t="shared" si="74"/>
        <v>0</v>
      </c>
      <c r="Q1106" s="219"/>
      <c r="R1106" s="220"/>
      <c r="S1106" s="219"/>
      <c r="T1106" s="221"/>
      <c r="U1106" s="195">
        <f t="shared" si="72"/>
        <v>0</v>
      </c>
      <c r="V1106" s="196">
        <f t="shared" si="73"/>
        <v>0</v>
      </c>
      <c r="W1106" s="196">
        <f t="shared" si="71"/>
        <v>0</v>
      </c>
      <c r="X1106" s="188"/>
    </row>
    <row r="1107" spans="1:24" ht="12">
      <c r="A1107" s="193"/>
      <c r="B1107" s="210"/>
      <c r="C1107" s="211"/>
      <c r="D1107" s="212"/>
      <c r="E1107" s="213"/>
      <c r="F1107" s="214"/>
      <c r="G1107" s="215"/>
      <c r="H1107" s="193" t="s">
        <v>560</v>
      </c>
      <c r="I1107" s="216"/>
      <c r="J1107" s="193"/>
      <c r="K1107" s="216"/>
      <c r="L1107" s="217"/>
      <c r="M1107" s="222"/>
      <c r="N1107" s="223"/>
      <c r="O1107" s="224"/>
      <c r="P1107" s="194">
        <f t="shared" si="74"/>
        <v>0</v>
      </c>
      <c r="Q1107" s="219"/>
      <c r="R1107" s="220"/>
      <c r="S1107" s="219"/>
      <c r="T1107" s="221"/>
      <c r="U1107" s="195">
        <f t="shared" si="72"/>
        <v>0</v>
      </c>
      <c r="V1107" s="196">
        <f t="shared" si="73"/>
        <v>0</v>
      </c>
      <c r="W1107" s="196">
        <f t="shared" si="71"/>
        <v>0</v>
      </c>
      <c r="X1107" s="188"/>
    </row>
    <row r="1108" spans="1:24" ht="12">
      <c r="A1108" s="193"/>
      <c r="B1108" s="210"/>
      <c r="C1108" s="211"/>
      <c r="D1108" s="212"/>
      <c r="E1108" s="213"/>
      <c r="F1108" s="214"/>
      <c r="G1108" s="215"/>
      <c r="H1108" s="193" t="s">
        <v>560</v>
      </c>
      <c r="I1108" s="216"/>
      <c r="J1108" s="193"/>
      <c r="K1108" s="216"/>
      <c r="L1108" s="217"/>
      <c r="M1108" s="222"/>
      <c r="N1108" s="223"/>
      <c r="O1108" s="224"/>
      <c r="P1108" s="194">
        <f t="shared" si="74"/>
        <v>0</v>
      </c>
      <c r="Q1108" s="219"/>
      <c r="R1108" s="220"/>
      <c r="S1108" s="219"/>
      <c r="T1108" s="221"/>
      <c r="U1108" s="195">
        <f t="shared" si="72"/>
        <v>0</v>
      </c>
      <c r="V1108" s="196">
        <f t="shared" si="73"/>
        <v>0</v>
      </c>
      <c r="W1108" s="196">
        <f t="shared" si="71"/>
        <v>0</v>
      </c>
      <c r="X1108" s="188"/>
    </row>
    <row r="1109" spans="1:24" ht="12">
      <c r="A1109" s="193"/>
      <c r="B1109" s="210"/>
      <c r="C1109" s="211"/>
      <c r="D1109" s="212"/>
      <c r="E1109" s="213"/>
      <c r="F1109" s="214"/>
      <c r="G1109" s="215"/>
      <c r="H1109" s="193" t="s">
        <v>560</v>
      </c>
      <c r="I1109" s="216"/>
      <c r="J1109" s="193"/>
      <c r="K1109" s="216"/>
      <c r="L1109" s="217"/>
      <c r="M1109" s="222"/>
      <c r="N1109" s="223"/>
      <c r="O1109" s="224"/>
      <c r="P1109" s="194">
        <f t="shared" si="74"/>
        <v>0</v>
      </c>
      <c r="Q1109" s="219"/>
      <c r="R1109" s="220"/>
      <c r="S1109" s="219"/>
      <c r="T1109" s="221"/>
      <c r="U1109" s="195">
        <f t="shared" si="72"/>
        <v>0</v>
      </c>
      <c r="V1109" s="196">
        <f t="shared" si="73"/>
        <v>0</v>
      </c>
      <c r="W1109" s="196">
        <f t="shared" si="71"/>
        <v>0</v>
      </c>
      <c r="X1109" s="188"/>
    </row>
    <row r="1110" spans="1:24" ht="12">
      <c r="A1110" s="193"/>
      <c r="B1110" s="210"/>
      <c r="C1110" s="211"/>
      <c r="D1110" s="212"/>
      <c r="E1110" s="213"/>
      <c r="F1110" s="214"/>
      <c r="G1110" s="215"/>
      <c r="H1110" s="193" t="s">
        <v>560</v>
      </c>
      <c r="I1110" s="216"/>
      <c r="J1110" s="193"/>
      <c r="K1110" s="216"/>
      <c r="L1110" s="217"/>
      <c r="M1110" s="222"/>
      <c r="N1110" s="223"/>
      <c r="O1110" s="224"/>
      <c r="P1110" s="194">
        <f t="shared" si="74"/>
        <v>0</v>
      </c>
      <c r="Q1110" s="219"/>
      <c r="R1110" s="220"/>
      <c r="S1110" s="219"/>
      <c r="T1110" s="221"/>
      <c r="U1110" s="195">
        <f t="shared" si="72"/>
        <v>0</v>
      </c>
      <c r="V1110" s="196">
        <f t="shared" si="73"/>
        <v>0</v>
      </c>
      <c r="W1110" s="196">
        <f t="shared" si="71"/>
        <v>0</v>
      </c>
      <c r="X1110" s="188"/>
    </row>
    <row r="1111" spans="1:24" ht="12">
      <c r="A1111" s="193"/>
      <c r="B1111" s="210"/>
      <c r="C1111" s="211"/>
      <c r="D1111" s="212"/>
      <c r="E1111" s="213"/>
      <c r="F1111" s="214"/>
      <c r="G1111" s="215"/>
      <c r="H1111" s="193" t="s">
        <v>560</v>
      </c>
      <c r="I1111" s="216"/>
      <c r="J1111" s="193"/>
      <c r="K1111" s="216"/>
      <c r="L1111" s="217"/>
      <c r="M1111" s="222"/>
      <c r="N1111" s="223"/>
      <c r="O1111" s="224"/>
      <c r="P1111" s="194">
        <f t="shared" si="74"/>
        <v>0</v>
      </c>
      <c r="Q1111" s="219"/>
      <c r="R1111" s="220"/>
      <c r="S1111" s="219"/>
      <c r="T1111" s="221"/>
      <c r="U1111" s="195">
        <f t="shared" si="72"/>
        <v>0</v>
      </c>
      <c r="V1111" s="196">
        <f t="shared" si="73"/>
        <v>0</v>
      </c>
      <c r="W1111" s="196">
        <f t="shared" si="71"/>
        <v>0</v>
      </c>
      <c r="X1111" s="188"/>
    </row>
    <row r="1112" spans="1:24" ht="12">
      <c r="A1112" s="193"/>
      <c r="B1112" s="210"/>
      <c r="C1112" s="211"/>
      <c r="D1112" s="212"/>
      <c r="E1112" s="213"/>
      <c r="F1112" s="214"/>
      <c r="G1112" s="215"/>
      <c r="H1112" s="193" t="s">
        <v>560</v>
      </c>
      <c r="I1112" s="216"/>
      <c r="J1112" s="193"/>
      <c r="K1112" s="216"/>
      <c r="L1112" s="217"/>
      <c r="M1112" s="222"/>
      <c r="N1112" s="223"/>
      <c r="O1112" s="224"/>
      <c r="P1112" s="194">
        <f t="shared" si="74"/>
        <v>0</v>
      </c>
      <c r="Q1112" s="219"/>
      <c r="R1112" s="220"/>
      <c r="S1112" s="219"/>
      <c r="T1112" s="221"/>
      <c r="U1112" s="195">
        <f t="shared" si="72"/>
        <v>0</v>
      </c>
      <c r="V1112" s="196">
        <f t="shared" si="73"/>
        <v>0</v>
      </c>
      <c r="W1112" s="196">
        <f t="shared" si="71"/>
        <v>0</v>
      </c>
      <c r="X1112" s="188"/>
    </row>
    <row r="1113" spans="1:24" ht="12">
      <c r="A1113" s="193"/>
      <c r="B1113" s="210"/>
      <c r="C1113" s="211"/>
      <c r="D1113" s="212"/>
      <c r="E1113" s="213"/>
      <c r="F1113" s="214"/>
      <c r="G1113" s="215"/>
      <c r="H1113" s="193" t="s">
        <v>560</v>
      </c>
      <c r="I1113" s="216"/>
      <c r="J1113" s="193"/>
      <c r="K1113" s="216"/>
      <c r="L1113" s="217"/>
      <c r="M1113" s="222"/>
      <c r="N1113" s="223"/>
      <c r="O1113" s="224"/>
      <c r="P1113" s="194">
        <f t="shared" si="74"/>
        <v>0</v>
      </c>
      <c r="Q1113" s="219"/>
      <c r="R1113" s="220"/>
      <c r="S1113" s="219"/>
      <c r="T1113" s="221"/>
      <c r="U1113" s="195">
        <f t="shared" si="72"/>
        <v>0</v>
      </c>
      <c r="V1113" s="196">
        <f t="shared" si="73"/>
        <v>0</v>
      </c>
      <c r="W1113" s="196">
        <f t="shared" si="71"/>
        <v>0</v>
      </c>
      <c r="X1113" s="188"/>
    </row>
    <row r="1114" spans="1:24" ht="12">
      <c r="A1114" s="193"/>
      <c r="B1114" s="210"/>
      <c r="C1114" s="211"/>
      <c r="D1114" s="212"/>
      <c r="E1114" s="213"/>
      <c r="F1114" s="214"/>
      <c r="G1114" s="215"/>
      <c r="H1114" s="193" t="s">
        <v>560</v>
      </c>
      <c r="I1114" s="216"/>
      <c r="J1114" s="193"/>
      <c r="K1114" s="216"/>
      <c r="L1114" s="217"/>
      <c r="M1114" s="222"/>
      <c r="N1114" s="223"/>
      <c r="O1114" s="224"/>
      <c r="P1114" s="194">
        <f t="shared" si="74"/>
        <v>0</v>
      </c>
      <c r="Q1114" s="219"/>
      <c r="R1114" s="220"/>
      <c r="S1114" s="219"/>
      <c r="T1114" s="221"/>
      <c r="U1114" s="195">
        <f t="shared" si="72"/>
        <v>0</v>
      </c>
      <c r="V1114" s="196">
        <f t="shared" si="73"/>
        <v>0</v>
      </c>
      <c r="W1114" s="196">
        <f t="shared" si="71"/>
        <v>0</v>
      </c>
      <c r="X1114" s="188"/>
    </row>
    <row r="1115" spans="1:24" ht="12">
      <c r="A1115" s="193"/>
      <c r="B1115" s="210"/>
      <c r="C1115" s="211"/>
      <c r="D1115" s="212"/>
      <c r="E1115" s="213"/>
      <c r="F1115" s="214"/>
      <c r="G1115" s="215"/>
      <c r="H1115" s="193" t="s">
        <v>560</v>
      </c>
      <c r="I1115" s="216"/>
      <c r="J1115" s="193"/>
      <c r="K1115" s="216"/>
      <c r="L1115" s="217"/>
      <c r="M1115" s="222"/>
      <c r="N1115" s="223"/>
      <c r="O1115" s="224"/>
      <c r="P1115" s="194">
        <f t="shared" si="74"/>
        <v>0</v>
      </c>
      <c r="Q1115" s="219"/>
      <c r="R1115" s="220"/>
      <c r="S1115" s="219"/>
      <c r="T1115" s="221"/>
      <c r="U1115" s="195">
        <f t="shared" si="72"/>
        <v>0</v>
      </c>
      <c r="V1115" s="196">
        <f t="shared" si="73"/>
        <v>0</v>
      </c>
      <c r="W1115" s="196">
        <f t="shared" si="71"/>
        <v>0</v>
      </c>
      <c r="X1115" s="188"/>
    </row>
    <row r="1116" spans="1:24" ht="12">
      <c r="A1116" s="193"/>
      <c r="B1116" s="210"/>
      <c r="C1116" s="211"/>
      <c r="D1116" s="212"/>
      <c r="E1116" s="213"/>
      <c r="F1116" s="214"/>
      <c r="G1116" s="215"/>
      <c r="H1116" s="193" t="s">
        <v>560</v>
      </c>
      <c r="I1116" s="216"/>
      <c r="J1116" s="193"/>
      <c r="K1116" s="216"/>
      <c r="L1116" s="217"/>
      <c r="M1116" s="222"/>
      <c r="N1116" s="223"/>
      <c r="O1116" s="224"/>
      <c r="P1116" s="194">
        <f t="shared" si="74"/>
        <v>0</v>
      </c>
      <c r="Q1116" s="219"/>
      <c r="R1116" s="220"/>
      <c r="S1116" s="219"/>
      <c r="T1116" s="221"/>
      <c r="U1116" s="195">
        <f t="shared" si="72"/>
        <v>0</v>
      </c>
      <c r="V1116" s="196">
        <f t="shared" si="73"/>
        <v>0</v>
      </c>
      <c r="W1116" s="196">
        <f t="shared" si="71"/>
        <v>0</v>
      </c>
      <c r="X1116" s="188"/>
    </row>
    <row r="1117" spans="1:24" ht="12">
      <c r="A1117" s="193"/>
      <c r="B1117" s="210"/>
      <c r="C1117" s="211"/>
      <c r="D1117" s="212"/>
      <c r="E1117" s="213"/>
      <c r="F1117" s="214"/>
      <c r="G1117" s="215"/>
      <c r="H1117" s="193" t="s">
        <v>560</v>
      </c>
      <c r="I1117" s="216"/>
      <c r="J1117" s="193"/>
      <c r="K1117" s="216"/>
      <c r="L1117" s="217"/>
      <c r="M1117" s="222"/>
      <c r="N1117" s="223"/>
      <c r="O1117" s="224"/>
      <c r="P1117" s="194">
        <f t="shared" si="74"/>
        <v>0</v>
      </c>
      <c r="Q1117" s="219"/>
      <c r="R1117" s="220"/>
      <c r="S1117" s="219"/>
      <c r="T1117" s="221"/>
      <c r="U1117" s="195">
        <f t="shared" si="72"/>
        <v>0</v>
      </c>
      <c r="V1117" s="196">
        <f t="shared" si="73"/>
        <v>0</v>
      </c>
      <c r="W1117" s="196">
        <f t="shared" si="71"/>
        <v>0</v>
      </c>
      <c r="X1117" s="188"/>
    </row>
    <row r="1118" spans="1:24" ht="12">
      <c r="A1118" s="193"/>
      <c r="B1118" s="210"/>
      <c r="C1118" s="211"/>
      <c r="D1118" s="212"/>
      <c r="E1118" s="213"/>
      <c r="F1118" s="214"/>
      <c r="G1118" s="215"/>
      <c r="H1118" s="193" t="s">
        <v>560</v>
      </c>
      <c r="I1118" s="216"/>
      <c r="J1118" s="193"/>
      <c r="K1118" s="216"/>
      <c r="L1118" s="217"/>
      <c r="M1118" s="222"/>
      <c r="N1118" s="223"/>
      <c r="O1118" s="224"/>
      <c r="P1118" s="194">
        <f t="shared" si="74"/>
        <v>0</v>
      </c>
      <c r="Q1118" s="219"/>
      <c r="R1118" s="220"/>
      <c r="S1118" s="219"/>
      <c r="T1118" s="221"/>
      <c r="U1118" s="195">
        <f t="shared" si="72"/>
        <v>0</v>
      </c>
      <c r="V1118" s="196">
        <f t="shared" si="73"/>
        <v>0</v>
      </c>
      <c r="W1118" s="196">
        <f t="shared" si="71"/>
        <v>0</v>
      </c>
      <c r="X1118" s="188"/>
    </row>
    <row r="1119" spans="1:24" ht="12">
      <c r="A1119" s="193"/>
      <c r="B1119" s="210"/>
      <c r="C1119" s="211"/>
      <c r="D1119" s="212"/>
      <c r="E1119" s="213"/>
      <c r="F1119" s="214"/>
      <c r="G1119" s="215"/>
      <c r="H1119" s="193" t="s">
        <v>560</v>
      </c>
      <c r="I1119" s="216"/>
      <c r="J1119" s="193"/>
      <c r="K1119" s="216"/>
      <c r="L1119" s="217"/>
      <c r="M1119" s="222"/>
      <c r="N1119" s="223"/>
      <c r="O1119" s="224"/>
      <c r="P1119" s="194">
        <f t="shared" si="74"/>
        <v>0</v>
      </c>
      <c r="Q1119" s="219"/>
      <c r="R1119" s="220"/>
      <c r="S1119" s="219"/>
      <c r="T1119" s="221"/>
      <c r="U1119" s="195">
        <f t="shared" si="72"/>
        <v>0</v>
      </c>
      <c r="V1119" s="196">
        <f t="shared" si="73"/>
        <v>0</v>
      </c>
      <c r="W1119" s="196">
        <f t="shared" si="71"/>
        <v>0</v>
      </c>
      <c r="X1119" s="188"/>
    </row>
    <row r="1120" spans="1:24" ht="12">
      <c r="A1120" s="193"/>
      <c r="B1120" s="210"/>
      <c r="C1120" s="211"/>
      <c r="D1120" s="212"/>
      <c r="E1120" s="213"/>
      <c r="F1120" s="214"/>
      <c r="G1120" s="215"/>
      <c r="H1120" s="193" t="s">
        <v>560</v>
      </c>
      <c r="I1120" s="216"/>
      <c r="J1120" s="193"/>
      <c r="K1120" s="216"/>
      <c r="L1120" s="217"/>
      <c r="M1120" s="222"/>
      <c r="N1120" s="223"/>
      <c r="O1120" s="224"/>
      <c r="P1120" s="194">
        <f t="shared" si="74"/>
        <v>0</v>
      </c>
      <c r="Q1120" s="219"/>
      <c r="R1120" s="220"/>
      <c r="S1120" s="219"/>
      <c r="T1120" s="221"/>
      <c r="U1120" s="195">
        <f t="shared" si="72"/>
        <v>0</v>
      </c>
      <c r="V1120" s="196">
        <f t="shared" si="73"/>
        <v>0</v>
      </c>
      <c r="W1120" s="196">
        <f t="shared" si="71"/>
        <v>0</v>
      </c>
      <c r="X1120" s="188"/>
    </row>
    <row r="1121" spans="1:24" ht="12">
      <c r="A1121" s="193"/>
      <c r="B1121" s="210"/>
      <c r="C1121" s="211"/>
      <c r="D1121" s="212"/>
      <c r="E1121" s="213"/>
      <c r="F1121" s="214"/>
      <c r="G1121" s="215"/>
      <c r="H1121" s="193" t="s">
        <v>560</v>
      </c>
      <c r="I1121" s="216"/>
      <c r="J1121" s="193"/>
      <c r="K1121" s="216"/>
      <c r="L1121" s="217"/>
      <c r="M1121" s="222"/>
      <c r="N1121" s="223"/>
      <c r="O1121" s="224"/>
      <c r="P1121" s="194">
        <f t="shared" si="74"/>
        <v>0</v>
      </c>
      <c r="Q1121" s="219"/>
      <c r="R1121" s="220"/>
      <c r="S1121" s="219"/>
      <c r="T1121" s="221"/>
      <c r="U1121" s="195">
        <f t="shared" si="72"/>
        <v>0</v>
      </c>
      <c r="V1121" s="196">
        <f t="shared" si="73"/>
        <v>0</v>
      </c>
      <c r="W1121" s="196">
        <f t="shared" si="71"/>
        <v>0</v>
      </c>
      <c r="X1121" s="188"/>
    </row>
    <row r="1122" spans="1:24" ht="12">
      <c r="A1122" s="193"/>
      <c r="B1122" s="210"/>
      <c r="C1122" s="211"/>
      <c r="D1122" s="212"/>
      <c r="E1122" s="213"/>
      <c r="F1122" s="214"/>
      <c r="G1122" s="215"/>
      <c r="H1122" s="193" t="s">
        <v>560</v>
      </c>
      <c r="I1122" s="216"/>
      <c r="J1122" s="193"/>
      <c r="K1122" s="216"/>
      <c r="L1122" s="217"/>
      <c r="M1122" s="222"/>
      <c r="N1122" s="223"/>
      <c r="O1122" s="224"/>
      <c r="P1122" s="194">
        <f t="shared" si="74"/>
        <v>0</v>
      </c>
      <c r="Q1122" s="219"/>
      <c r="R1122" s="220"/>
      <c r="S1122" s="219"/>
      <c r="T1122" s="221"/>
      <c r="U1122" s="195">
        <f t="shared" si="72"/>
        <v>0</v>
      </c>
      <c r="V1122" s="196">
        <f t="shared" si="73"/>
        <v>0</v>
      </c>
      <c r="W1122" s="196">
        <f t="shared" si="71"/>
        <v>0</v>
      </c>
      <c r="X1122" s="188"/>
    </row>
    <row r="1123" spans="1:24" ht="12">
      <c r="A1123" s="193"/>
      <c r="B1123" s="210"/>
      <c r="C1123" s="211"/>
      <c r="D1123" s="212"/>
      <c r="E1123" s="213"/>
      <c r="F1123" s="214"/>
      <c r="G1123" s="215"/>
      <c r="H1123" s="193" t="s">
        <v>560</v>
      </c>
      <c r="I1123" s="216"/>
      <c r="J1123" s="193"/>
      <c r="K1123" s="216"/>
      <c r="L1123" s="217"/>
      <c r="M1123" s="222"/>
      <c r="N1123" s="223"/>
      <c r="O1123" s="224"/>
      <c r="P1123" s="194">
        <f t="shared" si="74"/>
        <v>0</v>
      </c>
      <c r="Q1123" s="219"/>
      <c r="R1123" s="220"/>
      <c r="S1123" s="219"/>
      <c r="T1123" s="221"/>
      <c r="U1123" s="195">
        <f t="shared" si="72"/>
        <v>0</v>
      </c>
      <c r="V1123" s="196">
        <f t="shared" si="73"/>
        <v>0</v>
      </c>
      <c r="W1123" s="196">
        <f t="shared" si="71"/>
        <v>0</v>
      </c>
      <c r="X1123" s="188"/>
    </row>
    <row r="1124" spans="1:24" ht="12">
      <c r="A1124" s="193"/>
      <c r="B1124" s="210"/>
      <c r="C1124" s="211"/>
      <c r="D1124" s="212"/>
      <c r="E1124" s="213"/>
      <c r="F1124" s="214"/>
      <c r="G1124" s="215"/>
      <c r="H1124" s="193" t="s">
        <v>560</v>
      </c>
      <c r="I1124" s="216"/>
      <c r="J1124" s="193"/>
      <c r="K1124" s="216"/>
      <c r="L1124" s="217"/>
      <c r="M1124" s="222"/>
      <c r="N1124" s="223"/>
      <c r="O1124" s="224"/>
      <c r="P1124" s="194">
        <f t="shared" si="74"/>
        <v>0</v>
      </c>
      <c r="Q1124" s="219"/>
      <c r="R1124" s="220"/>
      <c r="S1124" s="219"/>
      <c r="T1124" s="221"/>
      <c r="U1124" s="195">
        <f t="shared" si="72"/>
        <v>0</v>
      </c>
      <c r="V1124" s="196">
        <f t="shared" si="73"/>
        <v>0</v>
      </c>
      <c r="W1124" s="196">
        <f t="shared" si="71"/>
        <v>0</v>
      </c>
      <c r="X1124" s="188"/>
    </row>
    <row r="1125" spans="1:24" ht="12">
      <c r="A1125" s="193"/>
      <c r="B1125" s="210"/>
      <c r="C1125" s="211"/>
      <c r="D1125" s="212"/>
      <c r="E1125" s="213"/>
      <c r="F1125" s="214"/>
      <c r="G1125" s="215"/>
      <c r="H1125" s="193" t="s">
        <v>560</v>
      </c>
      <c r="I1125" s="216"/>
      <c r="J1125" s="193"/>
      <c r="K1125" s="216"/>
      <c r="L1125" s="217"/>
      <c r="M1125" s="222"/>
      <c r="N1125" s="223"/>
      <c r="O1125" s="224"/>
      <c r="P1125" s="194">
        <f t="shared" si="74"/>
        <v>0</v>
      </c>
      <c r="Q1125" s="219"/>
      <c r="R1125" s="220"/>
      <c r="S1125" s="219"/>
      <c r="T1125" s="221"/>
      <c r="U1125" s="195">
        <f t="shared" si="72"/>
        <v>0</v>
      </c>
      <c r="V1125" s="196">
        <f t="shared" si="73"/>
        <v>0</v>
      </c>
      <c r="W1125" s="196">
        <f t="shared" si="71"/>
        <v>0</v>
      </c>
      <c r="X1125" s="188"/>
    </row>
    <row r="1126" spans="1:24" ht="12">
      <c r="A1126" s="193"/>
      <c r="B1126" s="210"/>
      <c r="C1126" s="211"/>
      <c r="D1126" s="212"/>
      <c r="E1126" s="213"/>
      <c r="F1126" s="214"/>
      <c r="G1126" s="215"/>
      <c r="H1126" s="193" t="s">
        <v>560</v>
      </c>
      <c r="I1126" s="216"/>
      <c r="J1126" s="193"/>
      <c r="K1126" s="216"/>
      <c r="L1126" s="217"/>
      <c r="M1126" s="222"/>
      <c r="N1126" s="223"/>
      <c r="O1126" s="224"/>
      <c r="P1126" s="194">
        <f t="shared" si="74"/>
        <v>0</v>
      </c>
      <c r="Q1126" s="219"/>
      <c r="R1126" s="220"/>
      <c r="S1126" s="219"/>
      <c r="T1126" s="221"/>
      <c r="U1126" s="195">
        <f t="shared" si="72"/>
        <v>0</v>
      </c>
      <c r="V1126" s="196">
        <f t="shared" si="73"/>
        <v>0</v>
      </c>
      <c r="W1126" s="196">
        <f t="shared" si="71"/>
        <v>0</v>
      </c>
      <c r="X1126" s="188"/>
    </row>
    <row r="1127" spans="1:24" ht="12">
      <c r="A1127" s="193"/>
      <c r="B1127" s="210"/>
      <c r="C1127" s="211"/>
      <c r="D1127" s="212"/>
      <c r="E1127" s="213"/>
      <c r="F1127" s="214"/>
      <c r="G1127" s="215"/>
      <c r="H1127" s="193" t="s">
        <v>560</v>
      </c>
      <c r="I1127" s="216"/>
      <c r="J1127" s="193"/>
      <c r="K1127" s="216"/>
      <c r="L1127" s="217"/>
      <c r="M1127" s="222"/>
      <c r="N1127" s="223"/>
      <c r="O1127" s="224"/>
      <c r="P1127" s="194">
        <f t="shared" si="74"/>
        <v>0</v>
      </c>
      <c r="Q1127" s="219"/>
      <c r="R1127" s="220"/>
      <c r="S1127" s="219"/>
      <c r="T1127" s="221"/>
      <c r="U1127" s="195">
        <f t="shared" si="72"/>
        <v>0</v>
      </c>
      <c r="V1127" s="196">
        <f t="shared" si="73"/>
        <v>0</v>
      </c>
      <c r="W1127" s="196">
        <f t="shared" si="71"/>
        <v>0</v>
      </c>
      <c r="X1127" s="188"/>
    </row>
    <row r="1128" spans="1:24" ht="12">
      <c r="A1128" s="193"/>
      <c r="B1128" s="210"/>
      <c r="C1128" s="211"/>
      <c r="D1128" s="212"/>
      <c r="E1128" s="213"/>
      <c r="F1128" s="214"/>
      <c r="G1128" s="215"/>
      <c r="H1128" s="193" t="s">
        <v>560</v>
      </c>
      <c r="I1128" s="216"/>
      <c r="J1128" s="193"/>
      <c r="K1128" s="216"/>
      <c r="L1128" s="217"/>
      <c r="M1128" s="222"/>
      <c r="N1128" s="223"/>
      <c r="O1128" s="224"/>
      <c r="P1128" s="194">
        <f t="shared" si="74"/>
        <v>0</v>
      </c>
      <c r="Q1128" s="219"/>
      <c r="R1128" s="220"/>
      <c r="S1128" s="219"/>
      <c r="T1128" s="221"/>
      <c r="U1128" s="195">
        <f t="shared" si="72"/>
        <v>0</v>
      </c>
      <c r="V1128" s="196">
        <f t="shared" si="73"/>
        <v>0</v>
      </c>
      <c r="W1128" s="196">
        <f t="shared" si="71"/>
        <v>0</v>
      </c>
      <c r="X1128" s="188"/>
    </row>
    <row r="1129" spans="1:24" ht="12">
      <c r="A1129" s="193"/>
      <c r="B1129" s="210"/>
      <c r="C1129" s="211"/>
      <c r="D1129" s="212"/>
      <c r="E1129" s="213"/>
      <c r="F1129" s="214"/>
      <c r="G1129" s="215"/>
      <c r="H1129" s="193" t="s">
        <v>560</v>
      </c>
      <c r="I1129" s="216"/>
      <c r="J1129" s="193"/>
      <c r="K1129" s="216"/>
      <c r="L1129" s="217"/>
      <c r="M1129" s="222"/>
      <c r="N1129" s="223"/>
      <c r="O1129" s="224"/>
      <c r="P1129" s="194">
        <f t="shared" si="74"/>
        <v>0</v>
      </c>
      <c r="Q1129" s="219"/>
      <c r="R1129" s="220"/>
      <c r="S1129" s="219"/>
      <c r="T1129" s="221"/>
      <c r="U1129" s="195">
        <f t="shared" si="72"/>
        <v>0</v>
      </c>
      <c r="V1129" s="196">
        <f t="shared" si="73"/>
        <v>0</v>
      </c>
      <c r="W1129" s="196">
        <f t="shared" si="71"/>
        <v>0</v>
      </c>
      <c r="X1129" s="188"/>
    </row>
    <row r="1130" spans="1:24" ht="12">
      <c r="A1130" s="193"/>
      <c r="B1130" s="210"/>
      <c r="C1130" s="211"/>
      <c r="D1130" s="212"/>
      <c r="E1130" s="213"/>
      <c r="F1130" s="214"/>
      <c r="G1130" s="215"/>
      <c r="H1130" s="193" t="s">
        <v>560</v>
      </c>
      <c r="I1130" s="216"/>
      <c r="J1130" s="193"/>
      <c r="K1130" s="216"/>
      <c r="L1130" s="217"/>
      <c r="M1130" s="222"/>
      <c r="N1130" s="223"/>
      <c r="O1130" s="224"/>
      <c r="P1130" s="194">
        <f t="shared" si="74"/>
        <v>0</v>
      </c>
      <c r="Q1130" s="219"/>
      <c r="R1130" s="220"/>
      <c r="S1130" s="219"/>
      <c r="T1130" s="221"/>
      <c r="U1130" s="195">
        <f t="shared" si="72"/>
        <v>0</v>
      </c>
      <c r="V1130" s="196">
        <f t="shared" si="73"/>
        <v>0</v>
      </c>
      <c r="W1130" s="196">
        <f t="shared" si="71"/>
        <v>0</v>
      </c>
      <c r="X1130" s="188"/>
    </row>
    <row r="1131" spans="1:24" ht="12">
      <c r="A1131" s="193"/>
      <c r="B1131" s="210"/>
      <c r="C1131" s="211"/>
      <c r="D1131" s="212"/>
      <c r="E1131" s="213"/>
      <c r="F1131" s="214"/>
      <c r="G1131" s="215"/>
      <c r="H1131" s="193" t="s">
        <v>560</v>
      </c>
      <c r="I1131" s="216"/>
      <c r="J1131" s="193"/>
      <c r="K1131" s="216"/>
      <c r="L1131" s="217"/>
      <c r="M1131" s="222"/>
      <c r="N1131" s="223"/>
      <c r="O1131" s="224"/>
      <c r="P1131" s="194">
        <f t="shared" si="74"/>
        <v>0</v>
      </c>
      <c r="Q1131" s="219"/>
      <c r="R1131" s="220"/>
      <c r="S1131" s="219"/>
      <c r="T1131" s="221"/>
      <c r="U1131" s="195">
        <f t="shared" si="72"/>
        <v>0</v>
      </c>
      <c r="V1131" s="196">
        <f t="shared" si="73"/>
        <v>0</v>
      </c>
      <c r="W1131" s="196">
        <f t="shared" si="71"/>
        <v>0</v>
      </c>
      <c r="X1131" s="188"/>
    </row>
    <row r="1132" spans="1:24" ht="12">
      <c r="A1132" s="193"/>
      <c r="B1132" s="210"/>
      <c r="C1132" s="211"/>
      <c r="D1132" s="212"/>
      <c r="E1132" s="213"/>
      <c r="F1132" s="214"/>
      <c r="G1132" s="215"/>
      <c r="H1132" s="193" t="s">
        <v>560</v>
      </c>
      <c r="I1132" s="216"/>
      <c r="J1132" s="193"/>
      <c r="K1132" s="216"/>
      <c r="L1132" s="217"/>
      <c r="M1132" s="222"/>
      <c r="N1132" s="223"/>
      <c r="O1132" s="224"/>
      <c r="P1132" s="194">
        <f t="shared" si="74"/>
        <v>0</v>
      </c>
      <c r="Q1132" s="219"/>
      <c r="R1132" s="220"/>
      <c r="S1132" s="219"/>
      <c r="T1132" s="221"/>
      <c r="U1132" s="195">
        <f t="shared" si="72"/>
        <v>0</v>
      </c>
      <c r="V1132" s="196">
        <f t="shared" si="73"/>
        <v>0</v>
      </c>
      <c r="W1132" s="196">
        <f t="shared" si="71"/>
        <v>0</v>
      </c>
      <c r="X1132" s="188"/>
    </row>
    <row r="1133" spans="1:24" ht="12">
      <c r="A1133" s="193"/>
      <c r="B1133" s="210"/>
      <c r="C1133" s="211"/>
      <c r="D1133" s="212"/>
      <c r="E1133" s="213"/>
      <c r="F1133" s="214"/>
      <c r="G1133" s="215"/>
      <c r="H1133" s="193" t="s">
        <v>560</v>
      </c>
      <c r="I1133" s="216"/>
      <c r="J1133" s="193"/>
      <c r="K1133" s="216"/>
      <c r="L1133" s="217"/>
      <c r="M1133" s="222"/>
      <c r="N1133" s="223"/>
      <c r="O1133" s="224"/>
      <c r="P1133" s="194">
        <f t="shared" si="74"/>
        <v>0</v>
      </c>
      <c r="Q1133" s="219"/>
      <c r="R1133" s="220"/>
      <c r="S1133" s="219"/>
      <c r="T1133" s="221"/>
      <c r="U1133" s="195">
        <f t="shared" si="72"/>
        <v>0</v>
      </c>
      <c r="V1133" s="196">
        <f t="shared" si="73"/>
        <v>0</v>
      </c>
      <c r="W1133" s="196">
        <f t="shared" si="71"/>
        <v>0</v>
      </c>
      <c r="X1133" s="188"/>
    </row>
    <row r="1134" spans="1:24" ht="12">
      <c r="A1134" s="193"/>
      <c r="B1134" s="210"/>
      <c r="C1134" s="211"/>
      <c r="D1134" s="212"/>
      <c r="E1134" s="213"/>
      <c r="F1134" s="214"/>
      <c r="G1134" s="215"/>
      <c r="H1134" s="193" t="s">
        <v>560</v>
      </c>
      <c r="I1134" s="216"/>
      <c r="J1134" s="193"/>
      <c r="K1134" s="216"/>
      <c r="L1134" s="217"/>
      <c r="M1134" s="222"/>
      <c r="N1134" s="223"/>
      <c r="O1134" s="224"/>
      <c r="P1134" s="194">
        <f t="shared" si="74"/>
        <v>0</v>
      </c>
      <c r="Q1134" s="219"/>
      <c r="R1134" s="220"/>
      <c r="S1134" s="219"/>
      <c r="T1134" s="221"/>
      <c r="U1134" s="195">
        <f t="shared" si="72"/>
        <v>0</v>
      </c>
      <c r="V1134" s="196">
        <f t="shared" si="73"/>
        <v>0</v>
      </c>
      <c r="W1134" s="196">
        <f t="shared" si="71"/>
        <v>0</v>
      </c>
      <c r="X1134" s="188"/>
    </row>
    <row r="1135" spans="1:24" ht="12">
      <c r="A1135" s="193"/>
      <c r="B1135" s="210"/>
      <c r="C1135" s="211"/>
      <c r="D1135" s="212"/>
      <c r="E1135" s="213"/>
      <c r="F1135" s="214"/>
      <c r="G1135" s="215"/>
      <c r="H1135" s="193" t="s">
        <v>560</v>
      </c>
      <c r="I1135" s="216"/>
      <c r="J1135" s="193"/>
      <c r="K1135" s="216"/>
      <c r="L1135" s="217"/>
      <c r="M1135" s="222"/>
      <c r="N1135" s="223"/>
      <c r="O1135" s="224"/>
      <c r="P1135" s="194">
        <f t="shared" si="74"/>
        <v>0</v>
      </c>
      <c r="Q1135" s="219"/>
      <c r="R1135" s="220"/>
      <c r="S1135" s="219"/>
      <c r="T1135" s="221"/>
      <c r="U1135" s="195">
        <f t="shared" si="72"/>
        <v>0</v>
      </c>
      <c r="V1135" s="196">
        <f t="shared" si="73"/>
        <v>0</v>
      </c>
      <c r="W1135" s="196">
        <f t="shared" si="71"/>
        <v>0</v>
      </c>
      <c r="X1135" s="188"/>
    </row>
    <row r="1136" spans="1:24" ht="12">
      <c r="A1136" s="193"/>
      <c r="B1136" s="210"/>
      <c r="C1136" s="211"/>
      <c r="D1136" s="212"/>
      <c r="E1136" s="213"/>
      <c r="F1136" s="214"/>
      <c r="G1136" s="215"/>
      <c r="H1136" s="193" t="s">
        <v>560</v>
      </c>
      <c r="I1136" s="216"/>
      <c r="J1136" s="193"/>
      <c r="K1136" s="216"/>
      <c r="L1136" s="217"/>
      <c r="M1136" s="222"/>
      <c r="N1136" s="223"/>
      <c r="O1136" s="224"/>
      <c r="P1136" s="194">
        <f t="shared" si="74"/>
        <v>0</v>
      </c>
      <c r="Q1136" s="219"/>
      <c r="R1136" s="220"/>
      <c r="S1136" s="219"/>
      <c r="T1136" s="221"/>
      <c r="U1136" s="195">
        <f t="shared" si="72"/>
        <v>0</v>
      </c>
      <c r="V1136" s="196">
        <f t="shared" si="73"/>
        <v>0</v>
      </c>
      <c r="W1136" s="196">
        <f t="shared" ref="W1136:W1199" si="75">V1136+P1136</f>
        <v>0</v>
      </c>
      <c r="X1136" s="188"/>
    </row>
    <row r="1137" spans="1:24" ht="12">
      <c r="A1137" s="193"/>
      <c r="B1137" s="210"/>
      <c r="C1137" s="211"/>
      <c r="D1137" s="212"/>
      <c r="E1137" s="213"/>
      <c r="F1137" s="214"/>
      <c r="G1137" s="215"/>
      <c r="H1137" s="193" t="s">
        <v>560</v>
      </c>
      <c r="I1137" s="216"/>
      <c r="J1137" s="193"/>
      <c r="K1137" s="216"/>
      <c r="L1137" s="217"/>
      <c r="M1137" s="222"/>
      <c r="N1137" s="223"/>
      <c r="O1137" s="224"/>
      <c r="P1137" s="194">
        <f t="shared" si="74"/>
        <v>0</v>
      </c>
      <c r="Q1137" s="219"/>
      <c r="R1137" s="220"/>
      <c r="S1137" s="219"/>
      <c r="T1137" s="221"/>
      <c r="U1137" s="195">
        <f t="shared" si="72"/>
        <v>0</v>
      </c>
      <c r="V1137" s="196">
        <f t="shared" si="73"/>
        <v>0</v>
      </c>
      <c r="W1137" s="196">
        <f t="shared" si="75"/>
        <v>0</v>
      </c>
      <c r="X1137" s="188"/>
    </row>
    <row r="1138" spans="1:24" ht="12">
      <c r="A1138" s="193"/>
      <c r="B1138" s="210"/>
      <c r="C1138" s="211"/>
      <c r="D1138" s="212"/>
      <c r="E1138" s="213"/>
      <c r="F1138" s="214"/>
      <c r="G1138" s="215"/>
      <c r="H1138" s="193" t="s">
        <v>560</v>
      </c>
      <c r="I1138" s="216"/>
      <c r="J1138" s="193"/>
      <c r="K1138" s="216"/>
      <c r="L1138" s="217"/>
      <c r="M1138" s="222"/>
      <c r="N1138" s="223"/>
      <c r="O1138" s="224"/>
      <c r="P1138" s="194">
        <f t="shared" si="74"/>
        <v>0</v>
      </c>
      <c r="Q1138" s="219"/>
      <c r="R1138" s="220"/>
      <c r="S1138" s="219"/>
      <c r="T1138" s="221"/>
      <c r="U1138" s="195">
        <f t="shared" si="72"/>
        <v>0</v>
      </c>
      <c r="V1138" s="196">
        <f t="shared" si="73"/>
        <v>0</v>
      </c>
      <c r="W1138" s="196">
        <f t="shared" si="75"/>
        <v>0</v>
      </c>
      <c r="X1138" s="188"/>
    </row>
    <row r="1139" spans="1:24" ht="12">
      <c r="A1139" s="193"/>
      <c r="B1139" s="210"/>
      <c r="C1139" s="211"/>
      <c r="D1139" s="212"/>
      <c r="E1139" s="213"/>
      <c r="F1139" s="214"/>
      <c r="G1139" s="215"/>
      <c r="H1139" s="193" t="s">
        <v>560</v>
      </c>
      <c r="I1139" s="216"/>
      <c r="J1139" s="193"/>
      <c r="K1139" s="216"/>
      <c r="L1139" s="217"/>
      <c r="M1139" s="222"/>
      <c r="N1139" s="223"/>
      <c r="O1139" s="224"/>
      <c r="P1139" s="194">
        <f t="shared" si="74"/>
        <v>0</v>
      </c>
      <c r="Q1139" s="219"/>
      <c r="R1139" s="220"/>
      <c r="S1139" s="219"/>
      <c r="T1139" s="221"/>
      <c r="U1139" s="195">
        <f t="shared" si="72"/>
        <v>0</v>
      </c>
      <c r="V1139" s="196">
        <f t="shared" si="73"/>
        <v>0</v>
      </c>
      <c r="W1139" s="196">
        <f t="shared" si="75"/>
        <v>0</v>
      </c>
      <c r="X1139" s="188"/>
    </row>
    <row r="1140" spans="1:24" ht="12">
      <c r="A1140" s="193"/>
      <c r="B1140" s="210"/>
      <c r="C1140" s="211"/>
      <c r="D1140" s="212"/>
      <c r="E1140" s="213"/>
      <c r="F1140" s="214"/>
      <c r="G1140" s="215"/>
      <c r="H1140" s="193" t="s">
        <v>560</v>
      </c>
      <c r="I1140" s="216"/>
      <c r="J1140" s="193"/>
      <c r="K1140" s="216"/>
      <c r="L1140" s="217"/>
      <c r="M1140" s="222"/>
      <c r="N1140" s="223"/>
      <c r="O1140" s="224"/>
      <c r="P1140" s="194">
        <f t="shared" si="74"/>
        <v>0</v>
      </c>
      <c r="Q1140" s="219"/>
      <c r="R1140" s="220"/>
      <c r="S1140" s="219"/>
      <c r="T1140" s="221"/>
      <c r="U1140" s="195">
        <f t="shared" si="72"/>
        <v>0</v>
      </c>
      <c r="V1140" s="196">
        <f t="shared" si="73"/>
        <v>0</v>
      </c>
      <c r="W1140" s="196">
        <f t="shared" si="75"/>
        <v>0</v>
      </c>
      <c r="X1140" s="188"/>
    </row>
    <row r="1141" spans="1:24" ht="12">
      <c r="A1141" s="193"/>
      <c r="B1141" s="210"/>
      <c r="C1141" s="211"/>
      <c r="D1141" s="212"/>
      <c r="E1141" s="213"/>
      <c r="F1141" s="214"/>
      <c r="G1141" s="215"/>
      <c r="H1141" s="193" t="s">
        <v>560</v>
      </c>
      <c r="I1141" s="216"/>
      <c r="J1141" s="193"/>
      <c r="K1141" s="216"/>
      <c r="L1141" s="217"/>
      <c r="M1141" s="222"/>
      <c r="N1141" s="223"/>
      <c r="O1141" s="224"/>
      <c r="P1141" s="194">
        <f t="shared" si="74"/>
        <v>0</v>
      </c>
      <c r="Q1141" s="219"/>
      <c r="R1141" s="220"/>
      <c r="S1141" s="219"/>
      <c r="T1141" s="221"/>
      <c r="U1141" s="195">
        <f t="shared" si="72"/>
        <v>0</v>
      </c>
      <c r="V1141" s="196">
        <f t="shared" si="73"/>
        <v>0</v>
      </c>
      <c r="W1141" s="196">
        <f t="shared" si="75"/>
        <v>0</v>
      </c>
      <c r="X1141" s="188"/>
    </row>
    <row r="1142" spans="1:24" ht="12">
      <c r="A1142" s="193"/>
      <c r="B1142" s="210"/>
      <c r="C1142" s="211"/>
      <c r="D1142" s="212"/>
      <c r="E1142" s="213"/>
      <c r="F1142" s="214"/>
      <c r="G1142" s="215"/>
      <c r="H1142" s="193" t="s">
        <v>560</v>
      </c>
      <c r="I1142" s="216"/>
      <c r="J1142" s="193"/>
      <c r="K1142" s="216"/>
      <c r="L1142" s="217"/>
      <c r="M1142" s="222"/>
      <c r="N1142" s="223"/>
      <c r="O1142" s="224"/>
      <c r="P1142" s="194">
        <f t="shared" si="74"/>
        <v>0</v>
      </c>
      <c r="Q1142" s="219"/>
      <c r="R1142" s="220"/>
      <c r="S1142" s="219"/>
      <c r="T1142" s="221"/>
      <c r="U1142" s="195">
        <f t="shared" si="72"/>
        <v>0</v>
      </c>
      <c r="V1142" s="196">
        <f t="shared" si="73"/>
        <v>0</v>
      </c>
      <c r="W1142" s="196">
        <f t="shared" si="75"/>
        <v>0</v>
      </c>
      <c r="X1142" s="188"/>
    </row>
    <row r="1143" spans="1:24" ht="12">
      <c r="A1143" s="193"/>
      <c r="B1143" s="210"/>
      <c r="C1143" s="211"/>
      <c r="D1143" s="212"/>
      <c r="E1143" s="213"/>
      <c r="F1143" s="214"/>
      <c r="G1143" s="215"/>
      <c r="H1143" s="193" t="s">
        <v>560</v>
      </c>
      <c r="I1143" s="216"/>
      <c r="J1143" s="193"/>
      <c r="K1143" s="216"/>
      <c r="L1143" s="217"/>
      <c r="M1143" s="222"/>
      <c r="N1143" s="223"/>
      <c r="O1143" s="224"/>
      <c r="P1143" s="194">
        <f t="shared" si="74"/>
        <v>0</v>
      </c>
      <c r="Q1143" s="219"/>
      <c r="R1143" s="220"/>
      <c r="S1143" s="219"/>
      <c r="T1143" s="221"/>
      <c r="U1143" s="195">
        <f t="shared" si="72"/>
        <v>0</v>
      </c>
      <c r="V1143" s="196">
        <f t="shared" si="73"/>
        <v>0</v>
      </c>
      <c r="W1143" s="196">
        <f t="shared" si="75"/>
        <v>0</v>
      </c>
      <c r="X1143" s="188"/>
    </row>
    <row r="1144" spans="1:24" ht="12">
      <c r="A1144" s="193"/>
      <c r="B1144" s="210"/>
      <c r="C1144" s="211"/>
      <c r="D1144" s="212"/>
      <c r="E1144" s="213"/>
      <c r="F1144" s="214"/>
      <c r="G1144" s="215"/>
      <c r="H1144" s="193" t="s">
        <v>560</v>
      </c>
      <c r="I1144" s="216"/>
      <c r="J1144" s="193"/>
      <c r="K1144" s="216"/>
      <c r="L1144" s="217"/>
      <c r="M1144" s="222"/>
      <c r="N1144" s="223"/>
      <c r="O1144" s="224"/>
      <c r="P1144" s="194">
        <f t="shared" si="74"/>
        <v>0</v>
      </c>
      <c r="Q1144" s="219"/>
      <c r="R1144" s="220"/>
      <c r="S1144" s="219"/>
      <c r="T1144" s="221"/>
      <c r="U1144" s="195">
        <f t="shared" si="72"/>
        <v>0</v>
      </c>
      <c r="V1144" s="196">
        <f t="shared" si="73"/>
        <v>0</v>
      </c>
      <c r="W1144" s="196">
        <f t="shared" si="75"/>
        <v>0</v>
      </c>
      <c r="X1144" s="188"/>
    </row>
    <row r="1145" spans="1:24" ht="12">
      <c r="A1145" s="193"/>
      <c r="B1145" s="210"/>
      <c r="C1145" s="211"/>
      <c r="D1145" s="212"/>
      <c r="E1145" s="213"/>
      <c r="F1145" s="214"/>
      <c r="G1145" s="215"/>
      <c r="H1145" s="193" t="s">
        <v>560</v>
      </c>
      <c r="I1145" s="216"/>
      <c r="J1145" s="193"/>
      <c r="K1145" s="216"/>
      <c r="L1145" s="217"/>
      <c r="M1145" s="222"/>
      <c r="N1145" s="223"/>
      <c r="O1145" s="224"/>
      <c r="P1145" s="194">
        <f t="shared" si="74"/>
        <v>0</v>
      </c>
      <c r="Q1145" s="219"/>
      <c r="R1145" s="220"/>
      <c r="S1145" s="219"/>
      <c r="T1145" s="221"/>
      <c r="U1145" s="195">
        <f t="shared" si="72"/>
        <v>0</v>
      </c>
      <c r="V1145" s="196">
        <f t="shared" si="73"/>
        <v>0</v>
      </c>
      <c r="W1145" s="196">
        <f t="shared" si="75"/>
        <v>0</v>
      </c>
      <c r="X1145" s="188"/>
    </row>
    <row r="1146" spans="1:24" ht="12">
      <c r="A1146" s="193"/>
      <c r="B1146" s="210"/>
      <c r="C1146" s="211"/>
      <c r="D1146" s="212"/>
      <c r="E1146" s="213"/>
      <c r="F1146" s="214"/>
      <c r="G1146" s="215"/>
      <c r="H1146" s="193" t="s">
        <v>560</v>
      </c>
      <c r="I1146" s="216"/>
      <c r="J1146" s="193"/>
      <c r="K1146" s="216"/>
      <c r="L1146" s="217"/>
      <c r="M1146" s="222"/>
      <c r="N1146" s="223"/>
      <c r="O1146" s="224"/>
      <c r="P1146" s="194">
        <f t="shared" si="74"/>
        <v>0</v>
      </c>
      <c r="Q1146" s="219"/>
      <c r="R1146" s="220"/>
      <c r="S1146" s="219"/>
      <c r="T1146" s="221"/>
      <c r="U1146" s="195">
        <f t="shared" si="72"/>
        <v>0</v>
      </c>
      <c r="V1146" s="196">
        <f t="shared" si="73"/>
        <v>0</v>
      </c>
      <c r="W1146" s="196">
        <f t="shared" si="75"/>
        <v>0</v>
      </c>
      <c r="X1146" s="188"/>
    </row>
    <row r="1147" spans="1:24" ht="12">
      <c r="A1147" s="193"/>
      <c r="B1147" s="210"/>
      <c r="C1147" s="211"/>
      <c r="D1147" s="212"/>
      <c r="E1147" s="213"/>
      <c r="F1147" s="214"/>
      <c r="G1147" s="215"/>
      <c r="H1147" s="193" t="s">
        <v>560</v>
      </c>
      <c r="I1147" s="216"/>
      <c r="J1147" s="193"/>
      <c r="K1147" s="216"/>
      <c r="L1147" s="217"/>
      <c r="M1147" s="222"/>
      <c r="N1147" s="223"/>
      <c r="O1147" s="224"/>
      <c r="P1147" s="194">
        <f t="shared" si="74"/>
        <v>0</v>
      </c>
      <c r="Q1147" s="219"/>
      <c r="R1147" s="220"/>
      <c r="S1147" s="219"/>
      <c r="T1147" s="221"/>
      <c r="U1147" s="195">
        <f t="shared" si="72"/>
        <v>0</v>
      </c>
      <c r="V1147" s="196">
        <f t="shared" si="73"/>
        <v>0</v>
      </c>
      <c r="W1147" s="196">
        <f t="shared" si="75"/>
        <v>0</v>
      </c>
      <c r="X1147" s="188"/>
    </row>
    <row r="1148" spans="1:24" ht="12">
      <c r="A1148" s="193"/>
      <c r="B1148" s="210"/>
      <c r="C1148" s="211"/>
      <c r="D1148" s="212"/>
      <c r="E1148" s="213"/>
      <c r="F1148" s="214"/>
      <c r="G1148" s="215"/>
      <c r="H1148" s="193" t="s">
        <v>560</v>
      </c>
      <c r="I1148" s="216"/>
      <c r="J1148" s="193"/>
      <c r="K1148" s="216"/>
      <c r="L1148" s="217"/>
      <c r="M1148" s="222"/>
      <c r="N1148" s="223"/>
      <c r="O1148" s="224"/>
      <c r="P1148" s="194">
        <f t="shared" si="74"/>
        <v>0</v>
      </c>
      <c r="Q1148" s="219"/>
      <c r="R1148" s="220"/>
      <c r="S1148" s="219"/>
      <c r="T1148" s="221"/>
      <c r="U1148" s="195">
        <f t="shared" si="72"/>
        <v>0</v>
      </c>
      <c r="V1148" s="196">
        <f t="shared" si="73"/>
        <v>0</v>
      </c>
      <c r="W1148" s="196">
        <f t="shared" si="75"/>
        <v>0</v>
      </c>
      <c r="X1148" s="188"/>
    </row>
    <row r="1149" spans="1:24" ht="12">
      <c r="A1149" s="193"/>
      <c r="B1149" s="210"/>
      <c r="C1149" s="211"/>
      <c r="D1149" s="212"/>
      <c r="E1149" s="213"/>
      <c r="F1149" s="214"/>
      <c r="G1149" s="215"/>
      <c r="H1149" s="193" t="s">
        <v>560</v>
      </c>
      <c r="I1149" s="216"/>
      <c r="J1149" s="193"/>
      <c r="K1149" s="216"/>
      <c r="L1149" s="217"/>
      <c r="M1149" s="222"/>
      <c r="N1149" s="223"/>
      <c r="O1149" s="224"/>
      <c r="P1149" s="194">
        <f t="shared" si="74"/>
        <v>0</v>
      </c>
      <c r="Q1149" s="219"/>
      <c r="R1149" s="220"/>
      <c r="S1149" s="219"/>
      <c r="T1149" s="221"/>
      <c r="U1149" s="195">
        <f t="shared" si="72"/>
        <v>0</v>
      </c>
      <c r="V1149" s="196">
        <f t="shared" si="73"/>
        <v>0</v>
      </c>
      <c r="W1149" s="196">
        <f t="shared" si="75"/>
        <v>0</v>
      </c>
      <c r="X1149" s="188"/>
    </row>
    <row r="1150" spans="1:24" ht="12">
      <c r="A1150" s="193"/>
      <c r="B1150" s="210"/>
      <c r="C1150" s="211"/>
      <c r="D1150" s="212"/>
      <c r="E1150" s="213"/>
      <c r="F1150" s="214"/>
      <c r="G1150" s="215"/>
      <c r="H1150" s="193" t="s">
        <v>560</v>
      </c>
      <c r="I1150" s="216"/>
      <c r="J1150" s="193"/>
      <c r="K1150" s="216"/>
      <c r="L1150" s="217"/>
      <c r="M1150" s="222"/>
      <c r="N1150" s="223"/>
      <c r="O1150" s="224"/>
      <c r="P1150" s="194">
        <f t="shared" si="74"/>
        <v>0</v>
      </c>
      <c r="Q1150" s="219"/>
      <c r="R1150" s="220"/>
      <c r="S1150" s="219"/>
      <c r="T1150" s="221"/>
      <c r="U1150" s="195">
        <f t="shared" ref="U1150:U1213" si="76">Q1150+S1150</f>
        <v>0</v>
      </c>
      <c r="V1150" s="196">
        <f t="shared" ref="V1150:V1213" si="77">(Q1150*R1150)+(S1150*T1150)</f>
        <v>0</v>
      </c>
      <c r="W1150" s="196">
        <f t="shared" si="75"/>
        <v>0</v>
      </c>
      <c r="X1150" s="188"/>
    </row>
    <row r="1151" spans="1:24" ht="12">
      <c r="A1151" s="193"/>
      <c r="B1151" s="210"/>
      <c r="C1151" s="211"/>
      <c r="D1151" s="212"/>
      <c r="E1151" s="213"/>
      <c r="F1151" s="214"/>
      <c r="G1151" s="215"/>
      <c r="H1151" s="193" t="s">
        <v>560</v>
      </c>
      <c r="I1151" s="216"/>
      <c r="J1151" s="193"/>
      <c r="K1151" s="216"/>
      <c r="L1151" s="217"/>
      <c r="M1151" s="222"/>
      <c r="N1151" s="223"/>
      <c r="O1151" s="224"/>
      <c r="P1151" s="194">
        <f t="shared" si="74"/>
        <v>0</v>
      </c>
      <c r="Q1151" s="219"/>
      <c r="R1151" s="220"/>
      <c r="S1151" s="219"/>
      <c r="T1151" s="221"/>
      <c r="U1151" s="195">
        <f t="shared" si="76"/>
        <v>0</v>
      </c>
      <c r="V1151" s="196">
        <f t="shared" si="77"/>
        <v>0</v>
      </c>
      <c r="W1151" s="196">
        <f t="shared" si="75"/>
        <v>0</v>
      </c>
      <c r="X1151" s="188"/>
    </row>
    <row r="1152" spans="1:24" ht="12">
      <c r="A1152" s="193"/>
      <c r="B1152" s="210"/>
      <c r="C1152" s="211"/>
      <c r="D1152" s="212"/>
      <c r="E1152" s="213"/>
      <c r="F1152" s="214"/>
      <c r="G1152" s="215"/>
      <c r="H1152" s="193" t="s">
        <v>560</v>
      </c>
      <c r="I1152" s="216"/>
      <c r="J1152" s="193"/>
      <c r="K1152" s="216"/>
      <c r="L1152" s="217"/>
      <c r="M1152" s="222"/>
      <c r="N1152" s="223"/>
      <c r="O1152" s="224"/>
      <c r="P1152" s="194">
        <f t="shared" si="74"/>
        <v>0</v>
      </c>
      <c r="Q1152" s="219"/>
      <c r="R1152" s="220"/>
      <c r="S1152" s="219"/>
      <c r="T1152" s="221"/>
      <c r="U1152" s="195">
        <f t="shared" si="76"/>
        <v>0</v>
      </c>
      <c r="V1152" s="196">
        <f t="shared" si="77"/>
        <v>0</v>
      </c>
      <c r="W1152" s="196">
        <f t="shared" si="75"/>
        <v>0</v>
      </c>
      <c r="X1152" s="188"/>
    </row>
    <row r="1153" spans="1:24" ht="12">
      <c r="A1153" s="193"/>
      <c r="B1153" s="210"/>
      <c r="C1153" s="211"/>
      <c r="D1153" s="212"/>
      <c r="E1153" s="213"/>
      <c r="F1153" s="214"/>
      <c r="G1153" s="215"/>
      <c r="H1153" s="193" t="s">
        <v>560</v>
      </c>
      <c r="I1153" s="216"/>
      <c r="J1153" s="193"/>
      <c r="K1153" s="216"/>
      <c r="L1153" s="217"/>
      <c r="M1153" s="222"/>
      <c r="N1153" s="223"/>
      <c r="O1153" s="224"/>
      <c r="P1153" s="194">
        <f t="shared" si="74"/>
        <v>0</v>
      </c>
      <c r="Q1153" s="219"/>
      <c r="R1153" s="220"/>
      <c r="S1153" s="219"/>
      <c r="T1153" s="221"/>
      <c r="U1153" s="195">
        <f t="shared" si="76"/>
        <v>0</v>
      </c>
      <c r="V1153" s="196">
        <f t="shared" si="77"/>
        <v>0</v>
      </c>
      <c r="W1153" s="196">
        <f t="shared" si="75"/>
        <v>0</v>
      </c>
      <c r="X1153" s="188"/>
    </row>
    <row r="1154" spans="1:24" ht="12">
      <c r="A1154" s="193"/>
      <c r="B1154" s="210"/>
      <c r="C1154" s="211"/>
      <c r="D1154" s="212"/>
      <c r="E1154" s="213"/>
      <c r="F1154" s="214"/>
      <c r="G1154" s="215"/>
      <c r="H1154" s="193" t="s">
        <v>560</v>
      </c>
      <c r="I1154" s="216"/>
      <c r="J1154" s="193"/>
      <c r="K1154" s="216"/>
      <c r="L1154" s="217"/>
      <c r="M1154" s="222"/>
      <c r="N1154" s="223"/>
      <c r="O1154" s="224"/>
      <c r="P1154" s="194">
        <f t="shared" si="74"/>
        <v>0</v>
      </c>
      <c r="Q1154" s="219"/>
      <c r="R1154" s="220"/>
      <c r="S1154" s="219"/>
      <c r="T1154" s="221"/>
      <c r="U1154" s="195">
        <f t="shared" si="76"/>
        <v>0</v>
      </c>
      <c r="V1154" s="196">
        <f t="shared" si="77"/>
        <v>0</v>
      </c>
      <c r="W1154" s="196">
        <f t="shared" si="75"/>
        <v>0</v>
      </c>
      <c r="X1154" s="188"/>
    </row>
    <row r="1155" spans="1:24" ht="12">
      <c r="A1155" s="193"/>
      <c r="B1155" s="210"/>
      <c r="C1155" s="211"/>
      <c r="D1155" s="212"/>
      <c r="E1155" s="213"/>
      <c r="F1155" s="214"/>
      <c r="G1155" s="215"/>
      <c r="H1155" s="193" t="s">
        <v>560</v>
      </c>
      <c r="I1155" s="216"/>
      <c r="J1155" s="193"/>
      <c r="K1155" s="216"/>
      <c r="L1155" s="217"/>
      <c r="M1155" s="222"/>
      <c r="N1155" s="223"/>
      <c r="O1155" s="224"/>
      <c r="P1155" s="194">
        <f t="shared" si="74"/>
        <v>0</v>
      </c>
      <c r="Q1155" s="219"/>
      <c r="R1155" s="220"/>
      <c r="S1155" s="219"/>
      <c r="T1155" s="221"/>
      <c r="U1155" s="195">
        <f t="shared" si="76"/>
        <v>0</v>
      </c>
      <c r="V1155" s="196">
        <f t="shared" si="77"/>
        <v>0</v>
      </c>
      <c r="W1155" s="196">
        <f t="shared" si="75"/>
        <v>0</v>
      </c>
      <c r="X1155" s="188"/>
    </row>
    <row r="1156" spans="1:24" ht="12">
      <c r="A1156" s="193"/>
      <c r="B1156" s="210"/>
      <c r="C1156" s="211"/>
      <c r="D1156" s="212"/>
      <c r="E1156" s="213"/>
      <c r="F1156" s="214"/>
      <c r="G1156" s="215"/>
      <c r="H1156" s="193" t="s">
        <v>560</v>
      </c>
      <c r="I1156" s="216"/>
      <c r="J1156" s="193"/>
      <c r="K1156" s="216"/>
      <c r="L1156" s="217"/>
      <c r="M1156" s="222"/>
      <c r="N1156" s="223"/>
      <c r="O1156" s="224"/>
      <c r="P1156" s="194">
        <f t="shared" si="74"/>
        <v>0</v>
      </c>
      <c r="Q1156" s="219"/>
      <c r="R1156" s="220"/>
      <c r="S1156" s="219"/>
      <c r="T1156" s="221"/>
      <c r="U1156" s="195">
        <f t="shared" si="76"/>
        <v>0</v>
      </c>
      <c r="V1156" s="196">
        <f t="shared" si="77"/>
        <v>0</v>
      </c>
      <c r="W1156" s="196">
        <f t="shared" si="75"/>
        <v>0</v>
      </c>
      <c r="X1156" s="188"/>
    </row>
    <row r="1157" spans="1:24" ht="12">
      <c r="A1157" s="193"/>
      <c r="B1157" s="210"/>
      <c r="C1157" s="211"/>
      <c r="D1157" s="212"/>
      <c r="E1157" s="213"/>
      <c r="F1157" s="214"/>
      <c r="G1157" s="215"/>
      <c r="H1157" s="193" t="s">
        <v>560</v>
      </c>
      <c r="I1157" s="216"/>
      <c r="J1157" s="193"/>
      <c r="K1157" s="216"/>
      <c r="L1157" s="217"/>
      <c r="M1157" s="222"/>
      <c r="N1157" s="223"/>
      <c r="O1157" s="224"/>
      <c r="P1157" s="194">
        <f t="shared" si="74"/>
        <v>0</v>
      </c>
      <c r="Q1157" s="219"/>
      <c r="R1157" s="220"/>
      <c r="S1157" s="219"/>
      <c r="T1157" s="221"/>
      <c r="U1157" s="195">
        <f t="shared" si="76"/>
        <v>0</v>
      </c>
      <c r="V1157" s="196">
        <f t="shared" si="77"/>
        <v>0</v>
      </c>
      <c r="W1157" s="196">
        <f t="shared" si="75"/>
        <v>0</v>
      </c>
      <c r="X1157" s="188"/>
    </row>
    <row r="1158" spans="1:24" ht="12">
      <c r="A1158" s="193"/>
      <c r="B1158" s="210"/>
      <c r="C1158" s="211"/>
      <c r="D1158" s="212"/>
      <c r="E1158" s="213"/>
      <c r="F1158" s="214"/>
      <c r="G1158" s="215"/>
      <c r="H1158" s="193" t="s">
        <v>560</v>
      </c>
      <c r="I1158" s="216"/>
      <c r="J1158" s="193"/>
      <c r="K1158" s="216"/>
      <c r="L1158" s="217"/>
      <c r="M1158" s="222"/>
      <c r="N1158" s="223"/>
      <c r="O1158" s="224"/>
      <c r="P1158" s="194">
        <f t="shared" si="74"/>
        <v>0</v>
      </c>
      <c r="Q1158" s="219"/>
      <c r="R1158" s="220"/>
      <c r="S1158" s="219"/>
      <c r="T1158" s="221"/>
      <c r="U1158" s="195">
        <f t="shared" si="76"/>
        <v>0</v>
      </c>
      <c r="V1158" s="196">
        <f t="shared" si="77"/>
        <v>0</v>
      </c>
      <c r="W1158" s="196">
        <f t="shared" si="75"/>
        <v>0</v>
      </c>
      <c r="X1158" s="188"/>
    </row>
    <row r="1159" spans="1:24" ht="12">
      <c r="A1159" s="193"/>
      <c r="B1159" s="210"/>
      <c r="C1159" s="211"/>
      <c r="D1159" s="212"/>
      <c r="E1159" s="213"/>
      <c r="F1159" s="214"/>
      <c r="G1159" s="215"/>
      <c r="H1159" s="193" t="s">
        <v>560</v>
      </c>
      <c r="I1159" s="216"/>
      <c r="J1159" s="193"/>
      <c r="K1159" s="216"/>
      <c r="L1159" s="217"/>
      <c r="M1159" s="222"/>
      <c r="N1159" s="223"/>
      <c r="O1159" s="224"/>
      <c r="P1159" s="194">
        <f t="shared" si="74"/>
        <v>0</v>
      </c>
      <c r="Q1159" s="219"/>
      <c r="R1159" s="220"/>
      <c r="S1159" s="219"/>
      <c r="T1159" s="221"/>
      <c r="U1159" s="195">
        <f t="shared" si="76"/>
        <v>0</v>
      </c>
      <c r="V1159" s="196">
        <f t="shared" si="77"/>
        <v>0</v>
      </c>
      <c r="W1159" s="196">
        <f t="shared" si="75"/>
        <v>0</v>
      </c>
      <c r="X1159" s="188"/>
    </row>
    <row r="1160" spans="1:24" ht="12">
      <c r="A1160" s="193"/>
      <c r="B1160" s="210"/>
      <c r="C1160" s="211"/>
      <c r="D1160" s="212"/>
      <c r="E1160" s="213"/>
      <c r="F1160" s="214"/>
      <c r="G1160" s="215"/>
      <c r="H1160" s="193" t="s">
        <v>560</v>
      </c>
      <c r="I1160" s="216"/>
      <c r="J1160" s="193"/>
      <c r="K1160" s="216"/>
      <c r="L1160" s="217"/>
      <c r="M1160" s="222"/>
      <c r="N1160" s="223"/>
      <c r="O1160" s="224"/>
      <c r="P1160" s="194">
        <f t="shared" si="74"/>
        <v>0</v>
      </c>
      <c r="Q1160" s="219"/>
      <c r="R1160" s="220"/>
      <c r="S1160" s="219"/>
      <c r="T1160" s="221"/>
      <c r="U1160" s="195">
        <f t="shared" si="76"/>
        <v>0</v>
      </c>
      <c r="V1160" s="196">
        <f t="shared" si="77"/>
        <v>0</v>
      </c>
      <c r="W1160" s="196">
        <f t="shared" si="75"/>
        <v>0</v>
      </c>
      <c r="X1160" s="188"/>
    </row>
    <row r="1161" spans="1:24" ht="12">
      <c r="A1161" s="193"/>
      <c r="B1161" s="210"/>
      <c r="C1161" s="211"/>
      <c r="D1161" s="212"/>
      <c r="E1161" s="213"/>
      <c r="F1161" s="214"/>
      <c r="G1161" s="215"/>
      <c r="H1161" s="193" t="s">
        <v>560</v>
      </c>
      <c r="I1161" s="216"/>
      <c r="J1161" s="193"/>
      <c r="K1161" s="216"/>
      <c r="L1161" s="217"/>
      <c r="M1161" s="222"/>
      <c r="N1161" s="223"/>
      <c r="O1161" s="224"/>
      <c r="P1161" s="194">
        <f t="shared" ref="P1161:P1224" si="78">N1161+O1161</f>
        <v>0</v>
      </c>
      <c r="Q1161" s="219"/>
      <c r="R1161" s="220"/>
      <c r="S1161" s="219"/>
      <c r="T1161" s="221"/>
      <c r="U1161" s="195">
        <f t="shared" si="76"/>
        <v>0</v>
      </c>
      <c r="V1161" s="196">
        <f t="shared" si="77"/>
        <v>0</v>
      </c>
      <c r="W1161" s="196">
        <f t="shared" si="75"/>
        <v>0</v>
      </c>
      <c r="X1161" s="188"/>
    </row>
    <row r="1162" spans="1:24" ht="12">
      <c r="A1162" s="193"/>
      <c r="B1162" s="210"/>
      <c r="C1162" s="211"/>
      <c r="D1162" s="212"/>
      <c r="E1162" s="213"/>
      <c r="F1162" s="214"/>
      <c r="G1162" s="215"/>
      <c r="H1162" s="193" t="s">
        <v>560</v>
      </c>
      <c r="I1162" s="216"/>
      <c r="J1162" s="193"/>
      <c r="K1162" s="216"/>
      <c r="L1162" s="217"/>
      <c r="M1162" s="222"/>
      <c r="N1162" s="223"/>
      <c r="O1162" s="224"/>
      <c r="P1162" s="194">
        <f t="shared" si="78"/>
        <v>0</v>
      </c>
      <c r="Q1162" s="219"/>
      <c r="R1162" s="220"/>
      <c r="S1162" s="219"/>
      <c r="T1162" s="221"/>
      <c r="U1162" s="195">
        <f t="shared" si="76"/>
        <v>0</v>
      </c>
      <c r="V1162" s="196">
        <f t="shared" si="77"/>
        <v>0</v>
      </c>
      <c r="W1162" s="196">
        <f t="shared" si="75"/>
        <v>0</v>
      </c>
      <c r="X1162" s="188"/>
    </row>
    <row r="1163" spans="1:24" ht="12">
      <c r="A1163" s="193"/>
      <c r="B1163" s="210"/>
      <c r="C1163" s="211"/>
      <c r="D1163" s="212"/>
      <c r="E1163" s="213"/>
      <c r="F1163" s="214"/>
      <c r="G1163" s="215"/>
      <c r="H1163" s="193" t="s">
        <v>560</v>
      </c>
      <c r="I1163" s="216"/>
      <c r="J1163" s="193"/>
      <c r="K1163" s="216"/>
      <c r="L1163" s="217"/>
      <c r="M1163" s="222"/>
      <c r="N1163" s="223"/>
      <c r="O1163" s="224"/>
      <c r="P1163" s="194">
        <f t="shared" si="78"/>
        <v>0</v>
      </c>
      <c r="Q1163" s="219"/>
      <c r="R1163" s="220"/>
      <c r="S1163" s="219"/>
      <c r="T1163" s="221"/>
      <c r="U1163" s="195">
        <f t="shared" si="76"/>
        <v>0</v>
      </c>
      <c r="V1163" s="196">
        <f t="shared" si="77"/>
        <v>0</v>
      </c>
      <c r="W1163" s="196">
        <f t="shared" si="75"/>
        <v>0</v>
      </c>
      <c r="X1163" s="188"/>
    </row>
    <row r="1164" spans="1:24" ht="12">
      <c r="A1164" s="193"/>
      <c r="B1164" s="210"/>
      <c r="C1164" s="211"/>
      <c r="D1164" s="212"/>
      <c r="E1164" s="213"/>
      <c r="F1164" s="214"/>
      <c r="G1164" s="215"/>
      <c r="H1164" s="193" t="s">
        <v>560</v>
      </c>
      <c r="I1164" s="216"/>
      <c r="J1164" s="193"/>
      <c r="K1164" s="216"/>
      <c r="L1164" s="217"/>
      <c r="M1164" s="222"/>
      <c r="N1164" s="223"/>
      <c r="O1164" s="224"/>
      <c r="P1164" s="194">
        <f t="shared" si="78"/>
        <v>0</v>
      </c>
      <c r="Q1164" s="219"/>
      <c r="R1164" s="220"/>
      <c r="S1164" s="219"/>
      <c r="T1164" s="221"/>
      <c r="U1164" s="195">
        <f t="shared" si="76"/>
        <v>0</v>
      </c>
      <c r="V1164" s="196">
        <f t="shared" si="77"/>
        <v>0</v>
      </c>
      <c r="W1164" s="196">
        <f t="shared" si="75"/>
        <v>0</v>
      </c>
      <c r="X1164" s="188"/>
    </row>
    <row r="1165" spans="1:24" ht="12">
      <c r="A1165" s="193"/>
      <c r="B1165" s="210"/>
      <c r="C1165" s="211"/>
      <c r="D1165" s="212"/>
      <c r="E1165" s="213"/>
      <c r="F1165" s="214"/>
      <c r="G1165" s="215"/>
      <c r="H1165" s="193" t="s">
        <v>560</v>
      </c>
      <c r="I1165" s="216"/>
      <c r="J1165" s="193"/>
      <c r="K1165" s="216"/>
      <c r="L1165" s="217"/>
      <c r="M1165" s="222"/>
      <c r="N1165" s="223"/>
      <c r="O1165" s="224"/>
      <c r="P1165" s="194">
        <f t="shared" si="78"/>
        <v>0</v>
      </c>
      <c r="Q1165" s="219"/>
      <c r="R1165" s="220"/>
      <c r="S1165" s="219"/>
      <c r="T1165" s="221"/>
      <c r="U1165" s="195">
        <f t="shared" si="76"/>
        <v>0</v>
      </c>
      <c r="V1165" s="196">
        <f t="shared" si="77"/>
        <v>0</v>
      </c>
      <c r="W1165" s="196">
        <f t="shared" si="75"/>
        <v>0</v>
      </c>
      <c r="X1165" s="188"/>
    </row>
    <row r="1166" spans="1:24" ht="12">
      <c r="A1166" s="193"/>
      <c r="B1166" s="210"/>
      <c r="C1166" s="211"/>
      <c r="D1166" s="212"/>
      <c r="E1166" s="213"/>
      <c r="F1166" s="214"/>
      <c r="G1166" s="215"/>
      <c r="H1166" s="193" t="s">
        <v>560</v>
      </c>
      <c r="I1166" s="216"/>
      <c r="J1166" s="193"/>
      <c r="K1166" s="216"/>
      <c r="L1166" s="217"/>
      <c r="M1166" s="222"/>
      <c r="N1166" s="223"/>
      <c r="O1166" s="224"/>
      <c r="P1166" s="194">
        <f t="shared" si="78"/>
        <v>0</v>
      </c>
      <c r="Q1166" s="219"/>
      <c r="R1166" s="220"/>
      <c r="S1166" s="219"/>
      <c r="T1166" s="221"/>
      <c r="U1166" s="195">
        <f t="shared" si="76"/>
        <v>0</v>
      </c>
      <c r="V1166" s="196">
        <f t="shared" si="77"/>
        <v>0</v>
      </c>
      <c r="W1166" s="196">
        <f t="shared" si="75"/>
        <v>0</v>
      </c>
      <c r="X1166" s="188"/>
    </row>
    <row r="1167" spans="1:24" ht="12">
      <c r="A1167" s="193"/>
      <c r="B1167" s="210"/>
      <c r="C1167" s="211"/>
      <c r="D1167" s="212"/>
      <c r="E1167" s="213"/>
      <c r="F1167" s="214"/>
      <c r="G1167" s="215"/>
      <c r="H1167" s="193" t="s">
        <v>560</v>
      </c>
      <c r="I1167" s="216"/>
      <c r="J1167" s="193"/>
      <c r="K1167" s="216"/>
      <c r="L1167" s="217"/>
      <c r="M1167" s="222"/>
      <c r="N1167" s="223"/>
      <c r="O1167" s="224"/>
      <c r="P1167" s="194">
        <f t="shared" si="78"/>
        <v>0</v>
      </c>
      <c r="Q1167" s="219"/>
      <c r="R1167" s="220"/>
      <c r="S1167" s="219"/>
      <c r="T1167" s="221"/>
      <c r="U1167" s="195">
        <f t="shared" si="76"/>
        <v>0</v>
      </c>
      <c r="V1167" s="196">
        <f t="shared" si="77"/>
        <v>0</v>
      </c>
      <c r="W1167" s="196">
        <f t="shared" si="75"/>
        <v>0</v>
      </c>
      <c r="X1167" s="188"/>
    </row>
    <row r="1168" spans="1:24" ht="12">
      <c r="A1168" s="193"/>
      <c r="B1168" s="210"/>
      <c r="C1168" s="211"/>
      <c r="D1168" s="212"/>
      <c r="E1168" s="213"/>
      <c r="F1168" s="214"/>
      <c r="G1168" s="215"/>
      <c r="H1168" s="193" t="s">
        <v>560</v>
      </c>
      <c r="I1168" s="216"/>
      <c r="J1168" s="193"/>
      <c r="K1168" s="216"/>
      <c r="L1168" s="217"/>
      <c r="M1168" s="222"/>
      <c r="N1168" s="223"/>
      <c r="O1168" s="224"/>
      <c r="P1168" s="194">
        <f t="shared" si="78"/>
        <v>0</v>
      </c>
      <c r="Q1168" s="219"/>
      <c r="R1168" s="220"/>
      <c r="S1168" s="219"/>
      <c r="T1168" s="221"/>
      <c r="U1168" s="195">
        <f t="shared" si="76"/>
        <v>0</v>
      </c>
      <c r="V1168" s="196">
        <f t="shared" si="77"/>
        <v>0</v>
      </c>
      <c r="W1168" s="196">
        <f t="shared" si="75"/>
        <v>0</v>
      </c>
      <c r="X1168" s="188"/>
    </row>
    <row r="1169" spans="1:24" ht="12">
      <c r="A1169" s="193"/>
      <c r="B1169" s="210"/>
      <c r="C1169" s="211"/>
      <c r="D1169" s="212"/>
      <c r="E1169" s="213"/>
      <c r="F1169" s="214"/>
      <c r="G1169" s="215"/>
      <c r="H1169" s="193" t="s">
        <v>560</v>
      </c>
      <c r="I1169" s="216"/>
      <c r="J1169" s="193"/>
      <c r="K1169" s="216"/>
      <c r="L1169" s="217"/>
      <c r="M1169" s="222"/>
      <c r="N1169" s="223"/>
      <c r="O1169" s="224"/>
      <c r="P1169" s="194">
        <f t="shared" si="78"/>
        <v>0</v>
      </c>
      <c r="Q1169" s="219"/>
      <c r="R1169" s="220"/>
      <c r="S1169" s="219"/>
      <c r="T1169" s="221"/>
      <c r="U1169" s="195">
        <f t="shared" si="76"/>
        <v>0</v>
      </c>
      <c r="V1169" s="196">
        <f t="shared" si="77"/>
        <v>0</v>
      </c>
      <c r="W1169" s="196">
        <f t="shared" si="75"/>
        <v>0</v>
      </c>
      <c r="X1169" s="188"/>
    </row>
    <row r="1170" spans="1:24" ht="12">
      <c r="A1170" s="193"/>
      <c r="B1170" s="210"/>
      <c r="C1170" s="211"/>
      <c r="D1170" s="212"/>
      <c r="E1170" s="213"/>
      <c r="F1170" s="214"/>
      <c r="G1170" s="215"/>
      <c r="H1170" s="193" t="s">
        <v>560</v>
      </c>
      <c r="I1170" s="216"/>
      <c r="J1170" s="193"/>
      <c r="K1170" s="216"/>
      <c r="L1170" s="217"/>
      <c r="M1170" s="222"/>
      <c r="N1170" s="223"/>
      <c r="O1170" s="224"/>
      <c r="P1170" s="194">
        <f t="shared" si="78"/>
        <v>0</v>
      </c>
      <c r="Q1170" s="219"/>
      <c r="R1170" s="220"/>
      <c r="S1170" s="219"/>
      <c r="T1170" s="221"/>
      <c r="U1170" s="195">
        <f t="shared" si="76"/>
        <v>0</v>
      </c>
      <c r="V1170" s="196">
        <f t="shared" si="77"/>
        <v>0</v>
      </c>
      <c r="W1170" s="196">
        <f t="shared" si="75"/>
        <v>0</v>
      </c>
      <c r="X1170" s="188"/>
    </row>
    <row r="1171" spans="1:24" ht="12">
      <c r="A1171" s="193"/>
      <c r="B1171" s="210"/>
      <c r="C1171" s="211"/>
      <c r="D1171" s="212"/>
      <c r="E1171" s="213"/>
      <c r="F1171" s="214"/>
      <c r="G1171" s="215"/>
      <c r="H1171" s="193" t="s">
        <v>560</v>
      </c>
      <c r="I1171" s="216"/>
      <c r="J1171" s="193"/>
      <c r="K1171" s="216"/>
      <c r="L1171" s="217"/>
      <c r="M1171" s="222"/>
      <c r="N1171" s="223"/>
      <c r="O1171" s="224"/>
      <c r="P1171" s="194">
        <f t="shared" si="78"/>
        <v>0</v>
      </c>
      <c r="Q1171" s="219"/>
      <c r="R1171" s="220"/>
      <c r="S1171" s="219"/>
      <c r="T1171" s="221"/>
      <c r="U1171" s="195">
        <f t="shared" si="76"/>
        <v>0</v>
      </c>
      <c r="V1171" s="196">
        <f t="shared" si="77"/>
        <v>0</v>
      </c>
      <c r="W1171" s="196">
        <f t="shared" si="75"/>
        <v>0</v>
      </c>
      <c r="X1171" s="188"/>
    </row>
    <row r="1172" spans="1:24" ht="12">
      <c r="A1172" s="193"/>
      <c r="B1172" s="210"/>
      <c r="C1172" s="211"/>
      <c r="D1172" s="212"/>
      <c r="E1172" s="213"/>
      <c r="F1172" s="214"/>
      <c r="G1172" s="215"/>
      <c r="H1172" s="193" t="s">
        <v>560</v>
      </c>
      <c r="I1172" s="216"/>
      <c r="J1172" s="193"/>
      <c r="K1172" s="216"/>
      <c r="L1172" s="217"/>
      <c r="M1172" s="222"/>
      <c r="N1172" s="223"/>
      <c r="O1172" s="224"/>
      <c r="P1172" s="194">
        <f t="shared" si="78"/>
        <v>0</v>
      </c>
      <c r="Q1172" s="219"/>
      <c r="R1172" s="220"/>
      <c r="S1172" s="219"/>
      <c r="T1172" s="221"/>
      <c r="U1172" s="195">
        <f t="shared" si="76"/>
        <v>0</v>
      </c>
      <c r="V1172" s="196">
        <f t="shared" si="77"/>
        <v>0</v>
      </c>
      <c r="W1172" s="196">
        <f t="shared" si="75"/>
        <v>0</v>
      </c>
      <c r="X1172" s="188"/>
    </row>
    <row r="1173" spans="1:24" ht="12">
      <c r="A1173" s="193"/>
      <c r="B1173" s="210"/>
      <c r="C1173" s="211"/>
      <c r="D1173" s="212"/>
      <c r="E1173" s="213"/>
      <c r="F1173" s="214"/>
      <c r="G1173" s="215"/>
      <c r="H1173" s="193" t="s">
        <v>560</v>
      </c>
      <c r="I1173" s="216"/>
      <c r="J1173" s="193"/>
      <c r="K1173" s="216"/>
      <c r="L1173" s="217"/>
      <c r="M1173" s="222"/>
      <c r="N1173" s="223"/>
      <c r="O1173" s="224"/>
      <c r="P1173" s="194">
        <f t="shared" si="78"/>
        <v>0</v>
      </c>
      <c r="Q1173" s="219"/>
      <c r="R1173" s="220"/>
      <c r="S1173" s="219"/>
      <c r="T1173" s="221"/>
      <c r="U1173" s="195">
        <f t="shared" si="76"/>
        <v>0</v>
      </c>
      <c r="V1173" s="196">
        <f t="shared" si="77"/>
        <v>0</v>
      </c>
      <c r="W1173" s="196">
        <f t="shared" si="75"/>
        <v>0</v>
      </c>
      <c r="X1173" s="188"/>
    </row>
    <row r="1174" spans="1:24" ht="12">
      <c r="A1174" s="193"/>
      <c r="B1174" s="210"/>
      <c r="C1174" s="211"/>
      <c r="D1174" s="212"/>
      <c r="E1174" s="213"/>
      <c r="F1174" s="214"/>
      <c r="G1174" s="215"/>
      <c r="H1174" s="193" t="s">
        <v>560</v>
      </c>
      <c r="I1174" s="216"/>
      <c r="J1174" s="193"/>
      <c r="K1174" s="216"/>
      <c r="L1174" s="217"/>
      <c r="M1174" s="222"/>
      <c r="N1174" s="223"/>
      <c r="O1174" s="224"/>
      <c r="P1174" s="194">
        <f t="shared" si="78"/>
        <v>0</v>
      </c>
      <c r="Q1174" s="219"/>
      <c r="R1174" s="220"/>
      <c r="S1174" s="219"/>
      <c r="T1174" s="221"/>
      <c r="U1174" s="195">
        <f t="shared" si="76"/>
        <v>0</v>
      </c>
      <c r="V1174" s="196">
        <f t="shared" si="77"/>
        <v>0</v>
      </c>
      <c r="W1174" s="196">
        <f t="shared" si="75"/>
        <v>0</v>
      </c>
      <c r="X1174" s="188"/>
    </row>
    <row r="1175" spans="1:24" ht="12">
      <c r="A1175" s="193"/>
      <c r="B1175" s="210"/>
      <c r="C1175" s="211"/>
      <c r="D1175" s="212"/>
      <c r="E1175" s="213"/>
      <c r="F1175" s="214"/>
      <c r="G1175" s="215"/>
      <c r="H1175" s="193" t="s">
        <v>560</v>
      </c>
      <c r="I1175" s="216"/>
      <c r="J1175" s="193"/>
      <c r="K1175" s="216"/>
      <c r="L1175" s="217"/>
      <c r="M1175" s="222"/>
      <c r="N1175" s="223"/>
      <c r="O1175" s="224"/>
      <c r="P1175" s="194">
        <f t="shared" si="78"/>
        <v>0</v>
      </c>
      <c r="Q1175" s="219"/>
      <c r="R1175" s="220"/>
      <c r="S1175" s="219"/>
      <c r="T1175" s="221"/>
      <c r="U1175" s="195">
        <f t="shared" si="76"/>
        <v>0</v>
      </c>
      <c r="V1175" s="196">
        <f t="shared" si="77"/>
        <v>0</v>
      </c>
      <c r="W1175" s="196">
        <f t="shared" si="75"/>
        <v>0</v>
      </c>
      <c r="X1175" s="188"/>
    </row>
    <row r="1176" spans="1:24" ht="12">
      <c r="A1176" s="193"/>
      <c r="B1176" s="210"/>
      <c r="C1176" s="211"/>
      <c r="D1176" s="212"/>
      <c r="E1176" s="213"/>
      <c r="F1176" s="214"/>
      <c r="G1176" s="215"/>
      <c r="H1176" s="193" t="s">
        <v>560</v>
      </c>
      <c r="I1176" s="216"/>
      <c r="J1176" s="193"/>
      <c r="K1176" s="216"/>
      <c r="L1176" s="217"/>
      <c r="M1176" s="222"/>
      <c r="N1176" s="223"/>
      <c r="O1176" s="224"/>
      <c r="P1176" s="194">
        <f t="shared" si="78"/>
        <v>0</v>
      </c>
      <c r="Q1176" s="219"/>
      <c r="R1176" s="220"/>
      <c r="S1176" s="219"/>
      <c r="T1176" s="221"/>
      <c r="U1176" s="195">
        <f t="shared" si="76"/>
        <v>0</v>
      </c>
      <c r="V1176" s="196">
        <f t="shared" si="77"/>
        <v>0</v>
      </c>
      <c r="W1176" s="196">
        <f t="shared" si="75"/>
        <v>0</v>
      </c>
      <c r="X1176" s="188"/>
    </row>
    <row r="1177" spans="1:24" ht="12">
      <c r="A1177" s="193"/>
      <c r="B1177" s="210"/>
      <c r="C1177" s="211"/>
      <c r="D1177" s="212"/>
      <c r="E1177" s="213"/>
      <c r="F1177" s="214"/>
      <c r="G1177" s="215"/>
      <c r="H1177" s="193" t="s">
        <v>560</v>
      </c>
      <c r="I1177" s="216"/>
      <c r="J1177" s="193"/>
      <c r="K1177" s="216"/>
      <c r="L1177" s="217"/>
      <c r="M1177" s="222"/>
      <c r="N1177" s="223"/>
      <c r="O1177" s="224"/>
      <c r="P1177" s="194">
        <f t="shared" si="78"/>
        <v>0</v>
      </c>
      <c r="Q1177" s="219"/>
      <c r="R1177" s="220"/>
      <c r="S1177" s="219"/>
      <c r="T1177" s="221"/>
      <c r="U1177" s="195">
        <f t="shared" si="76"/>
        <v>0</v>
      </c>
      <c r="V1177" s="196">
        <f t="shared" si="77"/>
        <v>0</v>
      </c>
      <c r="W1177" s="196">
        <f t="shared" si="75"/>
        <v>0</v>
      </c>
      <c r="X1177" s="188"/>
    </row>
    <row r="1178" spans="1:24" ht="12">
      <c r="A1178" s="193"/>
      <c r="B1178" s="210"/>
      <c r="C1178" s="211"/>
      <c r="D1178" s="212"/>
      <c r="E1178" s="213"/>
      <c r="F1178" s="214"/>
      <c r="G1178" s="215"/>
      <c r="H1178" s="193" t="s">
        <v>560</v>
      </c>
      <c r="I1178" s="216"/>
      <c r="J1178" s="193"/>
      <c r="K1178" s="216"/>
      <c r="L1178" s="217"/>
      <c r="M1178" s="222"/>
      <c r="N1178" s="223"/>
      <c r="O1178" s="224"/>
      <c r="P1178" s="194">
        <f t="shared" si="78"/>
        <v>0</v>
      </c>
      <c r="Q1178" s="219"/>
      <c r="R1178" s="220"/>
      <c r="S1178" s="219"/>
      <c r="T1178" s="221"/>
      <c r="U1178" s="195">
        <f t="shared" si="76"/>
        <v>0</v>
      </c>
      <c r="V1178" s="196">
        <f t="shared" si="77"/>
        <v>0</v>
      </c>
      <c r="W1178" s="196">
        <f t="shared" si="75"/>
        <v>0</v>
      </c>
      <c r="X1178" s="188"/>
    </row>
    <row r="1179" spans="1:24" ht="12">
      <c r="A1179" s="193"/>
      <c r="B1179" s="210"/>
      <c r="C1179" s="211"/>
      <c r="D1179" s="212"/>
      <c r="E1179" s="213"/>
      <c r="F1179" s="214"/>
      <c r="G1179" s="215"/>
      <c r="H1179" s="193" t="s">
        <v>560</v>
      </c>
      <c r="I1179" s="216"/>
      <c r="J1179" s="193"/>
      <c r="K1179" s="216"/>
      <c r="L1179" s="217"/>
      <c r="M1179" s="222"/>
      <c r="N1179" s="223"/>
      <c r="O1179" s="224"/>
      <c r="P1179" s="194">
        <f t="shared" si="78"/>
        <v>0</v>
      </c>
      <c r="Q1179" s="219"/>
      <c r="R1179" s="220"/>
      <c r="S1179" s="219"/>
      <c r="T1179" s="221"/>
      <c r="U1179" s="195">
        <f t="shared" si="76"/>
        <v>0</v>
      </c>
      <c r="V1179" s="196">
        <f t="shared" si="77"/>
        <v>0</v>
      </c>
      <c r="W1179" s="196">
        <f t="shared" si="75"/>
        <v>0</v>
      </c>
      <c r="X1179" s="188"/>
    </row>
    <row r="1180" spans="1:24" ht="12">
      <c r="A1180" s="193"/>
      <c r="B1180" s="210"/>
      <c r="C1180" s="211"/>
      <c r="D1180" s="212"/>
      <c r="E1180" s="213"/>
      <c r="F1180" s="214"/>
      <c r="G1180" s="215"/>
      <c r="H1180" s="193" t="s">
        <v>560</v>
      </c>
      <c r="I1180" s="216"/>
      <c r="J1180" s="193"/>
      <c r="K1180" s="216"/>
      <c r="L1180" s="217"/>
      <c r="M1180" s="222"/>
      <c r="N1180" s="223"/>
      <c r="O1180" s="224"/>
      <c r="P1180" s="194">
        <f t="shared" si="78"/>
        <v>0</v>
      </c>
      <c r="Q1180" s="219"/>
      <c r="R1180" s="220"/>
      <c r="S1180" s="219"/>
      <c r="T1180" s="221"/>
      <c r="U1180" s="195">
        <f t="shared" si="76"/>
        <v>0</v>
      </c>
      <c r="V1180" s="196">
        <f t="shared" si="77"/>
        <v>0</v>
      </c>
      <c r="W1180" s="196">
        <f t="shared" si="75"/>
        <v>0</v>
      </c>
      <c r="X1180" s="188"/>
    </row>
    <row r="1181" spans="1:24" ht="12">
      <c r="A1181" s="193"/>
      <c r="B1181" s="210"/>
      <c r="C1181" s="211"/>
      <c r="D1181" s="212"/>
      <c r="E1181" s="213"/>
      <c r="F1181" s="214"/>
      <c r="G1181" s="215"/>
      <c r="H1181" s="193" t="s">
        <v>560</v>
      </c>
      <c r="I1181" s="216"/>
      <c r="J1181" s="193"/>
      <c r="K1181" s="216"/>
      <c r="L1181" s="217"/>
      <c r="M1181" s="222"/>
      <c r="N1181" s="223"/>
      <c r="O1181" s="224"/>
      <c r="P1181" s="194">
        <f t="shared" si="78"/>
        <v>0</v>
      </c>
      <c r="Q1181" s="219"/>
      <c r="R1181" s="220"/>
      <c r="S1181" s="219"/>
      <c r="T1181" s="221"/>
      <c r="U1181" s="195">
        <f t="shared" si="76"/>
        <v>0</v>
      </c>
      <c r="V1181" s="196">
        <f t="shared" si="77"/>
        <v>0</v>
      </c>
      <c r="W1181" s="196">
        <f t="shared" si="75"/>
        <v>0</v>
      </c>
      <c r="X1181" s="188"/>
    </row>
    <row r="1182" spans="1:24" ht="12">
      <c r="A1182" s="193"/>
      <c r="B1182" s="210"/>
      <c r="C1182" s="211"/>
      <c r="D1182" s="212"/>
      <c r="E1182" s="213"/>
      <c r="F1182" s="214"/>
      <c r="G1182" s="215"/>
      <c r="H1182" s="193" t="s">
        <v>560</v>
      </c>
      <c r="I1182" s="216"/>
      <c r="J1182" s="193"/>
      <c r="K1182" s="216"/>
      <c r="L1182" s="217"/>
      <c r="M1182" s="222"/>
      <c r="N1182" s="223"/>
      <c r="O1182" s="224"/>
      <c r="P1182" s="194">
        <f t="shared" si="78"/>
        <v>0</v>
      </c>
      <c r="Q1182" s="219"/>
      <c r="R1182" s="220"/>
      <c r="S1182" s="219"/>
      <c r="T1182" s="221"/>
      <c r="U1182" s="195">
        <f t="shared" si="76"/>
        <v>0</v>
      </c>
      <c r="V1182" s="196">
        <f t="shared" si="77"/>
        <v>0</v>
      </c>
      <c r="W1182" s="196">
        <f t="shared" si="75"/>
        <v>0</v>
      </c>
      <c r="X1182" s="188"/>
    </row>
    <row r="1183" spans="1:24" ht="12">
      <c r="A1183" s="193"/>
      <c r="B1183" s="210"/>
      <c r="C1183" s="211"/>
      <c r="D1183" s="212"/>
      <c r="E1183" s="213"/>
      <c r="F1183" s="214"/>
      <c r="G1183" s="215"/>
      <c r="H1183" s="193" t="s">
        <v>560</v>
      </c>
      <c r="I1183" s="216"/>
      <c r="J1183" s="193"/>
      <c r="K1183" s="216"/>
      <c r="L1183" s="217"/>
      <c r="M1183" s="222"/>
      <c r="N1183" s="223"/>
      <c r="O1183" s="224"/>
      <c r="P1183" s="194">
        <f t="shared" si="78"/>
        <v>0</v>
      </c>
      <c r="Q1183" s="219"/>
      <c r="R1183" s="220"/>
      <c r="S1183" s="219"/>
      <c r="T1183" s="221"/>
      <c r="U1183" s="195">
        <f t="shared" si="76"/>
        <v>0</v>
      </c>
      <c r="V1183" s="196">
        <f t="shared" si="77"/>
        <v>0</v>
      </c>
      <c r="W1183" s="196">
        <f t="shared" si="75"/>
        <v>0</v>
      </c>
      <c r="X1183" s="188"/>
    </row>
    <row r="1184" spans="1:24" ht="12">
      <c r="A1184" s="193"/>
      <c r="B1184" s="210"/>
      <c r="C1184" s="211"/>
      <c r="D1184" s="212"/>
      <c r="E1184" s="213"/>
      <c r="F1184" s="214"/>
      <c r="G1184" s="215"/>
      <c r="H1184" s="193" t="s">
        <v>560</v>
      </c>
      <c r="I1184" s="216"/>
      <c r="J1184" s="193"/>
      <c r="K1184" s="216"/>
      <c r="L1184" s="217"/>
      <c r="M1184" s="222"/>
      <c r="N1184" s="223"/>
      <c r="O1184" s="224"/>
      <c r="P1184" s="194">
        <f t="shared" si="78"/>
        <v>0</v>
      </c>
      <c r="Q1184" s="219"/>
      <c r="R1184" s="220"/>
      <c r="S1184" s="219"/>
      <c r="T1184" s="221"/>
      <c r="U1184" s="195">
        <f t="shared" si="76"/>
        <v>0</v>
      </c>
      <c r="V1184" s="196">
        <f t="shared" si="77"/>
        <v>0</v>
      </c>
      <c r="W1184" s="196">
        <f t="shared" si="75"/>
        <v>0</v>
      </c>
      <c r="X1184" s="188"/>
    </row>
    <row r="1185" spans="1:24" ht="12">
      <c r="A1185" s="193"/>
      <c r="B1185" s="210"/>
      <c r="C1185" s="211"/>
      <c r="D1185" s="212"/>
      <c r="E1185" s="213"/>
      <c r="F1185" s="214"/>
      <c r="G1185" s="215"/>
      <c r="H1185" s="193" t="s">
        <v>560</v>
      </c>
      <c r="I1185" s="216"/>
      <c r="J1185" s="193"/>
      <c r="K1185" s="216"/>
      <c r="L1185" s="217"/>
      <c r="M1185" s="222"/>
      <c r="N1185" s="223"/>
      <c r="O1185" s="224"/>
      <c r="P1185" s="194">
        <f t="shared" si="78"/>
        <v>0</v>
      </c>
      <c r="Q1185" s="219"/>
      <c r="R1185" s="220"/>
      <c r="S1185" s="219"/>
      <c r="T1185" s="221"/>
      <c r="U1185" s="195">
        <f t="shared" si="76"/>
        <v>0</v>
      </c>
      <c r="V1185" s="196">
        <f t="shared" si="77"/>
        <v>0</v>
      </c>
      <c r="W1185" s="196">
        <f t="shared" si="75"/>
        <v>0</v>
      </c>
      <c r="X1185" s="188"/>
    </row>
    <row r="1186" spans="1:24" ht="12">
      <c r="A1186" s="193"/>
      <c r="B1186" s="210"/>
      <c r="C1186" s="211"/>
      <c r="D1186" s="212"/>
      <c r="E1186" s="213"/>
      <c r="F1186" s="214"/>
      <c r="G1186" s="215"/>
      <c r="H1186" s="193" t="s">
        <v>560</v>
      </c>
      <c r="I1186" s="216"/>
      <c r="J1186" s="193"/>
      <c r="K1186" s="216"/>
      <c r="L1186" s="217"/>
      <c r="M1186" s="222"/>
      <c r="N1186" s="223"/>
      <c r="O1186" s="224"/>
      <c r="P1186" s="194">
        <f t="shared" si="78"/>
        <v>0</v>
      </c>
      <c r="Q1186" s="219"/>
      <c r="R1186" s="220"/>
      <c r="S1186" s="219"/>
      <c r="T1186" s="221"/>
      <c r="U1186" s="195">
        <f t="shared" si="76"/>
        <v>0</v>
      </c>
      <c r="V1186" s="196">
        <f t="shared" si="77"/>
        <v>0</v>
      </c>
      <c r="W1186" s="196">
        <f t="shared" si="75"/>
        <v>0</v>
      </c>
      <c r="X1186" s="188"/>
    </row>
    <row r="1187" spans="1:24" ht="12">
      <c r="A1187" s="193"/>
      <c r="B1187" s="210"/>
      <c r="C1187" s="211"/>
      <c r="D1187" s="212"/>
      <c r="E1187" s="213"/>
      <c r="F1187" s="214"/>
      <c r="G1187" s="215"/>
      <c r="H1187" s="193" t="s">
        <v>560</v>
      </c>
      <c r="I1187" s="216"/>
      <c r="J1187" s="193"/>
      <c r="K1187" s="216"/>
      <c r="L1187" s="217"/>
      <c r="M1187" s="222"/>
      <c r="N1187" s="223"/>
      <c r="O1187" s="224"/>
      <c r="P1187" s="194">
        <f t="shared" si="78"/>
        <v>0</v>
      </c>
      <c r="Q1187" s="219"/>
      <c r="R1187" s="220"/>
      <c r="S1187" s="219"/>
      <c r="T1187" s="221"/>
      <c r="U1187" s="195">
        <f t="shared" si="76"/>
        <v>0</v>
      </c>
      <c r="V1187" s="196">
        <f t="shared" si="77"/>
        <v>0</v>
      </c>
      <c r="W1187" s="196">
        <f t="shared" si="75"/>
        <v>0</v>
      </c>
      <c r="X1187" s="188"/>
    </row>
    <row r="1188" spans="1:24" ht="12">
      <c r="A1188" s="193"/>
      <c r="B1188" s="210"/>
      <c r="C1188" s="211"/>
      <c r="D1188" s="212"/>
      <c r="E1188" s="213"/>
      <c r="F1188" s="214"/>
      <c r="G1188" s="215"/>
      <c r="H1188" s="193" t="s">
        <v>560</v>
      </c>
      <c r="I1188" s="216"/>
      <c r="J1188" s="193"/>
      <c r="K1188" s="216"/>
      <c r="L1188" s="217"/>
      <c r="M1188" s="222"/>
      <c r="N1188" s="223"/>
      <c r="O1188" s="224"/>
      <c r="P1188" s="194">
        <f t="shared" si="78"/>
        <v>0</v>
      </c>
      <c r="Q1188" s="219"/>
      <c r="R1188" s="220"/>
      <c r="S1188" s="219"/>
      <c r="T1188" s="221"/>
      <c r="U1188" s="195">
        <f t="shared" si="76"/>
        <v>0</v>
      </c>
      <c r="V1188" s="196">
        <f t="shared" si="77"/>
        <v>0</v>
      </c>
      <c r="W1188" s="196">
        <f t="shared" si="75"/>
        <v>0</v>
      </c>
      <c r="X1188" s="188"/>
    </row>
    <row r="1189" spans="1:24" ht="12">
      <c r="A1189" s="193"/>
      <c r="B1189" s="210"/>
      <c r="C1189" s="211"/>
      <c r="D1189" s="212"/>
      <c r="E1189" s="213"/>
      <c r="F1189" s="214"/>
      <c r="G1189" s="215"/>
      <c r="H1189" s="193" t="s">
        <v>560</v>
      </c>
      <c r="I1189" s="216"/>
      <c r="J1189" s="193"/>
      <c r="K1189" s="216"/>
      <c r="L1189" s="217"/>
      <c r="M1189" s="222"/>
      <c r="N1189" s="223"/>
      <c r="O1189" s="224"/>
      <c r="P1189" s="194">
        <f t="shared" si="78"/>
        <v>0</v>
      </c>
      <c r="Q1189" s="219"/>
      <c r="R1189" s="220"/>
      <c r="S1189" s="219"/>
      <c r="T1189" s="221"/>
      <c r="U1189" s="195">
        <f t="shared" si="76"/>
        <v>0</v>
      </c>
      <c r="V1189" s="196">
        <f t="shared" si="77"/>
        <v>0</v>
      </c>
      <c r="W1189" s="196">
        <f t="shared" si="75"/>
        <v>0</v>
      </c>
      <c r="X1189" s="188"/>
    </row>
    <row r="1190" spans="1:24" ht="12">
      <c r="A1190" s="193"/>
      <c r="B1190" s="210"/>
      <c r="C1190" s="211"/>
      <c r="D1190" s="212"/>
      <c r="E1190" s="213"/>
      <c r="F1190" s="214"/>
      <c r="G1190" s="215"/>
      <c r="H1190" s="193" t="s">
        <v>560</v>
      </c>
      <c r="I1190" s="216"/>
      <c r="J1190" s="193"/>
      <c r="K1190" s="216"/>
      <c r="L1190" s="217"/>
      <c r="M1190" s="222"/>
      <c r="N1190" s="223"/>
      <c r="O1190" s="224"/>
      <c r="P1190" s="194">
        <f t="shared" si="78"/>
        <v>0</v>
      </c>
      <c r="Q1190" s="219"/>
      <c r="R1190" s="220"/>
      <c r="S1190" s="219"/>
      <c r="T1190" s="221"/>
      <c r="U1190" s="195">
        <f t="shared" si="76"/>
        <v>0</v>
      </c>
      <c r="V1190" s="196">
        <f t="shared" si="77"/>
        <v>0</v>
      </c>
      <c r="W1190" s="196">
        <f t="shared" si="75"/>
        <v>0</v>
      </c>
      <c r="X1190" s="188"/>
    </row>
    <row r="1191" spans="1:24" ht="12">
      <c r="A1191" s="193"/>
      <c r="B1191" s="210"/>
      <c r="C1191" s="211"/>
      <c r="D1191" s="212"/>
      <c r="E1191" s="213"/>
      <c r="F1191" s="214"/>
      <c r="G1191" s="215"/>
      <c r="H1191" s="193" t="s">
        <v>560</v>
      </c>
      <c r="I1191" s="216"/>
      <c r="J1191" s="193"/>
      <c r="K1191" s="216"/>
      <c r="L1191" s="217"/>
      <c r="M1191" s="222"/>
      <c r="N1191" s="223"/>
      <c r="O1191" s="224"/>
      <c r="P1191" s="194">
        <f t="shared" si="78"/>
        <v>0</v>
      </c>
      <c r="Q1191" s="219"/>
      <c r="R1191" s="220"/>
      <c r="S1191" s="219"/>
      <c r="T1191" s="221"/>
      <c r="U1191" s="195">
        <f t="shared" si="76"/>
        <v>0</v>
      </c>
      <c r="V1191" s="196">
        <f t="shared" si="77"/>
        <v>0</v>
      </c>
      <c r="W1191" s="196">
        <f t="shared" si="75"/>
        <v>0</v>
      </c>
      <c r="X1191" s="188"/>
    </row>
    <row r="1192" spans="1:24" ht="12">
      <c r="A1192" s="193"/>
      <c r="B1192" s="210"/>
      <c r="C1192" s="211"/>
      <c r="D1192" s="212"/>
      <c r="E1192" s="213"/>
      <c r="F1192" s="214"/>
      <c r="G1192" s="215"/>
      <c r="H1192" s="193" t="s">
        <v>560</v>
      </c>
      <c r="I1192" s="216"/>
      <c r="J1192" s="193"/>
      <c r="K1192" s="216"/>
      <c r="L1192" s="217"/>
      <c r="M1192" s="222"/>
      <c r="N1192" s="223"/>
      <c r="O1192" s="224"/>
      <c r="P1192" s="194">
        <f t="shared" si="78"/>
        <v>0</v>
      </c>
      <c r="Q1192" s="219"/>
      <c r="R1192" s="220"/>
      <c r="S1192" s="219"/>
      <c r="T1192" s="221"/>
      <c r="U1192" s="195">
        <f t="shared" si="76"/>
        <v>0</v>
      </c>
      <c r="V1192" s="196">
        <f t="shared" si="77"/>
        <v>0</v>
      </c>
      <c r="W1192" s="196">
        <f t="shared" si="75"/>
        <v>0</v>
      </c>
      <c r="X1192" s="188"/>
    </row>
    <row r="1193" spans="1:24" ht="12">
      <c r="A1193" s="193"/>
      <c r="B1193" s="210"/>
      <c r="C1193" s="211"/>
      <c r="D1193" s="212"/>
      <c r="E1193" s="213"/>
      <c r="F1193" s="214"/>
      <c r="G1193" s="215"/>
      <c r="H1193" s="193" t="s">
        <v>560</v>
      </c>
      <c r="I1193" s="216"/>
      <c r="J1193" s="193"/>
      <c r="K1193" s="216"/>
      <c r="L1193" s="217"/>
      <c r="M1193" s="222"/>
      <c r="N1193" s="223"/>
      <c r="O1193" s="224"/>
      <c r="P1193" s="194">
        <f t="shared" si="78"/>
        <v>0</v>
      </c>
      <c r="Q1193" s="219"/>
      <c r="R1193" s="220"/>
      <c r="S1193" s="219"/>
      <c r="T1193" s="221"/>
      <c r="U1193" s="195">
        <f t="shared" si="76"/>
        <v>0</v>
      </c>
      <c r="V1193" s="196">
        <f t="shared" si="77"/>
        <v>0</v>
      </c>
      <c r="W1193" s="196">
        <f t="shared" si="75"/>
        <v>0</v>
      </c>
      <c r="X1193" s="188"/>
    </row>
    <row r="1194" spans="1:24" ht="12">
      <c r="A1194" s="193"/>
      <c r="B1194" s="210"/>
      <c r="C1194" s="211"/>
      <c r="D1194" s="212"/>
      <c r="E1194" s="213"/>
      <c r="F1194" s="214"/>
      <c r="G1194" s="215"/>
      <c r="H1194" s="193" t="s">
        <v>560</v>
      </c>
      <c r="I1194" s="216"/>
      <c r="J1194" s="193"/>
      <c r="K1194" s="216"/>
      <c r="L1194" s="217"/>
      <c r="M1194" s="222"/>
      <c r="N1194" s="223"/>
      <c r="O1194" s="224"/>
      <c r="P1194" s="194">
        <f t="shared" si="78"/>
        <v>0</v>
      </c>
      <c r="Q1194" s="219"/>
      <c r="R1194" s="220"/>
      <c r="S1194" s="219"/>
      <c r="T1194" s="221"/>
      <c r="U1194" s="195">
        <f t="shared" si="76"/>
        <v>0</v>
      </c>
      <c r="V1194" s="196">
        <f t="shared" si="77"/>
        <v>0</v>
      </c>
      <c r="W1194" s="196">
        <f t="shared" si="75"/>
        <v>0</v>
      </c>
      <c r="X1194" s="188"/>
    </row>
    <row r="1195" spans="1:24" ht="12">
      <c r="A1195" s="193"/>
      <c r="B1195" s="210"/>
      <c r="C1195" s="211"/>
      <c r="D1195" s="212"/>
      <c r="E1195" s="213"/>
      <c r="F1195" s="214"/>
      <c r="G1195" s="215"/>
      <c r="H1195" s="193" t="s">
        <v>560</v>
      </c>
      <c r="I1195" s="216"/>
      <c r="J1195" s="193"/>
      <c r="K1195" s="216"/>
      <c r="L1195" s="217"/>
      <c r="M1195" s="222"/>
      <c r="N1195" s="223"/>
      <c r="O1195" s="224"/>
      <c r="P1195" s="194">
        <f t="shared" si="78"/>
        <v>0</v>
      </c>
      <c r="Q1195" s="219"/>
      <c r="R1195" s="220"/>
      <c r="S1195" s="219"/>
      <c r="T1195" s="221"/>
      <c r="U1195" s="195">
        <f t="shared" si="76"/>
        <v>0</v>
      </c>
      <c r="V1195" s="196">
        <f t="shared" si="77"/>
        <v>0</v>
      </c>
      <c r="W1195" s="196">
        <f t="shared" si="75"/>
        <v>0</v>
      </c>
      <c r="X1195" s="188"/>
    </row>
    <row r="1196" spans="1:24" ht="12">
      <c r="A1196" s="193"/>
      <c r="B1196" s="210"/>
      <c r="C1196" s="211"/>
      <c r="D1196" s="212"/>
      <c r="E1196" s="213"/>
      <c r="F1196" s="214"/>
      <c r="G1196" s="215"/>
      <c r="H1196" s="193" t="s">
        <v>560</v>
      </c>
      <c r="I1196" s="216"/>
      <c r="J1196" s="193"/>
      <c r="K1196" s="216"/>
      <c r="L1196" s="217"/>
      <c r="M1196" s="222"/>
      <c r="N1196" s="223"/>
      <c r="O1196" s="224"/>
      <c r="P1196" s="194">
        <f t="shared" si="78"/>
        <v>0</v>
      </c>
      <c r="Q1196" s="219"/>
      <c r="R1196" s="220"/>
      <c r="S1196" s="219"/>
      <c r="T1196" s="221"/>
      <c r="U1196" s="195">
        <f t="shared" si="76"/>
        <v>0</v>
      </c>
      <c r="V1196" s="196">
        <f t="shared" si="77"/>
        <v>0</v>
      </c>
      <c r="W1196" s="196">
        <f t="shared" si="75"/>
        <v>0</v>
      </c>
      <c r="X1196" s="188"/>
    </row>
    <row r="1197" spans="1:24" ht="12">
      <c r="A1197" s="193"/>
      <c r="B1197" s="210"/>
      <c r="C1197" s="211"/>
      <c r="D1197" s="212"/>
      <c r="E1197" s="213"/>
      <c r="F1197" s="214"/>
      <c r="G1197" s="215"/>
      <c r="H1197" s="193" t="s">
        <v>560</v>
      </c>
      <c r="I1197" s="216"/>
      <c r="J1197" s="193"/>
      <c r="K1197" s="216"/>
      <c r="L1197" s="217"/>
      <c r="M1197" s="222"/>
      <c r="N1197" s="223"/>
      <c r="O1197" s="224"/>
      <c r="P1197" s="194">
        <f t="shared" si="78"/>
        <v>0</v>
      </c>
      <c r="Q1197" s="219"/>
      <c r="R1197" s="220"/>
      <c r="S1197" s="219"/>
      <c r="T1197" s="221"/>
      <c r="U1197" s="195">
        <f t="shared" si="76"/>
        <v>0</v>
      </c>
      <c r="V1197" s="196">
        <f t="shared" si="77"/>
        <v>0</v>
      </c>
      <c r="W1197" s="196">
        <f t="shared" si="75"/>
        <v>0</v>
      </c>
      <c r="X1197" s="188"/>
    </row>
    <row r="1198" spans="1:24" ht="12">
      <c r="A1198" s="193"/>
      <c r="B1198" s="210"/>
      <c r="C1198" s="211"/>
      <c r="D1198" s="212"/>
      <c r="E1198" s="213"/>
      <c r="F1198" s="214"/>
      <c r="G1198" s="215"/>
      <c r="H1198" s="193" t="s">
        <v>560</v>
      </c>
      <c r="I1198" s="216"/>
      <c r="J1198" s="193"/>
      <c r="K1198" s="216"/>
      <c r="L1198" s="217"/>
      <c r="M1198" s="222"/>
      <c r="N1198" s="223"/>
      <c r="O1198" s="224"/>
      <c r="P1198" s="194">
        <f t="shared" si="78"/>
        <v>0</v>
      </c>
      <c r="Q1198" s="219"/>
      <c r="R1198" s="220"/>
      <c r="S1198" s="219"/>
      <c r="T1198" s="221"/>
      <c r="U1198" s="195">
        <f t="shared" si="76"/>
        <v>0</v>
      </c>
      <c r="V1198" s="196">
        <f t="shared" si="77"/>
        <v>0</v>
      </c>
      <c r="W1198" s="196">
        <f t="shared" si="75"/>
        <v>0</v>
      </c>
      <c r="X1198" s="188"/>
    </row>
    <row r="1199" spans="1:24" ht="12">
      <c r="A1199" s="193"/>
      <c r="B1199" s="210"/>
      <c r="C1199" s="211"/>
      <c r="D1199" s="212"/>
      <c r="E1199" s="213"/>
      <c r="F1199" s="214"/>
      <c r="G1199" s="215"/>
      <c r="H1199" s="193" t="s">
        <v>560</v>
      </c>
      <c r="I1199" s="216"/>
      <c r="J1199" s="193"/>
      <c r="K1199" s="216"/>
      <c r="L1199" s="217"/>
      <c r="M1199" s="222"/>
      <c r="N1199" s="223"/>
      <c r="O1199" s="224"/>
      <c r="P1199" s="194">
        <f t="shared" si="78"/>
        <v>0</v>
      </c>
      <c r="Q1199" s="219"/>
      <c r="R1199" s="220"/>
      <c r="S1199" s="219"/>
      <c r="T1199" s="221"/>
      <c r="U1199" s="195">
        <f t="shared" si="76"/>
        <v>0</v>
      </c>
      <c r="V1199" s="196">
        <f t="shared" si="77"/>
        <v>0</v>
      </c>
      <c r="W1199" s="196">
        <f t="shared" si="75"/>
        <v>0</v>
      </c>
      <c r="X1199" s="188"/>
    </row>
    <row r="1200" spans="1:24" ht="12">
      <c r="A1200" s="193"/>
      <c r="B1200" s="210"/>
      <c r="C1200" s="211"/>
      <c r="D1200" s="212"/>
      <c r="E1200" s="213"/>
      <c r="F1200" s="214"/>
      <c r="G1200" s="215"/>
      <c r="H1200" s="193" t="s">
        <v>560</v>
      </c>
      <c r="I1200" s="216"/>
      <c r="J1200" s="193"/>
      <c r="K1200" s="216"/>
      <c r="L1200" s="217"/>
      <c r="M1200" s="222"/>
      <c r="N1200" s="223"/>
      <c r="O1200" s="224"/>
      <c r="P1200" s="194">
        <f t="shared" si="78"/>
        <v>0</v>
      </c>
      <c r="Q1200" s="219"/>
      <c r="R1200" s="220"/>
      <c r="S1200" s="219"/>
      <c r="T1200" s="221"/>
      <c r="U1200" s="195">
        <f t="shared" si="76"/>
        <v>0</v>
      </c>
      <c r="V1200" s="196">
        <f t="shared" si="77"/>
        <v>0</v>
      </c>
      <c r="W1200" s="196">
        <f t="shared" ref="W1200:W1263" si="79">V1200+P1200</f>
        <v>0</v>
      </c>
      <c r="X1200" s="188"/>
    </row>
    <row r="1201" spans="1:24" ht="12">
      <c r="A1201" s="193"/>
      <c r="B1201" s="210"/>
      <c r="C1201" s="211"/>
      <c r="D1201" s="212"/>
      <c r="E1201" s="213"/>
      <c r="F1201" s="214"/>
      <c r="G1201" s="215"/>
      <c r="H1201" s="193" t="s">
        <v>560</v>
      </c>
      <c r="I1201" s="216"/>
      <c r="J1201" s="193"/>
      <c r="K1201" s="216"/>
      <c r="L1201" s="217"/>
      <c r="M1201" s="222"/>
      <c r="N1201" s="223"/>
      <c r="O1201" s="224"/>
      <c r="P1201" s="194">
        <f t="shared" si="78"/>
        <v>0</v>
      </c>
      <c r="Q1201" s="219"/>
      <c r="R1201" s="220"/>
      <c r="S1201" s="219"/>
      <c r="T1201" s="221"/>
      <c r="U1201" s="195">
        <f t="shared" si="76"/>
        <v>0</v>
      </c>
      <c r="V1201" s="196">
        <f t="shared" si="77"/>
        <v>0</v>
      </c>
      <c r="W1201" s="196">
        <f t="shared" si="79"/>
        <v>0</v>
      </c>
      <c r="X1201" s="188"/>
    </row>
    <row r="1202" spans="1:24" ht="12">
      <c r="A1202" s="193"/>
      <c r="B1202" s="210"/>
      <c r="C1202" s="211"/>
      <c r="D1202" s="212"/>
      <c r="E1202" s="213"/>
      <c r="F1202" s="214"/>
      <c r="G1202" s="215"/>
      <c r="H1202" s="193" t="s">
        <v>560</v>
      </c>
      <c r="I1202" s="216"/>
      <c r="J1202" s="193"/>
      <c r="K1202" s="216"/>
      <c r="L1202" s="217"/>
      <c r="M1202" s="222"/>
      <c r="N1202" s="223"/>
      <c r="O1202" s="224"/>
      <c r="P1202" s="194">
        <f t="shared" si="78"/>
        <v>0</v>
      </c>
      <c r="Q1202" s="219"/>
      <c r="R1202" s="220"/>
      <c r="S1202" s="219"/>
      <c r="T1202" s="221"/>
      <c r="U1202" s="195">
        <f t="shared" si="76"/>
        <v>0</v>
      </c>
      <c r="V1202" s="196">
        <f t="shared" si="77"/>
        <v>0</v>
      </c>
      <c r="W1202" s="196">
        <f t="shared" si="79"/>
        <v>0</v>
      </c>
      <c r="X1202" s="188"/>
    </row>
    <row r="1203" spans="1:24" ht="12">
      <c r="A1203" s="193"/>
      <c r="B1203" s="210"/>
      <c r="C1203" s="211"/>
      <c r="D1203" s="212"/>
      <c r="E1203" s="213"/>
      <c r="F1203" s="214"/>
      <c r="G1203" s="215"/>
      <c r="H1203" s="193" t="s">
        <v>560</v>
      </c>
      <c r="I1203" s="216"/>
      <c r="J1203" s="193"/>
      <c r="K1203" s="216"/>
      <c r="L1203" s="217"/>
      <c r="M1203" s="222"/>
      <c r="N1203" s="223"/>
      <c r="O1203" s="224"/>
      <c r="P1203" s="194">
        <f t="shared" si="78"/>
        <v>0</v>
      </c>
      <c r="Q1203" s="219"/>
      <c r="R1203" s="220"/>
      <c r="S1203" s="219"/>
      <c r="T1203" s="221"/>
      <c r="U1203" s="195">
        <f t="shared" si="76"/>
        <v>0</v>
      </c>
      <c r="V1203" s="196">
        <f t="shared" si="77"/>
        <v>0</v>
      </c>
      <c r="W1203" s="196">
        <f t="shared" si="79"/>
        <v>0</v>
      </c>
      <c r="X1203" s="188"/>
    </row>
    <row r="1204" spans="1:24" ht="12">
      <c r="A1204" s="193"/>
      <c r="B1204" s="210"/>
      <c r="C1204" s="211"/>
      <c r="D1204" s="212"/>
      <c r="E1204" s="213"/>
      <c r="F1204" s="214"/>
      <c r="G1204" s="215"/>
      <c r="H1204" s="193" t="s">
        <v>560</v>
      </c>
      <c r="I1204" s="216"/>
      <c r="J1204" s="193"/>
      <c r="K1204" s="216"/>
      <c r="L1204" s="217"/>
      <c r="M1204" s="222"/>
      <c r="N1204" s="223"/>
      <c r="O1204" s="224"/>
      <c r="P1204" s="194">
        <f t="shared" si="78"/>
        <v>0</v>
      </c>
      <c r="Q1204" s="219"/>
      <c r="R1204" s="220"/>
      <c r="S1204" s="219"/>
      <c r="T1204" s="221"/>
      <c r="U1204" s="195">
        <f t="shared" si="76"/>
        <v>0</v>
      </c>
      <c r="V1204" s="196">
        <f t="shared" si="77"/>
        <v>0</v>
      </c>
      <c r="W1204" s="196">
        <f t="shared" si="79"/>
        <v>0</v>
      </c>
      <c r="X1204" s="188"/>
    </row>
    <row r="1205" spans="1:24" ht="12">
      <c r="A1205" s="193"/>
      <c r="B1205" s="210"/>
      <c r="C1205" s="211"/>
      <c r="D1205" s="212"/>
      <c r="E1205" s="213"/>
      <c r="F1205" s="214"/>
      <c r="G1205" s="215"/>
      <c r="H1205" s="193" t="s">
        <v>560</v>
      </c>
      <c r="I1205" s="216"/>
      <c r="J1205" s="193"/>
      <c r="K1205" s="216"/>
      <c r="L1205" s="217"/>
      <c r="M1205" s="222"/>
      <c r="N1205" s="223"/>
      <c r="O1205" s="224"/>
      <c r="P1205" s="194">
        <f t="shared" si="78"/>
        <v>0</v>
      </c>
      <c r="Q1205" s="219"/>
      <c r="R1205" s="220"/>
      <c r="S1205" s="219"/>
      <c r="T1205" s="221"/>
      <c r="U1205" s="195">
        <f t="shared" si="76"/>
        <v>0</v>
      </c>
      <c r="V1205" s="196">
        <f t="shared" si="77"/>
        <v>0</v>
      </c>
      <c r="W1205" s="196">
        <f t="shared" si="79"/>
        <v>0</v>
      </c>
      <c r="X1205" s="188"/>
    </row>
    <row r="1206" spans="1:24" ht="12">
      <c r="A1206" s="193"/>
      <c r="B1206" s="210"/>
      <c r="C1206" s="211"/>
      <c r="D1206" s="212"/>
      <c r="E1206" s="213"/>
      <c r="F1206" s="214"/>
      <c r="G1206" s="215"/>
      <c r="H1206" s="193" t="s">
        <v>560</v>
      </c>
      <c r="I1206" s="216"/>
      <c r="J1206" s="193"/>
      <c r="K1206" s="216"/>
      <c r="L1206" s="217"/>
      <c r="M1206" s="222"/>
      <c r="N1206" s="223"/>
      <c r="O1206" s="224"/>
      <c r="P1206" s="194">
        <f t="shared" si="78"/>
        <v>0</v>
      </c>
      <c r="Q1206" s="219"/>
      <c r="R1206" s="220"/>
      <c r="S1206" s="219"/>
      <c r="T1206" s="221"/>
      <c r="U1206" s="195">
        <f t="shared" si="76"/>
        <v>0</v>
      </c>
      <c r="V1206" s="196">
        <f t="shared" si="77"/>
        <v>0</v>
      </c>
      <c r="W1206" s="196">
        <f t="shared" si="79"/>
        <v>0</v>
      </c>
      <c r="X1206" s="188"/>
    </row>
    <row r="1207" spans="1:24" ht="12">
      <c r="A1207" s="193"/>
      <c r="B1207" s="210"/>
      <c r="C1207" s="211"/>
      <c r="D1207" s="212"/>
      <c r="E1207" s="213"/>
      <c r="F1207" s="214"/>
      <c r="G1207" s="215"/>
      <c r="H1207" s="193" t="s">
        <v>560</v>
      </c>
      <c r="I1207" s="216"/>
      <c r="J1207" s="193"/>
      <c r="K1207" s="216"/>
      <c r="L1207" s="217"/>
      <c r="M1207" s="222"/>
      <c r="N1207" s="223"/>
      <c r="O1207" s="224"/>
      <c r="P1207" s="194">
        <f t="shared" si="78"/>
        <v>0</v>
      </c>
      <c r="Q1207" s="219"/>
      <c r="R1207" s="220"/>
      <c r="S1207" s="219"/>
      <c r="T1207" s="221"/>
      <c r="U1207" s="195">
        <f t="shared" si="76"/>
        <v>0</v>
      </c>
      <c r="V1207" s="196">
        <f t="shared" si="77"/>
        <v>0</v>
      </c>
      <c r="W1207" s="196">
        <f t="shared" si="79"/>
        <v>0</v>
      </c>
      <c r="X1207" s="188"/>
    </row>
    <row r="1208" spans="1:24" ht="12">
      <c r="A1208" s="193"/>
      <c r="B1208" s="210"/>
      <c r="C1208" s="211"/>
      <c r="D1208" s="212"/>
      <c r="E1208" s="213"/>
      <c r="F1208" s="214"/>
      <c r="G1208" s="215"/>
      <c r="H1208" s="193" t="s">
        <v>560</v>
      </c>
      <c r="I1208" s="216"/>
      <c r="J1208" s="193"/>
      <c r="K1208" s="216"/>
      <c r="L1208" s="217"/>
      <c r="M1208" s="222"/>
      <c r="N1208" s="223"/>
      <c r="O1208" s="224"/>
      <c r="P1208" s="194">
        <f t="shared" si="78"/>
        <v>0</v>
      </c>
      <c r="Q1208" s="219"/>
      <c r="R1208" s="220"/>
      <c r="S1208" s="219"/>
      <c r="T1208" s="221"/>
      <c r="U1208" s="195">
        <f t="shared" si="76"/>
        <v>0</v>
      </c>
      <c r="V1208" s="196">
        <f t="shared" si="77"/>
        <v>0</v>
      </c>
      <c r="W1208" s="196">
        <f t="shared" si="79"/>
        <v>0</v>
      </c>
      <c r="X1208" s="188"/>
    </row>
    <row r="1209" spans="1:24" ht="12">
      <c r="A1209" s="193"/>
      <c r="B1209" s="210"/>
      <c r="C1209" s="211"/>
      <c r="D1209" s="212"/>
      <c r="E1209" s="213"/>
      <c r="F1209" s="214"/>
      <c r="G1209" s="215"/>
      <c r="H1209" s="193" t="s">
        <v>560</v>
      </c>
      <c r="I1209" s="216"/>
      <c r="J1209" s="193"/>
      <c r="K1209" s="216"/>
      <c r="L1209" s="217"/>
      <c r="M1209" s="222"/>
      <c r="N1209" s="223"/>
      <c r="O1209" s="224"/>
      <c r="P1209" s="194">
        <f t="shared" si="78"/>
        <v>0</v>
      </c>
      <c r="Q1209" s="219"/>
      <c r="R1209" s="220"/>
      <c r="S1209" s="219"/>
      <c r="T1209" s="221"/>
      <c r="U1209" s="195">
        <f t="shared" si="76"/>
        <v>0</v>
      </c>
      <c r="V1209" s="196">
        <f t="shared" si="77"/>
        <v>0</v>
      </c>
      <c r="W1209" s="196">
        <f t="shared" si="79"/>
        <v>0</v>
      </c>
      <c r="X1209" s="188"/>
    </row>
    <row r="1210" spans="1:24" ht="12">
      <c r="A1210" s="193"/>
      <c r="B1210" s="210"/>
      <c r="C1210" s="211"/>
      <c r="D1210" s="212"/>
      <c r="E1210" s="213"/>
      <c r="F1210" s="214"/>
      <c r="G1210" s="215"/>
      <c r="H1210" s="193" t="s">
        <v>560</v>
      </c>
      <c r="I1210" s="216"/>
      <c r="J1210" s="193"/>
      <c r="K1210" s="216"/>
      <c r="L1210" s="217"/>
      <c r="M1210" s="222"/>
      <c r="N1210" s="223"/>
      <c r="O1210" s="224"/>
      <c r="P1210" s="194">
        <f t="shared" si="78"/>
        <v>0</v>
      </c>
      <c r="Q1210" s="219"/>
      <c r="R1210" s="220"/>
      <c r="S1210" s="219"/>
      <c r="T1210" s="221"/>
      <c r="U1210" s="195">
        <f t="shared" si="76"/>
        <v>0</v>
      </c>
      <c r="V1210" s="196">
        <f t="shared" si="77"/>
        <v>0</v>
      </c>
      <c r="W1210" s="196">
        <f t="shared" si="79"/>
        <v>0</v>
      </c>
      <c r="X1210" s="188"/>
    </row>
    <row r="1211" spans="1:24" ht="12">
      <c r="A1211" s="193"/>
      <c r="B1211" s="210"/>
      <c r="C1211" s="211"/>
      <c r="D1211" s="212"/>
      <c r="E1211" s="213"/>
      <c r="F1211" s="214"/>
      <c r="G1211" s="215"/>
      <c r="H1211" s="193" t="s">
        <v>560</v>
      </c>
      <c r="I1211" s="216"/>
      <c r="J1211" s="193"/>
      <c r="K1211" s="216"/>
      <c r="L1211" s="217"/>
      <c r="M1211" s="222"/>
      <c r="N1211" s="223"/>
      <c r="O1211" s="224"/>
      <c r="P1211" s="194">
        <f t="shared" si="78"/>
        <v>0</v>
      </c>
      <c r="Q1211" s="219"/>
      <c r="R1211" s="220"/>
      <c r="S1211" s="219"/>
      <c r="T1211" s="221"/>
      <c r="U1211" s="195">
        <f t="shared" si="76"/>
        <v>0</v>
      </c>
      <c r="V1211" s="196">
        <f t="shared" si="77"/>
        <v>0</v>
      </c>
      <c r="W1211" s="196">
        <f t="shared" si="79"/>
        <v>0</v>
      </c>
      <c r="X1211" s="188"/>
    </row>
    <row r="1212" spans="1:24" ht="12">
      <c r="A1212" s="193"/>
      <c r="B1212" s="210"/>
      <c r="C1212" s="211"/>
      <c r="D1212" s="212"/>
      <c r="E1212" s="213"/>
      <c r="F1212" s="214"/>
      <c r="G1212" s="215"/>
      <c r="H1212" s="193" t="s">
        <v>560</v>
      </c>
      <c r="I1212" s="216"/>
      <c r="J1212" s="193"/>
      <c r="K1212" s="216"/>
      <c r="L1212" s="217"/>
      <c r="M1212" s="222"/>
      <c r="N1212" s="223"/>
      <c r="O1212" s="224"/>
      <c r="P1212" s="194">
        <f t="shared" si="78"/>
        <v>0</v>
      </c>
      <c r="Q1212" s="219"/>
      <c r="R1212" s="220"/>
      <c r="S1212" s="219"/>
      <c r="T1212" s="221"/>
      <c r="U1212" s="195">
        <f t="shared" si="76"/>
        <v>0</v>
      </c>
      <c r="V1212" s="196">
        <f t="shared" si="77"/>
        <v>0</v>
      </c>
      <c r="W1212" s="196">
        <f t="shared" si="79"/>
        <v>0</v>
      </c>
      <c r="X1212" s="188"/>
    </row>
    <row r="1213" spans="1:24" ht="12">
      <c r="A1213" s="193"/>
      <c r="B1213" s="210"/>
      <c r="C1213" s="211"/>
      <c r="D1213" s="212"/>
      <c r="E1213" s="213"/>
      <c r="F1213" s="214"/>
      <c r="G1213" s="215"/>
      <c r="H1213" s="193" t="s">
        <v>560</v>
      </c>
      <c r="I1213" s="216"/>
      <c r="J1213" s="193"/>
      <c r="K1213" s="216"/>
      <c r="L1213" s="217"/>
      <c r="M1213" s="222"/>
      <c r="N1213" s="223"/>
      <c r="O1213" s="224"/>
      <c r="P1213" s="194">
        <f t="shared" si="78"/>
        <v>0</v>
      </c>
      <c r="Q1213" s="219"/>
      <c r="R1213" s="220"/>
      <c r="S1213" s="219"/>
      <c r="T1213" s="221"/>
      <c r="U1213" s="195">
        <f t="shared" si="76"/>
        <v>0</v>
      </c>
      <c r="V1213" s="196">
        <f t="shared" si="77"/>
        <v>0</v>
      </c>
      <c r="W1213" s="196">
        <f t="shared" si="79"/>
        <v>0</v>
      </c>
      <c r="X1213" s="188"/>
    </row>
    <row r="1214" spans="1:24" ht="12">
      <c r="A1214" s="193"/>
      <c r="B1214" s="210"/>
      <c r="C1214" s="211"/>
      <c r="D1214" s="212"/>
      <c r="E1214" s="213"/>
      <c r="F1214" s="214"/>
      <c r="G1214" s="215"/>
      <c r="H1214" s="193" t="s">
        <v>560</v>
      </c>
      <c r="I1214" s="216"/>
      <c r="J1214" s="193"/>
      <c r="K1214" s="216"/>
      <c r="L1214" s="217"/>
      <c r="M1214" s="222"/>
      <c r="N1214" s="223"/>
      <c r="O1214" s="224"/>
      <c r="P1214" s="194">
        <f t="shared" si="78"/>
        <v>0</v>
      </c>
      <c r="Q1214" s="219"/>
      <c r="R1214" s="220"/>
      <c r="S1214" s="219"/>
      <c r="T1214" s="221"/>
      <c r="U1214" s="195">
        <f t="shared" ref="U1214:U1277" si="80">Q1214+S1214</f>
        <v>0</v>
      </c>
      <c r="V1214" s="196">
        <f t="shared" ref="V1214:V1277" si="81">(Q1214*R1214)+(S1214*T1214)</f>
        <v>0</v>
      </c>
      <c r="W1214" s="196">
        <f t="shared" si="79"/>
        <v>0</v>
      </c>
      <c r="X1214" s="188"/>
    </row>
    <row r="1215" spans="1:24" ht="12">
      <c r="A1215" s="193"/>
      <c r="B1215" s="210"/>
      <c r="C1215" s="211"/>
      <c r="D1215" s="212"/>
      <c r="E1215" s="213"/>
      <c r="F1215" s="214"/>
      <c r="G1215" s="215"/>
      <c r="H1215" s="193" t="s">
        <v>560</v>
      </c>
      <c r="I1215" s="216"/>
      <c r="J1215" s="193"/>
      <c r="K1215" s="216"/>
      <c r="L1215" s="217"/>
      <c r="M1215" s="222"/>
      <c r="N1215" s="223"/>
      <c r="O1215" s="224"/>
      <c r="P1215" s="194">
        <f t="shared" si="78"/>
        <v>0</v>
      </c>
      <c r="Q1215" s="219"/>
      <c r="R1215" s="220"/>
      <c r="S1215" s="219"/>
      <c r="T1215" s="221"/>
      <c r="U1215" s="195">
        <f t="shared" si="80"/>
        <v>0</v>
      </c>
      <c r="V1215" s="196">
        <f t="shared" si="81"/>
        <v>0</v>
      </c>
      <c r="W1215" s="196">
        <f t="shared" si="79"/>
        <v>0</v>
      </c>
      <c r="X1215" s="188"/>
    </row>
    <row r="1216" spans="1:24" ht="12">
      <c r="A1216" s="193"/>
      <c r="B1216" s="210"/>
      <c r="C1216" s="211"/>
      <c r="D1216" s="212"/>
      <c r="E1216" s="213"/>
      <c r="F1216" s="214"/>
      <c r="G1216" s="215"/>
      <c r="H1216" s="193" t="s">
        <v>560</v>
      </c>
      <c r="I1216" s="216"/>
      <c r="J1216" s="193"/>
      <c r="K1216" s="216"/>
      <c r="L1216" s="217"/>
      <c r="M1216" s="222"/>
      <c r="N1216" s="223"/>
      <c r="O1216" s="224"/>
      <c r="P1216" s="194">
        <f t="shared" si="78"/>
        <v>0</v>
      </c>
      <c r="Q1216" s="219"/>
      <c r="R1216" s="220"/>
      <c r="S1216" s="219"/>
      <c r="T1216" s="221"/>
      <c r="U1216" s="195">
        <f t="shared" si="80"/>
        <v>0</v>
      </c>
      <c r="V1216" s="196">
        <f t="shared" si="81"/>
        <v>0</v>
      </c>
      <c r="W1216" s="196">
        <f t="shared" si="79"/>
        <v>0</v>
      </c>
      <c r="X1216" s="188"/>
    </row>
    <row r="1217" spans="1:24" ht="12">
      <c r="A1217" s="193"/>
      <c r="B1217" s="210"/>
      <c r="C1217" s="211"/>
      <c r="D1217" s="212"/>
      <c r="E1217" s="213"/>
      <c r="F1217" s="214"/>
      <c r="G1217" s="215"/>
      <c r="H1217" s="193" t="s">
        <v>560</v>
      </c>
      <c r="I1217" s="216"/>
      <c r="J1217" s="193"/>
      <c r="K1217" s="216"/>
      <c r="L1217" s="217"/>
      <c r="M1217" s="222"/>
      <c r="N1217" s="223"/>
      <c r="O1217" s="224"/>
      <c r="P1217" s="194">
        <f t="shared" si="78"/>
        <v>0</v>
      </c>
      <c r="Q1217" s="219"/>
      <c r="R1217" s="220"/>
      <c r="S1217" s="219"/>
      <c r="T1217" s="221"/>
      <c r="U1217" s="195">
        <f t="shared" si="80"/>
        <v>0</v>
      </c>
      <c r="V1217" s="196">
        <f t="shared" si="81"/>
        <v>0</v>
      </c>
      <c r="W1217" s="196">
        <f t="shared" si="79"/>
        <v>0</v>
      </c>
      <c r="X1217" s="188"/>
    </row>
    <row r="1218" spans="1:24" ht="12">
      <c r="A1218" s="193"/>
      <c r="B1218" s="210"/>
      <c r="C1218" s="211"/>
      <c r="D1218" s="212"/>
      <c r="E1218" s="213"/>
      <c r="F1218" s="214"/>
      <c r="G1218" s="215"/>
      <c r="H1218" s="193" t="s">
        <v>560</v>
      </c>
      <c r="I1218" s="216"/>
      <c r="J1218" s="193"/>
      <c r="K1218" s="216"/>
      <c r="L1218" s="217"/>
      <c r="M1218" s="222"/>
      <c r="N1218" s="223"/>
      <c r="O1218" s="224"/>
      <c r="P1218" s="194">
        <f t="shared" si="78"/>
        <v>0</v>
      </c>
      <c r="Q1218" s="219"/>
      <c r="R1218" s="220"/>
      <c r="S1218" s="219"/>
      <c r="T1218" s="221"/>
      <c r="U1218" s="195">
        <f t="shared" si="80"/>
        <v>0</v>
      </c>
      <c r="V1218" s="196">
        <f t="shared" si="81"/>
        <v>0</v>
      </c>
      <c r="W1218" s="196">
        <f t="shared" si="79"/>
        <v>0</v>
      </c>
      <c r="X1218" s="188"/>
    </row>
    <row r="1219" spans="1:24" ht="12">
      <c r="A1219" s="193"/>
      <c r="B1219" s="210"/>
      <c r="C1219" s="211"/>
      <c r="D1219" s="212"/>
      <c r="E1219" s="213"/>
      <c r="F1219" s="214"/>
      <c r="G1219" s="215"/>
      <c r="H1219" s="193" t="s">
        <v>560</v>
      </c>
      <c r="I1219" s="216"/>
      <c r="J1219" s="193"/>
      <c r="K1219" s="216"/>
      <c r="L1219" s="217"/>
      <c r="M1219" s="222"/>
      <c r="N1219" s="223"/>
      <c r="O1219" s="224"/>
      <c r="P1219" s="194">
        <f t="shared" si="78"/>
        <v>0</v>
      </c>
      <c r="Q1219" s="219"/>
      <c r="R1219" s="220"/>
      <c r="S1219" s="219"/>
      <c r="T1219" s="221"/>
      <c r="U1219" s="195">
        <f t="shared" si="80"/>
        <v>0</v>
      </c>
      <c r="V1219" s="196">
        <f t="shared" si="81"/>
        <v>0</v>
      </c>
      <c r="W1219" s="196">
        <f t="shared" si="79"/>
        <v>0</v>
      </c>
      <c r="X1219" s="188"/>
    </row>
    <row r="1220" spans="1:24" ht="12">
      <c r="A1220" s="193"/>
      <c r="B1220" s="210"/>
      <c r="C1220" s="211"/>
      <c r="D1220" s="212"/>
      <c r="E1220" s="213"/>
      <c r="F1220" s="214"/>
      <c r="G1220" s="215"/>
      <c r="H1220" s="193" t="s">
        <v>560</v>
      </c>
      <c r="I1220" s="216"/>
      <c r="J1220" s="193"/>
      <c r="K1220" s="216"/>
      <c r="L1220" s="217"/>
      <c r="M1220" s="222"/>
      <c r="N1220" s="223"/>
      <c r="O1220" s="224"/>
      <c r="P1220" s="194">
        <f t="shared" si="78"/>
        <v>0</v>
      </c>
      <c r="Q1220" s="219"/>
      <c r="R1220" s="220"/>
      <c r="S1220" s="219"/>
      <c r="T1220" s="221"/>
      <c r="U1220" s="195">
        <f t="shared" si="80"/>
        <v>0</v>
      </c>
      <c r="V1220" s="196">
        <f t="shared" si="81"/>
        <v>0</v>
      </c>
      <c r="W1220" s="196">
        <f t="shared" si="79"/>
        <v>0</v>
      </c>
      <c r="X1220" s="188"/>
    </row>
    <row r="1221" spans="1:24" ht="12">
      <c r="A1221" s="193"/>
      <c r="B1221" s="210"/>
      <c r="C1221" s="211"/>
      <c r="D1221" s="212"/>
      <c r="E1221" s="213"/>
      <c r="F1221" s="214"/>
      <c r="G1221" s="215"/>
      <c r="H1221" s="193" t="s">
        <v>560</v>
      </c>
      <c r="I1221" s="216"/>
      <c r="J1221" s="193"/>
      <c r="K1221" s="216"/>
      <c r="L1221" s="217"/>
      <c r="M1221" s="222"/>
      <c r="N1221" s="223"/>
      <c r="O1221" s="224"/>
      <c r="P1221" s="194">
        <f t="shared" si="78"/>
        <v>0</v>
      </c>
      <c r="Q1221" s="219"/>
      <c r="R1221" s="220"/>
      <c r="S1221" s="219"/>
      <c r="T1221" s="221"/>
      <c r="U1221" s="195">
        <f t="shared" si="80"/>
        <v>0</v>
      </c>
      <c r="V1221" s="196">
        <f t="shared" si="81"/>
        <v>0</v>
      </c>
      <c r="W1221" s="196">
        <f t="shared" si="79"/>
        <v>0</v>
      </c>
      <c r="X1221" s="188"/>
    </row>
    <row r="1222" spans="1:24" ht="12">
      <c r="A1222" s="193"/>
      <c r="B1222" s="210"/>
      <c r="C1222" s="211"/>
      <c r="D1222" s="212"/>
      <c r="E1222" s="213"/>
      <c r="F1222" s="214"/>
      <c r="G1222" s="215"/>
      <c r="H1222" s="193" t="s">
        <v>560</v>
      </c>
      <c r="I1222" s="216"/>
      <c r="J1222" s="193"/>
      <c r="K1222" s="216"/>
      <c r="L1222" s="217"/>
      <c r="M1222" s="222"/>
      <c r="N1222" s="223"/>
      <c r="O1222" s="224"/>
      <c r="P1222" s="194">
        <f t="shared" si="78"/>
        <v>0</v>
      </c>
      <c r="Q1222" s="219"/>
      <c r="R1222" s="220"/>
      <c r="S1222" s="219"/>
      <c r="T1222" s="221"/>
      <c r="U1222" s="195">
        <f t="shared" si="80"/>
        <v>0</v>
      </c>
      <c r="V1222" s="196">
        <f t="shared" si="81"/>
        <v>0</v>
      </c>
      <c r="W1222" s="196">
        <f t="shared" si="79"/>
        <v>0</v>
      </c>
      <c r="X1222" s="188"/>
    </row>
    <row r="1223" spans="1:24" ht="12">
      <c r="A1223" s="193"/>
      <c r="B1223" s="210"/>
      <c r="C1223" s="211"/>
      <c r="D1223" s="212"/>
      <c r="E1223" s="213"/>
      <c r="F1223" s="214"/>
      <c r="G1223" s="215"/>
      <c r="H1223" s="193" t="s">
        <v>560</v>
      </c>
      <c r="I1223" s="216"/>
      <c r="J1223" s="193"/>
      <c r="K1223" s="216"/>
      <c r="L1223" s="217"/>
      <c r="M1223" s="222"/>
      <c r="N1223" s="223"/>
      <c r="O1223" s="224"/>
      <c r="P1223" s="194">
        <f t="shared" si="78"/>
        <v>0</v>
      </c>
      <c r="Q1223" s="219"/>
      <c r="R1223" s="220"/>
      <c r="S1223" s="219"/>
      <c r="T1223" s="221"/>
      <c r="U1223" s="195">
        <f t="shared" si="80"/>
        <v>0</v>
      </c>
      <c r="V1223" s="196">
        <f t="shared" si="81"/>
        <v>0</v>
      </c>
      <c r="W1223" s="196">
        <f t="shared" si="79"/>
        <v>0</v>
      </c>
      <c r="X1223" s="188"/>
    </row>
    <row r="1224" spans="1:24" ht="12">
      <c r="A1224" s="193"/>
      <c r="B1224" s="210"/>
      <c r="C1224" s="211"/>
      <c r="D1224" s="212"/>
      <c r="E1224" s="213"/>
      <c r="F1224" s="214"/>
      <c r="G1224" s="215"/>
      <c r="H1224" s="193" t="s">
        <v>560</v>
      </c>
      <c r="I1224" s="216"/>
      <c r="J1224" s="193"/>
      <c r="K1224" s="216"/>
      <c r="L1224" s="217"/>
      <c r="M1224" s="222"/>
      <c r="N1224" s="223"/>
      <c r="O1224" s="224"/>
      <c r="P1224" s="194">
        <f t="shared" si="78"/>
        <v>0</v>
      </c>
      <c r="Q1224" s="219"/>
      <c r="R1224" s="220"/>
      <c r="S1224" s="219"/>
      <c r="T1224" s="221"/>
      <c r="U1224" s="195">
        <f t="shared" si="80"/>
        <v>0</v>
      </c>
      <c r="V1224" s="196">
        <f t="shared" si="81"/>
        <v>0</v>
      </c>
      <c r="W1224" s="196">
        <f t="shared" si="79"/>
        <v>0</v>
      </c>
      <c r="X1224" s="188"/>
    </row>
    <row r="1225" spans="1:24" ht="12">
      <c r="A1225" s="193"/>
      <c r="B1225" s="210"/>
      <c r="C1225" s="211"/>
      <c r="D1225" s="212"/>
      <c r="E1225" s="213"/>
      <c r="F1225" s="214"/>
      <c r="G1225" s="215"/>
      <c r="H1225" s="193" t="s">
        <v>560</v>
      </c>
      <c r="I1225" s="216"/>
      <c r="J1225" s="193"/>
      <c r="K1225" s="216"/>
      <c r="L1225" s="217"/>
      <c r="M1225" s="222"/>
      <c r="N1225" s="223"/>
      <c r="O1225" s="224"/>
      <c r="P1225" s="194">
        <f t="shared" ref="P1225:P1288" si="82">N1225+O1225</f>
        <v>0</v>
      </c>
      <c r="Q1225" s="219"/>
      <c r="R1225" s="220"/>
      <c r="S1225" s="219"/>
      <c r="T1225" s="221"/>
      <c r="U1225" s="195">
        <f t="shared" si="80"/>
        <v>0</v>
      </c>
      <c r="V1225" s="196">
        <f t="shared" si="81"/>
        <v>0</v>
      </c>
      <c r="W1225" s="196">
        <f t="shared" si="79"/>
        <v>0</v>
      </c>
      <c r="X1225" s="188"/>
    </row>
    <row r="1226" spans="1:24" ht="12">
      <c r="A1226" s="193"/>
      <c r="B1226" s="210"/>
      <c r="C1226" s="211"/>
      <c r="D1226" s="212"/>
      <c r="E1226" s="213"/>
      <c r="F1226" s="214"/>
      <c r="G1226" s="215"/>
      <c r="H1226" s="193" t="s">
        <v>560</v>
      </c>
      <c r="I1226" s="216"/>
      <c r="J1226" s="193"/>
      <c r="K1226" s="216"/>
      <c r="L1226" s="217"/>
      <c r="M1226" s="222"/>
      <c r="N1226" s="223"/>
      <c r="O1226" s="224"/>
      <c r="P1226" s="194">
        <f t="shared" si="82"/>
        <v>0</v>
      </c>
      <c r="Q1226" s="219"/>
      <c r="R1226" s="220"/>
      <c r="S1226" s="219"/>
      <c r="T1226" s="221"/>
      <c r="U1226" s="195">
        <f t="shared" si="80"/>
        <v>0</v>
      </c>
      <c r="V1226" s="196">
        <f t="shared" si="81"/>
        <v>0</v>
      </c>
      <c r="W1226" s="196">
        <f t="shared" si="79"/>
        <v>0</v>
      </c>
      <c r="X1226" s="188"/>
    </row>
    <row r="1227" spans="1:24" ht="12">
      <c r="A1227" s="193"/>
      <c r="B1227" s="210"/>
      <c r="C1227" s="211"/>
      <c r="D1227" s="212"/>
      <c r="E1227" s="213"/>
      <c r="F1227" s="214"/>
      <c r="G1227" s="215"/>
      <c r="H1227" s="193" t="s">
        <v>560</v>
      </c>
      <c r="I1227" s="216"/>
      <c r="J1227" s="193"/>
      <c r="K1227" s="216"/>
      <c r="L1227" s="217"/>
      <c r="M1227" s="222"/>
      <c r="N1227" s="223"/>
      <c r="O1227" s="224"/>
      <c r="P1227" s="194">
        <f t="shared" si="82"/>
        <v>0</v>
      </c>
      <c r="Q1227" s="219"/>
      <c r="R1227" s="220"/>
      <c r="S1227" s="219"/>
      <c r="T1227" s="221"/>
      <c r="U1227" s="195">
        <f t="shared" si="80"/>
        <v>0</v>
      </c>
      <c r="V1227" s="196">
        <f t="shared" si="81"/>
        <v>0</v>
      </c>
      <c r="W1227" s="196">
        <f t="shared" si="79"/>
        <v>0</v>
      </c>
      <c r="X1227" s="188"/>
    </row>
    <row r="1228" spans="1:24" ht="12">
      <c r="A1228" s="193"/>
      <c r="B1228" s="210"/>
      <c r="C1228" s="211"/>
      <c r="D1228" s="212"/>
      <c r="E1228" s="213"/>
      <c r="F1228" s="214"/>
      <c r="G1228" s="215"/>
      <c r="H1228" s="193" t="s">
        <v>560</v>
      </c>
      <c r="I1228" s="216"/>
      <c r="J1228" s="193"/>
      <c r="K1228" s="216"/>
      <c r="L1228" s="217"/>
      <c r="M1228" s="222"/>
      <c r="N1228" s="223"/>
      <c r="O1228" s="224"/>
      <c r="P1228" s="194">
        <f t="shared" si="82"/>
        <v>0</v>
      </c>
      <c r="Q1228" s="219"/>
      <c r="R1228" s="220"/>
      <c r="S1228" s="219"/>
      <c r="T1228" s="221"/>
      <c r="U1228" s="195">
        <f t="shared" si="80"/>
        <v>0</v>
      </c>
      <c r="V1228" s="196">
        <f t="shared" si="81"/>
        <v>0</v>
      </c>
      <c r="W1228" s="196">
        <f t="shared" si="79"/>
        <v>0</v>
      </c>
      <c r="X1228" s="188"/>
    </row>
    <row r="1229" spans="1:24" ht="12">
      <c r="A1229" s="193"/>
      <c r="B1229" s="210"/>
      <c r="C1229" s="211"/>
      <c r="D1229" s="212"/>
      <c r="E1229" s="213"/>
      <c r="F1229" s="214"/>
      <c r="G1229" s="215"/>
      <c r="H1229" s="193" t="s">
        <v>560</v>
      </c>
      <c r="I1229" s="216"/>
      <c r="J1229" s="193"/>
      <c r="K1229" s="216"/>
      <c r="L1229" s="217"/>
      <c r="M1229" s="222"/>
      <c r="N1229" s="223"/>
      <c r="O1229" s="224"/>
      <c r="P1229" s="194">
        <f t="shared" si="82"/>
        <v>0</v>
      </c>
      <c r="Q1229" s="219"/>
      <c r="R1229" s="220"/>
      <c r="S1229" s="219"/>
      <c r="T1229" s="221"/>
      <c r="U1229" s="195">
        <f t="shared" si="80"/>
        <v>0</v>
      </c>
      <c r="V1229" s="196">
        <f t="shared" si="81"/>
        <v>0</v>
      </c>
      <c r="W1229" s="196">
        <f t="shared" si="79"/>
        <v>0</v>
      </c>
      <c r="X1229" s="188"/>
    </row>
    <row r="1230" spans="1:24" ht="12">
      <c r="A1230" s="193"/>
      <c r="B1230" s="210"/>
      <c r="C1230" s="211"/>
      <c r="D1230" s="212"/>
      <c r="E1230" s="213"/>
      <c r="F1230" s="214"/>
      <c r="G1230" s="215"/>
      <c r="H1230" s="193" t="s">
        <v>560</v>
      </c>
      <c r="I1230" s="216"/>
      <c r="J1230" s="193"/>
      <c r="K1230" s="216"/>
      <c r="L1230" s="217"/>
      <c r="M1230" s="222"/>
      <c r="N1230" s="223"/>
      <c r="O1230" s="224"/>
      <c r="P1230" s="194">
        <f t="shared" si="82"/>
        <v>0</v>
      </c>
      <c r="Q1230" s="219"/>
      <c r="R1230" s="220"/>
      <c r="S1230" s="219"/>
      <c r="T1230" s="221"/>
      <c r="U1230" s="195">
        <f t="shared" si="80"/>
        <v>0</v>
      </c>
      <c r="V1230" s="196">
        <f t="shared" si="81"/>
        <v>0</v>
      </c>
      <c r="W1230" s="196">
        <f t="shared" si="79"/>
        <v>0</v>
      </c>
      <c r="X1230" s="188"/>
    </row>
    <row r="1231" spans="1:24" ht="12">
      <c r="A1231" s="193"/>
      <c r="B1231" s="210"/>
      <c r="C1231" s="211"/>
      <c r="D1231" s="212"/>
      <c r="E1231" s="213"/>
      <c r="F1231" s="214"/>
      <c r="G1231" s="215"/>
      <c r="H1231" s="193" t="s">
        <v>560</v>
      </c>
      <c r="I1231" s="216"/>
      <c r="J1231" s="193"/>
      <c r="K1231" s="216"/>
      <c r="L1231" s="217"/>
      <c r="M1231" s="222"/>
      <c r="N1231" s="223"/>
      <c r="O1231" s="224"/>
      <c r="P1231" s="194">
        <f t="shared" si="82"/>
        <v>0</v>
      </c>
      <c r="Q1231" s="219"/>
      <c r="R1231" s="220"/>
      <c r="S1231" s="219"/>
      <c r="T1231" s="221"/>
      <c r="U1231" s="195">
        <f t="shared" si="80"/>
        <v>0</v>
      </c>
      <c r="V1231" s="196">
        <f t="shared" si="81"/>
        <v>0</v>
      </c>
      <c r="W1231" s="196">
        <f t="shared" si="79"/>
        <v>0</v>
      </c>
      <c r="X1231" s="188"/>
    </row>
    <row r="1232" spans="1:24" ht="12">
      <c r="A1232" s="193"/>
      <c r="B1232" s="210"/>
      <c r="C1232" s="211"/>
      <c r="D1232" s="212"/>
      <c r="E1232" s="213"/>
      <c r="F1232" s="214"/>
      <c r="G1232" s="215"/>
      <c r="H1232" s="193" t="s">
        <v>560</v>
      </c>
      <c r="I1232" s="216"/>
      <c r="J1232" s="193"/>
      <c r="K1232" s="216"/>
      <c r="L1232" s="217"/>
      <c r="M1232" s="222"/>
      <c r="N1232" s="223"/>
      <c r="O1232" s="224"/>
      <c r="P1232" s="194">
        <f t="shared" si="82"/>
        <v>0</v>
      </c>
      <c r="Q1232" s="219"/>
      <c r="R1232" s="220"/>
      <c r="S1232" s="219"/>
      <c r="T1232" s="221"/>
      <c r="U1232" s="195">
        <f t="shared" si="80"/>
        <v>0</v>
      </c>
      <c r="V1232" s="196">
        <f t="shared" si="81"/>
        <v>0</v>
      </c>
      <c r="W1232" s="196">
        <f t="shared" si="79"/>
        <v>0</v>
      </c>
      <c r="X1232" s="188"/>
    </row>
    <row r="1233" spans="1:24" ht="12">
      <c r="A1233" s="193"/>
      <c r="B1233" s="210"/>
      <c r="C1233" s="211"/>
      <c r="D1233" s="212"/>
      <c r="E1233" s="213"/>
      <c r="F1233" s="214"/>
      <c r="G1233" s="215"/>
      <c r="H1233" s="193" t="s">
        <v>560</v>
      </c>
      <c r="I1233" s="216"/>
      <c r="J1233" s="193"/>
      <c r="K1233" s="216"/>
      <c r="L1233" s="217"/>
      <c r="M1233" s="222"/>
      <c r="N1233" s="223"/>
      <c r="O1233" s="224"/>
      <c r="P1233" s="194">
        <f t="shared" si="82"/>
        <v>0</v>
      </c>
      <c r="Q1233" s="219"/>
      <c r="R1233" s="220"/>
      <c r="S1233" s="219"/>
      <c r="T1233" s="221"/>
      <c r="U1233" s="195">
        <f t="shared" si="80"/>
        <v>0</v>
      </c>
      <c r="V1233" s="196">
        <f t="shared" si="81"/>
        <v>0</v>
      </c>
      <c r="W1233" s="196">
        <f t="shared" si="79"/>
        <v>0</v>
      </c>
      <c r="X1233" s="188"/>
    </row>
    <row r="1234" spans="1:24" ht="12">
      <c r="A1234" s="193"/>
      <c r="B1234" s="210"/>
      <c r="C1234" s="211"/>
      <c r="D1234" s="212"/>
      <c r="E1234" s="213"/>
      <c r="F1234" s="214"/>
      <c r="G1234" s="215"/>
      <c r="H1234" s="193" t="s">
        <v>560</v>
      </c>
      <c r="I1234" s="216"/>
      <c r="J1234" s="193"/>
      <c r="K1234" s="216"/>
      <c r="L1234" s="217"/>
      <c r="M1234" s="222"/>
      <c r="N1234" s="223"/>
      <c r="O1234" s="224"/>
      <c r="P1234" s="194">
        <f t="shared" si="82"/>
        <v>0</v>
      </c>
      <c r="Q1234" s="219"/>
      <c r="R1234" s="220"/>
      <c r="S1234" s="219"/>
      <c r="T1234" s="221"/>
      <c r="U1234" s="195">
        <f t="shared" si="80"/>
        <v>0</v>
      </c>
      <c r="V1234" s="196">
        <f t="shared" si="81"/>
        <v>0</v>
      </c>
      <c r="W1234" s="196">
        <f t="shared" si="79"/>
        <v>0</v>
      </c>
      <c r="X1234" s="188"/>
    </row>
    <row r="1235" spans="1:24" ht="12">
      <c r="A1235" s="193"/>
      <c r="B1235" s="210"/>
      <c r="C1235" s="211"/>
      <c r="D1235" s="212"/>
      <c r="E1235" s="213"/>
      <c r="F1235" s="214"/>
      <c r="G1235" s="215"/>
      <c r="H1235" s="193" t="s">
        <v>560</v>
      </c>
      <c r="I1235" s="216"/>
      <c r="J1235" s="193"/>
      <c r="K1235" s="216"/>
      <c r="L1235" s="217"/>
      <c r="M1235" s="222"/>
      <c r="N1235" s="223"/>
      <c r="O1235" s="224"/>
      <c r="P1235" s="194">
        <f t="shared" si="82"/>
        <v>0</v>
      </c>
      <c r="Q1235" s="219"/>
      <c r="R1235" s="220"/>
      <c r="S1235" s="219"/>
      <c r="T1235" s="221"/>
      <c r="U1235" s="195">
        <f t="shared" si="80"/>
        <v>0</v>
      </c>
      <c r="V1235" s="196">
        <f t="shared" si="81"/>
        <v>0</v>
      </c>
      <c r="W1235" s="196">
        <f t="shared" si="79"/>
        <v>0</v>
      </c>
      <c r="X1235" s="188"/>
    </row>
    <row r="1236" spans="1:24" ht="12">
      <c r="A1236" s="193"/>
      <c r="B1236" s="210"/>
      <c r="C1236" s="211"/>
      <c r="D1236" s="212"/>
      <c r="E1236" s="213"/>
      <c r="F1236" s="214"/>
      <c r="G1236" s="215"/>
      <c r="H1236" s="193" t="s">
        <v>560</v>
      </c>
      <c r="I1236" s="216"/>
      <c r="J1236" s="193"/>
      <c r="K1236" s="216"/>
      <c r="L1236" s="217"/>
      <c r="M1236" s="222"/>
      <c r="N1236" s="223"/>
      <c r="O1236" s="224"/>
      <c r="P1236" s="194">
        <f t="shared" si="82"/>
        <v>0</v>
      </c>
      <c r="Q1236" s="219"/>
      <c r="R1236" s="220"/>
      <c r="S1236" s="219"/>
      <c r="T1236" s="221"/>
      <c r="U1236" s="195">
        <f t="shared" si="80"/>
        <v>0</v>
      </c>
      <c r="V1236" s="196">
        <f t="shared" si="81"/>
        <v>0</v>
      </c>
      <c r="W1236" s="196">
        <f t="shared" si="79"/>
        <v>0</v>
      </c>
      <c r="X1236" s="188"/>
    </row>
    <row r="1237" spans="1:24" ht="12">
      <c r="A1237" s="193"/>
      <c r="B1237" s="210"/>
      <c r="C1237" s="211"/>
      <c r="D1237" s="212"/>
      <c r="E1237" s="213"/>
      <c r="F1237" s="214"/>
      <c r="G1237" s="215"/>
      <c r="H1237" s="193" t="s">
        <v>560</v>
      </c>
      <c r="I1237" s="216"/>
      <c r="J1237" s="193"/>
      <c r="K1237" s="216"/>
      <c r="L1237" s="217"/>
      <c r="M1237" s="222"/>
      <c r="N1237" s="223"/>
      <c r="O1237" s="224"/>
      <c r="P1237" s="194">
        <f t="shared" si="82"/>
        <v>0</v>
      </c>
      <c r="Q1237" s="219"/>
      <c r="R1237" s="220"/>
      <c r="S1237" s="219"/>
      <c r="T1237" s="221"/>
      <c r="U1237" s="195">
        <f t="shared" si="80"/>
        <v>0</v>
      </c>
      <c r="V1237" s="196">
        <f t="shared" si="81"/>
        <v>0</v>
      </c>
      <c r="W1237" s="196">
        <f t="shared" si="79"/>
        <v>0</v>
      </c>
      <c r="X1237" s="188"/>
    </row>
    <row r="1238" spans="1:24" ht="12">
      <c r="A1238" s="193"/>
      <c r="B1238" s="210"/>
      <c r="C1238" s="211"/>
      <c r="D1238" s="212"/>
      <c r="E1238" s="213"/>
      <c r="F1238" s="214"/>
      <c r="G1238" s="215"/>
      <c r="H1238" s="193" t="s">
        <v>560</v>
      </c>
      <c r="I1238" s="216"/>
      <c r="J1238" s="193"/>
      <c r="K1238" s="216"/>
      <c r="L1238" s="217"/>
      <c r="M1238" s="222"/>
      <c r="N1238" s="223"/>
      <c r="O1238" s="224"/>
      <c r="P1238" s="194">
        <f t="shared" si="82"/>
        <v>0</v>
      </c>
      <c r="Q1238" s="219"/>
      <c r="R1238" s="220"/>
      <c r="S1238" s="219"/>
      <c r="T1238" s="221"/>
      <c r="U1238" s="195">
        <f t="shared" si="80"/>
        <v>0</v>
      </c>
      <c r="V1238" s="196">
        <f t="shared" si="81"/>
        <v>0</v>
      </c>
      <c r="W1238" s="196">
        <f t="shared" si="79"/>
        <v>0</v>
      </c>
      <c r="X1238" s="188"/>
    </row>
    <row r="1239" spans="1:24" ht="12">
      <c r="A1239" s="193"/>
      <c r="B1239" s="210"/>
      <c r="C1239" s="211"/>
      <c r="D1239" s="212"/>
      <c r="E1239" s="213"/>
      <c r="F1239" s="214"/>
      <c r="G1239" s="215"/>
      <c r="H1239" s="193" t="s">
        <v>560</v>
      </c>
      <c r="I1239" s="216"/>
      <c r="J1239" s="193"/>
      <c r="K1239" s="216"/>
      <c r="L1239" s="217"/>
      <c r="M1239" s="222"/>
      <c r="N1239" s="223"/>
      <c r="O1239" s="224"/>
      <c r="P1239" s="194">
        <f t="shared" si="82"/>
        <v>0</v>
      </c>
      <c r="Q1239" s="219"/>
      <c r="R1239" s="220"/>
      <c r="S1239" s="219"/>
      <c r="T1239" s="221"/>
      <c r="U1239" s="195">
        <f t="shared" si="80"/>
        <v>0</v>
      </c>
      <c r="V1239" s="196">
        <f t="shared" si="81"/>
        <v>0</v>
      </c>
      <c r="W1239" s="196">
        <f t="shared" si="79"/>
        <v>0</v>
      </c>
      <c r="X1239" s="188"/>
    </row>
    <row r="1240" spans="1:24" ht="12">
      <c r="A1240" s="193"/>
      <c r="B1240" s="210"/>
      <c r="C1240" s="211"/>
      <c r="D1240" s="212"/>
      <c r="E1240" s="213"/>
      <c r="F1240" s="214"/>
      <c r="G1240" s="215"/>
      <c r="H1240" s="193" t="s">
        <v>560</v>
      </c>
      <c r="I1240" s="216"/>
      <c r="J1240" s="193"/>
      <c r="K1240" s="216"/>
      <c r="L1240" s="217"/>
      <c r="M1240" s="222"/>
      <c r="N1240" s="223"/>
      <c r="O1240" s="224"/>
      <c r="P1240" s="194">
        <f t="shared" si="82"/>
        <v>0</v>
      </c>
      <c r="Q1240" s="219"/>
      <c r="R1240" s="220"/>
      <c r="S1240" s="219"/>
      <c r="T1240" s="221"/>
      <c r="U1240" s="195">
        <f t="shared" si="80"/>
        <v>0</v>
      </c>
      <c r="V1240" s="196">
        <f t="shared" si="81"/>
        <v>0</v>
      </c>
      <c r="W1240" s="196">
        <f t="shared" si="79"/>
        <v>0</v>
      </c>
      <c r="X1240" s="188"/>
    </row>
    <row r="1241" spans="1:24" ht="12">
      <c r="A1241" s="193"/>
      <c r="B1241" s="210"/>
      <c r="C1241" s="211"/>
      <c r="D1241" s="212"/>
      <c r="E1241" s="213"/>
      <c r="F1241" s="214"/>
      <c r="G1241" s="215"/>
      <c r="H1241" s="193" t="s">
        <v>560</v>
      </c>
      <c r="I1241" s="216"/>
      <c r="J1241" s="193"/>
      <c r="K1241" s="216"/>
      <c r="L1241" s="217"/>
      <c r="M1241" s="222"/>
      <c r="N1241" s="223"/>
      <c r="O1241" s="224"/>
      <c r="P1241" s="194">
        <f t="shared" si="82"/>
        <v>0</v>
      </c>
      <c r="Q1241" s="219"/>
      <c r="R1241" s="220"/>
      <c r="S1241" s="219"/>
      <c r="T1241" s="221"/>
      <c r="U1241" s="195">
        <f t="shared" si="80"/>
        <v>0</v>
      </c>
      <c r="V1241" s="196">
        <f t="shared" si="81"/>
        <v>0</v>
      </c>
      <c r="W1241" s="196">
        <f t="shared" si="79"/>
        <v>0</v>
      </c>
      <c r="X1241" s="188"/>
    </row>
    <row r="1242" spans="1:24" ht="12">
      <c r="A1242" s="193"/>
      <c r="B1242" s="210"/>
      <c r="C1242" s="211"/>
      <c r="D1242" s="212"/>
      <c r="E1242" s="213"/>
      <c r="F1242" s="214"/>
      <c r="G1242" s="215"/>
      <c r="H1242" s="193" t="s">
        <v>560</v>
      </c>
      <c r="I1242" s="216"/>
      <c r="J1242" s="193"/>
      <c r="K1242" s="216"/>
      <c r="L1242" s="217"/>
      <c r="M1242" s="222"/>
      <c r="N1242" s="223"/>
      <c r="O1242" s="224"/>
      <c r="P1242" s="194">
        <f t="shared" si="82"/>
        <v>0</v>
      </c>
      <c r="Q1242" s="219"/>
      <c r="R1242" s="220"/>
      <c r="S1242" s="219"/>
      <c r="T1242" s="221"/>
      <c r="U1242" s="195">
        <f t="shared" si="80"/>
        <v>0</v>
      </c>
      <c r="V1242" s="196">
        <f t="shared" si="81"/>
        <v>0</v>
      </c>
      <c r="W1242" s="196">
        <f t="shared" si="79"/>
        <v>0</v>
      </c>
      <c r="X1242" s="188"/>
    </row>
    <row r="1243" spans="1:24" ht="12">
      <c r="A1243" s="193"/>
      <c r="B1243" s="210"/>
      <c r="C1243" s="211"/>
      <c r="D1243" s="212"/>
      <c r="E1243" s="213"/>
      <c r="F1243" s="214"/>
      <c r="G1243" s="215"/>
      <c r="H1243" s="193" t="s">
        <v>560</v>
      </c>
      <c r="I1243" s="216"/>
      <c r="J1243" s="193"/>
      <c r="K1243" s="216"/>
      <c r="L1243" s="217"/>
      <c r="M1243" s="222"/>
      <c r="N1243" s="223"/>
      <c r="O1243" s="224"/>
      <c r="P1243" s="194">
        <f t="shared" si="82"/>
        <v>0</v>
      </c>
      <c r="Q1243" s="219"/>
      <c r="R1243" s="220"/>
      <c r="S1243" s="219"/>
      <c r="T1243" s="221"/>
      <c r="U1243" s="195">
        <f t="shared" si="80"/>
        <v>0</v>
      </c>
      <c r="V1243" s="196">
        <f t="shared" si="81"/>
        <v>0</v>
      </c>
      <c r="W1243" s="196">
        <f t="shared" si="79"/>
        <v>0</v>
      </c>
      <c r="X1243" s="188"/>
    </row>
    <row r="1244" spans="1:24" ht="12">
      <c r="A1244" s="193"/>
      <c r="B1244" s="210"/>
      <c r="C1244" s="211"/>
      <c r="D1244" s="212"/>
      <c r="E1244" s="213"/>
      <c r="F1244" s="214"/>
      <c r="G1244" s="215"/>
      <c r="H1244" s="193" t="s">
        <v>560</v>
      </c>
      <c r="I1244" s="216"/>
      <c r="J1244" s="193"/>
      <c r="K1244" s="216"/>
      <c r="L1244" s="217"/>
      <c r="M1244" s="222"/>
      <c r="N1244" s="223"/>
      <c r="O1244" s="224"/>
      <c r="P1244" s="194">
        <f t="shared" si="82"/>
        <v>0</v>
      </c>
      <c r="Q1244" s="219"/>
      <c r="R1244" s="220"/>
      <c r="S1244" s="219"/>
      <c r="T1244" s="221"/>
      <c r="U1244" s="195">
        <f t="shared" si="80"/>
        <v>0</v>
      </c>
      <c r="V1244" s="196">
        <f t="shared" si="81"/>
        <v>0</v>
      </c>
      <c r="W1244" s="196">
        <f t="shared" si="79"/>
        <v>0</v>
      </c>
      <c r="X1244" s="188"/>
    </row>
    <row r="1245" spans="1:24" ht="12">
      <c r="A1245" s="193"/>
      <c r="B1245" s="210"/>
      <c r="C1245" s="211"/>
      <c r="D1245" s="212"/>
      <c r="E1245" s="213"/>
      <c r="F1245" s="214"/>
      <c r="G1245" s="215"/>
      <c r="H1245" s="193" t="s">
        <v>560</v>
      </c>
      <c r="I1245" s="216"/>
      <c r="J1245" s="193"/>
      <c r="K1245" s="216"/>
      <c r="L1245" s="217"/>
      <c r="M1245" s="222"/>
      <c r="N1245" s="223"/>
      <c r="O1245" s="224"/>
      <c r="P1245" s="194">
        <f t="shared" si="82"/>
        <v>0</v>
      </c>
      <c r="Q1245" s="219"/>
      <c r="R1245" s="220"/>
      <c r="S1245" s="219"/>
      <c r="T1245" s="221"/>
      <c r="U1245" s="195">
        <f t="shared" si="80"/>
        <v>0</v>
      </c>
      <c r="V1245" s="196">
        <f t="shared" si="81"/>
        <v>0</v>
      </c>
      <c r="W1245" s="196">
        <f t="shared" si="79"/>
        <v>0</v>
      </c>
      <c r="X1245" s="188"/>
    </row>
    <row r="1246" spans="1:24" ht="12">
      <c r="A1246" s="193"/>
      <c r="B1246" s="210"/>
      <c r="C1246" s="211"/>
      <c r="D1246" s="212"/>
      <c r="E1246" s="213"/>
      <c r="F1246" s="214"/>
      <c r="G1246" s="215"/>
      <c r="H1246" s="193" t="s">
        <v>560</v>
      </c>
      <c r="I1246" s="216"/>
      <c r="J1246" s="193"/>
      <c r="K1246" s="216"/>
      <c r="L1246" s="217"/>
      <c r="M1246" s="222"/>
      <c r="N1246" s="223"/>
      <c r="O1246" s="224"/>
      <c r="P1246" s="194">
        <f t="shared" si="82"/>
        <v>0</v>
      </c>
      <c r="Q1246" s="219"/>
      <c r="R1246" s="220"/>
      <c r="S1246" s="219"/>
      <c r="T1246" s="221"/>
      <c r="U1246" s="195">
        <f t="shared" si="80"/>
        <v>0</v>
      </c>
      <c r="V1246" s="196">
        <f t="shared" si="81"/>
        <v>0</v>
      </c>
      <c r="W1246" s="196">
        <f t="shared" si="79"/>
        <v>0</v>
      </c>
      <c r="X1246" s="188"/>
    </row>
    <row r="1247" spans="1:24" ht="12">
      <c r="A1247" s="193"/>
      <c r="B1247" s="210"/>
      <c r="C1247" s="211"/>
      <c r="D1247" s="212"/>
      <c r="E1247" s="213"/>
      <c r="F1247" s="214"/>
      <c r="G1247" s="215"/>
      <c r="H1247" s="193" t="s">
        <v>560</v>
      </c>
      <c r="I1247" s="216"/>
      <c r="J1247" s="193"/>
      <c r="K1247" s="216"/>
      <c r="L1247" s="217"/>
      <c r="M1247" s="222"/>
      <c r="N1247" s="223"/>
      <c r="O1247" s="224"/>
      <c r="P1247" s="194">
        <f t="shared" si="82"/>
        <v>0</v>
      </c>
      <c r="Q1247" s="219"/>
      <c r="R1247" s="220"/>
      <c r="S1247" s="219"/>
      <c r="T1247" s="221"/>
      <c r="U1247" s="195">
        <f t="shared" si="80"/>
        <v>0</v>
      </c>
      <c r="V1247" s="196">
        <f t="shared" si="81"/>
        <v>0</v>
      </c>
      <c r="W1247" s="196">
        <f t="shared" si="79"/>
        <v>0</v>
      </c>
      <c r="X1247" s="188"/>
    </row>
    <row r="1248" spans="1:24" ht="12">
      <c r="A1248" s="193"/>
      <c r="B1248" s="210"/>
      <c r="C1248" s="211"/>
      <c r="D1248" s="212"/>
      <c r="E1248" s="213"/>
      <c r="F1248" s="214"/>
      <c r="G1248" s="215"/>
      <c r="H1248" s="193" t="s">
        <v>560</v>
      </c>
      <c r="I1248" s="216"/>
      <c r="J1248" s="193"/>
      <c r="K1248" s="216"/>
      <c r="L1248" s="217"/>
      <c r="M1248" s="222"/>
      <c r="N1248" s="223"/>
      <c r="O1248" s="224"/>
      <c r="P1248" s="194">
        <f t="shared" si="82"/>
        <v>0</v>
      </c>
      <c r="Q1248" s="219"/>
      <c r="R1248" s="220"/>
      <c r="S1248" s="219"/>
      <c r="T1248" s="221"/>
      <c r="U1248" s="195">
        <f t="shared" si="80"/>
        <v>0</v>
      </c>
      <c r="V1248" s="196">
        <f t="shared" si="81"/>
        <v>0</v>
      </c>
      <c r="W1248" s="196">
        <f t="shared" si="79"/>
        <v>0</v>
      </c>
      <c r="X1248" s="188"/>
    </row>
    <row r="1249" spans="1:24" ht="12">
      <c r="A1249" s="193"/>
      <c r="B1249" s="210"/>
      <c r="C1249" s="211"/>
      <c r="D1249" s="212"/>
      <c r="E1249" s="213"/>
      <c r="F1249" s="214"/>
      <c r="G1249" s="215"/>
      <c r="H1249" s="193" t="s">
        <v>560</v>
      </c>
      <c r="I1249" s="216"/>
      <c r="J1249" s="193"/>
      <c r="K1249" s="216"/>
      <c r="L1249" s="217"/>
      <c r="M1249" s="222"/>
      <c r="N1249" s="223"/>
      <c r="O1249" s="224"/>
      <c r="P1249" s="194">
        <f t="shared" si="82"/>
        <v>0</v>
      </c>
      <c r="Q1249" s="219"/>
      <c r="R1249" s="220"/>
      <c r="S1249" s="219"/>
      <c r="T1249" s="221"/>
      <c r="U1249" s="195">
        <f t="shared" si="80"/>
        <v>0</v>
      </c>
      <c r="V1249" s="196">
        <f t="shared" si="81"/>
        <v>0</v>
      </c>
      <c r="W1249" s="196">
        <f t="shared" si="79"/>
        <v>0</v>
      </c>
      <c r="X1249" s="188"/>
    </row>
    <row r="1250" spans="1:24" ht="12">
      <c r="A1250" s="193"/>
      <c r="B1250" s="210"/>
      <c r="C1250" s="211"/>
      <c r="D1250" s="212"/>
      <c r="E1250" s="213"/>
      <c r="F1250" s="214"/>
      <c r="G1250" s="215"/>
      <c r="H1250" s="193" t="s">
        <v>560</v>
      </c>
      <c r="I1250" s="216"/>
      <c r="J1250" s="193"/>
      <c r="K1250" s="216"/>
      <c r="L1250" s="217"/>
      <c r="M1250" s="222"/>
      <c r="N1250" s="223"/>
      <c r="O1250" s="224"/>
      <c r="P1250" s="194">
        <f t="shared" si="82"/>
        <v>0</v>
      </c>
      <c r="Q1250" s="219"/>
      <c r="R1250" s="220"/>
      <c r="S1250" s="219"/>
      <c r="T1250" s="221"/>
      <c r="U1250" s="195">
        <f t="shared" si="80"/>
        <v>0</v>
      </c>
      <c r="V1250" s="196">
        <f t="shared" si="81"/>
        <v>0</v>
      </c>
      <c r="W1250" s="196">
        <f t="shared" si="79"/>
        <v>0</v>
      </c>
      <c r="X1250" s="188"/>
    </row>
    <row r="1251" spans="1:24" ht="12">
      <c r="A1251" s="193"/>
      <c r="B1251" s="210"/>
      <c r="C1251" s="211"/>
      <c r="D1251" s="212"/>
      <c r="E1251" s="213"/>
      <c r="F1251" s="214"/>
      <c r="G1251" s="215"/>
      <c r="H1251" s="193" t="s">
        <v>560</v>
      </c>
      <c r="I1251" s="216"/>
      <c r="J1251" s="193"/>
      <c r="K1251" s="216"/>
      <c r="L1251" s="217"/>
      <c r="M1251" s="222"/>
      <c r="N1251" s="223"/>
      <c r="O1251" s="224"/>
      <c r="P1251" s="194">
        <f t="shared" si="82"/>
        <v>0</v>
      </c>
      <c r="Q1251" s="219"/>
      <c r="R1251" s="220"/>
      <c r="S1251" s="219"/>
      <c r="T1251" s="221"/>
      <c r="U1251" s="195">
        <f t="shared" si="80"/>
        <v>0</v>
      </c>
      <c r="V1251" s="196">
        <f t="shared" si="81"/>
        <v>0</v>
      </c>
      <c r="W1251" s="196">
        <f t="shared" si="79"/>
        <v>0</v>
      </c>
      <c r="X1251" s="188"/>
    </row>
    <row r="1252" spans="1:24" ht="12">
      <c r="A1252" s="193"/>
      <c r="B1252" s="210"/>
      <c r="C1252" s="211"/>
      <c r="D1252" s="212"/>
      <c r="E1252" s="213"/>
      <c r="F1252" s="214"/>
      <c r="G1252" s="215"/>
      <c r="H1252" s="193" t="s">
        <v>560</v>
      </c>
      <c r="I1252" s="216"/>
      <c r="J1252" s="193"/>
      <c r="K1252" s="216"/>
      <c r="L1252" s="217"/>
      <c r="M1252" s="222"/>
      <c r="N1252" s="223"/>
      <c r="O1252" s="224"/>
      <c r="P1252" s="194">
        <f t="shared" si="82"/>
        <v>0</v>
      </c>
      <c r="Q1252" s="219"/>
      <c r="R1252" s="220"/>
      <c r="S1252" s="219"/>
      <c r="T1252" s="221"/>
      <c r="U1252" s="195">
        <f t="shared" si="80"/>
        <v>0</v>
      </c>
      <c r="V1252" s="196">
        <f t="shared" si="81"/>
        <v>0</v>
      </c>
      <c r="W1252" s="196">
        <f t="shared" si="79"/>
        <v>0</v>
      </c>
      <c r="X1252" s="188"/>
    </row>
    <row r="1253" spans="1:24" ht="12">
      <c r="A1253" s="193"/>
      <c r="B1253" s="210"/>
      <c r="C1253" s="211"/>
      <c r="D1253" s="212"/>
      <c r="E1253" s="213"/>
      <c r="F1253" s="214"/>
      <c r="G1253" s="215"/>
      <c r="H1253" s="193" t="s">
        <v>560</v>
      </c>
      <c r="I1253" s="216"/>
      <c r="J1253" s="193"/>
      <c r="K1253" s="216"/>
      <c r="L1253" s="217"/>
      <c r="M1253" s="222"/>
      <c r="N1253" s="223"/>
      <c r="O1253" s="224"/>
      <c r="P1253" s="194">
        <f t="shared" si="82"/>
        <v>0</v>
      </c>
      <c r="Q1253" s="219"/>
      <c r="R1253" s="220"/>
      <c r="S1253" s="219"/>
      <c r="T1253" s="221"/>
      <c r="U1253" s="195">
        <f t="shared" si="80"/>
        <v>0</v>
      </c>
      <c r="V1253" s="196">
        <f t="shared" si="81"/>
        <v>0</v>
      </c>
      <c r="W1253" s="196">
        <f t="shared" si="79"/>
        <v>0</v>
      </c>
      <c r="X1253" s="188"/>
    </row>
    <row r="1254" spans="1:24" ht="12">
      <c r="A1254" s="193"/>
      <c r="B1254" s="210"/>
      <c r="C1254" s="211"/>
      <c r="D1254" s="212"/>
      <c r="E1254" s="213"/>
      <c r="F1254" s="214"/>
      <c r="G1254" s="215"/>
      <c r="H1254" s="193" t="s">
        <v>560</v>
      </c>
      <c r="I1254" s="216"/>
      <c r="J1254" s="193"/>
      <c r="K1254" s="216"/>
      <c r="L1254" s="217"/>
      <c r="M1254" s="222"/>
      <c r="N1254" s="223"/>
      <c r="O1254" s="224"/>
      <c r="P1254" s="194">
        <f t="shared" si="82"/>
        <v>0</v>
      </c>
      <c r="Q1254" s="219"/>
      <c r="R1254" s="220"/>
      <c r="S1254" s="219"/>
      <c r="T1254" s="221"/>
      <c r="U1254" s="195">
        <f t="shared" si="80"/>
        <v>0</v>
      </c>
      <c r="V1254" s="196">
        <f t="shared" si="81"/>
        <v>0</v>
      </c>
      <c r="W1254" s="196">
        <f t="shared" si="79"/>
        <v>0</v>
      </c>
      <c r="X1254" s="188"/>
    </row>
    <row r="1255" spans="1:24" ht="12">
      <c r="A1255" s="193"/>
      <c r="B1255" s="210"/>
      <c r="C1255" s="211"/>
      <c r="D1255" s="212"/>
      <c r="E1255" s="213"/>
      <c r="F1255" s="214"/>
      <c r="G1255" s="215"/>
      <c r="H1255" s="193" t="s">
        <v>560</v>
      </c>
      <c r="I1255" s="216"/>
      <c r="J1255" s="193"/>
      <c r="K1255" s="216"/>
      <c r="L1255" s="217"/>
      <c r="M1255" s="222"/>
      <c r="N1255" s="223"/>
      <c r="O1255" s="224"/>
      <c r="P1255" s="194">
        <f t="shared" si="82"/>
        <v>0</v>
      </c>
      <c r="Q1255" s="219"/>
      <c r="R1255" s="220"/>
      <c r="S1255" s="219"/>
      <c r="T1255" s="221"/>
      <c r="U1255" s="195">
        <f t="shared" si="80"/>
        <v>0</v>
      </c>
      <c r="V1255" s="196">
        <f t="shared" si="81"/>
        <v>0</v>
      </c>
      <c r="W1255" s="196">
        <f t="shared" si="79"/>
        <v>0</v>
      </c>
      <c r="X1255" s="188"/>
    </row>
    <row r="1256" spans="1:24" ht="12">
      <c r="A1256" s="193"/>
      <c r="B1256" s="210"/>
      <c r="C1256" s="211"/>
      <c r="D1256" s="212"/>
      <c r="E1256" s="213"/>
      <c r="F1256" s="214"/>
      <c r="G1256" s="215"/>
      <c r="H1256" s="193" t="s">
        <v>560</v>
      </c>
      <c r="I1256" s="216"/>
      <c r="J1256" s="193"/>
      <c r="K1256" s="216"/>
      <c r="L1256" s="217"/>
      <c r="M1256" s="222"/>
      <c r="N1256" s="223"/>
      <c r="O1256" s="224"/>
      <c r="P1256" s="194">
        <f t="shared" si="82"/>
        <v>0</v>
      </c>
      <c r="Q1256" s="219"/>
      <c r="R1256" s="220"/>
      <c r="S1256" s="219"/>
      <c r="T1256" s="221"/>
      <c r="U1256" s="195">
        <f t="shared" si="80"/>
        <v>0</v>
      </c>
      <c r="V1256" s="196">
        <f t="shared" si="81"/>
        <v>0</v>
      </c>
      <c r="W1256" s="196">
        <f t="shared" si="79"/>
        <v>0</v>
      </c>
      <c r="X1256" s="188"/>
    </row>
    <row r="1257" spans="1:24" ht="12">
      <c r="A1257" s="193"/>
      <c r="B1257" s="210"/>
      <c r="C1257" s="211"/>
      <c r="D1257" s="212"/>
      <c r="E1257" s="213"/>
      <c r="F1257" s="214"/>
      <c r="G1257" s="215"/>
      <c r="H1257" s="193" t="s">
        <v>560</v>
      </c>
      <c r="I1257" s="216"/>
      <c r="J1257" s="193"/>
      <c r="K1257" s="216"/>
      <c r="L1257" s="217"/>
      <c r="M1257" s="222"/>
      <c r="N1257" s="223"/>
      <c r="O1257" s="224"/>
      <c r="P1257" s="194">
        <f t="shared" si="82"/>
        <v>0</v>
      </c>
      <c r="Q1257" s="219"/>
      <c r="R1257" s="220"/>
      <c r="S1257" s="219"/>
      <c r="T1257" s="221"/>
      <c r="U1257" s="195">
        <f t="shared" si="80"/>
        <v>0</v>
      </c>
      <c r="V1257" s="196">
        <f t="shared" si="81"/>
        <v>0</v>
      </c>
      <c r="W1257" s="196">
        <f t="shared" si="79"/>
        <v>0</v>
      </c>
      <c r="X1257" s="188"/>
    </row>
    <row r="1258" spans="1:24" ht="12">
      <c r="A1258" s="193"/>
      <c r="B1258" s="210"/>
      <c r="C1258" s="211"/>
      <c r="D1258" s="212"/>
      <c r="E1258" s="213"/>
      <c r="F1258" s="214"/>
      <c r="G1258" s="215"/>
      <c r="H1258" s="193" t="s">
        <v>560</v>
      </c>
      <c r="I1258" s="216"/>
      <c r="J1258" s="193"/>
      <c r="K1258" s="216"/>
      <c r="L1258" s="217"/>
      <c r="M1258" s="222"/>
      <c r="N1258" s="223"/>
      <c r="O1258" s="224"/>
      <c r="P1258" s="194">
        <f t="shared" si="82"/>
        <v>0</v>
      </c>
      <c r="Q1258" s="219"/>
      <c r="R1258" s="220"/>
      <c r="S1258" s="219"/>
      <c r="T1258" s="221"/>
      <c r="U1258" s="195">
        <f t="shared" si="80"/>
        <v>0</v>
      </c>
      <c r="V1258" s="196">
        <f t="shared" si="81"/>
        <v>0</v>
      </c>
      <c r="W1258" s="196">
        <f t="shared" si="79"/>
        <v>0</v>
      </c>
      <c r="X1258" s="188"/>
    </row>
    <row r="1259" spans="1:24" ht="12">
      <c r="A1259" s="193"/>
      <c r="B1259" s="210"/>
      <c r="C1259" s="211"/>
      <c r="D1259" s="212"/>
      <c r="E1259" s="213"/>
      <c r="F1259" s="214"/>
      <c r="G1259" s="215"/>
      <c r="H1259" s="193" t="s">
        <v>560</v>
      </c>
      <c r="I1259" s="216"/>
      <c r="J1259" s="193"/>
      <c r="K1259" s="216"/>
      <c r="L1259" s="217"/>
      <c r="M1259" s="222"/>
      <c r="N1259" s="223"/>
      <c r="O1259" s="224"/>
      <c r="P1259" s="194">
        <f t="shared" si="82"/>
        <v>0</v>
      </c>
      <c r="Q1259" s="219"/>
      <c r="R1259" s="220"/>
      <c r="S1259" s="219"/>
      <c r="T1259" s="221"/>
      <c r="U1259" s="195">
        <f t="shared" si="80"/>
        <v>0</v>
      </c>
      <c r="V1259" s="196">
        <f t="shared" si="81"/>
        <v>0</v>
      </c>
      <c r="W1259" s="196">
        <f t="shared" si="79"/>
        <v>0</v>
      </c>
      <c r="X1259" s="188"/>
    </row>
    <row r="1260" spans="1:24" ht="12">
      <c r="A1260" s="193"/>
      <c r="B1260" s="210"/>
      <c r="C1260" s="211"/>
      <c r="D1260" s="212"/>
      <c r="E1260" s="213"/>
      <c r="F1260" s="214"/>
      <c r="G1260" s="215"/>
      <c r="H1260" s="193" t="s">
        <v>560</v>
      </c>
      <c r="I1260" s="216"/>
      <c r="J1260" s="193"/>
      <c r="K1260" s="216"/>
      <c r="L1260" s="217"/>
      <c r="M1260" s="222"/>
      <c r="N1260" s="223"/>
      <c r="O1260" s="224"/>
      <c r="P1260" s="194">
        <f t="shared" si="82"/>
        <v>0</v>
      </c>
      <c r="Q1260" s="219"/>
      <c r="R1260" s="220"/>
      <c r="S1260" s="219"/>
      <c r="T1260" s="221"/>
      <c r="U1260" s="195">
        <f t="shared" si="80"/>
        <v>0</v>
      </c>
      <c r="V1260" s="196">
        <f t="shared" si="81"/>
        <v>0</v>
      </c>
      <c r="W1260" s="196">
        <f t="shared" si="79"/>
        <v>0</v>
      </c>
      <c r="X1260" s="188"/>
    </row>
    <row r="1261" spans="1:24" ht="12">
      <c r="A1261" s="193"/>
      <c r="B1261" s="210"/>
      <c r="C1261" s="211"/>
      <c r="D1261" s="212"/>
      <c r="E1261" s="213"/>
      <c r="F1261" s="214"/>
      <c r="G1261" s="215"/>
      <c r="H1261" s="193" t="s">
        <v>560</v>
      </c>
      <c r="I1261" s="216"/>
      <c r="J1261" s="193"/>
      <c r="K1261" s="216"/>
      <c r="L1261" s="217"/>
      <c r="M1261" s="222"/>
      <c r="N1261" s="223"/>
      <c r="O1261" s="224"/>
      <c r="P1261" s="194">
        <f t="shared" si="82"/>
        <v>0</v>
      </c>
      <c r="Q1261" s="219"/>
      <c r="R1261" s="220"/>
      <c r="S1261" s="219"/>
      <c r="T1261" s="221"/>
      <c r="U1261" s="195">
        <f t="shared" si="80"/>
        <v>0</v>
      </c>
      <c r="V1261" s="196">
        <f t="shared" si="81"/>
        <v>0</v>
      </c>
      <c r="W1261" s="196">
        <f t="shared" si="79"/>
        <v>0</v>
      </c>
      <c r="X1261" s="188"/>
    </row>
    <row r="1262" spans="1:24" ht="12">
      <c r="A1262" s="193"/>
      <c r="B1262" s="210"/>
      <c r="C1262" s="211"/>
      <c r="D1262" s="212"/>
      <c r="E1262" s="213"/>
      <c r="F1262" s="214"/>
      <c r="G1262" s="215"/>
      <c r="H1262" s="193" t="s">
        <v>560</v>
      </c>
      <c r="I1262" s="216"/>
      <c r="J1262" s="193"/>
      <c r="K1262" s="216"/>
      <c r="L1262" s="217"/>
      <c r="M1262" s="222"/>
      <c r="N1262" s="223"/>
      <c r="O1262" s="224"/>
      <c r="P1262" s="194">
        <f t="shared" si="82"/>
        <v>0</v>
      </c>
      <c r="Q1262" s="219"/>
      <c r="R1262" s="220"/>
      <c r="S1262" s="219"/>
      <c r="T1262" s="221"/>
      <c r="U1262" s="195">
        <f t="shared" si="80"/>
        <v>0</v>
      </c>
      <c r="V1262" s="196">
        <f t="shared" si="81"/>
        <v>0</v>
      </c>
      <c r="W1262" s="196">
        <f t="shared" si="79"/>
        <v>0</v>
      </c>
      <c r="X1262" s="188"/>
    </row>
    <row r="1263" spans="1:24" ht="12">
      <c r="A1263" s="193"/>
      <c r="B1263" s="210"/>
      <c r="C1263" s="211"/>
      <c r="D1263" s="212"/>
      <c r="E1263" s="213"/>
      <c r="F1263" s="214"/>
      <c r="G1263" s="215"/>
      <c r="H1263" s="193" t="s">
        <v>560</v>
      </c>
      <c r="I1263" s="216"/>
      <c r="J1263" s="193"/>
      <c r="K1263" s="216"/>
      <c r="L1263" s="217"/>
      <c r="M1263" s="222"/>
      <c r="N1263" s="223"/>
      <c r="O1263" s="224"/>
      <c r="P1263" s="194">
        <f t="shared" si="82"/>
        <v>0</v>
      </c>
      <c r="Q1263" s="219"/>
      <c r="R1263" s="220"/>
      <c r="S1263" s="219"/>
      <c r="T1263" s="221"/>
      <c r="U1263" s="195">
        <f t="shared" si="80"/>
        <v>0</v>
      </c>
      <c r="V1263" s="196">
        <f t="shared" si="81"/>
        <v>0</v>
      </c>
      <c r="W1263" s="196">
        <f t="shared" si="79"/>
        <v>0</v>
      </c>
      <c r="X1263" s="188"/>
    </row>
    <row r="1264" spans="1:24" ht="12">
      <c r="A1264" s="193"/>
      <c r="B1264" s="210"/>
      <c r="C1264" s="211"/>
      <c r="D1264" s="212"/>
      <c r="E1264" s="213"/>
      <c r="F1264" s="214"/>
      <c r="G1264" s="215"/>
      <c r="H1264" s="193" t="s">
        <v>560</v>
      </c>
      <c r="I1264" s="216"/>
      <c r="J1264" s="193"/>
      <c r="K1264" s="216"/>
      <c r="L1264" s="217"/>
      <c r="M1264" s="222"/>
      <c r="N1264" s="223"/>
      <c r="O1264" s="224"/>
      <c r="P1264" s="194">
        <f t="shared" si="82"/>
        <v>0</v>
      </c>
      <c r="Q1264" s="219"/>
      <c r="R1264" s="220"/>
      <c r="S1264" s="219"/>
      <c r="T1264" s="221"/>
      <c r="U1264" s="195">
        <f t="shared" si="80"/>
        <v>0</v>
      </c>
      <c r="V1264" s="196">
        <f t="shared" si="81"/>
        <v>0</v>
      </c>
      <c r="W1264" s="196">
        <f t="shared" ref="W1264:W1327" si="83">V1264+P1264</f>
        <v>0</v>
      </c>
      <c r="X1264" s="188"/>
    </row>
    <row r="1265" spans="1:24" ht="12">
      <c r="A1265" s="193"/>
      <c r="B1265" s="210"/>
      <c r="C1265" s="211"/>
      <c r="D1265" s="212"/>
      <c r="E1265" s="213"/>
      <c r="F1265" s="214"/>
      <c r="G1265" s="215"/>
      <c r="H1265" s="193" t="s">
        <v>560</v>
      </c>
      <c r="I1265" s="216"/>
      <c r="J1265" s="193"/>
      <c r="K1265" s="216"/>
      <c r="L1265" s="217"/>
      <c r="M1265" s="222"/>
      <c r="N1265" s="223"/>
      <c r="O1265" s="224"/>
      <c r="P1265" s="194">
        <f t="shared" si="82"/>
        <v>0</v>
      </c>
      <c r="Q1265" s="219"/>
      <c r="R1265" s="220"/>
      <c r="S1265" s="219"/>
      <c r="T1265" s="221"/>
      <c r="U1265" s="195">
        <f t="shared" si="80"/>
        <v>0</v>
      </c>
      <c r="V1265" s="196">
        <f t="shared" si="81"/>
        <v>0</v>
      </c>
      <c r="W1265" s="196">
        <f t="shared" si="83"/>
        <v>0</v>
      </c>
      <c r="X1265" s="188"/>
    </row>
    <row r="1266" spans="1:24" ht="12">
      <c r="A1266" s="193"/>
      <c r="B1266" s="210"/>
      <c r="C1266" s="211"/>
      <c r="D1266" s="212"/>
      <c r="E1266" s="213"/>
      <c r="F1266" s="214"/>
      <c r="G1266" s="215"/>
      <c r="H1266" s="193" t="s">
        <v>560</v>
      </c>
      <c r="I1266" s="216"/>
      <c r="J1266" s="193"/>
      <c r="K1266" s="216"/>
      <c r="L1266" s="217"/>
      <c r="M1266" s="222"/>
      <c r="N1266" s="223"/>
      <c r="O1266" s="224"/>
      <c r="P1266" s="194">
        <f t="shared" si="82"/>
        <v>0</v>
      </c>
      <c r="Q1266" s="219"/>
      <c r="R1266" s="220"/>
      <c r="S1266" s="219"/>
      <c r="T1266" s="221"/>
      <c r="U1266" s="195">
        <f t="shared" si="80"/>
        <v>0</v>
      </c>
      <c r="V1266" s="196">
        <f t="shared" si="81"/>
        <v>0</v>
      </c>
      <c r="W1266" s="196">
        <f t="shared" si="83"/>
        <v>0</v>
      </c>
      <c r="X1266" s="188"/>
    </row>
    <row r="1267" spans="1:24" ht="12">
      <c r="A1267" s="193"/>
      <c r="B1267" s="210"/>
      <c r="C1267" s="211"/>
      <c r="D1267" s="212"/>
      <c r="E1267" s="213"/>
      <c r="F1267" s="214"/>
      <c r="G1267" s="215"/>
      <c r="H1267" s="193" t="s">
        <v>560</v>
      </c>
      <c r="I1267" s="216"/>
      <c r="J1267" s="193"/>
      <c r="K1267" s="216"/>
      <c r="L1267" s="217"/>
      <c r="M1267" s="222"/>
      <c r="N1267" s="223"/>
      <c r="O1267" s="224"/>
      <c r="P1267" s="194">
        <f t="shared" si="82"/>
        <v>0</v>
      </c>
      <c r="Q1267" s="219"/>
      <c r="R1267" s="220"/>
      <c r="S1267" s="219"/>
      <c r="T1267" s="221"/>
      <c r="U1267" s="195">
        <f t="shared" si="80"/>
        <v>0</v>
      </c>
      <c r="V1267" s="196">
        <f t="shared" si="81"/>
        <v>0</v>
      </c>
      <c r="W1267" s="196">
        <f t="shared" si="83"/>
        <v>0</v>
      </c>
      <c r="X1267" s="188"/>
    </row>
    <row r="1268" spans="1:24" ht="12">
      <c r="A1268" s="193"/>
      <c r="B1268" s="210"/>
      <c r="C1268" s="211"/>
      <c r="D1268" s="212"/>
      <c r="E1268" s="213"/>
      <c r="F1268" s="214"/>
      <c r="G1268" s="215"/>
      <c r="H1268" s="193" t="s">
        <v>560</v>
      </c>
      <c r="I1268" s="216"/>
      <c r="J1268" s="193"/>
      <c r="K1268" s="216"/>
      <c r="L1268" s="217"/>
      <c r="M1268" s="222"/>
      <c r="N1268" s="223"/>
      <c r="O1268" s="224"/>
      <c r="P1268" s="194">
        <f t="shared" si="82"/>
        <v>0</v>
      </c>
      <c r="Q1268" s="219"/>
      <c r="R1268" s="220"/>
      <c r="S1268" s="219"/>
      <c r="T1268" s="221"/>
      <c r="U1268" s="195">
        <f t="shared" si="80"/>
        <v>0</v>
      </c>
      <c r="V1268" s="196">
        <f t="shared" si="81"/>
        <v>0</v>
      </c>
      <c r="W1268" s="196">
        <f t="shared" si="83"/>
        <v>0</v>
      </c>
      <c r="X1268" s="188"/>
    </row>
    <row r="1269" spans="1:24" ht="12">
      <c r="A1269" s="193"/>
      <c r="B1269" s="210"/>
      <c r="C1269" s="211"/>
      <c r="D1269" s="212"/>
      <c r="E1269" s="213"/>
      <c r="F1269" s="214"/>
      <c r="G1269" s="215"/>
      <c r="H1269" s="193" t="s">
        <v>560</v>
      </c>
      <c r="I1269" s="216"/>
      <c r="J1269" s="193"/>
      <c r="K1269" s="216"/>
      <c r="L1269" s="217"/>
      <c r="M1269" s="222"/>
      <c r="N1269" s="223"/>
      <c r="O1269" s="224"/>
      <c r="P1269" s="194">
        <f t="shared" si="82"/>
        <v>0</v>
      </c>
      <c r="Q1269" s="219"/>
      <c r="R1269" s="220"/>
      <c r="S1269" s="219"/>
      <c r="T1269" s="221"/>
      <c r="U1269" s="195">
        <f t="shared" si="80"/>
        <v>0</v>
      </c>
      <c r="V1269" s="196">
        <f t="shared" si="81"/>
        <v>0</v>
      </c>
      <c r="W1269" s="196">
        <f t="shared" si="83"/>
        <v>0</v>
      </c>
      <c r="X1269" s="188"/>
    </row>
    <row r="1270" spans="1:24" ht="12">
      <c r="A1270" s="193"/>
      <c r="B1270" s="210"/>
      <c r="C1270" s="211"/>
      <c r="D1270" s="212"/>
      <c r="E1270" s="213"/>
      <c r="F1270" s="214"/>
      <c r="G1270" s="215"/>
      <c r="H1270" s="193" t="s">
        <v>560</v>
      </c>
      <c r="I1270" s="216"/>
      <c r="J1270" s="193"/>
      <c r="K1270" s="216"/>
      <c r="L1270" s="217"/>
      <c r="M1270" s="222"/>
      <c r="N1270" s="223"/>
      <c r="O1270" s="224"/>
      <c r="P1270" s="194">
        <f t="shared" si="82"/>
        <v>0</v>
      </c>
      <c r="Q1270" s="219"/>
      <c r="R1270" s="220"/>
      <c r="S1270" s="219"/>
      <c r="T1270" s="221"/>
      <c r="U1270" s="195">
        <f t="shared" si="80"/>
        <v>0</v>
      </c>
      <c r="V1270" s="196">
        <f t="shared" si="81"/>
        <v>0</v>
      </c>
      <c r="W1270" s="196">
        <f t="shared" si="83"/>
        <v>0</v>
      </c>
      <c r="X1270" s="188"/>
    </row>
    <row r="1271" spans="1:24" ht="12">
      <c r="A1271" s="193"/>
      <c r="B1271" s="210"/>
      <c r="C1271" s="211"/>
      <c r="D1271" s="212"/>
      <c r="E1271" s="213"/>
      <c r="F1271" s="214"/>
      <c r="G1271" s="215"/>
      <c r="H1271" s="193" t="s">
        <v>560</v>
      </c>
      <c r="I1271" s="216"/>
      <c r="J1271" s="193"/>
      <c r="K1271" s="216"/>
      <c r="L1271" s="217"/>
      <c r="M1271" s="222"/>
      <c r="N1271" s="223"/>
      <c r="O1271" s="224"/>
      <c r="P1271" s="194">
        <f t="shared" si="82"/>
        <v>0</v>
      </c>
      <c r="Q1271" s="219"/>
      <c r="R1271" s="220"/>
      <c r="S1271" s="219"/>
      <c r="T1271" s="221"/>
      <c r="U1271" s="195">
        <f t="shared" si="80"/>
        <v>0</v>
      </c>
      <c r="V1271" s="196">
        <f t="shared" si="81"/>
        <v>0</v>
      </c>
      <c r="W1271" s="196">
        <f t="shared" si="83"/>
        <v>0</v>
      </c>
      <c r="X1271" s="188"/>
    </row>
    <row r="1272" spans="1:24" ht="12">
      <c r="A1272" s="193"/>
      <c r="B1272" s="210"/>
      <c r="C1272" s="211"/>
      <c r="D1272" s="212"/>
      <c r="E1272" s="213"/>
      <c r="F1272" s="214"/>
      <c r="G1272" s="215"/>
      <c r="H1272" s="193" t="s">
        <v>560</v>
      </c>
      <c r="I1272" s="216"/>
      <c r="J1272" s="193"/>
      <c r="K1272" s="216"/>
      <c r="L1272" s="217"/>
      <c r="M1272" s="222"/>
      <c r="N1272" s="223"/>
      <c r="O1272" s="224"/>
      <c r="P1272" s="194">
        <f t="shared" si="82"/>
        <v>0</v>
      </c>
      <c r="Q1272" s="219"/>
      <c r="R1272" s="220"/>
      <c r="S1272" s="219"/>
      <c r="T1272" s="221"/>
      <c r="U1272" s="195">
        <f t="shared" si="80"/>
        <v>0</v>
      </c>
      <c r="V1272" s="196">
        <f t="shared" si="81"/>
        <v>0</v>
      </c>
      <c r="W1272" s="196">
        <f t="shared" si="83"/>
        <v>0</v>
      </c>
      <c r="X1272" s="188"/>
    </row>
    <row r="1273" spans="1:24" ht="12">
      <c r="A1273" s="193"/>
      <c r="B1273" s="210"/>
      <c r="C1273" s="211"/>
      <c r="D1273" s="212"/>
      <c r="E1273" s="213"/>
      <c r="F1273" s="214"/>
      <c r="G1273" s="215"/>
      <c r="H1273" s="193" t="s">
        <v>560</v>
      </c>
      <c r="I1273" s="216"/>
      <c r="J1273" s="193"/>
      <c r="K1273" s="216"/>
      <c r="L1273" s="217"/>
      <c r="M1273" s="222"/>
      <c r="N1273" s="223"/>
      <c r="O1273" s="224"/>
      <c r="P1273" s="194">
        <f t="shared" si="82"/>
        <v>0</v>
      </c>
      <c r="Q1273" s="219"/>
      <c r="R1273" s="220"/>
      <c r="S1273" s="219"/>
      <c r="T1273" s="221"/>
      <c r="U1273" s="195">
        <f t="shared" si="80"/>
        <v>0</v>
      </c>
      <c r="V1273" s="196">
        <f t="shared" si="81"/>
        <v>0</v>
      </c>
      <c r="W1273" s="196">
        <f t="shared" si="83"/>
        <v>0</v>
      </c>
      <c r="X1273" s="188"/>
    </row>
    <row r="1274" spans="1:24" ht="12">
      <c r="A1274" s="193"/>
      <c r="B1274" s="210"/>
      <c r="C1274" s="211"/>
      <c r="D1274" s="212"/>
      <c r="E1274" s="213"/>
      <c r="F1274" s="214"/>
      <c r="G1274" s="215"/>
      <c r="H1274" s="193" t="s">
        <v>560</v>
      </c>
      <c r="I1274" s="216"/>
      <c r="J1274" s="193"/>
      <c r="K1274" s="216"/>
      <c r="L1274" s="217"/>
      <c r="M1274" s="222"/>
      <c r="N1274" s="223"/>
      <c r="O1274" s="224"/>
      <c r="P1274" s="194">
        <f t="shared" si="82"/>
        <v>0</v>
      </c>
      <c r="Q1274" s="219"/>
      <c r="R1274" s="220"/>
      <c r="S1274" s="219"/>
      <c r="T1274" s="221"/>
      <c r="U1274" s="195">
        <f t="shared" si="80"/>
        <v>0</v>
      </c>
      <c r="V1274" s="196">
        <f t="shared" si="81"/>
        <v>0</v>
      </c>
      <c r="W1274" s="196">
        <f t="shared" si="83"/>
        <v>0</v>
      </c>
      <c r="X1274" s="188"/>
    </row>
    <row r="1275" spans="1:24" ht="12">
      <c r="A1275" s="193"/>
      <c r="B1275" s="210"/>
      <c r="C1275" s="211"/>
      <c r="D1275" s="212"/>
      <c r="E1275" s="213"/>
      <c r="F1275" s="214"/>
      <c r="G1275" s="215"/>
      <c r="H1275" s="193" t="s">
        <v>560</v>
      </c>
      <c r="I1275" s="216"/>
      <c r="J1275" s="193"/>
      <c r="K1275" s="216"/>
      <c r="L1275" s="217"/>
      <c r="M1275" s="222"/>
      <c r="N1275" s="223"/>
      <c r="O1275" s="224"/>
      <c r="P1275" s="194">
        <f t="shared" si="82"/>
        <v>0</v>
      </c>
      <c r="Q1275" s="219"/>
      <c r="R1275" s="220"/>
      <c r="S1275" s="219"/>
      <c r="T1275" s="221"/>
      <c r="U1275" s="195">
        <f t="shared" si="80"/>
        <v>0</v>
      </c>
      <c r="V1275" s="196">
        <f t="shared" si="81"/>
        <v>0</v>
      </c>
      <c r="W1275" s="196">
        <f t="shared" si="83"/>
        <v>0</v>
      </c>
      <c r="X1275" s="188"/>
    </row>
    <row r="1276" spans="1:24" ht="12">
      <c r="A1276" s="193"/>
      <c r="B1276" s="210"/>
      <c r="C1276" s="211"/>
      <c r="D1276" s="212"/>
      <c r="E1276" s="213"/>
      <c r="F1276" s="214"/>
      <c r="G1276" s="215"/>
      <c r="H1276" s="193" t="s">
        <v>560</v>
      </c>
      <c r="I1276" s="216"/>
      <c r="J1276" s="193"/>
      <c r="K1276" s="216"/>
      <c r="L1276" s="217"/>
      <c r="M1276" s="222"/>
      <c r="N1276" s="223"/>
      <c r="O1276" s="224"/>
      <c r="P1276" s="194">
        <f t="shared" si="82"/>
        <v>0</v>
      </c>
      <c r="Q1276" s="219"/>
      <c r="R1276" s="220"/>
      <c r="S1276" s="219"/>
      <c r="T1276" s="221"/>
      <c r="U1276" s="195">
        <f t="shared" si="80"/>
        <v>0</v>
      </c>
      <c r="V1276" s="196">
        <f t="shared" si="81"/>
        <v>0</v>
      </c>
      <c r="W1276" s="196">
        <f t="shared" si="83"/>
        <v>0</v>
      </c>
      <c r="X1276" s="188"/>
    </row>
    <row r="1277" spans="1:24" ht="12">
      <c r="A1277" s="193"/>
      <c r="B1277" s="210"/>
      <c r="C1277" s="211"/>
      <c r="D1277" s="212"/>
      <c r="E1277" s="213"/>
      <c r="F1277" s="214"/>
      <c r="G1277" s="215"/>
      <c r="H1277" s="193" t="s">
        <v>560</v>
      </c>
      <c r="I1277" s="216"/>
      <c r="J1277" s="193"/>
      <c r="K1277" s="216"/>
      <c r="L1277" s="217"/>
      <c r="M1277" s="222"/>
      <c r="N1277" s="223"/>
      <c r="O1277" s="224"/>
      <c r="P1277" s="194">
        <f t="shared" si="82"/>
        <v>0</v>
      </c>
      <c r="Q1277" s="219"/>
      <c r="R1277" s="220"/>
      <c r="S1277" s="219"/>
      <c r="T1277" s="221"/>
      <c r="U1277" s="195">
        <f t="shared" si="80"/>
        <v>0</v>
      </c>
      <c r="V1277" s="196">
        <f t="shared" si="81"/>
        <v>0</v>
      </c>
      <c r="W1277" s="196">
        <f t="shared" si="83"/>
        <v>0</v>
      </c>
      <c r="X1277" s="188"/>
    </row>
    <row r="1278" spans="1:24" ht="12">
      <c r="A1278" s="193"/>
      <c r="B1278" s="210"/>
      <c r="C1278" s="211"/>
      <c r="D1278" s="212"/>
      <c r="E1278" s="213"/>
      <c r="F1278" s="214"/>
      <c r="G1278" s="215"/>
      <c r="H1278" s="193" t="s">
        <v>560</v>
      </c>
      <c r="I1278" s="216"/>
      <c r="J1278" s="193"/>
      <c r="K1278" s="216"/>
      <c r="L1278" s="217"/>
      <c r="M1278" s="222"/>
      <c r="N1278" s="223"/>
      <c r="O1278" s="224"/>
      <c r="P1278" s="194">
        <f t="shared" si="82"/>
        <v>0</v>
      </c>
      <c r="Q1278" s="219"/>
      <c r="R1278" s="220"/>
      <c r="S1278" s="219"/>
      <c r="T1278" s="221"/>
      <c r="U1278" s="195">
        <f t="shared" ref="U1278:U1341" si="84">Q1278+S1278</f>
        <v>0</v>
      </c>
      <c r="V1278" s="196">
        <f t="shared" ref="V1278:V1341" si="85">(Q1278*R1278)+(S1278*T1278)</f>
        <v>0</v>
      </c>
      <c r="W1278" s="196">
        <f t="shared" si="83"/>
        <v>0</v>
      </c>
      <c r="X1278" s="188"/>
    </row>
    <row r="1279" spans="1:24" ht="12">
      <c r="A1279" s="193"/>
      <c r="B1279" s="210"/>
      <c r="C1279" s="211"/>
      <c r="D1279" s="212"/>
      <c r="E1279" s="213"/>
      <c r="F1279" s="214"/>
      <c r="G1279" s="215"/>
      <c r="H1279" s="193" t="s">
        <v>560</v>
      </c>
      <c r="I1279" s="216"/>
      <c r="J1279" s="193"/>
      <c r="K1279" s="216"/>
      <c r="L1279" s="217"/>
      <c r="M1279" s="222"/>
      <c r="N1279" s="223"/>
      <c r="O1279" s="224"/>
      <c r="P1279" s="194">
        <f t="shared" si="82"/>
        <v>0</v>
      </c>
      <c r="Q1279" s="219"/>
      <c r="R1279" s="220"/>
      <c r="S1279" s="219"/>
      <c r="T1279" s="221"/>
      <c r="U1279" s="195">
        <f t="shared" si="84"/>
        <v>0</v>
      </c>
      <c r="V1279" s="196">
        <f t="shared" si="85"/>
        <v>0</v>
      </c>
      <c r="W1279" s="196">
        <f t="shared" si="83"/>
        <v>0</v>
      </c>
      <c r="X1279" s="188"/>
    </row>
    <row r="1280" spans="1:24" ht="12">
      <c r="A1280" s="193"/>
      <c r="B1280" s="210"/>
      <c r="C1280" s="211"/>
      <c r="D1280" s="212"/>
      <c r="E1280" s="213"/>
      <c r="F1280" s="214"/>
      <c r="G1280" s="215"/>
      <c r="H1280" s="193" t="s">
        <v>560</v>
      </c>
      <c r="I1280" s="216"/>
      <c r="J1280" s="193"/>
      <c r="K1280" s="216"/>
      <c r="L1280" s="217"/>
      <c r="M1280" s="222"/>
      <c r="N1280" s="223"/>
      <c r="O1280" s="224"/>
      <c r="P1280" s="194">
        <f t="shared" si="82"/>
        <v>0</v>
      </c>
      <c r="Q1280" s="219"/>
      <c r="R1280" s="220"/>
      <c r="S1280" s="219"/>
      <c r="T1280" s="221"/>
      <c r="U1280" s="195">
        <f t="shared" si="84"/>
        <v>0</v>
      </c>
      <c r="V1280" s="196">
        <f t="shared" si="85"/>
        <v>0</v>
      </c>
      <c r="W1280" s="196">
        <f t="shared" si="83"/>
        <v>0</v>
      </c>
      <c r="X1280" s="188"/>
    </row>
    <row r="1281" spans="1:24" ht="12">
      <c r="A1281" s="193"/>
      <c r="B1281" s="210"/>
      <c r="C1281" s="211"/>
      <c r="D1281" s="212"/>
      <c r="E1281" s="213"/>
      <c r="F1281" s="214"/>
      <c r="G1281" s="215"/>
      <c r="H1281" s="193" t="s">
        <v>560</v>
      </c>
      <c r="I1281" s="216"/>
      <c r="J1281" s="193"/>
      <c r="K1281" s="216"/>
      <c r="L1281" s="217"/>
      <c r="M1281" s="222"/>
      <c r="N1281" s="223"/>
      <c r="O1281" s="224"/>
      <c r="P1281" s="194">
        <f t="shared" si="82"/>
        <v>0</v>
      </c>
      <c r="Q1281" s="219"/>
      <c r="R1281" s="220"/>
      <c r="S1281" s="219"/>
      <c r="T1281" s="221"/>
      <c r="U1281" s="195">
        <f t="shared" si="84"/>
        <v>0</v>
      </c>
      <c r="V1281" s="196">
        <f t="shared" si="85"/>
        <v>0</v>
      </c>
      <c r="W1281" s="196">
        <f t="shared" si="83"/>
        <v>0</v>
      </c>
      <c r="X1281" s="188"/>
    </row>
    <row r="1282" spans="1:24" ht="12">
      <c r="A1282" s="193"/>
      <c r="B1282" s="210"/>
      <c r="C1282" s="211"/>
      <c r="D1282" s="212"/>
      <c r="E1282" s="213"/>
      <c r="F1282" s="214"/>
      <c r="G1282" s="215"/>
      <c r="H1282" s="193" t="s">
        <v>560</v>
      </c>
      <c r="I1282" s="216"/>
      <c r="J1282" s="193"/>
      <c r="K1282" s="216"/>
      <c r="L1282" s="217"/>
      <c r="M1282" s="222"/>
      <c r="N1282" s="223"/>
      <c r="O1282" s="224"/>
      <c r="P1282" s="194">
        <f t="shared" si="82"/>
        <v>0</v>
      </c>
      <c r="Q1282" s="219"/>
      <c r="R1282" s="220"/>
      <c r="S1282" s="219"/>
      <c r="T1282" s="221"/>
      <c r="U1282" s="195">
        <f t="shared" si="84"/>
        <v>0</v>
      </c>
      <c r="V1282" s="196">
        <f t="shared" si="85"/>
        <v>0</v>
      </c>
      <c r="W1282" s="196">
        <f t="shared" si="83"/>
        <v>0</v>
      </c>
      <c r="X1282" s="188"/>
    </row>
    <row r="1283" spans="1:24" ht="12">
      <c r="A1283" s="193"/>
      <c r="B1283" s="210"/>
      <c r="C1283" s="211"/>
      <c r="D1283" s="212"/>
      <c r="E1283" s="213"/>
      <c r="F1283" s="214"/>
      <c r="G1283" s="215"/>
      <c r="H1283" s="193" t="s">
        <v>560</v>
      </c>
      <c r="I1283" s="216"/>
      <c r="J1283" s="193"/>
      <c r="K1283" s="216"/>
      <c r="L1283" s="217"/>
      <c r="M1283" s="222"/>
      <c r="N1283" s="223"/>
      <c r="O1283" s="224"/>
      <c r="P1283" s="194">
        <f t="shared" si="82"/>
        <v>0</v>
      </c>
      <c r="Q1283" s="219"/>
      <c r="R1283" s="220"/>
      <c r="S1283" s="219"/>
      <c r="T1283" s="221"/>
      <c r="U1283" s="195">
        <f t="shared" si="84"/>
        <v>0</v>
      </c>
      <c r="V1283" s="196">
        <f t="shared" si="85"/>
        <v>0</v>
      </c>
      <c r="W1283" s="196">
        <f t="shared" si="83"/>
        <v>0</v>
      </c>
      <c r="X1283" s="188"/>
    </row>
    <row r="1284" spans="1:24" ht="12">
      <c r="A1284" s="193"/>
      <c r="B1284" s="210"/>
      <c r="C1284" s="211"/>
      <c r="D1284" s="212"/>
      <c r="E1284" s="213"/>
      <c r="F1284" s="214"/>
      <c r="G1284" s="215"/>
      <c r="H1284" s="193" t="s">
        <v>560</v>
      </c>
      <c r="I1284" s="216"/>
      <c r="J1284" s="193"/>
      <c r="K1284" s="216"/>
      <c r="L1284" s="217"/>
      <c r="M1284" s="222"/>
      <c r="N1284" s="223"/>
      <c r="O1284" s="224"/>
      <c r="P1284" s="194">
        <f t="shared" si="82"/>
        <v>0</v>
      </c>
      <c r="Q1284" s="219"/>
      <c r="R1284" s="220"/>
      <c r="S1284" s="219"/>
      <c r="T1284" s="221"/>
      <c r="U1284" s="195">
        <f t="shared" si="84"/>
        <v>0</v>
      </c>
      <c r="V1284" s="196">
        <f t="shared" si="85"/>
        <v>0</v>
      </c>
      <c r="W1284" s="196">
        <f t="shared" si="83"/>
        <v>0</v>
      </c>
      <c r="X1284" s="188"/>
    </row>
    <row r="1285" spans="1:24" ht="12">
      <c r="A1285" s="193"/>
      <c r="B1285" s="210"/>
      <c r="C1285" s="211"/>
      <c r="D1285" s="212"/>
      <c r="E1285" s="213"/>
      <c r="F1285" s="214"/>
      <c r="G1285" s="215"/>
      <c r="H1285" s="193" t="s">
        <v>560</v>
      </c>
      <c r="I1285" s="216"/>
      <c r="J1285" s="193"/>
      <c r="K1285" s="216"/>
      <c r="L1285" s="217"/>
      <c r="M1285" s="222"/>
      <c r="N1285" s="223"/>
      <c r="O1285" s="224"/>
      <c r="P1285" s="194">
        <f t="shared" si="82"/>
        <v>0</v>
      </c>
      <c r="Q1285" s="219"/>
      <c r="R1285" s="220"/>
      <c r="S1285" s="219"/>
      <c r="T1285" s="221"/>
      <c r="U1285" s="195">
        <f t="shared" si="84"/>
        <v>0</v>
      </c>
      <c r="V1285" s="196">
        <f t="shared" si="85"/>
        <v>0</v>
      </c>
      <c r="W1285" s="196">
        <f t="shared" si="83"/>
        <v>0</v>
      </c>
      <c r="X1285" s="188"/>
    </row>
    <row r="1286" spans="1:24" ht="12">
      <c r="A1286" s="193"/>
      <c r="B1286" s="210"/>
      <c r="C1286" s="211"/>
      <c r="D1286" s="212"/>
      <c r="E1286" s="213"/>
      <c r="F1286" s="214"/>
      <c r="G1286" s="215"/>
      <c r="H1286" s="193" t="s">
        <v>560</v>
      </c>
      <c r="I1286" s="216"/>
      <c r="J1286" s="193"/>
      <c r="K1286" s="216"/>
      <c r="L1286" s="217"/>
      <c r="M1286" s="222"/>
      <c r="N1286" s="223"/>
      <c r="O1286" s="224"/>
      <c r="P1286" s="194">
        <f t="shared" si="82"/>
        <v>0</v>
      </c>
      <c r="Q1286" s="219"/>
      <c r="R1286" s="220"/>
      <c r="S1286" s="219"/>
      <c r="T1286" s="221"/>
      <c r="U1286" s="195">
        <f t="shared" si="84"/>
        <v>0</v>
      </c>
      <c r="V1286" s="196">
        <f t="shared" si="85"/>
        <v>0</v>
      </c>
      <c r="W1286" s="196">
        <f t="shared" si="83"/>
        <v>0</v>
      </c>
      <c r="X1286" s="188"/>
    </row>
    <row r="1287" spans="1:24" ht="12">
      <c r="A1287" s="193"/>
      <c r="B1287" s="210"/>
      <c r="C1287" s="211"/>
      <c r="D1287" s="212"/>
      <c r="E1287" s="213"/>
      <c r="F1287" s="214"/>
      <c r="G1287" s="215"/>
      <c r="H1287" s="193" t="s">
        <v>560</v>
      </c>
      <c r="I1287" s="216"/>
      <c r="J1287" s="193"/>
      <c r="K1287" s="216"/>
      <c r="L1287" s="217"/>
      <c r="M1287" s="222"/>
      <c r="N1287" s="223"/>
      <c r="O1287" s="224"/>
      <c r="P1287" s="194">
        <f t="shared" si="82"/>
        <v>0</v>
      </c>
      <c r="Q1287" s="219"/>
      <c r="R1287" s="220"/>
      <c r="S1287" s="219"/>
      <c r="T1287" s="221"/>
      <c r="U1287" s="195">
        <f t="shared" si="84"/>
        <v>0</v>
      </c>
      <c r="V1287" s="196">
        <f t="shared" si="85"/>
        <v>0</v>
      </c>
      <c r="W1287" s="196">
        <f t="shared" si="83"/>
        <v>0</v>
      </c>
      <c r="X1287" s="188"/>
    </row>
    <row r="1288" spans="1:24" ht="12">
      <c r="A1288" s="193"/>
      <c r="B1288" s="210"/>
      <c r="C1288" s="211"/>
      <c r="D1288" s="212"/>
      <c r="E1288" s="213"/>
      <c r="F1288" s="214"/>
      <c r="G1288" s="215"/>
      <c r="H1288" s="193" t="s">
        <v>560</v>
      </c>
      <c r="I1288" s="216"/>
      <c r="J1288" s="193"/>
      <c r="K1288" s="216"/>
      <c r="L1288" s="217"/>
      <c r="M1288" s="222"/>
      <c r="N1288" s="223"/>
      <c r="O1288" s="224"/>
      <c r="P1288" s="194">
        <f t="shared" si="82"/>
        <v>0</v>
      </c>
      <c r="Q1288" s="219"/>
      <c r="R1288" s="220"/>
      <c r="S1288" s="219"/>
      <c r="T1288" s="221"/>
      <c r="U1288" s="195">
        <f t="shared" si="84"/>
        <v>0</v>
      </c>
      <c r="V1288" s="196">
        <f t="shared" si="85"/>
        <v>0</v>
      </c>
      <c r="W1288" s="196">
        <f t="shared" si="83"/>
        <v>0</v>
      </c>
      <c r="X1288" s="188"/>
    </row>
    <row r="1289" spans="1:24" ht="12">
      <c r="A1289" s="193"/>
      <c r="B1289" s="210"/>
      <c r="C1289" s="211"/>
      <c r="D1289" s="212"/>
      <c r="E1289" s="213"/>
      <c r="F1289" s="214"/>
      <c r="G1289" s="215"/>
      <c r="H1289" s="193" t="s">
        <v>560</v>
      </c>
      <c r="I1289" s="216"/>
      <c r="J1289" s="193"/>
      <c r="K1289" s="216"/>
      <c r="L1289" s="217"/>
      <c r="M1289" s="222"/>
      <c r="N1289" s="223"/>
      <c r="O1289" s="224"/>
      <c r="P1289" s="194">
        <f t="shared" ref="P1289:P1352" si="86">N1289+O1289</f>
        <v>0</v>
      </c>
      <c r="Q1289" s="219"/>
      <c r="R1289" s="220"/>
      <c r="S1289" s="219"/>
      <c r="T1289" s="221"/>
      <c r="U1289" s="195">
        <f t="shared" si="84"/>
        <v>0</v>
      </c>
      <c r="V1289" s="196">
        <f t="shared" si="85"/>
        <v>0</v>
      </c>
      <c r="W1289" s="196">
        <f t="shared" si="83"/>
        <v>0</v>
      </c>
      <c r="X1289" s="188"/>
    </row>
    <row r="1290" spans="1:24" ht="12">
      <c r="A1290" s="193"/>
      <c r="B1290" s="210"/>
      <c r="C1290" s="211"/>
      <c r="D1290" s="212"/>
      <c r="E1290" s="213"/>
      <c r="F1290" s="214"/>
      <c r="G1290" s="215"/>
      <c r="H1290" s="193" t="s">
        <v>560</v>
      </c>
      <c r="I1290" s="216"/>
      <c r="J1290" s="193"/>
      <c r="K1290" s="216"/>
      <c r="L1290" s="217"/>
      <c r="M1290" s="222"/>
      <c r="N1290" s="223"/>
      <c r="O1290" s="224"/>
      <c r="P1290" s="194">
        <f t="shared" si="86"/>
        <v>0</v>
      </c>
      <c r="Q1290" s="219"/>
      <c r="R1290" s="220"/>
      <c r="S1290" s="219"/>
      <c r="T1290" s="221"/>
      <c r="U1290" s="195">
        <f t="shared" si="84"/>
        <v>0</v>
      </c>
      <c r="V1290" s="196">
        <f t="shared" si="85"/>
        <v>0</v>
      </c>
      <c r="W1290" s="196">
        <f t="shared" si="83"/>
        <v>0</v>
      </c>
      <c r="X1290" s="188"/>
    </row>
    <row r="1291" spans="1:24" ht="12">
      <c r="A1291" s="193"/>
      <c r="B1291" s="210"/>
      <c r="C1291" s="211"/>
      <c r="D1291" s="212"/>
      <c r="E1291" s="213"/>
      <c r="F1291" s="214"/>
      <c r="G1291" s="215"/>
      <c r="H1291" s="193" t="s">
        <v>560</v>
      </c>
      <c r="I1291" s="216"/>
      <c r="J1291" s="193"/>
      <c r="K1291" s="216"/>
      <c r="L1291" s="217"/>
      <c r="M1291" s="222"/>
      <c r="N1291" s="223"/>
      <c r="O1291" s="224"/>
      <c r="P1291" s="194">
        <f t="shared" si="86"/>
        <v>0</v>
      </c>
      <c r="Q1291" s="219"/>
      <c r="R1291" s="220"/>
      <c r="S1291" s="219"/>
      <c r="T1291" s="221"/>
      <c r="U1291" s="195">
        <f t="shared" si="84"/>
        <v>0</v>
      </c>
      <c r="V1291" s="196">
        <f t="shared" si="85"/>
        <v>0</v>
      </c>
      <c r="W1291" s="196">
        <f t="shared" si="83"/>
        <v>0</v>
      </c>
      <c r="X1291" s="188"/>
    </row>
    <row r="1292" spans="1:24" ht="12">
      <c r="A1292" s="193"/>
      <c r="B1292" s="210"/>
      <c r="C1292" s="211"/>
      <c r="D1292" s="212"/>
      <c r="E1292" s="213"/>
      <c r="F1292" s="214"/>
      <c r="G1292" s="215"/>
      <c r="H1292" s="193" t="s">
        <v>560</v>
      </c>
      <c r="I1292" s="216"/>
      <c r="J1292" s="193"/>
      <c r="K1292" s="216"/>
      <c r="L1292" s="217"/>
      <c r="M1292" s="222"/>
      <c r="N1292" s="223"/>
      <c r="O1292" s="224"/>
      <c r="P1292" s="194">
        <f t="shared" si="86"/>
        <v>0</v>
      </c>
      <c r="Q1292" s="219"/>
      <c r="R1292" s="220"/>
      <c r="S1292" s="219"/>
      <c r="T1292" s="221"/>
      <c r="U1292" s="195">
        <f t="shared" si="84"/>
        <v>0</v>
      </c>
      <c r="V1292" s="196">
        <f t="shared" si="85"/>
        <v>0</v>
      </c>
      <c r="W1292" s="196">
        <f t="shared" si="83"/>
        <v>0</v>
      </c>
      <c r="X1292" s="188"/>
    </row>
    <row r="1293" spans="1:24" ht="12">
      <c r="A1293" s="193"/>
      <c r="B1293" s="210"/>
      <c r="C1293" s="211"/>
      <c r="D1293" s="212"/>
      <c r="E1293" s="213"/>
      <c r="F1293" s="214"/>
      <c r="G1293" s="215"/>
      <c r="H1293" s="193" t="s">
        <v>560</v>
      </c>
      <c r="I1293" s="216"/>
      <c r="J1293" s="193"/>
      <c r="K1293" s="216"/>
      <c r="L1293" s="217"/>
      <c r="M1293" s="222"/>
      <c r="N1293" s="223"/>
      <c r="O1293" s="224"/>
      <c r="P1293" s="194">
        <f t="shared" si="86"/>
        <v>0</v>
      </c>
      <c r="Q1293" s="219"/>
      <c r="R1293" s="220"/>
      <c r="S1293" s="219"/>
      <c r="T1293" s="221"/>
      <c r="U1293" s="195">
        <f t="shared" si="84"/>
        <v>0</v>
      </c>
      <c r="V1293" s="196">
        <f t="shared" si="85"/>
        <v>0</v>
      </c>
      <c r="W1293" s="196">
        <f t="shared" si="83"/>
        <v>0</v>
      </c>
      <c r="X1293" s="188"/>
    </row>
    <row r="1294" spans="1:24" ht="12">
      <c r="A1294" s="193"/>
      <c r="B1294" s="210"/>
      <c r="C1294" s="211"/>
      <c r="D1294" s="212"/>
      <c r="E1294" s="213"/>
      <c r="F1294" s="214"/>
      <c r="G1294" s="215"/>
      <c r="H1294" s="193" t="s">
        <v>560</v>
      </c>
      <c r="I1294" s="216"/>
      <c r="J1294" s="193"/>
      <c r="K1294" s="216"/>
      <c r="L1294" s="217"/>
      <c r="M1294" s="222"/>
      <c r="N1294" s="223"/>
      <c r="O1294" s="224"/>
      <c r="P1294" s="194">
        <f t="shared" si="86"/>
        <v>0</v>
      </c>
      <c r="Q1294" s="219"/>
      <c r="R1294" s="220"/>
      <c r="S1294" s="219"/>
      <c r="T1294" s="221"/>
      <c r="U1294" s="195">
        <f t="shared" si="84"/>
        <v>0</v>
      </c>
      <c r="V1294" s="196">
        <f t="shared" si="85"/>
        <v>0</v>
      </c>
      <c r="W1294" s="196">
        <f t="shared" si="83"/>
        <v>0</v>
      </c>
      <c r="X1294" s="188"/>
    </row>
    <row r="1295" spans="1:24" ht="12">
      <c r="A1295" s="193"/>
      <c r="B1295" s="210"/>
      <c r="C1295" s="211"/>
      <c r="D1295" s="212"/>
      <c r="E1295" s="213"/>
      <c r="F1295" s="214"/>
      <c r="G1295" s="215"/>
      <c r="H1295" s="193" t="s">
        <v>560</v>
      </c>
      <c r="I1295" s="216"/>
      <c r="J1295" s="193"/>
      <c r="K1295" s="216"/>
      <c r="L1295" s="217"/>
      <c r="M1295" s="222"/>
      <c r="N1295" s="223"/>
      <c r="O1295" s="224"/>
      <c r="P1295" s="194">
        <f t="shared" si="86"/>
        <v>0</v>
      </c>
      <c r="Q1295" s="219"/>
      <c r="R1295" s="220"/>
      <c r="S1295" s="219"/>
      <c r="T1295" s="221"/>
      <c r="U1295" s="195">
        <f t="shared" si="84"/>
        <v>0</v>
      </c>
      <c r="V1295" s="196">
        <f t="shared" si="85"/>
        <v>0</v>
      </c>
      <c r="W1295" s="196">
        <f t="shared" si="83"/>
        <v>0</v>
      </c>
      <c r="X1295" s="188"/>
    </row>
    <row r="1296" spans="1:24" ht="12">
      <c r="A1296" s="193"/>
      <c r="B1296" s="210"/>
      <c r="C1296" s="211"/>
      <c r="D1296" s="212"/>
      <c r="E1296" s="213"/>
      <c r="F1296" s="214"/>
      <c r="G1296" s="215"/>
      <c r="H1296" s="193" t="s">
        <v>560</v>
      </c>
      <c r="I1296" s="216"/>
      <c r="J1296" s="193"/>
      <c r="K1296" s="216"/>
      <c r="L1296" s="217"/>
      <c r="M1296" s="222"/>
      <c r="N1296" s="223"/>
      <c r="O1296" s="224"/>
      <c r="P1296" s="194">
        <f t="shared" si="86"/>
        <v>0</v>
      </c>
      <c r="Q1296" s="219"/>
      <c r="R1296" s="220"/>
      <c r="S1296" s="219"/>
      <c r="T1296" s="221"/>
      <c r="U1296" s="195">
        <f t="shared" si="84"/>
        <v>0</v>
      </c>
      <c r="V1296" s="196">
        <f t="shared" si="85"/>
        <v>0</v>
      </c>
      <c r="W1296" s="196">
        <f t="shared" si="83"/>
        <v>0</v>
      </c>
      <c r="X1296" s="188"/>
    </row>
    <row r="1297" spans="1:24" ht="12">
      <c r="A1297" s="193"/>
      <c r="B1297" s="210"/>
      <c r="C1297" s="211"/>
      <c r="D1297" s="212"/>
      <c r="E1297" s="213"/>
      <c r="F1297" s="214"/>
      <c r="G1297" s="215"/>
      <c r="H1297" s="193" t="s">
        <v>560</v>
      </c>
      <c r="I1297" s="216"/>
      <c r="J1297" s="193"/>
      <c r="K1297" s="216"/>
      <c r="L1297" s="217"/>
      <c r="M1297" s="222"/>
      <c r="N1297" s="223"/>
      <c r="O1297" s="224"/>
      <c r="P1297" s="194">
        <f t="shared" si="86"/>
        <v>0</v>
      </c>
      <c r="Q1297" s="219"/>
      <c r="R1297" s="220"/>
      <c r="S1297" s="219"/>
      <c r="T1297" s="221"/>
      <c r="U1297" s="195">
        <f t="shared" si="84"/>
        <v>0</v>
      </c>
      <c r="V1297" s="196">
        <f t="shared" si="85"/>
        <v>0</v>
      </c>
      <c r="W1297" s="196">
        <f t="shared" si="83"/>
        <v>0</v>
      </c>
      <c r="X1297" s="188"/>
    </row>
    <row r="1298" spans="1:24" ht="12">
      <c r="A1298" s="193"/>
      <c r="B1298" s="210"/>
      <c r="C1298" s="211"/>
      <c r="D1298" s="212"/>
      <c r="E1298" s="213"/>
      <c r="F1298" s="214"/>
      <c r="G1298" s="215"/>
      <c r="H1298" s="193" t="s">
        <v>560</v>
      </c>
      <c r="I1298" s="216"/>
      <c r="J1298" s="193"/>
      <c r="K1298" s="216"/>
      <c r="L1298" s="217"/>
      <c r="M1298" s="222"/>
      <c r="N1298" s="223"/>
      <c r="O1298" s="224"/>
      <c r="P1298" s="194">
        <f t="shared" si="86"/>
        <v>0</v>
      </c>
      <c r="Q1298" s="219"/>
      <c r="R1298" s="220"/>
      <c r="S1298" s="219"/>
      <c r="T1298" s="221"/>
      <c r="U1298" s="195">
        <f t="shared" si="84"/>
        <v>0</v>
      </c>
      <c r="V1298" s="196">
        <f t="shared" si="85"/>
        <v>0</v>
      </c>
      <c r="W1298" s="196">
        <f t="shared" si="83"/>
        <v>0</v>
      </c>
      <c r="X1298" s="188"/>
    </row>
    <row r="1299" spans="1:24" ht="12">
      <c r="A1299" s="193"/>
      <c r="B1299" s="210"/>
      <c r="C1299" s="211"/>
      <c r="D1299" s="212"/>
      <c r="E1299" s="213"/>
      <c r="F1299" s="214"/>
      <c r="G1299" s="215"/>
      <c r="H1299" s="193" t="s">
        <v>560</v>
      </c>
      <c r="I1299" s="216"/>
      <c r="J1299" s="193"/>
      <c r="K1299" s="216"/>
      <c r="L1299" s="217"/>
      <c r="M1299" s="222"/>
      <c r="N1299" s="223"/>
      <c r="O1299" s="224"/>
      <c r="P1299" s="194">
        <f t="shared" si="86"/>
        <v>0</v>
      </c>
      <c r="Q1299" s="219"/>
      <c r="R1299" s="220"/>
      <c r="S1299" s="219"/>
      <c r="T1299" s="221"/>
      <c r="U1299" s="195">
        <f t="shared" si="84"/>
        <v>0</v>
      </c>
      <c r="V1299" s="196">
        <f t="shared" si="85"/>
        <v>0</v>
      </c>
      <c r="W1299" s="196">
        <f t="shared" si="83"/>
        <v>0</v>
      </c>
      <c r="X1299" s="188"/>
    </row>
    <row r="1300" spans="1:24" ht="12">
      <c r="A1300" s="193"/>
      <c r="B1300" s="210"/>
      <c r="C1300" s="211"/>
      <c r="D1300" s="212"/>
      <c r="E1300" s="213"/>
      <c r="F1300" s="214"/>
      <c r="G1300" s="215"/>
      <c r="H1300" s="193" t="s">
        <v>560</v>
      </c>
      <c r="I1300" s="216"/>
      <c r="J1300" s="193"/>
      <c r="K1300" s="216"/>
      <c r="L1300" s="217"/>
      <c r="M1300" s="222"/>
      <c r="N1300" s="223"/>
      <c r="O1300" s="224"/>
      <c r="P1300" s="194">
        <f t="shared" si="86"/>
        <v>0</v>
      </c>
      <c r="Q1300" s="219"/>
      <c r="R1300" s="220"/>
      <c r="S1300" s="219"/>
      <c r="T1300" s="221"/>
      <c r="U1300" s="195">
        <f t="shared" si="84"/>
        <v>0</v>
      </c>
      <c r="V1300" s="196">
        <f t="shared" si="85"/>
        <v>0</v>
      </c>
      <c r="W1300" s="196">
        <f t="shared" si="83"/>
        <v>0</v>
      </c>
      <c r="X1300" s="188"/>
    </row>
    <row r="1301" spans="1:24" ht="12">
      <c r="A1301" s="193"/>
      <c r="B1301" s="210"/>
      <c r="C1301" s="211"/>
      <c r="D1301" s="212"/>
      <c r="E1301" s="213"/>
      <c r="F1301" s="214"/>
      <c r="G1301" s="215"/>
      <c r="H1301" s="193" t="s">
        <v>560</v>
      </c>
      <c r="I1301" s="216"/>
      <c r="J1301" s="193"/>
      <c r="K1301" s="216"/>
      <c r="L1301" s="217"/>
      <c r="M1301" s="222"/>
      <c r="N1301" s="223"/>
      <c r="O1301" s="224"/>
      <c r="P1301" s="194">
        <f t="shared" si="86"/>
        <v>0</v>
      </c>
      <c r="Q1301" s="219"/>
      <c r="R1301" s="220"/>
      <c r="S1301" s="219"/>
      <c r="T1301" s="221"/>
      <c r="U1301" s="195">
        <f t="shared" si="84"/>
        <v>0</v>
      </c>
      <c r="V1301" s="196">
        <f t="shared" si="85"/>
        <v>0</v>
      </c>
      <c r="W1301" s="196">
        <f t="shared" si="83"/>
        <v>0</v>
      </c>
      <c r="X1301" s="188"/>
    </row>
    <row r="1302" spans="1:24" ht="12">
      <c r="A1302" s="193"/>
      <c r="B1302" s="210"/>
      <c r="C1302" s="211"/>
      <c r="D1302" s="212"/>
      <c r="E1302" s="213"/>
      <c r="F1302" s="214"/>
      <c r="G1302" s="215"/>
      <c r="H1302" s="193" t="s">
        <v>560</v>
      </c>
      <c r="I1302" s="216"/>
      <c r="J1302" s="193"/>
      <c r="K1302" s="216"/>
      <c r="L1302" s="217"/>
      <c r="M1302" s="222"/>
      <c r="N1302" s="223"/>
      <c r="O1302" s="224"/>
      <c r="P1302" s="194">
        <f t="shared" si="86"/>
        <v>0</v>
      </c>
      <c r="Q1302" s="219"/>
      <c r="R1302" s="220"/>
      <c r="S1302" s="219"/>
      <c r="T1302" s="221"/>
      <c r="U1302" s="195">
        <f t="shared" si="84"/>
        <v>0</v>
      </c>
      <c r="V1302" s="196">
        <f t="shared" si="85"/>
        <v>0</v>
      </c>
      <c r="W1302" s="196">
        <f t="shared" si="83"/>
        <v>0</v>
      </c>
      <c r="X1302" s="188"/>
    </row>
    <row r="1303" spans="1:24" ht="12">
      <c r="A1303" s="193"/>
      <c r="B1303" s="210"/>
      <c r="C1303" s="211"/>
      <c r="D1303" s="212"/>
      <c r="E1303" s="213"/>
      <c r="F1303" s="214"/>
      <c r="G1303" s="215"/>
      <c r="H1303" s="193" t="s">
        <v>560</v>
      </c>
      <c r="I1303" s="216"/>
      <c r="J1303" s="193"/>
      <c r="K1303" s="216"/>
      <c r="L1303" s="217"/>
      <c r="M1303" s="222"/>
      <c r="N1303" s="223"/>
      <c r="O1303" s="224"/>
      <c r="P1303" s="194">
        <f t="shared" si="86"/>
        <v>0</v>
      </c>
      <c r="Q1303" s="219"/>
      <c r="R1303" s="220"/>
      <c r="S1303" s="219"/>
      <c r="T1303" s="221"/>
      <c r="U1303" s="195">
        <f t="shared" si="84"/>
        <v>0</v>
      </c>
      <c r="V1303" s="196">
        <f t="shared" si="85"/>
        <v>0</v>
      </c>
      <c r="W1303" s="196">
        <f t="shared" si="83"/>
        <v>0</v>
      </c>
      <c r="X1303" s="188"/>
    </row>
    <row r="1304" spans="1:24" ht="12">
      <c r="A1304" s="193"/>
      <c r="B1304" s="210"/>
      <c r="C1304" s="211"/>
      <c r="D1304" s="212"/>
      <c r="E1304" s="213"/>
      <c r="F1304" s="214"/>
      <c r="G1304" s="215"/>
      <c r="H1304" s="193" t="s">
        <v>560</v>
      </c>
      <c r="I1304" s="216"/>
      <c r="J1304" s="193"/>
      <c r="K1304" s="216"/>
      <c r="L1304" s="217"/>
      <c r="M1304" s="222"/>
      <c r="N1304" s="223"/>
      <c r="O1304" s="224"/>
      <c r="P1304" s="194">
        <f t="shared" si="86"/>
        <v>0</v>
      </c>
      <c r="Q1304" s="219"/>
      <c r="R1304" s="220"/>
      <c r="S1304" s="219"/>
      <c r="T1304" s="221"/>
      <c r="U1304" s="195">
        <f t="shared" si="84"/>
        <v>0</v>
      </c>
      <c r="V1304" s="196">
        <f t="shared" si="85"/>
        <v>0</v>
      </c>
      <c r="W1304" s="196">
        <f t="shared" si="83"/>
        <v>0</v>
      </c>
      <c r="X1304" s="188"/>
    </row>
    <row r="1305" spans="1:24" ht="12">
      <c r="A1305" s="193"/>
      <c r="B1305" s="210"/>
      <c r="C1305" s="211"/>
      <c r="D1305" s="212"/>
      <c r="E1305" s="213"/>
      <c r="F1305" s="214"/>
      <c r="G1305" s="215"/>
      <c r="H1305" s="193" t="s">
        <v>560</v>
      </c>
      <c r="I1305" s="216"/>
      <c r="J1305" s="193"/>
      <c r="K1305" s="216"/>
      <c r="L1305" s="217"/>
      <c r="M1305" s="222"/>
      <c r="N1305" s="223"/>
      <c r="O1305" s="224"/>
      <c r="P1305" s="194">
        <f t="shared" si="86"/>
        <v>0</v>
      </c>
      <c r="Q1305" s="219"/>
      <c r="R1305" s="220"/>
      <c r="S1305" s="219"/>
      <c r="T1305" s="221"/>
      <c r="U1305" s="195">
        <f t="shared" si="84"/>
        <v>0</v>
      </c>
      <c r="V1305" s="196">
        <f t="shared" si="85"/>
        <v>0</v>
      </c>
      <c r="W1305" s="196">
        <f t="shared" si="83"/>
        <v>0</v>
      </c>
      <c r="X1305" s="188"/>
    </row>
    <row r="1306" spans="1:24" ht="12">
      <c r="A1306" s="193"/>
      <c r="B1306" s="210"/>
      <c r="C1306" s="211"/>
      <c r="D1306" s="212"/>
      <c r="E1306" s="213"/>
      <c r="F1306" s="214"/>
      <c r="G1306" s="215"/>
      <c r="H1306" s="193" t="s">
        <v>560</v>
      </c>
      <c r="I1306" s="216"/>
      <c r="J1306" s="193"/>
      <c r="K1306" s="216"/>
      <c r="L1306" s="217"/>
      <c r="M1306" s="222"/>
      <c r="N1306" s="223"/>
      <c r="O1306" s="224"/>
      <c r="P1306" s="194">
        <f t="shared" si="86"/>
        <v>0</v>
      </c>
      <c r="Q1306" s="219"/>
      <c r="R1306" s="220"/>
      <c r="S1306" s="219"/>
      <c r="T1306" s="221"/>
      <c r="U1306" s="195">
        <f t="shared" si="84"/>
        <v>0</v>
      </c>
      <c r="V1306" s="196">
        <f t="shared" si="85"/>
        <v>0</v>
      </c>
      <c r="W1306" s="196">
        <f t="shared" si="83"/>
        <v>0</v>
      </c>
      <c r="X1306" s="188"/>
    </row>
    <row r="1307" spans="1:24" ht="12">
      <c r="A1307" s="193"/>
      <c r="B1307" s="210"/>
      <c r="C1307" s="211"/>
      <c r="D1307" s="212"/>
      <c r="E1307" s="213"/>
      <c r="F1307" s="214"/>
      <c r="G1307" s="215"/>
      <c r="H1307" s="193" t="s">
        <v>560</v>
      </c>
      <c r="I1307" s="216"/>
      <c r="J1307" s="193"/>
      <c r="K1307" s="216"/>
      <c r="L1307" s="217"/>
      <c r="M1307" s="222"/>
      <c r="N1307" s="223"/>
      <c r="O1307" s="224"/>
      <c r="P1307" s="194">
        <f t="shared" si="86"/>
        <v>0</v>
      </c>
      <c r="Q1307" s="219"/>
      <c r="R1307" s="220"/>
      <c r="S1307" s="219"/>
      <c r="T1307" s="221"/>
      <c r="U1307" s="195">
        <f t="shared" si="84"/>
        <v>0</v>
      </c>
      <c r="V1307" s="196">
        <f t="shared" si="85"/>
        <v>0</v>
      </c>
      <c r="W1307" s="196">
        <f t="shared" si="83"/>
        <v>0</v>
      </c>
      <c r="X1307" s="188"/>
    </row>
    <row r="1308" spans="1:24" ht="12">
      <c r="A1308" s="193"/>
      <c r="B1308" s="210"/>
      <c r="C1308" s="211"/>
      <c r="D1308" s="212"/>
      <c r="E1308" s="213"/>
      <c r="F1308" s="214"/>
      <c r="G1308" s="215"/>
      <c r="H1308" s="193" t="s">
        <v>560</v>
      </c>
      <c r="I1308" s="216"/>
      <c r="J1308" s="193"/>
      <c r="K1308" s="216"/>
      <c r="L1308" s="217"/>
      <c r="M1308" s="222"/>
      <c r="N1308" s="223"/>
      <c r="O1308" s="224"/>
      <c r="P1308" s="194">
        <f t="shared" si="86"/>
        <v>0</v>
      </c>
      <c r="Q1308" s="219"/>
      <c r="R1308" s="220"/>
      <c r="S1308" s="219"/>
      <c r="T1308" s="221"/>
      <c r="U1308" s="195">
        <f t="shared" si="84"/>
        <v>0</v>
      </c>
      <c r="V1308" s="196">
        <f t="shared" si="85"/>
        <v>0</v>
      </c>
      <c r="W1308" s="196">
        <f t="shared" si="83"/>
        <v>0</v>
      </c>
      <c r="X1308" s="188"/>
    </row>
    <row r="1309" spans="1:24" ht="12">
      <c r="A1309" s="193"/>
      <c r="B1309" s="210"/>
      <c r="C1309" s="211"/>
      <c r="D1309" s="212"/>
      <c r="E1309" s="213"/>
      <c r="F1309" s="214"/>
      <c r="G1309" s="215"/>
      <c r="H1309" s="193" t="s">
        <v>560</v>
      </c>
      <c r="I1309" s="216"/>
      <c r="J1309" s="193"/>
      <c r="K1309" s="216"/>
      <c r="L1309" s="217"/>
      <c r="M1309" s="222"/>
      <c r="N1309" s="223"/>
      <c r="O1309" s="224"/>
      <c r="P1309" s="194">
        <f t="shared" si="86"/>
        <v>0</v>
      </c>
      <c r="Q1309" s="219"/>
      <c r="R1309" s="220"/>
      <c r="S1309" s="219"/>
      <c r="T1309" s="221"/>
      <c r="U1309" s="195">
        <f t="shared" si="84"/>
        <v>0</v>
      </c>
      <c r="V1309" s="196">
        <f t="shared" si="85"/>
        <v>0</v>
      </c>
      <c r="W1309" s="196">
        <f t="shared" si="83"/>
        <v>0</v>
      </c>
      <c r="X1309" s="188"/>
    </row>
    <row r="1310" spans="1:24" ht="12">
      <c r="A1310" s="193"/>
      <c r="B1310" s="210"/>
      <c r="C1310" s="211"/>
      <c r="D1310" s="212"/>
      <c r="E1310" s="213"/>
      <c r="F1310" s="214"/>
      <c r="G1310" s="215"/>
      <c r="H1310" s="193" t="s">
        <v>560</v>
      </c>
      <c r="I1310" s="216"/>
      <c r="J1310" s="193"/>
      <c r="K1310" s="216"/>
      <c r="L1310" s="217"/>
      <c r="M1310" s="222"/>
      <c r="N1310" s="223"/>
      <c r="O1310" s="224"/>
      <c r="P1310" s="194">
        <f t="shared" si="86"/>
        <v>0</v>
      </c>
      <c r="Q1310" s="219"/>
      <c r="R1310" s="220"/>
      <c r="S1310" s="219"/>
      <c r="T1310" s="221"/>
      <c r="U1310" s="195">
        <f t="shared" si="84"/>
        <v>0</v>
      </c>
      <c r="V1310" s="196">
        <f t="shared" si="85"/>
        <v>0</v>
      </c>
      <c r="W1310" s="196">
        <f t="shared" si="83"/>
        <v>0</v>
      </c>
      <c r="X1310" s="188"/>
    </row>
    <row r="1311" spans="1:24" ht="12">
      <c r="A1311" s="193"/>
      <c r="B1311" s="210"/>
      <c r="C1311" s="211"/>
      <c r="D1311" s="212"/>
      <c r="E1311" s="213"/>
      <c r="F1311" s="214"/>
      <c r="G1311" s="215"/>
      <c r="H1311" s="193" t="s">
        <v>560</v>
      </c>
      <c r="I1311" s="216"/>
      <c r="J1311" s="193"/>
      <c r="K1311" s="216"/>
      <c r="L1311" s="217"/>
      <c r="M1311" s="222"/>
      <c r="N1311" s="223"/>
      <c r="O1311" s="224"/>
      <c r="P1311" s="194">
        <f t="shared" si="86"/>
        <v>0</v>
      </c>
      <c r="Q1311" s="219"/>
      <c r="R1311" s="220"/>
      <c r="S1311" s="219"/>
      <c r="T1311" s="221"/>
      <c r="U1311" s="195">
        <f t="shared" si="84"/>
        <v>0</v>
      </c>
      <c r="V1311" s="196">
        <f t="shared" si="85"/>
        <v>0</v>
      </c>
      <c r="W1311" s="196">
        <f t="shared" si="83"/>
        <v>0</v>
      </c>
      <c r="X1311" s="188"/>
    </row>
    <row r="1312" spans="1:24" ht="12">
      <c r="A1312" s="193"/>
      <c r="B1312" s="210"/>
      <c r="C1312" s="211"/>
      <c r="D1312" s="212"/>
      <c r="E1312" s="213"/>
      <c r="F1312" s="214"/>
      <c r="G1312" s="215"/>
      <c r="H1312" s="193" t="s">
        <v>560</v>
      </c>
      <c r="I1312" s="216"/>
      <c r="J1312" s="193"/>
      <c r="K1312" s="216"/>
      <c r="L1312" s="217"/>
      <c r="M1312" s="222"/>
      <c r="N1312" s="223"/>
      <c r="O1312" s="224"/>
      <c r="P1312" s="194">
        <f t="shared" si="86"/>
        <v>0</v>
      </c>
      <c r="Q1312" s="219"/>
      <c r="R1312" s="220"/>
      <c r="S1312" s="219"/>
      <c r="T1312" s="221"/>
      <c r="U1312" s="195">
        <f t="shared" si="84"/>
        <v>0</v>
      </c>
      <c r="V1312" s="196">
        <f t="shared" si="85"/>
        <v>0</v>
      </c>
      <c r="W1312" s="196">
        <f t="shared" si="83"/>
        <v>0</v>
      </c>
      <c r="X1312" s="188"/>
    </row>
    <row r="1313" spans="1:24" ht="12">
      <c r="A1313" s="193"/>
      <c r="B1313" s="210"/>
      <c r="C1313" s="211"/>
      <c r="D1313" s="212"/>
      <c r="E1313" s="213"/>
      <c r="F1313" s="214"/>
      <c r="G1313" s="215"/>
      <c r="H1313" s="193" t="s">
        <v>560</v>
      </c>
      <c r="I1313" s="216"/>
      <c r="J1313" s="193"/>
      <c r="K1313" s="216"/>
      <c r="L1313" s="217"/>
      <c r="M1313" s="222"/>
      <c r="N1313" s="223"/>
      <c r="O1313" s="224"/>
      <c r="P1313" s="194">
        <f t="shared" si="86"/>
        <v>0</v>
      </c>
      <c r="Q1313" s="219"/>
      <c r="R1313" s="220"/>
      <c r="S1313" s="219"/>
      <c r="T1313" s="221"/>
      <c r="U1313" s="195">
        <f t="shared" si="84"/>
        <v>0</v>
      </c>
      <c r="V1313" s="196">
        <f t="shared" si="85"/>
        <v>0</v>
      </c>
      <c r="W1313" s="196">
        <f t="shared" si="83"/>
        <v>0</v>
      </c>
      <c r="X1313" s="188"/>
    </row>
    <row r="1314" spans="1:24" ht="12">
      <c r="A1314" s="193"/>
      <c r="B1314" s="210"/>
      <c r="C1314" s="211"/>
      <c r="D1314" s="212"/>
      <c r="E1314" s="213"/>
      <c r="F1314" s="214"/>
      <c r="G1314" s="215"/>
      <c r="H1314" s="193" t="s">
        <v>560</v>
      </c>
      <c r="I1314" s="216"/>
      <c r="J1314" s="193"/>
      <c r="K1314" s="216"/>
      <c r="L1314" s="217"/>
      <c r="M1314" s="222"/>
      <c r="N1314" s="223"/>
      <c r="O1314" s="224"/>
      <c r="P1314" s="194">
        <f t="shared" si="86"/>
        <v>0</v>
      </c>
      <c r="Q1314" s="219"/>
      <c r="R1314" s="220"/>
      <c r="S1314" s="219"/>
      <c r="T1314" s="221"/>
      <c r="U1314" s="195">
        <f t="shared" si="84"/>
        <v>0</v>
      </c>
      <c r="V1314" s="196">
        <f t="shared" si="85"/>
        <v>0</v>
      </c>
      <c r="W1314" s="196">
        <f t="shared" si="83"/>
        <v>0</v>
      </c>
      <c r="X1314" s="188"/>
    </row>
    <row r="1315" spans="1:24" ht="12">
      <c r="A1315" s="193"/>
      <c r="B1315" s="210"/>
      <c r="C1315" s="211"/>
      <c r="D1315" s="212"/>
      <c r="E1315" s="213"/>
      <c r="F1315" s="214"/>
      <c r="G1315" s="215"/>
      <c r="H1315" s="193" t="s">
        <v>560</v>
      </c>
      <c r="I1315" s="216"/>
      <c r="J1315" s="193"/>
      <c r="K1315" s="216"/>
      <c r="L1315" s="217"/>
      <c r="M1315" s="222"/>
      <c r="N1315" s="223"/>
      <c r="O1315" s="224"/>
      <c r="P1315" s="194">
        <f t="shared" si="86"/>
        <v>0</v>
      </c>
      <c r="Q1315" s="219"/>
      <c r="R1315" s="220"/>
      <c r="S1315" s="219"/>
      <c r="T1315" s="221"/>
      <c r="U1315" s="195">
        <f t="shared" si="84"/>
        <v>0</v>
      </c>
      <c r="V1315" s="196">
        <f t="shared" si="85"/>
        <v>0</v>
      </c>
      <c r="W1315" s="196">
        <f t="shared" si="83"/>
        <v>0</v>
      </c>
      <c r="X1315" s="188"/>
    </row>
    <row r="1316" spans="1:24" ht="12">
      <c r="A1316" s="193"/>
      <c r="B1316" s="210"/>
      <c r="C1316" s="211"/>
      <c r="D1316" s="212"/>
      <c r="E1316" s="213"/>
      <c r="F1316" s="214"/>
      <c r="G1316" s="215"/>
      <c r="H1316" s="193" t="s">
        <v>560</v>
      </c>
      <c r="I1316" s="216"/>
      <c r="J1316" s="193"/>
      <c r="K1316" s="216"/>
      <c r="L1316" s="217"/>
      <c r="M1316" s="222"/>
      <c r="N1316" s="223"/>
      <c r="O1316" s="224"/>
      <c r="P1316" s="194">
        <f t="shared" si="86"/>
        <v>0</v>
      </c>
      <c r="Q1316" s="219"/>
      <c r="R1316" s="220"/>
      <c r="S1316" s="219"/>
      <c r="T1316" s="221"/>
      <c r="U1316" s="195">
        <f t="shared" si="84"/>
        <v>0</v>
      </c>
      <c r="V1316" s="196">
        <f t="shared" si="85"/>
        <v>0</v>
      </c>
      <c r="W1316" s="196">
        <f t="shared" si="83"/>
        <v>0</v>
      </c>
      <c r="X1316" s="188"/>
    </row>
    <row r="1317" spans="1:24" ht="12">
      <c r="A1317" s="193"/>
      <c r="B1317" s="210"/>
      <c r="C1317" s="211"/>
      <c r="D1317" s="212"/>
      <c r="E1317" s="213"/>
      <c r="F1317" s="214"/>
      <c r="G1317" s="215"/>
      <c r="H1317" s="193" t="s">
        <v>560</v>
      </c>
      <c r="I1317" s="216"/>
      <c r="J1317" s="193"/>
      <c r="K1317" s="216"/>
      <c r="L1317" s="217"/>
      <c r="M1317" s="222"/>
      <c r="N1317" s="223"/>
      <c r="O1317" s="224"/>
      <c r="P1317" s="194">
        <f t="shared" si="86"/>
        <v>0</v>
      </c>
      <c r="Q1317" s="219"/>
      <c r="R1317" s="220"/>
      <c r="S1317" s="219"/>
      <c r="T1317" s="221"/>
      <c r="U1317" s="195">
        <f t="shared" si="84"/>
        <v>0</v>
      </c>
      <c r="V1317" s="196">
        <f t="shared" si="85"/>
        <v>0</v>
      </c>
      <c r="W1317" s="196">
        <f t="shared" si="83"/>
        <v>0</v>
      </c>
      <c r="X1317" s="188"/>
    </row>
    <row r="1318" spans="1:24" ht="12">
      <c r="A1318" s="193"/>
      <c r="B1318" s="210"/>
      <c r="C1318" s="211"/>
      <c r="D1318" s="212"/>
      <c r="E1318" s="213"/>
      <c r="F1318" s="214"/>
      <c r="G1318" s="215"/>
      <c r="H1318" s="193" t="s">
        <v>560</v>
      </c>
      <c r="I1318" s="216"/>
      <c r="J1318" s="193"/>
      <c r="K1318" s="216"/>
      <c r="L1318" s="217"/>
      <c r="M1318" s="222"/>
      <c r="N1318" s="223"/>
      <c r="O1318" s="224"/>
      <c r="P1318" s="194">
        <f t="shared" si="86"/>
        <v>0</v>
      </c>
      <c r="Q1318" s="219"/>
      <c r="R1318" s="220"/>
      <c r="S1318" s="219"/>
      <c r="T1318" s="221"/>
      <c r="U1318" s="195">
        <f t="shared" si="84"/>
        <v>0</v>
      </c>
      <c r="V1318" s="196">
        <f t="shared" si="85"/>
        <v>0</v>
      </c>
      <c r="W1318" s="196">
        <f t="shared" si="83"/>
        <v>0</v>
      </c>
      <c r="X1318" s="188"/>
    </row>
    <row r="1319" spans="1:24" ht="12">
      <c r="A1319" s="193"/>
      <c r="B1319" s="210"/>
      <c r="C1319" s="211"/>
      <c r="D1319" s="212"/>
      <c r="E1319" s="213"/>
      <c r="F1319" s="214"/>
      <c r="G1319" s="215"/>
      <c r="H1319" s="193" t="s">
        <v>560</v>
      </c>
      <c r="I1319" s="216"/>
      <c r="J1319" s="193"/>
      <c r="K1319" s="216"/>
      <c r="L1319" s="217"/>
      <c r="M1319" s="222"/>
      <c r="N1319" s="223"/>
      <c r="O1319" s="224"/>
      <c r="P1319" s="194">
        <f t="shared" si="86"/>
        <v>0</v>
      </c>
      <c r="Q1319" s="219"/>
      <c r="R1319" s="220"/>
      <c r="S1319" s="219"/>
      <c r="T1319" s="221"/>
      <c r="U1319" s="195">
        <f t="shared" si="84"/>
        <v>0</v>
      </c>
      <c r="V1319" s="196">
        <f t="shared" si="85"/>
        <v>0</v>
      </c>
      <c r="W1319" s="196">
        <f t="shared" si="83"/>
        <v>0</v>
      </c>
      <c r="X1319" s="188"/>
    </row>
    <row r="1320" spans="1:24" ht="12">
      <c r="A1320" s="193"/>
      <c r="B1320" s="210"/>
      <c r="C1320" s="211"/>
      <c r="D1320" s="212"/>
      <c r="E1320" s="213"/>
      <c r="F1320" s="214"/>
      <c r="G1320" s="215"/>
      <c r="H1320" s="193" t="s">
        <v>560</v>
      </c>
      <c r="I1320" s="216"/>
      <c r="J1320" s="193"/>
      <c r="K1320" s="216"/>
      <c r="L1320" s="217"/>
      <c r="M1320" s="222"/>
      <c r="N1320" s="223"/>
      <c r="O1320" s="224"/>
      <c r="P1320" s="194">
        <f t="shared" si="86"/>
        <v>0</v>
      </c>
      <c r="Q1320" s="219"/>
      <c r="R1320" s="220"/>
      <c r="S1320" s="219"/>
      <c r="T1320" s="221"/>
      <c r="U1320" s="195">
        <f t="shared" si="84"/>
        <v>0</v>
      </c>
      <c r="V1320" s="196">
        <f t="shared" si="85"/>
        <v>0</v>
      </c>
      <c r="W1320" s="196">
        <f t="shared" si="83"/>
        <v>0</v>
      </c>
      <c r="X1320" s="188"/>
    </row>
    <row r="1321" spans="1:24" ht="12">
      <c r="A1321" s="193"/>
      <c r="B1321" s="210"/>
      <c r="C1321" s="211"/>
      <c r="D1321" s="212"/>
      <c r="E1321" s="213"/>
      <c r="F1321" s="214"/>
      <c r="G1321" s="215"/>
      <c r="H1321" s="193" t="s">
        <v>560</v>
      </c>
      <c r="I1321" s="216"/>
      <c r="J1321" s="193"/>
      <c r="K1321" s="216"/>
      <c r="L1321" s="217"/>
      <c r="M1321" s="222"/>
      <c r="N1321" s="223"/>
      <c r="O1321" s="224"/>
      <c r="P1321" s="194">
        <f t="shared" si="86"/>
        <v>0</v>
      </c>
      <c r="Q1321" s="219"/>
      <c r="R1321" s="220"/>
      <c r="S1321" s="219"/>
      <c r="T1321" s="221"/>
      <c r="U1321" s="195">
        <f t="shared" si="84"/>
        <v>0</v>
      </c>
      <c r="V1321" s="196">
        <f t="shared" si="85"/>
        <v>0</v>
      </c>
      <c r="W1321" s="196">
        <f t="shared" si="83"/>
        <v>0</v>
      </c>
      <c r="X1321" s="188"/>
    </row>
    <row r="1322" spans="1:24" ht="12">
      <c r="A1322" s="193"/>
      <c r="B1322" s="210"/>
      <c r="C1322" s="211"/>
      <c r="D1322" s="212"/>
      <c r="E1322" s="213"/>
      <c r="F1322" s="214"/>
      <c r="G1322" s="215"/>
      <c r="H1322" s="193" t="s">
        <v>560</v>
      </c>
      <c r="I1322" s="216"/>
      <c r="J1322" s="193"/>
      <c r="K1322" s="216"/>
      <c r="L1322" s="217"/>
      <c r="M1322" s="222"/>
      <c r="N1322" s="223"/>
      <c r="O1322" s="224"/>
      <c r="P1322" s="194">
        <f t="shared" si="86"/>
        <v>0</v>
      </c>
      <c r="Q1322" s="219"/>
      <c r="R1322" s="220"/>
      <c r="S1322" s="219"/>
      <c r="T1322" s="221"/>
      <c r="U1322" s="195">
        <f t="shared" si="84"/>
        <v>0</v>
      </c>
      <c r="V1322" s="196">
        <f t="shared" si="85"/>
        <v>0</v>
      </c>
      <c r="W1322" s="196">
        <f t="shared" si="83"/>
        <v>0</v>
      </c>
      <c r="X1322" s="188"/>
    </row>
    <row r="1323" spans="1:24" ht="12">
      <c r="A1323" s="193"/>
      <c r="B1323" s="210"/>
      <c r="C1323" s="211"/>
      <c r="D1323" s="212"/>
      <c r="E1323" s="213"/>
      <c r="F1323" s="214"/>
      <c r="G1323" s="215"/>
      <c r="H1323" s="193" t="s">
        <v>560</v>
      </c>
      <c r="I1323" s="216"/>
      <c r="J1323" s="193"/>
      <c r="K1323" s="216"/>
      <c r="L1323" s="217"/>
      <c r="M1323" s="222"/>
      <c r="N1323" s="223"/>
      <c r="O1323" s="224"/>
      <c r="P1323" s="194">
        <f t="shared" si="86"/>
        <v>0</v>
      </c>
      <c r="Q1323" s="219"/>
      <c r="R1323" s="220"/>
      <c r="S1323" s="219"/>
      <c r="T1323" s="221"/>
      <c r="U1323" s="195">
        <f t="shared" si="84"/>
        <v>0</v>
      </c>
      <c r="V1323" s="196">
        <f t="shared" si="85"/>
        <v>0</v>
      </c>
      <c r="W1323" s="196">
        <f t="shared" si="83"/>
        <v>0</v>
      </c>
      <c r="X1323" s="188"/>
    </row>
    <row r="1324" spans="1:24" ht="12">
      <c r="A1324" s="193"/>
      <c r="B1324" s="210"/>
      <c r="C1324" s="211"/>
      <c r="D1324" s="212"/>
      <c r="E1324" s="213"/>
      <c r="F1324" s="214"/>
      <c r="G1324" s="215"/>
      <c r="H1324" s="193" t="s">
        <v>560</v>
      </c>
      <c r="I1324" s="216"/>
      <c r="J1324" s="193"/>
      <c r="K1324" s="216"/>
      <c r="L1324" s="217"/>
      <c r="M1324" s="222"/>
      <c r="N1324" s="223"/>
      <c r="O1324" s="224"/>
      <c r="P1324" s="194">
        <f t="shared" si="86"/>
        <v>0</v>
      </c>
      <c r="Q1324" s="219"/>
      <c r="R1324" s="220"/>
      <c r="S1324" s="219"/>
      <c r="T1324" s="221"/>
      <c r="U1324" s="195">
        <f t="shared" si="84"/>
        <v>0</v>
      </c>
      <c r="V1324" s="196">
        <f t="shared" si="85"/>
        <v>0</v>
      </c>
      <c r="W1324" s="196">
        <f t="shared" si="83"/>
        <v>0</v>
      </c>
      <c r="X1324" s="188"/>
    </row>
    <row r="1325" spans="1:24" ht="12">
      <c r="A1325" s="193"/>
      <c r="B1325" s="210"/>
      <c r="C1325" s="211"/>
      <c r="D1325" s="212"/>
      <c r="E1325" s="213"/>
      <c r="F1325" s="214"/>
      <c r="G1325" s="215"/>
      <c r="H1325" s="193" t="s">
        <v>560</v>
      </c>
      <c r="I1325" s="216"/>
      <c r="J1325" s="193"/>
      <c r="K1325" s="216"/>
      <c r="L1325" s="217"/>
      <c r="M1325" s="222"/>
      <c r="N1325" s="223"/>
      <c r="O1325" s="224"/>
      <c r="P1325" s="194">
        <f t="shared" si="86"/>
        <v>0</v>
      </c>
      <c r="Q1325" s="219"/>
      <c r="R1325" s="220"/>
      <c r="S1325" s="219"/>
      <c r="T1325" s="221"/>
      <c r="U1325" s="195">
        <f t="shared" si="84"/>
        <v>0</v>
      </c>
      <c r="V1325" s="196">
        <f t="shared" si="85"/>
        <v>0</v>
      </c>
      <c r="W1325" s="196">
        <f t="shared" si="83"/>
        <v>0</v>
      </c>
      <c r="X1325" s="188"/>
    </row>
    <row r="1326" spans="1:24" ht="12">
      <c r="A1326" s="193"/>
      <c r="B1326" s="210"/>
      <c r="C1326" s="211"/>
      <c r="D1326" s="212"/>
      <c r="E1326" s="213"/>
      <c r="F1326" s="214"/>
      <c r="G1326" s="215"/>
      <c r="H1326" s="193" t="s">
        <v>560</v>
      </c>
      <c r="I1326" s="216"/>
      <c r="J1326" s="193"/>
      <c r="K1326" s="216"/>
      <c r="L1326" s="217"/>
      <c r="M1326" s="222"/>
      <c r="N1326" s="223"/>
      <c r="O1326" s="224"/>
      <c r="P1326" s="194">
        <f t="shared" si="86"/>
        <v>0</v>
      </c>
      <c r="Q1326" s="219"/>
      <c r="R1326" s="220"/>
      <c r="S1326" s="219"/>
      <c r="T1326" s="221"/>
      <c r="U1326" s="195">
        <f t="shared" si="84"/>
        <v>0</v>
      </c>
      <c r="V1326" s="196">
        <f t="shared" si="85"/>
        <v>0</v>
      </c>
      <c r="W1326" s="196">
        <f t="shared" si="83"/>
        <v>0</v>
      </c>
      <c r="X1326" s="188"/>
    </row>
    <row r="1327" spans="1:24" ht="12">
      <c r="A1327" s="193"/>
      <c r="B1327" s="210"/>
      <c r="C1327" s="211"/>
      <c r="D1327" s="212"/>
      <c r="E1327" s="213"/>
      <c r="F1327" s="214"/>
      <c r="G1327" s="215"/>
      <c r="H1327" s="193" t="s">
        <v>560</v>
      </c>
      <c r="I1327" s="216"/>
      <c r="J1327" s="193"/>
      <c r="K1327" s="216"/>
      <c r="L1327" s="217"/>
      <c r="M1327" s="222"/>
      <c r="N1327" s="223"/>
      <c r="O1327" s="224"/>
      <c r="P1327" s="194">
        <f t="shared" si="86"/>
        <v>0</v>
      </c>
      <c r="Q1327" s="219"/>
      <c r="R1327" s="220"/>
      <c r="S1327" s="219"/>
      <c r="T1327" s="221"/>
      <c r="U1327" s="195">
        <f t="shared" si="84"/>
        <v>0</v>
      </c>
      <c r="V1327" s="196">
        <f t="shared" si="85"/>
        <v>0</v>
      </c>
      <c r="W1327" s="196">
        <f t="shared" si="83"/>
        <v>0</v>
      </c>
      <c r="X1327" s="188"/>
    </row>
    <row r="1328" spans="1:24" ht="12">
      <c r="A1328" s="193"/>
      <c r="B1328" s="210"/>
      <c r="C1328" s="211"/>
      <c r="D1328" s="212"/>
      <c r="E1328" s="213"/>
      <c r="F1328" s="214"/>
      <c r="G1328" s="215"/>
      <c r="H1328" s="193" t="s">
        <v>560</v>
      </c>
      <c r="I1328" s="216"/>
      <c r="J1328" s="193"/>
      <c r="K1328" s="216"/>
      <c r="L1328" s="217"/>
      <c r="M1328" s="222"/>
      <c r="N1328" s="223"/>
      <c r="O1328" s="224"/>
      <c r="P1328" s="194">
        <f t="shared" si="86"/>
        <v>0</v>
      </c>
      <c r="Q1328" s="219"/>
      <c r="R1328" s="220"/>
      <c r="S1328" s="219"/>
      <c r="T1328" s="221"/>
      <c r="U1328" s="195">
        <f t="shared" si="84"/>
        <v>0</v>
      </c>
      <c r="V1328" s="196">
        <f t="shared" si="85"/>
        <v>0</v>
      </c>
      <c r="W1328" s="196">
        <f t="shared" ref="W1328:W1391" si="87">V1328+P1328</f>
        <v>0</v>
      </c>
      <c r="X1328" s="188"/>
    </row>
    <row r="1329" spans="1:24" ht="12">
      <c r="A1329" s="193"/>
      <c r="B1329" s="210"/>
      <c r="C1329" s="211"/>
      <c r="D1329" s="212"/>
      <c r="E1329" s="213"/>
      <c r="F1329" s="214"/>
      <c r="G1329" s="215"/>
      <c r="H1329" s="193" t="s">
        <v>560</v>
      </c>
      <c r="I1329" s="216"/>
      <c r="J1329" s="193"/>
      <c r="K1329" s="216"/>
      <c r="L1329" s="217"/>
      <c r="M1329" s="222"/>
      <c r="N1329" s="223"/>
      <c r="O1329" s="224"/>
      <c r="P1329" s="194">
        <f t="shared" si="86"/>
        <v>0</v>
      </c>
      <c r="Q1329" s="219"/>
      <c r="R1329" s="220"/>
      <c r="S1329" s="219"/>
      <c r="T1329" s="221"/>
      <c r="U1329" s="195">
        <f t="shared" si="84"/>
        <v>0</v>
      </c>
      <c r="V1329" s="196">
        <f t="shared" si="85"/>
        <v>0</v>
      </c>
      <c r="W1329" s="196">
        <f t="shared" si="87"/>
        <v>0</v>
      </c>
      <c r="X1329" s="188"/>
    </row>
    <row r="1330" spans="1:24" ht="12">
      <c r="A1330" s="193"/>
      <c r="B1330" s="210"/>
      <c r="C1330" s="211"/>
      <c r="D1330" s="212"/>
      <c r="E1330" s="213"/>
      <c r="F1330" s="214"/>
      <c r="G1330" s="215"/>
      <c r="H1330" s="193" t="s">
        <v>560</v>
      </c>
      <c r="I1330" s="216"/>
      <c r="J1330" s="193"/>
      <c r="K1330" s="216"/>
      <c r="L1330" s="217"/>
      <c r="M1330" s="222"/>
      <c r="N1330" s="223"/>
      <c r="O1330" s="224"/>
      <c r="P1330" s="194">
        <f t="shared" si="86"/>
        <v>0</v>
      </c>
      <c r="Q1330" s="219"/>
      <c r="R1330" s="220"/>
      <c r="S1330" s="219"/>
      <c r="T1330" s="221"/>
      <c r="U1330" s="195">
        <f t="shared" si="84"/>
        <v>0</v>
      </c>
      <c r="V1330" s="196">
        <f t="shared" si="85"/>
        <v>0</v>
      </c>
      <c r="W1330" s="196">
        <f t="shared" si="87"/>
        <v>0</v>
      </c>
      <c r="X1330" s="188"/>
    </row>
    <row r="1331" spans="1:24" ht="12">
      <c r="A1331" s="193"/>
      <c r="B1331" s="210"/>
      <c r="C1331" s="211"/>
      <c r="D1331" s="212"/>
      <c r="E1331" s="213"/>
      <c r="F1331" s="214"/>
      <c r="G1331" s="215"/>
      <c r="H1331" s="193" t="s">
        <v>560</v>
      </c>
      <c r="I1331" s="216"/>
      <c r="J1331" s="193"/>
      <c r="K1331" s="216"/>
      <c r="L1331" s="217"/>
      <c r="M1331" s="222"/>
      <c r="N1331" s="223"/>
      <c r="O1331" s="224"/>
      <c r="P1331" s="194">
        <f t="shared" si="86"/>
        <v>0</v>
      </c>
      <c r="Q1331" s="219"/>
      <c r="R1331" s="220"/>
      <c r="S1331" s="219"/>
      <c r="T1331" s="221"/>
      <c r="U1331" s="195">
        <f t="shared" si="84"/>
        <v>0</v>
      </c>
      <c r="V1331" s="196">
        <f t="shared" si="85"/>
        <v>0</v>
      </c>
      <c r="W1331" s="196">
        <f t="shared" si="87"/>
        <v>0</v>
      </c>
      <c r="X1331" s="188"/>
    </row>
    <row r="1332" spans="1:24" ht="12">
      <c r="A1332" s="193"/>
      <c r="B1332" s="210"/>
      <c r="C1332" s="211"/>
      <c r="D1332" s="212"/>
      <c r="E1332" s="213"/>
      <c r="F1332" s="214"/>
      <c r="G1332" s="215"/>
      <c r="H1332" s="193" t="s">
        <v>560</v>
      </c>
      <c r="I1332" s="216"/>
      <c r="J1332" s="193"/>
      <c r="K1332" s="216"/>
      <c r="L1332" s="217"/>
      <c r="M1332" s="222"/>
      <c r="N1332" s="223"/>
      <c r="O1332" s="224"/>
      <c r="P1332" s="194">
        <f t="shared" si="86"/>
        <v>0</v>
      </c>
      <c r="Q1332" s="219"/>
      <c r="R1332" s="220"/>
      <c r="S1332" s="219"/>
      <c r="T1332" s="221"/>
      <c r="U1332" s="195">
        <f t="shared" si="84"/>
        <v>0</v>
      </c>
      <c r="V1332" s="196">
        <f t="shared" si="85"/>
        <v>0</v>
      </c>
      <c r="W1332" s="196">
        <f t="shared" si="87"/>
        <v>0</v>
      </c>
      <c r="X1332" s="188"/>
    </row>
    <row r="1333" spans="1:24" ht="12">
      <c r="A1333" s="193"/>
      <c r="B1333" s="210"/>
      <c r="C1333" s="211"/>
      <c r="D1333" s="212"/>
      <c r="E1333" s="213"/>
      <c r="F1333" s="214"/>
      <c r="G1333" s="215"/>
      <c r="H1333" s="193" t="s">
        <v>560</v>
      </c>
      <c r="I1333" s="216"/>
      <c r="J1333" s="193"/>
      <c r="K1333" s="216"/>
      <c r="L1333" s="217"/>
      <c r="M1333" s="222"/>
      <c r="N1333" s="223"/>
      <c r="O1333" s="224"/>
      <c r="P1333" s="194">
        <f t="shared" si="86"/>
        <v>0</v>
      </c>
      <c r="Q1333" s="219"/>
      <c r="R1333" s="220"/>
      <c r="S1333" s="219"/>
      <c r="T1333" s="221"/>
      <c r="U1333" s="195">
        <f t="shared" si="84"/>
        <v>0</v>
      </c>
      <c r="V1333" s="196">
        <f t="shared" si="85"/>
        <v>0</v>
      </c>
      <c r="W1333" s="196">
        <f t="shared" si="87"/>
        <v>0</v>
      </c>
      <c r="X1333" s="188"/>
    </row>
    <row r="1334" spans="1:24" ht="12">
      <c r="A1334" s="193"/>
      <c r="B1334" s="210"/>
      <c r="C1334" s="211"/>
      <c r="D1334" s="212"/>
      <c r="E1334" s="213"/>
      <c r="F1334" s="214"/>
      <c r="G1334" s="215"/>
      <c r="H1334" s="193" t="s">
        <v>560</v>
      </c>
      <c r="I1334" s="216"/>
      <c r="J1334" s="193"/>
      <c r="K1334" s="216"/>
      <c r="L1334" s="217"/>
      <c r="M1334" s="222"/>
      <c r="N1334" s="223"/>
      <c r="O1334" s="224"/>
      <c r="P1334" s="194">
        <f t="shared" si="86"/>
        <v>0</v>
      </c>
      <c r="Q1334" s="219"/>
      <c r="R1334" s="220"/>
      <c r="S1334" s="219"/>
      <c r="T1334" s="221"/>
      <c r="U1334" s="195">
        <f t="shared" si="84"/>
        <v>0</v>
      </c>
      <c r="V1334" s="196">
        <f t="shared" si="85"/>
        <v>0</v>
      </c>
      <c r="W1334" s="196">
        <f t="shared" si="87"/>
        <v>0</v>
      </c>
      <c r="X1334" s="188"/>
    </row>
    <row r="1335" spans="1:24" ht="12">
      <c r="A1335" s="193"/>
      <c r="B1335" s="210"/>
      <c r="C1335" s="211"/>
      <c r="D1335" s="212"/>
      <c r="E1335" s="213"/>
      <c r="F1335" s="214"/>
      <c r="G1335" s="215"/>
      <c r="H1335" s="193" t="s">
        <v>560</v>
      </c>
      <c r="I1335" s="216"/>
      <c r="J1335" s="193"/>
      <c r="K1335" s="216"/>
      <c r="L1335" s="217"/>
      <c r="M1335" s="222"/>
      <c r="N1335" s="223"/>
      <c r="O1335" s="224"/>
      <c r="P1335" s="194">
        <f t="shared" si="86"/>
        <v>0</v>
      </c>
      <c r="Q1335" s="219"/>
      <c r="R1335" s="220"/>
      <c r="S1335" s="219"/>
      <c r="T1335" s="221"/>
      <c r="U1335" s="195">
        <f t="shared" si="84"/>
        <v>0</v>
      </c>
      <c r="V1335" s="196">
        <f t="shared" si="85"/>
        <v>0</v>
      </c>
      <c r="W1335" s="196">
        <f t="shared" si="87"/>
        <v>0</v>
      </c>
      <c r="X1335" s="188"/>
    </row>
    <row r="1336" spans="1:24" ht="12">
      <c r="A1336" s="193"/>
      <c r="B1336" s="210"/>
      <c r="C1336" s="211"/>
      <c r="D1336" s="212"/>
      <c r="E1336" s="213"/>
      <c r="F1336" s="214"/>
      <c r="G1336" s="215"/>
      <c r="H1336" s="193" t="s">
        <v>560</v>
      </c>
      <c r="I1336" s="216"/>
      <c r="J1336" s="193"/>
      <c r="K1336" s="216"/>
      <c r="L1336" s="217"/>
      <c r="M1336" s="222"/>
      <c r="N1336" s="223"/>
      <c r="O1336" s="224"/>
      <c r="P1336" s="194">
        <f t="shared" si="86"/>
        <v>0</v>
      </c>
      <c r="Q1336" s="219"/>
      <c r="R1336" s="220"/>
      <c r="S1336" s="219"/>
      <c r="T1336" s="221"/>
      <c r="U1336" s="195">
        <f t="shared" si="84"/>
        <v>0</v>
      </c>
      <c r="V1336" s="196">
        <f t="shared" si="85"/>
        <v>0</v>
      </c>
      <c r="W1336" s="196">
        <f t="shared" si="87"/>
        <v>0</v>
      </c>
      <c r="X1336" s="188"/>
    </row>
    <row r="1337" spans="1:24" ht="12">
      <c r="A1337" s="193"/>
      <c r="B1337" s="210"/>
      <c r="C1337" s="211"/>
      <c r="D1337" s="212"/>
      <c r="E1337" s="213"/>
      <c r="F1337" s="214"/>
      <c r="G1337" s="215"/>
      <c r="H1337" s="193" t="s">
        <v>560</v>
      </c>
      <c r="I1337" s="216"/>
      <c r="J1337" s="193"/>
      <c r="K1337" s="216"/>
      <c r="L1337" s="217"/>
      <c r="M1337" s="222"/>
      <c r="N1337" s="223"/>
      <c r="O1337" s="224"/>
      <c r="P1337" s="194">
        <f t="shared" si="86"/>
        <v>0</v>
      </c>
      <c r="Q1337" s="219"/>
      <c r="R1337" s="220"/>
      <c r="S1337" s="219"/>
      <c r="T1337" s="221"/>
      <c r="U1337" s="195">
        <f t="shared" si="84"/>
        <v>0</v>
      </c>
      <c r="V1337" s="196">
        <f t="shared" si="85"/>
        <v>0</v>
      </c>
      <c r="W1337" s="196">
        <f t="shared" si="87"/>
        <v>0</v>
      </c>
      <c r="X1337" s="188"/>
    </row>
    <row r="1338" spans="1:24" ht="12">
      <c r="A1338" s="193"/>
      <c r="B1338" s="210"/>
      <c r="C1338" s="211"/>
      <c r="D1338" s="212"/>
      <c r="E1338" s="213"/>
      <c r="F1338" s="214"/>
      <c r="G1338" s="215"/>
      <c r="H1338" s="193" t="s">
        <v>560</v>
      </c>
      <c r="I1338" s="216"/>
      <c r="J1338" s="193"/>
      <c r="K1338" s="216"/>
      <c r="L1338" s="217"/>
      <c r="M1338" s="222"/>
      <c r="N1338" s="223"/>
      <c r="O1338" s="224"/>
      <c r="P1338" s="194">
        <f t="shared" si="86"/>
        <v>0</v>
      </c>
      <c r="Q1338" s="219"/>
      <c r="R1338" s="220"/>
      <c r="S1338" s="219"/>
      <c r="T1338" s="221"/>
      <c r="U1338" s="195">
        <f t="shared" si="84"/>
        <v>0</v>
      </c>
      <c r="V1338" s="196">
        <f t="shared" si="85"/>
        <v>0</v>
      </c>
      <c r="W1338" s="196">
        <f t="shared" si="87"/>
        <v>0</v>
      </c>
      <c r="X1338" s="188"/>
    </row>
    <row r="1339" spans="1:24" ht="12">
      <c r="A1339" s="193"/>
      <c r="B1339" s="210"/>
      <c r="C1339" s="211"/>
      <c r="D1339" s="212"/>
      <c r="E1339" s="213"/>
      <c r="F1339" s="214"/>
      <c r="G1339" s="215"/>
      <c r="H1339" s="193" t="s">
        <v>560</v>
      </c>
      <c r="I1339" s="216"/>
      <c r="J1339" s="193"/>
      <c r="K1339" s="216"/>
      <c r="L1339" s="217"/>
      <c r="M1339" s="222"/>
      <c r="N1339" s="223"/>
      <c r="O1339" s="224"/>
      <c r="P1339" s="194">
        <f t="shared" si="86"/>
        <v>0</v>
      </c>
      <c r="Q1339" s="219"/>
      <c r="R1339" s="220"/>
      <c r="S1339" s="219"/>
      <c r="T1339" s="221"/>
      <c r="U1339" s="195">
        <f t="shared" si="84"/>
        <v>0</v>
      </c>
      <c r="V1339" s="196">
        <f t="shared" si="85"/>
        <v>0</v>
      </c>
      <c r="W1339" s="196">
        <f t="shared" si="87"/>
        <v>0</v>
      </c>
      <c r="X1339" s="188"/>
    </row>
    <row r="1340" spans="1:24" ht="12">
      <c r="A1340" s="193"/>
      <c r="B1340" s="210"/>
      <c r="C1340" s="211"/>
      <c r="D1340" s="212"/>
      <c r="E1340" s="213"/>
      <c r="F1340" s="214"/>
      <c r="G1340" s="215"/>
      <c r="H1340" s="193" t="s">
        <v>560</v>
      </c>
      <c r="I1340" s="216"/>
      <c r="J1340" s="193"/>
      <c r="K1340" s="216"/>
      <c r="L1340" s="217"/>
      <c r="M1340" s="222"/>
      <c r="N1340" s="223"/>
      <c r="O1340" s="224"/>
      <c r="P1340" s="194">
        <f t="shared" si="86"/>
        <v>0</v>
      </c>
      <c r="Q1340" s="219"/>
      <c r="R1340" s="220"/>
      <c r="S1340" s="219"/>
      <c r="T1340" s="221"/>
      <c r="U1340" s="195">
        <f t="shared" si="84"/>
        <v>0</v>
      </c>
      <c r="V1340" s="196">
        <f t="shared" si="85"/>
        <v>0</v>
      </c>
      <c r="W1340" s="196">
        <f t="shared" si="87"/>
        <v>0</v>
      </c>
      <c r="X1340" s="188"/>
    </row>
    <row r="1341" spans="1:24" ht="12">
      <c r="A1341" s="193"/>
      <c r="B1341" s="210"/>
      <c r="C1341" s="211"/>
      <c r="D1341" s="212"/>
      <c r="E1341" s="213"/>
      <c r="F1341" s="214"/>
      <c r="G1341" s="215"/>
      <c r="H1341" s="193" t="s">
        <v>560</v>
      </c>
      <c r="I1341" s="216"/>
      <c r="J1341" s="193"/>
      <c r="K1341" s="216"/>
      <c r="L1341" s="217"/>
      <c r="M1341" s="222"/>
      <c r="N1341" s="223"/>
      <c r="O1341" s="224"/>
      <c r="P1341" s="194">
        <f t="shared" si="86"/>
        <v>0</v>
      </c>
      <c r="Q1341" s="219"/>
      <c r="R1341" s="220"/>
      <c r="S1341" s="219"/>
      <c r="T1341" s="221"/>
      <c r="U1341" s="195">
        <f t="shared" si="84"/>
        <v>0</v>
      </c>
      <c r="V1341" s="196">
        <f t="shared" si="85"/>
        <v>0</v>
      </c>
      <c r="W1341" s="196">
        <f t="shared" si="87"/>
        <v>0</v>
      </c>
      <c r="X1341" s="188"/>
    </row>
    <row r="1342" spans="1:24" ht="12">
      <c r="A1342" s="193"/>
      <c r="B1342" s="210"/>
      <c r="C1342" s="211"/>
      <c r="D1342" s="212"/>
      <c r="E1342" s="213"/>
      <c r="F1342" s="214"/>
      <c r="G1342" s="215"/>
      <c r="H1342" s="193" t="s">
        <v>560</v>
      </c>
      <c r="I1342" s="216"/>
      <c r="J1342" s="193"/>
      <c r="K1342" s="216"/>
      <c r="L1342" s="217"/>
      <c r="M1342" s="222"/>
      <c r="N1342" s="223"/>
      <c r="O1342" s="224"/>
      <c r="P1342" s="194">
        <f t="shared" si="86"/>
        <v>0</v>
      </c>
      <c r="Q1342" s="219"/>
      <c r="R1342" s="220"/>
      <c r="S1342" s="219"/>
      <c r="T1342" s="221"/>
      <c r="U1342" s="195">
        <f t="shared" ref="U1342:U1405" si="88">Q1342+S1342</f>
        <v>0</v>
      </c>
      <c r="V1342" s="196">
        <f t="shared" ref="V1342:V1405" si="89">(Q1342*R1342)+(S1342*T1342)</f>
        <v>0</v>
      </c>
      <c r="W1342" s="196">
        <f t="shared" si="87"/>
        <v>0</v>
      </c>
      <c r="X1342" s="188"/>
    </row>
    <row r="1343" spans="1:24" ht="12">
      <c r="A1343" s="193"/>
      <c r="B1343" s="210"/>
      <c r="C1343" s="211"/>
      <c r="D1343" s="212"/>
      <c r="E1343" s="213"/>
      <c r="F1343" s="214"/>
      <c r="G1343" s="215"/>
      <c r="H1343" s="193" t="s">
        <v>560</v>
      </c>
      <c r="I1343" s="216"/>
      <c r="J1343" s="193"/>
      <c r="K1343" s="216"/>
      <c r="L1343" s="217"/>
      <c r="M1343" s="222"/>
      <c r="N1343" s="223"/>
      <c r="O1343" s="224"/>
      <c r="P1343" s="194">
        <f t="shared" si="86"/>
        <v>0</v>
      </c>
      <c r="Q1343" s="219"/>
      <c r="R1343" s="220"/>
      <c r="S1343" s="219"/>
      <c r="T1343" s="221"/>
      <c r="U1343" s="195">
        <f t="shared" si="88"/>
        <v>0</v>
      </c>
      <c r="V1343" s="196">
        <f t="shared" si="89"/>
        <v>0</v>
      </c>
      <c r="W1343" s="196">
        <f t="shared" si="87"/>
        <v>0</v>
      </c>
      <c r="X1343" s="188"/>
    </row>
    <row r="1344" spans="1:24" ht="12">
      <c r="A1344" s="193"/>
      <c r="B1344" s="210"/>
      <c r="C1344" s="211"/>
      <c r="D1344" s="212"/>
      <c r="E1344" s="213"/>
      <c r="F1344" s="214"/>
      <c r="G1344" s="215"/>
      <c r="H1344" s="193" t="s">
        <v>560</v>
      </c>
      <c r="I1344" s="216"/>
      <c r="J1344" s="193"/>
      <c r="K1344" s="216"/>
      <c r="L1344" s="217"/>
      <c r="M1344" s="222"/>
      <c r="N1344" s="223"/>
      <c r="O1344" s="224"/>
      <c r="P1344" s="194">
        <f t="shared" si="86"/>
        <v>0</v>
      </c>
      <c r="Q1344" s="219"/>
      <c r="R1344" s="220"/>
      <c r="S1344" s="219"/>
      <c r="T1344" s="221"/>
      <c r="U1344" s="195">
        <f t="shared" si="88"/>
        <v>0</v>
      </c>
      <c r="V1344" s="196">
        <f t="shared" si="89"/>
        <v>0</v>
      </c>
      <c r="W1344" s="196">
        <f t="shared" si="87"/>
        <v>0</v>
      </c>
      <c r="X1344" s="188"/>
    </row>
    <row r="1345" spans="1:24" ht="12">
      <c r="A1345" s="193"/>
      <c r="B1345" s="210"/>
      <c r="C1345" s="211"/>
      <c r="D1345" s="212"/>
      <c r="E1345" s="213"/>
      <c r="F1345" s="214"/>
      <c r="G1345" s="215"/>
      <c r="H1345" s="193" t="s">
        <v>560</v>
      </c>
      <c r="I1345" s="216"/>
      <c r="J1345" s="193"/>
      <c r="K1345" s="216"/>
      <c r="L1345" s="217"/>
      <c r="M1345" s="222"/>
      <c r="N1345" s="223"/>
      <c r="O1345" s="224"/>
      <c r="P1345" s="194">
        <f t="shared" si="86"/>
        <v>0</v>
      </c>
      <c r="Q1345" s="219"/>
      <c r="R1345" s="220"/>
      <c r="S1345" s="219"/>
      <c r="T1345" s="221"/>
      <c r="U1345" s="195">
        <f t="shared" si="88"/>
        <v>0</v>
      </c>
      <c r="V1345" s="196">
        <f t="shared" si="89"/>
        <v>0</v>
      </c>
      <c r="W1345" s="196">
        <f t="shared" si="87"/>
        <v>0</v>
      </c>
      <c r="X1345" s="188"/>
    </row>
    <row r="1346" spans="1:24" ht="12">
      <c r="A1346" s="193"/>
      <c r="B1346" s="210"/>
      <c r="C1346" s="211"/>
      <c r="D1346" s="212"/>
      <c r="E1346" s="213"/>
      <c r="F1346" s="214"/>
      <c r="G1346" s="215"/>
      <c r="H1346" s="193" t="s">
        <v>560</v>
      </c>
      <c r="I1346" s="216"/>
      <c r="J1346" s="193"/>
      <c r="K1346" s="216"/>
      <c r="L1346" s="217"/>
      <c r="M1346" s="222"/>
      <c r="N1346" s="223"/>
      <c r="O1346" s="224"/>
      <c r="P1346" s="194">
        <f t="shared" si="86"/>
        <v>0</v>
      </c>
      <c r="Q1346" s="219"/>
      <c r="R1346" s="220"/>
      <c r="S1346" s="219"/>
      <c r="T1346" s="221"/>
      <c r="U1346" s="195">
        <f t="shared" si="88"/>
        <v>0</v>
      </c>
      <c r="V1346" s="196">
        <f t="shared" si="89"/>
        <v>0</v>
      </c>
      <c r="W1346" s="196">
        <f t="shared" si="87"/>
        <v>0</v>
      </c>
      <c r="X1346" s="188"/>
    </row>
    <row r="1347" spans="1:24" ht="12">
      <c r="A1347" s="193"/>
      <c r="B1347" s="210"/>
      <c r="C1347" s="211"/>
      <c r="D1347" s="212"/>
      <c r="E1347" s="213"/>
      <c r="F1347" s="214"/>
      <c r="G1347" s="215"/>
      <c r="H1347" s="193" t="s">
        <v>560</v>
      </c>
      <c r="I1347" s="216"/>
      <c r="J1347" s="193"/>
      <c r="K1347" s="216"/>
      <c r="L1347" s="217"/>
      <c r="M1347" s="222"/>
      <c r="N1347" s="223"/>
      <c r="O1347" s="224"/>
      <c r="P1347" s="194">
        <f t="shared" si="86"/>
        <v>0</v>
      </c>
      <c r="Q1347" s="219"/>
      <c r="R1347" s="220"/>
      <c r="S1347" s="219"/>
      <c r="T1347" s="221"/>
      <c r="U1347" s="195">
        <f t="shared" si="88"/>
        <v>0</v>
      </c>
      <c r="V1347" s="196">
        <f t="shared" si="89"/>
        <v>0</v>
      </c>
      <c r="W1347" s="196">
        <f t="shared" si="87"/>
        <v>0</v>
      </c>
      <c r="X1347" s="188"/>
    </row>
    <row r="1348" spans="1:24" ht="12">
      <c r="A1348" s="193"/>
      <c r="B1348" s="210"/>
      <c r="C1348" s="211"/>
      <c r="D1348" s="212"/>
      <c r="E1348" s="213"/>
      <c r="F1348" s="214"/>
      <c r="G1348" s="215"/>
      <c r="H1348" s="193" t="s">
        <v>560</v>
      </c>
      <c r="I1348" s="216"/>
      <c r="J1348" s="193"/>
      <c r="K1348" s="216"/>
      <c r="L1348" s="217"/>
      <c r="M1348" s="222"/>
      <c r="N1348" s="223"/>
      <c r="O1348" s="224"/>
      <c r="P1348" s="194">
        <f t="shared" si="86"/>
        <v>0</v>
      </c>
      <c r="Q1348" s="219"/>
      <c r="R1348" s="220"/>
      <c r="S1348" s="219"/>
      <c r="T1348" s="221"/>
      <c r="U1348" s="195">
        <f t="shared" si="88"/>
        <v>0</v>
      </c>
      <c r="V1348" s="196">
        <f t="shared" si="89"/>
        <v>0</v>
      </c>
      <c r="W1348" s="196">
        <f t="shared" si="87"/>
        <v>0</v>
      </c>
      <c r="X1348" s="188"/>
    </row>
    <row r="1349" spans="1:24" ht="12">
      <c r="A1349" s="193"/>
      <c r="B1349" s="210"/>
      <c r="C1349" s="211"/>
      <c r="D1349" s="212"/>
      <c r="E1349" s="213"/>
      <c r="F1349" s="214"/>
      <c r="G1349" s="215"/>
      <c r="H1349" s="193" t="s">
        <v>560</v>
      </c>
      <c r="I1349" s="216"/>
      <c r="J1349" s="193"/>
      <c r="K1349" s="216"/>
      <c r="L1349" s="217"/>
      <c r="M1349" s="222"/>
      <c r="N1349" s="223"/>
      <c r="O1349" s="224"/>
      <c r="P1349" s="194">
        <f t="shared" si="86"/>
        <v>0</v>
      </c>
      <c r="Q1349" s="219"/>
      <c r="R1349" s="220"/>
      <c r="S1349" s="219"/>
      <c r="T1349" s="221"/>
      <c r="U1349" s="195">
        <f t="shared" si="88"/>
        <v>0</v>
      </c>
      <c r="V1349" s="196">
        <f t="shared" si="89"/>
        <v>0</v>
      </c>
      <c r="W1349" s="196">
        <f t="shared" si="87"/>
        <v>0</v>
      </c>
      <c r="X1349" s="188"/>
    </row>
    <row r="1350" spans="1:24" ht="12">
      <c r="A1350" s="193"/>
      <c r="B1350" s="210"/>
      <c r="C1350" s="211"/>
      <c r="D1350" s="212"/>
      <c r="E1350" s="213"/>
      <c r="F1350" s="214"/>
      <c r="G1350" s="215"/>
      <c r="H1350" s="193" t="s">
        <v>560</v>
      </c>
      <c r="I1350" s="216"/>
      <c r="J1350" s="193"/>
      <c r="K1350" s="216"/>
      <c r="L1350" s="217"/>
      <c r="M1350" s="222"/>
      <c r="N1350" s="223"/>
      <c r="O1350" s="224"/>
      <c r="P1350" s="194">
        <f t="shared" si="86"/>
        <v>0</v>
      </c>
      <c r="Q1350" s="219"/>
      <c r="R1350" s="220"/>
      <c r="S1350" s="219"/>
      <c r="T1350" s="221"/>
      <c r="U1350" s="195">
        <f t="shared" si="88"/>
        <v>0</v>
      </c>
      <c r="V1350" s="196">
        <f t="shared" si="89"/>
        <v>0</v>
      </c>
      <c r="W1350" s="196">
        <f t="shared" si="87"/>
        <v>0</v>
      </c>
      <c r="X1350" s="188"/>
    </row>
    <row r="1351" spans="1:24" ht="12">
      <c r="A1351" s="193"/>
      <c r="B1351" s="210"/>
      <c r="C1351" s="211"/>
      <c r="D1351" s="212"/>
      <c r="E1351" s="213"/>
      <c r="F1351" s="214"/>
      <c r="G1351" s="215"/>
      <c r="H1351" s="193" t="s">
        <v>560</v>
      </c>
      <c r="I1351" s="216"/>
      <c r="J1351" s="193"/>
      <c r="K1351" s="216"/>
      <c r="L1351" s="217"/>
      <c r="M1351" s="222"/>
      <c r="N1351" s="223"/>
      <c r="O1351" s="224"/>
      <c r="P1351" s="194">
        <f t="shared" si="86"/>
        <v>0</v>
      </c>
      <c r="Q1351" s="219"/>
      <c r="R1351" s="220"/>
      <c r="S1351" s="219"/>
      <c r="T1351" s="221"/>
      <c r="U1351" s="195">
        <f t="shared" si="88"/>
        <v>0</v>
      </c>
      <c r="V1351" s="196">
        <f t="shared" si="89"/>
        <v>0</v>
      </c>
      <c r="W1351" s="196">
        <f t="shared" si="87"/>
        <v>0</v>
      </c>
      <c r="X1351" s="188"/>
    </row>
    <row r="1352" spans="1:24" ht="12">
      <c r="A1352" s="193"/>
      <c r="B1352" s="210"/>
      <c r="C1352" s="211"/>
      <c r="D1352" s="212"/>
      <c r="E1352" s="213"/>
      <c r="F1352" s="214"/>
      <c r="G1352" s="215"/>
      <c r="H1352" s="193" t="s">
        <v>560</v>
      </c>
      <c r="I1352" s="216"/>
      <c r="J1352" s="193"/>
      <c r="K1352" s="216"/>
      <c r="L1352" s="217"/>
      <c r="M1352" s="222"/>
      <c r="N1352" s="223"/>
      <c r="O1352" s="224"/>
      <c r="P1352" s="194">
        <f t="shared" si="86"/>
        <v>0</v>
      </c>
      <c r="Q1352" s="219"/>
      <c r="R1352" s="220"/>
      <c r="S1352" s="219"/>
      <c r="T1352" s="221"/>
      <c r="U1352" s="195">
        <f t="shared" si="88"/>
        <v>0</v>
      </c>
      <c r="V1352" s="196">
        <f t="shared" si="89"/>
        <v>0</v>
      </c>
      <c r="W1352" s="196">
        <f t="shared" si="87"/>
        <v>0</v>
      </c>
      <c r="X1352" s="188"/>
    </row>
    <row r="1353" spans="1:24" ht="12">
      <c r="A1353" s="193"/>
      <c r="B1353" s="210"/>
      <c r="C1353" s="211"/>
      <c r="D1353" s="212"/>
      <c r="E1353" s="213"/>
      <c r="F1353" s="214"/>
      <c r="G1353" s="215"/>
      <c r="H1353" s="193" t="s">
        <v>560</v>
      </c>
      <c r="I1353" s="216"/>
      <c r="J1353" s="193"/>
      <c r="K1353" s="216"/>
      <c r="L1353" s="217"/>
      <c r="M1353" s="222"/>
      <c r="N1353" s="223"/>
      <c r="O1353" s="224"/>
      <c r="P1353" s="194">
        <f t="shared" ref="P1353:P1416" si="90">N1353+O1353</f>
        <v>0</v>
      </c>
      <c r="Q1353" s="219"/>
      <c r="R1353" s="220"/>
      <c r="S1353" s="219"/>
      <c r="T1353" s="221"/>
      <c r="U1353" s="195">
        <f t="shared" si="88"/>
        <v>0</v>
      </c>
      <c r="V1353" s="196">
        <f t="shared" si="89"/>
        <v>0</v>
      </c>
      <c r="W1353" s="196">
        <f t="shared" si="87"/>
        <v>0</v>
      </c>
      <c r="X1353" s="188"/>
    </row>
    <row r="1354" spans="1:24" ht="12">
      <c r="A1354" s="193"/>
      <c r="B1354" s="210"/>
      <c r="C1354" s="211"/>
      <c r="D1354" s="212"/>
      <c r="E1354" s="213"/>
      <c r="F1354" s="214"/>
      <c r="G1354" s="215"/>
      <c r="H1354" s="193" t="s">
        <v>560</v>
      </c>
      <c r="I1354" s="216"/>
      <c r="J1354" s="193"/>
      <c r="K1354" s="216"/>
      <c r="L1354" s="217"/>
      <c r="M1354" s="222"/>
      <c r="N1354" s="223"/>
      <c r="O1354" s="224"/>
      <c r="P1354" s="194">
        <f t="shared" si="90"/>
        <v>0</v>
      </c>
      <c r="Q1354" s="219"/>
      <c r="R1354" s="220"/>
      <c r="S1354" s="219"/>
      <c r="T1354" s="221"/>
      <c r="U1354" s="195">
        <f t="shared" si="88"/>
        <v>0</v>
      </c>
      <c r="V1354" s="196">
        <f t="shared" si="89"/>
        <v>0</v>
      </c>
      <c r="W1354" s="196">
        <f t="shared" si="87"/>
        <v>0</v>
      </c>
      <c r="X1354" s="188"/>
    </row>
    <row r="1355" spans="1:24" ht="12">
      <c r="A1355" s="193"/>
      <c r="B1355" s="210"/>
      <c r="C1355" s="211"/>
      <c r="D1355" s="212"/>
      <c r="E1355" s="213"/>
      <c r="F1355" s="214"/>
      <c r="G1355" s="215"/>
      <c r="H1355" s="193" t="s">
        <v>560</v>
      </c>
      <c r="I1355" s="216"/>
      <c r="J1355" s="193"/>
      <c r="K1355" s="216"/>
      <c r="L1355" s="217"/>
      <c r="M1355" s="222"/>
      <c r="N1355" s="223"/>
      <c r="O1355" s="224"/>
      <c r="P1355" s="194">
        <f t="shared" si="90"/>
        <v>0</v>
      </c>
      <c r="Q1355" s="219"/>
      <c r="R1355" s="220"/>
      <c r="S1355" s="219"/>
      <c r="T1355" s="221"/>
      <c r="U1355" s="195">
        <f t="shared" si="88"/>
        <v>0</v>
      </c>
      <c r="V1355" s="196">
        <f t="shared" si="89"/>
        <v>0</v>
      </c>
      <c r="W1355" s="196">
        <f t="shared" si="87"/>
        <v>0</v>
      </c>
      <c r="X1355" s="188"/>
    </row>
    <row r="1356" spans="1:24" ht="12">
      <c r="A1356" s="193"/>
      <c r="B1356" s="210"/>
      <c r="C1356" s="211"/>
      <c r="D1356" s="212"/>
      <c r="E1356" s="213"/>
      <c r="F1356" s="214"/>
      <c r="G1356" s="215"/>
      <c r="H1356" s="193" t="s">
        <v>560</v>
      </c>
      <c r="I1356" s="216"/>
      <c r="J1356" s="193"/>
      <c r="K1356" s="216"/>
      <c r="L1356" s="217"/>
      <c r="M1356" s="222"/>
      <c r="N1356" s="223"/>
      <c r="O1356" s="224"/>
      <c r="P1356" s="194">
        <f t="shared" si="90"/>
        <v>0</v>
      </c>
      <c r="Q1356" s="219"/>
      <c r="R1356" s="220"/>
      <c r="S1356" s="219"/>
      <c r="T1356" s="221"/>
      <c r="U1356" s="195">
        <f t="shared" si="88"/>
        <v>0</v>
      </c>
      <c r="V1356" s="196">
        <f t="shared" si="89"/>
        <v>0</v>
      </c>
      <c r="W1356" s="196">
        <f t="shared" si="87"/>
        <v>0</v>
      </c>
      <c r="X1356" s="188"/>
    </row>
    <row r="1357" spans="1:24" ht="12">
      <c r="A1357" s="193"/>
      <c r="B1357" s="210"/>
      <c r="C1357" s="211"/>
      <c r="D1357" s="212"/>
      <c r="E1357" s="213"/>
      <c r="F1357" s="214"/>
      <c r="G1357" s="215"/>
      <c r="H1357" s="193" t="s">
        <v>560</v>
      </c>
      <c r="I1357" s="216"/>
      <c r="J1357" s="193"/>
      <c r="K1357" s="216"/>
      <c r="L1357" s="217"/>
      <c r="M1357" s="222"/>
      <c r="N1357" s="223"/>
      <c r="O1357" s="224"/>
      <c r="P1357" s="194">
        <f t="shared" si="90"/>
        <v>0</v>
      </c>
      <c r="Q1357" s="219"/>
      <c r="R1357" s="220"/>
      <c r="S1357" s="219"/>
      <c r="T1357" s="221"/>
      <c r="U1357" s="195">
        <f t="shared" si="88"/>
        <v>0</v>
      </c>
      <c r="V1357" s="196">
        <f t="shared" si="89"/>
        <v>0</v>
      </c>
      <c r="W1357" s="196">
        <f t="shared" si="87"/>
        <v>0</v>
      </c>
      <c r="X1357" s="188"/>
    </row>
    <row r="1358" spans="1:24" ht="12">
      <c r="A1358" s="193"/>
      <c r="B1358" s="210"/>
      <c r="C1358" s="211"/>
      <c r="D1358" s="212"/>
      <c r="E1358" s="213"/>
      <c r="F1358" s="214"/>
      <c r="G1358" s="215"/>
      <c r="H1358" s="193" t="s">
        <v>560</v>
      </c>
      <c r="I1358" s="216"/>
      <c r="J1358" s="193"/>
      <c r="K1358" s="216"/>
      <c r="L1358" s="217"/>
      <c r="M1358" s="222"/>
      <c r="N1358" s="223"/>
      <c r="O1358" s="224"/>
      <c r="P1358" s="194">
        <f t="shared" si="90"/>
        <v>0</v>
      </c>
      <c r="Q1358" s="219"/>
      <c r="R1358" s="220"/>
      <c r="S1358" s="219"/>
      <c r="T1358" s="221"/>
      <c r="U1358" s="195">
        <f t="shared" si="88"/>
        <v>0</v>
      </c>
      <c r="V1358" s="196">
        <f t="shared" si="89"/>
        <v>0</v>
      </c>
      <c r="W1358" s="196">
        <f t="shared" si="87"/>
        <v>0</v>
      </c>
      <c r="X1358" s="188"/>
    </row>
    <row r="1359" spans="1:24" ht="12">
      <c r="A1359" s="193"/>
      <c r="B1359" s="210"/>
      <c r="C1359" s="211"/>
      <c r="D1359" s="212"/>
      <c r="E1359" s="213"/>
      <c r="F1359" s="214"/>
      <c r="G1359" s="215"/>
      <c r="H1359" s="193" t="s">
        <v>560</v>
      </c>
      <c r="I1359" s="216"/>
      <c r="J1359" s="193"/>
      <c r="K1359" s="216"/>
      <c r="L1359" s="217"/>
      <c r="M1359" s="222"/>
      <c r="N1359" s="223"/>
      <c r="O1359" s="224"/>
      <c r="P1359" s="194">
        <f t="shared" si="90"/>
        <v>0</v>
      </c>
      <c r="Q1359" s="219"/>
      <c r="R1359" s="220"/>
      <c r="S1359" s="219"/>
      <c r="T1359" s="221"/>
      <c r="U1359" s="195">
        <f t="shared" si="88"/>
        <v>0</v>
      </c>
      <c r="V1359" s="196">
        <f t="shared" si="89"/>
        <v>0</v>
      </c>
      <c r="W1359" s="196">
        <f t="shared" si="87"/>
        <v>0</v>
      </c>
      <c r="X1359" s="188"/>
    </row>
    <row r="1360" spans="1:24" ht="12">
      <c r="A1360" s="193"/>
      <c r="B1360" s="210"/>
      <c r="C1360" s="211"/>
      <c r="D1360" s="212"/>
      <c r="E1360" s="213"/>
      <c r="F1360" s="214"/>
      <c r="G1360" s="215"/>
      <c r="H1360" s="193" t="s">
        <v>560</v>
      </c>
      <c r="I1360" s="216"/>
      <c r="J1360" s="193"/>
      <c r="K1360" s="216"/>
      <c r="L1360" s="217"/>
      <c r="M1360" s="222"/>
      <c r="N1360" s="223"/>
      <c r="O1360" s="224"/>
      <c r="P1360" s="194">
        <f t="shared" si="90"/>
        <v>0</v>
      </c>
      <c r="Q1360" s="219"/>
      <c r="R1360" s="220"/>
      <c r="S1360" s="219"/>
      <c r="T1360" s="221"/>
      <c r="U1360" s="195">
        <f t="shared" si="88"/>
        <v>0</v>
      </c>
      <c r="V1360" s="196">
        <f t="shared" si="89"/>
        <v>0</v>
      </c>
      <c r="W1360" s="196">
        <f t="shared" si="87"/>
        <v>0</v>
      </c>
      <c r="X1360" s="188"/>
    </row>
    <row r="1361" spans="1:24" ht="12">
      <c r="A1361" s="193"/>
      <c r="B1361" s="210"/>
      <c r="C1361" s="211"/>
      <c r="D1361" s="212"/>
      <c r="E1361" s="213"/>
      <c r="F1361" s="214"/>
      <c r="G1361" s="215"/>
      <c r="H1361" s="193" t="s">
        <v>560</v>
      </c>
      <c r="I1361" s="216"/>
      <c r="J1361" s="193"/>
      <c r="K1361" s="216"/>
      <c r="L1361" s="217"/>
      <c r="M1361" s="222"/>
      <c r="N1361" s="223"/>
      <c r="O1361" s="224"/>
      <c r="P1361" s="194">
        <f t="shared" si="90"/>
        <v>0</v>
      </c>
      <c r="Q1361" s="219"/>
      <c r="R1361" s="220"/>
      <c r="S1361" s="219"/>
      <c r="T1361" s="221"/>
      <c r="U1361" s="195">
        <f t="shared" si="88"/>
        <v>0</v>
      </c>
      <c r="V1361" s="196">
        <f t="shared" si="89"/>
        <v>0</v>
      </c>
      <c r="W1361" s="196">
        <f t="shared" si="87"/>
        <v>0</v>
      </c>
      <c r="X1361" s="188"/>
    </row>
    <row r="1362" spans="1:24" ht="12">
      <c r="A1362" s="193"/>
      <c r="B1362" s="210"/>
      <c r="C1362" s="211"/>
      <c r="D1362" s="212"/>
      <c r="E1362" s="213"/>
      <c r="F1362" s="214"/>
      <c r="G1362" s="215"/>
      <c r="H1362" s="193" t="s">
        <v>560</v>
      </c>
      <c r="I1362" s="216"/>
      <c r="J1362" s="193"/>
      <c r="K1362" s="216"/>
      <c r="L1362" s="217"/>
      <c r="M1362" s="222"/>
      <c r="N1362" s="223"/>
      <c r="O1362" s="224"/>
      <c r="P1362" s="194">
        <f t="shared" si="90"/>
        <v>0</v>
      </c>
      <c r="Q1362" s="219"/>
      <c r="R1362" s="220"/>
      <c r="S1362" s="219"/>
      <c r="T1362" s="221"/>
      <c r="U1362" s="195">
        <f t="shared" si="88"/>
        <v>0</v>
      </c>
      <c r="V1362" s="196">
        <f t="shared" si="89"/>
        <v>0</v>
      </c>
      <c r="W1362" s="196">
        <f t="shared" si="87"/>
        <v>0</v>
      </c>
      <c r="X1362" s="188"/>
    </row>
    <row r="1363" spans="1:24" ht="12">
      <c r="A1363" s="193"/>
      <c r="B1363" s="210"/>
      <c r="C1363" s="211"/>
      <c r="D1363" s="212"/>
      <c r="E1363" s="213"/>
      <c r="F1363" s="214"/>
      <c r="G1363" s="215"/>
      <c r="H1363" s="193" t="s">
        <v>560</v>
      </c>
      <c r="I1363" s="216"/>
      <c r="J1363" s="193"/>
      <c r="K1363" s="216"/>
      <c r="L1363" s="217"/>
      <c r="M1363" s="222"/>
      <c r="N1363" s="223"/>
      <c r="O1363" s="224"/>
      <c r="P1363" s="194">
        <f t="shared" si="90"/>
        <v>0</v>
      </c>
      <c r="Q1363" s="219"/>
      <c r="R1363" s="220"/>
      <c r="S1363" s="219"/>
      <c r="T1363" s="221"/>
      <c r="U1363" s="195">
        <f t="shared" si="88"/>
        <v>0</v>
      </c>
      <c r="V1363" s="196">
        <f t="shared" si="89"/>
        <v>0</v>
      </c>
      <c r="W1363" s="196">
        <f t="shared" si="87"/>
        <v>0</v>
      </c>
      <c r="X1363" s="188"/>
    </row>
    <row r="1364" spans="1:24" ht="12">
      <c r="A1364" s="193"/>
      <c r="B1364" s="210"/>
      <c r="C1364" s="211"/>
      <c r="D1364" s="212"/>
      <c r="E1364" s="213"/>
      <c r="F1364" s="214"/>
      <c r="G1364" s="215"/>
      <c r="H1364" s="193" t="s">
        <v>560</v>
      </c>
      <c r="I1364" s="216"/>
      <c r="J1364" s="193"/>
      <c r="K1364" s="216"/>
      <c r="L1364" s="217"/>
      <c r="M1364" s="222"/>
      <c r="N1364" s="223"/>
      <c r="O1364" s="224"/>
      <c r="P1364" s="194">
        <f t="shared" si="90"/>
        <v>0</v>
      </c>
      <c r="Q1364" s="219"/>
      <c r="R1364" s="220"/>
      <c r="S1364" s="219"/>
      <c r="T1364" s="221"/>
      <c r="U1364" s="195">
        <f t="shared" si="88"/>
        <v>0</v>
      </c>
      <c r="V1364" s="196">
        <f t="shared" si="89"/>
        <v>0</v>
      </c>
      <c r="W1364" s="196">
        <f t="shared" si="87"/>
        <v>0</v>
      </c>
      <c r="X1364" s="188"/>
    </row>
    <row r="1365" spans="1:24" ht="12">
      <c r="A1365" s="193"/>
      <c r="B1365" s="210"/>
      <c r="C1365" s="211"/>
      <c r="D1365" s="212"/>
      <c r="E1365" s="213"/>
      <c r="F1365" s="214"/>
      <c r="G1365" s="215"/>
      <c r="H1365" s="193" t="s">
        <v>560</v>
      </c>
      <c r="I1365" s="216"/>
      <c r="J1365" s="193"/>
      <c r="K1365" s="216"/>
      <c r="L1365" s="217"/>
      <c r="M1365" s="222"/>
      <c r="N1365" s="223"/>
      <c r="O1365" s="224"/>
      <c r="P1365" s="194">
        <f t="shared" si="90"/>
        <v>0</v>
      </c>
      <c r="Q1365" s="219"/>
      <c r="R1365" s="220"/>
      <c r="S1365" s="219"/>
      <c r="T1365" s="221"/>
      <c r="U1365" s="195">
        <f t="shared" si="88"/>
        <v>0</v>
      </c>
      <c r="V1365" s="196">
        <f t="shared" si="89"/>
        <v>0</v>
      </c>
      <c r="W1365" s="196">
        <f t="shared" si="87"/>
        <v>0</v>
      </c>
      <c r="X1365" s="188"/>
    </row>
    <row r="1366" spans="1:24" ht="12">
      <c r="A1366" s="193"/>
      <c r="B1366" s="210"/>
      <c r="C1366" s="211"/>
      <c r="D1366" s="212"/>
      <c r="E1366" s="213"/>
      <c r="F1366" s="214"/>
      <c r="G1366" s="215"/>
      <c r="H1366" s="193" t="s">
        <v>560</v>
      </c>
      <c r="I1366" s="216"/>
      <c r="J1366" s="193"/>
      <c r="K1366" s="216"/>
      <c r="L1366" s="217"/>
      <c r="M1366" s="222"/>
      <c r="N1366" s="223"/>
      <c r="O1366" s="224"/>
      <c r="P1366" s="194">
        <f t="shared" si="90"/>
        <v>0</v>
      </c>
      <c r="Q1366" s="219"/>
      <c r="R1366" s="220"/>
      <c r="S1366" s="219"/>
      <c r="T1366" s="221"/>
      <c r="U1366" s="195">
        <f t="shared" si="88"/>
        <v>0</v>
      </c>
      <c r="V1366" s="196">
        <f t="shared" si="89"/>
        <v>0</v>
      </c>
      <c r="W1366" s="196">
        <f t="shared" si="87"/>
        <v>0</v>
      </c>
      <c r="X1366" s="188"/>
    </row>
    <row r="1367" spans="1:24" ht="12">
      <c r="A1367" s="193"/>
      <c r="B1367" s="210"/>
      <c r="C1367" s="211"/>
      <c r="D1367" s="212"/>
      <c r="E1367" s="213"/>
      <c r="F1367" s="214"/>
      <c r="G1367" s="215"/>
      <c r="H1367" s="193" t="s">
        <v>560</v>
      </c>
      <c r="I1367" s="216"/>
      <c r="J1367" s="193"/>
      <c r="K1367" s="216"/>
      <c r="L1367" s="217"/>
      <c r="M1367" s="222"/>
      <c r="N1367" s="223"/>
      <c r="O1367" s="224"/>
      <c r="P1367" s="194">
        <f t="shared" si="90"/>
        <v>0</v>
      </c>
      <c r="Q1367" s="219"/>
      <c r="R1367" s="220"/>
      <c r="S1367" s="219"/>
      <c r="T1367" s="221"/>
      <c r="U1367" s="195">
        <f t="shared" si="88"/>
        <v>0</v>
      </c>
      <c r="V1367" s="196">
        <f t="shared" si="89"/>
        <v>0</v>
      </c>
      <c r="W1367" s="196">
        <f t="shared" si="87"/>
        <v>0</v>
      </c>
      <c r="X1367" s="188"/>
    </row>
    <row r="1368" spans="1:24" ht="12">
      <c r="A1368" s="193"/>
      <c r="B1368" s="210"/>
      <c r="C1368" s="211"/>
      <c r="D1368" s="212"/>
      <c r="E1368" s="213"/>
      <c r="F1368" s="214"/>
      <c r="G1368" s="215"/>
      <c r="H1368" s="193" t="s">
        <v>560</v>
      </c>
      <c r="I1368" s="216"/>
      <c r="J1368" s="193"/>
      <c r="K1368" s="216"/>
      <c r="L1368" s="217"/>
      <c r="M1368" s="222"/>
      <c r="N1368" s="223"/>
      <c r="O1368" s="224"/>
      <c r="P1368" s="194">
        <f t="shared" si="90"/>
        <v>0</v>
      </c>
      <c r="Q1368" s="219"/>
      <c r="R1368" s="220"/>
      <c r="S1368" s="219"/>
      <c r="T1368" s="221"/>
      <c r="U1368" s="195">
        <f t="shared" si="88"/>
        <v>0</v>
      </c>
      <c r="V1368" s="196">
        <f t="shared" si="89"/>
        <v>0</v>
      </c>
      <c r="W1368" s="196">
        <f t="shared" si="87"/>
        <v>0</v>
      </c>
      <c r="X1368" s="188"/>
    </row>
    <row r="1369" spans="1:24" ht="12">
      <c r="A1369" s="193"/>
      <c r="B1369" s="210"/>
      <c r="C1369" s="211"/>
      <c r="D1369" s="212"/>
      <c r="E1369" s="213"/>
      <c r="F1369" s="214"/>
      <c r="G1369" s="215"/>
      <c r="H1369" s="193" t="s">
        <v>560</v>
      </c>
      <c r="I1369" s="216"/>
      <c r="J1369" s="193"/>
      <c r="K1369" s="216"/>
      <c r="L1369" s="217"/>
      <c r="M1369" s="222"/>
      <c r="N1369" s="223"/>
      <c r="O1369" s="224"/>
      <c r="P1369" s="194">
        <f t="shared" si="90"/>
        <v>0</v>
      </c>
      <c r="Q1369" s="219"/>
      <c r="R1369" s="220"/>
      <c r="S1369" s="219"/>
      <c r="T1369" s="221"/>
      <c r="U1369" s="195">
        <f t="shared" si="88"/>
        <v>0</v>
      </c>
      <c r="V1369" s="196">
        <f t="shared" si="89"/>
        <v>0</v>
      </c>
      <c r="W1369" s="196">
        <f t="shared" si="87"/>
        <v>0</v>
      </c>
      <c r="X1369" s="188"/>
    </row>
    <row r="1370" spans="1:24" ht="12">
      <c r="A1370" s="193"/>
      <c r="B1370" s="210"/>
      <c r="C1370" s="211"/>
      <c r="D1370" s="212"/>
      <c r="E1370" s="213"/>
      <c r="F1370" s="214"/>
      <c r="G1370" s="215"/>
      <c r="H1370" s="193" t="s">
        <v>560</v>
      </c>
      <c r="I1370" s="216"/>
      <c r="J1370" s="193"/>
      <c r="K1370" s="216"/>
      <c r="L1370" s="217"/>
      <c r="M1370" s="222"/>
      <c r="N1370" s="223"/>
      <c r="O1370" s="224"/>
      <c r="P1370" s="194">
        <f t="shared" si="90"/>
        <v>0</v>
      </c>
      <c r="Q1370" s="219"/>
      <c r="R1370" s="220"/>
      <c r="S1370" s="219"/>
      <c r="T1370" s="221"/>
      <c r="U1370" s="195">
        <f t="shared" si="88"/>
        <v>0</v>
      </c>
      <c r="V1370" s="196">
        <f t="shared" si="89"/>
        <v>0</v>
      </c>
      <c r="W1370" s="196">
        <f t="shared" si="87"/>
        <v>0</v>
      </c>
      <c r="X1370" s="188"/>
    </row>
    <row r="1371" spans="1:24" ht="12">
      <c r="A1371" s="193"/>
      <c r="B1371" s="210"/>
      <c r="C1371" s="211"/>
      <c r="D1371" s="212"/>
      <c r="E1371" s="213"/>
      <c r="F1371" s="214"/>
      <c r="G1371" s="215"/>
      <c r="H1371" s="193" t="s">
        <v>560</v>
      </c>
      <c r="I1371" s="216"/>
      <c r="J1371" s="193"/>
      <c r="K1371" s="216"/>
      <c r="L1371" s="217"/>
      <c r="M1371" s="222"/>
      <c r="N1371" s="223"/>
      <c r="O1371" s="224"/>
      <c r="P1371" s="194">
        <f t="shared" si="90"/>
        <v>0</v>
      </c>
      <c r="Q1371" s="219"/>
      <c r="R1371" s="220"/>
      <c r="S1371" s="219"/>
      <c r="T1371" s="221"/>
      <c r="U1371" s="195">
        <f t="shared" si="88"/>
        <v>0</v>
      </c>
      <c r="V1371" s="196">
        <f t="shared" si="89"/>
        <v>0</v>
      </c>
      <c r="W1371" s="196">
        <f t="shared" si="87"/>
        <v>0</v>
      </c>
      <c r="X1371" s="188"/>
    </row>
    <row r="1372" spans="1:24" ht="12">
      <c r="A1372" s="193"/>
      <c r="B1372" s="210"/>
      <c r="C1372" s="211"/>
      <c r="D1372" s="212"/>
      <c r="E1372" s="213"/>
      <c r="F1372" s="214"/>
      <c r="G1372" s="215"/>
      <c r="H1372" s="193" t="s">
        <v>560</v>
      </c>
      <c r="I1372" s="216"/>
      <c r="J1372" s="193"/>
      <c r="K1372" s="216"/>
      <c r="L1372" s="217"/>
      <c r="M1372" s="222"/>
      <c r="N1372" s="223"/>
      <c r="O1372" s="224"/>
      <c r="P1372" s="194">
        <f t="shared" si="90"/>
        <v>0</v>
      </c>
      <c r="Q1372" s="219"/>
      <c r="R1372" s="220"/>
      <c r="S1372" s="219"/>
      <c r="T1372" s="221"/>
      <c r="U1372" s="195">
        <f t="shared" si="88"/>
        <v>0</v>
      </c>
      <c r="V1372" s="196">
        <f t="shared" si="89"/>
        <v>0</v>
      </c>
      <c r="W1372" s="196">
        <f t="shared" si="87"/>
        <v>0</v>
      </c>
      <c r="X1372" s="188"/>
    </row>
    <row r="1373" spans="1:24" ht="12">
      <c r="A1373" s="193"/>
      <c r="B1373" s="210"/>
      <c r="C1373" s="211"/>
      <c r="D1373" s="212"/>
      <c r="E1373" s="213"/>
      <c r="F1373" s="214"/>
      <c r="G1373" s="215"/>
      <c r="H1373" s="193" t="s">
        <v>560</v>
      </c>
      <c r="I1373" s="216"/>
      <c r="J1373" s="193"/>
      <c r="K1373" s="216"/>
      <c r="L1373" s="217"/>
      <c r="M1373" s="222"/>
      <c r="N1373" s="223"/>
      <c r="O1373" s="224"/>
      <c r="P1373" s="194">
        <f t="shared" si="90"/>
        <v>0</v>
      </c>
      <c r="Q1373" s="219"/>
      <c r="R1373" s="220"/>
      <c r="S1373" s="219"/>
      <c r="T1373" s="221"/>
      <c r="U1373" s="195">
        <f t="shared" si="88"/>
        <v>0</v>
      </c>
      <c r="V1373" s="196">
        <f t="shared" si="89"/>
        <v>0</v>
      </c>
      <c r="W1373" s="196">
        <f t="shared" si="87"/>
        <v>0</v>
      </c>
      <c r="X1373" s="188"/>
    </row>
    <row r="1374" spans="1:24" ht="12">
      <c r="A1374" s="193"/>
      <c r="B1374" s="210"/>
      <c r="C1374" s="211"/>
      <c r="D1374" s="212"/>
      <c r="E1374" s="213"/>
      <c r="F1374" s="214"/>
      <c r="G1374" s="215"/>
      <c r="H1374" s="193" t="s">
        <v>560</v>
      </c>
      <c r="I1374" s="216"/>
      <c r="J1374" s="193"/>
      <c r="K1374" s="216"/>
      <c r="L1374" s="217"/>
      <c r="M1374" s="222"/>
      <c r="N1374" s="223"/>
      <c r="O1374" s="224"/>
      <c r="P1374" s="194">
        <f t="shared" si="90"/>
        <v>0</v>
      </c>
      <c r="Q1374" s="219"/>
      <c r="R1374" s="220"/>
      <c r="S1374" s="219"/>
      <c r="T1374" s="221"/>
      <c r="U1374" s="195">
        <f t="shared" si="88"/>
        <v>0</v>
      </c>
      <c r="V1374" s="196">
        <f t="shared" si="89"/>
        <v>0</v>
      </c>
      <c r="W1374" s="196">
        <f t="shared" si="87"/>
        <v>0</v>
      </c>
      <c r="X1374" s="188"/>
    </row>
    <row r="1375" spans="1:24" ht="12">
      <c r="A1375" s="193"/>
      <c r="B1375" s="210"/>
      <c r="C1375" s="211"/>
      <c r="D1375" s="212"/>
      <c r="E1375" s="213"/>
      <c r="F1375" s="214"/>
      <c r="G1375" s="215"/>
      <c r="H1375" s="193" t="s">
        <v>560</v>
      </c>
      <c r="I1375" s="216"/>
      <c r="J1375" s="193"/>
      <c r="K1375" s="216"/>
      <c r="L1375" s="217"/>
      <c r="M1375" s="222"/>
      <c r="N1375" s="223"/>
      <c r="O1375" s="224"/>
      <c r="P1375" s="194">
        <f t="shared" si="90"/>
        <v>0</v>
      </c>
      <c r="Q1375" s="219"/>
      <c r="R1375" s="220"/>
      <c r="S1375" s="219"/>
      <c r="T1375" s="221"/>
      <c r="U1375" s="195">
        <f t="shared" si="88"/>
        <v>0</v>
      </c>
      <c r="V1375" s="196">
        <f t="shared" si="89"/>
        <v>0</v>
      </c>
      <c r="W1375" s="196">
        <f t="shared" si="87"/>
        <v>0</v>
      </c>
      <c r="X1375" s="188"/>
    </row>
    <row r="1376" spans="1:24" ht="12">
      <c r="A1376" s="193"/>
      <c r="B1376" s="210"/>
      <c r="C1376" s="211"/>
      <c r="D1376" s="212"/>
      <c r="E1376" s="213"/>
      <c r="F1376" s="214"/>
      <c r="G1376" s="215"/>
      <c r="H1376" s="193" t="s">
        <v>560</v>
      </c>
      <c r="I1376" s="216"/>
      <c r="J1376" s="193"/>
      <c r="K1376" s="216"/>
      <c r="L1376" s="217"/>
      <c r="M1376" s="222"/>
      <c r="N1376" s="223"/>
      <c r="O1376" s="224"/>
      <c r="P1376" s="194">
        <f t="shared" si="90"/>
        <v>0</v>
      </c>
      <c r="Q1376" s="219"/>
      <c r="R1376" s="220"/>
      <c r="S1376" s="219"/>
      <c r="T1376" s="221"/>
      <c r="U1376" s="195">
        <f t="shared" si="88"/>
        <v>0</v>
      </c>
      <c r="V1376" s="196">
        <f t="shared" si="89"/>
        <v>0</v>
      </c>
      <c r="W1376" s="196">
        <f t="shared" si="87"/>
        <v>0</v>
      </c>
      <c r="X1376" s="188"/>
    </row>
    <row r="1377" spans="1:24" ht="12">
      <c r="A1377" s="193"/>
      <c r="B1377" s="210"/>
      <c r="C1377" s="211"/>
      <c r="D1377" s="212"/>
      <c r="E1377" s="213"/>
      <c r="F1377" s="214"/>
      <c r="G1377" s="215"/>
      <c r="H1377" s="193" t="s">
        <v>560</v>
      </c>
      <c r="I1377" s="216"/>
      <c r="J1377" s="193"/>
      <c r="K1377" s="216"/>
      <c r="L1377" s="217"/>
      <c r="M1377" s="222"/>
      <c r="N1377" s="223"/>
      <c r="O1377" s="224"/>
      <c r="P1377" s="194">
        <f t="shared" si="90"/>
        <v>0</v>
      </c>
      <c r="Q1377" s="219"/>
      <c r="R1377" s="220"/>
      <c r="S1377" s="219"/>
      <c r="T1377" s="221"/>
      <c r="U1377" s="195">
        <f t="shared" si="88"/>
        <v>0</v>
      </c>
      <c r="V1377" s="196">
        <f t="shared" si="89"/>
        <v>0</v>
      </c>
      <c r="W1377" s="196">
        <f t="shared" si="87"/>
        <v>0</v>
      </c>
      <c r="X1377" s="188"/>
    </row>
    <row r="1378" spans="1:24" ht="12">
      <c r="A1378" s="193"/>
      <c r="B1378" s="210"/>
      <c r="C1378" s="211"/>
      <c r="D1378" s="212"/>
      <c r="E1378" s="213"/>
      <c r="F1378" s="214"/>
      <c r="G1378" s="215"/>
      <c r="H1378" s="193" t="s">
        <v>560</v>
      </c>
      <c r="I1378" s="216"/>
      <c r="J1378" s="193"/>
      <c r="K1378" s="216"/>
      <c r="L1378" s="217"/>
      <c r="M1378" s="222"/>
      <c r="N1378" s="223"/>
      <c r="O1378" s="224"/>
      <c r="P1378" s="194">
        <f t="shared" si="90"/>
        <v>0</v>
      </c>
      <c r="Q1378" s="219"/>
      <c r="R1378" s="220"/>
      <c r="S1378" s="219"/>
      <c r="T1378" s="221"/>
      <c r="U1378" s="195">
        <f t="shared" si="88"/>
        <v>0</v>
      </c>
      <c r="V1378" s="196">
        <f t="shared" si="89"/>
        <v>0</v>
      </c>
      <c r="W1378" s="196">
        <f t="shared" si="87"/>
        <v>0</v>
      </c>
      <c r="X1378" s="188"/>
    </row>
    <row r="1379" spans="1:24" ht="12">
      <c r="A1379" s="193"/>
      <c r="B1379" s="210"/>
      <c r="C1379" s="211"/>
      <c r="D1379" s="212"/>
      <c r="E1379" s="213"/>
      <c r="F1379" s="214"/>
      <c r="G1379" s="215"/>
      <c r="H1379" s="193" t="s">
        <v>560</v>
      </c>
      <c r="I1379" s="216"/>
      <c r="J1379" s="193"/>
      <c r="K1379" s="216"/>
      <c r="L1379" s="217"/>
      <c r="M1379" s="222"/>
      <c r="N1379" s="223"/>
      <c r="O1379" s="224"/>
      <c r="P1379" s="194">
        <f t="shared" si="90"/>
        <v>0</v>
      </c>
      <c r="Q1379" s="219"/>
      <c r="R1379" s="220"/>
      <c r="S1379" s="219"/>
      <c r="T1379" s="221"/>
      <c r="U1379" s="195">
        <f t="shared" si="88"/>
        <v>0</v>
      </c>
      <c r="V1379" s="196">
        <f t="shared" si="89"/>
        <v>0</v>
      </c>
      <c r="W1379" s="196">
        <f t="shared" si="87"/>
        <v>0</v>
      </c>
      <c r="X1379" s="188"/>
    </row>
    <row r="1380" spans="1:24" ht="12">
      <c r="A1380" s="193"/>
      <c r="B1380" s="210"/>
      <c r="C1380" s="211"/>
      <c r="D1380" s="212"/>
      <c r="E1380" s="213"/>
      <c r="F1380" s="214"/>
      <c r="G1380" s="215"/>
      <c r="H1380" s="193" t="s">
        <v>560</v>
      </c>
      <c r="I1380" s="216"/>
      <c r="J1380" s="193"/>
      <c r="K1380" s="216"/>
      <c r="L1380" s="217"/>
      <c r="M1380" s="222"/>
      <c r="N1380" s="223"/>
      <c r="O1380" s="224"/>
      <c r="P1380" s="194">
        <f t="shared" si="90"/>
        <v>0</v>
      </c>
      <c r="Q1380" s="219"/>
      <c r="R1380" s="220"/>
      <c r="S1380" s="219"/>
      <c r="T1380" s="221"/>
      <c r="U1380" s="195">
        <f t="shared" si="88"/>
        <v>0</v>
      </c>
      <c r="V1380" s="196">
        <f t="shared" si="89"/>
        <v>0</v>
      </c>
      <c r="W1380" s="196">
        <f t="shared" si="87"/>
        <v>0</v>
      </c>
      <c r="X1380" s="188"/>
    </row>
    <row r="1381" spans="1:24" ht="12">
      <c r="A1381" s="193"/>
      <c r="B1381" s="210"/>
      <c r="C1381" s="211"/>
      <c r="D1381" s="212"/>
      <c r="E1381" s="213"/>
      <c r="F1381" s="214"/>
      <c r="G1381" s="215"/>
      <c r="H1381" s="193" t="s">
        <v>560</v>
      </c>
      <c r="I1381" s="216"/>
      <c r="J1381" s="193"/>
      <c r="K1381" s="216"/>
      <c r="L1381" s="217"/>
      <c r="M1381" s="222"/>
      <c r="N1381" s="223"/>
      <c r="O1381" s="224"/>
      <c r="P1381" s="194">
        <f t="shared" si="90"/>
        <v>0</v>
      </c>
      <c r="Q1381" s="219"/>
      <c r="R1381" s="220"/>
      <c r="S1381" s="219"/>
      <c r="T1381" s="221"/>
      <c r="U1381" s="195">
        <f t="shared" si="88"/>
        <v>0</v>
      </c>
      <c r="V1381" s="196">
        <f t="shared" si="89"/>
        <v>0</v>
      </c>
      <c r="W1381" s="196">
        <f t="shared" si="87"/>
        <v>0</v>
      </c>
      <c r="X1381" s="188"/>
    </row>
    <row r="1382" spans="1:24" ht="12">
      <c r="A1382" s="193"/>
      <c r="B1382" s="210"/>
      <c r="C1382" s="211"/>
      <c r="D1382" s="212"/>
      <c r="E1382" s="213"/>
      <c r="F1382" s="214"/>
      <c r="G1382" s="215"/>
      <c r="H1382" s="193" t="s">
        <v>560</v>
      </c>
      <c r="I1382" s="216"/>
      <c r="J1382" s="193"/>
      <c r="K1382" s="216"/>
      <c r="L1382" s="217"/>
      <c r="M1382" s="222"/>
      <c r="N1382" s="223"/>
      <c r="O1382" s="224"/>
      <c r="P1382" s="194">
        <f t="shared" si="90"/>
        <v>0</v>
      </c>
      <c r="Q1382" s="219"/>
      <c r="R1382" s="220"/>
      <c r="S1382" s="219"/>
      <c r="T1382" s="221"/>
      <c r="U1382" s="195">
        <f t="shared" si="88"/>
        <v>0</v>
      </c>
      <c r="V1382" s="196">
        <f t="shared" si="89"/>
        <v>0</v>
      </c>
      <c r="W1382" s="196">
        <f t="shared" si="87"/>
        <v>0</v>
      </c>
      <c r="X1382" s="188"/>
    </row>
    <row r="1383" spans="1:24" ht="12">
      <c r="A1383" s="193"/>
      <c r="B1383" s="210"/>
      <c r="C1383" s="211"/>
      <c r="D1383" s="212"/>
      <c r="E1383" s="213"/>
      <c r="F1383" s="214"/>
      <c r="G1383" s="215"/>
      <c r="H1383" s="193" t="s">
        <v>560</v>
      </c>
      <c r="I1383" s="216"/>
      <c r="J1383" s="193"/>
      <c r="K1383" s="216"/>
      <c r="L1383" s="217"/>
      <c r="M1383" s="222"/>
      <c r="N1383" s="223"/>
      <c r="O1383" s="224"/>
      <c r="P1383" s="194">
        <f t="shared" si="90"/>
        <v>0</v>
      </c>
      <c r="Q1383" s="219"/>
      <c r="R1383" s="220"/>
      <c r="S1383" s="219"/>
      <c r="T1383" s="221"/>
      <c r="U1383" s="195">
        <f t="shared" si="88"/>
        <v>0</v>
      </c>
      <c r="V1383" s="196">
        <f t="shared" si="89"/>
        <v>0</v>
      </c>
      <c r="W1383" s="196">
        <f t="shared" si="87"/>
        <v>0</v>
      </c>
      <c r="X1383" s="188"/>
    </row>
    <row r="1384" spans="1:24" ht="12">
      <c r="A1384" s="193"/>
      <c r="B1384" s="210"/>
      <c r="C1384" s="211"/>
      <c r="D1384" s="212"/>
      <c r="E1384" s="213"/>
      <c r="F1384" s="214"/>
      <c r="G1384" s="215"/>
      <c r="H1384" s="193" t="s">
        <v>560</v>
      </c>
      <c r="I1384" s="216"/>
      <c r="J1384" s="193"/>
      <c r="K1384" s="216"/>
      <c r="L1384" s="217"/>
      <c r="M1384" s="222"/>
      <c r="N1384" s="223"/>
      <c r="O1384" s="224"/>
      <c r="P1384" s="194">
        <f t="shared" si="90"/>
        <v>0</v>
      </c>
      <c r="Q1384" s="219"/>
      <c r="R1384" s="220"/>
      <c r="S1384" s="219"/>
      <c r="T1384" s="221"/>
      <c r="U1384" s="195">
        <f t="shared" si="88"/>
        <v>0</v>
      </c>
      <c r="V1384" s="196">
        <f t="shared" si="89"/>
        <v>0</v>
      </c>
      <c r="W1384" s="196">
        <f t="shared" si="87"/>
        <v>0</v>
      </c>
      <c r="X1384" s="188"/>
    </row>
    <row r="1385" spans="1:24" ht="12">
      <c r="A1385" s="193"/>
      <c r="B1385" s="210"/>
      <c r="C1385" s="211"/>
      <c r="D1385" s="212"/>
      <c r="E1385" s="213"/>
      <c r="F1385" s="214"/>
      <c r="G1385" s="215"/>
      <c r="H1385" s="193" t="s">
        <v>560</v>
      </c>
      <c r="I1385" s="216"/>
      <c r="J1385" s="193"/>
      <c r="K1385" s="216"/>
      <c r="L1385" s="217"/>
      <c r="M1385" s="222"/>
      <c r="N1385" s="223"/>
      <c r="O1385" s="224"/>
      <c r="P1385" s="194">
        <f t="shared" si="90"/>
        <v>0</v>
      </c>
      <c r="Q1385" s="219"/>
      <c r="R1385" s="220"/>
      <c r="S1385" s="219"/>
      <c r="T1385" s="221"/>
      <c r="U1385" s="195">
        <f t="shared" si="88"/>
        <v>0</v>
      </c>
      <c r="V1385" s="196">
        <f t="shared" si="89"/>
        <v>0</v>
      </c>
      <c r="W1385" s="196">
        <f t="shared" si="87"/>
        <v>0</v>
      </c>
      <c r="X1385" s="188"/>
    </row>
    <row r="1386" spans="1:24" ht="12">
      <c r="A1386" s="193"/>
      <c r="B1386" s="210"/>
      <c r="C1386" s="211"/>
      <c r="D1386" s="212"/>
      <c r="E1386" s="213"/>
      <c r="F1386" s="214"/>
      <c r="G1386" s="215"/>
      <c r="H1386" s="193" t="s">
        <v>560</v>
      </c>
      <c r="I1386" s="216"/>
      <c r="J1386" s="193"/>
      <c r="K1386" s="216"/>
      <c r="L1386" s="217"/>
      <c r="M1386" s="222"/>
      <c r="N1386" s="223"/>
      <c r="O1386" s="224"/>
      <c r="P1386" s="194">
        <f t="shared" si="90"/>
        <v>0</v>
      </c>
      <c r="Q1386" s="219"/>
      <c r="R1386" s="220"/>
      <c r="S1386" s="219"/>
      <c r="T1386" s="221"/>
      <c r="U1386" s="195">
        <f t="shared" si="88"/>
        <v>0</v>
      </c>
      <c r="V1386" s="196">
        <f t="shared" si="89"/>
        <v>0</v>
      </c>
      <c r="W1386" s="196">
        <f t="shared" si="87"/>
        <v>0</v>
      </c>
      <c r="X1386" s="188"/>
    </row>
    <row r="1387" spans="1:24" ht="12">
      <c r="A1387" s="193"/>
      <c r="B1387" s="210"/>
      <c r="C1387" s="211"/>
      <c r="D1387" s="212"/>
      <c r="E1387" s="213"/>
      <c r="F1387" s="214"/>
      <c r="G1387" s="215"/>
      <c r="H1387" s="193" t="s">
        <v>560</v>
      </c>
      <c r="I1387" s="216"/>
      <c r="J1387" s="193"/>
      <c r="K1387" s="216"/>
      <c r="L1387" s="217"/>
      <c r="M1387" s="222"/>
      <c r="N1387" s="223"/>
      <c r="O1387" s="224"/>
      <c r="P1387" s="194">
        <f t="shared" si="90"/>
        <v>0</v>
      </c>
      <c r="Q1387" s="219"/>
      <c r="R1387" s="220"/>
      <c r="S1387" s="219"/>
      <c r="T1387" s="221"/>
      <c r="U1387" s="195">
        <f t="shared" si="88"/>
        <v>0</v>
      </c>
      <c r="V1387" s="196">
        <f t="shared" si="89"/>
        <v>0</v>
      </c>
      <c r="W1387" s="196">
        <f t="shared" si="87"/>
        <v>0</v>
      </c>
      <c r="X1387" s="188"/>
    </row>
    <row r="1388" spans="1:24" ht="12">
      <c r="A1388" s="193"/>
      <c r="B1388" s="210"/>
      <c r="C1388" s="211"/>
      <c r="D1388" s="212"/>
      <c r="E1388" s="213"/>
      <c r="F1388" s="214"/>
      <c r="G1388" s="215"/>
      <c r="H1388" s="193" t="s">
        <v>560</v>
      </c>
      <c r="I1388" s="216"/>
      <c r="J1388" s="193"/>
      <c r="K1388" s="216"/>
      <c r="L1388" s="217"/>
      <c r="M1388" s="222"/>
      <c r="N1388" s="223"/>
      <c r="O1388" s="224"/>
      <c r="P1388" s="194">
        <f t="shared" si="90"/>
        <v>0</v>
      </c>
      <c r="Q1388" s="219"/>
      <c r="R1388" s="220"/>
      <c r="S1388" s="219"/>
      <c r="T1388" s="221"/>
      <c r="U1388" s="195">
        <f t="shared" si="88"/>
        <v>0</v>
      </c>
      <c r="V1388" s="196">
        <f t="shared" si="89"/>
        <v>0</v>
      </c>
      <c r="W1388" s="196">
        <f t="shared" si="87"/>
        <v>0</v>
      </c>
      <c r="X1388" s="188"/>
    </row>
    <row r="1389" spans="1:24" ht="12">
      <c r="A1389" s="193"/>
      <c r="B1389" s="210"/>
      <c r="C1389" s="211"/>
      <c r="D1389" s="212"/>
      <c r="E1389" s="213"/>
      <c r="F1389" s="214"/>
      <c r="G1389" s="215"/>
      <c r="H1389" s="193" t="s">
        <v>560</v>
      </c>
      <c r="I1389" s="216"/>
      <c r="J1389" s="193"/>
      <c r="K1389" s="216"/>
      <c r="L1389" s="217"/>
      <c r="M1389" s="222"/>
      <c r="N1389" s="223"/>
      <c r="O1389" s="224"/>
      <c r="P1389" s="194">
        <f t="shared" si="90"/>
        <v>0</v>
      </c>
      <c r="Q1389" s="219"/>
      <c r="R1389" s="220"/>
      <c r="S1389" s="219"/>
      <c r="T1389" s="221"/>
      <c r="U1389" s="195">
        <f t="shared" si="88"/>
        <v>0</v>
      </c>
      <c r="V1389" s="196">
        <f t="shared" si="89"/>
        <v>0</v>
      </c>
      <c r="W1389" s="196">
        <f t="shared" si="87"/>
        <v>0</v>
      </c>
      <c r="X1389" s="188"/>
    </row>
    <row r="1390" spans="1:24" ht="12">
      <c r="A1390" s="193"/>
      <c r="B1390" s="210"/>
      <c r="C1390" s="211"/>
      <c r="D1390" s="212"/>
      <c r="E1390" s="213"/>
      <c r="F1390" s="214"/>
      <c r="G1390" s="215"/>
      <c r="H1390" s="193" t="s">
        <v>560</v>
      </c>
      <c r="I1390" s="216"/>
      <c r="J1390" s="193"/>
      <c r="K1390" s="216"/>
      <c r="L1390" s="217"/>
      <c r="M1390" s="222"/>
      <c r="N1390" s="223"/>
      <c r="O1390" s="224"/>
      <c r="P1390" s="194">
        <f t="shared" si="90"/>
        <v>0</v>
      </c>
      <c r="Q1390" s="219"/>
      <c r="R1390" s="220"/>
      <c r="S1390" s="219"/>
      <c r="T1390" s="221"/>
      <c r="U1390" s="195">
        <f t="shared" si="88"/>
        <v>0</v>
      </c>
      <c r="V1390" s="196">
        <f t="shared" si="89"/>
        <v>0</v>
      </c>
      <c r="W1390" s="196">
        <f t="shared" si="87"/>
        <v>0</v>
      </c>
      <c r="X1390" s="188"/>
    </row>
    <row r="1391" spans="1:24" ht="12">
      <c r="A1391" s="193"/>
      <c r="B1391" s="210"/>
      <c r="C1391" s="211"/>
      <c r="D1391" s="212"/>
      <c r="E1391" s="213"/>
      <c r="F1391" s="214"/>
      <c r="G1391" s="215"/>
      <c r="H1391" s="193" t="s">
        <v>560</v>
      </c>
      <c r="I1391" s="216"/>
      <c r="J1391" s="193"/>
      <c r="K1391" s="216"/>
      <c r="L1391" s="217"/>
      <c r="M1391" s="222"/>
      <c r="N1391" s="223"/>
      <c r="O1391" s="224"/>
      <c r="P1391" s="194">
        <f t="shared" si="90"/>
        <v>0</v>
      </c>
      <c r="Q1391" s="219"/>
      <c r="R1391" s="220"/>
      <c r="S1391" s="219"/>
      <c r="T1391" s="221"/>
      <c r="U1391" s="195">
        <f t="shared" si="88"/>
        <v>0</v>
      </c>
      <c r="V1391" s="196">
        <f t="shared" si="89"/>
        <v>0</v>
      </c>
      <c r="W1391" s="196">
        <f t="shared" si="87"/>
        <v>0</v>
      </c>
      <c r="X1391" s="188"/>
    </row>
    <row r="1392" spans="1:24" ht="12">
      <c r="A1392" s="193"/>
      <c r="B1392" s="210"/>
      <c r="C1392" s="211"/>
      <c r="D1392" s="212"/>
      <c r="E1392" s="213"/>
      <c r="F1392" s="214"/>
      <c r="G1392" s="215"/>
      <c r="H1392" s="193" t="s">
        <v>560</v>
      </c>
      <c r="I1392" s="216"/>
      <c r="J1392" s="193"/>
      <c r="K1392" s="216"/>
      <c r="L1392" s="217"/>
      <c r="M1392" s="222"/>
      <c r="N1392" s="223"/>
      <c r="O1392" s="224"/>
      <c r="P1392" s="194">
        <f t="shared" si="90"/>
        <v>0</v>
      </c>
      <c r="Q1392" s="219"/>
      <c r="R1392" s="220"/>
      <c r="S1392" s="219"/>
      <c r="T1392" s="221"/>
      <c r="U1392" s="195">
        <f t="shared" si="88"/>
        <v>0</v>
      </c>
      <c r="V1392" s="196">
        <f t="shared" si="89"/>
        <v>0</v>
      </c>
      <c r="W1392" s="196">
        <f t="shared" ref="W1392:W1455" si="91">V1392+P1392</f>
        <v>0</v>
      </c>
      <c r="X1392" s="188"/>
    </row>
    <row r="1393" spans="1:24" ht="12">
      <c r="A1393" s="193"/>
      <c r="B1393" s="210"/>
      <c r="C1393" s="211"/>
      <c r="D1393" s="212"/>
      <c r="E1393" s="213"/>
      <c r="F1393" s="214"/>
      <c r="G1393" s="215"/>
      <c r="H1393" s="193" t="s">
        <v>560</v>
      </c>
      <c r="I1393" s="216"/>
      <c r="J1393" s="193"/>
      <c r="K1393" s="216"/>
      <c r="L1393" s="217"/>
      <c r="M1393" s="222"/>
      <c r="N1393" s="223"/>
      <c r="O1393" s="224"/>
      <c r="P1393" s="194">
        <f t="shared" si="90"/>
        <v>0</v>
      </c>
      <c r="Q1393" s="219"/>
      <c r="R1393" s="220"/>
      <c r="S1393" s="219"/>
      <c r="T1393" s="221"/>
      <c r="U1393" s="195">
        <f t="shared" si="88"/>
        <v>0</v>
      </c>
      <c r="V1393" s="196">
        <f t="shared" si="89"/>
        <v>0</v>
      </c>
      <c r="W1393" s="196">
        <f t="shared" si="91"/>
        <v>0</v>
      </c>
      <c r="X1393" s="188"/>
    </row>
    <row r="1394" spans="1:24" ht="12">
      <c r="A1394" s="193"/>
      <c r="B1394" s="210"/>
      <c r="C1394" s="211"/>
      <c r="D1394" s="212"/>
      <c r="E1394" s="213"/>
      <c r="F1394" s="214"/>
      <c r="G1394" s="215"/>
      <c r="H1394" s="193" t="s">
        <v>560</v>
      </c>
      <c r="I1394" s="216"/>
      <c r="J1394" s="193"/>
      <c r="K1394" s="216"/>
      <c r="L1394" s="217"/>
      <c r="M1394" s="222"/>
      <c r="N1394" s="223"/>
      <c r="O1394" s="224"/>
      <c r="P1394" s="194">
        <f t="shared" si="90"/>
        <v>0</v>
      </c>
      <c r="Q1394" s="219"/>
      <c r="R1394" s="220"/>
      <c r="S1394" s="219"/>
      <c r="T1394" s="221"/>
      <c r="U1394" s="195">
        <f t="shared" si="88"/>
        <v>0</v>
      </c>
      <c r="V1394" s="196">
        <f t="shared" si="89"/>
        <v>0</v>
      </c>
      <c r="W1394" s="196">
        <f t="shared" si="91"/>
        <v>0</v>
      </c>
      <c r="X1394" s="188"/>
    </row>
    <row r="1395" spans="1:24" ht="12">
      <c r="A1395" s="193"/>
      <c r="B1395" s="210"/>
      <c r="C1395" s="211"/>
      <c r="D1395" s="212"/>
      <c r="E1395" s="213"/>
      <c r="F1395" s="214"/>
      <c r="G1395" s="215"/>
      <c r="H1395" s="193" t="s">
        <v>560</v>
      </c>
      <c r="I1395" s="216"/>
      <c r="J1395" s="193"/>
      <c r="K1395" s="216"/>
      <c r="L1395" s="217"/>
      <c r="M1395" s="222"/>
      <c r="N1395" s="223"/>
      <c r="O1395" s="224"/>
      <c r="P1395" s="194">
        <f t="shared" si="90"/>
        <v>0</v>
      </c>
      <c r="Q1395" s="219"/>
      <c r="R1395" s="220"/>
      <c r="S1395" s="219"/>
      <c r="T1395" s="221"/>
      <c r="U1395" s="195">
        <f t="shared" si="88"/>
        <v>0</v>
      </c>
      <c r="V1395" s="196">
        <f t="shared" si="89"/>
        <v>0</v>
      </c>
      <c r="W1395" s="196">
        <f t="shared" si="91"/>
        <v>0</v>
      </c>
      <c r="X1395" s="188"/>
    </row>
    <row r="1396" spans="1:24" ht="12">
      <c r="A1396" s="193"/>
      <c r="B1396" s="210"/>
      <c r="C1396" s="211"/>
      <c r="D1396" s="212"/>
      <c r="E1396" s="213"/>
      <c r="F1396" s="214"/>
      <c r="G1396" s="215"/>
      <c r="H1396" s="193" t="s">
        <v>560</v>
      </c>
      <c r="I1396" s="216"/>
      <c r="J1396" s="193"/>
      <c r="K1396" s="216"/>
      <c r="L1396" s="217"/>
      <c r="M1396" s="222"/>
      <c r="N1396" s="223"/>
      <c r="O1396" s="224"/>
      <c r="P1396" s="194">
        <f t="shared" si="90"/>
        <v>0</v>
      </c>
      <c r="Q1396" s="219"/>
      <c r="R1396" s="220"/>
      <c r="S1396" s="219"/>
      <c r="T1396" s="221"/>
      <c r="U1396" s="195">
        <f t="shared" si="88"/>
        <v>0</v>
      </c>
      <c r="V1396" s="196">
        <f t="shared" si="89"/>
        <v>0</v>
      </c>
      <c r="W1396" s="196">
        <f t="shared" si="91"/>
        <v>0</v>
      </c>
      <c r="X1396" s="188"/>
    </row>
    <row r="1397" spans="1:24" ht="12">
      <c r="A1397" s="193"/>
      <c r="B1397" s="210"/>
      <c r="C1397" s="211"/>
      <c r="D1397" s="212"/>
      <c r="E1397" s="213"/>
      <c r="F1397" s="214"/>
      <c r="G1397" s="215"/>
      <c r="H1397" s="193" t="s">
        <v>560</v>
      </c>
      <c r="I1397" s="216"/>
      <c r="J1397" s="193"/>
      <c r="K1397" s="216"/>
      <c r="L1397" s="217"/>
      <c r="M1397" s="222"/>
      <c r="N1397" s="223"/>
      <c r="O1397" s="224"/>
      <c r="P1397" s="194">
        <f t="shared" si="90"/>
        <v>0</v>
      </c>
      <c r="Q1397" s="219"/>
      <c r="R1397" s="220"/>
      <c r="S1397" s="219"/>
      <c r="T1397" s="221"/>
      <c r="U1397" s="195">
        <f t="shared" si="88"/>
        <v>0</v>
      </c>
      <c r="V1397" s="196">
        <f t="shared" si="89"/>
        <v>0</v>
      </c>
      <c r="W1397" s="196">
        <f t="shared" si="91"/>
        <v>0</v>
      </c>
      <c r="X1397" s="188"/>
    </row>
    <row r="1398" spans="1:24" ht="12">
      <c r="A1398" s="193"/>
      <c r="B1398" s="210"/>
      <c r="C1398" s="211"/>
      <c r="D1398" s="212"/>
      <c r="E1398" s="213"/>
      <c r="F1398" s="214"/>
      <c r="G1398" s="215"/>
      <c r="H1398" s="193" t="s">
        <v>560</v>
      </c>
      <c r="I1398" s="216"/>
      <c r="J1398" s="193"/>
      <c r="K1398" s="216"/>
      <c r="L1398" s="217"/>
      <c r="M1398" s="222"/>
      <c r="N1398" s="223"/>
      <c r="O1398" s="224"/>
      <c r="P1398" s="194">
        <f t="shared" si="90"/>
        <v>0</v>
      </c>
      <c r="Q1398" s="219"/>
      <c r="R1398" s="220"/>
      <c r="S1398" s="219"/>
      <c r="T1398" s="221"/>
      <c r="U1398" s="195">
        <f t="shared" si="88"/>
        <v>0</v>
      </c>
      <c r="V1398" s="196">
        <f t="shared" si="89"/>
        <v>0</v>
      </c>
      <c r="W1398" s="196">
        <f t="shared" si="91"/>
        <v>0</v>
      </c>
      <c r="X1398" s="188"/>
    </row>
    <row r="1399" spans="1:24" ht="12">
      <c r="A1399" s="193"/>
      <c r="B1399" s="210"/>
      <c r="C1399" s="211"/>
      <c r="D1399" s="212"/>
      <c r="E1399" s="213"/>
      <c r="F1399" s="214"/>
      <c r="G1399" s="215"/>
      <c r="H1399" s="193" t="s">
        <v>560</v>
      </c>
      <c r="I1399" s="216"/>
      <c r="J1399" s="193"/>
      <c r="K1399" s="216"/>
      <c r="L1399" s="217"/>
      <c r="M1399" s="222"/>
      <c r="N1399" s="223"/>
      <c r="O1399" s="224"/>
      <c r="P1399" s="194">
        <f t="shared" si="90"/>
        <v>0</v>
      </c>
      <c r="Q1399" s="219"/>
      <c r="R1399" s="220"/>
      <c r="S1399" s="219"/>
      <c r="T1399" s="221"/>
      <c r="U1399" s="195">
        <f t="shared" si="88"/>
        <v>0</v>
      </c>
      <c r="V1399" s="196">
        <f t="shared" si="89"/>
        <v>0</v>
      </c>
      <c r="W1399" s="196">
        <f t="shared" si="91"/>
        <v>0</v>
      </c>
      <c r="X1399" s="188"/>
    </row>
    <row r="1400" spans="1:24" ht="12">
      <c r="A1400" s="193"/>
      <c r="B1400" s="210"/>
      <c r="C1400" s="211"/>
      <c r="D1400" s="212"/>
      <c r="E1400" s="213"/>
      <c r="F1400" s="214"/>
      <c r="G1400" s="215"/>
      <c r="H1400" s="193" t="s">
        <v>560</v>
      </c>
      <c r="I1400" s="216"/>
      <c r="J1400" s="193"/>
      <c r="K1400" s="216"/>
      <c r="L1400" s="217"/>
      <c r="M1400" s="222"/>
      <c r="N1400" s="223"/>
      <c r="O1400" s="224"/>
      <c r="P1400" s="194">
        <f t="shared" si="90"/>
        <v>0</v>
      </c>
      <c r="Q1400" s="219"/>
      <c r="R1400" s="220"/>
      <c r="S1400" s="219"/>
      <c r="T1400" s="221"/>
      <c r="U1400" s="195">
        <f t="shared" si="88"/>
        <v>0</v>
      </c>
      <c r="V1400" s="196">
        <f t="shared" si="89"/>
        <v>0</v>
      </c>
      <c r="W1400" s="196">
        <f t="shared" si="91"/>
        <v>0</v>
      </c>
      <c r="X1400" s="188"/>
    </row>
    <row r="1401" spans="1:24" ht="12">
      <c r="A1401" s="193"/>
      <c r="B1401" s="210"/>
      <c r="C1401" s="211"/>
      <c r="D1401" s="212"/>
      <c r="E1401" s="213"/>
      <c r="F1401" s="214"/>
      <c r="G1401" s="215"/>
      <c r="H1401" s="193" t="s">
        <v>560</v>
      </c>
      <c r="I1401" s="216"/>
      <c r="J1401" s="193"/>
      <c r="K1401" s="216"/>
      <c r="L1401" s="217"/>
      <c r="M1401" s="222"/>
      <c r="N1401" s="223"/>
      <c r="O1401" s="224"/>
      <c r="P1401" s="194">
        <f t="shared" si="90"/>
        <v>0</v>
      </c>
      <c r="Q1401" s="219"/>
      <c r="R1401" s="220"/>
      <c r="S1401" s="219"/>
      <c r="T1401" s="221"/>
      <c r="U1401" s="195">
        <f t="shared" si="88"/>
        <v>0</v>
      </c>
      <c r="V1401" s="196">
        <f t="shared" si="89"/>
        <v>0</v>
      </c>
      <c r="W1401" s="196">
        <f t="shared" si="91"/>
        <v>0</v>
      </c>
      <c r="X1401" s="188"/>
    </row>
    <row r="1402" spans="1:24" ht="12">
      <c r="A1402" s="193"/>
      <c r="B1402" s="210"/>
      <c r="C1402" s="211"/>
      <c r="D1402" s="212"/>
      <c r="E1402" s="213"/>
      <c r="F1402" s="214"/>
      <c r="G1402" s="215"/>
      <c r="H1402" s="193" t="s">
        <v>560</v>
      </c>
      <c r="I1402" s="216"/>
      <c r="J1402" s="193"/>
      <c r="K1402" s="216"/>
      <c r="L1402" s="217"/>
      <c r="M1402" s="222"/>
      <c r="N1402" s="223"/>
      <c r="O1402" s="224"/>
      <c r="P1402" s="194">
        <f t="shared" si="90"/>
        <v>0</v>
      </c>
      <c r="Q1402" s="219"/>
      <c r="R1402" s="220"/>
      <c r="S1402" s="219"/>
      <c r="T1402" s="221"/>
      <c r="U1402" s="195">
        <f t="shared" si="88"/>
        <v>0</v>
      </c>
      <c r="V1402" s="196">
        <f t="shared" si="89"/>
        <v>0</v>
      </c>
      <c r="W1402" s="196">
        <f t="shared" si="91"/>
        <v>0</v>
      </c>
      <c r="X1402" s="188"/>
    </row>
    <row r="1403" spans="1:24" ht="12">
      <c r="A1403" s="193"/>
      <c r="B1403" s="210"/>
      <c r="C1403" s="211"/>
      <c r="D1403" s="212"/>
      <c r="E1403" s="213"/>
      <c r="F1403" s="214"/>
      <c r="G1403" s="215"/>
      <c r="H1403" s="193" t="s">
        <v>560</v>
      </c>
      <c r="I1403" s="216"/>
      <c r="J1403" s="193"/>
      <c r="K1403" s="216"/>
      <c r="L1403" s="217"/>
      <c r="M1403" s="222"/>
      <c r="N1403" s="223"/>
      <c r="O1403" s="224"/>
      <c r="P1403" s="194">
        <f t="shared" si="90"/>
        <v>0</v>
      </c>
      <c r="Q1403" s="219"/>
      <c r="R1403" s="220"/>
      <c r="S1403" s="219"/>
      <c r="T1403" s="221"/>
      <c r="U1403" s="195">
        <f t="shared" si="88"/>
        <v>0</v>
      </c>
      <c r="V1403" s="196">
        <f t="shared" si="89"/>
        <v>0</v>
      </c>
      <c r="W1403" s="196">
        <f t="shared" si="91"/>
        <v>0</v>
      </c>
      <c r="X1403" s="188"/>
    </row>
    <row r="1404" spans="1:24" ht="12">
      <c r="A1404" s="193"/>
      <c r="B1404" s="210"/>
      <c r="C1404" s="211"/>
      <c r="D1404" s="212"/>
      <c r="E1404" s="213"/>
      <c r="F1404" s="214"/>
      <c r="G1404" s="215"/>
      <c r="H1404" s="193" t="s">
        <v>560</v>
      </c>
      <c r="I1404" s="216"/>
      <c r="J1404" s="193"/>
      <c r="K1404" s="216"/>
      <c r="L1404" s="217"/>
      <c r="M1404" s="222"/>
      <c r="N1404" s="223"/>
      <c r="O1404" s="224"/>
      <c r="P1404" s="194">
        <f t="shared" si="90"/>
        <v>0</v>
      </c>
      <c r="Q1404" s="219"/>
      <c r="R1404" s="220"/>
      <c r="S1404" s="219"/>
      <c r="T1404" s="221"/>
      <c r="U1404" s="195">
        <f t="shared" si="88"/>
        <v>0</v>
      </c>
      <c r="V1404" s="196">
        <f t="shared" si="89"/>
        <v>0</v>
      </c>
      <c r="W1404" s="196">
        <f t="shared" si="91"/>
        <v>0</v>
      </c>
      <c r="X1404" s="188"/>
    </row>
    <row r="1405" spans="1:24" ht="12">
      <c r="A1405" s="193"/>
      <c r="B1405" s="210"/>
      <c r="C1405" s="211"/>
      <c r="D1405" s="212"/>
      <c r="E1405" s="213"/>
      <c r="F1405" s="214"/>
      <c r="G1405" s="215"/>
      <c r="H1405" s="193" t="s">
        <v>560</v>
      </c>
      <c r="I1405" s="216"/>
      <c r="J1405" s="193"/>
      <c r="K1405" s="216"/>
      <c r="L1405" s="217"/>
      <c r="M1405" s="222"/>
      <c r="N1405" s="223"/>
      <c r="O1405" s="224"/>
      <c r="P1405" s="194">
        <f t="shared" si="90"/>
        <v>0</v>
      </c>
      <c r="Q1405" s="219"/>
      <c r="R1405" s="220"/>
      <c r="S1405" s="219"/>
      <c r="T1405" s="221"/>
      <c r="U1405" s="195">
        <f t="shared" si="88"/>
        <v>0</v>
      </c>
      <c r="V1405" s="196">
        <f t="shared" si="89"/>
        <v>0</v>
      </c>
      <c r="W1405" s="196">
        <f t="shared" si="91"/>
        <v>0</v>
      </c>
      <c r="X1405" s="188"/>
    </row>
    <row r="1406" spans="1:24" ht="12">
      <c r="A1406" s="193"/>
      <c r="B1406" s="210"/>
      <c r="C1406" s="211"/>
      <c r="D1406" s="212"/>
      <c r="E1406" s="213"/>
      <c r="F1406" s="214"/>
      <c r="G1406" s="215"/>
      <c r="H1406" s="193" t="s">
        <v>560</v>
      </c>
      <c r="I1406" s="216"/>
      <c r="J1406" s="193"/>
      <c r="K1406" s="216"/>
      <c r="L1406" s="217"/>
      <c r="M1406" s="222"/>
      <c r="N1406" s="223"/>
      <c r="O1406" s="224"/>
      <c r="P1406" s="194">
        <f t="shared" si="90"/>
        <v>0</v>
      </c>
      <c r="Q1406" s="219"/>
      <c r="R1406" s="220"/>
      <c r="S1406" s="219"/>
      <c r="T1406" s="221"/>
      <c r="U1406" s="195">
        <f t="shared" ref="U1406:U1469" si="92">Q1406+S1406</f>
        <v>0</v>
      </c>
      <c r="V1406" s="196">
        <f t="shared" ref="V1406:V1469" si="93">(Q1406*R1406)+(S1406*T1406)</f>
        <v>0</v>
      </c>
      <c r="W1406" s="196">
        <f t="shared" si="91"/>
        <v>0</v>
      </c>
      <c r="X1406" s="188"/>
    </row>
    <row r="1407" spans="1:24" ht="12">
      <c r="A1407" s="193"/>
      <c r="B1407" s="210"/>
      <c r="C1407" s="211"/>
      <c r="D1407" s="212"/>
      <c r="E1407" s="213"/>
      <c r="F1407" s="214"/>
      <c r="G1407" s="215"/>
      <c r="H1407" s="193" t="s">
        <v>560</v>
      </c>
      <c r="I1407" s="216"/>
      <c r="J1407" s="193"/>
      <c r="K1407" s="216"/>
      <c r="L1407" s="217"/>
      <c r="M1407" s="222"/>
      <c r="N1407" s="223"/>
      <c r="O1407" s="224"/>
      <c r="P1407" s="194">
        <f t="shared" si="90"/>
        <v>0</v>
      </c>
      <c r="Q1407" s="219"/>
      <c r="R1407" s="220"/>
      <c r="S1407" s="219"/>
      <c r="T1407" s="221"/>
      <c r="U1407" s="195">
        <f t="shared" si="92"/>
        <v>0</v>
      </c>
      <c r="V1407" s="196">
        <f t="shared" si="93"/>
        <v>0</v>
      </c>
      <c r="W1407" s="196">
        <f t="shared" si="91"/>
        <v>0</v>
      </c>
      <c r="X1407" s="188"/>
    </row>
    <row r="1408" spans="1:24" ht="12">
      <c r="A1408" s="193"/>
      <c r="B1408" s="210"/>
      <c r="C1408" s="211"/>
      <c r="D1408" s="212"/>
      <c r="E1408" s="213"/>
      <c r="F1408" s="214"/>
      <c r="G1408" s="215"/>
      <c r="H1408" s="193" t="s">
        <v>560</v>
      </c>
      <c r="I1408" s="216"/>
      <c r="J1408" s="193"/>
      <c r="K1408" s="216"/>
      <c r="L1408" s="217"/>
      <c r="M1408" s="222"/>
      <c r="N1408" s="223"/>
      <c r="O1408" s="224"/>
      <c r="P1408" s="194">
        <f t="shared" si="90"/>
        <v>0</v>
      </c>
      <c r="Q1408" s="219"/>
      <c r="R1408" s="220"/>
      <c r="S1408" s="219"/>
      <c r="T1408" s="221"/>
      <c r="U1408" s="195">
        <f t="shared" si="92"/>
        <v>0</v>
      </c>
      <c r="V1408" s="196">
        <f t="shared" si="93"/>
        <v>0</v>
      </c>
      <c r="W1408" s="196">
        <f t="shared" si="91"/>
        <v>0</v>
      </c>
      <c r="X1408" s="188"/>
    </row>
    <row r="1409" spans="1:24" ht="12">
      <c r="A1409" s="193"/>
      <c r="B1409" s="210"/>
      <c r="C1409" s="211"/>
      <c r="D1409" s="212"/>
      <c r="E1409" s="213"/>
      <c r="F1409" s="214"/>
      <c r="G1409" s="215"/>
      <c r="H1409" s="193" t="s">
        <v>560</v>
      </c>
      <c r="I1409" s="216"/>
      <c r="J1409" s="193"/>
      <c r="K1409" s="216"/>
      <c r="L1409" s="217"/>
      <c r="M1409" s="222"/>
      <c r="N1409" s="223"/>
      <c r="O1409" s="224"/>
      <c r="P1409" s="194">
        <f t="shared" si="90"/>
        <v>0</v>
      </c>
      <c r="Q1409" s="219"/>
      <c r="R1409" s="220"/>
      <c r="S1409" s="219"/>
      <c r="T1409" s="221"/>
      <c r="U1409" s="195">
        <f t="shared" si="92"/>
        <v>0</v>
      </c>
      <c r="V1409" s="196">
        <f t="shared" si="93"/>
        <v>0</v>
      </c>
      <c r="W1409" s="196">
        <f t="shared" si="91"/>
        <v>0</v>
      </c>
      <c r="X1409" s="188"/>
    </row>
    <row r="1410" spans="1:24" ht="12">
      <c r="A1410" s="193"/>
      <c r="B1410" s="210"/>
      <c r="C1410" s="211"/>
      <c r="D1410" s="212"/>
      <c r="E1410" s="213"/>
      <c r="F1410" s="214"/>
      <c r="G1410" s="215"/>
      <c r="H1410" s="193" t="s">
        <v>560</v>
      </c>
      <c r="I1410" s="216"/>
      <c r="J1410" s="193"/>
      <c r="K1410" s="216"/>
      <c r="L1410" s="217"/>
      <c r="M1410" s="222"/>
      <c r="N1410" s="223"/>
      <c r="O1410" s="224"/>
      <c r="P1410" s="194">
        <f t="shared" si="90"/>
        <v>0</v>
      </c>
      <c r="Q1410" s="219"/>
      <c r="R1410" s="220"/>
      <c r="S1410" s="219"/>
      <c r="T1410" s="221"/>
      <c r="U1410" s="195">
        <f t="shared" si="92"/>
        <v>0</v>
      </c>
      <c r="V1410" s="196">
        <f t="shared" si="93"/>
        <v>0</v>
      </c>
      <c r="W1410" s="196">
        <f t="shared" si="91"/>
        <v>0</v>
      </c>
      <c r="X1410" s="188"/>
    </row>
    <row r="1411" spans="1:24" ht="12">
      <c r="A1411" s="193"/>
      <c r="B1411" s="210"/>
      <c r="C1411" s="211"/>
      <c r="D1411" s="212"/>
      <c r="E1411" s="213"/>
      <c r="F1411" s="214"/>
      <c r="G1411" s="215"/>
      <c r="H1411" s="193" t="s">
        <v>560</v>
      </c>
      <c r="I1411" s="216"/>
      <c r="J1411" s="193"/>
      <c r="K1411" s="216"/>
      <c r="L1411" s="217"/>
      <c r="M1411" s="222"/>
      <c r="N1411" s="223"/>
      <c r="O1411" s="224"/>
      <c r="P1411" s="194">
        <f t="shared" si="90"/>
        <v>0</v>
      </c>
      <c r="Q1411" s="219"/>
      <c r="R1411" s="220"/>
      <c r="S1411" s="219"/>
      <c r="T1411" s="221"/>
      <c r="U1411" s="195">
        <f t="shared" si="92"/>
        <v>0</v>
      </c>
      <c r="V1411" s="196">
        <f t="shared" si="93"/>
        <v>0</v>
      </c>
      <c r="W1411" s="196">
        <f t="shared" si="91"/>
        <v>0</v>
      </c>
      <c r="X1411" s="188"/>
    </row>
    <row r="1412" spans="1:24" ht="12">
      <c r="A1412" s="193"/>
      <c r="B1412" s="210"/>
      <c r="C1412" s="211"/>
      <c r="D1412" s="212"/>
      <c r="E1412" s="213"/>
      <c r="F1412" s="214"/>
      <c r="G1412" s="215"/>
      <c r="H1412" s="193" t="s">
        <v>560</v>
      </c>
      <c r="I1412" s="216"/>
      <c r="J1412" s="193"/>
      <c r="K1412" s="216"/>
      <c r="L1412" s="217"/>
      <c r="M1412" s="222"/>
      <c r="N1412" s="223"/>
      <c r="O1412" s="224"/>
      <c r="P1412" s="194">
        <f t="shared" si="90"/>
        <v>0</v>
      </c>
      <c r="Q1412" s="219"/>
      <c r="R1412" s="220"/>
      <c r="S1412" s="219"/>
      <c r="T1412" s="221"/>
      <c r="U1412" s="195">
        <f t="shared" si="92"/>
        <v>0</v>
      </c>
      <c r="V1412" s="196">
        <f t="shared" si="93"/>
        <v>0</v>
      </c>
      <c r="W1412" s="196">
        <f t="shared" si="91"/>
        <v>0</v>
      </c>
      <c r="X1412" s="188"/>
    </row>
    <row r="1413" spans="1:24" ht="12">
      <c r="A1413" s="193"/>
      <c r="B1413" s="210"/>
      <c r="C1413" s="211"/>
      <c r="D1413" s="212"/>
      <c r="E1413" s="213"/>
      <c r="F1413" s="214"/>
      <c r="G1413" s="215"/>
      <c r="H1413" s="193" t="s">
        <v>560</v>
      </c>
      <c r="I1413" s="216"/>
      <c r="J1413" s="193"/>
      <c r="K1413" s="216"/>
      <c r="L1413" s="217"/>
      <c r="M1413" s="222"/>
      <c r="N1413" s="223"/>
      <c r="O1413" s="224"/>
      <c r="P1413" s="194">
        <f t="shared" si="90"/>
        <v>0</v>
      </c>
      <c r="Q1413" s="219"/>
      <c r="R1413" s="220"/>
      <c r="S1413" s="219"/>
      <c r="T1413" s="221"/>
      <c r="U1413" s="195">
        <f t="shared" si="92"/>
        <v>0</v>
      </c>
      <c r="V1413" s="196">
        <f t="shared" si="93"/>
        <v>0</v>
      </c>
      <c r="W1413" s="196">
        <f t="shared" si="91"/>
        <v>0</v>
      </c>
      <c r="X1413" s="188"/>
    </row>
    <row r="1414" spans="1:24" ht="12">
      <c r="A1414" s="193"/>
      <c r="B1414" s="210"/>
      <c r="C1414" s="211"/>
      <c r="D1414" s="212"/>
      <c r="E1414" s="213"/>
      <c r="F1414" s="214"/>
      <c r="G1414" s="215"/>
      <c r="H1414" s="193" t="s">
        <v>560</v>
      </c>
      <c r="I1414" s="216"/>
      <c r="J1414" s="193"/>
      <c r="K1414" s="216"/>
      <c r="L1414" s="217"/>
      <c r="M1414" s="222"/>
      <c r="N1414" s="223"/>
      <c r="O1414" s="224"/>
      <c r="P1414" s="194">
        <f t="shared" si="90"/>
        <v>0</v>
      </c>
      <c r="Q1414" s="219"/>
      <c r="R1414" s="220"/>
      <c r="S1414" s="219"/>
      <c r="T1414" s="221"/>
      <c r="U1414" s="195">
        <f t="shared" si="92"/>
        <v>0</v>
      </c>
      <c r="V1414" s="196">
        <f t="shared" si="93"/>
        <v>0</v>
      </c>
      <c r="W1414" s="196">
        <f t="shared" si="91"/>
        <v>0</v>
      </c>
      <c r="X1414" s="188"/>
    </row>
    <row r="1415" spans="1:24" ht="12">
      <c r="A1415" s="193"/>
      <c r="B1415" s="210"/>
      <c r="C1415" s="211"/>
      <c r="D1415" s="212"/>
      <c r="E1415" s="213"/>
      <c r="F1415" s="214"/>
      <c r="G1415" s="215"/>
      <c r="H1415" s="193" t="s">
        <v>560</v>
      </c>
      <c r="I1415" s="216"/>
      <c r="J1415" s="193"/>
      <c r="K1415" s="216"/>
      <c r="L1415" s="217"/>
      <c r="M1415" s="222"/>
      <c r="N1415" s="223"/>
      <c r="O1415" s="224"/>
      <c r="P1415" s="194">
        <f t="shared" si="90"/>
        <v>0</v>
      </c>
      <c r="Q1415" s="219"/>
      <c r="R1415" s="220"/>
      <c r="S1415" s="219"/>
      <c r="T1415" s="221"/>
      <c r="U1415" s="195">
        <f t="shared" si="92"/>
        <v>0</v>
      </c>
      <c r="V1415" s="196">
        <f t="shared" si="93"/>
        <v>0</v>
      </c>
      <c r="W1415" s="196">
        <f t="shared" si="91"/>
        <v>0</v>
      </c>
      <c r="X1415" s="188"/>
    </row>
    <row r="1416" spans="1:24" ht="12">
      <c r="A1416" s="193"/>
      <c r="B1416" s="210"/>
      <c r="C1416" s="211"/>
      <c r="D1416" s="212"/>
      <c r="E1416" s="213"/>
      <c r="F1416" s="214"/>
      <c r="G1416" s="215"/>
      <c r="H1416" s="193" t="s">
        <v>560</v>
      </c>
      <c r="I1416" s="216"/>
      <c r="J1416" s="193"/>
      <c r="K1416" s="216"/>
      <c r="L1416" s="217"/>
      <c r="M1416" s="222"/>
      <c r="N1416" s="223"/>
      <c r="O1416" s="224"/>
      <c r="P1416" s="194">
        <f t="shared" si="90"/>
        <v>0</v>
      </c>
      <c r="Q1416" s="219"/>
      <c r="R1416" s="220"/>
      <c r="S1416" s="219"/>
      <c r="T1416" s="221"/>
      <c r="U1416" s="195">
        <f t="shared" si="92"/>
        <v>0</v>
      </c>
      <c r="V1416" s="196">
        <f t="shared" si="93"/>
        <v>0</v>
      </c>
      <c r="W1416" s="196">
        <f t="shared" si="91"/>
        <v>0</v>
      </c>
      <c r="X1416" s="188"/>
    </row>
    <row r="1417" spans="1:24" ht="12">
      <c r="A1417" s="193"/>
      <c r="B1417" s="210"/>
      <c r="C1417" s="211"/>
      <c r="D1417" s="212"/>
      <c r="E1417" s="213"/>
      <c r="F1417" s="214"/>
      <c r="G1417" s="215"/>
      <c r="H1417" s="193" t="s">
        <v>560</v>
      </c>
      <c r="I1417" s="216"/>
      <c r="J1417" s="193"/>
      <c r="K1417" s="216"/>
      <c r="L1417" s="217"/>
      <c r="M1417" s="222"/>
      <c r="N1417" s="223"/>
      <c r="O1417" s="224"/>
      <c r="P1417" s="194">
        <f t="shared" ref="P1417:P1480" si="94">N1417+O1417</f>
        <v>0</v>
      </c>
      <c r="Q1417" s="219"/>
      <c r="R1417" s="220"/>
      <c r="S1417" s="219"/>
      <c r="T1417" s="221"/>
      <c r="U1417" s="195">
        <f t="shared" si="92"/>
        <v>0</v>
      </c>
      <c r="V1417" s="196">
        <f t="shared" si="93"/>
        <v>0</v>
      </c>
      <c r="W1417" s="196">
        <f t="shared" si="91"/>
        <v>0</v>
      </c>
      <c r="X1417" s="188"/>
    </row>
    <row r="1418" spans="1:24" ht="12">
      <c r="A1418" s="193"/>
      <c r="B1418" s="210"/>
      <c r="C1418" s="211"/>
      <c r="D1418" s="212"/>
      <c r="E1418" s="213"/>
      <c r="F1418" s="214"/>
      <c r="G1418" s="215"/>
      <c r="H1418" s="193" t="s">
        <v>560</v>
      </c>
      <c r="I1418" s="216"/>
      <c r="J1418" s="193"/>
      <c r="K1418" s="216"/>
      <c r="L1418" s="217"/>
      <c r="M1418" s="222"/>
      <c r="N1418" s="223"/>
      <c r="O1418" s="224"/>
      <c r="P1418" s="194">
        <f t="shared" si="94"/>
        <v>0</v>
      </c>
      <c r="Q1418" s="219"/>
      <c r="R1418" s="220"/>
      <c r="S1418" s="219"/>
      <c r="T1418" s="221"/>
      <c r="U1418" s="195">
        <f t="shared" si="92"/>
        <v>0</v>
      </c>
      <c r="V1418" s="196">
        <f t="shared" si="93"/>
        <v>0</v>
      </c>
      <c r="W1418" s="196">
        <f t="shared" si="91"/>
        <v>0</v>
      </c>
      <c r="X1418" s="188"/>
    </row>
    <row r="1419" spans="1:24" ht="12">
      <c r="A1419" s="193"/>
      <c r="B1419" s="210"/>
      <c r="C1419" s="211"/>
      <c r="D1419" s="212"/>
      <c r="E1419" s="213"/>
      <c r="F1419" s="214"/>
      <c r="G1419" s="215"/>
      <c r="H1419" s="193" t="s">
        <v>560</v>
      </c>
      <c r="I1419" s="216"/>
      <c r="J1419" s="193"/>
      <c r="K1419" s="216"/>
      <c r="L1419" s="217"/>
      <c r="M1419" s="222"/>
      <c r="N1419" s="223"/>
      <c r="O1419" s="224"/>
      <c r="P1419" s="194">
        <f t="shared" si="94"/>
        <v>0</v>
      </c>
      <c r="Q1419" s="219"/>
      <c r="R1419" s="220"/>
      <c r="S1419" s="219"/>
      <c r="T1419" s="221"/>
      <c r="U1419" s="195">
        <f t="shared" si="92"/>
        <v>0</v>
      </c>
      <c r="V1419" s="196">
        <f t="shared" si="93"/>
        <v>0</v>
      </c>
      <c r="W1419" s="196">
        <f t="shared" si="91"/>
        <v>0</v>
      </c>
      <c r="X1419" s="188"/>
    </row>
    <row r="1420" spans="1:24" ht="12">
      <c r="A1420" s="193"/>
      <c r="B1420" s="210"/>
      <c r="C1420" s="211"/>
      <c r="D1420" s="212"/>
      <c r="E1420" s="213"/>
      <c r="F1420" s="214"/>
      <c r="G1420" s="215"/>
      <c r="H1420" s="193" t="s">
        <v>560</v>
      </c>
      <c r="I1420" s="216"/>
      <c r="J1420" s="193"/>
      <c r="K1420" s="216"/>
      <c r="L1420" s="217"/>
      <c r="M1420" s="222"/>
      <c r="N1420" s="223"/>
      <c r="O1420" s="224"/>
      <c r="P1420" s="194">
        <f t="shared" si="94"/>
        <v>0</v>
      </c>
      <c r="Q1420" s="219"/>
      <c r="R1420" s="220"/>
      <c r="S1420" s="219"/>
      <c r="T1420" s="221"/>
      <c r="U1420" s="195">
        <f t="shared" si="92"/>
        <v>0</v>
      </c>
      <c r="V1420" s="196">
        <f t="shared" si="93"/>
        <v>0</v>
      </c>
      <c r="W1420" s="196">
        <f t="shared" si="91"/>
        <v>0</v>
      </c>
      <c r="X1420" s="188"/>
    </row>
    <row r="1421" spans="1:24" ht="12">
      <c r="A1421" s="193"/>
      <c r="B1421" s="210"/>
      <c r="C1421" s="211"/>
      <c r="D1421" s="212"/>
      <c r="E1421" s="213"/>
      <c r="F1421" s="214"/>
      <c r="G1421" s="215"/>
      <c r="H1421" s="193" t="s">
        <v>560</v>
      </c>
      <c r="I1421" s="216"/>
      <c r="J1421" s="193"/>
      <c r="K1421" s="216"/>
      <c r="L1421" s="217"/>
      <c r="M1421" s="222"/>
      <c r="N1421" s="223"/>
      <c r="O1421" s="224"/>
      <c r="P1421" s="194">
        <f t="shared" si="94"/>
        <v>0</v>
      </c>
      <c r="Q1421" s="219"/>
      <c r="R1421" s="220"/>
      <c r="S1421" s="219"/>
      <c r="T1421" s="221"/>
      <c r="U1421" s="195">
        <f t="shared" si="92"/>
        <v>0</v>
      </c>
      <c r="V1421" s="196">
        <f t="shared" si="93"/>
        <v>0</v>
      </c>
      <c r="W1421" s="196">
        <f t="shared" si="91"/>
        <v>0</v>
      </c>
      <c r="X1421" s="188"/>
    </row>
    <row r="1422" spans="1:24" ht="12">
      <c r="A1422" s="193"/>
      <c r="B1422" s="210"/>
      <c r="C1422" s="211"/>
      <c r="D1422" s="212"/>
      <c r="E1422" s="213"/>
      <c r="F1422" s="214"/>
      <c r="G1422" s="215"/>
      <c r="H1422" s="193" t="s">
        <v>560</v>
      </c>
      <c r="I1422" s="216"/>
      <c r="J1422" s="193"/>
      <c r="K1422" s="216"/>
      <c r="L1422" s="217"/>
      <c r="M1422" s="222"/>
      <c r="N1422" s="223"/>
      <c r="O1422" s="224"/>
      <c r="P1422" s="194">
        <f t="shared" si="94"/>
        <v>0</v>
      </c>
      <c r="Q1422" s="219"/>
      <c r="R1422" s="220"/>
      <c r="S1422" s="219"/>
      <c r="T1422" s="221"/>
      <c r="U1422" s="195">
        <f t="shared" si="92"/>
        <v>0</v>
      </c>
      <c r="V1422" s="196">
        <f t="shared" si="93"/>
        <v>0</v>
      </c>
      <c r="W1422" s="196">
        <f t="shared" si="91"/>
        <v>0</v>
      </c>
      <c r="X1422" s="188"/>
    </row>
    <row r="1423" spans="1:24" ht="12">
      <c r="A1423" s="193"/>
      <c r="B1423" s="210"/>
      <c r="C1423" s="211"/>
      <c r="D1423" s="212"/>
      <c r="E1423" s="213"/>
      <c r="F1423" s="214"/>
      <c r="G1423" s="215"/>
      <c r="H1423" s="193" t="s">
        <v>560</v>
      </c>
      <c r="I1423" s="216"/>
      <c r="J1423" s="193"/>
      <c r="K1423" s="216"/>
      <c r="L1423" s="217"/>
      <c r="M1423" s="222"/>
      <c r="N1423" s="223"/>
      <c r="O1423" s="224"/>
      <c r="P1423" s="194">
        <f t="shared" si="94"/>
        <v>0</v>
      </c>
      <c r="Q1423" s="219"/>
      <c r="R1423" s="220"/>
      <c r="S1423" s="219"/>
      <c r="T1423" s="221"/>
      <c r="U1423" s="195">
        <f t="shared" si="92"/>
        <v>0</v>
      </c>
      <c r="V1423" s="196">
        <f t="shared" si="93"/>
        <v>0</v>
      </c>
      <c r="W1423" s="196">
        <f t="shared" si="91"/>
        <v>0</v>
      </c>
      <c r="X1423" s="188"/>
    </row>
    <row r="1424" spans="1:24" ht="12">
      <c r="A1424" s="193"/>
      <c r="B1424" s="210"/>
      <c r="C1424" s="211"/>
      <c r="D1424" s="212"/>
      <c r="E1424" s="213"/>
      <c r="F1424" s="214"/>
      <c r="G1424" s="215"/>
      <c r="H1424" s="193" t="s">
        <v>560</v>
      </c>
      <c r="I1424" s="216"/>
      <c r="J1424" s="193"/>
      <c r="K1424" s="216"/>
      <c r="L1424" s="217"/>
      <c r="M1424" s="222"/>
      <c r="N1424" s="223"/>
      <c r="O1424" s="224"/>
      <c r="P1424" s="194">
        <f t="shared" si="94"/>
        <v>0</v>
      </c>
      <c r="Q1424" s="219"/>
      <c r="R1424" s="220"/>
      <c r="S1424" s="219"/>
      <c r="T1424" s="221"/>
      <c r="U1424" s="195">
        <f t="shared" si="92"/>
        <v>0</v>
      </c>
      <c r="V1424" s="196">
        <f t="shared" si="93"/>
        <v>0</v>
      </c>
      <c r="W1424" s="196">
        <f t="shared" si="91"/>
        <v>0</v>
      </c>
      <c r="X1424" s="188"/>
    </row>
    <row r="1425" spans="1:24" ht="12">
      <c r="A1425" s="193"/>
      <c r="B1425" s="210"/>
      <c r="C1425" s="211"/>
      <c r="D1425" s="212"/>
      <c r="E1425" s="213"/>
      <c r="F1425" s="214"/>
      <c r="G1425" s="215"/>
      <c r="H1425" s="193" t="s">
        <v>560</v>
      </c>
      <c r="I1425" s="216"/>
      <c r="J1425" s="193"/>
      <c r="K1425" s="216"/>
      <c r="L1425" s="217"/>
      <c r="M1425" s="222"/>
      <c r="N1425" s="223"/>
      <c r="O1425" s="224"/>
      <c r="P1425" s="194">
        <f t="shared" si="94"/>
        <v>0</v>
      </c>
      <c r="Q1425" s="219"/>
      <c r="R1425" s="220"/>
      <c r="S1425" s="219"/>
      <c r="T1425" s="221"/>
      <c r="U1425" s="195">
        <f t="shared" si="92"/>
        <v>0</v>
      </c>
      <c r="V1425" s="196">
        <f t="shared" si="93"/>
        <v>0</v>
      </c>
      <c r="W1425" s="196">
        <f t="shared" si="91"/>
        <v>0</v>
      </c>
      <c r="X1425" s="188"/>
    </row>
    <row r="1426" spans="1:24" ht="12">
      <c r="A1426" s="193"/>
      <c r="B1426" s="210"/>
      <c r="C1426" s="211"/>
      <c r="D1426" s="212"/>
      <c r="E1426" s="213"/>
      <c r="F1426" s="214"/>
      <c r="G1426" s="215"/>
      <c r="H1426" s="193" t="s">
        <v>560</v>
      </c>
      <c r="I1426" s="216"/>
      <c r="J1426" s="193"/>
      <c r="K1426" s="216"/>
      <c r="L1426" s="217"/>
      <c r="M1426" s="222"/>
      <c r="N1426" s="223"/>
      <c r="O1426" s="224"/>
      <c r="P1426" s="194">
        <f t="shared" si="94"/>
        <v>0</v>
      </c>
      <c r="Q1426" s="219"/>
      <c r="R1426" s="220"/>
      <c r="S1426" s="219"/>
      <c r="T1426" s="221"/>
      <c r="U1426" s="195">
        <f t="shared" si="92"/>
        <v>0</v>
      </c>
      <c r="V1426" s="196">
        <f t="shared" si="93"/>
        <v>0</v>
      </c>
      <c r="W1426" s="196">
        <f t="shared" si="91"/>
        <v>0</v>
      </c>
      <c r="X1426" s="188"/>
    </row>
    <row r="1427" spans="1:24" ht="12">
      <c r="A1427" s="193"/>
      <c r="B1427" s="210"/>
      <c r="C1427" s="211"/>
      <c r="D1427" s="212"/>
      <c r="E1427" s="213"/>
      <c r="F1427" s="214"/>
      <c r="G1427" s="215"/>
      <c r="H1427" s="193" t="s">
        <v>560</v>
      </c>
      <c r="I1427" s="216"/>
      <c r="J1427" s="193"/>
      <c r="K1427" s="216"/>
      <c r="L1427" s="217"/>
      <c r="M1427" s="222"/>
      <c r="N1427" s="223"/>
      <c r="O1427" s="224"/>
      <c r="P1427" s="194">
        <f t="shared" si="94"/>
        <v>0</v>
      </c>
      <c r="Q1427" s="219"/>
      <c r="R1427" s="220"/>
      <c r="S1427" s="219"/>
      <c r="T1427" s="221"/>
      <c r="U1427" s="195">
        <f t="shared" si="92"/>
        <v>0</v>
      </c>
      <c r="V1427" s="196">
        <f t="shared" si="93"/>
        <v>0</v>
      </c>
      <c r="W1427" s="196">
        <f t="shared" si="91"/>
        <v>0</v>
      </c>
      <c r="X1427" s="188"/>
    </row>
    <row r="1428" spans="1:24" ht="12">
      <c r="A1428" s="193"/>
      <c r="B1428" s="210"/>
      <c r="C1428" s="211"/>
      <c r="D1428" s="212"/>
      <c r="E1428" s="213"/>
      <c r="F1428" s="214"/>
      <c r="G1428" s="215"/>
      <c r="H1428" s="193" t="s">
        <v>560</v>
      </c>
      <c r="I1428" s="216"/>
      <c r="J1428" s="193"/>
      <c r="K1428" s="216"/>
      <c r="L1428" s="217"/>
      <c r="M1428" s="222"/>
      <c r="N1428" s="223"/>
      <c r="O1428" s="224"/>
      <c r="P1428" s="194">
        <f t="shared" si="94"/>
        <v>0</v>
      </c>
      <c r="Q1428" s="219"/>
      <c r="R1428" s="220"/>
      <c r="S1428" s="219"/>
      <c r="T1428" s="221"/>
      <c r="U1428" s="195">
        <f t="shared" si="92"/>
        <v>0</v>
      </c>
      <c r="V1428" s="196">
        <f t="shared" si="93"/>
        <v>0</v>
      </c>
      <c r="W1428" s="196">
        <f t="shared" si="91"/>
        <v>0</v>
      </c>
      <c r="X1428" s="188"/>
    </row>
    <row r="1429" spans="1:24" ht="12">
      <c r="A1429" s="193"/>
      <c r="B1429" s="210"/>
      <c r="C1429" s="211"/>
      <c r="D1429" s="212"/>
      <c r="E1429" s="213"/>
      <c r="F1429" s="214"/>
      <c r="G1429" s="215"/>
      <c r="H1429" s="193" t="s">
        <v>560</v>
      </c>
      <c r="I1429" s="216"/>
      <c r="J1429" s="193"/>
      <c r="K1429" s="216"/>
      <c r="L1429" s="217"/>
      <c r="M1429" s="222"/>
      <c r="N1429" s="223"/>
      <c r="O1429" s="224"/>
      <c r="P1429" s="194">
        <f t="shared" si="94"/>
        <v>0</v>
      </c>
      <c r="Q1429" s="219"/>
      <c r="R1429" s="220"/>
      <c r="S1429" s="219"/>
      <c r="T1429" s="221"/>
      <c r="U1429" s="195">
        <f t="shared" si="92"/>
        <v>0</v>
      </c>
      <c r="V1429" s="196">
        <f t="shared" si="93"/>
        <v>0</v>
      </c>
      <c r="W1429" s="196">
        <f t="shared" si="91"/>
        <v>0</v>
      </c>
      <c r="X1429" s="188"/>
    </row>
    <row r="1430" spans="1:24" ht="12">
      <c r="A1430" s="193"/>
      <c r="B1430" s="210"/>
      <c r="C1430" s="211"/>
      <c r="D1430" s="212"/>
      <c r="E1430" s="213"/>
      <c r="F1430" s="214"/>
      <c r="G1430" s="215"/>
      <c r="H1430" s="193" t="s">
        <v>560</v>
      </c>
      <c r="I1430" s="216"/>
      <c r="J1430" s="193"/>
      <c r="K1430" s="216"/>
      <c r="L1430" s="217"/>
      <c r="M1430" s="222"/>
      <c r="N1430" s="223"/>
      <c r="O1430" s="224"/>
      <c r="P1430" s="194">
        <f t="shared" si="94"/>
        <v>0</v>
      </c>
      <c r="Q1430" s="219"/>
      <c r="R1430" s="220"/>
      <c r="S1430" s="219"/>
      <c r="T1430" s="221"/>
      <c r="U1430" s="195">
        <f t="shared" si="92"/>
        <v>0</v>
      </c>
      <c r="V1430" s="196">
        <f t="shared" si="93"/>
        <v>0</v>
      </c>
      <c r="W1430" s="196">
        <f t="shared" si="91"/>
        <v>0</v>
      </c>
      <c r="X1430" s="188"/>
    </row>
    <row r="1431" spans="1:24" ht="12">
      <c r="A1431" s="193"/>
      <c r="B1431" s="210"/>
      <c r="C1431" s="211"/>
      <c r="D1431" s="212"/>
      <c r="E1431" s="213"/>
      <c r="F1431" s="214"/>
      <c r="G1431" s="215"/>
      <c r="H1431" s="193" t="s">
        <v>560</v>
      </c>
      <c r="I1431" s="216"/>
      <c r="J1431" s="193"/>
      <c r="K1431" s="216"/>
      <c r="L1431" s="217"/>
      <c r="M1431" s="222"/>
      <c r="N1431" s="223"/>
      <c r="O1431" s="224"/>
      <c r="P1431" s="194">
        <f t="shared" si="94"/>
        <v>0</v>
      </c>
      <c r="Q1431" s="219"/>
      <c r="R1431" s="220"/>
      <c r="S1431" s="219"/>
      <c r="T1431" s="221"/>
      <c r="U1431" s="195">
        <f t="shared" si="92"/>
        <v>0</v>
      </c>
      <c r="V1431" s="196">
        <f t="shared" si="93"/>
        <v>0</v>
      </c>
      <c r="W1431" s="196">
        <f t="shared" si="91"/>
        <v>0</v>
      </c>
      <c r="X1431" s="188"/>
    </row>
    <row r="1432" spans="1:24" ht="12">
      <c r="A1432" s="193"/>
      <c r="B1432" s="210"/>
      <c r="C1432" s="211"/>
      <c r="D1432" s="212"/>
      <c r="E1432" s="213"/>
      <c r="F1432" s="214"/>
      <c r="G1432" s="215"/>
      <c r="H1432" s="193" t="s">
        <v>560</v>
      </c>
      <c r="I1432" s="216"/>
      <c r="J1432" s="193"/>
      <c r="K1432" s="216"/>
      <c r="L1432" s="217"/>
      <c r="M1432" s="222"/>
      <c r="N1432" s="223"/>
      <c r="O1432" s="224"/>
      <c r="P1432" s="194">
        <f t="shared" si="94"/>
        <v>0</v>
      </c>
      <c r="Q1432" s="219"/>
      <c r="R1432" s="220"/>
      <c r="S1432" s="219"/>
      <c r="T1432" s="221"/>
      <c r="U1432" s="195">
        <f t="shared" si="92"/>
        <v>0</v>
      </c>
      <c r="V1432" s="196">
        <f t="shared" si="93"/>
        <v>0</v>
      </c>
      <c r="W1432" s="196">
        <f t="shared" si="91"/>
        <v>0</v>
      </c>
      <c r="X1432" s="188"/>
    </row>
    <row r="1433" spans="1:24" ht="12">
      <c r="A1433" s="193"/>
      <c r="B1433" s="210"/>
      <c r="C1433" s="211"/>
      <c r="D1433" s="212"/>
      <c r="E1433" s="213"/>
      <c r="F1433" s="214"/>
      <c r="G1433" s="215"/>
      <c r="H1433" s="193" t="s">
        <v>560</v>
      </c>
      <c r="I1433" s="216"/>
      <c r="J1433" s="193"/>
      <c r="K1433" s="216"/>
      <c r="L1433" s="217"/>
      <c r="M1433" s="222"/>
      <c r="N1433" s="223"/>
      <c r="O1433" s="224"/>
      <c r="P1433" s="194">
        <f t="shared" si="94"/>
        <v>0</v>
      </c>
      <c r="Q1433" s="219"/>
      <c r="R1433" s="220"/>
      <c r="S1433" s="219"/>
      <c r="T1433" s="221"/>
      <c r="U1433" s="195">
        <f t="shared" si="92"/>
        <v>0</v>
      </c>
      <c r="V1433" s="196">
        <f t="shared" si="93"/>
        <v>0</v>
      </c>
      <c r="W1433" s="196">
        <f t="shared" si="91"/>
        <v>0</v>
      </c>
      <c r="X1433" s="188"/>
    </row>
    <row r="1434" spans="1:24" ht="12">
      <c r="A1434" s="193"/>
      <c r="B1434" s="210"/>
      <c r="C1434" s="211"/>
      <c r="D1434" s="212"/>
      <c r="E1434" s="213"/>
      <c r="F1434" s="214"/>
      <c r="G1434" s="215"/>
      <c r="H1434" s="193" t="s">
        <v>560</v>
      </c>
      <c r="I1434" s="216"/>
      <c r="J1434" s="193"/>
      <c r="K1434" s="216"/>
      <c r="L1434" s="217"/>
      <c r="M1434" s="222"/>
      <c r="N1434" s="223"/>
      <c r="O1434" s="224"/>
      <c r="P1434" s="194">
        <f t="shared" si="94"/>
        <v>0</v>
      </c>
      <c r="Q1434" s="219"/>
      <c r="R1434" s="220"/>
      <c r="S1434" s="219"/>
      <c r="T1434" s="221"/>
      <c r="U1434" s="195">
        <f t="shared" si="92"/>
        <v>0</v>
      </c>
      <c r="V1434" s="196">
        <f t="shared" si="93"/>
        <v>0</v>
      </c>
      <c r="W1434" s="196">
        <f t="shared" si="91"/>
        <v>0</v>
      </c>
      <c r="X1434" s="188"/>
    </row>
    <row r="1435" spans="1:24" ht="12">
      <c r="A1435" s="193"/>
      <c r="B1435" s="210"/>
      <c r="C1435" s="211"/>
      <c r="D1435" s="212"/>
      <c r="E1435" s="213"/>
      <c r="F1435" s="214"/>
      <c r="G1435" s="215"/>
      <c r="H1435" s="193" t="s">
        <v>560</v>
      </c>
      <c r="I1435" s="216"/>
      <c r="J1435" s="193"/>
      <c r="K1435" s="216"/>
      <c r="L1435" s="217"/>
      <c r="M1435" s="222"/>
      <c r="N1435" s="223"/>
      <c r="O1435" s="224"/>
      <c r="P1435" s="194">
        <f t="shared" si="94"/>
        <v>0</v>
      </c>
      <c r="Q1435" s="219"/>
      <c r="R1435" s="220"/>
      <c r="S1435" s="219"/>
      <c r="T1435" s="221"/>
      <c r="U1435" s="195">
        <f t="shared" si="92"/>
        <v>0</v>
      </c>
      <c r="V1435" s="196">
        <f t="shared" si="93"/>
        <v>0</v>
      </c>
      <c r="W1435" s="196">
        <f t="shared" si="91"/>
        <v>0</v>
      </c>
      <c r="X1435" s="188"/>
    </row>
    <row r="1436" spans="1:24" ht="12">
      <c r="A1436" s="193"/>
      <c r="B1436" s="210"/>
      <c r="C1436" s="211"/>
      <c r="D1436" s="212"/>
      <c r="E1436" s="213"/>
      <c r="F1436" s="214"/>
      <c r="G1436" s="215"/>
      <c r="H1436" s="193" t="s">
        <v>560</v>
      </c>
      <c r="I1436" s="216"/>
      <c r="J1436" s="193"/>
      <c r="K1436" s="216"/>
      <c r="L1436" s="217"/>
      <c r="M1436" s="222"/>
      <c r="N1436" s="223"/>
      <c r="O1436" s="224"/>
      <c r="P1436" s="194">
        <f t="shared" si="94"/>
        <v>0</v>
      </c>
      <c r="Q1436" s="219"/>
      <c r="R1436" s="220"/>
      <c r="S1436" s="219"/>
      <c r="T1436" s="221"/>
      <c r="U1436" s="195">
        <f t="shared" si="92"/>
        <v>0</v>
      </c>
      <c r="V1436" s="196">
        <f t="shared" si="93"/>
        <v>0</v>
      </c>
      <c r="W1436" s="196">
        <f t="shared" si="91"/>
        <v>0</v>
      </c>
      <c r="X1436" s="188"/>
    </row>
    <row r="1437" spans="1:24" ht="12">
      <c r="A1437" s="193"/>
      <c r="B1437" s="210"/>
      <c r="C1437" s="211"/>
      <c r="D1437" s="212"/>
      <c r="E1437" s="213"/>
      <c r="F1437" s="214"/>
      <c r="G1437" s="215"/>
      <c r="H1437" s="193" t="s">
        <v>560</v>
      </c>
      <c r="I1437" s="216"/>
      <c r="J1437" s="193"/>
      <c r="K1437" s="216"/>
      <c r="L1437" s="217"/>
      <c r="M1437" s="222"/>
      <c r="N1437" s="223"/>
      <c r="O1437" s="224"/>
      <c r="P1437" s="194">
        <f t="shared" si="94"/>
        <v>0</v>
      </c>
      <c r="Q1437" s="219"/>
      <c r="R1437" s="220"/>
      <c r="S1437" s="219"/>
      <c r="T1437" s="221"/>
      <c r="U1437" s="195">
        <f t="shared" si="92"/>
        <v>0</v>
      </c>
      <c r="V1437" s="196">
        <f t="shared" si="93"/>
        <v>0</v>
      </c>
      <c r="W1437" s="196">
        <f t="shared" si="91"/>
        <v>0</v>
      </c>
      <c r="X1437" s="188"/>
    </row>
    <row r="1438" spans="1:24" ht="12">
      <c r="A1438" s="193"/>
      <c r="B1438" s="210"/>
      <c r="C1438" s="211"/>
      <c r="D1438" s="212"/>
      <c r="E1438" s="213"/>
      <c r="F1438" s="214"/>
      <c r="G1438" s="215"/>
      <c r="H1438" s="193" t="s">
        <v>560</v>
      </c>
      <c r="I1438" s="216"/>
      <c r="J1438" s="193"/>
      <c r="K1438" s="216"/>
      <c r="L1438" s="217"/>
      <c r="M1438" s="222"/>
      <c r="N1438" s="223"/>
      <c r="O1438" s="224"/>
      <c r="P1438" s="194">
        <f t="shared" si="94"/>
        <v>0</v>
      </c>
      <c r="Q1438" s="219"/>
      <c r="R1438" s="220"/>
      <c r="S1438" s="219"/>
      <c r="T1438" s="221"/>
      <c r="U1438" s="195">
        <f t="shared" si="92"/>
        <v>0</v>
      </c>
      <c r="V1438" s="196">
        <f t="shared" si="93"/>
        <v>0</v>
      </c>
      <c r="W1438" s="196">
        <f t="shared" si="91"/>
        <v>0</v>
      </c>
      <c r="X1438" s="188"/>
    </row>
    <row r="1439" spans="1:24" ht="12">
      <c r="A1439" s="193"/>
      <c r="B1439" s="210"/>
      <c r="C1439" s="211"/>
      <c r="D1439" s="212"/>
      <c r="E1439" s="213"/>
      <c r="F1439" s="214"/>
      <c r="G1439" s="215"/>
      <c r="H1439" s="193" t="s">
        <v>560</v>
      </c>
      <c r="I1439" s="216"/>
      <c r="J1439" s="193"/>
      <c r="K1439" s="216"/>
      <c r="L1439" s="217"/>
      <c r="M1439" s="222"/>
      <c r="N1439" s="223"/>
      <c r="O1439" s="224"/>
      <c r="P1439" s="194">
        <f t="shared" si="94"/>
        <v>0</v>
      </c>
      <c r="Q1439" s="219"/>
      <c r="R1439" s="220"/>
      <c r="S1439" s="219"/>
      <c r="T1439" s="221"/>
      <c r="U1439" s="195">
        <f t="shared" si="92"/>
        <v>0</v>
      </c>
      <c r="V1439" s="196">
        <f t="shared" si="93"/>
        <v>0</v>
      </c>
      <c r="W1439" s="196">
        <f t="shared" si="91"/>
        <v>0</v>
      </c>
      <c r="X1439" s="188"/>
    </row>
    <row r="1440" spans="1:24" ht="12">
      <c r="A1440" s="193"/>
      <c r="B1440" s="210"/>
      <c r="C1440" s="211"/>
      <c r="D1440" s="212"/>
      <c r="E1440" s="213"/>
      <c r="F1440" s="214"/>
      <c r="G1440" s="215"/>
      <c r="H1440" s="193" t="s">
        <v>560</v>
      </c>
      <c r="I1440" s="216"/>
      <c r="J1440" s="193"/>
      <c r="K1440" s="216"/>
      <c r="L1440" s="217"/>
      <c r="M1440" s="222"/>
      <c r="N1440" s="223"/>
      <c r="O1440" s="224"/>
      <c r="P1440" s="194">
        <f t="shared" si="94"/>
        <v>0</v>
      </c>
      <c r="Q1440" s="219"/>
      <c r="R1440" s="220"/>
      <c r="S1440" s="219"/>
      <c r="T1440" s="221"/>
      <c r="U1440" s="195">
        <f t="shared" si="92"/>
        <v>0</v>
      </c>
      <c r="V1440" s="196">
        <f t="shared" si="93"/>
        <v>0</v>
      </c>
      <c r="W1440" s="196">
        <f t="shared" si="91"/>
        <v>0</v>
      </c>
      <c r="X1440" s="188"/>
    </row>
    <row r="1441" spans="1:24" ht="12">
      <c r="A1441" s="193"/>
      <c r="B1441" s="210"/>
      <c r="C1441" s="211"/>
      <c r="D1441" s="212"/>
      <c r="E1441" s="213"/>
      <c r="F1441" s="214"/>
      <c r="G1441" s="215"/>
      <c r="H1441" s="193" t="s">
        <v>560</v>
      </c>
      <c r="I1441" s="216"/>
      <c r="J1441" s="193"/>
      <c r="K1441" s="216"/>
      <c r="L1441" s="217"/>
      <c r="M1441" s="222"/>
      <c r="N1441" s="223"/>
      <c r="O1441" s="224"/>
      <c r="P1441" s="194">
        <f t="shared" si="94"/>
        <v>0</v>
      </c>
      <c r="Q1441" s="219"/>
      <c r="R1441" s="220"/>
      <c r="S1441" s="219"/>
      <c r="T1441" s="221"/>
      <c r="U1441" s="195">
        <f t="shared" si="92"/>
        <v>0</v>
      </c>
      <c r="V1441" s="196">
        <f t="shared" si="93"/>
        <v>0</v>
      </c>
      <c r="W1441" s="196">
        <f t="shared" si="91"/>
        <v>0</v>
      </c>
      <c r="X1441" s="188"/>
    </row>
    <row r="1442" spans="1:24" ht="12">
      <c r="A1442" s="193"/>
      <c r="B1442" s="210"/>
      <c r="C1442" s="211"/>
      <c r="D1442" s="212"/>
      <c r="E1442" s="213"/>
      <c r="F1442" s="214"/>
      <c r="G1442" s="215"/>
      <c r="H1442" s="193" t="s">
        <v>560</v>
      </c>
      <c r="I1442" s="216"/>
      <c r="J1442" s="193"/>
      <c r="K1442" s="216"/>
      <c r="L1442" s="217"/>
      <c r="M1442" s="222"/>
      <c r="N1442" s="223"/>
      <c r="O1442" s="224"/>
      <c r="P1442" s="194">
        <f t="shared" si="94"/>
        <v>0</v>
      </c>
      <c r="Q1442" s="219"/>
      <c r="R1442" s="220"/>
      <c r="S1442" s="219"/>
      <c r="T1442" s="221"/>
      <c r="U1442" s="195">
        <f t="shared" si="92"/>
        <v>0</v>
      </c>
      <c r="V1442" s="196">
        <f t="shared" si="93"/>
        <v>0</v>
      </c>
      <c r="W1442" s="196">
        <f t="shared" si="91"/>
        <v>0</v>
      </c>
      <c r="X1442" s="188"/>
    </row>
    <row r="1443" spans="1:24" ht="12">
      <c r="A1443" s="193"/>
      <c r="B1443" s="210"/>
      <c r="C1443" s="211"/>
      <c r="D1443" s="212"/>
      <c r="E1443" s="213"/>
      <c r="F1443" s="214"/>
      <c r="G1443" s="215"/>
      <c r="H1443" s="193" t="s">
        <v>560</v>
      </c>
      <c r="I1443" s="216"/>
      <c r="J1443" s="193"/>
      <c r="K1443" s="216"/>
      <c r="L1443" s="217"/>
      <c r="M1443" s="222"/>
      <c r="N1443" s="223"/>
      <c r="O1443" s="224"/>
      <c r="P1443" s="194">
        <f t="shared" si="94"/>
        <v>0</v>
      </c>
      <c r="Q1443" s="219"/>
      <c r="R1443" s="220"/>
      <c r="S1443" s="219"/>
      <c r="T1443" s="221"/>
      <c r="U1443" s="195">
        <f t="shared" si="92"/>
        <v>0</v>
      </c>
      <c r="V1443" s="196">
        <f t="shared" si="93"/>
        <v>0</v>
      </c>
      <c r="W1443" s="196">
        <f t="shared" si="91"/>
        <v>0</v>
      </c>
      <c r="X1443" s="188"/>
    </row>
    <row r="1444" spans="1:24" ht="12">
      <c r="A1444" s="193"/>
      <c r="B1444" s="210"/>
      <c r="C1444" s="211"/>
      <c r="D1444" s="212"/>
      <c r="E1444" s="213"/>
      <c r="F1444" s="214"/>
      <c r="G1444" s="215"/>
      <c r="H1444" s="193" t="s">
        <v>560</v>
      </c>
      <c r="I1444" s="216"/>
      <c r="J1444" s="193"/>
      <c r="K1444" s="216"/>
      <c r="L1444" s="217"/>
      <c r="M1444" s="222"/>
      <c r="N1444" s="223"/>
      <c r="O1444" s="224"/>
      <c r="P1444" s="194">
        <f t="shared" si="94"/>
        <v>0</v>
      </c>
      <c r="Q1444" s="219"/>
      <c r="R1444" s="220"/>
      <c r="S1444" s="219"/>
      <c r="T1444" s="221"/>
      <c r="U1444" s="195">
        <f t="shared" si="92"/>
        <v>0</v>
      </c>
      <c r="V1444" s="196">
        <f t="shared" si="93"/>
        <v>0</v>
      </c>
      <c r="W1444" s="196">
        <f t="shared" si="91"/>
        <v>0</v>
      </c>
      <c r="X1444" s="188"/>
    </row>
    <row r="1445" spans="1:24" ht="12">
      <c r="A1445" s="193"/>
      <c r="B1445" s="210"/>
      <c r="C1445" s="211"/>
      <c r="D1445" s="212"/>
      <c r="E1445" s="213"/>
      <c r="F1445" s="214"/>
      <c r="G1445" s="215"/>
      <c r="H1445" s="193" t="s">
        <v>560</v>
      </c>
      <c r="I1445" s="216"/>
      <c r="J1445" s="193"/>
      <c r="K1445" s="216"/>
      <c r="L1445" s="217"/>
      <c r="M1445" s="222"/>
      <c r="N1445" s="223"/>
      <c r="O1445" s="224"/>
      <c r="P1445" s="194">
        <f t="shared" si="94"/>
        <v>0</v>
      </c>
      <c r="Q1445" s="219"/>
      <c r="R1445" s="220"/>
      <c r="S1445" s="219"/>
      <c r="T1445" s="221"/>
      <c r="U1445" s="195">
        <f t="shared" si="92"/>
        <v>0</v>
      </c>
      <c r="V1445" s="196">
        <f t="shared" si="93"/>
        <v>0</v>
      </c>
      <c r="W1445" s="196">
        <f t="shared" si="91"/>
        <v>0</v>
      </c>
      <c r="X1445" s="188"/>
    </row>
    <row r="1446" spans="1:24" ht="12">
      <c r="A1446" s="193"/>
      <c r="B1446" s="210"/>
      <c r="C1446" s="211"/>
      <c r="D1446" s="212"/>
      <c r="E1446" s="213"/>
      <c r="F1446" s="214"/>
      <c r="G1446" s="215"/>
      <c r="H1446" s="193" t="s">
        <v>560</v>
      </c>
      <c r="I1446" s="216"/>
      <c r="J1446" s="193"/>
      <c r="K1446" s="216"/>
      <c r="L1446" s="217"/>
      <c r="M1446" s="222"/>
      <c r="N1446" s="223"/>
      <c r="O1446" s="224"/>
      <c r="P1446" s="194">
        <f t="shared" si="94"/>
        <v>0</v>
      </c>
      <c r="Q1446" s="219"/>
      <c r="R1446" s="220"/>
      <c r="S1446" s="219"/>
      <c r="T1446" s="221"/>
      <c r="U1446" s="195">
        <f t="shared" si="92"/>
        <v>0</v>
      </c>
      <c r="V1446" s="196">
        <f t="shared" si="93"/>
        <v>0</v>
      </c>
      <c r="W1446" s="196">
        <f t="shared" si="91"/>
        <v>0</v>
      </c>
      <c r="X1446" s="188"/>
    </row>
    <row r="1447" spans="1:24" ht="12">
      <c r="A1447" s="193"/>
      <c r="B1447" s="210"/>
      <c r="C1447" s="211"/>
      <c r="D1447" s="212"/>
      <c r="E1447" s="213"/>
      <c r="F1447" s="214"/>
      <c r="G1447" s="215"/>
      <c r="H1447" s="193" t="s">
        <v>560</v>
      </c>
      <c r="I1447" s="216"/>
      <c r="J1447" s="193"/>
      <c r="K1447" s="216"/>
      <c r="L1447" s="217"/>
      <c r="M1447" s="222"/>
      <c r="N1447" s="223"/>
      <c r="O1447" s="224"/>
      <c r="P1447" s="194">
        <f t="shared" si="94"/>
        <v>0</v>
      </c>
      <c r="Q1447" s="219"/>
      <c r="R1447" s="220"/>
      <c r="S1447" s="219"/>
      <c r="T1447" s="221"/>
      <c r="U1447" s="195">
        <f t="shared" si="92"/>
        <v>0</v>
      </c>
      <c r="V1447" s="196">
        <f t="shared" si="93"/>
        <v>0</v>
      </c>
      <c r="W1447" s="196">
        <f t="shared" si="91"/>
        <v>0</v>
      </c>
      <c r="X1447" s="188"/>
    </row>
    <row r="1448" spans="1:24" ht="12">
      <c r="A1448" s="193"/>
      <c r="B1448" s="210"/>
      <c r="C1448" s="211"/>
      <c r="D1448" s="212"/>
      <c r="E1448" s="213"/>
      <c r="F1448" s="214"/>
      <c r="G1448" s="215"/>
      <c r="H1448" s="193" t="s">
        <v>560</v>
      </c>
      <c r="I1448" s="216"/>
      <c r="J1448" s="193"/>
      <c r="K1448" s="216"/>
      <c r="L1448" s="217"/>
      <c r="M1448" s="222"/>
      <c r="N1448" s="223"/>
      <c r="O1448" s="224"/>
      <c r="P1448" s="194">
        <f t="shared" si="94"/>
        <v>0</v>
      </c>
      <c r="Q1448" s="219"/>
      <c r="R1448" s="220"/>
      <c r="S1448" s="219"/>
      <c r="T1448" s="221"/>
      <c r="U1448" s="195">
        <f t="shared" si="92"/>
        <v>0</v>
      </c>
      <c r="V1448" s="196">
        <f t="shared" si="93"/>
        <v>0</v>
      </c>
      <c r="W1448" s="196">
        <f t="shared" si="91"/>
        <v>0</v>
      </c>
      <c r="X1448" s="188"/>
    </row>
    <row r="1449" spans="1:24" ht="12">
      <c r="A1449" s="193"/>
      <c r="B1449" s="210"/>
      <c r="C1449" s="211"/>
      <c r="D1449" s="212"/>
      <c r="E1449" s="213"/>
      <c r="F1449" s="214"/>
      <c r="G1449" s="215"/>
      <c r="H1449" s="193" t="s">
        <v>560</v>
      </c>
      <c r="I1449" s="216"/>
      <c r="J1449" s="193"/>
      <c r="K1449" s="216"/>
      <c r="L1449" s="217"/>
      <c r="M1449" s="222"/>
      <c r="N1449" s="223"/>
      <c r="O1449" s="224"/>
      <c r="P1449" s="194">
        <f t="shared" si="94"/>
        <v>0</v>
      </c>
      <c r="Q1449" s="219"/>
      <c r="R1449" s="220"/>
      <c r="S1449" s="219"/>
      <c r="T1449" s="221"/>
      <c r="U1449" s="195">
        <f t="shared" si="92"/>
        <v>0</v>
      </c>
      <c r="V1449" s="196">
        <f t="shared" si="93"/>
        <v>0</v>
      </c>
      <c r="W1449" s="196">
        <f t="shared" si="91"/>
        <v>0</v>
      </c>
      <c r="X1449" s="188"/>
    </row>
    <row r="1450" spans="1:24" ht="12">
      <c r="A1450" s="193"/>
      <c r="B1450" s="210"/>
      <c r="C1450" s="211"/>
      <c r="D1450" s="212"/>
      <c r="E1450" s="213"/>
      <c r="F1450" s="214"/>
      <c r="G1450" s="215"/>
      <c r="H1450" s="193" t="s">
        <v>560</v>
      </c>
      <c r="I1450" s="216"/>
      <c r="J1450" s="193"/>
      <c r="K1450" s="216"/>
      <c r="L1450" s="217"/>
      <c r="M1450" s="222"/>
      <c r="N1450" s="223"/>
      <c r="O1450" s="224"/>
      <c r="P1450" s="194">
        <f t="shared" si="94"/>
        <v>0</v>
      </c>
      <c r="Q1450" s="219"/>
      <c r="R1450" s="220"/>
      <c r="S1450" s="219"/>
      <c r="T1450" s="221"/>
      <c r="U1450" s="195">
        <f t="shared" si="92"/>
        <v>0</v>
      </c>
      <c r="V1450" s="196">
        <f t="shared" si="93"/>
        <v>0</v>
      </c>
      <c r="W1450" s="196">
        <f t="shared" si="91"/>
        <v>0</v>
      </c>
      <c r="X1450" s="188"/>
    </row>
    <row r="1451" spans="1:24" ht="12">
      <c r="A1451" s="193"/>
      <c r="B1451" s="210"/>
      <c r="C1451" s="211"/>
      <c r="D1451" s="212"/>
      <c r="E1451" s="213"/>
      <c r="F1451" s="214"/>
      <c r="G1451" s="215"/>
      <c r="H1451" s="193" t="s">
        <v>560</v>
      </c>
      <c r="I1451" s="216"/>
      <c r="J1451" s="193"/>
      <c r="K1451" s="216"/>
      <c r="L1451" s="217"/>
      <c r="M1451" s="222"/>
      <c r="N1451" s="223"/>
      <c r="O1451" s="224"/>
      <c r="P1451" s="194">
        <f t="shared" si="94"/>
        <v>0</v>
      </c>
      <c r="Q1451" s="219"/>
      <c r="R1451" s="220"/>
      <c r="S1451" s="219"/>
      <c r="T1451" s="221"/>
      <c r="U1451" s="195">
        <f t="shared" si="92"/>
        <v>0</v>
      </c>
      <c r="V1451" s="196">
        <f t="shared" si="93"/>
        <v>0</v>
      </c>
      <c r="W1451" s="196">
        <f t="shared" si="91"/>
        <v>0</v>
      </c>
      <c r="X1451" s="188"/>
    </row>
    <row r="1452" spans="1:24" ht="12">
      <c r="A1452" s="193"/>
      <c r="B1452" s="210"/>
      <c r="C1452" s="211"/>
      <c r="D1452" s="212"/>
      <c r="E1452" s="213"/>
      <c r="F1452" s="214"/>
      <c r="G1452" s="215"/>
      <c r="H1452" s="193" t="s">
        <v>560</v>
      </c>
      <c r="I1452" s="216"/>
      <c r="J1452" s="193"/>
      <c r="K1452" s="216"/>
      <c r="L1452" s="217"/>
      <c r="M1452" s="222"/>
      <c r="N1452" s="223"/>
      <c r="O1452" s="224"/>
      <c r="P1452" s="194">
        <f t="shared" si="94"/>
        <v>0</v>
      </c>
      <c r="Q1452" s="219"/>
      <c r="R1452" s="220"/>
      <c r="S1452" s="219"/>
      <c r="T1452" s="221"/>
      <c r="U1452" s="195">
        <f t="shared" si="92"/>
        <v>0</v>
      </c>
      <c r="V1452" s="196">
        <f t="shared" si="93"/>
        <v>0</v>
      </c>
      <c r="W1452" s="196">
        <f t="shared" si="91"/>
        <v>0</v>
      </c>
      <c r="X1452" s="188"/>
    </row>
    <row r="1453" spans="1:24" ht="12">
      <c r="A1453" s="193"/>
      <c r="B1453" s="210"/>
      <c r="C1453" s="211"/>
      <c r="D1453" s="212"/>
      <c r="E1453" s="213"/>
      <c r="F1453" s="214"/>
      <c r="G1453" s="215"/>
      <c r="H1453" s="193" t="s">
        <v>560</v>
      </c>
      <c r="I1453" s="216"/>
      <c r="J1453" s="193"/>
      <c r="K1453" s="216"/>
      <c r="L1453" s="217"/>
      <c r="M1453" s="222"/>
      <c r="N1453" s="223"/>
      <c r="O1453" s="224"/>
      <c r="P1453" s="194">
        <f t="shared" si="94"/>
        <v>0</v>
      </c>
      <c r="Q1453" s="219"/>
      <c r="R1453" s="220"/>
      <c r="S1453" s="219"/>
      <c r="T1453" s="221"/>
      <c r="U1453" s="195">
        <f t="shared" si="92"/>
        <v>0</v>
      </c>
      <c r="V1453" s="196">
        <f t="shared" si="93"/>
        <v>0</v>
      </c>
      <c r="W1453" s="196">
        <f t="shared" si="91"/>
        <v>0</v>
      </c>
      <c r="X1453" s="188"/>
    </row>
    <row r="1454" spans="1:24" ht="12">
      <c r="A1454" s="193"/>
      <c r="B1454" s="210"/>
      <c r="C1454" s="211"/>
      <c r="D1454" s="212"/>
      <c r="E1454" s="213"/>
      <c r="F1454" s="214"/>
      <c r="G1454" s="215"/>
      <c r="H1454" s="193" t="s">
        <v>560</v>
      </c>
      <c r="I1454" s="216"/>
      <c r="J1454" s="193"/>
      <c r="K1454" s="216"/>
      <c r="L1454" s="217"/>
      <c r="M1454" s="222"/>
      <c r="N1454" s="223"/>
      <c r="O1454" s="224"/>
      <c r="P1454" s="194">
        <f t="shared" si="94"/>
        <v>0</v>
      </c>
      <c r="Q1454" s="219"/>
      <c r="R1454" s="220"/>
      <c r="S1454" s="219"/>
      <c r="T1454" s="221"/>
      <c r="U1454" s="195">
        <f t="shared" si="92"/>
        <v>0</v>
      </c>
      <c r="V1454" s="196">
        <f t="shared" si="93"/>
        <v>0</v>
      </c>
      <c r="W1454" s="196">
        <f t="shared" si="91"/>
        <v>0</v>
      </c>
      <c r="X1454" s="188"/>
    </row>
    <row r="1455" spans="1:24" ht="12">
      <c r="A1455" s="193"/>
      <c r="B1455" s="210"/>
      <c r="C1455" s="211"/>
      <c r="D1455" s="212"/>
      <c r="E1455" s="213"/>
      <c r="F1455" s="214"/>
      <c r="G1455" s="215"/>
      <c r="H1455" s="193" t="s">
        <v>560</v>
      </c>
      <c r="I1455" s="216"/>
      <c r="J1455" s="193"/>
      <c r="K1455" s="216"/>
      <c r="L1455" s="217"/>
      <c r="M1455" s="222"/>
      <c r="N1455" s="223"/>
      <c r="O1455" s="224"/>
      <c r="P1455" s="194">
        <f t="shared" si="94"/>
        <v>0</v>
      </c>
      <c r="Q1455" s="219"/>
      <c r="R1455" s="220"/>
      <c r="S1455" s="219"/>
      <c r="T1455" s="221"/>
      <c r="U1455" s="195">
        <f t="shared" si="92"/>
        <v>0</v>
      </c>
      <c r="V1455" s="196">
        <f t="shared" si="93"/>
        <v>0</v>
      </c>
      <c r="W1455" s="196">
        <f t="shared" si="91"/>
        <v>0</v>
      </c>
      <c r="X1455" s="188"/>
    </row>
    <row r="1456" spans="1:24" ht="12">
      <c r="A1456" s="193"/>
      <c r="B1456" s="210"/>
      <c r="C1456" s="211"/>
      <c r="D1456" s="212"/>
      <c r="E1456" s="213"/>
      <c r="F1456" s="214"/>
      <c r="G1456" s="215"/>
      <c r="H1456" s="193" t="s">
        <v>560</v>
      </c>
      <c r="I1456" s="216"/>
      <c r="J1456" s="193"/>
      <c r="K1456" s="216"/>
      <c r="L1456" s="217"/>
      <c r="M1456" s="222"/>
      <c r="N1456" s="223"/>
      <c r="O1456" s="224"/>
      <c r="P1456" s="194">
        <f t="shared" si="94"/>
        <v>0</v>
      </c>
      <c r="Q1456" s="219"/>
      <c r="R1456" s="220"/>
      <c r="S1456" s="219"/>
      <c r="T1456" s="221"/>
      <c r="U1456" s="195">
        <f t="shared" si="92"/>
        <v>0</v>
      </c>
      <c r="V1456" s="196">
        <f t="shared" si="93"/>
        <v>0</v>
      </c>
      <c r="W1456" s="196">
        <f t="shared" ref="W1456:W1519" si="95">V1456+P1456</f>
        <v>0</v>
      </c>
      <c r="X1456" s="188"/>
    </row>
    <row r="1457" spans="1:24" ht="12">
      <c r="A1457" s="193"/>
      <c r="B1457" s="210"/>
      <c r="C1457" s="211"/>
      <c r="D1457" s="212"/>
      <c r="E1457" s="213"/>
      <c r="F1457" s="214"/>
      <c r="G1457" s="215"/>
      <c r="H1457" s="193" t="s">
        <v>560</v>
      </c>
      <c r="I1457" s="216"/>
      <c r="J1457" s="193"/>
      <c r="K1457" s="216"/>
      <c r="L1457" s="217"/>
      <c r="M1457" s="222"/>
      <c r="N1457" s="223"/>
      <c r="O1457" s="224"/>
      <c r="P1457" s="194">
        <f t="shared" si="94"/>
        <v>0</v>
      </c>
      <c r="Q1457" s="219"/>
      <c r="R1457" s="220"/>
      <c r="S1457" s="219"/>
      <c r="T1457" s="221"/>
      <c r="U1457" s="195">
        <f t="shared" si="92"/>
        <v>0</v>
      </c>
      <c r="V1457" s="196">
        <f t="shared" si="93"/>
        <v>0</v>
      </c>
      <c r="W1457" s="196">
        <f t="shared" si="95"/>
        <v>0</v>
      </c>
      <c r="X1457" s="188"/>
    </row>
    <row r="1458" spans="1:24" ht="12">
      <c r="A1458" s="193"/>
      <c r="B1458" s="210"/>
      <c r="C1458" s="211"/>
      <c r="D1458" s="212"/>
      <c r="E1458" s="213"/>
      <c r="F1458" s="214"/>
      <c r="G1458" s="215"/>
      <c r="H1458" s="193" t="s">
        <v>560</v>
      </c>
      <c r="I1458" s="216"/>
      <c r="J1458" s="193"/>
      <c r="K1458" s="216"/>
      <c r="L1458" s="217"/>
      <c r="M1458" s="222"/>
      <c r="N1458" s="223"/>
      <c r="O1458" s="224"/>
      <c r="P1458" s="194">
        <f t="shared" si="94"/>
        <v>0</v>
      </c>
      <c r="Q1458" s="219"/>
      <c r="R1458" s="220"/>
      <c r="S1458" s="219"/>
      <c r="T1458" s="221"/>
      <c r="U1458" s="195">
        <f t="shared" si="92"/>
        <v>0</v>
      </c>
      <c r="V1458" s="196">
        <f t="shared" si="93"/>
        <v>0</v>
      </c>
      <c r="W1458" s="196">
        <f t="shared" si="95"/>
        <v>0</v>
      </c>
      <c r="X1458" s="188"/>
    </row>
    <row r="1459" spans="1:24" ht="12">
      <c r="A1459" s="193"/>
      <c r="B1459" s="210"/>
      <c r="C1459" s="211"/>
      <c r="D1459" s="212"/>
      <c r="E1459" s="213"/>
      <c r="F1459" s="214"/>
      <c r="G1459" s="215"/>
      <c r="H1459" s="193" t="s">
        <v>560</v>
      </c>
      <c r="I1459" s="216"/>
      <c r="J1459" s="193"/>
      <c r="K1459" s="216"/>
      <c r="L1459" s="217"/>
      <c r="M1459" s="222"/>
      <c r="N1459" s="223"/>
      <c r="O1459" s="224"/>
      <c r="P1459" s="194">
        <f t="shared" si="94"/>
        <v>0</v>
      </c>
      <c r="Q1459" s="219"/>
      <c r="R1459" s="220"/>
      <c r="S1459" s="219"/>
      <c r="T1459" s="221"/>
      <c r="U1459" s="195">
        <f t="shared" si="92"/>
        <v>0</v>
      </c>
      <c r="V1459" s="196">
        <f t="shared" si="93"/>
        <v>0</v>
      </c>
      <c r="W1459" s="196">
        <f t="shared" si="95"/>
        <v>0</v>
      </c>
      <c r="X1459" s="188"/>
    </row>
    <row r="1460" spans="1:24" ht="12">
      <c r="A1460" s="193"/>
      <c r="B1460" s="210"/>
      <c r="C1460" s="211"/>
      <c r="D1460" s="212"/>
      <c r="E1460" s="213"/>
      <c r="F1460" s="214"/>
      <c r="G1460" s="215"/>
      <c r="H1460" s="193" t="s">
        <v>560</v>
      </c>
      <c r="I1460" s="216"/>
      <c r="J1460" s="193"/>
      <c r="K1460" s="216"/>
      <c r="L1460" s="217"/>
      <c r="M1460" s="222"/>
      <c r="N1460" s="223"/>
      <c r="O1460" s="224"/>
      <c r="P1460" s="194">
        <f t="shared" si="94"/>
        <v>0</v>
      </c>
      <c r="Q1460" s="219"/>
      <c r="R1460" s="220"/>
      <c r="S1460" s="219"/>
      <c r="T1460" s="221"/>
      <c r="U1460" s="195">
        <f t="shared" si="92"/>
        <v>0</v>
      </c>
      <c r="V1460" s="196">
        <f t="shared" si="93"/>
        <v>0</v>
      </c>
      <c r="W1460" s="196">
        <f t="shared" si="95"/>
        <v>0</v>
      </c>
      <c r="X1460" s="188"/>
    </row>
    <row r="1461" spans="1:24" ht="12">
      <c r="A1461" s="193"/>
      <c r="B1461" s="210"/>
      <c r="C1461" s="211"/>
      <c r="D1461" s="212"/>
      <c r="E1461" s="213"/>
      <c r="F1461" s="214"/>
      <c r="G1461" s="215"/>
      <c r="H1461" s="193" t="s">
        <v>560</v>
      </c>
      <c r="I1461" s="216"/>
      <c r="J1461" s="193"/>
      <c r="K1461" s="216"/>
      <c r="L1461" s="217"/>
      <c r="M1461" s="222"/>
      <c r="N1461" s="223"/>
      <c r="O1461" s="224"/>
      <c r="P1461" s="194">
        <f t="shared" si="94"/>
        <v>0</v>
      </c>
      <c r="Q1461" s="219"/>
      <c r="R1461" s="220"/>
      <c r="S1461" s="219"/>
      <c r="T1461" s="221"/>
      <c r="U1461" s="195">
        <f t="shared" si="92"/>
        <v>0</v>
      </c>
      <c r="V1461" s="196">
        <f t="shared" si="93"/>
        <v>0</v>
      </c>
      <c r="W1461" s="196">
        <f t="shared" si="95"/>
        <v>0</v>
      </c>
      <c r="X1461" s="188"/>
    </row>
    <row r="1462" spans="1:24" ht="12">
      <c r="A1462" s="193"/>
      <c r="B1462" s="210"/>
      <c r="C1462" s="211"/>
      <c r="D1462" s="212"/>
      <c r="E1462" s="213"/>
      <c r="F1462" s="214"/>
      <c r="G1462" s="215"/>
      <c r="H1462" s="193" t="s">
        <v>560</v>
      </c>
      <c r="I1462" s="216"/>
      <c r="J1462" s="193"/>
      <c r="K1462" s="216"/>
      <c r="L1462" s="217"/>
      <c r="M1462" s="222"/>
      <c r="N1462" s="223"/>
      <c r="O1462" s="224"/>
      <c r="P1462" s="194">
        <f t="shared" si="94"/>
        <v>0</v>
      </c>
      <c r="Q1462" s="219"/>
      <c r="R1462" s="220"/>
      <c r="S1462" s="219"/>
      <c r="T1462" s="221"/>
      <c r="U1462" s="195">
        <f t="shared" si="92"/>
        <v>0</v>
      </c>
      <c r="V1462" s="196">
        <f t="shared" si="93"/>
        <v>0</v>
      </c>
      <c r="W1462" s="196">
        <f t="shared" si="95"/>
        <v>0</v>
      </c>
      <c r="X1462" s="188"/>
    </row>
    <row r="1463" spans="1:24" ht="12">
      <c r="A1463" s="193"/>
      <c r="B1463" s="210"/>
      <c r="C1463" s="211"/>
      <c r="D1463" s="212"/>
      <c r="E1463" s="213"/>
      <c r="F1463" s="214"/>
      <c r="G1463" s="215"/>
      <c r="H1463" s="193" t="s">
        <v>560</v>
      </c>
      <c r="I1463" s="216"/>
      <c r="J1463" s="193"/>
      <c r="K1463" s="216"/>
      <c r="L1463" s="217"/>
      <c r="M1463" s="222"/>
      <c r="N1463" s="223"/>
      <c r="O1463" s="224"/>
      <c r="P1463" s="194">
        <f t="shared" si="94"/>
        <v>0</v>
      </c>
      <c r="Q1463" s="219"/>
      <c r="R1463" s="220"/>
      <c r="S1463" s="219"/>
      <c r="T1463" s="221"/>
      <c r="U1463" s="195">
        <f t="shared" si="92"/>
        <v>0</v>
      </c>
      <c r="V1463" s="196">
        <f t="shared" si="93"/>
        <v>0</v>
      </c>
      <c r="W1463" s="196">
        <f t="shared" si="95"/>
        <v>0</v>
      </c>
      <c r="X1463" s="188"/>
    </row>
    <row r="1464" spans="1:24" ht="12">
      <c r="A1464" s="193"/>
      <c r="B1464" s="210"/>
      <c r="C1464" s="211"/>
      <c r="D1464" s="212"/>
      <c r="E1464" s="213"/>
      <c r="F1464" s="214"/>
      <c r="G1464" s="215"/>
      <c r="H1464" s="193" t="s">
        <v>560</v>
      </c>
      <c r="I1464" s="216"/>
      <c r="J1464" s="193"/>
      <c r="K1464" s="216"/>
      <c r="L1464" s="217"/>
      <c r="M1464" s="222"/>
      <c r="N1464" s="223"/>
      <c r="O1464" s="224"/>
      <c r="P1464" s="194">
        <f t="shared" si="94"/>
        <v>0</v>
      </c>
      <c r="Q1464" s="219"/>
      <c r="R1464" s="220"/>
      <c r="S1464" s="219"/>
      <c r="T1464" s="221"/>
      <c r="U1464" s="195">
        <f t="shared" si="92"/>
        <v>0</v>
      </c>
      <c r="V1464" s="196">
        <f t="shared" si="93"/>
        <v>0</v>
      </c>
      <c r="W1464" s="196">
        <f t="shared" si="95"/>
        <v>0</v>
      </c>
      <c r="X1464" s="188"/>
    </row>
    <row r="1465" spans="1:24" ht="12">
      <c r="A1465" s="193"/>
      <c r="B1465" s="210"/>
      <c r="C1465" s="211"/>
      <c r="D1465" s="212"/>
      <c r="E1465" s="213"/>
      <c r="F1465" s="214"/>
      <c r="G1465" s="215"/>
      <c r="H1465" s="193" t="s">
        <v>560</v>
      </c>
      <c r="I1465" s="216"/>
      <c r="J1465" s="193"/>
      <c r="K1465" s="216"/>
      <c r="L1465" s="217"/>
      <c r="M1465" s="222"/>
      <c r="N1465" s="223"/>
      <c r="O1465" s="224"/>
      <c r="P1465" s="194">
        <f t="shared" si="94"/>
        <v>0</v>
      </c>
      <c r="Q1465" s="219"/>
      <c r="R1465" s="220"/>
      <c r="S1465" s="219"/>
      <c r="T1465" s="221"/>
      <c r="U1465" s="195">
        <f t="shared" si="92"/>
        <v>0</v>
      </c>
      <c r="V1465" s="196">
        <f t="shared" si="93"/>
        <v>0</v>
      </c>
      <c r="W1465" s="196">
        <f t="shared" si="95"/>
        <v>0</v>
      </c>
      <c r="X1465" s="188"/>
    </row>
    <row r="1466" spans="1:24" ht="12">
      <c r="A1466" s="193"/>
      <c r="B1466" s="210"/>
      <c r="C1466" s="211"/>
      <c r="D1466" s="212"/>
      <c r="E1466" s="213"/>
      <c r="F1466" s="214"/>
      <c r="G1466" s="215"/>
      <c r="H1466" s="193" t="s">
        <v>560</v>
      </c>
      <c r="I1466" s="216"/>
      <c r="J1466" s="193"/>
      <c r="K1466" s="216"/>
      <c r="L1466" s="217"/>
      <c r="M1466" s="222"/>
      <c r="N1466" s="223"/>
      <c r="O1466" s="224"/>
      <c r="P1466" s="194">
        <f t="shared" si="94"/>
        <v>0</v>
      </c>
      <c r="Q1466" s="219"/>
      <c r="R1466" s="220"/>
      <c r="S1466" s="219"/>
      <c r="T1466" s="221"/>
      <c r="U1466" s="195">
        <f t="shared" si="92"/>
        <v>0</v>
      </c>
      <c r="V1466" s="196">
        <f t="shared" si="93"/>
        <v>0</v>
      </c>
      <c r="W1466" s="196">
        <f t="shared" si="95"/>
        <v>0</v>
      </c>
      <c r="X1466" s="188"/>
    </row>
    <row r="1467" spans="1:24" ht="12">
      <c r="A1467" s="193"/>
      <c r="B1467" s="210"/>
      <c r="C1467" s="211"/>
      <c r="D1467" s="212"/>
      <c r="E1467" s="213"/>
      <c r="F1467" s="214"/>
      <c r="G1467" s="215"/>
      <c r="H1467" s="193" t="s">
        <v>560</v>
      </c>
      <c r="I1467" s="216"/>
      <c r="J1467" s="193"/>
      <c r="K1467" s="216"/>
      <c r="L1467" s="217"/>
      <c r="M1467" s="222"/>
      <c r="N1467" s="223"/>
      <c r="O1467" s="224"/>
      <c r="P1467" s="194">
        <f t="shared" si="94"/>
        <v>0</v>
      </c>
      <c r="Q1467" s="219"/>
      <c r="R1467" s="220"/>
      <c r="S1467" s="219"/>
      <c r="T1467" s="221"/>
      <c r="U1467" s="195">
        <f t="shared" si="92"/>
        <v>0</v>
      </c>
      <c r="V1467" s="196">
        <f t="shared" si="93"/>
        <v>0</v>
      </c>
      <c r="W1467" s="196">
        <f t="shared" si="95"/>
        <v>0</v>
      </c>
      <c r="X1467" s="188"/>
    </row>
    <row r="1468" spans="1:24" ht="12">
      <c r="A1468" s="193"/>
      <c r="B1468" s="210"/>
      <c r="C1468" s="211"/>
      <c r="D1468" s="212"/>
      <c r="E1468" s="213"/>
      <c r="F1468" s="214"/>
      <c r="G1468" s="215"/>
      <c r="H1468" s="193" t="s">
        <v>560</v>
      </c>
      <c r="I1468" s="216"/>
      <c r="J1468" s="193"/>
      <c r="K1468" s="216"/>
      <c r="L1468" s="217"/>
      <c r="M1468" s="222"/>
      <c r="N1468" s="223"/>
      <c r="O1468" s="224"/>
      <c r="P1468" s="194">
        <f t="shared" si="94"/>
        <v>0</v>
      </c>
      <c r="Q1468" s="219"/>
      <c r="R1468" s="220"/>
      <c r="S1468" s="219"/>
      <c r="T1468" s="221"/>
      <c r="U1468" s="195">
        <f t="shared" si="92"/>
        <v>0</v>
      </c>
      <c r="V1468" s="196">
        <f t="shared" si="93"/>
        <v>0</v>
      </c>
      <c r="W1468" s="196">
        <f t="shared" si="95"/>
        <v>0</v>
      </c>
      <c r="X1468" s="188"/>
    </row>
    <row r="1469" spans="1:24" ht="12">
      <c r="A1469" s="193"/>
      <c r="B1469" s="210"/>
      <c r="C1469" s="211"/>
      <c r="D1469" s="212"/>
      <c r="E1469" s="213"/>
      <c r="F1469" s="214"/>
      <c r="G1469" s="215"/>
      <c r="H1469" s="193" t="s">
        <v>560</v>
      </c>
      <c r="I1469" s="216"/>
      <c r="J1469" s="193"/>
      <c r="K1469" s="216"/>
      <c r="L1469" s="217"/>
      <c r="M1469" s="222"/>
      <c r="N1469" s="223"/>
      <c r="O1469" s="224"/>
      <c r="P1469" s="194">
        <f t="shared" si="94"/>
        <v>0</v>
      </c>
      <c r="Q1469" s="219"/>
      <c r="R1469" s="220"/>
      <c r="S1469" s="219"/>
      <c r="T1469" s="221"/>
      <c r="U1469" s="195">
        <f t="shared" si="92"/>
        <v>0</v>
      </c>
      <c r="V1469" s="196">
        <f t="shared" si="93"/>
        <v>0</v>
      </c>
      <c r="W1469" s="196">
        <f t="shared" si="95"/>
        <v>0</v>
      </c>
      <c r="X1469" s="188"/>
    </row>
    <row r="1470" spans="1:24" ht="12">
      <c r="A1470" s="193"/>
      <c r="B1470" s="210"/>
      <c r="C1470" s="211"/>
      <c r="D1470" s="212"/>
      <c r="E1470" s="213"/>
      <c r="F1470" s="214"/>
      <c r="G1470" s="215"/>
      <c r="H1470" s="193" t="s">
        <v>560</v>
      </c>
      <c r="I1470" s="216"/>
      <c r="J1470" s="193"/>
      <c r="K1470" s="216"/>
      <c r="L1470" s="217"/>
      <c r="M1470" s="222"/>
      <c r="N1470" s="223"/>
      <c r="O1470" s="224"/>
      <c r="P1470" s="194">
        <f t="shared" si="94"/>
        <v>0</v>
      </c>
      <c r="Q1470" s="219"/>
      <c r="R1470" s="220"/>
      <c r="S1470" s="219"/>
      <c r="T1470" s="221"/>
      <c r="U1470" s="195">
        <f t="shared" ref="U1470:U1533" si="96">Q1470+S1470</f>
        <v>0</v>
      </c>
      <c r="V1470" s="196">
        <f t="shared" ref="V1470:V1533" si="97">(Q1470*R1470)+(S1470*T1470)</f>
        <v>0</v>
      </c>
      <c r="W1470" s="196">
        <f t="shared" si="95"/>
        <v>0</v>
      </c>
      <c r="X1470" s="188"/>
    </row>
    <row r="1471" spans="1:24" ht="12">
      <c r="A1471" s="193"/>
      <c r="B1471" s="210"/>
      <c r="C1471" s="211"/>
      <c r="D1471" s="212"/>
      <c r="E1471" s="213"/>
      <c r="F1471" s="214"/>
      <c r="G1471" s="215"/>
      <c r="H1471" s="193" t="s">
        <v>560</v>
      </c>
      <c r="I1471" s="216"/>
      <c r="J1471" s="193"/>
      <c r="K1471" s="216"/>
      <c r="L1471" s="217"/>
      <c r="M1471" s="222"/>
      <c r="N1471" s="223"/>
      <c r="O1471" s="224"/>
      <c r="P1471" s="194">
        <f t="shared" si="94"/>
        <v>0</v>
      </c>
      <c r="Q1471" s="219"/>
      <c r="R1471" s="220"/>
      <c r="S1471" s="219"/>
      <c r="T1471" s="221"/>
      <c r="U1471" s="195">
        <f t="shared" si="96"/>
        <v>0</v>
      </c>
      <c r="V1471" s="196">
        <f t="shared" si="97"/>
        <v>0</v>
      </c>
      <c r="W1471" s="196">
        <f t="shared" si="95"/>
        <v>0</v>
      </c>
      <c r="X1471" s="188"/>
    </row>
    <row r="1472" spans="1:24" ht="12">
      <c r="A1472" s="193"/>
      <c r="B1472" s="210"/>
      <c r="C1472" s="211"/>
      <c r="D1472" s="212"/>
      <c r="E1472" s="213"/>
      <c r="F1472" s="214"/>
      <c r="G1472" s="215"/>
      <c r="H1472" s="193" t="s">
        <v>560</v>
      </c>
      <c r="I1472" s="216"/>
      <c r="J1472" s="193"/>
      <c r="K1472" s="216"/>
      <c r="L1472" s="217"/>
      <c r="M1472" s="222"/>
      <c r="N1472" s="223"/>
      <c r="O1472" s="224"/>
      <c r="P1472" s="194">
        <f t="shared" si="94"/>
        <v>0</v>
      </c>
      <c r="Q1472" s="219"/>
      <c r="R1472" s="220"/>
      <c r="S1472" s="219"/>
      <c r="T1472" s="221"/>
      <c r="U1472" s="195">
        <f t="shared" si="96"/>
        <v>0</v>
      </c>
      <c r="V1472" s="196">
        <f t="shared" si="97"/>
        <v>0</v>
      </c>
      <c r="W1472" s="196">
        <f t="shared" si="95"/>
        <v>0</v>
      </c>
      <c r="X1472" s="188"/>
    </row>
    <row r="1473" spans="1:24" ht="12">
      <c r="A1473" s="193"/>
      <c r="B1473" s="210"/>
      <c r="C1473" s="211"/>
      <c r="D1473" s="212"/>
      <c r="E1473" s="213"/>
      <c r="F1473" s="214"/>
      <c r="G1473" s="215"/>
      <c r="H1473" s="193" t="s">
        <v>560</v>
      </c>
      <c r="I1473" s="216"/>
      <c r="J1473" s="193"/>
      <c r="K1473" s="216"/>
      <c r="L1473" s="217"/>
      <c r="M1473" s="222"/>
      <c r="N1473" s="223"/>
      <c r="O1473" s="224"/>
      <c r="P1473" s="194">
        <f t="shared" si="94"/>
        <v>0</v>
      </c>
      <c r="Q1473" s="219"/>
      <c r="R1473" s="220"/>
      <c r="S1473" s="219"/>
      <c r="T1473" s="221"/>
      <c r="U1473" s="195">
        <f t="shared" si="96"/>
        <v>0</v>
      </c>
      <c r="V1473" s="196">
        <f t="shared" si="97"/>
        <v>0</v>
      </c>
      <c r="W1473" s="196">
        <f t="shared" si="95"/>
        <v>0</v>
      </c>
      <c r="X1473" s="188"/>
    </row>
    <row r="1474" spans="1:24" ht="12">
      <c r="A1474" s="193"/>
      <c r="B1474" s="210"/>
      <c r="C1474" s="211"/>
      <c r="D1474" s="212"/>
      <c r="E1474" s="213"/>
      <c r="F1474" s="214"/>
      <c r="G1474" s="215"/>
      <c r="H1474" s="193" t="s">
        <v>560</v>
      </c>
      <c r="I1474" s="216"/>
      <c r="J1474" s="193"/>
      <c r="K1474" s="216"/>
      <c r="L1474" s="217"/>
      <c r="M1474" s="222"/>
      <c r="N1474" s="223"/>
      <c r="O1474" s="224"/>
      <c r="P1474" s="194">
        <f t="shared" si="94"/>
        <v>0</v>
      </c>
      <c r="Q1474" s="219"/>
      <c r="R1474" s="220"/>
      <c r="S1474" s="219"/>
      <c r="T1474" s="221"/>
      <c r="U1474" s="195">
        <f t="shared" si="96"/>
        <v>0</v>
      </c>
      <c r="V1474" s="196">
        <f t="shared" si="97"/>
        <v>0</v>
      </c>
      <c r="W1474" s="196">
        <f t="shared" si="95"/>
        <v>0</v>
      </c>
      <c r="X1474" s="188"/>
    </row>
    <row r="1475" spans="1:24" ht="12">
      <c r="A1475" s="193"/>
      <c r="B1475" s="210"/>
      <c r="C1475" s="211"/>
      <c r="D1475" s="212"/>
      <c r="E1475" s="213"/>
      <c r="F1475" s="214"/>
      <c r="G1475" s="215"/>
      <c r="H1475" s="193" t="s">
        <v>560</v>
      </c>
      <c r="I1475" s="216"/>
      <c r="J1475" s="193"/>
      <c r="K1475" s="216"/>
      <c r="L1475" s="217"/>
      <c r="M1475" s="222"/>
      <c r="N1475" s="223"/>
      <c r="O1475" s="224"/>
      <c r="P1475" s="194">
        <f t="shared" si="94"/>
        <v>0</v>
      </c>
      <c r="Q1475" s="219"/>
      <c r="R1475" s="220"/>
      <c r="S1475" s="219"/>
      <c r="T1475" s="221"/>
      <c r="U1475" s="195">
        <f t="shared" si="96"/>
        <v>0</v>
      </c>
      <c r="V1475" s="196">
        <f t="shared" si="97"/>
        <v>0</v>
      </c>
      <c r="W1475" s="196">
        <f t="shared" si="95"/>
        <v>0</v>
      </c>
      <c r="X1475" s="188"/>
    </row>
    <row r="1476" spans="1:24" ht="12">
      <c r="A1476" s="193"/>
      <c r="B1476" s="210"/>
      <c r="C1476" s="211"/>
      <c r="D1476" s="212"/>
      <c r="E1476" s="213"/>
      <c r="F1476" s="214"/>
      <c r="G1476" s="215"/>
      <c r="H1476" s="193" t="s">
        <v>560</v>
      </c>
      <c r="I1476" s="216"/>
      <c r="J1476" s="193"/>
      <c r="K1476" s="216"/>
      <c r="L1476" s="217"/>
      <c r="M1476" s="222"/>
      <c r="N1476" s="223"/>
      <c r="O1476" s="224"/>
      <c r="P1476" s="194">
        <f t="shared" si="94"/>
        <v>0</v>
      </c>
      <c r="Q1476" s="219"/>
      <c r="R1476" s="220"/>
      <c r="S1476" s="219"/>
      <c r="T1476" s="221"/>
      <c r="U1476" s="195">
        <f t="shared" si="96"/>
        <v>0</v>
      </c>
      <c r="V1476" s="196">
        <f t="shared" si="97"/>
        <v>0</v>
      </c>
      <c r="W1476" s="196">
        <f t="shared" si="95"/>
        <v>0</v>
      </c>
      <c r="X1476" s="188"/>
    </row>
    <row r="1477" spans="1:24" ht="12">
      <c r="A1477" s="193"/>
      <c r="B1477" s="210"/>
      <c r="C1477" s="211"/>
      <c r="D1477" s="212"/>
      <c r="E1477" s="213"/>
      <c r="F1477" s="214"/>
      <c r="G1477" s="215"/>
      <c r="H1477" s="193" t="s">
        <v>560</v>
      </c>
      <c r="I1477" s="216"/>
      <c r="J1477" s="193"/>
      <c r="K1477" s="216"/>
      <c r="L1477" s="217"/>
      <c r="M1477" s="222"/>
      <c r="N1477" s="223"/>
      <c r="O1477" s="224"/>
      <c r="P1477" s="194">
        <f t="shared" si="94"/>
        <v>0</v>
      </c>
      <c r="Q1477" s="219"/>
      <c r="R1477" s="220"/>
      <c r="S1477" s="219"/>
      <c r="T1477" s="221"/>
      <c r="U1477" s="195">
        <f t="shared" si="96"/>
        <v>0</v>
      </c>
      <c r="V1477" s="196">
        <f t="shared" si="97"/>
        <v>0</v>
      </c>
      <c r="W1477" s="196">
        <f t="shared" si="95"/>
        <v>0</v>
      </c>
      <c r="X1477" s="188"/>
    </row>
    <row r="1478" spans="1:24" ht="12">
      <c r="A1478" s="193"/>
      <c r="B1478" s="210"/>
      <c r="C1478" s="211"/>
      <c r="D1478" s="212"/>
      <c r="E1478" s="213"/>
      <c r="F1478" s="214"/>
      <c r="G1478" s="215"/>
      <c r="H1478" s="193" t="s">
        <v>560</v>
      </c>
      <c r="I1478" s="216"/>
      <c r="J1478" s="193"/>
      <c r="K1478" s="216"/>
      <c r="L1478" s="217"/>
      <c r="M1478" s="222"/>
      <c r="N1478" s="223"/>
      <c r="O1478" s="224"/>
      <c r="P1478" s="194">
        <f t="shared" si="94"/>
        <v>0</v>
      </c>
      <c r="Q1478" s="219"/>
      <c r="R1478" s="220"/>
      <c r="S1478" s="219"/>
      <c r="T1478" s="221"/>
      <c r="U1478" s="195">
        <f t="shared" si="96"/>
        <v>0</v>
      </c>
      <c r="V1478" s="196">
        <f t="shared" si="97"/>
        <v>0</v>
      </c>
      <c r="W1478" s="196">
        <f t="shared" si="95"/>
        <v>0</v>
      </c>
      <c r="X1478" s="188"/>
    </row>
    <row r="1479" spans="1:24" ht="12">
      <c r="A1479" s="193"/>
      <c r="B1479" s="210"/>
      <c r="C1479" s="211"/>
      <c r="D1479" s="212"/>
      <c r="E1479" s="213"/>
      <c r="F1479" s="214"/>
      <c r="G1479" s="215"/>
      <c r="H1479" s="193" t="s">
        <v>560</v>
      </c>
      <c r="I1479" s="216"/>
      <c r="J1479" s="193"/>
      <c r="K1479" s="216"/>
      <c r="L1479" s="217"/>
      <c r="M1479" s="222"/>
      <c r="N1479" s="223"/>
      <c r="O1479" s="224"/>
      <c r="P1479" s="194">
        <f t="shared" si="94"/>
        <v>0</v>
      </c>
      <c r="Q1479" s="219"/>
      <c r="R1479" s="220"/>
      <c r="S1479" s="219"/>
      <c r="T1479" s="221"/>
      <c r="U1479" s="195">
        <f t="shared" si="96"/>
        <v>0</v>
      </c>
      <c r="V1479" s="196">
        <f t="shared" si="97"/>
        <v>0</v>
      </c>
      <c r="W1479" s="196">
        <f t="shared" si="95"/>
        <v>0</v>
      </c>
      <c r="X1479" s="188"/>
    </row>
    <row r="1480" spans="1:24" ht="12">
      <c r="A1480" s="193"/>
      <c r="B1480" s="210"/>
      <c r="C1480" s="211"/>
      <c r="D1480" s="212"/>
      <c r="E1480" s="213"/>
      <c r="F1480" s="214"/>
      <c r="G1480" s="215"/>
      <c r="H1480" s="193" t="s">
        <v>560</v>
      </c>
      <c r="I1480" s="216"/>
      <c r="J1480" s="193"/>
      <c r="K1480" s="216"/>
      <c r="L1480" s="217"/>
      <c r="M1480" s="222"/>
      <c r="N1480" s="223"/>
      <c r="O1480" s="224"/>
      <c r="P1480" s="194">
        <f t="shared" si="94"/>
        <v>0</v>
      </c>
      <c r="Q1480" s="219"/>
      <c r="R1480" s="220"/>
      <c r="S1480" s="219"/>
      <c r="T1480" s="221"/>
      <c r="U1480" s="195">
        <f t="shared" si="96"/>
        <v>0</v>
      </c>
      <c r="V1480" s="196">
        <f t="shared" si="97"/>
        <v>0</v>
      </c>
      <c r="W1480" s="196">
        <f t="shared" si="95"/>
        <v>0</v>
      </c>
      <c r="X1480" s="188"/>
    </row>
    <row r="1481" spans="1:24" ht="12">
      <c r="A1481" s="193"/>
      <c r="B1481" s="210"/>
      <c r="C1481" s="211"/>
      <c r="D1481" s="212"/>
      <c r="E1481" s="213"/>
      <c r="F1481" s="214"/>
      <c r="G1481" s="215"/>
      <c r="H1481" s="193" t="s">
        <v>560</v>
      </c>
      <c r="I1481" s="216"/>
      <c r="J1481" s="193"/>
      <c r="K1481" s="216"/>
      <c r="L1481" s="217"/>
      <c r="M1481" s="222"/>
      <c r="N1481" s="223"/>
      <c r="O1481" s="224"/>
      <c r="P1481" s="194">
        <f t="shared" ref="P1481:P1544" si="98">N1481+O1481</f>
        <v>0</v>
      </c>
      <c r="Q1481" s="219"/>
      <c r="R1481" s="220"/>
      <c r="S1481" s="219"/>
      <c r="T1481" s="221"/>
      <c r="U1481" s="195">
        <f t="shared" si="96"/>
        <v>0</v>
      </c>
      <c r="V1481" s="196">
        <f t="shared" si="97"/>
        <v>0</v>
      </c>
      <c r="W1481" s="196">
        <f t="shared" si="95"/>
        <v>0</v>
      </c>
      <c r="X1481" s="188"/>
    </row>
    <row r="1482" spans="1:24" ht="12">
      <c r="A1482" s="193"/>
      <c r="B1482" s="210"/>
      <c r="C1482" s="211"/>
      <c r="D1482" s="212"/>
      <c r="E1482" s="213"/>
      <c r="F1482" s="214"/>
      <c r="G1482" s="215"/>
      <c r="H1482" s="193" t="s">
        <v>560</v>
      </c>
      <c r="I1482" s="216"/>
      <c r="J1482" s="193"/>
      <c r="K1482" s="216"/>
      <c r="L1482" s="217"/>
      <c r="M1482" s="222"/>
      <c r="N1482" s="223"/>
      <c r="O1482" s="224"/>
      <c r="P1482" s="194">
        <f t="shared" si="98"/>
        <v>0</v>
      </c>
      <c r="Q1482" s="219"/>
      <c r="R1482" s="220"/>
      <c r="S1482" s="219"/>
      <c r="T1482" s="221"/>
      <c r="U1482" s="195">
        <f t="shared" si="96"/>
        <v>0</v>
      </c>
      <c r="V1482" s="196">
        <f t="shared" si="97"/>
        <v>0</v>
      </c>
      <c r="W1482" s="196">
        <f t="shared" si="95"/>
        <v>0</v>
      </c>
      <c r="X1482" s="188"/>
    </row>
    <row r="1483" spans="1:24" ht="12">
      <c r="A1483" s="193"/>
      <c r="B1483" s="210"/>
      <c r="C1483" s="211"/>
      <c r="D1483" s="212"/>
      <c r="E1483" s="213"/>
      <c r="F1483" s="214"/>
      <c r="G1483" s="215"/>
      <c r="H1483" s="193" t="s">
        <v>560</v>
      </c>
      <c r="I1483" s="216"/>
      <c r="J1483" s="193"/>
      <c r="K1483" s="216"/>
      <c r="L1483" s="217"/>
      <c r="M1483" s="222"/>
      <c r="N1483" s="223"/>
      <c r="O1483" s="224"/>
      <c r="P1483" s="194">
        <f t="shared" si="98"/>
        <v>0</v>
      </c>
      <c r="Q1483" s="219"/>
      <c r="R1483" s="220"/>
      <c r="S1483" s="219"/>
      <c r="T1483" s="221"/>
      <c r="U1483" s="195">
        <f t="shared" si="96"/>
        <v>0</v>
      </c>
      <c r="V1483" s="196">
        <f t="shared" si="97"/>
        <v>0</v>
      </c>
      <c r="W1483" s="196">
        <f t="shared" si="95"/>
        <v>0</v>
      </c>
      <c r="X1483" s="188"/>
    </row>
    <row r="1484" spans="1:24" ht="12">
      <c r="A1484" s="193"/>
      <c r="B1484" s="210"/>
      <c r="C1484" s="211"/>
      <c r="D1484" s="212"/>
      <c r="E1484" s="213"/>
      <c r="F1484" s="214"/>
      <c r="G1484" s="215"/>
      <c r="H1484" s="193" t="s">
        <v>560</v>
      </c>
      <c r="I1484" s="216"/>
      <c r="J1484" s="193"/>
      <c r="K1484" s="216"/>
      <c r="L1484" s="217"/>
      <c r="M1484" s="222"/>
      <c r="N1484" s="223"/>
      <c r="O1484" s="224"/>
      <c r="P1484" s="194">
        <f t="shared" si="98"/>
        <v>0</v>
      </c>
      <c r="Q1484" s="219"/>
      <c r="R1484" s="220"/>
      <c r="S1484" s="219"/>
      <c r="T1484" s="221"/>
      <c r="U1484" s="195">
        <f t="shared" si="96"/>
        <v>0</v>
      </c>
      <c r="V1484" s="196">
        <f t="shared" si="97"/>
        <v>0</v>
      </c>
      <c r="W1484" s="196">
        <f t="shared" si="95"/>
        <v>0</v>
      </c>
      <c r="X1484" s="188"/>
    </row>
    <row r="1485" spans="1:24" ht="12">
      <c r="A1485" s="193"/>
      <c r="B1485" s="210"/>
      <c r="C1485" s="211"/>
      <c r="D1485" s="212"/>
      <c r="E1485" s="213"/>
      <c r="F1485" s="214"/>
      <c r="G1485" s="215"/>
      <c r="H1485" s="193" t="s">
        <v>560</v>
      </c>
      <c r="I1485" s="216"/>
      <c r="J1485" s="193"/>
      <c r="K1485" s="216"/>
      <c r="L1485" s="217"/>
      <c r="M1485" s="222"/>
      <c r="N1485" s="223"/>
      <c r="O1485" s="224"/>
      <c r="P1485" s="194">
        <f t="shared" si="98"/>
        <v>0</v>
      </c>
      <c r="Q1485" s="219"/>
      <c r="R1485" s="220"/>
      <c r="S1485" s="219"/>
      <c r="T1485" s="221"/>
      <c r="U1485" s="195">
        <f t="shared" si="96"/>
        <v>0</v>
      </c>
      <c r="V1485" s="196">
        <f t="shared" si="97"/>
        <v>0</v>
      </c>
      <c r="W1485" s="196">
        <f t="shared" si="95"/>
        <v>0</v>
      </c>
      <c r="X1485" s="188"/>
    </row>
    <row r="1486" spans="1:24" ht="12">
      <c r="A1486" s="193"/>
      <c r="B1486" s="210"/>
      <c r="C1486" s="211"/>
      <c r="D1486" s="212"/>
      <c r="E1486" s="213"/>
      <c r="F1486" s="214"/>
      <c r="G1486" s="215"/>
      <c r="H1486" s="193" t="s">
        <v>560</v>
      </c>
      <c r="I1486" s="216"/>
      <c r="J1486" s="193"/>
      <c r="K1486" s="216"/>
      <c r="L1486" s="217"/>
      <c r="M1486" s="222"/>
      <c r="N1486" s="223"/>
      <c r="O1486" s="224"/>
      <c r="P1486" s="194">
        <f t="shared" si="98"/>
        <v>0</v>
      </c>
      <c r="Q1486" s="219"/>
      <c r="R1486" s="220"/>
      <c r="S1486" s="219"/>
      <c r="T1486" s="221"/>
      <c r="U1486" s="195">
        <f t="shared" si="96"/>
        <v>0</v>
      </c>
      <c r="V1486" s="196">
        <f t="shared" si="97"/>
        <v>0</v>
      </c>
      <c r="W1486" s="196">
        <f t="shared" si="95"/>
        <v>0</v>
      </c>
      <c r="X1486" s="188"/>
    </row>
    <row r="1487" spans="1:24" ht="12">
      <c r="A1487" s="193"/>
      <c r="B1487" s="210"/>
      <c r="C1487" s="211"/>
      <c r="D1487" s="212"/>
      <c r="E1487" s="213"/>
      <c r="F1487" s="214"/>
      <c r="G1487" s="215"/>
      <c r="H1487" s="193" t="s">
        <v>560</v>
      </c>
      <c r="I1487" s="216"/>
      <c r="J1487" s="193"/>
      <c r="K1487" s="216"/>
      <c r="L1487" s="217"/>
      <c r="M1487" s="222"/>
      <c r="N1487" s="223"/>
      <c r="O1487" s="224"/>
      <c r="P1487" s="194">
        <f t="shared" si="98"/>
        <v>0</v>
      </c>
      <c r="Q1487" s="219"/>
      <c r="R1487" s="220"/>
      <c r="S1487" s="219"/>
      <c r="T1487" s="221"/>
      <c r="U1487" s="195">
        <f t="shared" si="96"/>
        <v>0</v>
      </c>
      <c r="V1487" s="196">
        <f t="shared" si="97"/>
        <v>0</v>
      </c>
      <c r="W1487" s="196">
        <f t="shared" si="95"/>
        <v>0</v>
      </c>
      <c r="X1487" s="188"/>
    </row>
    <row r="1488" spans="1:24" ht="12">
      <c r="A1488" s="193"/>
      <c r="B1488" s="210"/>
      <c r="C1488" s="211"/>
      <c r="D1488" s="212"/>
      <c r="E1488" s="213"/>
      <c r="F1488" s="214"/>
      <c r="G1488" s="215"/>
      <c r="H1488" s="193" t="s">
        <v>560</v>
      </c>
      <c r="I1488" s="216"/>
      <c r="J1488" s="193"/>
      <c r="K1488" s="216"/>
      <c r="L1488" s="217"/>
      <c r="M1488" s="222"/>
      <c r="N1488" s="223"/>
      <c r="O1488" s="224"/>
      <c r="P1488" s="194">
        <f t="shared" si="98"/>
        <v>0</v>
      </c>
      <c r="Q1488" s="219"/>
      <c r="R1488" s="220"/>
      <c r="S1488" s="219"/>
      <c r="T1488" s="221"/>
      <c r="U1488" s="195">
        <f t="shared" si="96"/>
        <v>0</v>
      </c>
      <c r="V1488" s="196">
        <f t="shared" si="97"/>
        <v>0</v>
      </c>
      <c r="W1488" s="196">
        <f t="shared" si="95"/>
        <v>0</v>
      </c>
      <c r="X1488" s="188"/>
    </row>
    <row r="1489" spans="1:24" ht="12">
      <c r="A1489" s="193"/>
      <c r="B1489" s="210"/>
      <c r="C1489" s="211"/>
      <c r="D1489" s="212"/>
      <c r="E1489" s="213"/>
      <c r="F1489" s="214"/>
      <c r="G1489" s="215"/>
      <c r="H1489" s="193" t="s">
        <v>560</v>
      </c>
      <c r="I1489" s="216"/>
      <c r="J1489" s="193"/>
      <c r="K1489" s="216"/>
      <c r="L1489" s="217"/>
      <c r="M1489" s="222"/>
      <c r="N1489" s="223"/>
      <c r="O1489" s="224"/>
      <c r="P1489" s="194">
        <f t="shared" si="98"/>
        <v>0</v>
      </c>
      <c r="Q1489" s="219"/>
      <c r="R1489" s="220"/>
      <c r="S1489" s="219"/>
      <c r="T1489" s="221"/>
      <c r="U1489" s="195">
        <f t="shared" si="96"/>
        <v>0</v>
      </c>
      <c r="V1489" s="196">
        <f t="shared" si="97"/>
        <v>0</v>
      </c>
      <c r="W1489" s="196">
        <f t="shared" si="95"/>
        <v>0</v>
      </c>
      <c r="X1489" s="188"/>
    </row>
    <row r="1490" spans="1:24" ht="12">
      <c r="A1490" s="193"/>
      <c r="B1490" s="210"/>
      <c r="C1490" s="211"/>
      <c r="D1490" s="212"/>
      <c r="E1490" s="213"/>
      <c r="F1490" s="214"/>
      <c r="G1490" s="215"/>
      <c r="H1490" s="193" t="s">
        <v>560</v>
      </c>
      <c r="I1490" s="216"/>
      <c r="J1490" s="193"/>
      <c r="K1490" s="216"/>
      <c r="L1490" s="217"/>
      <c r="M1490" s="222"/>
      <c r="N1490" s="223"/>
      <c r="O1490" s="224"/>
      <c r="P1490" s="194">
        <f t="shared" si="98"/>
        <v>0</v>
      </c>
      <c r="Q1490" s="219"/>
      <c r="R1490" s="220"/>
      <c r="S1490" s="219"/>
      <c r="T1490" s="221"/>
      <c r="U1490" s="195">
        <f t="shared" si="96"/>
        <v>0</v>
      </c>
      <c r="V1490" s="196">
        <f t="shared" si="97"/>
        <v>0</v>
      </c>
      <c r="W1490" s="196">
        <f t="shared" si="95"/>
        <v>0</v>
      </c>
      <c r="X1490" s="188"/>
    </row>
    <row r="1491" spans="1:24" ht="12">
      <c r="A1491" s="193"/>
      <c r="B1491" s="210"/>
      <c r="C1491" s="211"/>
      <c r="D1491" s="212"/>
      <c r="E1491" s="213"/>
      <c r="F1491" s="214"/>
      <c r="G1491" s="215"/>
      <c r="H1491" s="193" t="s">
        <v>560</v>
      </c>
      <c r="I1491" s="216"/>
      <c r="J1491" s="193"/>
      <c r="K1491" s="216"/>
      <c r="L1491" s="217"/>
      <c r="M1491" s="222"/>
      <c r="N1491" s="223"/>
      <c r="O1491" s="224"/>
      <c r="P1491" s="194">
        <f t="shared" si="98"/>
        <v>0</v>
      </c>
      <c r="Q1491" s="219"/>
      <c r="R1491" s="220"/>
      <c r="S1491" s="219"/>
      <c r="T1491" s="221"/>
      <c r="U1491" s="195">
        <f t="shared" si="96"/>
        <v>0</v>
      </c>
      <c r="V1491" s="196">
        <f t="shared" si="97"/>
        <v>0</v>
      </c>
      <c r="W1491" s="196">
        <f t="shared" si="95"/>
        <v>0</v>
      </c>
      <c r="X1491" s="188"/>
    </row>
    <row r="1492" spans="1:24" ht="12">
      <c r="A1492" s="193"/>
      <c r="B1492" s="210"/>
      <c r="C1492" s="211"/>
      <c r="D1492" s="212"/>
      <c r="E1492" s="213"/>
      <c r="F1492" s="214"/>
      <c r="G1492" s="215"/>
      <c r="H1492" s="193" t="s">
        <v>560</v>
      </c>
      <c r="I1492" s="216"/>
      <c r="J1492" s="193"/>
      <c r="K1492" s="216"/>
      <c r="L1492" s="217"/>
      <c r="M1492" s="222"/>
      <c r="N1492" s="223"/>
      <c r="O1492" s="224"/>
      <c r="P1492" s="194">
        <f t="shared" si="98"/>
        <v>0</v>
      </c>
      <c r="Q1492" s="219"/>
      <c r="R1492" s="220"/>
      <c r="S1492" s="219"/>
      <c r="T1492" s="221"/>
      <c r="U1492" s="195">
        <f t="shared" si="96"/>
        <v>0</v>
      </c>
      <c r="V1492" s="196">
        <f t="shared" si="97"/>
        <v>0</v>
      </c>
      <c r="W1492" s="196">
        <f t="shared" si="95"/>
        <v>0</v>
      </c>
      <c r="X1492" s="188"/>
    </row>
    <row r="1493" spans="1:24" ht="12">
      <c r="A1493" s="193"/>
      <c r="B1493" s="210"/>
      <c r="C1493" s="211"/>
      <c r="D1493" s="212"/>
      <c r="E1493" s="213"/>
      <c r="F1493" s="214"/>
      <c r="G1493" s="215"/>
      <c r="H1493" s="193" t="s">
        <v>560</v>
      </c>
      <c r="I1493" s="216"/>
      <c r="J1493" s="193"/>
      <c r="K1493" s="216"/>
      <c r="L1493" s="217"/>
      <c r="M1493" s="222"/>
      <c r="N1493" s="223"/>
      <c r="O1493" s="224"/>
      <c r="P1493" s="194">
        <f t="shared" si="98"/>
        <v>0</v>
      </c>
      <c r="Q1493" s="219"/>
      <c r="R1493" s="220"/>
      <c r="S1493" s="219"/>
      <c r="T1493" s="221"/>
      <c r="U1493" s="195">
        <f t="shared" si="96"/>
        <v>0</v>
      </c>
      <c r="V1493" s="196">
        <f t="shared" si="97"/>
        <v>0</v>
      </c>
      <c r="W1493" s="196">
        <f t="shared" si="95"/>
        <v>0</v>
      </c>
      <c r="X1493" s="188"/>
    </row>
    <row r="1494" spans="1:24" ht="12">
      <c r="A1494" s="193"/>
      <c r="B1494" s="210"/>
      <c r="C1494" s="211"/>
      <c r="D1494" s="212"/>
      <c r="E1494" s="213"/>
      <c r="F1494" s="214"/>
      <c r="G1494" s="215"/>
      <c r="H1494" s="193" t="s">
        <v>560</v>
      </c>
      <c r="I1494" s="216"/>
      <c r="J1494" s="193"/>
      <c r="K1494" s="216"/>
      <c r="L1494" s="217"/>
      <c r="M1494" s="222"/>
      <c r="N1494" s="223"/>
      <c r="O1494" s="224"/>
      <c r="P1494" s="194">
        <f t="shared" si="98"/>
        <v>0</v>
      </c>
      <c r="Q1494" s="219"/>
      <c r="R1494" s="220"/>
      <c r="S1494" s="219"/>
      <c r="T1494" s="221"/>
      <c r="U1494" s="195">
        <f t="shared" si="96"/>
        <v>0</v>
      </c>
      <c r="V1494" s="196">
        <f t="shared" si="97"/>
        <v>0</v>
      </c>
      <c r="W1494" s="196">
        <f t="shared" si="95"/>
        <v>0</v>
      </c>
      <c r="X1494" s="188"/>
    </row>
    <row r="1495" spans="1:24" ht="12">
      <c r="A1495" s="193"/>
      <c r="B1495" s="210"/>
      <c r="C1495" s="211"/>
      <c r="D1495" s="212"/>
      <c r="E1495" s="213"/>
      <c r="F1495" s="214"/>
      <c r="G1495" s="215"/>
      <c r="H1495" s="193" t="s">
        <v>560</v>
      </c>
      <c r="I1495" s="216"/>
      <c r="J1495" s="193"/>
      <c r="K1495" s="216"/>
      <c r="L1495" s="217"/>
      <c r="M1495" s="222"/>
      <c r="N1495" s="223"/>
      <c r="O1495" s="224"/>
      <c r="P1495" s="194">
        <f t="shared" si="98"/>
        <v>0</v>
      </c>
      <c r="Q1495" s="219"/>
      <c r="R1495" s="220"/>
      <c r="S1495" s="219"/>
      <c r="T1495" s="221"/>
      <c r="U1495" s="195">
        <f t="shared" si="96"/>
        <v>0</v>
      </c>
      <c r="V1495" s="196">
        <f t="shared" si="97"/>
        <v>0</v>
      </c>
      <c r="W1495" s="196">
        <f t="shared" si="95"/>
        <v>0</v>
      </c>
      <c r="X1495" s="188"/>
    </row>
    <row r="1496" spans="1:24" ht="12">
      <c r="A1496" s="193"/>
      <c r="B1496" s="210"/>
      <c r="C1496" s="211"/>
      <c r="D1496" s="212"/>
      <c r="E1496" s="213"/>
      <c r="F1496" s="214"/>
      <c r="G1496" s="215"/>
      <c r="H1496" s="193" t="s">
        <v>560</v>
      </c>
      <c r="I1496" s="216"/>
      <c r="J1496" s="193"/>
      <c r="K1496" s="216"/>
      <c r="L1496" s="217"/>
      <c r="M1496" s="222"/>
      <c r="N1496" s="223"/>
      <c r="O1496" s="224"/>
      <c r="P1496" s="194">
        <f t="shared" si="98"/>
        <v>0</v>
      </c>
      <c r="Q1496" s="219"/>
      <c r="R1496" s="220"/>
      <c r="S1496" s="219"/>
      <c r="T1496" s="221"/>
      <c r="U1496" s="195">
        <f t="shared" si="96"/>
        <v>0</v>
      </c>
      <c r="V1496" s="196">
        <f t="shared" si="97"/>
        <v>0</v>
      </c>
      <c r="W1496" s="196">
        <f t="shared" si="95"/>
        <v>0</v>
      </c>
      <c r="X1496" s="188"/>
    </row>
    <row r="1497" spans="1:24" ht="12">
      <c r="A1497" s="193"/>
      <c r="B1497" s="210"/>
      <c r="C1497" s="211"/>
      <c r="D1497" s="212"/>
      <c r="E1497" s="213"/>
      <c r="F1497" s="214"/>
      <c r="G1497" s="215"/>
      <c r="H1497" s="193" t="s">
        <v>560</v>
      </c>
      <c r="I1497" s="216"/>
      <c r="J1497" s="193"/>
      <c r="K1497" s="216"/>
      <c r="L1497" s="217"/>
      <c r="M1497" s="222"/>
      <c r="N1497" s="223"/>
      <c r="O1497" s="224"/>
      <c r="P1497" s="194">
        <f t="shared" si="98"/>
        <v>0</v>
      </c>
      <c r="Q1497" s="219"/>
      <c r="R1497" s="220"/>
      <c r="S1497" s="219"/>
      <c r="T1497" s="221"/>
      <c r="U1497" s="195">
        <f t="shared" si="96"/>
        <v>0</v>
      </c>
      <c r="V1497" s="196">
        <f t="shared" si="97"/>
        <v>0</v>
      </c>
      <c r="W1497" s="196">
        <f t="shared" si="95"/>
        <v>0</v>
      </c>
      <c r="X1497" s="188"/>
    </row>
    <row r="1498" spans="1:24" ht="12">
      <c r="A1498" s="193"/>
      <c r="B1498" s="210"/>
      <c r="C1498" s="211"/>
      <c r="D1498" s="212"/>
      <c r="E1498" s="213"/>
      <c r="F1498" s="214"/>
      <c r="G1498" s="215"/>
      <c r="H1498" s="193" t="s">
        <v>560</v>
      </c>
      <c r="I1498" s="216"/>
      <c r="J1498" s="193"/>
      <c r="K1498" s="216"/>
      <c r="L1498" s="217"/>
      <c r="M1498" s="222"/>
      <c r="N1498" s="223"/>
      <c r="O1498" s="224"/>
      <c r="P1498" s="194">
        <f t="shared" si="98"/>
        <v>0</v>
      </c>
      <c r="Q1498" s="219"/>
      <c r="R1498" s="220"/>
      <c r="S1498" s="219"/>
      <c r="T1498" s="221"/>
      <c r="U1498" s="195">
        <f t="shared" si="96"/>
        <v>0</v>
      </c>
      <c r="V1498" s="196">
        <f t="shared" si="97"/>
        <v>0</v>
      </c>
      <c r="W1498" s="196">
        <f t="shared" si="95"/>
        <v>0</v>
      </c>
      <c r="X1498" s="188"/>
    </row>
    <row r="1499" spans="1:24" ht="12">
      <c r="A1499" s="193"/>
      <c r="B1499" s="210"/>
      <c r="C1499" s="211"/>
      <c r="D1499" s="212"/>
      <c r="E1499" s="213"/>
      <c r="F1499" s="214"/>
      <c r="G1499" s="215"/>
      <c r="H1499" s="193" t="s">
        <v>560</v>
      </c>
      <c r="I1499" s="216"/>
      <c r="J1499" s="193"/>
      <c r="K1499" s="216"/>
      <c r="L1499" s="217"/>
      <c r="M1499" s="222"/>
      <c r="N1499" s="223"/>
      <c r="O1499" s="224"/>
      <c r="P1499" s="194">
        <f t="shared" si="98"/>
        <v>0</v>
      </c>
      <c r="Q1499" s="219"/>
      <c r="R1499" s="220"/>
      <c r="S1499" s="219"/>
      <c r="T1499" s="221"/>
      <c r="U1499" s="195">
        <f t="shared" si="96"/>
        <v>0</v>
      </c>
      <c r="V1499" s="196">
        <f t="shared" si="97"/>
        <v>0</v>
      </c>
      <c r="W1499" s="196">
        <f t="shared" si="95"/>
        <v>0</v>
      </c>
      <c r="X1499" s="188"/>
    </row>
    <row r="1500" spans="1:24" ht="12">
      <c r="A1500" s="193"/>
      <c r="B1500" s="210"/>
      <c r="C1500" s="211"/>
      <c r="D1500" s="212"/>
      <c r="E1500" s="213"/>
      <c r="F1500" s="214"/>
      <c r="G1500" s="215"/>
      <c r="H1500" s="193" t="s">
        <v>560</v>
      </c>
      <c r="I1500" s="216"/>
      <c r="J1500" s="193"/>
      <c r="K1500" s="216"/>
      <c r="L1500" s="217"/>
      <c r="M1500" s="222"/>
      <c r="N1500" s="223"/>
      <c r="O1500" s="224"/>
      <c r="P1500" s="194">
        <f t="shared" si="98"/>
        <v>0</v>
      </c>
      <c r="Q1500" s="219"/>
      <c r="R1500" s="220"/>
      <c r="S1500" s="219"/>
      <c r="T1500" s="221"/>
      <c r="U1500" s="195">
        <f t="shared" si="96"/>
        <v>0</v>
      </c>
      <c r="V1500" s="196">
        <f t="shared" si="97"/>
        <v>0</v>
      </c>
      <c r="W1500" s="196">
        <f t="shared" si="95"/>
        <v>0</v>
      </c>
      <c r="X1500" s="188"/>
    </row>
    <row r="1501" spans="1:24" ht="12">
      <c r="A1501" s="193"/>
      <c r="B1501" s="210"/>
      <c r="C1501" s="211"/>
      <c r="D1501" s="212"/>
      <c r="E1501" s="213"/>
      <c r="F1501" s="214"/>
      <c r="G1501" s="215"/>
      <c r="H1501" s="193" t="s">
        <v>560</v>
      </c>
      <c r="I1501" s="216"/>
      <c r="J1501" s="193"/>
      <c r="K1501" s="216"/>
      <c r="L1501" s="217"/>
      <c r="M1501" s="222"/>
      <c r="N1501" s="223"/>
      <c r="O1501" s="224"/>
      <c r="P1501" s="194">
        <f t="shared" si="98"/>
        <v>0</v>
      </c>
      <c r="Q1501" s="219"/>
      <c r="R1501" s="220"/>
      <c r="S1501" s="219"/>
      <c r="T1501" s="221"/>
      <c r="U1501" s="195">
        <f t="shared" si="96"/>
        <v>0</v>
      </c>
      <c r="V1501" s="196">
        <f t="shared" si="97"/>
        <v>0</v>
      </c>
      <c r="W1501" s="196">
        <f t="shared" si="95"/>
        <v>0</v>
      </c>
      <c r="X1501" s="188"/>
    </row>
    <row r="1502" spans="1:24" ht="12">
      <c r="A1502" s="193"/>
      <c r="B1502" s="210"/>
      <c r="C1502" s="211"/>
      <c r="D1502" s="212"/>
      <c r="E1502" s="213"/>
      <c r="F1502" s="214"/>
      <c r="G1502" s="215"/>
      <c r="H1502" s="193" t="s">
        <v>560</v>
      </c>
      <c r="I1502" s="216"/>
      <c r="J1502" s="193"/>
      <c r="K1502" s="216"/>
      <c r="L1502" s="217"/>
      <c r="M1502" s="222"/>
      <c r="N1502" s="223"/>
      <c r="O1502" s="224"/>
      <c r="P1502" s="194">
        <f t="shared" si="98"/>
        <v>0</v>
      </c>
      <c r="Q1502" s="219"/>
      <c r="R1502" s="220"/>
      <c r="S1502" s="219"/>
      <c r="T1502" s="221"/>
      <c r="U1502" s="195">
        <f t="shared" si="96"/>
        <v>0</v>
      </c>
      <c r="V1502" s="196">
        <f t="shared" si="97"/>
        <v>0</v>
      </c>
      <c r="W1502" s="196">
        <f t="shared" si="95"/>
        <v>0</v>
      </c>
      <c r="X1502" s="188"/>
    </row>
    <row r="1503" spans="1:24" ht="12">
      <c r="A1503" s="193"/>
      <c r="B1503" s="210"/>
      <c r="C1503" s="211"/>
      <c r="D1503" s="212"/>
      <c r="E1503" s="213"/>
      <c r="F1503" s="214"/>
      <c r="G1503" s="215"/>
      <c r="H1503" s="193" t="s">
        <v>560</v>
      </c>
      <c r="I1503" s="216"/>
      <c r="J1503" s="193"/>
      <c r="K1503" s="216"/>
      <c r="L1503" s="217"/>
      <c r="M1503" s="222"/>
      <c r="N1503" s="223"/>
      <c r="O1503" s="224"/>
      <c r="P1503" s="194">
        <f t="shared" si="98"/>
        <v>0</v>
      </c>
      <c r="Q1503" s="219"/>
      <c r="R1503" s="220"/>
      <c r="S1503" s="219"/>
      <c r="T1503" s="221"/>
      <c r="U1503" s="195">
        <f t="shared" si="96"/>
        <v>0</v>
      </c>
      <c r="V1503" s="196">
        <f t="shared" si="97"/>
        <v>0</v>
      </c>
      <c r="W1503" s="196">
        <f t="shared" si="95"/>
        <v>0</v>
      </c>
      <c r="X1503" s="188"/>
    </row>
    <row r="1504" spans="1:24" ht="12">
      <c r="A1504" s="193"/>
      <c r="B1504" s="210"/>
      <c r="C1504" s="211"/>
      <c r="D1504" s="212"/>
      <c r="E1504" s="213"/>
      <c r="F1504" s="214"/>
      <c r="G1504" s="215"/>
      <c r="H1504" s="193" t="s">
        <v>560</v>
      </c>
      <c r="I1504" s="216"/>
      <c r="J1504" s="193"/>
      <c r="K1504" s="216"/>
      <c r="L1504" s="217"/>
      <c r="M1504" s="222"/>
      <c r="N1504" s="223"/>
      <c r="O1504" s="224"/>
      <c r="P1504" s="194">
        <f t="shared" si="98"/>
        <v>0</v>
      </c>
      <c r="Q1504" s="219"/>
      <c r="R1504" s="220"/>
      <c r="S1504" s="219"/>
      <c r="T1504" s="221"/>
      <c r="U1504" s="195">
        <f t="shared" si="96"/>
        <v>0</v>
      </c>
      <c r="V1504" s="196">
        <f t="shared" si="97"/>
        <v>0</v>
      </c>
      <c r="W1504" s="196">
        <f t="shared" si="95"/>
        <v>0</v>
      </c>
      <c r="X1504" s="188"/>
    </row>
    <row r="1505" spans="1:24" ht="12">
      <c r="A1505" s="193"/>
      <c r="B1505" s="210"/>
      <c r="C1505" s="211"/>
      <c r="D1505" s="212"/>
      <c r="E1505" s="213"/>
      <c r="F1505" s="214"/>
      <c r="G1505" s="215"/>
      <c r="H1505" s="193" t="s">
        <v>560</v>
      </c>
      <c r="I1505" s="216"/>
      <c r="J1505" s="193"/>
      <c r="K1505" s="216"/>
      <c r="L1505" s="217"/>
      <c r="M1505" s="222"/>
      <c r="N1505" s="223"/>
      <c r="O1505" s="224"/>
      <c r="P1505" s="194">
        <f t="shared" si="98"/>
        <v>0</v>
      </c>
      <c r="Q1505" s="219"/>
      <c r="R1505" s="220"/>
      <c r="S1505" s="219"/>
      <c r="T1505" s="221"/>
      <c r="U1505" s="195">
        <f t="shared" si="96"/>
        <v>0</v>
      </c>
      <c r="V1505" s="196">
        <f t="shared" si="97"/>
        <v>0</v>
      </c>
      <c r="W1505" s="196">
        <f t="shared" si="95"/>
        <v>0</v>
      </c>
      <c r="X1505" s="188"/>
    </row>
    <row r="1506" spans="1:24" ht="12">
      <c r="A1506" s="193"/>
      <c r="B1506" s="210"/>
      <c r="C1506" s="211"/>
      <c r="D1506" s="212"/>
      <c r="E1506" s="213"/>
      <c r="F1506" s="214"/>
      <c r="G1506" s="215"/>
      <c r="H1506" s="193" t="s">
        <v>560</v>
      </c>
      <c r="I1506" s="216"/>
      <c r="J1506" s="193"/>
      <c r="K1506" s="216"/>
      <c r="L1506" s="217"/>
      <c r="M1506" s="222"/>
      <c r="N1506" s="223"/>
      <c r="O1506" s="224"/>
      <c r="P1506" s="194">
        <f t="shared" si="98"/>
        <v>0</v>
      </c>
      <c r="Q1506" s="219"/>
      <c r="R1506" s="220"/>
      <c r="S1506" s="219"/>
      <c r="T1506" s="221"/>
      <c r="U1506" s="195">
        <f t="shared" si="96"/>
        <v>0</v>
      </c>
      <c r="V1506" s="196">
        <f t="shared" si="97"/>
        <v>0</v>
      </c>
      <c r="W1506" s="196">
        <f t="shared" si="95"/>
        <v>0</v>
      </c>
      <c r="X1506" s="188"/>
    </row>
    <row r="1507" spans="1:24" ht="12">
      <c r="A1507" s="193"/>
      <c r="B1507" s="210"/>
      <c r="C1507" s="211"/>
      <c r="D1507" s="212"/>
      <c r="E1507" s="213"/>
      <c r="F1507" s="214"/>
      <c r="G1507" s="215"/>
      <c r="H1507" s="193" t="s">
        <v>560</v>
      </c>
      <c r="I1507" s="216"/>
      <c r="J1507" s="193"/>
      <c r="K1507" s="216"/>
      <c r="L1507" s="217"/>
      <c r="M1507" s="222"/>
      <c r="N1507" s="223"/>
      <c r="O1507" s="224"/>
      <c r="P1507" s="194">
        <f t="shared" si="98"/>
        <v>0</v>
      </c>
      <c r="Q1507" s="219"/>
      <c r="R1507" s="220"/>
      <c r="S1507" s="219"/>
      <c r="T1507" s="221"/>
      <c r="U1507" s="195">
        <f t="shared" si="96"/>
        <v>0</v>
      </c>
      <c r="V1507" s="196">
        <f t="shared" si="97"/>
        <v>0</v>
      </c>
      <c r="W1507" s="196">
        <f t="shared" si="95"/>
        <v>0</v>
      </c>
      <c r="X1507" s="188"/>
    </row>
    <row r="1508" spans="1:24" ht="12">
      <c r="A1508" s="193"/>
      <c r="B1508" s="210"/>
      <c r="C1508" s="211"/>
      <c r="D1508" s="212"/>
      <c r="E1508" s="213"/>
      <c r="F1508" s="214"/>
      <c r="G1508" s="215"/>
      <c r="H1508" s="193" t="s">
        <v>560</v>
      </c>
      <c r="I1508" s="216"/>
      <c r="J1508" s="193"/>
      <c r="K1508" s="216"/>
      <c r="L1508" s="217"/>
      <c r="M1508" s="222"/>
      <c r="N1508" s="223"/>
      <c r="O1508" s="224"/>
      <c r="P1508" s="194">
        <f t="shared" si="98"/>
        <v>0</v>
      </c>
      <c r="Q1508" s="219"/>
      <c r="R1508" s="220"/>
      <c r="S1508" s="219"/>
      <c r="T1508" s="221"/>
      <c r="U1508" s="195">
        <f t="shared" si="96"/>
        <v>0</v>
      </c>
      <c r="V1508" s="196">
        <f t="shared" si="97"/>
        <v>0</v>
      </c>
      <c r="W1508" s="196">
        <f t="shared" si="95"/>
        <v>0</v>
      </c>
      <c r="X1508" s="188"/>
    </row>
    <row r="1509" spans="1:24" ht="12">
      <c r="A1509" s="193"/>
      <c r="B1509" s="210"/>
      <c r="C1509" s="211"/>
      <c r="D1509" s="212"/>
      <c r="E1509" s="213"/>
      <c r="F1509" s="214"/>
      <c r="G1509" s="215"/>
      <c r="H1509" s="193" t="s">
        <v>560</v>
      </c>
      <c r="I1509" s="216"/>
      <c r="J1509" s="193"/>
      <c r="K1509" s="216"/>
      <c r="L1509" s="217"/>
      <c r="M1509" s="222"/>
      <c r="N1509" s="223"/>
      <c r="O1509" s="224"/>
      <c r="P1509" s="194">
        <f t="shared" si="98"/>
        <v>0</v>
      </c>
      <c r="Q1509" s="219"/>
      <c r="R1509" s="220"/>
      <c r="S1509" s="219"/>
      <c r="T1509" s="221"/>
      <c r="U1509" s="195">
        <f t="shared" si="96"/>
        <v>0</v>
      </c>
      <c r="V1509" s="196">
        <f t="shared" si="97"/>
        <v>0</v>
      </c>
      <c r="W1509" s="196">
        <f t="shared" si="95"/>
        <v>0</v>
      </c>
      <c r="X1509" s="188"/>
    </row>
    <row r="1510" spans="1:24" ht="12">
      <c r="A1510" s="193"/>
      <c r="B1510" s="210"/>
      <c r="C1510" s="211"/>
      <c r="D1510" s="212"/>
      <c r="E1510" s="213"/>
      <c r="F1510" s="214"/>
      <c r="G1510" s="215"/>
      <c r="H1510" s="193" t="s">
        <v>560</v>
      </c>
      <c r="I1510" s="216"/>
      <c r="J1510" s="193"/>
      <c r="K1510" s="216"/>
      <c r="L1510" s="217"/>
      <c r="M1510" s="222"/>
      <c r="N1510" s="223"/>
      <c r="O1510" s="224"/>
      <c r="P1510" s="194">
        <f t="shared" si="98"/>
        <v>0</v>
      </c>
      <c r="Q1510" s="219"/>
      <c r="R1510" s="220"/>
      <c r="S1510" s="219"/>
      <c r="T1510" s="221"/>
      <c r="U1510" s="195">
        <f t="shared" si="96"/>
        <v>0</v>
      </c>
      <c r="V1510" s="196">
        <f t="shared" si="97"/>
        <v>0</v>
      </c>
      <c r="W1510" s="196">
        <f t="shared" si="95"/>
        <v>0</v>
      </c>
      <c r="X1510" s="188"/>
    </row>
    <row r="1511" spans="1:24" ht="12">
      <c r="A1511" s="193"/>
      <c r="B1511" s="210"/>
      <c r="C1511" s="211"/>
      <c r="D1511" s="212"/>
      <c r="E1511" s="213"/>
      <c r="F1511" s="214"/>
      <c r="G1511" s="215"/>
      <c r="H1511" s="193" t="s">
        <v>560</v>
      </c>
      <c r="I1511" s="216"/>
      <c r="J1511" s="193"/>
      <c r="K1511" s="216"/>
      <c r="L1511" s="217"/>
      <c r="M1511" s="222"/>
      <c r="N1511" s="223"/>
      <c r="O1511" s="224"/>
      <c r="P1511" s="194">
        <f t="shared" si="98"/>
        <v>0</v>
      </c>
      <c r="Q1511" s="219"/>
      <c r="R1511" s="220"/>
      <c r="S1511" s="219"/>
      <c r="T1511" s="221"/>
      <c r="U1511" s="195">
        <f t="shared" si="96"/>
        <v>0</v>
      </c>
      <c r="V1511" s="196">
        <f t="shared" si="97"/>
        <v>0</v>
      </c>
      <c r="W1511" s="196">
        <f t="shared" si="95"/>
        <v>0</v>
      </c>
      <c r="X1511" s="188"/>
    </row>
    <row r="1512" spans="1:24" ht="12">
      <c r="A1512" s="193"/>
      <c r="B1512" s="210"/>
      <c r="C1512" s="211"/>
      <c r="D1512" s="212"/>
      <c r="E1512" s="213"/>
      <c r="F1512" s="214"/>
      <c r="G1512" s="215"/>
      <c r="H1512" s="193" t="s">
        <v>560</v>
      </c>
      <c r="I1512" s="216"/>
      <c r="J1512" s="193"/>
      <c r="K1512" s="216"/>
      <c r="L1512" s="217"/>
      <c r="M1512" s="222"/>
      <c r="N1512" s="223"/>
      <c r="O1512" s="224"/>
      <c r="P1512" s="194">
        <f t="shared" si="98"/>
        <v>0</v>
      </c>
      <c r="Q1512" s="219"/>
      <c r="R1512" s="220"/>
      <c r="S1512" s="219"/>
      <c r="T1512" s="221"/>
      <c r="U1512" s="195">
        <f t="shared" si="96"/>
        <v>0</v>
      </c>
      <c r="V1512" s="196">
        <f t="shared" si="97"/>
        <v>0</v>
      </c>
      <c r="W1512" s="196">
        <f t="shared" si="95"/>
        <v>0</v>
      </c>
      <c r="X1512" s="188"/>
    </row>
    <row r="1513" spans="1:24" ht="12">
      <c r="A1513" s="193"/>
      <c r="B1513" s="210"/>
      <c r="C1513" s="211"/>
      <c r="D1513" s="212"/>
      <c r="E1513" s="213"/>
      <c r="F1513" s="214"/>
      <c r="G1513" s="215"/>
      <c r="H1513" s="193" t="s">
        <v>560</v>
      </c>
      <c r="I1513" s="216"/>
      <c r="J1513" s="193"/>
      <c r="K1513" s="216"/>
      <c r="L1513" s="217"/>
      <c r="M1513" s="222"/>
      <c r="N1513" s="223"/>
      <c r="O1513" s="224"/>
      <c r="P1513" s="194">
        <f t="shared" si="98"/>
        <v>0</v>
      </c>
      <c r="Q1513" s="219"/>
      <c r="R1513" s="220"/>
      <c r="S1513" s="219"/>
      <c r="T1513" s="221"/>
      <c r="U1513" s="195">
        <f t="shared" si="96"/>
        <v>0</v>
      </c>
      <c r="V1513" s="196">
        <f t="shared" si="97"/>
        <v>0</v>
      </c>
      <c r="W1513" s="196">
        <f t="shared" si="95"/>
        <v>0</v>
      </c>
      <c r="X1513" s="188"/>
    </row>
    <row r="1514" spans="1:24" ht="12">
      <c r="A1514" s="193"/>
      <c r="B1514" s="210"/>
      <c r="C1514" s="211"/>
      <c r="D1514" s="212"/>
      <c r="E1514" s="213"/>
      <c r="F1514" s="214"/>
      <c r="G1514" s="215"/>
      <c r="H1514" s="193" t="s">
        <v>560</v>
      </c>
      <c r="I1514" s="216"/>
      <c r="J1514" s="193"/>
      <c r="K1514" s="216"/>
      <c r="L1514" s="217"/>
      <c r="M1514" s="222"/>
      <c r="N1514" s="223"/>
      <c r="O1514" s="224"/>
      <c r="P1514" s="194">
        <f t="shared" si="98"/>
        <v>0</v>
      </c>
      <c r="Q1514" s="219"/>
      <c r="R1514" s="220"/>
      <c r="S1514" s="219"/>
      <c r="T1514" s="221"/>
      <c r="U1514" s="195">
        <f t="shared" si="96"/>
        <v>0</v>
      </c>
      <c r="V1514" s="196">
        <f t="shared" si="97"/>
        <v>0</v>
      </c>
      <c r="W1514" s="196">
        <f t="shared" si="95"/>
        <v>0</v>
      </c>
      <c r="X1514" s="188"/>
    </row>
    <row r="1515" spans="1:24" ht="12">
      <c r="A1515" s="193"/>
      <c r="B1515" s="210"/>
      <c r="C1515" s="211"/>
      <c r="D1515" s="212"/>
      <c r="E1515" s="213"/>
      <c r="F1515" s="214"/>
      <c r="G1515" s="215"/>
      <c r="H1515" s="193" t="s">
        <v>560</v>
      </c>
      <c r="I1515" s="216"/>
      <c r="J1515" s="193"/>
      <c r="K1515" s="216"/>
      <c r="L1515" s="217"/>
      <c r="M1515" s="222"/>
      <c r="N1515" s="223"/>
      <c r="O1515" s="224"/>
      <c r="P1515" s="194">
        <f t="shared" si="98"/>
        <v>0</v>
      </c>
      <c r="Q1515" s="219"/>
      <c r="R1515" s="220"/>
      <c r="S1515" s="219"/>
      <c r="T1515" s="221"/>
      <c r="U1515" s="195">
        <f t="shared" si="96"/>
        <v>0</v>
      </c>
      <c r="V1515" s="196">
        <f t="shared" si="97"/>
        <v>0</v>
      </c>
      <c r="W1515" s="196">
        <f t="shared" si="95"/>
        <v>0</v>
      </c>
      <c r="X1515" s="188"/>
    </row>
    <row r="1516" spans="1:24" ht="12">
      <c r="A1516" s="193"/>
      <c r="B1516" s="210"/>
      <c r="C1516" s="211"/>
      <c r="D1516" s="212"/>
      <c r="E1516" s="213"/>
      <c r="F1516" s="214"/>
      <c r="G1516" s="215"/>
      <c r="H1516" s="193" t="s">
        <v>560</v>
      </c>
      <c r="I1516" s="216"/>
      <c r="J1516" s="193"/>
      <c r="K1516" s="216"/>
      <c r="L1516" s="217"/>
      <c r="M1516" s="222"/>
      <c r="N1516" s="223"/>
      <c r="O1516" s="224"/>
      <c r="P1516" s="194">
        <f t="shared" si="98"/>
        <v>0</v>
      </c>
      <c r="Q1516" s="219"/>
      <c r="R1516" s="220"/>
      <c r="S1516" s="219"/>
      <c r="T1516" s="221"/>
      <c r="U1516" s="195">
        <f t="shared" si="96"/>
        <v>0</v>
      </c>
      <c r="V1516" s="196">
        <f t="shared" si="97"/>
        <v>0</v>
      </c>
      <c r="W1516" s="196">
        <f t="shared" si="95"/>
        <v>0</v>
      </c>
      <c r="X1516" s="188"/>
    </row>
    <row r="1517" spans="1:24" ht="12">
      <c r="A1517" s="193"/>
      <c r="B1517" s="210"/>
      <c r="C1517" s="211"/>
      <c r="D1517" s="212"/>
      <c r="E1517" s="213"/>
      <c r="F1517" s="214"/>
      <c r="G1517" s="215"/>
      <c r="H1517" s="193" t="s">
        <v>560</v>
      </c>
      <c r="I1517" s="216"/>
      <c r="J1517" s="193"/>
      <c r="K1517" s="216"/>
      <c r="L1517" s="217"/>
      <c r="M1517" s="222"/>
      <c r="N1517" s="223"/>
      <c r="O1517" s="224"/>
      <c r="P1517" s="194">
        <f t="shared" si="98"/>
        <v>0</v>
      </c>
      <c r="Q1517" s="219"/>
      <c r="R1517" s="220"/>
      <c r="S1517" s="219"/>
      <c r="T1517" s="221"/>
      <c r="U1517" s="195">
        <f t="shared" si="96"/>
        <v>0</v>
      </c>
      <c r="V1517" s="196">
        <f t="shared" si="97"/>
        <v>0</v>
      </c>
      <c r="W1517" s="196">
        <f t="shared" si="95"/>
        <v>0</v>
      </c>
      <c r="X1517" s="188"/>
    </row>
    <row r="1518" spans="1:24" ht="12">
      <c r="A1518" s="193"/>
      <c r="B1518" s="210"/>
      <c r="C1518" s="211"/>
      <c r="D1518" s="212"/>
      <c r="E1518" s="213"/>
      <c r="F1518" s="214"/>
      <c r="G1518" s="215"/>
      <c r="H1518" s="193" t="s">
        <v>560</v>
      </c>
      <c r="I1518" s="216"/>
      <c r="J1518" s="193"/>
      <c r="K1518" s="216"/>
      <c r="L1518" s="217"/>
      <c r="M1518" s="222"/>
      <c r="N1518" s="223"/>
      <c r="O1518" s="224"/>
      <c r="P1518" s="194">
        <f t="shared" si="98"/>
        <v>0</v>
      </c>
      <c r="Q1518" s="219"/>
      <c r="R1518" s="220"/>
      <c r="S1518" s="219"/>
      <c r="T1518" s="221"/>
      <c r="U1518" s="195">
        <f t="shared" si="96"/>
        <v>0</v>
      </c>
      <c r="V1518" s="196">
        <f t="shared" si="97"/>
        <v>0</v>
      </c>
      <c r="W1518" s="196">
        <f t="shared" si="95"/>
        <v>0</v>
      </c>
      <c r="X1518" s="188"/>
    </row>
    <row r="1519" spans="1:24" ht="12">
      <c r="A1519" s="193"/>
      <c r="B1519" s="210"/>
      <c r="C1519" s="211"/>
      <c r="D1519" s="212"/>
      <c r="E1519" s="213"/>
      <c r="F1519" s="214"/>
      <c r="G1519" s="215"/>
      <c r="H1519" s="193" t="s">
        <v>560</v>
      </c>
      <c r="I1519" s="216"/>
      <c r="J1519" s="193"/>
      <c r="K1519" s="216"/>
      <c r="L1519" s="217"/>
      <c r="M1519" s="222"/>
      <c r="N1519" s="223"/>
      <c r="O1519" s="224"/>
      <c r="P1519" s="194">
        <f t="shared" si="98"/>
        <v>0</v>
      </c>
      <c r="Q1519" s="219"/>
      <c r="R1519" s="220"/>
      <c r="S1519" s="219"/>
      <c r="T1519" s="221"/>
      <c r="U1519" s="195">
        <f t="shared" si="96"/>
        <v>0</v>
      </c>
      <c r="V1519" s="196">
        <f t="shared" si="97"/>
        <v>0</v>
      </c>
      <c r="W1519" s="196">
        <f t="shared" si="95"/>
        <v>0</v>
      </c>
      <c r="X1519" s="188"/>
    </row>
    <row r="1520" spans="1:24" ht="12">
      <c r="A1520" s="193"/>
      <c r="B1520" s="210"/>
      <c r="C1520" s="211"/>
      <c r="D1520" s="212"/>
      <c r="E1520" s="213"/>
      <c r="F1520" s="214"/>
      <c r="G1520" s="215"/>
      <c r="H1520" s="193" t="s">
        <v>560</v>
      </c>
      <c r="I1520" s="216"/>
      <c r="J1520" s="193"/>
      <c r="K1520" s="216"/>
      <c r="L1520" s="217"/>
      <c r="M1520" s="222"/>
      <c r="N1520" s="223"/>
      <c r="O1520" s="224"/>
      <c r="P1520" s="194">
        <f t="shared" si="98"/>
        <v>0</v>
      </c>
      <c r="Q1520" s="219"/>
      <c r="R1520" s="220"/>
      <c r="S1520" s="219"/>
      <c r="T1520" s="221"/>
      <c r="U1520" s="195">
        <f t="shared" si="96"/>
        <v>0</v>
      </c>
      <c r="V1520" s="196">
        <f t="shared" si="97"/>
        <v>0</v>
      </c>
      <c r="W1520" s="196">
        <f t="shared" ref="W1520:W1583" si="99">V1520+P1520</f>
        <v>0</v>
      </c>
      <c r="X1520" s="188"/>
    </row>
    <row r="1521" spans="1:24" ht="12">
      <c r="A1521" s="193"/>
      <c r="B1521" s="210"/>
      <c r="C1521" s="211"/>
      <c r="D1521" s="212"/>
      <c r="E1521" s="213"/>
      <c r="F1521" s="214"/>
      <c r="G1521" s="215"/>
      <c r="H1521" s="193" t="s">
        <v>560</v>
      </c>
      <c r="I1521" s="216"/>
      <c r="J1521" s="193"/>
      <c r="K1521" s="216"/>
      <c r="L1521" s="217"/>
      <c r="M1521" s="222"/>
      <c r="N1521" s="223"/>
      <c r="O1521" s="224"/>
      <c r="P1521" s="194">
        <f t="shared" si="98"/>
        <v>0</v>
      </c>
      <c r="Q1521" s="219"/>
      <c r="R1521" s="220"/>
      <c r="S1521" s="219"/>
      <c r="T1521" s="221"/>
      <c r="U1521" s="195">
        <f t="shared" si="96"/>
        <v>0</v>
      </c>
      <c r="V1521" s="196">
        <f t="shared" si="97"/>
        <v>0</v>
      </c>
      <c r="W1521" s="196">
        <f t="shared" si="99"/>
        <v>0</v>
      </c>
      <c r="X1521" s="188"/>
    </row>
    <row r="1522" spans="1:24" ht="12">
      <c r="A1522" s="193"/>
      <c r="B1522" s="210"/>
      <c r="C1522" s="211"/>
      <c r="D1522" s="212"/>
      <c r="E1522" s="213"/>
      <c r="F1522" s="214"/>
      <c r="G1522" s="215"/>
      <c r="H1522" s="193" t="s">
        <v>560</v>
      </c>
      <c r="I1522" s="216"/>
      <c r="J1522" s="193"/>
      <c r="K1522" s="216"/>
      <c r="L1522" s="217"/>
      <c r="M1522" s="222"/>
      <c r="N1522" s="223"/>
      <c r="O1522" s="224"/>
      <c r="P1522" s="194">
        <f t="shared" si="98"/>
        <v>0</v>
      </c>
      <c r="Q1522" s="219"/>
      <c r="R1522" s="220"/>
      <c r="S1522" s="219"/>
      <c r="T1522" s="221"/>
      <c r="U1522" s="195">
        <f t="shared" si="96"/>
        <v>0</v>
      </c>
      <c r="V1522" s="196">
        <f t="shared" si="97"/>
        <v>0</v>
      </c>
      <c r="W1522" s="196">
        <f t="shared" si="99"/>
        <v>0</v>
      </c>
      <c r="X1522" s="188"/>
    </row>
    <row r="1523" spans="1:24" ht="12">
      <c r="A1523" s="193"/>
      <c r="B1523" s="210"/>
      <c r="C1523" s="211"/>
      <c r="D1523" s="212"/>
      <c r="E1523" s="213"/>
      <c r="F1523" s="214"/>
      <c r="G1523" s="215"/>
      <c r="H1523" s="193" t="s">
        <v>560</v>
      </c>
      <c r="I1523" s="216"/>
      <c r="J1523" s="193"/>
      <c r="K1523" s="216"/>
      <c r="L1523" s="217"/>
      <c r="M1523" s="222"/>
      <c r="N1523" s="223"/>
      <c r="O1523" s="224"/>
      <c r="P1523" s="194">
        <f t="shared" si="98"/>
        <v>0</v>
      </c>
      <c r="Q1523" s="219"/>
      <c r="R1523" s="220"/>
      <c r="S1523" s="219"/>
      <c r="T1523" s="221"/>
      <c r="U1523" s="195">
        <f t="shared" si="96"/>
        <v>0</v>
      </c>
      <c r="V1523" s="196">
        <f t="shared" si="97"/>
        <v>0</v>
      </c>
      <c r="W1523" s="196">
        <f t="shared" si="99"/>
        <v>0</v>
      </c>
      <c r="X1523" s="188"/>
    </row>
    <row r="1524" spans="1:24" ht="12">
      <c r="A1524" s="193"/>
      <c r="B1524" s="210"/>
      <c r="C1524" s="211"/>
      <c r="D1524" s="212"/>
      <c r="E1524" s="213"/>
      <c r="F1524" s="214"/>
      <c r="G1524" s="215"/>
      <c r="H1524" s="193" t="s">
        <v>560</v>
      </c>
      <c r="I1524" s="216"/>
      <c r="J1524" s="193"/>
      <c r="K1524" s="216"/>
      <c r="L1524" s="217"/>
      <c r="M1524" s="222"/>
      <c r="N1524" s="223"/>
      <c r="O1524" s="224"/>
      <c r="P1524" s="194">
        <f t="shared" si="98"/>
        <v>0</v>
      </c>
      <c r="Q1524" s="219"/>
      <c r="R1524" s="220"/>
      <c r="S1524" s="219"/>
      <c r="T1524" s="221"/>
      <c r="U1524" s="195">
        <f t="shared" si="96"/>
        <v>0</v>
      </c>
      <c r="V1524" s="196">
        <f t="shared" si="97"/>
        <v>0</v>
      </c>
      <c r="W1524" s="196">
        <f t="shared" si="99"/>
        <v>0</v>
      </c>
      <c r="X1524" s="188"/>
    </row>
    <row r="1525" spans="1:24" ht="12">
      <c r="A1525" s="193"/>
      <c r="B1525" s="210"/>
      <c r="C1525" s="211"/>
      <c r="D1525" s="212"/>
      <c r="E1525" s="213"/>
      <c r="F1525" s="214"/>
      <c r="G1525" s="215"/>
      <c r="H1525" s="193" t="s">
        <v>560</v>
      </c>
      <c r="I1525" s="216"/>
      <c r="J1525" s="193"/>
      <c r="K1525" s="216"/>
      <c r="L1525" s="217"/>
      <c r="M1525" s="222"/>
      <c r="N1525" s="223"/>
      <c r="O1525" s="224"/>
      <c r="P1525" s="194">
        <f t="shared" si="98"/>
        <v>0</v>
      </c>
      <c r="Q1525" s="219"/>
      <c r="R1525" s="220"/>
      <c r="S1525" s="219"/>
      <c r="T1525" s="221"/>
      <c r="U1525" s="195">
        <f t="shared" si="96"/>
        <v>0</v>
      </c>
      <c r="V1525" s="196">
        <f t="shared" si="97"/>
        <v>0</v>
      </c>
      <c r="W1525" s="196">
        <f t="shared" si="99"/>
        <v>0</v>
      </c>
      <c r="X1525" s="188"/>
    </row>
    <row r="1526" spans="1:24" ht="12">
      <c r="A1526" s="193"/>
      <c r="B1526" s="210"/>
      <c r="C1526" s="211"/>
      <c r="D1526" s="212"/>
      <c r="E1526" s="213"/>
      <c r="F1526" s="214"/>
      <c r="G1526" s="215"/>
      <c r="H1526" s="193" t="s">
        <v>560</v>
      </c>
      <c r="I1526" s="216"/>
      <c r="J1526" s="193"/>
      <c r="K1526" s="216"/>
      <c r="L1526" s="217"/>
      <c r="M1526" s="222"/>
      <c r="N1526" s="223"/>
      <c r="O1526" s="224"/>
      <c r="P1526" s="194">
        <f t="shared" si="98"/>
        <v>0</v>
      </c>
      <c r="Q1526" s="219"/>
      <c r="R1526" s="220"/>
      <c r="S1526" s="219"/>
      <c r="T1526" s="221"/>
      <c r="U1526" s="195">
        <f t="shared" si="96"/>
        <v>0</v>
      </c>
      <c r="V1526" s="196">
        <f t="shared" si="97"/>
        <v>0</v>
      </c>
      <c r="W1526" s="196">
        <f t="shared" si="99"/>
        <v>0</v>
      </c>
      <c r="X1526" s="188"/>
    </row>
    <row r="1527" spans="1:24" ht="12">
      <c r="A1527" s="193"/>
      <c r="B1527" s="210"/>
      <c r="C1527" s="211"/>
      <c r="D1527" s="212"/>
      <c r="E1527" s="213"/>
      <c r="F1527" s="214"/>
      <c r="G1527" s="215"/>
      <c r="H1527" s="193" t="s">
        <v>560</v>
      </c>
      <c r="I1527" s="216"/>
      <c r="J1527" s="193"/>
      <c r="K1527" s="216"/>
      <c r="L1527" s="217"/>
      <c r="M1527" s="222"/>
      <c r="N1527" s="223"/>
      <c r="O1527" s="224"/>
      <c r="P1527" s="194">
        <f t="shared" si="98"/>
        <v>0</v>
      </c>
      <c r="Q1527" s="219"/>
      <c r="R1527" s="220"/>
      <c r="S1527" s="219"/>
      <c r="T1527" s="221"/>
      <c r="U1527" s="195">
        <f t="shared" si="96"/>
        <v>0</v>
      </c>
      <c r="V1527" s="196">
        <f t="shared" si="97"/>
        <v>0</v>
      </c>
      <c r="W1527" s="196">
        <f t="shared" si="99"/>
        <v>0</v>
      </c>
      <c r="X1527" s="188"/>
    </row>
    <row r="1528" spans="1:24" ht="12">
      <c r="A1528" s="193"/>
      <c r="B1528" s="210"/>
      <c r="C1528" s="211"/>
      <c r="D1528" s="212"/>
      <c r="E1528" s="213"/>
      <c r="F1528" s="214"/>
      <c r="G1528" s="215"/>
      <c r="H1528" s="193" t="s">
        <v>560</v>
      </c>
      <c r="I1528" s="216"/>
      <c r="J1528" s="193"/>
      <c r="K1528" s="216"/>
      <c r="L1528" s="217"/>
      <c r="M1528" s="222"/>
      <c r="N1528" s="223"/>
      <c r="O1528" s="224"/>
      <c r="P1528" s="194">
        <f t="shared" si="98"/>
        <v>0</v>
      </c>
      <c r="Q1528" s="219"/>
      <c r="R1528" s="220"/>
      <c r="S1528" s="219"/>
      <c r="T1528" s="221"/>
      <c r="U1528" s="195">
        <f t="shared" si="96"/>
        <v>0</v>
      </c>
      <c r="V1528" s="196">
        <f t="shared" si="97"/>
        <v>0</v>
      </c>
      <c r="W1528" s="196">
        <f t="shared" si="99"/>
        <v>0</v>
      </c>
      <c r="X1528" s="188"/>
    </row>
    <row r="1529" spans="1:24" ht="12">
      <c r="A1529" s="193"/>
      <c r="B1529" s="210"/>
      <c r="C1529" s="211"/>
      <c r="D1529" s="212"/>
      <c r="E1529" s="213"/>
      <c r="F1529" s="214"/>
      <c r="G1529" s="215"/>
      <c r="H1529" s="193" t="s">
        <v>560</v>
      </c>
      <c r="I1529" s="216"/>
      <c r="J1529" s="193"/>
      <c r="K1529" s="216"/>
      <c r="L1529" s="217"/>
      <c r="M1529" s="222"/>
      <c r="N1529" s="223"/>
      <c r="O1529" s="224"/>
      <c r="P1529" s="194">
        <f t="shared" si="98"/>
        <v>0</v>
      </c>
      <c r="Q1529" s="219"/>
      <c r="R1529" s="220"/>
      <c r="S1529" s="219"/>
      <c r="T1529" s="221"/>
      <c r="U1529" s="195">
        <f t="shared" si="96"/>
        <v>0</v>
      </c>
      <c r="V1529" s="196">
        <f t="shared" si="97"/>
        <v>0</v>
      </c>
      <c r="W1529" s="196">
        <f t="shared" si="99"/>
        <v>0</v>
      </c>
      <c r="X1529" s="188"/>
    </row>
    <row r="1530" spans="1:24" ht="12">
      <c r="A1530" s="193"/>
      <c r="B1530" s="210"/>
      <c r="C1530" s="211"/>
      <c r="D1530" s="212"/>
      <c r="E1530" s="213"/>
      <c r="F1530" s="214"/>
      <c r="G1530" s="215"/>
      <c r="H1530" s="193" t="s">
        <v>560</v>
      </c>
      <c r="I1530" s="216"/>
      <c r="J1530" s="193"/>
      <c r="K1530" s="216"/>
      <c r="L1530" s="217"/>
      <c r="M1530" s="222"/>
      <c r="N1530" s="223"/>
      <c r="O1530" s="224"/>
      <c r="P1530" s="194">
        <f t="shared" si="98"/>
        <v>0</v>
      </c>
      <c r="Q1530" s="219"/>
      <c r="R1530" s="220"/>
      <c r="S1530" s="219"/>
      <c r="T1530" s="221"/>
      <c r="U1530" s="195">
        <f t="shared" si="96"/>
        <v>0</v>
      </c>
      <c r="V1530" s="196">
        <f t="shared" si="97"/>
        <v>0</v>
      </c>
      <c r="W1530" s="196">
        <f t="shared" si="99"/>
        <v>0</v>
      </c>
      <c r="X1530" s="188"/>
    </row>
    <row r="1531" spans="1:24" ht="12">
      <c r="A1531" s="193"/>
      <c r="B1531" s="210"/>
      <c r="C1531" s="211"/>
      <c r="D1531" s="212"/>
      <c r="E1531" s="213"/>
      <c r="F1531" s="214"/>
      <c r="G1531" s="215"/>
      <c r="H1531" s="193" t="s">
        <v>560</v>
      </c>
      <c r="I1531" s="216"/>
      <c r="J1531" s="193"/>
      <c r="K1531" s="216"/>
      <c r="L1531" s="217"/>
      <c r="M1531" s="222"/>
      <c r="N1531" s="223"/>
      <c r="O1531" s="224"/>
      <c r="P1531" s="194">
        <f t="shared" si="98"/>
        <v>0</v>
      </c>
      <c r="Q1531" s="219"/>
      <c r="R1531" s="220"/>
      <c r="S1531" s="219"/>
      <c r="T1531" s="221"/>
      <c r="U1531" s="195">
        <f t="shared" si="96"/>
        <v>0</v>
      </c>
      <c r="V1531" s="196">
        <f t="shared" si="97"/>
        <v>0</v>
      </c>
      <c r="W1531" s="196">
        <f t="shared" si="99"/>
        <v>0</v>
      </c>
      <c r="X1531" s="188"/>
    </row>
    <row r="1532" spans="1:24" ht="12">
      <c r="A1532" s="193"/>
      <c r="B1532" s="210"/>
      <c r="C1532" s="211"/>
      <c r="D1532" s="212"/>
      <c r="E1532" s="213"/>
      <c r="F1532" s="214"/>
      <c r="G1532" s="215"/>
      <c r="H1532" s="193" t="s">
        <v>560</v>
      </c>
      <c r="I1532" s="216"/>
      <c r="J1532" s="193"/>
      <c r="K1532" s="216"/>
      <c r="L1532" s="217"/>
      <c r="M1532" s="222"/>
      <c r="N1532" s="223"/>
      <c r="O1532" s="224"/>
      <c r="P1532" s="194">
        <f t="shared" si="98"/>
        <v>0</v>
      </c>
      <c r="Q1532" s="219"/>
      <c r="R1532" s="220"/>
      <c r="S1532" s="219"/>
      <c r="T1532" s="221"/>
      <c r="U1532" s="195">
        <f t="shared" si="96"/>
        <v>0</v>
      </c>
      <c r="V1532" s="196">
        <f t="shared" si="97"/>
        <v>0</v>
      </c>
      <c r="W1532" s="196">
        <f t="shared" si="99"/>
        <v>0</v>
      </c>
      <c r="X1532" s="188"/>
    </row>
    <row r="1533" spans="1:24" ht="12">
      <c r="A1533" s="193"/>
      <c r="B1533" s="210"/>
      <c r="C1533" s="211"/>
      <c r="D1533" s="212"/>
      <c r="E1533" s="213"/>
      <c r="F1533" s="214"/>
      <c r="G1533" s="215"/>
      <c r="H1533" s="193" t="s">
        <v>560</v>
      </c>
      <c r="I1533" s="216"/>
      <c r="J1533" s="193"/>
      <c r="K1533" s="216"/>
      <c r="L1533" s="217"/>
      <c r="M1533" s="222"/>
      <c r="N1533" s="223"/>
      <c r="O1533" s="224"/>
      <c r="P1533" s="194">
        <f t="shared" si="98"/>
        <v>0</v>
      </c>
      <c r="Q1533" s="219"/>
      <c r="R1533" s="220"/>
      <c r="S1533" s="219"/>
      <c r="T1533" s="221"/>
      <c r="U1533" s="195">
        <f t="shared" si="96"/>
        <v>0</v>
      </c>
      <c r="V1533" s="196">
        <f t="shared" si="97"/>
        <v>0</v>
      </c>
      <c r="W1533" s="196">
        <f t="shared" si="99"/>
        <v>0</v>
      </c>
      <c r="X1533" s="188"/>
    </row>
    <row r="1534" spans="1:24" ht="12">
      <c r="A1534" s="193"/>
      <c r="B1534" s="210"/>
      <c r="C1534" s="211"/>
      <c r="D1534" s="212"/>
      <c r="E1534" s="213"/>
      <c r="F1534" s="214"/>
      <c r="G1534" s="215"/>
      <c r="H1534" s="193" t="s">
        <v>560</v>
      </c>
      <c r="I1534" s="216"/>
      <c r="J1534" s="193"/>
      <c r="K1534" s="216"/>
      <c r="L1534" s="217"/>
      <c r="M1534" s="222"/>
      <c r="N1534" s="223"/>
      <c r="O1534" s="224"/>
      <c r="P1534" s="194">
        <f t="shared" si="98"/>
        <v>0</v>
      </c>
      <c r="Q1534" s="219"/>
      <c r="R1534" s="220"/>
      <c r="S1534" s="219"/>
      <c r="T1534" s="221"/>
      <c r="U1534" s="195">
        <f t="shared" ref="U1534:U1597" si="100">Q1534+S1534</f>
        <v>0</v>
      </c>
      <c r="V1534" s="196">
        <f t="shared" ref="V1534:V1597" si="101">(Q1534*R1534)+(S1534*T1534)</f>
        <v>0</v>
      </c>
      <c r="W1534" s="196">
        <f t="shared" si="99"/>
        <v>0</v>
      </c>
      <c r="X1534" s="188"/>
    </row>
    <row r="1535" spans="1:24" ht="12">
      <c r="A1535" s="193"/>
      <c r="B1535" s="210"/>
      <c r="C1535" s="211"/>
      <c r="D1535" s="212"/>
      <c r="E1535" s="213"/>
      <c r="F1535" s="214"/>
      <c r="G1535" s="215"/>
      <c r="H1535" s="193" t="s">
        <v>560</v>
      </c>
      <c r="I1535" s="216"/>
      <c r="J1535" s="193"/>
      <c r="K1535" s="216"/>
      <c r="L1535" s="217"/>
      <c r="M1535" s="222"/>
      <c r="N1535" s="223"/>
      <c r="O1535" s="224"/>
      <c r="P1535" s="194">
        <f t="shared" si="98"/>
        <v>0</v>
      </c>
      <c r="Q1535" s="219"/>
      <c r="R1535" s="220"/>
      <c r="S1535" s="219"/>
      <c r="T1535" s="221"/>
      <c r="U1535" s="195">
        <f t="shared" si="100"/>
        <v>0</v>
      </c>
      <c r="V1535" s="196">
        <f t="shared" si="101"/>
        <v>0</v>
      </c>
      <c r="W1535" s="196">
        <f t="shared" si="99"/>
        <v>0</v>
      </c>
      <c r="X1535" s="188"/>
    </row>
    <row r="1536" spans="1:24" ht="12">
      <c r="A1536" s="193"/>
      <c r="B1536" s="210"/>
      <c r="C1536" s="211"/>
      <c r="D1536" s="212"/>
      <c r="E1536" s="213"/>
      <c r="F1536" s="214"/>
      <c r="G1536" s="215"/>
      <c r="H1536" s="193" t="s">
        <v>560</v>
      </c>
      <c r="I1536" s="216"/>
      <c r="J1536" s="193"/>
      <c r="K1536" s="216"/>
      <c r="L1536" s="217"/>
      <c r="M1536" s="222"/>
      <c r="N1536" s="223"/>
      <c r="O1536" s="224"/>
      <c r="P1536" s="194">
        <f t="shared" si="98"/>
        <v>0</v>
      </c>
      <c r="Q1536" s="219"/>
      <c r="R1536" s="220"/>
      <c r="S1536" s="219"/>
      <c r="T1536" s="221"/>
      <c r="U1536" s="195">
        <f t="shared" si="100"/>
        <v>0</v>
      </c>
      <c r="V1536" s="196">
        <f t="shared" si="101"/>
        <v>0</v>
      </c>
      <c r="W1536" s="196">
        <f t="shared" si="99"/>
        <v>0</v>
      </c>
      <c r="X1536" s="188"/>
    </row>
    <row r="1537" spans="1:24" ht="12">
      <c r="A1537" s="193"/>
      <c r="B1537" s="210"/>
      <c r="C1537" s="211"/>
      <c r="D1537" s="212"/>
      <c r="E1537" s="213"/>
      <c r="F1537" s="214"/>
      <c r="G1537" s="215"/>
      <c r="H1537" s="193" t="s">
        <v>560</v>
      </c>
      <c r="I1537" s="216"/>
      <c r="J1537" s="193"/>
      <c r="K1537" s="216"/>
      <c r="L1537" s="217"/>
      <c r="M1537" s="222"/>
      <c r="N1537" s="223"/>
      <c r="O1537" s="224"/>
      <c r="P1537" s="194">
        <f t="shared" si="98"/>
        <v>0</v>
      </c>
      <c r="Q1537" s="219"/>
      <c r="R1537" s="220"/>
      <c r="S1537" s="219"/>
      <c r="T1537" s="221"/>
      <c r="U1537" s="195">
        <f t="shared" si="100"/>
        <v>0</v>
      </c>
      <c r="V1537" s="196">
        <f t="shared" si="101"/>
        <v>0</v>
      </c>
      <c r="W1537" s="196">
        <f t="shared" si="99"/>
        <v>0</v>
      </c>
      <c r="X1537" s="188"/>
    </row>
    <row r="1538" spans="1:24" ht="12">
      <c r="A1538" s="193"/>
      <c r="B1538" s="210"/>
      <c r="C1538" s="211"/>
      <c r="D1538" s="212"/>
      <c r="E1538" s="213"/>
      <c r="F1538" s="214"/>
      <c r="G1538" s="215"/>
      <c r="H1538" s="193" t="s">
        <v>560</v>
      </c>
      <c r="I1538" s="216"/>
      <c r="J1538" s="193"/>
      <c r="K1538" s="216"/>
      <c r="L1538" s="217"/>
      <c r="M1538" s="222"/>
      <c r="N1538" s="223"/>
      <c r="O1538" s="224"/>
      <c r="P1538" s="194">
        <f t="shared" si="98"/>
        <v>0</v>
      </c>
      <c r="Q1538" s="219"/>
      <c r="R1538" s="220"/>
      <c r="S1538" s="219"/>
      <c r="T1538" s="221"/>
      <c r="U1538" s="195">
        <f t="shared" si="100"/>
        <v>0</v>
      </c>
      <c r="V1538" s="196">
        <f t="shared" si="101"/>
        <v>0</v>
      </c>
      <c r="W1538" s="196">
        <f t="shared" si="99"/>
        <v>0</v>
      </c>
      <c r="X1538" s="188"/>
    </row>
    <row r="1539" spans="1:24" ht="12">
      <c r="A1539" s="193"/>
      <c r="B1539" s="210"/>
      <c r="C1539" s="211"/>
      <c r="D1539" s="212"/>
      <c r="E1539" s="213"/>
      <c r="F1539" s="214"/>
      <c r="G1539" s="215"/>
      <c r="H1539" s="193" t="s">
        <v>560</v>
      </c>
      <c r="I1539" s="216"/>
      <c r="J1539" s="193"/>
      <c r="K1539" s="216"/>
      <c r="L1539" s="217"/>
      <c r="M1539" s="222"/>
      <c r="N1539" s="223"/>
      <c r="O1539" s="224"/>
      <c r="P1539" s="194">
        <f t="shared" si="98"/>
        <v>0</v>
      </c>
      <c r="Q1539" s="219"/>
      <c r="R1539" s="220"/>
      <c r="S1539" s="219"/>
      <c r="T1539" s="221"/>
      <c r="U1539" s="195">
        <f t="shared" si="100"/>
        <v>0</v>
      </c>
      <c r="V1539" s="196">
        <f t="shared" si="101"/>
        <v>0</v>
      </c>
      <c r="W1539" s="196">
        <f t="shared" si="99"/>
        <v>0</v>
      </c>
      <c r="X1539" s="188"/>
    </row>
    <row r="1540" spans="1:24" ht="12">
      <c r="A1540" s="193"/>
      <c r="B1540" s="210"/>
      <c r="C1540" s="211"/>
      <c r="D1540" s="212"/>
      <c r="E1540" s="213"/>
      <c r="F1540" s="214"/>
      <c r="G1540" s="215"/>
      <c r="H1540" s="193" t="s">
        <v>560</v>
      </c>
      <c r="I1540" s="216"/>
      <c r="J1540" s="193"/>
      <c r="K1540" s="216"/>
      <c r="L1540" s="217"/>
      <c r="M1540" s="222"/>
      <c r="N1540" s="223"/>
      <c r="O1540" s="224"/>
      <c r="P1540" s="194">
        <f t="shared" si="98"/>
        <v>0</v>
      </c>
      <c r="Q1540" s="219"/>
      <c r="R1540" s="220"/>
      <c r="S1540" s="219"/>
      <c r="T1540" s="221"/>
      <c r="U1540" s="195">
        <f t="shared" si="100"/>
        <v>0</v>
      </c>
      <c r="V1540" s="196">
        <f t="shared" si="101"/>
        <v>0</v>
      </c>
      <c r="W1540" s="196">
        <f t="shared" si="99"/>
        <v>0</v>
      </c>
      <c r="X1540" s="188"/>
    </row>
    <row r="1541" spans="1:24" ht="12">
      <c r="A1541" s="193"/>
      <c r="B1541" s="210"/>
      <c r="C1541" s="211"/>
      <c r="D1541" s="212"/>
      <c r="E1541" s="213"/>
      <c r="F1541" s="214"/>
      <c r="G1541" s="215"/>
      <c r="H1541" s="193" t="s">
        <v>560</v>
      </c>
      <c r="I1541" s="216"/>
      <c r="J1541" s="193"/>
      <c r="K1541" s="216"/>
      <c r="L1541" s="217"/>
      <c r="M1541" s="222"/>
      <c r="N1541" s="223"/>
      <c r="O1541" s="224"/>
      <c r="P1541" s="194">
        <f t="shared" si="98"/>
        <v>0</v>
      </c>
      <c r="Q1541" s="219"/>
      <c r="R1541" s="220"/>
      <c r="S1541" s="219"/>
      <c r="T1541" s="221"/>
      <c r="U1541" s="195">
        <f t="shared" si="100"/>
        <v>0</v>
      </c>
      <c r="V1541" s="196">
        <f t="shared" si="101"/>
        <v>0</v>
      </c>
      <c r="W1541" s="196">
        <f t="shared" si="99"/>
        <v>0</v>
      </c>
      <c r="X1541" s="188"/>
    </row>
    <row r="1542" spans="1:24" ht="12">
      <c r="A1542" s="193"/>
      <c r="B1542" s="210"/>
      <c r="C1542" s="211"/>
      <c r="D1542" s="212"/>
      <c r="E1542" s="213"/>
      <c r="F1542" s="214"/>
      <c r="G1542" s="215"/>
      <c r="H1542" s="193" t="s">
        <v>560</v>
      </c>
      <c r="I1542" s="216"/>
      <c r="J1542" s="193"/>
      <c r="K1542" s="216"/>
      <c r="L1542" s="217"/>
      <c r="M1542" s="222"/>
      <c r="N1542" s="223"/>
      <c r="O1542" s="224"/>
      <c r="P1542" s="194">
        <f t="shared" si="98"/>
        <v>0</v>
      </c>
      <c r="Q1542" s="219"/>
      <c r="R1542" s="220"/>
      <c r="S1542" s="219"/>
      <c r="T1542" s="221"/>
      <c r="U1542" s="195">
        <f t="shared" si="100"/>
        <v>0</v>
      </c>
      <c r="V1542" s="196">
        <f t="shared" si="101"/>
        <v>0</v>
      </c>
      <c r="W1542" s="196">
        <f t="shared" si="99"/>
        <v>0</v>
      </c>
      <c r="X1542" s="188"/>
    </row>
    <row r="1543" spans="1:24" ht="12">
      <c r="A1543" s="193"/>
      <c r="B1543" s="210"/>
      <c r="C1543" s="211"/>
      <c r="D1543" s="212"/>
      <c r="E1543" s="213"/>
      <c r="F1543" s="214"/>
      <c r="G1543" s="215"/>
      <c r="H1543" s="193" t="s">
        <v>560</v>
      </c>
      <c r="I1543" s="216"/>
      <c r="J1543" s="193"/>
      <c r="K1543" s="216"/>
      <c r="L1543" s="217"/>
      <c r="M1543" s="222"/>
      <c r="N1543" s="223"/>
      <c r="O1543" s="224"/>
      <c r="P1543" s="194">
        <f t="shared" si="98"/>
        <v>0</v>
      </c>
      <c r="Q1543" s="219"/>
      <c r="R1543" s="220"/>
      <c r="S1543" s="219"/>
      <c r="T1543" s="221"/>
      <c r="U1543" s="195">
        <f t="shared" si="100"/>
        <v>0</v>
      </c>
      <c r="V1543" s="196">
        <f t="shared" si="101"/>
        <v>0</v>
      </c>
      <c r="W1543" s="196">
        <f t="shared" si="99"/>
        <v>0</v>
      </c>
      <c r="X1543" s="188"/>
    </row>
    <row r="1544" spans="1:24" ht="12">
      <c r="A1544" s="193"/>
      <c r="B1544" s="210"/>
      <c r="C1544" s="211"/>
      <c r="D1544" s="212"/>
      <c r="E1544" s="213"/>
      <c r="F1544" s="214"/>
      <c r="G1544" s="215"/>
      <c r="H1544" s="193" t="s">
        <v>560</v>
      </c>
      <c r="I1544" s="216"/>
      <c r="J1544" s="193"/>
      <c r="K1544" s="216"/>
      <c r="L1544" s="217"/>
      <c r="M1544" s="222"/>
      <c r="N1544" s="223"/>
      <c r="O1544" s="224"/>
      <c r="P1544" s="194">
        <f t="shared" si="98"/>
        <v>0</v>
      </c>
      <c r="Q1544" s="219"/>
      <c r="R1544" s="220"/>
      <c r="S1544" s="219"/>
      <c r="T1544" s="221"/>
      <c r="U1544" s="195">
        <f t="shared" si="100"/>
        <v>0</v>
      </c>
      <c r="V1544" s="196">
        <f t="shared" si="101"/>
        <v>0</v>
      </c>
      <c r="W1544" s="196">
        <f t="shared" si="99"/>
        <v>0</v>
      </c>
      <c r="X1544" s="188"/>
    </row>
    <row r="1545" spans="1:24" ht="12">
      <c r="A1545" s="193"/>
      <c r="B1545" s="210"/>
      <c r="C1545" s="211"/>
      <c r="D1545" s="212"/>
      <c r="E1545" s="213"/>
      <c r="F1545" s="214"/>
      <c r="G1545" s="215"/>
      <c r="H1545" s="193" t="s">
        <v>560</v>
      </c>
      <c r="I1545" s="216"/>
      <c r="J1545" s="193"/>
      <c r="K1545" s="216"/>
      <c r="L1545" s="217"/>
      <c r="M1545" s="222"/>
      <c r="N1545" s="223"/>
      <c r="O1545" s="224"/>
      <c r="P1545" s="194">
        <f t="shared" ref="P1545:P1608" si="102">N1545+O1545</f>
        <v>0</v>
      </c>
      <c r="Q1545" s="219"/>
      <c r="R1545" s="220"/>
      <c r="S1545" s="219"/>
      <c r="T1545" s="221"/>
      <c r="U1545" s="195">
        <f t="shared" si="100"/>
        <v>0</v>
      </c>
      <c r="V1545" s="196">
        <f t="shared" si="101"/>
        <v>0</v>
      </c>
      <c r="W1545" s="196">
        <f t="shared" si="99"/>
        <v>0</v>
      </c>
      <c r="X1545" s="188"/>
    </row>
    <row r="1546" spans="1:24" ht="12">
      <c r="A1546" s="193"/>
      <c r="B1546" s="210"/>
      <c r="C1546" s="211"/>
      <c r="D1546" s="212"/>
      <c r="E1546" s="213"/>
      <c r="F1546" s="214"/>
      <c r="G1546" s="215"/>
      <c r="H1546" s="193" t="s">
        <v>560</v>
      </c>
      <c r="I1546" s="216"/>
      <c r="J1546" s="193"/>
      <c r="K1546" s="216"/>
      <c r="L1546" s="217"/>
      <c r="M1546" s="222"/>
      <c r="N1546" s="223"/>
      <c r="O1546" s="224"/>
      <c r="P1546" s="194">
        <f t="shared" si="102"/>
        <v>0</v>
      </c>
      <c r="Q1546" s="219"/>
      <c r="R1546" s="220"/>
      <c r="S1546" s="219"/>
      <c r="T1546" s="221"/>
      <c r="U1546" s="195">
        <f t="shared" si="100"/>
        <v>0</v>
      </c>
      <c r="V1546" s="196">
        <f t="shared" si="101"/>
        <v>0</v>
      </c>
      <c r="W1546" s="196">
        <f t="shared" si="99"/>
        <v>0</v>
      </c>
      <c r="X1546" s="188"/>
    </row>
    <row r="1547" spans="1:24" ht="12">
      <c r="A1547" s="193"/>
      <c r="B1547" s="210"/>
      <c r="C1547" s="211"/>
      <c r="D1547" s="212"/>
      <c r="E1547" s="213"/>
      <c r="F1547" s="214"/>
      <c r="G1547" s="215"/>
      <c r="H1547" s="193" t="s">
        <v>560</v>
      </c>
      <c r="I1547" s="216"/>
      <c r="J1547" s="193"/>
      <c r="K1547" s="216"/>
      <c r="L1547" s="217"/>
      <c r="M1547" s="222"/>
      <c r="N1547" s="223"/>
      <c r="O1547" s="224"/>
      <c r="P1547" s="194">
        <f t="shared" si="102"/>
        <v>0</v>
      </c>
      <c r="Q1547" s="219"/>
      <c r="R1547" s="220"/>
      <c r="S1547" s="219"/>
      <c r="T1547" s="221"/>
      <c r="U1547" s="195">
        <f t="shared" si="100"/>
        <v>0</v>
      </c>
      <c r="V1547" s="196">
        <f t="shared" si="101"/>
        <v>0</v>
      </c>
      <c r="W1547" s="196">
        <f t="shared" si="99"/>
        <v>0</v>
      </c>
      <c r="X1547" s="188"/>
    </row>
    <row r="1548" spans="1:24" ht="12">
      <c r="A1548" s="193"/>
      <c r="B1548" s="210"/>
      <c r="C1548" s="211"/>
      <c r="D1548" s="212"/>
      <c r="E1548" s="213"/>
      <c r="F1548" s="214"/>
      <c r="G1548" s="215"/>
      <c r="H1548" s="193" t="s">
        <v>560</v>
      </c>
      <c r="I1548" s="216"/>
      <c r="J1548" s="193"/>
      <c r="K1548" s="216"/>
      <c r="L1548" s="217"/>
      <c r="M1548" s="222"/>
      <c r="N1548" s="223"/>
      <c r="O1548" s="224"/>
      <c r="P1548" s="194">
        <f t="shared" si="102"/>
        <v>0</v>
      </c>
      <c r="Q1548" s="219"/>
      <c r="R1548" s="220"/>
      <c r="S1548" s="219"/>
      <c r="T1548" s="221"/>
      <c r="U1548" s="195">
        <f t="shared" si="100"/>
        <v>0</v>
      </c>
      <c r="V1548" s="196">
        <f t="shared" si="101"/>
        <v>0</v>
      </c>
      <c r="W1548" s="196">
        <f t="shared" si="99"/>
        <v>0</v>
      </c>
      <c r="X1548" s="188"/>
    </row>
    <row r="1549" spans="1:24" ht="12">
      <c r="A1549" s="193"/>
      <c r="B1549" s="210"/>
      <c r="C1549" s="211"/>
      <c r="D1549" s="212"/>
      <c r="E1549" s="213"/>
      <c r="F1549" s="214"/>
      <c r="G1549" s="215"/>
      <c r="H1549" s="193" t="s">
        <v>560</v>
      </c>
      <c r="I1549" s="216"/>
      <c r="J1549" s="193"/>
      <c r="K1549" s="216"/>
      <c r="L1549" s="217"/>
      <c r="M1549" s="222"/>
      <c r="N1549" s="223"/>
      <c r="O1549" s="224"/>
      <c r="P1549" s="194">
        <f t="shared" si="102"/>
        <v>0</v>
      </c>
      <c r="Q1549" s="219"/>
      <c r="R1549" s="220"/>
      <c r="S1549" s="219"/>
      <c r="T1549" s="221"/>
      <c r="U1549" s="195">
        <f t="shared" si="100"/>
        <v>0</v>
      </c>
      <c r="V1549" s="196">
        <f t="shared" si="101"/>
        <v>0</v>
      </c>
      <c r="W1549" s="196">
        <f t="shared" si="99"/>
        <v>0</v>
      </c>
      <c r="X1549" s="188"/>
    </row>
    <row r="1550" spans="1:24" ht="12">
      <c r="A1550" s="193"/>
      <c r="B1550" s="210"/>
      <c r="C1550" s="211"/>
      <c r="D1550" s="212"/>
      <c r="E1550" s="213"/>
      <c r="F1550" s="214"/>
      <c r="G1550" s="215"/>
      <c r="H1550" s="193" t="s">
        <v>560</v>
      </c>
      <c r="I1550" s="216"/>
      <c r="J1550" s="193"/>
      <c r="K1550" s="216"/>
      <c r="L1550" s="217"/>
      <c r="M1550" s="222"/>
      <c r="N1550" s="223"/>
      <c r="O1550" s="224"/>
      <c r="P1550" s="194">
        <f t="shared" si="102"/>
        <v>0</v>
      </c>
      <c r="Q1550" s="219"/>
      <c r="R1550" s="220"/>
      <c r="S1550" s="219"/>
      <c r="T1550" s="221"/>
      <c r="U1550" s="195">
        <f t="shared" si="100"/>
        <v>0</v>
      </c>
      <c r="V1550" s="196">
        <f t="shared" si="101"/>
        <v>0</v>
      </c>
      <c r="W1550" s="196">
        <f t="shared" si="99"/>
        <v>0</v>
      </c>
      <c r="X1550" s="188"/>
    </row>
    <row r="1551" spans="1:24" ht="12">
      <c r="A1551" s="193"/>
      <c r="B1551" s="210"/>
      <c r="C1551" s="211"/>
      <c r="D1551" s="212"/>
      <c r="E1551" s="213"/>
      <c r="F1551" s="214"/>
      <c r="G1551" s="215"/>
      <c r="H1551" s="193" t="s">
        <v>560</v>
      </c>
      <c r="I1551" s="216"/>
      <c r="J1551" s="193"/>
      <c r="K1551" s="216"/>
      <c r="L1551" s="217"/>
      <c r="M1551" s="222"/>
      <c r="N1551" s="223"/>
      <c r="O1551" s="224"/>
      <c r="P1551" s="194">
        <f t="shared" si="102"/>
        <v>0</v>
      </c>
      <c r="Q1551" s="219"/>
      <c r="R1551" s="220"/>
      <c r="S1551" s="219"/>
      <c r="T1551" s="221"/>
      <c r="U1551" s="195">
        <f t="shared" si="100"/>
        <v>0</v>
      </c>
      <c r="V1551" s="196">
        <f t="shared" si="101"/>
        <v>0</v>
      </c>
      <c r="W1551" s="196">
        <f t="shared" si="99"/>
        <v>0</v>
      </c>
      <c r="X1551" s="188"/>
    </row>
    <row r="1552" spans="1:24" ht="12">
      <c r="A1552" s="193"/>
      <c r="B1552" s="210"/>
      <c r="C1552" s="211"/>
      <c r="D1552" s="212"/>
      <c r="E1552" s="213"/>
      <c r="F1552" s="214"/>
      <c r="G1552" s="215"/>
      <c r="H1552" s="193" t="s">
        <v>560</v>
      </c>
      <c r="I1552" s="216"/>
      <c r="J1552" s="193"/>
      <c r="K1552" s="216"/>
      <c r="L1552" s="217"/>
      <c r="M1552" s="222"/>
      <c r="N1552" s="223"/>
      <c r="O1552" s="224"/>
      <c r="P1552" s="194">
        <f t="shared" si="102"/>
        <v>0</v>
      </c>
      <c r="Q1552" s="219"/>
      <c r="R1552" s="220"/>
      <c r="S1552" s="219"/>
      <c r="T1552" s="221"/>
      <c r="U1552" s="195">
        <f t="shared" si="100"/>
        <v>0</v>
      </c>
      <c r="V1552" s="196">
        <f t="shared" si="101"/>
        <v>0</v>
      </c>
      <c r="W1552" s="196">
        <f t="shared" si="99"/>
        <v>0</v>
      </c>
      <c r="X1552" s="188"/>
    </row>
    <row r="1553" spans="1:24" ht="12">
      <c r="A1553" s="193"/>
      <c r="B1553" s="210"/>
      <c r="C1553" s="211"/>
      <c r="D1553" s="212"/>
      <c r="E1553" s="213"/>
      <c r="F1553" s="214"/>
      <c r="G1553" s="215"/>
      <c r="H1553" s="193" t="s">
        <v>560</v>
      </c>
      <c r="I1553" s="216"/>
      <c r="J1553" s="193"/>
      <c r="K1553" s="216"/>
      <c r="L1553" s="217"/>
      <c r="M1553" s="222"/>
      <c r="N1553" s="223"/>
      <c r="O1553" s="224"/>
      <c r="P1553" s="194">
        <f t="shared" si="102"/>
        <v>0</v>
      </c>
      <c r="Q1553" s="219"/>
      <c r="R1553" s="220"/>
      <c r="S1553" s="219"/>
      <c r="T1553" s="221"/>
      <c r="U1553" s="195">
        <f t="shared" si="100"/>
        <v>0</v>
      </c>
      <c r="V1553" s="196">
        <f t="shared" si="101"/>
        <v>0</v>
      </c>
      <c r="W1553" s="196">
        <f t="shared" si="99"/>
        <v>0</v>
      </c>
      <c r="X1553" s="188"/>
    </row>
    <row r="1554" spans="1:24" ht="12">
      <c r="A1554" s="193"/>
      <c r="B1554" s="210"/>
      <c r="C1554" s="211"/>
      <c r="D1554" s="212"/>
      <c r="E1554" s="213"/>
      <c r="F1554" s="214"/>
      <c r="G1554" s="215"/>
      <c r="H1554" s="193" t="s">
        <v>560</v>
      </c>
      <c r="I1554" s="216"/>
      <c r="J1554" s="193"/>
      <c r="K1554" s="216"/>
      <c r="L1554" s="217"/>
      <c r="M1554" s="222"/>
      <c r="N1554" s="223"/>
      <c r="O1554" s="224"/>
      <c r="P1554" s="194">
        <f t="shared" si="102"/>
        <v>0</v>
      </c>
      <c r="Q1554" s="219"/>
      <c r="R1554" s="220"/>
      <c r="S1554" s="219"/>
      <c r="T1554" s="221"/>
      <c r="U1554" s="195">
        <f t="shared" si="100"/>
        <v>0</v>
      </c>
      <c r="V1554" s="196">
        <f t="shared" si="101"/>
        <v>0</v>
      </c>
      <c r="W1554" s="196">
        <f t="shared" si="99"/>
        <v>0</v>
      </c>
      <c r="X1554" s="188"/>
    </row>
    <row r="1555" spans="1:24" ht="12">
      <c r="A1555" s="193"/>
      <c r="B1555" s="210"/>
      <c r="C1555" s="211"/>
      <c r="D1555" s="212"/>
      <c r="E1555" s="213"/>
      <c r="F1555" s="214"/>
      <c r="G1555" s="215"/>
      <c r="H1555" s="193" t="s">
        <v>560</v>
      </c>
      <c r="I1555" s="216"/>
      <c r="J1555" s="193"/>
      <c r="K1555" s="216"/>
      <c r="L1555" s="217"/>
      <c r="M1555" s="222"/>
      <c r="N1555" s="223"/>
      <c r="O1555" s="224"/>
      <c r="P1555" s="194">
        <f t="shared" si="102"/>
        <v>0</v>
      </c>
      <c r="Q1555" s="219"/>
      <c r="R1555" s="220"/>
      <c r="S1555" s="219"/>
      <c r="T1555" s="221"/>
      <c r="U1555" s="195">
        <f t="shared" si="100"/>
        <v>0</v>
      </c>
      <c r="V1555" s="196">
        <f t="shared" si="101"/>
        <v>0</v>
      </c>
      <c r="W1555" s="196">
        <f t="shared" si="99"/>
        <v>0</v>
      </c>
      <c r="X1555" s="188"/>
    </row>
    <row r="1556" spans="1:24" ht="12">
      <c r="A1556" s="193"/>
      <c r="B1556" s="210"/>
      <c r="C1556" s="211"/>
      <c r="D1556" s="212"/>
      <c r="E1556" s="213"/>
      <c r="F1556" s="214"/>
      <c r="G1556" s="215"/>
      <c r="H1556" s="193" t="s">
        <v>560</v>
      </c>
      <c r="I1556" s="216"/>
      <c r="J1556" s="193"/>
      <c r="K1556" s="216"/>
      <c r="L1556" s="217"/>
      <c r="M1556" s="222"/>
      <c r="N1556" s="223"/>
      <c r="O1556" s="224"/>
      <c r="P1556" s="194">
        <f t="shared" si="102"/>
        <v>0</v>
      </c>
      <c r="Q1556" s="219"/>
      <c r="R1556" s="220"/>
      <c r="S1556" s="219"/>
      <c r="T1556" s="221"/>
      <c r="U1556" s="195">
        <f t="shared" si="100"/>
        <v>0</v>
      </c>
      <c r="V1556" s="196">
        <f t="shared" si="101"/>
        <v>0</v>
      </c>
      <c r="W1556" s="196">
        <f t="shared" si="99"/>
        <v>0</v>
      </c>
      <c r="X1556" s="188"/>
    </row>
    <row r="1557" spans="1:24" ht="12">
      <c r="A1557" s="193"/>
      <c r="B1557" s="210"/>
      <c r="C1557" s="211"/>
      <c r="D1557" s="212"/>
      <c r="E1557" s="213"/>
      <c r="F1557" s="214"/>
      <c r="G1557" s="215"/>
      <c r="H1557" s="193" t="s">
        <v>560</v>
      </c>
      <c r="I1557" s="216"/>
      <c r="J1557" s="193"/>
      <c r="K1557" s="216"/>
      <c r="L1557" s="217"/>
      <c r="M1557" s="222"/>
      <c r="N1557" s="223"/>
      <c r="O1557" s="224"/>
      <c r="P1557" s="194">
        <f t="shared" si="102"/>
        <v>0</v>
      </c>
      <c r="Q1557" s="219"/>
      <c r="R1557" s="220"/>
      <c r="S1557" s="219"/>
      <c r="T1557" s="221"/>
      <c r="U1557" s="195">
        <f t="shared" si="100"/>
        <v>0</v>
      </c>
      <c r="V1557" s="196">
        <f t="shared" si="101"/>
        <v>0</v>
      </c>
      <c r="W1557" s="196">
        <f t="shared" si="99"/>
        <v>0</v>
      </c>
      <c r="X1557" s="188"/>
    </row>
    <row r="1558" spans="1:24" ht="12">
      <c r="A1558" s="193"/>
      <c r="B1558" s="210"/>
      <c r="C1558" s="211"/>
      <c r="D1558" s="212"/>
      <c r="E1558" s="213"/>
      <c r="F1558" s="214"/>
      <c r="G1558" s="215"/>
      <c r="H1558" s="193" t="s">
        <v>560</v>
      </c>
      <c r="I1558" s="216"/>
      <c r="J1558" s="193"/>
      <c r="K1558" s="216"/>
      <c r="L1558" s="217"/>
      <c r="M1558" s="222"/>
      <c r="N1558" s="223"/>
      <c r="O1558" s="224"/>
      <c r="P1558" s="194">
        <f t="shared" si="102"/>
        <v>0</v>
      </c>
      <c r="Q1558" s="219"/>
      <c r="R1558" s="220"/>
      <c r="S1558" s="219"/>
      <c r="T1558" s="221"/>
      <c r="U1558" s="195">
        <f t="shared" si="100"/>
        <v>0</v>
      </c>
      <c r="V1558" s="196">
        <f t="shared" si="101"/>
        <v>0</v>
      </c>
      <c r="W1558" s="196">
        <f t="shared" si="99"/>
        <v>0</v>
      </c>
      <c r="X1558" s="188"/>
    </row>
    <row r="1559" spans="1:24" ht="12">
      <c r="A1559" s="193"/>
      <c r="B1559" s="210"/>
      <c r="C1559" s="211"/>
      <c r="D1559" s="212"/>
      <c r="E1559" s="213"/>
      <c r="F1559" s="214"/>
      <c r="G1559" s="215"/>
      <c r="H1559" s="193" t="s">
        <v>560</v>
      </c>
      <c r="I1559" s="216"/>
      <c r="J1559" s="193"/>
      <c r="K1559" s="216"/>
      <c r="L1559" s="217"/>
      <c r="M1559" s="222"/>
      <c r="N1559" s="223"/>
      <c r="O1559" s="224"/>
      <c r="P1559" s="194">
        <f t="shared" si="102"/>
        <v>0</v>
      </c>
      <c r="Q1559" s="219"/>
      <c r="R1559" s="220"/>
      <c r="S1559" s="219"/>
      <c r="T1559" s="221"/>
      <c r="U1559" s="195">
        <f t="shared" si="100"/>
        <v>0</v>
      </c>
      <c r="V1559" s="196">
        <f t="shared" si="101"/>
        <v>0</v>
      </c>
      <c r="W1559" s="196">
        <f t="shared" si="99"/>
        <v>0</v>
      </c>
      <c r="X1559" s="188"/>
    </row>
    <row r="1560" spans="1:24" ht="12">
      <c r="A1560" s="193"/>
      <c r="B1560" s="210"/>
      <c r="C1560" s="211"/>
      <c r="D1560" s="212"/>
      <c r="E1560" s="213"/>
      <c r="F1560" s="214"/>
      <c r="G1560" s="215"/>
      <c r="H1560" s="193" t="s">
        <v>560</v>
      </c>
      <c r="I1560" s="216"/>
      <c r="J1560" s="193"/>
      <c r="K1560" s="216"/>
      <c r="L1560" s="217"/>
      <c r="M1560" s="222"/>
      <c r="N1560" s="223"/>
      <c r="O1560" s="224"/>
      <c r="P1560" s="194">
        <f t="shared" si="102"/>
        <v>0</v>
      </c>
      <c r="Q1560" s="219"/>
      <c r="R1560" s="220"/>
      <c r="S1560" s="219"/>
      <c r="T1560" s="221"/>
      <c r="U1560" s="195">
        <f t="shared" si="100"/>
        <v>0</v>
      </c>
      <c r="V1560" s="196">
        <f t="shared" si="101"/>
        <v>0</v>
      </c>
      <c r="W1560" s="196">
        <f t="shared" si="99"/>
        <v>0</v>
      </c>
      <c r="X1560" s="188"/>
    </row>
    <row r="1561" spans="1:24" ht="12">
      <c r="A1561" s="193"/>
      <c r="B1561" s="210"/>
      <c r="C1561" s="211"/>
      <c r="D1561" s="212"/>
      <c r="E1561" s="213"/>
      <c r="F1561" s="214"/>
      <c r="G1561" s="215"/>
      <c r="H1561" s="193" t="s">
        <v>560</v>
      </c>
      <c r="I1561" s="216"/>
      <c r="J1561" s="193"/>
      <c r="K1561" s="216"/>
      <c r="L1561" s="217"/>
      <c r="M1561" s="222"/>
      <c r="N1561" s="223"/>
      <c r="O1561" s="224"/>
      <c r="P1561" s="194">
        <f t="shared" si="102"/>
        <v>0</v>
      </c>
      <c r="Q1561" s="219"/>
      <c r="R1561" s="220"/>
      <c r="S1561" s="219"/>
      <c r="T1561" s="221"/>
      <c r="U1561" s="195">
        <f t="shared" si="100"/>
        <v>0</v>
      </c>
      <c r="V1561" s="196">
        <f t="shared" si="101"/>
        <v>0</v>
      </c>
      <c r="W1561" s="196">
        <f t="shared" si="99"/>
        <v>0</v>
      </c>
      <c r="X1561" s="188"/>
    </row>
    <row r="1562" spans="1:24" ht="12">
      <c r="A1562" s="193"/>
      <c r="B1562" s="210"/>
      <c r="C1562" s="211"/>
      <c r="D1562" s="212"/>
      <c r="E1562" s="213"/>
      <c r="F1562" s="214"/>
      <c r="G1562" s="215"/>
      <c r="H1562" s="193" t="s">
        <v>560</v>
      </c>
      <c r="I1562" s="216"/>
      <c r="J1562" s="193"/>
      <c r="K1562" s="216"/>
      <c r="L1562" s="217"/>
      <c r="M1562" s="222"/>
      <c r="N1562" s="223"/>
      <c r="O1562" s="224"/>
      <c r="P1562" s="194">
        <f t="shared" si="102"/>
        <v>0</v>
      </c>
      <c r="Q1562" s="219"/>
      <c r="R1562" s="220"/>
      <c r="S1562" s="219"/>
      <c r="T1562" s="221"/>
      <c r="U1562" s="195">
        <f t="shared" si="100"/>
        <v>0</v>
      </c>
      <c r="V1562" s="196">
        <f t="shared" si="101"/>
        <v>0</v>
      </c>
      <c r="W1562" s="196">
        <f t="shared" si="99"/>
        <v>0</v>
      </c>
      <c r="X1562" s="188"/>
    </row>
    <row r="1563" spans="1:24" ht="12">
      <c r="A1563" s="193"/>
      <c r="B1563" s="210"/>
      <c r="C1563" s="211"/>
      <c r="D1563" s="212"/>
      <c r="E1563" s="213"/>
      <c r="F1563" s="214"/>
      <c r="G1563" s="215"/>
      <c r="H1563" s="193" t="s">
        <v>560</v>
      </c>
      <c r="I1563" s="216"/>
      <c r="J1563" s="193"/>
      <c r="K1563" s="216"/>
      <c r="L1563" s="217"/>
      <c r="M1563" s="222"/>
      <c r="N1563" s="223"/>
      <c r="O1563" s="224"/>
      <c r="P1563" s="194">
        <f t="shared" si="102"/>
        <v>0</v>
      </c>
      <c r="Q1563" s="219"/>
      <c r="R1563" s="220"/>
      <c r="S1563" s="219"/>
      <c r="T1563" s="221"/>
      <c r="U1563" s="195">
        <f t="shared" si="100"/>
        <v>0</v>
      </c>
      <c r="V1563" s="196">
        <f t="shared" si="101"/>
        <v>0</v>
      </c>
      <c r="W1563" s="196">
        <f t="shared" si="99"/>
        <v>0</v>
      </c>
      <c r="X1563" s="188"/>
    </row>
    <row r="1564" spans="1:24" ht="12">
      <c r="A1564" s="193"/>
      <c r="B1564" s="210"/>
      <c r="C1564" s="211"/>
      <c r="D1564" s="212"/>
      <c r="E1564" s="213"/>
      <c r="F1564" s="214"/>
      <c r="G1564" s="215"/>
      <c r="H1564" s="193" t="s">
        <v>560</v>
      </c>
      <c r="I1564" s="216"/>
      <c r="J1564" s="193"/>
      <c r="K1564" s="216"/>
      <c r="L1564" s="217"/>
      <c r="M1564" s="222"/>
      <c r="N1564" s="223"/>
      <c r="O1564" s="224"/>
      <c r="P1564" s="194">
        <f t="shared" si="102"/>
        <v>0</v>
      </c>
      <c r="Q1564" s="219"/>
      <c r="R1564" s="220"/>
      <c r="S1564" s="219"/>
      <c r="T1564" s="221"/>
      <c r="U1564" s="195">
        <f t="shared" si="100"/>
        <v>0</v>
      </c>
      <c r="V1564" s="196">
        <f t="shared" si="101"/>
        <v>0</v>
      </c>
      <c r="W1564" s="196">
        <f t="shared" si="99"/>
        <v>0</v>
      </c>
      <c r="X1564" s="188"/>
    </row>
    <row r="1565" spans="1:24" ht="12">
      <c r="A1565" s="193"/>
      <c r="B1565" s="210"/>
      <c r="C1565" s="211"/>
      <c r="D1565" s="212"/>
      <c r="E1565" s="213"/>
      <c r="F1565" s="214"/>
      <c r="G1565" s="215"/>
      <c r="H1565" s="193" t="s">
        <v>560</v>
      </c>
      <c r="I1565" s="216"/>
      <c r="J1565" s="193"/>
      <c r="K1565" s="216"/>
      <c r="L1565" s="217"/>
      <c r="M1565" s="222"/>
      <c r="N1565" s="223"/>
      <c r="O1565" s="224"/>
      <c r="P1565" s="194">
        <f t="shared" si="102"/>
        <v>0</v>
      </c>
      <c r="Q1565" s="219"/>
      <c r="R1565" s="220"/>
      <c r="S1565" s="219"/>
      <c r="T1565" s="221"/>
      <c r="U1565" s="195">
        <f t="shared" si="100"/>
        <v>0</v>
      </c>
      <c r="V1565" s="196">
        <f t="shared" si="101"/>
        <v>0</v>
      </c>
      <c r="W1565" s="196">
        <f t="shared" si="99"/>
        <v>0</v>
      </c>
      <c r="X1565" s="188"/>
    </row>
    <row r="1566" spans="1:24" ht="12">
      <c r="A1566" s="193"/>
      <c r="B1566" s="210"/>
      <c r="C1566" s="211"/>
      <c r="D1566" s="212"/>
      <c r="E1566" s="213"/>
      <c r="F1566" s="214"/>
      <c r="G1566" s="215"/>
      <c r="H1566" s="193" t="s">
        <v>560</v>
      </c>
      <c r="I1566" s="216"/>
      <c r="J1566" s="193"/>
      <c r="K1566" s="216"/>
      <c r="L1566" s="217"/>
      <c r="M1566" s="222"/>
      <c r="N1566" s="223"/>
      <c r="O1566" s="224"/>
      <c r="P1566" s="194">
        <f t="shared" si="102"/>
        <v>0</v>
      </c>
      <c r="Q1566" s="219"/>
      <c r="R1566" s="220"/>
      <c r="S1566" s="219"/>
      <c r="T1566" s="221"/>
      <c r="U1566" s="195">
        <f t="shared" si="100"/>
        <v>0</v>
      </c>
      <c r="V1566" s="196">
        <f t="shared" si="101"/>
        <v>0</v>
      </c>
      <c r="W1566" s="196">
        <f t="shared" si="99"/>
        <v>0</v>
      </c>
      <c r="X1566" s="188"/>
    </row>
    <row r="1567" spans="1:24" ht="12">
      <c r="A1567" s="193"/>
      <c r="B1567" s="210"/>
      <c r="C1567" s="211"/>
      <c r="D1567" s="212"/>
      <c r="E1567" s="213"/>
      <c r="F1567" s="214"/>
      <c r="G1567" s="215"/>
      <c r="H1567" s="193" t="s">
        <v>560</v>
      </c>
      <c r="I1567" s="216"/>
      <c r="J1567" s="193"/>
      <c r="K1567" s="216"/>
      <c r="L1567" s="217"/>
      <c r="M1567" s="222"/>
      <c r="N1567" s="223"/>
      <c r="O1567" s="224"/>
      <c r="P1567" s="194">
        <f t="shared" si="102"/>
        <v>0</v>
      </c>
      <c r="Q1567" s="219"/>
      <c r="R1567" s="220"/>
      <c r="S1567" s="219"/>
      <c r="T1567" s="221"/>
      <c r="U1567" s="195">
        <f t="shared" si="100"/>
        <v>0</v>
      </c>
      <c r="V1567" s="196">
        <f t="shared" si="101"/>
        <v>0</v>
      </c>
      <c r="W1567" s="196">
        <f t="shared" si="99"/>
        <v>0</v>
      </c>
      <c r="X1567" s="188"/>
    </row>
    <row r="1568" spans="1:24" ht="12">
      <c r="A1568" s="193"/>
      <c r="B1568" s="210"/>
      <c r="C1568" s="211"/>
      <c r="D1568" s="212"/>
      <c r="E1568" s="213"/>
      <c r="F1568" s="214"/>
      <c r="G1568" s="215"/>
      <c r="H1568" s="193" t="s">
        <v>560</v>
      </c>
      <c r="I1568" s="216"/>
      <c r="J1568" s="193"/>
      <c r="K1568" s="216"/>
      <c r="L1568" s="217"/>
      <c r="M1568" s="222"/>
      <c r="N1568" s="223"/>
      <c r="O1568" s="224"/>
      <c r="P1568" s="194">
        <f t="shared" si="102"/>
        <v>0</v>
      </c>
      <c r="Q1568" s="219"/>
      <c r="R1568" s="220"/>
      <c r="S1568" s="219"/>
      <c r="T1568" s="221"/>
      <c r="U1568" s="195">
        <f t="shared" si="100"/>
        <v>0</v>
      </c>
      <c r="V1568" s="196">
        <f t="shared" si="101"/>
        <v>0</v>
      </c>
      <c r="W1568" s="196">
        <f t="shared" si="99"/>
        <v>0</v>
      </c>
      <c r="X1568" s="188"/>
    </row>
    <row r="1569" spans="1:24" ht="12">
      <c r="A1569" s="193"/>
      <c r="B1569" s="210"/>
      <c r="C1569" s="211"/>
      <c r="D1569" s="212"/>
      <c r="E1569" s="213"/>
      <c r="F1569" s="214"/>
      <c r="G1569" s="215"/>
      <c r="H1569" s="193" t="s">
        <v>560</v>
      </c>
      <c r="I1569" s="216"/>
      <c r="J1569" s="193"/>
      <c r="K1569" s="216"/>
      <c r="L1569" s="217"/>
      <c r="M1569" s="222"/>
      <c r="N1569" s="223"/>
      <c r="O1569" s="224"/>
      <c r="P1569" s="194">
        <f t="shared" si="102"/>
        <v>0</v>
      </c>
      <c r="Q1569" s="219"/>
      <c r="R1569" s="220"/>
      <c r="S1569" s="219"/>
      <c r="T1569" s="221"/>
      <c r="U1569" s="195">
        <f t="shared" si="100"/>
        <v>0</v>
      </c>
      <c r="V1569" s="196">
        <f t="shared" si="101"/>
        <v>0</v>
      </c>
      <c r="W1569" s="196">
        <f t="shared" si="99"/>
        <v>0</v>
      </c>
      <c r="X1569" s="188"/>
    </row>
    <row r="1570" spans="1:24" ht="12">
      <c r="A1570" s="193"/>
      <c r="B1570" s="210"/>
      <c r="C1570" s="211"/>
      <c r="D1570" s="212"/>
      <c r="E1570" s="213"/>
      <c r="F1570" s="214"/>
      <c r="G1570" s="215"/>
      <c r="H1570" s="193" t="s">
        <v>560</v>
      </c>
      <c r="I1570" s="216"/>
      <c r="J1570" s="193"/>
      <c r="K1570" s="216"/>
      <c r="L1570" s="217"/>
      <c r="M1570" s="222"/>
      <c r="N1570" s="223"/>
      <c r="O1570" s="224"/>
      <c r="P1570" s="194">
        <f t="shared" si="102"/>
        <v>0</v>
      </c>
      <c r="Q1570" s="219"/>
      <c r="R1570" s="220"/>
      <c r="S1570" s="219"/>
      <c r="T1570" s="221"/>
      <c r="U1570" s="195">
        <f t="shared" si="100"/>
        <v>0</v>
      </c>
      <c r="V1570" s="196">
        <f t="shared" si="101"/>
        <v>0</v>
      </c>
      <c r="W1570" s="196">
        <f t="shared" si="99"/>
        <v>0</v>
      </c>
      <c r="X1570" s="188"/>
    </row>
    <row r="1571" spans="1:24" ht="12">
      <c r="A1571" s="193"/>
      <c r="B1571" s="210"/>
      <c r="C1571" s="211"/>
      <c r="D1571" s="212"/>
      <c r="E1571" s="213"/>
      <c r="F1571" s="214"/>
      <c r="G1571" s="215"/>
      <c r="H1571" s="193" t="s">
        <v>560</v>
      </c>
      <c r="I1571" s="216"/>
      <c r="J1571" s="193"/>
      <c r="K1571" s="216"/>
      <c r="L1571" s="217"/>
      <c r="M1571" s="222"/>
      <c r="N1571" s="223"/>
      <c r="O1571" s="224"/>
      <c r="P1571" s="194">
        <f t="shared" si="102"/>
        <v>0</v>
      </c>
      <c r="Q1571" s="219"/>
      <c r="R1571" s="220"/>
      <c r="S1571" s="219"/>
      <c r="T1571" s="221"/>
      <c r="U1571" s="195">
        <f t="shared" si="100"/>
        <v>0</v>
      </c>
      <c r="V1571" s="196">
        <f t="shared" si="101"/>
        <v>0</v>
      </c>
      <c r="W1571" s="196">
        <f t="shared" si="99"/>
        <v>0</v>
      </c>
      <c r="X1571" s="188"/>
    </row>
    <row r="1572" spans="1:24" ht="12">
      <c r="A1572" s="193"/>
      <c r="B1572" s="210"/>
      <c r="C1572" s="211"/>
      <c r="D1572" s="212"/>
      <c r="E1572" s="213"/>
      <c r="F1572" s="214"/>
      <c r="G1572" s="215"/>
      <c r="H1572" s="193" t="s">
        <v>560</v>
      </c>
      <c r="I1572" s="216"/>
      <c r="J1572" s="193"/>
      <c r="K1572" s="216"/>
      <c r="L1572" s="217"/>
      <c r="M1572" s="222"/>
      <c r="N1572" s="223"/>
      <c r="O1572" s="224"/>
      <c r="P1572" s="194">
        <f t="shared" si="102"/>
        <v>0</v>
      </c>
      <c r="Q1572" s="219"/>
      <c r="R1572" s="220"/>
      <c r="S1572" s="219"/>
      <c r="T1572" s="221"/>
      <c r="U1572" s="195">
        <f t="shared" si="100"/>
        <v>0</v>
      </c>
      <c r="V1572" s="196">
        <f t="shared" si="101"/>
        <v>0</v>
      </c>
      <c r="W1572" s="196">
        <f t="shared" si="99"/>
        <v>0</v>
      </c>
      <c r="X1572" s="188"/>
    </row>
    <row r="1573" spans="1:24" ht="12">
      <c r="A1573" s="193"/>
      <c r="B1573" s="210"/>
      <c r="C1573" s="211"/>
      <c r="D1573" s="212"/>
      <c r="E1573" s="213"/>
      <c r="F1573" s="214"/>
      <c r="G1573" s="215"/>
      <c r="H1573" s="193" t="s">
        <v>560</v>
      </c>
      <c r="I1573" s="216"/>
      <c r="J1573" s="193"/>
      <c r="K1573" s="216"/>
      <c r="L1573" s="217"/>
      <c r="M1573" s="222"/>
      <c r="N1573" s="223"/>
      <c r="O1573" s="224"/>
      <c r="P1573" s="194">
        <f t="shared" si="102"/>
        <v>0</v>
      </c>
      <c r="Q1573" s="219"/>
      <c r="R1573" s="220"/>
      <c r="S1573" s="219"/>
      <c r="T1573" s="221"/>
      <c r="U1573" s="195">
        <f t="shared" si="100"/>
        <v>0</v>
      </c>
      <c r="V1573" s="196">
        <f t="shared" si="101"/>
        <v>0</v>
      </c>
      <c r="W1573" s="196">
        <f t="shared" si="99"/>
        <v>0</v>
      </c>
      <c r="X1573" s="188"/>
    </row>
    <row r="1574" spans="1:24" ht="12">
      <c r="A1574" s="193"/>
      <c r="B1574" s="210"/>
      <c r="C1574" s="211"/>
      <c r="D1574" s="212"/>
      <c r="E1574" s="213"/>
      <c r="F1574" s="214"/>
      <c r="G1574" s="215"/>
      <c r="H1574" s="193" t="s">
        <v>560</v>
      </c>
      <c r="I1574" s="216"/>
      <c r="J1574" s="193"/>
      <c r="K1574" s="216"/>
      <c r="L1574" s="217"/>
      <c r="M1574" s="222"/>
      <c r="N1574" s="223"/>
      <c r="O1574" s="224"/>
      <c r="P1574" s="194">
        <f t="shared" si="102"/>
        <v>0</v>
      </c>
      <c r="Q1574" s="219"/>
      <c r="R1574" s="220"/>
      <c r="S1574" s="219"/>
      <c r="T1574" s="221"/>
      <c r="U1574" s="195">
        <f t="shared" si="100"/>
        <v>0</v>
      </c>
      <c r="V1574" s="196">
        <f t="shared" si="101"/>
        <v>0</v>
      </c>
      <c r="W1574" s="196">
        <f t="shared" si="99"/>
        <v>0</v>
      </c>
      <c r="X1574" s="188"/>
    </row>
    <row r="1575" spans="1:24" ht="12">
      <c r="A1575" s="193"/>
      <c r="B1575" s="210"/>
      <c r="C1575" s="211"/>
      <c r="D1575" s="212"/>
      <c r="E1575" s="213"/>
      <c r="F1575" s="214"/>
      <c r="G1575" s="215"/>
      <c r="H1575" s="193" t="s">
        <v>560</v>
      </c>
      <c r="I1575" s="216"/>
      <c r="J1575" s="193"/>
      <c r="K1575" s="216"/>
      <c r="L1575" s="217"/>
      <c r="M1575" s="222"/>
      <c r="N1575" s="223"/>
      <c r="O1575" s="224"/>
      <c r="P1575" s="194">
        <f t="shared" si="102"/>
        <v>0</v>
      </c>
      <c r="Q1575" s="219"/>
      <c r="R1575" s="220"/>
      <c r="S1575" s="219"/>
      <c r="T1575" s="221"/>
      <c r="U1575" s="195">
        <f t="shared" si="100"/>
        <v>0</v>
      </c>
      <c r="V1575" s="196">
        <f t="shared" si="101"/>
        <v>0</v>
      </c>
      <c r="W1575" s="196">
        <f t="shared" si="99"/>
        <v>0</v>
      </c>
      <c r="X1575" s="188"/>
    </row>
    <row r="1576" spans="1:24" ht="12">
      <c r="A1576" s="193"/>
      <c r="B1576" s="210"/>
      <c r="C1576" s="211"/>
      <c r="D1576" s="212"/>
      <c r="E1576" s="213"/>
      <c r="F1576" s="214"/>
      <c r="G1576" s="215"/>
      <c r="H1576" s="193" t="s">
        <v>560</v>
      </c>
      <c r="I1576" s="216"/>
      <c r="J1576" s="193"/>
      <c r="K1576" s="216"/>
      <c r="L1576" s="217"/>
      <c r="M1576" s="222"/>
      <c r="N1576" s="223"/>
      <c r="O1576" s="224"/>
      <c r="P1576" s="194">
        <f t="shared" si="102"/>
        <v>0</v>
      </c>
      <c r="Q1576" s="219"/>
      <c r="R1576" s="220"/>
      <c r="S1576" s="219"/>
      <c r="T1576" s="221"/>
      <c r="U1576" s="195">
        <f t="shared" si="100"/>
        <v>0</v>
      </c>
      <c r="V1576" s="196">
        <f t="shared" si="101"/>
        <v>0</v>
      </c>
      <c r="W1576" s="196">
        <f t="shared" si="99"/>
        <v>0</v>
      </c>
      <c r="X1576" s="188"/>
    </row>
    <row r="1577" spans="1:24" ht="12">
      <c r="A1577" s="193"/>
      <c r="B1577" s="210"/>
      <c r="C1577" s="211"/>
      <c r="D1577" s="212"/>
      <c r="E1577" s="213"/>
      <c r="F1577" s="214"/>
      <c r="G1577" s="215"/>
      <c r="H1577" s="193" t="s">
        <v>560</v>
      </c>
      <c r="I1577" s="216"/>
      <c r="J1577" s="193"/>
      <c r="K1577" s="216"/>
      <c r="L1577" s="217"/>
      <c r="M1577" s="222"/>
      <c r="N1577" s="223"/>
      <c r="O1577" s="224"/>
      <c r="P1577" s="194">
        <f t="shared" si="102"/>
        <v>0</v>
      </c>
      <c r="Q1577" s="219"/>
      <c r="R1577" s="220"/>
      <c r="S1577" s="219"/>
      <c r="T1577" s="221"/>
      <c r="U1577" s="195">
        <f t="shared" si="100"/>
        <v>0</v>
      </c>
      <c r="V1577" s="196">
        <f t="shared" si="101"/>
        <v>0</v>
      </c>
      <c r="W1577" s="196">
        <f t="shared" si="99"/>
        <v>0</v>
      </c>
      <c r="X1577" s="188"/>
    </row>
    <row r="1578" spans="1:24" ht="12">
      <c r="A1578" s="193"/>
      <c r="B1578" s="210"/>
      <c r="C1578" s="211"/>
      <c r="D1578" s="212"/>
      <c r="E1578" s="213"/>
      <c r="F1578" s="214"/>
      <c r="G1578" s="215"/>
      <c r="H1578" s="193" t="s">
        <v>560</v>
      </c>
      <c r="I1578" s="216"/>
      <c r="J1578" s="193"/>
      <c r="K1578" s="216"/>
      <c r="L1578" s="217"/>
      <c r="M1578" s="222"/>
      <c r="N1578" s="223"/>
      <c r="O1578" s="224"/>
      <c r="P1578" s="194">
        <f t="shared" si="102"/>
        <v>0</v>
      </c>
      <c r="Q1578" s="219"/>
      <c r="R1578" s="220"/>
      <c r="S1578" s="219"/>
      <c r="T1578" s="221"/>
      <c r="U1578" s="195">
        <f t="shared" si="100"/>
        <v>0</v>
      </c>
      <c r="V1578" s="196">
        <f t="shared" si="101"/>
        <v>0</v>
      </c>
      <c r="W1578" s="196">
        <f t="shared" si="99"/>
        <v>0</v>
      </c>
      <c r="X1578" s="188"/>
    </row>
    <row r="1579" spans="1:24" ht="12">
      <c r="A1579" s="193"/>
      <c r="B1579" s="210"/>
      <c r="C1579" s="211"/>
      <c r="D1579" s="212"/>
      <c r="E1579" s="213"/>
      <c r="F1579" s="214"/>
      <c r="G1579" s="215"/>
      <c r="H1579" s="193" t="s">
        <v>560</v>
      </c>
      <c r="I1579" s="216"/>
      <c r="J1579" s="193"/>
      <c r="K1579" s="216"/>
      <c r="L1579" s="217"/>
      <c r="M1579" s="222"/>
      <c r="N1579" s="223"/>
      <c r="O1579" s="224"/>
      <c r="P1579" s="194">
        <f t="shared" si="102"/>
        <v>0</v>
      </c>
      <c r="Q1579" s="219"/>
      <c r="R1579" s="220"/>
      <c r="S1579" s="219"/>
      <c r="T1579" s="221"/>
      <c r="U1579" s="195">
        <f t="shared" si="100"/>
        <v>0</v>
      </c>
      <c r="V1579" s="196">
        <f t="shared" si="101"/>
        <v>0</v>
      </c>
      <c r="W1579" s="196">
        <f t="shared" si="99"/>
        <v>0</v>
      </c>
      <c r="X1579" s="188"/>
    </row>
    <row r="1580" spans="1:24" ht="12">
      <c r="A1580" s="193"/>
      <c r="B1580" s="210"/>
      <c r="C1580" s="211"/>
      <c r="D1580" s="212"/>
      <c r="E1580" s="213"/>
      <c r="F1580" s="214"/>
      <c r="G1580" s="215"/>
      <c r="H1580" s="193" t="s">
        <v>560</v>
      </c>
      <c r="I1580" s="216"/>
      <c r="J1580" s="193"/>
      <c r="K1580" s="216"/>
      <c r="L1580" s="217"/>
      <c r="M1580" s="222"/>
      <c r="N1580" s="223"/>
      <c r="O1580" s="224"/>
      <c r="P1580" s="194">
        <f t="shared" si="102"/>
        <v>0</v>
      </c>
      <c r="Q1580" s="219"/>
      <c r="R1580" s="220"/>
      <c r="S1580" s="219"/>
      <c r="T1580" s="221"/>
      <c r="U1580" s="195">
        <f t="shared" si="100"/>
        <v>0</v>
      </c>
      <c r="V1580" s="196">
        <f t="shared" si="101"/>
        <v>0</v>
      </c>
      <c r="W1580" s="196">
        <f t="shared" si="99"/>
        <v>0</v>
      </c>
      <c r="X1580" s="188"/>
    </row>
    <row r="1581" spans="1:24" ht="12">
      <c r="A1581" s="193"/>
      <c r="B1581" s="210"/>
      <c r="C1581" s="211"/>
      <c r="D1581" s="212"/>
      <c r="E1581" s="213"/>
      <c r="F1581" s="214"/>
      <c r="G1581" s="215"/>
      <c r="H1581" s="193" t="s">
        <v>560</v>
      </c>
      <c r="I1581" s="216"/>
      <c r="J1581" s="193"/>
      <c r="K1581" s="216"/>
      <c r="L1581" s="217"/>
      <c r="M1581" s="222"/>
      <c r="N1581" s="223"/>
      <c r="O1581" s="224"/>
      <c r="P1581" s="194">
        <f t="shared" si="102"/>
        <v>0</v>
      </c>
      <c r="Q1581" s="219"/>
      <c r="R1581" s="220"/>
      <c r="S1581" s="219"/>
      <c r="T1581" s="221"/>
      <c r="U1581" s="195">
        <f t="shared" si="100"/>
        <v>0</v>
      </c>
      <c r="V1581" s="196">
        <f t="shared" si="101"/>
        <v>0</v>
      </c>
      <c r="W1581" s="196">
        <f t="shared" si="99"/>
        <v>0</v>
      </c>
      <c r="X1581" s="188"/>
    </row>
    <row r="1582" spans="1:24" ht="12">
      <c r="A1582" s="193"/>
      <c r="B1582" s="210"/>
      <c r="C1582" s="211"/>
      <c r="D1582" s="212"/>
      <c r="E1582" s="213"/>
      <c r="F1582" s="214"/>
      <c r="G1582" s="215"/>
      <c r="H1582" s="193" t="s">
        <v>560</v>
      </c>
      <c r="I1582" s="216"/>
      <c r="J1582" s="193"/>
      <c r="K1582" s="216"/>
      <c r="L1582" s="217"/>
      <c r="M1582" s="222"/>
      <c r="N1582" s="223"/>
      <c r="O1582" s="224"/>
      <c r="P1582" s="194">
        <f t="shared" si="102"/>
        <v>0</v>
      </c>
      <c r="Q1582" s="219"/>
      <c r="R1582" s="220"/>
      <c r="S1582" s="219"/>
      <c r="T1582" s="221"/>
      <c r="U1582" s="195">
        <f t="shared" si="100"/>
        <v>0</v>
      </c>
      <c r="V1582" s="196">
        <f t="shared" si="101"/>
        <v>0</v>
      </c>
      <c r="W1582" s="196">
        <f t="shared" si="99"/>
        <v>0</v>
      </c>
      <c r="X1582" s="188"/>
    </row>
    <row r="1583" spans="1:24" ht="12">
      <c r="A1583" s="193"/>
      <c r="B1583" s="210"/>
      <c r="C1583" s="211"/>
      <c r="D1583" s="212"/>
      <c r="E1583" s="213"/>
      <c r="F1583" s="214"/>
      <c r="G1583" s="215"/>
      <c r="H1583" s="193" t="s">
        <v>560</v>
      </c>
      <c r="I1583" s="216"/>
      <c r="J1583" s="193"/>
      <c r="K1583" s="216"/>
      <c r="L1583" s="217"/>
      <c r="M1583" s="222"/>
      <c r="N1583" s="223"/>
      <c r="O1583" s="224"/>
      <c r="P1583" s="194">
        <f t="shared" si="102"/>
        <v>0</v>
      </c>
      <c r="Q1583" s="219"/>
      <c r="R1583" s="220"/>
      <c r="S1583" s="219"/>
      <c r="T1583" s="221"/>
      <c r="U1583" s="195">
        <f t="shared" si="100"/>
        <v>0</v>
      </c>
      <c r="V1583" s="196">
        <f t="shared" si="101"/>
        <v>0</v>
      </c>
      <c r="W1583" s="196">
        <f t="shared" si="99"/>
        <v>0</v>
      </c>
      <c r="X1583" s="188"/>
    </row>
    <row r="1584" spans="1:24" ht="12">
      <c r="A1584" s="193"/>
      <c r="B1584" s="210"/>
      <c r="C1584" s="211"/>
      <c r="D1584" s="212"/>
      <c r="E1584" s="213"/>
      <c r="F1584" s="214"/>
      <c r="G1584" s="215"/>
      <c r="H1584" s="193" t="s">
        <v>560</v>
      </c>
      <c r="I1584" s="216"/>
      <c r="J1584" s="193"/>
      <c r="K1584" s="216"/>
      <c r="L1584" s="217"/>
      <c r="M1584" s="222"/>
      <c r="N1584" s="223"/>
      <c r="O1584" s="224"/>
      <c r="P1584" s="194">
        <f t="shared" si="102"/>
        <v>0</v>
      </c>
      <c r="Q1584" s="219"/>
      <c r="R1584" s="220"/>
      <c r="S1584" s="219"/>
      <c r="T1584" s="221"/>
      <c r="U1584" s="195">
        <f t="shared" si="100"/>
        <v>0</v>
      </c>
      <c r="V1584" s="196">
        <f t="shared" si="101"/>
        <v>0</v>
      </c>
      <c r="W1584" s="196">
        <f t="shared" ref="W1584:W1647" si="103">V1584+P1584</f>
        <v>0</v>
      </c>
      <c r="X1584" s="188"/>
    </row>
    <row r="1585" spans="1:24" ht="12">
      <c r="A1585" s="193"/>
      <c r="B1585" s="210"/>
      <c r="C1585" s="211"/>
      <c r="D1585" s="212"/>
      <c r="E1585" s="213"/>
      <c r="F1585" s="214"/>
      <c r="G1585" s="215"/>
      <c r="H1585" s="193" t="s">
        <v>560</v>
      </c>
      <c r="I1585" s="216"/>
      <c r="J1585" s="193"/>
      <c r="K1585" s="216"/>
      <c r="L1585" s="217"/>
      <c r="M1585" s="222"/>
      <c r="N1585" s="223"/>
      <c r="O1585" s="224"/>
      <c r="P1585" s="194">
        <f t="shared" si="102"/>
        <v>0</v>
      </c>
      <c r="Q1585" s="219"/>
      <c r="R1585" s="220"/>
      <c r="S1585" s="219"/>
      <c r="T1585" s="221"/>
      <c r="U1585" s="195">
        <f t="shared" si="100"/>
        <v>0</v>
      </c>
      <c r="V1585" s="196">
        <f t="shared" si="101"/>
        <v>0</v>
      </c>
      <c r="W1585" s="196">
        <f t="shared" si="103"/>
        <v>0</v>
      </c>
      <c r="X1585" s="188"/>
    </row>
    <row r="1586" spans="1:24" ht="12">
      <c r="A1586" s="193"/>
      <c r="B1586" s="210"/>
      <c r="C1586" s="211"/>
      <c r="D1586" s="212"/>
      <c r="E1586" s="213"/>
      <c r="F1586" s="214"/>
      <c r="G1586" s="215"/>
      <c r="H1586" s="193" t="s">
        <v>560</v>
      </c>
      <c r="I1586" s="216"/>
      <c r="J1586" s="193"/>
      <c r="K1586" s="216"/>
      <c r="L1586" s="217"/>
      <c r="M1586" s="222"/>
      <c r="N1586" s="223"/>
      <c r="O1586" s="224"/>
      <c r="P1586" s="194">
        <f t="shared" si="102"/>
        <v>0</v>
      </c>
      <c r="Q1586" s="219"/>
      <c r="R1586" s="220"/>
      <c r="S1586" s="219"/>
      <c r="T1586" s="221"/>
      <c r="U1586" s="195">
        <f t="shared" si="100"/>
        <v>0</v>
      </c>
      <c r="V1586" s="196">
        <f t="shared" si="101"/>
        <v>0</v>
      </c>
      <c r="W1586" s="196">
        <f t="shared" si="103"/>
        <v>0</v>
      </c>
      <c r="X1586" s="188"/>
    </row>
    <row r="1587" spans="1:24" ht="12">
      <c r="A1587" s="193"/>
      <c r="B1587" s="210"/>
      <c r="C1587" s="211"/>
      <c r="D1587" s="212"/>
      <c r="E1587" s="213"/>
      <c r="F1587" s="214"/>
      <c r="G1587" s="215"/>
      <c r="H1587" s="193" t="s">
        <v>560</v>
      </c>
      <c r="I1587" s="216"/>
      <c r="J1587" s="193"/>
      <c r="K1587" s="216"/>
      <c r="L1587" s="217"/>
      <c r="M1587" s="222"/>
      <c r="N1587" s="223"/>
      <c r="O1587" s="224"/>
      <c r="P1587" s="194">
        <f t="shared" si="102"/>
        <v>0</v>
      </c>
      <c r="Q1587" s="219"/>
      <c r="R1587" s="220"/>
      <c r="S1587" s="219"/>
      <c r="T1587" s="221"/>
      <c r="U1587" s="195">
        <f t="shared" si="100"/>
        <v>0</v>
      </c>
      <c r="V1587" s="196">
        <f t="shared" si="101"/>
        <v>0</v>
      </c>
      <c r="W1587" s="196">
        <f t="shared" si="103"/>
        <v>0</v>
      </c>
      <c r="X1587" s="188"/>
    </row>
    <row r="1588" spans="1:24" ht="12">
      <c r="A1588" s="193"/>
      <c r="B1588" s="210"/>
      <c r="C1588" s="211"/>
      <c r="D1588" s="212"/>
      <c r="E1588" s="213"/>
      <c r="F1588" s="214"/>
      <c r="G1588" s="215"/>
      <c r="H1588" s="193" t="s">
        <v>560</v>
      </c>
      <c r="I1588" s="216"/>
      <c r="J1588" s="193"/>
      <c r="K1588" s="216"/>
      <c r="L1588" s="217"/>
      <c r="M1588" s="222"/>
      <c r="N1588" s="223"/>
      <c r="O1588" s="224"/>
      <c r="P1588" s="194">
        <f t="shared" si="102"/>
        <v>0</v>
      </c>
      <c r="Q1588" s="219"/>
      <c r="R1588" s="220"/>
      <c r="S1588" s="219"/>
      <c r="T1588" s="221"/>
      <c r="U1588" s="195">
        <f t="shared" si="100"/>
        <v>0</v>
      </c>
      <c r="V1588" s="196">
        <f t="shared" si="101"/>
        <v>0</v>
      </c>
      <c r="W1588" s="196">
        <f t="shared" si="103"/>
        <v>0</v>
      </c>
      <c r="X1588" s="188"/>
    </row>
    <row r="1589" spans="1:24" ht="12">
      <c r="A1589" s="193"/>
      <c r="B1589" s="210"/>
      <c r="C1589" s="211"/>
      <c r="D1589" s="212"/>
      <c r="E1589" s="213"/>
      <c r="F1589" s="214"/>
      <c r="G1589" s="215"/>
      <c r="H1589" s="193" t="s">
        <v>560</v>
      </c>
      <c r="I1589" s="216"/>
      <c r="J1589" s="193"/>
      <c r="K1589" s="216"/>
      <c r="L1589" s="217"/>
      <c r="M1589" s="222"/>
      <c r="N1589" s="223"/>
      <c r="O1589" s="224"/>
      <c r="P1589" s="194">
        <f t="shared" si="102"/>
        <v>0</v>
      </c>
      <c r="Q1589" s="219"/>
      <c r="R1589" s="220"/>
      <c r="S1589" s="219"/>
      <c r="T1589" s="221"/>
      <c r="U1589" s="195">
        <f t="shared" si="100"/>
        <v>0</v>
      </c>
      <c r="V1589" s="196">
        <f t="shared" si="101"/>
        <v>0</v>
      </c>
      <c r="W1589" s="196">
        <f t="shared" si="103"/>
        <v>0</v>
      </c>
      <c r="X1589" s="188"/>
    </row>
    <row r="1590" spans="1:24" ht="12">
      <c r="A1590" s="193"/>
      <c r="B1590" s="210"/>
      <c r="C1590" s="211"/>
      <c r="D1590" s="212"/>
      <c r="E1590" s="213"/>
      <c r="F1590" s="214"/>
      <c r="G1590" s="215"/>
      <c r="H1590" s="193" t="s">
        <v>560</v>
      </c>
      <c r="I1590" s="216"/>
      <c r="J1590" s="193"/>
      <c r="K1590" s="216"/>
      <c r="L1590" s="217"/>
      <c r="M1590" s="222"/>
      <c r="N1590" s="223"/>
      <c r="O1590" s="224"/>
      <c r="P1590" s="194">
        <f t="shared" si="102"/>
        <v>0</v>
      </c>
      <c r="Q1590" s="219"/>
      <c r="R1590" s="220"/>
      <c r="S1590" s="219"/>
      <c r="T1590" s="221"/>
      <c r="U1590" s="195">
        <f t="shared" si="100"/>
        <v>0</v>
      </c>
      <c r="V1590" s="196">
        <f t="shared" si="101"/>
        <v>0</v>
      </c>
      <c r="W1590" s="196">
        <f t="shared" si="103"/>
        <v>0</v>
      </c>
      <c r="X1590" s="188"/>
    </row>
    <row r="1591" spans="1:24" ht="12">
      <c r="A1591" s="193"/>
      <c r="B1591" s="210"/>
      <c r="C1591" s="211"/>
      <c r="D1591" s="212"/>
      <c r="E1591" s="213"/>
      <c r="F1591" s="214"/>
      <c r="G1591" s="215"/>
      <c r="H1591" s="193" t="s">
        <v>560</v>
      </c>
      <c r="I1591" s="216"/>
      <c r="J1591" s="193"/>
      <c r="K1591" s="216"/>
      <c r="L1591" s="217"/>
      <c r="M1591" s="222"/>
      <c r="N1591" s="223"/>
      <c r="O1591" s="224"/>
      <c r="P1591" s="194">
        <f t="shared" si="102"/>
        <v>0</v>
      </c>
      <c r="Q1591" s="219"/>
      <c r="R1591" s="220"/>
      <c r="S1591" s="219"/>
      <c r="T1591" s="221"/>
      <c r="U1591" s="195">
        <f t="shared" si="100"/>
        <v>0</v>
      </c>
      <c r="V1591" s="196">
        <f t="shared" si="101"/>
        <v>0</v>
      </c>
      <c r="W1591" s="196">
        <f t="shared" si="103"/>
        <v>0</v>
      </c>
      <c r="X1591" s="188"/>
    </row>
    <row r="1592" spans="1:24" ht="12">
      <c r="A1592" s="193"/>
      <c r="B1592" s="210"/>
      <c r="C1592" s="211"/>
      <c r="D1592" s="212"/>
      <c r="E1592" s="213"/>
      <c r="F1592" s="214"/>
      <c r="G1592" s="215"/>
      <c r="H1592" s="193" t="s">
        <v>560</v>
      </c>
      <c r="I1592" s="216"/>
      <c r="J1592" s="193"/>
      <c r="K1592" s="216"/>
      <c r="L1592" s="217"/>
      <c r="M1592" s="222"/>
      <c r="N1592" s="223"/>
      <c r="O1592" s="224"/>
      <c r="P1592" s="194">
        <f t="shared" si="102"/>
        <v>0</v>
      </c>
      <c r="Q1592" s="219"/>
      <c r="R1592" s="220"/>
      <c r="S1592" s="219"/>
      <c r="T1592" s="221"/>
      <c r="U1592" s="195">
        <f t="shared" si="100"/>
        <v>0</v>
      </c>
      <c r="V1592" s="196">
        <f t="shared" si="101"/>
        <v>0</v>
      </c>
      <c r="W1592" s="196">
        <f t="shared" si="103"/>
        <v>0</v>
      </c>
      <c r="X1592" s="188"/>
    </row>
    <row r="1593" spans="1:24" ht="12">
      <c r="A1593" s="193"/>
      <c r="B1593" s="210"/>
      <c r="C1593" s="211"/>
      <c r="D1593" s="212"/>
      <c r="E1593" s="213"/>
      <c r="F1593" s="214"/>
      <c r="G1593" s="215"/>
      <c r="H1593" s="193" t="s">
        <v>560</v>
      </c>
      <c r="I1593" s="216"/>
      <c r="J1593" s="193"/>
      <c r="K1593" s="216"/>
      <c r="L1593" s="217"/>
      <c r="M1593" s="222"/>
      <c r="N1593" s="223"/>
      <c r="O1593" s="224"/>
      <c r="P1593" s="194">
        <f t="shared" si="102"/>
        <v>0</v>
      </c>
      <c r="Q1593" s="219"/>
      <c r="R1593" s="220"/>
      <c r="S1593" s="219"/>
      <c r="T1593" s="221"/>
      <c r="U1593" s="195">
        <f t="shared" si="100"/>
        <v>0</v>
      </c>
      <c r="V1593" s="196">
        <f t="shared" si="101"/>
        <v>0</v>
      </c>
      <c r="W1593" s="196">
        <f t="shared" si="103"/>
        <v>0</v>
      </c>
      <c r="X1593" s="188"/>
    </row>
    <row r="1594" spans="1:24" ht="12">
      <c r="A1594" s="193"/>
      <c r="B1594" s="210"/>
      <c r="C1594" s="211"/>
      <c r="D1594" s="212"/>
      <c r="E1594" s="213"/>
      <c r="F1594" s="214"/>
      <c r="G1594" s="215"/>
      <c r="H1594" s="193" t="s">
        <v>560</v>
      </c>
      <c r="I1594" s="216"/>
      <c r="J1594" s="193"/>
      <c r="K1594" s="216"/>
      <c r="L1594" s="217"/>
      <c r="M1594" s="222"/>
      <c r="N1594" s="223"/>
      <c r="O1594" s="224"/>
      <c r="P1594" s="194">
        <f t="shared" si="102"/>
        <v>0</v>
      </c>
      <c r="Q1594" s="219"/>
      <c r="R1594" s="220"/>
      <c r="S1594" s="219"/>
      <c r="T1594" s="221"/>
      <c r="U1594" s="195">
        <f t="shared" si="100"/>
        <v>0</v>
      </c>
      <c r="V1594" s="196">
        <f t="shared" si="101"/>
        <v>0</v>
      </c>
      <c r="W1594" s="196">
        <f t="shared" si="103"/>
        <v>0</v>
      </c>
      <c r="X1594" s="188"/>
    </row>
    <row r="1595" spans="1:24" ht="12">
      <c r="A1595" s="193"/>
      <c r="B1595" s="210"/>
      <c r="C1595" s="211"/>
      <c r="D1595" s="212"/>
      <c r="E1595" s="213"/>
      <c r="F1595" s="214"/>
      <c r="G1595" s="215"/>
      <c r="H1595" s="193" t="s">
        <v>560</v>
      </c>
      <c r="I1595" s="216"/>
      <c r="J1595" s="193"/>
      <c r="K1595" s="216"/>
      <c r="L1595" s="217"/>
      <c r="M1595" s="222"/>
      <c r="N1595" s="223"/>
      <c r="O1595" s="224"/>
      <c r="P1595" s="194">
        <f t="shared" si="102"/>
        <v>0</v>
      </c>
      <c r="Q1595" s="219"/>
      <c r="R1595" s="220"/>
      <c r="S1595" s="219"/>
      <c r="T1595" s="221"/>
      <c r="U1595" s="195">
        <f t="shared" si="100"/>
        <v>0</v>
      </c>
      <c r="V1595" s="196">
        <f t="shared" si="101"/>
        <v>0</v>
      </c>
      <c r="W1595" s="196">
        <f t="shared" si="103"/>
        <v>0</v>
      </c>
      <c r="X1595" s="188"/>
    </row>
    <row r="1596" spans="1:24" ht="12">
      <c r="A1596" s="193"/>
      <c r="B1596" s="210"/>
      <c r="C1596" s="211"/>
      <c r="D1596" s="212"/>
      <c r="E1596" s="213"/>
      <c r="F1596" s="214"/>
      <c r="G1596" s="215"/>
      <c r="H1596" s="193" t="s">
        <v>560</v>
      </c>
      <c r="I1596" s="216"/>
      <c r="J1596" s="193"/>
      <c r="K1596" s="216"/>
      <c r="L1596" s="217"/>
      <c r="M1596" s="222"/>
      <c r="N1596" s="223"/>
      <c r="O1596" s="224"/>
      <c r="P1596" s="194">
        <f t="shared" si="102"/>
        <v>0</v>
      </c>
      <c r="Q1596" s="219"/>
      <c r="R1596" s="220"/>
      <c r="S1596" s="219"/>
      <c r="T1596" s="221"/>
      <c r="U1596" s="195">
        <f t="shared" si="100"/>
        <v>0</v>
      </c>
      <c r="V1596" s="196">
        <f t="shared" si="101"/>
        <v>0</v>
      </c>
      <c r="W1596" s="196">
        <f t="shared" si="103"/>
        <v>0</v>
      </c>
      <c r="X1596" s="188"/>
    </row>
    <row r="1597" spans="1:24" ht="12">
      <c r="A1597" s="193"/>
      <c r="B1597" s="210"/>
      <c r="C1597" s="211"/>
      <c r="D1597" s="212"/>
      <c r="E1597" s="213"/>
      <c r="F1597" s="214"/>
      <c r="G1597" s="215"/>
      <c r="H1597" s="193" t="s">
        <v>560</v>
      </c>
      <c r="I1597" s="216"/>
      <c r="J1597" s="193"/>
      <c r="K1597" s="216"/>
      <c r="L1597" s="217"/>
      <c r="M1597" s="222"/>
      <c r="N1597" s="223"/>
      <c r="O1597" s="224"/>
      <c r="P1597" s="194">
        <f t="shared" si="102"/>
        <v>0</v>
      </c>
      <c r="Q1597" s="219"/>
      <c r="R1597" s="220"/>
      <c r="S1597" s="219"/>
      <c r="T1597" s="221"/>
      <c r="U1597" s="195">
        <f t="shared" si="100"/>
        <v>0</v>
      </c>
      <c r="V1597" s="196">
        <f t="shared" si="101"/>
        <v>0</v>
      </c>
      <c r="W1597" s="196">
        <f t="shared" si="103"/>
        <v>0</v>
      </c>
      <c r="X1597" s="188"/>
    </row>
    <row r="1598" spans="1:24" ht="12">
      <c r="A1598" s="193"/>
      <c r="B1598" s="210"/>
      <c r="C1598" s="211"/>
      <c r="D1598" s="212"/>
      <c r="E1598" s="213"/>
      <c r="F1598" s="214"/>
      <c r="G1598" s="215"/>
      <c r="H1598" s="193" t="s">
        <v>560</v>
      </c>
      <c r="I1598" s="216"/>
      <c r="J1598" s="193"/>
      <c r="K1598" s="216"/>
      <c r="L1598" s="217"/>
      <c r="M1598" s="222"/>
      <c r="N1598" s="223"/>
      <c r="O1598" s="224"/>
      <c r="P1598" s="194">
        <f t="shared" si="102"/>
        <v>0</v>
      </c>
      <c r="Q1598" s="219"/>
      <c r="R1598" s="220"/>
      <c r="S1598" s="219"/>
      <c r="T1598" s="221"/>
      <c r="U1598" s="195">
        <f t="shared" ref="U1598:U1661" si="104">Q1598+S1598</f>
        <v>0</v>
      </c>
      <c r="V1598" s="196">
        <f t="shared" ref="V1598:V1661" si="105">(Q1598*R1598)+(S1598*T1598)</f>
        <v>0</v>
      </c>
      <c r="W1598" s="196">
        <f t="shared" si="103"/>
        <v>0</v>
      </c>
      <c r="X1598" s="188"/>
    </row>
    <row r="1599" spans="1:24" ht="12">
      <c r="A1599" s="193"/>
      <c r="B1599" s="210"/>
      <c r="C1599" s="211"/>
      <c r="D1599" s="212"/>
      <c r="E1599" s="213"/>
      <c r="F1599" s="214"/>
      <c r="G1599" s="215"/>
      <c r="H1599" s="193" t="s">
        <v>560</v>
      </c>
      <c r="I1599" s="216"/>
      <c r="J1599" s="193"/>
      <c r="K1599" s="216"/>
      <c r="L1599" s="217"/>
      <c r="M1599" s="222"/>
      <c r="N1599" s="223"/>
      <c r="O1599" s="224"/>
      <c r="P1599" s="194">
        <f t="shared" si="102"/>
        <v>0</v>
      </c>
      <c r="Q1599" s="219"/>
      <c r="R1599" s="220"/>
      <c r="S1599" s="219"/>
      <c r="T1599" s="221"/>
      <c r="U1599" s="195">
        <f t="shared" si="104"/>
        <v>0</v>
      </c>
      <c r="V1599" s="196">
        <f t="shared" si="105"/>
        <v>0</v>
      </c>
      <c r="W1599" s="196">
        <f t="shared" si="103"/>
        <v>0</v>
      </c>
      <c r="X1599" s="188"/>
    </row>
    <row r="1600" spans="1:24" ht="12">
      <c r="A1600" s="193"/>
      <c r="B1600" s="210"/>
      <c r="C1600" s="211"/>
      <c r="D1600" s="212"/>
      <c r="E1600" s="213"/>
      <c r="F1600" s="214"/>
      <c r="G1600" s="215"/>
      <c r="H1600" s="193" t="s">
        <v>560</v>
      </c>
      <c r="I1600" s="216"/>
      <c r="J1600" s="193"/>
      <c r="K1600" s="216"/>
      <c r="L1600" s="217"/>
      <c r="M1600" s="222"/>
      <c r="N1600" s="223"/>
      <c r="O1600" s="224"/>
      <c r="P1600" s="194">
        <f t="shared" si="102"/>
        <v>0</v>
      </c>
      <c r="Q1600" s="219"/>
      <c r="R1600" s="220"/>
      <c r="S1600" s="219"/>
      <c r="T1600" s="221"/>
      <c r="U1600" s="195">
        <f t="shared" si="104"/>
        <v>0</v>
      </c>
      <c r="V1600" s="196">
        <f t="shared" si="105"/>
        <v>0</v>
      </c>
      <c r="W1600" s="196">
        <f t="shared" si="103"/>
        <v>0</v>
      </c>
      <c r="X1600" s="188"/>
    </row>
    <row r="1601" spans="1:24" ht="12">
      <c r="A1601" s="193"/>
      <c r="B1601" s="210"/>
      <c r="C1601" s="211"/>
      <c r="D1601" s="212"/>
      <c r="E1601" s="213"/>
      <c r="F1601" s="214"/>
      <c r="G1601" s="215"/>
      <c r="H1601" s="193" t="s">
        <v>560</v>
      </c>
      <c r="I1601" s="216"/>
      <c r="J1601" s="193"/>
      <c r="K1601" s="216"/>
      <c r="L1601" s="217"/>
      <c r="M1601" s="222"/>
      <c r="N1601" s="223"/>
      <c r="O1601" s="224"/>
      <c r="P1601" s="194">
        <f t="shared" si="102"/>
        <v>0</v>
      </c>
      <c r="Q1601" s="219"/>
      <c r="R1601" s="220"/>
      <c r="S1601" s="219"/>
      <c r="T1601" s="221"/>
      <c r="U1601" s="195">
        <f t="shared" si="104"/>
        <v>0</v>
      </c>
      <c r="V1601" s="196">
        <f t="shared" si="105"/>
        <v>0</v>
      </c>
      <c r="W1601" s="196">
        <f t="shared" si="103"/>
        <v>0</v>
      </c>
      <c r="X1601" s="188"/>
    </row>
    <row r="1602" spans="1:24" ht="12">
      <c r="A1602" s="193"/>
      <c r="B1602" s="210"/>
      <c r="C1602" s="211"/>
      <c r="D1602" s="212"/>
      <c r="E1602" s="213"/>
      <c r="F1602" s="214"/>
      <c r="G1602" s="215"/>
      <c r="H1602" s="193" t="s">
        <v>560</v>
      </c>
      <c r="I1602" s="216"/>
      <c r="J1602" s="193"/>
      <c r="K1602" s="216"/>
      <c r="L1602" s="217"/>
      <c r="M1602" s="222"/>
      <c r="N1602" s="223"/>
      <c r="O1602" s="224"/>
      <c r="P1602" s="194">
        <f t="shared" si="102"/>
        <v>0</v>
      </c>
      <c r="Q1602" s="219"/>
      <c r="R1602" s="220"/>
      <c r="S1602" s="219"/>
      <c r="T1602" s="221"/>
      <c r="U1602" s="195">
        <f t="shared" si="104"/>
        <v>0</v>
      </c>
      <c r="V1602" s="196">
        <f t="shared" si="105"/>
        <v>0</v>
      </c>
      <c r="W1602" s="196">
        <f t="shared" si="103"/>
        <v>0</v>
      </c>
      <c r="X1602" s="188"/>
    </row>
    <row r="1603" spans="1:24" ht="12">
      <c r="A1603" s="193"/>
      <c r="B1603" s="210"/>
      <c r="C1603" s="211"/>
      <c r="D1603" s="212"/>
      <c r="E1603" s="213"/>
      <c r="F1603" s="214"/>
      <c r="G1603" s="215"/>
      <c r="H1603" s="193" t="s">
        <v>560</v>
      </c>
      <c r="I1603" s="216"/>
      <c r="J1603" s="193"/>
      <c r="K1603" s="216"/>
      <c r="L1603" s="217"/>
      <c r="M1603" s="222"/>
      <c r="N1603" s="223"/>
      <c r="O1603" s="224"/>
      <c r="P1603" s="194">
        <f t="shared" si="102"/>
        <v>0</v>
      </c>
      <c r="Q1603" s="219"/>
      <c r="R1603" s="220"/>
      <c r="S1603" s="219"/>
      <c r="T1603" s="221"/>
      <c r="U1603" s="195">
        <f t="shared" si="104"/>
        <v>0</v>
      </c>
      <c r="V1603" s="196">
        <f t="shared" si="105"/>
        <v>0</v>
      </c>
      <c r="W1603" s="196">
        <f t="shared" si="103"/>
        <v>0</v>
      </c>
      <c r="X1603" s="188"/>
    </row>
    <row r="1604" spans="1:24" ht="12">
      <c r="A1604" s="193"/>
      <c r="B1604" s="210"/>
      <c r="C1604" s="211"/>
      <c r="D1604" s="212"/>
      <c r="E1604" s="213"/>
      <c r="F1604" s="214"/>
      <c r="G1604" s="215"/>
      <c r="H1604" s="193" t="s">
        <v>560</v>
      </c>
      <c r="I1604" s="216"/>
      <c r="J1604" s="193"/>
      <c r="K1604" s="216"/>
      <c r="L1604" s="217"/>
      <c r="M1604" s="222"/>
      <c r="N1604" s="223"/>
      <c r="O1604" s="224"/>
      <c r="P1604" s="194">
        <f t="shared" si="102"/>
        <v>0</v>
      </c>
      <c r="Q1604" s="219"/>
      <c r="R1604" s="220"/>
      <c r="S1604" s="219"/>
      <c r="T1604" s="221"/>
      <c r="U1604" s="195">
        <f t="shared" si="104"/>
        <v>0</v>
      </c>
      <c r="V1604" s="196">
        <f t="shared" si="105"/>
        <v>0</v>
      </c>
      <c r="W1604" s="196">
        <f t="shared" si="103"/>
        <v>0</v>
      </c>
      <c r="X1604" s="188"/>
    </row>
    <row r="1605" spans="1:24" ht="12">
      <c r="A1605" s="193"/>
      <c r="B1605" s="210"/>
      <c r="C1605" s="211"/>
      <c r="D1605" s="212"/>
      <c r="E1605" s="213"/>
      <c r="F1605" s="214"/>
      <c r="G1605" s="215"/>
      <c r="H1605" s="193" t="s">
        <v>560</v>
      </c>
      <c r="I1605" s="216"/>
      <c r="J1605" s="193"/>
      <c r="K1605" s="216"/>
      <c r="L1605" s="217"/>
      <c r="M1605" s="222"/>
      <c r="N1605" s="223"/>
      <c r="O1605" s="224"/>
      <c r="P1605" s="194">
        <f t="shared" si="102"/>
        <v>0</v>
      </c>
      <c r="Q1605" s="219"/>
      <c r="R1605" s="220"/>
      <c r="S1605" s="219"/>
      <c r="T1605" s="221"/>
      <c r="U1605" s="195">
        <f t="shared" si="104"/>
        <v>0</v>
      </c>
      <c r="V1605" s="196">
        <f t="shared" si="105"/>
        <v>0</v>
      </c>
      <c r="W1605" s="196">
        <f t="shared" si="103"/>
        <v>0</v>
      </c>
      <c r="X1605" s="188"/>
    </row>
    <row r="1606" spans="1:24" ht="12">
      <c r="A1606" s="193"/>
      <c r="B1606" s="210"/>
      <c r="C1606" s="211"/>
      <c r="D1606" s="212"/>
      <c r="E1606" s="213"/>
      <c r="F1606" s="214"/>
      <c r="G1606" s="215"/>
      <c r="H1606" s="193" t="s">
        <v>560</v>
      </c>
      <c r="I1606" s="216"/>
      <c r="J1606" s="193"/>
      <c r="K1606" s="216"/>
      <c r="L1606" s="217"/>
      <c r="M1606" s="222"/>
      <c r="N1606" s="223"/>
      <c r="O1606" s="224"/>
      <c r="P1606" s="194">
        <f t="shared" si="102"/>
        <v>0</v>
      </c>
      <c r="Q1606" s="219"/>
      <c r="R1606" s="220"/>
      <c r="S1606" s="219"/>
      <c r="T1606" s="221"/>
      <c r="U1606" s="195">
        <f t="shared" si="104"/>
        <v>0</v>
      </c>
      <c r="V1606" s="196">
        <f t="shared" si="105"/>
        <v>0</v>
      </c>
      <c r="W1606" s="196">
        <f t="shared" si="103"/>
        <v>0</v>
      </c>
      <c r="X1606" s="188"/>
    </row>
    <row r="1607" spans="1:24" ht="12">
      <c r="A1607" s="193"/>
      <c r="B1607" s="210"/>
      <c r="C1607" s="211"/>
      <c r="D1607" s="212"/>
      <c r="E1607" s="213"/>
      <c r="F1607" s="214"/>
      <c r="G1607" s="215"/>
      <c r="H1607" s="193" t="s">
        <v>560</v>
      </c>
      <c r="I1607" s="216"/>
      <c r="J1607" s="193"/>
      <c r="K1607" s="216"/>
      <c r="L1607" s="217"/>
      <c r="M1607" s="222"/>
      <c r="N1607" s="223"/>
      <c r="O1607" s="224"/>
      <c r="P1607" s="194">
        <f t="shared" si="102"/>
        <v>0</v>
      </c>
      <c r="Q1607" s="219"/>
      <c r="R1607" s="220"/>
      <c r="S1607" s="219"/>
      <c r="T1607" s="221"/>
      <c r="U1607" s="195">
        <f t="shared" si="104"/>
        <v>0</v>
      </c>
      <c r="V1607" s="196">
        <f t="shared" si="105"/>
        <v>0</v>
      </c>
      <c r="W1607" s="196">
        <f t="shared" si="103"/>
        <v>0</v>
      </c>
      <c r="X1607" s="188"/>
    </row>
    <row r="1608" spans="1:24" ht="12">
      <c r="A1608" s="193"/>
      <c r="B1608" s="210"/>
      <c r="C1608" s="211"/>
      <c r="D1608" s="212"/>
      <c r="E1608" s="213"/>
      <c r="F1608" s="214"/>
      <c r="G1608" s="215"/>
      <c r="H1608" s="193" t="s">
        <v>560</v>
      </c>
      <c r="I1608" s="216"/>
      <c r="J1608" s="193"/>
      <c r="K1608" s="216"/>
      <c r="L1608" s="217"/>
      <c r="M1608" s="222"/>
      <c r="N1608" s="223"/>
      <c r="O1608" s="224"/>
      <c r="P1608" s="194">
        <f t="shared" si="102"/>
        <v>0</v>
      </c>
      <c r="Q1608" s="219"/>
      <c r="R1608" s="220"/>
      <c r="S1608" s="219"/>
      <c r="T1608" s="221"/>
      <c r="U1608" s="195">
        <f t="shared" si="104"/>
        <v>0</v>
      </c>
      <c r="V1608" s="196">
        <f t="shared" si="105"/>
        <v>0</v>
      </c>
      <c r="W1608" s="196">
        <f t="shared" si="103"/>
        <v>0</v>
      </c>
      <c r="X1608" s="188"/>
    </row>
    <row r="1609" spans="1:24" ht="12">
      <c r="A1609" s="193"/>
      <c r="B1609" s="210"/>
      <c r="C1609" s="211"/>
      <c r="D1609" s="212"/>
      <c r="E1609" s="213"/>
      <c r="F1609" s="214"/>
      <c r="G1609" s="215"/>
      <c r="H1609" s="193" t="s">
        <v>560</v>
      </c>
      <c r="I1609" s="216"/>
      <c r="J1609" s="193"/>
      <c r="K1609" s="216"/>
      <c r="L1609" s="217"/>
      <c r="M1609" s="222"/>
      <c r="N1609" s="223"/>
      <c r="O1609" s="224"/>
      <c r="P1609" s="194">
        <f t="shared" ref="P1609:P1672" si="106">N1609+O1609</f>
        <v>0</v>
      </c>
      <c r="Q1609" s="219"/>
      <c r="R1609" s="220"/>
      <c r="S1609" s="219"/>
      <c r="T1609" s="221"/>
      <c r="U1609" s="195">
        <f t="shared" si="104"/>
        <v>0</v>
      </c>
      <c r="V1609" s="196">
        <f t="shared" si="105"/>
        <v>0</v>
      </c>
      <c r="W1609" s="196">
        <f t="shared" si="103"/>
        <v>0</v>
      </c>
      <c r="X1609" s="188"/>
    </row>
    <row r="1610" spans="1:24" ht="12">
      <c r="A1610" s="193"/>
      <c r="B1610" s="210"/>
      <c r="C1610" s="211"/>
      <c r="D1610" s="212"/>
      <c r="E1610" s="213"/>
      <c r="F1610" s="214"/>
      <c r="G1610" s="215"/>
      <c r="H1610" s="193" t="s">
        <v>560</v>
      </c>
      <c r="I1610" s="216"/>
      <c r="J1610" s="193"/>
      <c r="K1610" s="216"/>
      <c r="L1610" s="217"/>
      <c r="M1610" s="222"/>
      <c r="N1610" s="223"/>
      <c r="O1610" s="224"/>
      <c r="P1610" s="194">
        <f t="shared" si="106"/>
        <v>0</v>
      </c>
      <c r="Q1610" s="219"/>
      <c r="R1610" s="220"/>
      <c r="S1610" s="219"/>
      <c r="T1610" s="221"/>
      <c r="U1610" s="195">
        <f t="shared" si="104"/>
        <v>0</v>
      </c>
      <c r="V1610" s="196">
        <f t="shared" si="105"/>
        <v>0</v>
      </c>
      <c r="W1610" s="196">
        <f t="shared" si="103"/>
        <v>0</v>
      </c>
      <c r="X1610" s="188"/>
    </row>
    <row r="1611" spans="1:24" ht="12">
      <c r="A1611" s="193"/>
      <c r="B1611" s="210"/>
      <c r="C1611" s="211"/>
      <c r="D1611" s="212"/>
      <c r="E1611" s="213"/>
      <c r="F1611" s="214"/>
      <c r="G1611" s="215"/>
      <c r="H1611" s="193" t="s">
        <v>560</v>
      </c>
      <c r="I1611" s="216"/>
      <c r="J1611" s="193"/>
      <c r="K1611" s="216"/>
      <c r="L1611" s="217"/>
      <c r="M1611" s="222"/>
      <c r="N1611" s="223"/>
      <c r="O1611" s="224"/>
      <c r="P1611" s="194">
        <f t="shared" si="106"/>
        <v>0</v>
      </c>
      <c r="Q1611" s="219"/>
      <c r="R1611" s="220"/>
      <c r="S1611" s="219"/>
      <c r="T1611" s="221"/>
      <c r="U1611" s="195">
        <f t="shared" si="104"/>
        <v>0</v>
      </c>
      <c r="V1611" s="196">
        <f t="shared" si="105"/>
        <v>0</v>
      </c>
      <c r="W1611" s="196">
        <f t="shared" si="103"/>
        <v>0</v>
      </c>
      <c r="X1611" s="188"/>
    </row>
    <row r="1612" spans="1:24" ht="12">
      <c r="A1612" s="193"/>
      <c r="B1612" s="210"/>
      <c r="C1612" s="211"/>
      <c r="D1612" s="212"/>
      <c r="E1612" s="213"/>
      <c r="F1612" s="214"/>
      <c r="G1612" s="215"/>
      <c r="H1612" s="193" t="s">
        <v>560</v>
      </c>
      <c r="I1612" s="216"/>
      <c r="J1612" s="193"/>
      <c r="K1612" s="216"/>
      <c r="L1612" s="217"/>
      <c r="M1612" s="222"/>
      <c r="N1612" s="223"/>
      <c r="O1612" s="224"/>
      <c r="P1612" s="194">
        <f t="shared" si="106"/>
        <v>0</v>
      </c>
      <c r="Q1612" s="219"/>
      <c r="R1612" s="220"/>
      <c r="S1612" s="219"/>
      <c r="T1612" s="221"/>
      <c r="U1612" s="195">
        <f t="shared" si="104"/>
        <v>0</v>
      </c>
      <c r="V1612" s="196">
        <f t="shared" si="105"/>
        <v>0</v>
      </c>
      <c r="W1612" s="196">
        <f t="shared" si="103"/>
        <v>0</v>
      </c>
      <c r="X1612" s="188"/>
    </row>
    <row r="1613" spans="1:24" ht="12">
      <c r="A1613" s="193"/>
      <c r="B1613" s="210"/>
      <c r="C1613" s="211"/>
      <c r="D1613" s="212"/>
      <c r="E1613" s="213"/>
      <c r="F1613" s="214"/>
      <c r="G1613" s="215"/>
      <c r="H1613" s="193" t="s">
        <v>560</v>
      </c>
      <c r="I1613" s="216"/>
      <c r="J1613" s="193"/>
      <c r="K1613" s="216"/>
      <c r="L1613" s="217"/>
      <c r="M1613" s="222"/>
      <c r="N1613" s="223"/>
      <c r="O1613" s="224"/>
      <c r="P1613" s="194">
        <f t="shared" si="106"/>
        <v>0</v>
      </c>
      <c r="Q1613" s="219"/>
      <c r="R1613" s="220"/>
      <c r="S1613" s="219"/>
      <c r="T1613" s="221"/>
      <c r="U1613" s="195">
        <f t="shared" si="104"/>
        <v>0</v>
      </c>
      <c r="V1613" s="196">
        <f t="shared" si="105"/>
        <v>0</v>
      </c>
      <c r="W1613" s="196">
        <f t="shared" si="103"/>
        <v>0</v>
      </c>
      <c r="X1613" s="188"/>
    </row>
    <row r="1614" spans="1:24" ht="12">
      <c r="A1614" s="193"/>
      <c r="B1614" s="210"/>
      <c r="C1614" s="211"/>
      <c r="D1614" s="212"/>
      <c r="E1614" s="213"/>
      <c r="F1614" s="214"/>
      <c r="G1614" s="215"/>
      <c r="H1614" s="193" t="s">
        <v>560</v>
      </c>
      <c r="I1614" s="216"/>
      <c r="J1614" s="193"/>
      <c r="K1614" s="216"/>
      <c r="L1614" s="217"/>
      <c r="M1614" s="222"/>
      <c r="N1614" s="223"/>
      <c r="O1614" s="224"/>
      <c r="P1614" s="194">
        <f t="shared" si="106"/>
        <v>0</v>
      </c>
      <c r="Q1614" s="219"/>
      <c r="R1614" s="220"/>
      <c r="S1614" s="219"/>
      <c r="T1614" s="221"/>
      <c r="U1614" s="195">
        <f t="shared" si="104"/>
        <v>0</v>
      </c>
      <c r="V1614" s="196">
        <f t="shared" si="105"/>
        <v>0</v>
      </c>
      <c r="W1614" s="196">
        <f t="shared" si="103"/>
        <v>0</v>
      </c>
      <c r="X1614" s="188"/>
    </row>
    <row r="1615" spans="1:24" ht="12">
      <c r="A1615" s="193"/>
      <c r="B1615" s="210"/>
      <c r="C1615" s="211"/>
      <c r="D1615" s="212"/>
      <c r="E1615" s="213"/>
      <c r="F1615" s="214"/>
      <c r="G1615" s="215"/>
      <c r="H1615" s="193" t="s">
        <v>560</v>
      </c>
      <c r="I1615" s="216"/>
      <c r="J1615" s="193"/>
      <c r="K1615" s="216"/>
      <c r="L1615" s="217"/>
      <c r="M1615" s="222"/>
      <c r="N1615" s="223"/>
      <c r="O1615" s="224"/>
      <c r="P1615" s="194">
        <f t="shared" si="106"/>
        <v>0</v>
      </c>
      <c r="Q1615" s="219"/>
      <c r="R1615" s="220"/>
      <c r="S1615" s="219"/>
      <c r="T1615" s="221"/>
      <c r="U1615" s="195">
        <f t="shared" si="104"/>
        <v>0</v>
      </c>
      <c r="V1615" s="196">
        <f t="shared" si="105"/>
        <v>0</v>
      </c>
      <c r="W1615" s="196">
        <f t="shared" si="103"/>
        <v>0</v>
      </c>
      <c r="X1615" s="188"/>
    </row>
    <row r="1616" spans="1:24" ht="12">
      <c r="A1616" s="193"/>
      <c r="B1616" s="210"/>
      <c r="C1616" s="211"/>
      <c r="D1616" s="212"/>
      <c r="E1616" s="213"/>
      <c r="F1616" s="214"/>
      <c r="G1616" s="215"/>
      <c r="H1616" s="193" t="s">
        <v>560</v>
      </c>
      <c r="I1616" s="216"/>
      <c r="J1616" s="193"/>
      <c r="K1616" s="216"/>
      <c r="L1616" s="217"/>
      <c r="M1616" s="222"/>
      <c r="N1616" s="223"/>
      <c r="O1616" s="224"/>
      <c r="P1616" s="194">
        <f t="shared" si="106"/>
        <v>0</v>
      </c>
      <c r="Q1616" s="219"/>
      <c r="R1616" s="220"/>
      <c r="S1616" s="219"/>
      <c r="T1616" s="221"/>
      <c r="U1616" s="195">
        <f t="shared" si="104"/>
        <v>0</v>
      </c>
      <c r="V1616" s="196">
        <f t="shared" si="105"/>
        <v>0</v>
      </c>
      <c r="W1616" s="196">
        <f t="shared" si="103"/>
        <v>0</v>
      </c>
      <c r="X1616" s="188"/>
    </row>
    <row r="1617" spans="1:24" ht="12">
      <c r="A1617" s="193"/>
      <c r="B1617" s="210"/>
      <c r="C1617" s="211"/>
      <c r="D1617" s="212"/>
      <c r="E1617" s="213"/>
      <c r="F1617" s="214"/>
      <c r="G1617" s="215"/>
      <c r="H1617" s="193" t="s">
        <v>560</v>
      </c>
      <c r="I1617" s="216"/>
      <c r="J1617" s="193"/>
      <c r="K1617" s="216"/>
      <c r="L1617" s="217"/>
      <c r="M1617" s="222"/>
      <c r="N1617" s="223"/>
      <c r="O1617" s="224"/>
      <c r="P1617" s="194">
        <f t="shared" si="106"/>
        <v>0</v>
      </c>
      <c r="Q1617" s="219"/>
      <c r="R1617" s="220"/>
      <c r="S1617" s="219"/>
      <c r="T1617" s="221"/>
      <c r="U1617" s="195">
        <f t="shared" si="104"/>
        <v>0</v>
      </c>
      <c r="V1617" s="196">
        <f t="shared" si="105"/>
        <v>0</v>
      </c>
      <c r="W1617" s="196">
        <f t="shared" si="103"/>
        <v>0</v>
      </c>
      <c r="X1617" s="188"/>
    </row>
    <row r="1618" spans="1:24" ht="12">
      <c r="A1618" s="193"/>
      <c r="B1618" s="210"/>
      <c r="C1618" s="211"/>
      <c r="D1618" s="212"/>
      <c r="E1618" s="213"/>
      <c r="F1618" s="214"/>
      <c r="G1618" s="215"/>
      <c r="H1618" s="193" t="s">
        <v>560</v>
      </c>
      <c r="I1618" s="216"/>
      <c r="J1618" s="193"/>
      <c r="K1618" s="216"/>
      <c r="L1618" s="217"/>
      <c r="M1618" s="222"/>
      <c r="N1618" s="223"/>
      <c r="O1618" s="224"/>
      <c r="P1618" s="194">
        <f t="shared" si="106"/>
        <v>0</v>
      </c>
      <c r="Q1618" s="219"/>
      <c r="R1618" s="220"/>
      <c r="S1618" s="219"/>
      <c r="T1618" s="221"/>
      <c r="U1618" s="195">
        <f t="shared" si="104"/>
        <v>0</v>
      </c>
      <c r="V1618" s="196">
        <f t="shared" si="105"/>
        <v>0</v>
      </c>
      <c r="W1618" s="196">
        <f t="shared" si="103"/>
        <v>0</v>
      </c>
      <c r="X1618" s="188"/>
    </row>
    <row r="1619" spans="1:24" ht="12">
      <c r="A1619" s="193"/>
      <c r="B1619" s="210"/>
      <c r="C1619" s="211"/>
      <c r="D1619" s="212"/>
      <c r="E1619" s="213"/>
      <c r="F1619" s="214"/>
      <c r="G1619" s="215"/>
      <c r="H1619" s="193" t="s">
        <v>560</v>
      </c>
      <c r="I1619" s="216"/>
      <c r="J1619" s="193"/>
      <c r="K1619" s="216"/>
      <c r="L1619" s="217"/>
      <c r="M1619" s="222"/>
      <c r="N1619" s="223"/>
      <c r="O1619" s="224"/>
      <c r="P1619" s="194">
        <f t="shared" si="106"/>
        <v>0</v>
      </c>
      <c r="Q1619" s="219"/>
      <c r="R1619" s="220"/>
      <c r="S1619" s="219"/>
      <c r="T1619" s="221"/>
      <c r="U1619" s="195">
        <f t="shared" si="104"/>
        <v>0</v>
      </c>
      <c r="V1619" s="196">
        <f t="shared" si="105"/>
        <v>0</v>
      </c>
      <c r="W1619" s="196">
        <f t="shared" si="103"/>
        <v>0</v>
      </c>
      <c r="X1619" s="188"/>
    </row>
    <row r="1620" spans="1:24" ht="12">
      <c r="A1620" s="193"/>
      <c r="B1620" s="210"/>
      <c r="C1620" s="211"/>
      <c r="D1620" s="212"/>
      <c r="E1620" s="213"/>
      <c r="F1620" s="214"/>
      <c r="G1620" s="215"/>
      <c r="H1620" s="193" t="s">
        <v>560</v>
      </c>
      <c r="I1620" s="216"/>
      <c r="J1620" s="193"/>
      <c r="K1620" s="216"/>
      <c r="L1620" s="217"/>
      <c r="M1620" s="222"/>
      <c r="N1620" s="223"/>
      <c r="O1620" s="224"/>
      <c r="P1620" s="194">
        <f t="shared" si="106"/>
        <v>0</v>
      </c>
      <c r="Q1620" s="219"/>
      <c r="R1620" s="220"/>
      <c r="S1620" s="219"/>
      <c r="T1620" s="221"/>
      <c r="U1620" s="195">
        <f t="shared" si="104"/>
        <v>0</v>
      </c>
      <c r="V1620" s="196">
        <f t="shared" si="105"/>
        <v>0</v>
      </c>
      <c r="W1620" s="196">
        <f t="shared" si="103"/>
        <v>0</v>
      </c>
      <c r="X1620" s="188"/>
    </row>
    <row r="1621" spans="1:24" ht="12">
      <c r="A1621" s="193"/>
      <c r="B1621" s="210"/>
      <c r="C1621" s="211"/>
      <c r="D1621" s="212"/>
      <c r="E1621" s="213"/>
      <c r="F1621" s="214"/>
      <c r="G1621" s="215"/>
      <c r="H1621" s="193" t="s">
        <v>560</v>
      </c>
      <c r="I1621" s="216"/>
      <c r="J1621" s="193"/>
      <c r="K1621" s="216"/>
      <c r="L1621" s="217"/>
      <c r="M1621" s="222"/>
      <c r="N1621" s="223"/>
      <c r="O1621" s="224"/>
      <c r="P1621" s="194">
        <f t="shared" si="106"/>
        <v>0</v>
      </c>
      <c r="Q1621" s="219"/>
      <c r="R1621" s="220"/>
      <c r="S1621" s="219"/>
      <c r="T1621" s="221"/>
      <c r="U1621" s="195">
        <f t="shared" si="104"/>
        <v>0</v>
      </c>
      <c r="V1621" s="196">
        <f t="shared" si="105"/>
        <v>0</v>
      </c>
      <c r="W1621" s="196">
        <f t="shared" si="103"/>
        <v>0</v>
      </c>
      <c r="X1621" s="188"/>
    </row>
    <row r="1622" spans="1:24" ht="12">
      <c r="A1622" s="193"/>
      <c r="B1622" s="210"/>
      <c r="C1622" s="211"/>
      <c r="D1622" s="212"/>
      <c r="E1622" s="213"/>
      <c r="F1622" s="214"/>
      <c r="G1622" s="215"/>
      <c r="H1622" s="193" t="s">
        <v>560</v>
      </c>
      <c r="I1622" s="216"/>
      <c r="J1622" s="193"/>
      <c r="K1622" s="216"/>
      <c r="L1622" s="217"/>
      <c r="M1622" s="222"/>
      <c r="N1622" s="223"/>
      <c r="O1622" s="224"/>
      <c r="P1622" s="194">
        <f t="shared" si="106"/>
        <v>0</v>
      </c>
      <c r="Q1622" s="219"/>
      <c r="R1622" s="220"/>
      <c r="S1622" s="219"/>
      <c r="T1622" s="221"/>
      <c r="U1622" s="195">
        <f t="shared" si="104"/>
        <v>0</v>
      </c>
      <c r="V1622" s="196">
        <f t="shared" si="105"/>
        <v>0</v>
      </c>
      <c r="W1622" s="196">
        <f t="shared" si="103"/>
        <v>0</v>
      </c>
      <c r="X1622" s="188"/>
    </row>
    <row r="1623" spans="1:24" ht="12">
      <c r="A1623" s="193"/>
      <c r="B1623" s="210"/>
      <c r="C1623" s="211"/>
      <c r="D1623" s="212"/>
      <c r="E1623" s="213"/>
      <c r="F1623" s="214"/>
      <c r="G1623" s="215"/>
      <c r="H1623" s="193" t="s">
        <v>560</v>
      </c>
      <c r="I1623" s="216"/>
      <c r="J1623" s="193"/>
      <c r="K1623" s="216"/>
      <c r="L1623" s="217"/>
      <c r="M1623" s="222"/>
      <c r="N1623" s="223"/>
      <c r="O1623" s="224"/>
      <c r="P1623" s="194">
        <f t="shared" si="106"/>
        <v>0</v>
      </c>
      <c r="Q1623" s="219"/>
      <c r="R1623" s="220"/>
      <c r="S1623" s="219"/>
      <c r="T1623" s="221"/>
      <c r="U1623" s="195">
        <f t="shared" si="104"/>
        <v>0</v>
      </c>
      <c r="V1623" s="196">
        <f t="shared" si="105"/>
        <v>0</v>
      </c>
      <c r="W1623" s="196">
        <f t="shared" si="103"/>
        <v>0</v>
      </c>
      <c r="X1623" s="188"/>
    </row>
    <row r="1624" spans="1:24" ht="12">
      <c r="A1624" s="193"/>
      <c r="B1624" s="210"/>
      <c r="C1624" s="211"/>
      <c r="D1624" s="212"/>
      <c r="E1624" s="213"/>
      <c r="F1624" s="214"/>
      <c r="G1624" s="215"/>
      <c r="H1624" s="193" t="s">
        <v>560</v>
      </c>
      <c r="I1624" s="216"/>
      <c r="J1624" s="193"/>
      <c r="K1624" s="216"/>
      <c r="L1624" s="217"/>
      <c r="M1624" s="222"/>
      <c r="N1624" s="223"/>
      <c r="O1624" s="224"/>
      <c r="P1624" s="194">
        <f t="shared" si="106"/>
        <v>0</v>
      </c>
      <c r="Q1624" s="219"/>
      <c r="R1624" s="220"/>
      <c r="S1624" s="219"/>
      <c r="T1624" s="221"/>
      <c r="U1624" s="195">
        <f t="shared" si="104"/>
        <v>0</v>
      </c>
      <c r="V1624" s="196">
        <f t="shared" si="105"/>
        <v>0</v>
      </c>
      <c r="W1624" s="196">
        <f t="shared" si="103"/>
        <v>0</v>
      </c>
      <c r="X1624" s="188"/>
    </row>
    <row r="1625" spans="1:24" ht="12">
      <c r="A1625" s="193"/>
      <c r="B1625" s="210"/>
      <c r="C1625" s="211"/>
      <c r="D1625" s="212"/>
      <c r="E1625" s="213"/>
      <c r="F1625" s="214"/>
      <c r="G1625" s="215"/>
      <c r="H1625" s="193" t="s">
        <v>560</v>
      </c>
      <c r="I1625" s="216"/>
      <c r="J1625" s="193"/>
      <c r="K1625" s="216"/>
      <c r="L1625" s="217"/>
      <c r="M1625" s="222"/>
      <c r="N1625" s="223"/>
      <c r="O1625" s="224"/>
      <c r="P1625" s="194">
        <f t="shared" si="106"/>
        <v>0</v>
      </c>
      <c r="Q1625" s="219"/>
      <c r="R1625" s="220"/>
      <c r="S1625" s="219"/>
      <c r="T1625" s="221"/>
      <c r="U1625" s="195">
        <f t="shared" si="104"/>
        <v>0</v>
      </c>
      <c r="V1625" s="196">
        <f t="shared" si="105"/>
        <v>0</v>
      </c>
      <c r="W1625" s="196">
        <f t="shared" si="103"/>
        <v>0</v>
      </c>
      <c r="X1625" s="188"/>
    </row>
    <row r="1626" spans="1:24" ht="12">
      <c r="A1626" s="193"/>
      <c r="B1626" s="210"/>
      <c r="C1626" s="211"/>
      <c r="D1626" s="212"/>
      <c r="E1626" s="213"/>
      <c r="F1626" s="214"/>
      <c r="G1626" s="215"/>
      <c r="H1626" s="193" t="s">
        <v>560</v>
      </c>
      <c r="I1626" s="216"/>
      <c r="J1626" s="193"/>
      <c r="K1626" s="216"/>
      <c r="L1626" s="217"/>
      <c r="M1626" s="222"/>
      <c r="N1626" s="223"/>
      <c r="O1626" s="224"/>
      <c r="P1626" s="194">
        <f t="shared" si="106"/>
        <v>0</v>
      </c>
      <c r="Q1626" s="219"/>
      <c r="R1626" s="220"/>
      <c r="S1626" s="219"/>
      <c r="T1626" s="221"/>
      <c r="U1626" s="195">
        <f t="shared" si="104"/>
        <v>0</v>
      </c>
      <c r="V1626" s="196">
        <f t="shared" si="105"/>
        <v>0</v>
      </c>
      <c r="W1626" s="196">
        <f t="shared" si="103"/>
        <v>0</v>
      </c>
      <c r="X1626" s="188"/>
    </row>
    <row r="1627" spans="1:24" ht="12">
      <c r="A1627" s="193"/>
      <c r="B1627" s="210"/>
      <c r="C1627" s="211"/>
      <c r="D1627" s="212"/>
      <c r="E1627" s="213"/>
      <c r="F1627" s="214"/>
      <c r="G1627" s="215"/>
      <c r="H1627" s="193" t="s">
        <v>560</v>
      </c>
      <c r="I1627" s="216"/>
      <c r="J1627" s="193"/>
      <c r="K1627" s="216"/>
      <c r="L1627" s="217"/>
      <c r="M1627" s="222"/>
      <c r="N1627" s="223"/>
      <c r="O1627" s="224"/>
      <c r="P1627" s="194">
        <f t="shared" si="106"/>
        <v>0</v>
      </c>
      <c r="Q1627" s="219"/>
      <c r="R1627" s="220"/>
      <c r="S1627" s="219"/>
      <c r="T1627" s="221"/>
      <c r="U1627" s="195">
        <f t="shared" si="104"/>
        <v>0</v>
      </c>
      <c r="V1627" s="196">
        <f t="shared" si="105"/>
        <v>0</v>
      </c>
      <c r="W1627" s="196">
        <f t="shared" si="103"/>
        <v>0</v>
      </c>
      <c r="X1627" s="188"/>
    </row>
    <row r="1628" spans="1:24" ht="12">
      <c r="A1628" s="193"/>
      <c r="B1628" s="210"/>
      <c r="C1628" s="211"/>
      <c r="D1628" s="212"/>
      <c r="E1628" s="213"/>
      <c r="F1628" s="214"/>
      <c r="G1628" s="215"/>
      <c r="H1628" s="193" t="s">
        <v>560</v>
      </c>
      <c r="I1628" s="216"/>
      <c r="J1628" s="193"/>
      <c r="K1628" s="216"/>
      <c r="L1628" s="217"/>
      <c r="M1628" s="222"/>
      <c r="N1628" s="223"/>
      <c r="O1628" s="224"/>
      <c r="P1628" s="194">
        <f t="shared" si="106"/>
        <v>0</v>
      </c>
      <c r="Q1628" s="219"/>
      <c r="R1628" s="220"/>
      <c r="S1628" s="219"/>
      <c r="T1628" s="221"/>
      <c r="U1628" s="195">
        <f t="shared" si="104"/>
        <v>0</v>
      </c>
      <c r="V1628" s="196">
        <f t="shared" si="105"/>
        <v>0</v>
      </c>
      <c r="W1628" s="196">
        <f t="shared" si="103"/>
        <v>0</v>
      </c>
      <c r="X1628" s="188"/>
    </row>
    <row r="1629" spans="1:24" ht="12">
      <c r="A1629" s="193"/>
      <c r="B1629" s="210"/>
      <c r="C1629" s="211"/>
      <c r="D1629" s="212"/>
      <c r="E1629" s="213"/>
      <c r="F1629" s="214"/>
      <c r="G1629" s="215"/>
      <c r="H1629" s="193" t="s">
        <v>560</v>
      </c>
      <c r="I1629" s="216"/>
      <c r="J1629" s="193"/>
      <c r="K1629" s="216"/>
      <c r="L1629" s="217"/>
      <c r="M1629" s="222"/>
      <c r="N1629" s="223"/>
      <c r="O1629" s="224"/>
      <c r="P1629" s="194">
        <f t="shared" si="106"/>
        <v>0</v>
      </c>
      <c r="Q1629" s="219"/>
      <c r="R1629" s="220"/>
      <c r="S1629" s="219"/>
      <c r="T1629" s="221"/>
      <c r="U1629" s="195">
        <f t="shared" si="104"/>
        <v>0</v>
      </c>
      <c r="V1629" s="196">
        <f t="shared" si="105"/>
        <v>0</v>
      </c>
      <c r="W1629" s="196">
        <f t="shared" si="103"/>
        <v>0</v>
      </c>
      <c r="X1629" s="188"/>
    </row>
    <row r="1630" spans="1:24" ht="12">
      <c r="A1630" s="193"/>
      <c r="B1630" s="210"/>
      <c r="C1630" s="211"/>
      <c r="D1630" s="212"/>
      <c r="E1630" s="213"/>
      <c r="F1630" s="214"/>
      <c r="G1630" s="215"/>
      <c r="H1630" s="193" t="s">
        <v>560</v>
      </c>
      <c r="I1630" s="216"/>
      <c r="J1630" s="193"/>
      <c r="K1630" s="216"/>
      <c r="L1630" s="217"/>
      <c r="M1630" s="222"/>
      <c r="N1630" s="223"/>
      <c r="O1630" s="224"/>
      <c r="P1630" s="194">
        <f t="shared" si="106"/>
        <v>0</v>
      </c>
      <c r="Q1630" s="219"/>
      <c r="R1630" s="220"/>
      <c r="S1630" s="219"/>
      <c r="T1630" s="221"/>
      <c r="U1630" s="195">
        <f t="shared" si="104"/>
        <v>0</v>
      </c>
      <c r="V1630" s="196">
        <f t="shared" si="105"/>
        <v>0</v>
      </c>
      <c r="W1630" s="196">
        <f t="shared" si="103"/>
        <v>0</v>
      </c>
      <c r="X1630" s="188"/>
    </row>
    <row r="1631" spans="1:24" ht="12">
      <c r="A1631" s="193"/>
      <c r="B1631" s="210"/>
      <c r="C1631" s="211"/>
      <c r="D1631" s="212"/>
      <c r="E1631" s="213"/>
      <c r="F1631" s="214"/>
      <c r="G1631" s="215"/>
      <c r="H1631" s="193" t="s">
        <v>560</v>
      </c>
      <c r="I1631" s="216"/>
      <c r="J1631" s="193"/>
      <c r="K1631" s="216"/>
      <c r="L1631" s="217"/>
      <c r="M1631" s="222"/>
      <c r="N1631" s="223"/>
      <c r="O1631" s="224"/>
      <c r="P1631" s="194">
        <f t="shared" si="106"/>
        <v>0</v>
      </c>
      <c r="Q1631" s="219"/>
      <c r="R1631" s="220"/>
      <c r="S1631" s="219"/>
      <c r="T1631" s="221"/>
      <c r="U1631" s="195">
        <f t="shared" si="104"/>
        <v>0</v>
      </c>
      <c r="V1631" s="196">
        <f t="shared" si="105"/>
        <v>0</v>
      </c>
      <c r="W1631" s="196">
        <f t="shared" si="103"/>
        <v>0</v>
      </c>
      <c r="X1631" s="188"/>
    </row>
    <row r="1632" spans="1:24" ht="12">
      <c r="A1632" s="193"/>
      <c r="B1632" s="210"/>
      <c r="C1632" s="211"/>
      <c r="D1632" s="212"/>
      <c r="E1632" s="213"/>
      <c r="F1632" s="214"/>
      <c r="G1632" s="215"/>
      <c r="H1632" s="193" t="s">
        <v>560</v>
      </c>
      <c r="I1632" s="216"/>
      <c r="J1632" s="193"/>
      <c r="K1632" s="216"/>
      <c r="L1632" s="217"/>
      <c r="M1632" s="222"/>
      <c r="N1632" s="223"/>
      <c r="O1632" s="224"/>
      <c r="P1632" s="194">
        <f t="shared" si="106"/>
        <v>0</v>
      </c>
      <c r="Q1632" s="219"/>
      <c r="R1632" s="220"/>
      <c r="S1632" s="219"/>
      <c r="T1632" s="221"/>
      <c r="U1632" s="195">
        <f t="shared" si="104"/>
        <v>0</v>
      </c>
      <c r="V1632" s="196">
        <f t="shared" si="105"/>
        <v>0</v>
      </c>
      <c r="W1632" s="196">
        <f t="shared" si="103"/>
        <v>0</v>
      </c>
      <c r="X1632" s="188"/>
    </row>
    <row r="1633" spans="1:24" ht="12">
      <c r="A1633" s="193"/>
      <c r="B1633" s="210"/>
      <c r="C1633" s="211"/>
      <c r="D1633" s="212"/>
      <c r="E1633" s="213"/>
      <c r="F1633" s="214"/>
      <c r="G1633" s="215"/>
      <c r="H1633" s="193" t="s">
        <v>560</v>
      </c>
      <c r="I1633" s="216"/>
      <c r="J1633" s="193"/>
      <c r="K1633" s="216"/>
      <c r="L1633" s="217"/>
      <c r="M1633" s="222"/>
      <c r="N1633" s="223"/>
      <c r="O1633" s="224"/>
      <c r="P1633" s="194">
        <f t="shared" si="106"/>
        <v>0</v>
      </c>
      <c r="Q1633" s="219"/>
      <c r="R1633" s="220"/>
      <c r="S1633" s="219"/>
      <c r="T1633" s="221"/>
      <c r="U1633" s="195">
        <f t="shared" si="104"/>
        <v>0</v>
      </c>
      <c r="V1633" s="196">
        <f t="shared" si="105"/>
        <v>0</v>
      </c>
      <c r="W1633" s="196">
        <f t="shared" si="103"/>
        <v>0</v>
      </c>
      <c r="X1633" s="188"/>
    </row>
    <row r="1634" spans="1:24" ht="12">
      <c r="A1634" s="193"/>
      <c r="B1634" s="210"/>
      <c r="C1634" s="211"/>
      <c r="D1634" s="212"/>
      <c r="E1634" s="213"/>
      <c r="F1634" s="214"/>
      <c r="G1634" s="215"/>
      <c r="H1634" s="193" t="s">
        <v>560</v>
      </c>
      <c r="I1634" s="216"/>
      <c r="J1634" s="193"/>
      <c r="K1634" s="216"/>
      <c r="L1634" s="217"/>
      <c r="M1634" s="222"/>
      <c r="N1634" s="223"/>
      <c r="O1634" s="224"/>
      <c r="P1634" s="194">
        <f t="shared" si="106"/>
        <v>0</v>
      </c>
      <c r="Q1634" s="219"/>
      <c r="R1634" s="220"/>
      <c r="S1634" s="219"/>
      <c r="T1634" s="221"/>
      <c r="U1634" s="195">
        <f t="shared" si="104"/>
        <v>0</v>
      </c>
      <c r="V1634" s="196">
        <f t="shared" si="105"/>
        <v>0</v>
      </c>
      <c r="W1634" s="196">
        <f t="shared" si="103"/>
        <v>0</v>
      </c>
      <c r="X1634" s="188"/>
    </row>
    <row r="1635" spans="1:24" ht="12">
      <c r="A1635" s="193"/>
      <c r="B1635" s="210"/>
      <c r="C1635" s="211"/>
      <c r="D1635" s="212"/>
      <c r="E1635" s="213"/>
      <c r="F1635" s="214"/>
      <c r="G1635" s="215"/>
      <c r="H1635" s="193" t="s">
        <v>560</v>
      </c>
      <c r="I1635" s="216"/>
      <c r="J1635" s="193"/>
      <c r="K1635" s="216"/>
      <c r="L1635" s="217"/>
      <c r="M1635" s="222"/>
      <c r="N1635" s="223"/>
      <c r="O1635" s="224"/>
      <c r="P1635" s="194">
        <f t="shared" si="106"/>
        <v>0</v>
      </c>
      <c r="Q1635" s="219"/>
      <c r="R1635" s="220"/>
      <c r="S1635" s="219"/>
      <c r="T1635" s="221"/>
      <c r="U1635" s="195">
        <f t="shared" si="104"/>
        <v>0</v>
      </c>
      <c r="V1635" s="196">
        <f t="shared" si="105"/>
        <v>0</v>
      </c>
      <c r="W1635" s="196">
        <f t="shared" si="103"/>
        <v>0</v>
      </c>
      <c r="X1635" s="188"/>
    </row>
    <row r="1636" spans="1:24" ht="12">
      <c r="A1636" s="193"/>
      <c r="B1636" s="210"/>
      <c r="C1636" s="211"/>
      <c r="D1636" s="212"/>
      <c r="E1636" s="213"/>
      <c r="F1636" s="214"/>
      <c r="G1636" s="215"/>
      <c r="H1636" s="193" t="s">
        <v>560</v>
      </c>
      <c r="I1636" s="216"/>
      <c r="J1636" s="193"/>
      <c r="K1636" s="216"/>
      <c r="L1636" s="217"/>
      <c r="M1636" s="222"/>
      <c r="N1636" s="223"/>
      <c r="O1636" s="224"/>
      <c r="P1636" s="194">
        <f t="shared" si="106"/>
        <v>0</v>
      </c>
      <c r="Q1636" s="219"/>
      <c r="R1636" s="220"/>
      <c r="S1636" s="219"/>
      <c r="T1636" s="221"/>
      <c r="U1636" s="195">
        <f t="shared" si="104"/>
        <v>0</v>
      </c>
      <c r="V1636" s="196">
        <f t="shared" si="105"/>
        <v>0</v>
      </c>
      <c r="W1636" s="196">
        <f t="shared" si="103"/>
        <v>0</v>
      </c>
      <c r="X1636" s="188"/>
    </row>
    <row r="1637" spans="1:24" ht="12">
      <c r="A1637" s="193"/>
      <c r="B1637" s="210"/>
      <c r="C1637" s="211"/>
      <c r="D1637" s="212"/>
      <c r="E1637" s="213"/>
      <c r="F1637" s="214"/>
      <c r="G1637" s="215"/>
      <c r="H1637" s="193" t="s">
        <v>560</v>
      </c>
      <c r="I1637" s="216"/>
      <c r="J1637" s="193"/>
      <c r="K1637" s="216"/>
      <c r="L1637" s="217"/>
      <c r="M1637" s="222"/>
      <c r="N1637" s="223"/>
      <c r="O1637" s="224"/>
      <c r="P1637" s="194">
        <f t="shared" si="106"/>
        <v>0</v>
      </c>
      <c r="Q1637" s="219"/>
      <c r="R1637" s="220"/>
      <c r="S1637" s="219"/>
      <c r="T1637" s="221"/>
      <c r="U1637" s="195">
        <f t="shared" si="104"/>
        <v>0</v>
      </c>
      <c r="V1637" s="196">
        <f t="shared" si="105"/>
        <v>0</v>
      </c>
      <c r="W1637" s="196">
        <f t="shared" si="103"/>
        <v>0</v>
      </c>
      <c r="X1637" s="188"/>
    </row>
    <row r="1638" spans="1:24" ht="12">
      <c r="A1638" s="193"/>
      <c r="B1638" s="210"/>
      <c r="C1638" s="211"/>
      <c r="D1638" s="212"/>
      <c r="E1638" s="213"/>
      <c r="F1638" s="214"/>
      <c r="G1638" s="215"/>
      <c r="H1638" s="193" t="s">
        <v>560</v>
      </c>
      <c r="I1638" s="216"/>
      <c r="J1638" s="193"/>
      <c r="K1638" s="216"/>
      <c r="L1638" s="217"/>
      <c r="M1638" s="222"/>
      <c r="N1638" s="223"/>
      <c r="O1638" s="224"/>
      <c r="P1638" s="194">
        <f t="shared" si="106"/>
        <v>0</v>
      </c>
      <c r="Q1638" s="219"/>
      <c r="R1638" s="220"/>
      <c r="S1638" s="219"/>
      <c r="T1638" s="221"/>
      <c r="U1638" s="195">
        <f t="shared" si="104"/>
        <v>0</v>
      </c>
      <c r="V1638" s="196">
        <f t="shared" si="105"/>
        <v>0</v>
      </c>
      <c r="W1638" s="196">
        <f t="shared" si="103"/>
        <v>0</v>
      </c>
      <c r="X1638" s="188"/>
    </row>
    <row r="1639" spans="1:24" ht="12">
      <c r="A1639" s="193"/>
      <c r="B1639" s="210"/>
      <c r="C1639" s="211"/>
      <c r="D1639" s="212"/>
      <c r="E1639" s="213"/>
      <c r="F1639" s="214"/>
      <c r="G1639" s="215"/>
      <c r="H1639" s="193" t="s">
        <v>560</v>
      </c>
      <c r="I1639" s="216"/>
      <c r="J1639" s="193"/>
      <c r="K1639" s="216"/>
      <c r="L1639" s="217"/>
      <c r="M1639" s="222"/>
      <c r="N1639" s="223"/>
      <c r="O1639" s="224"/>
      <c r="P1639" s="194">
        <f t="shared" si="106"/>
        <v>0</v>
      </c>
      <c r="Q1639" s="219"/>
      <c r="R1639" s="220"/>
      <c r="S1639" s="219"/>
      <c r="T1639" s="221"/>
      <c r="U1639" s="195">
        <f t="shared" si="104"/>
        <v>0</v>
      </c>
      <c r="V1639" s="196">
        <f t="shared" si="105"/>
        <v>0</v>
      </c>
      <c r="W1639" s="196">
        <f t="shared" si="103"/>
        <v>0</v>
      </c>
      <c r="X1639" s="188"/>
    </row>
    <row r="1640" spans="1:24" ht="12">
      <c r="A1640" s="193"/>
      <c r="B1640" s="210"/>
      <c r="C1640" s="211"/>
      <c r="D1640" s="212"/>
      <c r="E1640" s="213"/>
      <c r="F1640" s="214"/>
      <c r="G1640" s="215"/>
      <c r="H1640" s="193" t="s">
        <v>560</v>
      </c>
      <c r="I1640" s="216"/>
      <c r="J1640" s="193"/>
      <c r="K1640" s="216"/>
      <c r="L1640" s="217"/>
      <c r="M1640" s="222"/>
      <c r="N1640" s="223"/>
      <c r="O1640" s="224"/>
      <c r="P1640" s="194">
        <f t="shared" si="106"/>
        <v>0</v>
      </c>
      <c r="Q1640" s="219"/>
      <c r="R1640" s="220"/>
      <c r="S1640" s="219"/>
      <c r="T1640" s="221"/>
      <c r="U1640" s="195">
        <f t="shared" si="104"/>
        <v>0</v>
      </c>
      <c r="V1640" s="196">
        <f t="shared" si="105"/>
        <v>0</v>
      </c>
      <c r="W1640" s="196">
        <f t="shared" si="103"/>
        <v>0</v>
      </c>
      <c r="X1640" s="188"/>
    </row>
    <row r="1641" spans="1:24" ht="12">
      <c r="A1641" s="193"/>
      <c r="B1641" s="210"/>
      <c r="C1641" s="211"/>
      <c r="D1641" s="212"/>
      <c r="E1641" s="213"/>
      <c r="F1641" s="214"/>
      <c r="G1641" s="215"/>
      <c r="H1641" s="193" t="s">
        <v>560</v>
      </c>
      <c r="I1641" s="216"/>
      <c r="J1641" s="193"/>
      <c r="K1641" s="216"/>
      <c r="L1641" s="217"/>
      <c r="M1641" s="222"/>
      <c r="N1641" s="223"/>
      <c r="O1641" s="224"/>
      <c r="P1641" s="194">
        <f t="shared" si="106"/>
        <v>0</v>
      </c>
      <c r="Q1641" s="219"/>
      <c r="R1641" s="220"/>
      <c r="S1641" s="219"/>
      <c r="T1641" s="221"/>
      <c r="U1641" s="195">
        <f t="shared" si="104"/>
        <v>0</v>
      </c>
      <c r="V1641" s="196">
        <f t="shared" si="105"/>
        <v>0</v>
      </c>
      <c r="W1641" s="196">
        <f t="shared" si="103"/>
        <v>0</v>
      </c>
      <c r="X1641" s="188"/>
    </row>
    <row r="1642" spans="1:24" ht="12">
      <c r="A1642" s="193"/>
      <c r="B1642" s="210"/>
      <c r="C1642" s="211"/>
      <c r="D1642" s="212"/>
      <c r="E1642" s="213"/>
      <c r="F1642" s="214"/>
      <c r="G1642" s="215"/>
      <c r="H1642" s="193" t="s">
        <v>560</v>
      </c>
      <c r="I1642" s="216"/>
      <c r="J1642" s="193"/>
      <c r="K1642" s="216"/>
      <c r="L1642" s="217"/>
      <c r="M1642" s="222"/>
      <c r="N1642" s="223"/>
      <c r="O1642" s="224"/>
      <c r="P1642" s="194">
        <f t="shared" si="106"/>
        <v>0</v>
      </c>
      <c r="Q1642" s="219"/>
      <c r="R1642" s="220"/>
      <c r="S1642" s="219"/>
      <c r="T1642" s="221"/>
      <c r="U1642" s="195">
        <f t="shared" si="104"/>
        <v>0</v>
      </c>
      <c r="V1642" s="196">
        <f t="shared" si="105"/>
        <v>0</v>
      </c>
      <c r="W1642" s="196">
        <f t="shared" si="103"/>
        <v>0</v>
      </c>
      <c r="X1642" s="188"/>
    </row>
    <row r="1643" spans="1:24" ht="12">
      <c r="A1643" s="193"/>
      <c r="B1643" s="210"/>
      <c r="C1643" s="211"/>
      <c r="D1643" s="212"/>
      <c r="E1643" s="213"/>
      <c r="F1643" s="214"/>
      <c r="G1643" s="215"/>
      <c r="H1643" s="193" t="s">
        <v>560</v>
      </c>
      <c r="I1643" s="216"/>
      <c r="J1643" s="193"/>
      <c r="K1643" s="216"/>
      <c r="L1643" s="217"/>
      <c r="M1643" s="222"/>
      <c r="N1643" s="223"/>
      <c r="O1643" s="224"/>
      <c r="P1643" s="194">
        <f t="shared" si="106"/>
        <v>0</v>
      </c>
      <c r="Q1643" s="219"/>
      <c r="R1643" s="220"/>
      <c r="S1643" s="219"/>
      <c r="T1643" s="221"/>
      <c r="U1643" s="195">
        <f t="shared" si="104"/>
        <v>0</v>
      </c>
      <c r="V1643" s="196">
        <f t="shared" si="105"/>
        <v>0</v>
      </c>
      <c r="W1643" s="196">
        <f t="shared" si="103"/>
        <v>0</v>
      </c>
      <c r="X1643" s="188"/>
    </row>
    <row r="1644" spans="1:24" ht="12">
      <c r="A1644" s="193"/>
      <c r="B1644" s="210"/>
      <c r="C1644" s="211"/>
      <c r="D1644" s="212"/>
      <c r="E1644" s="213"/>
      <c r="F1644" s="214"/>
      <c r="G1644" s="215"/>
      <c r="H1644" s="193" t="s">
        <v>560</v>
      </c>
      <c r="I1644" s="216"/>
      <c r="J1644" s="193"/>
      <c r="K1644" s="216"/>
      <c r="L1644" s="217"/>
      <c r="M1644" s="222"/>
      <c r="N1644" s="223"/>
      <c r="O1644" s="224"/>
      <c r="P1644" s="194">
        <f t="shared" si="106"/>
        <v>0</v>
      </c>
      <c r="Q1644" s="219"/>
      <c r="R1644" s="220"/>
      <c r="S1644" s="219"/>
      <c r="T1644" s="221"/>
      <c r="U1644" s="195">
        <f t="shared" si="104"/>
        <v>0</v>
      </c>
      <c r="V1644" s="196">
        <f t="shared" si="105"/>
        <v>0</v>
      </c>
      <c r="W1644" s="196">
        <f t="shared" si="103"/>
        <v>0</v>
      </c>
      <c r="X1644" s="188"/>
    </row>
    <row r="1645" spans="1:24" ht="12">
      <c r="A1645" s="193"/>
      <c r="B1645" s="210"/>
      <c r="C1645" s="211"/>
      <c r="D1645" s="212"/>
      <c r="E1645" s="213"/>
      <c r="F1645" s="214"/>
      <c r="G1645" s="215"/>
      <c r="H1645" s="193" t="s">
        <v>560</v>
      </c>
      <c r="I1645" s="216"/>
      <c r="J1645" s="193"/>
      <c r="K1645" s="216"/>
      <c r="L1645" s="217"/>
      <c r="M1645" s="222"/>
      <c r="N1645" s="223"/>
      <c r="O1645" s="224"/>
      <c r="P1645" s="194">
        <f t="shared" si="106"/>
        <v>0</v>
      </c>
      <c r="Q1645" s="219"/>
      <c r="R1645" s="220"/>
      <c r="S1645" s="219"/>
      <c r="T1645" s="221"/>
      <c r="U1645" s="195">
        <f t="shared" si="104"/>
        <v>0</v>
      </c>
      <c r="V1645" s="196">
        <f t="shared" si="105"/>
        <v>0</v>
      </c>
      <c r="W1645" s="196">
        <f t="shared" si="103"/>
        <v>0</v>
      </c>
      <c r="X1645" s="188"/>
    </row>
    <row r="1646" spans="1:24" ht="12">
      <c r="A1646" s="193"/>
      <c r="B1646" s="210"/>
      <c r="C1646" s="211"/>
      <c r="D1646" s="212"/>
      <c r="E1646" s="213"/>
      <c r="F1646" s="214"/>
      <c r="G1646" s="215"/>
      <c r="H1646" s="193" t="s">
        <v>560</v>
      </c>
      <c r="I1646" s="216"/>
      <c r="J1646" s="193"/>
      <c r="K1646" s="216"/>
      <c r="L1646" s="217"/>
      <c r="M1646" s="222"/>
      <c r="N1646" s="223"/>
      <c r="O1646" s="224"/>
      <c r="P1646" s="194">
        <f t="shared" si="106"/>
        <v>0</v>
      </c>
      <c r="Q1646" s="219"/>
      <c r="R1646" s="220"/>
      <c r="S1646" s="219"/>
      <c r="T1646" s="221"/>
      <c r="U1646" s="195">
        <f t="shared" si="104"/>
        <v>0</v>
      </c>
      <c r="V1646" s="196">
        <f t="shared" si="105"/>
        <v>0</v>
      </c>
      <c r="W1646" s="196">
        <f t="shared" si="103"/>
        <v>0</v>
      </c>
      <c r="X1646" s="188"/>
    </row>
    <row r="1647" spans="1:24" ht="12">
      <c r="A1647" s="193"/>
      <c r="B1647" s="210"/>
      <c r="C1647" s="211"/>
      <c r="D1647" s="212"/>
      <c r="E1647" s="213"/>
      <c r="F1647" s="214"/>
      <c r="G1647" s="215"/>
      <c r="H1647" s="193" t="s">
        <v>560</v>
      </c>
      <c r="I1647" s="216"/>
      <c r="J1647" s="193"/>
      <c r="K1647" s="216"/>
      <c r="L1647" s="217"/>
      <c r="M1647" s="222"/>
      <c r="N1647" s="223"/>
      <c r="O1647" s="224"/>
      <c r="P1647" s="194">
        <f t="shared" si="106"/>
        <v>0</v>
      </c>
      <c r="Q1647" s="219"/>
      <c r="R1647" s="220"/>
      <c r="S1647" s="219"/>
      <c r="T1647" s="221"/>
      <c r="U1647" s="195">
        <f t="shared" si="104"/>
        <v>0</v>
      </c>
      <c r="V1647" s="196">
        <f t="shared" si="105"/>
        <v>0</v>
      </c>
      <c r="W1647" s="196">
        <f t="shared" si="103"/>
        <v>0</v>
      </c>
      <c r="X1647" s="188"/>
    </row>
    <row r="1648" spans="1:24" ht="12">
      <c r="A1648" s="193"/>
      <c r="B1648" s="210"/>
      <c r="C1648" s="211"/>
      <c r="D1648" s="212"/>
      <c r="E1648" s="213"/>
      <c r="F1648" s="214"/>
      <c r="G1648" s="215"/>
      <c r="H1648" s="193" t="s">
        <v>560</v>
      </c>
      <c r="I1648" s="216"/>
      <c r="J1648" s="193"/>
      <c r="K1648" s="216"/>
      <c r="L1648" s="217"/>
      <c r="M1648" s="222"/>
      <c r="N1648" s="223"/>
      <c r="O1648" s="224"/>
      <c r="P1648" s="194">
        <f t="shared" si="106"/>
        <v>0</v>
      </c>
      <c r="Q1648" s="219"/>
      <c r="R1648" s="220"/>
      <c r="S1648" s="219"/>
      <c r="T1648" s="221"/>
      <c r="U1648" s="195">
        <f t="shared" si="104"/>
        <v>0</v>
      </c>
      <c r="V1648" s="196">
        <f t="shared" si="105"/>
        <v>0</v>
      </c>
      <c r="W1648" s="196">
        <f t="shared" ref="W1648:W1711" si="107">V1648+P1648</f>
        <v>0</v>
      </c>
      <c r="X1648" s="188"/>
    </row>
    <row r="1649" spans="1:24" ht="12">
      <c r="A1649" s="193"/>
      <c r="B1649" s="210"/>
      <c r="C1649" s="211"/>
      <c r="D1649" s="212"/>
      <c r="E1649" s="213"/>
      <c r="F1649" s="214"/>
      <c r="G1649" s="215"/>
      <c r="H1649" s="193" t="s">
        <v>560</v>
      </c>
      <c r="I1649" s="216"/>
      <c r="J1649" s="193"/>
      <c r="K1649" s="216"/>
      <c r="L1649" s="217"/>
      <c r="M1649" s="222"/>
      <c r="N1649" s="223"/>
      <c r="O1649" s="224"/>
      <c r="P1649" s="194">
        <f t="shared" si="106"/>
        <v>0</v>
      </c>
      <c r="Q1649" s="219"/>
      <c r="R1649" s="220"/>
      <c r="S1649" s="219"/>
      <c r="T1649" s="221"/>
      <c r="U1649" s="195">
        <f t="shared" si="104"/>
        <v>0</v>
      </c>
      <c r="V1649" s="196">
        <f t="shared" si="105"/>
        <v>0</v>
      </c>
      <c r="W1649" s="196">
        <f t="shared" si="107"/>
        <v>0</v>
      </c>
      <c r="X1649" s="188"/>
    </row>
    <row r="1650" spans="1:24" ht="12">
      <c r="A1650" s="193"/>
      <c r="B1650" s="210"/>
      <c r="C1650" s="211"/>
      <c r="D1650" s="212"/>
      <c r="E1650" s="213"/>
      <c r="F1650" s="214"/>
      <c r="G1650" s="215"/>
      <c r="H1650" s="193" t="s">
        <v>560</v>
      </c>
      <c r="I1650" s="216"/>
      <c r="J1650" s="193"/>
      <c r="K1650" s="216"/>
      <c r="L1650" s="217"/>
      <c r="M1650" s="222"/>
      <c r="N1650" s="223"/>
      <c r="O1650" s="224"/>
      <c r="P1650" s="194">
        <f t="shared" si="106"/>
        <v>0</v>
      </c>
      <c r="Q1650" s="219"/>
      <c r="R1650" s="220"/>
      <c r="S1650" s="219"/>
      <c r="T1650" s="221"/>
      <c r="U1650" s="195">
        <f t="shared" si="104"/>
        <v>0</v>
      </c>
      <c r="V1650" s="196">
        <f t="shared" si="105"/>
        <v>0</v>
      </c>
      <c r="W1650" s="196">
        <f t="shared" si="107"/>
        <v>0</v>
      </c>
      <c r="X1650" s="188"/>
    </row>
    <row r="1651" spans="1:24" ht="12">
      <c r="A1651" s="193"/>
      <c r="B1651" s="210"/>
      <c r="C1651" s="211"/>
      <c r="D1651" s="212"/>
      <c r="E1651" s="213"/>
      <c r="F1651" s="214"/>
      <c r="G1651" s="215"/>
      <c r="H1651" s="193" t="s">
        <v>560</v>
      </c>
      <c r="I1651" s="216"/>
      <c r="J1651" s="193"/>
      <c r="K1651" s="216"/>
      <c r="L1651" s="217"/>
      <c r="M1651" s="222"/>
      <c r="N1651" s="223"/>
      <c r="O1651" s="224"/>
      <c r="P1651" s="194">
        <f t="shared" si="106"/>
        <v>0</v>
      </c>
      <c r="Q1651" s="219"/>
      <c r="R1651" s="220"/>
      <c r="S1651" s="219"/>
      <c r="T1651" s="221"/>
      <c r="U1651" s="195">
        <f t="shared" si="104"/>
        <v>0</v>
      </c>
      <c r="V1651" s="196">
        <f t="shared" si="105"/>
        <v>0</v>
      </c>
      <c r="W1651" s="196">
        <f t="shared" si="107"/>
        <v>0</v>
      </c>
      <c r="X1651" s="188"/>
    </row>
    <row r="1652" spans="1:24" ht="12">
      <c r="A1652" s="193"/>
      <c r="B1652" s="210"/>
      <c r="C1652" s="211"/>
      <c r="D1652" s="212"/>
      <c r="E1652" s="213"/>
      <c r="F1652" s="214"/>
      <c r="G1652" s="215"/>
      <c r="H1652" s="193" t="s">
        <v>560</v>
      </c>
      <c r="I1652" s="216"/>
      <c r="J1652" s="193"/>
      <c r="K1652" s="216"/>
      <c r="L1652" s="217"/>
      <c r="M1652" s="222"/>
      <c r="N1652" s="223"/>
      <c r="O1652" s="224"/>
      <c r="P1652" s="194">
        <f t="shared" si="106"/>
        <v>0</v>
      </c>
      <c r="Q1652" s="219"/>
      <c r="R1652" s="220"/>
      <c r="S1652" s="219"/>
      <c r="T1652" s="221"/>
      <c r="U1652" s="195">
        <f t="shared" si="104"/>
        <v>0</v>
      </c>
      <c r="V1652" s="196">
        <f t="shared" si="105"/>
        <v>0</v>
      </c>
      <c r="W1652" s="196">
        <f t="shared" si="107"/>
        <v>0</v>
      </c>
      <c r="X1652" s="188"/>
    </row>
    <row r="1653" spans="1:24" ht="12">
      <c r="A1653" s="193"/>
      <c r="B1653" s="210"/>
      <c r="C1653" s="211"/>
      <c r="D1653" s="212"/>
      <c r="E1653" s="213"/>
      <c r="F1653" s="214"/>
      <c r="G1653" s="215"/>
      <c r="H1653" s="193" t="s">
        <v>560</v>
      </c>
      <c r="I1653" s="216"/>
      <c r="J1653" s="193"/>
      <c r="K1653" s="216"/>
      <c r="L1653" s="217"/>
      <c r="M1653" s="222"/>
      <c r="N1653" s="223"/>
      <c r="O1653" s="224"/>
      <c r="P1653" s="194">
        <f t="shared" si="106"/>
        <v>0</v>
      </c>
      <c r="Q1653" s="219"/>
      <c r="R1653" s="220"/>
      <c r="S1653" s="219"/>
      <c r="T1653" s="221"/>
      <c r="U1653" s="195">
        <f t="shared" si="104"/>
        <v>0</v>
      </c>
      <c r="V1653" s="196">
        <f t="shared" si="105"/>
        <v>0</v>
      </c>
      <c r="W1653" s="196">
        <f t="shared" si="107"/>
        <v>0</v>
      </c>
      <c r="X1653" s="188"/>
    </row>
    <row r="1654" spans="1:24" ht="12">
      <c r="A1654" s="193"/>
      <c r="B1654" s="210"/>
      <c r="C1654" s="211"/>
      <c r="D1654" s="212"/>
      <c r="E1654" s="213"/>
      <c r="F1654" s="214"/>
      <c r="G1654" s="215"/>
      <c r="H1654" s="193" t="s">
        <v>560</v>
      </c>
      <c r="I1654" s="216"/>
      <c r="J1654" s="193"/>
      <c r="K1654" s="216"/>
      <c r="L1654" s="217"/>
      <c r="M1654" s="222"/>
      <c r="N1654" s="223"/>
      <c r="O1654" s="224"/>
      <c r="P1654" s="194">
        <f t="shared" si="106"/>
        <v>0</v>
      </c>
      <c r="Q1654" s="219"/>
      <c r="R1654" s="220"/>
      <c r="S1654" s="219"/>
      <c r="T1654" s="221"/>
      <c r="U1654" s="195">
        <f t="shared" si="104"/>
        <v>0</v>
      </c>
      <c r="V1654" s="196">
        <f t="shared" si="105"/>
        <v>0</v>
      </c>
      <c r="W1654" s="196">
        <f t="shared" si="107"/>
        <v>0</v>
      </c>
      <c r="X1654" s="188"/>
    </row>
    <row r="1655" spans="1:24" ht="12">
      <c r="A1655" s="193"/>
      <c r="B1655" s="210"/>
      <c r="C1655" s="211"/>
      <c r="D1655" s="212"/>
      <c r="E1655" s="213"/>
      <c r="F1655" s="214"/>
      <c r="G1655" s="215"/>
      <c r="H1655" s="193" t="s">
        <v>560</v>
      </c>
      <c r="I1655" s="216"/>
      <c r="J1655" s="193"/>
      <c r="K1655" s="216"/>
      <c r="L1655" s="217"/>
      <c r="M1655" s="222"/>
      <c r="N1655" s="223"/>
      <c r="O1655" s="224"/>
      <c r="P1655" s="194">
        <f t="shared" si="106"/>
        <v>0</v>
      </c>
      <c r="Q1655" s="219"/>
      <c r="R1655" s="220"/>
      <c r="S1655" s="219"/>
      <c r="T1655" s="221"/>
      <c r="U1655" s="195">
        <f t="shared" si="104"/>
        <v>0</v>
      </c>
      <c r="V1655" s="196">
        <f t="shared" si="105"/>
        <v>0</v>
      </c>
      <c r="W1655" s="196">
        <f t="shared" si="107"/>
        <v>0</v>
      </c>
      <c r="X1655" s="188"/>
    </row>
    <row r="1656" spans="1:24" ht="12">
      <c r="A1656" s="193"/>
      <c r="B1656" s="210"/>
      <c r="C1656" s="211"/>
      <c r="D1656" s="212"/>
      <c r="E1656" s="213"/>
      <c r="F1656" s="214"/>
      <c r="G1656" s="215"/>
      <c r="H1656" s="193" t="s">
        <v>560</v>
      </c>
      <c r="I1656" s="216"/>
      <c r="J1656" s="193"/>
      <c r="K1656" s="216"/>
      <c r="L1656" s="217"/>
      <c r="M1656" s="222"/>
      <c r="N1656" s="223"/>
      <c r="O1656" s="224"/>
      <c r="P1656" s="194">
        <f t="shared" si="106"/>
        <v>0</v>
      </c>
      <c r="Q1656" s="219"/>
      <c r="R1656" s="220"/>
      <c r="S1656" s="219"/>
      <c r="T1656" s="221"/>
      <c r="U1656" s="195">
        <f t="shared" si="104"/>
        <v>0</v>
      </c>
      <c r="V1656" s="196">
        <f t="shared" si="105"/>
        <v>0</v>
      </c>
      <c r="W1656" s="196">
        <f t="shared" si="107"/>
        <v>0</v>
      </c>
      <c r="X1656" s="188"/>
    </row>
    <row r="1657" spans="1:24" ht="12">
      <c r="A1657" s="193"/>
      <c r="B1657" s="210"/>
      <c r="C1657" s="211"/>
      <c r="D1657" s="212"/>
      <c r="E1657" s="213"/>
      <c r="F1657" s="214"/>
      <c r="G1657" s="215"/>
      <c r="H1657" s="193" t="s">
        <v>560</v>
      </c>
      <c r="I1657" s="216"/>
      <c r="J1657" s="193"/>
      <c r="K1657" s="216"/>
      <c r="L1657" s="217"/>
      <c r="M1657" s="222"/>
      <c r="N1657" s="223"/>
      <c r="O1657" s="224"/>
      <c r="P1657" s="194">
        <f t="shared" si="106"/>
        <v>0</v>
      </c>
      <c r="Q1657" s="219"/>
      <c r="R1657" s="220"/>
      <c r="S1657" s="219"/>
      <c r="T1657" s="221"/>
      <c r="U1657" s="195">
        <f t="shared" si="104"/>
        <v>0</v>
      </c>
      <c r="V1657" s="196">
        <f t="shared" si="105"/>
        <v>0</v>
      </c>
      <c r="W1657" s="196">
        <f t="shared" si="107"/>
        <v>0</v>
      </c>
      <c r="X1657" s="188"/>
    </row>
    <row r="1658" spans="1:24" ht="12">
      <c r="A1658" s="193"/>
      <c r="B1658" s="210"/>
      <c r="C1658" s="211"/>
      <c r="D1658" s="212"/>
      <c r="E1658" s="213"/>
      <c r="F1658" s="214"/>
      <c r="G1658" s="215"/>
      <c r="H1658" s="193" t="s">
        <v>560</v>
      </c>
      <c r="I1658" s="216"/>
      <c r="J1658" s="193"/>
      <c r="K1658" s="216"/>
      <c r="L1658" s="217"/>
      <c r="M1658" s="222"/>
      <c r="N1658" s="223"/>
      <c r="O1658" s="224"/>
      <c r="P1658" s="194">
        <f t="shared" si="106"/>
        <v>0</v>
      </c>
      <c r="Q1658" s="219"/>
      <c r="R1658" s="220"/>
      <c r="S1658" s="219"/>
      <c r="T1658" s="221"/>
      <c r="U1658" s="195">
        <f t="shared" si="104"/>
        <v>0</v>
      </c>
      <c r="V1658" s="196">
        <f t="shared" si="105"/>
        <v>0</v>
      </c>
      <c r="W1658" s="196">
        <f t="shared" si="107"/>
        <v>0</v>
      </c>
      <c r="X1658" s="188"/>
    </row>
    <row r="1659" spans="1:24" ht="12">
      <c r="A1659" s="193"/>
      <c r="B1659" s="210"/>
      <c r="C1659" s="211"/>
      <c r="D1659" s="212"/>
      <c r="E1659" s="213"/>
      <c r="F1659" s="214"/>
      <c r="G1659" s="215"/>
      <c r="H1659" s="193" t="s">
        <v>560</v>
      </c>
      <c r="I1659" s="216"/>
      <c r="J1659" s="193"/>
      <c r="K1659" s="216"/>
      <c r="L1659" s="217"/>
      <c r="M1659" s="222"/>
      <c r="N1659" s="223"/>
      <c r="O1659" s="224"/>
      <c r="P1659" s="194">
        <f t="shared" si="106"/>
        <v>0</v>
      </c>
      <c r="Q1659" s="219"/>
      <c r="R1659" s="220"/>
      <c r="S1659" s="219"/>
      <c r="T1659" s="221"/>
      <c r="U1659" s="195">
        <f t="shared" si="104"/>
        <v>0</v>
      </c>
      <c r="V1659" s="196">
        <f t="shared" si="105"/>
        <v>0</v>
      </c>
      <c r="W1659" s="196">
        <f t="shared" si="107"/>
        <v>0</v>
      </c>
      <c r="X1659" s="188"/>
    </row>
    <row r="1660" spans="1:24" ht="12">
      <c r="A1660" s="193"/>
      <c r="B1660" s="210"/>
      <c r="C1660" s="211"/>
      <c r="D1660" s="212"/>
      <c r="E1660" s="213"/>
      <c r="F1660" s="214"/>
      <c r="G1660" s="215"/>
      <c r="H1660" s="193" t="s">
        <v>560</v>
      </c>
      <c r="I1660" s="216"/>
      <c r="J1660" s="193"/>
      <c r="K1660" s="216"/>
      <c r="L1660" s="217"/>
      <c r="M1660" s="222"/>
      <c r="N1660" s="223"/>
      <c r="O1660" s="224"/>
      <c r="P1660" s="194">
        <f t="shared" si="106"/>
        <v>0</v>
      </c>
      <c r="Q1660" s="219"/>
      <c r="R1660" s="220"/>
      <c r="S1660" s="219"/>
      <c r="T1660" s="221"/>
      <c r="U1660" s="195">
        <f t="shared" si="104"/>
        <v>0</v>
      </c>
      <c r="V1660" s="196">
        <f t="shared" si="105"/>
        <v>0</v>
      </c>
      <c r="W1660" s="196">
        <f t="shared" si="107"/>
        <v>0</v>
      </c>
      <c r="X1660" s="188"/>
    </row>
    <row r="1661" spans="1:24" ht="12">
      <c r="A1661" s="193"/>
      <c r="B1661" s="210"/>
      <c r="C1661" s="211"/>
      <c r="D1661" s="212"/>
      <c r="E1661" s="213"/>
      <c r="F1661" s="214"/>
      <c r="G1661" s="215"/>
      <c r="H1661" s="193" t="s">
        <v>560</v>
      </c>
      <c r="I1661" s="216"/>
      <c r="J1661" s="193"/>
      <c r="K1661" s="216"/>
      <c r="L1661" s="217"/>
      <c r="M1661" s="222"/>
      <c r="N1661" s="223"/>
      <c r="O1661" s="224"/>
      <c r="P1661" s="194">
        <f t="shared" si="106"/>
        <v>0</v>
      </c>
      <c r="Q1661" s="219"/>
      <c r="R1661" s="220"/>
      <c r="S1661" s="219"/>
      <c r="T1661" s="221"/>
      <c r="U1661" s="195">
        <f t="shared" si="104"/>
        <v>0</v>
      </c>
      <c r="V1661" s="196">
        <f t="shared" si="105"/>
        <v>0</v>
      </c>
      <c r="W1661" s="196">
        <f t="shared" si="107"/>
        <v>0</v>
      </c>
      <c r="X1661" s="188"/>
    </row>
    <row r="1662" spans="1:24" ht="12">
      <c r="A1662" s="193"/>
      <c r="B1662" s="210"/>
      <c r="C1662" s="211"/>
      <c r="D1662" s="212"/>
      <c r="E1662" s="213"/>
      <c r="F1662" s="214"/>
      <c r="G1662" s="215"/>
      <c r="H1662" s="193" t="s">
        <v>560</v>
      </c>
      <c r="I1662" s="216"/>
      <c r="J1662" s="193"/>
      <c r="K1662" s="216"/>
      <c r="L1662" s="217"/>
      <c r="M1662" s="222"/>
      <c r="N1662" s="223"/>
      <c r="O1662" s="224"/>
      <c r="P1662" s="194">
        <f t="shared" si="106"/>
        <v>0</v>
      </c>
      <c r="Q1662" s="219"/>
      <c r="R1662" s="220"/>
      <c r="S1662" s="219"/>
      <c r="T1662" s="221"/>
      <c r="U1662" s="195">
        <f t="shared" ref="U1662:U1725" si="108">Q1662+S1662</f>
        <v>0</v>
      </c>
      <c r="V1662" s="196">
        <f t="shared" ref="V1662:V1725" si="109">(Q1662*R1662)+(S1662*T1662)</f>
        <v>0</v>
      </c>
      <c r="W1662" s="196">
        <f t="shared" si="107"/>
        <v>0</v>
      </c>
      <c r="X1662" s="188"/>
    </row>
    <row r="1663" spans="1:24" ht="12">
      <c r="A1663" s="193"/>
      <c r="B1663" s="210"/>
      <c r="C1663" s="211"/>
      <c r="D1663" s="212"/>
      <c r="E1663" s="213"/>
      <c r="F1663" s="214"/>
      <c r="G1663" s="215"/>
      <c r="H1663" s="193" t="s">
        <v>560</v>
      </c>
      <c r="I1663" s="216"/>
      <c r="J1663" s="193"/>
      <c r="K1663" s="216"/>
      <c r="L1663" s="217"/>
      <c r="M1663" s="222"/>
      <c r="N1663" s="223"/>
      <c r="O1663" s="224"/>
      <c r="P1663" s="194">
        <f t="shared" si="106"/>
        <v>0</v>
      </c>
      <c r="Q1663" s="219"/>
      <c r="R1663" s="220"/>
      <c r="S1663" s="219"/>
      <c r="T1663" s="221"/>
      <c r="U1663" s="195">
        <f t="shared" si="108"/>
        <v>0</v>
      </c>
      <c r="V1663" s="196">
        <f t="shared" si="109"/>
        <v>0</v>
      </c>
      <c r="W1663" s="196">
        <f t="shared" si="107"/>
        <v>0</v>
      </c>
      <c r="X1663" s="188"/>
    </row>
    <row r="1664" spans="1:24" ht="12">
      <c r="A1664" s="193"/>
      <c r="B1664" s="210"/>
      <c r="C1664" s="211"/>
      <c r="D1664" s="212"/>
      <c r="E1664" s="213"/>
      <c r="F1664" s="214"/>
      <c r="G1664" s="215"/>
      <c r="H1664" s="193" t="s">
        <v>560</v>
      </c>
      <c r="I1664" s="216"/>
      <c r="J1664" s="193"/>
      <c r="K1664" s="216"/>
      <c r="L1664" s="217"/>
      <c r="M1664" s="222"/>
      <c r="N1664" s="223"/>
      <c r="O1664" s="224"/>
      <c r="P1664" s="194">
        <f t="shared" si="106"/>
        <v>0</v>
      </c>
      <c r="Q1664" s="219"/>
      <c r="R1664" s="220"/>
      <c r="S1664" s="219"/>
      <c r="T1664" s="221"/>
      <c r="U1664" s="195">
        <f t="shared" si="108"/>
        <v>0</v>
      </c>
      <c r="V1664" s="196">
        <f t="shared" si="109"/>
        <v>0</v>
      </c>
      <c r="W1664" s="196">
        <f t="shared" si="107"/>
        <v>0</v>
      </c>
      <c r="X1664" s="188"/>
    </row>
    <row r="1665" spans="1:24" ht="12">
      <c r="A1665" s="193"/>
      <c r="B1665" s="210"/>
      <c r="C1665" s="211"/>
      <c r="D1665" s="212"/>
      <c r="E1665" s="213"/>
      <c r="F1665" s="214"/>
      <c r="G1665" s="215"/>
      <c r="H1665" s="193" t="s">
        <v>560</v>
      </c>
      <c r="I1665" s="216"/>
      <c r="J1665" s="193"/>
      <c r="K1665" s="216"/>
      <c r="L1665" s="217"/>
      <c r="M1665" s="222"/>
      <c r="N1665" s="223"/>
      <c r="O1665" s="224"/>
      <c r="P1665" s="194">
        <f t="shared" si="106"/>
        <v>0</v>
      </c>
      <c r="Q1665" s="219"/>
      <c r="R1665" s="220"/>
      <c r="S1665" s="219"/>
      <c r="T1665" s="221"/>
      <c r="U1665" s="195">
        <f t="shared" si="108"/>
        <v>0</v>
      </c>
      <c r="V1665" s="196">
        <f t="shared" si="109"/>
        <v>0</v>
      </c>
      <c r="W1665" s="196">
        <f t="shared" si="107"/>
        <v>0</v>
      </c>
      <c r="X1665" s="188"/>
    </row>
    <row r="1666" spans="1:24" ht="12">
      <c r="A1666" s="193"/>
      <c r="B1666" s="210"/>
      <c r="C1666" s="211"/>
      <c r="D1666" s="212"/>
      <c r="E1666" s="213"/>
      <c r="F1666" s="214"/>
      <c r="G1666" s="215"/>
      <c r="H1666" s="193" t="s">
        <v>560</v>
      </c>
      <c r="I1666" s="216"/>
      <c r="J1666" s="193"/>
      <c r="K1666" s="216"/>
      <c r="L1666" s="217"/>
      <c r="M1666" s="222"/>
      <c r="N1666" s="223"/>
      <c r="O1666" s="224"/>
      <c r="P1666" s="194">
        <f t="shared" si="106"/>
        <v>0</v>
      </c>
      <c r="Q1666" s="219"/>
      <c r="R1666" s="220"/>
      <c r="S1666" s="219"/>
      <c r="T1666" s="221"/>
      <c r="U1666" s="195">
        <f t="shared" si="108"/>
        <v>0</v>
      </c>
      <c r="V1666" s="196">
        <f t="shared" si="109"/>
        <v>0</v>
      </c>
      <c r="W1666" s="196">
        <f t="shared" si="107"/>
        <v>0</v>
      </c>
      <c r="X1666" s="188"/>
    </row>
    <row r="1667" spans="1:24" ht="12">
      <c r="A1667" s="193"/>
      <c r="B1667" s="210"/>
      <c r="C1667" s="211"/>
      <c r="D1667" s="212"/>
      <c r="E1667" s="213"/>
      <c r="F1667" s="214"/>
      <c r="G1667" s="215"/>
      <c r="H1667" s="193" t="s">
        <v>560</v>
      </c>
      <c r="I1667" s="216"/>
      <c r="J1667" s="193"/>
      <c r="K1667" s="216"/>
      <c r="L1667" s="217"/>
      <c r="M1667" s="222"/>
      <c r="N1667" s="223"/>
      <c r="O1667" s="224"/>
      <c r="P1667" s="194">
        <f t="shared" si="106"/>
        <v>0</v>
      </c>
      <c r="Q1667" s="219"/>
      <c r="R1667" s="220"/>
      <c r="S1667" s="219"/>
      <c r="T1667" s="221"/>
      <c r="U1667" s="195">
        <f t="shared" si="108"/>
        <v>0</v>
      </c>
      <c r="V1667" s="196">
        <f t="shared" si="109"/>
        <v>0</v>
      </c>
      <c r="W1667" s="196">
        <f t="shared" si="107"/>
        <v>0</v>
      </c>
      <c r="X1667" s="188"/>
    </row>
    <row r="1668" spans="1:24" ht="12">
      <c r="A1668" s="193"/>
      <c r="B1668" s="210"/>
      <c r="C1668" s="211"/>
      <c r="D1668" s="212"/>
      <c r="E1668" s="213"/>
      <c r="F1668" s="214"/>
      <c r="G1668" s="215"/>
      <c r="H1668" s="193" t="s">
        <v>560</v>
      </c>
      <c r="I1668" s="216"/>
      <c r="J1668" s="193"/>
      <c r="K1668" s="216"/>
      <c r="L1668" s="217"/>
      <c r="M1668" s="222"/>
      <c r="N1668" s="223"/>
      <c r="O1668" s="224"/>
      <c r="P1668" s="194">
        <f t="shared" si="106"/>
        <v>0</v>
      </c>
      <c r="Q1668" s="219"/>
      <c r="R1668" s="220"/>
      <c r="S1668" s="219"/>
      <c r="T1668" s="221"/>
      <c r="U1668" s="195">
        <f t="shared" si="108"/>
        <v>0</v>
      </c>
      <c r="V1668" s="196">
        <f t="shared" si="109"/>
        <v>0</v>
      </c>
      <c r="W1668" s="196">
        <f t="shared" si="107"/>
        <v>0</v>
      </c>
      <c r="X1668" s="188"/>
    </row>
    <row r="1669" spans="1:24" ht="12">
      <c r="A1669" s="193"/>
      <c r="B1669" s="210"/>
      <c r="C1669" s="211"/>
      <c r="D1669" s="212"/>
      <c r="E1669" s="213"/>
      <c r="F1669" s="214"/>
      <c r="G1669" s="215"/>
      <c r="H1669" s="193" t="s">
        <v>560</v>
      </c>
      <c r="I1669" s="216"/>
      <c r="J1669" s="193"/>
      <c r="K1669" s="216"/>
      <c r="L1669" s="217"/>
      <c r="M1669" s="222"/>
      <c r="N1669" s="223"/>
      <c r="O1669" s="224"/>
      <c r="P1669" s="194">
        <f t="shared" si="106"/>
        <v>0</v>
      </c>
      <c r="Q1669" s="219"/>
      <c r="R1669" s="220"/>
      <c r="S1669" s="219"/>
      <c r="T1669" s="221"/>
      <c r="U1669" s="195">
        <f t="shared" si="108"/>
        <v>0</v>
      </c>
      <c r="V1669" s="196">
        <f t="shared" si="109"/>
        <v>0</v>
      </c>
      <c r="W1669" s="196">
        <f t="shared" si="107"/>
        <v>0</v>
      </c>
      <c r="X1669" s="188"/>
    </row>
    <row r="1670" spans="1:24" ht="12">
      <c r="A1670" s="193"/>
      <c r="B1670" s="210"/>
      <c r="C1670" s="211"/>
      <c r="D1670" s="212"/>
      <c r="E1670" s="213"/>
      <c r="F1670" s="214"/>
      <c r="G1670" s="215"/>
      <c r="H1670" s="193" t="s">
        <v>560</v>
      </c>
      <c r="I1670" s="216"/>
      <c r="J1670" s="193"/>
      <c r="K1670" s="216"/>
      <c r="L1670" s="217"/>
      <c r="M1670" s="222"/>
      <c r="N1670" s="223"/>
      <c r="O1670" s="224"/>
      <c r="P1670" s="194">
        <f t="shared" si="106"/>
        <v>0</v>
      </c>
      <c r="Q1670" s="219"/>
      <c r="R1670" s="220"/>
      <c r="S1670" s="219"/>
      <c r="T1670" s="221"/>
      <c r="U1670" s="195">
        <f t="shared" si="108"/>
        <v>0</v>
      </c>
      <c r="V1670" s="196">
        <f t="shared" si="109"/>
        <v>0</v>
      </c>
      <c r="W1670" s="196">
        <f t="shared" si="107"/>
        <v>0</v>
      </c>
      <c r="X1670" s="188"/>
    </row>
    <row r="1671" spans="1:24" ht="12">
      <c r="A1671" s="193"/>
      <c r="B1671" s="210"/>
      <c r="C1671" s="211"/>
      <c r="D1671" s="212"/>
      <c r="E1671" s="213"/>
      <c r="F1671" s="214"/>
      <c r="G1671" s="215"/>
      <c r="H1671" s="193" t="s">
        <v>560</v>
      </c>
      <c r="I1671" s="216"/>
      <c r="J1671" s="193"/>
      <c r="K1671" s="216"/>
      <c r="L1671" s="217"/>
      <c r="M1671" s="222"/>
      <c r="N1671" s="223"/>
      <c r="O1671" s="224"/>
      <c r="P1671" s="194">
        <f t="shared" si="106"/>
        <v>0</v>
      </c>
      <c r="Q1671" s="219"/>
      <c r="R1671" s="220"/>
      <c r="S1671" s="219"/>
      <c r="T1671" s="221"/>
      <c r="U1671" s="195">
        <f t="shared" si="108"/>
        <v>0</v>
      </c>
      <c r="V1671" s="196">
        <f t="shared" si="109"/>
        <v>0</v>
      </c>
      <c r="W1671" s="196">
        <f t="shared" si="107"/>
        <v>0</v>
      </c>
      <c r="X1671" s="188"/>
    </row>
    <row r="1672" spans="1:24" ht="12">
      <c r="A1672" s="193"/>
      <c r="B1672" s="210"/>
      <c r="C1672" s="211"/>
      <c r="D1672" s="212"/>
      <c r="E1672" s="213"/>
      <c r="F1672" s="214"/>
      <c r="G1672" s="215"/>
      <c r="H1672" s="193" t="s">
        <v>560</v>
      </c>
      <c r="I1672" s="216"/>
      <c r="J1672" s="193"/>
      <c r="K1672" s="216"/>
      <c r="L1672" s="217"/>
      <c r="M1672" s="222"/>
      <c r="N1672" s="223"/>
      <c r="O1672" s="224"/>
      <c r="P1672" s="194">
        <f t="shared" si="106"/>
        <v>0</v>
      </c>
      <c r="Q1672" s="219"/>
      <c r="R1672" s="220"/>
      <c r="S1672" s="219"/>
      <c r="T1672" s="221"/>
      <c r="U1672" s="195">
        <f t="shared" si="108"/>
        <v>0</v>
      </c>
      <c r="V1672" s="196">
        <f t="shared" si="109"/>
        <v>0</v>
      </c>
      <c r="W1672" s="196">
        <f t="shared" si="107"/>
        <v>0</v>
      </c>
      <c r="X1672" s="188"/>
    </row>
    <row r="1673" spans="1:24" ht="12">
      <c r="A1673" s="193"/>
      <c r="B1673" s="210"/>
      <c r="C1673" s="211"/>
      <c r="D1673" s="212"/>
      <c r="E1673" s="213"/>
      <c r="F1673" s="214"/>
      <c r="G1673" s="215"/>
      <c r="H1673" s="193" t="s">
        <v>560</v>
      </c>
      <c r="I1673" s="216"/>
      <c r="J1673" s="193"/>
      <c r="K1673" s="216"/>
      <c r="L1673" s="217"/>
      <c r="M1673" s="222"/>
      <c r="N1673" s="223"/>
      <c r="O1673" s="224"/>
      <c r="P1673" s="194">
        <f t="shared" ref="P1673:P1736" si="110">N1673+O1673</f>
        <v>0</v>
      </c>
      <c r="Q1673" s="219"/>
      <c r="R1673" s="220"/>
      <c r="S1673" s="219"/>
      <c r="T1673" s="221"/>
      <c r="U1673" s="195">
        <f t="shared" si="108"/>
        <v>0</v>
      </c>
      <c r="V1673" s="196">
        <f t="shared" si="109"/>
        <v>0</v>
      </c>
      <c r="W1673" s="196">
        <f t="shared" si="107"/>
        <v>0</v>
      </c>
      <c r="X1673" s="188"/>
    </row>
    <row r="1674" spans="1:24" ht="12">
      <c r="A1674" s="193"/>
      <c r="B1674" s="210"/>
      <c r="C1674" s="211"/>
      <c r="D1674" s="212"/>
      <c r="E1674" s="213"/>
      <c r="F1674" s="214"/>
      <c r="G1674" s="215"/>
      <c r="H1674" s="193" t="s">
        <v>560</v>
      </c>
      <c r="I1674" s="216"/>
      <c r="J1674" s="193"/>
      <c r="K1674" s="216"/>
      <c r="L1674" s="217"/>
      <c r="M1674" s="222"/>
      <c r="N1674" s="223"/>
      <c r="O1674" s="224"/>
      <c r="P1674" s="194">
        <f t="shared" si="110"/>
        <v>0</v>
      </c>
      <c r="Q1674" s="219"/>
      <c r="R1674" s="220"/>
      <c r="S1674" s="219"/>
      <c r="T1674" s="221"/>
      <c r="U1674" s="195">
        <f t="shared" si="108"/>
        <v>0</v>
      </c>
      <c r="V1674" s="196">
        <f t="shared" si="109"/>
        <v>0</v>
      </c>
      <c r="W1674" s="196">
        <f t="shared" si="107"/>
        <v>0</v>
      </c>
      <c r="X1674" s="188"/>
    </row>
    <row r="1675" spans="1:24" ht="12">
      <c r="A1675" s="193"/>
      <c r="B1675" s="210"/>
      <c r="C1675" s="211"/>
      <c r="D1675" s="212"/>
      <c r="E1675" s="213"/>
      <c r="F1675" s="214"/>
      <c r="G1675" s="215"/>
      <c r="H1675" s="193" t="s">
        <v>560</v>
      </c>
      <c r="I1675" s="216"/>
      <c r="J1675" s="193"/>
      <c r="K1675" s="216"/>
      <c r="L1675" s="217"/>
      <c r="M1675" s="222"/>
      <c r="N1675" s="223"/>
      <c r="O1675" s="224"/>
      <c r="P1675" s="194">
        <f t="shared" si="110"/>
        <v>0</v>
      </c>
      <c r="Q1675" s="219"/>
      <c r="R1675" s="220"/>
      <c r="S1675" s="219"/>
      <c r="T1675" s="221"/>
      <c r="U1675" s="195">
        <f t="shared" si="108"/>
        <v>0</v>
      </c>
      <c r="V1675" s="196">
        <f t="shared" si="109"/>
        <v>0</v>
      </c>
      <c r="W1675" s="196">
        <f t="shared" si="107"/>
        <v>0</v>
      </c>
      <c r="X1675" s="188"/>
    </row>
    <row r="1676" spans="1:24" ht="12">
      <c r="A1676" s="193"/>
      <c r="B1676" s="210"/>
      <c r="C1676" s="211"/>
      <c r="D1676" s="212"/>
      <c r="E1676" s="213"/>
      <c r="F1676" s="214"/>
      <c r="G1676" s="215"/>
      <c r="H1676" s="193" t="s">
        <v>560</v>
      </c>
      <c r="I1676" s="216"/>
      <c r="J1676" s="193"/>
      <c r="K1676" s="216"/>
      <c r="L1676" s="217"/>
      <c r="M1676" s="222"/>
      <c r="N1676" s="223"/>
      <c r="O1676" s="224"/>
      <c r="P1676" s="194">
        <f t="shared" si="110"/>
        <v>0</v>
      </c>
      <c r="Q1676" s="219"/>
      <c r="R1676" s="220"/>
      <c r="S1676" s="219"/>
      <c r="T1676" s="221"/>
      <c r="U1676" s="195">
        <f t="shared" si="108"/>
        <v>0</v>
      </c>
      <c r="V1676" s="196">
        <f t="shared" si="109"/>
        <v>0</v>
      </c>
      <c r="W1676" s="196">
        <f t="shared" si="107"/>
        <v>0</v>
      </c>
      <c r="X1676" s="188"/>
    </row>
    <row r="1677" spans="1:24" ht="12">
      <c r="A1677" s="193"/>
      <c r="B1677" s="210"/>
      <c r="C1677" s="211"/>
      <c r="D1677" s="212"/>
      <c r="E1677" s="213"/>
      <c r="F1677" s="214"/>
      <c r="G1677" s="215"/>
      <c r="H1677" s="193" t="s">
        <v>560</v>
      </c>
      <c r="I1677" s="216"/>
      <c r="J1677" s="193"/>
      <c r="K1677" s="216"/>
      <c r="L1677" s="217"/>
      <c r="M1677" s="222"/>
      <c r="N1677" s="223"/>
      <c r="O1677" s="224"/>
      <c r="P1677" s="194">
        <f t="shared" si="110"/>
        <v>0</v>
      </c>
      <c r="Q1677" s="219"/>
      <c r="R1677" s="220"/>
      <c r="S1677" s="219"/>
      <c r="T1677" s="221"/>
      <c r="U1677" s="195">
        <f t="shared" si="108"/>
        <v>0</v>
      </c>
      <c r="V1677" s="196">
        <f t="shared" si="109"/>
        <v>0</v>
      </c>
      <c r="W1677" s="196">
        <f t="shared" si="107"/>
        <v>0</v>
      </c>
      <c r="X1677" s="188"/>
    </row>
    <row r="1678" spans="1:24" ht="12">
      <c r="A1678" s="193"/>
      <c r="B1678" s="210"/>
      <c r="C1678" s="211"/>
      <c r="D1678" s="212"/>
      <c r="E1678" s="213"/>
      <c r="F1678" s="214"/>
      <c r="G1678" s="215"/>
      <c r="H1678" s="193" t="s">
        <v>560</v>
      </c>
      <c r="I1678" s="216"/>
      <c r="J1678" s="193"/>
      <c r="K1678" s="216"/>
      <c r="L1678" s="217"/>
      <c r="M1678" s="222"/>
      <c r="N1678" s="223"/>
      <c r="O1678" s="224"/>
      <c r="P1678" s="194">
        <f t="shared" si="110"/>
        <v>0</v>
      </c>
      <c r="Q1678" s="219"/>
      <c r="R1678" s="220"/>
      <c r="S1678" s="219"/>
      <c r="T1678" s="221"/>
      <c r="U1678" s="195">
        <f t="shared" si="108"/>
        <v>0</v>
      </c>
      <c r="V1678" s="196">
        <f t="shared" si="109"/>
        <v>0</v>
      </c>
      <c r="W1678" s="196">
        <f t="shared" si="107"/>
        <v>0</v>
      </c>
      <c r="X1678" s="188"/>
    </row>
    <row r="1679" spans="1:24" ht="12">
      <c r="A1679" s="193"/>
      <c r="B1679" s="210"/>
      <c r="C1679" s="211"/>
      <c r="D1679" s="212"/>
      <c r="E1679" s="213"/>
      <c r="F1679" s="214"/>
      <c r="G1679" s="215"/>
      <c r="H1679" s="193" t="s">
        <v>560</v>
      </c>
      <c r="I1679" s="216"/>
      <c r="J1679" s="193"/>
      <c r="K1679" s="216"/>
      <c r="L1679" s="217"/>
      <c r="M1679" s="222"/>
      <c r="N1679" s="223"/>
      <c r="O1679" s="224"/>
      <c r="P1679" s="194">
        <f t="shared" si="110"/>
        <v>0</v>
      </c>
      <c r="Q1679" s="219"/>
      <c r="R1679" s="220"/>
      <c r="S1679" s="219"/>
      <c r="T1679" s="221"/>
      <c r="U1679" s="195">
        <f t="shared" si="108"/>
        <v>0</v>
      </c>
      <c r="V1679" s="196">
        <f t="shared" si="109"/>
        <v>0</v>
      </c>
      <c r="W1679" s="196">
        <f t="shared" si="107"/>
        <v>0</v>
      </c>
      <c r="X1679" s="188"/>
    </row>
    <row r="1680" spans="1:24" ht="12">
      <c r="A1680" s="193"/>
      <c r="B1680" s="210"/>
      <c r="C1680" s="211"/>
      <c r="D1680" s="212"/>
      <c r="E1680" s="213"/>
      <c r="F1680" s="214"/>
      <c r="G1680" s="215"/>
      <c r="H1680" s="193" t="s">
        <v>560</v>
      </c>
      <c r="I1680" s="216"/>
      <c r="J1680" s="193"/>
      <c r="K1680" s="216"/>
      <c r="L1680" s="217"/>
      <c r="M1680" s="222"/>
      <c r="N1680" s="223"/>
      <c r="O1680" s="224"/>
      <c r="P1680" s="194">
        <f t="shared" si="110"/>
        <v>0</v>
      </c>
      <c r="Q1680" s="219"/>
      <c r="R1680" s="220"/>
      <c r="S1680" s="219"/>
      <c r="T1680" s="221"/>
      <c r="U1680" s="195">
        <f t="shared" si="108"/>
        <v>0</v>
      </c>
      <c r="V1680" s="196">
        <f t="shared" si="109"/>
        <v>0</v>
      </c>
      <c r="W1680" s="196">
        <f t="shared" si="107"/>
        <v>0</v>
      </c>
      <c r="X1680" s="188"/>
    </row>
    <row r="1681" spans="1:24" ht="12">
      <c r="A1681" s="193"/>
      <c r="B1681" s="210"/>
      <c r="C1681" s="211"/>
      <c r="D1681" s="212"/>
      <c r="E1681" s="213"/>
      <c r="F1681" s="214"/>
      <c r="G1681" s="215"/>
      <c r="H1681" s="193" t="s">
        <v>560</v>
      </c>
      <c r="I1681" s="216"/>
      <c r="J1681" s="193"/>
      <c r="K1681" s="216"/>
      <c r="L1681" s="217"/>
      <c r="M1681" s="222"/>
      <c r="N1681" s="223"/>
      <c r="O1681" s="224"/>
      <c r="P1681" s="194">
        <f t="shared" si="110"/>
        <v>0</v>
      </c>
      <c r="Q1681" s="219"/>
      <c r="R1681" s="220"/>
      <c r="S1681" s="219"/>
      <c r="T1681" s="221"/>
      <c r="U1681" s="195">
        <f t="shared" si="108"/>
        <v>0</v>
      </c>
      <c r="V1681" s="196">
        <f t="shared" si="109"/>
        <v>0</v>
      </c>
      <c r="W1681" s="196">
        <f t="shared" si="107"/>
        <v>0</v>
      </c>
      <c r="X1681" s="188"/>
    </row>
    <row r="1682" spans="1:24" ht="12">
      <c r="A1682" s="193"/>
      <c r="B1682" s="210"/>
      <c r="C1682" s="211"/>
      <c r="D1682" s="212"/>
      <c r="E1682" s="213"/>
      <c r="F1682" s="214"/>
      <c r="G1682" s="215"/>
      <c r="H1682" s="193" t="s">
        <v>560</v>
      </c>
      <c r="I1682" s="216"/>
      <c r="J1682" s="193"/>
      <c r="K1682" s="216"/>
      <c r="L1682" s="217"/>
      <c r="M1682" s="222"/>
      <c r="N1682" s="223"/>
      <c r="O1682" s="224"/>
      <c r="P1682" s="194">
        <f t="shared" si="110"/>
        <v>0</v>
      </c>
      <c r="Q1682" s="219"/>
      <c r="R1682" s="220"/>
      <c r="S1682" s="219"/>
      <c r="T1682" s="221"/>
      <c r="U1682" s="195">
        <f t="shared" si="108"/>
        <v>0</v>
      </c>
      <c r="V1682" s="196">
        <f t="shared" si="109"/>
        <v>0</v>
      </c>
      <c r="W1682" s="196">
        <f t="shared" si="107"/>
        <v>0</v>
      </c>
      <c r="X1682" s="188"/>
    </row>
    <row r="1683" spans="1:24" ht="12">
      <c r="A1683" s="193"/>
      <c r="B1683" s="210"/>
      <c r="C1683" s="211"/>
      <c r="D1683" s="212"/>
      <c r="E1683" s="213"/>
      <c r="F1683" s="214"/>
      <c r="G1683" s="215"/>
      <c r="H1683" s="193" t="s">
        <v>560</v>
      </c>
      <c r="I1683" s="216"/>
      <c r="J1683" s="193"/>
      <c r="K1683" s="216"/>
      <c r="L1683" s="217"/>
      <c r="M1683" s="222"/>
      <c r="N1683" s="223"/>
      <c r="O1683" s="224"/>
      <c r="P1683" s="194">
        <f t="shared" si="110"/>
        <v>0</v>
      </c>
      <c r="Q1683" s="219"/>
      <c r="R1683" s="220"/>
      <c r="S1683" s="219"/>
      <c r="T1683" s="221"/>
      <c r="U1683" s="195">
        <f t="shared" si="108"/>
        <v>0</v>
      </c>
      <c r="V1683" s="196">
        <f t="shared" si="109"/>
        <v>0</v>
      </c>
      <c r="W1683" s="196">
        <f t="shared" si="107"/>
        <v>0</v>
      </c>
      <c r="X1683" s="188"/>
    </row>
    <row r="1684" spans="1:24" ht="12">
      <c r="A1684" s="193"/>
      <c r="B1684" s="210"/>
      <c r="C1684" s="211"/>
      <c r="D1684" s="212"/>
      <c r="E1684" s="213"/>
      <c r="F1684" s="214"/>
      <c r="G1684" s="215"/>
      <c r="H1684" s="193" t="s">
        <v>560</v>
      </c>
      <c r="I1684" s="216"/>
      <c r="J1684" s="193"/>
      <c r="K1684" s="216"/>
      <c r="L1684" s="217"/>
      <c r="M1684" s="222"/>
      <c r="N1684" s="223"/>
      <c r="O1684" s="224"/>
      <c r="P1684" s="194">
        <f t="shared" si="110"/>
        <v>0</v>
      </c>
      <c r="Q1684" s="219"/>
      <c r="R1684" s="220"/>
      <c r="S1684" s="219"/>
      <c r="T1684" s="221"/>
      <c r="U1684" s="195">
        <f t="shared" si="108"/>
        <v>0</v>
      </c>
      <c r="V1684" s="196">
        <f t="shared" si="109"/>
        <v>0</v>
      </c>
      <c r="W1684" s="196">
        <f t="shared" si="107"/>
        <v>0</v>
      </c>
      <c r="X1684" s="188"/>
    </row>
    <row r="1685" spans="1:24" ht="12">
      <c r="A1685" s="193"/>
      <c r="B1685" s="210"/>
      <c r="C1685" s="211"/>
      <c r="D1685" s="212"/>
      <c r="E1685" s="213"/>
      <c r="F1685" s="214"/>
      <c r="G1685" s="215"/>
      <c r="H1685" s="193" t="s">
        <v>560</v>
      </c>
      <c r="I1685" s="216"/>
      <c r="J1685" s="193"/>
      <c r="K1685" s="216"/>
      <c r="L1685" s="217"/>
      <c r="M1685" s="222"/>
      <c r="N1685" s="223"/>
      <c r="O1685" s="224"/>
      <c r="P1685" s="194">
        <f t="shared" si="110"/>
        <v>0</v>
      </c>
      <c r="Q1685" s="219"/>
      <c r="R1685" s="220"/>
      <c r="S1685" s="219"/>
      <c r="T1685" s="221"/>
      <c r="U1685" s="195">
        <f t="shared" si="108"/>
        <v>0</v>
      </c>
      <c r="V1685" s="196">
        <f t="shared" si="109"/>
        <v>0</v>
      </c>
      <c r="W1685" s="196">
        <f t="shared" si="107"/>
        <v>0</v>
      </c>
      <c r="X1685" s="188"/>
    </row>
    <row r="1686" spans="1:24" ht="12">
      <c r="A1686" s="193"/>
      <c r="B1686" s="210"/>
      <c r="C1686" s="211"/>
      <c r="D1686" s="212"/>
      <c r="E1686" s="213"/>
      <c r="F1686" s="214"/>
      <c r="G1686" s="215"/>
      <c r="H1686" s="193" t="s">
        <v>560</v>
      </c>
      <c r="I1686" s="216"/>
      <c r="J1686" s="193"/>
      <c r="K1686" s="216"/>
      <c r="L1686" s="217"/>
      <c r="M1686" s="222"/>
      <c r="N1686" s="223"/>
      <c r="O1686" s="224"/>
      <c r="P1686" s="194">
        <f t="shared" si="110"/>
        <v>0</v>
      </c>
      <c r="Q1686" s="219"/>
      <c r="R1686" s="220"/>
      <c r="S1686" s="219"/>
      <c r="T1686" s="221"/>
      <c r="U1686" s="195">
        <f t="shared" si="108"/>
        <v>0</v>
      </c>
      <c r="V1686" s="196">
        <f t="shared" si="109"/>
        <v>0</v>
      </c>
      <c r="W1686" s="196">
        <f t="shared" si="107"/>
        <v>0</v>
      </c>
      <c r="X1686" s="188"/>
    </row>
    <row r="1687" spans="1:24" ht="12">
      <c r="A1687" s="193"/>
      <c r="B1687" s="210"/>
      <c r="C1687" s="211"/>
      <c r="D1687" s="212"/>
      <c r="E1687" s="213"/>
      <c r="F1687" s="214"/>
      <c r="G1687" s="215"/>
      <c r="H1687" s="193" t="s">
        <v>560</v>
      </c>
      <c r="I1687" s="216"/>
      <c r="J1687" s="193"/>
      <c r="K1687" s="216"/>
      <c r="L1687" s="217"/>
      <c r="M1687" s="222"/>
      <c r="N1687" s="223"/>
      <c r="O1687" s="224"/>
      <c r="P1687" s="194">
        <f t="shared" si="110"/>
        <v>0</v>
      </c>
      <c r="Q1687" s="219"/>
      <c r="R1687" s="220"/>
      <c r="S1687" s="219"/>
      <c r="T1687" s="221"/>
      <c r="U1687" s="195">
        <f t="shared" si="108"/>
        <v>0</v>
      </c>
      <c r="V1687" s="196">
        <f t="shared" si="109"/>
        <v>0</v>
      </c>
      <c r="W1687" s="196">
        <f t="shared" si="107"/>
        <v>0</v>
      </c>
      <c r="X1687" s="188"/>
    </row>
    <row r="1688" spans="1:24" ht="12">
      <c r="A1688" s="193"/>
      <c r="B1688" s="210"/>
      <c r="C1688" s="211"/>
      <c r="D1688" s="212"/>
      <c r="E1688" s="213"/>
      <c r="F1688" s="214"/>
      <c r="G1688" s="215"/>
      <c r="H1688" s="193" t="s">
        <v>560</v>
      </c>
      <c r="I1688" s="216"/>
      <c r="J1688" s="193"/>
      <c r="K1688" s="216"/>
      <c r="L1688" s="217"/>
      <c r="M1688" s="222"/>
      <c r="N1688" s="223"/>
      <c r="O1688" s="224"/>
      <c r="P1688" s="194">
        <f t="shared" si="110"/>
        <v>0</v>
      </c>
      <c r="Q1688" s="219"/>
      <c r="R1688" s="220"/>
      <c r="S1688" s="219"/>
      <c r="T1688" s="221"/>
      <c r="U1688" s="195">
        <f t="shared" si="108"/>
        <v>0</v>
      </c>
      <c r="V1688" s="196">
        <f t="shared" si="109"/>
        <v>0</v>
      </c>
      <c r="W1688" s="196">
        <f t="shared" si="107"/>
        <v>0</v>
      </c>
      <c r="X1688" s="188"/>
    </row>
    <row r="1689" spans="1:24" ht="12">
      <c r="A1689" s="193"/>
      <c r="B1689" s="210"/>
      <c r="C1689" s="211"/>
      <c r="D1689" s="212"/>
      <c r="E1689" s="213"/>
      <c r="F1689" s="214"/>
      <c r="G1689" s="215"/>
      <c r="H1689" s="193" t="s">
        <v>560</v>
      </c>
      <c r="I1689" s="216"/>
      <c r="J1689" s="193"/>
      <c r="K1689" s="216"/>
      <c r="L1689" s="217"/>
      <c r="M1689" s="222"/>
      <c r="N1689" s="223"/>
      <c r="O1689" s="224"/>
      <c r="P1689" s="194">
        <f t="shared" si="110"/>
        <v>0</v>
      </c>
      <c r="Q1689" s="219"/>
      <c r="R1689" s="220"/>
      <c r="S1689" s="219"/>
      <c r="T1689" s="221"/>
      <c r="U1689" s="195">
        <f t="shared" si="108"/>
        <v>0</v>
      </c>
      <c r="V1689" s="196">
        <f t="shared" si="109"/>
        <v>0</v>
      </c>
      <c r="W1689" s="196">
        <f t="shared" si="107"/>
        <v>0</v>
      </c>
      <c r="X1689" s="188"/>
    </row>
    <row r="1690" spans="1:24" ht="12">
      <c r="A1690" s="193"/>
      <c r="B1690" s="210"/>
      <c r="C1690" s="211"/>
      <c r="D1690" s="212"/>
      <c r="E1690" s="213"/>
      <c r="F1690" s="214"/>
      <c r="G1690" s="215"/>
      <c r="H1690" s="193" t="s">
        <v>560</v>
      </c>
      <c r="I1690" s="216"/>
      <c r="J1690" s="193"/>
      <c r="K1690" s="216"/>
      <c r="L1690" s="217"/>
      <c r="M1690" s="222"/>
      <c r="N1690" s="223"/>
      <c r="O1690" s="224"/>
      <c r="P1690" s="194">
        <f t="shared" si="110"/>
        <v>0</v>
      </c>
      <c r="Q1690" s="219"/>
      <c r="R1690" s="220"/>
      <c r="S1690" s="219"/>
      <c r="T1690" s="221"/>
      <c r="U1690" s="195">
        <f t="shared" si="108"/>
        <v>0</v>
      </c>
      <c r="V1690" s="196">
        <f t="shared" si="109"/>
        <v>0</v>
      </c>
      <c r="W1690" s="196">
        <f t="shared" si="107"/>
        <v>0</v>
      </c>
      <c r="X1690" s="188"/>
    </row>
    <row r="1691" spans="1:24" ht="12">
      <c r="A1691" s="193"/>
      <c r="B1691" s="210"/>
      <c r="C1691" s="211"/>
      <c r="D1691" s="212"/>
      <c r="E1691" s="213"/>
      <c r="F1691" s="214"/>
      <c r="G1691" s="215"/>
      <c r="H1691" s="193" t="s">
        <v>560</v>
      </c>
      <c r="I1691" s="216"/>
      <c r="J1691" s="193"/>
      <c r="K1691" s="216"/>
      <c r="L1691" s="217"/>
      <c r="M1691" s="222"/>
      <c r="N1691" s="223"/>
      <c r="O1691" s="224"/>
      <c r="P1691" s="194">
        <f t="shared" si="110"/>
        <v>0</v>
      </c>
      <c r="Q1691" s="219"/>
      <c r="R1691" s="220"/>
      <c r="S1691" s="219"/>
      <c r="T1691" s="221"/>
      <c r="U1691" s="195">
        <f t="shared" si="108"/>
        <v>0</v>
      </c>
      <c r="V1691" s="196">
        <f t="shared" si="109"/>
        <v>0</v>
      </c>
      <c r="W1691" s="196">
        <f t="shared" si="107"/>
        <v>0</v>
      </c>
      <c r="X1691" s="188"/>
    </row>
    <row r="1692" spans="1:24" ht="12">
      <c r="A1692" s="193"/>
      <c r="B1692" s="210"/>
      <c r="C1692" s="211"/>
      <c r="D1692" s="212"/>
      <c r="E1692" s="213"/>
      <c r="F1692" s="214"/>
      <c r="G1692" s="215"/>
      <c r="H1692" s="193" t="s">
        <v>560</v>
      </c>
      <c r="I1692" s="216"/>
      <c r="J1692" s="193"/>
      <c r="K1692" s="216"/>
      <c r="L1692" s="217"/>
      <c r="M1692" s="222"/>
      <c r="N1692" s="223"/>
      <c r="O1692" s="224"/>
      <c r="P1692" s="194">
        <f t="shared" si="110"/>
        <v>0</v>
      </c>
      <c r="Q1692" s="219"/>
      <c r="R1692" s="220"/>
      <c r="S1692" s="219"/>
      <c r="T1692" s="221"/>
      <c r="U1692" s="195">
        <f t="shared" si="108"/>
        <v>0</v>
      </c>
      <c r="V1692" s="196">
        <f t="shared" si="109"/>
        <v>0</v>
      </c>
      <c r="W1692" s="196">
        <f t="shared" si="107"/>
        <v>0</v>
      </c>
      <c r="X1692" s="188"/>
    </row>
    <row r="1693" spans="1:24" ht="12">
      <c r="A1693" s="193"/>
      <c r="B1693" s="210"/>
      <c r="C1693" s="211"/>
      <c r="D1693" s="212"/>
      <c r="E1693" s="213"/>
      <c r="F1693" s="214"/>
      <c r="G1693" s="215"/>
      <c r="H1693" s="193" t="s">
        <v>560</v>
      </c>
      <c r="I1693" s="216"/>
      <c r="J1693" s="193"/>
      <c r="K1693" s="216"/>
      <c r="L1693" s="217"/>
      <c r="M1693" s="222"/>
      <c r="N1693" s="223"/>
      <c r="O1693" s="224"/>
      <c r="P1693" s="194">
        <f t="shared" si="110"/>
        <v>0</v>
      </c>
      <c r="Q1693" s="219"/>
      <c r="R1693" s="220"/>
      <c r="S1693" s="219"/>
      <c r="T1693" s="221"/>
      <c r="U1693" s="195">
        <f t="shared" si="108"/>
        <v>0</v>
      </c>
      <c r="V1693" s="196">
        <f t="shared" si="109"/>
        <v>0</v>
      </c>
      <c r="W1693" s="196">
        <f t="shared" si="107"/>
        <v>0</v>
      </c>
      <c r="X1693" s="188"/>
    </row>
    <row r="1694" spans="1:24" ht="12">
      <c r="A1694" s="193"/>
      <c r="B1694" s="210"/>
      <c r="C1694" s="211"/>
      <c r="D1694" s="212"/>
      <c r="E1694" s="213"/>
      <c r="F1694" s="214"/>
      <c r="G1694" s="215"/>
      <c r="H1694" s="193" t="s">
        <v>560</v>
      </c>
      <c r="I1694" s="216"/>
      <c r="J1694" s="193"/>
      <c r="K1694" s="216"/>
      <c r="L1694" s="217"/>
      <c r="M1694" s="222"/>
      <c r="N1694" s="223"/>
      <c r="O1694" s="224"/>
      <c r="P1694" s="194">
        <f t="shared" si="110"/>
        <v>0</v>
      </c>
      <c r="Q1694" s="219"/>
      <c r="R1694" s="220"/>
      <c r="S1694" s="219"/>
      <c r="T1694" s="221"/>
      <c r="U1694" s="195">
        <f t="shared" si="108"/>
        <v>0</v>
      </c>
      <c r="V1694" s="196">
        <f t="shared" si="109"/>
        <v>0</v>
      </c>
      <c r="W1694" s="196">
        <f t="shared" si="107"/>
        <v>0</v>
      </c>
      <c r="X1694" s="188"/>
    </row>
    <row r="1695" spans="1:24" ht="12">
      <c r="A1695" s="193"/>
      <c r="B1695" s="210"/>
      <c r="C1695" s="211"/>
      <c r="D1695" s="212"/>
      <c r="E1695" s="213"/>
      <c r="F1695" s="214"/>
      <c r="G1695" s="215"/>
      <c r="H1695" s="193" t="s">
        <v>560</v>
      </c>
      <c r="I1695" s="216"/>
      <c r="J1695" s="193"/>
      <c r="K1695" s="216"/>
      <c r="L1695" s="217"/>
      <c r="M1695" s="222"/>
      <c r="N1695" s="223"/>
      <c r="O1695" s="224"/>
      <c r="P1695" s="194">
        <f t="shared" si="110"/>
        <v>0</v>
      </c>
      <c r="Q1695" s="219"/>
      <c r="R1695" s="220"/>
      <c r="S1695" s="219"/>
      <c r="T1695" s="221"/>
      <c r="U1695" s="195">
        <f t="shared" si="108"/>
        <v>0</v>
      </c>
      <c r="V1695" s="196">
        <f t="shared" si="109"/>
        <v>0</v>
      </c>
      <c r="W1695" s="196">
        <f t="shared" si="107"/>
        <v>0</v>
      </c>
      <c r="X1695" s="188"/>
    </row>
    <row r="1696" spans="1:24" ht="12">
      <c r="A1696" s="193"/>
      <c r="B1696" s="210"/>
      <c r="C1696" s="211"/>
      <c r="D1696" s="212"/>
      <c r="E1696" s="213"/>
      <c r="F1696" s="214"/>
      <c r="G1696" s="215"/>
      <c r="H1696" s="193" t="s">
        <v>560</v>
      </c>
      <c r="I1696" s="216"/>
      <c r="J1696" s="193"/>
      <c r="K1696" s="216"/>
      <c r="L1696" s="217"/>
      <c r="M1696" s="222"/>
      <c r="N1696" s="223"/>
      <c r="O1696" s="224"/>
      <c r="P1696" s="194">
        <f t="shared" si="110"/>
        <v>0</v>
      </c>
      <c r="Q1696" s="219"/>
      <c r="R1696" s="220"/>
      <c r="S1696" s="219"/>
      <c r="T1696" s="221"/>
      <c r="U1696" s="195">
        <f t="shared" si="108"/>
        <v>0</v>
      </c>
      <c r="V1696" s="196">
        <f t="shared" si="109"/>
        <v>0</v>
      </c>
      <c r="W1696" s="196">
        <f t="shared" si="107"/>
        <v>0</v>
      </c>
      <c r="X1696" s="188"/>
    </row>
    <row r="1697" spans="1:24" ht="12">
      <c r="A1697" s="193"/>
      <c r="B1697" s="210"/>
      <c r="C1697" s="211"/>
      <c r="D1697" s="212"/>
      <c r="E1697" s="213"/>
      <c r="F1697" s="214"/>
      <c r="G1697" s="215"/>
      <c r="H1697" s="193" t="s">
        <v>560</v>
      </c>
      <c r="I1697" s="216"/>
      <c r="J1697" s="193"/>
      <c r="K1697" s="216"/>
      <c r="L1697" s="217"/>
      <c r="M1697" s="222"/>
      <c r="N1697" s="223"/>
      <c r="O1697" s="224"/>
      <c r="P1697" s="194">
        <f t="shared" si="110"/>
        <v>0</v>
      </c>
      <c r="Q1697" s="219"/>
      <c r="R1697" s="220"/>
      <c r="S1697" s="219"/>
      <c r="T1697" s="221"/>
      <c r="U1697" s="195">
        <f t="shared" si="108"/>
        <v>0</v>
      </c>
      <c r="V1697" s="196">
        <f t="shared" si="109"/>
        <v>0</v>
      </c>
      <c r="W1697" s="196">
        <f t="shared" si="107"/>
        <v>0</v>
      </c>
      <c r="X1697" s="188"/>
    </row>
    <row r="1698" spans="1:24" ht="12">
      <c r="A1698" s="193"/>
      <c r="B1698" s="210"/>
      <c r="C1698" s="211"/>
      <c r="D1698" s="212"/>
      <c r="E1698" s="213"/>
      <c r="F1698" s="214"/>
      <c r="G1698" s="215"/>
      <c r="H1698" s="193" t="s">
        <v>560</v>
      </c>
      <c r="I1698" s="216"/>
      <c r="J1698" s="193"/>
      <c r="K1698" s="216"/>
      <c r="L1698" s="217"/>
      <c r="M1698" s="222"/>
      <c r="N1698" s="223"/>
      <c r="O1698" s="224"/>
      <c r="P1698" s="194">
        <f t="shared" si="110"/>
        <v>0</v>
      </c>
      <c r="Q1698" s="219"/>
      <c r="R1698" s="220"/>
      <c r="S1698" s="219"/>
      <c r="T1698" s="221"/>
      <c r="U1698" s="195">
        <f t="shared" si="108"/>
        <v>0</v>
      </c>
      <c r="V1698" s="196">
        <f t="shared" si="109"/>
        <v>0</v>
      </c>
      <c r="W1698" s="196">
        <f t="shared" si="107"/>
        <v>0</v>
      </c>
      <c r="X1698" s="188"/>
    </row>
    <row r="1699" spans="1:24" ht="12">
      <c r="A1699" s="193"/>
      <c r="B1699" s="210"/>
      <c r="C1699" s="211"/>
      <c r="D1699" s="212"/>
      <c r="E1699" s="213"/>
      <c r="F1699" s="214"/>
      <c r="G1699" s="215"/>
      <c r="H1699" s="193" t="s">
        <v>560</v>
      </c>
      <c r="I1699" s="216"/>
      <c r="J1699" s="193"/>
      <c r="K1699" s="216"/>
      <c r="L1699" s="217"/>
      <c r="M1699" s="222"/>
      <c r="N1699" s="223"/>
      <c r="O1699" s="224"/>
      <c r="P1699" s="194">
        <f t="shared" si="110"/>
        <v>0</v>
      </c>
      <c r="Q1699" s="219"/>
      <c r="R1699" s="220"/>
      <c r="S1699" s="219"/>
      <c r="T1699" s="221"/>
      <c r="U1699" s="195">
        <f t="shared" si="108"/>
        <v>0</v>
      </c>
      <c r="V1699" s="196">
        <f t="shared" si="109"/>
        <v>0</v>
      </c>
      <c r="W1699" s="196">
        <f t="shared" si="107"/>
        <v>0</v>
      </c>
      <c r="X1699" s="188"/>
    </row>
    <row r="1700" spans="1:24" ht="12">
      <c r="A1700" s="193"/>
      <c r="B1700" s="210"/>
      <c r="C1700" s="211"/>
      <c r="D1700" s="212"/>
      <c r="E1700" s="213"/>
      <c r="F1700" s="214"/>
      <c r="G1700" s="215"/>
      <c r="H1700" s="193" t="s">
        <v>560</v>
      </c>
      <c r="I1700" s="216"/>
      <c r="J1700" s="193"/>
      <c r="K1700" s="216"/>
      <c r="L1700" s="217"/>
      <c r="M1700" s="222"/>
      <c r="N1700" s="223"/>
      <c r="O1700" s="224"/>
      <c r="P1700" s="194">
        <f t="shared" si="110"/>
        <v>0</v>
      </c>
      <c r="Q1700" s="219"/>
      <c r="R1700" s="220"/>
      <c r="S1700" s="219"/>
      <c r="T1700" s="221"/>
      <c r="U1700" s="195">
        <f t="shared" si="108"/>
        <v>0</v>
      </c>
      <c r="V1700" s="196">
        <f t="shared" si="109"/>
        <v>0</v>
      </c>
      <c r="W1700" s="196">
        <f t="shared" si="107"/>
        <v>0</v>
      </c>
      <c r="X1700" s="188"/>
    </row>
    <row r="1701" spans="1:24" ht="12">
      <c r="A1701" s="193"/>
      <c r="B1701" s="210"/>
      <c r="C1701" s="211"/>
      <c r="D1701" s="212"/>
      <c r="E1701" s="213"/>
      <c r="F1701" s="214"/>
      <c r="G1701" s="215"/>
      <c r="H1701" s="193" t="s">
        <v>560</v>
      </c>
      <c r="I1701" s="216"/>
      <c r="J1701" s="193"/>
      <c r="K1701" s="216"/>
      <c r="L1701" s="217"/>
      <c r="M1701" s="222"/>
      <c r="N1701" s="223"/>
      <c r="O1701" s="224"/>
      <c r="P1701" s="194">
        <f t="shared" si="110"/>
        <v>0</v>
      </c>
      <c r="Q1701" s="219"/>
      <c r="R1701" s="220"/>
      <c r="S1701" s="219"/>
      <c r="T1701" s="221"/>
      <c r="U1701" s="195">
        <f t="shared" si="108"/>
        <v>0</v>
      </c>
      <c r="V1701" s="196">
        <f t="shared" si="109"/>
        <v>0</v>
      </c>
      <c r="W1701" s="196">
        <f t="shared" si="107"/>
        <v>0</v>
      </c>
      <c r="X1701" s="188"/>
    </row>
    <row r="1702" spans="1:24" ht="12">
      <c r="A1702" s="193"/>
      <c r="B1702" s="210"/>
      <c r="C1702" s="211"/>
      <c r="D1702" s="212"/>
      <c r="E1702" s="213"/>
      <c r="F1702" s="214"/>
      <c r="G1702" s="215"/>
      <c r="H1702" s="193" t="s">
        <v>560</v>
      </c>
      <c r="I1702" s="216"/>
      <c r="J1702" s="193"/>
      <c r="K1702" s="216"/>
      <c r="L1702" s="217"/>
      <c r="M1702" s="222"/>
      <c r="N1702" s="223"/>
      <c r="O1702" s="224"/>
      <c r="P1702" s="194">
        <f t="shared" si="110"/>
        <v>0</v>
      </c>
      <c r="Q1702" s="219"/>
      <c r="R1702" s="220"/>
      <c r="S1702" s="219"/>
      <c r="T1702" s="221"/>
      <c r="U1702" s="195">
        <f t="shared" si="108"/>
        <v>0</v>
      </c>
      <c r="V1702" s="196">
        <f t="shared" si="109"/>
        <v>0</v>
      </c>
      <c r="W1702" s="196">
        <f t="shared" si="107"/>
        <v>0</v>
      </c>
      <c r="X1702" s="188"/>
    </row>
    <row r="1703" spans="1:24" ht="12">
      <c r="A1703" s="193"/>
      <c r="B1703" s="210"/>
      <c r="C1703" s="211"/>
      <c r="D1703" s="212"/>
      <c r="E1703" s="213"/>
      <c r="F1703" s="214"/>
      <c r="G1703" s="215"/>
      <c r="H1703" s="193" t="s">
        <v>560</v>
      </c>
      <c r="I1703" s="216"/>
      <c r="J1703" s="193"/>
      <c r="K1703" s="216"/>
      <c r="L1703" s="217"/>
      <c r="M1703" s="222"/>
      <c r="N1703" s="223"/>
      <c r="O1703" s="224"/>
      <c r="P1703" s="194">
        <f t="shared" si="110"/>
        <v>0</v>
      </c>
      <c r="Q1703" s="219"/>
      <c r="R1703" s="220"/>
      <c r="S1703" s="219"/>
      <c r="T1703" s="221"/>
      <c r="U1703" s="195">
        <f t="shared" si="108"/>
        <v>0</v>
      </c>
      <c r="V1703" s="196">
        <f t="shared" si="109"/>
        <v>0</v>
      </c>
      <c r="W1703" s="196">
        <f t="shared" si="107"/>
        <v>0</v>
      </c>
      <c r="X1703" s="188"/>
    </row>
    <row r="1704" spans="1:24" ht="12">
      <c r="A1704" s="193"/>
      <c r="B1704" s="210"/>
      <c r="C1704" s="211"/>
      <c r="D1704" s="212"/>
      <c r="E1704" s="213"/>
      <c r="F1704" s="214"/>
      <c r="G1704" s="215"/>
      <c r="H1704" s="193" t="s">
        <v>560</v>
      </c>
      <c r="I1704" s="216"/>
      <c r="J1704" s="193"/>
      <c r="K1704" s="216"/>
      <c r="L1704" s="217"/>
      <c r="M1704" s="222"/>
      <c r="N1704" s="223"/>
      <c r="O1704" s="224"/>
      <c r="P1704" s="194">
        <f t="shared" si="110"/>
        <v>0</v>
      </c>
      <c r="Q1704" s="219"/>
      <c r="R1704" s="220"/>
      <c r="S1704" s="219"/>
      <c r="T1704" s="221"/>
      <c r="U1704" s="195">
        <f t="shared" si="108"/>
        <v>0</v>
      </c>
      <c r="V1704" s="196">
        <f t="shared" si="109"/>
        <v>0</v>
      </c>
      <c r="W1704" s="196">
        <f t="shared" si="107"/>
        <v>0</v>
      </c>
      <c r="X1704" s="188"/>
    </row>
    <row r="1705" spans="1:24" ht="12">
      <c r="A1705" s="193"/>
      <c r="B1705" s="210"/>
      <c r="C1705" s="211"/>
      <c r="D1705" s="212"/>
      <c r="E1705" s="213"/>
      <c r="F1705" s="214"/>
      <c r="G1705" s="215"/>
      <c r="H1705" s="193" t="s">
        <v>560</v>
      </c>
      <c r="I1705" s="216"/>
      <c r="J1705" s="193"/>
      <c r="K1705" s="216"/>
      <c r="L1705" s="217"/>
      <c r="M1705" s="222"/>
      <c r="N1705" s="223"/>
      <c r="O1705" s="224"/>
      <c r="P1705" s="194">
        <f t="shared" si="110"/>
        <v>0</v>
      </c>
      <c r="Q1705" s="219"/>
      <c r="R1705" s="220"/>
      <c r="S1705" s="219"/>
      <c r="T1705" s="221"/>
      <c r="U1705" s="195">
        <f t="shared" si="108"/>
        <v>0</v>
      </c>
      <c r="V1705" s="196">
        <f t="shared" si="109"/>
        <v>0</v>
      </c>
      <c r="W1705" s="196">
        <f t="shared" si="107"/>
        <v>0</v>
      </c>
      <c r="X1705" s="188"/>
    </row>
    <row r="1706" spans="1:24" ht="12">
      <c r="A1706" s="193"/>
      <c r="B1706" s="210"/>
      <c r="C1706" s="211"/>
      <c r="D1706" s="212"/>
      <c r="E1706" s="213"/>
      <c r="F1706" s="214"/>
      <c r="G1706" s="215"/>
      <c r="H1706" s="193" t="s">
        <v>560</v>
      </c>
      <c r="I1706" s="216"/>
      <c r="J1706" s="193"/>
      <c r="K1706" s="216"/>
      <c r="L1706" s="217"/>
      <c r="M1706" s="222"/>
      <c r="N1706" s="223"/>
      <c r="O1706" s="224"/>
      <c r="P1706" s="194">
        <f t="shared" si="110"/>
        <v>0</v>
      </c>
      <c r="Q1706" s="219"/>
      <c r="R1706" s="220"/>
      <c r="S1706" s="219"/>
      <c r="T1706" s="221"/>
      <c r="U1706" s="195">
        <f t="shared" si="108"/>
        <v>0</v>
      </c>
      <c r="V1706" s="196">
        <f t="shared" si="109"/>
        <v>0</v>
      </c>
      <c r="W1706" s="196">
        <f t="shared" si="107"/>
        <v>0</v>
      </c>
      <c r="X1706" s="188"/>
    </row>
    <row r="1707" spans="1:24" ht="12">
      <c r="A1707" s="193"/>
      <c r="B1707" s="210"/>
      <c r="C1707" s="211"/>
      <c r="D1707" s="212"/>
      <c r="E1707" s="213"/>
      <c r="F1707" s="214"/>
      <c r="G1707" s="215"/>
      <c r="H1707" s="193" t="s">
        <v>560</v>
      </c>
      <c r="I1707" s="216"/>
      <c r="J1707" s="193"/>
      <c r="K1707" s="216"/>
      <c r="L1707" s="217"/>
      <c r="M1707" s="222"/>
      <c r="N1707" s="223"/>
      <c r="O1707" s="224"/>
      <c r="P1707" s="194">
        <f t="shared" si="110"/>
        <v>0</v>
      </c>
      <c r="Q1707" s="219"/>
      <c r="R1707" s="220"/>
      <c r="S1707" s="219"/>
      <c r="T1707" s="221"/>
      <c r="U1707" s="195">
        <f t="shared" si="108"/>
        <v>0</v>
      </c>
      <c r="V1707" s="196">
        <f t="shared" si="109"/>
        <v>0</v>
      </c>
      <c r="W1707" s="196">
        <f t="shared" si="107"/>
        <v>0</v>
      </c>
      <c r="X1707" s="188"/>
    </row>
    <row r="1708" spans="1:24" ht="12">
      <c r="A1708" s="193"/>
      <c r="B1708" s="210"/>
      <c r="C1708" s="211"/>
      <c r="D1708" s="212"/>
      <c r="E1708" s="213"/>
      <c r="F1708" s="214"/>
      <c r="G1708" s="215"/>
      <c r="H1708" s="193" t="s">
        <v>560</v>
      </c>
      <c r="I1708" s="216"/>
      <c r="J1708" s="193"/>
      <c r="K1708" s="216"/>
      <c r="L1708" s="217"/>
      <c r="M1708" s="222"/>
      <c r="N1708" s="223"/>
      <c r="O1708" s="224"/>
      <c r="P1708" s="194">
        <f t="shared" si="110"/>
        <v>0</v>
      </c>
      <c r="Q1708" s="219"/>
      <c r="R1708" s="220"/>
      <c r="S1708" s="219"/>
      <c r="T1708" s="221"/>
      <c r="U1708" s="195">
        <f t="shared" si="108"/>
        <v>0</v>
      </c>
      <c r="V1708" s="196">
        <f t="shared" si="109"/>
        <v>0</v>
      </c>
      <c r="W1708" s="196">
        <f t="shared" si="107"/>
        <v>0</v>
      </c>
      <c r="X1708" s="188"/>
    </row>
    <row r="1709" spans="1:24" ht="12">
      <c r="A1709" s="193"/>
      <c r="B1709" s="210"/>
      <c r="C1709" s="211"/>
      <c r="D1709" s="212"/>
      <c r="E1709" s="213"/>
      <c r="F1709" s="214"/>
      <c r="G1709" s="215"/>
      <c r="H1709" s="193" t="s">
        <v>560</v>
      </c>
      <c r="I1709" s="216"/>
      <c r="J1709" s="193"/>
      <c r="K1709" s="216"/>
      <c r="L1709" s="217"/>
      <c r="M1709" s="222"/>
      <c r="N1709" s="223"/>
      <c r="O1709" s="224"/>
      <c r="P1709" s="194">
        <f t="shared" si="110"/>
        <v>0</v>
      </c>
      <c r="Q1709" s="219"/>
      <c r="R1709" s="220"/>
      <c r="S1709" s="219"/>
      <c r="T1709" s="221"/>
      <c r="U1709" s="195">
        <f t="shared" si="108"/>
        <v>0</v>
      </c>
      <c r="V1709" s="196">
        <f t="shared" si="109"/>
        <v>0</v>
      </c>
      <c r="W1709" s="196">
        <f t="shared" si="107"/>
        <v>0</v>
      </c>
      <c r="X1709" s="188"/>
    </row>
    <row r="1710" spans="1:24" ht="12">
      <c r="A1710" s="193"/>
      <c r="B1710" s="210"/>
      <c r="C1710" s="211"/>
      <c r="D1710" s="212"/>
      <c r="E1710" s="213"/>
      <c r="F1710" s="214"/>
      <c r="G1710" s="215"/>
      <c r="H1710" s="193" t="s">
        <v>560</v>
      </c>
      <c r="I1710" s="216"/>
      <c r="J1710" s="193"/>
      <c r="K1710" s="216"/>
      <c r="L1710" s="217"/>
      <c r="M1710" s="222"/>
      <c r="N1710" s="223"/>
      <c r="O1710" s="224"/>
      <c r="P1710" s="194">
        <f t="shared" si="110"/>
        <v>0</v>
      </c>
      <c r="Q1710" s="219"/>
      <c r="R1710" s="220"/>
      <c r="S1710" s="219"/>
      <c r="T1710" s="221"/>
      <c r="U1710" s="195">
        <f t="shared" si="108"/>
        <v>0</v>
      </c>
      <c r="V1710" s="196">
        <f t="shared" si="109"/>
        <v>0</v>
      </c>
      <c r="W1710" s="196">
        <f t="shared" si="107"/>
        <v>0</v>
      </c>
      <c r="X1710" s="188"/>
    </row>
    <row r="1711" spans="1:24" ht="12">
      <c r="A1711" s="193"/>
      <c r="B1711" s="210"/>
      <c r="C1711" s="211"/>
      <c r="D1711" s="212"/>
      <c r="E1711" s="213"/>
      <c r="F1711" s="214"/>
      <c r="G1711" s="215"/>
      <c r="H1711" s="193" t="s">
        <v>560</v>
      </c>
      <c r="I1711" s="216"/>
      <c r="J1711" s="193"/>
      <c r="K1711" s="216"/>
      <c r="L1711" s="217"/>
      <c r="M1711" s="222"/>
      <c r="N1711" s="223"/>
      <c r="O1711" s="224"/>
      <c r="P1711" s="194">
        <f t="shared" si="110"/>
        <v>0</v>
      </c>
      <c r="Q1711" s="219"/>
      <c r="R1711" s="220"/>
      <c r="S1711" s="219"/>
      <c r="T1711" s="221"/>
      <c r="U1711" s="195">
        <f t="shared" si="108"/>
        <v>0</v>
      </c>
      <c r="V1711" s="196">
        <f t="shared" si="109"/>
        <v>0</v>
      </c>
      <c r="W1711" s="196">
        <f t="shared" si="107"/>
        <v>0</v>
      </c>
      <c r="X1711" s="188"/>
    </row>
    <row r="1712" spans="1:24" ht="12">
      <c r="A1712" s="193"/>
      <c r="B1712" s="210"/>
      <c r="C1712" s="211"/>
      <c r="D1712" s="212"/>
      <c r="E1712" s="213"/>
      <c r="F1712" s="214"/>
      <c r="G1712" s="215"/>
      <c r="H1712" s="193" t="s">
        <v>560</v>
      </c>
      <c r="I1712" s="216"/>
      <c r="J1712" s="193"/>
      <c r="K1712" s="216"/>
      <c r="L1712" s="217"/>
      <c r="M1712" s="222"/>
      <c r="N1712" s="223"/>
      <c r="O1712" s="224"/>
      <c r="P1712" s="194">
        <f t="shared" si="110"/>
        <v>0</v>
      </c>
      <c r="Q1712" s="219"/>
      <c r="R1712" s="220"/>
      <c r="S1712" s="219"/>
      <c r="T1712" s="221"/>
      <c r="U1712" s="195">
        <f t="shared" si="108"/>
        <v>0</v>
      </c>
      <c r="V1712" s="196">
        <f t="shared" si="109"/>
        <v>0</v>
      </c>
      <c r="W1712" s="196">
        <f t="shared" ref="W1712:W1775" si="111">V1712+P1712</f>
        <v>0</v>
      </c>
      <c r="X1712" s="188"/>
    </row>
    <row r="1713" spans="1:24" ht="12">
      <c r="A1713" s="193"/>
      <c r="B1713" s="210"/>
      <c r="C1713" s="211"/>
      <c r="D1713" s="212"/>
      <c r="E1713" s="213"/>
      <c r="F1713" s="214"/>
      <c r="G1713" s="215"/>
      <c r="H1713" s="193" t="s">
        <v>560</v>
      </c>
      <c r="I1713" s="216"/>
      <c r="J1713" s="193"/>
      <c r="K1713" s="216"/>
      <c r="L1713" s="217"/>
      <c r="M1713" s="222"/>
      <c r="N1713" s="223"/>
      <c r="O1713" s="224"/>
      <c r="P1713" s="194">
        <f t="shared" si="110"/>
        <v>0</v>
      </c>
      <c r="Q1713" s="219"/>
      <c r="R1713" s="220"/>
      <c r="S1713" s="219"/>
      <c r="T1713" s="221"/>
      <c r="U1713" s="195">
        <f t="shared" si="108"/>
        <v>0</v>
      </c>
      <c r="V1713" s="196">
        <f t="shared" si="109"/>
        <v>0</v>
      </c>
      <c r="W1713" s="196">
        <f t="shared" si="111"/>
        <v>0</v>
      </c>
      <c r="X1713" s="188"/>
    </row>
    <row r="1714" spans="1:24" ht="12">
      <c r="A1714" s="193"/>
      <c r="B1714" s="210"/>
      <c r="C1714" s="211"/>
      <c r="D1714" s="212"/>
      <c r="E1714" s="213"/>
      <c r="F1714" s="214"/>
      <c r="G1714" s="215"/>
      <c r="H1714" s="193" t="s">
        <v>560</v>
      </c>
      <c r="I1714" s="216"/>
      <c r="J1714" s="193"/>
      <c r="K1714" s="216"/>
      <c r="L1714" s="217"/>
      <c r="M1714" s="222"/>
      <c r="N1714" s="223"/>
      <c r="O1714" s="224"/>
      <c r="P1714" s="194">
        <f t="shared" si="110"/>
        <v>0</v>
      </c>
      <c r="Q1714" s="219"/>
      <c r="R1714" s="220"/>
      <c r="S1714" s="219"/>
      <c r="T1714" s="221"/>
      <c r="U1714" s="195">
        <f t="shared" si="108"/>
        <v>0</v>
      </c>
      <c r="V1714" s="196">
        <f t="shared" si="109"/>
        <v>0</v>
      </c>
      <c r="W1714" s="196">
        <f t="shared" si="111"/>
        <v>0</v>
      </c>
      <c r="X1714" s="188"/>
    </row>
    <row r="1715" spans="1:24" ht="12">
      <c r="A1715" s="193"/>
      <c r="B1715" s="210"/>
      <c r="C1715" s="211"/>
      <c r="D1715" s="212"/>
      <c r="E1715" s="213"/>
      <c r="F1715" s="214"/>
      <c r="G1715" s="215"/>
      <c r="H1715" s="193" t="s">
        <v>560</v>
      </c>
      <c r="I1715" s="216"/>
      <c r="J1715" s="193"/>
      <c r="K1715" s="216"/>
      <c r="L1715" s="217"/>
      <c r="M1715" s="222"/>
      <c r="N1715" s="223"/>
      <c r="O1715" s="224"/>
      <c r="P1715" s="194">
        <f t="shared" si="110"/>
        <v>0</v>
      </c>
      <c r="Q1715" s="219"/>
      <c r="R1715" s="220"/>
      <c r="S1715" s="219"/>
      <c r="T1715" s="221"/>
      <c r="U1715" s="195">
        <f t="shared" si="108"/>
        <v>0</v>
      </c>
      <c r="V1715" s="196">
        <f t="shared" si="109"/>
        <v>0</v>
      </c>
      <c r="W1715" s="196">
        <f t="shared" si="111"/>
        <v>0</v>
      </c>
      <c r="X1715" s="188"/>
    </row>
    <row r="1716" spans="1:24" ht="12">
      <c r="A1716" s="193"/>
      <c r="B1716" s="210"/>
      <c r="C1716" s="211"/>
      <c r="D1716" s="212"/>
      <c r="E1716" s="213"/>
      <c r="F1716" s="214"/>
      <c r="G1716" s="215"/>
      <c r="H1716" s="193" t="s">
        <v>560</v>
      </c>
      <c r="I1716" s="216"/>
      <c r="J1716" s="193"/>
      <c r="K1716" s="216"/>
      <c r="L1716" s="217"/>
      <c r="M1716" s="222"/>
      <c r="N1716" s="223"/>
      <c r="O1716" s="224"/>
      <c r="P1716" s="194">
        <f t="shared" si="110"/>
        <v>0</v>
      </c>
      <c r="Q1716" s="219"/>
      <c r="R1716" s="220"/>
      <c r="S1716" s="219"/>
      <c r="T1716" s="221"/>
      <c r="U1716" s="195">
        <f t="shared" si="108"/>
        <v>0</v>
      </c>
      <c r="V1716" s="196">
        <f t="shared" si="109"/>
        <v>0</v>
      </c>
      <c r="W1716" s="196">
        <f t="shared" si="111"/>
        <v>0</v>
      </c>
      <c r="X1716" s="188"/>
    </row>
    <row r="1717" spans="1:24" ht="12">
      <c r="A1717" s="193"/>
      <c r="B1717" s="210"/>
      <c r="C1717" s="211"/>
      <c r="D1717" s="212"/>
      <c r="E1717" s="213"/>
      <c r="F1717" s="214"/>
      <c r="G1717" s="215"/>
      <c r="H1717" s="193" t="s">
        <v>560</v>
      </c>
      <c r="I1717" s="216"/>
      <c r="J1717" s="193"/>
      <c r="K1717" s="216"/>
      <c r="L1717" s="217"/>
      <c r="M1717" s="222"/>
      <c r="N1717" s="223"/>
      <c r="O1717" s="224"/>
      <c r="P1717" s="194">
        <f t="shared" si="110"/>
        <v>0</v>
      </c>
      <c r="Q1717" s="219"/>
      <c r="R1717" s="220"/>
      <c r="S1717" s="219"/>
      <c r="T1717" s="221"/>
      <c r="U1717" s="195">
        <f t="shared" si="108"/>
        <v>0</v>
      </c>
      <c r="V1717" s="196">
        <f t="shared" si="109"/>
        <v>0</v>
      </c>
      <c r="W1717" s="196">
        <f t="shared" si="111"/>
        <v>0</v>
      </c>
      <c r="X1717" s="188"/>
    </row>
    <row r="1718" spans="1:24" ht="12">
      <c r="A1718" s="193"/>
      <c r="B1718" s="210"/>
      <c r="C1718" s="211"/>
      <c r="D1718" s="212"/>
      <c r="E1718" s="213"/>
      <c r="F1718" s="214"/>
      <c r="G1718" s="215"/>
      <c r="H1718" s="193" t="s">
        <v>560</v>
      </c>
      <c r="I1718" s="216"/>
      <c r="J1718" s="193"/>
      <c r="K1718" s="216"/>
      <c r="L1718" s="217"/>
      <c r="M1718" s="222"/>
      <c r="N1718" s="223"/>
      <c r="O1718" s="224"/>
      <c r="P1718" s="194">
        <f t="shared" si="110"/>
        <v>0</v>
      </c>
      <c r="Q1718" s="219"/>
      <c r="R1718" s="220"/>
      <c r="S1718" s="219"/>
      <c r="T1718" s="221"/>
      <c r="U1718" s="195">
        <f t="shared" si="108"/>
        <v>0</v>
      </c>
      <c r="V1718" s="196">
        <f t="shared" si="109"/>
        <v>0</v>
      </c>
      <c r="W1718" s="196">
        <f t="shared" si="111"/>
        <v>0</v>
      </c>
      <c r="X1718" s="188"/>
    </row>
    <row r="1719" spans="1:24" ht="12">
      <c r="A1719" s="193"/>
      <c r="B1719" s="210"/>
      <c r="C1719" s="211"/>
      <c r="D1719" s="212"/>
      <c r="E1719" s="213"/>
      <c r="F1719" s="214"/>
      <c r="G1719" s="215"/>
      <c r="H1719" s="193" t="s">
        <v>560</v>
      </c>
      <c r="I1719" s="216"/>
      <c r="J1719" s="193"/>
      <c r="K1719" s="216"/>
      <c r="L1719" s="217"/>
      <c r="M1719" s="222"/>
      <c r="N1719" s="223"/>
      <c r="O1719" s="224"/>
      <c r="P1719" s="194">
        <f t="shared" si="110"/>
        <v>0</v>
      </c>
      <c r="Q1719" s="219"/>
      <c r="R1719" s="220"/>
      <c r="S1719" s="219"/>
      <c r="T1719" s="221"/>
      <c r="U1719" s="195">
        <f t="shared" si="108"/>
        <v>0</v>
      </c>
      <c r="V1719" s="196">
        <f t="shared" si="109"/>
        <v>0</v>
      </c>
      <c r="W1719" s="196">
        <f t="shared" si="111"/>
        <v>0</v>
      </c>
      <c r="X1719" s="188"/>
    </row>
    <row r="1720" spans="1:24" ht="12">
      <c r="A1720" s="193"/>
      <c r="B1720" s="210"/>
      <c r="C1720" s="211"/>
      <c r="D1720" s="212"/>
      <c r="E1720" s="213"/>
      <c r="F1720" s="214"/>
      <c r="G1720" s="215"/>
      <c r="H1720" s="193" t="s">
        <v>560</v>
      </c>
      <c r="I1720" s="216"/>
      <c r="J1720" s="193"/>
      <c r="K1720" s="216"/>
      <c r="L1720" s="217"/>
      <c r="M1720" s="222"/>
      <c r="N1720" s="223"/>
      <c r="O1720" s="224"/>
      <c r="P1720" s="194">
        <f t="shared" si="110"/>
        <v>0</v>
      </c>
      <c r="Q1720" s="219"/>
      <c r="R1720" s="220"/>
      <c r="S1720" s="219"/>
      <c r="T1720" s="221"/>
      <c r="U1720" s="195">
        <f t="shared" si="108"/>
        <v>0</v>
      </c>
      <c r="V1720" s="196">
        <f t="shared" si="109"/>
        <v>0</v>
      </c>
      <c r="W1720" s="196">
        <f t="shared" si="111"/>
        <v>0</v>
      </c>
      <c r="X1720" s="188"/>
    </row>
    <row r="1721" spans="1:24" ht="12">
      <c r="A1721" s="193"/>
      <c r="B1721" s="210"/>
      <c r="C1721" s="211"/>
      <c r="D1721" s="212"/>
      <c r="E1721" s="213"/>
      <c r="F1721" s="214"/>
      <c r="G1721" s="215"/>
      <c r="H1721" s="193" t="s">
        <v>560</v>
      </c>
      <c r="I1721" s="216"/>
      <c r="J1721" s="193"/>
      <c r="K1721" s="216"/>
      <c r="L1721" s="217"/>
      <c r="M1721" s="222"/>
      <c r="N1721" s="223"/>
      <c r="O1721" s="224"/>
      <c r="P1721" s="194">
        <f t="shared" si="110"/>
        <v>0</v>
      </c>
      <c r="Q1721" s="219"/>
      <c r="R1721" s="220"/>
      <c r="S1721" s="219"/>
      <c r="T1721" s="221"/>
      <c r="U1721" s="195">
        <f t="shared" si="108"/>
        <v>0</v>
      </c>
      <c r="V1721" s="196">
        <f t="shared" si="109"/>
        <v>0</v>
      </c>
      <c r="W1721" s="196">
        <f t="shared" si="111"/>
        <v>0</v>
      </c>
      <c r="X1721" s="188"/>
    </row>
    <row r="1722" spans="1:24" ht="12">
      <c r="A1722" s="193"/>
      <c r="B1722" s="210"/>
      <c r="C1722" s="211"/>
      <c r="D1722" s="212"/>
      <c r="E1722" s="213"/>
      <c r="F1722" s="214"/>
      <c r="G1722" s="215"/>
      <c r="H1722" s="193" t="s">
        <v>560</v>
      </c>
      <c r="I1722" s="216"/>
      <c r="J1722" s="193"/>
      <c r="K1722" s="216"/>
      <c r="L1722" s="217"/>
      <c r="M1722" s="222"/>
      <c r="N1722" s="223"/>
      <c r="O1722" s="224"/>
      <c r="P1722" s="194">
        <f t="shared" si="110"/>
        <v>0</v>
      </c>
      <c r="Q1722" s="219"/>
      <c r="R1722" s="220"/>
      <c r="S1722" s="219"/>
      <c r="T1722" s="221"/>
      <c r="U1722" s="195">
        <f t="shared" si="108"/>
        <v>0</v>
      </c>
      <c r="V1722" s="196">
        <f t="shared" si="109"/>
        <v>0</v>
      </c>
      <c r="W1722" s="196">
        <f t="shared" si="111"/>
        <v>0</v>
      </c>
      <c r="X1722" s="188"/>
    </row>
    <row r="1723" spans="1:24" ht="12">
      <c r="A1723" s="193"/>
      <c r="B1723" s="210"/>
      <c r="C1723" s="211"/>
      <c r="D1723" s="212"/>
      <c r="E1723" s="213"/>
      <c r="F1723" s="214"/>
      <c r="G1723" s="215"/>
      <c r="H1723" s="193" t="s">
        <v>560</v>
      </c>
      <c r="I1723" s="216"/>
      <c r="J1723" s="193"/>
      <c r="K1723" s="216"/>
      <c r="L1723" s="217"/>
      <c r="M1723" s="222"/>
      <c r="N1723" s="223"/>
      <c r="O1723" s="224"/>
      <c r="P1723" s="194">
        <f t="shared" si="110"/>
        <v>0</v>
      </c>
      <c r="Q1723" s="219"/>
      <c r="R1723" s="220"/>
      <c r="S1723" s="219"/>
      <c r="T1723" s="221"/>
      <c r="U1723" s="195">
        <f t="shared" si="108"/>
        <v>0</v>
      </c>
      <c r="V1723" s="196">
        <f t="shared" si="109"/>
        <v>0</v>
      </c>
      <c r="W1723" s="196">
        <f t="shared" si="111"/>
        <v>0</v>
      </c>
      <c r="X1723" s="188"/>
    </row>
    <row r="1724" spans="1:24" ht="12">
      <c r="A1724" s="193"/>
      <c r="B1724" s="210"/>
      <c r="C1724" s="211"/>
      <c r="D1724" s="212"/>
      <c r="E1724" s="213"/>
      <c r="F1724" s="214"/>
      <c r="G1724" s="215"/>
      <c r="H1724" s="193" t="s">
        <v>560</v>
      </c>
      <c r="I1724" s="216"/>
      <c r="J1724" s="193"/>
      <c r="K1724" s="216"/>
      <c r="L1724" s="217"/>
      <c r="M1724" s="222"/>
      <c r="N1724" s="223"/>
      <c r="O1724" s="224"/>
      <c r="P1724" s="194">
        <f t="shared" si="110"/>
        <v>0</v>
      </c>
      <c r="Q1724" s="219"/>
      <c r="R1724" s="220"/>
      <c r="S1724" s="219"/>
      <c r="T1724" s="221"/>
      <c r="U1724" s="195">
        <f t="shared" si="108"/>
        <v>0</v>
      </c>
      <c r="V1724" s="196">
        <f t="shared" si="109"/>
        <v>0</v>
      </c>
      <c r="W1724" s="196">
        <f t="shared" si="111"/>
        <v>0</v>
      </c>
      <c r="X1724" s="188"/>
    </row>
    <row r="1725" spans="1:24" ht="12">
      <c r="A1725" s="193"/>
      <c r="B1725" s="210"/>
      <c r="C1725" s="211"/>
      <c r="D1725" s="212"/>
      <c r="E1725" s="213"/>
      <c r="F1725" s="214"/>
      <c r="G1725" s="215"/>
      <c r="H1725" s="193" t="s">
        <v>560</v>
      </c>
      <c r="I1725" s="216"/>
      <c r="J1725" s="193"/>
      <c r="K1725" s="216"/>
      <c r="L1725" s="217"/>
      <c r="M1725" s="222"/>
      <c r="N1725" s="223"/>
      <c r="O1725" s="224"/>
      <c r="P1725" s="194">
        <f t="shared" si="110"/>
        <v>0</v>
      </c>
      <c r="Q1725" s="219"/>
      <c r="R1725" s="220"/>
      <c r="S1725" s="219"/>
      <c r="T1725" s="221"/>
      <c r="U1725" s="195">
        <f t="shared" si="108"/>
        <v>0</v>
      </c>
      <c r="V1725" s="196">
        <f t="shared" si="109"/>
        <v>0</v>
      </c>
      <c r="W1725" s="196">
        <f t="shared" si="111"/>
        <v>0</v>
      </c>
      <c r="X1725" s="188"/>
    </row>
    <row r="1726" spans="1:24" ht="12">
      <c r="A1726" s="193"/>
      <c r="B1726" s="210"/>
      <c r="C1726" s="211"/>
      <c r="D1726" s="212"/>
      <c r="E1726" s="213"/>
      <c r="F1726" s="214"/>
      <c r="G1726" s="215"/>
      <c r="H1726" s="193" t="s">
        <v>560</v>
      </c>
      <c r="I1726" s="216"/>
      <c r="J1726" s="193"/>
      <c r="K1726" s="216"/>
      <c r="L1726" s="217"/>
      <c r="M1726" s="222"/>
      <c r="N1726" s="223"/>
      <c r="O1726" s="224"/>
      <c r="P1726" s="194">
        <f t="shared" si="110"/>
        <v>0</v>
      </c>
      <c r="Q1726" s="219"/>
      <c r="R1726" s="220"/>
      <c r="S1726" s="219"/>
      <c r="T1726" s="221"/>
      <c r="U1726" s="195">
        <f t="shared" ref="U1726:U1789" si="112">Q1726+S1726</f>
        <v>0</v>
      </c>
      <c r="V1726" s="196">
        <f t="shared" ref="V1726:V1789" si="113">(Q1726*R1726)+(S1726*T1726)</f>
        <v>0</v>
      </c>
      <c r="W1726" s="196">
        <f t="shared" si="111"/>
        <v>0</v>
      </c>
      <c r="X1726" s="188"/>
    </row>
    <row r="1727" spans="1:24" ht="12">
      <c r="A1727" s="193"/>
      <c r="B1727" s="210"/>
      <c r="C1727" s="211"/>
      <c r="D1727" s="212"/>
      <c r="E1727" s="213"/>
      <c r="F1727" s="214"/>
      <c r="G1727" s="215"/>
      <c r="H1727" s="193" t="s">
        <v>560</v>
      </c>
      <c r="I1727" s="216"/>
      <c r="J1727" s="193"/>
      <c r="K1727" s="216"/>
      <c r="L1727" s="217"/>
      <c r="M1727" s="222"/>
      <c r="N1727" s="223"/>
      <c r="O1727" s="224"/>
      <c r="P1727" s="194">
        <f t="shared" si="110"/>
        <v>0</v>
      </c>
      <c r="Q1727" s="219"/>
      <c r="R1727" s="220"/>
      <c r="S1727" s="219"/>
      <c r="T1727" s="221"/>
      <c r="U1727" s="195">
        <f t="shared" si="112"/>
        <v>0</v>
      </c>
      <c r="V1727" s="196">
        <f t="shared" si="113"/>
        <v>0</v>
      </c>
      <c r="W1727" s="196">
        <f t="shared" si="111"/>
        <v>0</v>
      </c>
      <c r="X1727" s="188"/>
    </row>
    <row r="1728" spans="1:24" ht="12">
      <c r="A1728" s="193"/>
      <c r="B1728" s="210"/>
      <c r="C1728" s="211"/>
      <c r="D1728" s="212"/>
      <c r="E1728" s="213"/>
      <c r="F1728" s="214"/>
      <c r="G1728" s="215"/>
      <c r="H1728" s="193" t="s">
        <v>560</v>
      </c>
      <c r="I1728" s="216"/>
      <c r="J1728" s="193"/>
      <c r="K1728" s="216"/>
      <c r="L1728" s="217"/>
      <c r="M1728" s="222"/>
      <c r="N1728" s="223"/>
      <c r="O1728" s="224"/>
      <c r="P1728" s="194">
        <f t="shared" si="110"/>
        <v>0</v>
      </c>
      <c r="Q1728" s="219"/>
      <c r="R1728" s="220"/>
      <c r="S1728" s="219"/>
      <c r="T1728" s="221"/>
      <c r="U1728" s="195">
        <f t="shared" si="112"/>
        <v>0</v>
      </c>
      <c r="V1728" s="196">
        <f t="shared" si="113"/>
        <v>0</v>
      </c>
      <c r="W1728" s="196">
        <f t="shared" si="111"/>
        <v>0</v>
      </c>
      <c r="X1728" s="188"/>
    </row>
    <row r="1729" spans="1:24" ht="12">
      <c r="A1729" s="193"/>
      <c r="B1729" s="210"/>
      <c r="C1729" s="211"/>
      <c r="D1729" s="212"/>
      <c r="E1729" s="213"/>
      <c r="F1729" s="214"/>
      <c r="G1729" s="215"/>
      <c r="H1729" s="193" t="s">
        <v>560</v>
      </c>
      <c r="I1729" s="216"/>
      <c r="J1729" s="193"/>
      <c r="K1729" s="216"/>
      <c r="L1729" s="217"/>
      <c r="M1729" s="222"/>
      <c r="N1729" s="223"/>
      <c r="O1729" s="224"/>
      <c r="P1729" s="194">
        <f t="shared" si="110"/>
        <v>0</v>
      </c>
      <c r="Q1729" s="219"/>
      <c r="R1729" s="220"/>
      <c r="S1729" s="219"/>
      <c r="T1729" s="221"/>
      <c r="U1729" s="195">
        <f t="shared" si="112"/>
        <v>0</v>
      </c>
      <c r="V1729" s="196">
        <f t="shared" si="113"/>
        <v>0</v>
      </c>
      <c r="W1729" s="196">
        <f t="shared" si="111"/>
        <v>0</v>
      </c>
      <c r="X1729" s="188"/>
    </row>
    <row r="1730" spans="1:24" ht="12">
      <c r="A1730" s="193"/>
      <c r="B1730" s="210"/>
      <c r="C1730" s="211"/>
      <c r="D1730" s="212"/>
      <c r="E1730" s="213"/>
      <c r="F1730" s="214"/>
      <c r="G1730" s="215"/>
      <c r="H1730" s="193" t="s">
        <v>560</v>
      </c>
      <c r="I1730" s="216"/>
      <c r="J1730" s="193"/>
      <c r="K1730" s="216"/>
      <c r="L1730" s="217"/>
      <c r="M1730" s="222"/>
      <c r="N1730" s="223"/>
      <c r="O1730" s="224"/>
      <c r="P1730" s="194">
        <f t="shared" si="110"/>
        <v>0</v>
      </c>
      <c r="Q1730" s="219"/>
      <c r="R1730" s="220"/>
      <c r="S1730" s="219"/>
      <c r="T1730" s="221"/>
      <c r="U1730" s="195">
        <f t="shared" si="112"/>
        <v>0</v>
      </c>
      <c r="V1730" s="196">
        <f t="shared" si="113"/>
        <v>0</v>
      </c>
      <c r="W1730" s="196">
        <f t="shared" si="111"/>
        <v>0</v>
      </c>
      <c r="X1730" s="188"/>
    </row>
    <row r="1731" spans="1:24" ht="12">
      <c r="A1731" s="193"/>
      <c r="B1731" s="210"/>
      <c r="C1731" s="211"/>
      <c r="D1731" s="212"/>
      <c r="E1731" s="213"/>
      <c r="F1731" s="214"/>
      <c r="G1731" s="215"/>
      <c r="H1731" s="193" t="s">
        <v>560</v>
      </c>
      <c r="I1731" s="216"/>
      <c r="J1731" s="193"/>
      <c r="K1731" s="216"/>
      <c r="L1731" s="217"/>
      <c r="M1731" s="222"/>
      <c r="N1731" s="223"/>
      <c r="O1731" s="224"/>
      <c r="P1731" s="194">
        <f t="shared" si="110"/>
        <v>0</v>
      </c>
      <c r="Q1731" s="219"/>
      <c r="R1731" s="220"/>
      <c r="S1731" s="219"/>
      <c r="T1731" s="221"/>
      <c r="U1731" s="195">
        <f t="shared" si="112"/>
        <v>0</v>
      </c>
      <c r="V1731" s="196">
        <f t="shared" si="113"/>
        <v>0</v>
      </c>
      <c r="W1731" s="196">
        <f t="shared" si="111"/>
        <v>0</v>
      </c>
      <c r="X1731" s="188"/>
    </row>
    <row r="1732" spans="1:24" ht="12">
      <c r="A1732" s="193"/>
      <c r="B1732" s="210"/>
      <c r="C1732" s="211"/>
      <c r="D1732" s="212"/>
      <c r="E1732" s="213"/>
      <c r="F1732" s="214"/>
      <c r="G1732" s="215"/>
      <c r="H1732" s="193" t="s">
        <v>560</v>
      </c>
      <c r="I1732" s="216"/>
      <c r="J1732" s="193"/>
      <c r="K1732" s="216"/>
      <c r="L1732" s="217"/>
      <c r="M1732" s="222"/>
      <c r="N1732" s="223"/>
      <c r="O1732" s="224"/>
      <c r="P1732" s="194">
        <f t="shared" si="110"/>
        <v>0</v>
      </c>
      <c r="Q1732" s="219"/>
      <c r="R1732" s="220"/>
      <c r="S1732" s="219"/>
      <c r="T1732" s="221"/>
      <c r="U1732" s="195">
        <f t="shared" si="112"/>
        <v>0</v>
      </c>
      <c r="V1732" s="196">
        <f t="shared" si="113"/>
        <v>0</v>
      </c>
      <c r="W1732" s="196">
        <f t="shared" si="111"/>
        <v>0</v>
      </c>
      <c r="X1732" s="188"/>
    </row>
    <row r="1733" spans="1:24" ht="12">
      <c r="A1733" s="193"/>
      <c r="B1733" s="210"/>
      <c r="C1733" s="211"/>
      <c r="D1733" s="212"/>
      <c r="E1733" s="213"/>
      <c r="F1733" s="214"/>
      <c r="G1733" s="215"/>
      <c r="H1733" s="193" t="s">
        <v>560</v>
      </c>
      <c r="I1733" s="216"/>
      <c r="J1733" s="193"/>
      <c r="K1733" s="216"/>
      <c r="L1733" s="217"/>
      <c r="M1733" s="222"/>
      <c r="N1733" s="223"/>
      <c r="O1733" s="224"/>
      <c r="P1733" s="194">
        <f t="shared" si="110"/>
        <v>0</v>
      </c>
      <c r="Q1733" s="219"/>
      <c r="R1733" s="220"/>
      <c r="S1733" s="219"/>
      <c r="T1733" s="221"/>
      <c r="U1733" s="195">
        <f t="shared" si="112"/>
        <v>0</v>
      </c>
      <c r="V1733" s="196">
        <f t="shared" si="113"/>
        <v>0</v>
      </c>
      <c r="W1733" s="196">
        <f t="shared" si="111"/>
        <v>0</v>
      </c>
      <c r="X1733" s="188"/>
    </row>
    <row r="1734" spans="1:24" ht="12">
      <c r="A1734" s="193"/>
      <c r="B1734" s="210"/>
      <c r="C1734" s="211"/>
      <c r="D1734" s="212"/>
      <c r="E1734" s="213"/>
      <c r="F1734" s="214"/>
      <c r="G1734" s="215"/>
      <c r="H1734" s="193" t="s">
        <v>560</v>
      </c>
      <c r="I1734" s="216"/>
      <c r="J1734" s="193"/>
      <c r="K1734" s="216"/>
      <c r="L1734" s="217"/>
      <c r="M1734" s="222"/>
      <c r="N1734" s="223"/>
      <c r="O1734" s="224"/>
      <c r="P1734" s="194">
        <f t="shared" si="110"/>
        <v>0</v>
      </c>
      <c r="Q1734" s="219"/>
      <c r="R1734" s="220"/>
      <c r="S1734" s="219"/>
      <c r="T1734" s="221"/>
      <c r="U1734" s="195">
        <f t="shared" si="112"/>
        <v>0</v>
      </c>
      <c r="V1734" s="196">
        <f t="shared" si="113"/>
        <v>0</v>
      </c>
      <c r="W1734" s="196">
        <f t="shared" si="111"/>
        <v>0</v>
      </c>
      <c r="X1734" s="188"/>
    </row>
    <row r="1735" spans="1:24" ht="12">
      <c r="A1735" s="193"/>
      <c r="B1735" s="210"/>
      <c r="C1735" s="211"/>
      <c r="D1735" s="212"/>
      <c r="E1735" s="213"/>
      <c r="F1735" s="214"/>
      <c r="G1735" s="215"/>
      <c r="H1735" s="193" t="s">
        <v>560</v>
      </c>
      <c r="I1735" s="216"/>
      <c r="J1735" s="193"/>
      <c r="K1735" s="216"/>
      <c r="L1735" s="217"/>
      <c r="M1735" s="222"/>
      <c r="N1735" s="223"/>
      <c r="O1735" s="224"/>
      <c r="P1735" s="194">
        <f t="shared" si="110"/>
        <v>0</v>
      </c>
      <c r="Q1735" s="219"/>
      <c r="R1735" s="220"/>
      <c r="S1735" s="219"/>
      <c r="T1735" s="221"/>
      <c r="U1735" s="195">
        <f t="shared" si="112"/>
        <v>0</v>
      </c>
      <c r="V1735" s="196">
        <f t="shared" si="113"/>
        <v>0</v>
      </c>
      <c r="W1735" s="196">
        <f t="shared" si="111"/>
        <v>0</v>
      </c>
      <c r="X1735" s="188"/>
    </row>
    <row r="1736" spans="1:24" ht="12">
      <c r="A1736" s="193"/>
      <c r="B1736" s="210"/>
      <c r="C1736" s="211"/>
      <c r="D1736" s="212"/>
      <c r="E1736" s="213"/>
      <c r="F1736" s="214"/>
      <c r="G1736" s="215"/>
      <c r="H1736" s="193" t="s">
        <v>560</v>
      </c>
      <c r="I1736" s="216"/>
      <c r="J1736" s="193"/>
      <c r="K1736" s="216"/>
      <c r="L1736" s="217"/>
      <c r="M1736" s="222"/>
      <c r="N1736" s="223"/>
      <c r="O1736" s="224"/>
      <c r="P1736" s="194">
        <f t="shared" si="110"/>
        <v>0</v>
      </c>
      <c r="Q1736" s="219"/>
      <c r="R1736" s="220"/>
      <c r="S1736" s="219"/>
      <c r="T1736" s="221"/>
      <c r="U1736" s="195">
        <f t="shared" si="112"/>
        <v>0</v>
      </c>
      <c r="V1736" s="196">
        <f t="shared" si="113"/>
        <v>0</v>
      </c>
      <c r="W1736" s="196">
        <f t="shared" si="111"/>
        <v>0</v>
      </c>
      <c r="X1736" s="188"/>
    </row>
    <row r="1737" spans="1:24" ht="12">
      <c r="A1737" s="193"/>
      <c r="B1737" s="210"/>
      <c r="C1737" s="211"/>
      <c r="D1737" s="212"/>
      <c r="E1737" s="213"/>
      <c r="F1737" s="214"/>
      <c r="G1737" s="215"/>
      <c r="H1737" s="193" t="s">
        <v>560</v>
      </c>
      <c r="I1737" s="216"/>
      <c r="J1737" s="193"/>
      <c r="K1737" s="216"/>
      <c r="L1737" s="217"/>
      <c r="M1737" s="222"/>
      <c r="N1737" s="223"/>
      <c r="O1737" s="224"/>
      <c r="P1737" s="194">
        <f t="shared" ref="P1737:P1800" si="114">N1737+O1737</f>
        <v>0</v>
      </c>
      <c r="Q1737" s="219"/>
      <c r="R1737" s="220"/>
      <c r="S1737" s="219"/>
      <c r="T1737" s="221"/>
      <c r="U1737" s="195">
        <f t="shared" si="112"/>
        <v>0</v>
      </c>
      <c r="V1737" s="196">
        <f t="shared" si="113"/>
        <v>0</v>
      </c>
      <c r="W1737" s="196">
        <f t="shared" si="111"/>
        <v>0</v>
      </c>
      <c r="X1737" s="188"/>
    </row>
    <row r="1738" spans="1:24" ht="12">
      <c r="A1738" s="193"/>
      <c r="B1738" s="210"/>
      <c r="C1738" s="211"/>
      <c r="D1738" s="212"/>
      <c r="E1738" s="213"/>
      <c r="F1738" s="214"/>
      <c r="G1738" s="215"/>
      <c r="H1738" s="193" t="s">
        <v>560</v>
      </c>
      <c r="I1738" s="216"/>
      <c r="J1738" s="193"/>
      <c r="K1738" s="216"/>
      <c r="L1738" s="217"/>
      <c r="M1738" s="222"/>
      <c r="N1738" s="223"/>
      <c r="O1738" s="224"/>
      <c r="P1738" s="194">
        <f t="shared" si="114"/>
        <v>0</v>
      </c>
      <c r="Q1738" s="219"/>
      <c r="R1738" s="220"/>
      <c r="S1738" s="219"/>
      <c r="T1738" s="221"/>
      <c r="U1738" s="195">
        <f t="shared" si="112"/>
        <v>0</v>
      </c>
      <c r="V1738" s="196">
        <f t="shared" si="113"/>
        <v>0</v>
      </c>
      <c r="W1738" s="196">
        <f t="shared" si="111"/>
        <v>0</v>
      </c>
      <c r="X1738" s="188"/>
    </row>
    <row r="1739" spans="1:24" ht="12">
      <c r="A1739" s="193"/>
      <c r="B1739" s="210"/>
      <c r="C1739" s="211"/>
      <c r="D1739" s="212"/>
      <c r="E1739" s="213"/>
      <c r="F1739" s="214"/>
      <c r="G1739" s="215"/>
      <c r="H1739" s="193" t="s">
        <v>560</v>
      </c>
      <c r="I1739" s="216"/>
      <c r="J1739" s="193"/>
      <c r="K1739" s="216"/>
      <c r="L1739" s="217"/>
      <c r="M1739" s="222"/>
      <c r="N1739" s="223"/>
      <c r="O1739" s="224"/>
      <c r="P1739" s="194">
        <f t="shared" si="114"/>
        <v>0</v>
      </c>
      <c r="Q1739" s="219"/>
      <c r="R1739" s="220"/>
      <c r="S1739" s="219"/>
      <c r="T1739" s="221"/>
      <c r="U1739" s="195">
        <f t="shared" si="112"/>
        <v>0</v>
      </c>
      <c r="V1739" s="196">
        <f t="shared" si="113"/>
        <v>0</v>
      </c>
      <c r="W1739" s="196">
        <f t="shared" si="111"/>
        <v>0</v>
      </c>
      <c r="X1739" s="188"/>
    </row>
    <row r="1740" spans="1:24" ht="12">
      <c r="A1740" s="193"/>
      <c r="B1740" s="210"/>
      <c r="C1740" s="211"/>
      <c r="D1740" s="212"/>
      <c r="E1740" s="213"/>
      <c r="F1740" s="214"/>
      <c r="G1740" s="215"/>
      <c r="H1740" s="193" t="s">
        <v>560</v>
      </c>
      <c r="I1740" s="216"/>
      <c r="J1740" s="193"/>
      <c r="K1740" s="216"/>
      <c r="L1740" s="217"/>
      <c r="M1740" s="222"/>
      <c r="N1740" s="223"/>
      <c r="O1740" s="224"/>
      <c r="P1740" s="194">
        <f t="shared" si="114"/>
        <v>0</v>
      </c>
      <c r="Q1740" s="219"/>
      <c r="R1740" s="220"/>
      <c r="S1740" s="219"/>
      <c r="T1740" s="221"/>
      <c r="U1740" s="195">
        <f t="shared" si="112"/>
        <v>0</v>
      </c>
      <c r="V1740" s="196">
        <f t="shared" si="113"/>
        <v>0</v>
      </c>
      <c r="W1740" s="196">
        <f t="shared" si="111"/>
        <v>0</v>
      </c>
      <c r="X1740" s="188"/>
    </row>
    <row r="1741" spans="1:24" ht="12">
      <c r="A1741" s="193"/>
      <c r="B1741" s="210"/>
      <c r="C1741" s="211"/>
      <c r="D1741" s="212"/>
      <c r="E1741" s="213"/>
      <c r="F1741" s="214"/>
      <c r="G1741" s="215"/>
      <c r="H1741" s="193" t="s">
        <v>560</v>
      </c>
      <c r="I1741" s="216"/>
      <c r="J1741" s="193"/>
      <c r="K1741" s="216"/>
      <c r="L1741" s="217"/>
      <c r="M1741" s="222"/>
      <c r="N1741" s="223"/>
      <c r="O1741" s="224"/>
      <c r="P1741" s="194">
        <f t="shared" si="114"/>
        <v>0</v>
      </c>
      <c r="Q1741" s="219"/>
      <c r="R1741" s="220"/>
      <c r="S1741" s="219"/>
      <c r="T1741" s="221"/>
      <c r="U1741" s="195">
        <f t="shared" si="112"/>
        <v>0</v>
      </c>
      <c r="V1741" s="196">
        <f t="shared" si="113"/>
        <v>0</v>
      </c>
      <c r="W1741" s="196">
        <f t="shared" si="111"/>
        <v>0</v>
      </c>
      <c r="X1741" s="188"/>
    </row>
    <row r="1742" spans="1:24" ht="12">
      <c r="A1742" s="193"/>
      <c r="B1742" s="210"/>
      <c r="C1742" s="211"/>
      <c r="D1742" s="212"/>
      <c r="E1742" s="213"/>
      <c r="F1742" s="214"/>
      <c r="G1742" s="215"/>
      <c r="H1742" s="193" t="s">
        <v>560</v>
      </c>
      <c r="I1742" s="216"/>
      <c r="J1742" s="193"/>
      <c r="K1742" s="216"/>
      <c r="L1742" s="217"/>
      <c r="M1742" s="222"/>
      <c r="N1742" s="223"/>
      <c r="O1742" s="224"/>
      <c r="P1742" s="194">
        <f t="shared" si="114"/>
        <v>0</v>
      </c>
      <c r="Q1742" s="219"/>
      <c r="R1742" s="220"/>
      <c r="S1742" s="219"/>
      <c r="T1742" s="221"/>
      <c r="U1742" s="195">
        <f t="shared" si="112"/>
        <v>0</v>
      </c>
      <c r="V1742" s="196">
        <f t="shared" si="113"/>
        <v>0</v>
      </c>
      <c r="W1742" s="196">
        <f t="shared" si="111"/>
        <v>0</v>
      </c>
      <c r="X1742" s="188"/>
    </row>
    <row r="1743" spans="1:24" ht="12">
      <c r="A1743" s="193"/>
      <c r="B1743" s="210"/>
      <c r="C1743" s="211"/>
      <c r="D1743" s="212"/>
      <c r="E1743" s="213"/>
      <c r="F1743" s="214"/>
      <c r="G1743" s="215"/>
      <c r="H1743" s="193" t="s">
        <v>560</v>
      </c>
      <c r="I1743" s="216"/>
      <c r="J1743" s="193"/>
      <c r="K1743" s="216"/>
      <c r="L1743" s="217"/>
      <c r="M1743" s="222"/>
      <c r="N1743" s="223"/>
      <c r="O1743" s="224"/>
      <c r="P1743" s="194">
        <f t="shared" si="114"/>
        <v>0</v>
      </c>
      <c r="Q1743" s="219"/>
      <c r="R1743" s="220"/>
      <c r="S1743" s="219"/>
      <c r="T1743" s="221"/>
      <c r="U1743" s="195">
        <f t="shared" si="112"/>
        <v>0</v>
      </c>
      <c r="V1743" s="196">
        <f t="shared" si="113"/>
        <v>0</v>
      </c>
      <c r="W1743" s="196">
        <f t="shared" si="111"/>
        <v>0</v>
      </c>
      <c r="X1743" s="188"/>
    </row>
    <row r="1744" spans="1:24" ht="12">
      <c r="A1744" s="193"/>
      <c r="B1744" s="210"/>
      <c r="C1744" s="211"/>
      <c r="D1744" s="212"/>
      <c r="E1744" s="213"/>
      <c r="F1744" s="214"/>
      <c r="G1744" s="215"/>
      <c r="H1744" s="193" t="s">
        <v>560</v>
      </c>
      <c r="I1744" s="216"/>
      <c r="J1744" s="193"/>
      <c r="K1744" s="216"/>
      <c r="L1744" s="217"/>
      <c r="M1744" s="222"/>
      <c r="N1744" s="223"/>
      <c r="O1744" s="224"/>
      <c r="P1744" s="194">
        <f t="shared" si="114"/>
        <v>0</v>
      </c>
      <c r="Q1744" s="219"/>
      <c r="R1744" s="220"/>
      <c r="S1744" s="219"/>
      <c r="T1744" s="221"/>
      <c r="U1744" s="195">
        <f t="shared" si="112"/>
        <v>0</v>
      </c>
      <c r="V1744" s="196">
        <f t="shared" si="113"/>
        <v>0</v>
      </c>
      <c r="W1744" s="196">
        <f t="shared" si="111"/>
        <v>0</v>
      </c>
      <c r="X1744" s="188"/>
    </row>
    <row r="1745" spans="1:24" ht="12">
      <c r="A1745" s="193"/>
      <c r="B1745" s="210"/>
      <c r="C1745" s="211"/>
      <c r="D1745" s="212"/>
      <c r="E1745" s="213"/>
      <c r="F1745" s="214"/>
      <c r="G1745" s="215"/>
      <c r="H1745" s="193" t="s">
        <v>560</v>
      </c>
      <c r="I1745" s="216"/>
      <c r="J1745" s="193"/>
      <c r="K1745" s="216"/>
      <c r="L1745" s="217"/>
      <c r="M1745" s="222"/>
      <c r="N1745" s="223"/>
      <c r="O1745" s="224"/>
      <c r="P1745" s="194">
        <f t="shared" si="114"/>
        <v>0</v>
      </c>
      <c r="Q1745" s="219"/>
      <c r="R1745" s="220"/>
      <c r="S1745" s="219"/>
      <c r="T1745" s="221"/>
      <c r="U1745" s="195">
        <f t="shared" si="112"/>
        <v>0</v>
      </c>
      <c r="V1745" s="196">
        <f t="shared" si="113"/>
        <v>0</v>
      </c>
      <c r="W1745" s="196">
        <f t="shared" si="111"/>
        <v>0</v>
      </c>
      <c r="X1745" s="188"/>
    </row>
    <row r="1746" spans="1:24" ht="12">
      <c r="A1746" s="193"/>
      <c r="B1746" s="210"/>
      <c r="C1746" s="211"/>
      <c r="D1746" s="212"/>
      <c r="E1746" s="213"/>
      <c r="F1746" s="214"/>
      <c r="G1746" s="215"/>
      <c r="H1746" s="193" t="s">
        <v>560</v>
      </c>
      <c r="I1746" s="216"/>
      <c r="J1746" s="193"/>
      <c r="K1746" s="216"/>
      <c r="L1746" s="217"/>
      <c r="M1746" s="222"/>
      <c r="N1746" s="223"/>
      <c r="O1746" s="224"/>
      <c r="P1746" s="194">
        <f t="shared" si="114"/>
        <v>0</v>
      </c>
      <c r="Q1746" s="219"/>
      <c r="R1746" s="220"/>
      <c r="S1746" s="219"/>
      <c r="T1746" s="221"/>
      <c r="U1746" s="195">
        <f t="shared" si="112"/>
        <v>0</v>
      </c>
      <c r="V1746" s="196">
        <f t="shared" si="113"/>
        <v>0</v>
      </c>
      <c r="W1746" s="196">
        <f t="shared" si="111"/>
        <v>0</v>
      </c>
      <c r="X1746" s="188"/>
    </row>
    <row r="1747" spans="1:24" ht="12">
      <c r="A1747" s="193"/>
      <c r="B1747" s="210"/>
      <c r="C1747" s="211"/>
      <c r="D1747" s="212"/>
      <c r="E1747" s="213"/>
      <c r="F1747" s="214"/>
      <c r="G1747" s="215"/>
      <c r="H1747" s="193" t="s">
        <v>560</v>
      </c>
      <c r="I1747" s="216"/>
      <c r="J1747" s="193"/>
      <c r="K1747" s="216"/>
      <c r="L1747" s="217"/>
      <c r="M1747" s="222"/>
      <c r="N1747" s="223"/>
      <c r="O1747" s="224"/>
      <c r="P1747" s="194">
        <f t="shared" si="114"/>
        <v>0</v>
      </c>
      <c r="Q1747" s="219"/>
      <c r="R1747" s="220"/>
      <c r="S1747" s="219"/>
      <c r="T1747" s="221"/>
      <c r="U1747" s="195">
        <f t="shared" si="112"/>
        <v>0</v>
      </c>
      <c r="V1747" s="196">
        <f t="shared" si="113"/>
        <v>0</v>
      </c>
      <c r="W1747" s="196">
        <f t="shared" si="111"/>
        <v>0</v>
      </c>
      <c r="X1747" s="188"/>
    </row>
    <row r="1748" spans="1:24" ht="12">
      <c r="A1748" s="193"/>
      <c r="B1748" s="210"/>
      <c r="C1748" s="211"/>
      <c r="D1748" s="212"/>
      <c r="E1748" s="213"/>
      <c r="F1748" s="214"/>
      <c r="G1748" s="215"/>
      <c r="H1748" s="193" t="s">
        <v>560</v>
      </c>
      <c r="I1748" s="216"/>
      <c r="J1748" s="193"/>
      <c r="K1748" s="216"/>
      <c r="L1748" s="217"/>
      <c r="M1748" s="222"/>
      <c r="N1748" s="223"/>
      <c r="O1748" s="224"/>
      <c r="P1748" s="194">
        <f t="shared" si="114"/>
        <v>0</v>
      </c>
      <c r="Q1748" s="219"/>
      <c r="R1748" s="220"/>
      <c r="S1748" s="219"/>
      <c r="T1748" s="221"/>
      <c r="U1748" s="195">
        <f t="shared" si="112"/>
        <v>0</v>
      </c>
      <c r="V1748" s="196">
        <f t="shared" si="113"/>
        <v>0</v>
      </c>
      <c r="W1748" s="196">
        <f t="shared" si="111"/>
        <v>0</v>
      </c>
      <c r="X1748" s="188"/>
    </row>
    <row r="1749" spans="1:24" ht="12">
      <c r="A1749" s="193"/>
      <c r="B1749" s="210"/>
      <c r="C1749" s="211"/>
      <c r="D1749" s="212"/>
      <c r="E1749" s="213"/>
      <c r="F1749" s="214"/>
      <c r="G1749" s="215"/>
      <c r="H1749" s="193" t="s">
        <v>560</v>
      </c>
      <c r="I1749" s="216"/>
      <c r="J1749" s="193"/>
      <c r="K1749" s="216"/>
      <c r="L1749" s="217"/>
      <c r="M1749" s="222"/>
      <c r="N1749" s="223"/>
      <c r="O1749" s="224"/>
      <c r="P1749" s="194">
        <f t="shared" si="114"/>
        <v>0</v>
      </c>
      <c r="Q1749" s="219"/>
      <c r="R1749" s="220"/>
      <c r="S1749" s="219"/>
      <c r="T1749" s="221"/>
      <c r="U1749" s="195">
        <f t="shared" si="112"/>
        <v>0</v>
      </c>
      <c r="V1749" s="196">
        <f t="shared" si="113"/>
        <v>0</v>
      </c>
      <c r="W1749" s="196">
        <f t="shared" si="111"/>
        <v>0</v>
      </c>
      <c r="X1749" s="188"/>
    </row>
    <row r="1750" spans="1:24" ht="12">
      <c r="A1750" s="193"/>
      <c r="B1750" s="210"/>
      <c r="C1750" s="211"/>
      <c r="D1750" s="212"/>
      <c r="E1750" s="213"/>
      <c r="F1750" s="214"/>
      <c r="G1750" s="215"/>
      <c r="H1750" s="193" t="s">
        <v>560</v>
      </c>
      <c r="I1750" s="216"/>
      <c r="J1750" s="193"/>
      <c r="K1750" s="216"/>
      <c r="L1750" s="217"/>
      <c r="M1750" s="222"/>
      <c r="N1750" s="223"/>
      <c r="O1750" s="224"/>
      <c r="P1750" s="194">
        <f t="shared" si="114"/>
        <v>0</v>
      </c>
      <c r="Q1750" s="219"/>
      <c r="R1750" s="220"/>
      <c r="S1750" s="219"/>
      <c r="T1750" s="221"/>
      <c r="U1750" s="195">
        <f t="shared" si="112"/>
        <v>0</v>
      </c>
      <c r="V1750" s="196">
        <f t="shared" si="113"/>
        <v>0</v>
      </c>
      <c r="W1750" s="196">
        <f t="shared" si="111"/>
        <v>0</v>
      </c>
      <c r="X1750" s="188"/>
    </row>
    <row r="1751" spans="1:24" ht="12">
      <c r="A1751" s="193"/>
      <c r="B1751" s="210"/>
      <c r="C1751" s="211"/>
      <c r="D1751" s="212"/>
      <c r="E1751" s="213"/>
      <c r="F1751" s="214"/>
      <c r="G1751" s="215"/>
      <c r="H1751" s="193" t="s">
        <v>560</v>
      </c>
      <c r="I1751" s="216"/>
      <c r="J1751" s="193"/>
      <c r="K1751" s="216"/>
      <c r="L1751" s="217"/>
      <c r="M1751" s="222"/>
      <c r="N1751" s="223"/>
      <c r="O1751" s="224"/>
      <c r="P1751" s="194">
        <f t="shared" si="114"/>
        <v>0</v>
      </c>
      <c r="Q1751" s="219"/>
      <c r="R1751" s="220"/>
      <c r="S1751" s="219"/>
      <c r="T1751" s="221"/>
      <c r="U1751" s="195">
        <f t="shared" si="112"/>
        <v>0</v>
      </c>
      <c r="V1751" s="196">
        <f t="shared" si="113"/>
        <v>0</v>
      </c>
      <c r="W1751" s="196">
        <f t="shared" si="111"/>
        <v>0</v>
      </c>
      <c r="X1751" s="188"/>
    </row>
    <row r="1752" spans="1:24" ht="12">
      <c r="A1752" s="193"/>
      <c r="B1752" s="210"/>
      <c r="C1752" s="211"/>
      <c r="D1752" s="212"/>
      <c r="E1752" s="213"/>
      <c r="F1752" s="214"/>
      <c r="G1752" s="215"/>
      <c r="H1752" s="193" t="s">
        <v>560</v>
      </c>
      <c r="I1752" s="216"/>
      <c r="J1752" s="193"/>
      <c r="K1752" s="216"/>
      <c r="L1752" s="217"/>
      <c r="M1752" s="222"/>
      <c r="N1752" s="223"/>
      <c r="O1752" s="224"/>
      <c r="P1752" s="194">
        <f t="shared" si="114"/>
        <v>0</v>
      </c>
      <c r="Q1752" s="219"/>
      <c r="R1752" s="220"/>
      <c r="S1752" s="219"/>
      <c r="T1752" s="221"/>
      <c r="U1752" s="195">
        <f t="shared" si="112"/>
        <v>0</v>
      </c>
      <c r="V1752" s="196">
        <f t="shared" si="113"/>
        <v>0</v>
      </c>
      <c r="W1752" s="196">
        <f t="shared" si="111"/>
        <v>0</v>
      </c>
      <c r="X1752" s="188"/>
    </row>
    <row r="1753" spans="1:24" ht="12">
      <c r="A1753" s="193"/>
      <c r="B1753" s="210"/>
      <c r="C1753" s="211"/>
      <c r="D1753" s="212"/>
      <c r="E1753" s="213"/>
      <c r="F1753" s="214"/>
      <c r="G1753" s="215"/>
      <c r="H1753" s="193" t="s">
        <v>560</v>
      </c>
      <c r="I1753" s="216"/>
      <c r="J1753" s="193"/>
      <c r="K1753" s="216"/>
      <c r="L1753" s="217"/>
      <c r="M1753" s="222"/>
      <c r="N1753" s="223"/>
      <c r="O1753" s="224"/>
      <c r="P1753" s="194">
        <f t="shared" si="114"/>
        <v>0</v>
      </c>
      <c r="Q1753" s="219"/>
      <c r="R1753" s="220"/>
      <c r="S1753" s="219"/>
      <c r="T1753" s="221"/>
      <c r="U1753" s="195">
        <f t="shared" si="112"/>
        <v>0</v>
      </c>
      <c r="V1753" s="196">
        <f t="shared" si="113"/>
        <v>0</v>
      </c>
      <c r="W1753" s="196">
        <f t="shared" si="111"/>
        <v>0</v>
      </c>
      <c r="X1753" s="188"/>
    </row>
    <row r="1754" spans="1:24" ht="12">
      <c r="A1754" s="193"/>
      <c r="B1754" s="210"/>
      <c r="C1754" s="211"/>
      <c r="D1754" s="212"/>
      <c r="E1754" s="213"/>
      <c r="F1754" s="214"/>
      <c r="G1754" s="215"/>
      <c r="H1754" s="193" t="s">
        <v>560</v>
      </c>
      <c r="I1754" s="216"/>
      <c r="J1754" s="193"/>
      <c r="K1754" s="216"/>
      <c r="L1754" s="217"/>
      <c r="M1754" s="222"/>
      <c r="N1754" s="223"/>
      <c r="O1754" s="224"/>
      <c r="P1754" s="194">
        <f t="shared" si="114"/>
        <v>0</v>
      </c>
      <c r="Q1754" s="219"/>
      <c r="R1754" s="220"/>
      <c r="S1754" s="219"/>
      <c r="T1754" s="221"/>
      <c r="U1754" s="195">
        <f t="shared" si="112"/>
        <v>0</v>
      </c>
      <c r="V1754" s="196">
        <f t="shared" si="113"/>
        <v>0</v>
      </c>
      <c r="W1754" s="196">
        <f t="shared" si="111"/>
        <v>0</v>
      </c>
      <c r="X1754" s="188"/>
    </row>
    <row r="1755" spans="1:24" ht="12">
      <c r="A1755" s="193"/>
      <c r="B1755" s="210"/>
      <c r="C1755" s="211"/>
      <c r="D1755" s="212"/>
      <c r="E1755" s="213"/>
      <c r="F1755" s="214"/>
      <c r="G1755" s="215"/>
      <c r="H1755" s="193" t="s">
        <v>560</v>
      </c>
      <c r="I1755" s="216"/>
      <c r="J1755" s="193"/>
      <c r="K1755" s="216"/>
      <c r="L1755" s="217"/>
      <c r="M1755" s="222"/>
      <c r="N1755" s="223"/>
      <c r="O1755" s="224"/>
      <c r="P1755" s="194">
        <f t="shared" si="114"/>
        <v>0</v>
      </c>
      <c r="Q1755" s="219"/>
      <c r="R1755" s="220"/>
      <c r="S1755" s="219"/>
      <c r="T1755" s="221"/>
      <c r="U1755" s="195">
        <f t="shared" si="112"/>
        <v>0</v>
      </c>
      <c r="V1755" s="196">
        <f t="shared" si="113"/>
        <v>0</v>
      </c>
      <c r="W1755" s="196">
        <f t="shared" si="111"/>
        <v>0</v>
      </c>
      <c r="X1755" s="188"/>
    </row>
    <row r="1756" spans="1:24" ht="12">
      <c r="A1756" s="193"/>
      <c r="B1756" s="210"/>
      <c r="C1756" s="211"/>
      <c r="D1756" s="212"/>
      <c r="E1756" s="213"/>
      <c r="F1756" s="214"/>
      <c r="G1756" s="215"/>
      <c r="H1756" s="193" t="s">
        <v>560</v>
      </c>
      <c r="I1756" s="216"/>
      <c r="J1756" s="193"/>
      <c r="K1756" s="216"/>
      <c r="L1756" s="217"/>
      <c r="M1756" s="222"/>
      <c r="N1756" s="223"/>
      <c r="O1756" s="224"/>
      <c r="P1756" s="194">
        <f t="shared" si="114"/>
        <v>0</v>
      </c>
      <c r="Q1756" s="219"/>
      <c r="R1756" s="220"/>
      <c r="S1756" s="219"/>
      <c r="T1756" s="221"/>
      <c r="U1756" s="195">
        <f t="shared" si="112"/>
        <v>0</v>
      </c>
      <c r="V1756" s="196">
        <f t="shared" si="113"/>
        <v>0</v>
      </c>
      <c r="W1756" s="196">
        <f t="shared" si="111"/>
        <v>0</v>
      </c>
      <c r="X1756" s="188"/>
    </row>
    <row r="1757" spans="1:24" ht="12">
      <c r="A1757" s="193"/>
      <c r="B1757" s="210"/>
      <c r="C1757" s="211"/>
      <c r="D1757" s="212"/>
      <c r="E1757" s="213"/>
      <c r="F1757" s="214"/>
      <c r="G1757" s="215"/>
      <c r="H1757" s="193" t="s">
        <v>560</v>
      </c>
      <c r="I1757" s="216"/>
      <c r="J1757" s="193"/>
      <c r="K1757" s="216"/>
      <c r="L1757" s="217"/>
      <c r="M1757" s="222"/>
      <c r="N1757" s="223"/>
      <c r="O1757" s="224"/>
      <c r="P1757" s="194">
        <f t="shared" si="114"/>
        <v>0</v>
      </c>
      <c r="Q1757" s="219"/>
      <c r="R1757" s="220"/>
      <c r="S1757" s="219"/>
      <c r="T1757" s="221"/>
      <c r="U1757" s="195">
        <f t="shared" si="112"/>
        <v>0</v>
      </c>
      <c r="V1757" s="196">
        <f t="shared" si="113"/>
        <v>0</v>
      </c>
      <c r="W1757" s="196">
        <f t="shared" si="111"/>
        <v>0</v>
      </c>
      <c r="X1757" s="188"/>
    </row>
    <row r="1758" spans="1:24" ht="12">
      <c r="A1758" s="193"/>
      <c r="B1758" s="210"/>
      <c r="C1758" s="211"/>
      <c r="D1758" s="212"/>
      <c r="E1758" s="213"/>
      <c r="F1758" s="214"/>
      <c r="G1758" s="215"/>
      <c r="H1758" s="193" t="s">
        <v>560</v>
      </c>
      <c r="I1758" s="216"/>
      <c r="J1758" s="193"/>
      <c r="K1758" s="216"/>
      <c r="L1758" s="217"/>
      <c r="M1758" s="222"/>
      <c r="N1758" s="223"/>
      <c r="O1758" s="224"/>
      <c r="P1758" s="194">
        <f t="shared" si="114"/>
        <v>0</v>
      </c>
      <c r="Q1758" s="219"/>
      <c r="R1758" s="220"/>
      <c r="S1758" s="219"/>
      <c r="T1758" s="221"/>
      <c r="U1758" s="195">
        <f t="shared" si="112"/>
        <v>0</v>
      </c>
      <c r="V1758" s="196">
        <f t="shared" si="113"/>
        <v>0</v>
      </c>
      <c r="W1758" s="196">
        <f t="shared" si="111"/>
        <v>0</v>
      </c>
      <c r="X1758" s="188"/>
    </row>
    <row r="1759" spans="1:24" ht="12">
      <c r="A1759" s="193"/>
      <c r="B1759" s="210"/>
      <c r="C1759" s="211"/>
      <c r="D1759" s="212"/>
      <c r="E1759" s="213"/>
      <c r="F1759" s="214"/>
      <c r="G1759" s="215"/>
      <c r="H1759" s="193" t="s">
        <v>560</v>
      </c>
      <c r="I1759" s="216"/>
      <c r="J1759" s="193"/>
      <c r="K1759" s="216"/>
      <c r="L1759" s="217"/>
      <c r="M1759" s="222"/>
      <c r="N1759" s="223"/>
      <c r="O1759" s="224"/>
      <c r="P1759" s="194">
        <f t="shared" si="114"/>
        <v>0</v>
      </c>
      <c r="Q1759" s="219"/>
      <c r="R1759" s="220"/>
      <c r="S1759" s="219"/>
      <c r="T1759" s="221"/>
      <c r="U1759" s="195">
        <f t="shared" si="112"/>
        <v>0</v>
      </c>
      <c r="V1759" s="196">
        <f t="shared" si="113"/>
        <v>0</v>
      </c>
      <c r="W1759" s="196">
        <f t="shared" si="111"/>
        <v>0</v>
      </c>
      <c r="X1759" s="188"/>
    </row>
    <row r="1760" spans="1:24" ht="12">
      <c r="A1760" s="193"/>
      <c r="B1760" s="210"/>
      <c r="C1760" s="211"/>
      <c r="D1760" s="212"/>
      <c r="E1760" s="213"/>
      <c r="F1760" s="214"/>
      <c r="G1760" s="215"/>
      <c r="H1760" s="193" t="s">
        <v>560</v>
      </c>
      <c r="I1760" s="216"/>
      <c r="J1760" s="193"/>
      <c r="K1760" s="216"/>
      <c r="L1760" s="217"/>
      <c r="M1760" s="222"/>
      <c r="N1760" s="223"/>
      <c r="O1760" s="224"/>
      <c r="P1760" s="194">
        <f t="shared" si="114"/>
        <v>0</v>
      </c>
      <c r="Q1760" s="219"/>
      <c r="R1760" s="220"/>
      <c r="S1760" s="219"/>
      <c r="T1760" s="221"/>
      <c r="U1760" s="195">
        <f t="shared" si="112"/>
        <v>0</v>
      </c>
      <c r="V1760" s="196">
        <f t="shared" si="113"/>
        <v>0</v>
      </c>
      <c r="W1760" s="196">
        <f t="shared" si="111"/>
        <v>0</v>
      </c>
      <c r="X1760" s="188"/>
    </row>
    <row r="1761" spans="1:24" ht="12">
      <c r="A1761" s="193"/>
      <c r="B1761" s="210"/>
      <c r="C1761" s="211"/>
      <c r="D1761" s="212"/>
      <c r="E1761" s="213"/>
      <c r="F1761" s="214"/>
      <c r="G1761" s="215"/>
      <c r="H1761" s="193" t="s">
        <v>560</v>
      </c>
      <c r="I1761" s="216"/>
      <c r="J1761" s="193"/>
      <c r="K1761" s="216"/>
      <c r="L1761" s="217"/>
      <c r="M1761" s="222"/>
      <c r="N1761" s="223"/>
      <c r="O1761" s="224"/>
      <c r="P1761" s="194">
        <f t="shared" si="114"/>
        <v>0</v>
      </c>
      <c r="Q1761" s="219"/>
      <c r="R1761" s="220"/>
      <c r="S1761" s="219"/>
      <c r="T1761" s="221"/>
      <c r="U1761" s="195">
        <f t="shared" si="112"/>
        <v>0</v>
      </c>
      <c r="V1761" s="196">
        <f t="shared" si="113"/>
        <v>0</v>
      </c>
      <c r="W1761" s="196">
        <f t="shared" si="111"/>
        <v>0</v>
      </c>
      <c r="X1761" s="188"/>
    </row>
    <row r="1762" spans="1:24" ht="12">
      <c r="A1762" s="193"/>
      <c r="B1762" s="210"/>
      <c r="C1762" s="211"/>
      <c r="D1762" s="212"/>
      <c r="E1762" s="213"/>
      <c r="F1762" s="214"/>
      <c r="G1762" s="215"/>
      <c r="H1762" s="193" t="s">
        <v>560</v>
      </c>
      <c r="I1762" s="216"/>
      <c r="J1762" s="193"/>
      <c r="K1762" s="216"/>
      <c r="L1762" s="217"/>
      <c r="M1762" s="222"/>
      <c r="N1762" s="223"/>
      <c r="O1762" s="224"/>
      <c r="P1762" s="194">
        <f t="shared" si="114"/>
        <v>0</v>
      </c>
      <c r="Q1762" s="219"/>
      <c r="R1762" s="220"/>
      <c r="S1762" s="219"/>
      <c r="T1762" s="221"/>
      <c r="U1762" s="195">
        <f t="shared" si="112"/>
        <v>0</v>
      </c>
      <c r="V1762" s="196">
        <f t="shared" si="113"/>
        <v>0</v>
      </c>
      <c r="W1762" s="196">
        <f t="shared" si="111"/>
        <v>0</v>
      </c>
      <c r="X1762" s="188"/>
    </row>
    <row r="1763" spans="1:24" ht="12">
      <c r="A1763" s="193"/>
      <c r="B1763" s="210"/>
      <c r="C1763" s="211"/>
      <c r="D1763" s="212"/>
      <c r="E1763" s="213"/>
      <c r="F1763" s="214"/>
      <c r="G1763" s="215"/>
      <c r="H1763" s="193" t="s">
        <v>560</v>
      </c>
      <c r="I1763" s="216"/>
      <c r="J1763" s="193"/>
      <c r="K1763" s="216"/>
      <c r="L1763" s="217"/>
      <c r="M1763" s="222"/>
      <c r="N1763" s="223"/>
      <c r="O1763" s="224"/>
      <c r="P1763" s="194">
        <f t="shared" si="114"/>
        <v>0</v>
      </c>
      <c r="Q1763" s="219"/>
      <c r="R1763" s="220"/>
      <c r="S1763" s="219"/>
      <c r="T1763" s="221"/>
      <c r="U1763" s="195">
        <f t="shared" si="112"/>
        <v>0</v>
      </c>
      <c r="V1763" s="196">
        <f t="shared" si="113"/>
        <v>0</v>
      </c>
      <c r="W1763" s="196">
        <f t="shared" si="111"/>
        <v>0</v>
      </c>
      <c r="X1763" s="188"/>
    </row>
    <row r="1764" spans="1:24" ht="12">
      <c r="A1764" s="193"/>
      <c r="B1764" s="210"/>
      <c r="C1764" s="211"/>
      <c r="D1764" s="212"/>
      <c r="E1764" s="213"/>
      <c r="F1764" s="214"/>
      <c r="G1764" s="215"/>
      <c r="H1764" s="193" t="s">
        <v>560</v>
      </c>
      <c r="I1764" s="216"/>
      <c r="J1764" s="193"/>
      <c r="K1764" s="216"/>
      <c r="L1764" s="217"/>
      <c r="M1764" s="222"/>
      <c r="N1764" s="223"/>
      <c r="O1764" s="224"/>
      <c r="P1764" s="194">
        <f t="shared" si="114"/>
        <v>0</v>
      </c>
      <c r="Q1764" s="219"/>
      <c r="R1764" s="220"/>
      <c r="S1764" s="219"/>
      <c r="T1764" s="221"/>
      <c r="U1764" s="195">
        <f t="shared" si="112"/>
        <v>0</v>
      </c>
      <c r="V1764" s="196">
        <f t="shared" si="113"/>
        <v>0</v>
      </c>
      <c r="W1764" s="196">
        <f t="shared" si="111"/>
        <v>0</v>
      </c>
      <c r="X1764" s="188"/>
    </row>
    <row r="1765" spans="1:24" ht="12">
      <c r="A1765" s="193"/>
      <c r="B1765" s="210"/>
      <c r="C1765" s="211"/>
      <c r="D1765" s="212"/>
      <c r="E1765" s="213"/>
      <c r="F1765" s="214"/>
      <c r="G1765" s="215"/>
      <c r="H1765" s="193" t="s">
        <v>560</v>
      </c>
      <c r="I1765" s="216"/>
      <c r="J1765" s="193"/>
      <c r="K1765" s="216"/>
      <c r="L1765" s="217"/>
      <c r="M1765" s="222"/>
      <c r="N1765" s="223"/>
      <c r="O1765" s="224"/>
      <c r="P1765" s="194">
        <f t="shared" si="114"/>
        <v>0</v>
      </c>
      <c r="Q1765" s="219"/>
      <c r="R1765" s="220"/>
      <c r="S1765" s="219"/>
      <c r="T1765" s="221"/>
      <c r="U1765" s="195">
        <f t="shared" si="112"/>
        <v>0</v>
      </c>
      <c r="V1765" s="196">
        <f t="shared" si="113"/>
        <v>0</v>
      </c>
      <c r="W1765" s="196">
        <f t="shared" si="111"/>
        <v>0</v>
      </c>
      <c r="X1765" s="188"/>
    </row>
    <row r="1766" spans="1:24" ht="12">
      <c r="A1766" s="193"/>
      <c r="B1766" s="210"/>
      <c r="C1766" s="211"/>
      <c r="D1766" s="212"/>
      <c r="E1766" s="213"/>
      <c r="F1766" s="214"/>
      <c r="G1766" s="215"/>
      <c r="H1766" s="193" t="s">
        <v>560</v>
      </c>
      <c r="I1766" s="216"/>
      <c r="J1766" s="193"/>
      <c r="K1766" s="216"/>
      <c r="L1766" s="217"/>
      <c r="M1766" s="222"/>
      <c r="N1766" s="223"/>
      <c r="O1766" s="224"/>
      <c r="P1766" s="194">
        <f t="shared" si="114"/>
        <v>0</v>
      </c>
      <c r="Q1766" s="219"/>
      <c r="R1766" s="220"/>
      <c r="S1766" s="219"/>
      <c r="T1766" s="221"/>
      <c r="U1766" s="195">
        <f t="shared" si="112"/>
        <v>0</v>
      </c>
      <c r="V1766" s="196">
        <f t="shared" si="113"/>
        <v>0</v>
      </c>
      <c r="W1766" s="196">
        <f t="shared" si="111"/>
        <v>0</v>
      </c>
      <c r="X1766" s="188"/>
    </row>
    <row r="1767" spans="1:24" ht="12">
      <c r="A1767" s="193"/>
      <c r="B1767" s="210"/>
      <c r="C1767" s="211"/>
      <c r="D1767" s="212"/>
      <c r="E1767" s="213"/>
      <c r="F1767" s="214"/>
      <c r="G1767" s="215"/>
      <c r="H1767" s="193" t="s">
        <v>560</v>
      </c>
      <c r="I1767" s="216"/>
      <c r="J1767" s="193"/>
      <c r="K1767" s="216"/>
      <c r="L1767" s="217"/>
      <c r="M1767" s="222"/>
      <c r="N1767" s="223"/>
      <c r="O1767" s="224"/>
      <c r="P1767" s="194">
        <f t="shared" si="114"/>
        <v>0</v>
      </c>
      <c r="Q1767" s="219"/>
      <c r="R1767" s="220"/>
      <c r="S1767" s="219"/>
      <c r="T1767" s="221"/>
      <c r="U1767" s="195">
        <f t="shared" si="112"/>
        <v>0</v>
      </c>
      <c r="V1767" s="196">
        <f t="shared" si="113"/>
        <v>0</v>
      </c>
      <c r="W1767" s="196">
        <f t="shared" si="111"/>
        <v>0</v>
      </c>
      <c r="X1767" s="188"/>
    </row>
    <row r="1768" spans="1:24" ht="12">
      <c r="A1768" s="193"/>
      <c r="B1768" s="210"/>
      <c r="C1768" s="211"/>
      <c r="D1768" s="212"/>
      <c r="E1768" s="213"/>
      <c r="F1768" s="214"/>
      <c r="G1768" s="215"/>
      <c r="H1768" s="193" t="s">
        <v>560</v>
      </c>
      <c r="I1768" s="216"/>
      <c r="J1768" s="193"/>
      <c r="K1768" s="216"/>
      <c r="L1768" s="217"/>
      <c r="M1768" s="222"/>
      <c r="N1768" s="223"/>
      <c r="O1768" s="224"/>
      <c r="P1768" s="194">
        <f t="shared" si="114"/>
        <v>0</v>
      </c>
      <c r="Q1768" s="219"/>
      <c r="R1768" s="220"/>
      <c r="S1768" s="219"/>
      <c r="T1768" s="221"/>
      <c r="U1768" s="195">
        <f t="shared" si="112"/>
        <v>0</v>
      </c>
      <c r="V1768" s="196">
        <f t="shared" si="113"/>
        <v>0</v>
      </c>
      <c r="W1768" s="196">
        <f t="shared" si="111"/>
        <v>0</v>
      </c>
      <c r="X1768" s="188"/>
    </row>
    <row r="1769" spans="1:24" ht="12">
      <c r="A1769" s="193"/>
      <c r="B1769" s="210"/>
      <c r="C1769" s="211"/>
      <c r="D1769" s="212"/>
      <c r="E1769" s="213"/>
      <c r="F1769" s="214"/>
      <c r="G1769" s="215"/>
      <c r="H1769" s="193" t="s">
        <v>560</v>
      </c>
      <c r="I1769" s="216"/>
      <c r="J1769" s="193"/>
      <c r="K1769" s="216"/>
      <c r="L1769" s="217"/>
      <c r="M1769" s="222"/>
      <c r="N1769" s="223"/>
      <c r="O1769" s="224"/>
      <c r="P1769" s="194">
        <f t="shared" si="114"/>
        <v>0</v>
      </c>
      <c r="Q1769" s="219"/>
      <c r="R1769" s="220"/>
      <c r="S1769" s="219"/>
      <c r="T1769" s="221"/>
      <c r="U1769" s="195">
        <f t="shared" si="112"/>
        <v>0</v>
      </c>
      <c r="V1769" s="196">
        <f t="shared" si="113"/>
        <v>0</v>
      </c>
      <c r="W1769" s="196">
        <f t="shared" si="111"/>
        <v>0</v>
      </c>
      <c r="X1769" s="188"/>
    </row>
    <row r="1770" spans="1:24" ht="12">
      <c r="A1770" s="193"/>
      <c r="B1770" s="210"/>
      <c r="C1770" s="211"/>
      <c r="D1770" s="212"/>
      <c r="E1770" s="213"/>
      <c r="F1770" s="214"/>
      <c r="G1770" s="215"/>
      <c r="H1770" s="193" t="s">
        <v>560</v>
      </c>
      <c r="I1770" s="216"/>
      <c r="J1770" s="193"/>
      <c r="K1770" s="216"/>
      <c r="L1770" s="217"/>
      <c r="M1770" s="222"/>
      <c r="N1770" s="223"/>
      <c r="O1770" s="224"/>
      <c r="P1770" s="194">
        <f t="shared" si="114"/>
        <v>0</v>
      </c>
      <c r="Q1770" s="219"/>
      <c r="R1770" s="220"/>
      <c r="S1770" s="219"/>
      <c r="T1770" s="221"/>
      <c r="U1770" s="195">
        <f t="shared" si="112"/>
        <v>0</v>
      </c>
      <c r="V1770" s="196">
        <f t="shared" si="113"/>
        <v>0</v>
      </c>
      <c r="W1770" s="196">
        <f t="shared" si="111"/>
        <v>0</v>
      </c>
      <c r="X1770" s="188"/>
    </row>
    <row r="1771" spans="1:24" ht="12">
      <c r="A1771" s="193"/>
      <c r="B1771" s="210"/>
      <c r="C1771" s="211"/>
      <c r="D1771" s="212"/>
      <c r="E1771" s="213"/>
      <c r="F1771" s="214"/>
      <c r="G1771" s="215"/>
      <c r="H1771" s="193" t="s">
        <v>560</v>
      </c>
      <c r="I1771" s="216"/>
      <c r="J1771" s="193"/>
      <c r="K1771" s="216"/>
      <c r="L1771" s="217"/>
      <c r="M1771" s="222"/>
      <c r="N1771" s="223"/>
      <c r="O1771" s="224"/>
      <c r="P1771" s="194">
        <f t="shared" si="114"/>
        <v>0</v>
      </c>
      <c r="Q1771" s="219"/>
      <c r="R1771" s="220"/>
      <c r="S1771" s="219"/>
      <c r="T1771" s="221"/>
      <c r="U1771" s="195">
        <f t="shared" si="112"/>
        <v>0</v>
      </c>
      <c r="V1771" s="196">
        <f t="shared" si="113"/>
        <v>0</v>
      </c>
      <c r="W1771" s="196">
        <f t="shared" si="111"/>
        <v>0</v>
      </c>
      <c r="X1771" s="188"/>
    </row>
    <row r="1772" spans="1:24" ht="12">
      <c r="A1772" s="193"/>
      <c r="B1772" s="210"/>
      <c r="C1772" s="211"/>
      <c r="D1772" s="212"/>
      <c r="E1772" s="213"/>
      <c r="F1772" s="214"/>
      <c r="G1772" s="215"/>
      <c r="H1772" s="193" t="s">
        <v>560</v>
      </c>
      <c r="I1772" s="216"/>
      <c r="J1772" s="193"/>
      <c r="K1772" s="216"/>
      <c r="L1772" s="217"/>
      <c r="M1772" s="222"/>
      <c r="N1772" s="223"/>
      <c r="O1772" s="224"/>
      <c r="P1772" s="194">
        <f t="shared" si="114"/>
        <v>0</v>
      </c>
      <c r="Q1772" s="219"/>
      <c r="R1772" s="220"/>
      <c r="S1772" s="219"/>
      <c r="T1772" s="221"/>
      <c r="U1772" s="195">
        <f t="shared" si="112"/>
        <v>0</v>
      </c>
      <c r="V1772" s="196">
        <f t="shared" si="113"/>
        <v>0</v>
      </c>
      <c r="W1772" s="196">
        <f t="shared" si="111"/>
        <v>0</v>
      </c>
      <c r="X1772" s="188"/>
    </row>
    <row r="1773" spans="1:24" ht="12">
      <c r="A1773" s="193"/>
      <c r="B1773" s="210"/>
      <c r="C1773" s="211"/>
      <c r="D1773" s="212"/>
      <c r="E1773" s="213"/>
      <c r="F1773" s="214"/>
      <c r="G1773" s="215"/>
      <c r="H1773" s="193" t="s">
        <v>560</v>
      </c>
      <c r="I1773" s="216"/>
      <c r="J1773" s="193"/>
      <c r="K1773" s="216"/>
      <c r="L1773" s="217"/>
      <c r="M1773" s="222"/>
      <c r="N1773" s="223"/>
      <c r="O1773" s="224"/>
      <c r="P1773" s="194">
        <f t="shared" si="114"/>
        <v>0</v>
      </c>
      <c r="Q1773" s="219"/>
      <c r="R1773" s="220"/>
      <c r="S1773" s="219"/>
      <c r="T1773" s="221"/>
      <c r="U1773" s="195">
        <f t="shared" si="112"/>
        <v>0</v>
      </c>
      <c r="V1773" s="196">
        <f t="shared" si="113"/>
        <v>0</v>
      </c>
      <c r="W1773" s="196">
        <f t="shared" si="111"/>
        <v>0</v>
      </c>
      <c r="X1773" s="188"/>
    </row>
    <row r="1774" spans="1:24" ht="12">
      <c r="A1774" s="193"/>
      <c r="B1774" s="210"/>
      <c r="C1774" s="211"/>
      <c r="D1774" s="212"/>
      <c r="E1774" s="213"/>
      <c r="F1774" s="214"/>
      <c r="G1774" s="215"/>
      <c r="H1774" s="193" t="s">
        <v>560</v>
      </c>
      <c r="I1774" s="216"/>
      <c r="J1774" s="193"/>
      <c r="K1774" s="216"/>
      <c r="L1774" s="217"/>
      <c r="M1774" s="222"/>
      <c r="N1774" s="223"/>
      <c r="O1774" s="224"/>
      <c r="P1774" s="194">
        <f t="shared" si="114"/>
        <v>0</v>
      </c>
      <c r="Q1774" s="219"/>
      <c r="R1774" s="220"/>
      <c r="S1774" s="219"/>
      <c r="T1774" s="221"/>
      <c r="U1774" s="195">
        <f t="shared" si="112"/>
        <v>0</v>
      </c>
      <c r="V1774" s="196">
        <f t="shared" si="113"/>
        <v>0</v>
      </c>
      <c r="W1774" s="196">
        <f t="shared" si="111"/>
        <v>0</v>
      </c>
      <c r="X1774" s="188"/>
    </row>
    <row r="1775" spans="1:24" ht="12">
      <c r="A1775" s="193"/>
      <c r="B1775" s="210"/>
      <c r="C1775" s="211"/>
      <c r="D1775" s="212"/>
      <c r="E1775" s="213"/>
      <c r="F1775" s="214"/>
      <c r="G1775" s="215"/>
      <c r="H1775" s="193" t="s">
        <v>560</v>
      </c>
      <c r="I1775" s="216"/>
      <c r="J1775" s="193"/>
      <c r="K1775" s="216"/>
      <c r="L1775" s="217"/>
      <c r="M1775" s="222"/>
      <c r="N1775" s="223"/>
      <c r="O1775" s="224"/>
      <c r="P1775" s="194">
        <f t="shared" si="114"/>
        <v>0</v>
      </c>
      <c r="Q1775" s="219"/>
      <c r="R1775" s="220"/>
      <c r="S1775" s="219"/>
      <c r="T1775" s="221"/>
      <c r="U1775" s="195">
        <f t="shared" si="112"/>
        <v>0</v>
      </c>
      <c r="V1775" s="196">
        <f t="shared" si="113"/>
        <v>0</v>
      </c>
      <c r="W1775" s="196">
        <f t="shared" si="111"/>
        <v>0</v>
      </c>
      <c r="X1775" s="188"/>
    </row>
    <row r="1776" spans="1:24" ht="12">
      <c r="A1776" s="193"/>
      <c r="B1776" s="210"/>
      <c r="C1776" s="211"/>
      <c r="D1776" s="212"/>
      <c r="E1776" s="213"/>
      <c r="F1776" s="214"/>
      <c r="G1776" s="215"/>
      <c r="H1776" s="193" t="s">
        <v>560</v>
      </c>
      <c r="I1776" s="216"/>
      <c r="J1776" s="193"/>
      <c r="K1776" s="216"/>
      <c r="L1776" s="217"/>
      <c r="M1776" s="222"/>
      <c r="N1776" s="223"/>
      <c r="O1776" s="224"/>
      <c r="P1776" s="194">
        <f t="shared" si="114"/>
        <v>0</v>
      </c>
      <c r="Q1776" s="219"/>
      <c r="R1776" s="220"/>
      <c r="S1776" s="219"/>
      <c r="T1776" s="221"/>
      <c r="U1776" s="195">
        <f t="shared" si="112"/>
        <v>0</v>
      </c>
      <c r="V1776" s="196">
        <f t="shared" si="113"/>
        <v>0</v>
      </c>
      <c r="W1776" s="196">
        <f t="shared" ref="W1776:W1839" si="115">V1776+P1776</f>
        <v>0</v>
      </c>
      <c r="X1776" s="188"/>
    </row>
    <row r="1777" spans="1:24" ht="12">
      <c r="A1777" s="193"/>
      <c r="B1777" s="210"/>
      <c r="C1777" s="211"/>
      <c r="D1777" s="212"/>
      <c r="E1777" s="213"/>
      <c r="F1777" s="214"/>
      <c r="G1777" s="215"/>
      <c r="H1777" s="193" t="s">
        <v>560</v>
      </c>
      <c r="I1777" s="216"/>
      <c r="J1777" s="193"/>
      <c r="K1777" s="216"/>
      <c r="L1777" s="217"/>
      <c r="M1777" s="222"/>
      <c r="N1777" s="223"/>
      <c r="O1777" s="224"/>
      <c r="P1777" s="194">
        <f t="shared" si="114"/>
        <v>0</v>
      </c>
      <c r="Q1777" s="219"/>
      <c r="R1777" s="220"/>
      <c r="S1777" s="219"/>
      <c r="T1777" s="221"/>
      <c r="U1777" s="195">
        <f t="shared" si="112"/>
        <v>0</v>
      </c>
      <c r="V1777" s="196">
        <f t="shared" si="113"/>
        <v>0</v>
      </c>
      <c r="W1777" s="196">
        <f t="shared" si="115"/>
        <v>0</v>
      </c>
      <c r="X1777" s="188"/>
    </row>
    <row r="1778" spans="1:24" ht="12">
      <c r="A1778" s="193"/>
      <c r="B1778" s="210"/>
      <c r="C1778" s="211"/>
      <c r="D1778" s="212"/>
      <c r="E1778" s="213"/>
      <c r="F1778" s="214"/>
      <c r="G1778" s="215"/>
      <c r="H1778" s="193" t="s">
        <v>560</v>
      </c>
      <c r="I1778" s="216"/>
      <c r="J1778" s="193"/>
      <c r="K1778" s="216"/>
      <c r="L1778" s="217"/>
      <c r="M1778" s="222"/>
      <c r="N1778" s="223"/>
      <c r="O1778" s="224"/>
      <c r="P1778" s="194">
        <f t="shared" si="114"/>
        <v>0</v>
      </c>
      <c r="Q1778" s="219"/>
      <c r="R1778" s="220"/>
      <c r="S1778" s="219"/>
      <c r="T1778" s="221"/>
      <c r="U1778" s="195">
        <f t="shared" si="112"/>
        <v>0</v>
      </c>
      <c r="V1778" s="196">
        <f t="shared" si="113"/>
        <v>0</v>
      </c>
      <c r="W1778" s="196">
        <f t="shared" si="115"/>
        <v>0</v>
      </c>
      <c r="X1778" s="188"/>
    </row>
    <row r="1779" spans="1:24" ht="12">
      <c r="A1779" s="193"/>
      <c r="B1779" s="210"/>
      <c r="C1779" s="211"/>
      <c r="D1779" s="212"/>
      <c r="E1779" s="213"/>
      <c r="F1779" s="214"/>
      <c r="G1779" s="215"/>
      <c r="H1779" s="193" t="s">
        <v>560</v>
      </c>
      <c r="I1779" s="216"/>
      <c r="J1779" s="193"/>
      <c r="K1779" s="216"/>
      <c r="L1779" s="217"/>
      <c r="M1779" s="222"/>
      <c r="N1779" s="223"/>
      <c r="O1779" s="224"/>
      <c r="P1779" s="194">
        <f t="shared" si="114"/>
        <v>0</v>
      </c>
      <c r="Q1779" s="219"/>
      <c r="R1779" s="220"/>
      <c r="S1779" s="219"/>
      <c r="T1779" s="221"/>
      <c r="U1779" s="195">
        <f t="shared" si="112"/>
        <v>0</v>
      </c>
      <c r="V1779" s="196">
        <f t="shared" si="113"/>
        <v>0</v>
      </c>
      <c r="W1779" s="196">
        <f t="shared" si="115"/>
        <v>0</v>
      </c>
      <c r="X1779" s="188"/>
    </row>
    <row r="1780" spans="1:24" ht="12">
      <c r="A1780" s="193"/>
      <c r="B1780" s="210"/>
      <c r="C1780" s="211"/>
      <c r="D1780" s="212"/>
      <c r="E1780" s="213"/>
      <c r="F1780" s="214"/>
      <c r="G1780" s="215"/>
      <c r="H1780" s="193" t="s">
        <v>560</v>
      </c>
      <c r="I1780" s="216"/>
      <c r="J1780" s="193"/>
      <c r="K1780" s="216"/>
      <c r="L1780" s="217"/>
      <c r="M1780" s="222"/>
      <c r="N1780" s="223"/>
      <c r="O1780" s="224"/>
      <c r="P1780" s="194">
        <f t="shared" si="114"/>
        <v>0</v>
      </c>
      <c r="Q1780" s="219"/>
      <c r="R1780" s="220"/>
      <c r="S1780" s="219"/>
      <c r="T1780" s="221"/>
      <c r="U1780" s="195">
        <f t="shared" si="112"/>
        <v>0</v>
      </c>
      <c r="V1780" s="196">
        <f t="shared" si="113"/>
        <v>0</v>
      </c>
      <c r="W1780" s="196">
        <f t="shared" si="115"/>
        <v>0</v>
      </c>
      <c r="X1780" s="188"/>
    </row>
    <row r="1781" spans="1:24" ht="12">
      <c r="A1781" s="193"/>
      <c r="B1781" s="210"/>
      <c r="C1781" s="211"/>
      <c r="D1781" s="212"/>
      <c r="E1781" s="213"/>
      <c r="F1781" s="214"/>
      <c r="G1781" s="215"/>
      <c r="H1781" s="193" t="s">
        <v>560</v>
      </c>
      <c r="I1781" s="216"/>
      <c r="J1781" s="193"/>
      <c r="K1781" s="216"/>
      <c r="L1781" s="217"/>
      <c r="M1781" s="222"/>
      <c r="N1781" s="223"/>
      <c r="O1781" s="224"/>
      <c r="P1781" s="194">
        <f t="shared" si="114"/>
        <v>0</v>
      </c>
      <c r="Q1781" s="219"/>
      <c r="R1781" s="220"/>
      <c r="S1781" s="219"/>
      <c r="T1781" s="221"/>
      <c r="U1781" s="195">
        <f t="shared" si="112"/>
        <v>0</v>
      </c>
      <c r="V1781" s="196">
        <f t="shared" si="113"/>
        <v>0</v>
      </c>
      <c r="W1781" s="196">
        <f t="shared" si="115"/>
        <v>0</v>
      </c>
      <c r="X1781" s="188"/>
    </row>
    <row r="1782" spans="1:24" ht="12">
      <c r="A1782" s="193"/>
      <c r="B1782" s="210"/>
      <c r="C1782" s="211"/>
      <c r="D1782" s="212"/>
      <c r="E1782" s="213"/>
      <c r="F1782" s="214"/>
      <c r="G1782" s="215"/>
      <c r="H1782" s="193" t="s">
        <v>560</v>
      </c>
      <c r="I1782" s="216"/>
      <c r="J1782" s="193"/>
      <c r="K1782" s="216"/>
      <c r="L1782" s="217"/>
      <c r="M1782" s="222"/>
      <c r="N1782" s="223"/>
      <c r="O1782" s="224"/>
      <c r="P1782" s="194">
        <f t="shared" si="114"/>
        <v>0</v>
      </c>
      <c r="Q1782" s="219"/>
      <c r="R1782" s="220"/>
      <c r="S1782" s="219"/>
      <c r="T1782" s="221"/>
      <c r="U1782" s="195">
        <f t="shared" si="112"/>
        <v>0</v>
      </c>
      <c r="V1782" s="196">
        <f t="shared" si="113"/>
        <v>0</v>
      </c>
      <c r="W1782" s="196">
        <f t="shared" si="115"/>
        <v>0</v>
      </c>
      <c r="X1782" s="188"/>
    </row>
    <row r="1783" spans="1:24" ht="12">
      <c r="A1783" s="193"/>
      <c r="B1783" s="210"/>
      <c r="C1783" s="211"/>
      <c r="D1783" s="212"/>
      <c r="E1783" s="213"/>
      <c r="F1783" s="214"/>
      <c r="G1783" s="215"/>
      <c r="H1783" s="193" t="s">
        <v>560</v>
      </c>
      <c r="I1783" s="216"/>
      <c r="J1783" s="193"/>
      <c r="K1783" s="216"/>
      <c r="L1783" s="217"/>
      <c r="M1783" s="222"/>
      <c r="N1783" s="223"/>
      <c r="O1783" s="224"/>
      <c r="P1783" s="194">
        <f t="shared" si="114"/>
        <v>0</v>
      </c>
      <c r="Q1783" s="219"/>
      <c r="R1783" s="220"/>
      <c r="S1783" s="219"/>
      <c r="T1783" s="221"/>
      <c r="U1783" s="195">
        <f t="shared" si="112"/>
        <v>0</v>
      </c>
      <c r="V1783" s="196">
        <f t="shared" si="113"/>
        <v>0</v>
      </c>
      <c r="W1783" s="196">
        <f t="shared" si="115"/>
        <v>0</v>
      </c>
      <c r="X1783" s="188"/>
    </row>
    <row r="1784" spans="1:24" ht="12">
      <c r="A1784" s="193"/>
      <c r="B1784" s="210"/>
      <c r="C1784" s="211"/>
      <c r="D1784" s="212"/>
      <c r="E1784" s="213"/>
      <c r="F1784" s="214"/>
      <c r="G1784" s="215"/>
      <c r="H1784" s="193" t="s">
        <v>560</v>
      </c>
      <c r="I1784" s="216"/>
      <c r="J1784" s="193"/>
      <c r="K1784" s="216"/>
      <c r="L1784" s="217"/>
      <c r="M1784" s="222"/>
      <c r="N1784" s="223"/>
      <c r="O1784" s="224"/>
      <c r="P1784" s="194">
        <f t="shared" si="114"/>
        <v>0</v>
      </c>
      <c r="Q1784" s="219"/>
      <c r="R1784" s="220"/>
      <c r="S1784" s="219"/>
      <c r="T1784" s="221"/>
      <c r="U1784" s="195">
        <f t="shared" si="112"/>
        <v>0</v>
      </c>
      <c r="V1784" s="196">
        <f t="shared" si="113"/>
        <v>0</v>
      </c>
      <c r="W1784" s="196">
        <f t="shared" si="115"/>
        <v>0</v>
      </c>
      <c r="X1784" s="188"/>
    </row>
    <row r="1785" spans="1:24" ht="12">
      <c r="A1785" s="193"/>
      <c r="B1785" s="210"/>
      <c r="C1785" s="211"/>
      <c r="D1785" s="212"/>
      <c r="E1785" s="213"/>
      <c r="F1785" s="214"/>
      <c r="G1785" s="215"/>
      <c r="H1785" s="193" t="s">
        <v>560</v>
      </c>
      <c r="I1785" s="216"/>
      <c r="J1785" s="193"/>
      <c r="K1785" s="216"/>
      <c r="L1785" s="217"/>
      <c r="M1785" s="222"/>
      <c r="N1785" s="223"/>
      <c r="O1785" s="224"/>
      <c r="P1785" s="194">
        <f t="shared" si="114"/>
        <v>0</v>
      </c>
      <c r="Q1785" s="219"/>
      <c r="R1785" s="220"/>
      <c r="S1785" s="219"/>
      <c r="T1785" s="221"/>
      <c r="U1785" s="195">
        <f t="shared" si="112"/>
        <v>0</v>
      </c>
      <c r="V1785" s="196">
        <f t="shared" si="113"/>
        <v>0</v>
      </c>
      <c r="W1785" s="196">
        <f t="shared" si="115"/>
        <v>0</v>
      </c>
      <c r="X1785" s="188"/>
    </row>
    <row r="1786" spans="1:24" ht="12">
      <c r="A1786" s="193"/>
      <c r="B1786" s="210"/>
      <c r="C1786" s="211"/>
      <c r="D1786" s="212"/>
      <c r="E1786" s="213"/>
      <c r="F1786" s="214"/>
      <c r="G1786" s="215"/>
      <c r="H1786" s="193" t="s">
        <v>560</v>
      </c>
      <c r="I1786" s="216"/>
      <c r="J1786" s="193"/>
      <c r="K1786" s="216"/>
      <c r="L1786" s="217"/>
      <c r="M1786" s="222"/>
      <c r="N1786" s="223"/>
      <c r="O1786" s="224"/>
      <c r="P1786" s="194">
        <f t="shared" si="114"/>
        <v>0</v>
      </c>
      <c r="Q1786" s="219"/>
      <c r="R1786" s="220"/>
      <c r="S1786" s="219"/>
      <c r="T1786" s="221"/>
      <c r="U1786" s="195">
        <f t="shared" si="112"/>
        <v>0</v>
      </c>
      <c r="V1786" s="196">
        <f t="shared" si="113"/>
        <v>0</v>
      </c>
      <c r="W1786" s="196">
        <f t="shared" si="115"/>
        <v>0</v>
      </c>
      <c r="X1786" s="188"/>
    </row>
    <row r="1787" spans="1:24" ht="12">
      <c r="A1787" s="193"/>
      <c r="B1787" s="210"/>
      <c r="C1787" s="211"/>
      <c r="D1787" s="212"/>
      <c r="E1787" s="213"/>
      <c r="F1787" s="214"/>
      <c r="G1787" s="215"/>
      <c r="H1787" s="193" t="s">
        <v>560</v>
      </c>
      <c r="I1787" s="216"/>
      <c r="J1787" s="193"/>
      <c r="K1787" s="216"/>
      <c r="L1787" s="217"/>
      <c r="M1787" s="222"/>
      <c r="N1787" s="223"/>
      <c r="O1787" s="224"/>
      <c r="P1787" s="194">
        <f t="shared" si="114"/>
        <v>0</v>
      </c>
      <c r="Q1787" s="219"/>
      <c r="R1787" s="220"/>
      <c r="S1787" s="219"/>
      <c r="T1787" s="221"/>
      <c r="U1787" s="195">
        <f t="shared" si="112"/>
        <v>0</v>
      </c>
      <c r="V1787" s="196">
        <f t="shared" si="113"/>
        <v>0</v>
      </c>
      <c r="W1787" s="196">
        <f t="shared" si="115"/>
        <v>0</v>
      </c>
      <c r="X1787" s="188"/>
    </row>
    <row r="1788" spans="1:24" ht="12">
      <c r="A1788" s="193"/>
      <c r="B1788" s="210"/>
      <c r="C1788" s="211"/>
      <c r="D1788" s="212"/>
      <c r="E1788" s="213"/>
      <c r="F1788" s="214"/>
      <c r="G1788" s="215"/>
      <c r="H1788" s="193" t="s">
        <v>560</v>
      </c>
      <c r="I1788" s="216"/>
      <c r="J1788" s="193"/>
      <c r="K1788" s="216"/>
      <c r="L1788" s="217"/>
      <c r="M1788" s="222"/>
      <c r="N1788" s="223"/>
      <c r="O1788" s="224"/>
      <c r="P1788" s="194">
        <f t="shared" si="114"/>
        <v>0</v>
      </c>
      <c r="Q1788" s="219"/>
      <c r="R1788" s="220"/>
      <c r="S1788" s="219"/>
      <c r="T1788" s="221"/>
      <c r="U1788" s="195">
        <f t="shared" si="112"/>
        <v>0</v>
      </c>
      <c r="V1788" s="196">
        <f t="shared" si="113"/>
        <v>0</v>
      </c>
      <c r="W1788" s="196">
        <f t="shared" si="115"/>
        <v>0</v>
      </c>
      <c r="X1788" s="188"/>
    </row>
    <row r="1789" spans="1:24" ht="12">
      <c r="A1789" s="193"/>
      <c r="B1789" s="210"/>
      <c r="C1789" s="211"/>
      <c r="D1789" s="212"/>
      <c r="E1789" s="213"/>
      <c r="F1789" s="214"/>
      <c r="G1789" s="215"/>
      <c r="H1789" s="193" t="s">
        <v>560</v>
      </c>
      <c r="I1789" s="216"/>
      <c r="J1789" s="193"/>
      <c r="K1789" s="216"/>
      <c r="L1789" s="217"/>
      <c r="M1789" s="222"/>
      <c r="N1789" s="223"/>
      <c r="O1789" s="224"/>
      <c r="P1789" s="194">
        <f t="shared" si="114"/>
        <v>0</v>
      </c>
      <c r="Q1789" s="219"/>
      <c r="R1789" s="220"/>
      <c r="S1789" s="219"/>
      <c r="T1789" s="221"/>
      <c r="U1789" s="195">
        <f t="shared" si="112"/>
        <v>0</v>
      </c>
      <c r="V1789" s="196">
        <f t="shared" si="113"/>
        <v>0</v>
      </c>
      <c r="W1789" s="196">
        <f t="shared" si="115"/>
        <v>0</v>
      </c>
      <c r="X1789" s="188"/>
    </row>
    <row r="1790" spans="1:24" ht="12">
      <c r="A1790" s="193"/>
      <c r="B1790" s="210"/>
      <c r="C1790" s="211"/>
      <c r="D1790" s="212"/>
      <c r="E1790" s="213"/>
      <c r="F1790" s="214"/>
      <c r="G1790" s="215"/>
      <c r="H1790" s="193" t="s">
        <v>560</v>
      </c>
      <c r="I1790" s="216"/>
      <c r="J1790" s="193"/>
      <c r="K1790" s="216"/>
      <c r="L1790" s="217"/>
      <c r="M1790" s="222"/>
      <c r="N1790" s="223"/>
      <c r="O1790" s="224"/>
      <c r="P1790" s="194">
        <f t="shared" si="114"/>
        <v>0</v>
      </c>
      <c r="Q1790" s="219"/>
      <c r="R1790" s="220"/>
      <c r="S1790" s="219"/>
      <c r="T1790" s="221"/>
      <c r="U1790" s="195">
        <f t="shared" ref="U1790:U1853" si="116">Q1790+S1790</f>
        <v>0</v>
      </c>
      <c r="V1790" s="196">
        <f t="shared" ref="V1790:V1853" si="117">(Q1790*R1790)+(S1790*T1790)</f>
        <v>0</v>
      </c>
      <c r="W1790" s="196">
        <f t="shared" si="115"/>
        <v>0</v>
      </c>
      <c r="X1790" s="188"/>
    </row>
    <row r="1791" spans="1:24" ht="12">
      <c r="A1791" s="193"/>
      <c r="B1791" s="210"/>
      <c r="C1791" s="211"/>
      <c r="D1791" s="212"/>
      <c r="E1791" s="213"/>
      <c r="F1791" s="214"/>
      <c r="G1791" s="215"/>
      <c r="H1791" s="193" t="s">
        <v>560</v>
      </c>
      <c r="I1791" s="216"/>
      <c r="J1791" s="193"/>
      <c r="K1791" s="216"/>
      <c r="L1791" s="217"/>
      <c r="M1791" s="222"/>
      <c r="N1791" s="223"/>
      <c r="O1791" s="224"/>
      <c r="P1791" s="194">
        <f t="shared" si="114"/>
        <v>0</v>
      </c>
      <c r="Q1791" s="219"/>
      <c r="R1791" s="220"/>
      <c r="S1791" s="219"/>
      <c r="T1791" s="221"/>
      <c r="U1791" s="195">
        <f t="shared" si="116"/>
        <v>0</v>
      </c>
      <c r="V1791" s="196">
        <f t="shared" si="117"/>
        <v>0</v>
      </c>
      <c r="W1791" s="196">
        <f t="shared" si="115"/>
        <v>0</v>
      </c>
      <c r="X1791" s="188"/>
    </row>
    <row r="1792" spans="1:24" ht="12">
      <c r="A1792" s="193"/>
      <c r="B1792" s="210"/>
      <c r="C1792" s="211"/>
      <c r="D1792" s="212"/>
      <c r="E1792" s="213"/>
      <c r="F1792" s="214"/>
      <c r="G1792" s="215"/>
      <c r="H1792" s="193" t="s">
        <v>560</v>
      </c>
      <c r="I1792" s="216"/>
      <c r="J1792" s="193"/>
      <c r="K1792" s="216"/>
      <c r="L1792" s="217"/>
      <c r="M1792" s="222"/>
      <c r="N1792" s="223"/>
      <c r="O1792" s="224"/>
      <c r="P1792" s="194">
        <f t="shared" si="114"/>
        <v>0</v>
      </c>
      <c r="Q1792" s="219"/>
      <c r="R1792" s="220"/>
      <c r="S1792" s="219"/>
      <c r="T1792" s="221"/>
      <c r="U1792" s="195">
        <f t="shared" si="116"/>
        <v>0</v>
      </c>
      <c r="V1792" s="196">
        <f t="shared" si="117"/>
        <v>0</v>
      </c>
      <c r="W1792" s="196">
        <f t="shared" si="115"/>
        <v>0</v>
      </c>
      <c r="X1792" s="188"/>
    </row>
    <row r="1793" spans="1:24" ht="12">
      <c r="A1793" s="193"/>
      <c r="B1793" s="210"/>
      <c r="C1793" s="211"/>
      <c r="D1793" s="212"/>
      <c r="E1793" s="213"/>
      <c r="F1793" s="214"/>
      <c r="G1793" s="215"/>
      <c r="H1793" s="193" t="s">
        <v>560</v>
      </c>
      <c r="I1793" s="216"/>
      <c r="J1793" s="193"/>
      <c r="K1793" s="216"/>
      <c r="L1793" s="217"/>
      <c r="M1793" s="222"/>
      <c r="N1793" s="223"/>
      <c r="O1793" s="224"/>
      <c r="P1793" s="194">
        <f t="shared" si="114"/>
        <v>0</v>
      </c>
      <c r="Q1793" s="219"/>
      <c r="R1793" s="220"/>
      <c r="S1793" s="219"/>
      <c r="T1793" s="221"/>
      <c r="U1793" s="195">
        <f t="shared" si="116"/>
        <v>0</v>
      </c>
      <c r="V1793" s="196">
        <f t="shared" si="117"/>
        <v>0</v>
      </c>
      <c r="W1793" s="196">
        <f t="shared" si="115"/>
        <v>0</v>
      </c>
      <c r="X1793" s="188"/>
    </row>
    <row r="1794" spans="1:24" ht="12">
      <c r="A1794" s="193"/>
      <c r="B1794" s="210"/>
      <c r="C1794" s="211"/>
      <c r="D1794" s="212"/>
      <c r="E1794" s="213"/>
      <c r="F1794" s="214"/>
      <c r="G1794" s="215"/>
      <c r="H1794" s="193" t="s">
        <v>560</v>
      </c>
      <c r="I1794" s="216"/>
      <c r="J1794" s="193"/>
      <c r="K1794" s="216"/>
      <c r="L1794" s="217"/>
      <c r="M1794" s="222"/>
      <c r="N1794" s="223"/>
      <c r="O1794" s="224"/>
      <c r="P1794" s="194">
        <f t="shared" si="114"/>
        <v>0</v>
      </c>
      <c r="Q1794" s="219"/>
      <c r="R1794" s="220"/>
      <c r="S1794" s="219"/>
      <c r="T1794" s="221"/>
      <c r="U1794" s="195">
        <f t="shared" si="116"/>
        <v>0</v>
      </c>
      <c r="V1794" s="196">
        <f t="shared" si="117"/>
        <v>0</v>
      </c>
      <c r="W1794" s="196">
        <f t="shared" si="115"/>
        <v>0</v>
      </c>
      <c r="X1794" s="188"/>
    </row>
    <row r="1795" spans="1:24" ht="12">
      <c r="A1795" s="193"/>
      <c r="B1795" s="210"/>
      <c r="C1795" s="211"/>
      <c r="D1795" s="212"/>
      <c r="E1795" s="213"/>
      <c r="F1795" s="214"/>
      <c r="G1795" s="215"/>
      <c r="H1795" s="193" t="s">
        <v>560</v>
      </c>
      <c r="I1795" s="216"/>
      <c r="J1795" s="193"/>
      <c r="K1795" s="216"/>
      <c r="L1795" s="217"/>
      <c r="M1795" s="222"/>
      <c r="N1795" s="223"/>
      <c r="O1795" s="224"/>
      <c r="P1795" s="194">
        <f t="shared" si="114"/>
        <v>0</v>
      </c>
      <c r="Q1795" s="219"/>
      <c r="R1795" s="220"/>
      <c r="S1795" s="219"/>
      <c r="T1795" s="221"/>
      <c r="U1795" s="195">
        <f t="shared" si="116"/>
        <v>0</v>
      </c>
      <c r="V1795" s="196">
        <f t="shared" si="117"/>
        <v>0</v>
      </c>
      <c r="W1795" s="196">
        <f t="shared" si="115"/>
        <v>0</v>
      </c>
      <c r="X1795" s="188"/>
    </row>
    <row r="1796" spans="1:24" ht="12">
      <c r="A1796" s="193"/>
      <c r="B1796" s="210"/>
      <c r="C1796" s="211"/>
      <c r="D1796" s="212"/>
      <c r="E1796" s="213"/>
      <c r="F1796" s="214"/>
      <c r="G1796" s="215"/>
      <c r="H1796" s="193" t="s">
        <v>560</v>
      </c>
      <c r="I1796" s="216"/>
      <c r="J1796" s="193"/>
      <c r="K1796" s="216"/>
      <c r="L1796" s="217"/>
      <c r="M1796" s="222"/>
      <c r="N1796" s="223"/>
      <c r="O1796" s="224"/>
      <c r="P1796" s="194">
        <f t="shared" si="114"/>
        <v>0</v>
      </c>
      <c r="Q1796" s="219"/>
      <c r="R1796" s="220"/>
      <c r="S1796" s="219"/>
      <c r="T1796" s="221"/>
      <c r="U1796" s="195">
        <f t="shared" si="116"/>
        <v>0</v>
      </c>
      <c r="V1796" s="196">
        <f t="shared" si="117"/>
        <v>0</v>
      </c>
      <c r="W1796" s="196">
        <f t="shared" si="115"/>
        <v>0</v>
      </c>
      <c r="X1796" s="188"/>
    </row>
    <row r="1797" spans="1:24" ht="12">
      <c r="A1797" s="193"/>
      <c r="B1797" s="210"/>
      <c r="C1797" s="211"/>
      <c r="D1797" s="212"/>
      <c r="E1797" s="213"/>
      <c r="F1797" s="214"/>
      <c r="G1797" s="215"/>
      <c r="H1797" s="193" t="s">
        <v>560</v>
      </c>
      <c r="I1797" s="216"/>
      <c r="J1797" s="193"/>
      <c r="K1797" s="216"/>
      <c r="L1797" s="217"/>
      <c r="M1797" s="222"/>
      <c r="N1797" s="223"/>
      <c r="O1797" s="224"/>
      <c r="P1797" s="194">
        <f t="shared" si="114"/>
        <v>0</v>
      </c>
      <c r="Q1797" s="219"/>
      <c r="R1797" s="220"/>
      <c r="S1797" s="219"/>
      <c r="T1797" s="221"/>
      <c r="U1797" s="195">
        <f t="shared" si="116"/>
        <v>0</v>
      </c>
      <c r="V1797" s="196">
        <f t="shared" si="117"/>
        <v>0</v>
      </c>
      <c r="W1797" s="196">
        <f t="shared" si="115"/>
        <v>0</v>
      </c>
      <c r="X1797" s="188"/>
    </row>
    <row r="1798" spans="1:24" ht="12">
      <c r="A1798" s="193"/>
      <c r="B1798" s="210"/>
      <c r="C1798" s="211"/>
      <c r="D1798" s="212"/>
      <c r="E1798" s="213"/>
      <c r="F1798" s="214"/>
      <c r="G1798" s="215"/>
      <c r="H1798" s="193" t="s">
        <v>560</v>
      </c>
      <c r="I1798" s="216"/>
      <c r="J1798" s="193"/>
      <c r="K1798" s="216"/>
      <c r="L1798" s="217"/>
      <c r="M1798" s="222"/>
      <c r="N1798" s="223"/>
      <c r="O1798" s="224"/>
      <c r="P1798" s="194">
        <f t="shared" si="114"/>
        <v>0</v>
      </c>
      <c r="Q1798" s="219"/>
      <c r="R1798" s="220"/>
      <c r="S1798" s="219"/>
      <c r="T1798" s="221"/>
      <c r="U1798" s="195">
        <f t="shared" si="116"/>
        <v>0</v>
      </c>
      <c r="V1798" s="196">
        <f t="shared" si="117"/>
        <v>0</v>
      </c>
      <c r="W1798" s="196">
        <f t="shared" si="115"/>
        <v>0</v>
      </c>
      <c r="X1798" s="188"/>
    </row>
    <row r="1799" spans="1:24" ht="12">
      <c r="A1799" s="193"/>
      <c r="B1799" s="210"/>
      <c r="C1799" s="211"/>
      <c r="D1799" s="212"/>
      <c r="E1799" s="213"/>
      <c r="F1799" s="214"/>
      <c r="G1799" s="215"/>
      <c r="H1799" s="193" t="s">
        <v>560</v>
      </c>
      <c r="I1799" s="216"/>
      <c r="J1799" s="193"/>
      <c r="K1799" s="216"/>
      <c r="L1799" s="217"/>
      <c r="M1799" s="222"/>
      <c r="N1799" s="223"/>
      <c r="O1799" s="224"/>
      <c r="P1799" s="194">
        <f t="shared" si="114"/>
        <v>0</v>
      </c>
      <c r="Q1799" s="219"/>
      <c r="R1799" s="220"/>
      <c r="S1799" s="219"/>
      <c r="T1799" s="221"/>
      <c r="U1799" s="195">
        <f t="shared" si="116"/>
        <v>0</v>
      </c>
      <c r="V1799" s="196">
        <f t="shared" si="117"/>
        <v>0</v>
      </c>
      <c r="W1799" s="196">
        <f t="shared" si="115"/>
        <v>0</v>
      </c>
      <c r="X1799" s="188"/>
    </row>
    <row r="1800" spans="1:24" ht="12">
      <c r="A1800" s="193"/>
      <c r="B1800" s="210"/>
      <c r="C1800" s="211"/>
      <c r="D1800" s="212"/>
      <c r="E1800" s="213"/>
      <c r="F1800" s="214"/>
      <c r="G1800" s="215"/>
      <c r="H1800" s="193" t="s">
        <v>560</v>
      </c>
      <c r="I1800" s="216"/>
      <c r="J1800" s="193"/>
      <c r="K1800" s="216"/>
      <c r="L1800" s="217"/>
      <c r="M1800" s="222"/>
      <c r="N1800" s="223"/>
      <c r="O1800" s="224"/>
      <c r="P1800" s="194">
        <f t="shared" si="114"/>
        <v>0</v>
      </c>
      <c r="Q1800" s="219"/>
      <c r="R1800" s="220"/>
      <c r="S1800" s="219"/>
      <c r="T1800" s="221"/>
      <c r="U1800" s="195">
        <f t="shared" si="116"/>
        <v>0</v>
      </c>
      <c r="V1800" s="196">
        <f t="shared" si="117"/>
        <v>0</v>
      </c>
      <c r="W1800" s="196">
        <f t="shared" si="115"/>
        <v>0</v>
      </c>
      <c r="X1800" s="188"/>
    </row>
    <row r="1801" spans="1:24" ht="12">
      <c r="A1801" s="193"/>
      <c r="B1801" s="210"/>
      <c r="C1801" s="211"/>
      <c r="D1801" s="212"/>
      <c r="E1801" s="213"/>
      <c r="F1801" s="214"/>
      <c r="G1801" s="215"/>
      <c r="H1801" s="193" t="s">
        <v>560</v>
      </c>
      <c r="I1801" s="216"/>
      <c r="J1801" s="193"/>
      <c r="K1801" s="216"/>
      <c r="L1801" s="217"/>
      <c r="M1801" s="222"/>
      <c r="N1801" s="223"/>
      <c r="O1801" s="224"/>
      <c r="P1801" s="194">
        <f t="shared" ref="P1801:P1864" si="118">N1801+O1801</f>
        <v>0</v>
      </c>
      <c r="Q1801" s="219"/>
      <c r="R1801" s="220"/>
      <c r="S1801" s="219"/>
      <c r="T1801" s="221"/>
      <c r="U1801" s="195">
        <f t="shared" si="116"/>
        <v>0</v>
      </c>
      <c r="V1801" s="196">
        <f t="shared" si="117"/>
        <v>0</v>
      </c>
      <c r="W1801" s="196">
        <f t="shared" si="115"/>
        <v>0</v>
      </c>
      <c r="X1801" s="188"/>
    </row>
    <row r="1802" spans="1:24" ht="12">
      <c r="A1802" s="193"/>
      <c r="B1802" s="210"/>
      <c r="C1802" s="211"/>
      <c r="D1802" s="212"/>
      <c r="E1802" s="213"/>
      <c r="F1802" s="214"/>
      <c r="G1802" s="215"/>
      <c r="H1802" s="193" t="s">
        <v>560</v>
      </c>
      <c r="I1802" s="216"/>
      <c r="J1802" s="193"/>
      <c r="K1802" s="216"/>
      <c r="L1802" s="217"/>
      <c r="M1802" s="222"/>
      <c r="N1802" s="223"/>
      <c r="O1802" s="224"/>
      <c r="P1802" s="194">
        <f t="shared" si="118"/>
        <v>0</v>
      </c>
      <c r="Q1802" s="219"/>
      <c r="R1802" s="220"/>
      <c r="S1802" s="219"/>
      <c r="T1802" s="221"/>
      <c r="U1802" s="195">
        <f t="shared" si="116"/>
        <v>0</v>
      </c>
      <c r="V1802" s="196">
        <f t="shared" si="117"/>
        <v>0</v>
      </c>
      <c r="W1802" s="196">
        <f t="shared" si="115"/>
        <v>0</v>
      </c>
      <c r="X1802" s="188"/>
    </row>
    <row r="1803" spans="1:24" ht="12">
      <c r="A1803" s="193"/>
      <c r="B1803" s="210"/>
      <c r="C1803" s="211"/>
      <c r="D1803" s="212"/>
      <c r="E1803" s="213"/>
      <c r="F1803" s="214"/>
      <c r="G1803" s="215"/>
      <c r="H1803" s="193" t="s">
        <v>560</v>
      </c>
      <c r="I1803" s="216"/>
      <c r="J1803" s="193"/>
      <c r="K1803" s="216"/>
      <c r="L1803" s="217"/>
      <c r="M1803" s="222"/>
      <c r="N1803" s="223"/>
      <c r="O1803" s="224"/>
      <c r="P1803" s="194">
        <f t="shared" si="118"/>
        <v>0</v>
      </c>
      <c r="Q1803" s="219"/>
      <c r="R1803" s="220"/>
      <c r="S1803" s="219"/>
      <c r="T1803" s="221"/>
      <c r="U1803" s="195">
        <f t="shared" si="116"/>
        <v>0</v>
      </c>
      <c r="V1803" s="196">
        <f t="shared" si="117"/>
        <v>0</v>
      </c>
      <c r="W1803" s="196">
        <f t="shared" si="115"/>
        <v>0</v>
      </c>
      <c r="X1803" s="188"/>
    </row>
    <row r="1804" spans="1:24" ht="12">
      <c r="A1804" s="193"/>
      <c r="B1804" s="210"/>
      <c r="C1804" s="211"/>
      <c r="D1804" s="212"/>
      <c r="E1804" s="213"/>
      <c r="F1804" s="214"/>
      <c r="G1804" s="215"/>
      <c r="H1804" s="193" t="s">
        <v>560</v>
      </c>
      <c r="I1804" s="216"/>
      <c r="J1804" s="193"/>
      <c r="K1804" s="216"/>
      <c r="L1804" s="217"/>
      <c r="M1804" s="222"/>
      <c r="N1804" s="223"/>
      <c r="O1804" s="224"/>
      <c r="P1804" s="194">
        <f t="shared" si="118"/>
        <v>0</v>
      </c>
      <c r="Q1804" s="219"/>
      <c r="R1804" s="220"/>
      <c r="S1804" s="219"/>
      <c r="T1804" s="221"/>
      <c r="U1804" s="195">
        <f t="shared" si="116"/>
        <v>0</v>
      </c>
      <c r="V1804" s="196">
        <f t="shared" si="117"/>
        <v>0</v>
      </c>
      <c r="W1804" s="196">
        <f t="shared" si="115"/>
        <v>0</v>
      </c>
      <c r="X1804" s="188"/>
    </row>
    <row r="1805" spans="1:24" ht="12">
      <c r="A1805" s="193"/>
      <c r="B1805" s="210"/>
      <c r="C1805" s="211"/>
      <c r="D1805" s="212"/>
      <c r="E1805" s="213"/>
      <c r="F1805" s="214"/>
      <c r="G1805" s="215"/>
      <c r="H1805" s="193" t="s">
        <v>560</v>
      </c>
      <c r="I1805" s="216"/>
      <c r="J1805" s="193"/>
      <c r="K1805" s="216"/>
      <c r="L1805" s="217"/>
      <c r="M1805" s="222"/>
      <c r="N1805" s="223"/>
      <c r="O1805" s="224"/>
      <c r="P1805" s="194">
        <f t="shared" si="118"/>
        <v>0</v>
      </c>
      <c r="Q1805" s="219"/>
      <c r="R1805" s="220"/>
      <c r="S1805" s="219"/>
      <c r="T1805" s="221"/>
      <c r="U1805" s="195">
        <f t="shared" si="116"/>
        <v>0</v>
      </c>
      <c r="V1805" s="196">
        <f t="shared" si="117"/>
        <v>0</v>
      </c>
      <c r="W1805" s="196">
        <f t="shared" si="115"/>
        <v>0</v>
      </c>
      <c r="X1805" s="188"/>
    </row>
    <row r="1806" spans="1:24" ht="12">
      <c r="A1806" s="193"/>
      <c r="B1806" s="210"/>
      <c r="C1806" s="211"/>
      <c r="D1806" s="212"/>
      <c r="E1806" s="213"/>
      <c r="F1806" s="214"/>
      <c r="G1806" s="215"/>
      <c r="H1806" s="193" t="s">
        <v>560</v>
      </c>
      <c r="I1806" s="216"/>
      <c r="J1806" s="193"/>
      <c r="K1806" s="216"/>
      <c r="L1806" s="217"/>
      <c r="M1806" s="222"/>
      <c r="N1806" s="223"/>
      <c r="O1806" s="224"/>
      <c r="P1806" s="194">
        <f t="shared" si="118"/>
        <v>0</v>
      </c>
      <c r="Q1806" s="219"/>
      <c r="R1806" s="220"/>
      <c r="S1806" s="219"/>
      <c r="T1806" s="221"/>
      <c r="U1806" s="195">
        <f t="shared" si="116"/>
        <v>0</v>
      </c>
      <c r="V1806" s="196">
        <f t="shared" si="117"/>
        <v>0</v>
      </c>
      <c r="W1806" s="196">
        <f t="shared" si="115"/>
        <v>0</v>
      </c>
      <c r="X1806" s="188"/>
    </row>
    <row r="1807" spans="1:24" ht="12">
      <c r="A1807" s="193"/>
      <c r="B1807" s="210"/>
      <c r="C1807" s="211"/>
      <c r="D1807" s="212"/>
      <c r="E1807" s="213"/>
      <c r="F1807" s="214"/>
      <c r="G1807" s="215"/>
      <c r="H1807" s="193" t="s">
        <v>560</v>
      </c>
      <c r="I1807" s="216"/>
      <c r="J1807" s="193"/>
      <c r="K1807" s="216"/>
      <c r="L1807" s="217"/>
      <c r="M1807" s="222"/>
      <c r="N1807" s="223"/>
      <c r="O1807" s="224"/>
      <c r="P1807" s="194">
        <f t="shared" si="118"/>
        <v>0</v>
      </c>
      <c r="Q1807" s="219"/>
      <c r="R1807" s="220"/>
      <c r="S1807" s="219"/>
      <c r="T1807" s="221"/>
      <c r="U1807" s="195">
        <f t="shared" si="116"/>
        <v>0</v>
      </c>
      <c r="V1807" s="196">
        <f t="shared" si="117"/>
        <v>0</v>
      </c>
      <c r="W1807" s="196">
        <f t="shared" si="115"/>
        <v>0</v>
      </c>
      <c r="X1807" s="188"/>
    </row>
    <row r="1808" spans="1:24" ht="12">
      <c r="A1808" s="193"/>
      <c r="B1808" s="210"/>
      <c r="C1808" s="211"/>
      <c r="D1808" s="212"/>
      <c r="E1808" s="213"/>
      <c r="F1808" s="214"/>
      <c r="G1808" s="215"/>
      <c r="H1808" s="193" t="s">
        <v>560</v>
      </c>
      <c r="I1808" s="216"/>
      <c r="J1808" s="193"/>
      <c r="K1808" s="216"/>
      <c r="L1808" s="217"/>
      <c r="M1808" s="222"/>
      <c r="N1808" s="223"/>
      <c r="O1808" s="224"/>
      <c r="P1808" s="194">
        <f t="shared" si="118"/>
        <v>0</v>
      </c>
      <c r="Q1808" s="219"/>
      <c r="R1808" s="220"/>
      <c r="S1808" s="219"/>
      <c r="T1808" s="221"/>
      <c r="U1808" s="195">
        <f t="shared" si="116"/>
        <v>0</v>
      </c>
      <c r="V1808" s="196">
        <f t="shared" si="117"/>
        <v>0</v>
      </c>
      <c r="W1808" s="196">
        <f t="shared" si="115"/>
        <v>0</v>
      </c>
      <c r="X1808" s="188"/>
    </row>
    <row r="1809" spans="1:24" ht="12">
      <c r="A1809" s="193"/>
      <c r="B1809" s="210"/>
      <c r="C1809" s="211"/>
      <c r="D1809" s="212"/>
      <c r="E1809" s="213"/>
      <c r="F1809" s="214"/>
      <c r="G1809" s="215"/>
      <c r="H1809" s="193" t="s">
        <v>560</v>
      </c>
      <c r="I1809" s="216"/>
      <c r="J1809" s="193"/>
      <c r="K1809" s="216"/>
      <c r="L1809" s="217"/>
      <c r="M1809" s="222"/>
      <c r="N1809" s="223"/>
      <c r="O1809" s="224"/>
      <c r="P1809" s="194">
        <f t="shared" si="118"/>
        <v>0</v>
      </c>
      <c r="Q1809" s="219"/>
      <c r="R1809" s="220"/>
      <c r="S1809" s="219"/>
      <c r="T1809" s="221"/>
      <c r="U1809" s="195">
        <f t="shared" si="116"/>
        <v>0</v>
      </c>
      <c r="V1809" s="196">
        <f t="shared" si="117"/>
        <v>0</v>
      </c>
      <c r="W1809" s="196">
        <f t="shared" si="115"/>
        <v>0</v>
      </c>
      <c r="X1809" s="188"/>
    </row>
    <row r="1810" spans="1:24" ht="12">
      <c r="A1810" s="193"/>
      <c r="B1810" s="210"/>
      <c r="C1810" s="211"/>
      <c r="D1810" s="212"/>
      <c r="E1810" s="213"/>
      <c r="F1810" s="214"/>
      <c r="G1810" s="215"/>
      <c r="H1810" s="193" t="s">
        <v>560</v>
      </c>
      <c r="I1810" s="216"/>
      <c r="J1810" s="193"/>
      <c r="K1810" s="216"/>
      <c r="L1810" s="217"/>
      <c r="M1810" s="222"/>
      <c r="N1810" s="223"/>
      <c r="O1810" s="224"/>
      <c r="P1810" s="194">
        <f t="shared" si="118"/>
        <v>0</v>
      </c>
      <c r="Q1810" s="219"/>
      <c r="R1810" s="220"/>
      <c r="S1810" s="219"/>
      <c r="T1810" s="221"/>
      <c r="U1810" s="195">
        <f t="shared" si="116"/>
        <v>0</v>
      </c>
      <c r="V1810" s="196">
        <f t="shared" si="117"/>
        <v>0</v>
      </c>
      <c r="W1810" s="196">
        <f t="shared" si="115"/>
        <v>0</v>
      </c>
      <c r="X1810" s="188"/>
    </row>
    <row r="1811" spans="1:24" ht="12">
      <c r="A1811" s="193"/>
      <c r="B1811" s="210"/>
      <c r="C1811" s="211"/>
      <c r="D1811" s="212"/>
      <c r="E1811" s="213"/>
      <c r="F1811" s="214"/>
      <c r="G1811" s="215"/>
      <c r="H1811" s="193" t="s">
        <v>560</v>
      </c>
      <c r="I1811" s="216"/>
      <c r="J1811" s="193"/>
      <c r="K1811" s="216"/>
      <c r="L1811" s="217"/>
      <c r="M1811" s="222"/>
      <c r="N1811" s="223"/>
      <c r="O1811" s="224"/>
      <c r="P1811" s="194">
        <f t="shared" si="118"/>
        <v>0</v>
      </c>
      <c r="Q1811" s="219"/>
      <c r="R1811" s="220"/>
      <c r="S1811" s="219"/>
      <c r="T1811" s="221"/>
      <c r="U1811" s="195">
        <f t="shared" si="116"/>
        <v>0</v>
      </c>
      <c r="V1811" s="196">
        <f t="shared" si="117"/>
        <v>0</v>
      </c>
      <c r="W1811" s="196">
        <f t="shared" si="115"/>
        <v>0</v>
      </c>
      <c r="X1811" s="188"/>
    </row>
    <row r="1812" spans="1:24" ht="12">
      <c r="A1812" s="193"/>
      <c r="B1812" s="210"/>
      <c r="C1812" s="211"/>
      <c r="D1812" s="212"/>
      <c r="E1812" s="213"/>
      <c r="F1812" s="214"/>
      <c r="G1812" s="215"/>
      <c r="H1812" s="193" t="s">
        <v>560</v>
      </c>
      <c r="I1812" s="216"/>
      <c r="J1812" s="193"/>
      <c r="K1812" s="216"/>
      <c r="L1812" s="217"/>
      <c r="M1812" s="222"/>
      <c r="N1812" s="223"/>
      <c r="O1812" s="224"/>
      <c r="P1812" s="194">
        <f t="shared" si="118"/>
        <v>0</v>
      </c>
      <c r="Q1812" s="219"/>
      <c r="R1812" s="220"/>
      <c r="S1812" s="219"/>
      <c r="T1812" s="221"/>
      <c r="U1812" s="195">
        <f t="shared" si="116"/>
        <v>0</v>
      </c>
      <c r="V1812" s="196">
        <f t="shared" si="117"/>
        <v>0</v>
      </c>
      <c r="W1812" s="196">
        <f t="shared" si="115"/>
        <v>0</v>
      </c>
      <c r="X1812" s="188"/>
    </row>
    <row r="1813" spans="1:24" ht="12">
      <c r="A1813" s="193"/>
      <c r="B1813" s="210"/>
      <c r="C1813" s="211"/>
      <c r="D1813" s="212"/>
      <c r="E1813" s="213"/>
      <c r="F1813" s="214"/>
      <c r="G1813" s="215"/>
      <c r="H1813" s="193" t="s">
        <v>560</v>
      </c>
      <c r="I1813" s="216"/>
      <c r="J1813" s="193"/>
      <c r="K1813" s="216"/>
      <c r="L1813" s="217"/>
      <c r="M1813" s="222"/>
      <c r="N1813" s="223"/>
      <c r="O1813" s="224"/>
      <c r="P1813" s="194">
        <f t="shared" si="118"/>
        <v>0</v>
      </c>
      <c r="Q1813" s="219"/>
      <c r="R1813" s="220"/>
      <c r="S1813" s="219"/>
      <c r="T1813" s="221"/>
      <c r="U1813" s="195">
        <f t="shared" si="116"/>
        <v>0</v>
      </c>
      <c r="V1813" s="196">
        <f t="shared" si="117"/>
        <v>0</v>
      </c>
      <c r="W1813" s="196">
        <f t="shared" si="115"/>
        <v>0</v>
      </c>
      <c r="X1813" s="188"/>
    </row>
    <row r="1814" spans="1:24" ht="12">
      <c r="A1814" s="193"/>
      <c r="B1814" s="210"/>
      <c r="C1814" s="211"/>
      <c r="D1814" s="212"/>
      <c r="E1814" s="213"/>
      <c r="F1814" s="214"/>
      <c r="G1814" s="215"/>
      <c r="H1814" s="193" t="s">
        <v>560</v>
      </c>
      <c r="I1814" s="216"/>
      <c r="J1814" s="193"/>
      <c r="K1814" s="216"/>
      <c r="L1814" s="217"/>
      <c r="M1814" s="222"/>
      <c r="N1814" s="223"/>
      <c r="O1814" s="224"/>
      <c r="P1814" s="194">
        <f t="shared" si="118"/>
        <v>0</v>
      </c>
      <c r="Q1814" s="219"/>
      <c r="R1814" s="220"/>
      <c r="S1814" s="219"/>
      <c r="T1814" s="221"/>
      <c r="U1814" s="195">
        <f t="shared" si="116"/>
        <v>0</v>
      </c>
      <c r="V1814" s="196">
        <f t="shared" si="117"/>
        <v>0</v>
      </c>
      <c r="W1814" s="196">
        <f t="shared" si="115"/>
        <v>0</v>
      </c>
      <c r="X1814" s="188"/>
    </row>
    <row r="1815" spans="1:24" ht="12">
      <c r="A1815" s="193"/>
      <c r="B1815" s="210"/>
      <c r="C1815" s="211"/>
      <c r="D1815" s="212"/>
      <c r="E1815" s="213"/>
      <c r="F1815" s="214"/>
      <c r="G1815" s="215"/>
      <c r="H1815" s="193" t="s">
        <v>560</v>
      </c>
      <c r="I1815" s="216"/>
      <c r="J1815" s="193"/>
      <c r="K1815" s="216"/>
      <c r="L1815" s="217"/>
      <c r="M1815" s="222"/>
      <c r="N1815" s="223"/>
      <c r="O1815" s="224"/>
      <c r="P1815" s="194">
        <f t="shared" si="118"/>
        <v>0</v>
      </c>
      <c r="Q1815" s="219"/>
      <c r="R1815" s="220"/>
      <c r="S1815" s="219"/>
      <c r="T1815" s="221"/>
      <c r="U1815" s="195">
        <f t="shared" si="116"/>
        <v>0</v>
      </c>
      <c r="V1815" s="196">
        <f t="shared" si="117"/>
        <v>0</v>
      </c>
      <c r="W1815" s="196">
        <f t="shared" si="115"/>
        <v>0</v>
      </c>
      <c r="X1815" s="188"/>
    </row>
    <row r="1816" spans="1:24" ht="12">
      <c r="A1816" s="193"/>
      <c r="B1816" s="210"/>
      <c r="C1816" s="211"/>
      <c r="D1816" s="212"/>
      <c r="E1816" s="213"/>
      <c r="F1816" s="214"/>
      <c r="G1816" s="215"/>
      <c r="H1816" s="193" t="s">
        <v>560</v>
      </c>
      <c r="I1816" s="216"/>
      <c r="J1816" s="193"/>
      <c r="K1816" s="216"/>
      <c r="L1816" s="217"/>
      <c r="M1816" s="222"/>
      <c r="N1816" s="223"/>
      <c r="O1816" s="224"/>
      <c r="P1816" s="194">
        <f t="shared" si="118"/>
        <v>0</v>
      </c>
      <c r="Q1816" s="219"/>
      <c r="R1816" s="220"/>
      <c r="S1816" s="219"/>
      <c r="T1816" s="221"/>
      <c r="U1816" s="195">
        <f t="shared" si="116"/>
        <v>0</v>
      </c>
      <c r="V1816" s="196">
        <f t="shared" si="117"/>
        <v>0</v>
      </c>
      <c r="W1816" s="196">
        <f t="shared" si="115"/>
        <v>0</v>
      </c>
      <c r="X1816" s="188"/>
    </row>
    <row r="1817" spans="1:24" ht="12">
      <c r="A1817" s="193"/>
      <c r="B1817" s="210"/>
      <c r="C1817" s="211"/>
      <c r="D1817" s="212"/>
      <c r="E1817" s="213"/>
      <c r="F1817" s="214"/>
      <c r="G1817" s="215"/>
      <c r="H1817" s="193" t="s">
        <v>560</v>
      </c>
      <c r="I1817" s="216"/>
      <c r="J1817" s="193"/>
      <c r="K1817" s="216"/>
      <c r="L1817" s="217"/>
      <c r="M1817" s="222"/>
      <c r="N1817" s="223"/>
      <c r="O1817" s="224"/>
      <c r="P1817" s="194">
        <f t="shared" si="118"/>
        <v>0</v>
      </c>
      <c r="Q1817" s="219"/>
      <c r="R1817" s="220"/>
      <c r="S1817" s="219"/>
      <c r="T1817" s="221"/>
      <c r="U1817" s="195">
        <f t="shared" si="116"/>
        <v>0</v>
      </c>
      <c r="V1817" s="196">
        <f t="shared" si="117"/>
        <v>0</v>
      </c>
      <c r="W1817" s="196">
        <f t="shared" si="115"/>
        <v>0</v>
      </c>
      <c r="X1817" s="188"/>
    </row>
    <row r="1818" spans="1:24" ht="12">
      <c r="A1818" s="193"/>
      <c r="B1818" s="210"/>
      <c r="C1818" s="211"/>
      <c r="D1818" s="212"/>
      <c r="E1818" s="213"/>
      <c r="F1818" s="214"/>
      <c r="G1818" s="215"/>
      <c r="H1818" s="193" t="s">
        <v>560</v>
      </c>
      <c r="I1818" s="216"/>
      <c r="J1818" s="193"/>
      <c r="K1818" s="216"/>
      <c r="L1818" s="217"/>
      <c r="M1818" s="222"/>
      <c r="N1818" s="223"/>
      <c r="O1818" s="224"/>
      <c r="P1818" s="194">
        <f t="shared" si="118"/>
        <v>0</v>
      </c>
      <c r="Q1818" s="219"/>
      <c r="R1818" s="220"/>
      <c r="S1818" s="219"/>
      <c r="T1818" s="221"/>
      <c r="U1818" s="195">
        <f t="shared" si="116"/>
        <v>0</v>
      </c>
      <c r="V1818" s="196">
        <f t="shared" si="117"/>
        <v>0</v>
      </c>
      <c r="W1818" s="196">
        <f t="shared" si="115"/>
        <v>0</v>
      </c>
      <c r="X1818" s="188"/>
    </row>
    <row r="1819" spans="1:24" ht="12">
      <c r="A1819" s="193"/>
      <c r="B1819" s="210"/>
      <c r="C1819" s="211"/>
      <c r="D1819" s="212"/>
      <c r="E1819" s="213"/>
      <c r="F1819" s="214"/>
      <c r="G1819" s="215"/>
      <c r="H1819" s="193" t="s">
        <v>560</v>
      </c>
      <c r="I1819" s="216"/>
      <c r="J1819" s="193"/>
      <c r="K1819" s="216"/>
      <c r="L1819" s="217"/>
      <c r="M1819" s="222"/>
      <c r="N1819" s="223"/>
      <c r="O1819" s="224"/>
      <c r="P1819" s="194">
        <f t="shared" si="118"/>
        <v>0</v>
      </c>
      <c r="Q1819" s="219"/>
      <c r="R1819" s="220"/>
      <c r="S1819" s="219"/>
      <c r="T1819" s="221"/>
      <c r="U1819" s="195">
        <f t="shared" si="116"/>
        <v>0</v>
      </c>
      <c r="V1819" s="196">
        <f t="shared" si="117"/>
        <v>0</v>
      </c>
      <c r="W1819" s="196">
        <f t="shared" si="115"/>
        <v>0</v>
      </c>
      <c r="X1819" s="188"/>
    </row>
    <row r="1820" spans="1:24" ht="12">
      <c r="A1820" s="193"/>
      <c r="B1820" s="210"/>
      <c r="C1820" s="211"/>
      <c r="D1820" s="212"/>
      <c r="E1820" s="213"/>
      <c r="F1820" s="214"/>
      <c r="G1820" s="215"/>
      <c r="H1820" s="193" t="s">
        <v>560</v>
      </c>
      <c r="I1820" s="216"/>
      <c r="J1820" s="193"/>
      <c r="K1820" s="216"/>
      <c r="L1820" s="217"/>
      <c r="M1820" s="222"/>
      <c r="N1820" s="223"/>
      <c r="O1820" s="224"/>
      <c r="P1820" s="194">
        <f t="shared" si="118"/>
        <v>0</v>
      </c>
      <c r="Q1820" s="219"/>
      <c r="R1820" s="220"/>
      <c r="S1820" s="219"/>
      <c r="T1820" s="221"/>
      <c r="U1820" s="195">
        <f t="shared" si="116"/>
        <v>0</v>
      </c>
      <c r="V1820" s="196">
        <f t="shared" si="117"/>
        <v>0</v>
      </c>
      <c r="W1820" s="196">
        <f t="shared" si="115"/>
        <v>0</v>
      </c>
      <c r="X1820" s="188"/>
    </row>
    <row r="1821" spans="1:24" ht="12">
      <c r="A1821" s="193"/>
      <c r="B1821" s="210"/>
      <c r="C1821" s="211"/>
      <c r="D1821" s="212"/>
      <c r="E1821" s="213"/>
      <c r="F1821" s="214"/>
      <c r="G1821" s="215"/>
      <c r="H1821" s="193" t="s">
        <v>560</v>
      </c>
      <c r="I1821" s="216"/>
      <c r="J1821" s="193"/>
      <c r="K1821" s="216"/>
      <c r="L1821" s="217"/>
      <c r="M1821" s="222"/>
      <c r="N1821" s="223"/>
      <c r="O1821" s="224"/>
      <c r="P1821" s="194">
        <f t="shared" si="118"/>
        <v>0</v>
      </c>
      <c r="Q1821" s="219"/>
      <c r="R1821" s="220"/>
      <c r="S1821" s="219"/>
      <c r="T1821" s="221"/>
      <c r="U1821" s="195">
        <f t="shared" si="116"/>
        <v>0</v>
      </c>
      <c r="V1821" s="196">
        <f t="shared" si="117"/>
        <v>0</v>
      </c>
      <c r="W1821" s="196">
        <f t="shared" si="115"/>
        <v>0</v>
      </c>
      <c r="X1821" s="188"/>
    </row>
    <row r="1822" spans="1:24" ht="12">
      <c r="A1822" s="193"/>
      <c r="B1822" s="210"/>
      <c r="C1822" s="211"/>
      <c r="D1822" s="212"/>
      <c r="E1822" s="213"/>
      <c r="F1822" s="214"/>
      <c r="G1822" s="215"/>
      <c r="H1822" s="193" t="s">
        <v>560</v>
      </c>
      <c r="I1822" s="216"/>
      <c r="J1822" s="193"/>
      <c r="K1822" s="216"/>
      <c r="L1822" s="217"/>
      <c r="M1822" s="222"/>
      <c r="N1822" s="223"/>
      <c r="O1822" s="224"/>
      <c r="P1822" s="194">
        <f t="shared" si="118"/>
        <v>0</v>
      </c>
      <c r="Q1822" s="219"/>
      <c r="R1822" s="220"/>
      <c r="S1822" s="219"/>
      <c r="T1822" s="221"/>
      <c r="U1822" s="195">
        <f t="shared" si="116"/>
        <v>0</v>
      </c>
      <c r="V1822" s="196">
        <f t="shared" si="117"/>
        <v>0</v>
      </c>
      <c r="W1822" s="196">
        <f t="shared" si="115"/>
        <v>0</v>
      </c>
      <c r="X1822" s="188"/>
    </row>
    <row r="1823" spans="1:24" ht="12">
      <c r="A1823" s="193"/>
      <c r="B1823" s="210"/>
      <c r="C1823" s="211"/>
      <c r="D1823" s="212"/>
      <c r="E1823" s="213"/>
      <c r="F1823" s="214"/>
      <c r="G1823" s="215"/>
      <c r="H1823" s="193" t="s">
        <v>560</v>
      </c>
      <c r="I1823" s="216"/>
      <c r="J1823" s="193"/>
      <c r="K1823" s="216"/>
      <c r="L1823" s="217"/>
      <c r="M1823" s="222"/>
      <c r="N1823" s="223"/>
      <c r="O1823" s="224"/>
      <c r="P1823" s="194">
        <f t="shared" si="118"/>
        <v>0</v>
      </c>
      <c r="Q1823" s="219"/>
      <c r="R1823" s="220"/>
      <c r="S1823" s="219"/>
      <c r="T1823" s="221"/>
      <c r="U1823" s="195">
        <f t="shared" si="116"/>
        <v>0</v>
      </c>
      <c r="V1823" s="196">
        <f t="shared" si="117"/>
        <v>0</v>
      </c>
      <c r="W1823" s="196">
        <f t="shared" si="115"/>
        <v>0</v>
      </c>
      <c r="X1823" s="188"/>
    </row>
    <row r="1824" spans="1:24" ht="12">
      <c r="A1824" s="193"/>
      <c r="B1824" s="210"/>
      <c r="C1824" s="211"/>
      <c r="D1824" s="212"/>
      <c r="E1824" s="213"/>
      <c r="F1824" s="214"/>
      <c r="G1824" s="215"/>
      <c r="H1824" s="193" t="s">
        <v>560</v>
      </c>
      <c r="I1824" s="216"/>
      <c r="J1824" s="193"/>
      <c r="K1824" s="216"/>
      <c r="L1824" s="217"/>
      <c r="M1824" s="222"/>
      <c r="N1824" s="223"/>
      <c r="O1824" s="224"/>
      <c r="P1824" s="194">
        <f t="shared" si="118"/>
        <v>0</v>
      </c>
      <c r="Q1824" s="219"/>
      <c r="R1824" s="220"/>
      <c r="S1824" s="219"/>
      <c r="T1824" s="221"/>
      <c r="U1824" s="195">
        <f t="shared" si="116"/>
        <v>0</v>
      </c>
      <c r="V1824" s="196">
        <f t="shared" si="117"/>
        <v>0</v>
      </c>
      <c r="W1824" s="196">
        <f t="shared" si="115"/>
        <v>0</v>
      </c>
      <c r="X1824" s="188"/>
    </row>
    <row r="1825" spans="1:24" ht="12">
      <c r="A1825" s="193"/>
      <c r="B1825" s="210"/>
      <c r="C1825" s="211"/>
      <c r="D1825" s="212"/>
      <c r="E1825" s="213"/>
      <c r="F1825" s="214"/>
      <c r="G1825" s="215"/>
      <c r="H1825" s="193" t="s">
        <v>560</v>
      </c>
      <c r="I1825" s="216"/>
      <c r="J1825" s="193"/>
      <c r="K1825" s="216"/>
      <c r="L1825" s="217"/>
      <c r="M1825" s="222"/>
      <c r="N1825" s="223"/>
      <c r="O1825" s="224"/>
      <c r="P1825" s="194">
        <f t="shared" si="118"/>
        <v>0</v>
      </c>
      <c r="Q1825" s="219"/>
      <c r="R1825" s="220"/>
      <c r="S1825" s="219"/>
      <c r="T1825" s="221"/>
      <c r="U1825" s="195">
        <f t="shared" si="116"/>
        <v>0</v>
      </c>
      <c r="V1825" s="196">
        <f t="shared" si="117"/>
        <v>0</v>
      </c>
      <c r="W1825" s="196">
        <f t="shared" si="115"/>
        <v>0</v>
      </c>
      <c r="X1825" s="188"/>
    </row>
    <row r="1826" spans="1:24" ht="12">
      <c r="A1826" s="193"/>
      <c r="B1826" s="210"/>
      <c r="C1826" s="211"/>
      <c r="D1826" s="212"/>
      <c r="E1826" s="213"/>
      <c r="F1826" s="214"/>
      <c r="G1826" s="215"/>
      <c r="H1826" s="193" t="s">
        <v>560</v>
      </c>
      <c r="I1826" s="216"/>
      <c r="J1826" s="193"/>
      <c r="K1826" s="216"/>
      <c r="L1826" s="217"/>
      <c r="M1826" s="222"/>
      <c r="N1826" s="223"/>
      <c r="O1826" s="224"/>
      <c r="P1826" s="194">
        <f t="shared" si="118"/>
        <v>0</v>
      </c>
      <c r="Q1826" s="219"/>
      <c r="R1826" s="220"/>
      <c r="S1826" s="219"/>
      <c r="T1826" s="221"/>
      <c r="U1826" s="195">
        <f t="shared" si="116"/>
        <v>0</v>
      </c>
      <c r="V1826" s="196">
        <f t="shared" si="117"/>
        <v>0</v>
      </c>
      <c r="W1826" s="196">
        <f t="shared" si="115"/>
        <v>0</v>
      </c>
      <c r="X1826" s="188"/>
    </row>
    <row r="1827" spans="1:24" ht="12">
      <c r="A1827" s="193"/>
      <c r="B1827" s="210"/>
      <c r="C1827" s="211"/>
      <c r="D1827" s="212"/>
      <c r="E1827" s="213"/>
      <c r="F1827" s="214"/>
      <c r="G1827" s="215"/>
      <c r="H1827" s="193" t="s">
        <v>560</v>
      </c>
      <c r="I1827" s="216"/>
      <c r="J1827" s="193"/>
      <c r="K1827" s="216"/>
      <c r="L1827" s="217"/>
      <c r="M1827" s="222"/>
      <c r="N1827" s="223"/>
      <c r="O1827" s="224"/>
      <c r="P1827" s="194">
        <f t="shared" si="118"/>
        <v>0</v>
      </c>
      <c r="Q1827" s="219"/>
      <c r="R1827" s="220"/>
      <c r="S1827" s="219"/>
      <c r="T1827" s="221"/>
      <c r="U1827" s="195">
        <f t="shared" si="116"/>
        <v>0</v>
      </c>
      <c r="V1827" s="196">
        <f t="shared" si="117"/>
        <v>0</v>
      </c>
      <c r="W1827" s="196">
        <f t="shared" si="115"/>
        <v>0</v>
      </c>
      <c r="X1827" s="188"/>
    </row>
    <row r="1828" spans="1:24" ht="12">
      <c r="A1828" s="193"/>
      <c r="B1828" s="210"/>
      <c r="C1828" s="211"/>
      <c r="D1828" s="212"/>
      <c r="E1828" s="213"/>
      <c r="F1828" s="214"/>
      <c r="G1828" s="215"/>
      <c r="H1828" s="193" t="s">
        <v>560</v>
      </c>
      <c r="I1828" s="216"/>
      <c r="J1828" s="193"/>
      <c r="K1828" s="216"/>
      <c r="L1828" s="217"/>
      <c r="M1828" s="222"/>
      <c r="N1828" s="223"/>
      <c r="O1828" s="224"/>
      <c r="P1828" s="194">
        <f t="shared" si="118"/>
        <v>0</v>
      </c>
      <c r="Q1828" s="219"/>
      <c r="R1828" s="220"/>
      <c r="S1828" s="219"/>
      <c r="T1828" s="221"/>
      <c r="U1828" s="195">
        <f t="shared" si="116"/>
        <v>0</v>
      </c>
      <c r="V1828" s="196">
        <f t="shared" si="117"/>
        <v>0</v>
      </c>
      <c r="W1828" s="196">
        <f t="shared" si="115"/>
        <v>0</v>
      </c>
      <c r="X1828" s="188"/>
    </row>
    <row r="1829" spans="1:24" ht="12">
      <c r="A1829" s="193"/>
      <c r="B1829" s="210"/>
      <c r="C1829" s="211"/>
      <c r="D1829" s="212"/>
      <c r="E1829" s="213"/>
      <c r="F1829" s="214"/>
      <c r="G1829" s="215"/>
      <c r="H1829" s="193" t="s">
        <v>560</v>
      </c>
      <c r="I1829" s="216"/>
      <c r="J1829" s="193"/>
      <c r="K1829" s="216"/>
      <c r="L1829" s="217"/>
      <c r="M1829" s="222"/>
      <c r="N1829" s="223"/>
      <c r="O1829" s="224"/>
      <c r="P1829" s="194">
        <f t="shared" si="118"/>
        <v>0</v>
      </c>
      <c r="Q1829" s="219"/>
      <c r="R1829" s="220"/>
      <c r="S1829" s="219"/>
      <c r="T1829" s="221"/>
      <c r="U1829" s="195">
        <f t="shared" si="116"/>
        <v>0</v>
      </c>
      <c r="V1829" s="196">
        <f t="shared" si="117"/>
        <v>0</v>
      </c>
      <c r="W1829" s="196">
        <f t="shared" si="115"/>
        <v>0</v>
      </c>
      <c r="X1829" s="188"/>
    </row>
    <row r="1830" spans="1:24" ht="12">
      <c r="A1830" s="193"/>
      <c r="B1830" s="210"/>
      <c r="C1830" s="211"/>
      <c r="D1830" s="212"/>
      <c r="E1830" s="213"/>
      <c r="F1830" s="214"/>
      <c r="G1830" s="215"/>
      <c r="H1830" s="193" t="s">
        <v>560</v>
      </c>
      <c r="I1830" s="216"/>
      <c r="J1830" s="193"/>
      <c r="K1830" s="216"/>
      <c r="L1830" s="217"/>
      <c r="M1830" s="222"/>
      <c r="N1830" s="223"/>
      <c r="O1830" s="224"/>
      <c r="P1830" s="194">
        <f t="shared" si="118"/>
        <v>0</v>
      </c>
      <c r="Q1830" s="219"/>
      <c r="R1830" s="220"/>
      <c r="S1830" s="219"/>
      <c r="T1830" s="221"/>
      <c r="U1830" s="195">
        <f t="shared" si="116"/>
        <v>0</v>
      </c>
      <c r="V1830" s="196">
        <f t="shared" si="117"/>
        <v>0</v>
      </c>
      <c r="W1830" s="196">
        <f t="shared" si="115"/>
        <v>0</v>
      </c>
      <c r="X1830" s="188"/>
    </row>
    <row r="1831" spans="1:24" ht="12">
      <c r="A1831" s="193"/>
      <c r="B1831" s="210"/>
      <c r="C1831" s="211"/>
      <c r="D1831" s="212"/>
      <c r="E1831" s="213"/>
      <c r="F1831" s="214"/>
      <c r="G1831" s="215"/>
      <c r="H1831" s="193" t="s">
        <v>560</v>
      </c>
      <c r="I1831" s="216"/>
      <c r="J1831" s="193"/>
      <c r="K1831" s="216"/>
      <c r="L1831" s="217"/>
      <c r="M1831" s="222"/>
      <c r="N1831" s="223"/>
      <c r="O1831" s="224"/>
      <c r="P1831" s="194">
        <f t="shared" si="118"/>
        <v>0</v>
      </c>
      <c r="Q1831" s="219"/>
      <c r="R1831" s="220"/>
      <c r="S1831" s="219"/>
      <c r="T1831" s="221"/>
      <c r="U1831" s="195">
        <f t="shared" si="116"/>
        <v>0</v>
      </c>
      <c r="V1831" s="196">
        <f t="shared" si="117"/>
        <v>0</v>
      </c>
      <c r="W1831" s="196">
        <f t="shared" si="115"/>
        <v>0</v>
      </c>
      <c r="X1831" s="188"/>
    </row>
    <row r="1832" spans="1:24" ht="12">
      <c r="A1832" s="193"/>
      <c r="B1832" s="210"/>
      <c r="C1832" s="211"/>
      <c r="D1832" s="212"/>
      <c r="E1832" s="213"/>
      <c r="F1832" s="214"/>
      <c r="G1832" s="215"/>
      <c r="H1832" s="193" t="s">
        <v>560</v>
      </c>
      <c r="I1832" s="216"/>
      <c r="J1832" s="193"/>
      <c r="K1832" s="216"/>
      <c r="L1832" s="217"/>
      <c r="M1832" s="222"/>
      <c r="N1832" s="223"/>
      <c r="O1832" s="224"/>
      <c r="P1832" s="194">
        <f t="shared" si="118"/>
        <v>0</v>
      </c>
      <c r="Q1832" s="219"/>
      <c r="R1832" s="220"/>
      <c r="S1832" s="219"/>
      <c r="T1832" s="221"/>
      <c r="U1832" s="195">
        <f t="shared" si="116"/>
        <v>0</v>
      </c>
      <c r="V1832" s="196">
        <f t="shared" si="117"/>
        <v>0</v>
      </c>
      <c r="W1832" s="196">
        <f t="shared" si="115"/>
        <v>0</v>
      </c>
      <c r="X1832" s="188"/>
    </row>
    <row r="1833" spans="1:24" ht="12">
      <c r="A1833" s="193"/>
      <c r="B1833" s="210"/>
      <c r="C1833" s="211"/>
      <c r="D1833" s="212"/>
      <c r="E1833" s="213"/>
      <c r="F1833" s="214"/>
      <c r="G1833" s="215"/>
      <c r="H1833" s="193" t="s">
        <v>560</v>
      </c>
      <c r="I1833" s="216"/>
      <c r="J1833" s="193"/>
      <c r="K1833" s="216"/>
      <c r="L1833" s="217"/>
      <c r="M1833" s="222"/>
      <c r="N1833" s="223"/>
      <c r="O1833" s="224"/>
      <c r="P1833" s="194">
        <f t="shared" si="118"/>
        <v>0</v>
      </c>
      <c r="Q1833" s="219"/>
      <c r="R1833" s="220"/>
      <c r="S1833" s="219"/>
      <c r="T1833" s="221"/>
      <c r="U1833" s="195">
        <f t="shared" si="116"/>
        <v>0</v>
      </c>
      <c r="V1833" s="196">
        <f t="shared" si="117"/>
        <v>0</v>
      </c>
      <c r="W1833" s="196">
        <f t="shared" si="115"/>
        <v>0</v>
      </c>
      <c r="X1833" s="188"/>
    </row>
    <row r="1834" spans="1:24" ht="12">
      <c r="A1834" s="193"/>
      <c r="B1834" s="210"/>
      <c r="C1834" s="211"/>
      <c r="D1834" s="212"/>
      <c r="E1834" s="213"/>
      <c r="F1834" s="214"/>
      <c r="G1834" s="215"/>
      <c r="H1834" s="193" t="s">
        <v>560</v>
      </c>
      <c r="I1834" s="216"/>
      <c r="J1834" s="193"/>
      <c r="K1834" s="216"/>
      <c r="L1834" s="217"/>
      <c r="M1834" s="222"/>
      <c r="N1834" s="223"/>
      <c r="O1834" s="224"/>
      <c r="P1834" s="194">
        <f t="shared" si="118"/>
        <v>0</v>
      </c>
      <c r="Q1834" s="219"/>
      <c r="R1834" s="220"/>
      <c r="S1834" s="219"/>
      <c r="T1834" s="221"/>
      <c r="U1834" s="195">
        <f t="shared" si="116"/>
        <v>0</v>
      </c>
      <c r="V1834" s="196">
        <f t="shared" si="117"/>
        <v>0</v>
      </c>
      <c r="W1834" s="196">
        <f t="shared" si="115"/>
        <v>0</v>
      </c>
      <c r="X1834" s="188"/>
    </row>
    <row r="1835" spans="1:24" ht="12">
      <c r="A1835" s="193"/>
      <c r="B1835" s="210"/>
      <c r="C1835" s="211"/>
      <c r="D1835" s="212"/>
      <c r="E1835" s="213"/>
      <c r="F1835" s="214"/>
      <c r="G1835" s="215"/>
      <c r="H1835" s="193" t="s">
        <v>560</v>
      </c>
      <c r="I1835" s="216"/>
      <c r="J1835" s="193"/>
      <c r="K1835" s="216"/>
      <c r="L1835" s="217"/>
      <c r="M1835" s="222"/>
      <c r="N1835" s="223"/>
      <c r="O1835" s="224"/>
      <c r="P1835" s="194">
        <f t="shared" si="118"/>
        <v>0</v>
      </c>
      <c r="Q1835" s="219"/>
      <c r="R1835" s="220"/>
      <c r="S1835" s="219"/>
      <c r="T1835" s="221"/>
      <c r="U1835" s="195">
        <f t="shared" si="116"/>
        <v>0</v>
      </c>
      <c r="V1835" s="196">
        <f t="shared" si="117"/>
        <v>0</v>
      </c>
      <c r="W1835" s="196">
        <f t="shared" si="115"/>
        <v>0</v>
      </c>
      <c r="X1835" s="188"/>
    </row>
    <row r="1836" spans="1:24" ht="12">
      <c r="A1836" s="193"/>
      <c r="B1836" s="210"/>
      <c r="C1836" s="211"/>
      <c r="D1836" s="212"/>
      <c r="E1836" s="213"/>
      <c r="F1836" s="214"/>
      <c r="G1836" s="215"/>
      <c r="H1836" s="193" t="s">
        <v>560</v>
      </c>
      <c r="I1836" s="216"/>
      <c r="J1836" s="193"/>
      <c r="K1836" s="216"/>
      <c r="L1836" s="217"/>
      <c r="M1836" s="222"/>
      <c r="N1836" s="223"/>
      <c r="O1836" s="224"/>
      <c r="P1836" s="194">
        <f t="shared" si="118"/>
        <v>0</v>
      </c>
      <c r="Q1836" s="219"/>
      <c r="R1836" s="220"/>
      <c r="S1836" s="219"/>
      <c r="T1836" s="221"/>
      <c r="U1836" s="195">
        <f t="shared" si="116"/>
        <v>0</v>
      </c>
      <c r="V1836" s="196">
        <f t="shared" si="117"/>
        <v>0</v>
      </c>
      <c r="W1836" s="196">
        <f t="shared" si="115"/>
        <v>0</v>
      </c>
      <c r="X1836" s="188"/>
    </row>
    <row r="1837" spans="1:24" ht="12">
      <c r="A1837" s="193"/>
      <c r="B1837" s="210"/>
      <c r="C1837" s="211"/>
      <c r="D1837" s="212"/>
      <c r="E1837" s="213"/>
      <c r="F1837" s="214"/>
      <c r="G1837" s="215"/>
      <c r="H1837" s="193" t="s">
        <v>560</v>
      </c>
      <c r="I1837" s="216"/>
      <c r="J1837" s="193"/>
      <c r="K1837" s="216"/>
      <c r="L1837" s="217"/>
      <c r="M1837" s="222"/>
      <c r="N1837" s="223"/>
      <c r="O1837" s="224"/>
      <c r="P1837" s="194">
        <f t="shared" si="118"/>
        <v>0</v>
      </c>
      <c r="Q1837" s="219"/>
      <c r="R1837" s="220"/>
      <c r="S1837" s="219"/>
      <c r="T1837" s="221"/>
      <c r="U1837" s="195">
        <f t="shared" si="116"/>
        <v>0</v>
      </c>
      <c r="V1837" s="196">
        <f t="shared" si="117"/>
        <v>0</v>
      </c>
      <c r="W1837" s="196">
        <f t="shared" si="115"/>
        <v>0</v>
      </c>
      <c r="X1837" s="188"/>
    </row>
    <row r="1838" spans="1:24" ht="12">
      <c r="A1838" s="193"/>
      <c r="B1838" s="210"/>
      <c r="C1838" s="211"/>
      <c r="D1838" s="212"/>
      <c r="E1838" s="213"/>
      <c r="F1838" s="214"/>
      <c r="G1838" s="215"/>
      <c r="H1838" s="193" t="s">
        <v>560</v>
      </c>
      <c r="I1838" s="216"/>
      <c r="J1838" s="193"/>
      <c r="K1838" s="216"/>
      <c r="L1838" s="217"/>
      <c r="M1838" s="222"/>
      <c r="N1838" s="223"/>
      <c r="O1838" s="224"/>
      <c r="P1838" s="194">
        <f t="shared" si="118"/>
        <v>0</v>
      </c>
      <c r="Q1838" s="219"/>
      <c r="R1838" s="220"/>
      <c r="S1838" s="219"/>
      <c r="T1838" s="221"/>
      <c r="U1838" s="195">
        <f t="shared" si="116"/>
        <v>0</v>
      </c>
      <c r="V1838" s="196">
        <f t="shared" si="117"/>
        <v>0</v>
      </c>
      <c r="W1838" s="196">
        <f t="shared" si="115"/>
        <v>0</v>
      </c>
      <c r="X1838" s="188"/>
    </row>
    <row r="1839" spans="1:24" ht="12">
      <c r="A1839" s="193"/>
      <c r="B1839" s="210"/>
      <c r="C1839" s="211"/>
      <c r="D1839" s="212"/>
      <c r="E1839" s="213"/>
      <c r="F1839" s="214"/>
      <c r="G1839" s="215"/>
      <c r="H1839" s="193" t="s">
        <v>560</v>
      </c>
      <c r="I1839" s="216"/>
      <c r="J1839" s="193"/>
      <c r="K1839" s="216"/>
      <c r="L1839" s="217"/>
      <c r="M1839" s="222"/>
      <c r="N1839" s="223"/>
      <c r="O1839" s="224"/>
      <c r="P1839" s="194">
        <f t="shared" si="118"/>
        <v>0</v>
      </c>
      <c r="Q1839" s="219"/>
      <c r="R1839" s="220"/>
      <c r="S1839" s="219"/>
      <c r="T1839" s="221"/>
      <c r="U1839" s="195">
        <f t="shared" si="116"/>
        <v>0</v>
      </c>
      <c r="V1839" s="196">
        <f t="shared" si="117"/>
        <v>0</v>
      </c>
      <c r="W1839" s="196">
        <f t="shared" si="115"/>
        <v>0</v>
      </c>
      <c r="X1839" s="188"/>
    </row>
    <row r="1840" spans="1:24" ht="12">
      <c r="A1840" s="193"/>
      <c r="B1840" s="210"/>
      <c r="C1840" s="211"/>
      <c r="D1840" s="212"/>
      <c r="E1840" s="213"/>
      <c r="F1840" s="214"/>
      <c r="G1840" s="215"/>
      <c r="H1840" s="193" t="s">
        <v>560</v>
      </c>
      <c r="I1840" s="216"/>
      <c r="J1840" s="193"/>
      <c r="K1840" s="216"/>
      <c r="L1840" s="217"/>
      <c r="M1840" s="222"/>
      <c r="N1840" s="223"/>
      <c r="O1840" s="224"/>
      <c r="P1840" s="194">
        <f t="shared" si="118"/>
        <v>0</v>
      </c>
      <c r="Q1840" s="219"/>
      <c r="R1840" s="220"/>
      <c r="S1840" s="219"/>
      <c r="T1840" s="221"/>
      <c r="U1840" s="195">
        <f t="shared" si="116"/>
        <v>0</v>
      </c>
      <c r="V1840" s="196">
        <f t="shared" si="117"/>
        <v>0</v>
      </c>
      <c r="W1840" s="196">
        <f t="shared" ref="W1840:W1903" si="119">V1840+P1840</f>
        <v>0</v>
      </c>
      <c r="X1840" s="188"/>
    </row>
    <row r="1841" spans="1:24" ht="12">
      <c r="A1841" s="193"/>
      <c r="B1841" s="210"/>
      <c r="C1841" s="211"/>
      <c r="D1841" s="212"/>
      <c r="E1841" s="213"/>
      <c r="F1841" s="214"/>
      <c r="G1841" s="215"/>
      <c r="H1841" s="193" t="s">
        <v>560</v>
      </c>
      <c r="I1841" s="216"/>
      <c r="J1841" s="193"/>
      <c r="K1841" s="216"/>
      <c r="L1841" s="217"/>
      <c r="M1841" s="222"/>
      <c r="N1841" s="223"/>
      <c r="O1841" s="224"/>
      <c r="P1841" s="194">
        <f t="shared" si="118"/>
        <v>0</v>
      </c>
      <c r="Q1841" s="219"/>
      <c r="R1841" s="220"/>
      <c r="S1841" s="219"/>
      <c r="T1841" s="221"/>
      <c r="U1841" s="195">
        <f t="shared" si="116"/>
        <v>0</v>
      </c>
      <c r="V1841" s="196">
        <f t="shared" si="117"/>
        <v>0</v>
      </c>
      <c r="W1841" s="196">
        <f t="shared" si="119"/>
        <v>0</v>
      </c>
      <c r="X1841" s="188"/>
    </row>
    <row r="1842" spans="1:24" ht="12">
      <c r="A1842" s="193"/>
      <c r="B1842" s="210"/>
      <c r="C1842" s="211"/>
      <c r="D1842" s="212"/>
      <c r="E1842" s="213"/>
      <c r="F1842" s="214"/>
      <c r="G1842" s="215"/>
      <c r="H1842" s="193" t="s">
        <v>560</v>
      </c>
      <c r="I1842" s="216"/>
      <c r="J1842" s="193"/>
      <c r="K1842" s="216"/>
      <c r="L1842" s="217"/>
      <c r="M1842" s="222"/>
      <c r="N1842" s="223"/>
      <c r="O1842" s="224"/>
      <c r="P1842" s="194">
        <f t="shared" si="118"/>
        <v>0</v>
      </c>
      <c r="Q1842" s="219"/>
      <c r="R1842" s="220"/>
      <c r="S1842" s="219"/>
      <c r="T1842" s="221"/>
      <c r="U1842" s="195">
        <f t="shared" si="116"/>
        <v>0</v>
      </c>
      <c r="V1842" s="196">
        <f t="shared" si="117"/>
        <v>0</v>
      </c>
      <c r="W1842" s="196">
        <f t="shared" si="119"/>
        <v>0</v>
      </c>
      <c r="X1842" s="188"/>
    </row>
    <row r="1843" spans="1:24" ht="12">
      <c r="A1843" s="193"/>
      <c r="B1843" s="210"/>
      <c r="C1843" s="211"/>
      <c r="D1843" s="212"/>
      <c r="E1843" s="213"/>
      <c r="F1843" s="214"/>
      <c r="G1843" s="215"/>
      <c r="H1843" s="193" t="s">
        <v>560</v>
      </c>
      <c r="I1843" s="216"/>
      <c r="J1843" s="193"/>
      <c r="K1843" s="216"/>
      <c r="L1843" s="217"/>
      <c r="M1843" s="222"/>
      <c r="N1843" s="223"/>
      <c r="O1843" s="224"/>
      <c r="P1843" s="194">
        <f t="shared" si="118"/>
        <v>0</v>
      </c>
      <c r="Q1843" s="219"/>
      <c r="R1843" s="220"/>
      <c r="S1843" s="219"/>
      <c r="T1843" s="221"/>
      <c r="U1843" s="195">
        <f t="shared" si="116"/>
        <v>0</v>
      </c>
      <c r="V1843" s="196">
        <f t="shared" si="117"/>
        <v>0</v>
      </c>
      <c r="W1843" s="196">
        <f t="shared" si="119"/>
        <v>0</v>
      </c>
      <c r="X1843" s="188"/>
    </row>
    <row r="1844" spans="1:24" ht="12">
      <c r="A1844" s="193"/>
      <c r="B1844" s="210"/>
      <c r="C1844" s="211"/>
      <c r="D1844" s="212"/>
      <c r="E1844" s="213"/>
      <c r="F1844" s="214"/>
      <c r="G1844" s="215"/>
      <c r="H1844" s="193" t="s">
        <v>560</v>
      </c>
      <c r="I1844" s="216"/>
      <c r="J1844" s="193"/>
      <c r="K1844" s="216"/>
      <c r="L1844" s="217"/>
      <c r="M1844" s="222"/>
      <c r="N1844" s="223"/>
      <c r="O1844" s="224"/>
      <c r="P1844" s="194">
        <f t="shared" si="118"/>
        <v>0</v>
      </c>
      <c r="Q1844" s="219"/>
      <c r="R1844" s="220"/>
      <c r="S1844" s="219"/>
      <c r="T1844" s="221"/>
      <c r="U1844" s="195">
        <f t="shared" si="116"/>
        <v>0</v>
      </c>
      <c r="V1844" s="196">
        <f t="shared" si="117"/>
        <v>0</v>
      </c>
      <c r="W1844" s="196">
        <f t="shared" si="119"/>
        <v>0</v>
      </c>
      <c r="X1844" s="188"/>
    </row>
    <row r="1845" spans="1:24" ht="12">
      <c r="A1845" s="193"/>
      <c r="B1845" s="210"/>
      <c r="C1845" s="211"/>
      <c r="D1845" s="212"/>
      <c r="E1845" s="213"/>
      <c r="F1845" s="214"/>
      <c r="G1845" s="215"/>
      <c r="H1845" s="193" t="s">
        <v>560</v>
      </c>
      <c r="I1845" s="216"/>
      <c r="J1845" s="193"/>
      <c r="K1845" s="216"/>
      <c r="L1845" s="217"/>
      <c r="M1845" s="222"/>
      <c r="N1845" s="223"/>
      <c r="O1845" s="224"/>
      <c r="P1845" s="194">
        <f t="shared" si="118"/>
        <v>0</v>
      </c>
      <c r="Q1845" s="219"/>
      <c r="R1845" s="220"/>
      <c r="S1845" s="219"/>
      <c r="T1845" s="221"/>
      <c r="U1845" s="195">
        <f t="shared" si="116"/>
        <v>0</v>
      </c>
      <c r="V1845" s="196">
        <f t="shared" si="117"/>
        <v>0</v>
      </c>
      <c r="W1845" s="196">
        <f t="shared" si="119"/>
        <v>0</v>
      </c>
      <c r="X1845" s="188"/>
    </row>
    <row r="1846" spans="1:24" ht="12">
      <c r="A1846" s="193"/>
      <c r="B1846" s="210"/>
      <c r="C1846" s="211"/>
      <c r="D1846" s="212"/>
      <c r="E1846" s="213"/>
      <c r="F1846" s="214"/>
      <c r="G1846" s="215"/>
      <c r="H1846" s="193" t="s">
        <v>560</v>
      </c>
      <c r="I1846" s="216"/>
      <c r="J1846" s="193"/>
      <c r="K1846" s="216"/>
      <c r="L1846" s="217"/>
      <c r="M1846" s="222"/>
      <c r="N1846" s="223"/>
      <c r="O1846" s="224"/>
      <c r="P1846" s="194">
        <f t="shared" si="118"/>
        <v>0</v>
      </c>
      <c r="Q1846" s="219"/>
      <c r="R1846" s="220"/>
      <c r="S1846" s="219"/>
      <c r="T1846" s="221"/>
      <c r="U1846" s="195">
        <f t="shared" si="116"/>
        <v>0</v>
      </c>
      <c r="V1846" s="196">
        <f t="shared" si="117"/>
        <v>0</v>
      </c>
      <c r="W1846" s="196">
        <f t="shared" si="119"/>
        <v>0</v>
      </c>
      <c r="X1846" s="188"/>
    </row>
    <row r="1847" spans="1:24" ht="12">
      <c r="A1847" s="193"/>
      <c r="B1847" s="210"/>
      <c r="C1847" s="211"/>
      <c r="D1847" s="212"/>
      <c r="E1847" s="213"/>
      <c r="F1847" s="214"/>
      <c r="G1847" s="215"/>
      <c r="H1847" s="193" t="s">
        <v>560</v>
      </c>
      <c r="I1847" s="216"/>
      <c r="J1847" s="193"/>
      <c r="K1847" s="216"/>
      <c r="L1847" s="217"/>
      <c r="M1847" s="222"/>
      <c r="N1847" s="223"/>
      <c r="O1847" s="224"/>
      <c r="P1847" s="194">
        <f t="shared" si="118"/>
        <v>0</v>
      </c>
      <c r="Q1847" s="219"/>
      <c r="R1847" s="220"/>
      <c r="S1847" s="219"/>
      <c r="T1847" s="221"/>
      <c r="U1847" s="195">
        <f t="shared" si="116"/>
        <v>0</v>
      </c>
      <c r="V1847" s="196">
        <f t="shared" si="117"/>
        <v>0</v>
      </c>
      <c r="W1847" s="196">
        <f t="shared" si="119"/>
        <v>0</v>
      </c>
      <c r="X1847" s="188"/>
    </row>
    <row r="1848" spans="1:24" ht="12">
      <c r="A1848" s="193"/>
      <c r="B1848" s="210"/>
      <c r="C1848" s="211"/>
      <c r="D1848" s="212"/>
      <c r="E1848" s="213"/>
      <c r="F1848" s="214"/>
      <c r="G1848" s="215"/>
      <c r="H1848" s="193" t="s">
        <v>560</v>
      </c>
      <c r="I1848" s="216"/>
      <c r="J1848" s="193"/>
      <c r="K1848" s="216"/>
      <c r="L1848" s="217"/>
      <c r="M1848" s="222"/>
      <c r="N1848" s="223"/>
      <c r="O1848" s="224"/>
      <c r="P1848" s="194">
        <f t="shared" si="118"/>
        <v>0</v>
      </c>
      <c r="Q1848" s="219"/>
      <c r="R1848" s="220"/>
      <c r="S1848" s="219"/>
      <c r="T1848" s="221"/>
      <c r="U1848" s="195">
        <f t="shared" si="116"/>
        <v>0</v>
      </c>
      <c r="V1848" s="196">
        <f t="shared" si="117"/>
        <v>0</v>
      </c>
      <c r="W1848" s="196">
        <f t="shared" si="119"/>
        <v>0</v>
      </c>
      <c r="X1848" s="188"/>
    </row>
    <row r="1849" spans="1:24" ht="12">
      <c r="A1849" s="193"/>
      <c r="B1849" s="210"/>
      <c r="C1849" s="211"/>
      <c r="D1849" s="212"/>
      <c r="E1849" s="213"/>
      <c r="F1849" s="214"/>
      <c r="G1849" s="215"/>
      <c r="H1849" s="193" t="s">
        <v>560</v>
      </c>
      <c r="I1849" s="216"/>
      <c r="J1849" s="193"/>
      <c r="K1849" s="216"/>
      <c r="L1849" s="217"/>
      <c r="M1849" s="222"/>
      <c r="N1849" s="223"/>
      <c r="O1849" s="224"/>
      <c r="P1849" s="194">
        <f t="shared" si="118"/>
        <v>0</v>
      </c>
      <c r="Q1849" s="219"/>
      <c r="R1849" s="220"/>
      <c r="S1849" s="219"/>
      <c r="T1849" s="221"/>
      <c r="U1849" s="195">
        <f t="shared" si="116"/>
        <v>0</v>
      </c>
      <c r="V1849" s="196">
        <f t="shared" si="117"/>
        <v>0</v>
      </c>
      <c r="W1849" s="196">
        <f t="shared" si="119"/>
        <v>0</v>
      </c>
      <c r="X1849" s="188"/>
    </row>
    <row r="1850" spans="1:24" ht="12">
      <c r="A1850" s="193"/>
      <c r="B1850" s="210"/>
      <c r="C1850" s="211"/>
      <c r="D1850" s="212"/>
      <c r="E1850" s="213"/>
      <c r="F1850" s="214"/>
      <c r="G1850" s="215"/>
      <c r="H1850" s="193" t="s">
        <v>560</v>
      </c>
      <c r="I1850" s="216"/>
      <c r="J1850" s="193"/>
      <c r="K1850" s="216"/>
      <c r="L1850" s="217"/>
      <c r="M1850" s="222"/>
      <c r="N1850" s="223"/>
      <c r="O1850" s="224"/>
      <c r="P1850" s="194">
        <f t="shared" si="118"/>
        <v>0</v>
      </c>
      <c r="Q1850" s="219"/>
      <c r="R1850" s="220"/>
      <c r="S1850" s="219"/>
      <c r="T1850" s="221"/>
      <c r="U1850" s="195">
        <f t="shared" si="116"/>
        <v>0</v>
      </c>
      <c r="V1850" s="196">
        <f t="shared" si="117"/>
        <v>0</v>
      </c>
      <c r="W1850" s="196">
        <f t="shared" si="119"/>
        <v>0</v>
      </c>
      <c r="X1850" s="188"/>
    </row>
    <row r="1851" spans="1:24" ht="12">
      <c r="A1851" s="193"/>
      <c r="B1851" s="210"/>
      <c r="C1851" s="211"/>
      <c r="D1851" s="212"/>
      <c r="E1851" s="213"/>
      <c r="F1851" s="214"/>
      <c r="G1851" s="215"/>
      <c r="H1851" s="193" t="s">
        <v>560</v>
      </c>
      <c r="I1851" s="216"/>
      <c r="J1851" s="193"/>
      <c r="K1851" s="216"/>
      <c r="L1851" s="217"/>
      <c r="M1851" s="222"/>
      <c r="N1851" s="223"/>
      <c r="O1851" s="224"/>
      <c r="P1851" s="194">
        <f t="shared" si="118"/>
        <v>0</v>
      </c>
      <c r="Q1851" s="219"/>
      <c r="R1851" s="220"/>
      <c r="S1851" s="219"/>
      <c r="T1851" s="221"/>
      <c r="U1851" s="195">
        <f t="shared" si="116"/>
        <v>0</v>
      </c>
      <c r="V1851" s="196">
        <f t="shared" si="117"/>
        <v>0</v>
      </c>
      <c r="W1851" s="196">
        <f t="shared" si="119"/>
        <v>0</v>
      </c>
      <c r="X1851" s="188"/>
    </row>
    <row r="1852" spans="1:24" ht="12">
      <c r="A1852" s="193"/>
      <c r="B1852" s="210"/>
      <c r="C1852" s="211"/>
      <c r="D1852" s="212"/>
      <c r="E1852" s="213"/>
      <c r="F1852" s="214"/>
      <c r="G1852" s="215"/>
      <c r="H1852" s="193" t="s">
        <v>560</v>
      </c>
      <c r="I1852" s="216"/>
      <c r="J1852" s="193"/>
      <c r="K1852" s="216"/>
      <c r="L1852" s="217"/>
      <c r="M1852" s="222"/>
      <c r="N1852" s="223"/>
      <c r="O1852" s="224"/>
      <c r="P1852" s="194">
        <f t="shared" si="118"/>
        <v>0</v>
      </c>
      <c r="Q1852" s="219"/>
      <c r="R1852" s="220"/>
      <c r="S1852" s="219"/>
      <c r="T1852" s="221"/>
      <c r="U1852" s="195">
        <f t="shared" si="116"/>
        <v>0</v>
      </c>
      <c r="V1852" s="196">
        <f t="shared" si="117"/>
        <v>0</v>
      </c>
      <c r="W1852" s="196">
        <f t="shared" si="119"/>
        <v>0</v>
      </c>
      <c r="X1852" s="188"/>
    </row>
    <row r="1853" spans="1:24" ht="12">
      <c r="A1853" s="193"/>
      <c r="B1853" s="210"/>
      <c r="C1853" s="211"/>
      <c r="D1853" s="212"/>
      <c r="E1853" s="213"/>
      <c r="F1853" s="214"/>
      <c r="G1853" s="215"/>
      <c r="H1853" s="193" t="s">
        <v>560</v>
      </c>
      <c r="I1853" s="216"/>
      <c r="J1853" s="193"/>
      <c r="K1853" s="216"/>
      <c r="L1853" s="217"/>
      <c r="M1853" s="222"/>
      <c r="N1853" s="223"/>
      <c r="O1853" s="224"/>
      <c r="P1853" s="194">
        <f t="shared" si="118"/>
        <v>0</v>
      </c>
      <c r="Q1853" s="219"/>
      <c r="R1853" s="220"/>
      <c r="S1853" s="219"/>
      <c r="T1853" s="221"/>
      <c r="U1853" s="195">
        <f t="shared" si="116"/>
        <v>0</v>
      </c>
      <c r="V1853" s="196">
        <f t="shared" si="117"/>
        <v>0</v>
      </c>
      <c r="W1853" s="196">
        <f t="shared" si="119"/>
        <v>0</v>
      </c>
      <c r="X1853" s="188"/>
    </row>
    <row r="1854" spans="1:24" ht="12">
      <c r="A1854" s="193"/>
      <c r="B1854" s="210"/>
      <c r="C1854" s="211"/>
      <c r="D1854" s="212"/>
      <c r="E1854" s="213"/>
      <c r="F1854" s="214"/>
      <c r="G1854" s="215"/>
      <c r="H1854" s="193" t="s">
        <v>560</v>
      </c>
      <c r="I1854" s="216"/>
      <c r="J1854" s="193"/>
      <c r="K1854" s="216"/>
      <c r="L1854" s="217"/>
      <c r="M1854" s="222"/>
      <c r="N1854" s="223"/>
      <c r="O1854" s="224"/>
      <c r="P1854" s="194">
        <f t="shared" si="118"/>
        <v>0</v>
      </c>
      <c r="Q1854" s="219"/>
      <c r="R1854" s="220"/>
      <c r="S1854" s="219"/>
      <c r="T1854" s="221"/>
      <c r="U1854" s="195">
        <f t="shared" ref="U1854:U1917" si="120">Q1854+S1854</f>
        <v>0</v>
      </c>
      <c r="V1854" s="196">
        <f t="shared" ref="V1854:V1917" si="121">(Q1854*R1854)+(S1854*T1854)</f>
        <v>0</v>
      </c>
      <c r="W1854" s="196">
        <f t="shared" si="119"/>
        <v>0</v>
      </c>
      <c r="X1854" s="188"/>
    </row>
    <row r="1855" spans="1:24" ht="12">
      <c r="A1855" s="193"/>
      <c r="B1855" s="210"/>
      <c r="C1855" s="211"/>
      <c r="D1855" s="212"/>
      <c r="E1855" s="213"/>
      <c r="F1855" s="214"/>
      <c r="G1855" s="215"/>
      <c r="H1855" s="193" t="s">
        <v>560</v>
      </c>
      <c r="I1855" s="216"/>
      <c r="J1855" s="193"/>
      <c r="K1855" s="216"/>
      <c r="L1855" s="217"/>
      <c r="M1855" s="222"/>
      <c r="N1855" s="223"/>
      <c r="O1855" s="224"/>
      <c r="P1855" s="194">
        <f t="shared" si="118"/>
        <v>0</v>
      </c>
      <c r="Q1855" s="219"/>
      <c r="R1855" s="220"/>
      <c r="S1855" s="219"/>
      <c r="T1855" s="221"/>
      <c r="U1855" s="195">
        <f t="shared" si="120"/>
        <v>0</v>
      </c>
      <c r="V1855" s="196">
        <f t="shared" si="121"/>
        <v>0</v>
      </c>
      <c r="W1855" s="196">
        <f t="shared" si="119"/>
        <v>0</v>
      </c>
      <c r="X1855" s="188"/>
    </row>
    <row r="1856" spans="1:24" ht="12">
      <c r="A1856" s="193"/>
      <c r="B1856" s="210"/>
      <c r="C1856" s="211"/>
      <c r="D1856" s="212"/>
      <c r="E1856" s="213"/>
      <c r="F1856" s="214"/>
      <c r="G1856" s="215"/>
      <c r="H1856" s="193" t="s">
        <v>560</v>
      </c>
      <c r="I1856" s="216"/>
      <c r="J1856" s="193"/>
      <c r="K1856" s="216"/>
      <c r="L1856" s="217"/>
      <c r="M1856" s="222"/>
      <c r="N1856" s="223"/>
      <c r="O1856" s="224"/>
      <c r="P1856" s="194">
        <f t="shared" si="118"/>
        <v>0</v>
      </c>
      <c r="Q1856" s="219"/>
      <c r="R1856" s="220"/>
      <c r="S1856" s="219"/>
      <c r="T1856" s="221"/>
      <c r="U1856" s="195">
        <f t="shared" si="120"/>
        <v>0</v>
      </c>
      <c r="V1856" s="196">
        <f t="shared" si="121"/>
        <v>0</v>
      </c>
      <c r="W1856" s="196">
        <f t="shared" si="119"/>
        <v>0</v>
      </c>
      <c r="X1856" s="188"/>
    </row>
    <row r="1857" spans="1:24" ht="12">
      <c r="A1857" s="193"/>
      <c r="B1857" s="210"/>
      <c r="C1857" s="211"/>
      <c r="D1857" s="212"/>
      <c r="E1857" s="213"/>
      <c r="F1857" s="214"/>
      <c r="G1857" s="215"/>
      <c r="H1857" s="193" t="s">
        <v>560</v>
      </c>
      <c r="I1857" s="216"/>
      <c r="J1857" s="193"/>
      <c r="K1857" s="216"/>
      <c r="L1857" s="217"/>
      <c r="M1857" s="222"/>
      <c r="N1857" s="223"/>
      <c r="O1857" s="224"/>
      <c r="P1857" s="194">
        <f t="shared" si="118"/>
        <v>0</v>
      </c>
      <c r="Q1857" s="219"/>
      <c r="R1857" s="220"/>
      <c r="S1857" s="219"/>
      <c r="T1857" s="221"/>
      <c r="U1857" s="195">
        <f t="shared" si="120"/>
        <v>0</v>
      </c>
      <c r="V1857" s="196">
        <f t="shared" si="121"/>
        <v>0</v>
      </c>
      <c r="W1857" s="196">
        <f t="shared" si="119"/>
        <v>0</v>
      </c>
      <c r="X1857" s="188"/>
    </row>
    <row r="1858" spans="1:24" ht="12">
      <c r="A1858" s="193"/>
      <c r="B1858" s="210"/>
      <c r="C1858" s="211"/>
      <c r="D1858" s="212"/>
      <c r="E1858" s="213"/>
      <c r="F1858" s="214"/>
      <c r="G1858" s="215"/>
      <c r="H1858" s="193" t="s">
        <v>560</v>
      </c>
      <c r="I1858" s="216"/>
      <c r="J1858" s="193"/>
      <c r="K1858" s="216"/>
      <c r="L1858" s="217"/>
      <c r="M1858" s="222"/>
      <c r="N1858" s="223"/>
      <c r="O1858" s="224"/>
      <c r="P1858" s="194">
        <f t="shared" si="118"/>
        <v>0</v>
      </c>
      <c r="Q1858" s="219"/>
      <c r="R1858" s="220"/>
      <c r="S1858" s="219"/>
      <c r="T1858" s="221"/>
      <c r="U1858" s="195">
        <f t="shared" si="120"/>
        <v>0</v>
      </c>
      <c r="V1858" s="196">
        <f t="shared" si="121"/>
        <v>0</v>
      </c>
      <c r="W1858" s="196">
        <f t="shared" si="119"/>
        <v>0</v>
      </c>
      <c r="X1858" s="188"/>
    </row>
    <row r="1859" spans="1:24" ht="12">
      <c r="A1859" s="193"/>
      <c r="B1859" s="210"/>
      <c r="C1859" s="211"/>
      <c r="D1859" s="212"/>
      <c r="E1859" s="213"/>
      <c r="F1859" s="214"/>
      <c r="G1859" s="215"/>
      <c r="H1859" s="193" t="s">
        <v>560</v>
      </c>
      <c r="I1859" s="216"/>
      <c r="J1859" s="193"/>
      <c r="K1859" s="216"/>
      <c r="L1859" s="217"/>
      <c r="M1859" s="222"/>
      <c r="N1859" s="223"/>
      <c r="O1859" s="224"/>
      <c r="P1859" s="194">
        <f t="shared" si="118"/>
        <v>0</v>
      </c>
      <c r="Q1859" s="219"/>
      <c r="R1859" s="220"/>
      <c r="S1859" s="219"/>
      <c r="T1859" s="221"/>
      <c r="U1859" s="195">
        <f t="shared" si="120"/>
        <v>0</v>
      </c>
      <c r="V1859" s="196">
        <f t="shared" si="121"/>
        <v>0</v>
      </c>
      <c r="W1859" s="196">
        <f t="shared" si="119"/>
        <v>0</v>
      </c>
      <c r="X1859" s="188"/>
    </row>
    <row r="1860" spans="1:24" ht="12">
      <c r="A1860" s="193"/>
      <c r="B1860" s="210"/>
      <c r="C1860" s="211"/>
      <c r="D1860" s="212"/>
      <c r="E1860" s="213"/>
      <c r="F1860" s="214"/>
      <c r="G1860" s="215"/>
      <c r="H1860" s="193" t="s">
        <v>560</v>
      </c>
      <c r="I1860" s="216"/>
      <c r="J1860" s="193"/>
      <c r="K1860" s="216"/>
      <c r="L1860" s="217"/>
      <c r="M1860" s="222"/>
      <c r="N1860" s="223"/>
      <c r="O1860" s="224"/>
      <c r="P1860" s="194">
        <f t="shared" si="118"/>
        <v>0</v>
      </c>
      <c r="Q1860" s="219"/>
      <c r="R1860" s="220"/>
      <c r="S1860" s="219"/>
      <c r="T1860" s="221"/>
      <c r="U1860" s="195">
        <f t="shared" si="120"/>
        <v>0</v>
      </c>
      <c r="V1860" s="196">
        <f t="shared" si="121"/>
        <v>0</v>
      </c>
      <c r="W1860" s="196">
        <f t="shared" si="119"/>
        <v>0</v>
      </c>
      <c r="X1860" s="188"/>
    </row>
    <row r="1861" spans="1:24" ht="12">
      <c r="A1861" s="193"/>
      <c r="B1861" s="210"/>
      <c r="C1861" s="211"/>
      <c r="D1861" s="212"/>
      <c r="E1861" s="213"/>
      <c r="F1861" s="214"/>
      <c r="G1861" s="215"/>
      <c r="H1861" s="193" t="s">
        <v>560</v>
      </c>
      <c r="I1861" s="216"/>
      <c r="J1861" s="193"/>
      <c r="K1861" s="216"/>
      <c r="L1861" s="217"/>
      <c r="M1861" s="222"/>
      <c r="N1861" s="223"/>
      <c r="O1861" s="224"/>
      <c r="P1861" s="194">
        <f t="shared" si="118"/>
        <v>0</v>
      </c>
      <c r="Q1861" s="219"/>
      <c r="R1861" s="220"/>
      <c r="S1861" s="219"/>
      <c r="T1861" s="221"/>
      <c r="U1861" s="195">
        <f t="shared" si="120"/>
        <v>0</v>
      </c>
      <c r="V1861" s="196">
        <f t="shared" si="121"/>
        <v>0</v>
      </c>
      <c r="W1861" s="196">
        <f t="shared" si="119"/>
        <v>0</v>
      </c>
      <c r="X1861" s="188"/>
    </row>
    <row r="1862" spans="1:24" ht="12">
      <c r="A1862" s="193"/>
      <c r="B1862" s="210"/>
      <c r="C1862" s="211"/>
      <c r="D1862" s="212"/>
      <c r="E1862" s="213"/>
      <c r="F1862" s="214"/>
      <c r="G1862" s="215"/>
      <c r="H1862" s="193" t="s">
        <v>560</v>
      </c>
      <c r="I1862" s="216"/>
      <c r="J1862" s="193"/>
      <c r="K1862" s="216"/>
      <c r="L1862" s="217"/>
      <c r="M1862" s="222"/>
      <c r="N1862" s="223"/>
      <c r="O1862" s="224"/>
      <c r="P1862" s="194">
        <f t="shared" si="118"/>
        <v>0</v>
      </c>
      <c r="Q1862" s="219"/>
      <c r="R1862" s="220"/>
      <c r="S1862" s="219"/>
      <c r="T1862" s="221"/>
      <c r="U1862" s="195">
        <f t="shared" si="120"/>
        <v>0</v>
      </c>
      <c r="V1862" s="196">
        <f t="shared" si="121"/>
        <v>0</v>
      </c>
      <c r="W1862" s="196">
        <f t="shared" si="119"/>
        <v>0</v>
      </c>
      <c r="X1862" s="188"/>
    </row>
    <row r="1863" spans="1:24" ht="12">
      <c r="A1863" s="193"/>
      <c r="B1863" s="210"/>
      <c r="C1863" s="211"/>
      <c r="D1863" s="212"/>
      <c r="E1863" s="213"/>
      <c r="F1863" s="214"/>
      <c r="G1863" s="215"/>
      <c r="H1863" s="193" t="s">
        <v>560</v>
      </c>
      <c r="I1863" s="216"/>
      <c r="J1863" s="193"/>
      <c r="K1863" s="216"/>
      <c r="L1863" s="217"/>
      <c r="M1863" s="222"/>
      <c r="N1863" s="223"/>
      <c r="O1863" s="224"/>
      <c r="P1863" s="194">
        <f t="shared" si="118"/>
        <v>0</v>
      </c>
      <c r="Q1863" s="219"/>
      <c r="R1863" s="220"/>
      <c r="S1863" s="219"/>
      <c r="T1863" s="221"/>
      <c r="U1863" s="195">
        <f t="shared" si="120"/>
        <v>0</v>
      </c>
      <c r="V1863" s="196">
        <f t="shared" si="121"/>
        <v>0</v>
      </c>
      <c r="W1863" s="196">
        <f t="shared" si="119"/>
        <v>0</v>
      </c>
      <c r="X1863" s="188"/>
    </row>
    <row r="1864" spans="1:24" ht="12">
      <c r="A1864" s="193"/>
      <c r="B1864" s="210"/>
      <c r="C1864" s="211"/>
      <c r="D1864" s="212"/>
      <c r="E1864" s="213"/>
      <c r="F1864" s="214"/>
      <c r="G1864" s="215"/>
      <c r="H1864" s="193" t="s">
        <v>560</v>
      </c>
      <c r="I1864" s="216"/>
      <c r="J1864" s="193"/>
      <c r="K1864" s="216"/>
      <c r="L1864" s="217"/>
      <c r="M1864" s="222"/>
      <c r="N1864" s="223"/>
      <c r="O1864" s="224"/>
      <c r="P1864" s="194">
        <f t="shared" si="118"/>
        <v>0</v>
      </c>
      <c r="Q1864" s="219"/>
      <c r="R1864" s="220"/>
      <c r="S1864" s="219"/>
      <c r="T1864" s="221"/>
      <c r="U1864" s="195">
        <f t="shared" si="120"/>
        <v>0</v>
      </c>
      <c r="V1864" s="196">
        <f t="shared" si="121"/>
        <v>0</v>
      </c>
      <c r="W1864" s="196">
        <f t="shared" si="119"/>
        <v>0</v>
      </c>
      <c r="X1864" s="188"/>
    </row>
    <row r="1865" spans="1:24" ht="12">
      <c r="A1865" s="193"/>
      <c r="B1865" s="210"/>
      <c r="C1865" s="211"/>
      <c r="D1865" s="212"/>
      <c r="E1865" s="213"/>
      <c r="F1865" s="214"/>
      <c r="G1865" s="215"/>
      <c r="H1865" s="193" t="s">
        <v>560</v>
      </c>
      <c r="I1865" s="216"/>
      <c r="J1865" s="193"/>
      <c r="K1865" s="216"/>
      <c r="L1865" s="217"/>
      <c r="M1865" s="222"/>
      <c r="N1865" s="223"/>
      <c r="O1865" s="224"/>
      <c r="P1865" s="194">
        <f t="shared" ref="P1865:P1928" si="122">N1865+O1865</f>
        <v>0</v>
      </c>
      <c r="Q1865" s="219"/>
      <c r="R1865" s="220"/>
      <c r="S1865" s="219"/>
      <c r="T1865" s="221"/>
      <c r="U1865" s="195">
        <f t="shared" si="120"/>
        <v>0</v>
      </c>
      <c r="V1865" s="196">
        <f t="shared" si="121"/>
        <v>0</v>
      </c>
      <c r="W1865" s="196">
        <f t="shared" si="119"/>
        <v>0</v>
      </c>
      <c r="X1865" s="188"/>
    </row>
    <row r="1866" spans="1:24" ht="12">
      <c r="A1866" s="193"/>
      <c r="B1866" s="210"/>
      <c r="C1866" s="211"/>
      <c r="D1866" s="212"/>
      <c r="E1866" s="213"/>
      <c r="F1866" s="214"/>
      <c r="G1866" s="215"/>
      <c r="H1866" s="193" t="s">
        <v>560</v>
      </c>
      <c r="I1866" s="216"/>
      <c r="J1866" s="193"/>
      <c r="K1866" s="216"/>
      <c r="L1866" s="217"/>
      <c r="M1866" s="222"/>
      <c r="N1866" s="223"/>
      <c r="O1866" s="224"/>
      <c r="P1866" s="194">
        <f t="shared" si="122"/>
        <v>0</v>
      </c>
      <c r="Q1866" s="219"/>
      <c r="R1866" s="220"/>
      <c r="S1866" s="219"/>
      <c r="T1866" s="221"/>
      <c r="U1866" s="195">
        <f t="shared" si="120"/>
        <v>0</v>
      </c>
      <c r="V1866" s="196">
        <f t="shared" si="121"/>
        <v>0</v>
      </c>
      <c r="W1866" s="196">
        <f t="shared" si="119"/>
        <v>0</v>
      </c>
      <c r="X1866" s="188"/>
    </row>
    <row r="1867" spans="1:24" ht="12">
      <c r="A1867" s="193"/>
      <c r="B1867" s="210"/>
      <c r="C1867" s="211"/>
      <c r="D1867" s="212"/>
      <c r="E1867" s="213"/>
      <c r="F1867" s="214"/>
      <c r="G1867" s="215"/>
      <c r="H1867" s="193" t="s">
        <v>560</v>
      </c>
      <c r="I1867" s="216"/>
      <c r="J1867" s="193"/>
      <c r="K1867" s="216"/>
      <c r="L1867" s="217"/>
      <c r="M1867" s="222"/>
      <c r="N1867" s="223"/>
      <c r="O1867" s="224"/>
      <c r="P1867" s="194">
        <f t="shared" si="122"/>
        <v>0</v>
      </c>
      <c r="Q1867" s="219"/>
      <c r="R1867" s="220"/>
      <c r="S1867" s="219"/>
      <c r="T1867" s="221"/>
      <c r="U1867" s="195">
        <f t="shared" si="120"/>
        <v>0</v>
      </c>
      <c r="V1867" s="196">
        <f t="shared" si="121"/>
        <v>0</v>
      </c>
      <c r="W1867" s="196">
        <f t="shared" si="119"/>
        <v>0</v>
      </c>
      <c r="X1867" s="188"/>
    </row>
    <row r="1868" spans="1:24" ht="12">
      <c r="A1868" s="193"/>
      <c r="B1868" s="210"/>
      <c r="C1868" s="211"/>
      <c r="D1868" s="212"/>
      <c r="E1868" s="213"/>
      <c r="F1868" s="214"/>
      <c r="G1868" s="215"/>
      <c r="H1868" s="193" t="s">
        <v>560</v>
      </c>
      <c r="I1868" s="216"/>
      <c r="J1868" s="193"/>
      <c r="K1868" s="216"/>
      <c r="L1868" s="217"/>
      <c r="M1868" s="222"/>
      <c r="N1868" s="223"/>
      <c r="O1868" s="224"/>
      <c r="P1868" s="194">
        <f t="shared" si="122"/>
        <v>0</v>
      </c>
      <c r="Q1868" s="219"/>
      <c r="R1868" s="220"/>
      <c r="S1868" s="219"/>
      <c r="T1868" s="221"/>
      <c r="U1868" s="195">
        <f t="shared" si="120"/>
        <v>0</v>
      </c>
      <c r="V1868" s="196">
        <f t="shared" si="121"/>
        <v>0</v>
      </c>
      <c r="W1868" s="196">
        <f t="shared" si="119"/>
        <v>0</v>
      </c>
      <c r="X1868" s="188"/>
    </row>
    <row r="1869" spans="1:24" ht="12">
      <c r="A1869" s="193"/>
      <c r="B1869" s="210"/>
      <c r="C1869" s="211"/>
      <c r="D1869" s="212"/>
      <c r="E1869" s="213"/>
      <c r="F1869" s="214"/>
      <c r="G1869" s="215"/>
      <c r="H1869" s="193" t="s">
        <v>560</v>
      </c>
      <c r="I1869" s="216"/>
      <c r="J1869" s="193"/>
      <c r="K1869" s="216"/>
      <c r="L1869" s="217"/>
      <c r="M1869" s="222"/>
      <c r="N1869" s="223"/>
      <c r="O1869" s="224"/>
      <c r="P1869" s="194">
        <f t="shared" si="122"/>
        <v>0</v>
      </c>
      <c r="Q1869" s="219"/>
      <c r="R1869" s="220"/>
      <c r="S1869" s="219"/>
      <c r="T1869" s="221"/>
      <c r="U1869" s="195">
        <f t="shared" si="120"/>
        <v>0</v>
      </c>
      <c r="V1869" s="196">
        <f t="shared" si="121"/>
        <v>0</v>
      </c>
      <c r="W1869" s="196">
        <f t="shared" si="119"/>
        <v>0</v>
      </c>
      <c r="X1869" s="188"/>
    </row>
    <row r="1870" spans="1:24" ht="12">
      <c r="A1870" s="193"/>
      <c r="B1870" s="210"/>
      <c r="C1870" s="211"/>
      <c r="D1870" s="212"/>
      <c r="E1870" s="213"/>
      <c r="F1870" s="214"/>
      <c r="G1870" s="215"/>
      <c r="H1870" s="193" t="s">
        <v>560</v>
      </c>
      <c r="I1870" s="216"/>
      <c r="J1870" s="193"/>
      <c r="K1870" s="216"/>
      <c r="L1870" s="217"/>
      <c r="M1870" s="222"/>
      <c r="N1870" s="223"/>
      <c r="O1870" s="224"/>
      <c r="P1870" s="194">
        <f t="shared" si="122"/>
        <v>0</v>
      </c>
      <c r="Q1870" s="219"/>
      <c r="R1870" s="220"/>
      <c r="S1870" s="219"/>
      <c r="T1870" s="221"/>
      <c r="U1870" s="195">
        <f t="shared" si="120"/>
        <v>0</v>
      </c>
      <c r="V1870" s="196">
        <f t="shared" si="121"/>
        <v>0</v>
      </c>
      <c r="W1870" s="196">
        <f t="shared" si="119"/>
        <v>0</v>
      </c>
      <c r="X1870" s="188"/>
    </row>
    <row r="1871" spans="1:24" ht="12">
      <c r="A1871" s="193"/>
      <c r="B1871" s="210"/>
      <c r="C1871" s="211"/>
      <c r="D1871" s="212"/>
      <c r="E1871" s="213"/>
      <c r="F1871" s="214"/>
      <c r="G1871" s="215"/>
      <c r="H1871" s="193" t="s">
        <v>560</v>
      </c>
      <c r="I1871" s="216"/>
      <c r="J1871" s="193"/>
      <c r="K1871" s="216"/>
      <c r="L1871" s="217"/>
      <c r="M1871" s="222"/>
      <c r="N1871" s="223"/>
      <c r="O1871" s="224"/>
      <c r="P1871" s="194">
        <f t="shared" si="122"/>
        <v>0</v>
      </c>
      <c r="Q1871" s="219"/>
      <c r="R1871" s="220"/>
      <c r="S1871" s="219"/>
      <c r="T1871" s="221"/>
      <c r="U1871" s="195">
        <f t="shared" si="120"/>
        <v>0</v>
      </c>
      <c r="V1871" s="196">
        <f t="shared" si="121"/>
        <v>0</v>
      </c>
      <c r="W1871" s="196">
        <f t="shared" si="119"/>
        <v>0</v>
      </c>
      <c r="X1871" s="188"/>
    </row>
    <row r="1872" spans="1:24" ht="12">
      <c r="A1872" s="193"/>
      <c r="B1872" s="210"/>
      <c r="C1872" s="211"/>
      <c r="D1872" s="212"/>
      <c r="E1872" s="213"/>
      <c r="F1872" s="214"/>
      <c r="G1872" s="215"/>
      <c r="H1872" s="193" t="s">
        <v>560</v>
      </c>
      <c r="I1872" s="216"/>
      <c r="J1872" s="193"/>
      <c r="K1872" s="216"/>
      <c r="L1872" s="217"/>
      <c r="M1872" s="222"/>
      <c r="N1872" s="223"/>
      <c r="O1872" s="224"/>
      <c r="P1872" s="194">
        <f t="shared" si="122"/>
        <v>0</v>
      </c>
      <c r="Q1872" s="219"/>
      <c r="R1872" s="220"/>
      <c r="S1872" s="219"/>
      <c r="T1872" s="221"/>
      <c r="U1872" s="195">
        <f t="shared" si="120"/>
        <v>0</v>
      </c>
      <c r="V1872" s="196">
        <f t="shared" si="121"/>
        <v>0</v>
      </c>
      <c r="W1872" s="196">
        <f t="shared" si="119"/>
        <v>0</v>
      </c>
      <c r="X1872" s="188"/>
    </row>
    <row r="1873" spans="1:24" ht="12">
      <c r="A1873" s="193"/>
      <c r="B1873" s="210"/>
      <c r="C1873" s="211"/>
      <c r="D1873" s="212"/>
      <c r="E1873" s="213"/>
      <c r="F1873" s="214"/>
      <c r="G1873" s="215"/>
      <c r="H1873" s="193" t="s">
        <v>560</v>
      </c>
      <c r="I1873" s="216"/>
      <c r="J1873" s="193"/>
      <c r="K1873" s="216"/>
      <c r="L1873" s="217"/>
      <c r="M1873" s="222"/>
      <c r="N1873" s="223"/>
      <c r="O1873" s="224"/>
      <c r="P1873" s="194">
        <f t="shared" si="122"/>
        <v>0</v>
      </c>
      <c r="Q1873" s="219"/>
      <c r="R1873" s="220"/>
      <c r="S1873" s="219"/>
      <c r="T1873" s="221"/>
      <c r="U1873" s="195">
        <f t="shared" si="120"/>
        <v>0</v>
      </c>
      <c r="V1873" s="196">
        <f t="shared" si="121"/>
        <v>0</v>
      </c>
      <c r="W1873" s="196">
        <f t="shared" si="119"/>
        <v>0</v>
      </c>
      <c r="X1873" s="188"/>
    </row>
    <row r="1874" spans="1:24" ht="12">
      <c r="A1874" s="193"/>
      <c r="B1874" s="210"/>
      <c r="C1874" s="211"/>
      <c r="D1874" s="212"/>
      <c r="E1874" s="213"/>
      <c r="F1874" s="214"/>
      <c r="G1874" s="215"/>
      <c r="H1874" s="193" t="s">
        <v>560</v>
      </c>
      <c r="I1874" s="216"/>
      <c r="J1874" s="193"/>
      <c r="K1874" s="216"/>
      <c r="L1874" s="217"/>
      <c r="M1874" s="222"/>
      <c r="N1874" s="223"/>
      <c r="O1874" s="224"/>
      <c r="P1874" s="194">
        <f t="shared" si="122"/>
        <v>0</v>
      </c>
      <c r="Q1874" s="219"/>
      <c r="R1874" s="220"/>
      <c r="S1874" s="219"/>
      <c r="T1874" s="221"/>
      <c r="U1874" s="195">
        <f t="shared" si="120"/>
        <v>0</v>
      </c>
      <c r="V1874" s="196">
        <f t="shared" si="121"/>
        <v>0</v>
      </c>
      <c r="W1874" s="196">
        <f t="shared" si="119"/>
        <v>0</v>
      </c>
      <c r="X1874" s="188"/>
    </row>
    <row r="1875" spans="1:24" ht="12">
      <c r="A1875" s="193"/>
      <c r="B1875" s="210"/>
      <c r="C1875" s="211"/>
      <c r="D1875" s="212"/>
      <c r="E1875" s="213"/>
      <c r="F1875" s="214"/>
      <c r="G1875" s="215"/>
      <c r="H1875" s="193" t="s">
        <v>560</v>
      </c>
      <c r="I1875" s="216"/>
      <c r="J1875" s="193"/>
      <c r="K1875" s="216"/>
      <c r="L1875" s="217"/>
      <c r="M1875" s="222"/>
      <c r="N1875" s="223"/>
      <c r="O1875" s="224"/>
      <c r="P1875" s="194">
        <f t="shared" si="122"/>
        <v>0</v>
      </c>
      <c r="Q1875" s="219"/>
      <c r="R1875" s="220"/>
      <c r="S1875" s="219"/>
      <c r="T1875" s="221"/>
      <c r="U1875" s="195">
        <f t="shared" si="120"/>
        <v>0</v>
      </c>
      <c r="V1875" s="196">
        <f t="shared" si="121"/>
        <v>0</v>
      </c>
      <c r="W1875" s="196">
        <f t="shared" si="119"/>
        <v>0</v>
      </c>
      <c r="X1875" s="188"/>
    </row>
    <row r="1876" spans="1:24" ht="12">
      <c r="A1876" s="193"/>
      <c r="B1876" s="210"/>
      <c r="C1876" s="211"/>
      <c r="D1876" s="212"/>
      <c r="E1876" s="213"/>
      <c r="F1876" s="214"/>
      <c r="G1876" s="215"/>
      <c r="H1876" s="193" t="s">
        <v>560</v>
      </c>
      <c r="I1876" s="216"/>
      <c r="J1876" s="193"/>
      <c r="K1876" s="216"/>
      <c r="L1876" s="217"/>
      <c r="M1876" s="222"/>
      <c r="N1876" s="223"/>
      <c r="O1876" s="224"/>
      <c r="P1876" s="194">
        <f t="shared" si="122"/>
        <v>0</v>
      </c>
      <c r="Q1876" s="219"/>
      <c r="R1876" s="220"/>
      <c r="S1876" s="219"/>
      <c r="T1876" s="221"/>
      <c r="U1876" s="195">
        <f t="shared" si="120"/>
        <v>0</v>
      </c>
      <c r="V1876" s="196">
        <f t="shared" si="121"/>
        <v>0</v>
      </c>
      <c r="W1876" s="196">
        <f t="shared" si="119"/>
        <v>0</v>
      </c>
      <c r="X1876" s="188"/>
    </row>
    <row r="1877" spans="1:24" ht="12">
      <c r="A1877" s="193"/>
      <c r="B1877" s="210"/>
      <c r="C1877" s="211"/>
      <c r="D1877" s="212"/>
      <c r="E1877" s="213"/>
      <c r="F1877" s="214"/>
      <c r="G1877" s="215"/>
      <c r="H1877" s="193" t="s">
        <v>560</v>
      </c>
      <c r="I1877" s="216"/>
      <c r="J1877" s="193"/>
      <c r="K1877" s="216"/>
      <c r="L1877" s="217"/>
      <c r="M1877" s="222"/>
      <c r="N1877" s="223"/>
      <c r="O1877" s="224"/>
      <c r="P1877" s="194">
        <f t="shared" si="122"/>
        <v>0</v>
      </c>
      <c r="Q1877" s="219"/>
      <c r="R1877" s="220"/>
      <c r="S1877" s="219"/>
      <c r="T1877" s="221"/>
      <c r="U1877" s="195">
        <f t="shared" si="120"/>
        <v>0</v>
      </c>
      <c r="V1877" s="196">
        <f t="shared" si="121"/>
        <v>0</v>
      </c>
      <c r="W1877" s="196">
        <f t="shared" si="119"/>
        <v>0</v>
      </c>
      <c r="X1877" s="188"/>
    </row>
    <row r="1878" spans="1:24" ht="12">
      <c r="A1878" s="193"/>
      <c r="B1878" s="210"/>
      <c r="C1878" s="211"/>
      <c r="D1878" s="212"/>
      <c r="E1878" s="213"/>
      <c r="F1878" s="214"/>
      <c r="G1878" s="215"/>
      <c r="H1878" s="193" t="s">
        <v>560</v>
      </c>
      <c r="I1878" s="216"/>
      <c r="J1878" s="193"/>
      <c r="K1878" s="216"/>
      <c r="L1878" s="217"/>
      <c r="M1878" s="222"/>
      <c r="N1878" s="223"/>
      <c r="O1878" s="224"/>
      <c r="P1878" s="194">
        <f t="shared" si="122"/>
        <v>0</v>
      </c>
      <c r="Q1878" s="219"/>
      <c r="R1878" s="220"/>
      <c r="S1878" s="219"/>
      <c r="T1878" s="221"/>
      <c r="U1878" s="195">
        <f t="shared" si="120"/>
        <v>0</v>
      </c>
      <c r="V1878" s="196">
        <f t="shared" si="121"/>
        <v>0</v>
      </c>
      <c r="W1878" s="196">
        <f t="shared" si="119"/>
        <v>0</v>
      </c>
      <c r="X1878" s="188"/>
    </row>
    <row r="1879" spans="1:24" ht="12">
      <c r="A1879" s="193"/>
      <c r="B1879" s="210"/>
      <c r="C1879" s="211"/>
      <c r="D1879" s="212"/>
      <c r="E1879" s="213"/>
      <c r="F1879" s="214"/>
      <c r="G1879" s="215"/>
      <c r="H1879" s="193" t="s">
        <v>560</v>
      </c>
      <c r="I1879" s="216"/>
      <c r="J1879" s="193"/>
      <c r="K1879" s="216"/>
      <c r="L1879" s="217"/>
      <c r="M1879" s="222"/>
      <c r="N1879" s="223"/>
      <c r="O1879" s="224"/>
      <c r="P1879" s="194">
        <f t="shared" si="122"/>
        <v>0</v>
      </c>
      <c r="Q1879" s="219"/>
      <c r="R1879" s="220"/>
      <c r="S1879" s="219"/>
      <c r="T1879" s="221"/>
      <c r="U1879" s="195">
        <f t="shared" si="120"/>
        <v>0</v>
      </c>
      <c r="V1879" s="196">
        <f t="shared" si="121"/>
        <v>0</v>
      </c>
      <c r="W1879" s="196">
        <f t="shared" si="119"/>
        <v>0</v>
      </c>
      <c r="X1879" s="188"/>
    </row>
    <row r="1880" spans="1:24" ht="12">
      <c r="A1880" s="193"/>
      <c r="B1880" s="210"/>
      <c r="C1880" s="211"/>
      <c r="D1880" s="212"/>
      <c r="E1880" s="213"/>
      <c r="F1880" s="214"/>
      <c r="G1880" s="215"/>
      <c r="H1880" s="193" t="s">
        <v>560</v>
      </c>
      <c r="I1880" s="216"/>
      <c r="J1880" s="193"/>
      <c r="K1880" s="216"/>
      <c r="L1880" s="217"/>
      <c r="M1880" s="222"/>
      <c r="N1880" s="223"/>
      <c r="O1880" s="224"/>
      <c r="P1880" s="194">
        <f t="shared" si="122"/>
        <v>0</v>
      </c>
      <c r="Q1880" s="219"/>
      <c r="R1880" s="220"/>
      <c r="S1880" s="219"/>
      <c r="T1880" s="221"/>
      <c r="U1880" s="195">
        <f t="shared" si="120"/>
        <v>0</v>
      </c>
      <c r="V1880" s="196">
        <f t="shared" si="121"/>
        <v>0</v>
      </c>
      <c r="W1880" s="196">
        <f t="shared" si="119"/>
        <v>0</v>
      </c>
      <c r="X1880" s="188"/>
    </row>
    <row r="1881" spans="1:24" ht="12">
      <c r="A1881" s="193"/>
      <c r="B1881" s="210"/>
      <c r="C1881" s="211"/>
      <c r="D1881" s="212"/>
      <c r="E1881" s="213"/>
      <c r="F1881" s="214"/>
      <c r="G1881" s="215"/>
      <c r="H1881" s="193" t="s">
        <v>560</v>
      </c>
      <c r="I1881" s="216"/>
      <c r="J1881" s="193"/>
      <c r="K1881" s="216"/>
      <c r="L1881" s="217"/>
      <c r="M1881" s="222"/>
      <c r="N1881" s="223"/>
      <c r="O1881" s="224"/>
      <c r="P1881" s="194">
        <f t="shared" si="122"/>
        <v>0</v>
      </c>
      <c r="Q1881" s="219"/>
      <c r="R1881" s="220"/>
      <c r="S1881" s="219"/>
      <c r="T1881" s="221"/>
      <c r="U1881" s="195">
        <f t="shared" si="120"/>
        <v>0</v>
      </c>
      <c r="V1881" s="196">
        <f t="shared" si="121"/>
        <v>0</v>
      </c>
      <c r="W1881" s="196">
        <f t="shared" si="119"/>
        <v>0</v>
      </c>
      <c r="X1881" s="188"/>
    </row>
    <row r="1882" spans="1:24" ht="12">
      <c r="A1882" s="193"/>
      <c r="B1882" s="210"/>
      <c r="C1882" s="211"/>
      <c r="D1882" s="212"/>
      <c r="E1882" s="213"/>
      <c r="F1882" s="214"/>
      <c r="G1882" s="215"/>
      <c r="H1882" s="193" t="s">
        <v>560</v>
      </c>
      <c r="I1882" s="216"/>
      <c r="J1882" s="193"/>
      <c r="K1882" s="216"/>
      <c r="L1882" s="217"/>
      <c r="M1882" s="222"/>
      <c r="N1882" s="223"/>
      <c r="O1882" s="224"/>
      <c r="P1882" s="194">
        <f t="shared" si="122"/>
        <v>0</v>
      </c>
      <c r="Q1882" s="219"/>
      <c r="R1882" s="220"/>
      <c r="S1882" s="219"/>
      <c r="T1882" s="221"/>
      <c r="U1882" s="195">
        <f t="shared" si="120"/>
        <v>0</v>
      </c>
      <c r="V1882" s="196">
        <f t="shared" si="121"/>
        <v>0</v>
      </c>
      <c r="W1882" s="196">
        <f t="shared" si="119"/>
        <v>0</v>
      </c>
      <c r="X1882" s="188"/>
    </row>
    <row r="1883" spans="1:24" ht="12">
      <c r="A1883" s="193"/>
      <c r="B1883" s="210"/>
      <c r="C1883" s="211"/>
      <c r="D1883" s="212"/>
      <c r="E1883" s="213"/>
      <c r="F1883" s="214"/>
      <c r="G1883" s="215"/>
      <c r="H1883" s="193" t="s">
        <v>560</v>
      </c>
      <c r="I1883" s="216"/>
      <c r="J1883" s="193"/>
      <c r="K1883" s="216"/>
      <c r="L1883" s="217"/>
      <c r="M1883" s="222"/>
      <c r="N1883" s="223"/>
      <c r="O1883" s="224"/>
      <c r="P1883" s="194">
        <f t="shared" si="122"/>
        <v>0</v>
      </c>
      <c r="Q1883" s="219"/>
      <c r="R1883" s="220"/>
      <c r="S1883" s="219"/>
      <c r="T1883" s="221"/>
      <c r="U1883" s="195">
        <f t="shared" si="120"/>
        <v>0</v>
      </c>
      <c r="V1883" s="196">
        <f t="shared" si="121"/>
        <v>0</v>
      </c>
      <c r="W1883" s="196">
        <f t="shared" si="119"/>
        <v>0</v>
      </c>
      <c r="X1883" s="188"/>
    </row>
    <row r="1884" spans="1:24" ht="12">
      <c r="A1884" s="193"/>
      <c r="B1884" s="210"/>
      <c r="C1884" s="211"/>
      <c r="D1884" s="212"/>
      <c r="E1884" s="213"/>
      <c r="F1884" s="214"/>
      <c r="G1884" s="215"/>
      <c r="H1884" s="193" t="s">
        <v>560</v>
      </c>
      <c r="I1884" s="216"/>
      <c r="J1884" s="193"/>
      <c r="K1884" s="216"/>
      <c r="L1884" s="217"/>
      <c r="M1884" s="222"/>
      <c r="N1884" s="223"/>
      <c r="O1884" s="224"/>
      <c r="P1884" s="194">
        <f t="shared" si="122"/>
        <v>0</v>
      </c>
      <c r="Q1884" s="219"/>
      <c r="R1884" s="220"/>
      <c r="S1884" s="219"/>
      <c r="T1884" s="221"/>
      <c r="U1884" s="195">
        <f t="shared" si="120"/>
        <v>0</v>
      </c>
      <c r="V1884" s="196">
        <f t="shared" si="121"/>
        <v>0</v>
      </c>
      <c r="W1884" s="196">
        <f t="shared" si="119"/>
        <v>0</v>
      </c>
      <c r="X1884" s="188"/>
    </row>
    <row r="1885" spans="1:24" ht="12">
      <c r="A1885" s="193"/>
      <c r="B1885" s="210"/>
      <c r="C1885" s="211"/>
      <c r="D1885" s="212"/>
      <c r="E1885" s="213"/>
      <c r="F1885" s="214"/>
      <c r="G1885" s="215"/>
      <c r="H1885" s="193" t="s">
        <v>560</v>
      </c>
      <c r="I1885" s="216"/>
      <c r="J1885" s="193"/>
      <c r="K1885" s="216"/>
      <c r="L1885" s="217"/>
      <c r="M1885" s="222"/>
      <c r="N1885" s="223"/>
      <c r="O1885" s="224"/>
      <c r="P1885" s="194">
        <f t="shared" si="122"/>
        <v>0</v>
      </c>
      <c r="Q1885" s="219"/>
      <c r="R1885" s="220"/>
      <c r="S1885" s="219"/>
      <c r="T1885" s="221"/>
      <c r="U1885" s="195">
        <f t="shared" si="120"/>
        <v>0</v>
      </c>
      <c r="V1885" s="196">
        <f t="shared" si="121"/>
        <v>0</v>
      </c>
      <c r="W1885" s="196">
        <f t="shared" si="119"/>
        <v>0</v>
      </c>
      <c r="X1885" s="188"/>
    </row>
    <row r="1886" spans="1:24" ht="12">
      <c r="A1886" s="193"/>
      <c r="B1886" s="210"/>
      <c r="C1886" s="211"/>
      <c r="D1886" s="212"/>
      <c r="E1886" s="213"/>
      <c r="F1886" s="214"/>
      <c r="G1886" s="215"/>
      <c r="H1886" s="193" t="s">
        <v>560</v>
      </c>
      <c r="I1886" s="216"/>
      <c r="J1886" s="193"/>
      <c r="K1886" s="216"/>
      <c r="L1886" s="217"/>
      <c r="M1886" s="222"/>
      <c r="N1886" s="223"/>
      <c r="O1886" s="224"/>
      <c r="P1886" s="194">
        <f t="shared" si="122"/>
        <v>0</v>
      </c>
      <c r="Q1886" s="219"/>
      <c r="R1886" s="220"/>
      <c r="S1886" s="219"/>
      <c r="T1886" s="221"/>
      <c r="U1886" s="195">
        <f t="shared" si="120"/>
        <v>0</v>
      </c>
      <c r="V1886" s="196">
        <f t="shared" si="121"/>
        <v>0</v>
      </c>
      <c r="W1886" s="196">
        <f t="shared" si="119"/>
        <v>0</v>
      </c>
      <c r="X1886" s="188"/>
    </row>
    <row r="1887" spans="1:24" ht="12">
      <c r="A1887" s="193"/>
      <c r="B1887" s="210"/>
      <c r="C1887" s="211"/>
      <c r="D1887" s="212"/>
      <c r="E1887" s="213"/>
      <c r="F1887" s="214"/>
      <c r="G1887" s="215"/>
      <c r="H1887" s="193" t="s">
        <v>560</v>
      </c>
      <c r="I1887" s="216"/>
      <c r="J1887" s="193"/>
      <c r="K1887" s="216"/>
      <c r="L1887" s="217"/>
      <c r="M1887" s="222"/>
      <c r="N1887" s="223"/>
      <c r="O1887" s="224"/>
      <c r="P1887" s="194">
        <f t="shared" si="122"/>
        <v>0</v>
      </c>
      <c r="Q1887" s="219"/>
      <c r="R1887" s="220"/>
      <c r="S1887" s="219"/>
      <c r="T1887" s="221"/>
      <c r="U1887" s="195">
        <f t="shared" si="120"/>
        <v>0</v>
      </c>
      <c r="V1887" s="196">
        <f t="shared" si="121"/>
        <v>0</v>
      </c>
      <c r="W1887" s="196">
        <f t="shared" si="119"/>
        <v>0</v>
      </c>
      <c r="X1887" s="188"/>
    </row>
    <row r="1888" spans="1:24" ht="12">
      <c r="A1888" s="193"/>
      <c r="B1888" s="210"/>
      <c r="C1888" s="211"/>
      <c r="D1888" s="212"/>
      <c r="E1888" s="213"/>
      <c r="F1888" s="214"/>
      <c r="G1888" s="215"/>
      <c r="H1888" s="193" t="s">
        <v>560</v>
      </c>
      <c r="I1888" s="216"/>
      <c r="J1888" s="193"/>
      <c r="K1888" s="216"/>
      <c r="L1888" s="217"/>
      <c r="M1888" s="222"/>
      <c r="N1888" s="223"/>
      <c r="O1888" s="224"/>
      <c r="P1888" s="194">
        <f t="shared" si="122"/>
        <v>0</v>
      </c>
      <c r="Q1888" s="219"/>
      <c r="R1888" s="220"/>
      <c r="S1888" s="219"/>
      <c r="T1888" s="221"/>
      <c r="U1888" s="195">
        <f t="shared" si="120"/>
        <v>0</v>
      </c>
      <c r="V1888" s="196">
        <f t="shared" si="121"/>
        <v>0</v>
      </c>
      <c r="W1888" s="196">
        <f t="shared" si="119"/>
        <v>0</v>
      </c>
      <c r="X1888" s="188"/>
    </row>
    <row r="1889" spans="1:24" ht="12">
      <c r="A1889" s="193"/>
      <c r="B1889" s="210"/>
      <c r="C1889" s="211"/>
      <c r="D1889" s="212"/>
      <c r="E1889" s="213"/>
      <c r="F1889" s="214"/>
      <c r="G1889" s="215"/>
      <c r="H1889" s="193" t="s">
        <v>560</v>
      </c>
      <c r="I1889" s="216"/>
      <c r="J1889" s="193"/>
      <c r="K1889" s="216"/>
      <c r="L1889" s="217"/>
      <c r="M1889" s="222"/>
      <c r="N1889" s="223"/>
      <c r="O1889" s="224"/>
      <c r="P1889" s="194">
        <f t="shared" si="122"/>
        <v>0</v>
      </c>
      <c r="Q1889" s="219"/>
      <c r="R1889" s="220"/>
      <c r="S1889" s="219"/>
      <c r="T1889" s="221"/>
      <c r="U1889" s="195">
        <f t="shared" si="120"/>
        <v>0</v>
      </c>
      <c r="V1889" s="196">
        <f t="shared" si="121"/>
        <v>0</v>
      </c>
      <c r="W1889" s="196">
        <f t="shared" si="119"/>
        <v>0</v>
      </c>
      <c r="X1889" s="188"/>
    </row>
    <row r="1890" spans="1:24" ht="12">
      <c r="A1890" s="193"/>
      <c r="B1890" s="210"/>
      <c r="C1890" s="211"/>
      <c r="D1890" s="212"/>
      <c r="E1890" s="213"/>
      <c r="F1890" s="214"/>
      <c r="G1890" s="215"/>
      <c r="H1890" s="193" t="s">
        <v>560</v>
      </c>
      <c r="I1890" s="216"/>
      <c r="J1890" s="193"/>
      <c r="K1890" s="216"/>
      <c r="L1890" s="217"/>
      <c r="M1890" s="222"/>
      <c r="N1890" s="223"/>
      <c r="O1890" s="224"/>
      <c r="P1890" s="194">
        <f t="shared" si="122"/>
        <v>0</v>
      </c>
      <c r="Q1890" s="219"/>
      <c r="R1890" s="220"/>
      <c r="S1890" s="219"/>
      <c r="T1890" s="221"/>
      <c r="U1890" s="195">
        <f t="shared" si="120"/>
        <v>0</v>
      </c>
      <c r="V1890" s="196">
        <f t="shared" si="121"/>
        <v>0</v>
      </c>
      <c r="W1890" s="196">
        <f t="shared" si="119"/>
        <v>0</v>
      </c>
      <c r="X1890" s="188"/>
    </row>
    <row r="1891" spans="1:24" ht="12">
      <c r="A1891" s="193"/>
      <c r="B1891" s="210"/>
      <c r="C1891" s="211"/>
      <c r="D1891" s="212"/>
      <c r="E1891" s="213"/>
      <c r="F1891" s="214"/>
      <c r="G1891" s="215"/>
      <c r="H1891" s="193" t="s">
        <v>560</v>
      </c>
      <c r="I1891" s="216"/>
      <c r="J1891" s="193"/>
      <c r="K1891" s="216"/>
      <c r="L1891" s="217"/>
      <c r="M1891" s="222"/>
      <c r="N1891" s="223"/>
      <c r="O1891" s="224"/>
      <c r="P1891" s="194">
        <f t="shared" si="122"/>
        <v>0</v>
      </c>
      <c r="Q1891" s="219"/>
      <c r="R1891" s="220"/>
      <c r="S1891" s="219"/>
      <c r="T1891" s="221"/>
      <c r="U1891" s="195">
        <f t="shared" si="120"/>
        <v>0</v>
      </c>
      <c r="V1891" s="196">
        <f t="shared" si="121"/>
        <v>0</v>
      </c>
      <c r="W1891" s="196">
        <f t="shared" si="119"/>
        <v>0</v>
      </c>
      <c r="X1891" s="188"/>
    </row>
    <row r="1892" spans="1:24" ht="12">
      <c r="A1892" s="193"/>
      <c r="B1892" s="210"/>
      <c r="C1892" s="211"/>
      <c r="D1892" s="212"/>
      <c r="E1892" s="213"/>
      <c r="F1892" s="214"/>
      <c r="G1892" s="215"/>
      <c r="H1892" s="193" t="s">
        <v>560</v>
      </c>
      <c r="I1892" s="216"/>
      <c r="J1892" s="193"/>
      <c r="K1892" s="216"/>
      <c r="L1892" s="217"/>
      <c r="M1892" s="222"/>
      <c r="N1892" s="223"/>
      <c r="O1892" s="224"/>
      <c r="P1892" s="194">
        <f t="shared" si="122"/>
        <v>0</v>
      </c>
      <c r="Q1892" s="219"/>
      <c r="R1892" s="220"/>
      <c r="S1892" s="219"/>
      <c r="T1892" s="221"/>
      <c r="U1892" s="195">
        <f t="shared" si="120"/>
        <v>0</v>
      </c>
      <c r="V1892" s="196">
        <f t="shared" si="121"/>
        <v>0</v>
      </c>
      <c r="W1892" s="196">
        <f t="shared" si="119"/>
        <v>0</v>
      </c>
      <c r="X1892" s="188"/>
    </row>
    <row r="1893" spans="1:24" ht="12">
      <c r="A1893" s="193"/>
      <c r="B1893" s="210"/>
      <c r="C1893" s="211"/>
      <c r="D1893" s="212"/>
      <c r="E1893" s="213"/>
      <c r="F1893" s="214"/>
      <c r="G1893" s="215"/>
      <c r="H1893" s="193" t="s">
        <v>560</v>
      </c>
      <c r="I1893" s="216"/>
      <c r="J1893" s="193"/>
      <c r="K1893" s="216"/>
      <c r="L1893" s="217"/>
      <c r="M1893" s="222"/>
      <c r="N1893" s="223"/>
      <c r="O1893" s="224"/>
      <c r="P1893" s="194">
        <f t="shared" si="122"/>
        <v>0</v>
      </c>
      <c r="Q1893" s="219"/>
      <c r="R1893" s="220"/>
      <c r="S1893" s="219"/>
      <c r="T1893" s="221"/>
      <c r="U1893" s="195">
        <f t="shared" si="120"/>
        <v>0</v>
      </c>
      <c r="V1893" s="196">
        <f t="shared" si="121"/>
        <v>0</v>
      </c>
      <c r="W1893" s="196">
        <f t="shared" si="119"/>
        <v>0</v>
      </c>
      <c r="X1893" s="188"/>
    </row>
    <row r="1894" spans="1:24" ht="12">
      <c r="A1894" s="193"/>
      <c r="B1894" s="210"/>
      <c r="C1894" s="211"/>
      <c r="D1894" s="212"/>
      <c r="E1894" s="213"/>
      <c r="F1894" s="214"/>
      <c r="G1894" s="215"/>
      <c r="H1894" s="193" t="s">
        <v>560</v>
      </c>
      <c r="I1894" s="216"/>
      <c r="J1894" s="193"/>
      <c r="K1894" s="216"/>
      <c r="L1894" s="217"/>
      <c r="M1894" s="222"/>
      <c r="N1894" s="223"/>
      <c r="O1894" s="224"/>
      <c r="P1894" s="194">
        <f t="shared" si="122"/>
        <v>0</v>
      </c>
      <c r="Q1894" s="219"/>
      <c r="R1894" s="220"/>
      <c r="S1894" s="219"/>
      <c r="T1894" s="221"/>
      <c r="U1894" s="195">
        <f t="shared" si="120"/>
        <v>0</v>
      </c>
      <c r="V1894" s="196">
        <f t="shared" si="121"/>
        <v>0</v>
      </c>
      <c r="W1894" s="196">
        <f t="shared" si="119"/>
        <v>0</v>
      </c>
      <c r="X1894" s="188"/>
    </row>
    <row r="1895" spans="1:24" ht="12">
      <c r="A1895" s="193"/>
      <c r="B1895" s="210"/>
      <c r="C1895" s="211"/>
      <c r="D1895" s="212"/>
      <c r="E1895" s="213"/>
      <c r="F1895" s="214"/>
      <c r="G1895" s="215"/>
      <c r="H1895" s="193" t="s">
        <v>560</v>
      </c>
      <c r="I1895" s="216"/>
      <c r="J1895" s="193"/>
      <c r="K1895" s="216"/>
      <c r="L1895" s="217"/>
      <c r="M1895" s="222"/>
      <c r="N1895" s="223"/>
      <c r="O1895" s="224"/>
      <c r="P1895" s="194">
        <f t="shared" si="122"/>
        <v>0</v>
      </c>
      <c r="Q1895" s="219"/>
      <c r="R1895" s="220"/>
      <c r="S1895" s="219"/>
      <c r="T1895" s="221"/>
      <c r="U1895" s="195">
        <f t="shared" si="120"/>
        <v>0</v>
      </c>
      <c r="V1895" s="196">
        <f t="shared" si="121"/>
        <v>0</v>
      </c>
      <c r="W1895" s="196">
        <f t="shared" si="119"/>
        <v>0</v>
      </c>
      <c r="X1895" s="188"/>
    </row>
    <row r="1896" spans="1:24" ht="12">
      <c r="A1896" s="193"/>
      <c r="B1896" s="210"/>
      <c r="C1896" s="211"/>
      <c r="D1896" s="212"/>
      <c r="E1896" s="213"/>
      <c r="F1896" s="214"/>
      <c r="G1896" s="215"/>
      <c r="H1896" s="193" t="s">
        <v>560</v>
      </c>
      <c r="I1896" s="216"/>
      <c r="J1896" s="193"/>
      <c r="K1896" s="216"/>
      <c r="L1896" s="217"/>
      <c r="M1896" s="222"/>
      <c r="N1896" s="223"/>
      <c r="O1896" s="224"/>
      <c r="P1896" s="194">
        <f t="shared" si="122"/>
        <v>0</v>
      </c>
      <c r="Q1896" s="219"/>
      <c r="R1896" s="220"/>
      <c r="S1896" s="219"/>
      <c r="T1896" s="221"/>
      <c r="U1896" s="195">
        <f t="shared" si="120"/>
        <v>0</v>
      </c>
      <c r="V1896" s="196">
        <f t="shared" si="121"/>
        <v>0</v>
      </c>
      <c r="W1896" s="196">
        <f t="shared" si="119"/>
        <v>0</v>
      </c>
      <c r="X1896" s="188"/>
    </row>
    <row r="1897" spans="1:24" ht="12">
      <c r="A1897" s="193"/>
      <c r="B1897" s="210"/>
      <c r="C1897" s="211"/>
      <c r="D1897" s="212"/>
      <c r="E1897" s="213"/>
      <c r="F1897" s="214"/>
      <c r="G1897" s="215"/>
      <c r="H1897" s="193" t="s">
        <v>560</v>
      </c>
      <c r="I1897" s="216"/>
      <c r="J1897" s="193"/>
      <c r="K1897" s="216"/>
      <c r="L1897" s="217"/>
      <c r="M1897" s="222"/>
      <c r="N1897" s="223"/>
      <c r="O1897" s="224"/>
      <c r="P1897" s="194">
        <f t="shared" si="122"/>
        <v>0</v>
      </c>
      <c r="Q1897" s="219"/>
      <c r="R1897" s="220"/>
      <c r="S1897" s="219"/>
      <c r="T1897" s="221"/>
      <c r="U1897" s="195">
        <f t="shared" si="120"/>
        <v>0</v>
      </c>
      <c r="V1897" s="196">
        <f t="shared" si="121"/>
        <v>0</v>
      </c>
      <c r="W1897" s="196">
        <f t="shared" si="119"/>
        <v>0</v>
      </c>
      <c r="X1897" s="188"/>
    </row>
    <row r="1898" spans="1:24" ht="12">
      <c r="A1898" s="193"/>
      <c r="B1898" s="210"/>
      <c r="C1898" s="211"/>
      <c r="D1898" s="212"/>
      <c r="E1898" s="213"/>
      <c r="F1898" s="214"/>
      <c r="G1898" s="215"/>
      <c r="H1898" s="193" t="s">
        <v>560</v>
      </c>
      <c r="I1898" s="216"/>
      <c r="J1898" s="193"/>
      <c r="K1898" s="216"/>
      <c r="L1898" s="217"/>
      <c r="M1898" s="222"/>
      <c r="N1898" s="223"/>
      <c r="O1898" s="224"/>
      <c r="P1898" s="194">
        <f t="shared" si="122"/>
        <v>0</v>
      </c>
      <c r="Q1898" s="219"/>
      <c r="R1898" s="220"/>
      <c r="S1898" s="219"/>
      <c r="T1898" s="221"/>
      <c r="U1898" s="195">
        <f t="shared" si="120"/>
        <v>0</v>
      </c>
      <c r="V1898" s="196">
        <f t="shared" si="121"/>
        <v>0</v>
      </c>
      <c r="W1898" s="196">
        <f t="shared" si="119"/>
        <v>0</v>
      </c>
      <c r="X1898" s="188"/>
    </row>
    <row r="1899" spans="1:24" ht="12">
      <c r="A1899" s="193"/>
      <c r="B1899" s="210"/>
      <c r="C1899" s="211"/>
      <c r="D1899" s="212"/>
      <c r="E1899" s="213"/>
      <c r="F1899" s="214"/>
      <c r="G1899" s="215"/>
      <c r="H1899" s="193" t="s">
        <v>560</v>
      </c>
      <c r="I1899" s="216"/>
      <c r="J1899" s="193"/>
      <c r="K1899" s="216"/>
      <c r="L1899" s="217"/>
      <c r="M1899" s="222"/>
      <c r="N1899" s="223"/>
      <c r="O1899" s="224"/>
      <c r="P1899" s="194">
        <f t="shared" si="122"/>
        <v>0</v>
      </c>
      <c r="Q1899" s="219"/>
      <c r="R1899" s="220"/>
      <c r="S1899" s="219"/>
      <c r="T1899" s="221"/>
      <c r="U1899" s="195">
        <f t="shared" si="120"/>
        <v>0</v>
      </c>
      <c r="V1899" s="196">
        <f t="shared" si="121"/>
        <v>0</v>
      </c>
      <c r="W1899" s="196">
        <f t="shared" si="119"/>
        <v>0</v>
      </c>
      <c r="X1899" s="188"/>
    </row>
    <row r="1900" spans="1:24" ht="12">
      <c r="A1900" s="193"/>
      <c r="B1900" s="210"/>
      <c r="C1900" s="211"/>
      <c r="D1900" s="212"/>
      <c r="E1900" s="213"/>
      <c r="F1900" s="214"/>
      <c r="G1900" s="215"/>
      <c r="H1900" s="193" t="s">
        <v>560</v>
      </c>
      <c r="I1900" s="216"/>
      <c r="J1900" s="193"/>
      <c r="K1900" s="216"/>
      <c r="L1900" s="217"/>
      <c r="M1900" s="222"/>
      <c r="N1900" s="223"/>
      <c r="O1900" s="224"/>
      <c r="P1900" s="194">
        <f t="shared" si="122"/>
        <v>0</v>
      </c>
      <c r="Q1900" s="219"/>
      <c r="R1900" s="220"/>
      <c r="S1900" s="219"/>
      <c r="T1900" s="221"/>
      <c r="U1900" s="195">
        <f t="shared" si="120"/>
        <v>0</v>
      </c>
      <c r="V1900" s="196">
        <f t="shared" si="121"/>
        <v>0</v>
      </c>
      <c r="W1900" s="196">
        <f t="shared" si="119"/>
        <v>0</v>
      </c>
      <c r="X1900" s="188"/>
    </row>
    <row r="1901" spans="1:24" ht="12">
      <c r="A1901" s="193"/>
      <c r="B1901" s="210"/>
      <c r="C1901" s="211"/>
      <c r="D1901" s="212"/>
      <c r="E1901" s="213"/>
      <c r="F1901" s="214"/>
      <c r="G1901" s="215"/>
      <c r="H1901" s="193" t="s">
        <v>560</v>
      </c>
      <c r="I1901" s="216"/>
      <c r="J1901" s="193"/>
      <c r="K1901" s="216"/>
      <c r="L1901" s="217"/>
      <c r="M1901" s="222"/>
      <c r="N1901" s="223"/>
      <c r="O1901" s="224"/>
      <c r="P1901" s="194">
        <f t="shared" si="122"/>
        <v>0</v>
      </c>
      <c r="Q1901" s="219"/>
      <c r="R1901" s="220"/>
      <c r="S1901" s="219"/>
      <c r="T1901" s="221"/>
      <c r="U1901" s="195">
        <f t="shared" si="120"/>
        <v>0</v>
      </c>
      <c r="V1901" s="196">
        <f t="shared" si="121"/>
        <v>0</v>
      </c>
      <c r="W1901" s="196">
        <f t="shared" si="119"/>
        <v>0</v>
      </c>
      <c r="X1901" s="188"/>
    </row>
    <row r="1902" spans="1:24" ht="12">
      <c r="A1902" s="193"/>
      <c r="B1902" s="210"/>
      <c r="C1902" s="211"/>
      <c r="D1902" s="212"/>
      <c r="E1902" s="213"/>
      <c r="F1902" s="214"/>
      <c r="G1902" s="215"/>
      <c r="H1902" s="193" t="s">
        <v>560</v>
      </c>
      <c r="I1902" s="216"/>
      <c r="J1902" s="193"/>
      <c r="K1902" s="216"/>
      <c r="L1902" s="217"/>
      <c r="M1902" s="222"/>
      <c r="N1902" s="223"/>
      <c r="O1902" s="224"/>
      <c r="P1902" s="194">
        <f t="shared" si="122"/>
        <v>0</v>
      </c>
      <c r="Q1902" s="219"/>
      <c r="R1902" s="220"/>
      <c r="S1902" s="219"/>
      <c r="T1902" s="221"/>
      <c r="U1902" s="195">
        <f t="shared" si="120"/>
        <v>0</v>
      </c>
      <c r="V1902" s="196">
        <f t="shared" si="121"/>
        <v>0</v>
      </c>
      <c r="W1902" s="196">
        <f t="shared" si="119"/>
        <v>0</v>
      </c>
      <c r="X1902" s="188"/>
    </row>
    <row r="1903" spans="1:24" ht="12">
      <c r="A1903" s="193"/>
      <c r="B1903" s="210"/>
      <c r="C1903" s="211"/>
      <c r="D1903" s="212"/>
      <c r="E1903" s="213"/>
      <c r="F1903" s="214"/>
      <c r="G1903" s="215"/>
      <c r="H1903" s="193" t="s">
        <v>560</v>
      </c>
      <c r="I1903" s="216"/>
      <c r="J1903" s="193"/>
      <c r="K1903" s="216"/>
      <c r="L1903" s="217"/>
      <c r="M1903" s="222"/>
      <c r="N1903" s="223"/>
      <c r="O1903" s="224"/>
      <c r="P1903" s="194">
        <f t="shared" si="122"/>
        <v>0</v>
      </c>
      <c r="Q1903" s="219"/>
      <c r="R1903" s="220"/>
      <c r="S1903" s="219"/>
      <c r="T1903" s="221"/>
      <c r="U1903" s="195">
        <f t="shared" si="120"/>
        <v>0</v>
      </c>
      <c r="V1903" s="196">
        <f t="shared" si="121"/>
        <v>0</v>
      </c>
      <c r="W1903" s="196">
        <f t="shared" si="119"/>
        <v>0</v>
      </c>
      <c r="X1903" s="188"/>
    </row>
    <row r="1904" spans="1:24" ht="12">
      <c r="A1904" s="193"/>
      <c r="B1904" s="210"/>
      <c r="C1904" s="211"/>
      <c r="D1904" s="212"/>
      <c r="E1904" s="213"/>
      <c r="F1904" s="214"/>
      <c r="G1904" s="215"/>
      <c r="H1904" s="193" t="s">
        <v>560</v>
      </c>
      <c r="I1904" s="216"/>
      <c r="J1904" s="193"/>
      <c r="K1904" s="216"/>
      <c r="L1904" s="217"/>
      <c r="M1904" s="222"/>
      <c r="N1904" s="223"/>
      <c r="O1904" s="224"/>
      <c r="P1904" s="194">
        <f t="shared" si="122"/>
        <v>0</v>
      </c>
      <c r="Q1904" s="219"/>
      <c r="R1904" s="220"/>
      <c r="S1904" s="219"/>
      <c r="T1904" s="221"/>
      <c r="U1904" s="195">
        <f t="shared" si="120"/>
        <v>0</v>
      </c>
      <c r="V1904" s="196">
        <f t="shared" si="121"/>
        <v>0</v>
      </c>
      <c r="W1904" s="196">
        <f t="shared" ref="W1904:W1967" si="123">V1904+P1904</f>
        <v>0</v>
      </c>
      <c r="X1904" s="188"/>
    </row>
    <row r="1905" spans="1:24" ht="12">
      <c r="A1905" s="193"/>
      <c r="B1905" s="210"/>
      <c r="C1905" s="211"/>
      <c r="D1905" s="212"/>
      <c r="E1905" s="213"/>
      <c r="F1905" s="214"/>
      <c r="G1905" s="215"/>
      <c r="H1905" s="193" t="s">
        <v>560</v>
      </c>
      <c r="I1905" s="216"/>
      <c r="J1905" s="193"/>
      <c r="K1905" s="216"/>
      <c r="L1905" s="217"/>
      <c r="M1905" s="222"/>
      <c r="N1905" s="223"/>
      <c r="O1905" s="224"/>
      <c r="P1905" s="194">
        <f t="shared" si="122"/>
        <v>0</v>
      </c>
      <c r="Q1905" s="219"/>
      <c r="R1905" s="220"/>
      <c r="S1905" s="219"/>
      <c r="T1905" s="221"/>
      <c r="U1905" s="195">
        <f t="shared" si="120"/>
        <v>0</v>
      </c>
      <c r="V1905" s="196">
        <f t="shared" si="121"/>
        <v>0</v>
      </c>
      <c r="W1905" s="196">
        <f t="shared" si="123"/>
        <v>0</v>
      </c>
      <c r="X1905" s="188"/>
    </row>
    <row r="1906" spans="1:24" ht="12">
      <c r="A1906" s="193"/>
      <c r="B1906" s="210"/>
      <c r="C1906" s="211"/>
      <c r="D1906" s="212"/>
      <c r="E1906" s="213"/>
      <c r="F1906" s="214"/>
      <c r="G1906" s="215"/>
      <c r="H1906" s="193" t="s">
        <v>560</v>
      </c>
      <c r="I1906" s="216"/>
      <c r="J1906" s="193"/>
      <c r="K1906" s="216"/>
      <c r="L1906" s="217"/>
      <c r="M1906" s="222"/>
      <c r="N1906" s="223"/>
      <c r="O1906" s="224"/>
      <c r="P1906" s="194">
        <f t="shared" si="122"/>
        <v>0</v>
      </c>
      <c r="Q1906" s="219"/>
      <c r="R1906" s="220"/>
      <c r="S1906" s="219"/>
      <c r="T1906" s="221"/>
      <c r="U1906" s="195">
        <f t="shared" si="120"/>
        <v>0</v>
      </c>
      <c r="V1906" s="196">
        <f t="shared" si="121"/>
        <v>0</v>
      </c>
      <c r="W1906" s="196">
        <f t="shared" si="123"/>
        <v>0</v>
      </c>
      <c r="X1906" s="188"/>
    </row>
    <row r="1907" spans="1:24" ht="12">
      <c r="A1907" s="193"/>
      <c r="B1907" s="210"/>
      <c r="C1907" s="211"/>
      <c r="D1907" s="212"/>
      <c r="E1907" s="213"/>
      <c r="F1907" s="214"/>
      <c r="G1907" s="215"/>
      <c r="H1907" s="193" t="s">
        <v>560</v>
      </c>
      <c r="I1907" s="216"/>
      <c r="J1907" s="193"/>
      <c r="K1907" s="216"/>
      <c r="L1907" s="217"/>
      <c r="M1907" s="222"/>
      <c r="N1907" s="223"/>
      <c r="O1907" s="224"/>
      <c r="P1907" s="194">
        <f t="shared" si="122"/>
        <v>0</v>
      </c>
      <c r="Q1907" s="219"/>
      <c r="R1907" s="220"/>
      <c r="S1907" s="219"/>
      <c r="T1907" s="221"/>
      <c r="U1907" s="195">
        <f t="shared" si="120"/>
        <v>0</v>
      </c>
      <c r="V1907" s="196">
        <f t="shared" si="121"/>
        <v>0</v>
      </c>
      <c r="W1907" s="196">
        <f t="shared" si="123"/>
        <v>0</v>
      </c>
      <c r="X1907" s="188"/>
    </row>
    <row r="1908" spans="1:24" ht="12">
      <c r="A1908" s="193"/>
      <c r="B1908" s="210"/>
      <c r="C1908" s="211"/>
      <c r="D1908" s="212"/>
      <c r="E1908" s="213"/>
      <c r="F1908" s="214"/>
      <c r="G1908" s="215"/>
      <c r="H1908" s="193" t="s">
        <v>560</v>
      </c>
      <c r="I1908" s="216"/>
      <c r="J1908" s="193"/>
      <c r="K1908" s="216"/>
      <c r="L1908" s="217"/>
      <c r="M1908" s="222"/>
      <c r="N1908" s="223"/>
      <c r="O1908" s="224"/>
      <c r="P1908" s="194">
        <f t="shared" si="122"/>
        <v>0</v>
      </c>
      <c r="Q1908" s="219"/>
      <c r="R1908" s="220"/>
      <c r="S1908" s="219"/>
      <c r="T1908" s="221"/>
      <c r="U1908" s="195">
        <f t="shared" si="120"/>
        <v>0</v>
      </c>
      <c r="V1908" s="196">
        <f t="shared" si="121"/>
        <v>0</v>
      </c>
      <c r="W1908" s="196">
        <f t="shared" si="123"/>
        <v>0</v>
      </c>
      <c r="X1908" s="188"/>
    </row>
    <row r="1909" spans="1:24" ht="12">
      <c r="A1909" s="193"/>
      <c r="B1909" s="210"/>
      <c r="C1909" s="211"/>
      <c r="D1909" s="212"/>
      <c r="E1909" s="213"/>
      <c r="F1909" s="214"/>
      <c r="G1909" s="215"/>
      <c r="H1909" s="193" t="s">
        <v>560</v>
      </c>
      <c r="I1909" s="216"/>
      <c r="J1909" s="193"/>
      <c r="K1909" s="216"/>
      <c r="L1909" s="217"/>
      <c r="M1909" s="222"/>
      <c r="N1909" s="223"/>
      <c r="O1909" s="224"/>
      <c r="P1909" s="194">
        <f t="shared" si="122"/>
        <v>0</v>
      </c>
      <c r="Q1909" s="219"/>
      <c r="R1909" s="220"/>
      <c r="S1909" s="219"/>
      <c r="T1909" s="221"/>
      <c r="U1909" s="195">
        <f t="shared" si="120"/>
        <v>0</v>
      </c>
      <c r="V1909" s="196">
        <f t="shared" si="121"/>
        <v>0</v>
      </c>
      <c r="W1909" s="196">
        <f t="shared" si="123"/>
        <v>0</v>
      </c>
      <c r="X1909" s="188"/>
    </row>
    <row r="1910" spans="1:24" ht="12">
      <c r="A1910" s="193"/>
      <c r="B1910" s="210"/>
      <c r="C1910" s="211"/>
      <c r="D1910" s="212"/>
      <c r="E1910" s="213"/>
      <c r="F1910" s="214"/>
      <c r="G1910" s="215"/>
      <c r="H1910" s="193" t="s">
        <v>560</v>
      </c>
      <c r="I1910" s="216"/>
      <c r="J1910" s="193"/>
      <c r="K1910" s="216"/>
      <c r="L1910" s="217"/>
      <c r="M1910" s="222"/>
      <c r="N1910" s="223"/>
      <c r="O1910" s="224"/>
      <c r="P1910" s="194">
        <f t="shared" si="122"/>
        <v>0</v>
      </c>
      <c r="Q1910" s="219"/>
      <c r="R1910" s="220"/>
      <c r="S1910" s="219"/>
      <c r="T1910" s="221"/>
      <c r="U1910" s="195">
        <f t="shared" si="120"/>
        <v>0</v>
      </c>
      <c r="V1910" s="196">
        <f t="shared" si="121"/>
        <v>0</v>
      </c>
      <c r="W1910" s="196">
        <f t="shared" si="123"/>
        <v>0</v>
      </c>
      <c r="X1910" s="188"/>
    </row>
    <row r="1911" spans="1:24" ht="12">
      <c r="A1911" s="193"/>
      <c r="B1911" s="210"/>
      <c r="C1911" s="211"/>
      <c r="D1911" s="212"/>
      <c r="E1911" s="213"/>
      <c r="F1911" s="214"/>
      <c r="G1911" s="215"/>
      <c r="H1911" s="193" t="s">
        <v>560</v>
      </c>
      <c r="I1911" s="216"/>
      <c r="J1911" s="193"/>
      <c r="K1911" s="216"/>
      <c r="L1911" s="217"/>
      <c r="M1911" s="222"/>
      <c r="N1911" s="223"/>
      <c r="O1911" s="224"/>
      <c r="P1911" s="194">
        <f t="shared" si="122"/>
        <v>0</v>
      </c>
      <c r="Q1911" s="219"/>
      <c r="R1911" s="220"/>
      <c r="S1911" s="219"/>
      <c r="T1911" s="221"/>
      <c r="U1911" s="195">
        <f t="shared" si="120"/>
        <v>0</v>
      </c>
      <c r="V1911" s="196">
        <f t="shared" si="121"/>
        <v>0</v>
      </c>
      <c r="W1911" s="196">
        <f t="shared" si="123"/>
        <v>0</v>
      </c>
      <c r="X1911" s="188"/>
    </row>
    <row r="1912" spans="1:24" ht="12">
      <c r="A1912" s="193"/>
      <c r="B1912" s="210"/>
      <c r="C1912" s="211"/>
      <c r="D1912" s="212"/>
      <c r="E1912" s="213"/>
      <c r="F1912" s="214"/>
      <c r="G1912" s="215"/>
      <c r="H1912" s="193" t="s">
        <v>560</v>
      </c>
      <c r="I1912" s="216"/>
      <c r="J1912" s="193"/>
      <c r="K1912" s="216"/>
      <c r="L1912" s="217"/>
      <c r="M1912" s="222"/>
      <c r="N1912" s="223"/>
      <c r="O1912" s="224"/>
      <c r="P1912" s="194">
        <f t="shared" si="122"/>
        <v>0</v>
      </c>
      <c r="Q1912" s="219"/>
      <c r="R1912" s="220"/>
      <c r="S1912" s="219"/>
      <c r="T1912" s="221"/>
      <c r="U1912" s="195">
        <f t="shared" si="120"/>
        <v>0</v>
      </c>
      <c r="V1912" s="196">
        <f t="shared" si="121"/>
        <v>0</v>
      </c>
      <c r="W1912" s="196">
        <f t="shared" si="123"/>
        <v>0</v>
      </c>
      <c r="X1912" s="188"/>
    </row>
    <row r="1913" spans="1:24" ht="12">
      <c r="A1913" s="193"/>
      <c r="B1913" s="210"/>
      <c r="C1913" s="211"/>
      <c r="D1913" s="212"/>
      <c r="E1913" s="213"/>
      <c r="F1913" s="214"/>
      <c r="G1913" s="215"/>
      <c r="H1913" s="193" t="s">
        <v>560</v>
      </c>
      <c r="I1913" s="216"/>
      <c r="J1913" s="193"/>
      <c r="K1913" s="216"/>
      <c r="L1913" s="217"/>
      <c r="M1913" s="222"/>
      <c r="N1913" s="223"/>
      <c r="O1913" s="224"/>
      <c r="P1913" s="194">
        <f t="shared" si="122"/>
        <v>0</v>
      </c>
      <c r="Q1913" s="219"/>
      <c r="R1913" s="220"/>
      <c r="S1913" s="219"/>
      <c r="T1913" s="221"/>
      <c r="U1913" s="195">
        <f t="shared" si="120"/>
        <v>0</v>
      </c>
      <c r="V1913" s="196">
        <f t="shared" si="121"/>
        <v>0</v>
      </c>
      <c r="W1913" s="196">
        <f t="shared" si="123"/>
        <v>0</v>
      </c>
      <c r="X1913" s="188"/>
    </row>
    <row r="1914" spans="1:24" ht="12">
      <c r="A1914" s="193"/>
      <c r="B1914" s="210"/>
      <c r="C1914" s="211"/>
      <c r="D1914" s="212"/>
      <c r="E1914" s="213"/>
      <c r="F1914" s="214"/>
      <c r="G1914" s="215"/>
      <c r="H1914" s="193" t="s">
        <v>560</v>
      </c>
      <c r="I1914" s="216"/>
      <c r="J1914" s="193"/>
      <c r="K1914" s="216"/>
      <c r="L1914" s="217"/>
      <c r="M1914" s="222"/>
      <c r="N1914" s="223"/>
      <c r="O1914" s="224"/>
      <c r="P1914" s="194">
        <f t="shared" si="122"/>
        <v>0</v>
      </c>
      <c r="Q1914" s="219"/>
      <c r="R1914" s="220"/>
      <c r="S1914" s="219"/>
      <c r="T1914" s="221"/>
      <c r="U1914" s="195">
        <f t="shared" si="120"/>
        <v>0</v>
      </c>
      <c r="V1914" s="196">
        <f t="shared" si="121"/>
        <v>0</v>
      </c>
      <c r="W1914" s="196">
        <f t="shared" si="123"/>
        <v>0</v>
      </c>
      <c r="X1914" s="188"/>
    </row>
    <row r="1915" spans="1:24" ht="12">
      <c r="A1915" s="193"/>
      <c r="B1915" s="210"/>
      <c r="C1915" s="211"/>
      <c r="D1915" s="212"/>
      <c r="E1915" s="213"/>
      <c r="F1915" s="214"/>
      <c r="G1915" s="215"/>
      <c r="H1915" s="193" t="s">
        <v>560</v>
      </c>
      <c r="I1915" s="216"/>
      <c r="J1915" s="193"/>
      <c r="K1915" s="216"/>
      <c r="L1915" s="217"/>
      <c r="M1915" s="222"/>
      <c r="N1915" s="223"/>
      <c r="O1915" s="224"/>
      <c r="P1915" s="194">
        <f t="shared" si="122"/>
        <v>0</v>
      </c>
      <c r="Q1915" s="219"/>
      <c r="R1915" s="220"/>
      <c r="S1915" s="219"/>
      <c r="T1915" s="221"/>
      <c r="U1915" s="195">
        <f t="shared" si="120"/>
        <v>0</v>
      </c>
      <c r="V1915" s="196">
        <f t="shared" si="121"/>
        <v>0</v>
      </c>
      <c r="W1915" s="196">
        <f t="shared" si="123"/>
        <v>0</v>
      </c>
      <c r="X1915" s="188"/>
    </row>
    <row r="1916" spans="1:24" ht="12">
      <c r="A1916" s="193"/>
      <c r="B1916" s="210"/>
      <c r="C1916" s="211"/>
      <c r="D1916" s="212"/>
      <c r="E1916" s="213"/>
      <c r="F1916" s="214"/>
      <c r="G1916" s="215"/>
      <c r="H1916" s="193" t="s">
        <v>560</v>
      </c>
      <c r="I1916" s="216"/>
      <c r="J1916" s="193"/>
      <c r="K1916" s="216"/>
      <c r="L1916" s="217"/>
      <c r="M1916" s="222"/>
      <c r="N1916" s="223"/>
      <c r="O1916" s="224"/>
      <c r="P1916" s="194">
        <f t="shared" si="122"/>
        <v>0</v>
      </c>
      <c r="Q1916" s="219"/>
      <c r="R1916" s="220"/>
      <c r="S1916" s="219"/>
      <c r="T1916" s="221"/>
      <c r="U1916" s="195">
        <f t="shared" si="120"/>
        <v>0</v>
      </c>
      <c r="V1916" s="196">
        <f t="shared" si="121"/>
        <v>0</v>
      </c>
      <c r="W1916" s="196">
        <f t="shared" si="123"/>
        <v>0</v>
      </c>
      <c r="X1916" s="188"/>
    </row>
    <row r="1917" spans="1:24" ht="12">
      <c r="A1917" s="193"/>
      <c r="B1917" s="210"/>
      <c r="C1917" s="211"/>
      <c r="D1917" s="212"/>
      <c r="E1917" s="213"/>
      <c r="F1917" s="214"/>
      <c r="G1917" s="215"/>
      <c r="H1917" s="193" t="s">
        <v>560</v>
      </c>
      <c r="I1917" s="216"/>
      <c r="J1917" s="193"/>
      <c r="K1917" s="216"/>
      <c r="L1917" s="217"/>
      <c r="M1917" s="222"/>
      <c r="N1917" s="223"/>
      <c r="O1917" s="224"/>
      <c r="P1917" s="194">
        <f t="shared" si="122"/>
        <v>0</v>
      </c>
      <c r="Q1917" s="219"/>
      <c r="R1917" s="220"/>
      <c r="S1917" s="219"/>
      <c r="T1917" s="221"/>
      <c r="U1917" s="195">
        <f t="shared" si="120"/>
        <v>0</v>
      </c>
      <c r="V1917" s="196">
        <f t="shared" si="121"/>
        <v>0</v>
      </c>
      <c r="W1917" s="196">
        <f t="shared" si="123"/>
        <v>0</v>
      </c>
      <c r="X1917" s="188"/>
    </row>
    <row r="1918" spans="1:24" ht="12">
      <c r="A1918" s="193"/>
      <c r="B1918" s="210"/>
      <c r="C1918" s="211"/>
      <c r="D1918" s="212"/>
      <c r="E1918" s="213"/>
      <c r="F1918" s="214"/>
      <c r="G1918" s="215"/>
      <c r="H1918" s="193" t="s">
        <v>560</v>
      </c>
      <c r="I1918" s="216"/>
      <c r="J1918" s="193"/>
      <c r="K1918" s="216"/>
      <c r="L1918" s="217"/>
      <c r="M1918" s="222"/>
      <c r="N1918" s="223"/>
      <c r="O1918" s="224"/>
      <c r="P1918" s="194">
        <f t="shared" si="122"/>
        <v>0</v>
      </c>
      <c r="Q1918" s="219"/>
      <c r="R1918" s="220"/>
      <c r="S1918" s="219"/>
      <c r="T1918" s="221"/>
      <c r="U1918" s="195">
        <f t="shared" ref="U1918:U1981" si="124">Q1918+S1918</f>
        <v>0</v>
      </c>
      <c r="V1918" s="196">
        <f t="shared" ref="V1918:V1981" si="125">(Q1918*R1918)+(S1918*T1918)</f>
        <v>0</v>
      </c>
      <c r="W1918" s="196">
        <f t="shared" si="123"/>
        <v>0</v>
      </c>
      <c r="X1918" s="188"/>
    </row>
    <row r="1919" spans="1:24" ht="12">
      <c r="A1919" s="193"/>
      <c r="B1919" s="210"/>
      <c r="C1919" s="211"/>
      <c r="D1919" s="212"/>
      <c r="E1919" s="213"/>
      <c r="F1919" s="214"/>
      <c r="G1919" s="215"/>
      <c r="H1919" s="193" t="s">
        <v>560</v>
      </c>
      <c r="I1919" s="216"/>
      <c r="J1919" s="193"/>
      <c r="K1919" s="216"/>
      <c r="L1919" s="217"/>
      <c r="M1919" s="222"/>
      <c r="N1919" s="223"/>
      <c r="O1919" s="224"/>
      <c r="P1919" s="194">
        <f t="shared" si="122"/>
        <v>0</v>
      </c>
      <c r="Q1919" s="219"/>
      <c r="R1919" s="220"/>
      <c r="S1919" s="219"/>
      <c r="T1919" s="221"/>
      <c r="U1919" s="195">
        <f t="shared" si="124"/>
        <v>0</v>
      </c>
      <c r="V1919" s="196">
        <f t="shared" si="125"/>
        <v>0</v>
      </c>
      <c r="W1919" s="196">
        <f t="shared" si="123"/>
        <v>0</v>
      </c>
      <c r="X1919" s="188"/>
    </row>
    <row r="1920" spans="1:24" ht="12">
      <c r="A1920" s="193"/>
      <c r="B1920" s="210"/>
      <c r="C1920" s="211"/>
      <c r="D1920" s="212"/>
      <c r="E1920" s="213"/>
      <c r="F1920" s="214"/>
      <c r="G1920" s="215"/>
      <c r="H1920" s="193" t="s">
        <v>560</v>
      </c>
      <c r="I1920" s="216"/>
      <c r="J1920" s="193"/>
      <c r="K1920" s="216"/>
      <c r="L1920" s="217"/>
      <c r="M1920" s="222"/>
      <c r="N1920" s="223"/>
      <c r="O1920" s="224"/>
      <c r="P1920" s="194">
        <f t="shared" si="122"/>
        <v>0</v>
      </c>
      <c r="Q1920" s="219"/>
      <c r="R1920" s="220"/>
      <c r="S1920" s="219"/>
      <c r="T1920" s="221"/>
      <c r="U1920" s="195">
        <f t="shared" si="124"/>
        <v>0</v>
      </c>
      <c r="V1920" s="196">
        <f t="shared" si="125"/>
        <v>0</v>
      </c>
      <c r="W1920" s="196">
        <f t="shared" si="123"/>
        <v>0</v>
      </c>
      <c r="X1920" s="188"/>
    </row>
    <row r="1921" spans="1:24" ht="12">
      <c r="A1921" s="193"/>
      <c r="B1921" s="210"/>
      <c r="C1921" s="211"/>
      <c r="D1921" s="212"/>
      <c r="E1921" s="213"/>
      <c r="F1921" s="214"/>
      <c r="G1921" s="215"/>
      <c r="H1921" s="193" t="s">
        <v>560</v>
      </c>
      <c r="I1921" s="216"/>
      <c r="J1921" s="193"/>
      <c r="K1921" s="216"/>
      <c r="L1921" s="217"/>
      <c r="M1921" s="222"/>
      <c r="N1921" s="223"/>
      <c r="O1921" s="224"/>
      <c r="P1921" s="194">
        <f t="shared" si="122"/>
        <v>0</v>
      </c>
      <c r="Q1921" s="219"/>
      <c r="R1921" s="220"/>
      <c r="S1921" s="219"/>
      <c r="T1921" s="221"/>
      <c r="U1921" s="195">
        <f t="shared" si="124"/>
        <v>0</v>
      </c>
      <c r="V1921" s="196">
        <f t="shared" si="125"/>
        <v>0</v>
      </c>
      <c r="W1921" s="196">
        <f t="shared" si="123"/>
        <v>0</v>
      </c>
      <c r="X1921" s="188"/>
    </row>
    <row r="1922" spans="1:24" ht="12">
      <c r="A1922" s="193"/>
      <c r="B1922" s="210"/>
      <c r="C1922" s="211"/>
      <c r="D1922" s="212"/>
      <c r="E1922" s="213"/>
      <c r="F1922" s="214"/>
      <c r="G1922" s="215"/>
      <c r="H1922" s="193" t="s">
        <v>560</v>
      </c>
      <c r="I1922" s="216"/>
      <c r="J1922" s="193"/>
      <c r="K1922" s="216"/>
      <c r="L1922" s="217"/>
      <c r="M1922" s="222"/>
      <c r="N1922" s="223"/>
      <c r="O1922" s="224"/>
      <c r="P1922" s="194">
        <f t="shared" si="122"/>
        <v>0</v>
      </c>
      <c r="Q1922" s="219"/>
      <c r="R1922" s="220"/>
      <c r="S1922" s="219"/>
      <c r="T1922" s="221"/>
      <c r="U1922" s="195">
        <f t="shared" si="124"/>
        <v>0</v>
      </c>
      <c r="V1922" s="196">
        <f t="shared" si="125"/>
        <v>0</v>
      </c>
      <c r="W1922" s="196">
        <f t="shared" si="123"/>
        <v>0</v>
      </c>
      <c r="X1922" s="188"/>
    </row>
    <row r="1923" spans="1:24" ht="12">
      <c r="A1923" s="193"/>
      <c r="B1923" s="210"/>
      <c r="C1923" s="211"/>
      <c r="D1923" s="212"/>
      <c r="E1923" s="213"/>
      <c r="F1923" s="214"/>
      <c r="G1923" s="215"/>
      <c r="H1923" s="193" t="s">
        <v>560</v>
      </c>
      <c r="I1923" s="216"/>
      <c r="J1923" s="193"/>
      <c r="K1923" s="216"/>
      <c r="L1923" s="217"/>
      <c r="M1923" s="222"/>
      <c r="N1923" s="223"/>
      <c r="O1923" s="224"/>
      <c r="P1923" s="194">
        <f t="shared" si="122"/>
        <v>0</v>
      </c>
      <c r="Q1923" s="219"/>
      <c r="R1923" s="220"/>
      <c r="S1923" s="219"/>
      <c r="T1923" s="221"/>
      <c r="U1923" s="195">
        <f t="shared" si="124"/>
        <v>0</v>
      </c>
      <c r="V1923" s="196">
        <f t="shared" si="125"/>
        <v>0</v>
      </c>
      <c r="W1923" s="196">
        <f t="shared" si="123"/>
        <v>0</v>
      </c>
      <c r="X1923" s="188"/>
    </row>
    <row r="1924" spans="1:24" ht="12">
      <c r="A1924" s="193"/>
      <c r="B1924" s="210"/>
      <c r="C1924" s="211"/>
      <c r="D1924" s="212"/>
      <c r="E1924" s="213"/>
      <c r="F1924" s="214"/>
      <c r="G1924" s="215"/>
      <c r="H1924" s="193" t="s">
        <v>560</v>
      </c>
      <c r="I1924" s="216"/>
      <c r="J1924" s="193"/>
      <c r="K1924" s="216"/>
      <c r="L1924" s="217"/>
      <c r="M1924" s="222"/>
      <c r="N1924" s="223"/>
      <c r="O1924" s="224"/>
      <c r="P1924" s="194">
        <f t="shared" si="122"/>
        <v>0</v>
      </c>
      <c r="Q1924" s="219"/>
      <c r="R1924" s="220"/>
      <c r="S1924" s="219"/>
      <c r="T1924" s="221"/>
      <c r="U1924" s="195">
        <f t="shared" si="124"/>
        <v>0</v>
      </c>
      <c r="V1924" s="196">
        <f t="shared" si="125"/>
        <v>0</v>
      </c>
      <c r="W1924" s="196">
        <f t="shared" si="123"/>
        <v>0</v>
      </c>
      <c r="X1924" s="188"/>
    </row>
    <row r="1925" spans="1:24" ht="12">
      <c r="A1925" s="193"/>
      <c r="B1925" s="210"/>
      <c r="C1925" s="211"/>
      <c r="D1925" s="212"/>
      <c r="E1925" s="213"/>
      <c r="F1925" s="214"/>
      <c r="G1925" s="215"/>
      <c r="H1925" s="193" t="s">
        <v>560</v>
      </c>
      <c r="I1925" s="216"/>
      <c r="J1925" s="193"/>
      <c r="K1925" s="216"/>
      <c r="L1925" s="217"/>
      <c r="M1925" s="222"/>
      <c r="N1925" s="223"/>
      <c r="O1925" s="224"/>
      <c r="P1925" s="194">
        <f t="shared" si="122"/>
        <v>0</v>
      </c>
      <c r="Q1925" s="219"/>
      <c r="R1925" s="220"/>
      <c r="S1925" s="219"/>
      <c r="T1925" s="221"/>
      <c r="U1925" s="195">
        <f t="shared" si="124"/>
        <v>0</v>
      </c>
      <c r="V1925" s="196">
        <f t="shared" si="125"/>
        <v>0</v>
      </c>
      <c r="W1925" s="196">
        <f t="shared" si="123"/>
        <v>0</v>
      </c>
      <c r="X1925" s="188"/>
    </row>
    <row r="1926" spans="1:24" ht="12">
      <c r="A1926" s="193"/>
      <c r="B1926" s="210"/>
      <c r="C1926" s="211"/>
      <c r="D1926" s="212"/>
      <c r="E1926" s="213"/>
      <c r="F1926" s="214"/>
      <c r="G1926" s="215"/>
      <c r="H1926" s="193" t="s">
        <v>560</v>
      </c>
      <c r="I1926" s="216"/>
      <c r="J1926" s="193"/>
      <c r="K1926" s="216"/>
      <c r="L1926" s="217"/>
      <c r="M1926" s="222"/>
      <c r="N1926" s="223"/>
      <c r="O1926" s="224"/>
      <c r="P1926" s="194">
        <f t="shared" si="122"/>
        <v>0</v>
      </c>
      <c r="Q1926" s="219"/>
      <c r="R1926" s="220"/>
      <c r="S1926" s="219"/>
      <c r="T1926" s="221"/>
      <c r="U1926" s="195">
        <f t="shared" si="124"/>
        <v>0</v>
      </c>
      <c r="V1926" s="196">
        <f t="shared" si="125"/>
        <v>0</v>
      </c>
      <c r="W1926" s="196">
        <f t="shared" si="123"/>
        <v>0</v>
      </c>
      <c r="X1926" s="188"/>
    </row>
    <row r="1927" spans="1:24" ht="12">
      <c r="A1927" s="193"/>
      <c r="B1927" s="210"/>
      <c r="C1927" s="211"/>
      <c r="D1927" s="212"/>
      <c r="E1927" s="213"/>
      <c r="F1927" s="214"/>
      <c r="G1927" s="215"/>
      <c r="H1927" s="193" t="s">
        <v>560</v>
      </c>
      <c r="I1927" s="216"/>
      <c r="J1927" s="193"/>
      <c r="K1927" s="216"/>
      <c r="L1927" s="217"/>
      <c r="M1927" s="222"/>
      <c r="N1927" s="223"/>
      <c r="O1927" s="224"/>
      <c r="P1927" s="194">
        <f t="shared" si="122"/>
        <v>0</v>
      </c>
      <c r="Q1927" s="219"/>
      <c r="R1927" s="220"/>
      <c r="S1927" s="219"/>
      <c r="T1927" s="221"/>
      <c r="U1927" s="195">
        <f t="shared" si="124"/>
        <v>0</v>
      </c>
      <c r="V1927" s="196">
        <f t="shared" si="125"/>
        <v>0</v>
      </c>
      <c r="W1927" s="196">
        <f t="shared" si="123"/>
        <v>0</v>
      </c>
      <c r="X1927" s="188"/>
    </row>
    <row r="1928" spans="1:24" ht="12">
      <c r="A1928" s="193"/>
      <c r="B1928" s="210"/>
      <c r="C1928" s="211"/>
      <c r="D1928" s="212"/>
      <c r="E1928" s="213"/>
      <c r="F1928" s="214"/>
      <c r="G1928" s="215"/>
      <c r="H1928" s="193" t="s">
        <v>560</v>
      </c>
      <c r="I1928" s="216"/>
      <c r="J1928" s="193"/>
      <c r="K1928" s="216"/>
      <c r="L1928" s="217"/>
      <c r="M1928" s="222"/>
      <c r="N1928" s="223"/>
      <c r="O1928" s="224"/>
      <c r="P1928" s="194">
        <f t="shared" si="122"/>
        <v>0</v>
      </c>
      <c r="Q1928" s="219"/>
      <c r="R1928" s="220"/>
      <c r="S1928" s="219"/>
      <c r="T1928" s="221"/>
      <c r="U1928" s="195">
        <f t="shared" si="124"/>
        <v>0</v>
      </c>
      <c r="V1928" s="196">
        <f t="shared" si="125"/>
        <v>0</v>
      </c>
      <c r="W1928" s="196">
        <f t="shared" si="123"/>
        <v>0</v>
      </c>
      <c r="X1928" s="188"/>
    </row>
    <row r="1929" spans="1:24" ht="12">
      <c r="A1929" s="193"/>
      <c r="B1929" s="210"/>
      <c r="C1929" s="211"/>
      <c r="D1929" s="212"/>
      <c r="E1929" s="213"/>
      <c r="F1929" s="214"/>
      <c r="G1929" s="215"/>
      <c r="H1929" s="193" t="s">
        <v>560</v>
      </c>
      <c r="I1929" s="216"/>
      <c r="J1929" s="193"/>
      <c r="K1929" s="216"/>
      <c r="L1929" s="217"/>
      <c r="M1929" s="222"/>
      <c r="N1929" s="223"/>
      <c r="O1929" s="224"/>
      <c r="P1929" s="194">
        <f t="shared" ref="P1929:P1992" si="126">N1929+O1929</f>
        <v>0</v>
      </c>
      <c r="Q1929" s="219"/>
      <c r="R1929" s="220"/>
      <c r="S1929" s="219"/>
      <c r="T1929" s="221"/>
      <c r="U1929" s="195">
        <f t="shared" si="124"/>
        <v>0</v>
      </c>
      <c r="V1929" s="196">
        <f t="shared" si="125"/>
        <v>0</v>
      </c>
      <c r="W1929" s="196">
        <f t="shared" si="123"/>
        <v>0</v>
      </c>
      <c r="X1929" s="188"/>
    </row>
    <row r="1930" spans="1:24" ht="12">
      <c r="A1930" s="193"/>
      <c r="B1930" s="210"/>
      <c r="C1930" s="211"/>
      <c r="D1930" s="212"/>
      <c r="E1930" s="213"/>
      <c r="F1930" s="214"/>
      <c r="G1930" s="215"/>
      <c r="H1930" s="193" t="s">
        <v>560</v>
      </c>
      <c r="I1930" s="216"/>
      <c r="J1930" s="193"/>
      <c r="K1930" s="216"/>
      <c r="L1930" s="217"/>
      <c r="M1930" s="222"/>
      <c r="N1930" s="223"/>
      <c r="O1930" s="224"/>
      <c r="P1930" s="194">
        <f t="shared" si="126"/>
        <v>0</v>
      </c>
      <c r="Q1930" s="219"/>
      <c r="R1930" s="220"/>
      <c r="S1930" s="219"/>
      <c r="T1930" s="221"/>
      <c r="U1930" s="195">
        <f t="shared" si="124"/>
        <v>0</v>
      </c>
      <c r="V1930" s="196">
        <f t="shared" si="125"/>
        <v>0</v>
      </c>
      <c r="W1930" s="196">
        <f t="shared" si="123"/>
        <v>0</v>
      </c>
      <c r="X1930" s="188"/>
    </row>
    <row r="1931" spans="1:24" ht="12">
      <c r="A1931" s="193"/>
      <c r="B1931" s="210"/>
      <c r="C1931" s="211"/>
      <c r="D1931" s="212"/>
      <c r="E1931" s="213"/>
      <c r="F1931" s="214"/>
      <c r="G1931" s="215"/>
      <c r="H1931" s="193" t="s">
        <v>560</v>
      </c>
      <c r="I1931" s="216"/>
      <c r="J1931" s="193"/>
      <c r="K1931" s="216"/>
      <c r="L1931" s="217"/>
      <c r="M1931" s="222"/>
      <c r="N1931" s="223"/>
      <c r="O1931" s="224"/>
      <c r="P1931" s="194">
        <f t="shared" si="126"/>
        <v>0</v>
      </c>
      <c r="Q1931" s="219"/>
      <c r="R1931" s="220"/>
      <c r="S1931" s="219"/>
      <c r="T1931" s="221"/>
      <c r="U1931" s="195">
        <f t="shared" si="124"/>
        <v>0</v>
      </c>
      <c r="V1931" s="196">
        <f t="shared" si="125"/>
        <v>0</v>
      </c>
      <c r="W1931" s="196">
        <f t="shared" si="123"/>
        <v>0</v>
      </c>
      <c r="X1931" s="188"/>
    </row>
    <row r="1932" spans="1:24" ht="12">
      <c r="A1932" s="193"/>
      <c r="B1932" s="210"/>
      <c r="C1932" s="211"/>
      <c r="D1932" s="212"/>
      <c r="E1932" s="213"/>
      <c r="F1932" s="214"/>
      <c r="G1932" s="215"/>
      <c r="H1932" s="193" t="s">
        <v>560</v>
      </c>
      <c r="I1932" s="216"/>
      <c r="J1932" s="193"/>
      <c r="K1932" s="216"/>
      <c r="L1932" s="217"/>
      <c r="M1932" s="222"/>
      <c r="N1932" s="223"/>
      <c r="O1932" s="224"/>
      <c r="P1932" s="194">
        <f t="shared" si="126"/>
        <v>0</v>
      </c>
      <c r="Q1932" s="219"/>
      <c r="R1932" s="220"/>
      <c r="S1932" s="219"/>
      <c r="T1932" s="221"/>
      <c r="U1932" s="195">
        <f t="shared" si="124"/>
        <v>0</v>
      </c>
      <c r="V1932" s="196">
        <f t="shared" si="125"/>
        <v>0</v>
      </c>
      <c r="W1932" s="196">
        <f t="shared" si="123"/>
        <v>0</v>
      </c>
      <c r="X1932" s="188"/>
    </row>
    <row r="1933" spans="1:24" ht="12">
      <c r="A1933" s="193"/>
      <c r="B1933" s="210"/>
      <c r="C1933" s="211"/>
      <c r="D1933" s="212"/>
      <c r="E1933" s="213"/>
      <c r="F1933" s="214"/>
      <c r="G1933" s="215"/>
      <c r="H1933" s="193" t="s">
        <v>560</v>
      </c>
      <c r="I1933" s="216"/>
      <c r="J1933" s="193"/>
      <c r="K1933" s="216"/>
      <c r="L1933" s="217"/>
      <c r="M1933" s="222"/>
      <c r="N1933" s="223"/>
      <c r="O1933" s="224"/>
      <c r="P1933" s="194">
        <f t="shared" si="126"/>
        <v>0</v>
      </c>
      <c r="Q1933" s="219"/>
      <c r="R1933" s="220"/>
      <c r="S1933" s="219"/>
      <c r="T1933" s="221"/>
      <c r="U1933" s="195">
        <f t="shared" si="124"/>
        <v>0</v>
      </c>
      <c r="V1933" s="196">
        <f t="shared" si="125"/>
        <v>0</v>
      </c>
      <c r="W1933" s="196">
        <f t="shared" si="123"/>
        <v>0</v>
      </c>
      <c r="X1933" s="188"/>
    </row>
    <row r="1934" spans="1:24" ht="12">
      <c r="A1934" s="193"/>
      <c r="B1934" s="210"/>
      <c r="C1934" s="211"/>
      <c r="D1934" s="212"/>
      <c r="E1934" s="213"/>
      <c r="F1934" s="214"/>
      <c r="G1934" s="215"/>
      <c r="H1934" s="193" t="s">
        <v>560</v>
      </c>
      <c r="I1934" s="216"/>
      <c r="J1934" s="193"/>
      <c r="K1934" s="216"/>
      <c r="L1934" s="217"/>
      <c r="M1934" s="222"/>
      <c r="N1934" s="223"/>
      <c r="O1934" s="224"/>
      <c r="P1934" s="194">
        <f t="shared" si="126"/>
        <v>0</v>
      </c>
      <c r="Q1934" s="219"/>
      <c r="R1934" s="220"/>
      <c r="S1934" s="219"/>
      <c r="T1934" s="221"/>
      <c r="U1934" s="195">
        <f t="shared" si="124"/>
        <v>0</v>
      </c>
      <c r="V1934" s="196">
        <f t="shared" si="125"/>
        <v>0</v>
      </c>
      <c r="W1934" s="196">
        <f t="shared" si="123"/>
        <v>0</v>
      </c>
      <c r="X1934" s="188"/>
    </row>
    <row r="1935" spans="1:24" ht="12">
      <c r="A1935" s="193"/>
      <c r="B1935" s="210"/>
      <c r="C1935" s="211"/>
      <c r="D1935" s="212"/>
      <c r="E1935" s="213"/>
      <c r="F1935" s="214"/>
      <c r="G1935" s="215"/>
      <c r="H1935" s="193" t="s">
        <v>560</v>
      </c>
      <c r="I1935" s="216"/>
      <c r="J1935" s="193"/>
      <c r="K1935" s="216"/>
      <c r="L1935" s="217"/>
      <c r="M1935" s="222"/>
      <c r="N1935" s="223"/>
      <c r="O1935" s="224"/>
      <c r="P1935" s="194">
        <f t="shared" si="126"/>
        <v>0</v>
      </c>
      <c r="Q1935" s="219"/>
      <c r="R1935" s="220"/>
      <c r="S1935" s="219"/>
      <c r="T1935" s="221"/>
      <c r="U1935" s="195">
        <f t="shared" si="124"/>
        <v>0</v>
      </c>
      <c r="V1935" s="196">
        <f t="shared" si="125"/>
        <v>0</v>
      </c>
      <c r="W1935" s="196">
        <f t="shared" si="123"/>
        <v>0</v>
      </c>
      <c r="X1935" s="188"/>
    </row>
    <row r="1936" spans="1:24" ht="12">
      <c r="A1936" s="193"/>
      <c r="B1936" s="210"/>
      <c r="C1936" s="211"/>
      <c r="D1936" s="212"/>
      <c r="E1936" s="213"/>
      <c r="F1936" s="214"/>
      <c r="G1936" s="215"/>
      <c r="H1936" s="193" t="s">
        <v>560</v>
      </c>
      <c r="I1936" s="216"/>
      <c r="J1936" s="193"/>
      <c r="K1936" s="216"/>
      <c r="L1936" s="217"/>
      <c r="M1936" s="222"/>
      <c r="N1936" s="223"/>
      <c r="O1936" s="224"/>
      <c r="P1936" s="194">
        <f t="shared" si="126"/>
        <v>0</v>
      </c>
      <c r="Q1936" s="219"/>
      <c r="R1936" s="220"/>
      <c r="S1936" s="219"/>
      <c r="T1936" s="221"/>
      <c r="U1936" s="195">
        <f t="shared" si="124"/>
        <v>0</v>
      </c>
      <c r="V1936" s="196">
        <f t="shared" si="125"/>
        <v>0</v>
      </c>
      <c r="W1936" s="196">
        <f t="shared" si="123"/>
        <v>0</v>
      </c>
      <c r="X1936" s="188"/>
    </row>
    <row r="1937" spans="1:24" ht="12">
      <c r="A1937" s="193"/>
      <c r="B1937" s="210"/>
      <c r="C1937" s="211"/>
      <c r="D1937" s="212"/>
      <c r="E1937" s="213"/>
      <c r="F1937" s="214"/>
      <c r="G1937" s="215"/>
      <c r="H1937" s="193" t="s">
        <v>560</v>
      </c>
      <c r="I1937" s="216"/>
      <c r="J1937" s="193"/>
      <c r="K1937" s="216"/>
      <c r="L1937" s="217"/>
      <c r="M1937" s="222"/>
      <c r="N1937" s="223"/>
      <c r="O1937" s="224"/>
      <c r="P1937" s="194">
        <f t="shared" si="126"/>
        <v>0</v>
      </c>
      <c r="Q1937" s="219"/>
      <c r="R1937" s="220"/>
      <c r="S1937" s="219"/>
      <c r="T1937" s="221"/>
      <c r="U1937" s="195">
        <f t="shared" si="124"/>
        <v>0</v>
      </c>
      <c r="V1937" s="196">
        <f t="shared" si="125"/>
        <v>0</v>
      </c>
      <c r="W1937" s="196">
        <f t="shared" si="123"/>
        <v>0</v>
      </c>
      <c r="X1937" s="188"/>
    </row>
    <row r="1938" spans="1:24" ht="12">
      <c r="A1938" s="193"/>
      <c r="B1938" s="210"/>
      <c r="C1938" s="211"/>
      <c r="D1938" s="212"/>
      <c r="E1938" s="213"/>
      <c r="F1938" s="214"/>
      <c r="G1938" s="215"/>
      <c r="H1938" s="193" t="s">
        <v>560</v>
      </c>
      <c r="I1938" s="216"/>
      <c r="J1938" s="193"/>
      <c r="K1938" s="216"/>
      <c r="L1938" s="217"/>
      <c r="M1938" s="222"/>
      <c r="N1938" s="223"/>
      <c r="O1938" s="224"/>
      <c r="P1938" s="194">
        <f t="shared" si="126"/>
        <v>0</v>
      </c>
      <c r="Q1938" s="219"/>
      <c r="R1938" s="220"/>
      <c r="S1938" s="219"/>
      <c r="T1938" s="221"/>
      <c r="U1938" s="195">
        <f t="shared" si="124"/>
        <v>0</v>
      </c>
      <c r="V1938" s="196">
        <f t="shared" si="125"/>
        <v>0</v>
      </c>
      <c r="W1938" s="196">
        <f t="shared" si="123"/>
        <v>0</v>
      </c>
      <c r="X1938" s="188"/>
    </row>
    <row r="1939" spans="1:24" ht="12">
      <c r="A1939" s="193"/>
      <c r="B1939" s="210"/>
      <c r="C1939" s="211"/>
      <c r="D1939" s="212"/>
      <c r="E1939" s="213"/>
      <c r="F1939" s="214"/>
      <c r="G1939" s="215"/>
      <c r="H1939" s="193" t="s">
        <v>560</v>
      </c>
      <c r="I1939" s="216"/>
      <c r="J1939" s="193"/>
      <c r="K1939" s="216"/>
      <c r="L1939" s="217"/>
      <c r="M1939" s="222"/>
      <c r="N1939" s="223"/>
      <c r="O1939" s="224"/>
      <c r="P1939" s="194">
        <f t="shared" si="126"/>
        <v>0</v>
      </c>
      <c r="Q1939" s="219"/>
      <c r="R1939" s="220"/>
      <c r="S1939" s="219"/>
      <c r="T1939" s="221"/>
      <c r="U1939" s="195">
        <f t="shared" si="124"/>
        <v>0</v>
      </c>
      <c r="V1939" s="196">
        <f t="shared" si="125"/>
        <v>0</v>
      </c>
      <c r="W1939" s="196">
        <f t="shared" si="123"/>
        <v>0</v>
      </c>
      <c r="X1939" s="188"/>
    </row>
    <row r="1940" spans="1:24" ht="12">
      <c r="A1940" s="193"/>
      <c r="B1940" s="210"/>
      <c r="C1940" s="211"/>
      <c r="D1940" s="212"/>
      <c r="E1940" s="213"/>
      <c r="F1940" s="214"/>
      <c r="G1940" s="215"/>
      <c r="H1940" s="193" t="s">
        <v>560</v>
      </c>
      <c r="I1940" s="216"/>
      <c r="J1940" s="193"/>
      <c r="K1940" s="216"/>
      <c r="L1940" s="217"/>
      <c r="M1940" s="222"/>
      <c r="N1940" s="223"/>
      <c r="O1940" s="224"/>
      <c r="P1940" s="194">
        <f t="shared" si="126"/>
        <v>0</v>
      </c>
      <c r="Q1940" s="219"/>
      <c r="R1940" s="220"/>
      <c r="S1940" s="219"/>
      <c r="T1940" s="221"/>
      <c r="U1940" s="195">
        <f t="shared" si="124"/>
        <v>0</v>
      </c>
      <c r="V1940" s="196">
        <f t="shared" si="125"/>
        <v>0</v>
      </c>
      <c r="W1940" s="196">
        <f t="shared" si="123"/>
        <v>0</v>
      </c>
      <c r="X1940" s="188"/>
    </row>
    <row r="1941" spans="1:24" ht="12">
      <c r="A1941" s="193"/>
      <c r="B1941" s="210"/>
      <c r="C1941" s="211"/>
      <c r="D1941" s="212"/>
      <c r="E1941" s="213"/>
      <c r="F1941" s="214"/>
      <c r="G1941" s="215"/>
      <c r="H1941" s="193" t="s">
        <v>560</v>
      </c>
      <c r="I1941" s="216"/>
      <c r="J1941" s="193"/>
      <c r="K1941" s="216"/>
      <c r="L1941" s="217"/>
      <c r="M1941" s="222"/>
      <c r="N1941" s="223"/>
      <c r="O1941" s="224"/>
      <c r="P1941" s="194">
        <f t="shared" si="126"/>
        <v>0</v>
      </c>
      <c r="Q1941" s="219"/>
      <c r="R1941" s="220"/>
      <c r="S1941" s="219"/>
      <c r="T1941" s="221"/>
      <c r="U1941" s="195">
        <f t="shared" si="124"/>
        <v>0</v>
      </c>
      <c r="V1941" s="196">
        <f t="shared" si="125"/>
        <v>0</v>
      </c>
      <c r="W1941" s="196">
        <f t="shared" si="123"/>
        <v>0</v>
      </c>
      <c r="X1941" s="188"/>
    </row>
    <row r="1942" spans="1:24" ht="12">
      <c r="A1942" s="193"/>
      <c r="B1942" s="210"/>
      <c r="C1942" s="211"/>
      <c r="D1942" s="212"/>
      <c r="E1942" s="213"/>
      <c r="F1942" s="214"/>
      <c r="G1942" s="215"/>
      <c r="H1942" s="193" t="s">
        <v>560</v>
      </c>
      <c r="I1942" s="216"/>
      <c r="J1942" s="193"/>
      <c r="K1942" s="216"/>
      <c r="L1942" s="217"/>
      <c r="M1942" s="222"/>
      <c r="N1942" s="223"/>
      <c r="O1942" s="224"/>
      <c r="P1942" s="194">
        <f t="shared" si="126"/>
        <v>0</v>
      </c>
      <c r="Q1942" s="219"/>
      <c r="R1942" s="220"/>
      <c r="S1942" s="219"/>
      <c r="T1942" s="221"/>
      <c r="U1942" s="195">
        <f t="shared" si="124"/>
        <v>0</v>
      </c>
      <c r="V1942" s="196">
        <f t="shared" si="125"/>
        <v>0</v>
      </c>
      <c r="W1942" s="196">
        <f t="shared" si="123"/>
        <v>0</v>
      </c>
      <c r="X1942" s="188"/>
    </row>
    <row r="1943" spans="1:24" ht="12">
      <c r="A1943" s="193"/>
      <c r="B1943" s="210"/>
      <c r="C1943" s="211"/>
      <c r="D1943" s="212"/>
      <c r="E1943" s="213"/>
      <c r="F1943" s="214"/>
      <c r="G1943" s="215"/>
      <c r="H1943" s="193" t="s">
        <v>560</v>
      </c>
      <c r="I1943" s="216"/>
      <c r="J1943" s="193"/>
      <c r="K1943" s="216"/>
      <c r="L1943" s="217"/>
      <c r="M1943" s="222"/>
      <c r="N1943" s="223"/>
      <c r="O1943" s="224"/>
      <c r="P1943" s="194">
        <f t="shared" si="126"/>
        <v>0</v>
      </c>
      <c r="Q1943" s="219"/>
      <c r="R1943" s="220"/>
      <c r="S1943" s="219"/>
      <c r="T1943" s="221"/>
      <c r="U1943" s="195">
        <f t="shared" si="124"/>
        <v>0</v>
      </c>
      <c r="V1943" s="196">
        <f t="shared" si="125"/>
        <v>0</v>
      </c>
      <c r="W1943" s="196">
        <f t="shared" si="123"/>
        <v>0</v>
      </c>
      <c r="X1943" s="188"/>
    </row>
    <row r="1944" spans="1:24" ht="12">
      <c r="A1944" s="193"/>
      <c r="B1944" s="210"/>
      <c r="C1944" s="211"/>
      <c r="D1944" s="212"/>
      <c r="E1944" s="213"/>
      <c r="F1944" s="214"/>
      <c r="G1944" s="215"/>
      <c r="H1944" s="193" t="s">
        <v>560</v>
      </c>
      <c r="I1944" s="216"/>
      <c r="J1944" s="193"/>
      <c r="K1944" s="216"/>
      <c r="L1944" s="217"/>
      <c r="M1944" s="222"/>
      <c r="N1944" s="223"/>
      <c r="O1944" s="224"/>
      <c r="P1944" s="194">
        <f t="shared" si="126"/>
        <v>0</v>
      </c>
      <c r="Q1944" s="219"/>
      <c r="R1944" s="220"/>
      <c r="S1944" s="219"/>
      <c r="T1944" s="221"/>
      <c r="U1944" s="195">
        <f t="shared" si="124"/>
        <v>0</v>
      </c>
      <c r="V1944" s="196">
        <f t="shared" si="125"/>
        <v>0</v>
      </c>
      <c r="W1944" s="196">
        <f t="shared" si="123"/>
        <v>0</v>
      </c>
      <c r="X1944" s="188"/>
    </row>
    <row r="1945" spans="1:24" ht="12">
      <c r="A1945" s="193"/>
      <c r="B1945" s="210"/>
      <c r="C1945" s="211"/>
      <c r="D1945" s="212"/>
      <c r="E1945" s="213"/>
      <c r="F1945" s="214"/>
      <c r="G1945" s="215"/>
      <c r="H1945" s="193" t="s">
        <v>560</v>
      </c>
      <c r="I1945" s="216"/>
      <c r="J1945" s="193"/>
      <c r="K1945" s="216"/>
      <c r="L1945" s="217"/>
      <c r="M1945" s="222"/>
      <c r="N1945" s="223"/>
      <c r="O1945" s="224"/>
      <c r="P1945" s="194">
        <f t="shared" si="126"/>
        <v>0</v>
      </c>
      <c r="Q1945" s="219"/>
      <c r="R1945" s="220"/>
      <c r="S1945" s="219"/>
      <c r="T1945" s="221"/>
      <c r="U1945" s="195">
        <f t="shared" si="124"/>
        <v>0</v>
      </c>
      <c r="V1945" s="196">
        <f t="shared" si="125"/>
        <v>0</v>
      </c>
      <c r="W1945" s="196">
        <f t="shared" si="123"/>
        <v>0</v>
      </c>
      <c r="X1945" s="188"/>
    </row>
    <row r="1946" spans="1:24" ht="12">
      <c r="A1946" s="193"/>
      <c r="B1946" s="210"/>
      <c r="C1946" s="211"/>
      <c r="D1946" s="212"/>
      <c r="E1946" s="213"/>
      <c r="F1946" s="214"/>
      <c r="G1946" s="215"/>
      <c r="H1946" s="193" t="s">
        <v>560</v>
      </c>
      <c r="I1946" s="216"/>
      <c r="J1946" s="193"/>
      <c r="K1946" s="216"/>
      <c r="L1946" s="217"/>
      <c r="M1946" s="222"/>
      <c r="N1946" s="223"/>
      <c r="O1946" s="224"/>
      <c r="P1946" s="194">
        <f t="shared" si="126"/>
        <v>0</v>
      </c>
      <c r="Q1946" s="219"/>
      <c r="R1946" s="220"/>
      <c r="S1946" s="219"/>
      <c r="T1946" s="221"/>
      <c r="U1946" s="195">
        <f t="shared" si="124"/>
        <v>0</v>
      </c>
      <c r="V1946" s="196">
        <f t="shared" si="125"/>
        <v>0</v>
      </c>
      <c r="W1946" s="196">
        <f t="shared" si="123"/>
        <v>0</v>
      </c>
      <c r="X1946" s="188"/>
    </row>
    <row r="1947" spans="1:24" ht="12">
      <c r="A1947" s="193"/>
      <c r="B1947" s="210"/>
      <c r="C1947" s="211"/>
      <c r="D1947" s="212"/>
      <c r="E1947" s="213"/>
      <c r="F1947" s="214"/>
      <c r="G1947" s="215"/>
      <c r="H1947" s="193" t="s">
        <v>560</v>
      </c>
      <c r="I1947" s="216"/>
      <c r="J1947" s="193"/>
      <c r="K1947" s="216"/>
      <c r="L1947" s="217"/>
      <c r="M1947" s="222"/>
      <c r="N1947" s="223"/>
      <c r="O1947" s="224"/>
      <c r="P1947" s="194">
        <f t="shared" si="126"/>
        <v>0</v>
      </c>
      <c r="Q1947" s="219"/>
      <c r="R1947" s="220"/>
      <c r="S1947" s="219"/>
      <c r="T1947" s="221"/>
      <c r="U1947" s="195">
        <f t="shared" si="124"/>
        <v>0</v>
      </c>
      <c r="V1947" s="196">
        <f t="shared" si="125"/>
        <v>0</v>
      </c>
      <c r="W1947" s="196">
        <f t="shared" si="123"/>
        <v>0</v>
      </c>
      <c r="X1947" s="188"/>
    </row>
    <row r="1948" spans="1:24" ht="12">
      <c r="A1948" s="193"/>
      <c r="B1948" s="210"/>
      <c r="C1948" s="211"/>
      <c r="D1948" s="212"/>
      <c r="E1948" s="213"/>
      <c r="F1948" s="214"/>
      <c r="G1948" s="215"/>
      <c r="H1948" s="193" t="s">
        <v>560</v>
      </c>
      <c r="I1948" s="216"/>
      <c r="J1948" s="193"/>
      <c r="K1948" s="216"/>
      <c r="L1948" s="217"/>
      <c r="M1948" s="222"/>
      <c r="N1948" s="223"/>
      <c r="O1948" s="224"/>
      <c r="P1948" s="194">
        <f t="shared" si="126"/>
        <v>0</v>
      </c>
      <c r="Q1948" s="219"/>
      <c r="R1948" s="220"/>
      <c r="S1948" s="219"/>
      <c r="T1948" s="221"/>
      <c r="U1948" s="195">
        <f t="shared" si="124"/>
        <v>0</v>
      </c>
      <c r="V1948" s="196">
        <f t="shared" si="125"/>
        <v>0</v>
      </c>
      <c r="W1948" s="196">
        <f t="shared" si="123"/>
        <v>0</v>
      </c>
      <c r="X1948" s="188"/>
    </row>
    <row r="1949" spans="1:24" ht="12">
      <c r="A1949" s="193"/>
      <c r="B1949" s="210"/>
      <c r="C1949" s="211"/>
      <c r="D1949" s="212"/>
      <c r="E1949" s="213"/>
      <c r="F1949" s="214"/>
      <c r="G1949" s="215"/>
      <c r="H1949" s="193" t="s">
        <v>560</v>
      </c>
      <c r="I1949" s="216"/>
      <c r="J1949" s="193"/>
      <c r="K1949" s="216"/>
      <c r="L1949" s="217"/>
      <c r="M1949" s="222"/>
      <c r="N1949" s="223"/>
      <c r="O1949" s="224"/>
      <c r="P1949" s="194">
        <f t="shared" si="126"/>
        <v>0</v>
      </c>
      <c r="Q1949" s="219"/>
      <c r="R1949" s="220"/>
      <c r="S1949" s="219"/>
      <c r="T1949" s="221"/>
      <c r="U1949" s="195">
        <f t="shared" si="124"/>
        <v>0</v>
      </c>
      <c r="V1949" s="196">
        <f t="shared" si="125"/>
        <v>0</v>
      </c>
      <c r="W1949" s="196">
        <f t="shared" si="123"/>
        <v>0</v>
      </c>
      <c r="X1949" s="188"/>
    </row>
    <row r="1950" spans="1:24" ht="12">
      <c r="A1950" s="193"/>
      <c r="B1950" s="210"/>
      <c r="C1950" s="211"/>
      <c r="D1950" s="212"/>
      <c r="E1950" s="213"/>
      <c r="F1950" s="214"/>
      <c r="G1950" s="215"/>
      <c r="H1950" s="193" t="s">
        <v>560</v>
      </c>
      <c r="I1950" s="216"/>
      <c r="J1950" s="193"/>
      <c r="K1950" s="216"/>
      <c r="L1950" s="217"/>
      <c r="M1950" s="222"/>
      <c r="N1950" s="223"/>
      <c r="O1950" s="224"/>
      <c r="P1950" s="194">
        <f t="shared" si="126"/>
        <v>0</v>
      </c>
      <c r="Q1950" s="219"/>
      <c r="R1950" s="220"/>
      <c r="S1950" s="219"/>
      <c r="T1950" s="221"/>
      <c r="U1950" s="195">
        <f t="shared" si="124"/>
        <v>0</v>
      </c>
      <c r="V1950" s="196">
        <f t="shared" si="125"/>
        <v>0</v>
      </c>
      <c r="W1950" s="196">
        <f t="shared" si="123"/>
        <v>0</v>
      </c>
      <c r="X1950" s="188"/>
    </row>
    <row r="1951" spans="1:24" ht="12">
      <c r="A1951" s="193"/>
      <c r="B1951" s="210"/>
      <c r="C1951" s="211"/>
      <c r="D1951" s="212"/>
      <c r="E1951" s="213"/>
      <c r="F1951" s="214"/>
      <c r="G1951" s="215"/>
      <c r="H1951" s="193" t="s">
        <v>560</v>
      </c>
      <c r="I1951" s="216"/>
      <c r="J1951" s="193"/>
      <c r="K1951" s="216"/>
      <c r="L1951" s="217"/>
      <c r="M1951" s="222"/>
      <c r="N1951" s="223"/>
      <c r="O1951" s="224"/>
      <c r="P1951" s="194">
        <f t="shared" si="126"/>
        <v>0</v>
      </c>
      <c r="Q1951" s="219"/>
      <c r="R1951" s="220"/>
      <c r="S1951" s="219"/>
      <c r="T1951" s="221"/>
      <c r="U1951" s="195">
        <f t="shared" si="124"/>
        <v>0</v>
      </c>
      <c r="V1951" s="196">
        <f t="shared" si="125"/>
        <v>0</v>
      </c>
      <c r="W1951" s="196">
        <f t="shared" si="123"/>
        <v>0</v>
      </c>
      <c r="X1951" s="188"/>
    </row>
    <row r="1952" spans="1:24" ht="12">
      <c r="A1952" s="193"/>
      <c r="B1952" s="210"/>
      <c r="C1952" s="211"/>
      <c r="D1952" s="212"/>
      <c r="E1952" s="213"/>
      <c r="F1952" s="214"/>
      <c r="G1952" s="215"/>
      <c r="H1952" s="193" t="s">
        <v>560</v>
      </c>
      <c r="I1952" s="216"/>
      <c r="J1952" s="193"/>
      <c r="K1952" s="216"/>
      <c r="L1952" s="217"/>
      <c r="M1952" s="222"/>
      <c r="N1952" s="223"/>
      <c r="O1952" s="224"/>
      <c r="P1952" s="194">
        <f t="shared" si="126"/>
        <v>0</v>
      </c>
      <c r="Q1952" s="219"/>
      <c r="R1952" s="220"/>
      <c r="S1952" s="219"/>
      <c r="T1952" s="221"/>
      <c r="U1952" s="195">
        <f t="shared" si="124"/>
        <v>0</v>
      </c>
      <c r="V1952" s="196">
        <f t="shared" si="125"/>
        <v>0</v>
      </c>
      <c r="W1952" s="196">
        <f t="shared" si="123"/>
        <v>0</v>
      </c>
      <c r="X1952" s="188"/>
    </row>
    <row r="1953" spans="1:24" ht="12">
      <c r="A1953" s="193"/>
      <c r="B1953" s="210"/>
      <c r="C1953" s="211"/>
      <c r="D1953" s="212"/>
      <c r="E1953" s="213"/>
      <c r="F1953" s="214"/>
      <c r="G1953" s="215"/>
      <c r="H1953" s="193" t="s">
        <v>560</v>
      </c>
      <c r="I1953" s="216"/>
      <c r="J1953" s="193"/>
      <c r="K1953" s="216"/>
      <c r="L1953" s="217"/>
      <c r="M1953" s="222"/>
      <c r="N1953" s="223"/>
      <c r="O1953" s="224"/>
      <c r="P1953" s="194">
        <f t="shared" si="126"/>
        <v>0</v>
      </c>
      <c r="Q1953" s="219"/>
      <c r="R1953" s="220"/>
      <c r="S1953" s="219"/>
      <c r="T1953" s="221"/>
      <c r="U1953" s="195">
        <f t="shared" si="124"/>
        <v>0</v>
      </c>
      <c r="V1953" s="196">
        <f t="shared" si="125"/>
        <v>0</v>
      </c>
      <c r="W1953" s="196">
        <f t="shared" si="123"/>
        <v>0</v>
      </c>
      <c r="X1953" s="188"/>
    </row>
    <row r="1954" spans="1:24" ht="12">
      <c r="A1954" s="193"/>
      <c r="B1954" s="210"/>
      <c r="C1954" s="211"/>
      <c r="D1954" s="212"/>
      <c r="E1954" s="213"/>
      <c r="F1954" s="214"/>
      <c r="G1954" s="215"/>
      <c r="H1954" s="193" t="s">
        <v>560</v>
      </c>
      <c r="I1954" s="216"/>
      <c r="J1954" s="193"/>
      <c r="K1954" s="216"/>
      <c r="L1954" s="217"/>
      <c r="M1954" s="222"/>
      <c r="N1954" s="223"/>
      <c r="O1954" s="224"/>
      <c r="P1954" s="194">
        <f t="shared" si="126"/>
        <v>0</v>
      </c>
      <c r="Q1954" s="219"/>
      <c r="R1954" s="220"/>
      <c r="S1954" s="219"/>
      <c r="T1954" s="221"/>
      <c r="U1954" s="195">
        <f t="shared" si="124"/>
        <v>0</v>
      </c>
      <c r="V1954" s="196">
        <f t="shared" si="125"/>
        <v>0</v>
      </c>
      <c r="W1954" s="196">
        <f t="shared" si="123"/>
        <v>0</v>
      </c>
      <c r="X1954" s="188"/>
    </row>
    <row r="1955" spans="1:24" ht="12">
      <c r="A1955" s="193"/>
      <c r="B1955" s="210"/>
      <c r="C1955" s="211"/>
      <c r="D1955" s="212"/>
      <c r="E1955" s="213"/>
      <c r="F1955" s="214"/>
      <c r="G1955" s="215"/>
      <c r="H1955" s="193" t="s">
        <v>560</v>
      </c>
      <c r="I1955" s="216"/>
      <c r="J1955" s="193"/>
      <c r="K1955" s="216"/>
      <c r="L1955" s="217"/>
      <c r="M1955" s="222"/>
      <c r="N1955" s="223"/>
      <c r="O1955" s="224"/>
      <c r="P1955" s="194">
        <f t="shared" si="126"/>
        <v>0</v>
      </c>
      <c r="Q1955" s="219"/>
      <c r="R1955" s="220"/>
      <c r="S1955" s="219"/>
      <c r="T1955" s="221"/>
      <c r="U1955" s="195">
        <f t="shared" si="124"/>
        <v>0</v>
      </c>
      <c r="V1955" s="196">
        <f t="shared" si="125"/>
        <v>0</v>
      </c>
      <c r="W1955" s="196">
        <f t="shared" si="123"/>
        <v>0</v>
      </c>
      <c r="X1955" s="188"/>
    </row>
    <row r="1956" spans="1:24" ht="12">
      <c r="A1956" s="193"/>
      <c r="B1956" s="210"/>
      <c r="C1956" s="211"/>
      <c r="D1956" s="212"/>
      <c r="E1956" s="213"/>
      <c r="F1956" s="214"/>
      <c r="G1956" s="215"/>
      <c r="H1956" s="193" t="s">
        <v>560</v>
      </c>
      <c r="I1956" s="216"/>
      <c r="J1956" s="193"/>
      <c r="K1956" s="216"/>
      <c r="L1956" s="217"/>
      <c r="M1956" s="222"/>
      <c r="N1956" s="223"/>
      <c r="O1956" s="224"/>
      <c r="P1956" s="194">
        <f t="shared" si="126"/>
        <v>0</v>
      </c>
      <c r="Q1956" s="219"/>
      <c r="R1956" s="220"/>
      <c r="S1956" s="219"/>
      <c r="T1956" s="221"/>
      <c r="U1956" s="195">
        <f t="shared" si="124"/>
        <v>0</v>
      </c>
      <c r="V1956" s="196">
        <f t="shared" si="125"/>
        <v>0</v>
      </c>
      <c r="W1956" s="196">
        <f t="shared" si="123"/>
        <v>0</v>
      </c>
      <c r="X1956" s="188"/>
    </row>
    <row r="1957" spans="1:24" ht="12">
      <c r="A1957" s="193"/>
      <c r="B1957" s="210"/>
      <c r="C1957" s="211"/>
      <c r="D1957" s="212"/>
      <c r="E1957" s="213"/>
      <c r="F1957" s="214"/>
      <c r="G1957" s="215"/>
      <c r="H1957" s="193" t="s">
        <v>560</v>
      </c>
      <c r="I1957" s="216"/>
      <c r="J1957" s="193"/>
      <c r="K1957" s="216"/>
      <c r="L1957" s="217"/>
      <c r="M1957" s="222"/>
      <c r="N1957" s="223"/>
      <c r="O1957" s="224"/>
      <c r="P1957" s="194">
        <f t="shared" si="126"/>
        <v>0</v>
      </c>
      <c r="Q1957" s="219"/>
      <c r="R1957" s="220"/>
      <c r="S1957" s="219"/>
      <c r="T1957" s="221"/>
      <c r="U1957" s="195">
        <f t="shared" si="124"/>
        <v>0</v>
      </c>
      <c r="V1957" s="196">
        <f t="shared" si="125"/>
        <v>0</v>
      </c>
      <c r="W1957" s="196">
        <f t="shared" si="123"/>
        <v>0</v>
      </c>
      <c r="X1957" s="188"/>
    </row>
    <row r="1958" spans="1:24" ht="12">
      <c r="A1958" s="193"/>
      <c r="B1958" s="210"/>
      <c r="C1958" s="211"/>
      <c r="D1958" s="212"/>
      <c r="E1958" s="213"/>
      <c r="F1958" s="214"/>
      <c r="G1958" s="215"/>
      <c r="H1958" s="193" t="s">
        <v>560</v>
      </c>
      <c r="I1958" s="216"/>
      <c r="J1958" s="193"/>
      <c r="K1958" s="216"/>
      <c r="L1958" s="217"/>
      <c r="M1958" s="222"/>
      <c r="N1958" s="223"/>
      <c r="O1958" s="224"/>
      <c r="P1958" s="194">
        <f t="shared" si="126"/>
        <v>0</v>
      </c>
      <c r="Q1958" s="219"/>
      <c r="R1958" s="220"/>
      <c r="S1958" s="219"/>
      <c r="T1958" s="221"/>
      <c r="U1958" s="195">
        <f t="shared" si="124"/>
        <v>0</v>
      </c>
      <c r="V1958" s="196">
        <f t="shared" si="125"/>
        <v>0</v>
      </c>
      <c r="W1958" s="196">
        <f t="shared" si="123"/>
        <v>0</v>
      </c>
      <c r="X1958" s="188"/>
    </row>
    <row r="1959" spans="1:24" ht="12">
      <c r="A1959" s="193"/>
      <c r="B1959" s="210"/>
      <c r="C1959" s="211"/>
      <c r="D1959" s="212"/>
      <c r="E1959" s="213"/>
      <c r="F1959" s="214"/>
      <c r="G1959" s="215"/>
      <c r="H1959" s="193" t="s">
        <v>560</v>
      </c>
      <c r="I1959" s="216"/>
      <c r="J1959" s="193"/>
      <c r="K1959" s="216"/>
      <c r="L1959" s="217"/>
      <c r="M1959" s="222"/>
      <c r="N1959" s="223"/>
      <c r="O1959" s="224"/>
      <c r="P1959" s="194">
        <f t="shared" si="126"/>
        <v>0</v>
      </c>
      <c r="Q1959" s="219"/>
      <c r="R1959" s="220"/>
      <c r="S1959" s="219"/>
      <c r="T1959" s="221"/>
      <c r="U1959" s="195">
        <f t="shared" si="124"/>
        <v>0</v>
      </c>
      <c r="V1959" s="196">
        <f t="shared" si="125"/>
        <v>0</v>
      </c>
      <c r="W1959" s="196">
        <f t="shared" si="123"/>
        <v>0</v>
      </c>
      <c r="X1959" s="188"/>
    </row>
    <row r="1960" spans="1:24" ht="12">
      <c r="A1960" s="193"/>
      <c r="B1960" s="210"/>
      <c r="C1960" s="211"/>
      <c r="D1960" s="212"/>
      <c r="E1960" s="213"/>
      <c r="F1960" s="214"/>
      <c r="G1960" s="215"/>
      <c r="H1960" s="193" t="s">
        <v>560</v>
      </c>
      <c r="I1960" s="216"/>
      <c r="J1960" s="193"/>
      <c r="K1960" s="216"/>
      <c r="L1960" s="217"/>
      <c r="M1960" s="222"/>
      <c r="N1960" s="223"/>
      <c r="O1960" s="224"/>
      <c r="P1960" s="194">
        <f t="shared" si="126"/>
        <v>0</v>
      </c>
      <c r="Q1960" s="219"/>
      <c r="R1960" s="220"/>
      <c r="S1960" s="219"/>
      <c r="T1960" s="221"/>
      <c r="U1960" s="195">
        <f t="shared" si="124"/>
        <v>0</v>
      </c>
      <c r="V1960" s="196">
        <f t="shared" si="125"/>
        <v>0</v>
      </c>
      <c r="W1960" s="196">
        <f t="shared" si="123"/>
        <v>0</v>
      </c>
      <c r="X1960" s="188"/>
    </row>
    <row r="1961" spans="1:24" ht="12">
      <c r="A1961" s="193"/>
      <c r="B1961" s="210"/>
      <c r="C1961" s="211"/>
      <c r="D1961" s="212"/>
      <c r="E1961" s="213"/>
      <c r="F1961" s="214"/>
      <c r="G1961" s="215"/>
      <c r="H1961" s="193" t="s">
        <v>560</v>
      </c>
      <c r="I1961" s="216"/>
      <c r="J1961" s="193"/>
      <c r="K1961" s="216"/>
      <c r="L1961" s="217"/>
      <c r="M1961" s="222"/>
      <c r="N1961" s="223"/>
      <c r="O1961" s="224"/>
      <c r="P1961" s="194">
        <f t="shared" si="126"/>
        <v>0</v>
      </c>
      <c r="Q1961" s="219"/>
      <c r="R1961" s="220"/>
      <c r="S1961" s="219"/>
      <c r="T1961" s="221"/>
      <c r="U1961" s="195">
        <f t="shared" si="124"/>
        <v>0</v>
      </c>
      <c r="V1961" s="196">
        <f t="shared" si="125"/>
        <v>0</v>
      </c>
      <c r="W1961" s="196">
        <f t="shared" si="123"/>
        <v>0</v>
      </c>
      <c r="X1961" s="188"/>
    </row>
    <row r="1962" spans="1:24" ht="12">
      <c r="A1962" s="193"/>
      <c r="B1962" s="210"/>
      <c r="C1962" s="211"/>
      <c r="D1962" s="212"/>
      <c r="E1962" s="213"/>
      <c r="F1962" s="214"/>
      <c r="G1962" s="215"/>
      <c r="H1962" s="193" t="s">
        <v>560</v>
      </c>
      <c r="I1962" s="216"/>
      <c r="J1962" s="193"/>
      <c r="K1962" s="216"/>
      <c r="L1962" s="217"/>
      <c r="M1962" s="222"/>
      <c r="N1962" s="223"/>
      <c r="O1962" s="224"/>
      <c r="P1962" s="194">
        <f t="shared" si="126"/>
        <v>0</v>
      </c>
      <c r="Q1962" s="219"/>
      <c r="R1962" s="220"/>
      <c r="S1962" s="219"/>
      <c r="T1962" s="221"/>
      <c r="U1962" s="195">
        <f t="shared" si="124"/>
        <v>0</v>
      </c>
      <c r="V1962" s="196">
        <f t="shared" si="125"/>
        <v>0</v>
      </c>
      <c r="W1962" s="196">
        <f t="shared" si="123"/>
        <v>0</v>
      </c>
      <c r="X1962" s="188"/>
    </row>
    <row r="1963" spans="1:24" ht="12">
      <c r="A1963" s="193"/>
      <c r="B1963" s="210"/>
      <c r="C1963" s="211"/>
      <c r="D1963" s="212"/>
      <c r="E1963" s="213"/>
      <c r="F1963" s="214"/>
      <c r="G1963" s="215"/>
      <c r="H1963" s="193" t="s">
        <v>560</v>
      </c>
      <c r="I1963" s="216"/>
      <c r="J1963" s="193"/>
      <c r="K1963" s="216"/>
      <c r="L1963" s="217"/>
      <c r="M1963" s="222"/>
      <c r="N1963" s="223"/>
      <c r="O1963" s="224"/>
      <c r="P1963" s="194">
        <f t="shared" si="126"/>
        <v>0</v>
      </c>
      <c r="Q1963" s="219"/>
      <c r="R1963" s="220"/>
      <c r="S1963" s="219"/>
      <c r="T1963" s="221"/>
      <c r="U1963" s="195">
        <f t="shared" si="124"/>
        <v>0</v>
      </c>
      <c r="V1963" s="196">
        <f t="shared" si="125"/>
        <v>0</v>
      </c>
      <c r="W1963" s="196">
        <f t="shared" si="123"/>
        <v>0</v>
      </c>
      <c r="X1963" s="188"/>
    </row>
    <row r="1964" spans="1:24" ht="12">
      <c r="A1964" s="193"/>
      <c r="B1964" s="210"/>
      <c r="C1964" s="211"/>
      <c r="D1964" s="212"/>
      <c r="E1964" s="213"/>
      <c r="F1964" s="214"/>
      <c r="G1964" s="215"/>
      <c r="H1964" s="193" t="s">
        <v>560</v>
      </c>
      <c r="I1964" s="216"/>
      <c r="J1964" s="193"/>
      <c r="K1964" s="216"/>
      <c r="L1964" s="217"/>
      <c r="M1964" s="222"/>
      <c r="N1964" s="223"/>
      <c r="O1964" s="224"/>
      <c r="P1964" s="194">
        <f t="shared" si="126"/>
        <v>0</v>
      </c>
      <c r="Q1964" s="219"/>
      <c r="R1964" s="220"/>
      <c r="S1964" s="219"/>
      <c r="T1964" s="221"/>
      <c r="U1964" s="195">
        <f t="shared" si="124"/>
        <v>0</v>
      </c>
      <c r="V1964" s="196">
        <f t="shared" si="125"/>
        <v>0</v>
      </c>
      <c r="W1964" s="196">
        <f t="shared" si="123"/>
        <v>0</v>
      </c>
      <c r="X1964" s="188"/>
    </row>
    <row r="1965" spans="1:24" ht="12">
      <c r="A1965" s="193"/>
      <c r="B1965" s="210"/>
      <c r="C1965" s="211"/>
      <c r="D1965" s="212"/>
      <c r="E1965" s="213"/>
      <c r="F1965" s="214"/>
      <c r="G1965" s="215"/>
      <c r="H1965" s="193" t="s">
        <v>560</v>
      </c>
      <c r="I1965" s="216"/>
      <c r="J1965" s="193"/>
      <c r="K1965" s="216"/>
      <c r="L1965" s="217"/>
      <c r="M1965" s="222"/>
      <c r="N1965" s="223"/>
      <c r="O1965" s="224"/>
      <c r="P1965" s="194">
        <f t="shared" si="126"/>
        <v>0</v>
      </c>
      <c r="Q1965" s="219"/>
      <c r="R1965" s="220"/>
      <c r="S1965" s="219"/>
      <c r="T1965" s="221"/>
      <c r="U1965" s="195">
        <f t="shared" si="124"/>
        <v>0</v>
      </c>
      <c r="V1965" s="196">
        <f t="shared" si="125"/>
        <v>0</v>
      </c>
      <c r="W1965" s="196">
        <f t="shared" si="123"/>
        <v>0</v>
      </c>
      <c r="X1965" s="188"/>
    </row>
    <row r="1966" spans="1:24" ht="12">
      <c r="A1966" s="193"/>
      <c r="B1966" s="210"/>
      <c r="C1966" s="211"/>
      <c r="D1966" s="212"/>
      <c r="E1966" s="213"/>
      <c r="F1966" s="214"/>
      <c r="G1966" s="215"/>
      <c r="H1966" s="193" t="s">
        <v>560</v>
      </c>
      <c r="I1966" s="216"/>
      <c r="J1966" s="193"/>
      <c r="K1966" s="216"/>
      <c r="L1966" s="217"/>
      <c r="M1966" s="222"/>
      <c r="N1966" s="223"/>
      <c r="O1966" s="224"/>
      <c r="P1966" s="194">
        <f t="shared" si="126"/>
        <v>0</v>
      </c>
      <c r="Q1966" s="219"/>
      <c r="R1966" s="220"/>
      <c r="S1966" s="219"/>
      <c r="T1966" s="221"/>
      <c r="U1966" s="195">
        <f t="shared" si="124"/>
        <v>0</v>
      </c>
      <c r="V1966" s="196">
        <f t="shared" si="125"/>
        <v>0</v>
      </c>
      <c r="W1966" s="196">
        <f t="shared" si="123"/>
        <v>0</v>
      </c>
      <c r="X1966" s="188"/>
    </row>
    <row r="1967" spans="1:24" ht="12">
      <c r="A1967" s="193"/>
      <c r="B1967" s="210"/>
      <c r="C1967" s="211"/>
      <c r="D1967" s="212"/>
      <c r="E1967" s="213"/>
      <c r="F1967" s="214"/>
      <c r="G1967" s="215"/>
      <c r="H1967" s="193" t="s">
        <v>560</v>
      </c>
      <c r="I1967" s="216"/>
      <c r="J1967" s="193"/>
      <c r="K1967" s="216"/>
      <c r="L1967" s="217"/>
      <c r="M1967" s="222"/>
      <c r="N1967" s="223"/>
      <c r="O1967" s="224"/>
      <c r="P1967" s="194">
        <f t="shared" si="126"/>
        <v>0</v>
      </c>
      <c r="Q1967" s="219"/>
      <c r="R1967" s="220"/>
      <c r="S1967" s="219"/>
      <c r="T1967" s="221"/>
      <c r="U1967" s="195">
        <f t="shared" si="124"/>
        <v>0</v>
      </c>
      <c r="V1967" s="196">
        <f t="shared" si="125"/>
        <v>0</v>
      </c>
      <c r="W1967" s="196">
        <f t="shared" si="123"/>
        <v>0</v>
      </c>
      <c r="X1967" s="188"/>
    </row>
    <row r="1968" spans="1:24" ht="12">
      <c r="A1968" s="193"/>
      <c r="B1968" s="210"/>
      <c r="C1968" s="211"/>
      <c r="D1968" s="212"/>
      <c r="E1968" s="213"/>
      <c r="F1968" s="214"/>
      <c r="G1968" s="215"/>
      <c r="H1968" s="193" t="s">
        <v>560</v>
      </c>
      <c r="I1968" s="216"/>
      <c r="J1968" s="193"/>
      <c r="K1968" s="216"/>
      <c r="L1968" s="217"/>
      <c r="M1968" s="222"/>
      <c r="N1968" s="223"/>
      <c r="O1968" s="224"/>
      <c r="P1968" s="194">
        <f t="shared" si="126"/>
        <v>0</v>
      </c>
      <c r="Q1968" s="219"/>
      <c r="R1968" s="220"/>
      <c r="S1968" s="219"/>
      <c r="T1968" s="221"/>
      <c r="U1968" s="195">
        <f t="shared" si="124"/>
        <v>0</v>
      </c>
      <c r="V1968" s="196">
        <f t="shared" si="125"/>
        <v>0</v>
      </c>
      <c r="W1968" s="196">
        <f t="shared" ref="W1968:W2031" si="127">V1968+P1968</f>
        <v>0</v>
      </c>
      <c r="X1968" s="188"/>
    </row>
    <row r="1969" spans="1:24" ht="12">
      <c r="A1969" s="193"/>
      <c r="B1969" s="210"/>
      <c r="C1969" s="211"/>
      <c r="D1969" s="212"/>
      <c r="E1969" s="213"/>
      <c r="F1969" s="214"/>
      <c r="G1969" s="215"/>
      <c r="H1969" s="193" t="s">
        <v>560</v>
      </c>
      <c r="I1969" s="216"/>
      <c r="J1969" s="193"/>
      <c r="K1969" s="216"/>
      <c r="L1969" s="217"/>
      <c r="M1969" s="222"/>
      <c r="N1969" s="223"/>
      <c r="O1969" s="224"/>
      <c r="P1969" s="194">
        <f t="shared" si="126"/>
        <v>0</v>
      </c>
      <c r="Q1969" s="219"/>
      <c r="R1969" s="220"/>
      <c r="S1969" s="219"/>
      <c r="T1969" s="221"/>
      <c r="U1969" s="195">
        <f t="shared" si="124"/>
        <v>0</v>
      </c>
      <c r="V1969" s="196">
        <f t="shared" si="125"/>
        <v>0</v>
      </c>
      <c r="W1969" s="196">
        <f t="shared" si="127"/>
        <v>0</v>
      </c>
      <c r="X1969" s="188"/>
    </row>
    <row r="1970" spans="1:24" ht="12">
      <c r="A1970" s="193"/>
      <c r="B1970" s="210"/>
      <c r="C1970" s="211"/>
      <c r="D1970" s="212"/>
      <c r="E1970" s="213"/>
      <c r="F1970" s="214"/>
      <c r="G1970" s="215"/>
      <c r="H1970" s="193" t="s">
        <v>560</v>
      </c>
      <c r="I1970" s="216"/>
      <c r="J1970" s="193"/>
      <c r="K1970" s="216"/>
      <c r="L1970" s="217"/>
      <c r="M1970" s="222"/>
      <c r="N1970" s="223"/>
      <c r="O1970" s="224"/>
      <c r="P1970" s="194">
        <f t="shared" si="126"/>
        <v>0</v>
      </c>
      <c r="Q1970" s="219"/>
      <c r="R1970" s="220"/>
      <c r="S1970" s="219"/>
      <c r="T1970" s="221"/>
      <c r="U1970" s="195">
        <f t="shared" si="124"/>
        <v>0</v>
      </c>
      <c r="V1970" s="196">
        <f t="shared" si="125"/>
        <v>0</v>
      </c>
      <c r="W1970" s="196">
        <f t="shared" si="127"/>
        <v>0</v>
      </c>
      <c r="X1970" s="188"/>
    </row>
    <row r="1971" spans="1:24" ht="12">
      <c r="A1971" s="193"/>
      <c r="B1971" s="210"/>
      <c r="C1971" s="211"/>
      <c r="D1971" s="212"/>
      <c r="E1971" s="213"/>
      <c r="F1971" s="214"/>
      <c r="G1971" s="215"/>
      <c r="H1971" s="193" t="s">
        <v>560</v>
      </c>
      <c r="I1971" s="216"/>
      <c r="J1971" s="193"/>
      <c r="K1971" s="216"/>
      <c r="L1971" s="217"/>
      <c r="M1971" s="222"/>
      <c r="N1971" s="223"/>
      <c r="O1971" s="224"/>
      <c r="P1971" s="194">
        <f t="shared" si="126"/>
        <v>0</v>
      </c>
      <c r="Q1971" s="219"/>
      <c r="R1971" s="220"/>
      <c r="S1971" s="219"/>
      <c r="T1971" s="221"/>
      <c r="U1971" s="195">
        <f t="shared" si="124"/>
        <v>0</v>
      </c>
      <c r="V1971" s="196">
        <f t="shared" si="125"/>
        <v>0</v>
      </c>
      <c r="W1971" s="196">
        <f t="shared" si="127"/>
        <v>0</v>
      </c>
      <c r="X1971" s="188"/>
    </row>
    <row r="1972" spans="1:24" ht="12">
      <c r="A1972" s="193"/>
      <c r="B1972" s="210"/>
      <c r="C1972" s="211"/>
      <c r="D1972" s="212"/>
      <c r="E1972" s="213"/>
      <c r="F1972" s="214"/>
      <c r="G1972" s="215"/>
      <c r="H1972" s="193" t="s">
        <v>560</v>
      </c>
      <c r="I1972" s="216"/>
      <c r="J1972" s="193"/>
      <c r="K1972" s="216"/>
      <c r="L1972" s="217"/>
      <c r="M1972" s="222"/>
      <c r="N1972" s="223"/>
      <c r="O1972" s="224"/>
      <c r="P1972" s="194">
        <f t="shared" si="126"/>
        <v>0</v>
      </c>
      <c r="Q1972" s="219"/>
      <c r="R1972" s="220"/>
      <c r="S1972" s="219"/>
      <c r="T1972" s="221"/>
      <c r="U1972" s="195">
        <f t="shared" si="124"/>
        <v>0</v>
      </c>
      <c r="V1972" s="196">
        <f t="shared" si="125"/>
        <v>0</v>
      </c>
      <c r="W1972" s="196">
        <f t="shared" si="127"/>
        <v>0</v>
      </c>
      <c r="X1972" s="188"/>
    </row>
    <row r="1973" spans="1:24" ht="12">
      <c r="A1973" s="193"/>
      <c r="B1973" s="210"/>
      <c r="C1973" s="211"/>
      <c r="D1973" s="212"/>
      <c r="E1973" s="213"/>
      <c r="F1973" s="214"/>
      <c r="G1973" s="215"/>
      <c r="H1973" s="193" t="s">
        <v>560</v>
      </c>
      <c r="I1973" s="216"/>
      <c r="J1973" s="193"/>
      <c r="K1973" s="216"/>
      <c r="L1973" s="217"/>
      <c r="M1973" s="222"/>
      <c r="N1973" s="223"/>
      <c r="O1973" s="224"/>
      <c r="P1973" s="194">
        <f t="shared" si="126"/>
        <v>0</v>
      </c>
      <c r="Q1973" s="219"/>
      <c r="R1973" s="220"/>
      <c r="S1973" s="219"/>
      <c r="T1973" s="221"/>
      <c r="U1973" s="195">
        <f t="shared" si="124"/>
        <v>0</v>
      </c>
      <c r="V1973" s="196">
        <f t="shared" si="125"/>
        <v>0</v>
      </c>
      <c r="W1973" s="196">
        <f t="shared" si="127"/>
        <v>0</v>
      </c>
      <c r="X1973" s="188"/>
    </row>
    <row r="1974" spans="1:24" ht="12">
      <c r="A1974" s="193"/>
      <c r="B1974" s="210"/>
      <c r="C1974" s="211"/>
      <c r="D1974" s="212"/>
      <c r="E1974" s="213"/>
      <c r="F1974" s="214"/>
      <c r="G1974" s="215"/>
      <c r="H1974" s="193" t="s">
        <v>560</v>
      </c>
      <c r="I1974" s="216"/>
      <c r="J1974" s="193"/>
      <c r="K1974" s="216"/>
      <c r="L1974" s="217"/>
      <c r="M1974" s="222"/>
      <c r="N1974" s="223"/>
      <c r="O1974" s="224"/>
      <c r="P1974" s="194">
        <f t="shared" si="126"/>
        <v>0</v>
      </c>
      <c r="Q1974" s="219"/>
      <c r="R1974" s="220"/>
      <c r="S1974" s="219"/>
      <c r="T1974" s="221"/>
      <c r="U1974" s="195">
        <f t="shared" si="124"/>
        <v>0</v>
      </c>
      <c r="V1974" s="196">
        <f t="shared" si="125"/>
        <v>0</v>
      </c>
      <c r="W1974" s="196">
        <f t="shared" si="127"/>
        <v>0</v>
      </c>
      <c r="X1974" s="188"/>
    </row>
    <row r="1975" spans="1:24" ht="12">
      <c r="A1975" s="193"/>
      <c r="B1975" s="210"/>
      <c r="C1975" s="211"/>
      <c r="D1975" s="212"/>
      <c r="E1975" s="213"/>
      <c r="F1975" s="214"/>
      <c r="G1975" s="215"/>
      <c r="H1975" s="193" t="s">
        <v>560</v>
      </c>
      <c r="I1975" s="216"/>
      <c r="J1975" s="193"/>
      <c r="K1975" s="216"/>
      <c r="L1975" s="217"/>
      <c r="M1975" s="222"/>
      <c r="N1975" s="223"/>
      <c r="O1975" s="224"/>
      <c r="P1975" s="194">
        <f t="shared" si="126"/>
        <v>0</v>
      </c>
      <c r="Q1975" s="219"/>
      <c r="R1975" s="220"/>
      <c r="S1975" s="219"/>
      <c r="T1975" s="221"/>
      <c r="U1975" s="195">
        <f t="shared" si="124"/>
        <v>0</v>
      </c>
      <c r="V1975" s="196">
        <f t="shared" si="125"/>
        <v>0</v>
      </c>
      <c r="W1975" s="196">
        <f t="shared" si="127"/>
        <v>0</v>
      </c>
      <c r="X1975" s="188"/>
    </row>
    <row r="1976" spans="1:24" ht="12">
      <c r="A1976" s="193"/>
      <c r="B1976" s="210"/>
      <c r="C1976" s="211"/>
      <c r="D1976" s="212"/>
      <c r="E1976" s="213"/>
      <c r="F1976" s="214"/>
      <c r="G1976" s="215"/>
      <c r="H1976" s="193" t="s">
        <v>560</v>
      </c>
      <c r="I1976" s="216"/>
      <c r="J1976" s="193"/>
      <c r="K1976" s="216"/>
      <c r="L1976" s="217"/>
      <c r="M1976" s="222"/>
      <c r="N1976" s="223"/>
      <c r="O1976" s="224"/>
      <c r="P1976" s="194">
        <f t="shared" si="126"/>
        <v>0</v>
      </c>
      <c r="Q1976" s="219"/>
      <c r="R1976" s="220"/>
      <c r="S1976" s="219"/>
      <c r="T1976" s="221"/>
      <c r="U1976" s="195">
        <f t="shared" si="124"/>
        <v>0</v>
      </c>
      <c r="V1976" s="196">
        <f t="shared" si="125"/>
        <v>0</v>
      </c>
      <c r="W1976" s="196">
        <f t="shared" si="127"/>
        <v>0</v>
      </c>
      <c r="X1976" s="188"/>
    </row>
    <row r="1977" spans="1:24" ht="12">
      <c r="A1977" s="193"/>
      <c r="B1977" s="210"/>
      <c r="C1977" s="211"/>
      <c r="D1977" s="212"/>
      <c r="E1977" s="213"/>
      <c r="F1977" s="214"/>
      <c r="G1977" s="215"/>
      <c r="H1977" s="193" t="s">
        <v>560</v>
      </c>
      <c r="I1977" s="216"/>
      <c r="J1977" s="193"/>
      <c r="K1977" s="216"/>
      <c r="L1977" s="217"/>
      <c r="M1977" s="222"/>
      <c r="N1977" s="223"/>
      <c r="O1977" s="224"/>
      <c r="P1977" s="194">
        <f t="shared" si="126"/>
        <v>0</v>
      </c>
      <c r="Q1977" s="219"/>
      <c r="R1977" s="220"/>
      <c r="S1977" s="219"/>
      <c r="T1977" s="221"/>
      <c r="U1977" s="195">
        <f t="shared" si="124"/>
        <v>0</v>
      </c>
      <c r="V1977" s="196">
        <f t="shared" si="125"/>
        <v>0</v>
      </c>
      <c r="W1977" s="196">
        <f t="shared" si="127"/>
        <v>0</v>
      </c>
      <c r="X1977" s="188"/>
    </row>
    <row r="1978" spans="1:24" ht="12">
      <c r="A1978" s="193"/>
      <c r="B1978" s="210"/>
      <c r="C1978" s="211"/>
      <c r="D1978" s="212"/>
      <c r="E1978" s="213"/>
      <c r="F1978" s="214"/>
      <c r="G1978" s="215"/>
      <c r="H1978" s="193" t="s">
        <v>560</v>
      </c>
      <c r="I1978" s="216"/>
      <c r="J1978" s="193"/>
      <c r="K1978" s="216"/>
      <c r="L1978" s="217"/>
      <c r="M1978" s="222"/>
      <c r="N1978" s="223"/>
      <c r="O1978" s="224"/>
      <c r="P1978" s="194">
        <f t="shared" si="126"/>
        <v>0</v>
      </c>
      <c r="Q1978" s="219"/>
      <c r="R1978" s="220"/>
      <c r="S1978" s="219"/>
      <c r="T1978" s="221"/>
      <c r="U1978" s="195">
        <f t="shared" si="124"/>
        <v>0</v>
      </c>
      <c r="V1978" s="196">
        <f t="shared" si="125"/>
        <v>0</v>
      </c>
      <c r="W1978" s="196">
        <f t="shared" si="127"/>
        <v>0</v>
      </c>
      <c r="X1978" s="188"/>
    </row>
    <row r="1979" spans="1:24" ht="12">
      <c r="A1979" s="193"/>
      <c r="B1979" s="210"/>
      <c r="C1979" s="211"/>
      <c r="D1979" s="212"/>
      <c r="E1979" s="213"/>
      <c r="F1979" s="214"/>
      <c r="G1979" s="215"/>
      <c r="H1979" s="193" t="s">
        <v>560</v>
      </c>
      <c r="I1979" s="216"/>
      <c r="J1979" s="193"/>
      <c r="K1979" s="216"/>
      <c r="L1979" s="217"/>
      <c r="M1979" s="222"/>
      <c r="N1979" s="223"/>
      <c r="O1979" s="224"/>
      <c r="P1979" s="194">
        <f t="shared" si="126"/>
        <v>0</v>
      </c>
      <c r="Q1979" s="219"/>
      <c r="R1979" s="220"/>
      <c r="S1979" s="219"/>
      <c r="T1979" s="221"/>
      <c r="U1979" s="195">
        <f t="shared" si="124"/>
        <v>0</v>
      </c>
      <c r="V1979" s="196">
        <f t="shared" si="125"/>
        <v>0</v>
      </c>
      <c r="W1979" s="196">
        <f t="shared" si="127"/>
        <v>0</v>
      </c>
      <c r="X1979" s="188"/>
    </row>
    <row r="1980" spans="1:24" ht="12">
      <c r="A1980" s="193"/>
      <c r="B1980" s="210"/>
      <c r="C1980" s="211"/>
      <c r="D1980" s="212"/>
      <c r="E1980" s="213"/>
      <c r="F1980" s="214"/>
      <c r="G1980" s="215"/>
      <c r="H1980" s="193" t="s">
        <v>560</v>
      </c>
      <c r="I1980" s="216"/>
      <c r="J1980" s="193"/>
      <c r="K1980" s="216"/>
      <c r="L1980" s="217"/>
      <c r="M1980" s="222"/>
      <c r="N1980" s="223"/>
      <c r="O1980" s="224"/>
      <c r="P1980" s="194">
        <f t="shared" si="126"/>
        <v>0</v>
      </c>
      <c r="Q1980" s="219"/>
      <c r="R1980" s="220"/>
      <c r="S1980" s="219"/>
      <c r="T1980" s="221"/>
      <c r="U1980" s="195">
        <f t="shared" si="124"/>
        <v>0</v>
      </c>
      <c r="V1980" s="196">
        <f t="shared" si="125"/>
        <v>0</v>
      </c>
      <c r="W1980" s="196">
        <f t="shared" si="127"/>
        <v>0</v>
      </c>
      <c r="X1980" s="188"/>
    </row>
    <row r="1981" spans="1:24" ht="12">
      <c r="A1981" s="193"/>
      <c r="B1981" s="210"/>
      <c r="C1981" s="211"/>
      <c r="D1981" s="212"/>
      <c r="E1981" s="213"/>
      <c r="F1981" s="214"/>
      <c r="G1981" s="215"/>
      <c r="H1981" s="193" t="s">
        <v>560</v>
      </c>
      <c r="I1981" s="216"/>
      <c r="J1981" s="193"/>
      <c r="K1981" s="216"/>
      <c r="L1981" s="217"/>
      <c r="M1981" s="222"/>
      <c r="N1981" s="223"/>
      <c r="O1981" s="224"/>
      <c r="P1981" s="194">
        <f t="shared" si="126"/>
        <v>0</v>
      </c>
      <c r="Q1981" s="219"/>
      <c r="R1981" s="220"/>
      <c r="S1981" s="219"/>
      <c r="T1981" s="221"/>
      <c r="U1981" s="195">
        <f t="shared" si="124"/>
        <v>0</v>
      </c>
      <c r="V1981" s="196">
        <f t="shared" si="125"/>
        <v>0</v>
      </c>
      <c r="W1981" s="196">
        <f t="shared" si="127"/>
        <v>0</v>
      </c>
      <c r="X1981" s="188"/>
    </row>
    <row r="1982" spans="1:24" ht="12">
      <c r="A1982" s="193"/>
      <c r="B1982" s="210"/>
      <c r="C1982" s="211"/>
      <c r="D1982" s="212"/>
      <c r="E1982" s="213"/>
      <c r="F1982" s="214"/>
      <c r="G1982" s="215"/>
      <c r="H1982" s="193" t="s">
        <v>560</v>
      </c>
      <c r="I1982" s="216"/>
      <c r="J1982" s="193"/>
      <c r="K1982" s="216"/>
      <c r="L1982" s="217"/>
      <c r="M1982" s="222"/>
      <c r="N1982" s="223"/>
      <c r="O1982" s="224"/>
      <c r="P1982" s="194">
        <f t="shared" si="126"/>
        <v>0</v>
      </c>
      <c r="Q1982" s="219"/>
      <c r="R1982" s="220"/>
      <c r="S1982" s="219"/>
      <c r="T1982" s="221"/>
      <c r="U1982" s="195">
        <f t="shared" ref="U1982:U2039" si="128">Q1982+S1982</f>
        <v>0</v>
      </c>
      <c r="V1982" s="196">
        <f t="shared" ref="V1982:V2039" si="129">(Q1982*R1982)+(S1982*T1982)</f>
        <v>0</v>
      </c>
      <c r="W1982" s="196">
        <f t="shared" si="127"/>
        <v>0</v>
      </c>
      <c r="X1982" s="188"/>
    </row>
    <row r="1983" spans="1:24" ht="12">
      <c r="A1983" s="193"/>
      <c r="B1983" s="210"/>
      <c r="C1983" s="211"/>
      <c r="D1983" s="212"/>
      <c r="E1983" s="213"/>
      <c r="F1983" s="214"/>
      <c r="G1983" s="215"/>
      <c r="H1983" s="193" t="s">
        <v>560</v>
      </c>
      <c r="I1983" s="216"/>
      <c r="J1983" s="193"/>
      <c r="K1983" s="216"/>
      <c r="L1983" s="217"/>
      <c r="M1983" s="222"/>
      <c r="N1983" s="223"/>
      <c r="O1983" s="224"/>
      <c r="P1983" s="194">
        <f t="shared" si="126"/>
        <v>0</v>
      </c>
      <c r="Q1983" s="219"/>
      <c r="R1983" s="220"/>
      <c r="S1983" s="219"/>
      <c r="T1983" s="221"/>
      <c r="U1983" s="195">
        <f t="shared" si="128"/>
        <v>0</v>
      </c>
      <c r="V1983" s="196">
        <f t="shared" si="129"/>
        <v>0</v>
      </c>
      <c r="W1983" s="196">
        <f t="shared" si="127"/>
        <v>0</v>
      </c>
      <c r="X1983" s="188"/>
    </row>
    <row r="1984" spans="1:24" ht="12">
      <c r="A1984" s="193"/>
      <c r="B1984" s="210"/>
      <c r="C1984" s="211"/>
      <c r="D1984" s="212"/>
      <c r="E1984" s="213"/>
      <c r="F1984" s="214"/>
      <c r="G1984" s="215"/>
      <c r="H1984" s="193" t="s">
        <v>560</v>
      </c>
      <c r="I1984" s="216"/>
      <c r="J1984" s="193"/>
      <c r="K1984" s="216"/>
      <c r="L1984" s="217"/>
      <c r="M1984" s="222"/>
      <c r="N1984" s="223"/>
      <c r="O1984" s="224"/>
      <c r="P1984" s="194">
        <f t="shared" si="126"/>
        <v>0</v>
      </c>
      <c r="Q1984" s="219"/>
      <c r="R1984" s="220"/>
      <c r="S1984" s="219"/>
      <c r="T1984" s="221"/>
      <c r="U1984" s="195">
        <f t="shared" si="128"/>
        <v>0</v>
      </c>
      <c r="V1984" s="196">
        <f t="shared" si="129"/>
        <v>0</v>
      </c>
      <c r="W1984" s="196">
        <f t="shared" si="127"/>
        <v>0</v>
      </c>
      <c r="X1984" s="188"/>
    </row>
    <row r="1985" spans="1:24" ht="12">
      <c r="A1985" s="193"/>
      <c r="B1985" s="210"/>
      <c r="C1985" s="211"/>
      <c r="D1985" s="212"/>
      <c r="E1985" s="213"/>
      <c r="F1985" s="214"/>
      <c r="G1985" s="215"/>
      <c r="H1985" s="193" t="s">
        <v>560</v>
      </c>
      <c r="I1985" s="216"/>
      <c r="J1985" s="193"/>
      <c r="K1985" s="216"/>
      <c r="L1985" s="217"/>
      <c r="M1985" s="222"/>
      <c r="N1985" s="223"/>
      <c r="O1985" s="224"/>
      <c r="P1985" s="194">
        <f t="shared" si="126"/>
        <v>0</v>
      </c>
      <c r="Q1985" s="219"/>
      <c r="R1985" s="220"/>
      <c r="S1985" s="219"/>
      <c r="T1985" s="221"/>
      <c r="U1985" s="195">
        <f t="shared" si="128"/>
        <v>0</v>
      </c>
      <c r="V1985" s="196">
        <f t="shared" si="129"/>
        <v>0</v>
      </c>
      <c r="W1985" s="196">
        <f t="shared" si="127"/>
        <v>0</v>
      </c>
      <c r="X1985" s="188"/>
    </row>
    <row r="1986" spans="1:24" ht="12">
      <c r="A1986" s="193"/>
      <c r="B1986" s="210"/>
      <c r="C1986" s="211"/>
      <c r="D1986" s="212"/>
      <c r="E1986" s="213"/>
      <c r="F1986" s="214"/>
      <c r="G1986" s="215"/>
      <c r="H1986" s="193" t="s">
        <v>560</v>
      </c>
      <c r="I1986" s="216"/>
      <c r="J1986" s="193"/>
      <c r="K1986" s="216"/>
      <c r="L1986" s="217"/>
      <c r="M1986" s="222"/>
      <c r="N1986" s="223"/>
      <c r="O1986" s="224"/>
      <c r="P1986" s="194">
        <f t="shared" si="126"/>
        <v>0</v>
      </c>
      <c r="Q1986" s="219"/>
      <c r="R1986" s="220"/>
      <c r="S1986" s="219"/>
      <c r="T1986" s="221"/>
      <c r="U1986" s="195">
        <f t="shared" si="128"/>
        <v>0</v>
      </c>
      <c r="V1986" s="196">
        <f t="shared" si="129"/>
        <v>0</v>
      </c>
      <c r="W1986" s="196">
        <f t="shared" si="127"/>
        <v>0</v>
      </c>
      <c r="X1986" s="188"/>
    </row>
    <row r="1987" spans="1:24" ht="12">
      <c r="A1987" s="193"/>
      <c r="B1987" s="210"/>
      <c r="C1987" s="211"/>
      <c r="D1987" s="212"/>
      <c r="E1987" s="213"/>
      <c r="F1987" s="214"/>
      <c r="G1987" s="215"/>
      <c r="H1987" s="193" t="s">
        <v>560</v>
      </c>
      <c r="I1987" s="216"/>
      <c r="J1987" s="193"/>
      <c r="K1987" s="216"/>
      <c r="L1987" s="217"/>
      <c r="M1987" s="222"/>
      <c r="N1987" s="223"/>
      <c r="O1987" s="224"/>
      <c r="P1987" s="194">
        <f t="shared" si="126"/>
        <v>0</v>
      </c>
      <c r="Q1987" s="219"/>
      <c r="R1987" s="220"/>
      <c r="S1987" s="219"/>
      <c r="T1987" s="221"/>
      <c r="U1987" s="195">
        <f t="shared" si="128"/>
        <v>0</v>
      </c>
      <c r="V1987" s="196">
        <f t="shared" si="129"/>
        <v>0</v>
      </c>
      <c r="W1987" s="196">
        <f t="shared" si="127"/>
        <v>0</v>
      </c>
      <c r="X1987" s="188"/>
    </row>
    <row r="1988" spans="1:24" ht="12">
      <c r="A1988" s="193"/>
      <c r="B1988" s="210"/>
      <c r="C1988" s="211"/>
      <c r="D1988" s="212"/>
      <c r="E1988" s="213"/>
      <c r="F1988" s="214"/>
      <c r="G1988" s="215"/>
      <c r="H1988" s="193" t="s">
        <v>560</v>
      </c>
      <c r="I1988" s="216"/>
      <c r="J1988" s="193"/>
      <c r="K1988" s="216"/>
      <c r="L1988" s="217"/>
      <c r="M1988" s="222"/>
      <c r="N1988" s="223"/>
      <c r="O1988" s="224"/>
      <c r="P1988" s="194">
        <f t="shared" si="126"/>
        <v>0</v>
      </c>
      <c r="Q1988" s="219"/>
      <c r="R1988" s="220"/>
      <c r="S1988" s="219"/>
      <c r="T1988" s="221"/>
      <c r="U1988" s="195">
        <f t="shared" si="128"/>
        <v>0</v>
      </c>
      <c r="V1988" s="196">
        <f t="shared" si="129"/>
        <v>0</v>
      </c>
      <c r="W1988" s="196">
        <f t="shared" si="127"/>
        <v>0</v>
      </c>
      <c r="X1988" s="188"/>
    </row>
    <row r="1989" spans="1:24" ht="12">
      <c r="A1989" s="193"/>
      <c r="B1989" s="210"/>
      <c r="C1989" s="211"/>
      <c r="D1989" s="212"/>
      <c r="E1989" s="213"/>
      <c r="F1989" s="214"/>
      <c r="G1989" s="215"/>
      <c r="H1989" s="193" t="s">
        <v>560</v>
      </c>
      <c r="I1989" s="216"/>
      <c r="J1989" s="193"/>
      <c r="K1989" s="216"/>
      <c r="L1989" s="217"/>
      <c r="M1989" s="222"/>
      <c r="N1989" s="223"/>
      <c r="O1989" s="224"/>
      <c r="P1989" s="194">
        <f t="shared" si="126"/>
        <v>0</v>
      </c>
      <c r="Q1989" s="219"/>
      <c r="R1989" s="220"/>
      <c r="S1989" s="219"/>
      <c r="T1989" s="221"/>
      <c r="U1989" s="195">
        <f t="shared" si="128"/>
        <v>0</v>
      </c>
      <c r="V1989" s="196">
        <f t="shared" si="129"/>
        <v>0</v>
      </c>
      <c r="W1989" s="196">
        <f t="shared" si="127"/>
        <v>0</v>
      </c>
      <c r="X1989" s="188"/>
    </row>
    <row r="1990" spans="1:24" ht="12">
      <c r="A1990" s="193"/>
      <c r="B1990" s="210"/>
      <c r="C1990" s="211"/>
      <c r="D1990" s="212"/>
      <c r="E1990" s="213"/>
      <c r="F1990" s="214"/>
      <c r="G1990" s="215"/>
      <c r="H1990" s="193" t="s">
        <v>560</v>
      </c>
      <c r="I1990" s="216"/>
      <c r="J1990" s="193"/>
      <c r="K1990" s="216"/>
      <c r="L1990" s="217"/>
      <c r="M1990" s="222"/>
      <c r="N1990" s="223"/>
      <c r="O1990" s="224"/>
      <c r="P1990" s="194">
        <f t="shared" si="126"/>
        <v>0</v>
      </c>
      <c r="Q1990" s="219"/>
      <c r="R1990" s="220"/>
      <c r="S1990" s="219"/>
      <c r="T1990" s="221"/>
      <c r="U1990" s="195">
        <f t="shared" si="128"/>
        <v>0</v>
      </c>
      <c r="V1990" s="196">
        <f t="shared" si="129"/>
        <v>0</v>
      </c>
      <c r="W1990" s="196">
        <f t="shared" si="127"/>
        <v>0</v>
      </c>
      <c r="X1990" s="188"/>
    </row>
    <row r="1991" spans="1:24" ht="12">
      <c r="A1991" s="193"/>
      <c r="B1991" s="210"/>
      <c r="C1991" s="211"/>
      <c r="D1991" s="212"/>
      <c r="E1991" s="213"/>
      <c r="F1991" s="214"/>
      <c r="G1991" s="215"/>
      <c r="H1991" s="193" t="s">
        <v>560</v>
      </c>
      <c r="I1991" s="216"/>
      <c r="J1991" s="193"/>
      <c r="K1991" s="216"/>
      <c r="L1991" s="217"/>
      <c r="M1991" s="222"/>
      <c r="N1991" s="223"/>
      <c r="O1991" s="224"/>
      <c r="P1991" s="194">
        <f t="shared" si="126"/>
        <v>0</v>
      </c>
      <c r="Q1991" s="219"/>
      <c r="R1991" s="220"/>
      <c r="S1991" s="219"/>
      <c r="T1991" s="221"/>
      <c r="U1991" s="195">
        <f t="shared" si="128"/>
        <v>0</v>
      </c>
      <c r="V1991" s="196">
        <f t="shared" si="129"/>
        <v>0</v>
      </c>
      <c r="W1991" s="196">
        <f t="shared" si="127"/>
        <v>0</v>
      </c>
      <c r="X1991" s="188"/>
    </row>
    <row r="1992" spans="1:24" ht="12">
      <c r="A1992" s="193"/>
      <c r="B1992" s="210"/>
      <c r="C1992" s="211"/>
      <c r="D1992" s="212"/>
      <c r="E1992" s="213"/>
      <c r="F1992" s="214"/>
      <c r="G1992" s="215"/>
      <c r="H1992" s="193" t="s">
        <v>560</v>
      </c>
      <c r="I1992" s="216"/>
      <c r="J1992" s="193"/>
      <c r="K1992" s="216"/>
      <c r="L1992" s="217"/>
      <c r="M1992" s="222"/>
      <c r="N1992" s="223"/>
      <c r="O1992" s="224"/>
      <c r="P1992" s="194">
        <f t="shared" si="126"/>
        <v>0</v>
      </c>
      <c r="Q1992" s="219"/>
      <c r="R1992" s="220"/>
      <c r="S1992" s="219"/>
      <c r="T1992" s="221"/>
      <c r="U1992" s="195">
        <f t="shared" si="128"/>
        <v>0</v>
      </c>
      <c r="V1992" s="196">
        <f t="shared" si="129"/>
        <v>0</v>
      </c>
      <c r="W1992" s="196">
        <f t="shared" si="127"/>
        <v>0</v>
      </c>
      <c r="X1992" s="188"/>
    </row>
    <row r="1993" spans="1:24" ht="12">
      <c r="A1993" s="193"/>
      <c r="B1993" s="210"/>
      <c r="C1993" s="211"/>
      <c r="D1993" s="212"/>
      <c r="E1993" s="213"/>
      <c r="F1993" s="214"/>
      <c r="G1993" s="215"/>
      <c r="H1993" s="193" t="s">
        <v>560</v>
      </c>
      <c r="I1993" s="216"/>
      <c r="J1993" s="193"/>
      <c r="K1993" s="216"/>
      <c r="L1993" s="217"/>
      <c r="M1993" s="222"/>
      <c r="N1993" s="223"/>
      <c r="O1993" s="224"/>
      <c r="P1993" s="194">
        <f t="shared" ref="P1993:P2039" si="130">N1993+O1993</f>
        <v>0</v>
      </c>
      <c r="Q1993" s="219"/>
      <c r="R1993" s="220"/>
      <c r="S1993" s="219"/>
      <c r="T1993" s="221"/>
      <c r="U1993" s="195">
        <f t="shared" si="128"/>
        <v>0</v>
      </c>
      <c r="V1993" s="196">
        <f t="shared" si="129"/>
        <v>0</v>
      </c>
      <c r="W1993" s="196">
        <f t="shared" si="127"/>
        <v>0</v>
      </c>
      <c r="X1993" s="188"/>
    </row>
    <row r="1994" spans="1:24" ht="12">
      <c r="A1994" s="193"/>
      <c r="B1994" s="210"/>
      <c r="C1994" s="211"/>
      <c r="D1994" s="212"/>
      <c r="E1994" s="213"/>
      <c r="F1994" s="214"/>
      <c r="G1994" s="215"/>
      <c r="H1994" s="193" t="s">
        <v>560</v>
      </c>
      <c r="I1994" s="216"/>
      <c r="J1994" s="193"/>
      <c r="K1994" s="216"/>
      <c r="L1994" s="217"/>
      <c r="M1994" s="222"/>
      <c r="N1994" s="223"/>
      <c r="O1994" s="224"/>
      <c r="P1994" s="194">
        <f t="shared" si="130"/>
        <v>0</v>
      </c>
      <c r="Q1994" s="219"/>
      <c r="R1994" s="220"/>
      <c r="S1994" s="219"/>
      <c r="T1994" s="221"/>
      <c r="U1994" s="195">
        <f t="shared" si="128"/>
        <v>0</v>
      </c>
      <c r="V1994" s="196">
        <f t="shared" si="129"/>
        <v>0</v>
      </c>
      <c r="W1994" s="196">
        <f t="shared" si="127"/>
        <v>0</v>
      </c>
      <c r="X1994" s="188"/>
    </row>
    <row r="1995" spans="1:24" ht="12">
      <c r="A1995" s="193"/>
      <c r="B1995" s="210"/>
      <c r="C1995" s="211"/>
      <c r="D1995" s="212"/>
      <c r="E1995" s="213"/>
      <c r="F1995" s="214"/>
      <c r="G1995" s="215"/>
      <c r="H1995" s="193" t="s">
        <v>560</v>
      </c>
      <c r="I1995" s="216"/>
      <c r="J1995" s="193"/>
      <c r="K1995" s="216"/>
      <c r="L1995" s="217"/>
      <c r="M1995" s="222"/>
      <c r="N1995" s="223"/>
      <c r="O1995" s="224"/>
      <c r="P1995" s="194">
        <f t="shared" si="130"/>
        <v>0</v>
      </c>
      <c r="Q1995" s="219"/>
      <c r="R1995" s="220"/>
      <c r="S1995" s="219"/>
      <c r="T1995" s="221"/>
      <c r="U1995" s="195">
        <f t="shared" si="128"/>
        <v>0</v>
      </c>
      <c r="V1995" s="196">
        <f t="shared" si="129"/>
        <v>0</v>
      </c>
      <c r="W1995" s="196">
        <f t="shared" si="127"/>
        <v>0</v>
      </c>
      <c r="X1995" s="188"/>
    </row>
    <row r="1996" spans="1:24" ht="12">
      <c r="A1996" s="193"/>
      <c r="B1996" s="210"/>
      <c r="C1996" s="211"/>
      <c r="D1996" s="212"/>
      <c r="E1996" s="213"/>
      <c r="F1996" s="214"/>
      <c r="G1996" s="215"/>
      <c r="H1996" s="193" t="s">
        <v>560</v>
      </c>
      <c r="I1996" s="216"/>
      <c r="J1996" s="193"/>
      <c r="K1996" s="216"/>
      <c r="L1996" s="217"/>
      <c r="M1996" s="222"/>
      <c r="N1996" s="223"/>
      <c r="O1996" s="224"/>
      <c r="P1996" s="194">
        <f t="shared" si="130"/>
        <v>0</v>
      </c>
      <c r="Q1996" s="219"/>
      <c r="R1996" s="220"/>
      <c r="S1996" s="219"/>
      <c r="T1996" s="221"/>
      <c r="U1996" s="195">
        <f t="shared" si="128"/>
        <v>0</v>
      </c>
      <c r="V1996" s="196">
        <f t="shared" si="129"/>
        <v>0</v>
      </c>
      <c r="W1996" s="196">
        <f t="shared" si="127"/>
        <v>0</v>
      </c>
      <c r="X1996" s="188"/>
    </row>
    <row r="1997" spans="1:24" ht="12">
      <c r="A1997" s="193"/>
      <c r="B1997" s="210"/>
      <c r="C1997" s="211"/>
      <c r="D1997" s="212"/>
      <c r="E1997" s="213"/>
      <c r="F1997" s="214"/>
      <c r="G1997" s="215"/>
      <c r="H1997" s="193" t="s">
        <v>560</v>
      </c>
      <c r="I1997" s="216"/>
      <c r="J1997" s="193"/>
      <c r="K1997" s="216"/>
      <c r="L1997" s="217"/>
      <c r="M1997" s="222"/>
      <c r="N1997" s="223"/>
      <c r="O1997" s="224"/>
      <c r="P1997" s="194">
        <f t="shared" si="130"/>
        <v>0</v>
      </c>
      <c r="Q1997" s="219"/>
      <c r="R1997" s="220"/>
      <c r="S1997" s="219"/>
      <c r="T1997" s="221"/>
      <c r="U1997" s="195">
        <f t="shared" si="128"/>
        <v>0</v>
      </c>
      <c r="V1997" s="196">
        <f t="shared" si="129"/>
        <v>0</v>
      </c>
      <c r="W1997" s="196">
        <f t="shared" si="127"/>
        <v>0</v>
      </c>
      <c r="X1997" s="188"/>
    </row>
    <row r="1998" spans="1:24" ht="12">
      <c r="A1998" s="193"/>
      <c r="B1998" s="210"/>
      <c r="C1998" s="211"/>
      <c r="D1998" s="212"/>
      <c r="E1998" s="213"/>
      <c r="F1998" s="214"/>
      <c r="G1998" s="215"/>
      <c r="H1998" s="193" t="s">
        <v>560</v>
      </c>
      <c r="I1998" s="216"/>
      <c r="J1998" s="193"/>
      <c r="K1998" s="216"/>
      <c r="L1998" s="217"/>
      <c r="M1998" s="222"/>
      <c r="N1998" s="223"/>
      <c r="O1998" s="224"/>
      <c r="P1998" s="194">
        <f t="shared" si="130"/>
        <v>0</v>
      </c>
      <c r="Q1998" s="219"/>
      <c r="R1998" s="220"/>
      <c r="S1998" s="219"/>
      <c r="T1998" s="221"/>
      <c r="U1998" s="195">
        <f t="shared" si="128"/>
        <v>0</v>
      </c>
      <c r="V1998" s="196">
        <f t="shared" si="129"/>
        <v>0</v>
      </c>
      <c r="W1998" s="196">
        <f t="shared" si="127"/>
        <v>0</v>
      </c>
      <c r="X1998" s="188"/>
    </row>
    <row r="1999" spans="1:24" ht="12">
      <c r="A1999" s="193"/>
      <c r="B1999" s="210"/>
      <c r="C1999" s="211"/>
      <c r="D1999" s="212"/>
      <c r="E1999" s="213"/>
      <c r="F1999" s="214"/>
      <c r="G1999" s="215"/>
      <c r="H1999" s="193" t="s">
        <v>560</v>
      </c>
      <c r="I1999" s="216"/>
      <c r="J1999" s="193"/>
      <c r="K1999" s="216"/>
      <c r="L1999" s="217"/>
      <c r="M1999" s="222"/>
      <c r="N1999" s="223"/>
      <c r="O1999" s="224"/>
      <c r="P1999" s="194">
        <f t="shared" si="130"/>
        <v>0</v>
      </c>
      <c r="Q1999" s="219"/>
      <c r="R1999" s="220"/>
      <c r="S1999" s="219"/>
      <c r="T1999" s="221"/>
      <c r="U1999" s="195">
        <f t="shared" si="128"/>
        <v>0</v>
      </c>
      <c r="V1999" s="196">
        <f t="shared" si="129"/>
        <v>0</v>
      </c>
      <c r="W1999" s="196">
        <f t="shared" si="127"/>
        <v>0</v>
      </c>
      <c r="X1999" s="188"/>
    </row>
    <row r="2000" spans="1:24" ht="12">
      <c r="A2000" s="193"/>
      <c r="B2000" s="210"/>
      <c r="C2000" s="211"/>
      <c r="D2000" s="212"/>
      <c r="E2000" s="213"/>
      <c r="F2000" s="214"/>
      <c r="G2000" s="215"/>
      <c r="H2000" s="193" t="s">
        <v>560</v>
      </c>
      <c r="I2000" s="216"/>
      <c r="J2000" s="193"/>
      <c r="K2000" s="216"/>
      <c r="L2000" s="217"/>
      <c r="M2000" s="222"/>
      <c r="N2000" s="223"/>
      <c r="O2000" s="224"/>
      <c r="P2000" s="194">
        <f t="shared" si="130"/>
        <v>0</v>
      </c>
      <c r="Q2000" s="219"/>
      <c r="R2000" s="220"/>
      <c r="S2000" s="219"/>
      <c r="T2000" s="221"/>
      <c r="U2000" s="195">
        <f t="shared" si="128"/>
        <v>0</v>
      </c>
      <c r="V2000" s="196">
        <f t="shared" si="129"/>
        <v>0</v>
      </c>
      <c r="W2000" s="196">
        <f t="shared" si="127"/>
        <v>0</v>
      </c>
      <c r="X2000" s="188"/>
    </row>
    <row r="2001" spans="1:24" ht="12">
      <c r="A2001" s="193"/>
      <c r="B2001" s="210"/>
      <c r="C2001" s="211"/>
      <c r="D2001" s="212"/>
      <c r="E2001" s="213"/>
      <c r="F2001" s="214"/>
      <c r="G2001" s="215"/>
      <c r="H2001" s="193" t="s">
        <v>560</v>
      </c>
      <c r="I2001" s="216"/>
      <c r="J2001" s="193"/>
      <c r="K2001" s="216"/>
      <c r="L2001" s="217"/>
      <c r="M2001" s="222"/>
      <c r="N2001" s="223"/>
      <c r="O2001" s="224"/>
      <c r="P2001" s="194">
        <f t="shared" si="130"/>
        <v>0</v>
      </c>
      <c r="Q2001" s="219"/>
      <c r="R2001" s="220"/>
      <c r="S2001" s="219"/>
      <c r="T2001" s="221"/>
      <c r="U2001" s="195">
        <f t="shared" si="128"/>
        <v>0</v>
      </c>
      <c r="V2001" s="196">
        <f t="shared" si="129"/>
        <v>0</v>
      </c>
      <c r="W2001" s="196">
        <f t="shared" si="127"/>
        <v>0</v>
      </c>
      <c r="X2001" s="188"/>
    </row>
    <row r="2002" spans="1:24" ht="12">
      <c r="A2002" s="193"/>
      <c r="B2002" s="210"/>
      <c r="C2002" s="211"/>
      <c r="D2002" s="212"/>
      <c r="E2002" s="213"/>
      <c r="F2002" s="214"/>
      <c r="G2002" s="215"/>
      <c r="H2002" s="193" t="s">
        <v>560</v>
      </c>
      <c r="I2002" s="216"/>
      <c r="J2002" s="193"/>
      <c r="K2002" s="216"/>
      <c r="L2002" s="217"/>
      <c r="M2002" s="222"/>
      <c r="N2002" s="223"/>
      <c r="O2002" s="224"/>
      <c r="P2002" s="194">
        <f t="shared" si="130"/>
        <v>0</v>
      </c>
      <c r="Q2002" s="219"/>
      <c r="R2002" s="220"/>
      <c r="S2002" s="219"/>
      <c r="T2002" s="221"/>
      <c r="U2002" s="195">
        <f t="shared" si="128"/>
        <v>0</v>
      </c>
      <c r="V2002" s="196">
        <f t="shared" si="129"/>
        <v>0</v>
      </c>
      <c r="W2002" s="196">
        <f t="shared" si="127"/>
        <v>0</v>
      </c>
      <c r="X2002" s="188"/>
    </row>
    <row r="2003" spans="1:24" ht="12">
      <c r="A2003" s="193"/>
      <c r="B2003" s="210"/>
      <c r="C2003" s="211"/>
      <c r="D2003" s="212"/>
      <c r="E2003" s="213"/>
      <c r="F2003" s="214"/>
      <c r="G2003" s="215"/>
      <c r="H2003" s="193" t="s">
        <v>560</v>
      </c>
      <c r="I2003" s="216"/>
      <c r="J2003" s="193"/>
      <c r="K2003" s="216"/>
      <c r="L2003" s="217"/>
      <c r="M2003" s="222"/>
      <c r="N2003" s="223"/>
      <c r="O2003" s="224"/>
      <c r="P2003" s="194">
        <f t="shared" si="130"/>
        <v>0</v>
      </c>
      <c r="Q2003" s="219"/>
      <c r="R2003" s="220"/>
      <c r="S2003" s="219"/>
      <c r="T2003" s="221"/>
      <c r="U2003" s="195">
        <f t="shared" si="128"/>
        <v>0</v>
      </c>
      <c r="V2003" s="196">
        <f t="shared" si="129"/>
        <v>0</v>
      </c>
      <c r="W2003" s="196">
        <f t="shared" si="127"/>
        <v>0</v>
      </c>
      <c r="X2003" s="188"/>
    </row>
    <row r="2004" spans="1:24" ht="12">
      <c r="A2004" s="193"/>
      <c r="B2004" s="210"/>
      <c r="C2004" s="211"/>
      <c r="D2004" s="212"/>
      <c r="E2004" s="213"/>
      <c r="F2004" s="214"/>
      <c r="G2004" s="215"/>
      <c r="H2004" s="193" t="s">
        <v>560</v>
      </c>
      <c r="I2004" s="216"/>
      <c r="J2004" s="193"/>
      <c r="K2004" s="216"/>
      <c r="L2004" s="217"/>
      <c r="M2004" s="222"/>
      <c r="N2004" s="223"/>
      <c r="O2004" s="224"/>
      <c r="P2004" s="194">
        <f t="shared" si="130"/>
        <v>0</v>
      </c>
      <c r="Q2004" s="219"/>
      <c r="R2004" s="220"/>
      <c r="S2004" s="219"/>
      <c r="T2004" s="221"/>
      <c r="U2004" s="195">
        <f t="shared" si="128"/>
        <v>0</v>
      </c>
      <c r="V2004" s="196">
        <f t="shared" si="129"/>
        <v>0</v>
      </c>
      <c r="W2004" s="196">
        <f t="shared" si="127"/>
        <v>0</v>
      </c>
      <c r="X2004" s="188"/>
    </row>
    <row r="2005" spans="1:24" ht="12">
      <c r="A2005" s="193"/>
      <c r="B2005" s="210"/>
      <c r="C2005" s="211"/>
      <c r="D2005" s="212"/>
      <c r="E2005" s="213"/>
      <c r="F2005" s="214"/>
      <c r="G2005" s="215"/>
      <c r="H2005" s="193" t="s">
        <v>560</v>
      </c>
      <c r="I2005" s="216"/>
      <c r="J2005" s="193"/>
      <c r="K2005" s="216"/>
      <c r="L2005" s="217"/>
      <c r="M2005" s="222"/>
      <c r="N2005" s="223"/>
      <c r="O2005" s="224"/>
      <c r="P2005" s="194">
        <f t="shared" si="130"/>
        <v>0</v>
      </c>
      <c r="Q2005" s="219"/>
      <c r="R2005" s="220"/>
      <c r="S2005" s="219"/>
      <c r="T2005" s="221"/>
      <c r="U2005" s="195">
        <f t="shared" si="128"/>
        <v>0</v>
      </c>
      <c r="V2005" s="196">
        <f t="shared" si="129"/>
        <v>0</v>
      </c>
      <c r="W2005" s="196">
        <f t="shared" si="127"/>
        <v>0</v>
      </c>
      <c r="X2005" s="188"/>
    </row>
    <row r="2006" spans="1:24" ht="12">
      <c r="A2006" s="193"/>
      <c r="B2006" s="210"/>
      <c r="C2006" s="211"/>
      <c r="D2006" s="212"/>
      <c r="E2006" s="213"/>
      <c r="F2006" s="214"/>
      <c r="G2006" s="215"/>
      <c r="H2006" s="193" t="s">
        <v>560</v>
      </c>
      <c r="I2006" s="216"/>
      <c r="J2006" s="193"/>
      <c r="K2006" s="216"/>
      <c r="L2006" s="217"/>
      <c r="M2006" s="222"/>
      <c r="N2006" s="223"/>
      <c r="O2006" s="224"/>
      <c r="P2006" s="194">
        <f t="shared" si="130"/>
        <v>0</v>
      </c>
      <c r="Q2006" s="219"/>
      <c r="R2006" s="220"/>
      <c r="S2006" s="219"/>
      <c r="T2006" s="221"/>
      <c r="U2006" s="195">
        <f t="shared" si="128"/>
        <v>0</v>
      </c>
      <c r="V2006" s="196">
        <f t="shared" si="129"/>
        <v>0</v>
      </c>
      <c r="W2006" s="196">
        <f t="shared" si="127"/>
        <v>0</v>
      </c>
      <c r="X2006" s="188"/>
    </row>
    <row r="2007" spans="1:24" ht="12">
      <c r="A2007" s="193"/>
      <c r="B2007" s="210"/>
      <c r="C2007" s="211"/>
      <c r="D2007" s="212"/>
      <c r="E2007" s="213"/>
      <c r="F2007" s="214"/>
      <c r="G2007" s="215"/>
      <c r="H2007" s="193" t="s">
        <v>560</v>
      </c>
      <c r="I2007" s="216"/>
      <c r="J2007" s="193"/>
      <c r="K2007" s="216"/>
      <c r="L2007" s="217"/>
      <c r="M2007" s="222"/>
      <c r="N2007" s="223"/>
      <c r="O2007" s="224"/>
      <c r="P2007" s="194">
        <f t="shared" si="130"/>
        <v>0</v>
      </c>
      <c r="Q2007" s="219"/>
      <c r="R2007" s="220"/>
      <c r="S2007" s="219"/>
      <c r="T2007" s="221"/>
      <c r="U2007" s="195">
        <f t="shared" si="128"/>
        <v>0</v>
      </c>
      <c r="V2007" s="196">
        <f t="shared" si="129"/>
        <v>0</v>
      </c>
      <c r="W2007" s="196">
        <f t="shared" si="127"/>
        <v>0</v>
      </c>
      <c r="X2007" s="188"/>
    </row>
    <row r="2008" spans="1:24" ht="12">
      <c r="A2008" s="193"/>
      <c r="B2008" s="210"/>
      <c r="C2008" s="211"/>
      <c r="D2008" s="212"/>
      <c r="E2008" s="213"/>
      <c r="F2008" s="214"/>
      <c r="G2008" s="215"/>
      <c r="H2008" s="193" t="s">
        <v>560</v>
      </c>
      <c r="I2008" s="216"/>
      <c r="J2008" s="193"/>
      <c r="K2008" s="216"/>
      <c r="L2008" s="217"/>
      <c r="M2008" s="222"/>
      <c r="N2008" s="223"/>
      <c r="O2008" s="224"/>
      <c r="P2008" s="194">
        <f t="shared" si="130"/>
        <v>0</v>
      </c>
      <c r="Q2008" s="219"/>
      <c r="R2008" s="220"/>
      <c r="S2008" s="219"/>
      <c r="T2008" s="221"/>
      <c r="U2008" s="195">
        <f t="shared" si="128"/>
        <v>0</v>
      </c>
      <c r="V2008" s="196">
        <f t="shared" si="129"/>
        <v>0</v>
      </c>
      <c r="W2008" s="196">
        <f t="shared" si="127"/>
        <v>0</v>
      </c>
      <c r="X2008" s="188"/>
    </row>
    <row r="2009" spans="1:24" ht="12">
      <c r="A2009" s="193"/>
      <c r="B2009" s="210"/>
      <c r="C2009" s="211"/>
      <c r="D2009" s="212"/>
      <c r="E2009" s="213"/>
      <c r="F2009" s="214"/>
      <c r="G2009" s="215"/>
      <c r="H2009" s="193" t="s">
        <v>560</v>
      </c>
      <c r="I2009" s="216"/>
      <c r="J2009" s="193"/>
      <c r="K2009" s="216"/>
      <c r="L2009" s="217"/>
      <c r="M2009" s="222"/>
      <c r="N2009" s="223"/>
      <c r="O2009" s="224"/>
      <c r="P2009" s="194">
        <f t="shared" si="130"/>
        <v>0</v>
      </c>
      <c r="Q2009" s="219"/>
      <c r="R2009" s="220"/>
      <c r="S2009" s="219"/>
      <c r="T2009" s="221"/>
      <c r="U2009" s="195">
        <f t="shared" si="128"/>
        <v>0</v>
      </c>
      <c r="V2009" s="196">
        <f t="shared" si="129"/>
        <v>0</v>
      </c>
      <c r="W2009" s="196">
        <f t="shared" si="127"/>
        <v>0</v>
      </c>
      <c r="X2009" s="188"/>
    </row>
    <row r="2010" spans="1:24" ht="12">
      <c r="A2010" s="193"/>
      <c r="B2010" s="210"/>
      <c r="C2010" s="211"/>
      <c r="D2010" s="212"/>
      <c r="E2010" s="213"/>
      <c r="F2010" s="214"/>
      <c r="G2010" s="215"/>
      <c r="H2010" s="193" t="s">
        <v>560</v>
      </c>
      <c r="I2010" s="216"/>
      <c r="J2010" s="193"/>
      <c r="K2010" s="216"/>
      <c r="L2010" s="217"/>
      <c r="M2010" s="222"/>
      <c r="N2010" s="223"/>
      <c r="O2010" s="224"/>
      <c r="P2010" s="194">
        <f t="shared" si="130"/>
        <v>0</v>
      </c>
      <c r="Q2010" s="219"/>
      <c r="R2010" s="220"/>
      <c r="S2010" s="219"/>
      <c r="T2010" s="221"/>
      <c r="U2010" s="195">
        <f t="shared" si="128"/>
        <v>0</v>
      </c>
      <c r="V2010" s="196">
        <f t="shared" si="129"/>
        <v>0</v>
      </c>
      <c r="W2010" s="196">
        <f t="shared" si="127"/>
        <v>0</v>
      </c>
      <c r="X2010" s="188"/>
    </row>
    <row r="2011" spans="1:24" ht="12">
      <c r="A2011" s="193"/>
      <c r="B2011" s="210"/>
      <c r="C2011" s="211"/>
      <c r="D2011" s="212"/>
      <c r="E2011" s="213"/>
      <c r="F2011" s="214"/>
      <c r="G2011" s="215"/>
      <c r="H2011" s="193" t="s">
        <v>560</v>
      </c>
      <c r="I2011" s="216"/>
      <c r="J2011" s="193"/>
      <c r="K2011" s="216"/>
      <c r="L2011" s="217"/>
      <c r="M2011" s="222"/>
      <c r="N2011" s="223"/>
      <c r="O2011" s="224"/>
      <c r="P2011" s="194">
        <f t="shared" si="130"/>
        <v>0</v>
      </c>
      <c r="Q2011" s="219"/>
      <c r="R2011" s="220"/>
      <c r="S2011" s="219"/>
      <c r="T2011" s="221"/>
      <c r="U2011" s="195">
        <f t="shared" si="128"/>
        <v>0</v>
      </c>
      <c r="V2011" s="196">
        <f t="shared" si="129"/>
        <v>0</v>
      </c>
      <c r="W2011" s="196">
        <f t="shared" si="127"/>
        <v>0</v>
      </c>
      <c r="X2011" s="188"/>
    </row>
    <row r="2012" spans="1:24" ht="12">
      <c r="A2012" s="193"/>
      <c r="B2012" s="210"/>
      <c r="C2012" s="211"/>
      <c r="D2012" s="212"/>
      <c r="E2012" s="213"/>
      <c r="F2012" s="214"/>
      <c r="G2012" s="215"/>
      <c r="H2012" s="193" t="s">
        <v>560</v>
      </c>
      <c r="I2012" s="216"/>
      <c r="J2012" s="193"/>
      <c r="K2012" s="216"/>
      <c r="L2012" s="217"/>
      <c r="M2012" s="222"/>
      <c r="N2012" s="223"/>
      <c r="O2012" s="224"/>
      <c r="P2012" s="194">
        <f t="shared" si="130"/>
        <v>0</v>
      </c>
      <c r="Q2012" s="219"/>
      <c r="R2012" s="220"/>
      <c r="S2012" s="219"/>
      <c r="T2012" s="221"/>
      <c r="U2012" s="195">
        <f t="shared" si="128"/>
        <v>0</v>
      </c>
      <c r="V2012" s="196">
        <f t="shared" si="129"/>
        <v>0</v>
      </c>
      <c r="W2012" s="196">
        <f t="shared" si="127"/>
        <v>0</v>
      </c>
      <c r="X2012" s="188"/>
    </row>
    <row r="2013" spans="1:24" ht="12">
      <c r="A2013" s="193"/>
      <c r="B2013" s="210"/>
      <c r="C2013" s="211"/>
      <c r="D2013" s="212"/>
      <c r="E2013" s="213"/>
      <c r="F2013" s="214"/>
      <c r="G2013" s="215"/>
      <c r="H2013" s="193" t="s">
        <v>560</v>
      </c>
      <c r="I2013" s="216"/>
      <c r="J2013" s="193"/>
      <c r="K2013" s="216"/>
      <c r="L2013" s="217"/>
      <c r="M2013" s="222"/>
      <c r="N2013" s="223"/>
      <c r="O2013" s="224"/>
      <c r="P2013" s="194">
        <f t="shared" si="130"/>
        <v>0</v>
      </c>
      <c r="Q2013" s="219"/>
      <c r="R2013" s="220"/>
      <c r="S2013" s="219"/>
      <c r="T2013" s="221"/>
      <c r="U2013" s="195">
        <f t="shared" si="128"/>
        <v>0</v>
      </c>
      <c r="V2013" s="196">
        <f t="shared" si="129"/>
        <v>0</v>
      </c>
      <c r="W2013" s="196">
        <f t="shared" si="127"/>
        <v>0</v>
      </c>
      <c r="X2013" s="188"/>
    </row>
    <row r="2014" spans="1:24" ht="12">
      <c r="A2014" s="193"/>
      <c r="B2014" s="210"/>
      <c r="C2014" s="211"/>
      <c r="D2014" s="212"/>
      <c r="E2014" s="213"/>
      <c r="F2014" s="214"/>
      <c r="G2014" s="215"/>
      <c r="H2014" s="193" t="s">
        <v>560</v>
      </c>
      <c r="I2014" s="216"/>
      <c r="J2014" s="193"/>
      <c r="K2014" s="216"/>
      <c r="L2014" s="217"/>
      <c r="M2014" s="222"/>
      <c r="N2014" s="223"/>
      <c r="O2014" s="224"/>
      <c r="P2014" s="194">
        <f t="shared" si="130"/>
        <v>0</v>
      </c>
      <c r="Q2014" s="219"/>
      <c r="R2014" s="220"/>
      <c r="S2014" s="219"/>
      <c r="T2014" s="221"/>
      <c r="U2014" s="195">
        <f t="shared" si="128"/>
        <v>0</v>
      </c>
      <c r="V2014" s="196">
        <f t="shared" si="129"/>
        <v>0</v>
      </c>
      <c r="W2014" s="196">
        <f t="shared" si="127"/>
        <v>0</v>
      </c>
      <c r="X2014" s="188"/>
    </row>
    <row r="2015" spans="1:24" ht="12">
      <c r="A2015" s="193"/>
      <c r="B2015" s="210"/>
      <c r="C2015" s="211"/>
      <c r="D2015" s="212"/>
      <c r="E2015" s="213"/>
      <c r="F2015" s="214"/>
      <c r="G2015" s="215"/>
      <c r="H2015" s="193" t="s">
        <v>560</v>
      </c>
      <c r="I2015" s="216"/>
      <c r="J2015" s="193"/>
      <c r="K2015" s="216"/>
      <c r="L2015" s="217"/>
      <c r="M2015" s="222"/>
      <c r="N2015" s="223"/>
      <c r="O2015" s="224"/>
      <c r="P2015" s="194">
        <f t="shared" si="130"/>
        <v>0</v>
      </c>
      <c r="Q2015" s="219"/>
      <c r="R2015" s="220"/>
      <c r="S2015" s="219"/>
      <c r="T2015" s="221"/>
      <c r="U2015" s="195">
        <f t="shared" si="128"/>
        <v>0</v>
      </c>
      <c r="V2015" s="196">
        <f t="shared" si="129"/>
        <v>0</v>
      </c>
      <c r="W2015" s="196">
        <f t="shared" si="127"/>
        <v>0</v>
      </c>
      <c r="X2015" s="188"/>
    </row>
    <row r="2016" spans="1:24" ht="12">
      <c r="A2016" s="193"/>
      <c r="B2016" s="210"/>
      <c r="C2016" s="211"/>
      <c r="D2016" s="212"/>
      <c r="E2016" s="213"/>
      <c r="F2016" s="214"/>
      <c r="G2016" s="215"/>
      <c r="H2016" s="193" t="s">
        <v>560</v>
      </c>
      <c r="I2016" s="216"/>
      <c r="J2016" s="193"/>
      <c r="K2016" s="216"/>
      <c r="L2016" s="217"/>
      <c r="M2016" s="222"/>
      <c r="N2016" s="223"/>
      <c r="O2016" s="224"/>
      <c r="P2016" s="194">
        <f t="shared" si="130"/>
        <v>0</v>
      </c>
      <c r="Q2016" s="219"/>
      <c r="R2016" s="220"/>
      <c r="S2016" s="219"/>
      <c r="T2016" s="221"/>
      <c r="U2016" s="195">
        <f t="shared" si="128"/>
        <v>0</v>
      </c>
      <c r="V2016" s="196">
        <f t="shared" si="129"/>
        <v>0</v>
      </c>
      <c r="W2016" s="196">
        <f t="shared" si="127"/>
        <v>0</v>
      </c>
      <c r="X2016" s="188"/>
    </row>
    <row r="2017" spans="1:24" ht="12">
      <c r="A2017" s="193"/>
      <c r="B2017" s="210"/>
      <c r="C2017" s="211"/>
      <c r="D2017" s="212"/>
      <c r="E2017" s="213"/>
      <c r="F2017" s="214"/>
      <c r="G2017" s="215"/>
      <c r="H2017" s="193" t="s">
        <v>560</v>
      </c>
      <c r="I2017" s="216"/>
      <c r="J2017" s="193"/>
      <c r="K2017" s="216"/>
      <c r="L2017" s="217"/>
      <c r="M2017" s="222"/>
      <c r="N2017" s="223"/>
      <c r="O2017" s="224"/>
      <c r="P2017" s="194">
        <f t="shared" si="130"/>
        <v>0</v>
      </c>
      <c r="Q2017" s="219"/>
      <c r="R2017" s="220"/>
      <c r="S2017" s="219"/>
      <c r="T2017" s="221"/>
      <c r="U2017" s="195">
        <f t="shared" si="128"/>
        <v>0</v>
      </c>
      <c r="V2017" s="196">
        <f t="shared" si="129"/>
        <v>0</v>
      </c>
      <c r="W2017" s="196">
        <f t="shared" si="127"/>
        <v>0</v>
      </c>
      <c r="X2017" s="188"/>
    </row>
    <row r="2018" spans="1:24" ht="12">
      <c r="A2018" s="193"/>
      <c r="B2018" s="210"/>
      <c r="C2018" s="211"/>
      <c r="D2018" s="212"/>
      <c r="E2018" s="213"/>
      <c r="F2018" s="214"/>
      <c r="G2018" s="215"/>
      <c r="H2018" s="193" t="s">
        <v>560</v>
      </c>
      <c r="I2018" s="216"/>
      <c r="J2018" s="193"/>
      <c r="K2018" s="216"/>
      <c r="L2018" s="217"/>
      <c r="M2018" s="222"/>
      <c r="N2018" s="223"/>
      <c r="O2018" s="224"/>
      <c r="P2018" s="194">
        <f t="shared" si="130"/>
        <v>0</v>
      </c>
      <c r="Q2018" s="219"/>
      <c r="R2018" s="220"/>
      <c r="S2018" s="219"/>
      <c r="T2018" s="221"/>
      <c r="U2018" s="195">
        <f t="shared" si="128"/>
        <v>0</v>
      </c>
      <c r="V2018" s="196">
        <f t="shared" si="129"/>
        <v>0</v>
      </c>
      <c r="W2018" s="196">
        <f t="shared" si="127"/>
        <v>0</v>
      </c>
      <c r="X2018" s="188"/>
    </row>
    <row r="2019" spans="1:24" ht="12">
      <c r="A2019" s="193"/>
      <c r="B2019" s="210"/>
      <c r="C2019" s="211"/>
      <c r="D2019" s="212"/>
      <c r="E2019" s="213"/>
      <c r="F2019" s="214"/>
      <c r="G2019" s="215"/>
      <c r="H2019" s="193" t="s">
        <v>560</v>
      </c>
      <c r="I2019" s="216"/>
      <c r="J2019" s="193"/>
      <c r="K2019" s="216"/>
      <c r="L2019" s="217"/>
      <c r="M2019" s="222"/>
      <c r="N2019" s="223"/>
      <c r="O2019" s="224"/>
      <c r="P2019" s="194">
        <f t="shared" si="130"/>
        <v>0</v>
      </c>
      <c r="Q2019" s="219"/>
      <c r="R2019" s="220"/>
      <c r="S2019" s="219"/>
      <c r="T2019" s="221"/>
      <c r="U2019" s="195">
        <f t="shared" si="128"/>
        <v>0</v>
      </c>
      <c r="V2019" s="196">
        <f t="shared" si="129"/>
        <v>0</v>
      </c>
      <c r="W2019" s="196">
        <f t="shared" si="127"/>
        <v>0</v>
      </c>
      <c r="X2019" s="188"/>
    </row>
    <row r="2020" spans="1:24" ht="12">
      <c r="A2020" s="193"/>
      <c r="B2020" s="210"/>
      <c r="C2020" s="211"/>
      <c r="D2020" s="212"/>
      <c r="E2020" s="213"/>
      <c r="F2020" s="214"/>
      <c r="G2020" s="215"/>
      <c r="H2020" s="193" t="s">
        <v>560</v>
      </c>
      <c r="I2020" s="216"/>
      <c r="J2020" s="193"/>
      <c r="K2020" s="216"/>
      <c r="L2020" s="217"/>
      <c r="M2020" s="222"/>
      <c r="N2020" s="223"/>
      <c r="O2020" s="224"/>
      <c r="P2020" s="194">
        <f t="shared" si="130"/>
        <v>0</v>
      </c>
      <c r="Q2020" s="219"/>
      <c r="R2020" s="220"/>
      <c r="S2020" s="219"/>
      <c r="T2020" s="221"/>
      <c r="U2020" s="195">
        <f t="shared" si="128"/>
        <v>0</v>
      </c>
      <c r="V2020" s="196">
        <f t="shared" si="129"/>
        <v>0</v>
      </c>
      <c r="W2020" s="196">
        <f t="shared" si="127"/>
        <v>0</v>
      </c>
      <c r="X2020" s="188"/>
    </row>
    <row r="2021" spans="1:24" ht="12">
      <c r="A2021" s="193"/>
      <c r="B2021" s="210"/>
      <c r="C2021" s="211"/>
      <c r="D2021" s="212"/>
      <c r="E2021" s="213"/>
      <c r="F2021" s="214"/>
      <c r="G2021" s="215"/>
      <c r="H2021" s="193" t="s">
        <v>560</v>
      </c>
      <c r="I2021" s="216"/>
      <c r="J2021" s="193"/>
      <c r="K2021" s="216"/>
      <c r="L2021" s="217"/>
      <c r="M2021" s="222"/>
      <c r="N2021" s="223"/>
      <c r="O2021" s="224"/>
      <c r="P2021" s="194">
        <f t="shared" si="130"/>
        <v>0</v>
      </c>
      <c r="Q2021" s="219"/>
      <c r="R2021" s="220"/>
      <c r="S2021" s="219"/>
      <c r="T2021" s="221"/>
      <c r="U2021" s="195">
        <f t="shared" si="128"/>
        <v>0</v>
      </c>
      <c r="V2021" s="196">
        <f t="shared" si="129"/>
        <v>0</v>
      </c>
      <c r="W2021" s="196">
        <f t="shared" si="127"/>
        <v>0</v>
      </c>
      <c r="X2021" s="188"/>
    </row>
    <row r="2022" spans="1:24" ht="12">
      <c r="A2022" s="193"/>
      <c r="B2022" s="210"/>
      <c r="C2022" s="211"/>
      <c r="D2022" s="212"/>
      <c r="E2022" s="213"/>
      <c r="F2022" s="214"/>
      <c r="G2022" s="215"/>
      <c r="H2022" s="193" t="s">
        <v>560</v>
      </c>
      <c r="I2022" s="216"/>
      <c r="J2022" s="193"/>
      <c r="K2022" s="216"/>
      <c r="L2022" s="217"/>
      <c r="M2022" s="222"/>
      <c r="N2022" s="223"/>
      <c r="O2022" s="224"/>
      <c r="P2022" s="194">
        <f t="shared" si="130"/>
        <v>0</v>
      </c>
      <c r="Q2022" s="219"/>
      <c r="R2022" s="220"/>
      <c r="S2022" s="219"/>
      <c r="T2022" s="221"/>
      <c r="U2022" s="195">
        <f t="shared" si="128"/>
        <v>0</v>
      </c>
      <c r="V2022" s="196">
        <f t="shared" si="129"/>
        <v>0</v>
      </c>
      <c r="W2022" s="196">
        <f t="shared" si="127"/>
        <v>0</v>
      </c>
      <c r="X2022" s="188"/>
    </row>
    <row r="2023" spans="1:24" ht="12">
      <c r="A2023" s="193"/>
      <c r="B2023" s="210"/>
      <c r="C2023" s="211"/>
      <c r="D2023" s="212"/>
      <c r="E2023" s="213"/>
      <c r="F2023" s="214"/>
      <c r="G2023" s="215"/>
      <c r="H2023" s="193" t="s">
        <v>560</v>
      </c>
      <c r="I2023" s="216"/>
      <c r="J2023" s="193"/>
      <c r="K2023" s="216"/>
      <c r="L2023" s="217"/>
      <c r="M2023" s="222"/>
      <c r="N2023" s="223"/>
      <c r="O2023" s="224"/>
      <c r="P2023" s="194">
        <f t="shared" si="130"/>
        <v>0</v>
      </c>
      <c r="Q2023" s="219"/>
      <c r="R2023" s="220"/>
      <c r="S2023" s="219"/>
      <c r="T2023" s="221"/>
      <c r="U2023" s="195">
        <f t="shared" si="128"/>
        <v>0</v>
      </c>
      <c r="V2023" s="196">
        <f t="shared" si="129"/>
        <v>0</v>
      </c>
      <c r="W2023" s="196">
        <f t="shared" si="127"/>
        <v>0</v>
      </c>
      <c r="X2023" s="188"/>
    </row>
    <row r="2024" spans="1:24" ht="12">
      <c r="A2024" s="193"/>
      <c r="B2024" s="210"/>
      <c r="C2024" s="211"/>
      <c r="D2024" s="212"/>
      <c r="E2024" s="213"/>
      <c r="F2024" s="214"/>
      <c r="G2024" s="215"/>
      <c r="H2024" s="193" t="s">
        <v>560</v>
      </c>
      <c r="I2024" s="216"/>
      <c r="J2024" s="193"/>
      <c r="K2024" s="216"/>
      <c r="L2024" s="217"/>
      <c r="M2024" s="222"/>
      <c r="N2024" s="223"/>
      <c r="O2024" s="224"/>
      <c r="P2024" s="194">
        <f t="shared" si="130"/>
        <v>0</v>
      </c>
      <c r="Q2024" s="219"/>
      <c r="R2024" s="220"/>
      <c r="S2024" s="219"/>
      <c r="T2024" s="221"/>
      <c r="U2024" s="195">
        <f t="shared" si="128"/>
        <v>0</v>
      </c>
      <c r="V2024" s="196">
        <f t="shared" si="129"/>
        <v>0</v>
      </c>
      <c r="W2024" s="196">
        <f t="shared" si="127"/>
        <v>0</v>
      </c>
      <c r="X2024" s="188"/>
    </row>
    <row r="2025" spans="1:24" ht="12">
      <c r="A2025" s="193"/>
      <c r="B2025" s="210"/>
      <c r="C2025" s="211"/>
      <c r="D2025" s="212"/>
      <c r="E2025" s="213"/>
      <c r="F2025" s="214"/>
      <c r="G2025" s="215"/>
      <c r="H2025" s="193" t="s">
        <v>560</v>
      </c>
      <c r="I2025" s="216"/>
      <c r="J2025" s="193"/>
      <c r="K2025" s="216"/>
      <c r="L2025" s="217"/>
      <c r="M2025" s="222"/>
      <c r="N2025" s="223"/>
      <c r="O2025" s="224"/>
      <c r="P2025" s="194">
        <f t="shared" si="130"/>
        <v>0</v>
      </c>
      <c r="Q2025" s="219"/>
      <c r="R2025" s="220"/>
      <c r="S2025" s="219"/>
      <c r="T2025" s="221"/>
      <c r="U2025" s="195">
        <f t="shared" si="128"/>
        <v>0</v>
      </c>
      <c r="V2025" s="196">
        <f t="shared" si="129"/>
        <v>0</v>
      </c>
      <c r="W2025" s="196">
        <f t="shared" si="127"/>
        <v>0</v>
      </c>
      <c r="X2025" s="188"/>
    </row>
    <row r="2026" spans="1:24" ht="12">
      <c r="A2026" s="193"/>
      <c r="B2026" s="210"/>
      <c r="C2026" s="211"/>
      <c r="D2026" s="212"/>
      <c r="E2026" s="213"/>
      <c r="F2026" s="214"/>
      <c r="G2026" s="215"/>
      <c r="H2026" s="193" t="s">
        <v>560</v>
      </c>
      <c r="I2026" s="216"/>
      <c r="J2026" s="193"/>
      <c r="K2026" s="216"/>
      <c r="L2026" s="217"/>
      <c r="M2026" s="222"/>
      <c r="N2026" s="223"/>
      <c r="O2026" s="224"/>
      <c r="P2026" s="194">
        <f t="shared" si="130"/>
        <v>0</v>
      </c>
      <c r="Q2026" s="219"/>
      <c r="R2026" s="220"/>
      <c r="S2026" s="219"/>
      <c r="T2026" s="221"/>
      <c r="U2026" s="195">
        <f t="shared" si="128"/>
        <v>0</v>
      </c>
      <c r="V2026" s="196">
        <f t="shared" si="129"/>
        <v>0</v>
      </c>
      <c r="W2026" s="196">
        <f t="shared" si="127"/>
        <v>0</v>
      </c>
      <c r="X2026" s="188"/>
    </row>
    <row r="2027" spans="1:24" ht="12">
      <c r="A2027" s="193"/>
      <c r="B2027" s="210"/>
      <c r="C2027" s="211"/>
      <c r="D2027" s="212"/>
      <c r="E2027" s="213"/>
      <c r="F2027" s="214"/>
      <c r="G2027" s="215"/>
      <c r="H2027" s="193" t="s">
        <v>560</v>
      </c>
      <c r="I2027" s="216"/>
      <c r="J2027" s="193"/>
      <c r="K2027" s="216"/>
      <c r="L2027" s="217"/>
      <c r="M2027" s="222"/>
      <c r="N2027" s="223"/>
      <c r="O2027" s="224"/>
      <c r="P2027" s="194">
        <f t="shared" si="130"/>
        <v>0</v>
      </c>
      <c r="Q2027" s="225"/>
      <c r="R2027" s="226"/>
      <c r="S2027" s="225"/>
      <c r="T2027" s="227"/>
      <c r="U2027" s="195">
        <f t="shared" si="128"/>
        <v>0</v>
      </c>
      <c r="V2027" s="196">
        <f t="shared" si="129"/>
        <v>0</v>
      </c>
      <c r="W2027" s="196">
        <f t="shared" si="127"/>
        <v>0</v>
      </c>
      <c r="X2027" s="188"/>
    </row>
    <row r="2028" spans="1:24" ht="12">
      <c r="A2028" s="193"/>
      <c r="B2028" s="210"/>
      <c r="C2028" s="211"/>
      <c r="D2028" s="212"/>
      <c r="E2028" s="213"/>
      <c r="F2028" s="214"/>
      <c r="G2028" s="215"/>
      <c r="H2028" s="193" t="s">
        <v>560</v>
      </c>
      <c r="I2028" s="216"/>
      <c r="J2028" s="193"/>
      <c r="K2028" s="216"/>
      <c r="L2028" s="217"/>
      <c r="M2028" s="222"/>
      <c r="N2028" s="223"/>
      <c r="O2028" s="224"/>
      <c r="P2028" s="194">
        <f t="shared" si="130"/>
        <v>0</v>
      </c>
      <c r="Q2028" s="225"/>
      <c r="R2028" s="226"/>
      <c r="S2028" s="225"/>
      <c r="T2028" s="227"/>
      <c r="U2028" s="195">
        <f t="shared" si="128"/>
        <v>0</v>
      </c>
      <c r="V2028" s="196">
        <f t="shared" si="129"/>
        <v>0</v>
      </c>
      <c r="W2028" s="196">
        <f t="shared" si="127"/>
        <v>0</v>
      </c>
      <c r="X2028" s="188"/>
    </row>
    <row r="2029" spans="1:24" ht="12">
      <c r="A2029" s="193"/>
      <c r="B2029" s="210"/>
      <c r="C2029" s="211"/>
      <c r="D2029" s="212"/>
      <c r="E2029" s="213"/>
      <c r="F2029" s="214"/>
      <c r="G2029" s="215"/>
      <c r="H2029" s="193" t="s">
        <v>560</v>
      </c>
      <c r="I2029" s="216"/>
      <c r="J2029" s="193"/>
      <c r="K2029" s="216"/>
      <c r="L2029" s="217"/>
      <c r="M2029" s="222"/>
      <c r="N2029" s="223"/>
      <c r="O2029" s="224"/>
      <c r="P2029" s="194">
        <f t="shared" si="130"/>
        <v>0</v>
      </c>
      <c r="Q2029" s="225"/>
      <c r="R2029" s="226"/>
      <c r="S2029" s="225"/>
      <c r="T2029" s="227"/>
      <c r="U2029" s="195">
        <f t="shared" si="128"/>
        <v>0</v>
      </c>
      <c r="V2029" s="196">
        <f t="shared" si="129"/>
        <v>0</v>
      </c>
      <c r="W2029" s="196">
        <f t="shared" si="127"/>
        <v>0</v>
      </c>
      <c r="X2029" s="188"/>
    </row>
    <row r="2030" spans="1:24" ht="12">
      <c r="A2030" s="193"/>
      <c r="B2030" s="210"/>
      <c r="C2030" s="211"/>
      <c r="D2030" s="212"/>
      <c r="E2030" s="213"/>
      <c r="F2030" s="214"/>
      <c r="G2030" s="215"/>
      <c r="H2030" s="193" t="s">
        <v>560</v>
      </c>
      <c r="I2030" s="216"/>
      <c r="J2030" s="193"/>
      <c r="K2030" s="216"/>
      <c r="L2030" s="217"/>
      <c r="M2030" s="222"/>
      <c r="N2030" s="223"/>
      <c r="O2030" s="224"/>
      <c r="P2030" s="194">
        <f t="shared" si="130"/>
        <v>0</v>
      </c>
      <c r="Q2030" s="225"/>
      <c r="R2030" s="226"/>
      <c r="S2030" s="225"/>
      <c r="T2030" s="227"/>
      <c r="U2030" s="195">
        <f t="shared" si="128"/>
        <v>0</v>
      </c>
      <c r="V2030" s="196">
        <f t="shared" si="129"/>
        <v>0</v>
      </c>
      <c r="W2030" s="196">
        <f t="shared" si="127"/>
        <v>0</v>
      </c>
      <c r="X2030" s="228"/>
    </row>
    <row r="2031" spans="1:24" ht="12">
      <c r="A2031" s="193"/>
      <c r="B2031" s="210"/>
      <c r="C2031" s="211"/>
      <c r="D2031" s="212"/>
      <c r="E2031" s="213"/>
      <c r="F2031" s="214"/>
      <c r="G2031" s="215"/>
      <c r="H2031" s="193" t="s">
        <v>560</v>
      </c>
      <c r="I2031" s="216"/>
      <c r="J2031" s="193"/>
      <c r="K2031" s="216"/>
      <c r="L2031" s="217"/>
      <c r="M2031" s="222"/>
      <c r="N2031" s="223"/>
      <c r="O2031" s="224"/>
      <c r="P2031" s="194">
        <f t="shared" si="130"/>
        <v>0</v>
      </c>
      <c r="Q2031" s="225"/>
      <c r="R2031" s="226"/>
      <c r="S2031" s="225"/>
      <c r="T2031" s="227"/>
      <c r="U2031" s="195">
        <f t="shared" si="128"/>
        <v>0</v>
      </c>
      <c r="V2031" s="196">
        <f t="shared" si="129"/>
        <v>0</v>
      </c>
      <c r="W2031" s="196">
        <f t="shared" si="127"/>
        <v>0</v>
      </c>
      <c r="X2031" s="228"/>
    </row>
    <row r="2032" spans="1:24" ht="12">
      <c r="A2032" s="193"/>
      <c r="B2032" s="210"/>
      <c r="C2032" s="211"/>
      <c r="D2032" s="212"/>
      <c r="E2032" s="213"/>
      <c r="F2032" s="214"/>
      <c r="G2032" s="215"/>
      <c r="H2032" s="193" t="s">
        <v>560</v>
      </c>
      <c r="I2032" s="216"/>
      <c r="J2032" s="193"/>
      <c r="K2032" s="216"/>
      <c r="L2032" s="217"/>
      <c r="M2032" s="222"/>
      <c r="N2032" s="223"/>
      <c r="O2032" s="224"/>
      <c r="P2032" s="194">
        <f t="shared" si="130"/>
        <v>0</v>
      </c>
      <c r="Q2032" s="225"/>
      <c r="R2032" s="226"/>
      <c r="S2032" s="225"/>
      <c r="T2032" s="227"/>
      <c r="U2032" s="195">
        <f t="shared" si="128"/>
        <v>0</v>
      </c>
      <c r="V2032" s="196">
        <f t="shared" si="129"/>
        <v>0</v>
      </c>
      <c r="W2032" s="196">
        <f t="shared" ref="W2032:W2039" si="131">V2032+P2032</f>
        <v>0</v>
      </c>
      <c r="X2032" s="228"/>
    </row>
    <row r="2033" spans="1:24" ht="12">
      <c r="A2033" s="193"/>
      <c r="B2033" s="210"/>
      <c r="C2033" s="211"/>
      <c r="D2033" s="212"/>
      <c r="E2033" s="213"/>
      <c r="F2033" s="214"/>
      <c r="G2033" s="215"/>
      <c r="H2033" s="193" t="s">
        <v>560</v>
      </c>
      <c r="I2033" s="216"/>
      <c r="J2033" s="193"/>
      <c r="K2033" s="216"/>
      <c r="L2033" s="217"/>
      <c r="M2033" s="222"/>
      <c r="N2033" s="223"/>
      <c r="O2033" s="224"/>
      <c r="P2033" s="194">
        <f t="shared" si="130"/>
        <v>0</v>
      </c>
      <c r="Q2033" s="225"/>
      <c r="R2033" s="226"/>
      <c r="S2033" s="225"/>
      <c r="T2033" s="227"/>
      <c r="U2033" s="195">
        <f t="shared" si="128"/>
        <v>0</v>
      </c>
      <c r="V2033" s="196">
        <f t="shared" si="129"/>
        <v>0</v>
      </c>
      <c r="W2033" s="196">
        <f t="shared" si="131"/>
        <v>0</v>
      </c>
      <c r="X2033" s="228"/>
    </row>
    <row r="2034" spans="1:24" ht="12">
      <c r="A2034" s="193"/>
      <c r="B2034" s="210"/>
      <c r="C2034" s="211"/>
      <c r="D2034" s="212"/>
      <c r="E2034" s="213"/>
      <c r="F2034" s="214"/>
      <c r="G2034" s="215"/>
      <c r="H2034" s="193" t="s">
        <v>560</v>
      </c>
      <c r="I2034" s="216"/>
      <c r="J2034" s="193"/>
      <c r="K2034" s="216"/>
      <c r="L2034" s="217"/>
      <c r="M2034" s="222"/>
      <c r="N2034" s="223"/>
      <c r="O2034" s="224"/>
      <c r="P2034" s="194">
        <f t="shared" si="130"/>
        <v>0</v>
      </c>
      <c r="Q2034" s="225"/>
      <c r="R2034" s="226"/>
      <c r="S2034" s="225"/>
      <c r="T2034" s="227"/>
      <c r="U2034" s="195">
        <f t="shared" si="128"/>
        <v>0</v>
      </c>
      <c r="V2034" s="196">
        <f t="shared" si="129"/>
        <v>0</v>
      </c>
      <c r="W2034" s="196">
        <f t="shared" si="131"/>
        <v>0</v>
      </c>
      <c r="X2034" s="228"/>
    </row>
    <row r="2035" spans="1:24" ht="12">
      <c r="A2035" s="193"/>
      <c r="B2035" s="210"/>
      <c r="C2035" s="211"/>
      <c r="D2035" s="212"/>
      <c r="E2035" s="213"/>
      <c r="F2035" s="214"/>
      <c r="G2035" s="215"/>
      <c r="H2035" s="193" t="s">
        <v>560</v>
      </c>
      <c r="I2035" s="216"/>
      <c r="J2035" s="193"/>
      <c r="K2035" s="216"/>
      <c r="L2035" s="217"/>
      <c r="M2035" s="222"/>
      <c r="N2035" s="223"/>
      <c r="O2035" s="224"/>
      <c r="P2035" s="194">
        <f t="shared" si="130"/>
        <v>0</v>
      </c>
      <c r="Q2035" s="225"/>
      <c r="R2035" s="226"/>
      <c r="S2035" s="225"/>
      <c r="T2035" s="227"/>
      <c r="U2035" s="195">
        <f t="shared" si="128"/>
        <v>0</v>
      </c>
      <c r="V2035" s="196">
        <f t="shared" si="129"/>
        <v>0</v>
      </c>
      <c r="W2035" s="196">
        <f t="shared" si="131"/>
        <v>0</v>
      </c>
      <c r="X2035" s="228"/>
    </row>
    <row r="2036" spans="1:24" ht="12">
      <c r="A2036" s="193"/>
      <c r="B2036" s="210"/>
      <c r="C2036" s="211"/>
      <c r="D2036" s="212"/>
      <c r="E2036" s="213"/>
      <c r="F2036" s="214"/>
      <c r="G2036" s="215"/>
      <c r="H2036" s="193" t="s">
        <v>560</v>
      </c>
      <c r="I2036" s="216"/>
      <c r="J2036" s="193"/>
      <c r="K2036" s="216"/>
      <c r="L2036" s="217"/>
      <c r="M2036" s="222"/>
      <c r="N2036" s="223"/>
      <c r="O2036" s="224"/>
      <c r="P2036" s="194">
        <f t="shared" si="130"/>
        <v>0</v>
      </c>
      <c r="Q2036" s="225"/>
      <c r="R2036" s="226"/>
      <c r="S2036" s="225"/>
      <c r="T2036" s="227"/>
      <c r="U2036" s="195">
        <f t="shared" si="128"/>
        <v>0</v>
      </c>
      <c r="V2036" s="196">
        <f t="shared" si="129"/>
        <v>0</v>
      </c>
      <c r="W2036" s="196">
        <f t="shared" si="131"/>
        <v>0</v>
      </c>
      <c r="X2036" s="228"/>
    </row>
    <row r="2037" spans="1:24" ht="12">
      <c r="A2037" s="193"/>
      <c r="B2037" s="210"/>
      <c r="C2037" s="211"/>
      <c r="D2037" s="212"/>
      <c r="E2037" s="213"/>
      <c r="F2037" s="214"/>
      <c r="G2037" s="215"/>
      <c r="H2037" s="193" t="s">
        <v>560</v>
      </c>
      <c r="I2037" s="216"/>
      <c r="J2037" s="193"/>
      <c r="K2037" s="216"/>
      <c r="L2037" s="217"/>
      <c r="M2037" s="222"/>
      <c r="N2037" s="223"/>
      <c r="O2037" s="224"/>
      <c r="P2037" s="194">
        <f t="shared" si="130"/>
        <v>0</v>
      </c>
      <c r="Q2037" s="225"/>
      <c r="R2037" s="226"/>
      <c r="S2037" s="225"/>
      <c r="T2037" s="227"/>
      <c r="U2037" s="195">
        <f t="shared" si="128"/>
        <v>0</v>
      </c>
      <c r="V2037" s="196">
        <f t="shared" si="129"/>
        <v>0</v>
      </c>
      <c r="W2037" s="196">
        <f t="shared" si="131"/>
        <v>0</v>
      </c>
      <c r="X2037" s="228"/>
    </row>
    <row r="2038" spans="1:24" ht="12">
      <c r="A2038" s="193"/>
      <c r="B2038" s="210"/>
      <c r="C2038" s="211"/>
      <c r="D2038" s="212"/>
      <c r="E2038" s="213"/>
      <c r="F2038" s="214"/>
      <c r="G2038" s="215"/>
      <c r="H2038" s="193" t="s">
        <v>560</v>
      </c>
      <c r="I2038" s="216"/>
      <c r="J2038" s="193"/>
      <c r="K2038" s="216"/>
      <c r="L2038" s="217"/>
      <c r="M2038" s="222"/>
      <c r="N2038" s="223"/>
      <c r="O2038" s="224"/>
      <c r="P2038" s="194">
        <f t="shared" si="130"/>
        <v>0</v>
      </c>
      <c r="Q2038" s="225"/>
      <c r="R2038" s="226"/>
      <c r="S2038" s="225"/>
      <c r="T2038" s="227"/>
      <c r="U2038" s="195">
        <f t="shared" si="128"/>
        <v>0</v>
      </c>
      <c r="V2038" s="196">
        <f t="shared" si="129"/>
        <v>0</v>
      </c>
      <c r="W2038" s="196">
        <f t="shared" si="131"/>
        <v>0</v>
      </c>
      <c r="X2038" s="228"/>
    </row>
    <row r="2039" spans="1:24" ht="12">
      <c r="A2039" s="229"/>
      <c r="B2039" s="230"/>
      <c r="C2039" s="231"/>
      <c r="D2039" s="232"/>
      <c r="E2039" s="233"/>
      <c r="F2039" s="234"/>
      <c r="G2039" s="235"/>
      <c r="H2039" s="229" t="s">
        <v>560</v>
      </c>
      <c r="I2039" s="236"/>
      <c r="J2039" s="229"/>
      <c r="K2039" s="236"/>
      <c r="L2039" s="237"/>
      <c r="M2039" s="238"/>
      <c r="N2039" s="239"/>
      <c r="O2039" s="240"/>
      <c r="P2039" s="241">
        <f t="shared" si="130"/>
        <v>0</v>
      </c>
      <c r="Q2039" s="242"/>
      <c r="R2039" s="243"/>
      <c r="S2039" s="242"/>
      <c r="T2039" s="244"/>
      <c r="U2039" s="245">
        <f t="shared" si="128"/>
        <v>0</v>
      </c>
      <c r="V2039" s="246">
        <f t="shared" si="129"/>
        <v>0</v>
      </c>
      <c r="W2039" s="246">
        <f t="shared" si="131"/>
        <v>0</v>
      </c>
      <c r="X2039" s="247"/>
    </row>
    <row r="2040" spans="1:24" ht="12">
      <c r="A2040" s="266"/>
      <c r="B2040" s="266"/>
      <c r="C2040" s="267"/>
      <c r="D2040" s="266"/>
      <c r="E2040" s="267"/>
      <c r="F2040" s="267"/>
      <c r="G2040" s="266"/>
      <c r="H2040" s="266"/>
      <c r="I2040" s="266"/>
      <c r="J2040" s="266"/>
      <c r="K2040" s="266"/>
      <c r="L2040" s="266"/>
      <c r="M2040" s="268"/>
      <c r="N2040" s="266"/>
      <c r="O2040" s="266"/>
      <c r="P2040" s="266"/>
      <c r="Q2040" s="266"/>
      <c r="R2040" s="266"/>
      <c r="S2040" s="266"/>
      <c r="T2040" s="266"/>
      <c r="U2040" s="268"/>
      <c r="V2040" s="267"/>
      <c r="W2040" s="267"/>
      <c r="X2040" s="267"/>
    </row>
  </sheetData>
  <mergeCells count="28">
    <mergeCell ref="F5:F6"/>
    <mergeCell ref="A1:X1"/>
    <mergeCell ref="A2:X2"/>
    <mergeCell ref="A3:X3"/>
    <mergeCell ref="A4:B4"/>
    <mergeCell ref="C4:E4"/>
    <mergeCell ref="F4:M4"/>
    <mergeCell ref="N4:P4"/>
    <mergeCell ref="Q4:V4"/>
    <mergeCell ref="W4:W6"/>
    <mergeCell ref="X4:X6"/>
    <mergeCell ref="A5:A6"/>
    <mergeCell ref="B5:B6"/>
    <mergeCell ref="C5:C6"/>
    <mergeCell ref="D5:D6"/>
    <mergeCell ref="E5:E6"/>
    <mergeCell ref="V5:V6"/>
    <mergeCell ref="G5:G6"/>
    <mergeCell ref="H5:I5"/>
    <mergeCell ref="J5:K5"/>
    <mergeCell ref="L5:L6"/>
    <mergeCell ref="M5:M6"/>
    <mergeCell ref="N5:N6"/>
    <mergeCell ref="O5:O6"/>
    <mergeCell ref="P5:P6"/>
    <mergeCell ref="Q5:R5"/>
    <mergeCell ref="S5:T5"/>
    <mergeCell ref="U5:U6"/>
  </mergeCells>
  <conditionalFormatting sqref="P8:P2039 U8:X2039">
    <cfRule type="expression" dxfId="5" priority="1" stopIfTrue="1">
      <formula>#REF!&lt;&gt;$U8</formula>
    </cfRule>
  </conditionalFormatting>
  <dataValidations count="4">
    <dataValidation type="list" errorStyle="warning" allowBlank="1" showErrorMessage="1" sqref="A8:A2039 IW8:IW2039 SS8:SS2039 ACO8:ACO2039 AMK8:AMK2039 AWG8:AWG2039 BGC8:BGC2039 BPY8:BPY2039 BZU8:BZU2039 CJQ8:CJQ2039 CTM8:CTM2039 DDI8:DDI2039 DNE8:DNE2039 DXA8:DXA2039 EGW8:EGW2039 EQS8:EQS2039 FAO8:FAO2039 FKK8:FKK2039 FUG8:FUG2039 GEC8:GEC2039 GNY8:GNY2039 GXU8:GXU2039 HHQ8:HHQ2039 HRM8:HRM2039 IBI8:IBI2039 ILE8:ILE2039 IVA8:IVA2039 JEW8:JEW2039 JOS8:JOS2039 JYO8:JYO2039 KIK8:KIK2039 KSG8:KSG2039 LCC8:LCC2039 LLY8:LLY2039 LVU8:LVU2039 MFQ8:MFQ2039 MPM8:MPM2039 MZI8:MZI2039 NJE8:NJE2039 NTA8:NTA2039 OCW8:OCW2039 OMS8:OMS2039 OWO8:OWO2039 PGK8:PGK2039 PQG8:PQG2039 QAC8:QAC2039 QJY8:QJY2039 QTU8:QTU2039 RDQ8:RDQ2039 RNM8:RNM2039 RXI8:RXI2039 SHE8:SHE2039 SRA8:SRA2039 TAW8:TAW2039 TKS8:TKS2039 TUO8:TUO2039 UEK8:UEK2039 UOG8:UOG2039 UYC8:UYC2039 VHY8:VHY2039 VRU8:VRU2039 WBQ8:WBQ2039 WLM8:WLM2039 WVI8:WVI2039 A65544:A67575 IW65544:IW67575 SS65544:SS67575 ACO65544:ACO67575 AMK65544:AMK67575 AWG65544:AWG67575 BGC65544:BGC67575 BPY65544:BPY67575 BZU65544:BZU67575 CJQ65544:CJQ67575 CTM65544:CTM67575 DDI65544:DDI67575 DNE65544:DNE67575 DXA65544:DXA67575 EGW65544:EGW67575 EQS65544:EQS67575 FAO65544:FAO67575 FKK65544:FKK67575 FUG65544:FUG67575 GEC65544:GEC67575 GNY65544:GNY67575 GXU65544:GXU67575 HHQ65544:HHQ67575 HRM65544:HRM67575 IBI65544:IBI67575 ILE65544:ILE67575 IVA65544:IVA67575 JEW65544:JEW67575 JOS65544:JOS67575 JYO65544:JYO67575 KIK65544:KIK67575 KSG65544:KSG67575 LCC65544:LCC67575 LLY65544:LLY67575 LVU65544:LVU67575 MFQ65544:MFQ67575 MPM65544:MPM67575 MZI65544:MZI67575 NJE65544:NJE67575 NTA65544:NTA67575 OCW65544:OCW67575 OMS65544:OMS67575 OWO65544:OWO67575 PGK65544:PGK67575 PQG65544:PQG67575 QAC65544:QAC67575 QJY65544:QJY67575 QTU65544:QTU67575 RDQ65544:RDQ67575 RNM65544:RNM67575 RXI65544:RXI67575 SHE65544:SHE67575 SRA65544:SRA67575 TAW65544:TAW67575 TKS65544:TKS67575 TUO65544:TUO67575 UEK65544:UEK67575 UOG65544:UOG67575 UYC65544:UYC67575 VHY65544:VHY67575 VRU65544:VRU67575 WBQ65544:WBQ67575 WLM65544:WLM67575 WVI65544:WVI67575 A131080:A133111 IW131080:IW133111 SS131080:SS133111 ACO131080:ACO133111 AMK131080:AMK133111 AWG131080:AWG133111 BGC131080:BGC133111 BPY131080:BPY133111 BZU131080:BZU133111 CJQ131080:CJQ133111 CTM131080:CTM133111 DDI131080:DDI133111 DNE131080:DNE133111 DXA131080:DXA133111 EGW131080:EGW133111 EQS131080:EQS133111 FAO131080:FAO133111 FKK131080:FKK133111 FUG131080:FUG133111 GEC131080:GEC133111 GNY131080:GNY133111 GXU131080:GXU133111 HHQ131080:HHQ133111 HRM131080:HRM133111 IBI131080:IBI133111 ILE131080:ILE133111 IVA131080:IVA133111 JEW131080:JEW133111 JOS131080:JOS133111 JYO131080:JYO133111 KIK131080:KIK133111 KSG131080:KSG133111 LCC131080:LCC133111 LLY131080:LLY133111 LVU131080:LVU133111 MFQ131080:MFQ133111 MPM131080:MPM133111 MZI131080:MZI133111 NJE131080:NJE133111 NTA131080:NTA133111 OCW131080:OCW133111 OMS131080:OMS133111 OWO131080:OWO133111 PGK131080:PGK133111 PQG131080:PQG133111 QAC131080:QAC133111 QJY131080:QJY133111 QTU131080:QTU133111 RDQ131080:RDQ133111 RNM131080:RNM133111 RXI131080:RXI133111 SHE131080:SHE133111 SRA131080:SRA133111 TAW131080:TAW133111 TKS131080:TKS133111 TUO131080:TUO133111 UEK131080:UEK133111 UOG131080:UOG133111 UYC131080:UYC133111 VHY131080:VHY133111 VRU131080:VRU133111 WBQ131080:WBQ133111 WLM131080:WLM133111 WVI131080:WVI133111 A196616:A198647 IW196616:IW198647 SS196616:SS198647 ACO196616:ACO198647 AMK196616:AMK198647 AWG196616:AWG198647 BGC196616:BGC198647 BPY196616:BPY198647 BZU196616:BZU198647 CJQ196616:CJQ198647 CTM196616:CTM198647 DDI196616:DDI198647 DNE196616:DNE198647 DXA196616:DXA198647 EGW196616:EGW198647 EQS196616:EQS198647 FAO196616:FAO198647 FKK196616:FKK198647 FUG196616:FUG198647 GEC196616:GEC198647 GNY196616:GNY198647 GXU196616:GXU198647 HHQ196616:HHQ198647 HRM196616:HRM198647 IBI196616:IBI198647 ILE196616:ILE198647 IVA196616:IVA198647 JEW196616:JEW198647 JOS196616:JOS198647 JYO196616:JYO198647 KIK196616:KIK198647 KSG196616:KSG198647 LCC196616:LCC198647 LLY196616:LLY198647 LVU196616:LVU198647 MFQ196616:MFQ198647 MPM196616:MPM198647 MZI196616:MZI198647 NJE196616:NJE198647 NTA196616:NTA198647 OCW196616:OCW198647 OMS196616:OMS198647 OWO196616:OWO198647 PGK196616:PGK198647 PQG196616:PQG198647 QAC196616:QAC198647 QJY196616:QJY198647 QTU196616:QTU198647 RDQ196616:RDQ198647 RNM196616:RNM198647 RXI196616:RXI198647 SHE196616:SHE198647 SRA196616:SRA198647 TAW196616:TAW198647 TKS196616:TKS198647 TUO196616:TUO198647 UEK196616:UEK198647 UOG196616:UOG198647 UYC196616:UYC198647 VHY196616:VHY198647 VRU196616:VRU198647 WBQ196616:WBQ198647 WLM196616:WLM198647 WVI196616:WVI198647 A262152:A264183 IW262152:IW264183 SS262152:SS264183 ACO262152:ACO264183 AMK262152:AMK264183 AWG262152:AWG264183 BGC262152:BGC264183 BPY262152:BPY264183 BZU262152:BZU264183 CJQ262152:CJQ264183 CTM262152:CTM264183 DDI262152:DDI264183 DNE262152:DNE264183 DXA262152:DXA264183 EGW262152:EGW264183 EQS262152:EQS264183 FAO262152:FAO264183 FKK262152:FKK264183 FUG262152:FUG264183 GEC262152:GEC264183 GNY262152:GNY264183 GXU262152:GXU264183 HHQ262152:HHQ264183 HRM262152:HRM264183 IBI262152:IBI264183 ILE262152:ILE264183 IVA262152:IVA264183 JEW262152:JEW264183 JOS262152:JOS264183 JYO262152:JYO264183 KIK262152:KIK264183 KSG262152:KSG264183 LCC262152:LCC264183 LLY262152:LLY264183 LVU262152:LVU264183 MFQ262152:MFQ264183 MPM262152:MPM264183 MZI262152:MZI264183 NJE262152:NJE264183 NTA262152:NTA264183 OCW262152:OCW264183 OMS262152:OMS264183 OWO262152:OWO264183 PGK262152:PGK264183 PQG262152:PQG264183 QAC262152:QAC264183 QJY262152:QJY264183 QTU262152:QTU264183 RDQ262152:RDQ264183 RNM262152:RNM264183 RXI262152:RXI264183 SHE262152:SHE264183 SRA262152:SRA264183 TAW262152:TAW264183 TKS262152:TKS264183 TUO262152:TUO264183 UEK262152:UEK264183 UOG262152:UOG264183 UYC262152:UYC264183 VHY262152:VHY264183 VRU262152:VRU264183 WBQ262152:WBQ264183 WLM262152:WLM264183 WVI262152:WVI264183 A327688:A329719 IW327688:IW329719 SS327688:SS329719 ACO327688:ACO329719 AMK327688:AMK329719 AWG327688:AWG329719 BGC327688:BGC329719 BPY327688:BPY329719 BZU327688:BZU329719 CJQ327688:CJQ329719 CTM327688:CTM329719 DDI327688:DDI329719 DNE327688:DNE329719 DXA327688:DXA329719 EGW327688:EGW329719 EQS327688:EQS329719 FAO327688:FAO329719 FKK327688:FKK329719 FUG327688:FUG329719 GEC327688:GEC329719 GNY327688:GNY329719 GXU327688:GXU329719 HHQ327688:HHQ329719 HRM327688:HRM329719 IBI327688:IBI329719 ILE327688:ILE329719 IVA327688:IVA329719 JEW327688:JEW329719 JOS327688:JOS329719 JYO327688:JYO329719 KIK327688:KIK329719 KSG327688:KSG329719 LCC327688:LCC329719 LLY327688:LLY329719 LVU327688:LVU329719 MFQ327688:MFQ329719 MPM327688:MPM329719 MZI327688:MZI329719 NJE327688:NJE329719 NTA327688:NTA329719 OCW327688:OCW329719 OMS327688:OMS329719 OWO327688:OWO329719 PGK327688:PGK329719 PQG327688:PQG329719 QAC327688:QAC329719 QJY327688:QJY329719 QTU327688:QTU329719 RDQ327688:RDQ329719 RNM327688:RNM329719 RXI327688:RXI329719 SHE327688:SHE329719 SRA327688:SRA329719 TAW327688:TAW329719 TKS327688:TKS329719 TUO327688:TUO329719 UEK327688:UEK329719 UOG327688:UOG329719 UYC327688:UYC329719 VHY327688:VHY329719 VRU327688:VRU329719 WBQ327688:WBQ329719 WLM327688:WLM329719 WVI327688:WVI329719 A393224:A395255 IW393224:IW395255 SS393224:SS395255 ACO393224:ACO395255 AMK393224:AMK395255 AWG393224:AWG395255 BGC393224:BGC395255 BPY393224:BPY395255 BZU393224:BZU395255 CJQ393224:CJQ395255 CTM393224:CTM395255 DDI393224:DDI395255 DNE393224:DNE395255 DXA393224:DXA395255 EGW393224:EGW395255 EQS393224:EQS395255 FAO393224:FAO395255 FKK393224:FKK395255 FUG393224:FUG395255 GEC393224:GEC395255 GNY393224:GNY395255 GXU393224:GXU395255 HHQ393224:HHQ395255 HRM393224:HRM395255 IBI393224:IBI395255 ILE393224:ILE395255 IVA393224:IVA395255 JEW393224:JEW395255 JOS393224:JOS395255 JYO393224:JYO395255 KIK393224:KIK395255 KSG393224:KSG395255 LCC393224:LCC395255 LLY393224:LLY395255 LVU393224:LVU395255 MFQ393224:MFQ395255 MPM393224:MPM395255 MZI393224:MZI395255 NJE393224:NJE395255 NTA393224:NTA395255 OCW393224:OCW395255 OMS393224:OMS395255 OWO393224:OWO395255 PGK393224:PGK395255 PQG393224:PQG395255 QAC393224:QAC395255 QJY393224:QJY395255 QTU393224:QTU395255 RDQ393224:RDQ395255 RNM393224:RNM395255 RXI393224:RXI395255 SHE393224:SHE395255 SRA393224:SRA395255 TAW393224:TAW395255 TKS393224:TKS395255 TUO393224:TUO395255 UEK393224:UEK395255 UOG393224:UOG395255 UYC393224:UYC395255 VHY393224:VHY395255 VRU393224:VRU395255 WBQ393224:WBQ395255 WLM393224:WLM395255 WVI393224:WVI395255 A458760:A460791 IW458760:IW460791 SS458760:SS460791 ACO458760:ACO460791 AMK458760:AMK460791 AWG458760:AWG460791 BGC458760:BGC460791 BPY458760:BPY460791 BZU458760:BZU460791 CJQ458760:CJQ460791 CTM458760:CTM460791 DDI458760:DDI460791 DNE458760:DNE460791 DXA458760:DXA460791 EGW458760:EGW460791 EQS458760:EQS460791 FAO458760:FAO460791 FKK458760:FKK460791 FUG458760:FUG460791 GEC458760:GEC460791 GNY458760:GNY460791 GXU458760:GXU460791 HHQ458760:HHQ460791 HRM458760:HRM460791 IBI458760:IBI460791 ILE458760:ILE460791 IVA458760:IVA460791 JEW458760:JEW460791 JOS458760:JOS460791 JYO458760:JYO460791 KIK458760:KIK460791 KSG458760:KSG460791 LCC458760:LCC460791 LLY458760:LLY460791 LVU458760:LVU460791 MFQ458760:MFQ460791 MPM458760:MPM460791 MZI458760:MZI460791 NJE458760:NJE460791 NTA458760:NTA460791 OCW458760:OCW460791 OMS458760:OMS460791 OWO458760:OWO460791 PGK458760:PGK460791 PQG458760:PQG460791 QAC458760:QAC460791 QJY458760:QJY460791 QTU458760:QTU460791 RDQ458760:RDQ460791 RNM458760:RNM460791 RXI458760:RXI460791 SHE458760:SHE460791 SRA458760:SRA460791 TAW458760:TAW460791 TKS458760:TKS460791 TUO458760:TUO460791 UEK458760:UEK460791 UOG458760:UOG460791 UYC458760:UYC460791 VHY458760:VHY460791 VRU458760:VRU460791 WBQ458760:WBQ460791 WLM458760:WLM460791 WVI458760:WVI460791 A524296:A526327 IW524296:IW526327 SS524296:SS526327 ACO524296:ACO526327 AMK524296:AMK526327 AWG524296:AWG526327 BGC524296:BGC526327 BPY524296:BPY526327 BZU524296:BZU526327 CJQ524296:CJQ526327 CTM524296:CTM526327 DDI524296:DDI526327 DNE524296:DNE526327 DXA524296:DXA526327 EGW524296:EGW526327 EQS524296:EQS526327 FAO524296:FAO526327 FKK524296:FKK526327 FUG524296:FUG526327 GEC524296:GEC526327 GNY524296:GNY526327 GXU524296:GXU526327 HHQ524296:HHQ526327 HRM524296:HRM526327 IBI524296:IBI526327 ILE524296:ILE526327 IVA524296:IVA526327 JEW524296:JEW526327 JOS524296:JOS526327 JYO524296:JYO526327 KIK524296:KIK526327 KSG524296:KSG526327 LCC524296:LCC526327 LLY524296:LLY526327 LVU524296:LVU526327 MFQ524296:MFQ526327 MPM524296:MPM526327 MZI524296:MZI526327 NJE524296:NJE526327 NTA524296:NTA526327 OCW524296:OCW526327 OMS524296:OMS526327 OWO524296:OWO526327 PGK524296:PGK526327 PQG524296:PQG526327 QAC524296:QAC526327 QJY524296:QJY526327 QTU524296:QTU526327 RDQ524296:RDQ526327 RNM524296:RNM526327 RXI524296:RXI526327 SHE524296:SHE526327 SRA524296:SRA526327 TAW524296:TAW526327 TKS524296:TKS526327 TUO524296:TUO526327 UEK524296:UEK526327 UOG524296:UOG526327 UYC524296:UYC526327 VHY524296:VHY526327 VRU524296:VRU526327 WBQ524296:WBQ526327 WLM524296:WLM526327 WVI524296:WVI526327 A589832:A591863 IW589832:IW591863 SS589832:SS591863 ACO589832:ACO591863 AMK589832:AMK591863 AWG589832:AWG591863 BGC589832:BGC591863 BPY589832:BPY591863 BZU589832:BZU591863 CJQ589832:CJQ591863 CTM589832:CTM591863 DDI589832:DDI591863 DNE589832:DNE591863 DXA589832:DXA591863 EGW589832:EGW591863 EQS589832:EQS591863 FAO589832:FAO591863 FKK589832:FKK591863 FUG589832:FUG591863 GEC589832:GEC591863 GNY589832:GNY591863 GXU589832:GXU591863 HHQ589832:HHQ591863 HRM589832:HRM591863 IBI589832:IBI591863 ILE589832:ILE591863 IVA589832:IVA591863 JEW589832:JEW591863 JOS589832:JOS591863 JYO589832:JYO591863 KIK589832:KIK591863 KSG589832:KSG591863 LCC589832:LCC591863 LLY589832:LLY591863 LVU589832:LVU591863 MFQ589832:MFQ591863 MPM589832:MPM591863 MZI589832:MZI591863 NJE589832:NJE591863 NTA589832:NTA591863 OCW589832:OCW591863 OMS589832:OMS591863 OWO589832:OWO591863 PGK589832:PGK591863 PQG589832:PQG591863 QAC589832:QAC591863 QJY589832:QJY591863 QTU589832:QTU591863 RDQ589832:RDQ591863 RNM589832:RNM591863 RXI589832:RXI591863 SHE589832:SHE591863 SRA589832:SRA591863 TAW589832:TAW591863 TKS589832:TKS591863 TUO589832:TUO591863 UEK589832:UEK591863 UOG589832:UOG591863 UYC589832:UYC591863 VHY589832:VHY591863 VRU589832:VRU591863 WBQ589832:WBQ591863 WLM589832:WLM591863 WVI589832:WVI591863 A655368:A657399 IW655368:IW657399 SS655368:SS657399 ACO655368:ACO657399 AMK655368:AMK657399 AWG655368:AWG657399 BGC655368:BGC657399 BPY655368:BPY657399 BZU655368:BZU657399 CJQ655368:CJQ657399 CTM655368:CTM657399 DDI655368:DDI657399 DNE655368:DNE657399 DXA655368:DXA657399 EGW655368:EGW657399 EQS655368:EQS657399 FAO655368:FAO657399 FKK655368:FKK657399 FUG655368:FUG657399 GEC655368:GEC657399 GNY655368:GNY657399 GXU655368:GXU657399 HHQ655368:HHQ657399 HRM655368:HRM657399 IBI655368:IBI657399 ILE655368:ILE657399 IVA655368:IVA657399 JEW655368:JEW657399 JOS655368:JOS657399 JYO655368:JYO657399 KIK655368:KIK657399 KSG655368:KSG657399 LCC655368:LCC657399 LLY655368:LLY657399 LVU655368:LVU657399 MFQ655368:MFQ657399 MPM655368:MPM657399 MZI655368:MZI657399 NJE655368:NJE657399 NTA655368:NTA657399 OCW655368:OCW657399 OMS655368:OMS657399 OWO655368:OWO657399 PGK655368:PGK657399 PQG655368:PQG657399 QAC655368:QAC657399 QJY655368:QJY657399 QTU655368:QTU657399 RDQ655368:RDQ657399 RNM655368:RNM657399 RXI655368:RXI657399 SHE655368:SHE657399 SRA655368:SRA657399 TAW655368:TAW657399 TKS655368:TKS657399 TUO655368:TUO657399 UEK655368:UEK657399 UOG655368:UOG657399 UYC655368:UYC657399 VHY655368:VHY657399 VRU655368:VRU657399 WBQ655368:WBQ657399 WLM655368:WLM657399 WVI655368:WVI657399 A720904:A722935 IW720904:IW722935 SS720904:SS722935 ACO720904:ACO722935 AMK720904:AMK722935 AWG720904:AWG722935 BGC720904:BGC722935 BPY720904:BPY722935 BZU720904:BZU722935 CJQ720904:CJQ722935 CTM720904:CTM722935 DDI720904:DDI722935 DNE720904:DNE722935 DXA720904:DXA722935 EGW720904:EGW722935 EQS720904:EQS722935 FAO720904:FAO722935 FKK720904:FKK722935 FUG720904:FUG722935 GEC720904:GEC722935 GNY720904:GNY722935 GXU720904:GXU722935 HHQ720904:HHQ722935 HRM720904:HRM722935 IBI720904:IBI722935 ILE720904:ILE722935 IVA720904:IVA722935 JEW720904:JEW722935 JOS720904:JOS722935 JYO720904:JYO722935 KIK720904:KIK722935 KSG720904:KSG722935 LCC720904:LCC722935 LLY720904:LLY722935 LVU720904:LVU722935 MFQ720904:MFQ722935 MPM720904:MPM722935 MZI720904:MZI722935 NJE720904:NJE722935 NTA720904:NTA722935 OCW720904:OCW722935 OMS720904:OMS722935 OWO720904:OWO722935 PGK720904:PGK722935 PQG720904:PQG722935 QAC720904:QAC722935 QJY720904:QJY722935 QTU720904:QTU722935 RDQ720904:RDQ722935 RNM720904:RNM722935 RXI720904:RXI722935 SHE720904:SHE722935 SRA720904:SRA722935 TAW720904:TAW722935 TKS720904:TKS722935 TUO720904:TUO722935 UEK720904:UEK722935 UOG720904:UOG722935 UYC720904:UYC722935 VHY720904:VHY722935 VRU720904:VRU722935 WBQ720904:WBQ722935 WLM720904:WLM722935 WVI720904:WVI722935 A786440:A788471 IW786440:IW788471 SS786440:SS788471 ACO786440:ACO788471 AMK786440:AMK788471 AWG786440:AWG788471 BGC786440:BGC788471 BPY786440:BPY788471 BZU786440:BZU788471 CJQ786440:CJQ788471 CTM786440:CTM788471 DDI786440:DDI788471 DNE786440:DNE788471 DXA786440:DXA788471 EGW786440:EGW788471 EQS786440:EQS788471 FAO786440:FAO788471 FKK786440:FKK788471 FUG786440:FUG788471 GEC786440:GEC788471 GNY786440:GNY788471 GXU786440:GXU788471 HHQ786440:HHQ788471 HRM786440:HRM788471 IBI786440:IBI788471 ILE786440:ILE788471 IVA786440:IVA788471 JEW786440:JEW788471 JOS786440:JOS788471 JYO786440:JYO788471 KIK786440:KIK788471 KSG786440:KSG788471 LCC786440:LCC788471 LLY786440:LLY788471 LVU786440:LVU788471 MFQ786440:MFQ788471 MPM786440:MPM788471 MZI786440:MZI788471 NJE786440:NJE788471 NTA786440:NTA788471 OCW786440:OCW788471 OMS786440:OMS788471 OWO786440:OWO788471 PGK786440:PGK788471 PQG786440:PQG788471 QAC786440:QAC788471 QJY786440:QJY788471 QTU786440:QTU788471 RDQ786440:RDQ788471 RNM786440:RNM788471 RXI786440:RXI788471 SHE786440:SHE788471 SRA786440:SRA788471 TAW786440:TAW788471 TKS786440:TKS788471 TUO786440:TUO788471 UEK786440:UEK788471 UOG786440:UOG788471 UYC786440:UYC788471 VHY786440:VHY788471 VRU786440:VRU788471 WBQ786440:WBQ788471 WLM786440:WLM788471 WVI786440:WVI788471 A851976:A854007 IW851976:IW854007 SS851976:SS854007 ACO851976:ACO854007 AMK851976:AMK854007 AWG851976:AWG854007 BGC851976:BGC854007 BPY851976:BPY854007 BZU851976:BZU854007 CJQ851976:CJQ854007 CTM851976:CTM854007 DDI851976:DDI854007 DNE851976:DNE854007 DXA851976:DXA854007 EGW851976:EGW854007 EQS851976:EQS854007 FAO851976:FAO854007 FKK851976:FKK854007 FUG851976:FUG854007 GEC851976:GEC854007 GNY851976:GNY854007 GXU851976:GXU854007 HHQ851976:HHQ854007 HRM851976:HRM854007 IBI851976:IBI854007 ILE851976:ILE854007 IVA851976:IVA854007 JEW851976:JEW854007 JOS851976:JOS854007 JYO851976:JYO854007 KIK851976:KIK854007 KSG851976:KSG854007 LCC851976:LCC854007 LLY851976:LLY854007 LVU851976:LVU854007 MFQ851976:MFQ854007 MPM851976:MPM854007 MZI851976:MZI854007 NJE851976:NJE854007 NTA851976:NTA854007 OCW851976:OCW854007 OMS851976:OMS854007 OWO851976:OWO854007 PGK851976:PGK854007 PQG851976:PQG854007 QAC851976:QAC854007 QJY851976:QJY854007 QTU851976:QTU854007 RDQ851976:RDQ854007 RNM851976:RNM854007 RXI851976:RXI854007 SHE851976:SHE854007 SRA851976:SRA854007 TAW851976:TAW854007 TKS851976:TKS854007 TUO851976:TUO854007 UEK851976:UEK854007 UOG851976:UOG854007 UYC851976:UYC854007 VHY851976:VHY854007 VRU851976:VRU854007 WBQ851976:WBQ854007 WLM851976:WLM854007 WVI851976:WVI854007 A917512:A919543 IW917512:IW919543 SS917512:SS919543 ACO917512:ACO919543 AMK917512:AMK919543 AWG917512:AWG919543 BGC917512:BGC919543 BPY917512:BPY919543 BZU917512:BZU919543 CJQ917512:CJQ919543 CTM917512:CTM919543 DDI917512:DDI919543 DNE917512:DNE919543 DXA917512:DXA919543 EGW917512:EGW919543 EQS917512:EQS919543 FAO917512:FAO919543 FKK917512:FKK919543 FUG917512:FUG919543 GEC917512:GEC919543 GNY917512:GNY919543 GXU917512:GXU919543 HHQ917512:HHQ919543 HRM917512:HRM919543 IBI917512:IBI919543 ILE917512:ILE919543 IVA917512:IVA919543 JEW917512:JEW919543 JOS917512:JOS919543 JYO917512:JYO919543 KIK917512:KIK919543 KSG917512:KSG919543 LCC917512:LCC919543 LLY917512:LLY919543 LVU917512:LVU919543 MFQ917512:MFQ919543 MPM917512:MPM919543 MZI917512:MZI919543 NJE917512:NJE919543 NTA917512:NTA919543 OCW917512:OCW919543 OMS917512:OMS919543 OWO917512:OWO919543 PGK917512:PGK919543 PQG917512:PQG919543 QAC917512:QAC919543 QJY917512:QJY919543 QTU917512:QTU919543 RDQ917512:RDQ919543 RNM917512:RNM919543 RXI917512:RXI919543 SHE917512:SHE919543 SRA917512:SRA919543 TAW917512:TAW919543 TKS917512:TKS919543 TUO917512:TUO919543 UEK917512:UEK919543 UOG917512:UOG919543 UYC917512:UYC919543 VHY917512:VHY919543 VRU917512:VRU919543 WBQ917512:WBQ919543 WLM917512:WLM919543 WVI917512:WVI919543 A983048:A985079 IW983048:IW985079 SS983048:SS985079 ACO983048:ACO985079 AMK983048:AMK985079 AWG983048:AWG985079 BGC983048:BGC985079 BPY983048:BPY985079 BZU983048:BZU985079 CJQ983048:CJQ985079 CTM983048:CTM985079 DDI983048:DDI985079 DNE983048:DNE985079 DXA983048:DXA985079 EGW983048:EGW985079 EQS983048:EQS985079 FAO983048:FAO985079 FKK983048:FKK985079 FUG983048:FUG985079 GEC983048:GEC985079 GNY983048:GNY985079 GXU983048:GXU985079 HHQ983048:HHQ985079 HRM983048:HRM985079 IBI983048:IBI985079 ILE983048:ILE985079 IVA983048:IVA985079 JEW983048:JEW985079 JOS983048:JOS985079 JYO983048:JYO985079 KIK983048:KIK985079 KSG983048:KSG985079 LCC983048:LCC985079 LLY983048:LLY985079 LVU983048:LVU985079 MFQ983048:MFQ985079 MPM983048:MPM985079 MZI983048:MZI985079 NJE983048:NJE985079 NTA983048:NTA985079 OCW983048:OCW985079 OMS983048:OMS985079 OWO983048:OWO985079 PGK983048:PGK985079 PQG983048:PQG985079 QAC983048:QAC985079 QJY983048:QJY985079 QTU983048:QTU985079 RDQ983048:RDQ985079 RNM983048:RNM985079 RXI983048:RXI985079 SHE983048:SHE985079 SRA983048:SRA985079 TAW983048:TAW985079 TKS983048:TKS985079 TUO983048:TUO985079 UEK983048:UEK985079 UOG983048:UOG985079 UYC983048:UYC985079 VHY983048:VHY985079 VRU983048:VRU985079 WBQ983048:WBQ985079 WLM983048:WLM985079 WVI983048:WVI985079">
      <formula1>$AA$6:$AA$58</formula1>
    </dataValidation>
    <dataValidation type="list" errorStyle="warning" allowBlank="1" showErrorMessage="1" sqref="B8:B2039 IX8:IX2039 ST8:ST2039 ACP8:ACP2039 AML8:AML2039 AWH8:AWH2039 BGD8:BGD2039 BPZ8:BPZ2039 BZV8:BZV2039 CJR8:CJR2039 CTN8:CTN2039 DDJ8:DDJ2039 DNF8:DNF2039 DXB8:DXB2039 EGX8:EGX2039 EQT8:EQT2039 FAP8:FAP2039 FKL8:FKL2039 FUH8:FUH2039 GED8:GED2039 GNZ8:GNZ2039 GXV8:GXV2039 HHR8:HHR2039 HRN8:HRN2039 IBJ8:IBJ2039 ILF8:ILF2039 IVB8:IVB2039 JEX8:JEX2039 JOT8:JOT2039 JYP8:JYP2039 KIL8:KIL2039 KSH8:KSH2039 LCD8:LCD2039 LLZ8:LLZ2039 LVV8:LVV2039 MFR8:MFR2039 MPN8:MPN2039 MZJ8:MZJ2039 NJF8:NJF2039 NTB8:NTB2039 OCX8:OCX2039 OMT8:OMT2039 OWP8:OWP2039 PGL8:PGL2039 PQH8:PQH2039 QAD8:QAD2039 QJZ8:QJZ2039 QTV8:QTV2039 RDR8:RDR2039 RNN8:RNN2039 RXJ8:RXJ2039 SHF8:SHF2039 SRB8:SRB2039 TAX8:TAX2039 TKT8:TKT2039 TUP8:TUP2039 UEL8:UEL2039 UOH8:UOH2039 UYD8:UYD2039 VHZ8:VHZ2039 VRV8:VRV2039 WBR8:WBR2039 WLN8:WLN2039 WVJ8:WVJ2039 B65544:B67575 IX65544:IX67575 ST65544:ST67575 ACP65544:ACP67575 AML65544:AML67575 AWH65544:AWH67575 BGD65544:BGD67575 BPZ65544:BPZ67575 BZV65544:BZV67575 CJR65544:CJR67575 CTN65544:CTN67575 DDJ65544:DDJ67575 DNF65544:DNF67575 DXB65544:DXB67575 EGX65544:EGX67575 EQT65544:EQT67575 FAP65544:FAP67575 FKL65544:FKL67575 FUH65544:FUH67575 GED65544:GED67575 GNZ65544:GNZ67575 GXV65544:GXV67575 HHR65544:HHR67575 HRN65544:HRN67575 IBJ65544:IBJ67575 ILF65544:ILF67575 IVB65544:IVB67575 JEX65544:JEX67575 JOT65544:JOT67575 JYP65544:JYP67575 KIL65544:KIL67575 KSH65544:KSH67575 LCD65544:LCD67575 LLZ65544:LLZ67575 LVV65544:LVV67575 MFR65544:MFR67575 MPN65544:MPN67575 MZJ65544:MZJ67575 NJF65544:NJF67575 NTB65544:NTB67575 OCX65544:OCX67575 OMT65544:OMT67575 OWP65544:OWP67575 PGL65544:PGL67575 PQH65544:PQH67575 QAD65544:QAD67575 QJZ65544:QJZ67575 QTV65544:QTV67575 RDR65544:RDR67575 RNN65544:RNN67575 RXJ65544:RXJ67575 SHF65544:SHF67575 SRB65544:SRB67575 TAX65544:TAX67575 TKT65544:TKT67575 TUP65544:TUP67575 UEL65544:UEL67575 UOH65544:UOH67575 UYD65544:UYD67575 VHZ65544:VHZ67575 VRV65544:VRV67575 WBR65544:WBR67575 WLN65544:WLN67575 WVJ65544:WVJ67575 B131080:B133111 IX131080:IX133111 ST131080:ST133111 ACP131080:ACP133111 AML131080:AML133111 AWH131080:AWH133111 BGD131080:BGD133111 BPZ131080:BPZ133111 BZV131080:BZV133111 CJR131080:CJR133111 CTN131080:CTN133111 DDJ131080:DDJ133111 DNF131080:DNF133111 DXB131080:DXB133111 EGX131080:EGX133111 EQT131080:EQT133111 FAP131080:FAP133111 FKL131080:FKL133111 FUH131080:FUH133111 GED131080:GED133111 GNZ131080:GNZ133111 GXV131080:GXV133111 HHR131080:HHR133111 HRN131080:HRN133111 IBJ131080:IBJ133111 ILF131080:ILF133111 IVB131080:IVB133111 JEX131080:JEX133111 JOT131080:JOT133111 JYP131080:JYP133111 KIL131080:KIL133111 KSH131080:KSH133111 LCD131080:LCD133111 LLZ131080:LLZ133111 LVV131080:LVV133111 MFR131080:MFR133111 MPN131080:MPN133111 MZJ131080:MZJ133111 NJF131080:NJF133111 NTB131080:NTB133111 OCX131080:OCX133111 OMT131080:OMT133111 OWP131080:OWP133111 PGL131080:PGL133111 PQH131080:PQH133111 QAD131080:QAD133111 QJZ131080:QJZ133111 QTV131080:QTV133111 RDR131080:RDR133111 RNN131080:RNN133111 RXJ131080:RXJ133111 SHF131080:SHF133111 SRB131080:SRB133111 TAX131080:TAX133111 TKT131080:TKT133111 TUP131080:TUP133111 UEL131080:UEL133111 UOH131080:UOH133111 UYD131080:UYD133111 VHZ131080:VHZ133111 VRV131080:VRV133111 WBR131080:WBR133111 WLN131080:WLN133111 WVJ131080:WVJ133111 B196616:B198647 IX196616:IX198647 ST196616:ST198647 ACP196616:ACP198647 AML196616:AML198647 AWH196616:AWH198647 BGD196616:BGD198647 BPZ196616:BPZ198647 BZV196616:BZV198647 CJR196616:CJR198647 CTN196616:CTN198647 DDJ196616:DDJ198647 DNF196616:DNF198647 DXB196616:DXB198647 EGX196616:EGX198647 EQT196616:EQT198647 FAP196616:FAP198647 FKL196616:FKL198647 FUH196616:FUH198647 GED196616:GED198647 GNZ196616:GNZ198647 GXV196616:GXV198647 HHR196616:HHR198647 HRN196616:HRN198647 IBJ196616:IBJ198647 ILF196616:ILF198647 IVB196616:IVB198647 JEX196616:JEX198647 JOT196616:JOT198647 JYP196616:JYP198647 KIL196616:KIL198647 KSH196616:KSH198647 LCD196616:LCD198647 LLZ196616:LLZ198647 LVV196616:LVV198647 MFR196616:MFR198647 MPN196616:MPN198647 MZJ196616:MZJ198647 NJF196616:NJF198647 NTB196616:NTB198647 OCX196616:OCX198647 OMT196616:OMT198647 OWP196616:OWP198647 PGL196616:PGL198647 PQH196616:PQH198647 QAD196616:QAD198647 QJZ196616:QJZ198647 QTV196616:QTV198647 RDR196616:RDR198647 RNN196616:RNN198647 RXJ196616:RXJ198647 SHF196616:SHF198647 SRB196616:SRB198647 TAX196616:TAX198647 TKT196616:TKT198647 TUP196616:TUP198647 UEL196616:UEL198647 UOH196616:UOH198647 UYD196616:UYD198647 VHZ196616:VHZ198647 VRV196616:VRV198647 WBR196616:WBR198647 WLN196616:WLN198647 WVJ196616:WVJ198647 B262152:B264183 IX262152:IX264183 ST262152:ST264183 ACP262152:ACP264183 AML262152:AML264183 AWH262152:AWH264183 BGD262152:BGD264183 BPZ262152:BPZ264183 BZV262152:BZV264183 CJR262152:CJR264183 CTN262152:CTN264183 DDJ262152:DDJ264183 DNF262152:DNF264183 DXB262152:DXB264183 EGX262152:EGX264183 EQT262152:EQT264183 FAP262152:FAP264183 FKL262152:FKL264183 FUH262152:FUH264183 GED262152:GED264183 GNZ262152:GNZ264183 GXV262152:GXV264183 HHR262152:HHR264183 HRN262152:HRN264183 IBJ262152:IBJ264183 ILF262152:ILF264183 IVB262152:IVB264183 JEX262152:JEX264183 JOT262152:JOT264183 JYP262152:JYP264183 KIL262152:KIL264183 KSH262152:KSH264183 LCD262152:LCD264183 LLZ262152:LLZ264183 LVV262152:LVV264183 MFR262152:MFR264183 MPN262152:MPN264183 MZJ262152:MZJ264183 NJF262152:NJF264183 NTB262152:NTB264183 OCX262152:OCX264183 OMT262152:OMT264183 OWP262152:OWP264183 PGL262152:PGL264183 PQH262152:PQH264183 QAD262152:QAD264183 QJZ262152:QJZ264183 QTV262152:QTV264183 RDR262152:RDR264183 RNN262152:RNN264183 RXJ262152:RXJ264183 SHF262152:SHF264183 SRB262152:SRB264183 TAX262152:TAX264183 TKT262152:TKT264183 TUP262152:TUP264183 UEL262152:UEL264183 UOH262152:UOH264183 UYD262152:UYD264183 VHZ262152:VHZ264183 VRV262152:VRV264183 WBR262152:WBR264183 WLN262152:WLN264183 WVJ262152:WVJ264183 B327688:B329719 IX327688:IX329719 ST327688:ST329719 ACP327688:ACP329719 AML327688:AML329719 AWH327688:AWH329719 BGD327688:BGD329719 BPZ327688:BPZ329719 BZV327688:BZV329719 CJR327688:CJR329719 CTN327688:CTN329719 DDJ327688:DDJ329719 DNF327688:DNF329719 DXB327688:DXB329719 EGX327688:EGX329719 EQT327688:EQT329719 FAP327688:FAP329719 FKL327688:FKL329719 FUH327688:FUH329719 GED327688:GED329719 GNZ327688:GNZ329719 GXV327688:GXV329719 HHR327688:HHR329719 HRN327688:HRN329719 IBJ327688:IBJ329719 ILF327688:ILF329719 IVB327688:IVB329719 JEX327688:JEX329719 JOT327688:JOT329719 JYP327688:JYP329719 KIL327688:KIL329719 KSH327688:KSH329719 LCD327688:LCD329719 LLZ327688:LLZ329719 LVV327688:LVV329719 MFR327688:MFR329719 MPN327688:MPN329719 MZJ327688:MZJ329719 NJF327688:NJF329719 NTB327688:NTB329719 OCX327688:OCX329719 OMT327688:OMT329719 OWP327688:OWP329719 PGL327688:PGL329719 PQH327688:PQH329719 QAD327688:QAD329719 QJZ327688:QJZ329719 QTV327688:QTV329719 RDR327688:RDR329719 RNN327688:RNN329719 RXJ327688:RXJ329719 SHF327688:SHF329719 SRB327688:SRB329719 TAX327688:TAX329719 TKT327688:TKT329719 TUP327688:TUP329719 UEL327688:UEL329719 UOH327688:UOH329719 UYD327688:UYD329719 VHZ327688:VHZ329719 VRV327688:VRV329719 WBR327688:WBR329719 WLN327688:WLN329719 WVJ327688:WVJ329719 B393224:B395255 IX393224:IX395255 ST393224:ST395255 ACP393224:ACP395255 AML393224:AML395255 AWH393224:AWH395255 BGD393224:BGD395255 BPZ393224:BPZ395255 BZV393224:BZV395255 CJR393224:CJR395255 CTN393224:CTN395255 DDJ393224:DDJ395255 DNF393224:DNF395255 DXB393224:DXB395255 EGX393224:EGX395255 EQT393224:EQT395255 FAP393224:FAP395255 FKL393224:FKL395255 FUH393224:FUH395255 GED393224:GED395255 GNZ393224:GNZ395255 GXV393224:GXV395255 HHR393224:HHR395255 HRN393224:HRN395255 IBJ393224:IBJ395255 ILF393224:ILF395255 IVB393224:IVB395255 JEX393224:JEX395255 JOT393224:JOT395255 JYP393224:JYP395255 KIL393224:KIL395255 KSH393224:KSH395255 LCD393224:LCD395255 LLZ393224:LLZ395255 LVV393224:LVV395255 MFR393224:MFR395255 MPN393224:MPN395255 MZJ393224:MZJ395255 NJF393224:NJF395255 NTB393224:NTB395255 OCX393224:OCX395255 OMT393224:OMT395255 OWP393224:OWP395255 PGL393224:PGL395255 PQH393224:PQH395255 QAD393224:QAD395255 QJZ393224:QJZ395255 QTV393224:QTV395255 RDR393224:RDR395255 RNN393224:RNN395255 RXJ393224:RXJ395255 SHF393224:SHF395255 SRB393224:SRB395255 TAX393224:TAX395255 TKT393224:TKT395255 TUP393224:TUP395255 UEL393224:UEL395255 UOH393224:UOH395255 UYD393224:UYD395255 VHZ393224:VHZ395255 VRV393224:VRV395255 WBR393224:WBR395255 WLN393224:WLN395255 WVJ393224:WVJ395255 B458760:B460791 IX458760:IX460791 ST458760:ST460791 ACP458760:ACP460791 AML458760:AML460791 AWH458760:AWH460791 BGD458760:BGD460791 BPZ458760:BPZ460791 BZV458760:BZV460791 CJR458760:CJR460791 CTN458760:CTN460791 DDJ458760:DDJ460791 DNF458760:DNF460791 DXB458760:DXB460791 EGX458760:EGX460791 EQT458760:EQT460791 FAP458760:FAP460791 FKL458760:FKL460791 FUH458760:FUH460791 GED458760:GED460791 GNZ458760:GNZ460791 GXV458760:GXV460791 HHR458760:HHR460791 HRN458760:HRN460791 IBJ458760:IBJ460791 ILF458760:ILF460791 IVB458760:IVB460791 JEX458760:JEX460791 JOT458760:JOT460791 JYP458760:JYP460791 KIL458760:KIL460791 KSH458760:KSH460791 LCD458760:LCD460791 LLZ458760:LLZ460791 LVV458760:LVV460791 MFR458760:MFR460791 MPN458760:MPN460791 MZJ458760:MZJ460791 NJF458760:NJF460791 NTB458760:NTB460791 OCX458760:OCX460791 OMT458760:OMT460791 OWP458760:OWP460791 PGL458760:PGL460791 PQH458760:PQH460791 QAD458760:QAD460791 QJZ458760:QJZ460791 QTV458760:QTV460791 RDR458760:RDR460791 RNN458760:RNN460791 RXJ458760:RXJ460791 SHF458760:SHF460791 SRB458760:SRB460791 TAX458760:TAX460791 TKT458760:TKT460791 TUP458760:TUP460791 UEL458760:UEL460791 UOH458760:UOH460791 UYD458760:UYD460791 VHZ458760:VHZ460791 VRV458760:VRV460791 WBR458760:WBR460791 WLN458760:WLN460791 WVJ458760:WVJ460791 B524296:B526327 IX524296:IX526327 ST524296:ST526327 ACP524296:ACP526327 AML524296:AML526327 AWH524296:AWH526327 BGD524296:BGD526327 BPZ524296:BPZ526327 BZV524296:BZV526327 CJR524296:CJR526327 CTN524296:CTN526327 DDJ524296:DDJ526327 DNF524296:DNF526327 DXB524296:DXB526327 EGX524296:EGX526327 EQT524296:EQT526327 FAP524296:FAP526327 FKL524296:FKL526327 FUH524296:FUH526327 GED524296:GED526327 GNZ524296:GNZ526327 GXV524296:GXV526327 HHR524296:HHR526327 HRN524296:HRN526327 IBJ524296:IBJ526327 ILF524296:ILF526327 IVB524296:IVB526327 JEX524296:JEX526327 JOT524296:JOT526327 JYP524296:JYP526327 KIL524296:KIL526327 KSH524296:KSH526327 LCD524296:LCD526327 LLZ524296:LLZ526327 LVV524296:LVV526327 MFR524296:MFR526327 MPN524296:MPN526327 MZJ524296:MZJ526327 NJF524296:NJF526327 NTB524296:NTB526327 OCX524296:OCX526327 OMT524296:OMT526327 OWP524296:OWP526327 PGL524296:PGL526327 PQH524296:PQH526327 QAD524296:QAD526327 QJZ524296:QJZ526327 QTV524296:QTV526327 RDR524296:RDR526327 RNN524296:RNN526327 RXJ524296:RXJ526327 SHF524296:SHF526327 SRB524296:SRB526327 TAX524296:TAX526327 TKT524296:TKT526327 TUP524296:TUP526327 UEL524296:UEL526327 UOH524296:UOH526327 UYD524296:UYD526327 VHZ524296:VHZ526327 VRV524296:VRV526327 WBR524296:WBR526327 WLN524296:WLN526327 WVJ524296:WVJ526327 B589832:B591863 IX589832:IX591863 ST589832:ST591863 ACP589832:ACP591863 AML589832:AML591863 AWH589832:AWH591863 BGD589832:BGD591863 BPZ589832:BPZ591863 BZV589832:BZV591863 CJR589832:CJR591863 CTN589832:CTN591863 DDJ589832:DDJ591863 DNF589832:DNF591863 DXB589832:DXB591863 EGX589832:EGX591863 EQT589832:EQT591863 FAP589832:FAP591863 FKL589832:FKL591863 FUH589832:FUH591863 GED589832:GED591863 GNZ589832:GNZ591863 GXV589832:GXV591863 HHR589832:HHR591863 HRN589832:HRN591863 IBJ589832:IBJ591863 ILF589832:ILF591863 IVB589832:IVB591863 JEX589832:JEX591863 JOT589832:JOT591863 JYP589832:JYP591863 KIL589832:KIL591863 KSH589832:KSH591863 LCD589832:LCD591863 LLZ589832:LLZ591863 LVV589832:LVV591863 MFR589832:MFR591863 MPN589832:MPN591863 MZJ589832:MZJ591863 NJF589832:NJF591863 NTB589832:NTB591863 OCX589832:OCX591863 OMT589832:OMT591863 OWP589832:OWP591863 PGL589832:PGL591863 PQH589832:PQH591863 QAD589832:QAD591863 QJZ589832:QJZ591863 QTV589832:QTV591863 RDR589832:RDR591863 RNN589832:RNN591863 RXJ589832:RXJ591863 SHF589832:SHF591863 SRB589832:SRB591863 TAX589832:TAX591863 TKT589832:TKT591863 TUP589832:TUP591863 UEL589832:UEL591863 UOH589832:UOH591863 UYD589832:UYD591863 VHZ589832:VHZ591863 VRV589832:VRV591863 WBR589832:WBR591863 WLN589832:WLN591863 WVJ589832:WVJ591863 B655368:B657399 IX655368:IX657399 ST655368:ST657399 ACP655368:ACP657399 AML655368:AML657399 AWH655368:AWH657399 BGD655368:BGD657399 BPZ655368:BPZ657399 BZV655368:BZV657399 CJR655368:CJR657399 CTN655368:CTN657399 DDJ655368:DDJ657399 DNF655368:DNF657399 DXB655368:DXB657399 EGX655368:EGX657399 EQT655368:EQT657399 FAP655368:FAP657399 FKL655368:FKL657399 FUH655368:FUH657399 GED655368:GED657399 GNZ655368:GNZ657399 GXV655368:GXV657399 HHR655368:HHR657399 HRN655368:HRN657399 IBJ655368:IBJ657399 ILF655368:ILF657399 IVB655368:IVB657399 JEX655368:JEX657399 JOT655368:JOT657399 JYP655368:JYP657399 KIL655368:KIL657399 KSH655368:KSH657399 LCD655368:LCD657399 LLZ655368:LLZ657399 LVV655368:LVV657399 MFR655368:MFR657399 MPN655368:MPN657399 MZJ655368:MZJ657399 NJF655368:NJF657399 NTB655368:NTB657399 OCX655368:OCX657399 OMT655368:OMT657399 OWP655368:OWP657399 PGL655368:PGL657399 PQH655368:PQH657399 QAD655368:QAD657399 QJZ655368:QJZ657399 QTV655368:QTV657399 RDR655368:RDR657399 RNN655368:RNN657399 RXJ655368:RXJ657399 SHF655368:SHF657399 SRB655368:SRB657399 TAX655368:TAX657399 TKT655368:TKT657399 TUP655368:TUP657399 UEL655368:UEL657399 UOH655368:UOH657399 UYD655368:UYD657399 VHZ655368:VHZ657399 VRV655368:VRV657399 WBR655368:WBR657399 WLN655368:WLN657399 WVJ655368:WVJ657399 B720904:B722935 IX720904:IX722935 ST720904:ST722935 ACP720904:ACP722935 AML720904:AML722935 AWH720904:AWH722935 BGD720904:BGD722935 BPZ720904:BPZ722935 BZV720904:BZV722935 CJR720904:CJR722935 CTN720904:CTN722935 DDJ720904:DDJ722935 DNF720904:DNF722935 DXB720904:DXB722935 EGX720904:EGX722935 EQT720904:EQT722935 FAP720904:FAP722935 FKL720904:FKL722935 FUH720904:FUH722935 GED720904:GED722935 GNZ720904:GNZ722935 GXV720904:GXV722935 HHR720904:HHR722935 HRN720904:HRN722935 IBJ720904:IBJ722935 ILF720904:ILF722935 IVB720904:IVB722935 JEX720904:JEX722935 JOT720904:JOT722935 JYP720904:JYP722935 KIL720904:KIL722935 KSH720904:KSH722935 LCD720904:LCD722935 LLZ720904:LLZ722935 LVV720904:LVV722935 MFR720904:MFR722935 MPN720904:MPN722935 MZJ720904:MZJ722935 NJF720904:NJF722935 NTB720904:NTB722935 OCX720904:OCX722935 OMT720904:OMT722935 OWP720904:OWP722935 PGL720904:PGL722935 PQH720904:PQH722935 QAD720904:QAD722935 QJZ720904:QJZ722935 QTV720904:QTV722935 RDR720904:RDR722935 RNN720904:RNN722935 RXJ720904:RXJ722935 SHF720904:SHF722935 SRB720904:SRB722935 TAX720904:TAX722935 TKT720904:TKT722935 TUP720904:TUP722935 UEL720904:UEL722935 UOH720904:UOH722935 UYD720904:UYD722935 VHZ720904:VHZ722935 VRV720904:VRV722935 WBR720904:WBR722935 WLN720904:WLN722935 WVJ720904:WVJ722935 B786440:B788471 IX786440:IX788471 ST786440:ST788471 ACP786440:ACP788471 AML786440:AML788471 AWH786440:AWH788471 BGD786440:BGD788471 BPZ786440:BPZ788471 BZV786440:BZV788471 CJR786440:CJR788471 CTN786440:CTN788471 DDJ786440:DDJ788471 DNF786440:DNF788471 DXB786440:DXB788471 EGX786440:EGX788471 EQT786440:EQT788471 FAP786440:FAP788471 FKL786440:FKL788471 FUH786440:FUH788471 GED786440:GED788471 GNZ786440:GNZ788471 GXV786440:GXV788471 HHR786440:HHR788471 HRN786440:HRN788471 IBJ786440:IBJ788471 ILF786440:ILF788471 IVB786440:IVB788471 JEX786440:JEX788471 JOT786440:JOT788471 JYP786440:JYP788471 KIL786440:KIL788471 KSH786440:KSH788471 LCD786440:LCD788471 LLZ786440:LLZ788471 LVV786440:LVV788471 MFR786440:MFR788471 MPN786440:MPN788471 MZJ786440:MZJ788471 NJF786440:NJF788471 NTB786440:NTB788471 OCX786440:OCX788471 OMT786440:OMT788471 OWP786440:OWP788471 PGL786440:PGL788471 PQH786440:PQH788471 QAD786440:QAD788471 QJZ786440:QJZ788471 QTV786440:QTV788471 RDR786440:RDR788471 RNN786440:RNN788471 RXJ786440:RXJ788471 SHF786440:SHF788471 SRB786440:SRB788471 TAX786440:TAX788471 TKT786440:TKT788471 TUP786440:TUP788471 UEL786440:UEL788471 UOH786440:UOH788471 UYD786440:UYD788471 VHZ786440:VHZ788471 VRV786440:VRV788471 WBR786440:WBR788471 WLN786440:WLN788471 WVJ786440:WVJ788471 B851976:B854007 IX851976:IX854007 ST851976:ST854007 ACP851976:ACP854007 AML851976:AML854007 AWH851976:AWH854007 BGD851976:BGD854007 BPZ851976:BPZ854007 BZV851976:BZV854007 CJR851976:CJR854007 CTN851976:CTN854007 DDJ851976:DDJ854007 DNF851976:DNF854007 DXB851976:DXB854007 EGX851976:EGX854007 EQT851976:EQT854007 FAP851976:FAP854007 FKL851976:FKL854007 FUH851976:FUH854007 GED851976:GED854007 GNZ851976:GNZ854007 GXV851976:GXV854007 HHR851976:HHR854007 HRN851976:HRN854007 IBJ851976:IBJ854007 ILF851976:ILF854007 IVB851976:IVB854007 JEX851976:JEX854007 JOT851976:JOT854007 JYP851976:JYP854007 KIL851976:KIL854007 KSH851976:KSH854007 LCD851976:LCD854007 LLZ851976:LLZ854007 LVV851976:LVV854007 MFR851976:MFR854007 MPN851976:MPN854007 MZJ851976:MZJ854007 NJF851976:NJF854007 NTB851976:NTB854007 OCX851976:OCX854007 OMT851976:OMT854007 OWP851976:OWP854007 PGL851976:PGL854007 PQH851976:PQH854007 QAD851976:QAD854007 QJZ851976:QJZ854007 QTV851976:QTV854007 RDR851976:RDR854007 RNN851976:RNN854007 RXJ851976:RXJ854007 SHF851976:SHF854007 SRB851976:SRB854007 TAX851976:TAX854007 TKT851976:TKT854007 TUP851976:TUP854007 UEL851976:UEL854007 UOH851976:UOH854007 UYD851976:UYD854007 VHZ851976:VHZ854007 VRV851976:VRV854007 WBR851976:WBR854007 WLN851976:WLN854007 WVJ851976:WVJ854007 B917512:B919543 IX917512:IX919543 ST917512:ST919543 ACP917512:ACP919543 AML917512:AML919543 AWH917512:AWH919543 BGD917512:BGD919543 BPZ917512:BPZ919543 BZV917512:BZV919543 CJR917512:CJR919543 CTN917512:CTN919543 DDJ917512:DDJ919543 DNF917512:DNF919543 DXB917512:DXB919543 EGX917512:EGX919543 EQT917512:EQT919543 FAP917512:FAP919543 FKL917512:FKL919543 FUH917512:FUH919543 GED917512:GED919543 GNZ917512:GNZ919543 GXV917512:GXV919543 HHR917512:HHR919543 HRN917512:HRN919543 IBJ917512:IBJ919543 ILF917512:ILF919543 IVB917512:IVB919543 JEX917512:JEX919543 JOT917512:JOT919543 JYP917512:JYP919543 KIL917512:KIL919543 KSH917512:KSH919543 LCD917512:LCD919543 LLZ917512:LLZ919543 LVV917512:LVV919543 MFR917512:MFR919543 MPN917512:MPN919543 MZJ917512:MZJ919543 NJF917512:NJF919543 NTB917512:NTB919543 OCX917512:OCX919543 OMT917512:OMT919543 OWP917512:OWP919543 PGL917512:PGL919543 PQH917512:PQH919543 QAD917512:QAD919543 QJZ917512:QJZ919543 QTV917512:QTV919543 RDR917512:RDR919543 RNN917512:RNN919543 RXJ917512:RXJ919543 SHF917512:SHF919543 SRB917512:SRB919543 TAX917512:TAX919543 TKT917512:TKT919543 TUP917512:TUP919543 UEL917512:UEL919543 UOH917512:UOH919543 UYD917512:UYD919543 VHZ917512:VHZ919543 VRV917512:VRV919543 WBR917512:WBR919543 WLN917512:WLN919543 WVJ917512:WVJ919543 B983048:B985079 IX983048:IX985079 ST983048:ST985079 ACP983048:ACP985079 AML983048:AML985079 AWH983048:AWH985079 BGD983048:BGD985079 BPZ983048:BPZ985079 BZV983048:BZV985079 CJR983048:CJR985079 CTN983048:CTN985079 DDJ983048:DDJ985079 DNF983048:DNF985079 DXB983048:DXB985079 EGX983048:EGX985079 EQT983048:EQT985079 FAP983048:FAP985079 FKL983048:FKL985079 FUH983048:FUH985079 GED983048:GED985079 GNZ983048:GNZ985079 GXV983048:GXV985079 HHR983048:HHR985079 HRN983048:HRN985079 IBJ983048:IBJ985079 ILF983048:ILF985079 IVB983048:IVB985079 JEX983048:JEX985079 JOT983048:JOT985079 JYP983048:JYP985079 KIL983048:KIL985079 KSH983048:KSH985079 LCD983048:LCD985079 LLZ983048:LLZ985079 LVV983048:LVV985079 MFR983048:MFR985079 MPN983048:MPN985079 MZJ983048:MZJ985079 NJF983048:NJF985079 NTB983048:NTB985079 OCX983048:OCX985079 OMT983048:OMT985079 OWP983048:OWP985079 PGL983048:PGL985079 PQH983048:PQH985079 QAD983048:QAD985079 QJZ983048:QJZ985079 QTV983048:QTV985079 RDR983048:RDR985079 RNN983048:RNN985079 RXJ983048:RXJ985079 SHF983048:SHF985079 SRB983048:SRB985079 TAX983048:TAX985079 TKT983048:TKT985079 TUP983048:TUP985079 UEL983048:UEL985079 UOH983048:UOH985079 UYD983048:UYD985079 VHZ983048:VHZ985079 VRV983048:VRV985079 WBR983048:WBR985079 WLN983048:WLN985079 WVJ983048:WVJ985079">
      <formula1>$AB$6:$AB$101</formula1>
    </dataValidation>
    <dataValidation type="list" allowBlank="1" sqref="G8:G2039 JC8:JC2039 SY8:SY2039 ACU8:ACU2039 AMQ8:AMQ2039 AWM8:AWM2039 BGI8:BGI2039 BQE8:BQE2039 CAA8:CAA2039 CJW8:CJW2039 CTS8:CTS2039 DDO8:DDO2039 DNK8:DNK2039 DXG8:DXG2039 EHC8:EHC2039 EQY8:EQY2039 FAU8:FAU2039 FKQ8:FKQ2039 FUM8:FUM2039 GEI8:GEI2039 GOE8:GOE2039 GYA8:GYA2039 HHW8:HHW2039 HRS8:HRS2039 IBO8:IBO2039 ILK8:ILK2039 IVG8:IVG2039 JFC8:JFC2039 JOY8:JOY2039 JYU8:JYU2039 KIQ8:KIQ2039 KSM8:KSM2039 LCI8:LCI2039 LME8:LME2039 LWA8:LWA2039 MFW8:MFW2039 MPS8:MPS2039 MZO8:MZO2039 NJK8:NJK2039 NTG8:NTG2039 ODC8:ODC2039 OMY8:OMY2039 OWU8:OWU2039 PGQ8:PGQ2039 PQM8:PQM2039 QAI8:QAI2039 QKE8:QKE2039 QUA8:QUA2039 RDW8:RDW2039 RNS8:RNS2039 RXO8:RXO2039 SHK8:SHK2039 SRG8:SRG2039 TBC8:TBC2039 TKY8:TKY2039 TUU8:TUU2039 UEQ8:UEQ2039 UOM8:UOM2039 UYI8:UYI2039 VIE8:VIE2039 VSA8:VSA2039 WBW8:WBW2039 WLS8:WLS2039 WVO8:WVO2039 G65544:G67575 JC65544:JC67575 SY65544:SY67575 ACU65544:ACU67575 AMQ65544:AMQ67575 AWM65544:AWM67575 BGI65544:BGI67575 BQE65544:BQE67575 CAA65544:CAA67575 CJW65544:CJW67575 CTS65544:CTS67575 DDO65544:DDO67575 DNK65544:DNK67575 DXG65544:DXG67575 EHC65544:EHC67575 EQY65544:EQY67575 FAU65544:FAU67575 FKQ65544:FKQ67575 FUM65544:FUM67575 GEI65544:GEI67575 GOE65544:GOE67575 GYA65544:GYA67575 HHW65544:HHW67575 HRS65544:HRS67575 IBO65544:IBO67575 ILK65544:ILK67575 IVG65544:IVG67575 JFC65544:JFC67575 JOY65544:JOY67575 JYU65544:JYU67575 KIQ65544:KIQ67575 KSM65544:KSM67575 LCI65544:LCI67575 LME65544:LME67575 LWA65544:LWA67575 MFW65544:MFW67575 MPS65544:MPS67575 MZO65544:MZO67575 NJK65544:NJK67575 NTG65544:NTG67575 ODC65544:ODC67575 OMY65544:OMY67575 OWU65544:OWU67575 PGQ65544:PGQ67575 PQM65544:PQM67575 QAI65544:QAI67575 QKE65544:QKE67575 QUA65544:QUA67575 RDW65544:RDW67575 RNS65544:RNS67575 RXO65544:RXO67575 SHK65544:SHK67575 SRG65544:SRG67575 TBC65544:TBC67575 TKY65544:TKY67575 TUU65544:TUU67575 UEQ65544:UEQ67575 UOM65544:UOM67575 UYI65544:UYI67575 VIE65544:VIE67575 VSA65544:VSA67575 WBW65544:WBW67575 WLS65544:WLS67575 WVO65544:WVO67575 G131080:G133111 JC131080:JC133111 SY131080:SY133111 ACU131080:ACU133111 AMQ131080:AMQ133111 AWM131080:AWM133111 BGI131080:BGI133111 BQE131080:BQE133111 CAA131080:CAA133111 CJW131080:CJW133111 CTS131080:CTS133111 DDO131080:DDO133111 DNK131080:DNK133111 DXG131080:DXG133111 EHC131080:EHC133111 EQY131080:EQY133111 FAU131080:FAU133111 FKQ131080:FKQ133111 FUM131080:FUM133111 GEI131080:GEI133111 GOE131080:GOE133111 GYA131080:GYA133111 HHW131080:HHW133111 HRS131080:HRS133111 IBO131080:IBO133111 ILK131080:ILK133111 IVG131080:IVG133111 JFC131080:JFC133111 JOY131080:JOY133111 JYU131080:JYU133111 KIQ131080:KIQ133111 KSM131080:KSM133111 LCI131080:LCI133111 LME131080:LME133111 LWA131080:LWA133111 MFW131080:MFW133111 MPS131080:MPS133111 MZO131080:MZO133111 NJK131080:NJK133111 NTG131080:NTG133111 ODC131080:ODC133111 OMY131080:OMY133111 OWU131080:OWU133111 PGQ131080:PGQ133111 PQM131080:PQM133111 QAI131080:QAI133111 QKE131080:QKE133111 QUA131080:QUA133111 RDW131080:RDW133111 RNS131080:RNS133111 RXO131080:RXO133111 SHK131080:SHK133111 SRG131080:SRG133111 TBC131080:TBC133111 TKY131080:TKY133111 TUU131080:TUU133111 UEQ131080:UEQ133111 UOM131080:UOM133111 UYI131080:UYI133111 VIE131080:VIE133111 VSA131080:VSA133111 WBW131080:WBW133111 WLS131080:WLS133111 WVO131080:WVO133111 G196616:G198647 JC196616:JC198647 SY196616:SY198647 ACU196616:ACU198647 AMQ196616:AMQ198647 AWM196616:AWM198647 BGI196616:BGI198647 BQE196616:BQE198647 CAA196616:CAA198647 CJW196616:CJW198647 CTS196616:CTS198647 DDO196616:DDO198647 DNK196616:DNK198647 DXG196616:DXG198647 EHC196616:EHC198647 EQY196616:EQY198647 FAU196616:FAU198647 FKQ196616:FKQ198647 FUM196616:FUM198647 GEI196616:GEI198647 GOE196616:GOE198647 GYA196616:GYA198647 HHW196616:HHW198647 HRS196616:HRS198647 IBO196616:IBO198647 ILK196616:ILK198647 IVG196616:IVG198647 JFC196616:JFC198647 JOY196616:JOY198647 JYU196616:JYU198647 KIQ196616:KIQ198647 KSM196616:KSM198647 LCI196616:LCI198647 LME196616:LME198647 LWA196616:LWA198647 MFW196616:MFW198647 MPS196616:MPS198647 MZO196616:MZO198647 NJK196616:NJK198647 NTG196616:NTG198647 ODC196616:ODC198647 OMY196616:OMY198647 OWU196616:OWU198647 PGQ196616:PGQ198647 PQM196616:PQM198647 QAI196616:QAI198647 QKE196616:QKE198647 QUA196616:QUA198647 RDW196616:RDW198647 RNS196616:RNS198647 RXO196616:RXO198647 SHK196616:SHK198647 SRG196616:SRG198647 TBC196616:TBC198647 TKY196616:TKY198647 TUU196616:TUU198647 UEQ196616:UEQ198647 UOM196616:UOM198647 UYI196616:UYI198647 VIE196616:VIE198647 VSA196616:VSA198647 WBW196616:WBW198647 WLS196616:WLS198647 WVO196616:WVO198647 G262152:G264183 JC262152:JC264183 SY262152:SY264183 ACU262152:ACU264183 AMQ262152:AMQ264183 AWM262152:AWM264183 BGI262152:BGI264183 BQE262152:BQE264183 CAA262152:CAA264183 CJW262152:CJW264183 CTS262152:CTS264183 DDO262152:DDO264183 DNK262152:DNK264183 DXG262152:DXG264183 EHC262152:EHC264183 EQY262152:EQY264183 FAU262152:FAU264183 FKQ262152:FKQ264183 FUM262152:FUM264183 GEI262152:GEI264183 GOE262152:GOE264183 GYA262152:GYA264183 HHW262152:HHW264183 HRS262152:HRS264183 IBO262152:IBO264183 ILK262152:ILK264183 IVG262152:IVG264183 JFC262152:JFC264183 JOY262152:JOY264183 JYU262152:JYU264183 KIQ262152:KIQ264183 KSM262152:KSM264183 LCI262152:LCI264183 LME262152:LME264183 LWA262152:LWA264183 MFW262152:MFW264183 MPS262152:MPS264183 MZO262152:MZO264183 NJK262152:NJK264183 NTG262152:NTG264183 ODC262152:ODC264183 OMY262152:OMY264183 OWU262152:OWU264183 PGQ262152:PGQ264183 PQM262152:PQM264183 QAI262152:QAI264183 QKE262152:QKE264183 QUA262152:QUA264183 RDW262152:RDW264183 RNS262152:RNS264183 RXO262152:RXO264183 SHK262152:SHK264183 SRG262152:SRG264183 TBC262152:TBC264183 TKY262152:TKY264183 TUU262152:TUU264183 UEQ262152:UEQ264183 UOM262152:UOM264183 UYI262152:UYI264183 VIE262152:VIE264183 VSA262152:VSA264183 WBW262152:WBW264183 WLS262152:WLS264183 WVO262152:WVO264183 G327688:G329719 JC327688:JC329719 SY327688:SY329719 ACU327688:ACU329719 AMQ327688:AMQ329719 AWM327688:AWM329719 BGI327688:BGI329719 BQE327688:BQE329719 CAA327688:CAA329719 CJW327688:CJW329719 CTS327688:CTS329719 DDO327688:DDO329719 DNK327688:DNK329719 DXG327688:DXG329719 EHC327688:EHC329719 EQY327688:EQY329719 FAU327688:FAU329719 FKQ327688:FKQ329719 FUM327688:FUM329719 GEI327688:GEI329719 GOE327688:GOE329719 GYA327688:GYA329719 HHW327688:HHW329719 HRS327688:HRS329719 IBO327688:IBO329719 ILK327688:ILK329719 IVG327688:IVG329719 JFC327688:JFC329719 JOY327688:JOY329719 JYU327688:JYU329719 KIQ327688:KIQ329719 KSM327688:KSM329719 LCI327688:LCI329719 LME327688:LME329719 LWA327688:LWA329719 MFW327688:MFW329719 MPS327688:MPS329719 MZO327688:MZO329719 NJK327688:NJK329719 NTG327688:NTG329719 ODC327688:ODC329719 OMY327688:OMY329719 OWU327688:OWU329719 PGQ327688:PGQ329719 PQM327688:PQM329719 QAI327688:QAI329719 QKE327688:QKE329719 QUA327688:QUA329719 RDW327688:RDW329719 RNS327688:RNS329719 RXO327688:RXO329719 SHK327688:SHK329719 SRG327688:SRG329719 TBC327688:TBC329719 TKY327688:TKY329719 TUU327688:TUU329719 UEQ327688:UEQ329719 UOM327688:UOM329719 UYI327688:UYI329719 VIE327688:VIE329719 VSA327688:VSA329719 WBW327688:WBW329719 WLS327688:WLS329719 WVO327688:WVO329719 G393224:G395255 JC393224:JC395255 SY393224:SY395255 ACU393224:ACU395255 AMQ393224:AMQ395255 AWM393224:AWM395255 BGI393224:BGI395255 BQE393224:BQE395255 CAA393224:CAA395255 CJW393224:CJW395255 CTS393224:CTS395255 DDO393224:DDO395255 DNK393224:DNK395255 DXG393224:DXG395255 EHC393224:EHC395255 EQY393224:EQY395255 FAU393224:FAU395255 FKQ393224:FKQ395255 FUM393224:FUM395255 GEI393224:GEI395255 GOE393224:GOE395255 GYA393224:GYA395255 HHW393224:HHW395255 HRS393224:HRS395255 IBO393224:IBO395255 ILK393224:ILK395255 IVG393224:IVG395255 JFC393224:JFC395255 JOY393224:JOY395255 JYU393224:JYU395255 KIQ393224:KIQ395255 KSM393224:KSM395255 LCI393224:LCI395255 LME393224:LME395255 LWA393224:LWA395255 MFW393224:MFW395255 MPS393224:MPS395255 MZO393224:MZO395255 NJK393224:NJK395255 NTG393224:NTG395255 ODC393224:ODC395255 OMY393224:OMY395255 OWU393224:OWU395255 PGQ393224:PGQ395255 PQM393224:PQM395255 QAI393224:QAI395255 QKE393224:QKE395255 QUA393224:QUA395255 RDW393224:RDW395255 RNS393224:RNS395255 RXO393224:RXO395255 SHK393224:SHK395255 SRG393224:SRG395255 TBC393224:TBC395255 TKY393224:TKY395255 TUU393224:TUU395255 UEQ393224:UEQ395255 UOM393224:UOM395255 UYI393224:UYI395255 VIE393224:VIE395255 VSA393224:VSA395255 WBW393224:WBW395255 WLS393224:WLS395255 WVO393224:WVO395255 G458760:G460791 JC458760:JC460791 SY458760:SY460791 ACU458760:ACU460791 AMQ458760:AMQ460791 AWM458760:AWM460791 BGI458760:BGI460791 BQE458760:BQE460791 CAA458760:CAA460791 CJW458760:CJW460791 CTS458760:CTS460791 DDO458760:DDO460791 DNK458760:DNK460791 DXG458760:DXG460791 EHC458760:EHC460791 EQY458760:EQY460791 FAU458760:FAU460791 FKQ458760:FKQ460791 FUM458760:FUM460791 GEI458760:GEI460791 GOE458760:GOE460791 GYA458760:GYA460791 HHW458760:HHW460791 HRS458760:HRS460791 IBO458760:IBO460791 ILK458760:ILK460791 IVG458760:IVG460791 JFC458760:JFC460791 JOY458760:JOY460791 JYU458760:JYU460791 KIQ458760:KIQ460791 KSM458760:KSM460791 LCI458760:LCI460791 LME458760:LME460791 LWA458760:LWA460791 MFW458760:MFW460791 MPS458760:MPS460791 MZO458760:MZO460791 NJK458760:NJK460791 NTG458760:NTG460791 ODC458760:ODC460791 OMY458760:OMY460791 OWU458760:OWU460791 PGQ458760:PGQ460791 PQM458760:PQM460791 QAI458760:QAI460791 QKE458760:QKE460791 QUA458760:QUA460791 RDW458760:RDW460791 RNS458760:RNS460791 RXO458760:RXO460791 SHK458760:SHK460791 SRG458760:SRG460791 TBC458760:TBC460791 TKY458760:TKY460791 TUU458760:TUU460791 UEQ458760:UEQ460791 UOM458760:UOM460791 UYI458760:UYI460791 VIE458760:VIE460791 VSA458760:VSA460791 WBW458760:WBW460791 WLS458760:WLS460791 WVO458760:WVO460791 G524296:G526327 JC524296:JC526327 SY524296:SY526327 ACU524296:ACU526327 AMQ524296:AMQ526327 AWM524296:AWM526327 BGI524296:BGI526327 BQE524296:BQE526327 CAA524296:CAA526327 CJW524296:CJW526327 CTS524296:CTS526327 DDO524296:DDO526327 DNK524296:DNK526327 DXG524296:DXG526327 EHC524296:EHC526327 EQY524296:EQY526327 FAU524296:FAU526327 FKQ524296:FKQ526327 FUM524296:FUM526327 GEI524296:GEI526327 GOE524296:GOE526327 GYA524296:GYA526327 HHW524296:HHW526327 HRS524296:HRS526327 IBO524296:IBO526327 ILK524296:ILK526327 IVG524296:IVG526327 JFC524296:JFC526327 JOY524296:JOY526327 JYU524296:JYU526327 KIQ524296:KIQ526327 KSM524296:KSM526327 LCI524296:LCI526327 LME524296:LME526327 LWA524296:LWA526327 MFW524296:MFW526327 MPS524296:MPS526327 MZO524296:MZO526327 NJK524296:NJK526327 NTG524296:NTG526327 ODC524296:ODC526327 OMY524296:OMY526327 OWU524296:OWU526327 PGQ524296:PGQ526327 PQM524296:PQM526327 QAI524296:QAI526327 QKE524296:QKE526327 QUA524296:QUA526327 RDW524296:RDW526327 RNS524296:RNS526327 RXO524296:RXO526327 SHK524296:SHK526327 SRG524296:SRG526327 TBC524296:TBC526327 TKY524296:TKY526327 TUU524296:TUU526327 UEQ524296:UEQ526327 UOM524296:UOM526327 UYI524296:UYI526327 VIE524296:VIE526327 VSA524296:VSA526327 WBW524296:WBW526327 WLS524296:WLS526327 WVO524296:WVO526327 G589832:G591863 JC589832:JC591863 SY589832:SY591863 ACU589832:ACU591863 AMQ589832:AMQ591863 AWM589832:AWM591863 BGI589832:BGI591863 BQE589832:BQE591863 CAA589832:CAA591863 CJW589832:CJW591863 CTS589832:CTS591863 DDO589832:DDO591863 DNK589832:DNK591863 DXG589832:DXG591863 EHC589832:EHC591863 EQY589832:EQY591863 FAU589832:FAU591863 FKQ589832:FKQ591863 FUM589832:FUM591863 GEI589832:GEI591863 GOE589832:GOE591863 GYA589832:GYA591863 HHW589832:HHW591863 HRS589832:HRS591863 IBO589832:IBO591863 ILK589832:ILK591863 IVG589832:IVG591863 JFC589832:JFC591863 JOY589832:JOY591863 JYU589832:JYU591863 KIQ589832:KIQ591863 KSM589832:KSM591863 LCI589832:LCI591863 LME589832:LME591863 LWA589832:LWA591863 MFW589832:MFW591863 MPS589832:MPS591863 MZO589832:MZO591863 NJK589832:NJK591863 NTG589832:NTG591863 ODC589832:ODC591863 OMY589832:OMY591863 OWU589832:OWU591863 PGQ589832:PGQ591863 PQM589832:PQM591863 QAI589832:QAI591863 QKE589832:QKE591863 QUA589832:QUA591863 RDW589832:RDW591863 RNS589832:RNS591863 RXO589832:RXO591863 SHK589832:SHK591863 SRG589832:SRG591863 TBC589832:TBC591863 TKY589832:TKY591863 TUU589832:TUU591863 UEQ589832:UEQ591863 UOM589832:UOM591863 UYI589832:UYI591863 VIE589832:VIE591863 VSA589832:VSA591863 WBW589832:WBW591863 WLS589832:WLS591863 WVO589832:WVO591863 G655368:G657399 JC655368:JC657399 SY655368:SY657399 ACU655368:ACU657399 AMQ655368:AMQ657399 AWM655368:AWM657399 BGI655368:BGI657399 BQE655368:BQE657399 CAA655368:CAA657399 CJW655368:CJW657399 CTS655368:CTS657399 DDO655368:DDO657399 DNK655368:DNK657399 DXG655368:DXG657399 EHC655368:EHC657399 EQY655368:EQY657399 FAU655368:FAU657399 FKQ655368:FKQ657399 FUM655368:FUM657399 GEI655368:GEI657399 GOE655368:GOE657399 GYA655368:GYA657399 HHW655368:HHW657399 HRS655368:HRS657399 IBO655368:IBO657399 ILK655368:ILK657399 IVG655368:IVG657399 JFC655368:JFC657399 JOY655368:JOY657399 JYU655368:JYU657399 KIQ655368:KIQ657399 KSM655368:KSM657399 LCI655368:LCI657399 LME655368:LME657399 LWA655368:LWA657399 MFW655368:MFW657399 MPS655368:MPS657399 MZO655368:MZO657399 NJK655368:NJK657399 NTG655368:NTG657399 ODC655368:ODC657399 OMY655368:OMY657399 OWU655368:OWU657399 PGQ655368:PGQ657399 PQM655368:PQM657399 QAI655368:QAI657399 QKE655368:QKE657399 QUA655368:QUA657399 RDW655368:RDW657399 RNS655368:RNS657399 RXO655368:RXO657399 SHK655368:SHK657399 SRG655368:SRG657399 TBC655368:TBC657399 TKY655368:TKY657399 TUU655368:TUU657399 UEQ655368:UEQ657399 UOM655368:UOM657399 UYI655368:UYI657399 VIE655368:VIE657399 VSA655368:VSA657399 WBW655368:WBW657399 WLS655368:WLS657399 WVO655368:WVO657399 G720904:G722935 JC720904:JC722935 SY720904:SY722935 ACU720904:ACU722935 AMQ720904:AMQ722935 AWM720904:AWM722935 BGI720904:BGI722935 BQE720904:BQE722935 CAA720904:CAA722935 CJW720904:CJW722935 CTS720904:CTS722935 DDO720904:DDO722935 DNK720904:DNK722935 DXG720904:DXG722935 EHC720904:EHC722935 EQY720904:EQY722935 FAU720904:FAU722935 FKQ720904:FKQ722935 FUM720904:FUM722935 GEI720904:GEI722935 GOE720904:GOE722935 GYA720904:GYA722935 HHW720904:HHW722935 HRS720904:HRS722935 IBO720904:IBO722935 ILK720904:ILK722935 IVG720904:IVG722935 JFC720904:JFC722935 JOY720904:JOY722935 JYU720904:JYU722935 KIQ720904:KIQ722935 KSM720904:KSM722935 LCI720904:LCI722935 LME720904:LME722935 LWA720904:LWA722935 MFW720904:MFW722935 MPS720904:MPS722935 MZO720904:MZO722935 NJK720904:NJK722935 NTG720904:NTG722935 ODC720904:ODC722935 OMY720904:OMY722935 OWU720904:OWU722935 PGQ720904:PGQ722935 PQM720904:PQM722935 QAI720904:QAI722935 QKE720904:QKE722935 QUA720904:QUA722935 RDW720904:RDW722935 RNS720904:RNS722935 RXO720904:RXO722935 SHK720904:SHK722935 SRG720904:SRG722935 TBC720904:TBC722935 TKY720904:TKY722935 TUU720904:TUU722935 UEQ720904:UEQ722935 UOM720904:UOM722935 UYI720904:UYI722935 VIE720904:VIE722935 VSA720904:VSA722935 WBW720904:WBW722935 WLS720904:WLS722935 WVO720904:WVO722935 G786440:G788471 JC786440:JC788471 SY786440:SY788471 ACU786440:ACU788471 AMQ786440:AMQ788471 AWM786440:AWM788471 BGI786440:BGI788471 BQE786440:BQE788471 CAA786440:CAA788471 CJW786440:CJW788471 CTS786440:CTS788471 DDO786440:DDO788471 DNK786440:DNK788471 DXG786440:DXG788471 EHC786440:EHC788471 EQY786440:EQY788471 FAU786440:FAU788471 FKQ786440:FKQ788471 FUM786440:FUM788471 GEI786440:GEI788471 GOE786440:GOE788471 GYA786440:GYA788471 HHW786440:HHW788471 HRS786440:HRS788471 IBO786440:IBO788471 ILK786440:ILK788471 IVG786440:IVG788471 JFC786440:JFC788471 JOY786440:JOY788471 JYU786440:JYU788471 KIQ786440:KIQ788471 KSM786440:KSM788471 LCI786440:LCI788471 LME786440:LME788471 LWA786440:LWA788471 MFW786440:MFW788471 MPS786440:MPS788471 MZO786440:MZO788471 NJK786440:NJK788471 NTG786440:NTG788471 ODC786440:ODC788471 OMY786440:OMY788471 OWU786440:OWU788471 PGQ786440:PGQ788471 PQM786440:PQM788471 QAI786440:QAI788471 QKE786440:QKE788471 QUA786440:QUA788471 RDW786440:RDW788471 RNS786440:RNS788471 RXO786440:RXO788471 SHK786440:SHK788471 SRG786440:SRG788471 TBC786440:TBC788471 TKY786440:TKY788471 TUU786440:TUU788471 UEQ786440:UEQ788471 UOM786440:UOM788471 UYI786440:UYI788471 VIE786440:VIE788471 VSA786440:VSA788471 WBW786440:WBW788471 WLS786440:WLS788471 WVO786440:WVO788471 G851976:G854007 JC851976:JC854007 SY851976:SY854007 ACU851976:ACU854007 AMQ851976:AMQ854007 AWM851976:AWM854007 BGI851976:BGI854007 BQE851976:BQE854007 CAA851976:CAA854007 CJW851976:CJW854007 CTS851976:CTS854007 DDO851976:DDO854007 DNK851976:DNK854007 DXG851976:DXG854007 EHC851976:EHC854007 EQY851976:EQY854007 FAU851976:FAU854007 FKQ851976:FKQ854007 FUM851976:FUM854007 GEI851976:GEI854007 GOE851976:GOE854007 GYA851976:GYA854007 HHW851976:HHW854007 HRS851976:HRS854007 IBO851976:IBO854007 ILK851976:ILK854007 IVG851976:IVG854007 JFC851976:JFC854007 JOY851976:JOY854007 JYU851976:JYU854007 KIQ851976:KIQ854007 KSM851976:KSM854007 LCI851976:LCI854007 LME851976:LME854007 LWA851976:LWA854007 MFW851976:MFW854007 MPS851976:MPS854007 MZO851976:MZO854007 NJK851976:NJK854007 NTG851976:NTG854007 ODC851976:ODC854007 OMY851976:OMY854007 OWU851976:OWU854007 PGQ851976:PGQ854007 PQM851976:PQM854007 QAI851976:QAI854007 QKE851976:QKE854007 QUA851976:QUA854007 RDW851976:RDW854007 RNS851976:RNS854007 RXO851976:RXO854007 SHK851976:SHK854007 SRG851976:SRG854007 TBC851976:TBC854007 TKY851976:TKY854007 TUU851976:TUU854007 UEQ851976:UEQ854007 UOM851976:UOM854007 UYI851976:UYI854007 VIE851976:VIE854007 VSA851976:VSA854007 WBW851976:WBW854007 WLS851976:WLS854007 WVO851976:WVO854007 G917512:G919543 JC917512:JC919543 SY917512:SY919543 ACU917512:ACU919543 AMQ917512:AMQ919543 AWM917512:AWM919543 BGI917512:BGI919543 BQE917512:BQE919543 CAA917512:CAA919543 CJW917512:CJW919543 CTS917512:CTS919543 DDO917512:DDO919543 DNK917512:DNK919543 DXG917512:DXG919543 EHC917512:EHC919543 EQY917512:EQY919543 FAU917512:FAU919543 FKQ917512:FKQ919543 FUM917512:FUM919543 GEI917512:GEI919543 GOE917512:GOE919543 GYA917512:GYA919543 HHW917512:HHW919543 HRS917512:HRS919543 IBO917512:IBO919543 ILK917512:ILK919543 IVG917512:IVG919543 JFC917512:JFC919543 JOY917512:JOY919543 JYU917512:JYU919543 KIQ917512:KIQ919543 KSM917512:KSM919543 LCI917512:LCI919543 LME917512:LME919543 LWA917512:LWA919543 MFW917512:MFW919543 MPS917512:MPS919543 MZO917512:MZO919543 NJK917512:NJK919543 NTG917512:NTG919543 ODC917512:ODC919543 OMY917512:OMY919543 OWU917512:OWU919543 PGQ917512:PGQ919543 PQM917512:PQM919543 QAI917512:QAI919543 QKE917512:QKE919543 QUA917512:QUA919543 RDW917512:RDW919543 RNS917512:RNS919543 RXO917512:RXO919543 SHK917512:SHK919543 SRG917512:SRG919543 TBC917512:TBC919543 TKY917512:TKY919543 TUU917512:TUU919543 UEQ917512:UEQ919543 UOM917512:UOM919543 UYI917512:UYI919543 VIE917512:VIE919543 VSA917512:VSA919543 WBW917512:WBW919543 WLS917512:WLS919543 WVO917512:WVO919543 G983048:G985079 JC983048:JC985079 SY983048:SY985079 ACU983048:ACU985079 AMQ983048:AMQ985079 AWM983048:AWM985079 BGI983048:BGI985079 BQE983048:BQE985079 CAA983048:CAA985079 CJW983048:CJW985079 CTS983048:CTS985079 DDO983048:DDO985079 DNK983048:DNK985079 DXG983048:DXG985079 EHC983048:EHC985079 EQY983048:EQY985079 FAU983048:FAU985079 FKQ983048:FKQ985079 FUM983048:FUM985079 GEI983048:GEI985079 GOE983048:GOE985079 GYA983048:GYA985079 HHW983048:HHW985079 HRS983048:HRS985079 IBO983048:IBO985079 ILK983048:ILK985079 IVG983048:IVG985079 JFC983048:JFC985079 JOY983048:JOY985079 JYU983048:JYU985079 KIQ983048:KIQ985079 KSM983048:KSM985079 LCI983048:LCI985079 LME983048:LME985079 LWA983048:LWA985079 MFW983048:MFW985079 MPS983048:MPS985079 MZO983048:MZO985079 NJK983048:NJK985079 NTG983048:NTG985079 ODC983048:ODC985079 OMY983048:OMY985079 OWU983048:OWU985079 PGQ983048:PGQ985079 PQM983048:PQM985079 QAI983048:QAI985079 QKE983048:QKE985079 QUA983048:QUA985079 RDW983048:RDW985079 RNS983048:RNS985079 RXO983048:RXO985079 SHK983048:SHK985079 SRG983048:SRG985079 TBC983048:TBC985079 TKY983048:TKY985079 TUU983048:TUU985079 UEQ983048:UEQ985079 UOM983048:UOM985079 UYI983048:UYI985079 VIE983048:VIE985079 VSA983048:VSA985079 WBW983048:WBW985079 WLS983048:WLS985079 WVO983048:WVO985079">
      <formula1>"Nacional,Internacional"</formula1>
    </dataValidation>
    <dataValidation type="list" allowBlank="1" sqref="H8:H2039 JD8:JD2039 SZ8:SZ2039 ACV8:ACV2039 AMR8:AMR2039 AWN8:AWN2039 BGJ8:BGJ2039 BQF8:BQF2039 CAB8:CAB2039 CJX8:CJX2039 CTT8:CTT2039 DDP8:DDP2039 DNL8:DNL2039 DXH8:DXH2039 EHD8:EHD2039 EQZ8:EQZ2039 FAV8:FAV2039 FKR8:FKR2039 FUN8:FUN2039 GEJ8:GEJ2039 GOF8:GOF2039 GYB8:GYB2039 HHX8:HHX2039 HRT8:HRT2039 IBP8:IBP2039 ILL8:ILL2039 IVH8:IVH2039 JFD8:JFD2039 JOZ8:JOZ2039 JYV8:JYV2039 KIR8:KIR2039 KSN8:KSN2039 LCJ8:LCJ2039 LMF8:LMF2039 LWB8:LWB2039 MFX8:MFX2039 MPT8:MPT2039 MZP8:MZP2039 NJL8:NJL2039 NTH8:NTH2039 ODD8:ODD2039 OMZ8:OMZ2039 OWV8:OWV2039 PGR8:PGR2039 PQN8:PQN2039 QAJ8:QAJ2039 QKF8:QKF2039 QUB8:QUB2039 RDX8:RDX2039 RNT8:RNT2039 RXP8:RXP2039 SHL8:SHL2039 SRH8:SRH2039 TBD8:TBD2039 TKZ8:TKZ2039 TUV8:TUV2039 UER8:UER2039 UON8:UON2039 UYJ8:UYJ2039 VIF8:VIF2039 VSB8:VSB2039 WBX8:WBX2039 WLT8:WLT2039 WVP8:WVP2039 H65544:H67575 JD65544:JD67575 SZ65544:SZ67575 ACV65544:ACV67575 AMR65544:AMR67575 AWN65544:AWN67575 BGJ65544:BGJ67575 BQF65544:BQF67575 CAB65544:CAB67575 CJX65544:CJX67575 CTT65544:CTT67575 DDP65544:DDP67575 DNL65544:DNL67575 DXH65544:DXH67575 EHD65544:EHD67575 EQZ65544:EQZ67575 FAV65544:FAV67575 FKR65544:FKR67575 FUN65544:FUN67575 GEJ65544:GEJ67575 GOF65544:GOF67575 GYB65544:GYB67575 HHX65544:HHX67575 HRT65544:HRT67575 IBP65544:IBP67575 ILL65544:ILL67575 IVH65544:IVH67575 JFD65544:JFD67575 JOZ65544:JOZ67575 JYV65544:JYV67575 KIR65544:KIR67575 KSN65544:KSN67575 LCJ65544:LCJ67575 LMF65544:LMF67575 LWB65544:LWB67575 MFX65544:MFX67575 MPT65544:MPT67575 MZP65544:MZP67575 NJL65544:NJL67575 NTH65544:NTH67575 ODD65544:ODD67575 OMZ65544:OMZ67575 OWV65544:OWV67575 PGR65544:PGR67575 PQN65544:PQN67575 QAJ65544:QAJ67575 QKF65544:QKF67575 QUB65544:QUB67575 RDX65544:RDX67575 RNT65544:RNT67575 RXP65544:RXP67575 SHL65544:SHL67575 SRH65544:SRH67575 TBD65544:TBD67575 TKZ65544:TKZ67575 TUV65544:TUV67575 UER65544:UER67575 UON65544:UON67575 UYJ65544:UYJ67575 VIF65544:VIF67575 VSB65544:VSB67575 WBX65544:WBX67575 WLT65544:WLT67575 WVP65544:WVP67575 H131080:H133111 JD131080:JD133111 SZ131080:SZ133111 ACV131080:ACV133111 AMR131080:AMR133111 AWN131080:AWN133111 BGJ131080:BGJ133111 BQF131080:BQF133111 CAB131080:CAB133111 CJX131080:CJX133111 CTT131080:CTT133111 DDP131080:DDP133111 DNL131080:DNL133111 DXH131080:DXH133111 EHD131080:EHD133111 EQZ131080:EQZ133111 FAV131080:FAV133111 FKR131080:FKR133111 FUN131080:FUN133111 GEJ131080:GEJ133111 GOF131080:GOF133111 GYB131080:GYB133111 HHX131080:HHX133111 HRT131080:HRT133111 IBP131080:IBP133111 ILL131080:ILL133111 IVH131080:IVH133111 JFD131080:JFD133111 JOZ131080:JOZ133111 JYV131080:JYV133111 KIR131080:KIR133111 KSN131080:KSN133111 LCJ131080:LCJ133111 LMF131080:LMF133111 LWB131080:LWB133111 MFX131080:MFX133111 MPT131080:MPT133111 MZP131080:MZP133111 NJL131080:NJL133111 NTH131080:NTH133111 ODD131080:ODD133111 OMZ131080:OMZ133111 OWV131080:OWV133111 PGR131080:PGR133111 PQN131080:PQN133111 QAJ131080:QAJ133111 QKF131080:QKF133111 QUB131080:QUB133111 RDX131080:RDX133111 RNT131080:RNT133111 RXP131080:RXP133111 SHL131080:SHL133111 SRH131080:SRH133111 TBD131080:TBD133111 TKZ131080:TKZ133111 TUV131080:TUV133111 UER131080:UER133111 UON131080:UON133111 UYJ131080:UYJ133111 VIF131080:VIF133111 VSB131080:VSB133111 WBX131080:WBX133111 WLT131080:WLT133111 WVP131080:WVP133111 H196616:H198647 JD196616:JD198647 SZ196616:SZ198647 ACV196616:ACV198647 AMR196616:AMR198647 AWN196616:AWN198647 BGJ196616:BGJ198647 BQF196616:BQF198647 CAB196616:CAB198647 CJX196616:CJX198647 CTT196616:CTT198647 DDP196616:DDP198647 DNL196616:DNL198647 DXH196616:DXH198647 EHD196616:EHD198647 EQZ196616:EQZ198647 FAV196616:FAV198647 FKR196616:FKR198647 FUN196616:FUN198647 GEJ196616:GEJ198647 GOF196616:GOF198647 GYB196616:GYB198647 HHX196616:HHX198647 HRT196616:HRT198647 IBP196616:IBP198647 ILL196616:ILL198647 IVH196616:IVH198647 JFD196616:JFD198647 JOZ196616:JOZ198647 JYV196616:JYV198647 KIR196616:KIR198647 KSN196616:KSN198647 LCJ196616:LCJ198647 LMF196616:LMF198647 LWB196616:LWB198647 MFX196616:MFX198647 MPT196616:MPT198647 MZP196616:MZP198647 NJL196616:NJL198647 NTH196616:NTH198647 ODD196616:ODD198647 OMZ196616:OMZ198647 OWV196616:OWV198647 PGR196616:PGR198647 PQN196616:PQN198647 QAJ196616:QAJ198647 QKF196616:QKF198647 QUB196616:QUB198647 RDX196616:RDX198647 RNT196616:RNT198647 RXP196616:RXP198647 SHL196616:SHL198647 SRH196616:SRH198647 TBD196616:TBD198647 TKZ196616:TKZ198647 TUV196616:TUV198647 UER196616:UER198647 UON196616:UON198647 UYJ196616:UYJ198647 VIF196616:VIF198647 VSB196616:VSB198647 WBX196616:WBX198647 WLT196616:WLT198647 WVP196616:WVP198647 H262152:H264183 JD262152:JD264183 SZ262152:SZ264183 ACV262152:ACV264183 AMR262152:AMR264183 AWN262152:AWN264183 BGJ262152:BGJ264183 BQF262152:BQF264183 CAB262152:CAB264183 CJX262152:CJX264183 CTT262152:CTT264183 DDP262152:DDP264183 DNL262152:DNL264183 DXH262152:DXH264183 EHD262152:EHD264183 EQZ262152:EQZ264183 FAV262152:FAV264183 FKR262152:FKR264183 FUN262152:FUN264183 GEJ262152:GEJ264183 GOF262152:GOF264183 GYB262152:GYB264183 HHX262152:HHX264183 HRT262152:HRT264183 IBP262152:IBP264183 ILL262152:ILL264183 IVH262152:IVH264183 JFD262152:JFD264183 JOZ262152:JOZ264183 JYV262152:JYV264183 KIR262152:KIR264183 KSN262152:KSN264183 LCJ262152:LCJ264183 LMF262152:LMF264183 LWB262152:LWB264183 MFX262152:MFX264183 MPT262152:MPT264183 MZP262152:MZP264183 NJL262152:NJL264183 NTH262152:NTH264183 ODD262152:ODD264183 OMZ262152:OMZ264183 OWV262152:OWV264183 PGR262152:PGR264183 PQN262152:PQN264183 QAJ262152:QAJ264183 QKF262152:QKF264183 QUB262152:QUB264183 RDX262152:RDX264183 RNT262152:RNT264183 RXP262152:RXP264183 SHL262152:SHL264183 SRH262152:SRH264183 TBD262152:TBD264183 TKZ262152:TKZ264183 TUV262152:TUV264183 UER262152:UER264183 UON262152:UON264183 UYJ262152:UYJ264183 VIF262152:VIF264183 VSB262152:VSB264183 WBX262152:WBX264183 WLT262152:WLT264183 WVP262152:WVP264183 H327688:H329719 JD327688:JD329719 SZ327688:SZ329719 ACV327688:ACV329719 AMR327688:AMR329719 AWN327688:AWN329719 BGJ327688:BGJ329719 BQF327688:BQF329719 CAB327688:CAB329719 CJX327688:CJX329719 CTT327688:CTT329719 DDP327688:DDP329719 DNL327688:DNL329719 DXH327688:DXH329719 EHD327688:EHD329719 EQZ327688:EQZ329719 FAV327688:FAV329719 FKR327688:FKR329719 FUN327688:FUN329719 GEJ327688:GEJ329719 GOF327688:GOF329719 GYB327688:GYB329719 HHX327688:HHX329719 HRT327688:HRT329719 IBP327688:IBP329719 ILL327688:ILL329719 IVH327688:IVH329719 JFD327688:JFD329719 JOZ327688:JOZ329719 JYV327688:JYV329719 KIR327688:KIR329719 KSN327688:KSN329719 LCJ327688:LCJ329719 LMF327688:LMF329719 LWB327688:LWB329719 MFX327688:MFX329719 MPT327688:MPT329719 MZP327688:MZP329719 NJL327688:NJL329719 NTH327688:NTH329719 ODD327688:ODD329719 OMZ327688:OMZ329719 OWV327688:OWV329719 PGR327688:PGR329719 PQN327688:PQN329719 QAJ327688:QAJ329719 QKF327688:QKF329719 QUB327688:QUB329719 RDX327688:RDX329719 RNT327688:RNT329719 RXP327688:RXP329719 SHL327688:SHL329719 SRH327688:SRH329719 TBD327688:TBD329719 TKZ327688:TKZ329719 TUV327688:TUV329719 UER327688:UER329719 UON327688:UON329719 UYJ327688:UYJ329719 VIF327688:VIF329719 VSB327688:VSB329719 WBX327688:WBX329719 WLT327688:WLT329719 WVP327688:WVP329719 H393224:H395255 JD393224:JD395255 SZ393224:SZ395255 ACV393224:ACV395255 AMR393224:AMR395255 AWN393224:AWN395255 BGJ393224:BGJ395255 BQF393224:BQF395255 CAB393224:CAB395255 CJX393224:CJX395255 CTT393224:CTT395255 DDP393224:DDP395255 DNL393224:DNL395255 DXH393224:DXH395255 EHD393224:EHD395255 EQZ393224:EQZ395255 FAV393224:FAV395255 FKR393224:FKR395255 FUN393224:FUN395255 GEJ393224:GEJ395255 GOF393224:GOF395255 GYB393224:GYB395255 HHX393224:HHX395255 HRT393224:HRT395255 IBP393224:IBP395255 ILL393224:ILL395255 IVH393224:IVH395255 JFD393224:JFD395255 JOZ393224:JOZ395255 JYV393224:JYV395255 KIR393224:KIR395255 KSN393224:KSN395255 LCJ393224:LCJ395255 LMF393224:LMF395255 LWB393224:LWB395255 MFX393224:MFX395255 MPT393224:MPT395255 MZP393224:MZP395255 NJL393224:NJL395255 NTH393224:NTH395255 ODD393224:ODD395255 OMZ393224:OMZ395255 OWV393224:OWV395255 PGR393224:PGR395255 PQN393224:PQN395255 QAJ393224:QAJ395255 QKF393224:QKF395255 QUB393224:QUB395255 RDX393224:RDX395255 RNT393224:RNT395255 RXP393224:RXP395255 SHL393224:SHL395255 SRH393224:SRH395255 TBD393224:TBD395255 TKZ393224:TKZ395255 TUV393224:TUV395255 UER393224:UER395255 UON393224:UON395255 UYJ393224:UYJ395255 VIF393224:VIF395255 VSB393224:VSB395255 WBX393224:WBX395255 WLT393224:WLT395255 WVP393224:WVP395255 H458760:H460791 JD458760:JD460791 SZ458760:SZ460791 ACV458760:ACV460791 AMR458760:AMR460791 AWN458760:AWN460791 BGJ458760:BGJ460791 BQF458760:BQF460791 CAB458760:CAB460791 CJX458760:CJX460791 CTT458760:CTT460791 DDP458760:DDP460791 DNL458760:DNL460791 DXH458760:DXH460791 EHD458760:EHD460791 EQZ458760:EQZ460791 FAV458760:FAV460791 FKR458760:FKR460791 FUN458760:FUN460791 GEJ458760:GEJ460791 GOF458760:GOF460791 GYB458760:GYB460791 HHX458760:HHX460791 HRT458760:HRT460791 IBP458760:IBP460791 ILL458760:ILL460791 IVH458760:IVH460791 JFD458760:JFD460791 JOZ458760:JOZ460791 JYV458760:JYV460791 KIR458760:KIR460791 KSN458760:KSN460791 LCJ458760:LCJ460791 LMF458760:LMF460791 LWB458760:LWB460791 MFX458760:MFX460791 MPT458760:MPT460791 MZP458760:MZP460791 NJL458760:NJL460791 NTH458760:NTH460791 ODD458760:ODD460791 OMZ458760:OMZ460791 OWV458760:OWV460791 PGR458760:PGR460791 PQN458760:PQN460791 QAJ458760:QAJ460791 QKF458760:QKF460791 QUB458760:QUB460791 RDX458760:RDX460791 RNT458760:RNT460791 RXP458760:RXP460791 SHL458760:SHL460791 SRH458760:SRH460791 TBD458760:TBD460791 TKZ458760:TKZ460791 TUV458760:TUV460791 UER458760:UER460791 UON458760:UON460791 UYJ458760:UYJ460791 VIF458760:VIF460791 VSB458760:VSB460791 WBX458760:WBX460791 WLT458760:WLT460791 WVP458760:WVP460791 H524296:H526327 JD524296:JD526327 SZ524296:SZ526327 ACV524296:ACV526327 AMR524296:AMR526327 AWN524296:AWN526327 BGJ524296:BGJ526327 BQF524296:BQF526327 CAB524296:CAB526327 CJX524296:CJX526327 CTT524296:CTT526327 DDP524296:DDP526327 DNL524296:DNL526327 DXH524296:DXH526327 EHD524296:EHD526327 EQZ524296:EQZ526327 FAV524296:FAV526327 FKR524296:FKR526327 FUN524296:FUN526327 GEJ524296:GEJ526327 GOF524296:GOF526327 GYB524296:GYB526327 HHX524296:HHX526327 HRT524296:HRT526327 IBP524296:IBP526327 ILL524296:ILL526327 IVH524296:IVH526327 JFD524296:JFD526327 JOZ524296:JOZ526327 JYV524296:JYV526327 KIR524296:KIR526327 KSN524296:KSN526327 LCJ524296:LCJ526327 LMF524296:LMF526327 LWB524296:LWB526327 MFX524296:MFX526327 MPT524296:MPT526327 MZP524296:MZP526327 NJL524296:NJL526327 NTH524296:NTH526327 ODD524296:ODD526327 OMZ524296:OMZ526327 OWV524296:OWV526327 PGR524296:PGR526327 PQN524296:PQN526327 QAJ524296:QAJ526327 QKF524296:QKF526327 QUB524296:QUB526327 RDX524296:RDX526327 RNT524296:RNT526327 RXP524296:RXP526327 SHL524296:SHL526327 SRH524296:SRH526327 TBD524296:TBD526327 TKZ524296:TKZ526327 TUV524296:TUV526327 UER524296:UER526327 UON524296:UON526327 UYJ524296:UYJ526327 VIF524296:VIF526327 VSB524296:VSB526327 WBX524296:WBX526327 WLT524296:WLT526327 WVP524296:WVP526327 H589832:H591863 JD589832:JD591863 SZ589832:SZ591863 ACV589832:ACV591863 AMR589832:AMR591863 AWN589832:AWN591863 BGJ589832:BGJ591863 BQF589832:BQF591863 CAB589832:CAB591863 CJX589832:CJX591863 CTT589832:CTT591863 DDP589832:DDP591863 DNL589832:DNL591863 DXH589832:DXH591863 EHD589832:EHD591863 EQZ589832:EQZ591863 FAV589832:FAV591863 FKR589832:FKR591863 FUN589832:FUN591863 GEJ589832:GEJ591863 GOF589832:GOF591863 GYB589832:GYB591863 HHX589832:HHX591863 HRT589832:HRT591863 IBP589832:IBP591863 ILL589832:ILL591863 IVH589832:IVH591863 JFD589832:JFD591863 JOZ589832:JOZ591863 JYV589832:JYV591863 KIR589832:KIR591863 KSN589832:KSN591863 LCJ589832:LCJ591863 LMF589832:LMF591863 LWB589832:LWB591863 MFX589832:MFX591863 MPT589832:MPT591863 MZP589832:MZP591863 NJL589832:NJL591863 NTH589832:NTH591863 ODD589832:ODD591863 OMZ589832:OMZ591863 OWV589832:OWV591863 PGR589832:PGR591863 PQN589832:PQN591863 QAJ589832:QAJ591863 QKF589832:QKF591863 QUB589832:QUB591863 RDX589832:RDX591863 RNT589832:RNT591863 RXP589832:RXP591863 SHL589832:SHL591863 SRH589832:SRH591863 TBD589832:TBD591863 TKZ589832:TKZ591863 TUV589832:TUV591863 UER589832:UER591863 UON589832:UON591863 UYJ589832:UYJ591863 VIF589832:VIF591863 VSB589832:VSB591863 WBX589832:WBX591863 WLT589832:WLT591863 WVP589832:WVP591863 H655368:H657399 JD655368:JD657399 SZ655368:SZ657399 ACV655368:ACV657399 AMR655368:AMR657399 AWN655368:AWN657399 BGJ655368:BGJ657399 BQF655368:BQF657399 CAB655368:CAB657399 CJX655368:CJX657399 CTT655368:CTT657399 DDP655368:DDP657399 DNL655368:DNL657399 DXH655368:DXH657399 EHD655368:EHD657399 EQZ655368:EQZ657399 FAV655368:FAV657399 FKR655368:FKR657399 FUN655368:FUN657399 GEJ655368:GEJ657399 GOF655368:GOF657399 GYB655368:GYB657399 HHX655368:HHX657399 HRT655368:HRT657399 IBP655368:IBP657399 ILL655368:ILL657399 IVH655368:IVH657399 JFD655368:JFD657399 JOZ655368:JOZ657399 JYV655368:JYV657399 KIR655368:KIR657399 KSN655368:KSN657399 LCJ655368:LCJ657399 LMF655368:LMF657399 LWB655368:LWB657399 MFX655368:MFX657399 MPT655368:MPT657399 MZP655368:MZP657399 NJL655368:NJL657399 NTH655368:NTH657399 ODD655368:ODD657399 OMZ655368:OMZ657399 OWV655368:OWV657399 PGR655368:PGR657399 PQN655368:PQN657399 QAJ655368:QAJ657399 QKF655368:QKF657399 QUB655368:QUB657399 RDX655368:RDX657399 RNT655368:RNT657399 RXP655368:RXP657399 SHL655368:SHL657399 SRH655368:SRH657399 TBD655368:TBD657399 TKZ655368:TKZ657399 TUV655368:TUV657399 UER655368:UER657399 UON655368:UON657399 UYJ655368:UYJ657399 VIF655368:VIF657399 VSB655368:VSB657399 WBX655368:WBX657399 WLT655368:WLT657399 WVP655368:WVP657399 H720904:H722935 JD720904:JD722935 SZ720904:SZ722935 ACV720904:ACV722935 AMR720904:AMR722935 AWN720904:AWN722935 BGJ720904:BGJ722935 BQF720904:BQF722935 CAB720904:CAB722935 CJX720904:CJX722935 CTT720904:CTT722935 DDP720904:DDP722935 DNL720904:DNL722935 DXH720904:DXH722935 EHD720904:EHD722935 EQZ720904:EQZ722935 FAV720904:FAV722935 FKR720904:FKR722935 FUN720904:FUN722935 GEJ720904:GEJ722935 GOF720904:GOF722935 GYB720904:GYB722935 HHX720904:HHX722935 HRT720904:HRT722935 IBP720904:IBP722935 ILL720904:ILL722935 IVH720904:IVH722935 JFD720904:JFD722935 JOZ720904:JOZ722935 JYV720904:JYV722935 KIR720904:KIR722935 KSN720904:KSN722935 LCJ720904:LCJ722935 LMF720904:LMF722935 LWB720904:LWB722935 MFX720904:MFX722935 MPT720904:MPT722935 MZP720904:MZP722935 NJL720904:NJL722935 NTH720904:NTH722935 ODD720904:ODD722935 OMZ720904:OMZ722935 OWV720904:OWV722935 PGR720904:PGR722935 PQN720904:PQN722935 QAJ720904:QAJ722935 QKF720904:QKF722935 QUB720904:QUB722935 RDX720904:RDX722935 RNT720904:RNT722935 RXP720904:RXP722935 SHL720904:SHL722935 SRH720904:SRH722935 TBD720904:TBD722935 TKZ720904:TKZ722935 TUV720904:TUV722935 UER720904:UER722935 UON720904:UON722935 UYJ720904:UYJ722935 VIF720904:VIF722935 VSB720904:VSB722935 WBX720904:WBX722935 WLT720904:WLT722935 WVP720904:WVP722935 H786440:H788471 JD786440:JD788471 SZ786440:SZ788471 ACV786440:ACV788471 AMR786440:AMR788471 AWN786440:AWN788471 BGJ786440:BGJ788471 BQF786440:BQF788471 CAB786440:CAB788471 CJX786440:CJX788471 CTT786440:CTT788471 DDP786440:DDP788471 DNL786440:DNL788471 DXH786440:DXH788471 EHD786440:EHD788471 EQZ786440:EQZ788471 FAV786440:FAV788471 FKR786440:FKR788471 FUN786440:FUN788471 GEJ786440:GEJ788471 GOF786440:GOF788471 GYB786440:GYB788471 HHX786440:HHX788471 HRT786440:HRT788471 IBP786440:IBP788471 ILL786440:ILL788471 IVH786440:IVH788471 JFD786440:JFD788471 JOZ786440:JOZ788471 JYV786440:JYV788471 KIR786440:KIR788471 KSN786440:KSN788471 LCJ786440:LCJ788471 LMF786440:LMF788471 LWB786440:LWB788471 MFX786440:MFX788471 MPT786440:MPT788471 MZP786440:MZP788471 NJL786440:NJL788471 NTH786440:NTH788471 ODD786440:ODD788471 OMZ786440:OMZ788471 OWV786440:OWV788471 PGR786440:PGR788471 PQN786440:PQN788471 QAJ786440:QAJ788471 QKF786440:QKF788471 QUB786440:QUB788471 RDX786440:RDX788471 RNT786440:RNT788471 RXP786440:RXP788471 SHL786440:SHL788471 SRH786440:SRH788471 TBD786440:TBD788471 TKZ786440:TKZ788471 TUV786440:TUV788471 UER786440:UER788471 UON786440:UON788471 UYJ786440:UYJ788471 VIF786440:VIF788471 VSB786440:VSB788471 WBX786440:WBX788471 WLT786440:WLT788471 WVP786440:WVP788471 H851976:H854007 JD851976:JD854007 SZ851976:SZ854007 ACV851976:ACV854007 AMR851976:AMR854007 AWN851976:AWN854007 BGJ851976:BGJ854007 BQF851976:BQF854007 CAB851976:CAB854007 CJX851976:CJX854007 CTT851976:CTT854007 DDP851976:DDP854007 DNL851976:DNL854007 DXH851976:DXH854007 EHD851976:EHD854007 EQZ851976:EQZ854007 FAV851976:FAV854007 FKR851976:FKR854007 FUN851976:FUN854007 GEJ851976:GEJ854007 GOF851976:GOF854007 GYB851976:GYB854007 HHX851976:HHX854007 HRT851976:HRT854007 IBP851976:IBP854007 ILL851976:ILL854007 IVH851976:IVH854007 JFD851976:JFD854007 JOZ851976:JOZ854007 JYV851976:JYV854007 KIR851976:KIR854007 KSN851976:KSN854007 LCJ851976:LCJ854007 LMF851976:LMF854007 LWB851976:LWB854007 MFX851976:MFX854007 MPT851976:MPT854007 MZP851976:MZP854007 NJL851976:NJL854007 NTH851976:NTH854007 ODD851976:ODD854007 OMZ851976:OMZ854007 OWV851976:OWV854007 PGR851976:PGR854007 PQN851976:PQN854007 QAJ851976:QAJ854007 QKF851976:QKF854007 QUB851976:QUB854007 RDX851976:RDX854007 RNT851976:RNT854007 RXP851976:RXP854007 SHL851976:SHL854007 SRH851976:SRH854007 TBD851976:TBD854007 TKZ851976:TKZ854007 TUV851976:TUV854007 UER851976:UER854007 UON851976:UON854007 UYJ851976:UYJ854007 VIF851976:VIF854007 VSB851976:VSB854007 WBX851976:WBX854007 WLT851976:WLT854007 WVP851976:WVP854007 H917512:H919543 JD917512:JD919543 SZ917512:SZ919543 ACV917512:ACV919543 AMR917512:AMR919543 AWN917512:AWN919543 BGJ917512:BGJ919543 BQF917512:BQF919543 CAB917512:CAB919543 CJX917512:CJX919543 CTT917512:CTT919543 DDP917512:DDP919543 DNL917512:DNL919543 DXH917512:DXH919543 EHD917512:EHD919543 EQZ917512:EQZ919543 FAV917512:FAV919543 FKR917512:FKR919543 FUN917512:FUN919543 GEJ917512:GEJ919543 GOF917512:GOF919543 GYB917512:GYB919543 HHX917512:HHX919543 HRT917512:HRT919543 IBP917512:IBP919543 ILL917512:ILL919543 IVH917512:IVH919543 JFD917512:JFD919543 JOZ917512:JOZ919543 JYV917512:JYV919543 KIR917512:KIR919543 KSN917512:KSN919543 LCJ917512:LCJ919543 LMF917512:LMF919543 LWB917512:LWB919543 MFX917512:MFX919543 MPT917512:MPT919543 MZP917512:MZP919543 NJL917512:NJL919543 NTH917512:NTH919543 ODD917512:ODD919543 OMZ917512:OMZ919543 OWV917512:OWV919543 PGR917512:PGR919543 PQN917512:PQN919543 QAJ917512:QAJ919543 QKF917512:QKF919543 QUB917512:QUB919543 RDX917512:RDX919543 RNT917512:RNT919543 RXP917512:RXP919543 SHL917512:SHL919543 SRH917512:SRH919543 TBD917512:TBD919543 TKZ917512:TKZ919543 TUV917512:TUV919543 UER917512:UER919543 UON917512:UON919543 UYJ917512:UYJ919543 VIF917512:VIF919543 VSB917512:VSB919543 WBX917512:WBX919543 WLT917512:WLT919543 WVP917512:WVP919543 H983048:H985079 JD983048:JD985079 SZ983048:SZ985079 ACV983048:ACV985079 AMR983048:AMR985079 AWN983048:AWN985079 BGJ983048:BGJ985079 BQF983048:BQF985079 CAB983048:CAB985079 CJX983048:CJX985079 CTT983048:CTT985079 DDP983048:DDP985079 DNL983048:DNL985079 DXH983048:DXH985079 EHD983048:EHD985079 EQZ983048:EQZ985079 FAV983048:FAV985079 FKR983048:FKR985079 FUN983048:FUN985079 GEJ983048:GEJ985079 GOF983048:GOF985079 GYB983048:GYB985079 HHX983048:HHX985079 HRT983048:HRT985079 IBP983048:IBP985079 ILL983048:ILL985079 IVH983048:IVH985079 JFD983048:JFD985079 JOZ983048:JOZ985079 JYV983048:JYV985079 KIR983048:KIR985079 KSN983048:KSN985079 LCJ983048:LCJ985079 LMF983048:LMF985079 LWB983048:LWB985079 MFX983048:MFX985079 MPT983048:MPT985079 MZP983048:MZP985079 NJL983048:NJL985079 NTH983048:NTH985079 ODD983048:ODD985079 OMZ983048:OMZ985079 OWV983048:OWV985079 PGR983048:PGR985079 PQN983048:PQN985079 QAJ983048:QAJ985079 QKF983048:QKF985079 QUB983048:QUB985079 RDX983048:RDX985079 RNT983048:RNT985079 RXP983048:RXP985079 SHL983048:SHL985079 SRH983048:SRH985079 TBD983048:TBD985079 TKZ983048:TKZ985079 TUV983048:TUV985079 UER983048:UER985079 UON983048:UON985079 UYJ983048:UYJ985079 VIF983048:VIF985079 VSB983048:VSB985079 WBX983048:WBX985079 WLT983048:WLT985079 WVP983048:WVP985079 J8:J2039 JF8:JF2039 TB8:TB2039 ACX8:ACX2039 AMT8:AMT2039 AWP8:AWP2039 BGL8:BGL2039 BQH8:BQH2039 CAD8:CAD2039 CJZ8:CJZ2039 CTV8:CTV2039 DDR8:DDR2039 DNN8:DNN2039 DXJ8:DXJ2039 EHF8:EHF2039 ERB8:ERB2039 FAX8:FAX2039 FKT8:FKT2039 FUP8:FUP2039 GEL8:GEL2039 GOH8:GOH2039 GYD8:GYD2039 HHZ8:HHZ2039 HRV8:HRV2039 IBR8:IBR2039 ILN8:ILN2039 IVJ8:IVJ2039 JFF8:JFF2039 JPB8:JPB2039 JYX8:JYX2039 KIT8:KIT2039 KSP8:KSP2039 LCL8:LCL2039 LMH8:LMH2039 LWD8:LWD2039 MFZ8:MFZ2039 MPV8:MPV2039 MZR8:MZR2039 NJN8:NJN2039 NTJ8:NTJ2039 ODF8:ODF2039 ONB8:ONB2039 OWX8:OWX2039 PGT8:PGT2039 PQP8:PQP2039 QAL8:QAL2039 QKH8:QKH2039 QUD8:QUD2039 RDZ8:RDZ2039 RNV8:RNV2039 RXR8:RXR2039 SHN8:SHN2039 SRJ8:SRJ2039 TBF8:TBF2039 TLB8:TLB2039 TUX8:TUX2039 UET8:UET2039 UOP8:UOP2039 UYL8:UYL2039 VIH8:VIH2039 VSD8:VSD2039 WBZ8:WBZ2039 WLV8:WLV2039 WVR8:WVR2039 J65544:J67575 JF65544:JF67575 TB65544:TB67575 ACX65544:ACX67575 AMT65544:AMT67575 AWP65544:AWP67575 BGL65544:BGL67575 BQH65544:BQH67575 CAD65544:CAD67575 CJZ65544:CJZ67575 CTV65544:CTV67575 DDR65544:DDR67575 DNN65544:DNN67575 DXJ65544:DXJ67575 EHF65544:EHF67575 ERB65544:ERB67575 FAX65544:FAX67575 FKT65544:FKT67575 FUP65544:FUP67575 GEL65544:GEL67575 GOH65544:GOH67575 GYD65544:GYD67575 HHZ65544:HHZ67575 HRV65544:HRV67575 IBR65544:IBR67575 ILN65544:ILN67575 IVJ65544:IVJ67575 JFF65544:JFF67575 JPB65544:JPB67575 JYX65544:JYX67575 KIT65544:KIT67575 KSP65544:KSP67575 LCL65544:LCL67575 LMH65544:LMH67575 LWD65544:LWD67575 MFZ65544:MFZ67575 MPV65544:MPV67575 MZR65544:MZR67575 NJN65544:NJN67575 NTJ65544:NTJ67575 ODF65544:ODF67575 ONB65544:ONB67575 OWX65544:OWX67575 PGT65544:PGT67575 PQP65544:PQP67575 QAL65544:QAL67575 QKH65544:QKH67575 QUD65544:QUD67575 RDZ65544:RDZ67575 RNV65544:RNV67575 RXR65544:RXR67575 SHN65544:SHN67575 SRJ65544:SRJ67575 TBF65544:TBF67575 TLB65544:TLB67575 TUX65544:TUX67575 UET65544:UET67575 UOP65544:UOP67575 UYL65544:UYL67575 VIH65544:VIH67575 VSD65544:VSD67575 WBZ65544:WBZ67575 WLV65544:WLV67575 WVR65544:WVR67575 J131080:J133111 JF131080:JF133111 TB131080:TB133111 ACX131080:ACX133111 AMT131080:AMT133111 AWP131080:AWP133111 BGL131080:BGL133111 BQH131080:BQH133111 CAD131080:CAD133111 CJZ131080:CJZ133111 CTV131080:CTV133111 DDR131080:DDR133111 DNN131080:DNN133111 DXJ131080:DXJ133111 EHF131080:EHF133111 ERB131080:ERB133111 FAX131080:FAX133111 FKT131080:FKT133111 FUP131080:FUP133111 GEL131080:GEL133111 GOH131080:GOH133111 GYD131080:GYD133111 HHZ131080:HHZ133111 HRV131080:HRV133111 IBR131080:IBR133111 ILN131080:ILN133111 IVJ131080:IVJ133111 JFF131080:JFF133111 JPB131080:JPB133111 JYX131080:JYX133111 KIT131080:KIT133111 KSP131080:KSP133111 LCL131080:LCL133111 LMH131080:LMH133111 LWD131080:LWD133111 MFZ131080:MFZ133111 MPV131080:MPV133111 MZR131080:MZR133111 NJN131080:NJN133111 NTJ131080:NTJ133111 ODF131080:ODF133111 ONB131080:ONB133111 OWX131080:OWX133111 PGT131080:PGT133111 PQP131080:PQP133111 QAL131080:QAL133111 QKH131080:QKH133111 QUD131080:QUD133111 RDZ131080:RDZ133111 RNV131080:RNV133111 RXR131080:RXR133111 SHN131080:SHN133111 SRJ131080:SRJ133111 TBF131080:TBF133111 TLB131080:TLB133111 TUX131080:TUX133111 UET131080:UET133111 UOP131080:UOP133111 UYL131080:UYL133111 VIH131080:VIH133111 VSD131080:VSD133111 WBZ131080:WBZ133111 WLV131080:WLV133111 WVR131080:WVR133111 J196616:J198647 JF196616:JF198647 TB196616:TB198647 ACX196616:ACX198647 AMT196616:AMT198647 AWP196616:AWP198647 BGL196616:BGL198647 BQH196616:BQH198647 CAD196616:CAD198647 CJZ196616:CJZ198647 CTV196616:CTV198647 DDR196616:DDR198647 DNN196616:DNN198647 DXJ196616:DXJ198647 EHF196616:EHF198647 ERB196616:ERB198647 FAX196616:FAX198647 FKT196616:FKT198647 FUP196616:FUP198647 GEL196616:GEL198647 GOH196616:GOH198647 GYD196616:GYD198647 HHZ196616:HHZ198647 HRV196616:HRV198647 IBR196616:IBR198647 ILN196616:ILN198647 IVJ196616:IVJ198647 JFF196616:JFF198647 JPB196616:JPB198647 JYX196616:JYX198647 KIT196616:KIT198647 KSP196616:KSP198647 LCL196616:LCL198647 LMH196616:LMH198647 LWD196616:LWD198647 MFZ196616:MFZ198647 MPV196616:MPV198647 MZR196616:MZR198647 NJN196616:NJN198647 NTJ196616:NTJ198647 ODF196616:ODF198647 ONB196616:ONB198647 OWX196616:OWX198647 PGT196616:PGT198647 PQP196616:PQP198647 QAL196616:QAL198647 QKH196616:QKH198647 QUD196616:QUD198647 RDZ196616:RDZ198647 RNV196616:RNV198647 RXR196616:RXR198647 SHN196616:SHN198647 SRJ196616:SRJ198647 TBF196616:TBF198647 TLB196616:TLB198647 TUX196616:TUX198647 UET196616:UET198647 UOP196616:UOP198647 UYL196616:UYL198647 VIH196616:VIH198647 VSD196616:VSD198647 WBZ196616:WBZ198647 WLV196616:WLV198647 WVR196616:WVR198647 J262152:J264183 JF262152:JF264183 TB262152:TB264183 ACX262152:ACX264183 AMT262152:AMT264183 AWP262152:AWP264183 BGL262152:BGL264183 BQH262152:BQH264183 CAD262152:CAD264183 CJZ262152:CJZ264183 CTV262152:CTV264183 DDR262152:DDR264183 DNN262152:DNN264183 DXJ262152:DXJ264183 EHF262152:EHF264183 ERB262152:ERB264183 FAX262152:FAX264183 FKT262152:FKT264183 FUP262152:FUP264183 GEL262152:GEL264183 GOH262152:GOH264183 GYD262152:GYD264183 HHZ262152:HHZ264183 HRV262152:HRV264183 IBR262152:IBR264183 ILN262152:ILN264183 IVJ262152:IVJ264183 JFF262152:JFF264183 JPB262152:JPB264183 JYX262152:JYX264183 KIT262152:KIT264183 KSP262152:KSP264183 LCL262152:LCL264183 LMH262152:LMH264183 LWD262152:LWD264183 MFZ262152:MFZ264183 MPV262152:MPV264183 MZR262152:MZR264183 NJN262152:NJN264183 NTJ262152:NTJ264183 ODF262152:ODF264183 ONB262152:ONB264183 OWX262152:OWX264183 PGT262152:PGT264183 PQP262152:PQP264183 QAL262152:QAL264183 QKH262152:QKH264183 QUD262152:QUD264183 RDZ262152:RDZ264183 RNV262152:RNV264183 RXR262152:RXR264183 SHN262152:SHN264183 SRJ262152:SRJ264183 TBF262152:TBF264183 TLB262152:TLB264183 TUX262152:TUX264183 UET262152:UET264183 UOP262152:UOP264183 UYL262152:UYL264183 VIH262152:VIH264183 VSD262152:VSD264183 WBZ262152:WBZ264183 WLV262152:WLV264183 WVR262152:WVR264183 J327688:J329719 JF327688:JF329719 TB327688:TB329719 ACX327688:ACX329719 AMT327688:AMT329719 AWP327688:AWP329719 BGL327688:BGL329719 BQH327688:BQH329719 CAD327688:CAD329719 CJZ327688:CJZ329719 CTV327688:CTV329719 DDR327688:DDR329719 DNN327688:DNN329719 DXJ327688:DXJ329719 EHF327688:EHF329719 ERB327688:ERB329719 FAX327688:FAX329719 FKT327688:FKT329719 FUP327688:FUP329719 GEL327688:GEL329719 GOH327688:GOH329719 GYD327688:GYD329719 HHZ327688:HHZ329719 HRV327688:HRV329719 IBR327688:IBR329719 ILN327688:ILN329719 IVJ327688:IVJ329719 JFF327688:JFF329719 JPB327688:JPB329719 JYX327688:JYX329719 KIT327688:KIT329719 KSP327688:KSP329719 LCL327688:LCL329719 LMH327688:LMH329719 LWD327688:LWD329719 MFZ327688:MFZ329719 MPV327688:MPV329719 MZR327688:MZR329719 NJN327688:NJN329719 NTJ327688:NTJ329719 ODF327688:ODF329719 ONB327688:ONB329719 OWX327688:OWX329719 PGT327688:PGT329719 PQP327688:PQP329719 QAL327688:QAL329719 QKH327688:QKH329719 QUD327688:QUD329719 RDZ327688:RDZ329719 RNV327688:RNV329719 RXR327688:RXR329719 SHN327688:SHN329719 SRJ327688:SRJ329719 TBF327688:TBF329719 TLB327688:TLB329719 TUX327688:TUX329719 UET327688:UET329719 UOP327688:UOP329719 UYL327688:UYL329719 VIH327688:VIH329719 VSD327688:VSD329719 WBZ327688:WBZ329719 WLV327688:WLV329719 WVR327688:WVR329719 J393224:J395255 JF393224:JF395255 TB393224:TB395255 ACX393224:ACX395255 AMT393224:AMT395255 AWP393224:AWP395255 BGL393224:BGL395255 BQH393224:BQH395255 CAD393224:CAD395255 CJZ393224:CJZ395255 CTV393224:CTV395255 DDR393224:DDR395255 DNN393224:DNN395255 DXJ393224:DXJ395255 EHF393224:EHF395255 ERB393224:ERB395255 FAX393224:FAX395255 FKT393224:FKT395255 FUP393224:FUP395255 GEL393224:GEL395255 GOH393224:GOH395255 GYD393224:GYD395255 HHZ393224:HHZ395255 HRV393224:HRV395255 IBR393224:IBR395255 ILN393224:ILN395255 IVJ393224:IVJ395255 JFF393224:JFF395255 JPB393224:JPB395255 JYX393224:JYX395255 KIT393224:KIT395255 KSP393224:KSP395255 LCL393224:LCL395255 LMH393224:LMH395255 LWD393224:LWD395255 MFZ393224:MFZ395255 MPV393224:MPV395255 MZR393224:MZR395255 NJN393224:NJN395255 NTJ393224:NTJ395255 ODF393224:ODF395255 ONB393224:ONB395255 OWX393224:OWX395255 PGT393224:PGT395255 PQP393224:PQP395255 QAL393224:QAL395255 QKH393224:QKH395255 QUD393224:QUD395255 RDZ393224:RDZ395255 RNV393224:RNV395255 RXR393224:RXR395255 SHN393224:SHN395255 SRJ393224:SRJ395255 TBF393224:TBF395255 TLB393224:TLB395255 TUX393224:TUX395255 UET393224:UET395255 UOP393224:UOP395255 UYL393224:UYL395255 VIH393224:VIH395255 VSD393224:VSD395255 WBZ393224:WBZ395255 WLV393224:WLV395255 WVR393224:WVR395255 J458760:J460791 JF458760:JF460791 TB458760:TB460791 ACX458760:ACX460791 AMT458760:AMT460791 AWP458760:AWP460791 BGL458760:BGL460791 BQH458760:BQH460791 CAD458760:CAD460791 CJZ458760:CJZ460791 CTV458760:CTV460791 DDR458760:DDR460791 DNN458760:DNN460791 DXJ458760:DXJ460791 EHF458760:EHF460791 ERB458760:ERB460791 FAX458760:FAX460791 FKT458760:FKT460791 FUP458760:FUP460791 GEL458760:GEL460791 GOH458760:GOH460791 GYD458760:GYD460791 HHZ458760:HHZ460791 HRV458760:HRV460791 IBR458760:IBR460791 ILN458760:ILN460791 IVJ458760:IVJ460791 JFF458760:JFF460791 JPB458760:JPB460791 JYX458760:JYX460791 KIT458760:KIT460791 KSP458760:KSP460791 LCL458760:LCL460791 LMH458760:LMH460791 LWD458760:LWD460791 MFZ458760:MFZ460791 MPV458760:MPV460791 MZR458760:MZR460791 NJN458760:NJN460791 NTJ458760:NTJ460791 ODF458760:ODF460791 ONB458760:ONB460791 OWX458760:OWX460791 PGT458760:PGT460791 PQP458760:PQP460791 QAL458760:QAL460791 QKH458760:QKH460791 QUD458760:QUD460791 RDZ458760:RDZ460791 RNV458760:RNV460791 RXR458760:RXR460791 SHN458760:SHN460791 SRJ458760:SRJ460791 TBF458760:TBF460791 TLB458760:TLB460791 TUX458760:TUX460791 UET458760:UET460791 UOP458760:UOP460791 UYL458760:UYL460791 VIH458760:VIH460791 VSD458760:VSD460791 WBZ458760:WBZ460791 WLV458760:WLV460791 WVR458760:WVR460791 J524296:J526327 JF524296:JF526327 TB524296:TB526327 ACX524296:ACX526327 AMT524296:AMT526327 AWP524296:AWP526327 BGL524296:BGL526327 BQH524296:BQH526327 CAD524296:CAD526327 CJZ524296:CJZ526327 CTV524296:CTV526327 DDR524296:DDR526327 DNN524296:DNN526327 DXJ524296:DXJ526327 EHF524296:EHF526327 ERB524296:ERB526327 FAX524296:FAX526327 FKT524296:FKT526327 FUP524296:FUP526327 GEL524296:GEL526327 GOH524296:GOH526327 GYD524296:GYD526327 HHZ524296:HHZ526327 HRV524296:HRV526327 IBR524296:IBR526327 ILN524296:ILN526327 IVJ524296:IVJ526327 JFF524296:JFF526327 JPB524296:JPB526327 JYX524296:JYX526327 KIT524296:KIT526327 KSP524296:KSP526327 LCL524296:LCL526327 LMH524296:LMH526327 LWD524296:LWD526327 MFZ524296:MFZ526327 MPV524296:MPV526327 MZR524296:MZR526327 NJN524296:NJN526327 NTJ524296:NTJ526327 ODF524296:ODF526327 ONB524296:ONB526327 OWX524296:OWX526327 PGT524296:PGT526327 PQP524296:PQP526327 QAL524296:QAL526327 QKH524296:QKH526327 QUD524296:QUD526327 RDZ524296:RDZ526327 RNV524296:RNV526327 RXR524296:RXR526327 SHN524296:SHN526327 SRJ524296:SRJ526327 TBF524296:TBF526327 TLB524296:TLB526327 TUX524296:TUX526327 UET524296:UET526327 UOP524296:UOP526327 UYL524296:UYL526327 VIH524296:VIH526327 VSD524296:VSD526327 WBZ524296:WBZ526327 WLV524296:WLV526327 WVR524296:WVR526327 J589832:J591863 JF589832:JF591863 TB589832:TB591863 ACX589832:ACX591863 AMT589832:AMT591863 AWP589832:AWP591863 BGL589832:BGL591863 BQH589832:BQH591863 CAD589832:CAD591863 CJZ589832:CJZ591863 CTV589832:CTV591863 DDR589832:DDR591863 DNN589832:DNN591863 DXJ589832:DXJ591863 EHF589832:EHF591863 ERB589832:ERB591863 FAX589832:FAX591863 FKT589832:FKT591863 FUP589832:FUP591863 GEL589832:GEL591863 GOH589832:GOH591863 GYD589832:GYD591863 HHZ589832:HHZ591863 HRV589832:HRV591863 IBR589832:IBR591863 ILN589832:ILN591863 IVJ589832:IVJ591863 JFF589832:JFF591863 JPB589832:JPB591863 JYX589832:JYX591863 KIT589832:KIT591863 KSP589832:KSP591863 LCL589832:LCL591863 LMH589832:LMH591863 LWD589832:LWD591863 MFZ589832:MFZ591863 MPV589832:MPV591863 MZR589832:MZR591863 NJN589832:NJN591863 NTJ589832:NTJ591863 ODF589832:ODF591863 ONB589832:ONB591863 OWX589832:OWX591863 PGT589832:PGT591863 PQP589832:PQP591863 QAL589832:QAL591863 QKH589832:QKH591863 QUD589832:QUD591863 RDZ589832:RDZ591863 RNV589832:RNV591863 RXR589832:RXR591863 SHN589832:SHN591863 SRJ589832:SRJ591863 TBF589832:TBF591863 TLB589832:TLB591863 TUX589832:TUX591863 UET589832:UET591863 UOP589832:UOP591863 UYL589832:UYL591863 VIH589832:VIH591863 VSD589832:VSD591863 WBZ589832:WBZ591863 WLV589832:WLV591863 WVR589832:WVR591863 J655368:J657399 JF655368:JF657399 TB655368:TB657399 ACX655368:ACX657399 AMT655368:AMT657399 AWP655368:AWP657399 BGL655368:BGL657399 BQH655368:BQH657399 CAD655368:CAD657399 CJZ655368:CJZ657399 CTV655368:CTV657399 DDR655368:DDR657399 DNN655368:DNN657399 DXJ655368:DXJ657399 EHF655368:EHF657399 ERB655368:ERB657399 FAX655368:FAX657399 FKT655368:FKT657399 FUP655368:FUP657399 GEL655368:GEL657399 GOH655368:GOH657399 GYD655368:GYD657399 HHZ655368:HHZ657399 HRV655368:HRV657399 IBR655368:IBR657399 ILN655368:ILN657399 IVJ655368:IVJ657399 JFF655368:JFF657399 JPB655368:JPB657399 JYX655368:JYX657399 KIT655368:KIT657399 KSP655368:KSP657399 LCL655368:LCL657399 LMH655368:LMH657399 LWD655368:LWD657399 MFZ655368:MFZ657399 MPV655368:MPV657399 MZR655368:MZR657399 NJN655368:NJN657399 NTJ655368:NTJ657399 ODF655368:ODF657399 ONB655368:ONB657399 OWX655368:OWX657399 PGT655368:PGT657399 PQP655368:PQP657399 QAL655368:QAL657399 QKH655368:QKH657399 QUD655368:QUD657399 RDZ655368:RDZ657399 RNV655368:RNV657399 RXR655368:RXR657399 SHN655368:SHN657399 SRJ655368:SRJ657399 TBF655368:TBF657399 TLB655368:TLB657399 TUX655368:TUX657399 UET655368:UET657399 UOP655368:UOP657399 UYL655368:UYL657399 VIH655368:VIH657399 VSD655368:VSD657399 WBZ655368:WBZ657399 WLV655368:WLV657399 WVR655368:WVR657399 J720904:J722935 JF720904:JF722935 TB720904:TB722935 ACX720904:ACX722935 AMT720904:AMT722935 AWP720904:AWP722935 BGL720904:BGL722935 BQH720904:BQH722935 CAD720904:CAD722935 CJZ720904:CJZ722935 CTV720904:CTV722935 DDR720904:DDR722935 DNN720904:DNN722935 DXJ720904:DXJ722935 EHF720904:EHF722935 ERB720904:ERB722935 FAX720904:FAX722935 FKT720904:FKT722935 FUP720904:FUP722935 GEL720904:GEL722935 GOH720904:GOH722935 GYD720904:GYD722935 HHZ720904:HHZ722935 HRV720904:HRV722935 IBR720904:IBR722935 ILN720904:ILN722935 IVJ720904:IVJ722935 JFF720904:JFF722935 JPB720904:JPB722935 JYX720904:JYX722935 KIT720904:KIT722935 KSP720904:KSP722935 LCL720904:LCL722935 LMH720904:LMH722935 LWD720904:LWD722935 MFZ720904:MFZ722935 MPV720904:MPV722935 MZR720904:MZR722935 NJN720904:NJN722935 NTJ720904:NTJ722935 ODF720904:ODF722935 ONB720904:ONB722935 OWX720904:OWX722935 PGT720904:PGT722935 PQP720904:PQP722935 QAL720904:QAL722935 QKH720904:QKH722935 QUD720904:QUD722935 RDZ720904:RDZ722935 RNV720904:RNV722935 RXR720904:RXR722935 SHN720904:SHN722935 SRJ720904:SRJ722935 TBF720904:TBF722935 TLB720904:TLB722935 TUX720904:TUX722935 UET720904:UET722935 UOP720904:UOP722935 UYL720904:UYL722935 VIH720904:VIH722935 VSD720904:VSD722935 WBZ720904:WBZ722935 WLV720904:WLV722935 WVR720904:WVR722935 J786440:J788471 JF786440:JF788471 TB786440:TB788471 ACX786440:ACX788471 AMT786440:AMT788471 AWP786440:AWP788471 BGL786440:BGL788471 BQH786440:BQH788471 CAD786440:CAD788471 CJZ786440:CJZ788471 CTV786440:CTV788471 DDR786440:DDR788471 DNN786440:DNN788471 DXJ786440:DXJ788471 EHF786440:EHF788471 ERB786440:ERB788471 FAX786440:FAX788471 FKT786440:FKT788471 FUP786440:FUP788471 GEL786440:GEL788471 GOH786440:GOH788471 GYD786440:GYD788471 HHZ786440:HHZ788471 HRV786440:HRV788471 IBR786440:IBR788471 ILN786440:ILN788471 IVJ786440:IVJ788471 JFF786440:JFF788471 JPB786440:JPB788471 JYX786440:JYX788471 KIT786440:KIT788471 KSP786440:KSP788471 LCL786440:LCL788471 LMH786440:LMH788471 LWD786440:LWD788471 MFZ786440:MFZ788471 MPV786440:MPV788471 MZR786440:MZR788471 NJN786440:NJN788471 NTJ786440:NTJ788471 ODF786440:ODF788471 ONB786440:ONB788471 OWX786440:OWX788471 PGT786440:PGT788471 PQP786440:PQP788471 QAL786440:QAL788471 QKH786440:QKH788471 QUD786440:QUD788471 RDZ786440:RDZ788471 RNV786440:RNV788471 RXR786440:RXR788471 SHN786440:SHN788471 SRJ786440:SRJ788471 TBF786440:TBF788471 TLB786440:TLB788471 TUX786440:TUX788471 UET786440:UET788471 UOP786440:UOP788471 UYL786440:UYL788471 VIH786440:VIH788471 VSD786440:VSD788471 WBZ786440:WBZ788471 WLV786440:WLV788471 WVR786440:WVR788471 J851976:J854007 JF851976:JF854007 TB851976:TB854007 ACX851976:ACX854007 AMT851976:AMT854007 AWP851976:AWP854007 BGL851976:BGL854007 BQH851976:BQH854007 CAD851976:CAD854007 CJZ851976:CJZ854007 CTV851976:CTV854007 DDR851976:DDR854007 DNN851976:DNN854007 DXJ851976:DXJ854007 EHF851976:EHF854007 ERB851976:ERB854007 FAX851976:FAX854007 FKT851976:FKT854007 FUP851976:FUP854007 GEL851976:GEL854007 GOH851976:GOH854007 GYD851976:GYD854007 HHZ851976:HHZ854007 HRV851976:HRV854007 IBR851976:IBR854007 ILN851976:ILN854007 IVJ851976:IVJ854007 JFF851976:JFF854007 JPB851976:JPB854007 JYX851976:JYX854007 KIT851976:KIT854007 KSP851976:KSP854007 LCL851976:LCL854007 LMH851976:LMH854007 LWD851976:LWD854007 MFZ851976:MFZ854007 MPV851976:MPV854007 MZR851976:MZR854007 NJN851976:NJN854007 NTJ851976:NTJ854007 ODF851976:ODF854007 ONB851976:ONB854007 OWX851976:OWX854007 PGT851976:PGT854007 PQP851976:PQP854007 QAL851976:QAL854007 QKH851976:QKH854007 QUD851976:QUD854007 RDZ851976:RDZ854007 RNV851976:RNV854007 RXR851976:RXR854007 SHN851976:SHN854007 SRJ851976:SRJ854007 TBF851976:TBF854007 TLB851976:TLB854007 TUX851976:TUX854007 UET851976:UET854007 UOP851976:UOP854007 UYL851976:UYL854007 VIH851976:VIH854007 VSD851976:VSD854007 WBZ851976:WBZ854007 WLV851976:WLV854007 WVR851976:WVR854007 J917512:J919543 JF917512:JF919543 TB917512:TB919543 ACX917512:ACX919543 AMT917512:AMT919543 AWP917512:AWP919543 BGL917512:BGL919543 BQH917512:BQH919543 CAD917512:CAD919543 CJZ917512:CJZ919543 CTV917512:CTV919543 DDR917512:DDR919543 DNN917512:DNN919543 DXJ917512:DXJ919543 EHF917512:EHF919543 ERB917512:ERB919543 FAX917512:FAX919543 FKT917512:FKT919543 FUP917512:FUP919543 GEL917512:GEL919543 GOH917512:GOH919543 GYD917512:GYD919543 HHZ917512:HHZ919543 HRV917512:HRV919543 IBR917512:IBR919543 ILN917512:ILN919543 IVJ917512:IVJ919543 JFF917512:JFF919543 JPB917512:JPB919543 JYX917512:JYX919543 KIT917512:KIT919543 KSP917512:KSP919543 LCL917512:LCL919543 LMH917512:LMH919543 LWD917512:LWD919543 MFZ917512:MFZ919543 MPV917512:MPV919543 MZR917512:MZR919543 NJN917512:NJN919543 NTJ917512:NTJ919543 ODF917512:ODF919543 ONB917512:ONB919543 OWX917512:OWX919543 PGT917512:PGT919543 PQP917512:PQP919543 QAL917512:QAL919543 QKH917512:QKH919543 QUD917512:QUD919543 RDZ917512:RDZ919543 RNV917512:RNV919543 RXR917512:RXR919543 SHN917512:SHN919543 SRJ917512:SRJ919543 TBF917512:TBF919543 TLB917512:TLB919543 TUX917512:TUX919543 UET917512:UET919543 UOP917512:UOP919543 UYL917512:UYL919543 VIH917512:VIH919543 VSD917512:VSD919543 WBZ917512:WBZ919543 WLV917512:WLV919543 WVR917512:WVR919543 J983048:J985079 JF983048:JF985079 TB983048:TB985079 ACX983048:ACX985079 AMT983048:AMT985079 AWP983048:AWP985079 BGL983048:BGL985079 BQH983048:BQH985079 CAD983048:CAD985079 CJZ983048:CJZ985079 CTV983048:CTV985079 DDR983048:DDR985079 DNN983048:DNN985079 DXJ983048:DXJ985079 EHF983048:EHF985079 ERB983048:ERB985079 FAX983048:FAX985079 FKT983048:FKT985079 FUP983048:FUP985079 GEL983048:GEL985079 GOH983048:GOH985079 GYD983048:GYD985079 HHZ983048:HHZ985079 HRV983048:HRV985079 IBR983048:IBR985079 ILN983048:ILN985079 IVJ983048:IVJ985079 JFF983048:JFF985079 JPB983048:JPB985079 JYX983048:JYX985079 KIT983048:KIT985079 KSP983048:KSP985079 LCL983048:LCL985079 LMH983048:LMH985079 LWD983048:LWD985079 MFZ983048:MFZ985079 MPV983048:MPV985079 MZR983048:MZR985079 NJN983048:NJN985079 NTJ983048:NTJ985079 ODF983048:ODF985079 ONB983048:ONB985079 OWX983048:OWX985079 PGT983048:PGT985079 PQP983048:PQP985079 QAL983048:QAL985079 QKH983048:QKH985079 QUD983048:QUD985079 RDZ983048:RDZ985079 RNV983048:RNV985079 RXR983048:RXR985079 SHN983048:SHN985079 SRJ983048:SRJ985079 TBF983048:TBF985079 TLB983048:TLB985079 TUX983048:TUX985079 UET983048:UET985079 UOP983048:UOP985079 UYL983048:UYL985079 VIH983048:VIH985079 VSD983048:VSD985079 WBZ983048:WBZ985079 WLV983048:WLV985079 WVR983048:WVR985079">
      <formula1>"AL,AP,AM,BA,CE,DF,ES,GO,MA,MT,MS,MG,PA,PB,PR,PE,PI,RJ,RN,RS,RO,RR,SC,SP,SE,TO,–"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2047"/>
  <sheetViews>
    <sheetView topLeftCell="A78" workbookViewId="0">
      <selection activeCell="A87" sqref="A87"/>
    </sheetView>
  </sheetViews>
  <sheetFormatPr defaultColWidth="14.375" defaultRowHeight="15.75" customHeight="1"/>
  <cols>
    <col min="1" max="1" width="11.375" style="162" customWidth="1"/>
    <col min="2" max="2" width="9.75" style="162" customWidth="1"/>
    <col min="3" max="3" width="36" style="162" customWidth="1"/>
    <col min="4" max="4" width="13.125" style="162" customWidth="1"/>
    <col min="5" max="5" width="41.75" style="162" customWidth="1"/>
    <col min="6" max="6" width="42" style="162" customWidth="1"/>
    <col min="7" max="7" width="14.25" style="162" customWidth="1"/>
    <col min="8" max="8" width="8.125" style="162" customWidth="1"/>
    <col min="9" max="9" width="17.75" style="162" customWidth="1"/>
    <col min="10" max="10" width="8.375" style="162" customWidth="1"/>
    <col min="11" max="11" width="53.75" style="162" customWidth="1"/>
    <col min="12" max="12" width="21.75" style="162" customWidth="1"/>
    <col min="13" max="13" width="14.125" style="162" customWidth="1"/>
    <col min="14" max="14" width="17.625" style="162" customWidth="1"/>
    <col min="15" max="15" width="16.625" style="162" customWidth="1"/>
    <col min="16" max="16" width="13" style="162" customWidth="1"/>
    <col min="17" max="17" width="14.375" style="162"/>
    <col min="18" max="18" width="16.25" style="162" customWidth="1"/>
    <col min="19" max="21" width="14.375" style="162"/>
    <col min="22" max="22" width="13" style="162" customWidth="1"/>
    <col min="23" max="23" width="14.375" style="162"/>
    <col min="24" max="24" width="35" style="162" customWidth="1"/>
    <col min="25" max="26" width="14.375" style="162"/>
    <col min="27" max="30" width="14.375" style="162" hidden="1" customWidth="1"/>
    <col min="31" max="256" width="14.375" style="162"/>
    <col min="257" max="258" width="16.75" style="162" customWidth="1"/>
    <col min="259" max="259" width="42.125" style="162" customWidth="1"/>
    <col min="260" max="260" width="13.125" style="162" customWidth="1"/>
    <col min="261" max="261" width="41.75" style="162" customWidth="1"/>
    <col min="262" max="262" width="42" style="162" customWidth="1"/>
    <col min="263" max="263" width="14.25" style="162" customWidth="1"/>
    <col min="264" max="264" width="8.125" style="162" customWidth="1"/>
    <col min="265" max="265" width="17.75" style="162" customWidth="1"/>
    <col min="266" max="266" width="8.375" style="162" customWidth="1"/>
    <col min="267" max="267" width="66" style="162" customWidth="1"/>
    <col min="268" max="268" width="39.75" style="162" customWidth="1"/>
    <col min="269" max="269" width="14.125" style="162" customWidth="1"/>
    <col min="270" max="270" width="17.625" style="162" customWidth="1"/>
    <col min="271" max="271" width="16.625" style="162" customWidth="1"/>
    <col min="272" max="272" width="13" style="162" customWidth="1"/>
    <col min="273" max="273" width="14.375" style="162"/>
    <col min="274" max="274" width="16.25" style="162" customWidth="1"/>
    <col min="275" max="277" width="14.375" style="162"/>
    <col min="278" max="278" width="13" style="162" customWidth="1"/>
    <col min="279" max="279" width="14.375" style="162"/>
    <col min="280" max="280" width="35" style="162" customWidth="1"/>
    <col min="281" max="282" width="14.375" style="162"/>
    <col min="283" max="286" width="0" style="162" hidden="1" customWidth="1"/>
    <col min="287" max="512" width="14.375" style="162"/>
    <col min="513" max="514" width="16.75" style="162" customWidth="1"/>
    <col min="515" max="515" width="42.125" style="162" customWidth="1"/>
    <col min="516" max="516" width="13.125" style="162" customWidth="1"/>
    <col min="517" max="517" width="41.75" style="162" customWidth="1"/>
    <col min="518" max="518" width="42" style="162" customWidth="1"/>
    <col min="519" max="519" width="14.25" style="162" customWidth="1"/>
    <col min="520" max="520" width="8.125" style="162" customWidth="1"/>
    <col min="521" max="521" width="17.75" style="162" customWidth="1"/>
    <col min="522" max="522" width="8.375" style="162" customWidth="1"/>
    <col min="523" max="523" width="66" style="162" customWidth="1"/>
    <col min="524" max="524" width="39.75" style="162" customWidth="1"/>
    <col min="525" max="525" width="14.125" style="162" customWidth="1"/>
    <col min="526" max="526" width="17.625" style="162" customWidth="1"/>
    <col min="527" max="527" width="16.625" style="162" customWidth="1"/>
    <col min="528" max="528" width="13" style="162" customWidth="1"/>
    <col min="529" max="529" width="14.375" style="162"/>
    <col min="530" max="530" width="16.25" style="162" customWidth="1"/>
    <col min="531" max="533" width="14.375" style="162"/>
    <col min="534" max="534" width="13" style="162" customWidth="1"/>
    <col min="535" max="535" width="14.375" style="162"/>
    <col min="536" max="536" width="35" style="162" customWidth="1"/>
    <col min="537" max="538" width="14.375" style="162"/>
    <col min="539" max="542" width="0" style="162" hidden="1" customWidth="1"/>
    <col min="543" max="768" width="14.375" style="162"/>
    <col min="769" max="770" width="16.75" style="162" customWidth="1"/>
    <col min="771" max="771" width="42.125" style="162" customWidth="1"/>
    <col min="772" max="772" width="13.125" style="162" customWidth="1"/>
    <col min="773" max="773" width="41.75" style="162" customWidth="1"/>
    <col min="774" max="774" width="42" style="162" customWidth="1"/>
    <col min="775" max="775" width="14.25" style="162" customWidth="1"/>
    <col min="776" max="776" width="8.125" style="162" customWidth="1"/>
    <col min="777" max="777" width="17.75" style="162" customWidth="1"/>
    <col min="778" max="778" width="8.375" style="162" customWidth="1"/>
    <col min="779" max="779" width="66" style="162" customWidth="1"/>
    <col min="780" max="780" width="39.75" style="162" customWidth="1"/>
    <col min="781" max="781" width="14.125" style="162" customWidth="1"/>
    <col min="782" max="782" width="17.625" style="162" customWidth="1"/>
    <col min="783" max="783" width="16.625" style="162" customWidth="1"/>
    <col min="784" max="784" width="13" style="162" customWidth="1"/>
    <col min="785" max="785" width="14.375" style="162"/>
    <col min="786" max="786" width="16.25" style="162" customWidth="1"/>
    <col min="787" max="789" width="14.375" style="162"/>
    <col min="790" max="790" width="13" style="162" customWidth="1"/>
    <col min="791" max="791" width="14.375" style="162"/>
    <col min="792" max="792" width="35" style="162" customWidth="1"/>
    <col min="793" max="794" width="14.375" style="162"/>
    <col min="795" max="798" width="0" style="162" hidden="1" customWidth="1"/>
    <col min="799" max="1024" width="14.375" style="162"/>
    <col min="1025" max="1026" width="16.75" style="162" customWidth="1"/>
    <col min="1027" max="1027" width="42.125" style="162" customWidth="1"/>
    <col min="1028" max="1028" width="13.125" style="162" customWidth="1"/>
    <col min="1029" max="1029" width="41.75" style="162" customWidth="1"/>
    <col min="1030" max="1030" width="42" style="162" customWidth="1"/>
    <col min="1031" max="1031" width="14.25" style="162" customWidth="1"/>
    <col min="1032" max="1032" width="8.125" style="162" customWidth="1"/>
    <col min="1033" max="1033" width="17.75" style="162" customWidth="1"/>
    <col min="1034" max="1034" width="8.375" style="162" customWidth="1"/>
    <col min="1035" max="1035" width="66" style="162" customWidth="1"/>
    <col min="1036" max="1036" width="39.75" style="162" customWidth="1"/>
    <col min="1037" max="1037" width="14.125" style="162" customWidth="1"/>
    <col min="1038" max="1038" width="17.625" style="162" customWidth="1"/>
    <col min="1039" max="1039" width="16.625" style="162" customWidth="1"/>
    <col min="1040" max="1040" width="13" style="162" customWidth="1"/>
    <col min="1041" max="1041" width="14.375" style="162"/>
    <col min="1042" max="1042" width="16.25" style="162" customWidth="1"/>
    <col min="1043" max="1045" width="14.375" style="162"/>
    <col min="1046" max="1046" width="13" style="162" customWidth="1"/>
    <col min="1047" max="1047" width="14.375" style="162"/>
    <col min="1048" max="1048" width="35" style="162" customWidth="1"/>
    <col min="1049" max="1050" width="14.375" style="162"/>
    <col min="1051" max="1054" width="0" style="162" hidden="1" customWidth="1"/>
    <col min="1055" max="1280" width="14.375" style="162"/>
    <col min="1281" max="1282" width="16.75" style="162" customWidth="1"/>
    <col min="1283" max="1283" width="42.125" style="162" customWidth="1"/>
    <col min="1284" max="1284" width="13.125" style="162" customWidth="1"/>
    <col min="1285" max="1285" width="41.75" style="162" customWidth="1"/>
    <col min="1286" max="1286" width="42" style="162" customWidth="1"/>
    <col min="1287" max="1287" width="14.25" style="162" customWidth="1"/>
    <col min="1288" max="1288" width="8.125" style="162" customWidth="1"/>
    <col min="1289" max="1289" width="17.75" style="162" customWidth="1"/>
    <col min="1290" max="1290" width="8.375" style="162" customWidth="1"/>
    <col min="1291" max="1291" width="66" style="162" customWidth="1"/>
    <col min="1292" max="1292" width="39.75" style="162" customWidth="1"/>
    <col min="1293" max="1293" width="14.125" style="162" customWidth="1"/>
    <col min="1294" max="1294" width="17.625" style="162" customWidth="1"/>
    <col min="1295" max="1295" width="16.625" style="162" customWidth="1"/>
    <col min="1296" max="1296" width="13" style="162" customWidth="1"/>
    <col min="1297" max="1297" width="14.375" style="162"/>
    <col min="1298" max="1298" width="16.25" style="162" customWidth="1"/>
    <col min="1299" max="1301" width="14.375" style="162"/>
    <col min="1302" max="1302" width="13" style="162" customWidth="1"/>
    <col min="1303" max="1303" width="14.375" style="162"/>
    <col min="1304" max="1304" width="35" style="162" customWidth="1"/>
    <col min="1305" max="1306" width="14.375" style="162"/>
    <col min="1307" max="1310" width="0" style="162" hidden="1" customWidth="1"/>
    <col min="1311" max="1536" width="14.375" style="162"/>
    <col min="1537" max="1538" width="16.75" style="162" customWidth="1"/>
    <col min="1539" max="1539" width="42.125" style="162" customWidth="1"/>
    <col min="1540" max="1540" width="13.125" style="162" customWidth="1"/>
    <col min="1541" max="1541" width="41.75" style="162" customWidth="1"/>
    <col min="1542" max="1542" width="42" style="162" customWidth="1"/>
    <col min="1543" max="1543" width="14.25" style="162" customWidth="1"/>
    <col min="1544" max="1544" width="8.125" style="162" customWidth="1"/>
    <col min="1545" max="1545" width="17.75" style="162" customWidth="1"/>
    <col min="1546" max="1546" width="8.375" style="162" customWidth="1"/>
    <col min="1547" max="1547" width="66" style="162" customWidth="1"/>
    <col min="1548" max="1548" width="39.75" style="162" customWidth="1"/>
    <col min="1549" max="1549" width="14.125" style="162" customWidth="1"/>
    <col min="1550" max="1550" width="17.625" style="162" customWidth="1"/>
    <col min="1551" max="1551" width="16.625" style="162" customWidth="1"/>
    <col min="1552" max="1552" width="13" style="162" customWidth="1"/>
    <col min="1553" max="1553" width="14.375" style="162"/>
    <col min="1554" max="1554" width="16.25" style="162" customWidth="1"/>
    <col min="1555" max="1557" width="14.375" style="162"/>
    <col min="1558" max="1558" width="13" style="162" customWidth="1"/>
    <col min="1559" max="1559" width="14.375" style="162"/>
    <col min="1560" max="1560" width="35" style="162" customWidth="1"/>
    <col min="1561" max="1562" width="14.375" style="162"/>
    <col min="1563" max="1566" width="0" style="162" hidden="1" customWidth="1"/>
    <col min="1567" max="1792" width="14.375" style="162"/>
    <col min="1793" max="1794" width="16.75" style="162" customWidth="1"/>
    <col min="1795" max="1795" width="42.125" style="162" customWidth="1"/>
    <col min="1796" max="1796" width="13.125" style="162" customWidth="1"/>
    <col min="1797" max="1797" width="41.75" style="162" customWidth="1"/>
    <col min="1798" max="1798" width="42" style="162" customWidth="1"/>
    <col min="1799" max="1799" width="14.25" style="162" customWidth="1"/>
    <col min="1800" max="1800" width="8.125" style="162" customWidth="1"/>
    <col min="1801" max="1801" width="17.75" style="162" customWidth="1"/>
    <col min="1802" max="1802" width="8.375" style="162" customWidth="1"/>
    <col min="1803" max="1803" width="66" style="162" customWidth="1"/>
    <col min="1804" max="1804" width="39.75" style="162" customWidth="1"/>
    <col min="1805" max="1805" width="14.125" style="162" customWidth="1"/>
    <col min="1806" max="1806" width="17.625" style="162" customWidth="1"/>
    <col min="1807" max="1807" width="16.625" style="162" customWidth="1"/>
    <col min="1808" max="1808" width="13" style="162" customWidth="1"/>
    <col min="1809" max="1809" width="14.375" style="162"/>
    <col min="1810" max="1810" width="16.25" style="162" customWidth="1"/>
    <col min="1811" max="1813" width="14.375" style="162"/>
    <col min="1814" max="1814" width="13" style="162" customWidth="1"/>
    <col min="1815" max="1815" width="14.375" style="162"/>
    <col min="1816" max="1816" width="35" style="162" customWidth="1"/>
    <col min="1817" max="1818" width="14.375" style="162"/>
    <col min="1819" max="1822" width="0" style="162" hidden="1" customWidth="1"/>
    <col min="1823" max="2048" width="14.375" style="162"/>
    <col min="2049" max="2050" width="16.75" style="162" customWidth="1"/>
    <col min="2051" max="2051" width="42.125" style="162" customWidth="1"/>
    <col min="2052" max="2052" width="13.125" style="162" customWidth="1"/>
    <col min="2053" max="2053" width="41.75" style="162" customWidth="1"/>
    <col min="2054" max="2054" width="42" style="162" customWidth="1"/>
    <col min="2055" max="2055" width="14.25" style="162" customWidth="1"/>
    <col min="2056" max="2056" width="8.125" style="162" customWidth="1"/>
    <col min="2057" max="2057" width="17.75" style="162" customWidth="1"/>
    <col min="2058" max="2058" width="8.375" style="162" customWidth="1"/>
    <col min="2059" max="2059" width="66" style="162" customWidth="1"/>
    <col min="2060" max="2060" width="39.75" style="162" customWidth="1"/>
    <col min="2061" max="2061" width="14.125" style="162" customWidth="1"/>
    <col min="2062" max="2062" width="17.625" style="162" customWidth="1"/>
    <col min="2063" max="2063" width="16.625" style="162" customWidth="1"/>
    <col min="2064" max="2064" width="13" style="162" customWidth="1"/>
    <col min="2065" max="2065" width="14.375" style="162"/>
    <col min="2066" max="2066" width="16.25" style="162" customWidth="1"/>
    <col min="2067" max="2069" width="14.375" style="162"/>
    <col min="2070" max="2070" width="13" style="162" customWidth="1"/>
    <col min="2071" max="2071" width="14.375" style="162"/>
    <col min="2072" max="2072" width="35" style="162" customWidth="1"/>
    <col min="2073" max="2074" width="14.375" style="162"/>
    <col min="2075" max="2078" width="0" style="162" hidden="1" customWidth="1"/>
    <col min="2079" max="2304" width="14.375" style="162"/>
    <col min="2305" max="2306" width="16.75" style="162" customWidth="1"/>
    <col min="2307" max="2307" width="42.125" style="162" customWidth="1"/>
    <col min="2308" max="2308" width="13.125" style="162" customWidth="1"/>
    <col min="2309" max="2309" width="41.75" style="162" customWidth="1"/>
    <col min="2310" max="2310" width="42" style="162" customWidth="1"/>
    <col min="2311" max="2311" width="14.25" style="162" customWidth="1"/>
    <col min="2312" max="2312" width="8.125" style="162" customWidth="1"/>
    <col min="2313" max="2313" width="17.75" style="162" customWidth="1"/>
    <col min="2314" max="2314" width="8.375" style="162" customWidth="1"/>
    <col min="2315" max="2315" width="66" style="162" customWidth="1"/>
    <col min="2316" max="2316" width="39.75" style="162" customWidth="1"/>
    <col min="2317" max="2317" width="14.125" style="162" customWidth="1"/>
    <col min="2318" max="2318" width="17.625" style="162" customWidth="1"/>
    <col min="2319" max="2319" width="16.625" style="162" customWidth="1"/>
    <col min="2320" max="2320" width="13" style="162" customWidth="1"/>
    <col min="2321" max="2321" width="14.375" style="162"/>
    <col min="2322" max="2322" width="16.25" style="162" customWidth="1"/>
    <col min="2323" max="2325" width="14.375" style="162"/>
    <col min="2326" max="2326" width="13" style="162" customWidth="1"/>
    <col min="2327" max="2327" width="14.375" style="162"/>
    <col min="2328" max="2328" width="35" style="162" customWidth="1"/>
    <col min="2329" max="2330" width="14.375" style="162"/>
    <col min="2331" max="2334" width="0" style="162" hidden="1" customWidth="1"/>
    <col min="2335" max="2560" width="14.375" style="162"/>
    <col min="2561" max="2562" width="16.75" style="162" customWidth="1"/>
    <col min="2563" max="2563" width="42.125" style="162" customWidth="1"/>
    <col min="2564" max="2564" width="13.125" style="162" customWidth="1"/>
    <col min="2565" max="2565" width="41.75" style="162" customWidth="1"/>
    <col min="2566" max="2566" width="42" style="162" customWidth="1"/>
    <col min="2567" max="2567" width="14.25" style="162" customWidth="1"/>
    <col min="2568" max="2568" width="8.125" style="162" customWidth="1"/>
    <col min="2569" max="2569" width="17.75" style="162" customWidth="1"/>
    <col min="2570" max="2570" width="8.375" style="162" customWidth="1"/>
    <col min="2571" max="2571" width="66" style="162" customWidth="1"/>
    <col min="2572" max="2572" width="39.75" style="162" customWidth="1"/>
    <col min="2573" max="2573" width="14.125" style="162" customWidth="1"/>
    <col min="2574" max="2574" width="17.625" style="162" customWidth="1"/>
    <col min="2575" max="2575" width="16.625" style="162" customWidth="1"/>
    <col min="2576" max="2576" width="13" style="162" customWidth="1"/>
    <col min="2577" max="2577" width="14.375" style="162"/>
    <col min="2578" max="2578" width="16.25" style="162" customWidth="1"/>
    <col min="2579" max="2581" width="14.375" style="162"/>
    <col min="2582" max="2582" width="13" style="162" customWidth="1"/>
    <col min="2583" max="2583" width="14.375" style="162"/>
    <col min="2584" max="2584" width="35" style="162" customWidth="1"/>
    <col min="2585" max="2586" width="14.375" style="162"/>
    <col min="2587" max="2590" width="0" style="162" hidden="1" customWidth="1"/>
    <col min="2591" max="2816" width="14.375" style="162"/>
    <col min="2817" max="2818" width="16.75" style="162" customWidth="1"/>
    <col min="2819" max="2819" width="42.125" style="162" customWidth="1"/>
    <col min="2820" max="2820" width="13.125" style="162" customWidth="1"/>
    <col min="2821" max="2821" width="41.75" style="162" customWidth="1"/>
    <col min="2822" max="2822" width="42" style="162" customWidth="1"/>
    <col min="2823" max="2823" width="14.25" style="162" customWidth="1"/>
    <col min="2824" max="2824" width="8.125" style="162" customWidth="1"/>
    <col min="2825" max="2825" width="17.75" style="162" customWidth="1"/>
    <col min="2826" max="2826" width="8.375" style="162" customWidth="1"/>
    <col min="2827" max="2827" width="66" style="162" customWidth="1"/>
    <col min="2828" max="2828" width="39.75" style="162" customWidth="1"/>
    <col min="2829" max="2829" width="14.125" style="162" customWidth="1"/>
    <col min="2830" max="2830" width="17.625" style="162" customWidth="1"/>
    <col min="2831" max="2831" width="16.625" style="162" customWidth="1"/>
    <col min="2832" max="2832" width="13" style="162" customWidth="1"/>
    <col min="2833" max="2833" width="14.375" style="162"/>
    <col min="2834" max="2834" width="16.25" style="162" customWidth="1"/>
    <col min="2835" max="2837" width="14.375" style="162"/>
    <col min="2838" max="2838" width="13" style="162" customWidth="1"/>
    <col min="2839" max="2839" width="14.375" style="162"/>
    <col min="2840" max="2840" width="35" style="162" customWidth="1"/>
    <col min="2841" max="2842" width="14.375" style="162"/>
    <col min="2843" max="2846" width="0" style="162" hidden="1" customWidth="1"/>
    <col min="2847" max="3072" width="14.375" style="162"/>
    <col min="3073" max="3074" width="16.75" style="162" customWidth="1"/>
    <col min="3075" max="3075" width="42.125" style="162" customWidth="1"/>
    <col min="3076" max="3076" width="13.125" style="162" customWidth="1"/>
    <col min="3077" max="3077" width="41.75" style="162" customWidth="1"/>
    <col min="3078" max="3078" width="42" style="162" customWidth="1"/>
    <col min="3079" max="3079" width="14.25" style="162" customWidth="1"/>
    <col min="3080" max="3080" width="8.125" style="162" customWidth="1"/>
    <col min="3081" max="3081" width="17.75" style="162" customWidth="1"/>
    <col min="3082" max="3082" width="8.375" style="162" customWidth="1"/>
    <col min="3083" max="3083" width="66" style="162" customWidth="1"/>
    <col min="3084" max="3084" width="39.75" style="162" customWidth="1"/>
    <col min="3085" max="3085" width="14.125" style="162" customWidth="1"/>
    <col min="3086" max="3086" width="17.625" style="162" customWidth="1"/>
    <col min="3087" max="3087" width="16.625" style="162" customWidth="1"/>
    <col min="3088" max="3088" width="13" style="162" customWidth="1"/>
    <col min="3089" max="3089" width="14.375" style="162"/>
    <col min="3090" max="3090" width="16.25" style="162" customWidth="1"/>
    <col min="3091" max="3093" width="14.375" style="162"/>
    <col min="3094" max="3094" width="13" style="162" customWidth="1"/>
    <col min="3095" max="3095" width="14.375" style="162"/>
    <col min="3096" max="3096" width="35" style="162" customWidth="1"/>
    <col min="3097" max="3098" width="14.375" style="162"/>
    <col min="3099" max="3102" width="0" style="162" hidden="1" customWidth="1"/>
    <col min="3103" max="3328" width="14.375" style="162"/>
    <col min="3329" max="3330" width="16.75" style="162" customWidth="1"/>
    <col min="3331" max="3331" width="42.125" style="162" customWidth="1"/>
    <col min="3332" max="3332" width="13.125" style="162" customWidth="1"/>
    <col min="3333" max="3333" width="41.75" style="162" customWidth="1"/>
    <col min="3334" max="3334" width="42" style="162" customWidth="1"/>
    <col min="3335" max="3335" width="14.25" style="162" customWidth="1"/>
    <col min="3336" max="3336" width="8.125" style="162" customWidth="1"/>
    <col min="3337" max="3337" width="17.75" style="162" customWidth="1"/>
    <col min="3338" max="3338" width="8.375" style="162" customWidth="1"/>
    <col min="3339" max="3339" width="66" style="162" customWidth="1"/>
    <col min="3340" max="3340" width="39.75" style="162" customWidth="1"/>
    <col min="3341" max="3341" width="14.125" style="162" customWidth="1"/>
    <col min="3342" max="3342" width="17.625" style="162" customWidth="1"/>
    <col min="3343" max="3343" width="16.625" style="162" customWidth="1"/>
    <col min="3344" max="3344" width="13" style="162" customWidth="1"/>
    <col min="3345" max="3345" width="14.375" style="162"/>
    <col min="3346" max="3346" width="16.25" style="162" customWidth="1"/>
    <col min="3347" max="3349" width="14.375" style="162"/>
    <col min="3350" max="3350" width="13" style="162" customWidth="1"/>
    <col min="3351" max="3351" width="14.375" style="162"/>
    <col min="3352" max="3352" width="35" style="162" customWidth="1"/>
    <col min="3353" max="3354" width="14.375" style="162"/>
    <col min="3355" max="3358" width="0" style="162" hidden="1" customWidth="1"/>
    <col min="3359" max="3584" width="14.375" style="162"/>
    <col min="3585" max="3586" width="16.75" style="162" customWidth="1"/>
    <col min="3587" max="3587" width="42.125" style="162" customWidth="1"/>
    <col min="3588" max="3588" width="13.125" style="162" customWidth="1"/>
    <col min="3589" max="3589" width="41.75" style="162" customWidth="1"/>
    <col min="3590" max="3590" width="42" style="162" customWidth="1"/>
    <col min="3591" max="3591" width="14.25" style="162" customWidth="1"/>
    <col min="3592" max="3592" width="8.125" style="162" customWidth="1"/>
    <col min="3593" max="3593" width="17.75" style="162" customWidth="1"/>
    <col min="3594" max="3594" width="8.375" style="162" customWidth="1"/>
    <col min="3595" max="3595" width="66" style="162" customWidth="1"/>
    <col min="3596" max="3596" width="39.75" style="162" customWidth="1"/>
    <col min="3597" max="3597" width="14.125" style="162" customWidth="1"/>
    <col min="3598" max="3598" width="17.625" style="162" customWidth="1"/>
    <col min="3599" max="3599" width="16.625" style="162" customWidth="1"/>
    <col min="3600" max="3600" width="13" style="162" customWidth="1"/>
    <col min="3601" max="3601" width="14.375" style="162"/>
    <col min="3602" max="3602" width="16.25" style="162" customWidth="1"/>
    <col min="3603" max="3605" width="14.375" style="162"/>
    <col min="3606" max="3606" width="13" style="162" customWidth="1"/>
    <col min="3607" max="3607" width="14.375" style="162"/>
    <col min="3608" max="3608" width="35" style="162" customWidth="1"/>
    <col min="3609" max="3610" width="14.375" style="162"/>
    <col min="3611" max="3614" width="0" style="162" hidden="1" customWidth="1"/>
    <col min="3615" max="3840" width="14.375" style="162"/>
    <col min="3841" max="3842" width="16.75" style="162" customWidth="1"/>
    <col min="3843" max="3843" width="42.125" style="162" customWidth="1"/>
    <col min="3844" max="3844" width="13.125" style="162" customWidth="1"/>
    <col min="3845" max="3845" width="41.75" style="162" customWidth="1"/>
    <col min="3846" max="3846" width="42" style="162" customWidth="1"/>
    <col min="3847" max="3847" width="14.25" style="162" customWidth="1"/>
    <col min="3848" max="3848" width="8.125" style="162" customWidth="1"/>
    <col min="3849" max="3849" width="17.75" style="162" customWidth="1"/>
    <col min="3850" max="3850" width="8.375" style="162" customWidth="1"/>
    <col min="3851" max="3851" width="66" style="162" customWidth="1"/>
    <col min="3852" max="3852" width="39.75" style="162" customWidth="1"/>
    <col min="3853" max="3853" width="14.125" style="162" customWidth="1"/>
    <col min="3854" max="3854" width="17.625" style="162" customWidth="1"/>
    <col min="3855" max="3855" width="16.625" style="162" customWidth="1"/>
    <col min="3856" max="3856" width="13" style="162" customWidth="1"/>
    <col min="3857" max="3857" width="14.375" style="162"/>
    <col min="3858" max="3858" width="16.25" style="162" customWidth="1"/>
    <col min="3859" max="3861" width="14.375" style="162"/>
    <col min="3862" max="3862" width="13" style="162" customWidth="1"/>
    <col min="3863" max="3863" width="14.375" style="162"/>
    <col min="3864" max="3864" width="35" style="162" customWidth="1"/>
    <col min="3865" max="3866" width="14.375" style="162"/>
    <col min="3867" max="3870" width="0" style="162" hidden="1" customWidth="1"/>
    <col min="3871" max="4096" width="14.375" style="162"/>
    <col min="4097" max="4098" width="16.75" style="162" customWidth="1"/>
    <col min="4099" max="4099" width="42.125" style="162" customWidth="1"/>
    <col min="4100" max="4100" width="13.125" style="162" customWidth="1"/>
    <col min="4101" max="4101" width="41.75" style="162" customWidth="1"/>
    <col min="4102" max="4102" width="42" style="162" customWidth="1"/>
    <col min="4103" max="4103" width="14.25" style="162" customWidth="1"/>
    <col min="4104" max="4104" width="8.125" style="162" customWidth="1"/>
    <col min="4105" max="4105" width="17.75" style="162" customWidth="1"/>
    <col min="4106" max="4106" width="8.375" style="162" customWidth="1"/>
    <col min="4107" max="4107" width="66" style="162" customWidth="1"/>
    <col min="4108" max="4108" width="39.75" style="162" customWidth="1"/>
    <col min="4109" max="4109" width="14.125" style="162" customWidth="1"/>
    <col min="4110" max="4110" width="17.625" style="162" customWidth="1"/>
    <col min="4111" max="4111" width="16.625" style="162" customWidth="1"/>
    <col min="4112" max="4112" width="13" style="162" customWidth="1"/>
    <col min="4113" max="4113" width="14.375" style="162"/>
    <col min="4114" max="4114" width="16.25" style="162" customWidth="1"/>
    <col min="4115" max="4117" width="14.375" style="162"/>
    <col min="4118" max="4118" width="13" style="162" customWidth="1"/>
    <col min="4119" max="4119" width="14.375" style="162"/>
    <col min="4120" max="4120" width="35" style="162" customWidth="1"/>
    <col min="4121" max="4122" width="14.375" style="162"/>
    <col min="4123" max="4126" width="0" style="162" hidden="1" customWidth="1"/>
    <col min="4127" max="4352" width="14.375" style="162"/>
    <col min="4353" max="4354" width="16.75" style="162" customWidth="1"/>
    <col min="4355" max="4355" width="42.125" style="162" customWidth="1"/>
    <col min="4356" max="4356" width="13.125" style="162" customWidth="1"/>
    <col min="4357" max="4357" width="41.75" style="162" customWidth="1"/>
    <col min="4358" max="4358" width="42" style="162" customWidth="1"/>
    <col min="4359" max="4359" width="14.25" style="162" customWidth="1"/>
    <col min="4360" max="4360" width="8.125" style="162" customWidth="1"/>
    <col min="4361" max="4361" width="17.75" style="162" customWidth="1"/>
    <col min="4362" max="4362" width="8.375" style="162" customWidth="1"/>
    <col min="4363" max="4363" width="66" style="162" customWidth="1"/>
    <col min="4364" max="4364" width="39.75" style="162" customWidth="1"/>
    <col min="4365" max="4365" width="14.125" style="162" customWidth="1"/>
    <col min="4366" max="4366" width="17.625" style="162" customWidth="1"/>
    <col min="4367" max="4367" width="16.625" style="162" customWidth="1"/>
    <col min="4368" max="4368" width="13" style="162" customWidth="1"/>
    <col min="4369" max="4369" width="14.375" style="162"/>
    <col min="4370" max="4370" width="16.25" style="162" customWidth="1"/>
    <col min="4371" max="4373" width="14.375" style="162"/>
    <col min="4374" max="4374" width="13" style="162" customWidth="1"/>
    <col min="4375" max="4375" width="14.375" style="162"/>
    <col min="4376" max="4376" width="35" style="162" customWidth="1"/>
    <col min="4377" max="4378" width="14.375" style="162"/>
    <col min="4379" max="4382" width="0" style="162" hidden="1" customWidth="1"/>
    <col min="4383" max="4608" width="14.375" style="162"/>
    <col min="4609" max="4610" width="16.75" style="162" customWidth="1"/>
    <col min="4611" max="4611" width="42.125" style="162" customWidth="1"/>
    <col min="4612" max="4612" width="13.125" style="162" customWidth="1"/>
    <col min="4613" max="4613" width="41.75" style="162" customWidth="1"/>
    <col min="4614" max="4614" width="42" style="162" customWidth="1"/>
    <col min="4615" max="4615" width="14.25" style="162" customWidth="1"/>
    <col min="4616" max="4616" width="8.125" style="162" customWidth="1"/>
    <col min="4617" max="4617" width="17.75" style="162" customWidth="1"/>
    <col min="4618" max="4618" width="8.375" style="162" customWidth="1"/>
    <col min="4619" max="4619" width="66" style="162" customWidth="1"/>
    <col min="4620" max="4620" width="39.75" style="162" customWidth="1"/>
    <col min="4621" max="4621" width="14.125" style="162" customWidth="1"/>
    <col min="4622" max="4622" width="17.625" style="162" customWidth="1"/>
    <col min="4623" max="4623" width="16.625" style="162" customWidth="1"/>
    <col min="4624" max="4624" width="13" style="162" customWidth="1"/>
    <col min="4625" max="4625" width="14.375" style="162"/>
    <col min="4626" max="4626" width="16.25" style="162" customWidth="1"/>
    <col min="4627" max="4629" width="14.375" style="162"/>
    <col min="4630" max="4630" width="13" style="162" customWidth="1"/>
    <col min="4631" max="4631" width="14.375" style="162"/>
    <col min="4632" max="4632" width="35" style="162" customWidth="1"/>
    <col min="4633" max="4634" width="14.375" style="162"/>
    <col min="4635" max="4638" width="0" style="162" hidden="1" customWidth="1"/>
    <col min="4639" max="4864" width="14.375" style="162"/>
    <col min="4865" max="4866" width="16.75" style="162" customWidth="1"/>
    <col min="4867" max="4867" width="42.125" style="162" customWidth="1"/>
    <col min="4868" max="4868" width="13.125" style="162" customWidth="1"/>
    <col min="4869" max="4869" width="41.75" style="162" customWidth="1"/>
    <col min="4870" max="4870" width="42" style="162" customWidth="1"/>
    <col min="4871" max="4871" width="14.25" style="162" customWidth="1"/>
    <col min="4872" max="4872" width="8.125" style="162" customWidth="1"/>
    <col min="4873" max="4873" width="17.75" style="162" customWidth="1"/>
    <col min="4874" max="4874" width="8.375" style="162" customWidth="1"/>
    <col min="4875" max="4875" width="66" style="162" customWidth="1"/>
    <col min="4876" max="4876" width="39.75" style="162" customWidth="1"/>
    <col min="4877" max="4877" width="14.125" style="162" customWidth="1"/>
    <col min="4878" max="4878" width="17.625" style="162" customWidth="1"/>
    <col min="4879" max="4879" width="16.625" style="162" customWidth="1"/>
    <col min="4880" max="4880" width="13" style="162" customWidth="1"/>
    <col min="4881" max="4881" width="14.375" style="162"/>
    <col min="4882" max="4882" width="16.25" style="162" customWidth="1"/>
    <col min="4883" max="4885" width="14.375" style="162"/>
    <col min="4886" max="4886" width="13" style="162" customWidth="1"/>
    <col min="4887" max="4887" width="14.375" style="162"/>
    <col min="4888" max="4888" width="35" style="162" customWidth="1"/>
    <col min="4889" max="4890" width="14.375" style="162"/>
    <col min="4891" max="4894" width="0" style="162" hidden="1" customWidth="1"/>
    <col min="4895" max="5120" width="14.375" style="162"/>
    <col min="5121" max="5122" width="16.75" style="162" customWidth="1"/>
    <col min="5123" max="5123" width="42.125" style="162" customWidth="1"/>
    <col min="5124" max="5124" width="13.125" style="162" customWidth="1"/>
    <col min="5125" max="5125" width="41.75" style="162" customWidth="1"/>
    <col min="5126" max="5126" width="42" style="162" customWidth="1"/>
    <col min="5127" max="5127" width="14.25" style="162" customWidth="1"/>
    <col min="5128" max="5128" width="8.125" style="162" customWidth="1"/>
    <col min="5129" max="5129" width="17.75" style="162" customWidth="1"/>
    <col min="5130" max="5130" width="8.375" style="162" customWidth="1"/>
    <col min="5131" max="5131" width="66" style="162" customWidth="1"/>
    <col min="5132" max="5132" width="39.75" style="162" customWidth="1"/>
    <col min="5133" max="5133" width="14.125" style="162" customWidth="1"/>
    <col min="5134" max="5134" width="17.625" style="162" customWidth="1"/>
    <col min="5135" max="5135" width="16.625" style="162" customWidth="1"/>
    <col min="5136" max="5136" width="13" style="162" customWidth="1"/>
    <col min="5137" max="5137" width="14.375" style="162"/>
    <col min="5138" max="5138" width="16.25" style="162" customWidth="1"/>
    <col min="5139" max="5141" width="14.375" style="162"/>
    <col min="5142" max="5142" width="13" style="162" customWidth="1"/>
    <col min="5143" max="5143" width="14.375" style="162"/>
    <col min="5144" max="5144" width="35" style="162" customWidth="1"/>
    <col min="5145" max="5146" width="14.375" style="162"/>
    <col min="5147" max="5150" width="0" style="162" hidden="1" customWidth="1"/>
    <col min="5151" max="5376" width="14.375" style="162"/>
    <col min="5377" max="5378" width="16.75" style="162" customWidth="1"/>
    <col min="5379" max="5379" width="42.125" style="162" customWidth="1"/>
    <col min="5380" max="5380" width="13.125" style="162" customWidth="1"/>
    <col min="5381" max="5381" width="41.75" style="162" customWidth="1"/>
    <col min="5382" max="5382" width="42" style="162" customWidth="1"/>
    <col min="5383" max="5383" width="14.25" style="162" customWidth="1"/>
    <col min="5384" max="5384" width="8.125" style="162" customWidth="1"/>
    <col min="5385" max="5385" width="17.75" style="162" customWidth="1"/>
    <col min="5386" max="5386" width="8.375" style="162" customWidth="1"/>
    <col min="5387" max="5387" width="66" style="162" customWidth="1"/>
    <col min="5388" max="5388" width="39.75" style="162" customWidth="1"/>
    <col min="5389" max="5389" width="14.125" style="162" customWidth="1"/>
    <col min="5390" max="5390" width="17.625" style="162" customWidth="1"/>
    <col min="5391" max="5391" width="16.625" style="162" customWidth="1"/>
    <col min="5392" max="5392" width="13" style="162" customWidth="1"/>
    <col min="5393" max="5393" width="14.375" style="162"/>
    <col min="5394" max="5394" width="16.25" style="162" customWidth="1"/>
    <col min="5395" max="5397" width="14.375" style="162"/>
    <col min="5398" max="5398" width="13" style="162" customWidth="1"/>
    <col min="5399" max="5399" width="14.375" style="162"/>
    <col min="5400" max="5400" width="35" style="162" customWidth="1"/>
    <col min="5401" max="5402" width="14.375" style="162"/>
    <col min="5403" max="5406" width="0" style="162" hidden="1" customWidth="1"/>
    <col min="5407" max="5632" width="14.375" style="162"/>
    <col min="5633" max="5634" width="16.75" style="162" customWidth="1"/>
    <col min="5635" max="5635" width="42.125" style="162" customWidth="1"/>
    <col min="5636" max="5636" width="13.125" style="162" customWidth="1"/>
    <col min="5637" max="5637" width="41.75" style="162" customWidth="1"/>
    <col min="5638" max="5638" width="42" style="162" customWidth="1"/>
    <col min="5639" max="5639" width="14.25" style="162" customWidth="1"/>
    <col min="5640" max="5640" width="8.125" style="162" customWidth="1"/>
    <col min="5641" max="5641" width="17.75" style="162" customWidth="1"/>
    <col min="5642" max="5642" width="8.375" style="162" customWidth="1"/>
    <col min="5643" max="5643" width="66" style="162" customWidth="1"/>
    <col min="5644" max="5644" width="39.75" style="162" customWidth="1"/>
    <col min="5645" max="5645" width="14.125" style="162" customWidth="1"/>
    <col min="5646" max="5646" width="17.625" style="162" customWidth="1"/>
    <col min="5647" max="5647" width="16.625" style="162" customWidth="1"/>
    <col min="5648" max="5648" width="13" style="162" customWidth="1"/>
    <col min="5649" max="5649" width="14.375" style="162"/>
    <col min="5650" max="5650" width="16.25" style="162" customWidth="1"/>
    <col min="5651" max="5653" width="14.375" style="162"/>
    <col min="5654" max="5654" width="13" style="162" customWidth="1"/>
    <col min="5655" max="5655" width="14.375" style="162"/>
    <col min="5656" max="5656" width="35" style="162" customWidth="1"/>
    <col min="5657" max="5658" width="14.375" style="162"/>
    <col min="5659" max="5662" width="0" style="162" hidden="1" customWidth="1"/>
    <col min="5663" max="5888" width="14.375" style="162"/>
    <col min="5889" max="5890" width="16.75" style="162" customWidth="1"/>
    <col min="5891" max="5891" width="42.125" style="162" customWidth="1"/>
    <col min="5892" max="5892" width="13.125" style="162" customWidth="1"/>
    <col min="5893" max="5893" width="41.75" style="162" customWidth="1"/>
    <col min="5894" max="5894" width="42" style="162" customWidth="1"/>
    <col min="5895" max="5895" width="14.25" style="162" customWidth="1"/>
    <col min="5896" max="5896" width="8.125" style="162" customWidth="1"/>
    <col min="5897" max="5897" width="17.75" style="162" customWidth="1"/>
    <col min="5898" max="5898" width="8.375" style="162" customWidth="1"/>
    <col min="5899" max="5899" width="66" style="162" customWidth="1"/>
    <col min="5900" max="5900" width="39.75" style="162" customWidth="1"/>
    <col min="5901" max="5901" width="14.125" style="162" customWidth="1"/>
    <col min="5902" max="5902" width="17.625" style="162" customWidth="1"/>
    <col min="5903" max="5903" width="16.625" style="162" customWidth="1"/>
    <col min="5904" max="5904" width="13" style="162" customWidth="1"/>
    <col min="5905" max="5905" width="14.375" style="162"/>
    <col min="5906" max="5906" width="16.25" style="162" customWidth="1"/>
    <col min="5907" max="5909" width="14.375" style="162"/>
    <col min="5910" max="5910" width="13" style="162" customWidth="1"/>
    <col min="5911" max="5911" width="14.375" style="162"/>
    <col min="5912" max="5912" width="35" style="162" customWidth="1"/>
    <col min="5913" max="5914" width="14.375" style="162"/>
    <col min="5915" max="5918" width="0" style="162" hidden="1" customWidth="1"/>
    <col min="5919" max="6144" width="14.375" style="162"/>
    <col min="6145" max="6146" width="16.75" style="162" customWidth="1"/>
    <col min="6147" max="6147" width="42.125" style="162" customWidth="1"/>
    <col min="6148" max="6148" width="13.125" style="162" customWidth="1"/>
    <col min="6149" max="6149" width="41.75" style="162" customWidth="1"/>
    <col min="6150" max="6150" width="42" style="162" customWidth="1"/>
    <col min="6151" max="6151" width="14.25" style="162" customWidth="1"/>
    <col min="6152" max="6152" width="8.125" style="162" customWidth="1"/>
    <col min="6153" max="6153" width="17.75" style="162" customWidth="1"/>
    <col min="6154" max="6154" width="8.375" style="162" customWidth="1"/>
    <col min="6155" max="6155" width="66" style="162" customWidth="1"/>
    <col min="6156" max="6156" width="39.75" style="162" customWidth="1"/>
    <col min="6157" max="6157" width="14.125" style="162" customWidth="1"/>
    <col min="6158" max="6158" width="17.625" style="162" customWidth="1"/>
    <col min="6159" max="6159" width="16.625" style="162" customWidth="1"/>
    <col min="6160" max="6160" width="13" style="162" customWidth="1"/>
    <col min="6161" max="6161" width="14.375" style="162"/>
    <col min="6162" max="6162" width="16.25" style="162" customWidth="1"/>
    <col min="6163" max="6165" width="14.375" style="162"/>
    <col min="6166" max="6166" width="13" style="162" customWidth="1"/>
    <col min="6167" max="6167" width="14.375" style="162"/>
    <col min="6168" max="6168" width="35" style="162" customWidth="1"/>
    <col min="6169" max="6170" width="14.375" style="162"/>
    <col min="6171" max="6174" width="0" style="162" hidden="1" customWidth="1"/>
    <col min="6175" max="6400" width="14.375" style="162"/>
    <col min="6401" max="6402" width="16.75" style="162" customWidth="1"/>
    <col min="6403" max="6403" width="42.125" style="162" customWidth="1"/>
    <col min="6404" max="6404" width="13.125" style="162" customWidth="1"/>
    <col min="6405" max="6405" width="41.75" style="162" customWidth="1"/>
    <col min="6406" max="6406" width="42" style="162" customWidth="1"/>
    <col min="6407" max="6407" width="14.25" style="162" customWidth="1"/>
    <col min="6408" max="6408" width="8.125" style="162" customWidth="1"/>
    <col min="6409" max="6409" width="17.75" style="162" customWidth="1"/>
    <col min="6410" max="6410" width="8.375" style="162" customWidth="1"/>
    <col min="6411" max="6411" width="66" style="162" customWidth="1"/>
    <col min="6412" max="6412" width="39.75" style="162" customWidth="1"/>
    <col min="6413" max="6413" width="14.125" style="162" customWidth="1"/>
    <col min="6414" max="6414" width="17.625" style="162" customWidth="1"/>
    <col min="6415" max="6415" width="16.625" style="162" customWidth="1"/>
    <col min="6416" max="6416" width="13" style="162" customWidth="1"/>
    <col min="6417" max="6417" width="14.375" style="162"/>
    <col min="6418" max="6418" width="16.25" style="162" customWidth="1"/>
    <col min="6419" max="6421" width="14.375" style="162"/>
    <col min="6422" max="6422" width="13" style="162" customWidth="1"/>
    <col min="6423" max="6423" width="14.375" style="162"/>
    <col min="6424" max="6424" width="35" style="162" customWidth="1"/>
    <col min="6425" max="6426" width="14.375" style="162"/>
    <col min="6427" max="6430" width="0" style="162" hidden="1" customWidth="1"/>
    <col min="6431" max="6656" width="14.375" style="162"/>
    <col min="6657" max="6658" width="16.75" style="162" customWidth="1"/>
    <col min="6659" max="6659" width="42.125" style="162" customWidth="1"/>
    <col min="6660" max="6660" width="13.125" style="162" customWidth="1"/>
    <col min="6661" max="6661" width="41.75" style="162" customWidth="1"/>
    <col min="6662" max="6662" width="42" style="162" customWidth="1"/>
    <col min="6663" max="6663" width="14.25" style="162" customWidth="1"/>
    <col min="6664" max="6664" width="8.125" style="162" customWidth="1"/>
    <col min="6665" max="6665" width="17.75" style="162" customWidth="1"/>
    <col min="6666" max="6666" width="8.375" style="162" customWidth="1"/>
    <col min="6667" max="6667" width="66" style="162" customWidth="1"/>
    <col min="6668" max="6668" width="39.75" style="162" customWidth="1"/>
    <col min="6669" max="6669" width="14.125" style="162" customWidth="1"/>
    <col min="6670" max="6670" width="17.625" style="162" customWidth="1"/>
    <col min="6671" max="6671" width="16.625" style="162" customWidth="1"/>
    <col min="6672" max="6672" width="13" style="162" customWidth="1"/>
    <col min="6673" max="6673" width="14.375" style="162"/>
    <col min="6674" max="6674" width="16.25" style="162" customWidth="1"/>
    <col min="6675" max="6677" width="14.375" style="162"/>
    <col min="6678" max="6678" width="13" style="162" customWidth="1"/>
    <col min="6679" max="6679" width="14.375" style="162"/>
    <col min="6680" max="6680" width="35" style="162" customWidth="1"/>
    <col min="6681" max="6682" width="14.375" style="162"/>
    <col min="6683" max="6686" width="0" style="162" hidden="1" customWidth="1"/>
    <col min="6687" max="6912" width="14.375" style="162"/>
    <col min="6913" max="6914" width="16.75" style="162" customWidth="1"/>
    <col min="6915" max="6915" width="42.125" style="162" customWidth="1"/>
    <col min="6916" max="6916" width="13.125" style="162" customWidth="1"/>
    <col min="6917" max="6917" width="41.75" style="162" customWidth="1"/>
    <col min="6918" max="6918" width="42" style="162" customWidth="1"/>
    <col min="6919" max="6919" width="14.25" style="162" customWidth="1"/>
    <col min="6920" max="6920" width="8.125" style="162" customWidth="1"/>
    <col min="6921" max="6921" width="17.75" style="162" customWidth="1"/>
    <col min="6922" max="6922" width="8.375" style="162" customWidth="1"/>
    <col min="6923" max="6923" width="66" style="162" customWidth="1"/>
    <col min="6924" max="6924" width="39.75" style="162" customWidth="1"/>
    <col min="6925" max="6925" width="14.125" style="162" customWidth="1"/>
    <col min="6926" max="6926" width="17.625" style="162" customWidth="1"/>
    <col min="6927" max="6927" width="16.625" style="162" customWidth="1"/>
    <col min="6928" max="6928" width="13" style="162" customWidth="1"/>
    <col min="6929" max="6929" width="14.375" style="162"/>
    <col min="6930" max="6930" width="16.25" style="162" customWidth="1"/>
    <col min="6931" max="6933" width="14.375" style="162"/>
    <col min="6934" max="6934" width="13" style="162" customWidth="1"/>
    <col min="6935" max="6935" width="14.375" style="162"/>
    <col min="6936" max="6936" width="35" style="162" customWidth="1"/>
    <col min="6937" max="6938" width="14.375" style="162"/>
    <col min="6939" max="6942" width="0" style="162" hidden="1" customWidth="1"/>
    <col min="6943" max="7168" width="14.375" style="162"/>
    <col min="7169" max="7170" width="16.75" style="162" customWidth="1"/>
    <col min="7171" max="7171" width="42.125" style="162" customWidth="1"/>
    <col min="7172" max="7172" width="13.125" style="162" customWidth="1"/>
    <col min="7173" max="7173" width="41.75" style="162" customWidth="1"/>
    <col min="7174" max="7174" width="42" style="162" customWidth="1"/>
    <col min="7175" max="7175" width="14.25" style="162" customWidth="1"/>
    <col min="7176" max="7176" width="8.125" style="162" customWidth="1"/>
    <col min="7177" max="7177" width="17.75" style="162" customWidth="1"/>
    <col min="7178" max="7178" width="8.375" style="162" customWidth="1"/>
    <col min="7179" max="7179" width="66" style="162" customWidth="1"/>
    <col min="7180" max="7180" width="39.75" style="162" customWidth="1"/>
    <col min="7181" max="7181" width="14.125" style="162" customWidth="1"/>
    <col min="7182" max="7182" width="17.625" style="162" customWidth="1"/>
    <col min="7183" max="7183" width="16.625" style="162" customWidth="1"/>
    <col min="7184" max="7184" width="13" style="162" customWidth="1"/>
    <col min="7185" max="7185" width="14.375" style="162"/>
    <col min="7186" max="7186" width="16.25" style="162" customWidth="1"/>
    <col min="7187" max="7189" width="14.375" style="162"/>
    <col min="7190" max="7190" width="13" style="162" customWidth="1"/>
    <col min="7191" max="7191" width="14.375" style="162"/>
    <col min="7192" max="7192" width="35" style="162" customWidth="1"/>
    <col min="7193" max="7194" width="14.375" style="162"/>
    <col min="7195" max="7198" width="0" style="162" hidden="1" customWidth="1"/>
    <col min="7199" max="7424" width="14.375" style="162"/>
    <col min="7425" max="7426" width="16.75" style="162" customWidth="1"/>
    <col min="7427" max="7427" width="42.125" style="162" customWidth="1"/>
    <col min="7428" max="7428" width="13.125" style="162" customWidth="1"/>
    <col min="7429" max="7429" width="41.75" style="162" customWidth="1"/>
    <col min="7430" max="7430" width="42" style="162" customWidth="1"/>
    <col min="7431" max="7431" width="14.25" style="162" customWidth="1"/>
    <col min="7432" max="7432" width="8.125" style="162" customWidth="1"/>
    <col min="7433" max="7433" width="17.75" style="162" customWidth="1"/>
    <col min="7434" max="7434" width="8.375" style="162" customWidth="1"/>
    <col min="7435" max="7435" width="66" style="162" customWidth="1"/>
    <col min="7436" max="7436" width="39.75" style="162" customWidth="1"/>
    <col min="7437" max="7437" width="14.125" style="162" customWidth="1"/>
    <col min="7438" max="7438" width="17.625" style="162" customWidth="1"/>
    <col min="7439" max="7439" width="16.625" style="162" customWidth="1"/>
    <col min="7440" max="7440" width="13" style="162" customWidth="1"/>
    <col min="7441" max="7441" width="14.375" style="162"/>
    <col min="7442" max="7442" width="16.25" style="162" customWidth="1"/>
    <col min="7443" max="7445" width="14.375" style="162"/>
    <col min="7446" max="7446" width="13" style="162" customWidth="1"/>
    <col min="7447" max="7447" width="14.375" style="162"/>
    <col min="7448" max="7448" width="35" style="162" customWidth="1"/>
    <col min="7449" max="7450" width="14.375" style="162"/>
    <col min="7451" max="7454" width="0" style="162" hidden="1" customWidth="1"/>
    <col min="7455" max="7680" width="14.375" style="162"/>
    <col min="7681" max="7682" width="16.75" style="162" customWidth="1"/>
    <col min="7683" max="7683" width="42.125" style="162" customWidth="1"/>
    <col min="7684" max="7684" width="13.125" style="162" customWidth="1"/>
    <col min="7685" max="7685" width="41.75" style="162" customWidth="1"/>
    <col min="7686" max="7686" width="42" style="162" customWidth="1"/>
    <col min="7687" max="7687" width="14.25" style="162" customWidth="1"/>
    <col min="7688" max="7688" width="8.125" style="162" customWidth="1"/>
    <col min="7689" max="7689" width="17.75" style="162" customWidth="1"/>
    <col min="7690" max="7690" width="8.375" style="162" customWidth="1"/>
    <col min="7691" max="7691" width="66" style="162" customWidth="1"/>
    <col min="7692" max="7692" width="39.75" style="162" customWidth="1"/>
    <col min="7693" max="7693" width="14.125" style="162" customWidth="1"/>
    <col min="7694" max="7694" width="17.625" style="162" customWidth="1"/>
    <col min="7695" max="7695" width="16.625" style="162" customWidth="1"/>
    <col min="7696" max="7696" width="13" style="162" customWidth="1"/>
    <col min="7697" max="7697" width="14.375" style="162"/>
    <col min="7698" max="7698" width="16.25" style="162" customWidth="1"/>
    <col min="7699" max="7701" width="14.375" style="162"/>
    <col min="7702" max="7702" width="13" style="162" customWidth="1"/>
    <col min="7703" max="7703" width="14.375" style="162"/>
    <col min="7704" max="7704" width="35" style="162" customWidth="1"/>
    <col min="7705" max="7706" width="14.375" style="162"/>
    <col min="7707" max="7710" width="0" style="162" hidden="1" customWidth="1"/>
    <col min="7711" max="7936" width="14.375" style="162"/>
    <col min="7937" max="7938" width="16.75" style="162" customWidth="1"/>
    <col min="7939" max="7939" width="42.125" style="162" customWidth="1"/>
    <col min="7940" max="7940" width="13.125" style="162" customWidth="1"/>
    <col min="7941" max="7941" width="41.75" style="162" customWidth="1"/>
    <col min="7942" max="7942" width="42" style="162" customWidth="1"/>
    <col min="7943" max="7943" width="14.25" style="162" customWidth="1"/>
    <col min="7944" max="7944" width="8.125" style="162" customWidth="1"/>
    <col min="7945" max="7945" width="17.75" style="162" customWidth="1"/>
    <col min="7946" max="7946" width="8.375" style="162" customWidth="1"/>
    <col min="7947" max="7947" width="66" style="162" customWidth="1"/>
    <col min="7948" max="7948" width="39.75" style="162" customWidth="1"/>
    <col min="7949" max="7949" width="14.125" style="162" customWidth="1"/>
    <col min="7950" max="7950" width="17.625" style="162" customWidth="1"/>
    <col min="7951" max="7951" width="16.625" style="162" customWidth="1"/>
    <col min="7952" max="7952" width="13" style="162" customWidth="1"/>
    <col min="7953" max="7953" width="14.375" style="162"/>
    <col min="7954" max="7954" width="16.25" style="162" customWidth="1"/>
    <col min="7955" max="7957" width="14.375" style="162"/>
    <col min="7958" max="7958" width="13" style="162" customWidth="1"/>
    <col min="7959" max="7959" width="14.375" style="162"/>
    <col min="7960" max="7960" width="35" style="162" customWidth="1"/>
    <col min="7961" max="7962" width="14.375" style="162"/>
    <col min="7963" max="7966" width="0" style="162" hidden="1" customWidth="1"/>
    <col min="7967" max="8192" width="14.375" style="162"/>
    <col min="8193" max="8194" width="16.75" style="162" customWidth="1"/>
    <col min="8195" max="8195" width="42.125" style="162" customWidth="1"/>
    <col min="8196" max="8196" width="13.125" style="162" customWidth="1"/>
    <col min="8197" max="8197" width="41.75" style="162" customWidth="1"/>
    <col min="8198" max="8198" width="42" style="162" customWidth="1"/>
    <col min="8199" max="8199" width="14.25" style="162" customWidth="1"/>
    <col min="8200" max="8200" width="8.125" style="162" customWidth="1"/>
    <col min="8201" max="8201" width="17.75" style="162" customWidth="1"/>
    <col min="8202" max="8202" width="8.375" style="162" customWidth="1"/>
    <col min="8203" max="8203" width="66" style="162" customWidth="1"/>
    <col min="8204" max="8204" width="39.75" style="162" customWidth="1"/>
    <col min="8205" max="8205" width="14.125" style="162" customWidth="1"/>
    <col min="8206" max="8206" width="17.625" style="162" customWidth="1"/>
    <col min="8207" max="8207" width="16.625" style="162" customWidth="1"/>
    <col min="8208" max="8208" width="13" style="162" customWidth="1"/>
    <col min="8209" max="8209" width="14.375" style="162"/>
    <col min="8210" max="8210" width="16.25" style="162" customWidth="1"/>
    <col min="8211" max="8213" width="14.375" style="162"/>
    <col min="8214" max="8214" width="13" style="162" customWidth="1"/>
    <col min="8215" max="8215" width="14.375" style="162"/>
    <col min="8216" max="8216" width="35" style="162" customWidth="1"/>
    <col min="8217" max="8218" width="14.375" style="162"/>
    <col min="8219" max="8222" width="0" style="162" hidden="1" customWidth="1"/>
    <col min="8223" max="8448" width="14.375" style="162"/>
    <col min="8449" max="8450" width="16.75" style="162" customWidth="1"/>
    <col min="8451" max="8451" width="42.125" style="162" customWidth="1"/>
    <col min="8452" max="8452" width="13.125" style="162" customWidth="1"/>
    <col min="8453" max="8453" width="41.75" style="162" customWidth="1"/>
    <col min="8454" max="8454" width="42" style="162" customWidth="1"/>
    <col min="8455" max="8455" width="14.25" style="162" customWidth="1"/>
    <col min="8456" max="8456" width="8.125" style="162" customWidth="1"/>
    <col min="8457" max="8457" width="17.75" style="162" customWidth="1"/>
    <col min="8458" max="8458" width="8.375" style="162" customWidth="1"/>
    <col min="8459" max="8459" width="66" style="162" customWidth="1"/>
    <col min="8460" max="8460" width="39.75" style="162" customWidth="1"/>
    <col min="8461" max="8461" width="14.125" style="162" customWidth="1"/>
    <col min="8462" max="8462" width="17.625" style="162" customWidth="1"/>
    <col min="8463" max="8463" width="16.625" style="162" customWidth="1"/>
    <col min="8464" max="8464" width="13" style="162" customWidth="1"/>
    <col min="8465" max="8465" width="14.375" style="162"/>
    <col min="8466" max="8466" width="16.25" style="162" customWidth="1"/>
    <col min="8467" max="8469" width="14.375" style="162"/>
    <col min="8470" max="8470" width="13" style="162" customWidth="1"/>
    <col min="8471" max="8471" width="14.375" style="162"/>
    <col min="8472" max="8472" width="35" style="162" customWidth="1"/>
    <col min="8473" max="8474" width="14.375" style="162"/>
    <col min="8475" max="8478" width="0" style="162" hidden="1" customWidth="1"/>
    <col min="8479" max="8704" width="14.375" style="162"/>
    <col min="8705" max="8706" width="16.75" style="162" customWidth="1"/>
    <col min="8707" max="8707" width="42.125" style="162" customWidth="1"/>
    <col min="8708" max="8708" width="13.125" style="162" customWidth="1"/>
    <col min="8709" max="8709" width="41.75" style="162" customWidth="1"/>
    <col min="8710" max="8710" width="42" style="162" customWidth="1"/>
    <col min="8711" max="8711" width="14.25" style="162" customWidth="1"/>
    <col min="8712" max="8712" width="8.125" style="162" customWidth="1"/>
    <col min="8713" max="8713" width="17.75" style="162" customWidth="1"/>
    <col min="8714" max="8714" width="8.375" style="162" customWidth="1"/>
    <col min="8715" max="8715" width="66" style="162" customWidth="1"/>
    <col min="8716" max="8716" width="39.75" style="162" customWidth="1"/>
    <col min="8717" max="8717" width="14.125" style="162" customWidth="1"/>
    <col min="8718" max="8718" width="17.625" style="162" customWidth="1"/>
    <col min="8719" max="8719" width="16.625" style="162" customWidth="1"/>
    <col min="8720" max="8720" width="13" style="162" customWidth="1"/>
    <col min="8721" max="8721" width="14.375" style="162"/>
    <col min="8722" max="8722" width="16.25" style="162" customWidth="1"/>
    <col min="8723" max="8725" width="14.375" style="162"/>
    <col min="8726" max="8726" width="13" style="162" customWidth="1"/>
    <col min="8727" max="8727" width="14.375" style="162"/>
    <col min="8728" max="8728" width="35" style="162" customWidth="1"/>
    <col min="8729" max="8730" width="14.375" style="162"/>
    <col min="8731" max="8734" width="0" style="162" hidden="1" customWidth="1"/>
    <col min="8735" max="8960" width="14.375" style="162"/>
    <col min="8961" max="8962" width="16.75" style="162" customWidth="1"/>
    <col min="8963" max="8963" width="42.125" style="162" customWidth="1"/>
    <col min="8964" max="8964" width="13.125" style="162" customWidth="1"/>
    <col min="8965" max="8965" width="41.75" style="162" customWidth="1"/>
    <col min="8966" max="8966" width="42" style="162" customWidth="1"/>
    <col min="8967" max="8967" width="14.25" style="162" customWidth="1"/>
    <col min="8968" max="8968" width="8.125" style="162" customWidth="1"/>
    <col min="8969" max="8969" width="17.75" style="162" customWidth="1"/>
    <col min="8970" max="8970" width="8.375" style="162" customWidth="1"/>
    <col min="8971" max="8971" width="66" style="162" customWidth="1"/>
    <col min="8972" max="8972" width="39.75" style="162" customWidth="1"/>
    <col min="8973" max="8973" width="14.125" style="162" customWidth="1"/>
    <col min="8974" max="8974" width="17.625" style="162" customWidth="1"/>
    <col min="8975" max="8975" width="16.625" style="162" customWidth="1"/>
    <col min="8976" max="8976" width="13" style="162" customWidth="1"/>
    <col min="8977" max="8977" width="14.375" style="162"/>
    <col min="8978" max="8978" width="16.25" style="162" customWidth="1"/>
    <col min="8979" max="8981" width="14.375" style="162"/>
    <col min="8982" max="8982" width="13" style="162" customWidth="1"/>
    <col min="8983" max="8983" width="14.375" style="162"/>
    <col min="8984" max="8984" width="35" style="162" customWidth="1"/>
    <col min="8985" max="8986" width="14.375" style="162"/>
    <col min="8987" max="8990" width="0" style="162" hidden="1" customWidth="1"/>
    <col min="8991" max="9216" width="14.375" style="162"/>
    <col min="9217" max="9218" width="16.75" style="162" customWidth="1"/>
    <col min="9219" max="9219" width="42.125" style="162" customWidth="1"/>
    <col min="9220" max="9220" width="13.125" style="162" customWidth="1"/>
    <col min="9221" max="9221" width="41.75" style="162" customWidth="1"/>
    <col min="9222" max="9222" width="42" style="162" customWidth="1"/>
    <col min="9223" max="9223" width="14.25" style="162" customWidth="1"/>
    <col min="9224" max="9224" width="8.125" style="162" customWidth="1"/>
    <col min="9225" max="9225" width="17.75" style="162" customWidth="1"/>
    <col min="9226" max="9226" width="8.375" style="162" customWidth="1"/>
    <col min="9227" max="9227" width="66" style="162" customWidth="1"/>
    <col min="9228" max="9228" width="39.75" style="162" customWidth="1"/>
    <col min="9229" max="9229" width="14.125" style="162" customWidth="1"/>
    <col min="9230" max="9230" width="17.625" style="162" customWidth="1"/>
    <col min="9231" max="9231" width="16.625" style="162" customWidth="1"/>
    <col min="9232" max="9232" width="13" style="162" customWidth="1"/>
    <col min="9233" max="9233" width="14.375" style="162"/>
    <col min="9234" max="9234" width="16.25" style="162" customWidth="1"/>
    <col min="9235" max="9237" width="14.375" style="162"/>
    <col min="9238" max="9238" width="13" style="162" customWidth="1"/>
    <col min="9239" max="9239" width="14.375" style="162"/>
    <col min="9240" max="9240" width="35" style="162" customWidth="1"/>
    <col min="9241" max="9242" width="14.375" style="162"/>
    <col min="9243" max="9246" width="0" style="162" hidden="1" customWidth="1"/>
    <col min="9247" max="9472" width="14.375" style="162"/>
    <col min="9473" max="9474" width="16.75" style="162" customWidth="1"/>
    <col min="9475" max="9475" width="42.125" style="162" customWidth="1"/>
    <col min="9476" max="9476" width="13.125" style="162" customWidth="1"/>
    <col min="9477" max="9477" width="41.75" style="162" customWidth="1"/>
    <col min="9478" max="9478" width="42" style="162" customWidth="1"/>
    <col min="9479" max="9479" width="14.25" style="162" customWidth="1"/>
    <col min="9480" max="9480" width="8.125" style="162" customWidth="1"/>
    <col min="9481" max="9481" width="17.75" style="162" customWidth="1"/>
    <col min="9482" max="9482" width="8.375" style="162" customWidth="1"/>
    <col min="9483" max="9483" width="66" style="162" customWidth="1"/>
    <col min="9484" max="9484" width="39.75" style="162" customWidth="1"/>
    <col min="9485" max="9485" width="14.125" style="162" customWidth="1"/>
    <col min="9486" max="9486" width="17.625" style="162" customWidth="1"/>
    <col min="9487" max="9487" width="16.625" style="162" customWidth="1"/>
    <col min="9488" max="9488" width="13" style="162" customWidth="1"/>
    <col min="9489" max="9489" width="14.375" style="162"/>
    <col min="9490" max="9490" width="16.25" style="162" customWidth="1"/>
    <col min="9491" max="9493" width="14.375" style="162"/>
    <col min="9494" max="9494" width="13" style="162" customWidth="1"/>
    <col min="9495" max="9495" width="14.375" style="162"/>
    <col min="9496" max="9496" width="35" style="162" customWidth="1"/>
    <col min="9497" max="9498" width="14.375" style="162"/>
    <col min="9499" max="9502" width="0" style="162" hidden="1" customWidth="1"/>
    <col min="9503" max="9728" width="14.375" style="162"/>
    <col min="9729" max="9730" width="16.75" style="162" customWidth="1"/>
    <col min="9731" max="9731" width="42.125" style="162" customWidth="1"/>
    <col min="9732" max="9732" width="13.125" style="162" customWidth="1"/>
    <col min="9733" max="9733" width="41.75" style="162" customWidth="1"/>
    <col min="9734" max="9734" width="42" style="162" customWidth="1"/>
    <col min="9735" max="9735" width="14.25" style="162" customWidth="1"/>
    <col min="9736" max="9736" width="8.125" style="162" customWidth="1"/>
    <col min="9737" max="9737" width="17.75" style="162" customWidth="1"/>
    <col min="9738" max="9738" width="8.375" style="162" customWidth="1"/>
    <col min="9739" max="9739" width="66" style="162" customWidth="1"/>
    <col min="9740" max="9740" width="39.75" style="162" customWidth="1"/>
    <col min="9741" max="9741" width="14.125" style="162" customWidth="1"/>
    <col min="9742" max="9742" width="17.625" style="162" customWidth="1"/>
    <col min="9743" max="9743" width="16.625" style="162" customWidth="1"/>
    <col min="9744" max="9744" width="13" style="162" customWidth="1"/>
    <col min="9745" max="9745" width="14.375" style="162"/>
    <col min="9746" max="9746" width="16.25" style="162" customWidth="1"/>
    <col min="9747" max="9749" width="14.375" style="162"/>
    <col min="9750" max="9750" width="13" style="162" customWidth="1"/>
    <col min="9751" max="9751" width="14.375" style="162"/>
    <col min="9752" max="9752" width="35" style="162" customWidth="1"/>
    <col min="9753" max="9754" width="14.375" style="162"/>
    <col min="9755" max="9758" width="0" style="162" hidden="1" customWidth="1"/>
    <col min="9759" max="9984" width="14.375" style="162"/>
    <col min="9985" max="9986" width="16.75" style="162" customWidth="1"/>
    <col min="9987" max="9987" width="42.125" style="162" customWidth="1"/>
    <col min="9988" max="9988" width="13.125" style="162" customWidth="1"/>
    <col min="9989" max="9989" width="41.75" style="162" customWidth="1"/>
    <col min="9990" max="9990" width="42" style="162" customWidth="1"/>
    <col min="9991" max="9991" width="14.25" style="162" customWidth="1"/>
    <col min="9992" max="9992" width="8.125" style="162" customWidth="1"/>
    <col min="9993" max="9993" width="17.75" style="162" customWidth="1"/>
    <col min="9994" max="9994" width="8.375" style="162" customWidth="1"/>
    <col min="9995" max="9995" width="66" style="162" customWidth="1"/>
    <col min="9996" max="9996" width="39.75" style="162" customWidth="1"/>
    <col min="9997" max="9997" width="14.125" style="162" customWidth="1"/>
    <col min="9998" max="9998" width="17.625" style="162" customWidth="1"/>
    <col min="9999" max="9999" width="16.625" style="162" customWidth="1"/>
    <col min="10000" max="10000" width="13" style="162" customWidth="1"/>
    <col min="10001" max="10001" width="14.375" style="162"/>
    <col min="10002" max="10002" width="16.25" style="162" customWidth="1"/>
    <col min="10003" max="10005" width="14.375" style="162"/>
    <col min="10006" max="10006" width="13" style="162" customWidth="1"/>
    <col min="10007" max="10007" width="14.375" style="162"/>
    <col min="10008" max="10008" width="35" style="162" customWidth="1"/>
    <col min="10009" max="10010" width="14.375" style="162"/>
    <col min="10011" max="10014" width="0" style="162" hidden="1" customWidth="1"/>
    <col min="10015" max="10240" width="14.375" style="162"/>
    <col min="10241" max="10242" width="16.75" style="162" customWidth="1"/>
    <col min="10243" max="10243" width="42.125" style="162" customWidth="1"/>
    <col min="10244" max="10244" width="13.125" style="162" customWidth="1"/>
    <col min="10245" max="10245" width="41.75" style="162" customWidth="1"/>
    <col min="10246" max="10246" width="42" style="162" customWidth="1"/>
    <col min="10247" max="10247" width="14.25" style="162" customWidth="1"/>
    <col min="10248" max="10248" width="8.125" style="162" customWidth="1"/>
    <col min="10249" max="10249" width="17.75" style="162" customWidth="1"/>
    <col min="10250" max="10250" width="8.375" style="162" customWidth="1"/>
    <col min="10251" max="10251" width="66" style="162" customWidth="1"/>
    <col min="10252" max="10252" width="39.75" style="162" customWidth="1"/>
    <col min="10253" max="10253" width="14.125" style="162" customWidth="1"/>
    <col min="10254" max="10254" width="17.625" style="162" customWidth="1"/>
    <col min="10255" max="10255" width="16.625" style="162" customWidth="1"/>
    <col min="10256" max="10256" width="13" style="162" customWidth="1"/>
    <col min="10257" max="10257" width="14.375" style="162"/>
    <col min="10258" max="10258" width="16.25" style="162" customWidth="1"/>
    <col min="10259" max="10261" width="14.375" style="162"/>
    <col min="10262" max="10262" width="13" style="162" customWidth="1"/>
    <col min="10263" max="10263" width="14.375" style="162"/>
    <col min="10264" max="10264" width="35" style="162" customWidth="1"/>
    <col min="10265" max="10266" width="14.375" style="162"/>
    <col min="10267" max="10270" width="0" style="162" hidden="1" customWidth="1"/>
    <col min="10271" max="10496" width="14.375" style="162"/>
    <col min="10497" max="10498" width="16.75" style="162" customWidth="1"/>
    <col min="10499" max="10499" width="42.125" style="162" customWidth="1"/>
    <col min="10500" max="10500" width="13.125" style="162" customWidth="1"/>
    <col min="10501" max="10501" width="41.75" style="162" customWidth="1"/>
    <col min="10502" max="10502" width="42" style="162" customWidth="1"/>
    <col min="10503" max="10503" width="14.25" style="162" customWidth="1"/>
    <col min="10504" max="10504" width="8.125" style="162" customWidth="1"/>
    <col min="10505" max="10505" width="17.75" style="162" customWidth="1"/>
    <col min="10506" max="10506" width="8.375" style="162" customWidth="1"/>
    <col min="10507" max="10507" width="66" style="162" customWidth="1"/>
    <col min="10508" max="10508" width="39.75" style="162" customWidth="1"/>
    <col min="10509" max="10509" width="14.125" style="162" customWidth="1"/>
    <col min="10510" max="10510" width="17.625" style="162" customWidth="1"/>
    <col min="10511" max="10511" width="16.625" style="162" customWidth="1"/>
    <col min="10512" max="10512" width="13" style="162" customWidth="1"/>
    <col min="10513" max="10513" width="14.375" style="162"/>
    <col min="10514" max="10514" width="16.25" style="162" customWidth="1"/>
    <col min="10515" max="10517" width="14.375" style="162"/>
    <col min="10518" max="10518" width="13" style="162" customWidth="1"/>
    <col min="10519" max="10519" width="14.375" style="162"/>
    <col min="10520" max="10520" width="35" style="162" customWidth="1"/>
    <col min="10521" max="10522" width="14.375" style="162"/>
    <col min="10523" max="10526" width="0" style="162" hidden="1" customWidth="1"/>
    <col min="10527" max="10752" width="14.375" style="162"/>
    <col min="10753" max="10754" width="16.75" style="162" customWidth="1"/>
    <col min="10755" max="10755" width="42.125" style="162" customWidth="1"/>
    <col min="10756" max="10756" width="13.125" style="162" customWidth="1"/>
    <col min="10757" max="10757" width="41.75" style="162" customWidth="1"/>
    <col min="10758" max="10758" width="42" style="162" customWidth="1"/>
    <col min="10759" max="10759" width="14.25" style="162" customWidth="1"/>
    <col min="10760" max="10760" width="8.125" style="162" customWidth="1"/>
    <col min="10761" max="10761" width="17.75" style="162" customWidth="1"/>
    <col min="10762" max="10762" width="8.375" style="162" customWidth="1"/>
    <col min="10763" max="10763" width="66" style="162" customWidth="1"/>
    <col min="10764" max="10764" width="39.75" style="162" customWidth="1"/>
    <col min="10765" max="10765" width="14.125" style="162" customWidth="1"/>
    <col min="10766" max="10766" width="17.625" style="162" customWidth="1"/>
    <col min="10767" max="10767" width="16.625" style="162" customWidth="1"/>
    <col min="10768" max="10768" width="13" style="162" customWidth="1"/>
    <col min="10769" max="10769" width="14.375" style="162"/>
    <col min="10770" max="10770" width="16.25" style="162" customWidth="1"/>
    <col min="10771" max="10773" width="14.375" style="162"/>
    <col min="10774" max="10774" width="13" style="162" customWidth="1"/>
    <col min="10775" max="10775" width="14.375" style="162"/>
    <col min="10776" max="10776" width="35" style="162" customWidth="1"/>
    <col min="10777" max="10778" width="14.375" style="162"/>
    <col min="10779" max="10782" width="0" style="162" hidden="1" customWidth="1"/>
    <col min="10783" max="11008" width="14.375" style="162"/>
    <col min="11009" max="11010" width="16.75" style="162" customWidth="1"/>
    <col min="11011" max="11011" width="42.125" style="162" customWidth="1"/>
    <col min="11012" max="11012" width="13.125" style="162" customWidth="1"/>
    <col min="11013" max="11013" width="41.75" style="162" customWidth="1"/>
    <col min="11014" max="11014" width="42" style="162" customWidth="1"/>
    <col min="11015" max="11015" width="14.25" style="162" customWidth="1"/>
    <col min="11016" max="11016" width="8.125" style="162" customWidth="1"/>
    <col min="11017" max="11017" width="17.75" style="162" customWidth="1"/>
    <col min="11018" max="11018" width="8.375" style="162" customWidth="1"/>
    <col min="11019" max="11019" width="66" style="162" customWidth="1"/>
    <col min="11020" max="11020" width="39.75" style="162" customWidth="1"/>
    <col min="11021" max="11021" width="14.125" style="162" customWidth="1"/>
    <col min="11022" max="11022" width="17.625" style="162" customWidth="1"/>
    <col min="11023" max="11023" width="16.625" style="162" customWidth="1"/>
    <col min="11024" max="11024" width="13" style="162" customWidth="1"/>
    <col min="11025" max="11025" width="14.375" style="162"/>
    <col min="11026" max="11026" width="16.25" style="162" customWidth="1"/>
    <col min="11027" max="11029" width="14.375" style="162"/>
    <col min="11030" max="11030" width="13" style="162" customWidth="1"/>
    <col min="11031" max="11031" width="14.375" style="162"/>
    <col min="11032" max="11032" width="35" style="162" customWidth="1"/>
    <col min="11033" max="11034" width="14.375" style="162"/>
    <col min="11035" max="11038" width="0" style="162" hidden="1" customWidth="1"/>
    <col min="11039" max="11264" width="14.375" style="162"/>
    <col min="11265" max="11266" width="16.75" style="162" customWidth="1"/>
    <col min="11267" max="11267" width="42.125" style="162" customWidth="1"/>
    <col min="11268" max="11268" width="13.125" style="162" customWidth="1"/>
    <col min="11269" max="11269" width="41.75" style="162" customWidth="1"/>
    <col min="11270" max="11270" width="42" style="162" customWidth="1"/>
    <col min="11271" max="11271" width="14.25" style="162" customWidth="1"/>
    <col min="11272" max="11272" width="8.125" style="162" customWidth="1"/>
    <col min="11273" max="11273" width="17.75" style="162" customWidth="1"/>
    <col min="11274" max="11274" width="8.375" style="162" customWidth="1"/>
    <col min="11275" max="11275" width="66" style="162" customWidth="1"/>
    <col min="11276" max="11276" width="39.75" style="162" customWidth="1"/>
    <col min="11277" max="11277" width="14.125" style="162" customWidth="1"/>
    <col min="11278" max="11278" width="17.625" style="162" customWidth="1"/>
    <col min="11279" max="11279" width="16.625" style="162" customWidth="1"/>
    <col min="11280" max="11280" width="13" style="162" customWidth="1"/>
    <col min="11281" max="11281" width="14.375" style="162"/>
    <col min="11282" max="11282" width="16.25" style="162" customWidth="1"/>
    <col min="11283" max="11285" width="14.375" style="162"/>
    <col min="11286" max="11286" width="13" style="162" customWidth="1"/>
    <col min="11287" max="11287" width="14.375" style="162"/>
    <col min="11288" max="11288" width="35" style="162" customWidth="1"/>
    <col min="11289" max="11290" width="14.375" style="162"/>
    <col min="11291" max="11294" width="0" style="162" hidden="1" customWidth="1"/>
    <col min="11295" max="11520" width="14.375" style="162"/>
    <col min="11521" max="11522" width="16.75" style="162" customWidth="1"/>
    <col min="11523" max="11523" width="42.125" style="162" customWidth="1"/>
    <col min="11524" max="11524" width="13.125" style="162" customWidth="1"/>
    <col min="11525" max="11525" width="41.75" style="162" customWidth="1"/>
    <col min="11526" max="11526" width="42" style="162" customWidth="1"/>
    <col min="11527" max="11527" width="14.25" style="162" customWidth="1"/>
    <col min="11528" max="11528" width="8.125" style="162" customWidth="1"/>
    <col min="11529" max="11529" width="17.75" style="162" customWidth="1"/>
    <col min="11530" max="11530" width="8.375" style="162" customWidth="1"/>
    <col min="11531" max="11531" width="66" style="162" customWidth="1"/>
    <col min="11532" max="11532" width="39.75" style="162" customWidth="1"/>
    <col min="11533" max="11533" width="14.125" style="162" customWidth="1"/>
    <col min="11534" max="11534" width="17.625" style="162" customWidth="1"/>
    <col min="11535" max="11535" width="16.625" style="162" customWidth="1"/>
    <col min="11536" max="11536" width="13" style="162" customWidth="1"/>
    <col min="11537" max="11537" width="14.375" style="162"/>
    <col min="11538" max="11538" width="16.25" style="162" customWidth="1"/>
    <col min="11539" max="11541" width="14.375" style="162"/>
    <col min="11542" max="11542" width="13" style="162" customWidth="1"/>
    <col min="11543" max="11543" width="14.375" style="162"/>
    <col min="11544" max="11544" width="35" style="162" customWidth="1"/>
    <col min="11545" max="11546" width="14.375" style="162"/>
    <col min="11547" max="11550" width="0" style="162" hidden="1" customWidth="1"/>
    <col min="11551" max="11776" width="14.375" style="162"/>
    <col min="11777" max="11778" width="16.75" style="162" customWidth="1"/>
    <col min="11779" max="11779" width="42.125" style="162" customWidth="1"/>
    <col min="11780" max="11780" width="13.125" style="162" customWidth="1"/>
    <col min="11781" max="11781" width="41.75" style="162" customWidth="1"/>
    <col min="11782" max="11782" width="42" style="162" customWidth="1"/>
    <col min="11783" max="11783" width="14.25" style="162" customWidth="1"/>
    <col min="11784" max="11784" width="8.125" style="162" customWidth="1"/>
    <col min="11785" max="11785" width="17.75" style="162" customWidth="1"/>
    <col min="11786" max="11786" width="8.375" style="162" customWidth="1"/>
    <col min="11787" max="11787" width="66" style="162" customWidth="1"/>
    <col min="11788" max="11788" width="39.75" style="162" customWidth="1"/>
    <col min="11789" max="11789" width="14.125" style="162" customWidth="1"/>
    <col min="11790" max="11790" width="17.625" style="162" customWidth="1"/>
    <col min="11791" max="11791" width="16.625" style="162" customWidth="1"/>
    <col min="11792" max="11792" width="13" style="162" customWidth="1"/>
    <col min="11793" max="11793" width="14.375" style="162"/>
    <col min="11794" max="11794" width="16.25" style="162" customWidth="1"/>
    <col min="11795" max="11797" width="14.375" style="162"/>
    <col min="11798" max="11798" width="13" style="162" customWidth="1"/>
    <col min="11799" max="11799" width="14.375" style="162"/>
    <col min="11800" max="11800" width="35" style="162" customWidth="1"/>
    <col min="11801" max="11802" width="14.375" style="162"/>
    <col min="11803" max="11806" width="0" style="162" hidden="1" customWidth="1"/>
    <col min="11807" max="12032" width="14.375" style="162"/>
    <col min="12033" max="12034" width="16.75" style="162" customWidth="1"/>
    <col min="12035" max="12035" width="42.125" style="162" customWidth="1"/>
    <col min="12036" max="12036" width="13.125" style="162" customWidth="1"/>
    <col min="12037" max="12037" width="41.75" style="162" customWidth="1"/>
    <col min="12038" max="12038" width="42" style="162" customWidth="1"/>
    <col min="12039" max="12039" width="14.25" style="162" customWidth="1"/>
    <col min="12040" max="12040" width="8.125" style="162" customWidth="1"/>
    <col min="12041" max="12041" width="17.75" style="162" customWidth="1"/>
    <col min="12042" max="12042" width="8.375" style="162" customWidth="1"/>
    <col min="12043" max="12043" width="66" style="162" customWidth="1"/>
    <col min="12044" max="12044" width="39.75" style="162" customWidth="1"/>
    <col min="12045" max="12045" width="14.125" style="162" customWidth="1"/>
    <col min="12046" max="12046" width="17.625" style="162" customWidth="1"/>
    <col min="12047" max="12047" width="16.625" style="162" customWidth="1"/>
    <col min="12048" max="12048" width="13" style="162" customWidth="1"/>
    <col min="12049" max="12049" width="14.375" style="162"/>
    <col min="12050" max="12050" width="16.25" style="162" customWidth="1"/>
    <col min="12051" max="12053" width="14.375" style="162"/>
    <col min="12054" max="12054" width="13" style="162" customWidth="1"/>
    <col min="12055" max="12055" width="14.375" style="162"/>
    <col min="12056" max="12056" width="35" style="162" customWidth="1"/>
    <col min="12057" max="12058" width="14.375" style="162"/>
    <col min="12059" max="12062" width="0" style="162" hidden="1" customWidth="1"/>
    <col min="12063" max="12288" width="14.375" style="162"/>
    <col min="12289" max="12290" width="16.75" style="162" customWidth="1"/>
    <col min="12291" max="12291" width="42.125" style="162" customWidth="1"/>
    <col min="12292" max="12292" width="13.125" style="162" customWidth="1"/>
    <col min="12293" max="12293" width="41.75" style="162" customWidth="1"/>
    <col min="12294" max="12294" width="42" style="162" customWidth="1"/>
    <col min="12295" max="12295" width="14.25" style="162" customWidth="1"/>
    <col min="12296" max="12296" width="8.125" style="162" customWidth="1"/>
    <col min="12297" max="12297" width="17.75" style="162" customWidth="1"/>
    <col min="12298" max="12298" width="8.375" style="162" customWidth="1"/>
    <col min="12299" max="12299" width="66" style="162" customWidth="1"/>
    <col min="12300" max="12300" width="39.75" style="162" customWidth="1"/>
    <col min="12301" max="12301" width="14.125" style="162" customWidth="1"/>
    <col min="12302" max="12302" width="17.625" style="162" customWidth="1"/>
    <col min="12303" max="12303" width="16.625" style="162" customWidth="1"/>
    <col min="12304" max="12304" width="13" style="162" customWidth="1"/>
    <col min="12305" max="12305" width="14.375" style="162"/>
    <col min="12306" max="12306" width="16.25" style="162" customWidth="1"/>
    <col min="12307" max="12309" width="14.375" style="162"/>
    <col min="12310" max="12310" width="13" style="162" customWidth="1"/>
    <col min="12311" max="12311" width="14.375" style="162"/>
    <col min="12312" max="12312" width="35" style="162" customWidth="1"/>
    <col min="12313" max="12314" width="14.375" style="162"/>
    <col min="12315" max="12318" width="0" style="162" hidden="1" customWidth="1"/>
    <col min="12319" max="12544" width="14.375" style="162"/>
    <col min="12545" max="12546" width="16.75" style="162" customWidth="1"/>
    <col min="12547" max="12547" width="42.125" style="162" customWidth="1"/>
    <col min="12548" max="12548" width="13.125" style="162" customWidth="1"/>
    <col min="12549" max="12549" width="41.75" style="162" customWidth="1"/>
    <col min="12550" max="12550" width="42" style="162" customWidth="1"/>
    <col min="12551" max="12551" width="14.25" style="162" customWidth="1"/>
    <col min="12552" max="12552" width="8.125" style="162" customWidth="1"/>
    <col min="12553" max="12553" width="17.75" style="162" customWidth="1"/>
    <col min="12554" max="12554" width="8.375" style="162" customWidth="1"/>
    <col min="12555" max="12555" width="66" style="162" customWidth="1"/>
    <col min="12556" max="12556" width="39.75" style="162" customWidth="1"/>
    <col min="12557" max="12557" width="14.125" style="162" customWidth="1"/>
    <col min="12558" max="12558" width="17.625" style="162" customWidth="1"/>
    <col min="12559" max="12559" width="16.625" style="162" customWidth="1"/>
    <col min="12560" max="12560" width="13" style="162" customWidth="1"/>
    <col min="12561" max="12561" width="14.375" style="162"/>
    <col min="12562" max="12562" width="16.25" style="162" customWidth="1"/>
    <col min="12563" max="12565" width="14.375" style="162"/>
    <col min="12566" max="12566" width="13" style="162" customWidth="1"/>
    <col min="12567" max="12567" width="14.375" style="162"/>
    <col min="12568" max="12568" width="35" style="162" customWidth="1"/>
    <col min="12569" max="12570" width="14.375" style="162"/>
    <col min="12571" max="12574" width="0" style="162" hidden="1" customWidth="1"/>
    <col min="12575" max="12800" width="14.375" style="162"/>
    <col min="12801" max="12802" width="16.75" style="162" customWidth="1"/>
    <col min="12803" max="12803" width="42.125" style="162" customWidth="1"/>
    <col min="12804" max="12804" width="13.125" style="162" customWidth="1"/>
    <col min="12805" max="12805" width="41.75" style="162" customWidth="1"/>
    <col min="12806" max="12806" width="42" style="162" customWidth="1"/>
    <col min="12807" max="12807" width="14.25" style="162" customWidth="1"/>
    <col min="12808" max="12808" width="8.125" style="162" customWidth="1"/>
    <col min="12809" max="12809" width="17.75" style="162" customWidth="1"/>
    <col min="12810" max="12810" width="8.375" style="162" customWidth="1"/>
    <col min="12811" max="12811" width="66" style="162" customWidth="1"/>
    <col min="12812" max="12812" width="39.75" style="162" customWidth="1"/>
    <col min="12813" max="12813" width="14.125" style="162" customWidth="1"/>
    <col min="12814" max="12814" width="17.625" style="162" customWidth="1"/>
    <col min="12815" max="12815" width="16.625" style="162" customWidth="1"/>
    <col min="12816" max="12816" width="13" style="162" customWidth="1"/>
    <col min="12817" max="12817" width="14.375" style="162"/>
    <col min="12818" max="12818" width="16.25" style="162" customWidth="1"/>
    <col min="12819" max="12821" width="14.375" style="162"/>
    <col min="12822" max="12822" width="13" style="162" customWidth="1"/>
    <col min="12823" max="12823" width="14.375" style="162"/>
    <col min="12824" max="12824" width="35" style="162" customWidth="1"/>
    <col min="12825" max="12826" width="14.375" style="162"/>
    <col min="12827" max="12830" width="0" style="162" hidden="1" customWidth="1"/>
    <col min="12831" max="13056" width="14.375" style="162"/>
    <col min="13057" max="13058" width="16.75" style="162" customWidth="1"/>
    <col min="13059" max="13059" width="42.125" style="162" customWidth="1"/>
    <col min="13060" max="13060" width="13.125" style="162" customWidth="1"/>
    <col min="13061" max="13061" width="41.75" style="162" customWidth="1"/>
    <col min="13062" max="13062" width="42" style="162" customWidth="1"/>
    <col min="13063" max="13063" width="14.25" style="162" customWidth="1"/>
    <col min="13064" max="13064" width="8.125" style="162" customWidth="1"/>
    <col min="13065" max="13065" width="17.75" style="162" customWidth="1"/>
    <col min="13066" max="13066" width="8.375" style="162" customWidth="1"/>
    <col min="13067" max="13067" width="66" style="162" customWidth="1"/>
    <col min="13068" max="13068" width="39.75" style="162" customWidth="1"/>
    <col min="13069" max="13069" width="14.125" style="162" customWidth="1"/>
    <col min="13070" max="13070" width="17.625" style="162" customWidth="1"/>
    <col min="13071" max="13071" width="16.625" style="162" customWidth="1"/>
    <col min="13072" max="13072" width="13" style="162" customWidth="1"/>
    <col min="13073" max="13073" width="14.375" style="162"/>
    <col min="13074" max="13074" width="16.25" style="162" customWidth="1"/>
    <col min="13075" max="13077" width="14.375" style="162"/>
    <col min="13078" max="13078" width="13" style="162" customWidth="1"/>
    <col min="13079" max="13079" width="14.375" style="162"/>
    <col min="13080" max="13080" width="35" style="162" customWidth="1"/>
    <col min="13081" max="13082" width="14.375" style="162"/>
    <col min="13083" max="13086" width="0" style="162" hidden="1" customWidth="1"/>
    <col min="13087" max="13312" width="14.375" style="162"/>
    <col min="13313" max="13314" width="16.75" style="162" customWidth="1"/>
    <col min="13315" max="13315" width="42.125" style="162" customWidth="1"/>
    <col min="13316" max="13316" width="13.125" style="162" customWidth="1"/>
    <col min="13317" max="13317" width="41.75" style="162" customWidth="1"/>
    <col min="13318" max="13318" width="42" style="162" customWidth="1"/>
    <col min="13319" max="13319" width="14.25" style="162" customWidth="1"/>
    <col min="13320" max="13320" width="8.125" style="162" customWidth="1"/>
    <col min="13321" max="13321" width="17.75" style="162" customWidth="1"/>
    <col min="13322" max="13322" width="8.375" style="162" customWidth="1"/>
    <col min="13323" max="13323" width="66" style="162" customWidth="1"/>
    <col min="13324" max="13324" width="39.75" style="162" customWidth="1"/>
    <col min="13325" max="13325" width="14.125" style="162" customWidth="1"/>
    <col min="13326" max="13326" width="17.625" style="162" customWidth="1"/>
    <col min="13327" max="13327" width="16.625" style="162" customWidth="1"/>
    <col min="13328" max="13328" width="13" style="162" customWidth="1"/>
    <col min="13329" max="13329" width="14.375" style="162"/>
    <col min="13330" max="13330" width="16.25" style="162" customWidth="1"/>
    <col min="13331" max="13333" width="14.375" style="162"/>
    <col min="13334" max="13334" width="13" style="162" customWidth="1"/>
    <col min="13335" max="13335" width="14.375" style="162"/>
    <col min="13336" max="13336" width="35" style="162" customWidth="1"/>
    <col min="13337" max="13338" width="14.375" style="162"/>
    <col min="13339" max="13342" width="0" style="162" hidden="1" customWidth="1"/>
    <col min="13343" max="13568" width="14.375" style="162"/>
    <col min="13569" max="13570" width="16.75" style="162" customWidth="1"/>
    <col min="13571" max="13571" width="42.125" style="162" customWidth="1"/>
    <col min="13572" max="13572" width="13.125" style="162" customWidth="1"/>
    <col min="13573" max="13573" width="41.75" style="162" customWidth="1"/>
    <col min="13574" max="13574" width="42" style="162" customWidth="1"/>
    <col min="13575" max="13575" width="14.25" style="162" customWidth="1"/>
    <col min="13576" max="13576" width="8.125" style="162" customWidth="1"/>
    <col min="13577" max="13577" width="17.75" style="162" customWidth="1"/>
    <col min="13578" max="13578" width="8.375" style="162" customWidth="1"/>
    <col min="13579" max="13579" width="66" style="162" customWidth="1"/>
    <col min="13580" max="13580" width="39.75" style="162" customWidth="1"/>
    <col min="13581" max="13581" width="14.125" style="162" customWidth="1"/>
    <col min="13582" max="13582" width="17.625" style="162" customWidth="1"/>
    <col min="13583" max="13583" width="16.625" style="162" customWidth="1"/>
    <col min="13584" max="13584" width="13" style="162" customWidth="1"/>
    <col min="13585" max="13585" width="14.375" style="162"/>
    <col min="13586" max="13586" width="16.25" style="162" customWidth="1"/>
    <col min="13587" max="13589" width="14.375" style="162"/>
    <col min="13590" max="13590" width="13" style="162" customWidth="1"/>
    <col min="13591" max="13591" width="14.375" style="162"/>
    <col min="13592" max="13592" width="35" style="162" customWidth="1"/>
    <col min="13593" max="13594" width="14.375" style="162"/>
    <col min="13595" max="13598" width="0" style="162" hidden="1" customWidth="1"/>
    <col min="13599" max="13824" width="14.375" style="162"/>
    <col min="13825" max="13826" width="16.75" style="162" customWidth="1"/>
    <col min="13827" max="13827" width="42.125" style="162" customWidth="1"/>
    <col min="13828" max="13828" width="13.125" style="162" customWidth="1"/>
    <col min="13829" max="13829" width="41.75" style="162" customWidth="1"/>
    <col min="13830" max="13830" width="42" style="162" customWidth="1"/>
    <col min="13831" max="13831" width="14.25" style="162" customWidth="1"/>
    <col min="13832" max="13832" width="8.125" style="162" customWidth="1"/>
    <col min="13833" max="13833" width="17.75" style="162" customWidth="1"/>
    <col min="13834" max="13834" width="8.375" style="162" customWidth="1"/>
    <col min="13835" max="13835" width="66" style="162" customWidth="1"/>
    <col min="13836" max="13836" width="39.75" style="162" customWidth="1"/>
    <col min="13837" max="13837" width="14.125" style="162" customWidth="1"/>
    <col min="13838" max="13838" width="17.625" style="162" customWidth="1"/>
    <col min="13839" max="13839" width="16.625" style="162" customWidth="1"/>
    <col min="13840" max="13840" width="13" style="162" customWidth="1"/>
    <col min="13841" max="13841" width="14.375" style="162"/>
    <col min="13842" max="13842" width="16.25" style="162" customWidth="1"/>
    <col min="13843" max="13845" width="14.375" style="162"/>
    <col min="13846" max="13846" width="13" style="162" customWidth="1"/>
    <col min="13847" max="13847" width="14.375" style="162"/>
    <col min="13848" max="13848" width="35" style="162" customWidth="1"/>
    <col min="13849" max="13850" width="14.375" style="162"/>
    <col min="13851" max="13854" width="0" style="162" hidden="1" customWidth="1"/>
    <col min="13855" max="14080" width="14.375" style="162"/>
    <col min="14081" max="14082" width="16.75" style="162" customWidth="1"/>
    <col min="14083" max="14083" width="42.125" style="162" customWidth="1"/>
    <col min="14084" max="14084" width="13.125" style="162" customWidth="1"/>
    <col min="14085" max="14085" width="41.75" style="162" customWidth="1"/>
    <col min="14086" max="14086" width="42" style="162" customWidth="1"/>
    <col min="14087" max="14087" width="14.25" style="162" customWidth="1"/>
    <col min="14088" max="14088" width="8.125" style="162" customWidth="1"/>
    <col min="14089" max="14089" width="17.75" style="162" customWidth="1"/>
    <col min="14090" max="14090" width="8.375" style="162" customWidth="1"/>
    <col min="14091" max="14091" width="66" style="162" customWidth="1"/>
    <col min="14092" max="14092" width="39.75" style="162" customWidth="1"/>
    <col min="14093" max="14093" width="14.125" style="162" customWidth="1"/>
    <col min="14094" max="14094" width="17.625" style="162" customWidth="1"/>
    <col min="14095" max="14095" width="16.625" style="162" customWidth="1"/>
    <col min="14096" max="14096" width="13" style="162" customWidth="1"/>
    <col min="14097" max="14097" width="14.375" style="162"/>
    <col min="14098" max="14098" width="16.25" style="162" customWidth="1"/>
    <col min="14099" max="14101" width="14.375" style="162"/>
    <col min="14102" max="14102" width="13" style="162" customWidth="1"/>
    <col min="14103" max="14103" width="14.375" style="162"/>
    <col min="14104" max="14104" width="35" style="162" customWidth="1"/>
    <col min="14105" max="14106" width="14.375" style="162"/>
    <col min="14107" max="14110" width="0" style="162" hidden="1" customWidth="1"/>
    <col min="14111" max="14336" width="14.375" style="162"/>
    <col min="14337" max="14338" width="16.75" style="162" customWidth="1"/>
    <col min="14339" max="14339" width="42.125" style="162" customWidth="1"/>
    <col min="14340" max="14340" width="13.125" style="162" customWidth="1"/>
    <col min="14341" max="14341" width="41.75" style="162" customWidth="1"/>
    <col min="14342" max="14342" width="42" style="162" customWidth="1"/>
    <col min="14343" max="14343" width="14.25" style="162" customWidth="1"/>
    <col min="14344" max="14344" width="8.125" style="162" customWidth="1"/>
    <col min="14345" max="14345" width="17.75" style="162" customWidth="1"/>
    <col min="14346" max="14346" width="8.375" style="162" customWidth="1"/>
    <col min="14347" max="14347" width="66" style="162" customWidth="1"/>
    <col min="14348" max="14348" width="39.75" style="162" customWidth="1"/>
    <col min="14349" max="14349" width="14.125" style="162" customWidth="1"/>
    <col min="14350" max="14350" width="17.625" style="162" customWidth="1"/>
    <col min="14351" max="14351" width="16.625" style="162" customWidth="1"/>
    <col min="14352" max="14352" width="13" style="162" customWidth="1"/>
    <col min="14353" max="14353" width="14.375" style="162"/>
    <col min="14354" max="14354" width="16.25" style="162" customWidth="1"/>
    <col min="14355" max="14357" width="14.375" style="162"/>
    <col min="14358" max="14358" width="13" style="162" customWidth="1"/>
    <col min="14359" max="14359" width="14.375" style="162"/>
    <col min="14360" max="14360" width="35" style="162" customWidth="1"/>
    <col min="14361" max="14362" width="14.375" style="162"/>
    <col min="14363" max="14366" width="0" style="162" hidden="1" customWidth="1"/>
    <col min="14367" max="14592" width="14.375" style="162"/>
    <col min="14593" max="14594" width="16.75" style="162" customWidth="1"/>
    <col min="14595" max="14595" width="42.125" style="162" customWidth="1"/>
    <col min="14596" max="14596" width="13.125" style="162" customWidth="1"/>
    <col min="14597" max="14597" width="41.75" style="162" customWidth="1"/>
    <col min="14598" max="14598" width="42" style="162" customWidth="1"/>
    <col min="14599" max="14599" width="14.25" style="162" customWidth="1"/>
    <col min="14600" max="14600" width="8.125" style="162" customWidth="1"/>
    <col min="14601" max="14601" width="17.75" style="162" customWidth="1"/>
    <col min="14602" max="14602" width="8.375" style="162" customWidth="1"/>
    <col min="14603" max="14603" width="66" style="162" customWidth="1"/>
    <col min="14604" max="14604" width="39.75" style="162" customWidth="1"/>
    <col min="14605" max="14605" width="14.125" style="162" customWidth="1"/>
    <col min="14606" max="14606" width="17.625" style="162" customWidth="1"/>
    <col min="14607" max="14607" width="16.625" style="162" customWidth="1"/>
    <col min="14608" max="14608" width="13" style="162" customWidth="1"/>
    <col min="14609" max="14609" width="14.375" style="162"/>
    <col min="14610" max="14610" width="16.25" style="162" customWidth="1"/>
    <col min="14611" max="14613" width="14.375" style="162"/>
    <col min="14614" max="14614" width="13" style="162" customWidth="1"/>
    <col min="14615" max="14615" width="14.375" style="162"/>
    <col min="14616" max="14616" width="35" style="162" customWidth="1"/>
    <col min="14617" max="14618" width="14.375" style="162"/>
    <col min="14619" max="14622" width="0" style="162" hidden="1" customWidth="1"/>
    <col min="14623" max="14848" width="14.375" style="162"/>
    <col min="14849" max="14850" width="16.75" style="162" customWidth="1"/>
    <col min="14851" max="14851" width="42.125" style="162" customWidth="1"/>
    <col min="14852" max="14852" width="13.125" style="162" customWidth="1"/>
    <col min="14853" max="14853" width="41.75" style="162" customWidth="1"/>
    <col min="14854" max="14854" width="42" style="162" customWidth="1"/>
    <col min="14855" max="14855" width="14.25" style="162" customWidth="1"/>
    <col min="14856" max="14856" width="8.125" style="162" customWidth="1"/>
    <col min="14857" max="14857" width="17.75" style="162" customWidth="1"/>
    <col min="14858" max="14858" width="8.375" style="162" customWidth="1"/>
    <col min="14859" max="14859" width="66" style="162" customWidth="1"/>
    <col min="14860" max="14860" width="39.75" style="162" customWidth="1"/>
    <col min="14861" max="14861" width="14.125" style="162" customWidth="1"/>
    <col min="14862" max="14862" width="17.625" style="162" customWidth="1"/>
    <col min="14863" max="14863" width="16.625" style="162" customWidth="1"/>
    <col min="14864" max="14864" width="13" style="162" customWidth="1"/>
    <col min="14865" max="14865" width="14.375" style="162"/>
    <col min="14866" max="14866" width="16.25" style="162" customWidth="1"/>
    <col min="14867" max="14869" width="14.375" style="162"/>
    <col min="14870" max="14870" width="13" style="162" customWidth="1"/>
    <col min="14871" max="14871" width="14.375" style="162"/>
    <col min="14872" max="14872" width="35" style="162" customWidth="1"/>
    <col min="14873" max="14874" width="14.375" style="162"/>
    <col min="14875" max="14878" width="0" style="162" hidden="1" customWidth="1"/>
    <col min="14879" max="15104" width="14.375" style="162"/>
    <col min="15105" max="15106" width="16.75" style="162" customWidth="1"/>
    <col min="15107" max="15107" width="42.125" style="162" customWidth="1"/>
    <col min="15108" max="15108" width="13.125" style="162" customWidth="1"/>
    <col min="15109" max="15109" width="41.75" style="162" customWidth="1"/>
    <col min="15110" max="15110" width="42" style="162" customWidth="1"/>
    <col min="15111" max="15111" width="14.25" style="162" customWidth="1"/>
    <col min="15112" max="15112" width="8.125" style="162" customWidth="1"/>
    <col min="15113" max="15113" width="17.75" style="162" customWidth="1"/>
    <col min="15114" max="15114" width="8.375" style="162" customWidth="1"/>
    <col min="15115" max="15115" width="66" style="162" customWidth="1"/>
    <col min="15116" max="15116" width="39.75" style="162" customWidth="1"/>
    <col min="15117" max="15117" width="14.125" style="162" customWidth="1"/>
    <col min="15118" max="15118" width="17.625" style="162" customWidth="1"/>
    <col min="15119" max="15119" width="16.625" style="162" customWidth="1"/>
    <col min="15120" max="15120" width="13" style="162" customWidth="1"/>
    <col min="15121" max="15121" width="14.375" style="162"/>
    <col min="15122" max="15122" width="16.25" style="162" customWidth="1"/>
    <col min="15123" max="15125" width="14.375" style="162"/>
    <col min="15126" max="15126" width="13" style="162" customWidth="1"/>
    <col min="15127" max="15127" width="14.375" style="162"/>
    <col min="15128" max="15128" width="35" style="162" customWidth="1"/>
    <col min="15129" max="15130" width="14.375" style="162"/>
    <col min="15131" max="15134" width="0" style="162" hidden="1" customWidth="1"/>
    <col min="15135" max="15360" width="14.375" style="162"/>
    <col min="15361" max="15362" width="16.75" style="162" customWidth="1"/>
    <col min="15363" max="15363" width="42.125" style="162" customWidth="1"/>
    <col min="15364" max="15364" width="13.125" style="162" customWidth="1"/>
    <col min="15365" max="15365" width="41.75" style="162" customWidth="1"/>
    <col min="15366" max="15366" width="42" style="162" customWidth="1"/>
    <col min="15367" max="15367" width="14.25" style="162" customWidth="1"/>
    <col min="15368" max="15368" width="8.125" style="162" customWidth="1"/>
    <col min="15369" max="15369" width="17.75" style="162" customWidth="1"/>
    <col min="15370" max="15370" width="8.375" style="162" customWidth="1"/>
    <col min="15371" max="15371" width="66" style="162" customWidth="1"/>
    <col min="15372" max="15372" width="39.75" style="162" customWidth="1"/>
    <col min="15373" max="15373" width="14.125" style="162" customWidth="1"/>
    <col min="15374" max="15374" width="17.625" style="162" customWidth="1"/>
    <col min="15375" max="15375" width="16.625" style="162" customWidth="1"/>
    <col min="15376" max="15376" width="13" style="162" customWidth="1"/>
    <col min="15377" max="15377" width="14.375" style="162"/>
    <col min="15378" max="15378" width="16.25" style="162" customWidth="1"/>
    <col min="15379" max="15381" width="14.375" style="162"/>
    <col min="15382" max="15382" width="13" style="162" customWidth="1"/>
    <col min="15383" max="15383" width="14.375" style="162"/>
    <col min="15384" max="15384" width="35" style="162" customWidth="1"/>
    <col min="15385" max="15386" width="14.375" style="162"/>
    <col min="15387" max="15390" width="0" style="162" hidden="1" customWidth="1"/>
    <col min="15391" max="15616" width="14.375" style="162"/>
    <col min="15617" max="15618" width="16.75" style="162" customWidth="1"/>
    <col min="15619" max="15619" width="42.125" style="162" customWidth="1"/>
    <col min="15620" max="15620" width="13.125" style="162" customWidth="1"/>
    <col min="15621" max="15621" width="41.75" style="162" customWidth="1"/>
    <col min="15622" max="15622" width="42" style="162" customWidth="1"/>
    <col min="15623" max="15623" width="14.25" style="162" customWidth="1"/>
    <col min="15624" max="15624" width="8.125" style="162" customWidth="1"/>
    <col min="15625" max="15625" width="17.75" style="162" customWidth="1"/>
    <col min="15626" max="15626" width="8.375" style="162" customWidth="1"/>
    <col min="15627" max="15627" width="66" style="162" customWidth="1"/>
    <col min="15628" max="15628" width="39.75" style="162" customWidth="1"/>
    <col min="15629" max="15629" width="14.125" style="162" customWidth="1"/>
    <col min="15630" max="15630" width="17.625" style="162" customWidth="1"/>
    <col min="15631" max="15631" width="16.625" style="162" customWidth="1"/>
    <col min="15632" max="15632" width="13" style="162" customWidth="1"/>
    <col min="15633" max="15633" width="14.375" style="162"/>
    <col min="15634" max="15634" width="16.25" style="162" customWidth="1"/>
    <col min="15635" max="15637" width="14.375" style="162"/>
    <col min="15638" max="15638" width="13" style="162" customWidth="1"/>
    <col min="15639" max="15639" width="14.375" style="162"/>
    <col min="15640" max="15640" width="35" style="162" customWidth="1"/>
    <col min="15641" max="15642" width="14.375" style="162"/>
    <col min="15643" max="15646" width="0" style="162" hidden="1" customWidth="1"/>
    <col min="15647" max="15872" width="14.375" style="162"/>
    <col min="15873" max="15874" width="16.75" style="162" customWidth="1"/>
    <col min="15875" max="15875" width="42.125" style="162" customWidth="1"/>
    <col min="15876" max="15876" width="13.125" style="162" customWidth="1"/>
    <col min="15877" max="15877" width="41.75" style="162" customWidth="1"/>
    <col min="15878" max="15878" width="42" style="162" customWidth="1"/>
    <col min="15879" max="15879" width="14.25" style="162" customWidth="1"/>
    <col min="15880" max="15880" width="8.125" style="162" customWidth="1"/>
    <col min="15881" max="15881" width="17.75" style="162" customWidth="1"/>
    <col min="15882" max="15882" width="8.375" style="162" customWidth="1"/>
    <col min="15883" max="15883" width="66" style="162" customWidth="1"/>
    <col min="15884" max="15884" width="39.75" style="162" customWidth="1"/>
    <col min="15885" max="15885" width="14.125" style="162" customWidth="1"/>
    <col min="15886" max="15886" width="17.625" style="162" customWidth="1"/>
    <col min="15887" max="15887" width="16.625" style="162" customWidth="1"/>
    <col min="15888" max="15888" width="13" style="162" customWidth="1"/>
    <col min="15889" max="15889" width="14.375" style="162"/>
    <col min="15890" max="15890" width="16.25" style="162" customWidth="1"/>
    <col min="15891" max="15893" width="14.375" style="162"/>
    <col min="15894" max="15894" width="13" style="162" customWidth="1"/>
    <col min="15895" max="15895" width="14.375" style="162"/>
    <col min="15896" max="15896" width="35" style="162" customWidth="1"/>
    <col min="15897" max="15898" width="14.375" style="162"/>
    <col min="15899" max="15902" width="0" style="162" hidden="1" customWidth="1"/>
    <col min="15903" max="16128" width="14.375" style="162"/>
    <col min="16129" max="16130" width="16.75" style="162" customWidth="1"/>
    <col min="16131" max="16131" width="42.125" style="162" customWidth="1"/>
    <col min="16132" max="16132" width="13.125" style="162" customWidth="1"/>
    <col min="16133" max="16133" width="41.75" style="162" customWidth="1"/>
    <col min="16134" max="16134" width="42" style="162" customWidth="1"/>
    <col min="16135" max="16135" width="14.25" style="162" customWidth="1"/>
    <col min="16136" max="16136" width="8.125" style="162" customWidth="1"/>
    <col min="16137" max="16137" width="17.75" style="162" customWidth="1"/>
    <col min="16138" max="16138" width="8.375" style="162" customWidth="1"/>
    <col min="16139" max="16139" width="66" style="162" customWidth="1"/>
    <col min="16140" max="16140" width="39.75" style="162" customWidth="1"/>
    <col min="16141" max="16141" width="14.125" style="162" customWidth="1"/>
    <col min="16142" max="16142" width="17.625" style="162" customWidth="1"/>
    <col min="16143" max="16143" width="16.625" style="162" customWidth="1"/>
    <col min="16144" max="16144" width="13" style="162" customWidth="1"/>
    <col min="16145" max="16145" width="14.375" style="162"/>
    <col min="16146" max="16146" width="16.25" style="162" customWidth="1"/>
    <col min="16147" max="16149" width="14.375" style="162"/>
    <col min="16150" max="16150" width="13" style="162" customWidth="1"/>
    <col min="16151" max="16151" width="14.375" style="162"/>
    <col min="16152" max="16152" width="35" style="162" customWidth="1"/>
    <col min="16153" max="16154" width="14.375" style="162"/>
    <col min="16155" max="16158" width="0" style="162" hidden="1" customWidth="1"/>
    <col min="16159" max="16384" width="14.375" style="162"/>
  </cols>
  <sheetData>
    <row r="1" spans="1:30" ht="159.75" customHeight="1">
      <c r="A1" s="624" t="s">
        <v>853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6"/>
    </row>
    <row r="2" spans="1:30" ht="65.25" customHeight="1">
      <c r="A2" s="624" t="s">
        <v>854</v>
      </c>
      <c r="B2" s="625"/>
      <c r="C2" s="625"/>
      <c r="D2" s="625"/>
      <c r="E2" s="625"/>
      <c r="F2" s="625"/>
      <c r="G2" s="625"/>
      <c r="H2" s="625"/>
      <c r="I2" s="625"/>
      <c r="J2" s="625"/>
      <c r="K2" s="625"/>
      <c r="L2" s="625"/>
      <c r="M2" s="625"/>
      <c r="N2" s="625"/>
      <c r="O2" s="625"/>
      <c r="P2" s="625"/>
      <c r="Q2" s="625"/>
      <c r="R2" s="625"/>
      <c r="S2" s="625"/>
      <c r="T2" s="625"/>
      <c r="U2" s="625"/>
      <c r="V2" s="625"/>
      <c r="W2" s="625"/>
      <c r="X2" s="626"/>
    </row>
    <row r="3" spans="1:30" ht="38.25" customHeight="1">
      <c r="A3" s="654" t="s">
        <v>504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  <c r="Q3" s="655"/>
      <c r="R3" s="655"/>
      <c r="S3" s="655"/>
      <c r="T3" s="655"/>
      <c r="U3" s="655"/>
      <c r="V3" s="655"/>
      <c r="W3" s="655"/>
      <c r="X3" s="656"/>
    </row>
    <row r="4" spans="1:30" ht="24" customHeight="1">
      <c r="A4" s="657" t="s">
        <v>505</v>
      </c>
      <c r="B4" s="658"/>
      <c r="C4" s="659" t="s">
        <v>506</v>
      </c>
      <c r="D4" s="655"/>
      <c r="E4" s="656"/>
      <c r="F4" s="659" t="s">
        <v>507</v>
      </c>
      <c r="G4" s="655"/>
      <c r="H4" s="655"/>
      <c r="I4" s="655"/>
      <c r="J4" s="655"/>
      <c r="K4" s="655"/>
      <c r="L4" s="655"/>
      <c r="M4" s="656"/>
      <c r="N4" s="659" t="s">
        <v>12</v>
      </c>
      <c r="O4" s="655"/>
      <c r="P4" s="656"/>
      <c r="Q4" s="659" t="s">
        <v>508</v>
      </c>
      <c r="R4" s="655"/>
      <c r="S4" s="655"/>
      <c r="T4" s="655"/>
      <c r="U4" s="655"/>
      <c r="V4" s="656"/>
      <c r="W4" s="660" t="s">
        <v>509</v>
      </c>
      <c r="X4" s="660" t="s">
        <v>510</v>
      </c>
    </row>
    <row r="5" spans="1:30" ht="23.25" customHeight="1">
      <c r="A5" s="662" t="s">
        <v>511</v>
      </c>
      <c r="B5" s="664" t="s">
        <v>512</v>
      </c>
      <c r="C5" s="666" t="s">
        <v>513</v>
      </c>
      <c r="D5" s="652" t="s">
        <v>514</v>
      </c>
      <c r="E5" s="652" t="s">
        <v>515</v>
      </c>
      <c r="F5" s="652" t="s">
        <v>516</v>
      </c>
      <c r="G5" s="652" t="s">
        <v>517</v>
      </c>
      <c r="H5" s="659" t="s">
        <v>518</v>
      </c>
      <c r="I5" s="656"/>
      <c r="J5" s="659" t="s">
        <v>519</v>
      </c>
      <c r="K5" s="656"/>
      <c r="L5" s="652" t="s">
        <v>520</v>
      </c>
      <c r="M5" s="652" t="s">
        <v>521</v>
      </c>
      <c r="N5" s="652" t="s">
        <v>522</v>
      </c>
      <c r="O5" s="652" t="s">
        <v>523</v>
      </c>
      <c r="P5" s="652" t="s">
        <v>524</v>
      </c>
      <c r="Q5" s="659" t="s">
        <v>525</v>
      </c>
      <c r="R5" s="656"/>
      <c r="S5" s="659" t="s">
        <v>526</v>
      </c>
      <c r="T5" s="656"/>
      <c r="U5" s="652" t="s">
        <v>527</v>
      </c>
      <c r="V5" s="652" t="s">
        <v>524</v>
      </c>
      <c r="W5" s="661"/>
      <c r="X5" s="661"/>
      <c r="AA5" s="163" t="s">
        <v>511</v>
      </c>
      <c r="AB5" s="163" t="s">
        <v>512</v>
      </c>
      <c r="AC5" s="163"/>
      <c r="AD5" s="164"/>
    </row>
    <row r="6" spans="1:30" ht="40.5" customHeight="1">
      <c r="A6" s="663"/>
      <c r="B6" s="665"/>
      <c r="C6" s="667"/>
      <c r="D6" s="653"/>
      <c r="E6" s="653"/>
      <c r="F6" s="653"/>
      <c r="G6" s="653"/>
      <c r="H6" s="327" t="s">
        <v>528</v>
      </c>
      <c r="I6" s="327" t="s">
        <v>529</v>
      </c>
      <c r="J6" s="327" t="s">
        <v>528</v>
      </c>
      <c r="K6" s="327" t="s">
        <v>530</v>
      </c>
      <c r="L6" s="653"/>
      <c r="M6" s="653"/>
      <c r="N6" s="653"/>
      <c r="O6" s="653"/>
      <c r="P6" s="653"/>
      <c r="Q6" s="327" t="s">
        <v>14</v>
      </c>
      <c r="R6" s="327" t="s">
        <v>531</v>
      </c>
      <c r="S6" s="327" t="s">
        <v>14</v>
      </c>
      <c r="T6" s="327" t="s">
        <v>531</v>
      </c>
      <c r="U6" s="653"/>
      <c r="V6" s="653"/>
      <c r="W6" s="653"/>
      <c r="X6" s="653"/>
      <c r="AA6" s="150" t="s">
        <v>532</v>
      </c>
      <c r="AB6" s="150" t="s">
        <v>533</v>
      </c>
      <c r="AC6" s="165"/>
      <c r="AD6" s="166"/>
    </row>
    <row r="7" spans="1:30" ht="23.25" hidden="1" customHeight="1">
      <c r="A7" s="328" t="s">
        <v>534</v>
      </c>
      <c r="B7" s="329" t="s">
        <v>535</v>
      </c>
      <c r="C7" s="330" t="s">
        <v>536</v>
      </c>
      <c r="D7" s="331" t="s">
        <v>514</v>
      </c>
      <c r="E7" s="331" t="s">
        <v>537</v>
      </c>
      <c r="F7" s="331" t="s">
        <v>538</v>
      </c>
      <c r="G7" s="331" t="s">
        <v>539</v>
      </c>
      <c r="H7" s="332" t="s">
        <v>540</v>
      </c>
      <c r="I7" s="332" t="s">
        <v>541</v>
      </c>
      <c r="J7" s="332" t="s">
        <v>542</v>
      </c>
      <c r="K7" s="332" t="s">
        <v>543</v>
      </c>
      <c r="L7" s="332" t="s">
        <v>544</v>
      </c>
      <c r="M7" s="332" t="s">
        <v>545</v>
      </c>
      <c r="N7" s="332" t="s">
        <v>546</v>
      </c>
      <c r="O7" s="332" t="s">
        <v>547</v>
      </c>
      <c r="P7" s="332" t="s">
        <v>548</v>
      </c>
      <c r="Q7" s="332" t="s">
        <v>549</v>
      </c>
      <c r="R7" s="332" t="s">
        <v>550</v>
      </c>
      <c r="S7" s="332" t="s">
        <v>551</v>
      </c>
      <c r="T7" s="332" t="s">
        <v>552</v>
      </c>
      <c r="U7" s="333"/>
      <c r="V7" s="332" t="s">
        <v>553</v>
      </c>
      <c r="W7" s="334" t="s">
        <v>554</v>
      </c>
      <c r="X7" s="335"/>
      <c r="AA7" s="150" t="s">
        <v>555</v>
      </c>
      <c r="AB7" s="150" t="s">
        <v>532</v>
      </c>
      <c r="AC7" s="165"/>
      <c r="AD7" s="166"/>
    </row>
    <row r="8" spans="1:30" ht="14.25">
      <c r="A8" s="357" t="s">
        <v>556</v>
      </c>
      <c r="B8" s="358" t="s">
        <v>556</v>
      </c>
      <c r="C8" s="359" t="s">
        <v>1024</v>
      </c>
      <c r="D8" s="360" t="s">
        <v>229</v>
      </c>
      <c r="E8" s="360" t="s">
        <v>1025</v>
      </c>
      <c r="F8" s="360" t="s">
        <v>1026</v>
      </c>
      <c r="G8" s="361" t="s">
        <v>559</v>
      </c>
      <c r="H8" s="357" t="s">
        <v>560</v>
      </c>
      <c r="I8" s="300" t="s">
        <v>896</v>
      </c>
      <c r="J8" s="298" t="s">
        <v>560</v>
      </c>
      <c r="K8" s="404" t="s">
        <v>902</v>
      </c>
      <c r="L8" s="302">
        <v>42905</v>
      </c>
      <c r="M8" s="302">
        <v>42907</v>
      </c>
      <c r="N8" s="303"/>
      <c r="O8" s="303"/>
      <c r="P8" s="326">
        <f>N8+O8</f>
        <v>0</v>
      </c>
      <c r="Q8" s="392">
        <v>2</v>
      </c>
      <c r="R8" s="392">
        <v>54.01</v>
      </c>
      <c r="S8" s="392">
        <v>0</v>
      </c>
      <c r="T8" s="392">
        <v>0</v>
      </c>
      <c r="U8" s="394">
        <f>SUM(Q8)</f>
        <v>2</v>
      </c>
      <c r="V8" s="394">
        <f>SUM(R8*2)</f>
        <v>108.02</v>
      </c>
      <c r="W8" s="399">
        <f t="shared" ref="W8:W47" si="0">SUM(V8)</f>
        <v>108.02</v>
      </c>
      <c r="X8" s="362"/>
      <c r="AA8" s="150" t="s">
        <v>563</v>
      </c>
      <c r="AB8" s="150" t="s">
        <v>564</v>
      </c>
      <c r="AC8" s="165"/>
      <c r="AD8" s="189"/>
    </row>
    <row r="9" spans="1:30" ht="14.25">
      <c r="A9" s="357" t="s">
        <v>556</v>
      </c>
      <c r="B9" s="358" t="s">
        <v>556</v>
      </c>
      <c r="C9" s="359" t="s">
        <v>1001</v>
      </c>
      <c r="D9" s="360" t="s">
        <v>89</v>
      </c>
      <c r="E9" s="360" t="s">
        <v>495</v>
      </c>
      <c r="F9" s="360" t="s">
        <v>1027</v>
      </c>
      <c r="G9" s="361" t="s">
        <v>559</v>
      </c>
      <c r="H9" s="308" t="s">
        <v>560</v>
      </c>
      <c r="I9" s="300" t="s">
        <v>896</v>
      </c>
      <c r="J9" s="298" t="s">
        <v>560</v>
      </c>
      <c r="K9" s="404" t="s">
        <v>902</v>
      </c>
      <c r="L9" s="302">
        <v>42912</v>
      </c>
      <c r="M9" s="302">
        <v>42914</v>
      </c>
      <c r="N9" s="303"/>
      <c r="O9" s="303"/>
      <c r="P9" s="326">
        <f t="shared" ref="P9:P72" si="1">N9+O9</f>
        <v>0</v>
      </c>
      <c r="Q9" s="392">
        <v>2</v>
      </c>
      <c r="R9" s="392">
        <v>54.01</v>
      </c>
      <c r="S9" s="392">
        <v>0</v>
      </c>
      <c r="T9" s="392">
        <v>0</v>
      </c>
      <c r="U9" s="394">
        <f>SUM(Q9)</f>
        <v>2</v>
      </c>
      <c r="V9" s="394">
        <f>SUM(R9*2)</f>
        <v>108.02</v>
      </c>
      <c r="W9" s="399">
        <f t="shared" si="0"/>
        <v>108.02</v>
      </c>
      <c r="X9" s="363"/>
      <c r="AA9" s="150" t="s">
        <v>566</v>
      </c>
      <c r="AB9" s="150" t="s">
        <v>555</v>
      </c>
      <c r="AC9" s="165"/>
      <c r="AD9" s="189"/>
    </row>
    <row r="10" spans="1:30" ht="24">
      <c r="A10" s="357" t="s">
        <v>556</v>
      </c>
      <c r="B10" s="358" t="s">
        <v>556</v>
      </c>
      <c r="C10" s="359" t="s">
        <v>1001</v>
      </c>
      <c r="D10" s="360" t="s">
        <v>89</v>
      </c>
      <c r="E10" s="360" t="s">
        <v>495</v>
      </c>
      <c r="F10" s="360" t="s">
        <v>1028</v>
      </c>
      <c r="G10" s="361" t="s">
        <v>559</v>
      </c>
      <c r="H10" s="308" t="s">
        <v>560</v>
      </c>
      <c r="I10" s="300" t="s">
        <v>896</v>
      </c>
      <c r="J10" s="298" t="s">
        <v>560</v>
      </c>
      <c r="K10" s="404" t="s">
        <v>902</v>
      </c>
      <c r="L10" s="384" t="s">
        <v>1029</v>
      </c>
      <c r="M10" s="302">
        <v>42919</v>
      </c>
      <c r="N10" s="303"/>
      <c r="O10" s="303"/>
      <c r="P10" s="326">
        <f t="shared" si="1"/>
        <v>0</v>
      </c>
      <c r="Q10" s="392">
        <v>1</v>
      </c>
      <c r="R10" s="392">
        <v>54.01</v>
      </c>
      <c r="S10" s="392">
        <v>1</v>
      </c>
      <c r="T10" s="392">
        <v>17.52</v>
      </c>
      <c r="U10" s="394">
        <f>SUM(Q10+S10)</f>
        <v>2</v>
      </c>
      <c r="V10" s="394">
        <f>SUM(R10+T10)</f>
        <v>71.53</v>
      </c>
      <c r="W10" s="399">
        <f t="shared" si="0"/>
        <v>71.53</v>
      </c>
      <c r="X10" s="362"/>
      <c r="AA10" s="150" t="s">
        <v>568</v>
      </c>
      <c r="AB10" s="150" t="s">
        <v>563</v>
      </c>
      <c r="AC10" s="165"/>
      <c r="AD10" s="189"/>
    </row>
    <row r="11" spans="1:30" ht="14.25">
      <c r="A11" s="357" t="s">
        <v>556</v>
      </c>
      <c r="B11" s="358" t="s">
        <v>556</v>
      </c>
      <c r="C11" s="359" t="s">
        <v>91</v>
      </c>
      <c r="D11" s="360" t="s">
        <v>63</v>
      </c>
      <c r="E11" s="360" t="s">
        <v>893</v>
      </c>
      <c r="F11" s="360" t="s">
        <v>1030</v>
      </c>
      <c r="G11" s="361" t="s">
        <v>559</v>
      </c>
      <c r="H11" s="308" t="s">
        <v>560</v>
      </c>
      <c r="I11" s="300" t="s">
        <v>733</v>
      </c>
      <c r="J11" s="298" t="s">
        <v>560</v>
      </c>
      <c r="K11" s="404" t="s">
        <v>1031</v>
      </c>
      <c r="L11" s="302">
        <v>42906</v>
      </c>
      <c r="M11" s="302">
        <v>42906</v>
      </c>
      <c r="N11" s="303"/>
      <c r="O11" s="303"/>
      <c r="P11" s="326">
        <f t="shared" si="1"/>
        <v>0</v>
      </c>
      <c r="Q11" s="392">
        <v>0</v>
      </c>
      <c r="R11" s="392">
        <v>0</v>
      </c>
      <c r="S11" s="392">
        <v>1</v>
      </c>
      <c r="T11" s="392">
        <v>37.6</v>
      </c>
      <c r="U11" s="394">
        <f>SUM(S11)</f>
        <v>1</v>
      </c>
      <c r="V11" s="394">
        <f>SUM(R11+T11)</f>
        <v>37.6</v>
      </c>
      <c r="W11" s="399">
        <f t="shared" si="0"/>
        <v>37.6</v>
      </c>
      <c r="X11" s="363"/>
      <c r="AA11" s="150" t="s">
        <v>571</v>
      </c>
      <c r="AB11" s="150" t="s">
        <v>572</v>
      </c>
      <c r="AC11" s="165"/>
      <c r="AD11" s="189"/>
    </row>
    <row r="12" spans="1:30" ht="14.25">
      <c r="A12" s="357" t="s">
        <v>556</v>
      </c>
      <c r="B12" s="358" t="s">
        <v>556</v>
      </c>
      <c r="C12" s="359" t="s">
        <v>91</v>
      </c>
      <c r="D12" s="360" t="s">
        <v>63</v>
      </c>
      <c r="E12" s="360" t="s">
        <v>893</v>
      </c>
      <c r="F12" s="360" t="s">
        <v>145</v>
      </c>
      <c r="G12" s="361" t="s">
        <v>559</v>
      </c>
      <c r="H12" s="308" t="s">
        <v>560</v>
      </c>
      <c r="I12" s="300" t="s">
        <v>733</v>
      </c>
      <c r="J12" s="298" t="s">
        <v>560</v>
      </c>
      <c r="K12" s="404" t="s">
        <v>903</v>
      </c>
      <c r="L12" s="302">
        <v>42902</v>
      </c>
      <c r="M12" s="302">
        <v>42902</v>
      </c>
      <c r="N12" s="303"/>
      <c r="O12" s="303"/>
      <c r="P12" s="326">
        <f t="shared" si="1"/>
        <v>0</v>
      </c>
      <c r="Q12" s="392">
        <v>0</v>
      </c>
      <c r="R12" s="392">
        <v>0</v>
      </c>
      <c r="S12" s="392">
        <v>1</v>
      </c>
      <c r="T12" s="392">
        <v>17.52</v>
      </c>
      <c r="U12" s="394">
        <f>SUM(S12)</f>
        <v>1</v>
      </c>
      <c r="V12" s="394">
        <f>SUM(R12+T12)</f>
        <v>17.52</v>
      </c>
      <c r="W12" s="399">
        <f t="shared" si="0"/>
        <v>17.52</v>
      </c>
      <c r="X12" s="362"/>
      <c r="AA12" s="150" t="s">
        <v>576</v>
      </c>
      <c r="AB12" s="150" t="s">
        <v>566</v>
      </c>
      <c r="AC12" s="165"/>
      <c r="AD12" s="189"/>
    </row>
    <row r="13" spans="1:30" ht="14.25">
      <c r="A13" s="357" t="s">
        <v>556</v>
      </c>
      <c r="B13" s="358" t="s">
        <v>556</v>
      </c>
      <c r="C13" s="359" t="s">
        <v>1032</v>
      </c>
      <c r="D13" s="360" t="s">
        <v>190</v>
      </c>
      <c r="E13" s="360" t="s">
        <v>1033</v>
      </c>
      <c r="F13" s="360" t="s">
        <v>1034</v>
      </c>
      <c r="G13" s="361" t="s">
        <v>559</v>
      </c>
      <c r="H13" s="308" t="s">
        <v>560</v>
      </c>
      <c r="I13" s="300" t="s">
        <v>896</v>
      </c>
      <c r="J13" s="298" t="s">
        <v>560</v>
      </c>
      <c r="K13" s="404" t="s">
        <v>1035</v>
      </c>
      <c r="L13" s="302">
        <v>42920</v>
      </c>
      <c r="M13" s="302">
        <v>42923</v>
      </c>
      <c r="N13" s="303"/>
      <c r="O13" s="303"/>
      <c r="P13" s="326">
        <f t="shared" si="1"/>
        <v>0</v>
      </c>
      <c r="Q13" s="392">
        <v>3</v>
      </c>
      <c r="R13" s="392">
        <v>54.01</v>
      </c>
      <c r="S13" s="392">
        <v>0</v>
      </c>
      <c r="T13" s="392">
        <v>0</v>
      </c>
      <c r="U13" s="394">
        <f t="shared" ref="U13:U23" si="2">SUM(Q13)</f>
        <v>3</v>
      </c>
      <c r="V13" s="394">
        <f>SUM(R13*3)</f>
        <v>162.03</v>
      </c>
      <c r="W13" s="399">
        <f t="shared" si="0"/>
        <v>162.03</v>
      </c>
      <c r="X13" s="364"/>
      <c r="AA13" s="150" t="s">
        <v>578</v>
      </c>
      <c r="AB13" s="150" t="s">
        <v>571</v>
      </c>
      <c r="AC13" s="165"/>
      <c r="AD13" s="189"/>
    </row>
    <row r="14" spans="1:30" ht="14.25">
      <c r="A14" s="357" t="s">
        <v>556</v>
      </c>
      <c r="B14" s="358" t="s">
        <v>556</v>
      </c>
      <c r="C14" s="359" t="s">
        <v>840</v>
      </c>
      <c r="D14" s="360" t="s">
        <v>126</v>
      </c>
      <c r="E14" s="360" t="s">
        <v>1036</v>
      </c>
      <c r="F14" s="360" t="s">
        <v>1034</v>
      </c>
      <c r="G14" s="361" t="s">
        <v>559</v>
      </c>
      <c r="H14" s="308" t="s">
        <v>560</v>
      </c>
      <c r="I14" s="300" t="s">
        <v>896</v>
      </c>
      <c r="J14" s="298" t="s">
        <v>560</v>
      </c>
      <c r="K14" s="404" t="s">
        <v>1035</v>
      </c>
      <c r="L14" s="302">
        <v>42920</v>
      </c>
      <c r="M14" s="302">
        <v>42923</v>
      </c>
      <c r="N14" s="303"/>
      <c r="O14" s="303"/>
      <c r="P14" s="326">
        <f t="shared" si="1"/>
        <v>0</v>
      </c>
      <c r="Q14" s="392">
        <v>3</v>
      </c>
      <c r="R14" s="392">
        <v>54.01</v>
      </c>
      <c r="S14" s="392">
        <v>0</v>
      </c>
      <c r="T14" s="392">
        <v>0</v>
      </c>
      <c r="U14" s="394">
        <f t="shared" si="2"/>
        <v>3</v>
      </c>
      <c r="V14" s="394">
        <f>SUM(R14*3)</f>
        <v>162.03</v>
      </c>
      <c r="W14" s="399">
        <f t="shared" si="0"/>
        <v>162.03</v>
      </c>
      <c r="X14" s="363"/>
      <c r="AA14" s="150" t="s">
        <v>580</v>
      </c>
      <c r="AB14" s="150" t="s">
        <v>581</v>
      </c>
      <c r="AC14" s="165"/>
      <c r="AD14" s="189"/>
    </row>
    <row r="15" spans="1:30" ht="14.25">
      <c r="A15" s="357" t="s">
        <v>556</v>
      </c>
      <c r="B15" s="358" t="s">
        <v>556</v>
      </c>
      <c r="C15" s="359" t="s">
        <v>1037</v>
      </c>
      <c r="D15" s="360" t="s">
        <v>821</v>
      </c>
      <c r="E15" s="360" t="s">
        <v>1038</v>
      </c>
      <c r="F15" s="360" t="s">
        <v>1039</v>
      </c>
      <c r="G15" s="361" t="s">
        <v>559</v>
      </c>
      <c r="H15" s="308" t="s">
        <v>560</v>
      </c>
      <c r="I15" s="300" t="s">
        <v>896</v>
      </c>
      <c r="J15" s="298" t="s">
        <v>560</v>
      </c>
      <c r="K15" s="404" t="s">
        <v>1040</v>
      </c>
      <c r="L15" s="302">
        <v>42922</v>
      </c>
      <c r="M15" s="302">
        <v>42932</v>
      </c>
      <c r="N15" s="303"/>
      <c r="O15" s="303"/>
      <c r="P15" s="326">
        <f t="shared" si="1"/>
        <v>0</v>
      </c>
      <c r="Q15" s="392">
        <v>10</v>
      </c>
      <c r="R15" s="392">
        <v>54.01</v>
      </c>
      <c r="S15" s="392">
        <v>0</v>
      </c>
      <c r="T15" s="392">
        <v>0</v>
      </c>
      <c r="U15" s="394">
        <f t="shared" si="2"/>
        <v>10</v>
      </c>
      <c r="V15" s="394">
        <f>SUM(R15*10)</f>
        <v>540.1</v>
      </c>
      <c r="W15" s="399">
        <f t="shared" si="0"/>
        <v>540.1</v>
      </c>
      <c r="X15" s="364"/>
      <c r="AA15" s="150" t="s">
        <v>582</v>
      </c>
      <c r="AB15" s="150" t="s">
        <v>583</v>
      </c>
      <c r="AC15" s="165"/>
      <c r="AD15" s="189"/>
    </row>
    <row r="16" spans="1:30" ht="14.25">
      <c r="A16" s="357" t="s">
        <v>556</v>
      </c>
      <c r="B16" s="358" t="s">
        <v>556</v>
      </c>
      <c r="C16" s="359" t="s">
        <v>1041</v>
      </c>
      <c r="D16" s="360" t="s">
        <v>1042</v>
      </c>
      <c r="E16" s="360" t="s">
        <v>1043</v>
      </c>
      <c r="F16" s="360" t="s">
        <v>1039</v>
      </c>
      <c r="G16" s="361" t="s">
        <v>559</v>
      </c>
      <c r="H16" s="308" t="s">
        <v>560</v>
      </c>
      <c r="I16" s="300" t="s">
        <v>896</v>
      </c>
      <c r="J16" s="298" t="s">
        <v>560</v>
      </c>
      <c r="K16" s="404" t="s">
        <v>1044</v>
      </c>
      <c r="L16" s="302">
        <v>42922</v>
      </c>
      <c r="M16" s="302">
        <v>42932</v>
      </c>
      <c r="N16" s="303"/>
      <c r="O16" s="303"/>
      <c r="P16" s="326">
        <f t="shared" si="1"/>
        <v>0</v>
      </c>
      <c r="Q16" s="392">
        <v>10</v>
      </c>
      <c r="R16" s="392">
        <v>54.01</v>
      </c>
      <c r="S16" s="392">
        <v>0</v>
      </c>
      <c r="T16" s="392">
        <v>0</v>
      </c>
      <c r="U16" s="394">
        <f t="shared" si="2"/>
        <v>10</v>
      </c>
      <c r="V16" s="394">
        <f>SUM(R16*10)</f>
        <v>540.1</v>
      </c>
      <c r="W16" s="399">
        <f t="shared" si="0"/>
        <v>540.1</v>
      </c>
      <c r="X16" s="364"/>
      <c r="AA16" s="150" t="s">
        <v>587</v>
      </c>
      <c r="AB16" s="150" t="s">
        <v>576</v>
      </c>
      <c r="AC16" s="165"/>
      <c r="AD16" s="189"/>
    </row>
    <row r="17" spans="1:30" ht="15.75" customHeight="1">
      <c r="A17" s="357" t="s">
        <v>556</v>
      </c>
      <c r="B17" s="358" t="s">
        <v>556</v>
      </c>
      <c r="C17" s="359" t="s">
        <v>1045</v>
      </c>
      <c r="D17" s="360" t="s">
        <v>104</v>
      </c>
      <c r="E17" s="360" t="s">
        <v>1046</v>
      </c>
      <c r="F17" s="360" t="s">
        <v>1047</v>
      </c>
      <c r="G17" s="361" t="s">
        <v>559</v>
      </c>
      <c r="H17" s="308" t="s">
        <v>560</v>
      </c>
      <c r="I17" s="300" t="s">
        <v>902</v>
      </c>
      <c r="J17" s="298" t="s">
        <v>560</v>
      </c>
      <c r="K17" s="404" t="s">
        <v>1048</v>
      </c>
      <c r="L17" s="302">
        <v>42907</v>
      </c>
      <c r="M17" s="302">
        <v>42909</v>
      </c>
      <c r="N17" s="303"/>
      <c r="O17" s="303"/>
      <c r="P17" s="326">
        <f t="shared" si="1"/>
        <v>0</v>
      </c>
      <c r="Q17" s="392">
        <v>2</v>
      </c>
      <c r="R17" s="392">
        <v>54.01</v>
      </c>
      <c r="S17" s="392">
        <v>0</v>
      </c>
      <c r="T17" s="392">
        <v>0</v>
      </c>
      <c r="U17" s="394">
        <f t="shared" si="2"/>
        <v>2</v>
      </c>
      <c r="V17" s="394">
        <f>SUM(R17*2)</f>
        <v>108.02</v>
      </c>
      <c r="W17" s="399">
        <f t="shared" si="0"/>
        <v>108.02</v>
      </c>
      <c r="X17" s="363"/>
      <c r="AA17" s="150" t="s">
        <v>590</v>
      </c>
      <c r="AB17" s="150" t="s">
        <v>591</v>
      </c>
      <c r="AC17" s="165"/>
      <c r="AD17" s="189"/>
    </row>
    <row r="18" spans="1:30" ht="14.25">
      <c r="A18" s="357" t="s">
        <v>556</v>
      </c>
      <c r="B18" s="358" t="s">
        <v>556</v>
      </c>
      <c r="C18" s="359" t="s">
        <v>840</v>
      </c>
      <c r="D18" s="360" t="s">
        <v>126</v>
      </c>
      <c r="E18" s="360" t="s">
        <v>1036</v>
      </c>
      <c r="F18" s="360" t="s">
        <v>1049</v>
      </c>
      <c r="G18" s="361" t="s">
        <v>559</v>
      </c>
      <c r="H18" s="308" t="s">
        <v>560</v>
      </c>
      <c r="I18" s="300" t="s">
        <v>896</v>
      </c>
      <c r="J18" s="298" t="s">
        <v>560</v>
      </c>
      <c r="K18" s="404" t="s">
        <v>767</v>
      </c>
      <c r="L18" s="302">
        <v>42912</v>
      </c>
      <c r="M18" s="302">
        <v>42914</v>
      </c>
      <c r="N18" s="303"/>
      <c r="O18" s="303"/>
      <c r="P18" s="326">
        <f t="shared" si="1"/>
        <v>0</v>
      </c>
      <c r="Q18" s="392">
        <v>2</v>
      </c>
      <c r="R18" s="392">
        <v>54.01</v>
      </c>
      <c r="S18" s="392">
        <v>0</v>
      </c>
      <c r="T18" s="392">
        <v>0</v>
      </c>
      <c r="U18" s="394">
        <f t="shared" si="2"/>
        <v>2</v>
      </c>
      <c r="V18" s="394">
        <f>SUM(R18*2)</f>
        <v>108.02</v>
      </c>
      <c r="W18" s="399">
        <f t="shared" si="0"/>
        <v>108.02</v>
      </c>
      <c r="X18" s="365"/>
      <c r="AA18" s="150" t="s">
        <v>595</v>
      </c>
      <c r="AB18" s="150" t="s">
        <v>578</v>
      </c>
      <c r="AC18" s="165"/>
      <c r="AD18" s="189"/>
    </row>
    <row r="19" spans="1:30" ht="14.25">
      <c r="A19" s="357" t="s">
        <v>556</v>
      </c>
      <c r="B19" s="358" t="s">
        <v>556</v>
      </c>
      <c r="C19" s="359" t="s">
        <v>1050</v>
      </c>
      <c r="D19" s="360" t="s">
        <v>1051</v>
      </c>
      <c r="E19" s="360" t="s">
        <v>912</v>
      </c>
      <c r="F19" s="360" t="s">
        <v>1049</v>
      </c>
      <c r="G19" s="361" t="s">
        <v>559</v>
      </c>
      <c r="H19" s="308" t="s">
        <v>560</v>
      </c>
      <c r="I19" s="300" t="s">
        <v>896</v>
      </c>
      <c r="J19" s="298" t="s">
        <v>560</v>
      </c>
      <c r="K19" s="404" t="s">
        <v>767</v>
      </c>
      <c r="L19" s="302">
        <v>42912</v>
      </c>
      <c r="M19" s="302">
        <v>42914</v>
      </c>
      <c r="N19" s="303"/>
      <c r="O19" s="303"/>
      <c r="P19" s="326">
        <f t="shared" si="1"/>
        <v>0</v>
      </c>
      <c r="Q19" s="392">
        <v>2</v>
      </c>
      <c r="R19" s="392">
        <v>54.01</v>
      </c>
      <c r="S19" s="392">
        <v>0</v>
      </c>
      <c r="T19" s="392">
        <v>0</v>
      </c>
      <c r="U19" s="394">
        <f t="shared" si="2"/>
        <v>2</v>
      </c>
      <c r="V19" s="394">
        <f>SUM(R19*2)</f>
        <v>108.02</v>
      </c>
      <c r="W19" s="399">
        <f t="shared" si="0"/>
        <v>108.02</v>
      </c>
      <c r="X19" s="365"/>
      <c r="AA19" s="150" t="s">
        <v>597</v>
      </c>
      <c r="AB19" s="150" t="s">
        <v>580</v>
      </c>
      <c r="AC19" s="165"/>
      <c r="AD19" s="189"/>
    </row>
    <row r="20" spans="1:30" ht="14.25" customHeight="1">
      <c r="A20" s="357" t="s">
        <v>556</v>
      </c>
      <c r="B20" s="358" t="s">
        <v>556</v>
      </c>
      <c r="C20" s="359" t="s">
        <v>900</v>
      </c>
      <c r="D20" s="360" t="s">
        <v>77</v>
      </c>
      <c r="E20" s="360" t="s">
        <v>893</v>
      </c>
      <c r="F20" s="360" t="s">
        <v>1052</v>
      </c>
      <c r="G20" s="361" t="s">
        <v>559</v>
      </c>
      <c r="H20" s="308" t="s">
        <v>560</v>
      </c>
      <c r="I20" s="300" t="s">
        <v>902</v>
      </c>
      <c r="J20" s="298" t="s">
        <v>560</v>
      </c>
      <c r="K20" s="404" t="s">
        <v>944</v>
      </c>
      <c r="L20" s="302">
        <v>42905</v>
      </c>
      <c r="M20" s="302">
        <v>42906</v>
      </c>
      <c r="N20" s="303"/>
      <c r="O20" s="303"/>
      <c r="P20" s="326">
        <f t="shared" si="1"/>
        <v>0</v>
      </c>
      <c r="Q20" s="392">
        <v>1</v>
      </c>
      <c r="R20" s="392">
        <v>54.01</v>
      </c>
      <c r="S20" s="392">
        <v>0</v>
      </c>
      <c r="T20" s="392">
        <v>0</v>
      </c>
      <c r="U20" s="394">
        <f t="shared" si="2"/>
        <v>1</v>
      </c>
      <c r="V20" s="394">
        <f>SUM(R20*1)</f>
        <v>54.01</v>
      </c>
      <c r="W20" s="399">
        <f t="shared" si="0"/>
        <v>54.01</v>
      </c>
      <c r="X20" s="365"/>
      <c r="AA20" s="150" t="s">
        <v>599</v>
      </c>
      <c r="AB20" s="150" t="s">
        <v>600</v>
      </c>
      <c r="AC20" s="165"/>
      <c r="AD20" s="189"/>
    </row>
    <row r="21" spans="1:30" ht="15" customHeight="1">
      <c r="A21" s="357" t="s">
        <v>556</v>
      </c>
      <c r="B21" s="358" t="s">
        <v>556</v>
      </c>
      <c r="C21" s="359" t="s">
        <v>1045</v>
      </c>
      <c r="D21" s="360" t="s">
        <v>104</v>
      </c>
      <c r="E21" s="360" t="s">
        <v>1046</v>
      </c>
      <c r="F21" s="360" t="s">
        <v>1047</v>
      </c>
      <c r="G21" s="361" t="s">
        <v>559</v>
      </c>
      <c r="H21" s="308" t="s">
        <v>560</v>
      </c>
      <c r="I21" s="300" t="s">
        <v>902</v>
      </c>
      <c r="J21" s="298" t="s">
        <v>560</v>
      </c>
      <c r="K21" s="404" t="s">
        <v>1053</v>
      </c>
      <c r="L21" s="302">
        <v>42913</v>
      </c>
      <c r="M21" s="302">
        <v>42915</v>
      </c>
      <c r="N21" s="303"/>
      <c r="O21" s="303"/>
      <c r="P21" s="326">
        <f t="shared" si="1"/>
        <v>0</v>
      </c>
      <c r="Q21" s="392">
        <v>2</v>
      </c>
      <c r="R21" s="392">
        <v>54.01</v>
      </c>
      <c r="S21" s="392">
        <v>0</v>
      </c>
      <c r="T21" s="392">
        <v>0</v>
      </c>
      <c r="U21" s="394">
        <f t="shared" si="2"/>
        <v>2</v>
      </c>
      <c r="V21" s="394">
        <f>SUM(R21*2)</f>
        <v>108.02</v>
      </c>
      <c r="W21" s="399">
        <f t="shared" si="0"/>
        <v>108.02</v>
      </c>
      <c r="X21" s="365"/>
      <c r="AA21" s="150" t="s">
        <v>604</v>
      </c>
      <c r="AB21" s="150" t="s">
        <v>605</v>
      </c>
      <c r="AC21" s="165"/>
      <c r="AD21" s="189"/>
    </row>
    <row r="22" spans="1:30" ht="15.75" customHeight="1">
      <c r="A22" s="357" t="s">
        <v>556</v>
      </c>
      <c r="B22" s="358" t="s">
        <v>556</v>
      </c>
      <c r="C22" s="359" t="s">
        <v>1054</v>
      </c>
      <c r="D22" s="360" t="s">
        <v>1055</v>
      </c>
      <c r="E22" s="360" t="s">
        <v>1056</v>
      </c>
      <c r="F22" s="360" t="s">
        <v>1057</v>
      </c>
      <c r="G22" s="361" t="s">
        <v>559</v>
      </c>
      <c r="H22" s="308" t="s">
        <v>560</v>
      </c>
      <c r="I22" s="300" t="s">
        <v>902</v>
      </c>
      <c r="J22" s="298" t="s">
        <v>560</v>
      </c>
      <c r="K22" s="404" t="s">
        <v>903</v>
      </c>
      <c r="L22" s="302">
        <v>42914</v>
      </c>
      <c r="M22" s="302">
        <v>42915</v>
      </c>
      <c r="N22" s="303"/>
      <c r="O22" s="303"/>
      <c r="P22" s="326">
        <f t="shared" si="1"/>
        <v>0</v>
      </c>
      <c r="Q22" s="393">
        <v>1</v>
      </c>
      <c r="R22" s="393">
        <v>54.01</v>
      </c>
      <c r="S22" s="393">
        <v>0</v>
      </c>
      <c r="T22" s="393">
        <v>0</v>
      </c>
      <c r="U22" s="395">
        <f t="shared" si="2"/>
        <v>1</v>
      </c>
      <c r="V22" s="395">
        <f>SUM(R22*1)</f>
        <v>54.01</v>
      </c>
      <c r="W22" s="400">
        <f t="shared" si="0"/>
        <v>54.01</v>
      </c>
      <c r="X22" s="365"/>
      <c r="AA22" s="150" t="s">
        <v>608</v>
      </c>
      <c r="AB22" s="150" t="s">
        <v>609</v>
      </c>
      <c r="AC22" s="165"/>
      <c r="AD22" s="189"/>
    </row>
    <row r="23" spans="1:30" ht="13.5" customHeight="1">
      <c r="A23" s="357" t="s">
        <v>556</v>
      </c>
      <c r="B23" s="358" t="s">
        <v>556</v>
      </c>
      <c r="C23" s="359" t="s">
        <v>1058</v>
      </c>
      <c r="D23" s="360" t="s">
        <v>1059</v>
      </c>
      <c r="E23" s="360" t="s">
        <v>1056</v>
      </c>
      <c r="F23" s="360" t="s">
        <v>1057</v>
      </c>
      <c r="G23" s="361" t="s">
        <v>559</v>
      </c>
      <c r="H23" s="308" t="s">
        <v>560</v>
      </c>
      <c r="I23" s="300" t="s">
        <v>902</v>
      </c>
      <c r="J23" s="298" t="s">
        <v>560</v>
      </c>
      <c r="K23" s="404" t="s">
        <v>903</v>
      </c>
      <c r="L23" s="302">
        <v>42914</v>
      </c>
      <c r="M23" s="302">
        <v>42915</v>
      </c>
      <c r="N23" s="303"/>
      <c r="O23" s="303"/>
      <c r="P23" s="326">
        <f t="shared" si="1"/>
        <v>0</v>
      </c>
      <c r="Q23" s="393">
        <v>1</v>
      </c>
      <c r="R23" s="393">
        <v>54.01</v>
      </c>
      <c r="S23" s="393">
        <v>0</v>
      </c>
      <c r="T23" s="393">
        <v>0</v>
      </c>
      <c r="U23" s="394">
        <f t="shared" si="2"/>
        <v>1</v>
      </c>
      <c r="V23" s="394">
        <f>SUM(R23*1)</f>
        <v>54.01</v>
      </c>
      <c r="W23" s="399">
        <f t="shared" si="0"/>
        <v>54.01</v>
      </c>
      <c r="X23" s="365"/>
      <c r="AA23" s="150" t="s">
        <v>612</v>
      </c>
      <c r="AB23" s="150" t="s">
        <v>582</v>
      </c>
      <c r="AC23" s="165"/>
      <c r="AD23" s="189"/>
    </row>
    <row r="24" spans="1:30" ht="20.25" customHeight="1">
      <c r="A24" s="357" t="s">
        <v>556</v>
      </c>
      <c r="B24" s="358" t="s">
        <v>556</v>
      </c>
      <c r="C24" s="359" t="s">
        <v>1060</v>
      </c>
      <c r="D24" s="360" t="s">
        <v>26</v>
      </c>
      <c r="E24" s="360" t="s">
        <v>1061</v>
      </c>
      <c r="F24" s="360" t="s">
        <v>145</v>
      </c>
      <c r="G24" s="361" t="s">
        <v>559</v>
      </c>
      <c r="H24" s="308" t="s">
        <v>560</v>
      </c>
      <c r="I24" s="300" t="s">
        <v>895</v>
      </c>
      <c r="J24" s="298" t="s">
        <v>560</v>
      </c>
      <c r="K24" s="404" t="s">
        <v>1062</v>
      </c>
      <c r="L24" s="302">
        <v>42894</v>
      </c>
      <c r="M24" s="302">
        <v>42894</v>
      </c>
      <c r="N24" s="303"/>
      <c r="O24" s="303"/>
      <c r="P24" s="326">
        <f t="shared" si="1"/>
        <v>0</v>
      </c>
      <c r="Q24" s="392">
        <v>0</v>
      </c>
      <c r="R24" s="392">
        <v>0</v>
      </c>
      <c r="S24" s="392">
        <v>1</v>
      </c>
      <c r="T24" s="392">
        <v>17.52</v>
      </c>
      <c r="U24" s="394">
        <f>SUM(S24)</f>
        <v>1</v>
      </c>
      <c r="V24" s="394">
        <f>SUM(T24*1)</f>
        <v>17.52</v>
      </c>
      <c r="W24" s="399">
        <f t="shared" si="0"/>
        <v>17.52</v>
      </c>
      <c r="X24" s="366"/>
      <c r="AA24" s="150" t="s">
        <v>617</v>
      </c>
      <c r="AB24" s="150" t="s">
        <v>618</v>
      </c>
      <c r="AC24" s="165"/>
      <c r="AD24" s="189"/>
    </row>
    <row r="25" spans="1:30" ht="18.75" customHeight="1">
      <c r="A25" s="357" t="s">
        <v>556</v>
      </c>
      <c r="B25" s="358" t="s">
        <v>556</v>
      </c>
      <c r="C25" s="359" t="s">
        <v>1060</v>
      </c>
      <c r="D25" s="360" t="s">
        <v>26</v>
      </c>
      <c r="E25" s="360" t="s">
        <v>1061</v>
      </c>
      <c r="F25" s="360" t="s">
        <v>27</v>
      </c>
      <c r="G25" s="361" t="s">
        <v>559</v>
      </c>
      <c r="H25" s="308" t="s">
        <v>560</v>
      </c>
      <c r="I25" s="300" t="s">
        <v>895</v>
      </c>
      <c r="J25" s="298" t="s">
        <v>560</v>
      </c>
      <c r="K25" s="404" t="s">
        <v>598</v>
      </c>
      <c r="L25" s="302">
        <v>42886</v>
      </c>
      <c r="M25" s="302">
        <v>42887</v>
      </c>
      <c r="N25" s="303"/>
      <c r="O25" s="303"/>
      <c r="P25" s="326">
        <f t="shared" si="1"/>
        <v>0</v>
      </c>
      <c r="Q25" s="392">
        <v>1</v>
      </c>
      <c r="R25" s="392">
        <v>54.01</v>
      </c>
      <c r="S25" s="392">
        <v>1</v>
      </c>
      <c r="T25" s="392">
        <v>17.52</v>
      </c>
      <c r="U25" s="394">
        <f t="shared" ref="U25:V28" si="3">SUM(Q25+S25)</f>
        <v>2</v>
      </c>
      <c r="V25" s="394">
        <f t="shared" si="3"/>
        <v>71.53</v>
      </c>
      <c r="W25" s="399">
        <f t="shared" si="0"/>
        <v>71.53</v>
      </c>
      <c r="X25" s="365"/>
      <c r="AA25" s="150" t="s">
        <v>622</v>
      </c>
      <c r="AB25" s="150" t="s">
        <v>590</v>
      </c>
      <c r="AC25" s="165"/>
      <c r="AD25" s="189"/>
    </row>
    <row r="26" spans="1:30" ht="20.25" customHeight="1">
      <c r="A26" s="357" t="s">
        <v>556</v>
      </c>
      <c r="B26" s="358" t="s">
        <v>556</v>
      </c>
      <c r="C26" s="359" t="s">
        <v>1063</v>
      </c>
      <c r="D26" s="360" t="s">
        <v>67</v>
      </c>
      <c r="E26" s="360" t="s">
        <v>1061</v>
      </c>
      <c r="F26" s="360" t="s">
        <v>1064</v>
      </c>
      <c r="G26" s="361" t="s">
        <v>559</v>
      </c>
      <c r="H26" s="308" t="s">
        <v>560</v>
      </c>
      <c r="I26" s="300" t="s">
        <v>895</v>
      </c>
      <c r="J26" s="298" t="s">
        <v>560</v>
      </c>
      <c r="K26" s="404" t="s">
        <v>1065</v>
      </c>
      <c r="L26" s="302">
        <v>42888</v>
      </c>
      <c r="M26" s="302">
        <v>42889</v>
      </c>
      <c r="N26" s="303"/>
      <c r="O26" s="303"/>
      <c r="P26" s="326">
        <f t="shared" si="1"/>
        <v>0</v>
      </c>
      <c r="Q26" s="392">
        <v>1</v>
      </c>
      <c r="R26" s="392">
        <v>54.01</v>
      </c>
      <c r="S26" s="392">
        <v>1</v>
      </c>
      <c r="T26" s="392">
        <v>17.52</v>
      </c>
      <c r="U26" s="394">
        <f t="shared" si="3"/>
        <v>2</v>
      </c>
      <c r="V26" s="394">
        <f t="shared" si="3"/>
        <v>71.53</v>
      </c>
      <c r="W26" s="399">
        <f t="shared" si="0"/>
        <v>71.53</v>
      </c>
      <c r="X26" s="365"/>
      <c r="AA26" s="150" t="s">
        <v>625</v>
      </c>
      <c r="AB26" s="150" t="s">
        <v>626</v>
      </c>
      <c r="AC26" s="165"/>
      <c r="AD26" s="189"/>
    </row>
    <row r="27" spans="1:30" ht="14.25">
      <c r="A27" s="357" t="s">
        <v>556</v>
      </c>
      <c r="B27" s="358" t="s">
        <v>556</v>
      </c>
      <c r="C27" s="367" t="s">
        <v>1066</v>
      </c>
      <c r="D27" s="368" t="s">
        <v>282</v>
      </c>
      <c r="E27" s="368" t="s">
        <v>1067</v>
      </c>
      <c r="F27" s="368" t="s">
        <v>27</v>
      </c>
      <c r="G27" s="369" t="s">
        <v>559</v>
      </c>
      <c r="H27" s="370" t="s">
        <v>560</v>
      </c>
      <c r="I27" s="300" t="s">
        <v>895</v>
      </c>
      <c r="J27" s="371" t="s">
        <v>560</v>
      </c>
      <c r="K27" s="405" t="s">
        <v>1068</v>
      </c>
      <c r="L27" s="373">
        <v>42878</v>
      </c>
      <c r="M27" s="373">
        <v>42879</v>
      </c>
      <c r="N27" s="374"/>
      <c r="O27" s="303"/>
      <c r="P27" s="326">
        <f t="shared" si="1"/>
        <v>0</v>
      </c>
      <c r="Q27" s="392">
        <v>1</v>
      </c>
      <c r="R27" s="392">
        <v>54.01</v>
      </c>
      <c r="S27" s="392">
        <v>1</v>
      </c>
      <c r="T27" s="392">
        <v>17.52</v>
      </c>
      <c r="U27" s="394">
        <f t="shared" si="3"/>
        <v>2</v>
      </c>
      <c r="V27" s="394">
        <f t="shared" si="3"/>
        <v>71.53</v>
      </c>
      <c r="W27" s="399">
        <f t="shared" si="0"/>
        <v>71.53</v>
      </c>
      <c r="X27" s="365"/>
      <c r="AA27" s="150" t="s">
        <v>628</v>
      </c>
      <c r="AB27" s="150" t="s">
        <v>629</v>
      </c>
      <c r="AC27" s="165"/>
      <c r="AD27" s="189"/>
    </row>
    <row r="28" spans="1:30" ht="15.75" customHeight="1">
      <c r="A28" s="357" t="s">
        <v>556</v>
      </c>
      <c r="B28" s="358" t="s">
        <v>556</v>
      </c>
      <c r="C28" s="359" t="s">
        <v>1069</v>
      </c>
      <c r="D28" s="360" t="s">
        <v>97</v>
      </c>
      <c r="E28" s="360" t="s">
        <v>1061</v>
      </c>
      <c r="F28" s="360" t="s">
        <v>1030</v>
      </c>
      <c r="G28" s="300" t="s">
        <v>559</v>
      </c>
      <c r="H28" s="298" t="s">
        <v>560</v>
      </c>
      <c r="I28" s="300" t="s">
        <v>733</v>
      </c>
      <c r="J28" s="298" t="s">
        <v>560</v>
      </c>
      <c r="K28" s="404" t="s">
        <v>1070</v>
      </c>
      <c r="L28" s="302">
        <v>42884</v>
      </c>
      <c r="M28" s="302">
        <v>42885</v>
      </c>
      <c r="N28" s="303"/>
      <c r="O28" s="375"/>
      <c r="P28" s="326">
        <f t="shared" si="1"/>
        <v>0</v>
      </c>
      <c r="Q28" s="392">
        <v>1</v>
      </c>
      <c r="R28" s="392">
        <v>54.01</v>
      </c>
      <c r="S28" s="392">
        <v>1</v>
      </c>
      <c r="T28" s="392">
        <v>17.52</v>
      </c>
      <c r="U28" s="394">
        <f t="shared" si="3"/>
        <v>2</v>
      </c>
      <c r="V28" s="394">
        <f t="shared" si="3"/>
        <v>71.53</v>
      </c>
      <c r="W28" s="399">
        <f t="shared" si="0"/>
        <v>71.53</v>
      </c>
      <c r="X28" s="365"/>
      <c r="AA28" s="150" t="s">
        <v>634</v>
      </c>
      <c r="AB28" s="150" t="s">
        <v>635</v>
      </c>
      <c r="AC28" s="165"/>
      <c r="AD28" s="189"/>
    </row>
    <row r="29" spans="1:30" ht="26.25" customHeight="1">
      <c r="A29" s="357" t="s">
        <v>556</v>
      </c>
      <c r="B29" s="358" t="s">
        <v>556</v>
      </c>
      <c r="C29" s="359" t="s">
        <v>154</v>
      </c>
      <c r="D29" s="307" t="s">
        <v>158</v>
      </c>
      <c r="E29" s="307" t="s">
        <v>159</v>
      </c>
      <c r="F29" s="307" t="s">
        <v>1071</v>
      </c>
      <c r="G29" s="300" t="s">
        <v>559</v>
      </c>
      <c r="H29" s="298" t="s">
        <v>560</v>
      </c>
      <c r="I29" s="300" t="s">
        <v>928</v>
      </c>
      <c r="J29" s="298" t="s">
        <v>560</v>
      </c>
      <c r="K29" s="404" t="s">
        <v>909</v>
      </c>
      <c r="L29" s="302">
        <v>42872</v>
      </c>
      <c r="M29" s="302">
        <v>42872</v>
      </c>
      <c r="N29" s="303"/>
      <c r="O29" s="375"/>
      <c r="P29" s="326">
        <f t="shared" si="1"/>
        <v>0</v>
      </c>
      <c r="Q29" s="392">
        <v>0</v>
      </c>
      <c r="R29" s="392">
        <v>0</v>
      </c>
      <c r="S29" s="392">
        <v>1</v>
      </c>
      <c r="T29" s="392">
        <v>17.52</v>
      </c>
      <c r="U29" s="394">
        <f t="shared" ref="U29:V31" si="4">SUM(S29)</f>
        <v>1</v>
      </c>
      <c r="V29" s="394">
        <f t="shared" si="4"/>
        <v>17.52</v>
      </c>
      <c r="W29" s="399">
        <f t="shared" si="0"/>
        <v>17.52</v>
      </c>
      <c r="X29" s="376"/>
      <c r="AA29" s="150" t="s">
        <v>639</v>
      </c>
      <c r="AB29" s="150" t="s">
        <v>640</v>
      </c>
      <c r="AC29" s="165"/>
      <c r="AD29" s="189"/>
    </row>
    <row r="30" spans="1:30" ht="24">
      <c r="A30" s="357" t="s">
        <v>556</v>
      </c>
      <c r="B30" s="358" t="s">
        <v>556</v>
      </c>
      <c r="C30" s="377" t="s">
        <v>154</v>
      </c>
      <c r="D30" s="307" t="s">
        <v>158</v>
      </c>
      <c r="E30" s="307" t="s">
        <v>159</v>
      </c>
      <c r="F30" s="307" t="s">
        <v>1071</v>
      </c>
      <c r="G30" s="300" t="s">
        <v>559</v>
      </c>
      <c r="H30" s="298" t="s">
        <v>560</v>
      </c>
      <c r="I30" s="300" t="s">
        <v>928</v>
      </c>
      <c r="J30" s="298" t="s">
        <v>560</v>
      </c>
      <c r="K30" s="404" t="s">
        <v>909</v>
      </c>
      <c r="L30" s="302">
        <v>42873</v>
      </c>
      <c r="M30" s="302">
        <v>42873</v>
      </c>
      <c r="N30" s="303"/>
      <c r="O30" s="375"/>
      <c r="P30" s="326">
        <f t="shared" si="1"/>
        <v>0</v>
      </c>
      <c r="Q30" s="392">
        <v>0</v>
      </c>
      <c r="R30" s="392">
        <v>0</v>
      </c>
      <c r="S30" s="392">
        <v>1</v>
      </c>
      <c r="T30" s="392">
        <v>17.52</v>
      </c>
      <c r="U30" s="394">
        <f t="shared" si="4"/>
        <v>1</v>
      </c>
      <c r="V30" s="394">
        <f t="shared" si="4"/>
        <v>17.52</v>
      </c>
      <c r="W30" s="399">
        <f t="shared" si="0"/>
        <v>17.52</v>
      </c>
      <c r="X30" s="376"/>
      <c r="AA30" s="150" t="s">
        <v>643</v>
      </c>
      <c r="AB30" s="150" t="s">
        <v>644</v>
      </c>
      <c r="AC30" s="165"/>
      <c r="AD30" s="189"/>
    </row>
    <row r="31" spans="1:30" ht="14.25">
      <c r="A31" s="357" t="s">
        <v>556</v>
      </c>
      <c r="B31" s="358" t="s">
        <v>556</v>
      </c>
      <c r="C31" s="377" t="s">
        <v>154</v>
      </c>
      <c r="D31" s="307" t="s">
        <v>158</v>
      </c>
      <c r="E31" s="307" t="s">
        <v>159</v>
      </c>
      <c r="F31" s="307" t="s">
        <v>1072</v>
      </c>
      <c r="G31" s="300" t="s">
        <v>559</v>
      </c>
      <c r="H31" s="298" t="s">
        <v>560</v>
      </c>
      <c r="I31" s="300" t="s">
        <v>928</v>
      </c>
      <c r="J31" s="298" t="s">
        <v>560</v>
      </c>
      <c r="K31" s="404" t="s">
        <v>1073</v>
      </c>
      <c r="L31" s="302">
        <v>42878</v>
      </c>
      <c r="M31" s="302">
        <v>42878</v>
      </c>
      <c r="N31" s="303"/>
      <c r="O31" s="375"/>
      <c r="P31" s="326">
        <f t="shared" si="1"/>
        <v>0</v>
      </c>
      <c r="Q31" s="392">
        <v>0</v>
      </c>
      <c r="R31" s="392">
        <v>0</v>
      </c>
      <c r="S31" s="392">
        <v>1</v>
      </c>
      <c r="T31" s="392">
        <v>17.52</v>
      </c>
      <c r="U31" s="394">
        <f t="shared" si="4"/>
        <v>1</v>
      </c>
      <c r="V31" s="394">
        <f t="shared" si="4"/>
        <v>17.52</v>
      </c>
      <c r="W31" s="399">
        <f t="shared" si="0"/>
        <v>17.52</v>
      </c>
      <c r="X31" s="403"/>
      <c r="AA31" s="150" t="s">
        <v>646</v>
      </c>
      <c r="AB31" s="150" t="s">
        <v>595</v>
      </c>
      <c r="AC31" s="165"/>
      <c r="AD31" s="189"/>
    </row>
    <row r="32" spans="1:30" ht="14.25">
      <c r="A32" s="357" t="s">
        <v>556</v>
      </c>
      <c r="B32" s="358" t="s">
        <v>556</v>
      </c>
      <c r="C32" s="359" t="s">
        <v>181</v>
      </c>
      <c r="D32" s="307" t="s">
        <v>182</v>
      </c>
      <c r="E32" s="307" t="s">
        <v>1074</v>
      </c>
      <c r="F32" s="307" t="s">
        <v>1075</v>
      </c>
      <c r="G32" s="300" t="s">
        <v>559</v>
      </c>
      <c r="H32" s="298" t="s">
        <v>560</v>
      </c>
      <c r="I32" s="300" t="s">
        <v>895</v>
      </c>
      <c r="J32" s="298" t="s">
        <v>560</v>
      </c>
      <c r="K32" s="404" t="s">
        <v>1076</v>
      </c>
      <c r="L32" s="302">
        <v>42859</v>
      </c>
      <c r="M32" s="302">
        <v>42859</v>
      </c>
      <c r="N32" s="303"/>
      <c r="O32" s="375"/>
      <c r="P32" s="326">
        <f t="shared" si="1"/>
        <v>0</v>
      </c>
      <c r="Q32" s="392">
        <v>0</v>
      </c>
      <c r="R32" s="392">
        <v>0</v>
      </c>
      <c r="S32" s="392">
        <v>1</v>
      </c>
      <c r="T32" s="392">
        <v>17.52</v>
      </c>
      <c r="U32" s="394">
        <f>SUM(S32)</f>
        <v>1</v>
      </c>
      <c r="V32" s="394">
        <f>SUM(R32+T32)</f>
        <v>17.52</v>
      </c>
      <c r="W32" s="399">
        <f t="shared" si="0"/>
        <v>17.52</v>
      </c>
      <c r="X32" s="376"/>
      <c r="AA32" s="150" t="s">
        <v>650</v>
      </c>
      <c r="AB32" s="150" t="s">
        <v>597</v>
      </c>
      <c r="AC32" s="165"/>
      <c r="AD32" s="189"/>
    </row>
    <row r="33" spans="1:30" ht="35.25" customHeight="1">
      <c r="A33" s="357" t="s">
        <v>556</v>
      </c>
      <c r="B33" s="358" t="s">
        <v>556</v>
      </c>
      <c r="C33" s="377" t="s">
        <v>181</v>
      </c>
      <c r="D33" s="307" t="s">
        <v>182</v>
      </c>
      <c r="E33" s="307" t="s">
        <v>1074</v>
      </c>
      <c r="F33" s="307" t="s">
        <v>1077</v>
      </c>
      <c r="G33" s="300" t="s">
        <v>559</v>
      </c>
      <c r="H33" s="298" t="s">
        <v>560</v>
      </c>
      <c r="I33" s="300" t="s">
        <v>733</v>
      </c>
      <c r="J33" s="298" t="s">
        <v>560</v>
      </c>
      <c r="K33" s="404" t="s">
        <v>1078</v>
      </c>
      <c r="L33" s="302">
        <v>42866</v>
      </c>
      <c r="M33" s="302">
        <v>42867</v>
      </c>
      <c r="N33" s="303"/>
      <c r="O33" s="375"/>
      <c r="P33" s="326">
        <f t="shared" si="1"/>
        <v>0</v>
      </c>
      <c r="Q33" s="392">
        <v>1</v>
      </c>
      <c r="R33" s="392">
        <v>54.01</v>
      </c>
      <c r="S33" s="392">
        <v>0</v>
      </c>
      <c r="T33" s="392">
        <v>0</v>
      </c>
      <c r="U33" s="394">
        <f>SUM(S33)</f>
        <v>0</v>
      </c>
      <c r="V33" s="394">
        <f>SUM(R33+T33)</f>
        <v>54.01</v>
      </c>
      <c r="W33" s="399">
        <f t="shared" si="0"/>
        <v>54.01</v>
      </c>
      <c r="X33" s="376"/>
      <c r="AA33" s="150" t="s">
        <v>654</v>
      </c>
      <c r="AB33" s="150" t="s">
        <v>599</v>
      </c>
      <c r="AC33" s="165"/>
      <c r="AD33" s="189"/>
    </row>
    <row r="34" spans="1:30" ht="24">
      <c r="A34" s="357" t="s">
        <v>556</v>
      </c>
      <c r="B34" s="358" t="s">
        <v>556</v>
      </c>
      <c r="C34" s="377" t="s">
        <v>181</v>
      </c>
      <c r="D34" s="307" t="s">
        <v>182</v>
      </c>
      <c r="E34" s="307" t="s">
        <v>1074</v>
      </c>
      <c r="F34" s="307" t="s">
        <v>1079</v>
      </c>
      <c r="G34" s="300" t="s">
        <v>559</v>
      </c>
      <c r="H34" s="298" t="s">
        <v>560</v>
      </c>
      <c r="I34" s="300" t="s">
        <v>895</v>
      </c>
      <c r="J34" s="298" t="s">
        <v>560</v>
      </c>
      <c r="K34" s="404" t="s">
        <v>937</v>
      </c>
      <c r="L34" s="302">
        <v>42873</v>
      </c>
      <c r="M34" s="302">
        <v>42873</v>
      </c>
      <c r="N34" s="303"/>
      <c r="O34" s="375"/>
      <c r="P34" s="326">
        <f t="shared" si="1"/>
        <v>0</v>
      </c>
      <c r="Q34" s="392">
        <v>0</v>
      </c>
      <c r="R34" s="392">
        <v>0</v>
      </c>
      <c r="S34" s="392">
        <v>1</v>
      </c>
      <c r="T34" s="392">
        <v>17.52</v>
      </c>
      <c r="U34" s="394">
        <f>SUM(S34)</f>
        <v>1</v>
      </c>
      <c r="V34" s="394">
        <f>SUM(T34)</f>
        <v>17.52</v>
      </c>
      <c r="W34" s="399">
        <f t="shared" si="0"/>
        <v>17.52</v>
      </c>
      <c r="X34" s="376"/>
      <c r="AA34" s="150" t="s">
        <v>658</v>
      </c>
      <c r="AB34" s="150" t="s">
        <v>604</v>
      </c>
      <c r="AC34" s="165"/>
      <c r="AD34" s="189"/>
    </row>
    <row r="35" spans="1:30" ht="24">
      <c r="A35" s="357" t="s">
        <v>556</v>
      </c>
      <c r="B35" s="358" t="s">
        <v>556</v>
      </c>
      <c r="C35" s="377" t="s">
        <v>181</v>
      </c>
      <c r="D35" s="307" t="s">
        <v>182</v>
      </c>
      <c r="E35" s="307" t="s">
        <v>1074</v>
      </c>
      <c r="F35" s="307" t="s">
        <v>1079</v>
      </c>
      <c r="G35" s="300" t="s">
        <v>559</v>
      </c>
      <c r="H35" s="298" t="s">
        <v>560</v>
      </c>
      <c r="I35" s="300" t="s">
        <v>895</v>
      </c>
      <c r="J35" s="298" t="s">
        <v>560</v>
      </c>
      <c r="K35" s="404" t="s">
        <v>1080</v>
      </c>
      <c r="L35" s="302">
        <v>42875</v>
      </c>
      <c r="M35" s="302">
        <v>42875</v>
      </c>
      <c r="N35" s="303"/>
      <c r="O35" s="375"/>
      <c r="P35" s="326">
        <f t="shared" si="1"/>
        <v>0</v>
      </c>
      <c r="Q35" s="392">
        <v>0</v>
      </c>
      <c r="R35" s="392">
        <v>0</v>
      </c>
      <c r="S35" s="392">
        <v>1</v>
      </c>
      <c r="T35" s="392">
        <v>17.52</v>
      </c>
      <c r="U35" s="394">
        <f>SUM(S35)</f>
        <v>1</v>
      </c>
      <c r="V35" s="394">
        <f>SUM(T35)</f>
        <v>17.52</v>
      </c>
      <c r="W35" s="399">
        <f t="shared" si="0"/>
        <v>17.52</v>
      </c>
      <c r="X35" s="376"/>
      <c r="AA35" s="150" t="s">
        <v>660</v>
      </c>
      <c r="AB35" s="150" t="s">
        <v>661</v>
      </c>
      <c r="AC35" s="165"/>
      <c r="AD35" s="189"/>
    </row>
    <row r="36" spans="1:30" ht="14.25">
      <c r="A36" s="357" t="s">
        <v>556</v>
      </c>
      <c r="B36" s="358" t="s">
        <v>556</v>
      </c>
      <c r="C36" s="359" t="s">
        <v>188</v>
      </c>
      <c r="D36" s="307" t="s">
        <v>189</v>
      </c>
      <c r="E36" s="307" t="s">
        <v>1081</v>
      </c>
      <c r="F36" s="307" t="s">
        <v>1082</v>
      </c>
      <c r="G36" s="300" t="s">
        <v>559</v>
      </c>
      <c r="H36" s="298" t="s">
        <v>560</v>
      </c>
      <c r="I36" s="300" t="s">
        <v>943</v>
      </c>
      <c r="J36" s="298" t="s">
        <v>560</v>
      </c>
      <c r="K36" s="404" t="s">
        <v>1083</v>
      </c>
      <c r="L36" s="302">
        <v>42857</v>
      </c>
      <c r="M36" s="302">
        <v>42858</v>
      </c>
      <c r="N36" s="303"/>
      <c r="O36" s="375"/>
      <c r="P36" s="326">
        <f t="shared" si="1"/>
        <v>0</v>
      </c>
      <c r="Q36" s="392">
        <v>1</v>
      </c>
      <c r="R36" s="392">
        <v>54.01</v>
      </c>
      <c r="S36" s="392">
        <v>0</v>
      </c>
      <c r="T36" s="392">
        <v>0</v>
      </c>
      <c r="U36" s="394">
        <f>SUM(Q36)</f>
        <v>1</v>
      </c>
      <c r="V36" s="394">
        <f>SUM(R36)</f>
        <v>54.01</v>
      </c>
      <c r="W36" s="399">
        <f t="shared" si="0"/>
        <v>54.01</v>
      </c>
      <c r="X36" s="376"/>
      <c r="AA36" s="150" t="s">
        <v>665</v>
      </c>
      <c r="AB36" s="150" t="s">
        <v>666</v>
      </c>
      <c r="AC36" s="165"/>
      <c r="AD36" s="189"/>
    </row>
    <row r="37" spans="1:30" ht="18.75" customHeight="1">
      <c r="A37" s="357" t="s">
        <v>556</v>
      </c>
      <c r="B37" s="358" t="s">
        <v>556</v>
      </c>
      <c r="C37" s="377" t="s">
        <v>188</v>
      </c>
      <c r="D37" s="307" t="s">
        <v>601</v>
      </c>
      <c r="E37" s="307" t="s">
        <v>1081</v>
      </c>
      <c r="F37" s="307" t="s">
        <v>1084</v>
      </c>
      <c r="G37" s="300" t="s">
        <v>559</v>
      </c>
      <c r="H37" s="298" t="s">
        <v>560</v>
      </c>
      <c r="I37" s="300" t="s">
        <v>943</v>
      </c>
      <c r="J37" s="298" t="s">
        <v>560</v>
      </c>
      <c r="K37" s="404" t="s">
        <v>1085</v>
      </c>
      <c r="L37" s="302">
        <v>42859</v>
      </c>
      <c r="M37" s="302">
        <v>42860</v>
      </c>
      <c r="N37" s="303"/>
      <c r="O37" s="375"/>
      <c r="P37" s="326">
        <f t="shared" si="1"/>
        <v>0</v>
      </c>
      <c r="Q37" s="392">
        <v>1</v>
      </c>
      <c r="R37" s="392">
        <v>54.01</v>
      </c>
      <c r="S37" s="392">
        <v>0</v>
      </c>
      <c r="T37" s="392">
        <v>0</v>
      </c>
      <c r="U37" s="394">
        <f>SUM(Q37)</f>
        <v>1</v>
      </c>
      <c r="V37" s="394">
        <f>SUM(R37)</f>
        <v>54.01</v>
      </c>
      <c r="W37" s="399">
        <f t="shared" si="0"/>
        <v>54.01</v>
      </c>
      <c r="X37" s="376"/>
      <c r="AA37" s="150" t="s">
        <v>677</v>
      </c>
      <c r="AB37" s="150" t="s">
        <v>678</v>
      </c>
      <c r="AC37" s="165"/>
      <c r="AD37" s="189"/>
    </row>
    <row r="38" spans="1:30" ht="20.25" customHeight="1">
      <c r="A38" s="357" t="s">
        <v>556</v>
      </c>
      <c r="B38" s="358" t="s">
        <v>556</v>
      </c>
      <c r="C38" s="377" t="s">
        <v>188</v>
      </c>
      <c r="D38" s="307" t="s">
        <v>606</v>
      </c>
      <c r="E38" s="307" t="s">
        <v>1081</v>
      </c>
      <c r="F38" s="307" t="s">
        <v>1086</v>
      </c>
      <c r="G38" s="300" t="s">
        <v>559</v>
      </c>
      <c r="H38" s="298" t="s">
        <v>560</v>
      </c>
      <c r="I38" s="300" t="s">
        <v>943</v>
      </c>
      <c r="J38" s="298" t="s">
        <v>560</v>
      </c>
      <c r="K38" s="404" t="s">
        <v>903</v>
      </c>
      <c r="L38" s="302">
        <v>42865</v>
      </c>
      <c r="M38" s="302">
        <v>42865</v>
      </c>
      <c r="N38" s="303"/>
      <c r="O38" s="375"/>
      <c r="P38" s="326">
        <f t="shared" si="1"/>
        <v>0</v>
      </c>
      <c r="Q38" s="392">
        <v>0</v>
      </c>
      <c r="R38" s="392">
        <v>0</v>
      </c>
      <c r="S38" s="392">
        <v>1</v>
      </c>
      <c r="T38" s="392">
        <v>17.52</v>
      </c>
      <c r="U38" s="394">
        <f t="shared" ref="U38:V41" si="5">SUM(S38)</f>
        <v>1</v>
      </c>
      <c r="V38" s="394">
        <f t="shared" si="5"/>
        <v>17.52</v>
      </c>
      <c r="W38" s="399">
        <f t="shared" si="0"/>
        <v>17.52</v>
      </c>
      <c r="X38" s="376"/>
      <c r="AA38" s="150" t="s">
        <v>683</v>
      </c>
      <c r="AB38" s="150" t="s">
        <v>684</v>
      </c>
      <c r="AC38" s="165"/>
      <c r="AD38" s="189"/>
    </row>
    <row r="39" spans="1:30" ht="19.5" customHeight="1">
      <c r="A39" s="357" t="s">
        <v>556</v>
      </c>
      <c r="B39" s="358" t="s">
        <v>556</v>
      </c>
      <c r="C39" s="359" t="s">
        <v>1087</v>
      </c>
      <c r="D39" s="307" t="s">
        <v>204</v>
      </c>
      <c r="E39" s="307" t="s">
        <v>1088</v>
      </c>
      <c r="F39" s="307" t="s">
        <v>1089</v>
      </c>
      <c r="G39" s="300" t="s">
        <v>559</v>
      </c>
      <c r="H39" s="298" t="s">
        <v>560</v>
      </c>
      <c r="I39" s="300" t="s">
        <v>952</v>
      </c>
      <c r="J39" s="298" t="s">
        <v>560</v>
      </c>
      <c r="K39" s="404" t="s">
        <v>909</v>
      </c>
      <c r="L39" s="302">
        <v>42858</v>
      </c>
      <c r="M39" s="302">
        <v>42858</v>
      </c>
      <c r="N39" s="303"/>
      <c r="O39" s="375"/>
      <c r="P39" s="326">
        <f t="shared" si="1"/>
        <v>0</v>
      </c>
      <c r="Q39" s="392">
        <v>0</v>
      </c>
      <c r="R39" s="392">
        <v>0</v>
      </c>
      <c r="S39" s="392">
        <v>1</v>
      </c>
      <c r="T39" s="392">
        <v>17.52</v>
      </c>
      <c r="U39" s="394">
        <f t="shared" si="5"/>
        <v>1</v>
      </c>
      <c r="V39" s="394">
        <f t="shared" si="5"/>
        <v>17.52</v>
      </c>
      <c r="W39" s="399">
        <f t="shared" si="0"/>
        <v>17.52</v>
      </c>
      <c r="X39" s="376"/>
      <c r="AA39" s="150" t="s">
        <v>687</v>
      </c>
      <c r="AB39" s="150" t="s">
        <v>688</v>
      </c>
      <c r="AC39" s="165"/>
      <c r="AD39" s="189"/>
    </row>
    <row r="40" spans="1:30" ht="18.75" customHeight="1">
      <c r="A40" s="357" t="s">
        <v>556</v>
      </c>
      <c r="B40" s="358" t="s">
        <v>556</v>
      </c>
      <c r="C40" s="359" t="s">
        <v>1087</v>
      </c>
      <c r="D40" s="307" t="s">
        <v>204</v>
      </c>
      <c r="E40" s="307" t="s">
        <v>1088</v>
      </c>
      <c r="F40" s="307" t="s">
        <v>1090</v>
      </c>
      <c r="G40" s="300" t="s">
        <v>559</v>
      </c>
      <c r="H40" s="298" t="s">
        <v>560</v>
      </c>
      <c r="I40" s="300" t="s">
        <v>952</v>
      </c>
      <c r="J40" s="298" t="s">
        <v>560</v>
      </c>
      <c r="K40" s="404" t="s">
        <v>1091</v>
      </c>
      <c r="L40" s="302">
        <v>42865</v>
      </c>
      <c r="M40" s="302">
        <v>42865</v>
      </c>
      <c r="N40" s="303"/>
      <c r="O40" s="375"/>
      <c r="P40" s="326">
        <f t="shared" si="1"/>
        <v>0</v>
      </c>
      <c r="Q40" s="392">
        <v>0</v>
      </c>
      <c r="R40" s="392">
        <v>0</v>
      </c>
      <c r="S40" s="392">
        <v>1</v>
      </c>
      <c r="T40" s="392">
        <v>17.52</v>
      </c>
      <c r="U40" s="394">
        <f t="shared" si="5"/>
        <v>1</v>
      </c>
      <c r="V40" s="394">
        <f t="shared" si="5"/>
        <v>17.52</v>
      </c>
      <c r="W40" s="399">
        <f t="shared" si="0"/>
        <v>17.52</v>
      </c>
      <c r="X40" s="376"/>
      <c r="AA40" s="150" t="s">
        <v>691</v>
      </c>
      <c r="AB40" s="150" t="s">
        <v>692</v>
      </c>
      <c r="AC40" s="165"/>
      <c r="AD40" s="189"/>
    </row>
    <row r="41" spans="1:30" ht="14.25">
      <c r="A41" s="357" t="s">
        <v>556</v>
      </c>
      <c r="B41" s="358" t="s">
        <v>556</v>
      </c>
      <c r="C41" s="359" t="s">
        <v>1087</v>
      </c>
      <c r="D41" s="307" t="s">
        <v>204</v>
      </c>
      <c r="E41" s="307" t="s">
        <v>1088</v>
      </c>
      <c r="F41" s="307" t="s">
        <v>1092</v>
      </c>
      <c r="G41" s="300" t="s">
        <v>559</v>
      </c>
      <c r="H41" s="298" t="s">
        <v>560</v>
      </c>
      <c r="I41" s="300" t="s">
        <v>952</v>
      </c>
      <c r="J41" s="298" t="s">
        <v>560</v>
      </c>
      <c r="K41" s="404" t="s">
        <v>1091</v>
      </c>
      <c r="L41" s="302">
        <v>42871</v>
      </c>
      <c r="M41" s="302">
        <v>42871</v>
      </c>
      <c r="N41" s="303"/>
      <c r="O41" s="375"/>
      <c r="P41" s="326">
        <f t="shared" si="1"/>
        <v>0</v>
      </c>
      <c r="Q41" s="392">
        <v>0</v>
      </c>
      <c r="R41" s="392">
        <v>0</v>
      </c>
      <c r="S41" s="392">
        <v>1</v>
      </c>
      <c r="T41" s="392">
        <v>17.52</v>
      </c>
      <c r="U41" s="394">
        <f t="shared" si="5"/>
        <v>1</v>
      </c>
      <c r="V41" s="394">
        <f t="shared" si="5"/>
        <v>17.52</v>
      </c>
      <c r="W41" s="399">
        <f t="shared" si="0"/>
        <v>17.52</v>
      </c>
      <c r="X41" s="376"/>
      <c r="AA41" s="150" t="s">
        <v>694</v>
      </c>
      <c r="AB41" s="150" t="s">
        <v>695</v>
      </c>
      <c r="AC41" s="165"/>
      <c r="AD41" s="189"/>
    </row>
    <row r="42" spans="1:30" ht="14.25">
      <c r="A42" s="357" t="s">
        <v>556</v>
      </c>
      <c r="B42" s="358" t="s">
        <v>556</v>
      </c>
      <c r="C42" s="359" t="s">
        <v>1087</v>
      </c>
      <c r="D42" s="307" t="s">
        <v>204</v>
      </c>
      <c r="E42" s="307" t="s">
        <v>1088</v>
      </c>
      <c r="F42" s="307" t="s">
        <v>1092</v>
      </c>
      <c r="G42" s="300" t="s">
        <v>559</v>
      </c>
      <c r="H42" s="298" t="s">
        <v>560</v>
      </c>
      <c r="I42" s="300" t="s">
        <v>952</v>
      </c>
      <c r="J42" s="298" t="s">
        <v>560</v>
      </c>
      <c r="K42" s="404" t="s">
        <v>1093</v>
      </c>
      <c r="L42" s="302">
        <v>42872</v>
      </c>
      <c r="M42" s="302">
        <v>42874</v>
      </c>
      <c r="N42" s="303"/>
      <c r="O42" s="375"/>
      <c r="P42" s="326">
        <f t="shared" si="1"/>
        <v>0</v>
      </c>
      <c r="Q42" s="392">
        <v>2</v>
      </c>
      <c r="R42" s="392">
        <v>54.01</v>
      </c>
      <c r="S42" s="392">
        <v>0</v>
      </c>
      <c r="T42" s="392">
        <v>0</v>
      </c>
      <c r="U42" s="394">
        <f>SUM(Q42)</f>
        <v>2</v>
      </c>
      <c r="V42" s="394">
        <f>SUM(R42*2)</f>
        <v>108.02</v>
      </c>
      <c r="W42" s="399">
        <f t="shared" si="0"/>
        <v>108.02</v>
      </c>
      <c r="X42" s="376"/>
      <c r="AA42" s="150" t="s">
        <v>698</v>
      </c>
      <c r="AB42" s="150" t="s">
        <v>699</v>
      </c>
      <c r="AC42" s="165"/>
      <c r="AD42" s="189"/>
    </row>
    <row r="43" spans="1:30" ht="18" customHeight="1">
      <c r="A43" s="357" t="s">
        <v>556</v>
      </c>
      <c r="B43" s="358" t="s">
        <v>556</v>
      </c>
      <c r="C43" s="359" t="s">
        <v>220</v>
      </c>
      <c r="D43" s="307" t="s">
        <v>221</v>
      </c>
      <c r="E43" s="307" t="s">
        <v>1094</v>
      </c>
      <c r="F43" s="307" t="s">
        <v>1095</v>
      </c>
      <c r="G43" s="300" t="s">
        <v>559</v>
      </c>
      <c r="H43" s="298" t="s">
        <v>560</v>
      </c>
      <c r="I43" s="300" t="s">
        <v>1096</v>
      </c>
      <c r="J43" s="298" t="s">
        <v>560</v>
      </c>
      <c r="K43" s="404" t="s">
        <v>1097</v>
      </c>
      <c r="L43" s="302">
        <v>42858</v>
      </c>
      <c r="M43" s="302">
        <v>42859</v>
      </c>
      <c r="N43" s="303"/>
      <c r="O43" s="375"/>
      <c r="P43" s="326">
        <f t="shared" si="1"/>
        <v>0</v>
      </c>
      <c r="Q43" s="392">
        <v>1</v>
      </c>
      <c r="R43" s="392">
        <v>54.01</v>
      </c>
      <c r="S43" s="392">
        <v>0</v>
      </c>
      <c r="T43" s="392">
        <v>0</v>
      </c>
      <c r="U43" s="394">
        <f>SUM(Q43)</f>
        <v>1</v>
      </c>
      <c r="V43" s="394">
        <f>SUM(R43)</f>
        <v>54.01</v>
      </c>
      <c r="W43" s="399">
        <f t="shared" si="0"/>
        <v>54.01</v>
      </c>
      <c r="X43" s="376"/>
      <c r="AA43" s="150" t="s">
        <v>701</v>
      </c>
      <c r="AB43" s="150" t="s">
        <v>702</v>
      </c>
      <c r="AC43" s="165"/>
      <c r="AD43" s="189"/>
    </row>
    <row r="44" spans="1:30" ht="18" customHeight="1">
      <c r="A44" s="357" t="s">
        <v>556</v>
      </c>
      <c r="B44" s="358" t="s">
        <v>556</v>
      </c>
      <c r="C44" s="359" t="s">
        <v>220</v>
      </c>
      <c r="D44" s="307" t="s">
        <v>221</v>
      </c>
      <c r="E44" s="307" t="s">
        <v>1094</v>
      </c>
      <c r="F44" s="307" t="s">
        <v>1098</v>
      </c>
      <c r="G44" s="300" t="s">
        <v>559</v>
      </c>
      <c r="H44" s="298" t="s">
        <v>560</v>
      </c>
      <c r="I44" s="300" t="s">
        <v>1099</v>
      </c>
      <c r="J44" s="298" t="s">
        <v>560</v>
      </c>
      <c r="K44" s="404" t="s">
        <v>1100</v>
      </c>
      <c r="L44" s="302">
        <v>42864</v>
      </c>
      <c r="M44" s="302">
        <v>42864</v>
      </c>
      <c r="N44" s="303"/>
      <c r="O44" s="375"/>
      <c r="P44" s="326">
        <f t="shared" si="1"/>
        <v>0</v>
      </c>
      <c r="Q44" s="392">
        <v>0</v>
      </c>
      <c r="R44" s="392">
        <v>0</v>
      </c>
      <c r="S44" s="392">
        <v>1</v>
      </c>
      <c r="T44" s="392">
        <v>17.52</v>
      </c>
      <c r="U44" s="394">
        <f>SUM(S44)</f>
        <v>1</v>
      </c>
      <c r="V44" s="394">
        <f>SUM(T44)</f>
        <v>17.52</v>
      </c>
      <c r="W44" s="399">
        <f t="shared" si="0"/>
        <v>17.52</v>
      </c>
      <c r="X44" s="376"/>
      <c r="AA44" s="150" t="s">
        <v>704</v>
      </c>
      <c r="AB44" s="150" t="s">
        <v>705</v>
      </c>
      <c r="AC44" s="165"/>
      <c r="AD44" s="189"/>
    </row>
    <row r="45" spans="1:30" ht="14.25">
      <c r="A45" s="357" t="s">
        <v>556</v>
      </c>
      <c r="B45" s="358" t="s">
        <v>556</v>
      </c>
      <c r="C45" s="359" t="s">
        <v>220</v>
      </c>
      <c r="D45" s="307" t="s">
        <v>221</v>
      </c>
      <c r="E45" s="307" t="s">
        <v>1094</v>
      </c>
      <c r="F45" s="307" t="s">
        <v>1101</v>
      </c>
      <c r="G45" s="300" t="s">
        <v>559</v>
      </c>
      <c r="H45" s="298" t="s">
        <v>560</v>
      </c>
      <c r="I45" s="300" t="s">
        <v>1096</v>
      </c>
      <c r="J45" s="298" t="s">
        <v>560</v>
      </c>
      <c r="K45" s="404" t="s">
        <v>1053</v>
      </c>
      <c r="L45" s="302">
        <v>42871</v>
      </c>
      <c r="M45" s="302">
        <v>42872</v>
      </c>
      <c r="N45" s="303"/>
      <c r="O45" s="375"/>
      <c r="P45" s="326">
        <f t="shared" si="1"/>
        <v>0</v>
      </c>
      <c r="Q45" s="392">
        <v>1</v>
      </c>
      <c r="R45" s="392">
        <v>54.01</v>
      </c>
      <c r="S45" s="392">
        <v>0</v>
      </c>
      <c r="T45" s="392">
        <v>0</v>
      </c>
      <c r="U45" s="394">
        <f>SUM(Q45)</f>
        <v>1</v>
      </c>
      <c r="V45" s="394">
        <f>SUM(R45)</f>
        <v>54.01</v>
      </c>
      <c r="W45" s="399">
        <f t="shared" si="0"/>
        <v>54.01</v>
      </c>
      <c r="X45" s="376"/>
      <c r="AA45" s="150" t="s">
        <v>706</v>
      </c>
      <c r="AB45" s="150" t="s">
        <v>707</v>
      </c>
      <c r="AC45" s="165"/>
      <c r="AD45" s="189"/>
    </row>
    <row r="46" spans="1:30" ht="29.25" customHeight="1">
      <c r="A46" s="357" t="s">
        <v>556</v>
      </c>
      <c r="B46" s="358" t="s">
        <v>556</v>
      </c>
      <c r="C46" s="359" t="s">
        <v>220</v>
      </c>
      <c r="D46" s="307" t="s">
        <v>221</v>
      </c>
      <c r="E46" s="307" t="s">
        <v>1094</v>
      </c>
      <c r="F46" s="307" t="s">
        <v>1102</v>
      </c>
      <c r="G46" s="300" t="s">
        <v>559</v>
      </c>
      <c r="H46" s="298" t="s">
        <v>560</v>
      </c>
      <c r="I46" s="300" t="s">
        <v>1096</v>
      </c>
      <c r="J46" s="298" t="s">
        <v>560</v>
      </c>
      <c r="K46" s="404" t="s">
        <v>1099</v>
      </c>
      <c r="L46" s="302">
        <v>42879</v>
      </c>
      <c r="M46" s="302">
        <v>42879</v>
      </c>
      <c r="N46" s="303"/>
      <c r="O46" s="375"/>
      <c r="P46" s="326">
        <f t="shared" si="1"/>
        <v>0</v>
      </c>
      <c r="Q46" s="392">
        <v>0</v>
      </c>
      <c r="R46" s="392">
        <v>0</v>
      </c>
      <c r="S46" s="392">
        <v>1</v>
      </c>
      <c r="T46" s="392">
        <v>17.52</v>
      </c>
      <c r="U46" s="394">
        <f>SUM(S46)</f>
        <v>1</v>
      </c>
      <c r="V46" s="394">
        <f>SUM(T46)</f>
        <v>17.52</v>
      </c>
      <c r="W46" s="399">
        <f t="shared" si="0"/>
        <v>17.52</v>
      </c>
      <c r="X46" s="376"/>
      <c r="AA46" s="150" t="s">
        <v>711</v>
      </c>
      <c r="AB46" s="150" t="s">
        <v>712</v>
      </c>
      <c r="AC46" s="165"/>
      <c r="AD46" s="189"/>
    </row>
    <row r="47" spans="1:30" ht="27.75" customHeight="1">
      <c r="A47" s="357" t="s">
        <v>556</v>
      </c>
      <c r="B47" s="358" t="s">
        <v>556</v>
      </c>
      <c r="C47" s="359" t="s">
        <v>1103</v>
      </c>
      <c r="D47" s="307" t="s">
        <v>206</v>
      </c>
      <c r="E47" s="307" t="s">
        <v>1104</v>
      </c>
      <c r="F47" s="307" t="s">
        <v>1105</v>
      </c>
      <c r="G47" s="300" t="s">
        <v>559</v>
      </c>
      <c r="H47" s="298" t="s">
        <v>560</v>
      </c>
      <c r="I47" s="300" t="s">
        <v>902</v>
      </c>
      <c r="J47" s="298" t="s">
        <v>560</v>
      </c>
      <c r="K47" s="404" t="s">
        <v>1106</v>
      </c>
      <c r="L47" s="302">
        <v>42859</v>
      </c>
      <c r="M47" s="302">
        <v>42861</v>
      </c>
      <c r="N47" s="303"/>
      <c r="O47" s="303"/>
      <c r="P47" s="304">
        <f t="shared" si="1"/>
        <v>0</v>
      </c>
      <c r="Q47" s="392">
        <v>2</v>
      </c>
      <c r="R47" s="392">
        <v>54.01</v>
      </c>
      <c r="S47" s="392">
        <v>0</v>
      </c>
      <c r="T47" s="392">
        <v>0</v>
      </c>
      <c r="U47" s="394">
        <f>SUM(Q47)</f>
        <v>2</v>
      </c>
      <c r="V47" s="394">
        <f>SUM(R47*2)</f>
        <v>108.02</v>
      </c>
      <c r="W47" s="399">
        <f t="shared" si="0"/>
        <v>108.02</v>
      </c>
      <c r="X47" s="305"/>
      <c r="AA47" s="150" t="s">
        <v>715</v>
      </c>
      <c r="AB47" s="150" t="s">
        <v>608</v>
      </c>
      <c r="AC47" s="165"/>
      <c r="AD47" s="189"/>
    </row>
    <row r="48" spans="1:30" ht="24">
      <c r="A48" s="357" t="s">
        <v>556</v>
      </c>
      <c r="B48" s="358" t="s">
        <v>556</v>
      </c>
      <c r="C48" s="377" t="s">
        <v>1103</v>
      </c>
      <c r="D48" s="307" t="s">
        <v>206</v>
      </c>
      <c r="E48" s="307" t="s">
        <v>1104</v>
      </c>
      <c r="F48" s="307" t="s">
        <v>1105</v>
      </c>
      <c r="G48" s="300" t="s">
        <v>559</v>
      </c>
      <c r="H48" s="298" t="s">
        <v>560</v>
      </c>
      <c r="I48" s="300" t="s">
        <v>902</v>
      </c>
      <c r="J48" s="298" t="s">
        <v>560</v>
      </c>
      <c r="K48" s="404" t="s">
        <v>1107</v>
      </c>
      <c r="L48" s="302">
        <v>42865</v>
      </c>
      <c r="M48" s="302">
        <v>42865</v>
      </c>
      <c r="N48" s="303"/>
      <c r="O48" s="303"/>
      <c r="P48" s="306">
        <f t="shared" si="1"/>
        <v>0</v>
      </c>
      <c r="Q48" s="392">
        <v>0</v>
      </c>
      <c r="R48" s="392">
        <v>0</v>
      </c>
      <c r="S48" s="392">
        <v>1</v>
      </c>
      <c r="T48" s="392">
        <v>17.52</v>
      </c>
      <c r="U48" s="394">
        <f t="shared" ref="U48:V53" si="6">SUM(S48)</f>
        <v>1</v>
      </c>
      <c r="V48" s="394">
        <f t="shared" si="6"/>
        <v>17.52</v>
      </c>
      <c r="W48" s="399">
        <f t="shared" ref="W48:W61" si="7">SUM(V48)</f>
        <v>17.52</v>
      </c>
      <c r="X48" s="305"/>
      <c r="AA48" s="150" t="s">
        <v>720</v>
      </c>
      <c r="AB48" s="150" t="s">
        <v>721</v>
      </c>
      <c r="AC48" s="165"/>
      <c r="AD48" s="189"/>
    </row>
    <row r="49" spans="1:30" ht="24">
      <c r="A49" s="357" t="s">
        <v>556</v>
      </c>
      <c r="B49" s="358" t="s">
        <v>556</v>
      </c>
      <c r="C49" s="377" t="s">
        <v>1103</v>
      </c>
      <c r="D49" s="307" t="s">
        <v>206</v>
      </c>
      <c r="E49" s="307" t="s">
        <v>1104</v>
      </c>
      <c r="F49" s="307" t="s">
        <v>1105</v>
      </c>
      <c r="G49" s="300" t="s">
        <v>559</v>
      </c>
      <c r="H49" s="298" t="s">
        <v>560</v>
      </c>
      <c r="I49" s="300" t="s">
        <v>902</v>
      </c>
      <c r="J49" s="298" t="s">
        <v>560</v>
      </c>
      <c r="K49" s="404" t="s">
        <v>963</v>
      </c>
      <c r="L49" s="302">
        <v>42866</v>
      </c>
      <c r="M49" s="302">
        <v>42866</v>
      </c>
      <c r="N49" s="303"/>
      <c r="O49" s="303"/>
      <c r="P49" s="306">
        <f t="shared" si="1"/>
        <v>0</v>
      </c>
      <c r="Q49" s="392">
        <v>0</v>
      </c>
      <c r="R49" s="392">
        <v>0</v>
      </c>
      <c r="S49" s="392">
        <v>1</v>
      </c>
      <c r="T49" s="392">
        <v>17.52</v>
      </c>
      <c r="U49" s="394">
        <f t="shared" si="6"/>
        <v>1</v>
      </c>
      <c r="V49" s="394">
        <f t="shared" si="6"/>
        <v>17.52</v>
      </c>
      <c r="W49" s="399">
        <f t="shared" si="7"/>
        <v>17.52</v>
      </c>
      <c r="X49" s="305"/>
      <c r="AA49" s="150" t="s">
        <v>724</v>
      </c>
      <c r="AB49" s="150" t="s">
        <v>725</v>
      </c>
      <c r="AC49" s="165"/>
      <c r="AD49" s="189"/>
    </row>
    <row r="50" spans="1:30" ht="24">
      <c r="A50" s="357" t="s">
        <v>556</v>
      </c>
      <c r="B50" s="358" t="s">
        <v>556</v>
      </c>
      <c r="C50" s="377" t="s">
        <v>1103</v>
      </c>
      <c r="D50" s="307" t="s">
        <v>206</v>
      </c>
      <c r="E50" s="307" t="s">
        <v>1104</v>
      </c>
      <c r="F50" s="307" t="s">
        <v>1108</v>
      </c>
      <c r="G50" s="300" t="s">
        <v>559</v>
      </c>
      <c r="H50" s="298" t="s">
        <v>560</v>
      </c>
      <c r="I50" s="372" t="s">
        <v>902</v>
      </c>
      <c r="J50" s="371" t="s">
        <v>560</v>
      </c>
      <c r="K50" s="405" t="s">
        <v>962</v>
      </c>
      <c r="L50" s="373">
        <v>42868</v>
      </c>
      <c r="M50" s="373">
        <v>42868</v>
      </c>
      <c r="N50" s="374"/>
      <c r="O50" s="374"/>
      <c r="P50" s="325">
        <f t="shared" si="1"/>
        <v>0</v>
      </c>
      <c r="Q50" s="392">
        <v>0</v>
      </c>
      <c r="R50" s="392">
        <v>0</v>
      </c>
      <c r="S50" s="392">
        <v>1</v>
      </c>
      <c r="T50" s="392">
        <v>17.52</v>
      </c>
      <c r="U50" s="394">
        <f t="shared" si="6"/>
        <v>1</v>
      </c>
      <c r="V50" s="394">
        <f t="shared" si="6"/>
        <v>17.52</v>
      </c>
      <c r="W50" s="399">
        <f t="shared" si="7"/>
        <v>17.52</v>
      </c>
      <c r="X50" s="305"/>
      <c r="AA50" s="150" t="s">
        <v>727</v>
      </c>
      <c r="AB50" s="150" t="s">
        <v>728</v>
      </c>
      <c r="AC50" s="165"/>
      <c r="AD50" s="189"/>
    </row>
    <row r="51" spans="1:30" ht="24">
      <c r="A51" s="357" t="s">
        <v>556</v>
      </c>
      <c r="B51" s="358" t="s">
        <v>556</v>
      </c>
      <c r="C51" s="359" t="s">
        <v>1109</v>
      </c>
      <c r="D51" s="307" t="s">
        <v>245</v>
      </c>
      <c r="E51" s="307" t="s">
        <v>342</v>
      </c>
      <c r="F51" s="307" t="s">
        <v>1110</v>
      </c>
      <c r="G51" s="300" t="s">
        <v>559</v>
      </c>
      <c r="H51" s="298" t="s">
        <v>560</v>
      </c>
      <c r="I51" s="300" t="s">
        <v>1111</v>
      </c>
      <c r="J51" s="371" t="s">
        <v>560</v>
      </c>
      <c r="K51" s="404" t="s">
        <v>971</v>
      </c>
      <c r="L51" s="302">
        <v>42877</v>
      </c>
      <c r="M51" s="302">
        <v>42877</v>
      </c>
      <c r="N51" s="303"/>
      <c r="O51" s="303"/>
      <c r="P51" s="326">
        <f t="shared" si="1"/>
        <v>0</v>
      </c>
      <c r="Q51" s="392">
        <v>0</v>
      </c>
      <c r="R51" s="392">
        <v>0</v>
      </c>
      <c r="S51" s="392">
        <v>1</v>
      </c>
      <c r="T51" s="392">
        <v>17.52</v>
      </c>
      <c r="U51" s="394">
        <f t="shared" si="6"/>
        <v>1</v>
      </c>
      <c r="V51" s="394">
        <f t="shared" si="6"/>
        <v>17.52</v>
      </c>
      <c r="W51" s="399">
        <f t="shared" si="7"/>
        <v>17.52</v>
      </c>
      <c r="X51" s="305"/>
      <c r="AA51" s="150" t="s">
        <v>731</v>
      </c>
      <c r="AB51" s="150" t="s">
        <v>732</v>
      </c>
      <c r="AC51" s="165"/>
      <c r="AD51" s="189"/>
    </row>
    <row r="52" spans="1:30" ht="24">
      <c r="A52" s="357" t="s">
        <v>556</v>
      </c>
      <c r="B52" s="358" t="s">
        <v>556</v>
      </c>
      <c r="C52" s="377" t="s">
        <v>1109</v>
      </c>
      <c r="D52" s="307" t="s">
        <v>245</v>
      </c>
      <c r="E52" s="307" t="s">
        <v>342</v>
      </c>
      <c r="F52" s="307" t="s">
        <v>1110</v>
      </c>
      <c r="G52" s="300" t="s">
        <v>559</v>
      </c>
      <c r="H52" s="298" t="s">
        <v>560</v>
      </c>
      <c r="I52" s="300" t="s">
        <v>1111</v>
      </c>
      <c r="J52" s="371" t="s">
        <v>560</v>
      </c>
      <c r="K52" s="404" t="s">
        <v>1112</v>
      </c>
      <c r="L52" s="302">
        <v>42880</v>
      </c>
      <c r="M52" s="302">
        <v>42880</v>
      </c>
      <c r="N52" s="303"/>
      <c r="O52" s="303"/>
      <c r="P52" s="326">
        <f t="shared" si="1"/>
        <v>0</v>
      </c>
      <c r="Q52" s="392">
        <v>0</v>
      </c>
      <c r="R52" s="392">
        <v>0</v>
      </c>
      <c r="S52" s="392">
        <v>1</v>
      </c>
      <c r="T52" s="392">
        <v>17.52</v>
      </c>
      <c r="U52" s="394">
        <f t="shared" si="6"/>
        <v>1</v>
      </c>
      <c r="V52" s="394">
        <f t="shared" si="6"/>
        <v>17.52</v>
      </c>
      <c r="W52" s="399">
        <f t="shared" si="7"/>
        <v>17.52</v>
      </c>
      <c r="X52" s="305"/>
      <c r="AA52" s="150" t="s">
        <v>734</v>
      </c>
      <c r="AB52" s="150" t="s">
        <v>628</v>
      </c>
      <c r="AC52" s="165"/>
      <c r="AD52" s="189"/>
    </row>
    <row r="53" spans="1:30" ht="24">
      <c r="A53" s="357" t="s">
        <v>556</v>
      </c>
      <c r="B53" s="358" t="s">
        <v>556</v>
      </c>
      <c r="C53" s="377" t="s">
        <v>1109</v>
      </c>
      <c r="D53" s="307" t="s">
        <v>245</v>
      </c>
      <c r="E53" s="307" t="s">
        <v>342</v>
      </c>
      <c r="F53" s="307" t="s">
        <v>1110</v>
      </c>
      <c r="G53" s="300" t="s">
        <v>559</v>
      </c>
      <c r="H53" s="298" t="s">
        <v>560</v>
      </c>
      <c r="I53" s="300" t="s">
        <v>1111</v>
      </c>
      <c r="J53" s="371" t="s">
        <v>560</v>
      </c>
      <c r="K53" s="404" t="s">
        <v>969</v>
      </c>
      <c r="L53" s="302">
        <v>42882</v>
      </c>
      <c r="M53" s="302">
        <v>42882</v>
      </c>
      <c r="N53" s="303"/>
      <c r="O53" s="303"/>
      <c r="P53" s="326">
        <f t="shared" si="1"/>
        <v>0</v>
      </c>
      <c r="Q53" s="392">
        <v>0</v>
      </c>
      <c r="R53" s="392">
        <v>0</v>
      </c>
      <c r="S53" s="392">
        <v>1</v>
      </c>
      <c r="T53" s="392">
        <v>17.52</v>
      </c>
      <c r="U53" s="394">
        <f t="shared" si="6"/>
        <v>1</v>
      </c>
      <c r="V53" s="394">
        <f t="shared" si="6"/>
        <v>17.52</v>
      </c>
      <c r="W53" s="399">
        <f t="shared" si="7"/>
        <v>17.52</v>
      </c>
      <c r="X53" s="305"/>
      <c r="AA53" s="150" t="s">
        <v>737</v>
      </c>
      <c r="AB53" s="150" t="s">
        <v>738</v>
      </c>
      <c r="AC53" s="165"/>
      <c r="AD53" s="189"/>
    </row>
    <row r="54" spans="1:30" ht="24">
      <c r="A54" s="357" t="s">
        <v>556</v>
      </c>
      <c r="B54" s="358" t="s">
        <v>556</v>
      </c>
      <c r="C54" s="377" t="s">
        <v>1109</v>
      </c>
      <c r="D54" s="307" t="s">
        <v>245</v>
      </c>
      <c r="E54" s="307" t="s">
        <v>342</v>
      </c>
      <c r="F54" s="307" t="s">
        <v>1113</v>
      </c>
      <c r="G54" s="300" t="s">
        <v>559</v>
      </c>
      <c r="H54" s="298" t="s">
        <v>560</v>
      </c>
      <c r="I54" s="300" t="s">
        <v>1111</v>
      </c>
      <c r="J54" s="371" t="s">
        <v>560</v>
      </c>
      <c r="K54" s="404" t="s">
        <v>896</v>
      </c>
      <c r="L54" s="302">
        <v>42884</v>
      </c>
      <c r="M54" s="302">
        <v>42886</v>
      </c>
      <c r="N54" s="303"/>
      <c r="O54" s="303"/>
      <c r="P54" s="326">
        <f t="shared" si="1"/>
        <v>0</v>
      </c>
      <c r="Q54" s="392">
        <v>2</v>
      </c>
      <c r="R54" s="392">
        <v>54.01</v>
      </c>
      <c r="S54" s="392">
        <v>0</v>
      </c>
      <c r="T54" s="392">
        <v>0</v>
      </c>
      <c r="U54" s="394">
        <f>SUM(Q54)</f>
        <v>2</v>
      </c>
      <c r="V54" s="394">
        <f>SUM(R54*2)</f>
        <v>108.02</v>
      </c>
      <c r="W54" s="399">
        <f t="shared" si="7"/>
        <v>108.02</v>
      </c>
      <c r="X54" s="305"/>
      <c r="AA54" s="150" t="s">
        <v>740</v>
      </c>
      <c r="AB54" s="150" t="s">
        <v>741</v>
      </c>
      <c r="AC54" s="165"/>
      <c r="AD54" s="189"/>
    </row>
    <row r="55" spans="1:30" ht="24">
      <c r="A55" s="357" t="s">
        <v>556</v>
      </c>
      <c r="B55" s="358" t="s">
        <v>556</v>
      </c>
      <c r="C55" s="359" t="s">
        <v>973</v>
      </c>
      <c r="D55" s="307" t="s">
        <v>256</v>
      </c>
      <c r="E55" s="307" t="s">
        <v>974</v>
      </c>
      <c r="F55" s="307" t="s">
        <v>1114</v>
      </c>
      <c r="G55" s="300" t="s">
        <v>559</v>
      </c>
      <c r="H55" s="298" t="s">
        <v>560</v>
      </c>
      <c r="I55" s="300" t="s">
        <v>696</v>
      </c>
      <c r="J55" s="371" t="s">
        <v>560</v>
      </c>
      <c r="K55" s="404" t="s">
        <v>1115</v>
      </c>
      <c r="L55" s="302">
        <v>42858</v>
      </c>
      <c r="M55" s="302">
        <v>42860</v>
      </c>
      <c r="N55" s="303"/>
      <c r="O55" s="303"/>
      <c r="P55" s="326">
        <f t="shared" si="1"/>
        <v>0</v>
      </c>
      <c r="Q55" s="392">
        <v>2</v>
      </c>
      <c r="R55" s="392">
        <v>54.01</v>
      </c>
      <c r="S55" s="392">
        <v>0</v>
      </c>
      <c r="T55" s="392">
        <v>0</v>
      </c>
      <c r="U55" s="394">
        <f>SUM(Q55)</f>
        <v>2</v>
      </c>
      <c r="V55" s="394">
        <f>SUM(R55*2)</f>
        <v>108.02</v>
      </c>
      <c r="W55" s="399">
        <f t="shared" si="7"/>
        <v>108.02</v>
      </c>
      <c r="X55" s="305"/>
      <c r="AA55" s="189"/>
      <c r="AB55" s="150" t="s">
        <v>634</v>
      </c>
      <c r="AC55" s="165"/>
      <c r="AD55" s="189"/>
    </row>
    <row r="56" spans="1:30" ht="24">
      <c r="A56" s="357" t="s">
        <v>556</v>
      </c>
      <c r="B56" s="358" t="s">
        <v>556</v>
      </c>
      <c r="C56" s="377" t="s">
        <v>973</v>
      </c>
      <c r="D56" s="307" t="s">
        <v>256</v>
      </c>
      <c r="E56" s="307" t="s">
        <v>974</v>
      </c>
      <c r="F56" s="307" t="s">
        <v>1114</v>
      </c>
      <c r="G56" s="300" t="s">
        <v>559</v>
      </c>
      <c r="H56" s="298" t="s">
        <v>560</v>
      </c>
      <c r="I56" s="300" t="s">
        <v>696</v>
      </c>
      <c r="J56" s="371" t="s">
        <v>560</v>
      </c>
      <c r="K56" s="404" t="s">
        <v>1116</v>
      </c>
      <c r="L56" s="302">
        <v>42863</v>
      </c>
      <c r="M56" s="302">
        <v>42863</v>
      </c>
      <c r="N56" s="303"/>
      <c r="O56" s="303"/>
      <c r="P56" s="326">
        <f t="shared" si="1"/>
        <v>0</v>
      </c>
      <c r="Q56" s="393">
        <v>0</v>
      </c>
      <c r="R56" s="393">
        <v>0</v>
      </c>
      <c r="S56" s="393">
        <v>1</v>
      </c>
      <c r="T56" s="393">
        <v>17.52</v>
      </c>
      <c r="U56" s="395">
        <f t="shared" ref="U56:V61" si="8">SUM(S56)</f>
        <v>1</v>
      </c>
      <c r="V56" s="395">
        <f t="shared" si="8"/>
        <v>17.52</v>
      </c>
      <c r="W56" s="400">
        <f t="shared" si="7"/>
        <v>17.52</v>
      </c>
      <c r="X56" s="305"/>
      <c r="AA56" s="189"/>
      <c r="AB56" s="150" t="s">
        <v>744</v>
      </c>
      <c r="AC56" s="165"/>
      <c r="AD56" s="189"/>
    </row>
    <row r="57" spans="1:30" ht="24">
      <c r="A57" s="357" t="s">
        <v>556</v>
      </c>
      <c r="B57" s="358" t="s">
        <v>556</v>
      </c>
      <c r="C57" s="377" t="s">
        <v>973</v>
      </c>
      <c r="D57" s="307" t="s">
        <v>256</v>
      </c>
      <c r="E57" s="307" t="s">
        <v>974</v>
      </c>
      <c r="F57" s="307" t="s">
        <v>1114</v>
      </c>
      <c r="G57" s="300" t="s">
        <v>559</v>
      </c>
      <c r="H57" s="298" t="s">
        <v>560</v>
      </c>
      <c r="I57" s="300" t="s">
        <v>696</v>
      </c>
      <c r="J57" s="371" t="s">
        <v>560</v>
      </c>
      <c r="K57" s="404" t="s">
        <v>1117</v>
      </c>
      <c r="L57" s="302">
        <v>42864</v>
      </c>
      <c r="M57" s="302">
        <v>42864</v>
      </c>
      <c r="N57" s="303"/>
      <c r="O57" s="303"/>
      <c r="P57" s="326">
        <f t="shared" si="1"/>
        <v>0</v>
      </c>
      <c r="Q57" s="393">
        <v>0</v>
      </c>
      <c r="R57" s="393">
        <v>0</v>
      </c>
      <c r="S57" s="393">
        <v>1</v>
      </c>
      <c r="T57" s="393">
        <v>17.52</v>
      </c>
      <c r="U57" s="395">
        <f t="shared" si="8"/>
        <v>1</v>
      </c>
      <c r="V57" s="395">
        <f t="shared" si="8"/>
        <v>17.52</v>
      </c>
      <c r="W57" s="400">
        <f t="shared" si="7"/>
        <v>17.52</v>
      </c>
      <c r="X57" s="305"/>
      <c r="AA57" s="189"/>
      <c r="AB57" s="150" t="s">
        <v>745</v>
      </c>
      <c r="AC57" s="165"/>
      <c r="AD57" s="189"/>
    </row>
    <row r="58" spans="1:30" ht="24">
      <c r="A58" s="357" t="s">
        <v>556</v>
      </c>
      <c r="B58" s="358" t="s">
        <v>556</v>
      </c>
      <c r="C58" s="377" t="s">
        <v>973</v>
      </c>
      <c r="D58" s="307" t="s">
        <v>256</v>
      </c>
      <c r="E58" s="307" t="s">
        <v>974</v>
      </c>
      <c r="F58" s="307" t="s">
        <v>1114</v>
      </c>
      <c r="G58" s="300" t="s">
        <v>559</v>
      </c>
      <c r="H58" s="298" t="s">
        <v>560</v>
      </c>
      <c r="I58" s="300" t="s">
        <v>696</v>
      </c>
      <c r="J58" s="371" t="s">
        <v>560</v>
      </c>
      <c r="K58" s="404" t="s">
        <v>1118</v>
      </c>
      <c r="L58" s="302">
        <v>42865</v>
      </c>
      <c r="M58" s="302">
        <v>42865</v>
      </c>
      <c r="N58" s="303"/>
      <c r="O58" s="303"/>
      <c r="P58" s="326">
        <f t="shared" si="1"/>
        <v>0</v>
      </c>
      <c r="Q58" s="393">
        <v>0</v>
      </c>
      <c r="R58" s="393">
        <v>0</v>
      </c>
      <c r="S58" s="393">
        <v>1</v>
      </c>
      <c r="T58" s="393">
        <v>17.52</v>
      </c>
      <c r="U58" s="395">
        <f t="shared" si="8"/>
        <v>1</v>
      </c>
      <c r="V58" s="395">
        <f t="shared" si="8"/>
        <v>17.52</v>
      </c>
      <c r="W58" s="400">
        <f t="shared" si="7"/>
        <v>17.52</v>
      </c>
      <c r="X58" s="305"/>
      <c r="AA58" s="189"/>
      <c r="AB58" s="150" t="s">
        <v>748</v>
      </c>
      <c r="AC58" s="165"/>
      <c r="AD58" s="189"/>
    </row>
    <row r="59" spans="1:30" ht="24">
      <c r="A59" s="357" t="s">
        <v>556</v>
      </c>
      <c r="B59" s="358" t="s">
        <v>556</v>
      </c>
      <c r="C59" s="359" t="s">
        <v>981</v>
      </c>
      <c r="D59" s="307" t="s">
        <v>1119</v>
      </c>
      <c r="E59" s="307" t="s">
        <v>1120</v>
      </c>
      <c r="F59" s="307" t="s">
        <v>1121</v>
      </c>
      <c r="G59" s="300" t="s">
        <v>559</v>
      </c>
      <c r="H59" s="298" t="s">
        <v>560</v>
      </c>
      <c r="I59" s="300" t="s">
        <v>709</v>
      </c>
      <c r="J59" s="371" t="s">
        <v>560</v>
      </c>
      <c r="K59" s="404" t="s">
        <v>1122</v>
      </c>
      <c r="L59" s="302">
        <v>42859</v>
      </c>
      <c r="M59" s="302">
        <v>42859</v>
      </c>
      <c r="N59" s="303"/>
      <c r="O59" s="303"/>
      <c r="P59" s="326">
        <f t="shared" si="1"/>
        <v>0</v>
      </c>
      <c r="Q59" s="393">
        <v>0</v>
      </c>
      <c r="R59" s="393">
        <v>0</v>
      </c>
      <c r="S59" s="393">
        <v>1</v>
      </c>
      <c r="T59" s="393">
        <v>17.52</v>
      </c>
      <c r="U59" s="395">
        <f t="shared" si="8"/>
        <v>1</v>
      </c>
      <c r="V59" s="395">
        <f t="shared" si="8"/>
        <v>17.52</v>
      </c>
      <c r="W59" s="400">
        <f t="shared" si="7"/>
        <v>17.52</v>
      </c>
      <c r="X59" s="305"/>
      <c r="AA59" s="189"/>
      <c r="AB59" s="150" t="s">
        <v>751</v>
      </c>
      <c r="AC59" s="165"/>
      <c r="AD59" s="189"/>
    </row>
    <row r="60" spans="1:30" ht="24">
      <c r="A60" s="357" t="s">
        <v>556</v>
      </c>
      <c r="B60" s="358" t="s">
        <v>556</v>
      </c>
      <c r="C60" s="377" t="s">
        <v>981</v>
      </c>
      <c r="D60" s="307" t="s">
        <v>1119</v>
      </c>
      <c r="E60" s="307" t="s">
        <v>1120</v>
      </c>
      <c r="F60" s="307" t="s">
        <v>1123</v>
      </c>
      <c r="G60" s="300" t="s">
        <v>559</v>
      </c>
      <c r="H60" s="298" t="s">
        <v>560</v>
      </c>
      <c r="I60" s="300" t="s">
        <v>709</v>
      </c>
      <c r="J60" s="371" t="s">
        <v>560</v>
      </c>
      <c r="K60" s="404" t="s">
        <v>1124</v>
      </c>
      <c r="L60" s="302">
        <v>42860</v>
      </c>
      <c r="M60" s="302">
        <v>42860</v>
      </c>
      <c r="N60" s="303"/>
      <c r="O60" s="303"/>
      <c r="P60" s="326">
        <f t="shared" si="1"/>
        <v>0</v>
      </c>
      <c r="Q60" s="393">
        <v>0</v>
      </c>
      <c r="R60" s="393">
        <v>0</v>
      </c>
      <c r="S60" s="393">
        <v>1</v>
      </c>
      <c r="T60" s="393">
        <v>17.52</v>
      </c>
      <c r="U60" s="395">
        <f t="shared" si="8"/>
        <v>1</v>
      </c>
      <c r="V60" s="395">
        <f t="shared" si="8"/>
        <v>17.52</v>
      </c>
      <c r="W60" s="400">
        <f t="shared" si="7"/>
        <v>17.52</v>
      </c>
      <c r="X60" s="305"/>
      <c r="AA60" s="189"/>
      <c r="AB60" s="150" t="s">
        <v>753</v>
      </c>
      <c r="AC60" s="165"/>
      <c r="AD60" s="189"/>
    </row>
    <row r="61" spans="1:30" ht="24">
      <c r="A61" s="357" t="s">
        <v>556</v>
      </c>
      <c r="B61" s="358" t="s">
        <v>556</v>
      </c>
      <c r="C61" s="377" t="s">
        <v>981</v>
      </c>
      <c r="D61" s="307" t="s">
        <v>1119</v>
      </c>
      <c r="E61" s="307" t="s">
        <v>1120</v>
      </c>
      <c r="F61" s="307" t="s">
        <v>1125</v>
      </c>
      <c r="G61" s="300" t="s">
        <v>559</v>
      </c>
      <c r="H61" s="298" t="s">
        <v>560</v>
      </c>
      <c r="I61" s="300" t="s">
        <v>709</v>
      </c>
      <c r="J61" s="371" t="s">
        <v>560</v>
      </c>
      <c r="K61" s="404" t="s">
        <v>1126</v>
      </c>
      <c r="L61" s="302">
        <v>42871</v>
      </c>
      <c r="M61" s="302">
        <v>42871</v>
      </c>
      <c r="N61" s="303"/>
      <c r="O61" s="303"/>
      <c r="P61" s="326">
        <f t="shared" si="1"/>
        <v>0</v>
      </c>
      <c r="Q61" s="393">
        <v>0</v>
      </c>
      <c r="R61" s="393">
        <v>0</v>
      </c>
      <c r="S61" s="393">
        <v>1</v>
      </c>
      <c r="T61" s="393">
        <v>17.52</v>
      </c>
      <c r="U61" s="395">
        <f t="shared" si="8"/>
        <v>1</v>
      </c>
      <c r="V61" s="395">
        <f t="shared" si="8"/>
        <v>17.52</v>
      </c>
      <c r="W61" s="400">
        <f t="shared" si="7"/>
        <v>17.52</v>
      </c>
      <c r="X61" s="305"/>
      <c r="AA61" s="189"/>
      <c r="AB61" s="150" t="s">
        <v>756</v>
      </c>
      <c r="AC61" s="165"/>
      <c r="AD61" s="189"/>
    </row>
    <row r="62" spans="1:30" ht="24">
      <c r="A62" s="357" t="s">
        <v>556</v>
      </c>
      <c r="B62" s="358" t="s">
        <v>556</v>
      </c>
      <c r="C62" s="377" t="s">
        <v>981</v>
      </c>
      <c r="D62" s="307" t="s">
        <v>1119</v>
      </c>
      <c r="E62" s="307" t="s">
        <v>1120</v>
      </c>
      <c r="F62" s="307" t="s">
        <v>1127</v>
      </c>
      <c r="G62" s="300" t="s">
        <v>559</v>
      </c>
      <c r="H62" s="298" t="s">
        <v>560</v>
      </c>
      <c r="I62" s="300" t="s">
        <v>709</v>
      </c>
      <c r="J62" s="298" t="s">
        <v>560</v>
      </c>
      <c r="K62" s="404" t="s">
        <v>1128</v>
      </c>
      <c r="L62" s="302">
        <v>42872</v>
      </c>
      <c r="M62" s="302">
        <v>42874</v>
      </c>
      <c r="N62" s="303"/>
      <c r="O62" s="303"/>
      <c r="P62" s="326">
        <f t="shared" si="1"/>
        <v>0</v>
      </c>
      <c r="Q62" s="392">
        <v>2</v>
      </c>
      <c r="R62" s="392">
        <v>54.01</v>
      </c>
      <c r="S62" s="392">
        <v>0</v>
      </c>
      <c r="T62" s="392">
        <v>0</v>
      </c>
      <c r="U62" s="394">
        <f>SUM(Q62)</f>
        <v>2</v>
      </c>
      <c r="V62" s="394">
        <f>SUM(R62*2)</f>
        <v>108.02</v>
      </c>
      <c r="W62" s="399">
        <f>SUM(V62)</f>
        <v>108.02</v>
      </c>
      <c r="X62" s="305"/>
      <c r="AA62" s="189"/>
      <c r="AB62" s="150" t="s">
        <v>643</v>
      </c>
      <c r="AC62" s="165"/>
      <c r="AD62" s="189"/>
    </row>
    <row r="63" spans="1:30" ht="14.25">
      <c r="A63" s="357" t="s">
        <v>556</v>
      </c>
      <c r="B63" s="358" t="s">
        <v>556</v>
      </c>
      <c r="C63" s="377" t="s">
        <v>1129</v>
      </c>
      <c r="D63" s="307" t="s">
        <v>1130</v>
      </c>
      <c r="E63" s="307" t="s">
        <v>1011</v>
      </c>
      <c r="F63" s="307" t="s">
        <v>1131</v>
      </c>
      <c r="G63" s="300" t="s">
        <v>559</v>
      </c>
      <c r="H63" s="298" t="s">
        <v>560</v>
      </c>
      <c r="I63" s="300" t="s">
        <v>896</v>
      </c>
      <c r="J63" s="298" t="s">
        <v>560</v>
      </c>
      <c r="K63" s="404" t="s">
        <v>1132</v>
      </c>
      <c r="L63" s="302">
        <v>42933</v>
      </c>
      <c r="M63" s="302">
        <v>42935</v>
      </c>
      <c r="N63" s="303"/>
      <c r="O63" s="303"/>
      <c r="P63" s="326">
        <f t="shared" si="1"/>
        <v>0</v>
      </c>
      <c r="Q63" s="392">
        <v>2</v>
      </c>
      <c r="R63" s="392">
        <v>54.01</v>
      </c>
      <c r="S63" s="392">
        <v>1</v>
      </c>
      <c r="T63" s="392">
        <v>17.52</v>
      </c>
      <c r="U63" s="394">
        <f t="shared" ref="U63:U71" si="9">SUM(Q63+S63)</f>
        <v>3</v>
      </c>
      <c r="V63" s="394">
        <f>SUM(R63*2+T63)</f>
        <v>125.53999999999999</v>
      </c>
      <c r="W63" s="399">
        <f>(V63)</f>
        <v>125.53999999999999</v>
      </c>
      <c r="X63" s="305"/>
      <c r="AA63" s="189"/>
      <c r="AB63" s="150" t="s">
        <v>760</v>
      </c>
      <c r="AC63" s="165"/>
      <c r="AD63" s="189"/>
    </row>
    <row r="64" spans="1:30" ht="14.25">
      <c r="A64" s="357" t="s">
        <v>556</v>
      </c>
      <c r="B64" s="358" t="s">
        <v>556</v>
      </c>
      <c r="C64" s="377" t="s">
        <v>1133</v>
      </c>
      <c r="D64" s="307" t="s">
        <v>1134</v>
      </c>
      <c r="E64" s="307" t="s">
        <v>151</v>
      </c>
      <c r="F64" s="307" t="s">
        <v>1131</v>
      </c>
      <c r="G64" s="300" t="s">
        <v>559</v>
      </c>
      <c r="H64" s="298" t="s">
        <v>560</v>
      </c>
      <c r="I64" s="300" t="s">
        <v>896</v>
      </c>
      <c r="J64" s="298" t="s">
        <v>560</v>
      </c>
      <c r="K64" s="404" t="s">
        <v>1132</v>
      </c>
      <c r="L64" s="302">
        <v>42933</v>
      </c>
      <c r="M64" s="302">
        <v>42935</v>
      </c>
      <c r="N64" s="303"/>
      <c r="O64" s="303"/>
      <c r="P64" s="326">
        <f t="shared" si="1"/>
        <v>0</v>
      </c>
      <c r="Q64" s="392">
        <v>2</v>
      </c>
      <c r="R64" s="392">
        <v>54.01</v>
      </c>
      <c r="S64" s="392">
        <v>1</v>
      </c>
      <c r="T64" s="392">
        <v>17.52</v>
      </c>
      <c r="U64" s="394">
        <f t="shared" si="9"/>
        <v>3</v>
      </c>
      <c r="V64" s="394">
        <f>SUM(R64*2+T64)</f>
        <v>125.53999999999999</v>
      </c>
      <c r="W64" s="399">
        <f>(V64)</f>
        <v>125.53999999999999</v>
      </c>
      <c r="X64" s="305"/>
      <c r="AA64" s="189"/>
      <c r="AB64" s="150" t="s">
        <v>763</v>
      </c>
      <c r="AC64" s="165"/>
      <c r="AD64" s="189"/>
    </row>
    <row r="65" spans="1:30" ht="14.25">
      <c r="A65" s="357" t="s">
        <v>556</v>
      </c>
      <c r="B65" s="358" t="s">
        <v>556</v>
      </c>
      <c r="C65" s="378" t="s">
        <v>1135</v>
      </c>
      <c r="D65" s="307" t="s">
        <v>1136</v>
      </c>
      <c r="E65" s="307" t="s">
        <v>151</v>
      </c>
      <c r="F65" s="307" t="s">
        <v>1131</v>
      </c>
      <c r="G65" s="300" t="s">
        <v>559</v>
      </c>
      <c r="H65" s="298" t="s">
        <v>560</v>
      </c>
      <c r="I65" s="300" t="s">
        <v>896</v>
      </c>
      <c r="J65" s="298" t="s">
        <v>560</v>
      </c>
      <c r="K65" s="404" t="s">
        <v>1132</v>
      </c>
      <c r="L65" s="302">
        <v>42933</v>
      </c>
      <c r="M65" s="302">
        <v>42935</v>
      </c>
      <c r="N65" s="303"/>
      <c r="O65" s="303"/>
      <c r="P65" s="326">
        <f t="shared" si="1"/>
        <v>0</v>
      </c>
      <c r="Q65" s="392">
        <v>2</v>
      </c>
      <c r="R65" s="392">
        <v>54.01</v>
      </c>
      <c r="S65" s="392">
        <v>1</v>
      </c>
      <c r="T65" s="392">
        <v>17.52</v>
      </c>
      <c r="U65" s="394">
        <f t="shared" si="9"/>
        <v>3</v>
      </c>
      <c r="V65" s="394">
        <f>SUM(R65*2+T65)</f>
        <v>125.53999999999999</v>
      </c>
      <c r="W65" s="399">
        <f>(V65)</f>
        <v>125.53999999999999</v>
      </c>
      <c r="X65" s="379"/>
      <c r="AA65" s="189"/>
      <c r="AB65" s="150" t="s">
        <v>654</v>
      </c>
      <c r="AC65" s="165"/>
      <c r="AD65" s="189"/>
    </row>
    <row r="66" spans="1:30" ht="14.25">
      <c r="A66" s="357" t="s">
        <v>556</v>
      </c>
      <c r="B66" s="358" t="s">
        <v>556</v>
      </c>
      <c r="C66" s="377" t="s">
        <v>1137</v>
      </c>
      <c r="D66" s="307" t="s">
        <v>498</v>
      </c>
      <c r="E66" s="307" t="s">
        <v>1138</v>
      </c>
      <c r="F66" s="307" t="s">
        <v>1139</v>
      </c>
      <c r="G66" s="300" t="s">
        <v>559</v>
      </c>
      <c r="H66" s="298" t="s">
        <v>560</v>
      </c>
      <c r="I66" s="300" t="s">
        <v>896</v>
      </c>
      <c r="J66" s="298" t="s">
        <v>560</v>
      </c>
      <c r="K66" s="404" t="s">
        <v>1140</v>
      </c>
      <c r="L66" s="302">
        <v>42919</v>
      </c>
      <c r="M66" s="302">
        <v>42921</v>
      </c>
      <c r="N66" s="303"/>
      <c r="O66" s="303"/>
      <c r="P66" s="326">
        <f t="shared" si="1"/>
        <v>0</v>
      </c>
      <c r="Q66" s="392">
        <v>3</v>
      </c>
      <c r="R66" s="392">
        <v>54.01</v>
      </c>
      <c r="S66" s="393">
        <v>0</v>
      </c>
      <c r="T66" s="393">
        <v>0</v>
      </c>
      <c r="U66" s="394">
        <f t="shared" si="9"/>
        <v>3</v>
      </c>
      <c r="V66" s="394">
        <f>SUM(R66*3+T66)</f>
        <v>162.03</v>
      </c>
      <c r="W66" s="399">
        <f>(V66)</f>
        <v>162.03</v>
      </c>
      <c r="X66" s="379"/>
      <c r="AA66" s="189"/>
      <c r="AB66" s="150" t="s">
        <v>658</v>
      </c>
      <c r="AC66" s="165"/>
      <c r="AD66" s="189"/>
    </row>
    <row r="67" spans="1:30" ht="14.25">
      <c r="A67" s="357" t="s">
        <v>556</v>
      </c>
      <c r="B67" s="358" t="s">
        <v>556</v>
      </c>
      <c r="C67" s="377" t="s">
        <v>1141</v>
      </c>
      <c r="D67" s="307" t="s">
        <v>1142</v>
      </c>
      <c r="E67" s="307" t="s">
        <v>1143</v>
      </c>
      <c r="F67" s="307" t="s">
        <v>1144</v>
      </c>
      <c r="G67" s="300" t="s">
        <v>559</v>
      </c>
      <c r="H67" s="298" t="s">
        <v>560</v>
      </c>
      <c r="I67" s="300" t="s">
        <v>896</v>
      </c>
      <c r="J67" s="298" t="s">
        <v>560</v>
      </c>
      <c r="K67" s="404" t="s">
        <v>1040</v>
      </c>
      <c r="L67" s="302">
        <v>42922</v>
      </c>
      <c r="M67" s="302">
        <v>42932</v>
      </c>
      <c r="N67" s="303"/>
      <c r="O67" s="303"/>
      <c r="P67" s="326">
        <f t="shared" si="1"/>
        <v>0</v>
      </c>
      <c r="Q67" s="392">
        <v>10</v>
      </c>
      <c r="R67" s="392">
        <v>54.01</v>
      </c>
      <c r="S67" s="393">
        <v>0</v>
      </c>
      <c r="T67" s="393">
        <v>0</v>
      </c>
      <c r="U67" s="394">
        <f t="shared" si="9"/>
        <v>10</v>
      </c>
      <c r="V67" s="394">
        <f>SUM(R67*10+T67)</f>
        <v>540.1</v>
      </c>
      <c r="W67" s="400">
        <v>540.1</v>
      </c>
      <c r="X67" s="379"/>
      <c r="AA67" s="189"/>
      <c r="AB67" s="150" t="s">
        <v>770</v>
      </c>
      <c r="AC67" s="165"/>
      <c r="AD67" s="189"/>
    </row>
    <row r="68" spans="1:30" ht="14.25">
      <c r="A68" s="357" t="s">
        <v>556</v>
      </c>
      <c r="B68" s="358" t="s">
        <v>556</v>
      </c>
      <c r="C68" s="378" t="s">
        <v>1145</v>
      </c>
      <c r="D68" s="307" t="s">
        <v>1146</v>
      </c>
      <c r="E68" s="307" t="s">
        <v>1025</v>
      </c>
      <c r="F68" s="307" t="s">
        <v>1147</v>
      </c>
      <c r="G68" s="300" t="s">
        <v>559</v>
      </c>
      <c r="H68" s="298" t="s">
        <v>560</v>
      </c>
      <c r="I68" s="300" t="s">
        <v>896</v>
      </c>
      <c r="J68" s="298" t="s">
        <v>560</v>
      </c>
      <c r="K68" s="404" t="s">
        <v>902</v>
      </c>
      <c r="L68" s="302">
        <v>42936</v>
      </c>
      <c r="M68" s="302">
        <v>42947</v>
      </c>
      <c r="N68" s="303"/>
      <c r="O68" s="303"/>
      <c r="P68" s="326">
        <f t="shared" si="1"/>
        <v>0</v>
      </c>
      <c r="Q68" s="392">
        <v>11</v>
      </c>
      <c r="R68" s="392">
        <v>54.01</v>
      </c>
      <c r="S68" s="393">
        <v>0</v>
      </c>
      <c r="T68" s="393">
        <v>0</v>
      </c>
      <c r="U68" s="394">
        <f t="shared" si="9"/>
        <v>11</v>
      </c>
      <c r="V68" s="394">
        <f>SUM(R68*11+T68)</f>
        <v>594.11</v>
      </c>
      <c r="W68" s="400">
        <f>(V68)</f>
        <v>594.11</v>
      </c>
      <c r="X68" s="305"/>
      <c r="AA68" s="189"/>
      <c r="AB68" s="150" t="s">
        <v>773</v>
      </c>
      <c r="AC68" s="165"/>
      <c r="AD68" s="189"/>
    </row>
    <row r="69" spans="1:30" ht="14.25">
      <c r="A69" s="357" t="s">
        <v>556</v>
      </c>
      <c r="B69" s="358" t="s">
        <v>556</v>
      </c>
      <c r="C69" s="377" t="s">
        <v>1148</v>
      </c>
      <c r="D69" s="307" t="s">
        <v>300</v>
      </c>
      <c r="E69" s="307" t="s">
        <v>1149</v>
      </c>
      <c r="F69" s="307" t="s">
        <v>1147</v>
      </c>
      <c r="G69" s="300" t="s">
        <v>559</v>
      </c>
      <c r="H69" s="298" t="s">
        <v>560</v>
      </c>
      <c r="I69" s="300" t="s">
        <v>896</v>
      </c>
      <c r="J69" s="298" t="s">
        <v>560</v>
      </c>
      <c r="K69" s="404" t="s">
        <v>902</v>
      </c>
      <c r="L69" s="302">
        <v>42936</v>
      </c>
      <c r="M69" s="302">
        <v>42947</v>
      </c>
      <c r="N69" s="303"/>
      <c r="O69" s="303"/>
      <c r="P69" s="326">
        <f t="shared" si="1"/>
        <v>0</v>
      </c>
      <c r="Q69" s="393">
        <v>11</v>
      </c>
      <c r="R69" s="393">
        <v>54.01</v>
      </c>
      <c r="S69" s="393">
        <v>0</v>
      </c>
      <c r="T69" s="393">
        <v>0</v>
      </c>
      <c r="U69" s="394">
        <f t="shared" si="9"/>
        <v>11</v>
      </c>
      <c r="V69" s="394">
        <f>SUM(R69*11)</f>
        <v>594.11</v>
      </c>
      <c r="W69" s="400">
        <f>(S69+V69)</f>
        <v>594.11</v>
      </c>
      <c r="X69" s="305"/>
      <c r="AA69" s="189"/>
      <c r="AB69" s="150" t="s">
        <v>775</v>
      </c>
      <c r="AC69" s="199"/>
      <c r="AD69" s="189"/>
    </row>
    <row r="70" spans="1:30" ht="81.75" customHeight="1">
      <c r="A70" s="357" t="s">
        <v>556</v>
      </c>
      <c r="B70" s="358" t="s">
        <v>556</v>
      </c>
      <c r="C70" s="380" t="s">
        <v>992</v>
      </c>
      <c r="D70" s="381" t="s">
        <v>41</v>
      </c>
      <c r="E70" s="381" t="s">
        <v>993</v>
      </c>
      <c r="F70" s="382" t="s">
        <v>1150</v>
      </c>
      <c r="G70" s="300" t="s">
        <v>559</v>
      </c>
      <c r="H70" s="308" t="s">
        <v>560</v>
      </c>
      <c r="I70" s="300" t="s">
        <v>896</v>
      </c>
      <c r="J70" s="298" t="s">
        <v>560</v>
      </c>
      <c r="K70" s="404" t="s">
        <v>995</v>
      </c>
      <c r="L70" s="302">
        <v>42886</v>
      </c>
      <c r="M70" s="302">
        <v>42898</v>
      </c>
      <c r="N70" s="303"/>
      <c r="O70" s="303"/>
      <c r="P70" s="304">
        <f t="shared" si="1"/>
        <v>0</v>
      </c>
      <c r="Q70" s="397">
        <v>0</v>
      </c>
      <c r="R70" s="397">
        <v>0</v>
      </c>
      <c r="S70" s="397">
        <v>8</v>
      </c>
      <c r="T70" s="397">
        <v>108</v>
      </c>
      <c r="U70" s="394">
        <f t="shared" si="9"/>
        <v>8</v>
      </c>
      <c r="V70" s="394">
        <f>SUM(T70*8)</f>
        <v>864</v>
      </c>
      <c r="W70" s="394">
        <v>633.76</v>
      </c>
      <c r="X70" s="305"/>
      <c r="AA70" s="189"/>
      <c r="AB70" s="150" t="s">
        <v>660</v>
      </c>
      <c r="AC70" s="199"/>
      <c r="AD70" s="189"/>
    </row>
    <row r="71" spans="1:30" ht="81" customHeight="1">
      <c r="A71" s="357" t="s">
        <v>556</v>
      </c>
      <c r="B71" s="358" t="s">
        <v>556</v>
      </c>
      <c r="C71" s="383" t="s">
        <v>996</v>
      </c>
      <c r="D71" s="307" t="s">
        <v>997</v>
      </c>
      <c r="E71" s="307" t="s">
        <v>998</v>
      </c>
      <c r="F71" s="382" t="s">
        <v>1150</v>
      </c>
      <c r="G71" s="300" t="s">
        <v>559</v>
      </c>
      <c r="H71" s="308" t="s">
        <v>560</v>
      </c>
      <c r="I71" s="300" t="s">
        <v>896</v>
      </c>
      <c r="J71" s="298" t="s">
        <v>560</v>
      </c>
      <c r="K71" s="404" t="s">
        <v>995</v>
      </c>
      <c r="L71" s="302">
        <v>42889</v>
      </c>
      <c r="M71" s="302">
        <v>42889</v>
      </c>
      <c r="N71" s="303"/>
      <c r="O71" s="303"/>
      <c r="P71" s="306">
        <f t="shared" si="1"/>
        <v>0</v>
      </c>
      <c r="Q71" s="392">
        <v>0</v>
      </c>
      <c r="R71" s="392">
        <v>0</v>
      </c>
      <c r="S71" s="397">
        <v>1</v>
      </c>
      <c r="T71" s="397">
        <v>108</v>
      </c>
      <c r="U71" s="394">
        <f t="shared" si="9"/>
        <v>1</v>
      </c>
      <c r="V71" s="394">
        <f>SUM(T71*1)</f>
        <v>108</v>
      </c>
      <c r="W71" s="394">
        <v>90.48</v>
      </c>
      <c r="X71" s="305"/>
      <c r="AA71" s="189"/>
      <c r="AB71" s="150" t="s">
        <v>778</v>
      </c>
      <c r="AC71" s="199"/>
      <c r="AD71" s="189"/>
    </row>
    <row r="72" spans="1:30" ht="84" customHeight="1">
      <c r="A72" s="357" t="s">
        <v>556</v>
      </c>
      <c r="B72" s="358" t="s">
        <v>556</v>
      </c>
      <c r="C72" s="383" t="s">
        <v>999</v>
      </c>
      <c r="D72" s="307" t="s">
        <v>216</v>
      </c>
      <c r="E72" s="307" t="s">
        <v>1000</v>
      </c>
      <c r="F72" s="382" t="s">
        <v>1150</v>
      </c>
      <c r="G72" s="300" t="s">
        <v>559</v>
      </c>
      <c r="H72" s="308" t="s">
        <v>560</v>
      </c>
      <c r="I72" s="300" t="s">
        <v>896</v>
      </c>
      <c r="J72" s="298" t="s">
        <v>560</v>
      </c>
      <c r="K72" s="404" t="s">
        <v>995</v>
      </c>
      <c r="L72" s="302">
        <v>42886</v>
      </c>
      <c r="M72" s="302">
        <v>42899</v>
      </c>
      <c r="N72" s="303"/>
      <c r="O72" s="303"/>
      <c r="P72" s="306">
        <f t="shared" si="1"/>
        <v>0</v>
      </c>
      <c r="Q72" s="392">
        <v>0</v>
      </c>
      <c r="R72" s="392">
        <v>0</v>
      </c>
      <c r="S72" s="392">
        <v>11</v>
      </c>
      <c r="T72" s="392">
        <v>108</v>
      </c>
      <c r="U72" s="395">
        <v>11</v>
      </c>
      <c r="V72" s="401">
        <v>192.72</v>
      </c>
      <c r="W72" s="394">
        <v>995.28</v>
      </c>
      <c r="X72" s="305"/>
      <c r="AA72" s="189"/>
      <c r="AB72" s="150" t="s">
        <v>780</v>
      </c>
      <c r="AC72" s="199"/>
      <c r="AD72" s="189"/>
    </row>
    <row r="73" spans="1:30" ht="84.75" customHeight="1">
      <c r="A73" s="357" t="s">
        <v>556</v>
      </c>
      <c r="B73" s="358" t="s">
        <v>556</v>
      </c>
      <c r="C73" s="383" t="s">
        <v>1001</v>
      </c>
      <c r="D73" s="307" t="s">
        <v>89</v>
      </c>
      <c r="E73" s="307" t="s">
        <v>1002</v>
      </c>
      <c r="F73" s="382" t="s">
        <v>1150</v>
      </c>
      <c r="G73" s="300" t="s">
        <v>559</v>
      </c>
      <c r="H73" s="308" t="s">
        <v>560</v>
      </c>
      <c r="I73" s="300" t="s">
        <v>896</v>
      </c>
      <c r="J73" s="298" t="s">
        <v>560</v>
      </c>
      <c r="K73" s="404" t="s">
        <v>995</v>
      </c>
      <c r="L73" s="302">
        <v>42891</v>
      </c>
      <c r="M73" s="302">
        <v>42891</v>
      </c>
      <c r="N73" s="303"/>
      <c r="O73" s="303"/>
      <c r="P73" s="306">
        <f t="shared" ref="P73:P136" si="10">N73+O73</f>
        <v>0</v>
      </c>
      <c r="Q73" s="392">
        <v>0</v>
      </c>
      <c r="R73" s="392">
        <v>0</v>
      </c>
      <c r="S73" s="397">
        <v>1</v>
      </c>
      <c r="T73" s="397">
        <v>108</v>
      </c>
      <c r="U73" s="394">
        <f>SUM(Q73+S73)</f>
        <v>1</v>
      </c>
      <c r="V73" s="394">
        <f>SUM(T73*1)</f>
        <v>108</v>
      </c>
      <c r="W73" s="394">
        <v>90.48</v>
      </c>
      <c r="X73" s="305"/>
      <c r="AA73" s="189"/>
      <c r="AB73" s="150" t="s">
        <v>782</v>
      </c>
      <c r="AC73" s="199"/>
      <c r="AD73" s="189"/>
    </row>
    <row r="74" spans="1:30" ht="87" customHeight="1">
      <c r="A74" s="357" t="s">
        <v>556</v>
      </c>
      <c r="B74" s="358" t="s">
        <v>556</v>
      </c>
      <c r="C74" s="383" t="s">
        <v>1003</v>
      </c>
      <c r="D74" s="307" t="s">
        <v>1004</v>
      </c>
      <c r="E74" s="307" t="s">
        <v>1005</v>
      </c>
      <c r="F74" s="382" t="s">
        <v>1150</v>
      </c>
      <c r="G74" s="300" t="s">
        <v>559</v>
      </c>
      <c r="H74" s="308" t="s">
        <v>560</v>
      </c>
      <c r="I74" s="300" t="s">
        <v>896</v>
      </c>
      <c r="J74" s="298" t="s">
        <v>560</v>
      </c>
      <c r="K74" s="404" t="s">
        <v>995</v>
      </c>
      <c r="L74" s="302">
        <v>42886</v>
      </c>
      <c r="M74" s="302">
        <v>42900</v>
      </c>
      <c r="N74" s="303"/>
      <c r="O74" s="303"/>
      <c r="P74" s="306">
        <f t="shared" si="10"/>
        <v>0</v>
      </c>
      <c r="Q74" s="392">
        <v>0</v>
      </c>
      <c r="R74" s="392">
        <v>0</v>
      </c>
      <c r="S74" s="393">
        <v>3</v>
      </c>
      <c r="T74" s="392">
        <v>108</v>
      </c>
      <c r="U74" s="395">
        <v>3</v>
      </c>
      <c r="V74" s="401">
        <v>52.56</v>
      </c>
      <c r="W74" s="394">
        <v>271.44</v>
      </c>
      <c r="X74" s="305"/>
      <c r="AA74" s="189"/>
      <c r="AB74" s="150" t="s">
        <v>784</v>
      </c>
      <c r="AC74" s="199"/>
      <c r="AD74" s="189"/>
    </row>
    <row r="75" spans="1:30" ht="86.25" customHeight="1">
      <c r="A75" s="357" t="s">
        <v>556</v>
      </c>
      <c r="B75" s="358" t="s">
        <v>556</v>
      </c>
      <c r="C75" s="383" t="s">
        <v>1006</v>
      </c>
      <c r="D75" s="307" t="s">
        <v>1007</v>
      </c>
      <c r="E75" s="307" t="s">
        <v>1008</v>
      </c>
      <c r="F75" s="382" t="s">
        <v>1150</v>
      </c>
      <c r="G75" s="300" t="s">
        <v>559</v>
      </c>
      <c r="H75" s="308" t="s">
        <v>560</v>
      </c>
      <c r="I75" s="300" t="s">
        <v>896</v>
      </c>
      <c r="J75" s="298" t="s">
        <v>560</v>
      </c>
      <c r="K75" s="404" t="s">
        <v>995</v>
      </c>
      <c r="L75" s="302">
        <v>42886</v>
      </c>
      <c r="M75" s="302">
        <v>42901</v>
      </c>
      <c r="N75" s="303"/>
      <c r="O75" s="303"/>
      <c r="P75" s="306">
        <f t="shared" si="10"/>
        <v>0</v>
      </c>
      <c r="Q75" s="392">
        <v>0</v>
      </c>
      <c r="R75" s="392">
        <v>0</v>
      </c>
      <c r="S75" s="393">
        <v>6</v>
      </c>
      <c r="T75" s="392">
        <v>108</v>
      </c>
      <c r="U75" s="395">
        <v>6</v>
      </c>
      <c r="V75" s="401">
        <v>105.12</v>
      </c>
      <c r="W75" s="394">
        <v>542.88</v>
      </c>
      <c r="X75" s="305"/>
      <c r="AA75" s="189"/>
      <c r="AB75" s="150" t="s">
        <v>787</v>
      </c>
      <c r="AC75" s="199"/>
      <c r="AD75" s="189"/>
    </row>
    <row r="76" spans="1:30" ht="85.5" customHeight="1">
      <c r="A76" s="357" t="s">
        <v>556</v>
      </c>
      <c r="B76" s="358" t="s">
        <v>556</v>
      </c>
      <c r="C76" s="383" t="s">
        <v>1009</v>
      </c>
      <c r="D76" s="307" t="s">
        <v>256</v>
      </c>
      <c r="E76" s="307" t="s">
        <v>257</v>
      </c>
      <c r="F76" s="382" t="s">
        <v>1150</v>
      </c>
      <c r="G76" s="300" t="s">
        <v>559</v>
      </c>
      <c r="H76" s="308" t="s">
        <v>560</v>
      </c>
      <c r="I76" s="300" t="s">
        <v>896</v>
      </c>
      <c r="J76" s="298" t="s">
        <v>560</v>
      </c>
      <c r="K76" s="404" t="s">
        <v>995</v>
      </c>
      <c r="L76" s="302">
        <v>42886</v>
      </c>
      <c r="M76" s="302">
        <v>42888</v>
      </c>
      <c r="N76" s="303"/>
      <c r="O76" s="303"/>
      <c r="P76" s="306">
        <f t="shared" si="10"/>
        <v>0</v>
      </c>
      <c r="Q76" s="392">
        <v>2</v>
      </c>
      <c r="R76" s="393">
        <v>216</v>
      </c>
      <c r="S76" s="398">
        <v>108.02</v>
      </c>
      <c r="T76" s="392">
        <v>0</v>
      </c>
      <c r="U76" s="394">
        <v>2</v>
      </c>
      <c r="V76" s="402">
        <v>0</v>
      </c>
      <c r="W76" s="394">
        <v>107.98</v>
      </c>
      <c r="X76" s="305"/>
      <c r="AA76" s="189"/>
      <c r="AB76" s="150" t="s">
        <v>789</v>
      </c>
      <c r="AC76" s="199"/>
      <c r="AD76" s="189"/>
    </row>
    <row r="77" spans="1:30" ht="81.75" customHeight="1">
      <c r="A77" s="357" t="s">
        <v>556</v>
      </c>
      <c r="B77" s="358" t="s">
        <v>556</v>
      </c>
      <c r="C77" s="383" t="s">
        <v>1010</v>
      </c>
      <c r="D77" s="307" t="s">
        <v>798</v>
      </c>
      <c r="E77" s="307" t="s">
        <v>1011</v>
      </c>
      <c r="F77" s="382" t="s">
        <v>1150</v>
      </c>
      <c r="G77" s="300" t="s">
        <v>559</v>
      </c>
      <c r="H77" s="308" t="s">
        <v>560</v>
      </c>
      <c r="I77" s="300" t="s">
        <v>896</v>
      </c>
      <c r="J77" s="298" t="s">
        <v>560</v>
      </c>
      <c r="K77" s="404" t="s">
        <v>995</v>
      </c>
      <c r="L77" s="302">
        <v>42886</v>
      </c>
      <c r="M77" s="302">
        <v>42901</v>
      </c>
      <c r="N77" s="303"/>
      <c r="O77" s="303"/>
      <c r="P77" s="306">
        <f t="shared" si="10"/>
        <v>0</v>
      </c>
      <c r="Q77" s="392">
        <v>2</v>
      </c>
      <c r="R77" s="393">
        <v>216</v>
      </c>
      <c r="S77" s="398">
        <v>108.02</v>
      </c>
      <c r="T77" s="392">
        <v>4</v>
      </c>
      <c r="U77" s="395">
        <v>6</v>
      </c>
      <c r="V77" s="402">
        <v>70.08</v>
      </c>
      <c r="W77" s="394">
        <v>469.90000000000003</v>
      </c>
      <c r="X77" s="305"/>
      <c r="AA77" s="189"/>
      <c r="AB77" s="150" t="s">
        <v>791</v>
      </c>
      <c r="AC77" s="199"/>
      <c r="AD77" s="189"/>
    </row>
    <row r="78" spans="1:30" ht="84.75" customHeight="1">
      <c r="A78" s="357" t="s">
        <v>556</v>
      </c>
      <c r="B78" s="358" t="s">
        <v>556</v>
      </c>
      <c r="C78" s="383" t="s">
        <v>1012</v>
      </c>
      <c r="D78" s="307" t="s">
        <v>1013</v>
      </c>
      <c r="E78" s="307" t="s">
        <v>1014</v>
      </c>
      <c r="F78" s="382" t="s">
        <v>1150</v>
      </c>
      <c r="G78" s="300" t="s">
        <v>559</v>
      </c>
      <c r="H78" s="370" t="s">
        <v>560</v>
      </c>
      <c r="I78" s="372" t="s">
        <v>896</v>
      </c>
      <c r="J78" s="371" t="s">
        <v>560</v>
      </c>
      <c r="K78" s="404" t="s">
        <v>995</v>
      </c>
      <c r="L78" s="302">
        <v>42886</v>
      </c>
      <c r="M78" s="302">
        <v>42889</v>
      </c>
      <c r="N78" s="303"/>
      <c r="O78" s="303"/>
      <c r="P78" s="306">
        <f t="shared" si="10"/>
        <v>0</v>
      </c>
      <c r="Q78" s="392">
        <v>0</v>
      </c>
      <c r="R78" s="392">
        <v>0</v>
      </c>
      <c r="S78" s="393">
        <v>0</v>
      </c>
      <c r="T78" s="392">
        <v>4</v>
      </c>
      <c r="U78" s="395">
        <v>4</v>
      </c>
      <c r="V78" s="402">
        <v>70.08</v>
      </c>
      <c r="W78" s="395">
        <v>361.92</v>
      </c>
      <c r="X78" s="305"/>
      <c r="AA78" s="189"/>
      <c r="AB78" s="150" t="s">
        <v>793</v>
      </c>
      <c r="AC78" s="199"/>
      <c r="AD78" s="189"/>
    </row>
    <row r="79" spans="1:30" ht="14.25">
      <c r="A79" s="357" t="s">
        <v>556</v>
      </c>
      <c r="B79" s="358" t="s">
        <v>556</v>
      </c>
      <c r="C79" s="385" t="s">
        <v>478</v>
      </c>
      <c r="D79" s="385" t="s">
        <v>479</v>
      </c>
      <c r="E79" s="385" t="s">
        <v>1151</v>
      </c>
      <c r="F79" s="385" t="s">
        <v>1152</v>
      </c>
      <c r="G79" s="300" t="s">
        <v>559</v>
      </c>
      <c r="H79" s="298" t="s">
        <v>560</v>
      </c>
      <c r="I79" s="386" t="s">
        <v>867</v>
      </c>
      <c r="J79" s="298"/>
      <c r="K79" s="406" t="s">
        <v>1168</v>
      </c>
      <c r="L79" s="387">
        <v>42949</v>
      </c>
      <c r="M79" s="387">
        <v>42950</v>
      </c>
      <c r="N79" s="388"/>
      <c r="O79" s="388">
        <v>478.3</v>
      </c>
      <c r="P79" s="389">
        <v>478.3</v>
      </c>
      <c r="Q79" s="393">
        <v>0</v>
      </c>
      <c r="R79" s="393">
        <v>0</v>
      </c>
      <c r="S79" s="393">
        <v>0</v>
      </c>
      <c r="T79" s="393">
        <v>0</v>
      </c>
      <c r="U79" s="408">
        <f t="shared" ref="U79:U142" si="11">Q79+S79</f>
        <v>0</v>
      </c>
      <c r="V79" s="396">
        <f t="shared" ref="V79:V142" si="12">(Q79*R79)+(S79*T79)</f>
        <v>0</v>
      </c>
      <c r="W79" s="396">
        <f t="shared" ref="W79:W142" si="13">V79+P79</f>
        <v>478.3</v>
      </c>
      <c r="X79" s="305"/>
      <c r="AA79" s="189"/>
      <c r="AB79" s="150" t="s">
        <v>669</v>
      </c>
      <c r="AC79" s="199"/>
      <c r="AD79" s="189"/>
    </row>
    <row r="80" spans="1:30" ht="14.25">
      <c r="A80" s="357" t="s">
        <v>556</v>
      </c>
      <c r="B80" s="358" t="s">
        <v>556</v>
      </c>
      <c r="C80" s="385" t="s">
        <v>1024</v>
      </c>
      <c r="D80" s="385" t="s">
        <v>229</v>
      </c>
      <c r="E80" s="385" t="s">
        <v>303</v>
      </c>
      <c r="F80" s="385" t="s">
        <v>1153</v>
      </c>
      <c r="G80" s="300" t="s">
        <v>559</v>
      </c>
      <c r="H80" s="298" t="s">
        <v>560</v>
      </c>
      <c r="I80" s="386" t="s">
        <v>1168</v>
      </c>
      <c r="J80" s="298"/>
      <c r="K80" s="406" t="s">
        <v>867</v>
      </c>
      <c r="L80" s="387">
        <v>42952</v>
      </c>
      <c r="M80" s="387">
        <v>42955</v>
      </c>
      <c r="N80" s="388"/>
      <c r="O80" s="388">
        <v>514.20000000000005</v>
      </c>
      <c r="P80" s="326">
        <f t="shared" si="10"/>
        <v>514.20000000000005</v>
      </c>
      <c r="Q80" s="393">
        <v>0</v>
      </c>
      <c r="R80" s="393">
        <v>0</v>
      </c>
      <c r="S80" s="393">
        <v>0</v>
      </c>
      <c r="T80" s="393">
        <v>0</v>
      </c>
      <c r="U80" s="408">
        <f t="shared" si="11"/>
        <v>0</v>
      </c>
      <c r="V80" s="396">
        <f t="shared" si="12"/>
        <v>0</v>
      </c>
      <c r="W80" s="396">
        <f t="shared" si="13"/>
        <v>514.20000000000005</v>
      </c>
      <c r="X80" s="305"/>
      <c r="AA80" s="189"/>
      <c r="AB80" s="150" t="s">
        <v>797</v>
      </c>
      <c r="AC80" s="199"/>
      <c r="AD80" s="189"/>
    </row>
    <row r="81" spans="1:30" ht="14.25">
      <c r="A81" s="357" t="s">
        <v>556</v>
      </c>
      <c r="B81" s="358" t="s">
        <v>556</v>
      </c>
      <c r="C81" s="385" t="s">
        <v>1154</v>
      </c>
      <c r="D81" s="385"/>
      <c r="E81" s="385" t="s">
        <v>1155</v>
      </c>
      <c r="F81" s="385" t="s">
        <v>129</v>
      </c>
      <c r="G81" s="300" t="s">
        <v>559</v>
      </c>
      <c r="H81" s="298" t="s">
        <v>560</v>
      </c>
      <c r="I81" s="386" t="s">
        <v>1168</v>
      </c>
      <c r="J81" s="298"/>
      <c r="K81" s="406" t="s">
        <v>1170</v>
      </c>
      <c r="L81" s="387">
        <v>42959</v>
      </c>
      <c r="M81" s="387"/>
      <c r="N81" s="388">
        <v>1010.19</v>
      </c>
      <c r="O81" s="388"/>
      <c r="P81" s="326">
        <f t="shared" si="10"/>
        <v>1010.19</v>
      </c>
      <c r="Q81" s="393">
        <v>0</v>
      </c>
      <c r="R81" s="393">
        <v>0</v>
      </c>
      <c r="S81" s="393">
        <v>0</v>
      </c>
      <c r="T81" s="393">
        <v>0</v>
      </c>
      <c r="U81" s="408">
        <f t="shared" si="11"/>
        <v>0</v>
      </c>
      <c r="V81" s="396">
        <f t="shared" si="12"/>
        <v>0</v>
      </c>
      <c r="W81" s="396">
        <f t="shared" si="13"/>
        <v>1010.19</v>
      </c>
      <c r="X81" s="305"/>
      <c r="AA81" s="189"/>
      <c r="AB81" s="150" t="s">
        <v>674</v>
      </c>
      <c r="AC81" s="199"/>
      <c r="AD81" s="189"/>
    </row>
    <row r="82" spans="1:30" ht="24">
      <c r="A82" s="357" t="s">
        <v>556</v>
      </c>
      <c r="B82" s="358" t="s">
        <v>556</v>
      </c>
      <c r="C82" s="385" t="s">
        <v>1156</v>
      </c>
      <c r="D82" s="385" t="s">
        <v>210</v>
      </c>
      <c r="E82" s="385" t="s">
        <v>1157</v>
      </c>
      <c r="F82" s="385" t="s">
        <v>1158</v>
      </c>
      <c r="G82" s="300" t="s">
        <v>559</v>
      </c>
      <c r="H82" s="298" t="s">
        <v>560</v>
      </c>
      <c r="I82" s="386" t="s">
        <v>1169</v>
      </c>
      <c r="J82" s="298"/>
      <c r="K82" s="406" t="s">
        <v>867</v>
      </c>
      <c r="L82" s="387">
        <v>42963</v>
      </c>
      <c r="M82" s="387">
        <v>42966</v>
      </c>
      <c r="N82" s="388"/>
      <c r="O82" s="388">
        <v>610.20000000000005</v>
      </c>
      <c r="P82" s="326">
        <f t="shared" si="10"/>
        <v>610.20000000000005</v>
      </c>
      <c r="Q82" s="393">
        <v>0</v>
      </c>
      <c r="R82" s="393">
        <v>0</v>
      </c>
      <c r="S82" s="393">
        <v>0</v>
      </c>
      <c r="T82" s="393">
        <v>0</v>
      </c>
      <c r="U82" s="408">
        <f t="shared" si="11"/>
        <v>0</v>
      </c>
      <c r="V82" s="396">
        <f t="shared" si="12"/>
        <v>0</v>
      </c>
      <c r="W82" s="396">
        <f t="shared" si="13"/>
        <v>610.20000000000005</v>
      </c>
      <c r="X82" s="305"/>
      <c r="AA82" s="189"/>
      <c r="AB82" s="150" t="s">
        <v>801</v>
      </c>
      <c r="AC82" s="199"/>
      <c r="AD82" s="189"/>
    </row>
    <row r="83" spans="1:30" ht="14.25">
      <c r="A83" s="357" t="s">
        <v>556</v>
      </c>
      <c r="B83" s="358" t="s">
        <v>556</v>
      </c>
      <c r="C83" s="385" t="s">
        <v>1159</v>
      </c>
      <c r="D83" s="385"/>
      <c r="E83" s="385" t="s">
        <v>1160</v>
      </c>
      <c r="F83" s="385" t="s">
        <v>1161</v>
      </c>
      <c r="G83" s="300" t="s">
        <v>559</v>
      </c>
      <c r="H83" s="298" t="s">
        <v>560</v>
      </c>
      <c r="I83" s="386" t="s">
        <v>1168</v>
      </c>
      <c r="J83" s="298"/>
      <c r="K83" s="406" t="s">
        <v>1170</v>
      </c>
      <c r="L83" s="387">
        <v>42955</v>
      </c>
      <c r="M83" s="387">
        <v>42960</v>
      </c>
      <c r="N83" s="388">
        <v>628.71</v>
      </c>
      <c r="O83" s="388">
        <v>497.42</v>
      </c>
      <c r="P83" s="326">
        <f t="shared" si="10"/>
        <v>1126.1300000000001</v>
      </c>
      <c r="Q83" s="393">
        <v>0</v>
      </c>
      <c r="R83" s="393">
        <v>0</v>
      </c>
      <c r="S83" s="393">
        <v>0</v>
      </c>
      <c r="T83" s="393">
        <v>0</v>
      </c>
      <c r="U83" s="408">
        <f t="shared" si="11"/>
        <v>0</v>
      </c>
      <c r="V83" s="396">
        <f t="shared" si="12"/>
        <v>0</v>
      </c>
      <c r="W83" s="396">
        <f t="shared" si="13"/>
        <v>1126.1300000000001</v>
      </c>
      <c r="X83" s="305"/>
      <c r="AA83" s="189"/>
      <c r="AB83" s="150" t="s">
        <v>677</v>
      </c>
      <c r="AC83" s="199"/>
      <c r="AD83" s="189"/>
    </row>
    <row r="84" spans="1:30" ht="14.25">
      <c r="A84" s="357" t="s">
        <v>556</v>
      </c>
      <c r="B84" s="358" t="s">
        <v>556</v>
      </c>
      <c r="C84" s="385" t="s">
        <v>1162</v>
      </c>
      <c r="D84" s="385"/>
      <c r="E84" s="385" t="s">
        <v>1155</v>
      </c>
      <c r="F84" s="385" t="s">
        <v>101</v>
      </c>
      <c r="G84" s="300" t="s">
        <v>559</v>
      </c>
      <c r="H84" s="298" t="s">
        <v>560</v>
      </c>
      <c r="I84" s="386" t="s">
        <v>1168</v>
      </c>
      <c r="J84" s="298"/>
      <c r="K84" s="406" t="s">
        <v>1170</v>
      </c>
      <c r="L84" s="387">
        <v>42976</v>
      </c>
      <c r="M84" s="387"/>
      <c r="N84" s="388">
        <v>1010.19</v>
      </c>
      <c r="O84" s="388"/>
      <c r="P84" s="326">
        <f t="shared" si="10"/>
        <v>1010.19</v>
      </c>
      <c r="Q84" s="393">
        <v>0</v>
      </c>
      <c r="R84" s="393">
        <v>0</v>
      </c>
      <c r="S84" s="393">
        <v>0</v>
      </c>
      <c r="T84" s="393">
        <v>0</v>
      </c>
      <c r="U84" s="408">
        <f t="shared" si="11"/>
        <v>0</v>
      </c>
      <c r="V84" s="396">
        <f t="shared" si="12"/>
        <v>0</v>
      </c>
      <c r="W84" s="396">
        <f t="shared" si="13"/>
        <v>1010.19</v>
      </c>
      <c r="X84" s="305"/>
      <c r="AA84" s="189"/>
      <c r="AB84" s="150" t="s">
        <v>808</v>
      </c>
      <c r="AC84" s="199"/>
      <c r="AD84" s="189"/>
    </row>
    <row r="85" spans="1:30" ht="14.25">
      <c r="A85" s="357" t="s">
        <v>556</v>
      </c>
      <c r="B85" s="358" t="s">
        <v>556</v>
      </c>
      <c r="C85" s="385" t="s">
        <v>1163</v>
      </c>
      <c r="D85" s="385"/>
      <c r="E85" s="385" t="s">
        <v>1164</v>
      </c>
      <c r="F85" s="385" t="s">
        <v>101</v>
      </c>
      <c r="G85" s="300" t="s">
        <v>559</v>
      </c>
      <c r="H85" s="298" t="s">
        <v>560</v>
      </c>
      <c r="I85" s="386" t="s">
        <v>1168</v>
      </c>
      <c r="J85" s="298"/>
      <c r="K85" s="406" t="s">
        <v>1170</v>
      </c>
      <c r="L85" s="387">
        <v>42976</v>
      </c>
      <c r="M85" s="387"/>
      <c r="N85" s="388">
        <v>1010.19</v>
      </c>
      <c r="O85" s="388"/>
      <c r="P85" s="326">
        <f t="shared" si="10"/>
        <v>1010.19</v>
      </c>
      <c r="Q85" s="393">
        <v>0</v>
      </c>
      <c r="R85" s="393">
        <v>0</v>
      </c>
      <c r="S85" s="393">
        <v>0</v>
      </c>
      <c r="T85" s="393">
        <v>0</v>
      </c>
      <c r="U85" s="408">
        <f t="shared" si="11"/>
        <v>0</v>
      </c>
      <c r="V85" s="396">
        <f t="shared" si="12"/>
        <v>0</v>
      </c>
      <c r="W85" s="396">
        <f t="shared" si="13"/>
        <v>1010.19</v>
      </c>
      <c r="X85" s="305"/>
      <c r="AA85" s="189"/>
      <c r="AB85" s="150" t="s">
        <v>683</v>
      </c>
      <c r="AC85" s="199"/>
      <c r="AD85" s="189"/>
    </row>
    <row r="86" spans="1:30" ht="14.25">
      <c r="A86" s="357" t="s">
        <v>556</v>
      </c>
      <c r="B86" s="358" t="s">
        <v>556</v>
      </c>
      <c r="C86" s="385" t="s">
        <v>1165</v>
      </c>
      <c r="D86" s="385"/>
      <c r="E86" s="385" t="s">
        <v>1155</v>
      </c>
      <c r="F86" s="385" t="s">
        <v>101</v>
      </c>
      <c r="G86" s="300" t="s">
        <v>559</v>
      </c>
      <c r="H86" s="298" t="s">
        <v>560</v>
      </c>
      <c r="I86" s="386" t="s">
        <v>1168</v>
      </c>
      <c r="J86" s="298"/>
      <c r="K86" s="406" t="s">
        <v>1171</v>
      </c>
      <c r="L86" s="387">
        <v>42976</v>
      </c>
      <c r="M86" s="387"/>
      <c r="N86" s="388">
        <v>438.53</v>
      </c>
      <c r="O86" s="388"/>
      <c r="P86" s="326">
        <f t="shared" si="10"/>
        <v>438.53</v>
      </c>
      <c r="Q86" s="393">
        <v>0</v>
      </c>
      <c r="R86" s="393">
        <v>0</v>
      </c>
      <c r="S86" s="393">
        <v>0</v>
      </c>
      <c r="T86" s="393">
        <v>0</v>
      </c>
      <c r="U86" s="408">
        <f t="shared" si="11"/>
        <v>0</v>
      </c>
      <c r="V86" s="396">
        <f t="shared" si="12"/>
        <v>0</v>
      </c>
      <c r="W86" s="396">
        <f t="shared" si="13"/>
        <v>438.53</v>
      </c>
      <c r="X86" s="305"/>
      <c r="AA86" s="189"/>
      <c r="AB86" s="150" t="s">
        <v>691</v>
      </c>
      <c r="AC86" s="199"/>
      <c r="AD86" s="189"/>
    </row>
    <row r="87" spans="1:30" ht="14.25">
      <c r="A87" s="357" t="s">
        <v>556</v>
      </c>
      <c r="B87" s="358" t="s">
        <v>556</v>
      </c>
      <c r="C87" s="385" t="s">
        <v>1166</v>
      </c>
      <c r="D87" s="385"/>
      <c r="E87" s="385" t="s">
        <v>1167</v>
      </c>
      <c r="F87" s="385" t="s">
        <v>101</v>
      </c>
      <c r="G87" s="300" t="s">
        <v>559</v>
      </c>
      <c r="H87" s="298" t="s">
        <v>560</v>
      </c>
      <c r="I87" s="386" t="s">
        <v>1168</v>
      </c>
      <c r="J87" s="298"/>
      <c r="K87" s="406" t="s">
        <v>1171</v>
      </c>
      <c r="L87" s="387">
        <v>42976</v>
      </c>
      <c r="M87" s="387"/>
      <c r="N87" s="388">
        <v>438.53</v>
      </c>
      <c r="O87" s="388"/>
      <c r="P87" s="326">
        <f t="shared" si="10"/>
        <v>438.53</v>
      </c>
      <c r="Q87" s="393">
        <v>0</v>
      </c>
      <c r="R87" s="393">
        <v>0</v>
      </c>
      <c r="S87" s="393">
        <v>0</v>
      </c>
      <c r="T87" s="393">
        <v>0</v>
      </c>
      <c r="U87" s="408">
        <f t="shared" si="11"/>
        <v>0</v>
      </c>
      <c r="V87" s="396">
        <f t="shared" si="12"/>
        <v>0</v>
      </c>
      <c r="W87" s="396">
        <f t="shared" si="13"/>
        <v>438.53</v>
      </c>
      <c r="X87" s="305"/>
      <c r="AA87" s="189"/>
      <c r="AB87" s="150" t="s">
        <v>812</v>
      </c>
      <c r="AC87" s="199"/>
      <c r="AD87" s="189"/>
    </row>
    <row r="88" spans="1:30" ht="14.25">
      <c r="A88" s="357" t="s">
        <v>556</v>
      </c>
      <c r="B88" s="358" t="s">
        <v>556</v>
      </c>
      <c r="C88" s="310"/>
      <c r="D88" s="311"/>
      <c r="E88" s="312"/>
      <c r="F88" s="313"/>
      <c r="G88" s="314"/>
      <c r="H88" s="308" t="s">
        <v>560</v>
      </c>
      <c r="I88" s="315"/>
      <c r="J88" s="308"/>
      <c r="K88" s="315"/>
      <c r="L88" s="316"/>
      <c r="M88" s="317"/>
      <c r="N88" s="318"/>
      <c r="O88" s="319"/>
      <c r="P88" s="304">
        <f t="shared" si="10"/>
        <v>0</v>
      </c>
      <c r="Q88" s="320"/>
      <c r="R88" s="321"/>
      <c r="S88" s="320"/>
      <c r="T88" s="322"/>
      <c r="U88" s="407">
        <f t="shared" si="11"/>
        <v>0</v>
      </c>
      <c r="V88" s="304">
        <f t="shared" si="12"/>
        <v>0</v>
      </c>
      <c r="W88" s="304">
        <f t="shared" si="13"/>
        <v>0</v>
      </c>
      <c r="X88" s="305"/>
      <c r="AA88" s="189"/>
      <c r="AB88" s="150" t="s">
        <v>814</v>
      </c>
      <c r="AC88" s="199"/>
      <c r="AD88" s="189"/>
    </row>
    <row r="89" spans="1:30" ht="14.25">
      <c r="A89" s="357" t="s">
        <v>556</v>
      </c>
      <c r="B89" s="358" t="s">
        <v>556</v>
      </c>
      <c r="C89" s="310"/>
      <c r="D89" s="311"/>
      <c r="E89" s="312"/>
      <c r="F89" s="313"/>
      <c r="G89" s="314"/>
      <c r="H89" s="308" t="s">
        <v>560</v>
      </c>
      <c r="I89" s="315"/>
      <c r="J89" s="308"/>
      <c r="K89" s="315"/>
      <c r="L89" s="316"/>
      <c r="M89" s="317"/>
      <c r="N89" s="318"/>
      <c r="O89" s="319"/>
      <c r="P89" s="306">
        <f t="shared" si="10"/>
        <v>0</v>
      </c>
      <c r="Q89" s="320"/>
      <c r="R89" s="321"/>
      <c r="S89" s="320"/>
      <c r="T89" s="322"/>
      <c r="U89" s="323">
        <f t="shared" si="11"/>
        <v>0</v>
      </c>
      <c r="V89" s="306">
        <f t="shared" si="12"/>
        <v>0</v>
      </c>
      <c r="W89" s="306">
        <f t="shared" si="13"/>
        <v>0</v>
      </c>
      <c r="X89" s="305"/>
      <c r="AA89" s="189"/>
      <c r="AB89" s="150" t="s">
        <v>815</v>
      </c>
      <c r="AC89" s="199"/>
      <c r="AD89" s="189"/>
    </row>
    <row r="90" spans="1:30" ht="14.25">
      <c r="A90" s="357" t="s">
        <v>556</v>
      </c>
      <c r="B90" s="358" t="s">
        <v>556</v>
      </c>
      <c r="C90" s="310"/>
      <c r="D90" s="311"/>
      <c r="E90" s="312"/>
      <c r="F90" s="313"/>
      <c r="G90" s="314"/>
      <c r="H90" s="308" t="s">
        <v>560</v>
      </c>
      <c r="I90" s="315"/>
      <c r="J90" s="308"/>
      <c r="K90" s="315"/>
      <c r="L90" s="316"/>
      <c r="M90" s="317"/>
      <c r="N90" s="318"/>
      <c r="O90" s="319"/>
      <c r="P90" s="306">
        <f t="shared" si="10"/>
        <v>0</v>
      </c>
      <c r="Q90" s="320"/>
      <c r="R90" s="321"/>
      <c r="S90" s="320"/>
      <c r="T90" s="322"/>
      <c r="U90" s="323">
        <f t="shared" si="11"/>
        <v>0</v>
      </c>
      <c r="V90" s="306">
        <f t="shared" si="12"/>
        <v>0</v>
      </c>
      <c r="W90" s="306">
        <f t="shared" si="13"/>
        <v>0</v>
      </c>
      <c r="X90" s="305"/>
      <c r="AA90" s="189"/>
      <c r="AB90" s="150" t="s">
        <v>816</v>
      </c>
      <c r="AC90" s="199"/>
      <c r="AD90" s="189"/>
    </row>
    <row r="91" spans="1:30" ht="14.25">
      <c r="A91" s="357" t="s">
        <v>556</v>
      </c>
      <c r="B91" s="358" t="s">
        <v>556</v>
      </c>
      <c r="C91" s="310"/>
      <c r="D91" s="311"/>
      <c r="E91" s="312"/>
      <c r="F91" s="313"/>
      <c r="G91" s="314"/>
      <c r="H91" s="308" t="s">
        <v>560</v>
      </c>
      <c r="I91" s="315"/>
      <c r="J91" s="308"/>
      <c r="K91" s="315"/>
      <c r="L91" s="316"/>
      <c r="M91" s="317"/>
      <c r="N91" s="318"/>
      <c r="O91" s="319"/>
      <c r="P91" s="306">
        <f t="shared" si="10"/>
        <v>0</v>
      </c>
      <c r="Q91" s="320"/>
      <c r="R91" s="321"/>
      <c r="S91" s="320"/>
      <c r="T91" s="322"/>
      <c r="U91" s="323">
        <f t="shared" si="11"/>
        <v>0</v>
      </c>
      <c r="V91" s="306">
        <f t="shared" si="12"/>
        <v>0</v>
      </c>
      <c r="W91" s="306">
        <f t="shared" si="13"/>
        <v>0</v>
      </c>
      <c r="X91" s="305"/>
      <c r="AA91" s="189"/>
      <c r="AB91" s="150" t="s">
        <v>694</v>
      </c>
      <c r="AC91" s="199"/>
      <c r="AD91" s="189"/>
    </row>
    <row r="92" spans="1:30" ht="14.25">
      <c r="A92" s="357" t="s">
        <v>556</v>
      </c>
      <c r="B92" s="358" t="s">
        <v>556</v>
      </c>
      <c r="C92" s="310"/>
      <c r="D92" s="311"/>
      <c r="E92" s="312"/>
      <c r="F92" s="313"/>
      <c r="G92" s="314"/>
      <c r="H92" s="308" t="s">
        <v>560</v>
      </c>
      <c r="I92" s="315"/>
      <c r="J92" s="308"/>
      <c r="K92" s="315"/>
      <c r="L92" s="316"/>
      <c r="M92" s="317"/>
      <c r="N92" s="318"/>
      <c r="O92" s="319"/>
      <c r="P92" s="306">
        <f t="shared" si="10"/>
        <v>0</v>
      </c>
      <c r="Q92" s="320"/>
      <c r="R92" s="321"/>
      <c r="S92" s="320"/>
      <c r="T92" s="322"/>
      <c r="U92" s="323">
        <f t="shared" si="11"/>
        <v>0</v>
      </c>
      <c r="V92" s="306">
        <f t="shared" si="12"/>
        <v>0</v>
      </c>
      <c r="W92" s="306">
        <f t="shared" si="13"/>
        <v>0</v>
      </c>
      <c r="X92" s="305"/>
      <c r="AA92" s="189"/>
      <c r="AB92" s="150" t="s">
        <v>698</v>
      </c>
      <c r="AC92" s="199"/>
      <c r="AD92" s="189"/>
    </row>
    <row r="93" spans="1:30" ht="14.25">
      <c r="A93" s="357" t="s">
        <v>556</v>
      </c>
      <c r="B93" s="358" t="s">
        <v>556</v>
      </c>
      <c r="C93" s="310"/>
      <c r="D93" s="311"/>
      <c r="E93" s="312"/>
      <c r="F93" s="313"/>
      <c r="G93" s="314"/>
      <c r="H93" s="308" t="s">
        <v>560</v>
      </c>
      <c r="I93" s="315"/>
      <c r="J93" s="308"/>
      <c r="K93" s="315"/>
      <c r="L93" s="316"/>
      <c r="M93" s="317"/>
      <c r="N93" s="318"/>
      <c r="O93" s="319"/>
      <c r="P93" s="306">
        <f t="shared" si="10"/>
        <v>0</v>
      </c>
      <c r="Q93" s="320"/>
      <c r="R93" s="321"/>
      <c r="S93" s="320"/>
      <c r="T93" s="322"/>
      <c r="U93" s="323">
        <f t="shared" si="11"/>
        <v>0</v>
      </c>
      <c r="V93" s="306">
        <f t="shared" si="12"/>
        <v>0</v>
      </c>
      <c r="W93" s="306">
        <f t="shared" si="13"/>
        <v>0</v>
      </c>
      <c r="X93" s="305"/>
      <c r="AA93" s="189"/>
      <c r="AB93" s="150" t="s">
        <v>701</v>
      </c>
      <c r="AC93" s="199"/>
      <c r="AD93" s="189"/>
    </row>
    <row r="94" spans="1:30" ht="14.25">
      <c r="A94" s="357" t="s">
        <v>556</v>
      </c>
      <c r="B94" s="358" t="s">
        <v>556</v>
      </c>
      <c r="C94" s="310"/>
      <c r="D94" s="311"/>
      <c r="E94" s="312"/>
      <c r="F94" s="313"/>
      <c r="G94" s="314"/>
      <c r="H94" s="308" t="s">
        <v>560</v>
      </c>
      <c r="I94" s="315"/>
      <c r="J94" s="308"/>
      <c r="K94" s="315"/>
      <c r="L94" s="316"/>
      <c r="M94" s="317"/>
      <c r="N94" s="318"/>
      <c r="O94" s="319"/>
      <c r="P94" s="306">
        <f t="shared" si="10"/>
        <v>0</v>
      </c>
      <c r="Q94" s="320"/>
      <c r="R94" s="321"/>
      <c r="S94" s="320"/>
      <c r="T94" s="322"/>
      <c r="U94" s="323">
        <f t="shared" si="11"/>
        <v>0</v>
      </c>
      <c r="V94" s="306">
        <f t="shared" si="12"/>
        <v>0</v>
      </c>
      <c r="W94" s="306">
        <f t="shared" si="13"/>
        <v>0</v>
      </c>
      <c r="X94" s="305"/>
      <c r="AA94" s="189"/>
      <c r="AB94" s="150" t="s">
        <v>704</v>
      </c>
      <c r="AC94" s="199"/>
      <c r="AD94" s="189"/>
    </row>
    <row r="95" spans="1:30" ht="14.25">
      <c r="A95" s="357" t="s">
        <v>556</v>
      </c>
      <c r="B95" s="358" t="s">
        <v>556</v>
      </c>
      <c r="C95" s="310"/>
      <c r="D95" s="311"/>
      <c r="E95" s="312"/>
      <c r="F95" s="313"/>
      <c r="G95" s="314"/>
      <c r="H95" s="308" t="s">
        <v>560</v>
      </c>
      <c r="I95" s="315"/>
      <c r="J95" s="308"/>
      <c r="K95" s="315"/>
      <c r="L95" s="316"/>
      <c r="M95" s="317"/>
      <c r="N95" s="318"/>
      <c r="O95" s="319"/>
      <c r="P95" s="306">
        <f t="shared" si="10"/>
        <v>0</v>
      </c>
      <c r="Q95" s="320"/>
      <c r="R95" s="321"/>
      <c r="S95" s="320"/>
      <c r="T95" s="322"/>
      <c r="U95" s="323">
        <f t="shared" si="11"/>
        <v>0</v>
      </c>
      <c r="V95" s="306">
        <f t="shared" si="12"/>
        <v>0</v>
      </c>
      <c r="W95" s="306">
        <f t="shared" si="13"/>
        <v>0</v>
      </c>
      <c r="X95" s="305"/>
      <c r="AA95" s="189"/>
      <c r="AB95" s="150" t="s">
        <v>827</v>
      </c>
      <c r="AC95" s="199"/>
      <c r="AD95" s="189"/>
    </row>
    <row r="96" spans="1:30" ht="14.25">
      <c r="A96" s="357" t="s">
        <v>556</v>
      </c>
      <c r="B96" s="358" t="s">
        <v>556</v>
      </c>
      <c r="C96" s="310"/>
      <c r="D96" s="311"/>
      <c r="E96" s="312"/>
      <c r="F96" s="313"/>
      <c r="G96" s="314"/>
      <c r="H96" s="308" t="s">
        <v>560</v>
      </c>
      <c r="I96" s="315"/>
      <c r="J96" s="308"/>
      <c r="K96" s="315"/>
      <c r="L96" s="316"/>
      <c r="M96" s="317"/>
      <c r="N96" s="318"/>
      <c r="O96" s="319"/>
      <c r="P96" s="306">
        <f t="shared" si="10"/>
        <v>0</v>
      </c>
      <c r="Q96" s="320"/>
      <c r="R96" s="321"/>
      <c r="S96" s="320"/>
      <c r="T96" s="322"/>
      <c r="U96" s="323">
        <f t="shared" si="11"/>
        <v>0</v>
      </c>
      <c r="V96" s="306">
        <f t="shared" si="12"/>
        <v>0</v>
      </c>
      <c r="W96" s="306">
        <f t="shared" si="13"/>
        <v>0</v>
      </c>
      <c r="X96" s="305"/>
      <c r="AA96" s="189"/>
      <c r="AB96" s="150" t="s">
        <v>828</v>
      </c>
      <c r="AC96" s="199"/>
      <c r="AD96" s="189"/>
    </row>
    <row r="97" spans="1:30" ht="14.25">
      <c r="A97" s="357" t="s">
        <v>556</v>
      </c>
      <c r="B97" s="358" t="s">
        <v>556</v>
      </c>
      <c r="C97" s="310"/>
      <c r="D97" s="311"/>
      <c r="E97" s="312"/>
      <c r="F97" s="313"/>
      <c r="G97" s="314"/>
      <c r="H97" s="308" t="s">
        <v>560</v>
      </c>
      <c r="I97" s="315"/>
      <c r="J97" s="308"/>
      <c r="K97" s="315"/>
      <c r="L97" s="316"/>
      <c r="M97" s="317"/>
      <c r="N97" s="318"/>
      <c r="O97" s="319"/>
      <c r="P97" s="306">
        <f t="shared" si="10"/>
        <v>0</v>
      </c>
      <c r="Q97" s="320"/>
      <c r="R97" s="321"/>
      <c r="S97" s="320"/>
      <c r="T97" s="322"/>
      <c r="U97" s="323">
        <f t="shared" si="11"/>
        <v>0</v>
      </c>
      <c r="V97" s="306">
        <f t="shared" si="12"/>
        <v>0</v>
      </c>
      <c r="W97" s="306">
        <f t="shared" si="13"/>
        <v>0</v>
      </c>
      <c r="X97" s="305"/>
      <c r="AA97" s="189"/>
      <c r="AB97" s="150" t="s">
        <v>829</v>
      </c>
      <c r="AC97" s="199"/>
      <c r="AD97" s="189"/>
    </row>
    <row r="98" spans="1:30" ht="14.25">
      <c r="A98" s="357" t="s">
        <v>556</v>
      </c>
      <c r="B98" s="358" t="s">
        <v>556</v>
      </c>
      <c r="C98" s="310"/>
      <c r="D98" s="311"/>
      <c r="E98" s="312"/>
      <c r="F98" s="313"/>
      <c r="G98" s="314"/>
      <c r="H98" s="308" t="s">
        <v>560</v>
      </c>
      <c r="I98" s="315"/>
      <c r="J98" s="308"/>
      <c r="K98" s="315"/>
      <c r="L98" s="316"/>
      <c r="M98" s="317"/>
      <c r="N98" s="318"/>
      <c r="O98" s="319"/>
      <c r="P98" s="306">
        <f t="shared" si="10"/>
        <v>0</v>
      </c>
      <c r="Q98" s="320"/>
      <c r="R98" s="321"/>
      <c r="S98" s="320"/>
      <c r="T98" s="322"/>
      <c r="U98" s="323">
        <f t="shared" si="11"/>
        <v>0</v>
      </c>
      <c r="V98" s="306">
        <f t="shared" si="12"/>
        <v>0</v>
      </c>
      <c r="W98" s="306">
        <f t="shared" si="13"/>
        <v>0</v>
      </c>
      <c r="X98" s="305"/>
      <c r="AA98" s="189"/>
      <c r="AB98" s="150" t="s">
        <v>833</v>
      </c>
      <c r="AC98" s="199"/>
      <c r="AD98" s="189"/>
    </row>
    <row r="99" spans="1:30" ht="14.25">
      <c r="A99" s="357" t="s">
        <v>556</v>
      </c>
      <c r="B99" s="358" t="s">
        <v>556</v>
      </c>
      <c r="C99" s="310"/>
      <c r="D99" s="311"/>
      <c r="E99" s="312"/>
      <c r="F99" s="313"/>
      <c r="G99" s="314"/>
      <c r="H99" s="308" t="s">
        <v>560</v>
      </c>
      <c r="I99" s="315"/>
      <c r="J99" s="308"/>
      <c r="K99" s="315"/>
      <c r="L99" s="316"/>
      <c r="M99" s="317"/>
      <c r="N99" s="318"/>
      <c r="O99" s="319"/>
      <c r="P99" s="306">
        <f t="shared" si="10"/>
        <v>0</v>
      </c>
      <c r="Q99" s="320"/>
      <c r="R99" s="321"/>
      <c r="S99" s="320"/>
      <c r="T99" s="322"/>
      <c r="U99" s="323">
        <f t="shared" si="11"/>
        <v>0</v>
      </c>
      <c r="V99" s="306">
        <f t="shared" si="12"/>
        <v>0</v>
      </c>
      <c r="W99" s="306">
        <f t="shared" si="13"/>
        <v>0</v>
      </c>
      <c r="X99" s="305"/>
      <c r="AA99" s="189"/>
      <c r="AB99" s="150" t="s">
        <v>715</v>
      </c>
      <c r="AC99" s="199"/>
      <c r="AD99" s="189"/>
    </row>
    <row r="100" spans="1:30" ht="14.25">
      <c r="A100" s="357" t="s">
        <v>556</v>
      </c>
      <c r="B100" s="358" t="s">
        <v>556</v>
      </c>
      <c r="C100" s="310"/>
      <c r="D100" s="311"/>
      <c r="E100" s="312"/>
      <c r="F100" s="313"/>
      <c r="G100" s="314"/>
      <c r="H100" s="308" t="s">
        <v>560</v>
      </c>
      <c r="I100" s="315"/>
      <c r="J100" s="308"/>
      <c r="K100" s="315"/>
      <c r="L100" s="316"/>
      <c r="M100" s="317"/>
      <c r="N100" s="318"/>
      <c r="O100" s="319"/>
      <c r="P100" s="306">
        <f t="shared" si="10"/>
        <v>0</v>
      </c>
      <c r="Q100" s="320"/>
      <c r="R100" s="321"/>
      <c r="S100" s="320"/>
      <c r="T100" s="322"/>
      <c r="U100" s="323">
        <f t="shared" si="11"/>
        <v>0</v>
      </c>
      <c r="V100" s="306">
        <f t="shared" si="12"/>
        <v>0</v>
      </c>
      <c r="W100" s="306">
        <f t="shared" si="13"/>
        <v>0</v>
      </c>
      <c r="X100" s="305"/>
      <c r="AA100" s="189"/>
      <c r="AB100" s="150" t="s">
        <v>839</v>
      </c>
      <c r="AC100" s="199"/>
      <c r="AD100" s="189"/>
    </row>
    <row r="101" spans="1:30" ht="14.25">
      <c r="A101" s="357" t="s">
        <v>556</v>
      </c>
      <c r="B101" s="358" t="s">
        <v>556</v>
      </c>
      <c r="C101" s="310"/>
      <c r="D101" s="311"/>
      <c r="E101" s="312"/>
      <c r="F101" s="313"/>
      <c r="G101" s="314"/>
      <c r="H101" s="308" t="s">
        <v>560</v>
      </c>
      <c r="I101" s="315"/>
      <c r="J101" s="308"/>
      <c r="K101" s="315"/>
      <c r="L101" s="316"/>
      <c r="M101" s="317"/>
      <c r="N101" s="318"/>
      <c r="O101" s="319"/>
      <c r="P101" s="306">
        <f t="shared" si="10"/>
        <v>0</v>
      </c>
      <c r="Q101" s="320"/>
      <c r="R101" s="321"/>
      <c r="S101" s="320"/>
      <c r="T101" s="322"/>
      <c r="U101" s="323">
        <f t="shared" si="11"/>
        <v>0</v>
      </c>
      <c r="V101" s="306">
        <f t="shared" si="12"/>
        <v>0</v>
      </c>
      <c r="W101" s="306">
        <f t="shared" si="13"/>
        <v>0</v>
      </c>
      <c r="X101" s="305"/>
      <c r="AA101" s="189"/>
      <c r="AB101" s="150" t="s">
        <v>717</v>
      </c>
      <c r="AC101" s="199"/>
      <c r="AD101" s="189"/>
    </row>
    <row r="102" spans="1:30" ht="14.25">
      <c r="A102" s="357" t="s">
        <v>556</v>
      </c>
      <c r="B102" s="358" t="s">
        <v>556</v>
      </c>
      <c r="C102" s="310"/>
      <c r="D102" s="311"/>
      <c r="E102" s="312"/>
      <c r="F102" s="313"/>
      <c r="G102" s="314"/>
      <c r="H102" s="308" t="s">
        <v>560</v>
      </c>
      <c r="I102" s="315"/>
      <c r="J102" s="308"/>
      <c r="K102" s="315"/>
      <c r="L102" s="316"/>
      <c r="M102" s="317"/>
      <c r="N102" s="318"/>
      <c r="O102" s="319"/>
      <c r="P102" s="306">
        <f t="shared" si="10"/>
        <v>0</v>
      </c>
      <c r="Q102" s="320"/>
      <c r="R102" s="321"/>
      <c r="S102" s="320"/>
      <c r="T102" s="322"/>
      <c r="U102" s="323">
        <f t="shared" si="11"/>
        <v>0</v>
      </c>
      <c r="V102" s="306">
        <f t="shared" si="12"/>
        <v>0</v>
      </c>
      <c r="W102" s="306">
        <f t="shared" si="13"/>
        <v>0</v>
      </c>
      <c r="X102" s="305"/>
      <c r="AA102" s="189"/>
      <c r="AB102" s="150" t="s">
        <v>556</v>
      </c>
      <c r="AC102" s="199"/>
      <c r="AD102" s="189"/>
    </row>
    <row r="103" spans="1:30" ht="14.25">
      <c r="A103" s="357" t="s">
        <v>556</v>
      </c>
      <c r="B103" s="358" t="s">
        <v>556</v>
      </c>
      <c r="C103" s="310"/>
      <c r="D103" s="311"/>
      <c r="E103" s="312"/>
      <c r="F103" s="313"/>
      <c r="G103" s="314"/>
      <c r="H103" s="308" t="s">
        <v>560</v>
      </c>
      <c r="I103" s="315"/>
      <c r="J103" s="308"/>
      <c r="K103" s="315"/>
      <c r="L103" s="316"/>
      <c r="M103" s="317"/>
      <c r="N103" s="318"/>
      <c r="O103" s="319"/>
      <c r="P103" s="306">
        <f t="shared" si="10"/>
        <v>0</v>
      </c>
      <c r="Q103" s="320"/>
      <c r="R103" s="321"/>
      <c r="S103" s="320"/>
      <c r="T103" s="322"/>
      <c r="U103" s="323">
        <f t="shared" si="11"/>
        <v>0</v>
      </c>
      <c r="V103" s="306">
        <f t="shared" si="12"/>
        <v>0</v>
      </c>
      <c r="W103" s="306">
        <f t="shared" si="13"/>
        <v>0</v>
      </c>
      <c r="X103" s="305"/>
      <c r="AA103" s="189"/>
      <c r="AB103" s="150" t="s">
        <v>847</v>
      </c>
      <c r="AC103" s="199"/>
      <c r="AD103" s="189"/>
    </row>
    <row r="104" spans="1:30" ht="14.25">
      <c r="A104" s="357" t="s">
        <v>556</v>
      </c>
      <c r="B104" s="358" t="s">
        <v>556</v>
      </c>
      <c r="C104" s="310"/>
      <c r="D104" s="311"/>
      <c r="E104" s="312"/>
      <c r="F104" s="313"/>
      <c r="G104" s="314"/>
      <c r="H104" s="308" t="s">
        <v>560</v>
      </c>
      <c r="I104" s="315"/>
      <c r="J104" s="308"/>
      <c r="K104" s="315"/>
      <c r="L104" s="316"/>
      <c r="M104" s="317"/>
      <c r="N104" s="318"/>
      <c r="O104" s="319"/>
      <c r="P104" s="306">
        <f t="shared" si="10"/>
        <v>0</v>
      </c>
      <c r="Q104" s="320"/>
      <c r="R104" s="321"/>
      <c r="S104" s="320"/>
      <c r="T104" s="322"/>
      <c r="U104" s="323">
        <f t="shared" si="11"/>
        <v>0</v>
      </c>
      <c r="V104" s="306">
        <f t="shared" si="12"/>
        <v>0</v>
      </c>
      <c r="W104" s="306">
        <f t="shared" si="13"/>
        <v>0</v>
      </c>
      <c r="X104" s="305"/>
      <c r="AA104" s="189"/>
      <c r="AB104" s="150" t="s">
        <v>724</v>
      </c>
      <c r="AC104" s="199"/>
      <c r="AD104" s="189"/>
    </row>
    <row r="105" spans="1:30" ht="14.25">
      <c r="A105" s="357" t="s">
        <v>556</v>
      </c>
      <c r="B105" s="358" t="s">
        <v>556</v>
      </c>
      <c r="C105" s="310"/>
      <c r="D105" s="311"/>
      <c r="E105" s="312"/>
      <c r="F105" s="313"/>
      <c r="G105" s="314"/>
      <c r="H105" s="308" t="s">
        <v>560</v>
      </c>
      <c r="I105" s="315"/>
      <c r="J105" s="308"/>
      <c r="K105" s="315"/>
      <c r="L105" s="316"/>
      <c r="M105" s="317"/>
      <c r="N105" s="318"/>
      <c r="O105" s="319"/>
      <c r="P105" s="306">
        <f t="shared" si="10"/>
        <v>0</v>
      </c>
      <c r="Q105" s="320"/>
      <c r="R105" s="321"/>
      <c r="S105" s="320"/>
      <c r="T105" s="322"/>
      <c r="U105" s="323">
        <f t="shared" si="11"/>
        <v>0</v>
      </c>
      <c r="V105" s="306">
        <f t="shared" si="12"/>
        <v>0</v>
      </c>
      <c r="W105" s="306">
        <f t="shared" si="13"/>
        <v>0</v>
      </c>
      <c r="X105" s="305"/>
      <c r="AA105" s="189"/>
      <c r="AB105" s="150" t="s">
        <v>851</v>
      </c>
      <c r="AC105" s="199"/>
      <c r="AD105" s="189"/>
    </row>
    <row r="106" spans="1:30" ht="14.25">
      <c r="A106" s="357" t="s">
        <v>556</v>
      </c>
      <c r="B106" s="358" t="s">
        <v>556</v>
      </c>
      <c r="C106" s="310"/>
      <c r="D106" s="311"/>
      <c r="E106" s="312"/>
      <c r="F106" s="313"/>
      <c r="G106" s="314"/>
      <c r="H106" s="308" t="s">
        <v>560</v>
      </c>
      <c r="I106" s="315"/>
      <c r="J106" s="308"/>
      <c r="K106" s="315"/>
      <c r="L106" s="316"/>
      <c r="M106" s="317"/>
      <c r="N106" s="318"/>
      <c r="O106" s="319"/>
      <c r="P106" s="306">
        <f t="shared" si="10"/>
        <v>0</v>
      </c>
      <c r="Q106" s="320"/>
      <c r="R106" s="321"/>
      <c r="S106" s="320"/>
      <c r="T106" s="322"/>
      <c r="U106" s="323">
        <f t="shared" si="11"/>
        <v>0</v>
      </c>
      <c r="V106" s="306">
        <f t="shared" si="12"/>
        <v>0</v>
      </c>
      <c r="W106" s="306">
        <f t="shared" si="13"/>
        <v>0</v>
      </c>
      <c r="X106" s="305"/>
      <c r="AA106" s="189"/>
      <c r="AB106" s="150" t="s">
        <v>731</v>
      </c>
      <c r="AC106" s="199"/>
      <c r="AD106" s="189"/>
    </row>
    <row r="107" spans="1:30" ht="14.25">
      <c r="A107" s="357" t="s">
        <v>556</v>
      </c>
      <c r="B107" s="358" t="s">
        <v>556</v>
      </c>
      <c r="C107" s="310"/>
      <c r="D107" s="311"/>
      <c r="E107" s="312"/>
      <c r="F107" s="313"/>
      <c r="G107" s="314"/>
      <c r="H107" s="308" t="s">
        <v>560</v>
      </c>
      <c r="I107" s="315"/>
      <c r="J107" s="308"/>
      <c r="K107" s="315"/>
      <c r="L107" s="316"/>
      <c r="M107" s="317"/>
      <c r="N107" s="318"/>
      <c r="O107" s="319"/>
      <c r="P107" s="306">
        <f t="shared" si="10"/>
        <v>0</v>
      </c>
      <c r="Q107" s="320"/>
      <c r="R107" s="321"/>
      <c r="S107" s="320"/>
      <c r="T107" s="322"/>
      <c r="U107" s="323">
        <f t="shared" si="11"/>
        <v>0</v>
      </c>
      <c r="V107" s="306">
        <f t="shared" si="12"/>
        <v>0</v>
      </c>
      <c r="W107" s="306">
        <f t="shared" si="13"/>
        <v>0</v>
      </c>
      <c r="X107" s="305"/>
      <c r="AA107" s="189"/>
      <c r="AB107" s="150" t="s">
        <v>734</v>
      </c>
      <c r="AC107" s="199"/>
      <c r="AD107" s="189"/>
    </row>
    <row r="108" spans="1:30" ht="14.25">
      <c r="A108" s="357" t="s">
        <v>556</v>
      </c>
      <c r="B108" s="358" t="s">
        <v>556</v>
      </c>
      <c r="C108" s="310"/>
      <c r="D108" s="311"/>
      <c r="E108" s="312"/>
      <c r="F108" s="313"/>
      <c r="G108" s="314"/>
      <c r="H108" s="308" t="s">
        <v>560</v>
      </c>
      <c r="I108" s="315"/>
      <c r="J108" s="308"/>
      <c r="K108" s="315"/>
      <c r="L108" s="316"/>
      <c r="M108" s="317"/>
      <c r="N108" s="318"/>
      <c r="O108" s="319"/>
      <c r="P108" s="306">
        <f t="shared" si="10"/>
        <v>0</v>
      </c>
      <c r="Q108" s="320"/>
      <c r="R108" s="321"/>
      <c r="S108" s="320"/>
      <c r="T108" s="322"/>
      <c r="U108" s="323">
        <f t="shared" si="11"/>
        <v>0</v>
      </c>
      <c r="V108" s="306">
        <f t="shared" si="12"/>
        <v>0</v>
      </c>
      <c r="W108" s="306">
        <f t="shared" si="13"/>
        <v>0</v>
      </c>
      <c r="X108" s="305"/>
      <c r="AA108" s="189"/>
      <c r="AB108" s="150" t="s">
        <v>852</v>
      </c>
      <c r="AC108" s="199"/>
      <c r="AD108" s="189"/>
    </row>
    <row r="109" spans="1:30" ht="14.25">
      <c r="A109" s="357" t="s">
        <v>556</v>
      </c>
      <c r="B109" s="358" t="s">
        <v>556</v>
      </c>
      <c r="C109" s="310"/>
      <c r="D109" s="311"/>
      <c r="E109" s="312"/>
      <c r="F109" s="313"/>
      <c r="G109" s="314"/>
      <c r="H109" s="308" t="s">
        <v>560</v>
      </c>
      <c r="I109" s="315"/>
      <c r="J109" s="308"/>
      <c r="K109" s="315"/>
      <c r="L109" s="316"/>
      <c r="M109" s="317"/>
      <c r="N109" s="318"/>
      <c r="O109" s="319"/>
      <c r="P109" s="306">
        <f t="shared" si="10"/>
        <v>0</v>
      </c>
      <c r="Q109" s="320"/>
      <c r="R109" s="321"/>
      <c r="S109" s="320"/>
      <c r="T109" s="322"/>
      <c r="U109" s="323">
        <f t="shared" si="11"/>
        <v>0</v>
      </c>
      <c r="V109" s="306">
        <f t="shared" si="12"/>
        <v>0</v>
      </c>
      <c r="W109" s="306">
        <f t="shared" si="13"/>
        <v>0</v>
      </c>
      <c r="X109" s="305"/>
    </row>
    <row r="110" spans="1:30" ht="14.25">
      <c r="A110" s="357" t="s">
        <v>556</v>
      </c>
      <c r="B110" s="358" t="s">
        <v>556</v>
      </c>
      <c r="C110" s="310"/>
      <c r="D110" s="311"/>
      <c r="E110" s="312"/>
      <c r="F110" s="313"/>
      <c r="G110" s="314"/>
      <c r="H110" s="308" t="s">
        <v>560</v>
      </c>
      <c r="I110" s="315"/>
      <c r="J110" s="308"/>
      <c r="K110" s="315"/>
      <c r="L110" s="316"/>
      <c r="M110" s="317"/>
      <c r="N110" s="318"/>
      <c r="O110" s="319"/>
      <c r="P110" s="306">
        <f t="shared" si="10"/>
        <v>0</v>
      </c>
      <c r="Q110" s="320"/>
      <c r="R110" s="321"/>
      <c r="S110" s="320"/>
      <c r="T110" s="322"/>
      <c r="U110" s="323">
        <f t="shared" si="11"/>
        <v>0</v>
      </c>
      <c r="V110" s="306">
        <f t="shared" si="12"/>
        <v>0</v>
      </c>
      <c r="W110" s="306">
        <f t="shared" si="13"/>
        <v>0</v>
      </c>
      <c r="X110" s="305"/>
    </row>
    <row r="111" spans="1:30" ht="14.25">
      <c r="A111" s="357" t="s">
        <v>556</v>
      </c>
      <c r="B111" s="358" t="s">
        <v>556</v>
      </c>
      <c r="C111" s="310"/>
      <c r="D111" s="311"/>
      <c r="E111" s="312"/>
      <c r="F111" s="313"/>
      <c r="G111" s="314"/>
      <c r="H111" s="308" t="s">
        <v>560</v>
      </c>
      <c r="I111" s="315"/>
      <c r="J111" s="308"/>
      <c r="K111" s="315"/>
      <c r="L111" s="316"/>
      <c r="M111" s="317"/>
      <c r="N111" s="318"/>
      <c r="O111" s="319"/>
      <c r="P111" s="306">
        <f t="shared" si="10"/>
        <v>0</v>
      </c>
      <c r="Q111" s="320"/>
      <c r="R111" s="321"/>
      <c r="S111" s="320"/>
      <c r="T111" s="322"/>
      <c r="U111" s="323">
        <f t="shared" si="11"/>
        <v>0</v>
      </c>
      <c r="V111" s="306">
        <f t="shared" si="12"/>
        <v>0</v>
      </c>
      <c r="W111" s="306">
        <f t="shared" si="13"/>
        <v>0</v>
      </c>
      <c r="X111" s="305"/>
    </row>
    <row r="112" spans="1:30" ht="14.25">
      <c r="A112" s="357" t="s">
        <v>556</v>
      </c>
      <c r="B112" s="358" t="s">
        <v>556</v>
      </c>
      <c r="C112" s="310"/>
      <c r="D112" s="311"/>
      <c r="E112" s="312"/>
      <c r="F112" s="313"/>
      <c r="G112" s="314"/>
      <c r="H112" s="308" t="s">
        <v>560</v>
      </c>
      <c r="I112" s="315"/>
      <c r="J112" s="308"/>
      <c r="K112" s="315"/>
      <c r="L112" s="316"/>
      <c r="M112" s="317"/>
      <c r="N112" s="318"/>
      <c r="O112" s="319"/>
      <c r="P112" s="306">
        <f t="shared" si="10"/>
        <v>0</v>
      </c>
      <c r="Q112" s="320"/>
      <c r="R112" s="321"/>
      <c r="S112" s="320"/>
      <c r="T112" s="322"/>
      <c r="U112" s="323">
        <f t="shared" si="11"/>
        <v>0</v>
      </c>
      <c r="V112" s="306">
        <f t="shared" si="12"/>
        <v>0</v>
      </c>
      <c r="W112" s="306">
        <f t="shared" si="13"/>
        <v>0</v>
      </c>
      <c r="X112" s="305"/>
    </row>
    <row r="113" spans="1:24" ht="14.25">
      <c r="A113" s="357" t="s">
        <v>556</v>
      </c>
      <c r="B113" s="358" t="s">
        <v>556</v>
      </c>
      <c r="C113" s="310"/>
      <c r="D113" s="311"/>
      <c r="E113" s="312"/>
      <c r="F113" s="313"/>
      <c r="G113" s="314"/>
      <c r="H113" s="308" t="s">
        <v>560</v>
      </c>
      <c r="I113" s="315"/>
      <c r="J113" s="308"/>
      <c r="K113" s="315"/>
      <c r="L113" s="316"/>
      <c r="M113" s="317"/>
      <c r="N113" s="318"/>
      <c r="O113" s="319"/>
      <c r="P113" s="306">
        <f t="shared" si="10"/>
        <v>0</v>
      </c>
      <c r="Q113" s="320"/>
      <c r="R113" s="321"/>
      <c r="S113" s="320"/>
      <c r="T113" s="322"/>
      <c r="U113" s="323">
        <f t="shared" si="11"/>
        <v>0</v>
      </c>
      <c r="V113" s="306">
        <f t="shared" si="12"/>
        <v>0</v>
      </c>
      <c r="W113" s="306">
        <f t="shared" si="13"/>
        <v>0</v>
      </c>
      <c r="X113" s="305"/>
    </row>
    <row r="114" spans="1:24" ht="14.25">
      <c r="A114" s="357" t="s">
        <v>556</v>
      </c>
      <c r="B114" s="358" t="s">
        <v>556</v>
      </c>
      <c r="C114" s="310"/>
      <c r="D114" s="311"/>
      <c r="E114" s="312"/>
      <c r="F114" s="313"/>
      <c r="G114" s="314"/>
      <c r="H114" s="308" t="s">
        <v>560</v>
      </c>
      <c r="I114" s="315"/>
      <c r="J114" s="308"/>
      <c r="K114" s="315"/>
      <c r="L114" s="316"/>
      <c r="M114" s="317"/>
      <c r="N114" s="318"/>
      <c r="O114" s="319"/>
      <c r="P114" s="306">
        <f t="shared" si="10"/>
        <v>0</v>
      </c>
      <c r="Q114" s="320"/>
      <c r="R114" s="321"/>
      <c r="S114" s="320"/>
      <c r="T114" s="322"/>
      <c r="U114" s="323">
        <f t="shared" si="11"/>
        <v>0</v>
      </c>
      <c r="V114" s="306">
        <f t="shared" si="12"/>
        <v>0</v>
      </c>
      <c r="W114" s="306">
        <f t="shared" si="13"/>
        <v>0</v>
      </c>
      <c r="X114" s="305"/>
    </row>
    <row r="115" spans="1:24" ht="14.25">
      <c r="A115" s="357" t="s">
        <v>556</v>
      </c>
      <c r="B115" s="358" t="s">
        <v>556</v>
      </c>
      <c r="C115" s="310"/>
      <c r="D115" s="311"/>
      <c r="E115" s="312"/>
      <c r="F115" s="313"/>
      <c r="G115" s="314"/>
      <c r="H115" s="308" t="s">
        <v>560</v>
      </c>
      <c r="I115" s="315"/>
      <c r="J115" s="308"/>
      <c r="K115" s="315"/>
      <c r="L115" s="316"/>
      <c r="M115" s="317"/>
      <c r="N115" s="318"/>
      <c r="O115" s="319"/>
      <c r="P115" s="306">
        <f t="shared" si="10"/>
        <v>0</v>
      </c>
      <c r="Q115" s="320"/>
      <c r="R115" s="321"/>
      <c r="S115" s="320"/>
      <c r="T115" s="322"/>
      <c r="U115" s="323">
        <f t="shared" si="11"/>
        <v>0</v>
      </c>
      <c r="V115" s="306">
        <f t="shared" si="12"/>
        <v>0</v>
      </c>
      <c r="W115" s="306">
        <f t="shared" si="13"/>
        <v>0</v>
      </c>
      <c r="X115" s="305"/>
    </row>
    <row r="116" spans="1:24" ht="14.25">
      <c r="A116" s="357" t="s">
        <v>556</v>
      </c>
      <c r="B116" s="358" t="s">
        <v>556</v>
      </c>
      <c r="C116" s="310"/>
      <c r="D116" s="311"/>
      <c r="E116" s="312"/>
      <c r="F116" s="313"/>
      <c r="G116" s="314"/>
      <c r="H116" s="308" t="s">
        <v>560</v>
      </c>
      <c r="I116" s="315"/>
      <c r="J116" s="308"/>
      <c r="K116" s="315"/>
      <c r="L116" s="316"/>
      <c r="M116" s="317"/>
      <c r="N116" s="318"/>
      <c r="O116" s="319"/>
      <c r="P116" s="306">
        <f t="shared" si="10"/>
        <v>0</v>
      </c>
      <c r="Q116" s="320"/>
      <c r="R116" s="321"/>
      <c r="S116" s="320"/>
      <c r="T116" s="322"/>
      <c r="U116" s="323">
        <f t="shared" si="11"/>
        <v>0</v>
      </c>
      <c r="V116" s="306">
        <f t="shared" si="12"/>
        <v>0</v>
      </c>
      <c r="W116" s="306">
        <f t="shared" si="13"/>
        <v>0</v>
      </c>
      <c r="X116" s="305"/>
    </row>
    <row r="117" spans="1:24" ht="14.25">
      <c r="A117" s="357" t="s">
        <v>556</v>
      </c>
      <c r="B117" s="358" t="s">
        <v>556</v>
      </c>
      <c r="C117" s="310"/>
      <c r="D117" s="311"/>
      <c r="E117" s="312"/>
      <c r="F117" s="313"/>
      <c r="G117" s="314"/>
      <c r="H117" s="308" t="s">
        <v>560</v>
      </c>
      <c r="I117" s="315"/>
      <c r="J117" s="308"/>
      <c r="K117" s="315"/>
      <c r="L117" s="316"/>
      <c r="M117" s="317"/>
      <c r="N117" s="318"/>
      <c r="O117" s="319"/>
      <c r="P117" s="306">
        <f t="shared" si="10"/>
        <v>0</v>
      </c>
      <c r="Q117" s="320"/>
      <c r="R117" s="321"/>
      <c r="S117" s="320"/>
      <c r="T117" s="322"/>
      <c r="U117" s="323">
        <f t="shared" si="11"/>
        <v>0</v>
      </c>
      <c r="V117" s="306">
        <f t="shared" si="12"/>
        <v>0</v>
      </c>
      <c r="W117" s="306">
        <f t="shared" si="13"/>
        <v>0</v>
      </c>
      <c r="X117" s="305"/>
    </row>
    <row r="118" spans="1:24" ht="14.25">
      <c r="A118" s="357" t="s">
        <v>556</v>
      </c>
      <c r="B118" s="358" t="s">
        <v>556</v>
      </c>
      <c r="C118" s="310"/>
      <c r="D118" s="311"/>
      <c r="E118" s="312"/>
      <c r="F118" s="313"/>
      <c r="G118" s="314"/>
      <c r="H118" s="308" t="s">
        <v>560</v>
      </c>
      <c r="I118" s="315"/>
      <c r="J118" s="308"/>
      <c r="K118" s="315"/>
      <c r="L118" s="316"/>
      <c r="M118" s="317"/>
      <c r="N118" s="318"/>
      <c r="O118" s="319"/>
      <c r="P118" s="306">
        <f t="shared" si="10"/>
        <v>0</v>
      </c>
      <c r="Q118" s="320"/>
      <c r="R118" s="321"/>
      <c r="S118" s="320"/>
      <c r="T118" s="322"/>
      <c r="U118" s="323">
        <f t="shared" si="11"/>
        <v>0</v>
      </c>
      <c r="V118" s="306">
        <f t="shared" si="12"/>
        <v>0</v>
      </c>
      <c r="W118" s="306">
        <f t="shared" si="13"/>
        <v>0</v>
      </c>
      <c r="X118" s="305"/>
    </row>
    <row r="119" spans="1:24" ht="14.25">
      <c r="A119" s="357" t="s">
        <v>556</v>
      </c>
      <c r="B119" s="358" t="s">
        <v>556</v>
      </c>
      <c r="C119" s="310"/>
      <c r="D119" s="311"/>
      <c r="E119" s="312"/>
      <c r="F119" s="313"/>
      <c r="G119" s="314"/>
      <c r="H119" s="308" t="s">
        <v>560</v>
      </c>
      <c r="I119" s="315"/>
      <c r="J119" s="308"/>
      <c r="K119" s="315"/>
      <c r="L119" s="316"/>
      <c r="M119" s="317"/>
      <c r="N119" s="318"/>
      <c r="O119" s="319"/>
      <c r="P119" s="306">
        <f t="shared" si="10"/>
        <v>0</v>
      </c>
      <c r="Q119" s="320"/>
      <c r="R119" s="321"/>
      <c r="S119" s="320"/>
      <c r="T119" s="322"/>
      <c r="U119" s="323">
        <f t="shared" si="11"/>
        <v>0</v>
      </c>
      <c r="V119" s="306">
        <f t="shared" si="12"/>
        <v>0</v>
      </c>
      <c r="W119" s="306">
        <f t="shared" si="13"/>
        <v>0</v>
      </c>
      <c r="X119" s="305"/>
    </row>
    <row r="120" spans="1:24" ht="14.25">
      <c r="A120" s="357" t="s">
        <v>556</v>
      </c>
      <c r="B120" s="358" t="s">
        <v>556</v>
      </c>
      <c r="C120" s="310"/>
      <c r="D120" s="311"/>
      <c r="E120" s="312"/>
      <c r="F120" s="313"/>
      <c r="G120" s="314"/>
      <c r="H120" s="308" t="s">
        <v>560</v>
      </c>
      <c r="I120" s="315"/>
      <c r="J120" s="308"/>
      <c r="K120" s="315"/>
      <c r="L120" s="316"/>
      <c r="M120" s="317"/>
      <c r="N120" s="318"/>
      <c r="O120" s="319"/>
      <c r="P120" s="306">
        <f t="shared" si="10"/>
        <v>0</v>
      </c>
      <c r="Q120" s="320"/>
      <c r="R120" s="321"/>
      <c r="S120" s="320"/>
      <c r="T120" s="322"/>
      <c r="U120" s="323">
        <f t="shared" si="11"/>
        <v>0</v>
      </c>
      <c r="V120" s="306">
        <f t="shared" si="12"/>
        <v>0</v>
      </c>
      <c r="W120" s="306">
        <f t="shared" si="13"/>
        <v>0</v>
      </c>
      <c r="X120" s="305"/>
    </row>
    <row r="121" spans="1:24" ht="14.25">
      <c r="A121" s="357" t="s">
        <v>556</v>
      </c>
      <c r="B121" s="358" t="s">
        <v>556</v>
      </c>
      <c r="C121" s="310"/>
      <c r="D121" s="311"/>
      <c r="E121" s="312"/>
      <c r="F121" s="313"/>
      <c r="G121" s="314"/>
      <c r="H121" s="308" t="s">
        <v>560</v>
      </c>
      <c r="I121" s="315"/>
      <c r="J121" s="308"/>
      <c r="K121" s="315"/>
      <c r="L121" s="316"/>
      <c r="M121" s="317"/>
      <c r="N121" s="318"/>
      <c r="O121" s="319"/>
      <c r="P121" s="306">
        <f t="shared" si="10"/>
        <v>0</v>
      </c>
      <c r="Q121" s="320"/>
      <c r="R121" s="321"/>
      <c r="S121" s="320"/>
      <c r="T121" s="322"/>
      <c r="U121" s="323">
        <f t="shared" si="11"/>
        <v>0</v>
      </c>
      <c r="V121" s="306">
        <f t="shared" si="12"/>
        <v>0</v>
      </c>
      <c r="W121" s="306">
        <f t="shared" si="13"/>
        <v>0</v>
      </c>
      <c r="X121" s="305"/>
    </row>
    <row r="122" spans="1:24" ht="14.25">
      <c r="A122" s="357" t="s">
        <v>556</v>
      </c>
      <c r="B122" s="358" t="s">
        <v>556</v>
      </c>
      <c r="C122" s="310"/>
      <c r="D122" s="311"/>
      <c r="E122" s="312"/>
      <c r="F122" s="313"/>
      <c r="G122" s="314"/>
      <c r="H122" s="308" t="s">
        <v>560</v>
      </c>
      <c r="I122" s="315"/>
      <c r="J122" s="308"/>
      <c r="K122" s="315"/>
      <c r="L122" s="316"/>
      <c r="M122" s="317"/>
      <c r="N122" s="318"/>
      <c r="O122" s="319"/>
      <c r="P122" s="306">
        <f t="shared" si="10"/>
        <v>0</v>
      </c>
      <c r="Q122" s="320"/>
      <c r="R122" s="321"/>
      <c r="S122" s="320"/>
      <c r="T122" s="322"/>
      <c r="U122" s="323">
        <f t="shared" si="11"/>
        <v>0</v>
      </c>
      <c r="V122" s="306">
        <f t="shared" si="12"/>
        <v>0</v>
      </c>
      <c r="W122" s="306">
        <f t="shared" si="13"/>
        <v>0</v>
      </c>
      <c r="X122" s="305"/>
    </row>
    <row r="123" spans="1:24" ht="14.25">
      <c r="A123" s="357" t="s">
        <v>556</v>
      </c>
      <c r="B123" s="358" t="s">
        <v>556</v>
      </c>
      <c r="C123" s="310"/>
      <c r="D123" s="311"/>
      <c r="E123" s="312"/>
      <c r="F123" s="313"/>
      <c r="G123" s="314"/>
      <c r="H123" s="308" t="s">
        <v>560</v>
      </c>
      <c r="I123" s="315"/>
      <c r="J123" s="308"/>
      <c r="K123" s="315"/>
      <c r="L123" s="316"/>
      <c r="M123" s="317"/>
      <c r="N123" s="318"/>
      <c r="O123" s="319"/>
      <c r="P123" s="306">
        <f t="shared" si="10"/>
        <v>0</v>
      </c>
      <c r="Q123" s="320"/>
      <c r="R123" s="321"/>
      <c r="S123" s="320"/>
      <c r="T123" s="322"/>
      <c r="U123" s="323">
        <f t="shared" si="11"/>
        <v>0</v>
      </c>
      <c r="V123" s="306">
        <f t="shared" si="12"/>
        <v>0</v>
      </c>
      <c r="W123" s="306">
        <f t="shared" si="13"/>
        <v>0</v>
      </c>
      <c r="X123" s="305"/>
    </row>
    <row r="124" spans="1:24" ht="14.25">
      <c r="A124" s="357" t="s">
        <v>556</v>
      </c>
      <c r="B124" s="358" t="s">
        <v>556</v>
      </c>
      <c r="C124" s="310"/>
      <c r="D124" s="311"/>
      <c r="E124" s="312"/>
      <c r="F124" s="313"/>
      <c r="G124" s="314"/>
      <c r="H124" s="308" t="s">
        <v>560</v>
      </c>
      <c r="I124" s="315"/>
      <c r="J124" s="308"/>
      <c r="K124" s="315"/>
      <c r="L124" s="316"/>
      <c r="M124" s="317"/>
      <c r="N124" s="318"/>
      <c r="O124" s="319"/>
      <c r="P124" s="306">
        <f t="shared" si="10"/>
        <v>0</v>
      </c>
      <c r="Q124" s="320"/>
      <c r="R124" s="321"/>
      <c r="S124" s="320"/>
      <c r="T124" s="322"/>
      <c r="U124" s="323">
        <f t="shared" si="11"/>
        <v>0</v>
      </c>
      <c r="V124" s="306">
        <f t="shared" si="12"/>
        <v>0</v>
      </c>
      <c r="W124" s="306">
        <f t="shared" si="13"/>
        <v>0</v>
      </c>
      <c r="X124" s="305"/>
    </row>
    <row r="125" spans="1:24" ht="14.25">
      <c r="A125" s="357" t="s">
        <v>556</v>
      </c>
      <c r="B125" s="358" t="s">
        <v>556</v>
      </c>
      <c r="C125" s="310"/>
      <c r="D125" s="311"/>
      <c r="E125" s="312"/>
      <c r="F125" s="313"/>
      <c r="G125" s="314"/>
      <c r="H125" s="308" t="s">
        <v>560</v>
      </c>
      <c r="I125" s="315"/>
      <c r="J125" s="308"/>
      <c r="K125" s="315"/>
      <c r="L125" s="316"/>
      <c r="M125" s="317"/>
      <c r="N125" s="318"/>
      <c r="O125" s="319"/>
      <c r="P125" s="306">
        <f t="shared" si="10"/>
        <v>0</v>
      </c>
      <c r="Q125" s="320"/>
      <c r="R125" s="321"/>
      <c r="S125" s="320"/>
      <c r="T125" s="322"/>
      <c r="U125" s="323">
        <f t="shared" si="11"/>
        <v>0</v>
      </c>
      <c r="V125" s="306">
        <f t="shared" si="12"/>
        <v>0</v>
      </c>
      <c r="W125" s="306">
        <f t="shared" si="13"/>
        <v>0</v>
      </c>
      <c r="X125" s="305"/>
    </row>
    <row r="126" spans="1:24" ht="14.25">
      <c r="A126" s="357" t="s">
        <v>556</v>
      </c>
      <c r="B126" s="358" t="s">
        <v>556</v>
      </c>
      <c r="C126" s="310"/>
      <c r="D126" s="311"/>
      <c r="E126" s="312"/>
      <c r="F126" s="313"/>
      <c r="G126" s="314"/>
      <c r="H126" s="308" t="s">
        <v>560</v>
      </c>
      <c r="I126" s="315"/>
      <c r="J126" s="308"/>
      <c r="K126" s="315"/>
      <c r="L126" s="316"/>
      <c r="M126" s="317"/>
      <c r="N126" s="318"/>
      <c r="O126" s="319"/>
      <c r="P126" s="306">
        <f t="shared" si="10"/>
        <v>0</v>
      </c>
      <c r="Q126" s="320"/>
      <c r="R126" s="321"/>
      <c r="S126" s="320"/>
      <c r="T126" s="322"/>
      <c r="U126" s="323">
        <f t="shared" si="11"/>
        <v>0</v>
      </c>
      <c r="V126" s="306">
        <f t="shared" si="12"/>
        <v>0</v>
      </c>
      <c r="W126" s="306">
        <f t="shared" si="13"/>
        <v>0</v>
      </c>
      <c r="X126" s="305"/>
    </row>
    <row r="127" spans="1:24" ht="14.25">
      <c r="A127" s="357" t="s">
        <v>556</v>
      </c>
      <c r="B127" s="358" t="s">
        <v>556</v>
      </c>
      <c r="C127" s="310"/>
      <c r="D127" s="311"/>
      <c r="E127" s="312"/>
      <c r="F127" s="313"/>
      <c r="G127" s="314"/>
      <c r="H127" s="308" t="s">
        <v>560</v>
      </c>
      <c r="I127" s="315"/>
      <c r="J127" s="308"/>
      <c r="K127" s="315"/>
      <c r="L127" s="316"/>
      <c r="M127" s="317"/>
      <c r="N127" s="318"/>
      <c r="O127" s="319"/>
      <c r="P127" s="306">
        <f t="shared" si="10"/>
        <v>0</v>
      </c>
      <c r="Q127" s="320"/>
      <c r="R127" s="321"/>
      <c r="S127" s="320"/>
      <c r="T127" s="322"/>
      <c r="U127" s="323">
        <f t="shared" si="11"/>
        <v>0</v>
      </c>
      <c r="V127" s="306">
        <f t="shared" si="12"/>
        <v>0</v>
      </c>
      <c r="W127" s="306">
        <f t="shared" si="13"/>
        <v>0</v>
      </c>
      <c r="X127" s="305"/>
    </row>
    <row r="128" spans="1:24" ht="14.25">
      <c r="A128" s="357" t="s">
        <v>556</v>
      </c>
      <c r="B128" s="358" t="s">
        <v>556</v>
      </c>
      <c r="C128" s="310"/>
      <c r="D128" s="311"/>
      <c r="E128" s="312"/>
      <c r="F128" s="313"/>
      <c r="G128" s="314"/>
      <c r="H128" s="308" t="s">
        <v>560</v>
      </c>
      <c r="I128" s="315"/>
      <c r="J128" s="308"/>
      <c r="K128" s="315"/>
      <c r="L128" s="316"/>
      <c r="M128" s="317"/>
      <c r="N128" s="318"/>
      <c r="O128" s="319"/>
      <c r="P128" s="306">
        <f t="shared" si="10"/>
        <v>0</v>
      </c>
      <c r="Q128" s="320"/>
      <c r="R128" s="321"/>
      <c r="S128" s="320"/>
      <c r="T128" s="322"/>
      <c r="U128" s="323">
        <f t="shared" si="11"/>
        <v>0</v>
      </c>
      <c r="V128" s="306">
        <f t="shared" si="12"/>
        <v>0</v>
      </c>
      <c r="W128" s="306">
        <f t="shared" si="13"/>
        <v>0</v>
      </c>
      <c r="X128" s="305"/>
    </row>
    <row r="129" spans="1:24" ht="14.25">
      <c r="A129" s="357" t="s">
        <v>556</v>
      </c>
      <c r="B129" s="358" t="s">
        <v>556</v>
      </c>
      <c r="C129" s="310"/>
      <c r="D129" s="311"/>
      <c r="E129" s="312"/>
      <c r="F129" s="313"/>
      <c r="G129" s="314"/>
      <c r="H129" s="308" t="s">
        <v>560</v>
      </c>
      <c r="I129" s="315"/>
      <c r="J129" s="308"/>
      <c r="K129" s="315"/>
      <c r="L129" s="316"/>
      <c r="M129" s="317"/>
      <c r="N129" s="318"/>
      <c r="O129" s="319"/>
      <c r="P129" s="306">
        <f t="shared" si="10"/>
        <v>0</v>
      </c>
      <c r="Q129" s="320"/>
      <c r="R129" s="321"/>
      <c r="S129" s="320"/>
      <c r="T129" s="322"/>
      <c r="U129" s="323">
        <f t="shared" si="11"/>
        <v>0</v>
      </c>
      <c r="V129" s="306">
        <f t="shared" si="12"/>
        <v>0</v>
      </c>
      <c r="W129" s="306">
        <f t="shared" si="13"/>
        <v>0</v>
      </c>
      <c r="X129" s="305"/>
    </row>
    <row r="130" spans="1:24" ht="14.25">
      <c r="A130" s="357" t="s">
        <v>556</v>
      </c>
      <c r="B130" s="358" t="s">
        <v>556</v>
      </c>
      <c r="C130" s="310"/>
      <c r="D130" s="311"/>
      <c r="E130" s="312"/>
      <c r="F130" s="313"/>
      <c r="G130" s="314"/>
      <c r="H130" s="308" t="s">
        <v>560</v>
      </c>
      <c r="I130" s="315"/>
      <c r="J130" s="308"/>
      <c r="K130" s="315"/>
      <c r="L130" s="316"/>
      <c r="M130" s="317"/>
      <c r="N130" s="318"/>
      <c r="O130" s="319"/>
      <c r="P130" s="306">
        <f t="shared" si="10"/>
        <v>0</v>
      </c>
      <c r="Q130" s="320"/>
      <c r="R130" s="321"/>
      <c r="S130" s="320"/>
      <c r="T130" s="322"/>
      <c r="U130" s="323">
        <f t="shared" si="11"/>
        <v>0</v>
      </c>
      <c r="V130" s="306">
        <f t="shared" si="12"/>
        <v>0</v>
      </c>
      <c r="W130" s="306">
        <f t="shared" si="13"/>
        <v>0</v>
      </c>
      <c r="X130" s="305"/>
    </row>
    <row r="131" spans="1:24" ht="14.25">
      <c r="A131" s="357" t="s">
        <v>556</v>
      </c>
      <c r="B131" s="358" t="s">
        <v>556</v>
      </c>
      <c r="C131" s="310"/>
      <c r="D131" s="311"/>
      <c r="E131" s="312"/>
      <c r="F131" s="313"/>
      <c r="G131" s="314"/>
      <c r="H131" s="308" t="s">
        <v>560</v>
      </c>
      <c r="I131" s="315"/>
      <c r="J131" s="308"/>
      <c r="K131" s="315"/>
      <c r="L131" s="316"/>
      <c r="M131" s="317"/>
      <c r="N131" s="318"/>
      <c r="O131" s="319"/>
      <c r="P131" s="306">
        <f t="shared" si="10"/>
        <v>0</v>
      </c>
      <c r="Q131" s="320"/>
      <c r="R131" s="321"/>
      <c r="S131" s="320"/>
      <c r="T131" s="322"/>
      <c r="U131" s="323">
        <f t="shared" si="11"/>
        <v>0</v>
      </c>
      <c r="V131" s="306">
        <f t="shared" si="12"/>
        <v>0</v>
      </c>
      <c r="W131" s="306">
        <f t="shared" si="13"/>
        <v>0</v>
      </c>
      <c r="X131" s="305"/>
    </row>
    <row r="132" spans="1:24" ht="14.25">
      <c r="A132" s="357" t="s">
        <v>556</v>
      </c>
      <c r="B132" s="358" t="s">
        <v>556</v>
      </c>
      <c r="C132" s="310"/>
      <c r="D132" s="311"/>
      <c r="E132" s="312"/>
      <c r="F132" s="313"/>
      <c r="G132" s="314"/>
      <c r="H132" s="308" t="s">
        <v>560</v>
      </c>
      <c r="I132" s="315"/>
      <c r="J132" s="308"/>
      <c r="K132" s="315"/>
      <c r="L132" s="316"/>
      <c r="M132" s="317"/>
      <c r="N132" s="318"/>
      <c r="O132" s="319"/>
      <c r="P132" s="306">
        <f t="shared" si="10"/>
        <v>0</v>
      </c>
      <c r="Q132" s="320"/>
      <c r="R132" s="321"/>
      <c r="S132" s="320"/>
      <c r="T132" s="322"/>
      <c r="U132" s="323">
        <f t="shared" si="11"/>
        <v>0</v>
      </c>
      <c r="V132" s="306">
        <f t="shared" si="12"/>
        <v>0</v>
      </c>
      <c r="W132" s="306">
        <f t="shared" si="13"/>
        <v>0</v>
      </c>
      <c r="X132" s="305"/>
    </row>
    <row r="133" spans="1:24" ht="14.25">
      <c r="A133" s="357" t="s">
        <v>556</v>
      </c>
      <c r="B133" s="358" t="s">
        <v>556</v>
      </c>
      <c r="C133" s="310"/>
      <c r="D133" s="311"/>
      <c r="E133" s="312"/>
      <c r="F133" s="313"/>
      <c r="G133" s="314"/>
      <c r="H133" s="308" t="s">
        <v>560</v>
      </c>
      <c r="I133" s="315"/>
      <c r="J133" s="308"/>
      <c r="K133" s="315"/>
      <c r="L133" s="316"/>
      <c r="M133" s="317"/>
      <c r="N133" s="318"/>
      <c r="O133" s="319"/>
      <c r="P133" s="306">
        <f t="shared" si="10"/>
        <v>0</v>
      </c>
      <c r="Q133" s="320"/>
      <c r="R133" s="321"/>
      <c r="S133" s="320"/>
      <c r="T133" s="322"/>
      <c r="U133" s="323">
        <f t="shared" si="11"/>
        <v>0</v>
      </c>
      <c r="V133" s="306">
        <f t="shared" si="12"/>
        <v>0</v>
      </c>
      <c r="W133" s="306">
        <f t="shared" si="13"/>
        <v>0</v>
      </c>
      <c r="X133" s="305"/>
    </row>
    <row r="134" spans="1:24" ht="14.25">
      <c r="A134" s="357" t="s">
        <v>556</v>
      </c>
      <c r="B134" s="358" t="s">
        <v>556</v>
      </c>
      <c r="C134" s="310"/>
      <c r="D134" s="311"/>
      <c r="E134" s="312"/>
      <c r="F134" s="313"/>
      <c r="G134" s="314"/>
      <c r="H134" s="308" t="s">
        <v>560</v>
      </c>
      <c r="I134" s="315"/>
      <c r="J134" s="308"/>
      <c r="K134" s="315"/>
      <c r="L134" s="316"/>
      <c r="M134" s="317"/>
      <c r="N134" s="318"/>
      <c r="O134" s="319"/>
      <c r="P134" s="306">
        <f t="shared" si="10"/>
        <v>0</v>
      </c>
      <c r="Q134" s="320"/>
      <c r="R134" s="321"/>
      <c r="S134" s="320"/>
      <c r="T134" s="322"/>
      <c r="U134" s="323">
        <f t="shared" si="11"/>
        <v>0</v>
      </c>
      <c r="V134" s="306">
        <f t="shared" si="12"/>
        <v>0</v>
      </c>
      <c r="W134" s="306">
        <f t="shared" si="13"/>
        <v>0</v>
      </c>
      <c r="X134" s="305"/>
    </row>
    <row r="135" spans="1:24" ht="14.25">
      <c r="A135" s="357" t="s">
        <v>556</v>
      </c>
      <c r="B135" s="358" t="s">
        <v>556</v>
      </c>
      <c r="C135" s="310"/>
      <c r="D135" s="311"/>
      <c r="E135" s="312"/>
      <c r="F135" s="313"/>
      <c r="G135" s="314"/>
      <c r="H135" s="308" t="s">
        <v>560</v>
      </c>
      <c r="I135" s="315"/>
      <c r="J135" s="308"/>
      <c r="K135" s="315"/>
      <c r="L135" s="316"/>
      <c r="M135" s="317"/>
      <c r="N135" s="318"/>
      <c r="O135" s="319"/>
      <c r="P135" s="306">
        <f t="shared" si="10"/>
        <v>0</v>
      </c>
      <c r="Q135" s="320"/>
      <c r="R135" s="321"/>
      <c r="S135" s="320"/>
      <c r="T135" s="322"/>
      <c r="U135" s="323">
        <f t="shared" si="11"/>
        <v>0</v>
      </c>
      <c r="V135" s="306">
        <f t="shared" si="12"/>
        <v>0</v>
      </c>
      <c r="W135" s="306">
        <f t="shared" si="13"/>
        <v>0</v>
      </c>
      <c r="X135" s="305"/>
    </row>
    <row r="136" spans="1:24" ht="14.25">
      <c r="A136" s="357" t="s">
        <v>556</v>
      </c>
      <c r="B136" s="358" t="s">
        <v>556</v>
      </c>
      <c r="C136" s="310"/>
      <c r="D136" s="311"/>
      <c r="E136" s="312"/>
      <c r="F136" s="313"/>
      <c r="G136" s="314"/>
      <c r="H136" s="308" t="s">
        <v>560</v>
      </c>
      <c r="I136" s="315"/>
      <c r="J136" s="308"/>
      <c r="K136" s="315"/>
      <c r="L136" s="316"/>
      <c r="M136" s="317"/>
      <c r="N136" s="318"/>
      <c r="O136" s="319"/>
      <c r="P136" s="306">
        <f t="shared" si="10"/>
        <v>0</v>
      </c>
      <c r="Q136" s="320"/>
      <c r="R136" s="321"/>
      <c r="S136" s="320"/>
      <c r="T136" s="322"/>
      <c r="U136" s="323">
        <f t="shared" si="11"/>
        <v>0</v>
      </c>
      <c r="V136" s="306">
        <f t="shared" si="12"/>
        <v>0</v>
      </c>
      <c r="W136" s="306">
        <f t="shared" si="13"/>
        <v>0</v>
      </c>
      <c r="X136" s="305"/>
    </row>
    <row r="137" spans="1:24" ht="14.25">
      <c r="A137" s="357" t="s">
        <v>556</v>
      </c>
      <c r="B137" s="358" t="s">
        <v>556</v>
      </c>
      <c r="C137" s="310"/>
      <c r="D137" s="311"/>
      <c r="E137" s="312"/>
      <c r="F137" s="313"/>
      <c r="G137" s="314"/>
      <c r="H137" s="308" t="s">
        <v>560</v>
      </c>
      <c r="I137" s="315"/>
      <c r="J137" s="308"/>
      <c r="K137" s="315"/>
      <c r="L137" s="316"/>
      <c r="M137" s="317"/>
      <c r="N137" s="318"/>
      <c r="O137" s="319"/>
      <c r="P137" s="306">
        <f t="shared" ref="P137:P200" si="14">N137+O137</f>
        <v>0</v>
      </c>
      <c r="Q137" s="320"/>
      <c r="R137" s="321"/>
      <c r="S137" s="320"/>
      <c r="T137" s="322"/>
      <c r="U137" s="323">
        <f t="shared" si="11"/>
        <v>0</v>
      </c>
      <c r="V137" s="306">
        <f t="shared" si="12"/>
        <v>0</v>
      </c>
      <c r="W137" s="306">
        <f t="shared" si="13"/>
        <v>0</v>
      </c>
      <c r="X137" s="305"/>
    </row>
    <row r="138" spans="1:24" ht="14.25">
      <c r="A138" s="357" t="s">
        <v>556</v>
      </c>
      <c r="B138" s="358" t="s">
        <v>556</v>
      </c>
      <c r="C138" s="310"/>
      <c r="D138" s="311"/>
      <c r="E138" s="312"/>
      <c r="F138" s="313"/>
      <c r="G138" s="314"/>
      <c r="H138" s="308" t="s">
        <v>560</v>
      </c>
      <c r="I138" s="315"/>
      <c r="J138" s="308"/>
      <c r="K138" s="315"/>
      <c r="L138" s="316"/>
      <c r="M138" s="317"/>
      <c r="N138" s="318"/>
      <c r="O138" s="319"/>
      <c r="P138" s="306">
        <f t="shared" si="14"/>
        <v>0</v>
      </c>
      <c r="Q138" s="320"/>
      <c r="R138" s="321"/>
      <c r="S138" s="320"/>
      <c r="T138" s="322"/>
      <c r="U138" s="323">
        <f t="shared" si="11"/>
        <v>0</v>
      </c>
      <c r="V138" s="306">
        <f t="shared" si="12"/>
        <v>0</v>
      </c>
      <c r="W138" s="306">
        <f t="shared" si="13"/>
        <v>0</v>
      </c>
      <c r="X138" s="305"/>
    </row>
    <row r="139" spans="1:24" ht="14.25">
      <c r="A139" s="357" t="s">
        <v>556</v>
      </c>
      <c r="B139" s="358" t="s">
        <v>556</v>
      </c>
      <c r="C139" s="310"/>
      <c r="D139" s="311"/>
      <c r="E139" s="312"/>
      <c r="F139" s="313"/>
      <c r="G139" s="314"/>
      <c r="H139" s="308" t="s">
        <v>560</v>
      </c>
      <c r="I139" s="315"/>
      <c r="J139" s="308"/>
      <c r="K139" s="315"/>
      <c r="L139" s="316"/>
      <c r="M139" s="317"/>
      <c r="N139" s="318"/>
      <c r="O139" s="319"/>
      <c r="P139" s="306">
        <f t="shared" si="14"/>
        <v>0</v>
      </c>
      <c r="Q139" s="320"/>
      <c r="R139" s="321"/>
      <c r="S139" s="320"/>
      <c r="T139" s="322"/>
      <c r="U139" s="323">
        <f t="shared" si="11"/>
        <v>0</v>
      </c>
      <c r="V139" s="306">
        <f t="shared" si="12"/>
        <v>0</v>
      </c>
      <c r="W139" s="306">
        <f t="shared" si="13"/>
        <v>0</v>
      </c>
      <c r="X139" s="305"/>
    </row>
    <row r="140" spans="1:24" ht="14.25">
      <c r="A140" s="357" t="s">
        <v>556</v>
      </c>
      <c r="B140" s="358" t="s">
        <v>556</v>
      </c>
      <c r="C140" s="310"/>
      <c r="D140" s="311"/>
      <c r="E140" s="312"/>
      <c r="F140" s="313"/>
      <c r="G140" s="314"/>
      <c r="H140" s="308" t="s">
        <v>560</v>
      </c>
      <c r="I140" s="315"/>
      <c r="J140" s="308"/>
      <c r="K140" s="315"/>
      <c r="L140" s="316"/>
      <c r="M140" s="317"/>
      <c r="N140" s="318"/>
      <c r="O140" s="319"/>
      <c r="P140" s="306">
        <f t="shared" si="14"/>
        <v>0</v>
      </c>
      <c r="Q140" s="320"/>
      <c r="R140" s="321"/>
      <c r="S140" s="320"/>
      <c r="T140" s="322"/>
      <c r="U140" s="323">
        <f t="shared" si="11"/>
        <v>0</v>
      </c>
      <c r="V140" s="306">
        <f t="shared" si="12"/>
        <v>0</v>
      </c>
      <c r="W140" s="306">
        <f t="shared" si="13"/>
        <v>0</v>
      </c>
      <c r="X140" s="305"/>
    </row>
    <row r="141" spans="1:24" ht="14.25">
      <c r="A141" s="357" t="s">
        <v>556</v>
      </c>
      <c r="B141" s="358" t="s">
        <v>556</v>
      </c>
      <c r="C141" s="310"/>
      <c r="D141" s="311"/>
      <c r="E141" s="312"/>
      <c r="F141" s="313"/>
      <c r="G141" s="314"/>
      <c r="H141" s="308" t="s">
        <v>560</v>
      </c>
      <c r="I141" s="315"/>
      <c r="J141" s="308"/>
      <c r="K141" s="315"/>
      <c r="L141" s="316"/>
      <c r="M141" s="317"/>
      <c r="N141" s="318"/>
      <c r="O141" s="319"/>
      <c r="P141" s="306">
        <f t="shared" si="14"/>
        <v>0</v>
      </c>
      <c r="Q141" s="320"/>
      <c r="R141" s="321"/>
      <c r="S141" s="320"/>
      <c r="T141" s="322"/>
      <c r="U141" s="323">
        <f t="shared" si="11"/>
        <v>0</v>
      </c>
      <c r="V141" s="306">
        <f t="shared" si="12"/>
        <v>0</v>
      </c>
      <c r="W141" s="306">
        <f t="shared" si="13"/>
        <v>0</v>
      </c>
      <c r="X141" s="305"/>
    </row>
    <row r="142" spans="1:24" ht="14.25">
      <c r="A142" s="357" t="s">
        <v>556</v>
      </c>
      <c r="B142" s="358" t="s">
        <v>556</v>
      </c>
      <c r="C142" s="310"/>
      <c r="D142" s="311"/>
      <c r="E142" s="312"/>
      <c r="F142" s="313"/>
      <c r="G142" s="314"/>
      <c r="H142" s="308" t="s">
        <v>560</v>
      </c>
      <c r="I142" s="315"/>
      <c r="J142" s="308"/>
      <c r="K142" s="315"/>
      <c r="L142" s="316"/>
      <c r="M142" s="317"/>
      <c r="N142" s="318"/>
      <c r="O142" s="319"/>
      <c r="P142" s="306">
        <f t="shared" si="14"/>
        <v>0</v>
      </c>
      <c r="Q142" s="320"/>
      <c r="R142" s="321"/>
      <c r="S142" s="320"/>
      <c r="T142" s="322"/>
      <c r="U142" s="323">
        <f t="shared" si="11"/>
        <v>0</v>
      </c>
      <c r="V142" s="306">
        <f t="shared" si="12"/>
        <v>0</v>
      </c>
      <c r="W142" s="306">
        <f t="shared" si="13"/>
        <v>0</v>
      </c>
      <c r="X142" s="305"/>
    </row>
    <row r="143" spans="1:24" ht="14.25">
      <c r="A143" s="357" t="s">
        <v>556</v>
      </c>
      <c r="B143" s="358" t="s">
        <v>556</v>
      </c>
      <c r="C143" s="310"/>
      <c r="D143" s="311"/>
      <c r="E143" s="312"/>
      <c r="F143" s="313"/>
      <c r="G143" s="314"/>
      <c r="H143" s="308" t="s">
        <v>560</v>
      </c>
      <c r="I143" s="315"/>
      <c r="J143" s="308"/>
      <c r="K143" s="315"/>
      <c r="L143" s="316"/>
      <c r="M143" s="317"/>
      <c r="N143" s="318"/>
      <c r="O143" s="319"/>
      <c r="P143" s="306">
        <f t="shared" si="14"/>
        <v>0</v>
      </c>
      <c r="Q143" s="320"/>
      <c r="R143" s="321"/>
      <c r="S143" s="320"/>
      <c r="T143" s="322"/>
      <c r="U143" s="323">
        <f t="shared" ref="U143:U206" si="15">Q143+S143</f>
        <v>0</v>
      </c>
      <c r="V143" s="306">
        <f t="shared" ref="V143:V206" si="16">(Q143*R143)+(S143*T143)</f>
        <v>0</v>
      </c>
      <c r="W143" s="306">
        <f t="shared" ref="W143:W206" si="17">V143+P143</f>
        <v>0</v>
      </c>
      <c r="X143" s="305"/>
    </row>
    <row r="144" spans="1:24" ht="14.25">
      <c r="A144" s="357" t="s">
        <v>556</v>
      </c>
      <c r="B144" s="358" t="s">
        <v>556</v>
      </c>
      <c r="C144" s="310"/>
      <c r="D144" s="311"/>
      <c r="E144" s="312"/>
      <c r="F144" s="313"/>
      <c r="G144" s="314"/>
      <c r="H144" s="308" t="s">
        <v>560</v>
      </c>
      <c r="I144" s="315"/>
      <c r="J144" s="308"/>
      <c r="K144" s="315"/>
      <c r="L144" s="316"/>
      <c r="M144" s="317"/>
      <c r="N144" s="318"/>
      <c r="O144" s="319"/>
      <c r="P144" s="306">
        <f t="shared" si="14"/>
        <v>0</v>
      </c>
      <c r="Q144" s="320"/>
      <c r="R144" s="321"/>
      <c r="S144" s="320"/>
      <c r="T144" s="322"/>
      <c r="U144" s="323">
        <f t="shared" si="15"/>
        <v>0</v>
      </c>
      <c r="V144" s="306">
        <f t="shared" si="16"/>
        <v>0</v>
      </c>
      <c r="W144" s="306">
        <f t="shared" si="17"/>
        <v>0</v>
      </c>
      <c r="X144" s="305"/>
    </row>
    <row r="145" spans="1:24" ht="14.25">
      <c r="A145" s="357" t="s">
        <v>556</v>
      </c>
      <c r="B145" s="358" t="s">
        <v>556</v>
      </c>
      <c r="C145" s="310"/>
      <c r="D145" s="311"/>
      <c r="E145" s="312"/>
      <c r="F145" s="313"/>
      <c r="G145" s="314"/>
      <c r="H145" s="308" t="s">
        <v>560</v>
      </c>
      <c r="I145" s="315"/>
      <c r="J145" s="308"/>
      <c r="K145" s="315"/>
      <c r="L145" s="316"/>
      <c r="M145" s="317"/>
      <c r="N145" s="318"/>
      <c r="O145" s="319"/>
      <c r="P145" s="306">
        <f t="shared" si="14"/>
        <v>0</v>
      </c>
      <c r="Q145" s="320"/>
      <c r="R145" s="321"/>
      <c r="S145" s="320"/>
      <c r="T145" s="322"/>
      <c r="U145" s="323">
        <f t="shared" si="15"/>
        <v>0</v>
      </c>
      <c r="V145" s="306">
        <f t="shared" si="16"/>
        <v>0</v>
      </c>
      <c r="W145" s="306">
        <f t="shared" si="17"/>
        <v>0</v>
      </c>
      <c r="X145" s="305"/>
    </row>
    <row r="146" spans="1:24" ht="14.25">
      <c r="A146" s="357" t="s">
        <v>556</v>
      </c>
      <c r="B146" s="358" t="s">
        <v>556</v>
      </c>
      <c r="C146" s="310"/>
      <c r="D146" s="311"/>
      <c r="E146" s="312"/>
      <c r="F146" s="313"/>
      <c r="G146" s="314"/>
      <c r="H146" s="308" t="s">
        <v>560</v>
      </c>
      <c r="I146" s="315"/>
      <c r="J146" s="308"/>
      <c r="K146" s="315"/>
      <c r="L146" s="316"/>
      <c r="M146" s="317"/>
      <c r="N146" s="318"/>
      <c r="O146" s="319"/>
      <c r="P146" s="306">
        <f t="shared" si="14"/>
        <v>0</v>
      </c>
      <c r="Q146" s="320"/>
      <c r="R146" s="321"/>
      <c r="S146" s="320"/>
      <c r="T146" s="322"/>
      <c r="U146" s="323">
        <f t="shared" si="15"/>
        <v>0</v>
      </c>
      <c r="V146" s="306">
        <f t="shared" si="16"/>
        <v>0</v>
      </c>
      <c r="W146" s="306">
        <f t="shared" si="17"/>
        <v>0</v>
      </c>
      <c r="X146" s="305"/>
    </row>
    <row r="147" spans="1:24" ht="14.25">
      <c r="A147" s="357" t="s">
        <v>556</v>
      </c>
      <c r="B147" s="358" t="s">
        <v>556</v>
      </c>
      <c r="C147" s="310"/>
      <c r="D147" s="311"/>
      <c r="E147" s="312"/>
      <c r="F147" s="313"/>
      <c r="G147" s="314"/>
      <c r="H147" s="308" t="s">
        <v>560</v>
      </c>
      <c r="I147" s="315"/>
      <c r="J147" s="308"/>
      <c r="K147" s="315"/>
      <c r="L147" s="316"/>
      <c r="M147" s="317"/>
      <c r="N147" s="318"/>
      <c r="O147" s="319"/>
      <c r="P147" s="306">
        <f t="shared" si="14"/>
        <v>0</v>
      </c>
      <c r="Q147" s="320"/>
      <c r="R147" s="321"/>
      <c r="S147" s="320"/>
      <c r="T147" s="322"/>
      <c r="U147" s="323">
        <f t="shared" si="15"/>
        <v>0</v>
      </c>
      <c r="V147" s="306">
        <f t="shared" si="16"/>
        <v>0</v>
      </c>
      <c r="W147" s="306">
        <f t="shared" si="17"/>
        <v>0</v>
      </c>
      <c r="X147" s="305"/>
    </row>
    <row r="148" spans="1:24" ht="14.25">
      <c r="A148" s="357" t="s">
        <v>556</v>
      </c>
      <c r="B148" s="358" t="s">
        <v>556</v>
      </c>
      <c r="C148" s="310"/>
      <c r="D148" s="311"/>
      <c r="E148" s="312"/>
      <c r="F148" s="313"/>
      <c r="G148" s="314"/>
      <c r="H148" s="308" t="s">
        <v>560</v>
      </c>
      <c r="I148" s="315"/>
      <c r="J148" s="308"/>
      <c r="K148" s="315"/>
      <c r="L148" s="316"/>
      <c r="M148" s="317"/>
      <c r="N148" s="318"/>
      <c r="O148" s="319"/>
      <c r="P148" s="306">
        <f t="shared" si="14"/>
        <v>0</v>
      </c>
      <c r="Q148" s="320"/>
      <c r="R148" s="321"/>
      <c r="S148" s="320"/>
      <c r="T148" s="322"/>
      <c r="U148" s="323">
        <f t="shared" si="15"/>
        <v>0</v>
      </c>
      <c r="V148" s="306">
        <f t="shared" si="16"/>
        <v>0</v>
      </c>
      <c r="W148" s="306">
        <f t="shared" si="17"/>
        <v>0</v>
      </c>
      <c r="X148" s="305"/>
    </row>
    <row r="149" spans="1:24" ht="14.25">
      <c r="A149" s="357" t="s">
        <v>556</v>
      </c>
      <c r="B149" s="358" t="s">
        <v>556</v>
      </c>
      <c r="C149" s="310"/>
      <c r="D149" s="311"/>
      <c r="E149" s="312"/>
      <c r="F149" s="313"/>
      <c r="G149" s="314"/>
      <c r="H149" s="308" t="s">
        <v>560</v>
      </c>
      <c r="I149" s="315"/>
      <c r="J149" s="308"/>
      <c r="K149" s="315"/>
      <c r="L149" s="316"/>
      <c r="M149" s="317"/>
      <c r="N149" s="318"/>
      <c r="O149" s="319"/>
      <c r="P149" s="306">
        <f t="shared" si="14"/>
        <v>0</v>
      </c>
      <c r="Q149" s="320"/>
      <c r="R149" s="321"/>
      <c r="S149" s="320"/>
      <c r="T149" s="322"/>
      <c r="U149" s="323">
        <f t="shared" si="15"/>
        <v>0</v>
      </c>
      <c r="V149" s="306">
        <f t="shared" si="16"/>
        <v>0</v>
      </c>
      <c r="W149" s="306">
        <f t="shared" si="17"/>
        <v>0</v>
      </c>
      <c r="X149" s="305"/>
    </row>
    <row r="150" spans="1:24" ht="14.25">
      <c r="A150" s="357" t="s">
        <v>556</v>
      </c>
      <c r="B150" s="358" t="s">
        <v>556</v>
      </c>
      <c r="C150" s="310"/>
      <c r="D150" s="311"/>
      <c r="E150" s="312"/>
      <c r="F150" s="313"/>
      <c r="G150" s="314"/>
      <c r="H150" s="308" t="s">
        <v>560</v>
      </c>
      <c r="I150" s="315"/>
      <c r="J150" s="308"/>
      <c r="K150" s="315"/>
      <c r="L150" s="316"/>
      <c r="M150" s="317"/>
      <c r="N150" s="318"/>
      <c r="O150" s="319"/>
      <c r="P150" s="306">
        <f t="shared" si="14"/>
        <v>0</v>
      </c>
      <c r="Q150" s="320"/>
      <c r="R150" s="321"/>
      <c r="S150" s="320"/>
      <c r="T150" s="322"/>
      <c r="U150" s="323">
        <f t="shared" si="15"/>
        <v>0</v>
      </c>
      <c r="V150" s="306">
        <f t="shared" si="16"/>
        <v>0</v>
      </c>
      <c r="W150" s="306">
        <f t="shared" si="17"/>
        <v>0</v>
      </c>
      <c r="X150" s="305"/>
    </row>
    <row r="151" spans="1:24" ht="14.25">
      <c r="A151" s="357" t="s">
        <v>556</v>
      </c>
      <c r="B151" s="358" t="s">
        <v>556</v>
      </c>
      <c r="C151" s="310"/>
      <c r="D151" s="311"/>
      <c r="E151" s="312"/>
      <c r="F151" s="313"/>
      <c r="G151" s="314"/>
      <c r="H151" s="308" t="s">
        <v>560</v>
      </c>
      <c r="I151" s="315"/>
      <c r="J151" s="308"/>
      <c r="K151" s="315"/>
      <c r="L151" s="316"/>
      <c r="M151" s="317"/>
      <c r="N151" s="318"/>
      <c r="O151" s="319"/>
      <c r="P151" s="306">
        <f t="shared" si="14"/>
        <v>0</v>
      </c>
      <c r="Q151" s="320"/>
      <c r="R151" s="321"/>
      <c r="S151" s="320"/>
      <c r="T151" s="322"/>
      <c r="U151" s="323">
        <f t="shared" si="15"/>
        <v>0</v>
      </c>
      <c r="V151" s="306">
        <f t="shared" si="16"/>
        <v>0</v>
      </c>
      <c r="W151" s="306">
        <f t="shared" si="17"/>
        <v>0</v>
      </c>
      <c r="X151" s="305"/>
    </row>
    <row r="152" spans="1:24" ht="14.25">
      <c r="A152" s="357" t="s">
        <v>556</v>
      </c>
      <c r="B152" s="358" t="s">
        <v>556</v>
      </c>
      <c r="C152" s="310"/>
      <c r="D152" s="311"/>
      <c r="E152" s="312"/>
      <c r="F152" s="313"/>
      <c r="G152" s="314"/>
      <c r="H152" s="308" t="s">
        <v>560</v>
      </c>
      <c r="I152" s="315"/>
      <c r="J152" s="308"/>
      <c r="K152" s="315"/>
      <c r="L152" s="316"/>
      <c r="M152" s="317"/>
      <c r="N152" s="318"/>
      <c r="O152" s="319"/>
      <c r="P152" s="306">
        <f t="shared" si="14"/>
        <v>0</v>
      </c>
      <c r="Q152" s="320"/>
      <c r="R152" s="321"/>
      <c r="S152" s="320"/>
      <c r="T152" s="322"/>
      <c r="U152" s="323">
        <f t="shared" si="15"/>
        <v>0</v>
      </c>
      <c r="V152" s="306">
        <f t="shared" si="16"/>
        <v>0</v>
      </c>
      <c r="W152" s="306">
        <f t="shared" si="17"/>
        <v>0</v>
      </c>
      <c r="X152" s="305"/>
    </row>
    <row r="153" spans="1:24" ht="14.25">
      <c r="A153" s="357" t="s">
        <v>556</v>
      </c>
      <c r="B153" s="358" t="s">
        <v>556</v>
      </c>
      <c r="C153" s="310"/>
      <c r="D153" s="311"/>
      <c r="E153" s="312"/>
      <c r="F153" s="313"/>
      <c r="G153" s="314"/>
      <c r="H153" s="308" t="s">
        <v>560</v>
      </c>
      <c r="I153" s="315"/>
      <c r="J153" s="308"/>
      <c r="K153" s="315"/>
      <c r="L153" s="316"/>
      <c r="M153" s="317"/>
      <c r="N153" s="318"/>
      <c r="O153" s="319"/>
      <c r="P153" s="306">
        <f t="shared" si="14"/>
        <v>0</v>
      </c>
      <c r="Q153" s="320"/>
      <c r="R153" s="321"/>
      <c r="S153" s="320"/>
      <c r="T153" s="322"/>
      <c r="U153" s="323">
        <f t="shared" si="15"/>
        <v>0</v>
      </c>
      <c r="V153" s="306">
        <f t="shared" si="16"/>
        <v>0</v>
      </c>
      <c r="W153" s="306">
        <f t="shared" si="17"/>
        <v>0</v>
      </c>
      <c r="X153" s="305"/>
    </row>
    <row r="154" spans="1:24" ht="14.25">
      <c r="A154" s="357" t="s">
        <v>556</v>
      </c>
      <c r="B154" s="358" t="s">
        <v>556</v>
      </c>
      <c r="C154" s="310"/>
      <c r="D154" s="311"/>
      <c r="E154" s="312"/>
      <c r="F154" s="313"/>
      <c r="G154" s="314"/>
      <c r="H154" s="308" t="s">
        <v>560</v>
      </c>
      <c r="I154" s="315"/>
      <c r="J154" s="308"/>
      <c r="K154" s="315"/>
      <c r="L154" s="316"/>
      <c r="M154" s="317"/>
      <c r="N154" s="318"/>
      <c r="O154" s="319"/>
      <c r="P154" s="306">
        <f t="shared" si="14"/>
        <v>0</v>
      </c>
      <c r="Q154" s="320"/>
      <c r="R154" s="321"/>
      <c r="S154" s="320"/>
      <c r="T154" s="322"/>
      <c r="U154" s="323">
        <f t="shared" si="15"/>
        <v>0</v>
      </c>
      <c r="V154" s="306">
        <f t="shared" si="16"/>
        <v>0</v>
      </c>
      <c r="W154" s="306">
        <f t="shared" si="17"/>
        <v>0</v>
      </c>
      <c r="X154" s="305"/>
    </row>
    <row r="155" spans="1:24" ht="14.25">
      <c r="A155" s="357" t="s">
        <v>556</v>
      </c>
      <c r="B155" s="358" t="s">
        <v>556</v>
      </c>
      <c r="C155" s="310"/>
      <c r="D155" s="311"/>
      <c r="E155" s="312"/>
      <c r="F155" s="313"/>
      <c r="G155" s="314"/>
      <c r="H155" s="308" t="s">
        <v>560</v>
      </c>
      <c r="I155" s="315"/>
      <c r="J155" s="308"/>
      <c r="K155" s="315"/>
      <c r="L155" s="316"/>
      <c r="M155" s="317"/>
      <c r="N155" s="318"/>
      <c r="O155" s="319"/>
      <c r="P155" s="306">
        <f t="shared" si="14"/>
        <v>0</v>
      </c>
      <c r="Q155" s="320"/>
      <c r="R155" s="321"/>
      <c r="S155" s="320"/>
      <c r="T155" s="322"/>
      <c r="U155" s="323">
        <f t="shared" si="15"/>
        <v>0</v>
      </c>
      <c r="V155" s="306">
        <f t="shared" si="16"/>
        <v>0</v>
      </c>
      <c r="W155" s="306">
        <f t="shared" si="17"/>
        <v>0</v>
      </c>
      <c r="X155" s="305"/>
    </row>
    <row r="156" spans="1:24" ht="14.25">
      <c r="A156" s="357" t="s">
        <v>556</v>
      </c>
      <c r="B156" s="358" t="s">
        <v>556</v>
      </c>
      <c r="C156" s="310"/>
      <c r="D156" s="311"/>
      <c r="E156" s="312"/>
      <c r="F156" s="313"/>
      <c r="G156" s="314"/>
      <c r="H156" s="308" t="s">
        <v>560</v>
      </c>
      <c r="I156" s="315"/>
      <c r="J156" s="308"/>
      <c r="K156" s="315"/>
      <c r="L156" s="316"/>
      <c r="M156" s="317"/>
      <c r="N156" s="318"/>
      <c r="O156" s="319"/>
      <c r="P156" s="306">
        <f t="shared" si="14"/>
        <v>0</v>
      </c>
      <c r="Q156" s="320"/>
      <c r="R156" s="321"/>
      <c r="S156" s="320"/>
      <c r="T156" s="322"/>
      <c r="U156" s="323">
        <f t="shared" si="15"/>
        <v>0</v>
      </c>
      <c r="V156" s="306">
        <f t="shared" si="16"/>
        <v>0</v>
      </c>
      <c r="W156" s="306">
        <f t="shared" si="17"/>
        <v>0</v>
      </c>
      <c r="X156" s="305"/>
    </row>
    <row r="157" spans="1:24" ht="14.25">
      <c r="A157" s="357" t="s">
        <v>556</v>
      </c>
      <c r="B157" s="358" t="s">
        <v>556</v>
      </c>
      <c r="C157" s="310"/>
      <c r="D157" s="311"/>
      <c r="E157" s="312"/>
      <c r="F157" s="313"/>
      <c r="G157" s="314"/>
      <c r="H157" s="308" t="s">
        <v>560</v>
      </c>
      <c r="I157" s="315"/>
      <c r="J157" s="308"/>
      <c r="K157" s="315"/>
      <c r="L157" s="316"/>
      <c r="M157" s="317"/>
      <c r="N157" s="318"/>
      <c r="O157" s="319"/>
      <c r="P157" s="306">
        <f t="shared" si="14"/>
        <v>0</v>
      </c>
      <c r="Q157" s="320"/>
      <c r="R157" s="321"/>
      <c r="S157" s="320"/>
      <c r="T157" s="322"/>
      <c r="U157" s="323">
        <f t="shared" si="15"/>
        <v>0</v>
      </c>
      <c r="V157" s="306">
        <f t="shared" si="16"/>
        <v>0</v>
      </c>
      <c r="W157" s="306">
        <f t="shared" si="17"/>
        <v>0</v>
      </c>
      <c r="X157" s="305"/>
    </row>
    <row r="158" spans="1:24" ht="14.25">
      <c r="A158" s="357" t="s">
        <v>556</v>
      </c>
      <c r="B158" s="358" t="s">
        <v>556</v>
      </c>
      <c r="C158" s="310"/>
      <c r="D158" s="311"/>
      <c r="E158" s="312"/>
      <c r="F158" s="313"/>
      <c r="G158" s="314"/>
      <c r="H158" s="308" t="s">
        <v>560</v>
      </c>
      <c r="I158" s="315"/>
      <c r="J158" s="308"/>
      <c r="K158" s="315"/>
      <c r="L158" s="316"/>
      <c r="M158" s="317"/>
      <c r="N158" s="318"/>
      <c r="O158" s="319"/>
      <c r="P158" s="306">
        <f t="shared" si="14"/>
        <v>0</v>
      </c>
      <c r="Q158" s="320"/>
      <c r="R158" s="321"/>
      <c r="S158" s="320"/>
      <c r="T158" s="322"/>
      <c r="U158" s="323">
        <f t="shared" si="15"/>
        <v>0</v>
      </c>
      <c r="V158" s="306">
        <f t="shared" si="16"/>
        <v>0</v>
      </c>
      <c r="W158" s="306">
        <f t="shared" si="17"/>
        <v>0</v>
      </c>
      <c r="X158" s="305"/>
    </row>
    <row r="159" spans="1:24" ht="14.25">
      <c r="A159" s="357" t="s">
        <v>556</v>
      </c>
      <c r="B159" s="358" t="s">
        <v>556</v>
      </c>
      <c r="C159" s="310"/>
      <c r="D159" s="311"/>
      <c r="E159" s="312"/>
      <c r="F159" s="313"/>
      <c r="G159" s="314"/>
      <c r="H159" s="308" t="s">
        <v>560</v>
      </c>
      <c r="I159" s="315"/>
      <c r="J159" s="308"/>
      <c r="K159" s="315"/>
      <c r="L159" s="316"/>
      <c r="M159" s="317"/>
      <c r="N159" s="318"/>
      <c r="O159" s="319"/>
      <c r="P159" s="306">
        <f t="shared" si="14"/>
        <v>0</v>
      </c>
      <c r="Q159" s="320"/>
      <c r="R159" s="321"/>
      <c r="S159" s="320"/>
      <c r="T159" s="322"/>
      <c r="U159" s="323">
        <f t="shared" si="15"/>
        <v>0</v>
      </c>
      <c r="V159" s="306">
        <f t="shared" si="16"/>
        <v>0</v>
      </c>
      <c r="W159" s="306">
        <f t="shared" si="17"/>
        <v>0</v>
      </c>
      <c r="X159" s="305"/>
    </row>
    <row r="160" spans="1:24" ht="14.25">
      <c r="A160" s="357" t="s">
        <v>556</v>
      </c>
      <c r="B160" s="358" t="s">
        <v>556</v>
      </c>
      <c r="C160" s="310"/>
      <c r="D160" s="311"/>
      <c r="E160" s="312"/>
      <c r="F160" s="313"/>
      <c r="G160" s="314"/>
      <c r="H160" s="308" t="s">
        <v>560</v>
      </c>
      <c r="I160" s="315"/>
      <c r="J160" s="308"/>
      <c r="K160" s="315"/>
      <c r="L160" s="316"/>
      <c r="M160" s="317"/>
      <c r="N160" s="318"/>
      <c r="O160" s="319"/>
      <c r="P160" s="306">
        <f t="shared" si="14"/>
        <v>0</v>
      </c>
      <c r="Q160" s="320"/>
      <c r="R160" s="321"/>
      <c r="S160" s="320"/>
      <c r="T160" s="322"/>
      <c r="U160" s="323">
        <f t="shared" si="15"/>
        <v>0</v>
      </c>
      <c r="V160" s="306">
        <f t="shared" si="16"/>
        <v>0</v>
      </c>
      <c r="W160" s="306">
        <f t="shared" si="17"/>
        <v>0</v>
      </c>
      <c r="X160" s="305"/>
    </row>
    <row r="161" spans="1:24" ht="14.25">
      <c r="A161" s="357" t="s">
        <v>556</v>
      </c>
      <c r="B161" s="358" t="s">
        <v>556</v>
      </c>
      <c r="C161" s="310"/>
      <c r="D161" s="311"/>
      <c r="E161" s="312"/>
      <c r="F161" s="313"/>
      <c r="G161" s="314"/>
      <c r="H161" s="308" t="s">
        <v>560</v>
      </c>
      <c r="I161" s="315"/>
      <c r="J161" s="308"/>
      <c r="K161" s="315"/>
      <c r="L161" s="316"/>
      <c r="M161" s="317"/>
      <c r="N161" s="318"/>
      <c r="O161" s="319"/>
      <c r="P161" s="306">
        <f t="shared" si="14"/>
        <v>0</v>
      </c>
      <c r="Q161" s="320"/>
      <c r="R161" s="321"/>
      <c r="S161" s="320"/>
      <c r="T161" s="322"/>
      <c r="U161" s="323">
        <f t="shared" si="15"/>
        <v>0</v>
      </c>
      <c r="V161" s="306">
        <f t="shared" si="16"/>
        <v>0</v>
      </c>
      <c r="W161" s="306">
        <f t="shared" si="17"/>
        <v>0</v>
      </c>
      <c r="X161" s="305"/>
    </row>
    <row r="162" spans="1:24" ht="14.25">
      <c r="A162" s="357" t="s">
        <v>556</v>
      </c>
      <c r="B162" s="358" t="s">
        <v>556</v>
      </c>
      <c r="C162" s="310"/>
      <c r="D162" s="311"/>
      <c r="E162" s="312"/>
      <c r="F162" s="313"/>
      <c r="G162" s="314"/>
      <c r="H162" s="308" t="s">
        <v>560</v>
      </c>
      <c r="I162" s="315"/>
      <c r="J162" s="308"/>
      <c r="K162" s="315"/>
      <c r="L162" s="316"/>
      <c r="M162" s="317"/>
      <c r="N162" s="318"/>
      <c r="O162" s="319"/>
      <c r="P162" s="306">
        <f t="shared" si="14"/>
        <v>0</v>
      </c>
      <c r="Q162" s="320"/>
      <c r="R162" s="321"/>
      <c r="S162" s="320"/>
      <c r="T162" s="322"/>
      <c r="U162" s="323">
        <f t="shared" si="15"/>
        <v>0</v>
      </c>
      <c r="V162" s="306">
        <f t="shared" si="16"/>
        <v>0</v>
      </c>
      <c r="W162" s="306">
        <f t="shared" si="17"/>
        <v>0</v>
      </c>
      <c r="X162" s="305"/>
    </row>
    <row r="163" spans="1:24" ht="14.25">
      <c r="A163" s="357" t="s">
        <v>556</v>
      </c>
      <c r="B163" s="358" t="s">
        <v>556</v>
      </c>
      <c r="C163" s="310"/>
      <c r="D163" s="311"/>
      <c r="E163" s="312"/>
      <c r="F163" s="313"/>
      <c r="G163" s="314"/>
      <c r="H163" s="308" t="s">
        <v>560</v>
      </c>
      <c r="I163" s="315"/>
      <c r="J163" s="308"/>
      <c r="K163" s="315"/>
      <c r="L163" s="316"/>
      <c r="M163" s="317"/>
      <c r="N163" s="318"/>
      <c r="O163" s="319"/>
      <c r="P163" s="306">
        <f t="shared" si="14"/>
        <v>0</v>
      </c>
      <c r="Q163" s="320"/>
      <c r="R163" s="321"/>
      <c r="S163" s="320"/>
      <c r="T163" s="322"/>
      <c r="U163" s="323">
        <f t="shared" si="15"/>
        <v>0</v>
      </c>
      <c r="V163" s="306">
        <f t="shared" si="16"/>
        <v>0</v>
      </c>
      <c r="W163" s="306">
        <f t="shared" si="17"/>
        <v>0</v>
      </c>
      <c r="X163" s="305"/>
    </row>
    <row r="164" spans="1:24" ht="14.25">
      <c r="A164" s="357" t="s">
        <v>556</v>
      </c>
      <c r="B164" s="358" t="s">
        <v>556</v>
      </c>
      <c r="C164" s="310"/>
      <c r="D164" s="311"/>
      <c r="E164" s="312"/>
      <c r="F164" s="313"/>
      <c r="G164" s="314"/>
      <c r="H164" s="308" t="s">
        <v>560</v>
      </c>
      <c r="I164" s="315"/>
      <c r="J164" s="308"/>
      <c r="K164" s="315"/>
      <c r="L164" s="316"/>
      <c r="M164" s="317"/>
      <c r="N164" s="318"/>
      <c r="O164" s="319"/>
      <c r="P164" s="306">
        <f t="shared" si="14"/>
        <v>0</v>
      </c>
      <c r="Q164" s="320"/>
      <c r="R164" s="321"/>
      <c r="S164" s="320"/>
      <c r="T164" s="322"/>
      <c r="U164" s="323">
        <f t="shared" si="15"/>
        <v>0</v>
      </c>
      <c r="V164" s="306">
        <f t="shared" si="16"/>
        <v>0</v>
      </c>
      <c r="W164" s="306">
        <f t="shared" si="17"/>
        <v>0</v>
      </c>
      <c r="X164" s="305"/>
    </row>
    <row r="165" spans="1:24" ht="14.25">
      <c r="A165" s="357" t="s">
        <v>556</v>
      </c>
      <c r="B165" s="358" t="s">
        <v>556</v>
      </c>
      <c r="C165" s="310"/>
      <c r="D165" s="311"/>
      <c r="E165" s="312"/>
      <c r="F165" s="313"/>
      <c r="G165" s="314"/>
      <c r="H165" s="308" t="s">
        <v>560</v>
      </c>
      <c r="I165" s="315"/>
      <c r="J165" s="308"/>
      <c r="K165" s="315"/>
      <c r="L165" s="316"/>
      <c r="M165" s="317"/>
      <c r="N165" s="318"/>
      <c r="O165" s="319"/>
      <c r="P165" s="306">
        <f t="shared" si="14"/>
        <v>0</v>
      </c>
      <c r="Q165" s="320"/>
      <c r="R165" s="321"/>
      <c r="S165" s="320"/>
      <c r="T165" s="322"/>
      <c r="U165" s="323">
        <f t="shared" si="15"/>
        <v>0</v>
      </c>
      <c r="V165" s="306">
        <f t="shared" si="16"/>
        <v>0</v>
      </c>
      <c r="W165" s="306">
        <f t="shared" si="17"/>
        <v>0</v>
      </c>
      <c r="X165" s="305"/>
    </row>
    <row r="166" spans="1:24" ht="14.25">
      <c r="A166" s="357" t="s">
        <v>556</v>
      </c>
      <c r="B166" s="358" t="s">
        <v>556</v>
      </c>
      <c r="C166" s="310"/>
      <c r="D166" s="311"/>
      <c r="E166" s="312"/>
      <c r="F166" s="313"/>
      <c r="G166" s="314"/>
      <c r="H166" s="308" t="s">
        <v>560</v>
      </c>
      <c r="I166" s="315"/>
      <c r="J166" s="308"/>
      <c r="K166" s="315"/>
      <c r="L166" s="316"/>
      <c r="M166" s="317"/>
      <c r="N166" s="318"/>
      <c r="O166" s="319"/>
      <c r="P166" s="306">
        <f t="shared" si="14"/>
        <v>0</v>
      </c>
      <c r="Q166" s="320"/>
      <c r="R166" s="321"/>
      <c r="S166" s="320"/>
      <c r="T166" s="322"/>
      <c r="U166" s="323">
        <f t="shared" si="15"/>
        <v>0</v>
      </c>
      <c r="V166" s="306">
        <f t="shared" si="16"/>
        <v>0</v>
      </c>
      <c r="W166" s="306">
        <f t="shared" si="17"/>
        <v>0</v>
      </c>
      <c r="X166" s="305"/>
    </row>
    <row r="167" spans="1:24" ht="14.25">
      <c r="A167" s="357" t="s">
        <v>556</v>
      </c>
      <c r="B167" s="358" t="s">
        <v>556</v>
      </c>
      <c r="C167" s="310"/>
      <c r="D167" s="311"/>
      <c r="E167" s="312"/>
      <c r="F167" s="313"/>
      <c r="G167" s="314"/>
      <c r="H167" s="308" t="s">
        <v>560</v>
      </c>
      <c r="I167" s="315"/>
      <c r="J167" s="308"/>
      <c r="K167" s="315"/>
      <c r="L167" s="316"/>
      <c r="M167" s="317"/>
      <c r="N167" s="318"/>
      <c r="O167" s="319"/>
      <c r="P167" s="306">
        <f t="shared" si="14"/>
        <v>0</v>
      </c>
      <c r="Q167" s="320"/>
      <c r="R167" s="321"/>
      <c r="S167" s="320"/>
      <c r="T167" s="322"/>
      <c r="U167" s="323">
        <f t="shared" si="15"/>
        <v>0</v>
      </c>
      <c r="V167" s="306">
        <f t="shared" si="16"/>
        <v>0</v>
      </c>
      <c r="W167" s="306">
        <f t="shared" si="17"/>
        <v>0</v>
      </c>
      <c r="X167" s="305"/>
    </row>
    <row r="168" spans="1:24" ht="14.25">
      <c r="A168" s="357" t="s">
        <v>556</v>
      </c>
      <c r="B168" s="358" t="s">
        <v>556</v>
      </c>
      <c r="C168" s="310"/>
      <c r="D168" s="311"/>
      <c r="E168" s="312"/>
      <c r="F168" s="313"/>
      <c r="G168" s="314"/>
      <c r="H168" s="308" t="s">
        <v>560</v>
      </c>
      <c r="I168" s="315"/>
      <c r="J168" s="308"/>
      <c r="K168" s="315"/>
      <c r="L168" s="316"/>
      <c r="M168" s="317"/>
      <c r="N168" s="318"/>
      <c r="O168" s="319"/>
      <c r="P168" s="306">
        <f t="shared" si="14"/>
        <v>0</v>
      </c>
      <c r="Q168" s="320"/>
      <c r="R168" s="321"/>
      <c r="S168" s="320"/>
      <c r="T168" s="322"/>
      <c r="U168" s="323">
        <f t="shared" si="15"/>
        <v>0</v>
      </c>
      <c r="V168" s="306">
        <f t="shared" si="16"/>
        <v>0</v>
      </c>
      <c r="W168" s="306">
        <f t="shared" si="17"/>
        <v>0</v>
      </c>
      <c r="X168" s="305"/>
    </row>
    <row r="169" spans="1:24" ht="14.25">
      <c r="A169" s="357" t="s">
        <v>556</v>
      </c>
      <c r="B169" s="358" t="s">
        <v>556</v>
      </c>
      <c r="C169" s="310"/>
      <c r="D169" s="311"/>
      <c r="E169" s="312"/>
      <c r="F169" s="313"/>
      <c r="G169" s="314"/>
      <c r="H169" s="308" t="s">
        <v>560</v>
      </c>
      <c r="I169" s="315"/>
      <c r="J169" s="308"/>
      <c r="K169" s="315"/>
      <c r="L169" s="316"/>
      <c r="M169" s="317"/>
      <c r="N169" s="318"/>
      <c r="O169" s="319"/>
      <c r="P169" s="306">
        <f t="shared" si="14"/>
        <v>0</v>
      </c>
      <c r="Q169" s="320"/>
      <c r="R169" s="321"/>
      <c r="S169" s="320"/>
      <c r="T169" s="322"/>
      <c r="U169" s="323">
        <f t="shared" si="15"/>
        <v>0</v>
      </c>
      <c r="V169" s="306">
        <f t="shared" si="16"/>
        <v>0</v>
      </c>
      <c r="W169" s="306">
        <f t="shared" si="17"/>
        <v>0</v>
      </c>
      <c r="X169" s="305"/>
    </row>
    <row r="170" spans="1:24" ht="14.25">
      <c r="A170" s="357" t="s">
        <v>556</v>
      </c>
      <c r="B170" s="358" t="s">
        <v>556</v>
      </c>
      <c r="C170" s="310"/>
      <c r="D170" s="311"/>
      <c r="E170" s="312"/>
      <c r="F170" s="313"/>
      <c r="G170" s="314"/>
      <c r="H170" s="308" t="s">
        <v>560</v>
      </c>
      <c r="I170" s="315"/>
      <c r="J170" s="308"/>
      <c r="K170" s="315"/>
      <c r="L170" s="316"/>
      <c r="M170" s="317"/>
      <c r="N170" s="318"/>
      <c r="O170" s="319"/>
      <c r="P170" s="306">
        <f t="shared" si="14"/>
        <v>0</v>
      </c>
      <c r="Q170" s="320"/>
      <c r="R170" s="321"/>
      <c r="S170" s="320"/>
      <c r="T170" s="322"/>
      <c r="U170" s="323">
        <f t="shared" si="15"/>
        <v>0</v>
      </c>
      <c r="V170" s="306">
        <f t="shared" si="16"/>
        <v>0</v>
      </c>
      <c r="W170" s="306">
        <f t="shared" si="17"/>
        <v>0</v>
      </c>
      <c r="X170" s="305"/>
    </row>
    <row r="171" spans="1:24" ht="14.25">
      <c r="A171" s="357" t="s">
        <v>556</v>
      </c>
      <c r="B171" s="358" t="s">
        <v>556</v>
      </c>
      <c r="C171" s="310"/>
      <c r="D171" s="311"/>
      <c r="E171" s="312"/>
      <c r="F171" s="313"/>
      <c r="G171" s="314"/>
      <c r="H171" s="308" t="s">
        <v>560</v>
      </c>
      <c r="I171" s="315"/>
      <c r="J171" s="308"/>
      <c r="K171" s="315"/>
      <c r="L171" s="316"/>
      <c r="M171" s="317"/>
      <c r="N171" s="318"/>
      <c r="O171" s="319"/>
      <c r="P171" s="306">
        <f t="shared" si="14"/>
        <v>0</v>
      </c>
      <c r="Q171" s="320"/>
      <c r="R171" s="321"/>
      <c r="S171" s="320"/>
      <c r="T171" s="322"/>
      <c r="U171" s="323">
        <f t="shared" si="15"/>
        <v>0</v>
      </c>
      <c r="V171" s="306">
        <f t="shared" si="16"/>
        <v>0</v>
      </c>
      <c r="W171" s="306">
        <f t="shared" si="17"/>
        <v>0</v>
      </c>
      <c r="X171" s="305"/>
    </row>
    <row r="172" spans="1:24" ht="14.25">
      <c r="A172" s="357" t="s">
        <v>556</v>
      </c>
      <c r="B172" s="358" t="s">
        <v>556</v>
      </c>
      <c r="C172" s="310"/>
      <c r="D172" s="311"/>
      <c r="E172" s="312"/>
      <c r="F172" s="313"/>
      <c r="G172" s="314"/>
      <c r="H172" s="308" t="s">
        <v>560</v>
      </c>
      <c r="I172" s="315"/>
      <c r="J172" s="308"/>
      <c r="K172" s="315"/>
      <c r="L172" s="316"/>
      <c r="M172" s="317"/>
      <c r="N172" s="318"/>
      <c r="O172" s="319"/>
      <c r="P172" s="306">
        <f t="shared" si="14"/>
        <v>0</v>
      </c>
      <c r="Q172" s="320"/>
      <c r="R172" s="321"/>
      <c r="S172" s="320"/>
      <c r="T172" s="322"/>
      <c r="U172" s="323">
        <f t="shared" si="15"/>
        <v>0</v>
      </c>
      <c r="V172" s="306">
        <f t="shared" si="16"/>
        <v>0</v>
      </c>
      <c r="W172" s="306">
        <f t="shared" si="17"/>
        <v>0</v>
      </c>
      <c r="X172" s="305"/>
    </row>
    <row r="173" spans="1:24" ht="14.25">
      <c r="A173" s="357" t="s">
        <v>556</v>
      </c>
      <c r="B173" s="358" t="s">
        <v>556</v>
      </c>
      <c r="C173" s="310"/>
      <c r="D173" s="311"/>
      <c r="E173" s="312"/>
      <c r="F173" s="313"/>
      <c r="G173" s="314"/>
      <c r="H173" s="308" t="s">
        <v>560</v>
      </c>
      <c r="I173" s="315"/>
      <c r="J173" s="308"/>
      <c r="K173" s="315"/>
      <c r="L173" s="316"/>
      <c r="M173" s="317"/>
      <c r="N173" s="318"/>
      <c r="O173" s="319"/>
      <c r="P173" s="306">
        <f t="shared" si="14"/>
        <v>0</v>
      </c>
      <c r="Q173" s="320"/>
      <c r="R173" s="321"/>
      <c r="S173" s="320"/>
      <c r="T173" s="322"/>
      <c r="U173" s="323">
        <f t="shared" si="15"/>
        <v>0</v>
      </c>
      <c r="V173" s="306">
        <f t="shared" si="16"/>
        <v>0</v>
      </c>
      <c r="W173" s="306">
        <f t="shared" si="17"/>
        <v>0</v>
      </c>
      <c r="X173" s="305"/>
    </row>
    <row r="174" spans="1:24" ht="14.25">
      <c r="A174" s="357" t="s">
        <v>556</v>
      </c>
      <c r="B174" s="358" t="s">
        <v>556</v>
      </c>
      <c r="C174" s="310"/>
      <c r="D174" s="311"/>
      <c r="E174" s="312"/>
      <c r="F174" s="313"/>
      <c r="G174" s="314"/>
      <c r="H174" s="308" t="s">
        <v>560</v>
      </c>
      <c r="I174" s="315"/>
      <c r="J174" s="308"/>
      <c r="K174" s="315"/>
      <c r="L174" s="316"/>
      <c r="M174" s="317"/>
      <c r="N174" s="318"/>
      <c r="O174" s="319"/>
      <c r="P174" s="306">
        <f t="shared" si="14"/>
        <v>0</v>
      </c>
      <c r="Q174" s="320"/>
      <c r="R174" s="321"/>
      <c r="S174" s="320"/>
      <c r="T174" s="322"/>
      <c r="U174" s="323">
        <f t="shared" si="15"/>
        <v>0</v>
      </c>
      <c r="V174" s="306">
        <f t="shared" si="16"/>
        <v>0</v>
      </c>
      <c r="W174" s="306">
        <f t="shared" si="17"/>
        <v>0</v>
      </c>
      <c r="X174" s="305"/>
    </row>
    <row r="175" spans="1:24" ht="14.25">
      <c r="A175" s="357" t="s">
        <v>556</v>
      </c>
      <c r="B175" s="358" t="s">
        <v>556</v>
      </c>
      <c r="C175" s="310"/>
      <c r="D175" s="311"/>
      <c r="E175" s="312"/>
      <c r="F175" s="313"/>
      <c r="G175" s="314"/>
      <c r="H175" s="308" t="s">
        <v>560</v>
      </c>
      <c r="I175" s="315"/>
      <c r="J175" s="308"/>
      <c r="K175" s="315"/>
      <c r="L175" s="316"/>
      <c r="M175" s="317"/>
      <c r="N175" s="318"/>
      <c r="O175" s="319"/>
      <c r="P175" s="306">
        <f t="shared" si="14"/>
        <v>0</v>
      </c>
      <c r="Q175" s="320"/>
      <c r="R175" s="321"/>
      <c r="S175" s="320"/>
      <c r="T175" s="322"/>
      <c r="U175" s="323">
        <f t="shared" si="15"/>
        <v>0</v>
      </c>
      <c r="V175" s="306">
        <f t="shared" si="16"/>
        <v>0</v>
      </c>
      <c r="W175" s="306">
        <f t="shared" si="17"/>
        <v>0</v>
      </c>
      <c r="X175" s="305"/>
    </row>
    <row r="176" spans="1:24" ht="14.25">
      <c r="A176" s="357" t="s">
        <v>556</v>
      </c>
      <c r="B176" s="358" t="s">
        <v>556</v>
      </c>
      <c r="C176" s="310"/>
      <c r="D176" s="311"/>
      <c r="E176" s="312"/>
      <c r="F176" s="313"/>
      <c r="G176" s="314"/>
      <c r="H176" s="308" t="s">
        <v>560</v>
      </c>
      <c r="I176" s="315"/>
      <c r="J176" s="308"/>
      <c r="K176" s="315"/>
      <c r="L176" s="316"/>
      <c r="M176" s="317"/>
      <c r="N176" s="318"/>
      <c r="O176" s="319"/>
      <c r="P176" s="306">
        <f t="shared" si="14"/>
        <v>0</v>
      </c>
      <c r="Q176" s="320"/>
      <c r="R176" s="321"/>
      <c r="S176" s="320"/>
      <c r="T176" s="322"/>
      <c r="U176" s="323">
        <f t="shared" si="15"/>
        <v>0</v>
      </c>
      <c r="V176" s="306">
        <f t="shared" si="16"/>
        <v>0</v>
      </c>
      <c r="W176" s="306">
        <f t="shared" si="17"/>
        <v>0</v>
      </c>
      <c r="X176" s="305"/>
    </row>
    <row r="177" spans="1:24" ht="14.25">
      <c r="A177" s="357" t="s">
        <v>556</v>
      </c>
      <c r="B177" s="358" t="s">
        <v>556</v>
      </c>
      <c r="C177" s="310"/>
      <c r="D177" s="311"/>
      <c r="E177" s="312"/>
      <c r="F177" s="313"/>
      <c r="G177" s="314"/>
      <c r="H177" s="308" t="s">
        <v>560</v>
      </c>
      <c r="I177" s="315"/>
      <c r="J177" s="308"/>
      <c r="K177" s="315"/>
      <c r="L177" s="316"/>
      <c r="M177" s="317"/>
      <c r="N177" s="318"/>
      <c r="O177" s="319"/>
      <c r="P177" s="306">
        <f t="shared" si="14"/>
        <v>0</v>
      </c>
      <c r="Q177" s="320"/>
      <c r="R177" s="321"/>
      <c r="S177" s="320"/>
      <c r="T177" s="322"/>
      <c r="U177" s="323">
        <f t="shared" si="15"/>
        <v>0</v>
      </c>
      <c r="V177" s="306">
        <f t="shared" si="16"/>
        <v>0</v>
      </c>
      <c r="W177" s="306">
        <f t="shared" si="17"/>
        <v>0</v>
      </c>
      <c r="X177" s="305"/>
    </row>
    <row r="178" spans="1:24" ht="14.25">
      <c r="A178" s="357" t="s">
        <v>556</v>
      </c>
      <c r="B178" s="358" t="s">
        <v>556</v>
      </c>
      <c r="C178" s="310"/>
      <c r="D178" s="311"/>
      <c r="E178" s="312"/>
      <c r="F178" s="313"/>
      <c r="G178" s="314"/>
      <c r="H178" s="308" t="s">
        <v>560</v>
      </c>
      <c r="I178" s="315"/>
      <c r="J178" s="308"/>
      <c r="K178" s="315"/>
      <c r="L178" s="316"/>
      <c r="M178" s="317"/>
      <c r="N178" s="318"/>
      <c r="O178" s="319"/>
      <c r="P178" s="306">
        <f t="shared" si="14"/>
        <v>0</v>
      </c>
      <c r="Q178" s="320"/>
      <c r="R178" s="321"/>
      <c r="S178" s="320"/>
      <c r="T178" s="322"/>
      <c r="U178" s="323">
        <f t="shared" si="15"/>
        <v>0</v>
      </c>
      <c r="V178" s="306">
        <f t="shared" si="16"/>
        <v>0</v>
      </c>
      <c r="W178" s="306">
        <f t="shared" si="17"/>
        <v>0</v>
      </c>
      <c r="X178" s="305"/>
    </row>
    <row r="179" spans="1:24" ht="14.25">
      <c r="A179" s="357" t="s">
        <v>556</v>
      </c>
      <c r="B179" s="358" t="s">
        <v>556</v>
      </c>
      <c r="C179" s="310"/>
      <c r="D179" s="311"/>
      <c r="E179" s="312"/>
      <c r="F179" s="313"/>
      <c r="G179" s="314"/>
      <c r="H179" s="308" t="s">
        <v>560</v>
      </c>
      <c r="I179" s="315"/>
      <c r="J179" s="308"/>
      <c r="K179" s="315"/>
      <c r="L179" s="316"/>
      <c r="M179" s="317"/>
      <c r="N179" s="318"/>
      <c r="O179" s="319"/>
      <c r="P179" s="306">
        <f t="shared" si="14"/>
        <v>0</v>
      </c>
      <c r="Q179" s="320"/>
      <c r="R179" s="321"/>
      <c r="S179" s="320"/>
      <c r="T179" s="322"/>
      <c r="U179" s="323">
        <f t="shared" si="15"/>
        <v>0</v>
      </c>
      <c r="V179" s="306">
        <f t="shared" si="16"/>
        <v>0</v>
      </c>
      <c r="W179" s="306">
        <f t="shared" si="17"/>
        <v>0</v>
      </c>
      <c r="X179" s="305"/>
    </row>
    <row r="180" spans="1:24" ht="14.25">
      <c r="A180" s="357" t="s">
        <v>556</v>
      </c>
      <c r="B180" s="358" t="s">
        <v>556</v>
      </c>
      <c r="C180" s="310"/>
      <c r="D180" s="311"/>
      <c r="E180" s="312"/>
      <c r="F180" s="313"/>
      <c r="G180" s="314"/>
      <c r="H180" s="308" t="s">
        <v>560</v>
      </c>
      <c r="I180" s="315"/>
      <c r="J180" s="308"/>
      <c r="K180" s="315"/>
      <c r="L180" s="316"/>
      <c r="M180" s="317"/>
      <c r="N180" s="318"/>
      <c r="O180" s="319"/>
      <c r="P180" s="306">
        <f t="shared" si="14"/>
        <v>0</v>
      </c>
      <c r="Q180" s="320"/>
      <c r="R180" s="321"/>
      <c r="S180" s="320"/>
      <c r="T180" s="322"/>
      <c r="U180" s="323">
        <f t="shared" si="15"/>
        <v>0</v>
      </c>
      <c r="V180" s="306">
        <f t="shared" si="16"/>
        <v>0</v>
      </c>
      <c r="W180" s="306">
        <f t="shared" si="17"/>
        <v>0</v>
      </c>
      <c r="X180" s="305"/>
    </row>
    <row r="181" spans="1:24" ht="14.25">
      <c r="A181" s="357" t="s">
        <v>556</v>
      </c>
      <c r="B181" s="358" t="s">
        <v>556</v>
      </c>
      <c r="C181" s="310"/>
      <c r="D181" s="311"/>
      <c r="E181" s="312"/>
      <c r="F181" s="313"/>
      <c r="G181" s="314"/>
      <c r="H181" s="308" t="s">
        <v>560</v>
      </c>
      <c r="I181" s="315"/>
      <c r="J181" s="308"/>
      <c r="K181" s="315"/>
      <c r="L181" s="316"/>
      <c r="M181" s="317"/>
      <c r="N181" s="318"/>
      <c r="O181" s="319"/>
      <c r="P181" s="306">
        <f t="shared" si="14"/>
        <v>0</v>
      </c>
      <c r="Q181" s="320"/>
      <c r="R181" s="321"/>
      <c r="S181" s="320"/>
      <c r="T181" s="322"/>
      <c r="U181" s="323">
        <f t="shared" si="15"/>
        <v>0</v>
      </c>
      <c r="V181" s="306">
        <f t="shared" si="16"/>
        <v>0</v>
      </c>
      <c r="W181" s="306">
        <f t="shared" si="17"/>
        <v>0</v>
      </c>
      <c r="X181" s="305"/>
    </row>
    <row r="182" spans="1:24" ht="14.25">
      <c r="A182" s="357" t="s">
        <v>556</v>
      </c>
      <c r="B182" s="358" t="s">
        <v>556</v>
      </c>
      <c r="C182" s="310"/>
      <c r="D182" s="311"/>
      <c r="E182" s="312"/>
      <c r="F182" s="313"/>
      <c r="G182" s="314"/>
      <c r="H182" s="308" t="s">
        <v>560</v>
      </c>
      <c r="I182" s="315"/>
      <c r="J182" s="308"/>
      <c r="K182" s="315"/>
      <c r="L182" s="316"/>
      <c r="M182" s="317"/>
      <c r="N182" s="318"/>
      <c r="O182" s="319"/>
      <c r="P182" s="306">
        <f t="shared" si="14"/>
        <v>0</v>
      </c>
      <c r="Q182" s="320"/>
      <c r="R182" s="321"/>
      <c r="S182" s="320"/>
      <c r="T182" s="322"/>
      <c r="U182" s="323">
        <f t="shared" si="15"/>
        <v>0</v>
      </c>
      <c r="V182" s="306">
        <f t="shared" si="16"/>
        <v>0</v>
      </c>
      <c r="W182" s="306">
        <f t="shared" si="17"/>
        <v>0</v>
      </c>
      <c r="X182" s="305"/>
    </row>
    <row r="183" spans="1:24" ht="14.25">
      <c r="A183" s="357" t="s">
        <v>556</v>
      </c>
      <c r="B183" s="358" t="s">
        <v>556</v>
      </c>
      <c r="C183" s="310"/>
      <c r="D183" s="311"/>
      <c r="E183" s="312"/>
      <c r="F183" s="313"/>
      <c r="G183" s="314"/>
      <c r="H183" s="308" t="s">
        <v>560</v>
      </c>
      <c r="I183" s="315"/>
      <c r="J183" s="308"/>
      <c r="K183" s="315"/>
      <c r="L183" s="316"/>
      <c r="M183" s="317"/>
      <c r="N183" s="318"/>
      <c r="O183" s="319"/>
      <c r="P183" s="306">
        <f t="shared" si="14"/>
        <v>0</v>
      </c>
      <c r="Q183" s="320"/>
      <c r="R183" s="321"/>
      <c r="S183" s="320"/>
      <c r="T183" s="322"/>
      <c r="U183" s="323">
        <f t="shared" si="15"/>
        <v>0</v>
      </c>
      <c r="V183" s="306">
        <f t="shared" si="16"/>
        <v>0</v>
      </c>
      <c r="W183" s="306">
        <f t="shared" si="17"/>
        <v>0</v>
      </c>
      <c r="X183" s="305"/>
    </row>
    <row r="184" spans="1:24" ht="14.25">
      <c r="A184" s="357" t="s">
        <v>556</v>
      </c>
      <c r="B184" s="358" t="s">
        <v>556</v>
      </c>
      <c r="C184" s="310"/>
      <c r="D184" s="311"/>
      <c r="E184" s="312"/>
      <c r="F184" s="313"/>
      <c r="G184" s="314"/>
      <c r="H184" s="308" t="s">
        <v>560</v>
      </c>
      <c r="I184" s="315"/>
      <c r="J184" s="308"/>
      <c r="K184" s="315"/>
      <c r="L184" s="316"/>
      <c r="M184" s="317"/>
      <c r="N184" s="318"/>
      <c r="O184" s="319"/>
      <c r="P184" s="306">
        <f t="shared" si="14"/>
        <v>0</v>
      </c>
      <c r="Q184" s="320"/>
      <c r="R184" s="321"/>
      <c r="S184" s="320"/>
      <c r="T184" s="322"/>
      <c r="U184" s="323">
        <f t="shared" si="15"/>
        <v>0</v>
      </c>
      <c r="V184" s="306">
        <f t="shared" si="16"/>
        <v>0</v>
      </c>
      <c r="W184" s="306">
        <f t="shared" si="17"/>
        <v>0</v>
      </c>
      <c r="X184" s="305"/>
    </row>
    <row r="185" spans="1:24" ht="14.25">
      <c r="A185" s="357" t="s">
        <v>556</v>
      </c>
      <c r="B185" s="358" t="s">
        <v>556</v>
      </c>
      <c r="C185" s="310"/>
      <c r="D185" s="311"/>
      <c r="E185" s="312"/>
      <c r="F185" s="313"/>
      <c r="G185" s="314"/>
      <c r="H185" s="308" t="s">
        <v>560</v>
      </c>
      <c r="I185" s="315"/>
      <c r="J185" s="308"/>
      <c r="K185" s="315"/>
      <c r="L185" s="316"/>
      <c r="M185" s="317"/>
      <c r="N185" s="318"/>
      <c r="O185" s="319"/>
      <c r="P185" s="306">
        <f t="shared" si="14"/>
        <v>0</v>
      </c>
      <c r="Q185" s="320"/>
      <c r="R185" s="321"/>
      <c r="S185" s="320"/>
      <c r="T185" s="322"/>
      <c r="U185" s="323">
        <f t="shared" si="15"/>
        <v>0</v>
      </c>
      <c r="V185" s="306">
        <f t="shared" si="16"/>
        <v>0</v>
      </c>
      <c r="W185" s="306">
        <f t="shared" si="17"/>
        <v>0</v>
      </c>
      <c r="X185" s="305"/>
    </row>
    <row r="186" spans="1:24" ht="14.25">
      <c r="A186" s="357" t="s">
        <v>556</v>
      </c>
      <c r="B186" s="358" t="s">
        <v>556</v>
      </c>
      <c r="C186" s="310"/>
      <c r="D186" s="311"/>
      <c r="E186" s="312"/>
      <c r="F186" s="313"/>
      <c r="G186" s="314"/>
      <c r="H186" s="308" t="s">
        <v>560</v>
      </c>
      <c r="I186" s="315"/>
      <c r="J186" s="308"/>
      <c r="K186" s="315"/>
      <c r="L186" s="316"/>
      <c r="M186" s="317"/>
      <c r="N186" s="318"/>
      <c r="O186" s="319"/>
      <c r="P186" s="306">
        <f t="shared" si="14"/>
        <v>0</v>
      </c>
      <c r="Q186" s="320"/>
      <c r="R186" s="321"/>
      <c r="S186" s="320"/>
      <c r="T186" s="322"/>
      <c r="U186" s="323">
        <f t="shared" si="15"/>
        <v>0</v>
      </c>
      <c r="V186" s="306">
        <f t="shared" si="16"/>
        <v>0</v>
      </c>
      <c r="W186" s="306">
        <f t="shared" si="17"/>
        <v>0</v>
      </c>
      <c r="X186" s="305"/>
    </row>
    <row r="187" spans="1:24" ht="14.25">
      <c r="A187" s="357" t="s">
        <v>556</v>
      </c>
      <c r="B187" s="358" t="s">
        <v>556</v>
      </c>
      <c r="C187" s="310"/>
      <c r="D187" s="311"/>
      <c r="E187" s="312"/>
      <c r="F187" s="313"/>
      <c r="G187" s="314"/>
      <c r="H187" s="308" t="s">
        <v>560</v>
      </c>
      <c r="I187" s="315"/>
      <c r="J187" s="308"/>
      <c r="K187" s="315"/>
      <c r="L187" s="316"/>
      <c r="M187" s="317"/>
      <c r="N187" s="318"/>
      <c r="O187" s="319"/>
      <c r="P187" s="306">
        <f t="shared" si="14"/>
        <v>0</v>
      </c>
      <c r="Q187" s="320"/>
      <c r="R187" s="321"/>
      <c r="S187" s="320"/>
      <c r="T187" s="322"/>
      <c r="U187" s="323">
        <f t="shared" si="15"/>
        <v>0</v>
      </c>
      <c r="V187" s="324">
        <f t="shared" si="16"/>
        <v>0</v>
      </c>
      <c r="W187" s="324">
        <f t="shared" si="17"/>
        <v>0</v>
      </c>
      <c r="X187" s="305"/>
    </row>
    <row r="188" spans="1:24" ht="14.25">
      <c r="A188" s="357" t="s">
        <v>556</v>
      </c>
      <c r="B188" s="358" t="s">
        <v>556</v>
      </c>
      <c r="C188" s="310"/>
      <c r="D188" s="311"/>
      <c r="E188" s="312"/>
      <c r="F188" s="313"/>
      <c r="G188" s="314"/>
      <c r="H188" s="308" t="s">
        <v>560</v>
      </c>
      <c r="I188" s="315"/>
      <c r="J188" s="308"/>
      <c r="K188" s="315"/>
      <c r="L188" s="316"/>
      <c r="M188" s="317"/>
      <c r="N188" s="318"/>
      <c r="O188" s="319"/>
      <c r="P188" s="306">
        <f t="shared" si="14"/>
        <v>0</v>
      </c>
      <c r="Q188" s="320"/>
      <c r="R188" s="321"/>
      <c r="S188" s="320"/>
      <c r="T188" s="322"/>
      <c r="U188" s="323">
        <f t="shared" si="15"/>
        <v>0</v>
      </c>
      <c r="V188" s="324">
        <f t="shared" si="16"/>
        <v>0</v>
      </c>
      <c r="W188" s="324">
        <f t="shared" si="17"/>
        <v>0</v>
      </c>
      <c r="X188" s="305"/>
    </row>
    <row r="189" spans="1:24" ht="14.25">
      <c r="A189" s="357" t="s">
        <v>556</v>
      </c>
      <c r="B189" s="358" t="s">
        <v>556</v>
      </c>
      <c r="C189" s="310"/>
      <c r="D189" s="311"/>
      <c r="E189" s="312"/>
      <c r="F189" s="313"/>
      <c r="G189" s="314"/>
      <c r="H189" s="308" t="s">
        <v>560</v>
      </c>
      <c r="I189" s="315"/>
      <c r="J189" s="308"/>
      <c r="K189" s="315"/>
      <c r="L189" s="316"/>
      <c r="M189" s="317"/>
      <c r="N189" s="318"/>
      <c r="O189" s="319"/>
      <c r="P189" s="306">
        <f t="shared" si="14"/>
        <v>0</v>
      </c>
      <c r="Q189" s="320"/>
      <c r="R189" s="321"/>
      <c r="S189" s="320"/>
      <c r="T189" s="322"/>
      <c r="U189" s="323">
        <f t="shared" si="15"/>
        <v>0</v>
      </c>
      <c r="V189" s="324">
        <f t="shared" si="16"/>
        <v>0</v>
      </c>
      <c r="W189" s="324">
        <f t="shared" si="17"/>
        <v>0</v>
      </c>
      <c r="X189" s="305"/>
    </row>
    <row r="190" spans="1:24" ht="14.25">
      <c r="A190" s="357" t="s">
        <v>556</v>
      </c>
      <c r="B190" s="358" t="s">
        <v>556</v>
      </c>
      <c r="C190" s="310"/>
      <c r="D190" s="311"/>
      <c r="E190" s="312"/>
      <c r="F190" s="313"/>
      <c r="G190" s="314"/>
      <c r="H190" s="308" t="s">
        <v>560</v>
      </c>
      <c r="I190" s="315"/>
      <c r="J190" s="308"/>
      <c r="K190" s="315"/>
      <c r="L190" s="316"/>
      <c r="M190" s="317"/>
      <c r="N190" s="318"/>
      <c r="O190" s="319"/>
      <c r="P190" s="306">
        <f t="shared" si="14"/>
        <v>0</v>
      </c>
      <c r="Q190" s="320"/>
      <c r="R190" s="321"/>
      <c r="S190" s="320"/>
      <c r="T190" s="322"/>
      <c r="U190" s="323">
        <f t="shared" si="15"/>
        <v>0</v>
      </c>
      <c r="V190" s="324">
        <f t="shared" si="16"/>
        <v>0</v>
      </c>
      <c r="W190" s="324">
        <f t="shared" si="17"/>
        <v>0</v>
      </c>
      <c r="X190" s="305"/>
    </row>
    <row r="191" spans="1:24" ht="14.25">
      <c r="A191" s="357" t="s">
        <v>556</v>
      </c>
      <c r="B191" s="358" t="s">
        <v>556</v>
      </c>
      <c r="C191" s="310"/>
      <c r="D191" s="311"/>
      <c r="E191" s="312"/>
      <c r="F191" s="313"/>
      <c r="G191" s="314"/>
      <c r="H191" s="308" t="s">
        <v>560</v>
      </c>
      <c r="I191" s="315"/>
      <c r="J191" s="308"/>
      <c r="K191" s="315"/>
      <c r="L191" s="316"/>
      <c r="M191" s="317"/>
      <c r="N191" s="318"/>
      <c r="O191" s="319"/>
      <c r="P191" s="306">
        <f t="shared" si="14"/>
        <v>0</v>
      </c>
      <c r="Q191" s="320"/>
      <c r="R191" s="321"/>
      <c r="S191" s="320"/>
      <c r="T191" s="322"/>
      <c r="U191" s="323">
        <f t="shared" si="15"/>
        <v>0</v>
      </c>
      <c r="V191" s="324">
        <f t="shared" si="16"/>
        <v>0</v>
      </c>
      <c r="W191" s="324">
        <f t="shared" si="17"/>
        <v>0</v>
      </c>
      <c r="X191" s="305"/>
    </row>
    <row r="192" spans="1:24" ht="14.25">
      <c r="A192" s="357" t="s">
        <v>556</v>
      </c>
      <c r="B192" s="358" t="s">
        <v>556</v>
      </c>
      <c r="C192" s="310"/>
      <c r="D192" s="311"/>
      <c r="E192" s="312"/>
      <c r="F192" s="313"/>
      <c r="G192" s="314"/>
      <c r="H192" s="308" t="s">
        <v>560</v>
      </c>
      <c r="I192" s="315"/>
      <c r="J192" s="308"/>
      <c r="K192" s="315"/>
      <c r="L192" s="316"/>
      <c r="M192" s="317"/>
      <c r="N192" s="318"/>
      <c r="O192" s="319"/>
      <c r="P192" s="306">
        <f t="shared" si="14"/>
        <v>0</v>
      </c>
      <c r="Q192" s="320"/>
      <c r="R192" s="321"/>
      <c r="S192" s="320"/>
      <c r="T192" s="322"/>
      <c r="U192" s="323">
        <f t="shared" si="15"/>
        <v>0</v>
      </c>
      <c r="V192" s="324">
        <f t="shared" si="16"/>
        <v>0</v>
      </c>
      <c r="W192" s="324">
        <f t="shared" si="17"/>
        <v>0</v>
      </c>
      <c r="X192" s="305"/>
    </row>
    <row r="193" spans="1:24" ht="14.25">
      <c r="A193" s="357" t="s">
        <v>556</v>
      </c>
      <c r="B193" s="358" t="s">
        <v>556</v>
      </c>
      <c r="C193" s="310"/>
      <c r="D193" s="311"/>
      <c r="E193" s="312"/>
      <c r="F193" s="313"/>
      <c r="G193" s="314"/>
      <c r="H193" s="308" t="s">
        <v>560</v>
      </c>
      <c r="I193" s="315"/>
      <c r="J193" s="308"/>
      <c r="K193" s="315"/>
      <c r="L193" s="316"/>
      <c r="M193" s="317"/>
      <c r="N193" s="318"/>
      <c r="O193" s="319"/>
      <c r="P193" s="306">
        <f t="shared" si="14"/>
        <v>0</v>
      </c>
      <c r="Q193" s="320"/>
      <c r="R193" s="321"/>
      <c r="S193" s="320"/>
      <c r="T193" s="322"/>
      <c r="U193" s="323">
        <f t="shared" si="15"/>
        <v>0</v>
      </c>
      <c r="V193" s="324">
        <f t="shared" si="16"/>
        <v>0</v>
      </c>
      <c r="W193" s="324">
        <f t="shared" si="17"/>
        <v>0</v>
      </c>
      <c r="X193" s="305"/>
    </row>
    <row r="194" spans="1:24" ht="14.25">
      <c r="A194" s="357" t="s">
        <v>556</v>
      </c>
      <c r="B194" s="358" t="s">
        <v>556</v>
      </c>
      <c r="C194" s="310"/>
      <c r="D194" s="311"/>
      <c r="E194" s="312"/>
      <c r="F194" s="313"/>
      <c r="G194" s="314"/>
      <c r="H194" s="308" t="s">
        <v>560</v>
      </c>
      <c r="I194" s="315"/>
      <c r="J194" s="308"/>
      <c r="K194" s="315"/>
      <c r="L194" s="316"/>
      <c r="M194" s="317"/>
      <c r="N194" s="318"/>
      <c r="O194" s="319"/>
      <c r="P194" s="306">
        <f t="shared" si="14"/>
        <v>0</v>
      </c>
      <c r="Q194" s="320"/>
      <c r="R194" s="321"/>
      <c r="S194" s="320"/>
      <c r="T194" s="322"/>
      <c r="U194" s="323">
        <f t="shared" si="15"/>
        <v>0</v>
      </c>
      <c r="V194" s="324">
        <f t="shared" si="16"/>
        <v>0</v>
      </c>
      <c r="W194" s="324">
        <f t="shared" si="17"/>
        <v>0</v>
      </c>
      <c r="X194" s="305"/>
    </row>
    <row r="195" spans="1:24" ht="14.25">
      <c r="A195" s="357" t="s">
        <v>556</v>
      </c>
      <c r="B195" s="358" t="s">
        <v>556</v>
      </c>
      <c r="C195" s="310"/>
      <c r="D195" s="311"/>
      <c r="E195" s="312"/>
      <c r="F195" s="313"/>
      <c r="G195" s="314"/>
      <c r="H195" s="308" t="s">
        <v>560</v>
      </c>
      <c r="I195" s="315"/>
      <c r="J195" s="308"/>
      <c r="K195" s="315"/>
      <c r="L195" s="316"/>
      <c r="M195" s="317"/>
      <c r="N195" s="318"/>
      <c r="O195" s="319"/>
      <c r="P195" s="306">
        <f t="shared" si="14"/>
        <v>0</v>
      </c>
      <c r="Q195" s="320"/>
      <c r="R195" s="321"/>
      <c r="S195" s="320"/>
      <c r="T195" s="322"/>
      <c r="U195" s="323">
        <f t="shared" si="15"/>
        <v>0</v>
      </c>
      <c r="V195" s="324">
        <f t="shared" si="16"/>
        <v>0</v>
      </c>
      <c r="W195" s="324">
        <f t="shared" si="17"/>
        <v>0</v>
      </c>
      <c r="X195" s="305"/>
    </row>
    <row r="196" spans="1:24" ht="14.25">
      <c r="A196" s="357" t="s">
        <v>556</v>
      </c>
      <c r="B196" s="358" t="s">
        <v>556</v>
      </c>
      <c r="C196" s="310"/>
      <c r="D196" s="311"/>
      <c r="E196" s="312"/>
      <c r="F196" s="313"/>
      <c r="G196" s="314"/>
      <c r="H196" s="308" t="s">
        <v>560</v>
      </c>
      <c r="I196" s="315"/>
      <c r="J196" s="308"/>
      <c r="K196" s="315"/>
      <c r="L196" s="316"/>
      <c r="M196" s="317"/>
      <c r="N196" s="318"/>
      <c r="O196" s="319"/>
      <c r="P196" s="306">
        <f t="shared" si="14"/>
        <v>0</v>
      </c>
      <c r="Q196" s="320"/>
      <c r="R196" s="321"/>
      <c r="S196" s="320"/>
      <c r="T196" s="322"/>
      <c r="U196" s="323">
        <f t="shared" si="15"/>
        <v>0</v>
      </c>
      <c r="V196" s="324">
        <f t="shared" si="16"/>
        <v>0</v>
      </c>
      <c r="W196" s="324">
        <f t="shared" si="17"/>
        <v>0</v>
      </c>
      <c r="X196" s="305"/>
    </row>
    <row r="197" spans="1:24" ht="14.25">
      <c r="A197" s="357" t="s">
        <v>556</v>
      </c>
      <c r="B197" s="358" t="s">
        <v>556</v>
      </c>
      <c r="C197" s="310"/>
      <c r="D197" s="311"/>
      <c r="E197" s="312"/>
      <c r="F197" s="313"/>
      <c r="G197" s="314"/>
      <c r="H197" s="308" t="s">
        <v>560</v>
      </c>
      <c r="I197" s="315"/>
      <c r="J197" s="308"/>
      <c r="K197" s="315"/>
      <c r="L197" s="316"/>
      <c r="M197" s="317"/>
      <c r="N197" s="318"/>
      <c r="O197" s="319"/>
      <c r="P197" s="306">
        <f t="shared" si="14"/>
        <v>0</v>
      </c>
      <c r="Q197" s="320"/>
      <c r="R197" s="321"/>
      <c r="S197" s="320"/>
      <c r="T197" s="322"/>
      <c r="U197" s="323">
        <f t="shared" si="15"/>
        <v>0</v>
      </c>
      <c r="V197" s="324">
        <f t="shared" si="16"/>
        <v>0</v>
      </c>
      <c r="W197" s="324">
        <f t="shared" si="17"/>
        <v>0</v>
      </c>
      <c r="X197" s="305"/>
    </row>
    <row r="198" spans="1:24" ht="15">
      <c r="A198" s="336" t="s">
        <v>556</v>
      </c>
      <c r="B198" s="337" t="s">
        <v>556</v>
      </c>
      <c r="C198" s="341"/>
      <c r="D198" s="342"/>
      <c r="E198" s="343"/>
      <c r="F198" s="344"/>
      <c r="G198" s="345"/>
      <c r="H198" s="338" t="s">
        <v>560</v>
      </c>
      <c r="I198" s="346"/>
      <c r="J198" s="338"/>
      <c r="K198" s="346"/>
      <c r="L198" s="347"/>
      <c r="M198" s="348"/>
      <c r="N198" s="349"/>
      <c r="O198" s="350"/>
      <c r="P198" s="340">
        <f t="shared" si="14"/>
        <v>0</v>
      </c>
      <c r="Q198" s="351"/>
      <c r="R198" s="352"/>
      <c r="S198" s="351"/>
      <c r="T198" s="353"/>
      <c r="U198" s="354">
        <f t="shared" si="15"/>
        <v>0</v>
      </c>
      <c r="V198" s="355">
        <f t="shared" si="16"/>
        <v>0</v>
      </c>
      <c r="W198" s="355">
        <f t="shared" si="17"/>
        <v>0</v>
      </c>
      <c r="X198" s="339"/>
    </row>
    <row r="199" spans="1:24" ht="15">
      <c r="A199" s="336" t="s">
        <v>556</v>
      </c>
      <c r="B199" s="337" t="s">
        <v>556</v>
      </c>
      <c r="C199" s="341"/>
      <c r="D199" s="342"/>
      <c r="E199" s="343"/>
      <c r="F199" s="344"/>
      <c r="G199" s="345"/>
      <c r="H199" s="338" t="s">
        <v>560</v>
      </c>
      <c r="I199" s="346"/>
      <c r="J199" s="338"/>
      <c r="K199" s="346"/>
      <c r="L199" s="347"/>
      <c r="M199" s="348"/>
      <c r="N199" s="349"/>
      <c r="O199" s="350"/>
      <c r="P199" s="340">
        <f t="shared" si="14"/>
        <v>0</v>
      </c>
      <c r="Q199" s="351"/>
      <c r="R199" s="352"/>
      <c r="S199" s="351"/>
      <c r="T199" s="353"/>
      <c r="U199" s="354">
        <f t="shared" si="15"/>
        <v>0</v>
      </c>
      <c r="V199" s="355">
        <f t="shared" si="16"/>
        <v>0</v>
      </c>
      <c r="W199" s="355">
        <f t="shared" si="17"/>
        <v>0</v>
      </c>
      <c r="X199" s="339"/>
    </row>
    <row r="200" spans="1:24" ht="15">
      <c r="A200" s="336" t="s">
        <v>556</v>
      </c>
      <c r="B200" s="337" t="s">
        <v>556</v>
      </c>
      <c r="C200" s="341"/>
      <c r="D200" s="342"/>
      <c r="E200" s="343"/>
      <c r="F200" s="344"/>
      <c r="G200" s="345"/>
      <c r="H200" s="338" t="s">
        <v>560</v>
      </c>
      <c r="I200" s="346"/>
      <c r="J200" s="338"/>
      <c r="K200" s="346"/>
      <c r="L200" s="347"/>
      <c r="M200" s="348"/>
      <c r="N200" s="349"/>
      <c r="O200" s="350"/>
      <c r="P200" s="340">
        <f t="shared" si="14"/>
        <v>0</v>
      </c>
      <c r="Q200" s="351"/>
      <c r="R200" s="352"/>
      <c r="S200" s="351"/>
      <c r="T200" s="353"/>
      <c r="U200" s="354">
        <f t="shared" si="15"/>
        <v>0</v>
      </c>
      <c r="V200" s="355">
        <f t="shared" si="16"/>
        <v>0</v>
      </c>
      <c r="W200" s="355">
        <f t="shared" si="17"/>
        <v>0</v>
      </c>
      <c r="X200" s="339"/>
    </row>
    <row r="201" spans="1:24" ht="15">
      <c r="A201" s="336" t="s">
        <v>556</v>
      </c>
      <c r="B201" s="337" t="s">
        <v>556</v>
      </c>
      <c r="C201" s="341"/>
      <c r="D201" s="342"/>
      <c r="E201" s="343"/>
      <c r="F201" s="344"/>
      <c r="G201" s="345"/>
      <c r="H201" s="338" t="s">
        <v>560</v>
      </c>
      <c r="I201" s="346"/>
      <c r="J201" s="338"/>
      <c r="K201" s="346"/>
      <c r="L201" s="347"/>
      <c r="M201" s="348"/>
      <c r="N201" s="349"/>
      <c r="O201" s="350"/>
      <c r="P201" s="340">
        <f t="shared" ref="P201:P264" si="18">N201+O201</f>
        <v>0</v>
      </c>
      <c r="Q201" s="351"/>
      <c r="R201" s="352"/>
      <c r="S201" s="351"/>
      <c r="T201" s="353"/>
      <c r="U201" s="354">
        <f t="shared" si="15"/>
        <v>0</v>
      </c>
      <c r="V201" s="355">
        <f t="shared" si="16"/>
        <v>0</v>
      </c>
      <c r="W201" s="355">
        <f t="shared" si="17"/>
        <v>0</v>
      </c>
      <c r="X201" s="339"/>
    </row>
    <row r="202" spans="1:24" ht="15">
      <c r="A202" s="336" t="s">
        <v>556</v>
      </c>
      <c r="B202" s="337" t="s">
        <v>556</v>
      </c>
      <c r="C202" s="341"/>
      <c r="D202" s="342"/>
      <c r="E202" s="343"/>
      <c r="F202" s="344"/>
      <c r="G202" s="345"/>
      <c r="H202" s="338" t="s">
        <v>560</v>
      </c>
      <c r="I202" s="346"/>
      <c r="J202" s="338"/>
      <c r="K202" s="346"/>
      <c r="L202" s="347"/>
      <c r="M202" s="348"/>
      <c r="N202" s="349"/>
      <c r="O202" s="350"/>
      <c r="P202" s="340">
        <f t="shared" si="18"/>
        <v>0</v>
      </c>
      <c r="Q202" s="351"/>
      <c r="R202" s="352"/>
      <c r="S202" s="351"/>
      <c r="T202" s="353"/>
      <c r="U202" s="354">
        <f t="shared" si="15"/>
        <v>0</v>
      </c>
      <c r="V202" s="355">
        <f t="shared" si="16"/>
        <v>0</v>
      </c>
      <c r="W202" s="355">
        <f t="shared" si="17"/>
        <v>0</v>
      </c>
      <c r="X202" s="339"/>
    </row>
    <row r="203" spans="1:24" ht="15">
      <c r="A203" s="336" t="s">
        <v>556</v>
      </c>
      <c r="B203" s="337" t="s">
        <v>556</v>
      </c>
      <c r="C203" s="341"/>
      <c r="D203" s="342"/>
      <c r="E203" s="343"/>
      <c r="F203" s="344"/>
      <c r="G203" s="345"/>
      <c r="H203" s="338" t="s">
        <v>560</v>
      </c>
      <c r="I203" s="346"/>
      <c r="J203" s="338"/>
      <c r="K203" s="346"/>
      <c r="L203" s="347"/>
      <c r="M203" s="348"/>
      <c r="N203" s="349"/>
      <c r="O203" s="350"/>
      <c r="P203" s="340">
        <f t="shared" si="18"/>
        <v>0</v>
      </c>
      <c r="Q203" s="351"/>
      <c r="R203" s="352"/>
      <c r="S203" s="351"/>
      <c r="T203" s="353"/>
      <c r="U203" s="354">
        <f t="shared" si="15"/>
        <v>0</v>
      </c>
      <c r="V203" s="355">
        <f t="shared" si="16"/>
        <v>0</v>
      </c>
      <c r="W203" s="355">
        <f t="shared" si="17"/>
        <v>0</v>
      </c>
      <c r="X203" s="339"/>
    </row>
    <row r="204" spans="1:24" ht="15">
      <c r="A204" s="336" t="s">
        <v>556</v>
      </c>
      <c r="B204" s="337" t="s">
        <v>556</v>
      </c>
      <c r="C204" s="341"/>
      <c r="D204" s="342"/>
      <c r="E204" s="343"/>
      <c r="F204" s="344"/>
      <c r="G204" s="345"/>
      <c r="H204" s="338" t="s">
        <v>560</v>
      </c>
      <c r="I204" s="346"/>
      <c r="J204" s="338"/>
      <c r="K204" s="346"/>
      <c r="L204" s="347"/>
      <c r="M204" s="348"/>
      <c r="N204" s="349"/>
      <c r="O204" s="350"/>
      <c r="P204" s="340">
        <f t="shared" si="18"/>
        <v>0</v>
      </c>
      <c r="Q204" s="351"/>
      <c r="R204" s="352"/>
      <c r="S204" s="351"/>
      <c r="T204" s="353"/>
      <c r="U204" s="354">
        <f t="shared" si="15"/>
        <v>0</v>
      </c>
      <c r="V204" s="355">
        <f t="shared" si="16"/>
        <v>0</v>
      </c>
      <c r="W204" s="355">
        <f t="shared" si="17"/>
        <v>0</v>
      </c>
      <c r="X204" s="339"/>
    </row>
    <row r="205" spans="1:24" ht="15">
      <c r="A205" s="336" t="s">
        <v>556</v>
      </c>
      <c r="B205" s="337" t="s">
        <v>556</v>
      </c>
      <c r="C205" s="341"/>
      <c r="D205" s="342"/>
      <c r="E205" s="343"/>
      <c r="F205" s="344"/>
      <c r="G205" s="345"/>
      <c r="H205" s="338" t="s">
        <v>560</v>
      </c>
      <c r="I205" s="346"/>
      <c r="J205" s="338"/>
      <c r="K205" s="346"/>
      <c r="L205" s="347"/>
      <c r="M205" s="348"/>
      <c r="N205" s="349"/>
      <c r="O205" s="350"/>
      <c r="P205" s="340">
        <f t="shared" si="18"/>
        <v>0</v>
      </c>
      <c r="Q205" s="351"/>
      <c r="R205" s="352"/>
      <c r="S205" s="351"/>
      <c r="T205" s="353"/>
      <c r="U205" s="354">
        <f t="shared" si="15"/>
        <v>0</v>
      </c>
      <c r="V205" s="355">
        <f t="shared" si="16"/>
        <v>0</v>
      </c>
      <c r="W205" s="355">
        <f t="shared" si="17"/>
        <v>0</v>
      </c>
      <c r="X205" s="339"/>
    </row>
    <row r="206" spans="1:24" ht="15">
      <c r="A206" s="336" t="s">
        <v>556</v>
      </c>
      <c r="B206" s="337" t="s">
        <v>556</v>
      </c>
      <c r="C206" s="341"/>
      <c r="D206" s="342"/>
      <c r="E206" s="343"/>
      <c r="F206" s="344"/>
      <c r="G206" s="345"/>
      <c r="H206" s="338" t="s">
        <v>560</v>
      </c>
      <c r="I206" s="346"/>
      <c r="J206" s="338"/>
      <c r="K206" s="346"/>
      <c r="L206" s="347"/>
      <c r="M206" s="348"/>
      <c r="N206" s="349"/>
      <c r="O206" s="350"/>
      <c r="P206" s="340">
        <f t="shared" si="18"/>
        <v>0</v>
      </c>
      <c r="Q206" s="351"/>
      <c r="R206" s="352"/>
      <c r="S206" s="351"/>
      <c r="T206" s="353"/>
      <c r="U206" s="354">
        <f t="shared" si="15"/>
        <v>0</v>
      </c>
      <c r="V206" s="355">
        <f t="shared" si="16"/>
        <v>0</v>
      </c>
      <c r="W206" s="355">
        <f t="shared" si="17"/>
        <v>0</v>
      </c>
      <c r="X206" s="339"/>
    </row>
    <row r="207" spans="1:24" ht="15">
      <c r="A207" s="336" t="s">
        <v>556</v>
      </c>
      <c r="B207" s="337" t="s">
        <v>556</v>
      </c>
      <c r="C207" s="341"/>
      <c r="D207" s="342"/>
      <c r="E207" s="343"/>
      <c r="F207" s="344"/>
      <c r="G207" s="345"/>
      <c r="H207" s="338" t="s">
        <v>560</v>
      </c>
      <c r="I207" s="346"/>
      <c r="J207" s="338"/>
      <c r="K207" s="346"/>
      <c r="L207" s="347"/>
      <c r="M207" s="348"/>
      <c r="N207" s="349"/>
      <c r="O207" s="350"/>
      <c r="P207" s="340">
        <f t="shared" si="18"/>
        <v>0</v>
      </c>
      <c r="Q207" s="351"/>
      <c r="R207" s="352"/>
      <c r="S207" s="351"/>
      <c r="T207" s="353"/>
      <c r="U207" s="354">
        <f t="shared" ref="U207:U270" si="19">Q207+S207</f>
        <v>0</v>
      </c>
      <c r="V207" s="355">
        <f t="shared" ref="V207:V270" si="20">(Q207*R207)+(S207*T207)</f>
        <v>0</v>
      </c>
      <c r="W207" s="355">
        <f t="shared" ref="W207:W270" si="21">V207+P207</f>
        <v>0</v>
      </c>
      <c r="X207" s="339"/>
    </row>
    <row r="208" spans="1:24" ht="15">
      <c r="A208" s="336" t="s">
        <v>556</v>
      </c>
      <c r="B208" s="337" t="s">
        <v>556</v>
      </c>
      <c r="C208" s="341"/>
      <c r="D208" s="342"/>
      <c r="E208" s="343"/>
      <c r="F208" s="344"/>
      <c r="G208" s="345"/>
      <c r="H208" s="338" t="s">
        <v>560</v>
      </c>
      <c r="I208" s="346"/>
      <c r="J208" s="338"/>
      <c r="K208" s="346"/>
      <c r="L208" s="347"/>
      <c r="M208" s="348"/>
      <c r="N208" s="349"/>
      <c r="O208" s="350"/>
      <c r="P208" s="340">
        <f t="shared" si="18"/>
        <v>0</v>
      </c>
      <c r="Q208" s="351"/>
      <c r="R208" s="352"/>
      <c r="S208" s="351"/>
      <c r="T208" s="353"/>
      <c r="U208" s="354">
        <f t="shared" si="19"/>
        <v>0</v>
      </c>
      <c r="V208" s="355">
        <f t="shared" si="20"/>
        <v>0</v>
      </c>
      <c r="W208" s="355">
        <f t="shared" si="21"/>
        <v>0</v>
      </c>
      <c r="X208" s="339"/>
    </row>
    <row r="209" spans="1:24" ht="15">
      <c r="A209" s="336" t="s">
        <v>556</v>
      </c>
      <c r="B209" s="337" t="s">
        <v>556</v>
      </c>
      <c r="C209" s="341"/>
      <c r="D209" s="342"/>
      <c r="E209" s="343"/>
      <c r="F209" s="344"/>
      <c r="G209" s="345"/>
      <c r="H209" s="338" t="s">
        <v>560</v>
      </c>
      <c r="I209" s="346"/>
      <c r="J209" s="338"/>
      <c r="K209" s="346"/>
      <c r="L209" s="347"/>
      <c r="M209" s="348"/>
      <c r="N209" s="349"/>
      <c r="O209" s="350"/>
      <c r="P209" s="340">
        <f t="shared" si="18"/>
        <v>0</v>
      </c>
      <c r="Q209" s="351"/>
      <c r="R209" s="352"/>
      <c r="S209" s="351"/>
      <c r="T209" s="353"/>
      <c r="U209" s="354">
        <f t="shared" si="19"/>
        <v>0</v>
      </c>
      <c r="V209" s="355">
        <f t="shared" si="20"/>
        <v>0</v>
      </c>
      <c r="W209" s="355">
        <f t="shared" si="21"/>
        <v>0</v>
      </c>
      <c r="X209" s="339"/>
    </row>
    <row r="210" spans="1:24" ht="15">
      <c r="A210" s="336" t="s">
        <v>556</v>
      </c>
      <c r="B210" s="337" t="s">
        <v>556</v>
      </c>
      <c r="C210" s="341"/>
      <c r="D210" s="342"/>
      <c r="E210" s="343"/>
      <c r="F210" s="344"/>
      <c r="G210" s="345"/>
      <c r="H210" s="338" t="s">
        <v>560</v>
      </c>
      <c r="I210" s="346"/>
      <c r="J210" s="338"/>
      <c r="K210" s="346"/>
      <c r="L210" s="347"/>
      <c r="M210" s="348"/>
      <c r="N210" s="349"/>
      <c r="O210" s="350"/>
      <c r="P210" s="340">
        <f t="shared" si="18"/>
        <v>0</v>
      </c>
      <c r="Q210" s="351"/>
      <c r="R210" s="352"/>
      <c r="S210" s="351"/>
      <c r="T210" s="353"/>
      <c r="U210" s="354">
        <f t="shared" si="19"/>
        <v>0</v>
      </c>
      <c r="V210" s="355">
        <f t="shared" si="20"/>
        <v>0</v>
      </c>
      <c r="W210" s="355">
        <f t="shared" si="21"/>
        <v>0</v>
      </c>
      <c r="X210" s="339"/>
    </row>
    <row r="211" spans="1:24" ht="15">
      <c r="A211" s="336" t="s">
        <v>556</v>
      </c>
      <c r="B211" s="337" t="s">
        <v>556</v>
      </c>
      <c r="C211" s="341"/>
      <c r="D211" s="342"/>
      <c r="E211" s="343"/>
      <c r="F211" s="344"/>
      <c r="G211" s="345"/>
      <c r="H211" s="338" t="s">
        <v>560</v>
      </c>
      <c r="I211" s="346"/>
      <c r="J211" s="338"/>
      <c r="K211" s="346"/>
      <c r="L211" s="347"/>
      <c r="M211" s="348"/>
      <c r="N211" s="349"/>
      <c r="O211" s="350"/>
      <c r="P211" s="340">
        <f t="shared" si="18"/>
        <v>0</v>
      </c>
      <c r="Q211" s="351"/>
      <c r="R211" s="352"/>
      <c r="S211" s="351"/>
      <c r="T211" s="353"/>
      <c r="U211" s="354">
        <f t="shared" si="19"/>
        <v>0</v>
      </c>
      <c r="V211" s="355">
        <f t="shared" si="20"/>
        <v>0</v>
      </c>
      <c r="W211" s="355">
        <f t="shared" si="21"/>
        <v>0</v>
      </c>
      <c r="X211" s="339"/>
    </row>
    <row r="212" spans="1:24" ht="15">
      <c r="A212" s="336" t="s">
        <v>556</v>
      </c>
      <c r="B212" s="337" t="s">
        <v>556</v>
      </c>
      <c r="C212" s="341"/>
      <c r="D212" s="342"/>
      <c r="E212" s="343"/>
      <c r="F212" s="344"/>
      <c r="G212" s="345"/>
      <c r="H212" s="338" t="s">
        <v>560</v>
      </c>
      <c r="I212" s="346"/>
      <c r="J212" s="338"/>
      <c r="K212" s="346"/>
      <c r="L212" s="347"/>
      <c r="M212" s="348"/>
      <c r="N212" s="349"/>
      <c r="O212" s="350"/>
      <c r="P212" s="340">
        <f t="shared" si="18"/>
        <v>0</v>
      </c>
      <c r="Q212" s="351"/>
      <c r="R212" s="352"/>
      <c r="S212" s="351"/>
      <c r="T212" s="353"/>
      <c r="U212" s="354">
        <f t="shared" si="19"/>
        <v>0</v>
      </c>
      <c r="V212" s="355">
        <f t="shared" si="20"/>
        <v>0</v>
      </c>
      <c r="W212" s="355">
        <f t="shared" si="21"/>
        <v>0</v>
      </c>
      <c r="X212" s="339"/>
    </row>
    <row r="213" spans="1:24" ht="15">
      <c r="A213" s="336" t="s">
        <v>556</v>
      </c>
      <c r="B213" s="337" t="s">
        <v>556</v>
      </c>
      <c r="C213" s="341"/>
      <c r="D213" s="342"/>
      <c r="E213" s="343"/>
      <c r="F213" s="344"/>
      <c r="G213" s="345"/>
      <c r="H213" s="338" t="s">
        <v>560</v>
      </c>
      <c r="I213" s="346"/>
      <c r="J213" s="338"/>
      <c r="K213" s="346"/>
      <c r="L213" s="347"/>
      <c r="M213" s="348"/>
      <c r="N213" s="349"/>
      <c r="O213" s="350"/>
      <c r="P213" s="340">
        <f t="shared" si="18"/>
        <v>0</v>
      </c>
      <c r="Q213" s="351"/>
      <c r="R213" s="352"/>
      <c r="S213" s="351"/>
      <c r="T213" s="353"/>
      <c r="U213" s="354">
        <f t="shared" si="19"/>
        <v>0</v>
      </c>
      <c r="V213" s="355">
        <f t="shared" si="20"/>
        <v>0</v>
      </c>
      <c r="W213" s="355">
        <f t="shared" si="21"/>
        <v>0</v>
      </c>
      <c r="X213" s="339"/>
    </row>
    <row r="214" spans="1:24" ht="15">
      <c r="A214" s="336" t="s">
        <v>556</v>
      </c>
      <c r="B214" s="337" t="s">
        <v>556</v>
      </c>
      <c r="C214" s="341"/>
      <c r="D214" s="342"/>
      <c r="E214" s="343"/>
      <c r="F214" s="344"/>
      <c r="G214" s="345"/>
      <c r="H214" s="338" t="s">
        <v>560</v>
      </c>
      <c r="I214" s="346"/>
      <c r="J214" s="338"/>
      <c r="K214" s="346"/>
      <c r="L214" s="347"/>
      <c r="M214" s="348"/>
      <c r="N214" s="349"/>
      <c r="O214" s="350"/>
      <c r="P214" s="340">
        <f t="shared" si="18"/>
        <v>0</v>
      </c>
      <c r="Q214" s="351"/>
      <c r="R214" s="352"/>
      <c r="S214" s="351"/>
      <c r="T214" s="353"/>
      <c r="U214" s="354">
        <f t="shared" si="19"/>
        <v>0</v>
      </c>
      <c r="V214" s="355">
        <f t="shared" si="20"/>
        <v>0</v>
      </c>
      <c r="W214" s="355">
        <f t="shared" si="21"/>
        <v>0</v>
      </c>
      <c r="X214" s="339"/>
    </row>
    <row r="215" spans="1:24" ht="15">
      <c r="A215" s="336" t="s">
        <v>556</v>
      </c>
      <c r="B215" s="337" t="s">
        <v>556</v>
      </c>
      <c r="C215" s="341"/>
      <c r="D215" s="342"/>
      <c r="E215" s="343"/>
      <c r="F215" s="344"/>
      <c r="G215" s="345"/>
      <c r="H215" s="338" t="s">
        <v>560</v>
      </c>
      <c r="I215" s="346"/>
      <c r="J215" s="338"/>
      <c r="K215" s="346"/>
      <c r="L215" s="347"/>
      <c r="M215" s="348"/>
      <c r="N215" s="349"/>
      <c r="O215" s="350"/>
      <c r="P215" s="340">
        <f t="shared" si="18"/>
        <v>0</v>
      </c>
      <c r="Q215" s="351"/>
      <c r="R215" s="352"/>
      <c r="S215" s="351"/>
      <c r="T215" s="353"/>
      <c r="U215" s="354">
        <f t="shared" si="19"/>
        <v>0</v>
      </c>
      <c r="V215" s="355">
        <f t="shared" si="20"/>
        <v>0</v>
      </c>
      <c r="W215" s="355">
        <f t="shared" si="21"/>
        <v>0</v>
      </c>
      <c r="X215" s="339"/>
    </row>
    <row r="216" spans="1:24" ht="15">
      <c r="A216" s="336" t="s">
        <v>556</v>
      </c>
      <c r="B216" s="337" t="s">
        <v>556</v>
      </c>
      <c r="C216" s="341"/>
      <c r="D216" s="342"/>
      <c r="E216" s="343"/>
      <c r="F216" s="344"/>
      <c r="G216" s="345"/>
      <c r="H216" s="338" t="s">
        <v>560</v>
      </c>
      <c r="I216" s="346"/>
      <c r="J216" s="338"/>
      <c r="K216" s="346"/>
      <c r="L216" s="347"/>
      <c r="M216" s="348"/>
      <c r="N216" s="349"/>
      <c r="O216" s="350"/>
      <c r="P216" s="340">
        <f t="shared" si="18"/>
        <v>0</v>
      </c>
      <c r="Q216" s="351"/>
      <c r="R216" s="352"/>
      <c r="S216" s="351"/>
      <c r="T216" s="353"/>
      <c r="U216" s="354">
        <f t="shared" si="19"/>
        <v>0</v>
      </c>
      <c r="V216" s="355">
        <f t="shared" si="20"/>
        <v>0</v>
      </c>
      <c r="W216" s="355">
        <f t="shared" si="21"/>
        <v>0</v>
      </c>
      <c r="X216" s="339"/>
    </row>
    <row r="217" spans="1:24" ht="15">
      <c r="A217" s="336" t="s">
        <v>556</v>
      </c>
      <c r="B217" s="337" t="s">
        <v>556</v>
      </c>
      <c r="C217" s="341"/>
      <c r="D217" s="342"/>
      <c r="E217" s="343"/>
      <c r="F217" s="344"/>
      <c r="G217" s="345"/>
      <c r="H217" s="338" t="s">
        <v>560</v>
      </c>
      <c r="I217" s="346"/>
      <c r="J217" s="338"/>
      <c r="K217" s="346"/>
      <c r="L217" s="347"/>
      <c r="M217" s="348"/>
      <c r="N217" s="349"/>
      <c r="O217" s="350"/>
      <c r="P217" s="340">
        <f t="shared" si="18"/>
        <v>0</v>
      </c>
      <c r="Q217" s="351"/>
      <c r="R217" s="352"/>
      <c r="S217" s="351"/>
      <c r="T217" s="353"/>
      <c r="U217" s="354">
        <f t="shared" si="19"/>
        <v>0</v>
      </c>
      <c r="V217" s="355">
        <f t="shared" si="20"/>
        <v>0</v>
      </c>
      <c r="W217" s="355">
        <f t="shared" si="21"/>
        <v>0</v>
      </c>
      <c r="X217" s="339"/>
    </row>
    <row r="218" spans="1:24" ht="15">
      <c r="A218" s="336" t="s">
        <v>556</v>
      </c>
      <c r="B218" s="337" t="s">
        <v>556</v>
      </c>
      <c r="C218" s="341"/>
      <c r="D218" s="342"/>
      <c r="E218" s="343"/>
      <c r="F218" s="344"/>
      <c r="G218" s="345"/>
      <c r="H218" s="338" t="s">
        <v>560</v>
      </c>
      <c r="I218" s="346"/>
      <c r="J218" s="338"/>
      <c r="K218" s="346"/>
      <c r="L218" s="347"/>
      <c r="M218" s="348"/>
      <c r="N218" s="349"/>
      <c r="O218" s="350"/>
      <c r="P218" s="340">
        <f t="shared" si="18"/>
        <v>0</v>
      </c>
      <c r="Q218" s="351"/>
      <c r="R218" s="352"/>
      <c r="S218" s="351"/>
      <c r="T218" s="353"/>
      <c r="U218" s="354">
        <f t="shared" si="19"/>
        <v>0</v>
      </c>
      <c r="V218" s="355">
        <f t="shared" si="20"/>
        <v>0</v>
      </c>
      <c r="W218" s="355">
        <f t="shared" si="21"/>
        <v>0</v>
      </c>
      <c r="X218" s="339"/>
    </row>
    <row r="219" spans="1:24" ht="15">
      <c r="A219" s="336" t="s">
        <v>556</v>
      </c>
      <c r="B219" s="337" t="s">
        <v>556</v>
      </c>
      <c r="C219" s="341"/>
      <c r="D219" s="342"/>
      <c r="E219" s="343"/>
      <c r="F219" s="344"/>
      <c r="G219" s="345"/>
      <c r="H219" s="338" t="s">
        <v>560</v>
      </c>
      <c r="I219" s="346"/>
      <c r="J219" s="338"/>
      <c r="K219" s="346"/>
      <c r="L219" s="347"/>
      <c r="M219" s="348"/>
      <c r="N219" s="349"/>
      <c r="O219" s="350"/>
      <c r="P219" s="340">
        <f t="shared" si="18"/>
        <v>0</v>
      </c>
      <c r="Q219" s="351"/>
      <c r="R219" s="352"/>
      <c r="S219" s="351"/>
      <c r="T219" s="353"/>
      <c r="U219" s="354">
        <f t="shared" si="19"/>
        <v>0</v>
      </c>
      <c r="V219" s="355">
        <f t="shared" si="20"/>
        <v>0</v>
      </c>
      <c r="W219" s="355">
        <f t="shared" si="21"/>
        <v>0</v>
      </c>
      <c r="X219" s="339"/>
    </row>
    <row r="220" spans="1:24" ht="15">
      <c r="A220" s="336" t="s">
        <v>556</v>
      </c>
      <c r="B220" s="337" t="s">
        <v>556</v>
      </c>
      <c r="C220" s="341"/>
      <c r="D220" s="342"/>
      <c r="E220" s="343"/>
      <c r="F220" s="344"/>
      <c r="G220" s="345"/>
      <c r="H220" s="338" t="s">
        <v>560</v>
      </c>
      <c r="I220" s="346"/>
      <c r="J220" s="338"/>
      <c r="K220" s="346"/>
      <c r="L220" s="347"/>
      <c r="M220" s="348"/>
      <c r="N220" s="349"/>
      <c r="O220" s="350"/>
      <c r="P220" s="340">
        <f t="shared" si="18"/>
        <v>0</v>
      </c>
      <c r="Q220" s="351"/>
      <c r="R220" s="352"/>
      <c r="S220" s="351"/>
      <c r="T220" s="353"/>
      <c r="U220" s="354">
        <f t="shared" si="19"/>
        <v>0</v>
      </c>
      <c r="V220" s="355">
        <f t="shared" si="20"/>
        <v>0</v>
      </c>
      <c r="W220" s="355">
        <f t="shared" si="21"/>
        <v>0</v>
      </c>
      <c r="X220" s="339"/>
    </row>
    <row r="221" spans="1:24" ht="15">
      <c r="A221" s="336" t="s">
        <v>556</v>
      </c>
      <c r="B221" s="337" t="s">
        <v>556</v>
      </c>
      <c r="C221" s="341"/>
      <c r="D221" s="342"/>
      <c r="E221" s="343"/>
      <c r="F221" s="344"/>
      <c r="G221" s="345"/>
      <c r="H221" s="338" t="s">
        <v>560</v>
      </c>
      <c r="I221" s="346"/>
      <c r="J221" s="338"/>
      <c r="K221" s="346"/>
      <c r="L221" s="347"/>
      <c r="M221" s="348"/>
      <c r="N221" s="349"/>
      <c r="O221" s="350"/>
      <c r="P221" s="340">
        <f t="shared" si="18"/>
        <v>0</v>
      </c>
      <c r="Q221" s="351"/>
      <c r="R221" s="352"/>
      <c r="S221" s="351"/>
      <c r="T221" s="353"/>
      <c r="U221" s="354">
        <f t="shared" si="19"/>
        <v>0</v>
      </c>
      <c r="V221" s="355">
        <f t="shared" si="20"/>
        <v>0</v>
      </c>
      <c r="W221" s="355">
        <f t="shared" si="21"/>
        <v>0</v>
      </c>
      <c r="X221" s="339"/>
    </row>
    <row r="222" spans="1:24" ht="15">
      <c r="A222" s="336" t="s">
        <v>556</v>
      </c>
      <c r="B222" s="337" t="s">
        <v>556</v>
      </c>
      <c r="C222" s="341"/>
      <c r="D222" s="342"/>
      <c r="E222" s="343"/>
      <c r="F222" s="344"/>
      <c r="G222" s="345"/>
      <c r="H222" s="338" t="s">
        <v>560</v>
      </c>
      <c r="I222" s="346"/>
      <c r="J222" s="338"/>
      <c r="K222" s="346"/>
      <c r="L222" s="347"/>
      <c r="M222" s="348"/>
      <c r="N222" s="349"/>
      <c r="O222" s="350"/>
      <c r="P222" s="340">
        <f t="shared" si="18"/>
        <v>0</v>
      </c>
      <c r="Q222" s="351"/>
      <c r="R222" s="352"/>
      <c r="S222" s="351"/>
      <c r="T222" s="353"/>
      <c r="U222" s="354">
        <f t="shared" si="19"/>
        <v>0</v>
      </c>
      <c r="V222" s="355">
        <f t="shared" si="20"/>
        <v>0</v>
      </c>
      <c r="W222" s="355">
        <f t="shared" si="21"/>
        <v>0</v>
      </c>
      <c r="X222" s="339"/>
    </row>
    <row r="223" spans="1:24" ht="15">
      <c r="A223" s="336" t="s">
        <v>556</v>
      </c>
      <c r="B223" s="337" t="s">
        <v>556</v>
      </c>
      <c r="C223" s="341"/>
      <c r="D223" s="342"/>
      <c r="E223" s="343"/>
      <c r="F223" s="344"/>
      <c r="G223" s="345"/>
      <c r="H223" s="338" t="s">
        <v>560</v>
      </c>
      <c r="I223" s="346"/>
      <c r="J223" s="338"/>
      <c r="K223" s="346"/>
      <c r="L223" s="347"/>
      <c r="M223" s="348"/>
      <c r="N223" s="349"/>
      <c r="O223" s="350"/>
      <c r="P223" s="340">
        <f t="shared" si="18"/>
        <v>0</v>
      </c>
      <c r="Q223" s="351"/>
      <c r="R223" s="352"/>
      <c r="S223" s="351"/>
      <c r="T223" s="353"/>
      <c r="U223" s="354">
        <f t="shared" si="19"/>
        <v>0</v>
      </c>
      <c r="V223" s="355">
        <f t="shared" si="20"/>
        <v>0</v>
      </c>
      <c r="W223" s="355">
        <f t="shared" si="21"/>
        <v>0</v>
      </c>
      <c r="X223" s="339"/>
    </row>
    <row r="224" spans="1:24" ht="15">
      <c r="A224" s="336" t="s">
        <v>556</v>
      </c>
      <c r="B224" s="337" t="s">
        <v>556</v>
      </c>
      <c r="C224" s="341"/>
      <c r="D224" s="342"/>
      <c r="E224" s="343"/>
      <c r="F224" s="344"/>
      <c r="G224" s="345"/>
      <c r="H224" s="338" t="s">
        <v>560</v>
      </c>
      <c r="I224" s="346"/>
      <c r="J224" s="338"/>
      <c r="K224" s="346"/>
      <c r="L224" s="347"/>
      <c r="M224" s="348"/>
      <c r="N224" s="349"/>
      <c r="O224" s="350"/>
      <c r="P224" s="340">
        <f t="shared" si="18"/>
        <v>0</v>
      </c>
      <c r="Q224" s="351"/>
      <c r="R224" s="352"/>
      <c r="S224" s="351"/>
      <c r="T224" s="353"/>
      <c r="U224" s="354">
        <f t="shared" si="19"/>
        <v>0</v>
      </c>
      <c r="V224" s="355">
        <f t="shared" si="20"/>
        <v>0</v>
      </c>
      <c r="W224" s="355">
        <f t="shared" si="21"/>
        <v>0</v>
      </c>
      <c r="X224" s="339"/>
    </row>
    <row r="225" spans="1:24" ht="15">
      <c r="A225" s="336" t="s">
        <v>556</v>
      </c>
      <c r="B225" s="337" t="s">
        <v>556</v>
      </c>
      <c r="C225" s="341"/>
      <c r="D225" s="342"/>
      <c r="E225" s="343"/>
      <c r="F225" s="344"/>
      <c r="G225" s="345"/>
      <c r="H225" s="338" t="s">
        <v>560</v>
      </c>
      <c r="I225" s="346"/>
      <c r="J225" s="338"/>
      <c r="K225" s="346"/>
      <c r="L225" s="347"/>
      <c r="M225" s="348"/>
      <c r="N225" s="349"/>
      <c r="O225" s="350"/>
      <c r="P225" s="340">
        <f t="shared" si="18"/>
        <v>0</v>
      </c>
      <c r="Q225" s="351"/>
      <c r="R225" s="352"/>
      <c r="S225" s="351"/>
      <c r="T225" s="353"/>
      <c r="U225" s="354">
        <f t="shared" si="19"/>
        <v>0</v>
      </c>
      <c r="V225" s="355">
        <f t="shared" si="20"/>
        <v>0</v>
      </c>
      <c r="W225" s="355">
        <f t="shared" si="21"/>
        <v>0</v>
      </c>
      <c r="X225" s="339"/>
    </row>
    <row r="226" spans="1:24" ht="15">
      <c r="A226" s="336" t="s">
        <v>556</v>
      </c>
      <c r="B226" s="337" t="s">
        <v>556</v>
      </c>
      <c r="C226" s="341"/>
      <c r="D226" s="342"/>
      <c r="E226" s="343"/>
      <c r="F226" s="344"/>
      <c r="G226" s="345"/>
      <c r="H226" s="338" t="s">
        <v>560</v>
      </c>
      <c r="I226" s="346"/>
      <c r="J226" s="338"/>
      <c r="K226" s="346"/>
      <c r="L226" s="347"/>
      <c r="M226" s="348"/>
      <c r="N226" s="349"/>
      <c r="O226" s="350"/>
      <c r="P226" s="340">
        <f t="shared" si="18"/>
        <v>0</v>
      </c>
      <c r="Q226" s="351"/>
      <c r="R226" s="352"/>
      <c r="S226" s="351"/>
      <c r="T226" s="353"/>
      <c r="U226" s="354">
        <f t="shared" si="19"/>
        <v>0</v>
      </c>
      <c r="V226" s="355">
        <f t="shared" si="20"/>
        <v>0</v>
      </c>
      <c r="W226" s="355">
        <f t="shared" si="21"/>
        <v>0</v>
      </c>
      <c r="X226" s="339"/>
    </row>
    <row r="227" spans="1:24" ht="15">
      <c r="A227" s="336" t="s">
        <v>556</v>
      </c>
      <c r="B227" s="337" t="s">
        <v>556</v>
      </c>
      <c r="C227" s="341"/>
      <c r="D227" s="342"/>
      <c r="E227" s="343"/>
      <c r="F227" s="344"/>
      <c r="G227" s="345"/>
      <c r="H227" s="338" t="s">
        <v>560</v>
      </c>
      <c r="I227" s="346"/>
      <c r="J227" s="338"/>
      <c r="K227" s="346"/>
      <c r="L227" s="347"/>
      <c r="M227" s="348"/>
      <c r="N227" s="349"/>
      <c r="O227" s="350"/>
      <c r="P227" s="340">
        <f t="shared" si="18"/>
        <v>0</v>
      </c>
      <c r="Q227" s="351"/>
      <c r="R227" s="352"/>
      <c r="S227" s="351"/>
      <c r="T227" s="353"/>
      <c r="U227" s="354">
        <f t="shared" si="19"/>
        <v>0</v>
      </c>
      <c r="V227" s="355">
        <f t="shared" si="20"/>
        <v>0</v>
      </c>
      <c r="W227" s="355">
        <f t="shared" si="21"/>
        <v>0</v>
      </c>
      <c r="X227" s="339"/>
    </row>
    <row r="228" spans="1:24" ht="15">
      <c r="A228" s="336" t="s">
        <v>556</v>
      </c>
      <c r="B228" s="337" t="s">
        <v>556</v>
      </c>
      <c r="C228" s="341"/>
      <c r="D228" s="342"/>
      <c r="E228" s="343"/>
      <c r="F228" s="344"/>
      <c r="G228" s="345"/>
      <c r="H228" s="338" t="s">
        <v>560</v>
      </c>
      <c r="I228" s="346"/>
      <c r="J228" s="338"/>
      <c r="K228" s="346"/>
      <c r="L228" s="347"/>
      <c r="M228" s="348"/>
      <c r="N228" s="349"/>
      <c r="O228" s="350"/>
      <c r="P228" s="340">
        <f t="shared" si="18"/>
        <v>0</v>
      </c>
      <c r="Q228" s="351"/>
      <c r="R228" s="352"/>
      <c r="S228" s="351"/>
      <c r="T228" s="353"/>
      <c r="U228" s="354">
        <f t="shared" si="19"/>
        <v>0</v>
      </c>
      <c r="V228" s="355">
        <f t="shared" si="20"/>
        <v>0</v>
      </c>
      <c r="W228" s="355">
        <f t="shared" si="21"/>
        <v>0</v>
      </c>
      <c r="X228" s="339"/>
    </row>
    <row r="229" spans="1:24" ht="15">
      <c r="A229" s="336" t="s">
        <v>556</v>
      </c>
      <c r="B229" s="337" t="s">
        <v>556</v>
      </c>
      <c r="C229" s="341"/>
      <c r="D229" s="342"/>
      <c r="E229" s="343"/>
      <c r="F229" s="344"/>
      <c r="G229" s="345"/>
      <c r="H229" s="338" t="s">
        <v>560</v>
      </c>
      <c r="I229" s="346"/>
      <c r="J229" s="338"/>
      <c r="K229" s="346"/>
      <c r="L229" s="347"/>
      <c r="M229" s="348"/>
      <c r="N229" s="349"/>
      <c r="O229" s="350"/>
      <c r="P229" s="340">
        <f t="shared" si="18"/>
        <v>0</v>
      </c>
      <c r="Q229" s="351"/>
      <c r="R229" s="352"/>
      <c r="S229" s="351"/>
      <c r="T229" s="353"/>
      <c r="U229" s="354">
        <f t="shared" si="19"/>
        <v>0</v>
      </c>
      <c r="V229" s="355">
        <f t="shared" si="20"/>
        <v>0</v>
      </c>
      <c r="W229" s="355">
        <f t="shared" si="21"/>
        <v>0</v>
      </c>
      <c r="X229" s="339"/>
    </row>
    <row r="230" spans="1:24" ht="15">
      <c r="A230" s="336" t="s">
        <v>556</v>
      </c>
      <c r="B230" s="337" t="s">
        <v>556</v>
      </c>
      <c r="C230" s="341"/>
      <c r="D230" s="342"/>
      <c r="E230" s="343"/>
      <c r="F230" s="344"/>
      <c r="G230" s="345"/>
      <c r="H230" s="338" t="s">
        <v>560</v>
      </c>
      <c r="I230" s="346"/>
      <c r="J230" s="338"/>
      <c r="K230" s="346"/>
      <c r="L230" s="347"/>
      <c r="M230" s="348"/>
      <c r="N230" s="349"/>
      <c r="O230" s="350"/>
      <c r="P230" s="340">
        <f t="shared" si="18"/>
        <v>0</v>
      </c>
      <c r="Q230" s="351"/>
      <c r="R230" s="352"/>
      <c r="S230" s="351"/>
      <c r="T230" s="353"/>
      <c r="U230" s="354">
        <f t="shared" si="19"/>
        <v>0</v>
      </c>
      <c r="V230" s="355">
        <f t="shared" si="20"/>
        <v>0</v>
      </c>
      <c r="W230" s="355">
        <f t="shared" si="21"/>
        <v>0</v>
      </c>
      <c r="X230" s="339"/>
    </row>
    <row r="231" spans="1:24" ht="15">
      <c r="A231" s="336" t="s">
        <v>556</v>
      </c>
      <c r="B231" s="337" t="s">
        <v>556</v>
      </c>
      <c r="C231" s="341"/>
      <c r="D231" s="342"/>
      <c r="E231" s="343"/>
      <c r="F231" s="344"/>
      <c r="G231" s="345"/>
      <c r="H231" s="338" t="s">
        <v>560</v>
      </c>
      <c r="I231" s="346"/>
      <c r="J231" s="338"/>
      <c r="K231" s="346"/>
      <c r="L231" s="347"/>
      <c r="M231" s="348"/>
      <c r="N231" s="349"/>
      <c r="O231" s="350"/>
      <c r="P231" s="340">
        <f t="shared" si="18"/>
        <v>0</v>
      </c>
      <c r="Q231" s="351"/>
      <c r="R231" s="352"/>
      <c r="S231" s="351"/>
      <c r="T231" s="353"/>
      <c r="U231" s="354">
        <f t="shared" si="19"/>
        <v>0</v>
      </c>
      <c r="V231" s="355">
        <f t="shared" si="20"/>
        <v>0</v>
      </c>
      <c r="W231" s="355">
        <f t="shared" si="21"/>
        <v>0</v>
      </c>
      <c r="X231" s="339"/>
    </row>
    <row r="232" spans="1:24" ht="15">
      <c r="A232" s="336" t="s">
        <v>556</v>
      </c>
      <c r="B232" s="337" t="s">
        <v>556</v>
      </c>
      <c r="C232" s="341"/>
      <c r="D232" s="342"/>
      <c r="E232" s="343"/>
      <c r="F232" s="344"/>
      <c r="G232" s="345"/>
      <c r="H232" s="338" t="s">
        <v>560</v>
      </c>
      <c r="I232" s="346"/>
      <c r="J232" s="338"/>
      <c r="K232" s="346"/>
      <c r="L232" s="347"/>
      <c r="M232" s="348"/>
      <c r="N232" s="349"/>
      <c r="O232" s="350"/>
      <c r="P232" s="340">
        <f t="shared" si="18"/>
        <v>0</v>
      </c>
      <c r="Q232" s="351"/>
      <c r="R232" s="352"/>
      <c r="S232" s="351"/>
      <c r="T232" s="353"/>
      <c r="U232" s="354">
        <f t="shared" si="19"/>
        <v>0</v>
      </c>
      <c r="V232" s="355">
        <f t="shared" si="20"/>
        <v>0</v>
      </c>
      <c r="W232" s="355">
        <f t="shared" si="21"/>
        <v>0</v>
      </c>
      <c r="X232" s="339"/>
    </row>
    <row r="233" spans="1:24" ht="15">
      <c r="A233" s="336" t="s">
        <v>556</v>
      </c>
      <c r="B233" s="337" t="s">
        <v>556</v>
      </c>
      <c r="C233" s="341"/>
      <c r="D233" s="342"/>
      <c r="E233" s="343"/>
      <c r="F233" s="344"/>
      <c r="G233" s="345"/>
      <c r="H233" s="338" t="s">
        <v>560</v>
      </c>
      <c r="I233" s="346"/>
      <c r="J233" s="338"/>
      <c r="K233" s="346"/>
      <c r="L233" s="347"/>
      <c r="M233" s="348"/>
      <c r="N233" s="349"/>
      <c r="O233" s="350"/>
      <c r="P233" s="340">
        <f t="shared" si="18"/>
        <v>0</v>
      </c>
      <c r="Q233" s="351"/>
      <c r="R233" s="352"/>
      <c r="S233" s="351"/>
      <c r="T233" s="353"/>
      <c r="U233" s="354">
        <f t="shared" si="19"/>
        <v>0</v>
      </c>
      <c r="V233" s="355">
        <f t="shared" si="20"/>
        <v>0</v>
      </c>
      <c r="W233" s="355">
        <f t="shared" si="21"/>
        <v>0</v>
      </c>
      <c r="X233" s="339"/>
    </row>
    <row r="234" spans="1:24" ht="15">
      <c r="A234" s="336" t="s">
        <v>556</v>
      </c>
      <c r="B234" s="337" t="s">
        <v>556</v>
      </c>
      <c r="C234" s="341"/>
      <c r="D234" s="342"/>
      <c r="E234" s="343"/>
      <c r="F234" s="344"/>
      <c r="G234" s="345"/>
      <c r="H234" s="338" t="s">
        <v>560</v>
      </c>
      <c r="I234" s="346"/>
      <c r="J234" s="338"/>
      <c r="K234" s="346"/>
      <c r="L234" s="347"/>
      <c r="M234" s="348"/>
      <c r="N234" s="349"/>
      <c r="O234" s="350"/>
      <c r="P234" s="340">
        <f t="shared" si="18"/>
        <v>0</v>
      </c>
      <c r="Q234" s="351"/>
      <c r="R234" s="352"/>
      <c r="S234" s="351"/>
      <c r="T234" s="353"/>
      <c r="U234" s="354">
        <f t="shared" si="19"/>
        <v>0</v>
      </c>
      <c r="V234" s="355">
        <f t="shared" si="20"/>
        <v>0</v>
      </c>
      <c r="W234" s="355">
        <f t="shared" si="21"/>
        <v>0</v>
      </c>
      <c r="X234" s="339"/>
    </row>
    <row r="235" spans="1:24" ht="15">
      <c r="A235" s="336" t="s">
        <v>556</v>
      </c>
      <c r="B235" s="337" t="s">
        <v>556</v>
      </c>
      <c r="C235" s="341"/>
      <c r="D235" s="342"/>
      <c r="E235" s="343"/>
      <c r="F235" s="344"/>
      <c r="G235" s="345"/>
      <c r="H235" s="338" t="s">
        <v>560</v>
      </c>
      <c r="I235" s="346"/>
      <c r="J235" s="338"/>
      <c r="K235" s="346"/>
      <c r="L235" s="347"/>
      <c r="M235" s="348"/>
      <c r="N235" s="349"/>
      <c r="O235" s="350"/>
      <c r="P235" s="340">
        <f t="shared" si="18"/>
        <v>0</v>
      </c>
      <c r="Q235" s="351"/>
      <c r="R235" s="352"/>
      <c r="S235" s="351"/>
      <c r="T235" s="353"/>
      <c r="U235" s="354">
        <f t="shared" si="19"/>
        <v>0</v>
      </c>
      <c r="V235" s="355">
        <f t="shared" si="20"/>
        <v>0</v>
      </c>
      <c r="W235" s="355">
        <f t="shared" si="21"/>
        <v>0</v>
      </c>
      <c r="X235" s="339"/>
    </row>
    <row r="236" spans="1:24" ht="15">
      <c r="A236" s="336" t="s">
        <v>556</v>
      </c>
      <c r="B236" s="337" t="s">
        <v>556</v>
      </c>
      <c r="C236" s="341"/>
      <c r="D236" s="342"/>
      <c r="E236" s="343"/>
      <c r="F236" s="344"/>
      <c r="G236" s="345"/>
      <c r="H236" s="338" t="s">
        <v>560</v>
      </c>
      <c r="I236" s="346"/>
      <c r="J236" s="338"/>
      <c r="K236" s="346"/>
      <c r="L236" s="347"/>
      <c r="M236" s="348"/>
      <c r="N236" s="349"/>
      <c r="O236" s="350"/>
      <c r="P236" s="340">
        <f t="shared" si="18"/>
        <v>0</v>
      </c>
      <c r="Q236" s="351"/>
      <c r="R236" s="352"/>
      <c r="S236" s="351"/>
      <c r="T236" s="353"/>
      <c r="U236" s="354">
        <f t="shared" si="19"/>
        <v>0</v>
      </c>
      <c r="V236" s="355">
        <f t="shared" si="20"/>
        <v>0</v>
      </c>
      <c r="W236" s="355">
        <f t="shared" si="21"/>
        <v>0</v>
      </c>
      <c r="X236" s="339"/>
    </row>
    <row r="237" spans="1:24" ht="15">
      <c r="A237" s="336" t="s">
        <v>556</v>
      </c>
      <c r="B237" s="337" t="s">
        <v>556</v>
      </c>
      <c r="C237" s="341"/>
      <c r="D237" s="342"/>
      <c r="E237" s="343"/>
      <c r="F237" s="344"/>
      <c r="G237" s="345"/>
      <c r="H237" s="338" t="s">
        <v>560</v>
      </c>
      <c r="I237" s="346"/>
      <c r="J237" s="338"/>
      <c r="K237" s="346"/>
      <c r="L237" s="347"/>
      <c r="M237" s="348"/>
      <c r="N237" s="349"/>
      <c r="O237" s="350"/>
      <c r="P237" s="340">
        <f t="shared" si="18"/>
        <v>0</v>
      </c>
      <c r="Q237" s="351"/>
      <c r="R237" s="352"/>
      <c r="S237" s="351"/>
      <c r="T237" s="353"/>
      <c r="U237" s="354">
        <f t="shared" si="19"/>
        <v>0</v>
      </c>
      <c r="V237" s="355">
        <f t="shared" si="20"/>
        <v>0</v>
      </c>
      <c r="W237" s="355">
        <f t="shared" si="21"/>
        <v>0</v>
      </c>
      <c r="X237" s="339"/>
    </row>
    <row r="238" spans="1:24" ht="15">
      <c r="A238" s="336" t="s">
        <v>556</v>
      </c>
      <c r="B238" s="337" t="s">
        <v>556</v>
      </c>
      <c r="C238" s="341"/>
      <c r="D238" s="342"/>
      <c r="E238" s="343"/>
      <c r="F238" s="344"/>
      <c r="G238" s="345"/>
      <c r="H238" s="338" t="s">
        <v>560</v>
      </c>
      <c r="I238" s="346"/>
      <c r="J238" s="338"/>
      <c r="K238" s="346"/>
      <c r="L238" s="347"/>
      <c r="M238" s="348"/>
      <c r="N238" s="349"/>
      <c r="O238" s="350"/>
      <c r="P238" s="340">
        <f t="shared" si="18"/>
        <v>0</v>
      </c>
      <c r="Q238" s="351"/>
      <c r="R238" s="352"/>
      <c r="S238" s="351"/>
      <c r="T238" s="353"/>
      <c r="U238" s="354">
        <f t="shared" si="19"/>
        <v>0</v>
      </c>
      <c r="V238" s="355">
        <f t="shared" si="20"/>
        <v>0</v>
      </c>
      <c r="W238" s="355">
        <f t="shared" si="21"/>
        <v>0</v>
      </c>
      <c r="X238" s="339"/>
    </row>
    <row r="239" spans="1:24" ht="15">
      <c r="A239" s="336" t="s">
        <v>556</v>
      </c>
      <c r="B239" s="337" t="s">
        <v>556</v>
      </c>
      <c r="C239" s="341"/>
      <c r="D239" s="342"/>
      <c r="E239" s="343"/>
      <c r="F239" s="344"/>
      <c r="G239" s="345"/>
      <c r="H239" s="338" t="s">
        <v>560</v>
      </c>
      <c r="I239" s="346"/>
      <c r="J239" s="338"/>
      <c r="K239" s="346"/>
      <c r="L239" s="347"/>
      <c r="M239" s="348"/>
      <c r="N239" s="349"/>
      <c r="O239" s="350"/>
      <c r="P239" s="340">
        <f t="shared" si="18"/>
        <v>0</v>
      </c>
      <c r="Q239" s="351"/>
      <c r="R239" s="352"/>
      <c r="S239" s="351"/>
      <c r="T239" s="353"/>
      <c r="U239" s="354">
        <f t="shared" si="19"/>
        <v>0</v>
      </c>
      <c r="V239" s="355">
        <f t="shared" si="20"/>
        <v>0</v>
      </c>
      <c r="W239" s="355">
        <f t="shared" si="21"/>
        <v>0</v>
      </c>
      <c r="X239" s="339"/>
    </row>
    <row r="240" spans="1:24" ht="15">
      <c r="A240" s="336" t="s">
        <v>556</v>
      </c>
      <c r="B240" s="337" t="s">
        <v>556</v>
      </c>
      <c r="C240" s="341"/>
      <c r="D240" s="342"/>
      <c r="E240" s="343"/>
      <c r="F240" s="344"/>
      <c r="G240" s="345"/>
      <c r="H240" s="338" t="s">
        <v>560</v>
      </c>
      <c r="I240" s="346"/>
      <c r="J240" s="338"/>
      <c r="K240" s="346"/>
      <c r="L240" s="347"/>
      <c r="M240" s="348"/>
      <c r="N240" s="349"/>
      <c r="O240" s="350"/>
      <c r="P240" s="340">
        <f t="shared" si="18"/>
        <v>0</v>
      </c>
      <c r="Q240" s="351"/>
      <c r="R240" s="352"/>
      <c r="S240" s="351"/>
      <c r="T240" s="353"/>
      <c r="U240" s="354">
        <f t="shared" si="19"/>
        <v>0</v>
      </c>
      <c r="V240" s="355">
        <f t="shared" si="20"/>
        <v>0</v>
      </c>
      <c r="W240" s="355">
        <f t="shared" si="21"/>
        <v>0</v>
      </c>
      <c r="X240" s="339"/>
    </row>
    <row r="241" spans="1:24" ht="15">
      <c r="A241" s="336" t="s">
        <v>556</v>
      </c>
      <c r="B241" s="337" t="s">
        <v>556</v>
      </c>
      <c r="C241" s="341"/>
      <c r="D241" s="342"/>
      <c r="E241" s="343"/>
      <c r="F241" s="344"/>
      <c r="G241" s="345"/>
      <c r="H241" s="338" t="s">
        <v>560</v>
      </c>
      <c r="I241" s="346"/>
      <c r="J241" s="338"/>
      <c r="K241" s="346"/>
      <c r="L241" s="347"/>
      <c r="M241" s="348"/>
      <c r="N241" s="349"/>
      <c r="O241" s="350"/>
      <c r="P241" s="340">
        <f t="shared" si="18"/>
        <v>0</v>
      </c>
      <c r="Q241" s="351"/>
      <c r="R241" s="352"/>
      <c r="S241" s="351"/>
      <c r="T241" s="353"/>
      <c r="U241" s="354">
        <f t="shared" si="19"/>
        <v>0</v>
      </c>
      <c r="V241" s="355">
        <f t="shared" si="20"/>
        <v>0</v>
      </c>
      <c r="W241" s="355">
        <f t="shared" si="21"/>
        <v>0</v>
      </c>
      <c r="X241" s="339"/>
    </row>
    <row r="242" spans="1:24" ht="15">
      <c r="A242" s="336" t="s">
        <v>556</v>
      </c>
      <c r="B242" s="337" t="s">
        <v>556</v>
      </c>
      <c r="C242" s="341"/>
      <c r="D242" s="342"/>
      <c r="E242" s="343"/>
      <c r="F242" s="344"/>
      <c r="G242" s="345"/>
      <c r="H242" s="338" t="s">
        <v>560</v>
      </c>
      <c r="I242" s="346"/>
      <c r="J242" s="338"/>
      <c r="K242" s="346"/>
      <c r="L242" s="347"/>
      <c r="M242" s="348"/>
      <c r="N242" s="349"/>
      <c r="O242" s="350"/>
      <c r="P242" s="340">
        <f t="shared" si="18"/>
        <v>0</v>
      </c>
      <c r="Q242" s="351"/>
      <c r="R242" s="352"/>
      <c r="S242" s="351"/>
      <c r="T242" s="353"/>
      <c r="U242" s="354">
        <f t="shared" si="19"/>
        <v>0</v>
      </c>
      <c r="V242" s="355">
        <f t="shared" si="20"/>
        <v>0</v>
      </c>
      <c r="W242" s="355">
        <f t="shared" si="21"/>
        <v>0</v>
      </c>
      <c r="X242" s="339"/>
    </row>
    <row r="243" spans="1:24" ht="15">
      <c r="A243" s="336" t="s">
        <v>556</v>
      </c>
      <c r="B243" s="337" t="s">
        <v>556</v>
      </c>
      <c r="C243" s="211"/>
      <c r="D243" s="212"/>
      <c r="E243" s="213"/>
      <c r="F243" s="214"/>
      <c r="G243" s="215"/>
      <c r="H243" s="193" t="s">
        <v>560</v>
      </c>
      <c r="I243" s="216"/>
      <c r="J243" s="193"/>
      <c r="K243" s="216"/>
      <c r="L243" s="217"/>
      <c r="M243" s="222"/>
      <c r="N243" s="223"/>
      <c r="O243" s="224"/>
      <c r="P243" s="194">
        <f t="shared" si="18"/>
        <v>0</v>
      </c>
      <c r="Q243" s="219"/>
      <c r="R243" s="220"/>
      <c r="S243" s="219"/>
      <c r="T243" s="221"/>
      <c r="U243" s="195">
        <f t="shared" si="19"/>
        <v>0</v>
      </c>
      <c r="V243" s="196">
        <f t="shared" si="20"/>
        <v>0</v>
      </c>
      <c r="W243" s="196">
        <f t="shared" si="21"/>
        <v>0</v>
      </c>
      <c r="X243" s="188"/>
    </row>
    <row r="244" spans="1:24" ht="15">
      <c r="A244" s="336" t="s">
        <v>556</v>
      </c>
      <c r="B244" s="337" t="s">
        <v>556</v>
      </c>
      <c r="C244" s="211"/>
      <c r="D244" s="212"/>
      <c r="E244" s="213"/>
      <c r="F244" s="214"/>
      <c r="G244" s="215"/>
      <c r="H244" s="193" t="s">
        <v>560</v>
      </c>
      <c r="I244" s="216"/>
      <c r="J244" s="193"/>
      <c r="K244" s="216"/>
      <c r="L244" s="217"/>
      <c r="M244" s="222"/>
      <c r="N244" s="223"/>
      <c r="O244" s="224"/>
      <c r="P244" s="194">
        <f t="shared" si="18"/>
        <v>0</v>
      </c>
      <c r="Q244" s="219"/>
      <c r="R244" s="220"/>
      <c r="S244" s="219"/>
      <c r="T244" s="221"/>
      <c r="U244" s="195">
        <f t="shared" si="19"/>
        <v>0</v>
      </c>
      <c r="V244" s="196">
        <f t="shared" si="20"/>
        <v>0</v>
      </c>
      <c r="W244" s="196">
        <f t="shared" si="21"/>
        <v>0</v>
      </c>
      <c r="X244" s="188"/>
    </row>
    <row r="245" spans="1:24" ht="15">
      <c r="A245" s="336" t="s">
        <v>556</v>
      </c>
      <c r="B245" s="337" t="s">
        <v>556</v>
      </c>
      <c r="C245" s="211"/>
      <c r="D245" s="212"/>
      <c r="E245" s="213"/>
      <c r="F245" s="214"/>
      <c r="G245" s="215"/>
      <c r="H245" s="193" t="s">
        <v>560</v>
      </c>
      <c r="I245" s="216"/>
      <c r="J245" s="193"/>
      <c r="K245" s="216"/>
      <c r="L245" s="217"/>
      <c r="M245" s="222"/>
      <c r="N245" s="223"/>
      <c r="O245" s="224"/>
      <c r="P245" s="194">
        <f t="shared" si="18"/>
        <v>0</v>
      </c>
      <c r="Q245" s="219"/>
      <c r="R245" s="220"/>
      <c r="S245" s="219"/>
      <c r="T245" s="221"/>
      <c r="U245" s="195">
        <f t="shared" si="19"/>
        <v>0</v>
      </c>
      <c r="V245" s="196">
        <f t="shared" si="20"/>
        <v>0</v>
      </c>
      <c r="W245" s="196">
        <f t="shared" si="21"/>
        <v>0</v>
      </c>
      <c r="X245" s="188"/>
    </row>
    <row r="246" spans="1:24" ht="15">
      <c r="A246" s="336" t="s">
        <v>556</v>
      </c>
      <c r="B246" s="337" t="s">
        <v>556</v>
      </c>
      <c r="C246" s="211"/>
      <c r="D246" s="212"/>
      <c r="E246" s="213"/>
      <c r="F246" s="214"/>
      <c r="G246" s="215"/>
      <c r="H246" s="193" t="s">
        <v>560</v>
      </c>
      <c r="I246" s="216"/>
      <c r="J246" s="193"/>
      <c r="K246" s="216"/>
      <c r="L246" s="217"/>
      <c r="M246" s="222"/>
      <c r="N246" s="223"/>
      <c r="O246" s="224"/>
      <c r="P246" s="194">
        <f t="shared" si="18"/>
        <v>0</v>
      </c>
      <c r="Q246" s="219"/>
      <c r="R246" s="220"/>
      <c r="S246" s="219"/>
      <c r="T246" s="221"/>
      <c r="U246" s="195">
        <f t="shared" si="19"/>
        <v>0</v>
      </c>
      <c r="V246" s="196">
        <f t="shared" si="20"/>
        <v>0</v>
      </c>
      <c r="W246" s="196">
        <f t="shared" si="21"/>
        <v>0</v>
      </c>
      <c r="X246" s="188"/>
    </row>
    <row r="247" spans="1:24" ht="15">
      <c r="A247" s="336" t="s">
        <v>556</v>
      </c>
      <c r="B247" s="337" t="s">
        <v>556</v>
      </c>
      <c r="C247" s="211"/>
      <c r="D247" s="212"/>
      <c r="E247" s="213"/>
      <c r="F247" s="214"/>
      <c r="G247" s="215"/>
      <c r="H247" s="193" t="s">
        <v>560</v>
      </c>
      <c r="I247" s="216"/>
      <c r="J247" s="193"/>
      <c r="K247" s="216"/>
      <c r="L247" s="217"/>
      <c r="M247" s="222"/>
      <c r="N247" s="223"/>
      <c r="O247" s="224"/>
      <c r="P247" s="194">
        <f t="shared" si="18"/>
        <v>0</v>
      </c>
      <c r="Q247" s="219"/>
      <c r="R247" s="220"/>
      <c r="S247" s="219"/>
      <c r="T247" s="221"/>
      <c r="U247" s="195">
        <f t="shared" si="19"/>
        <v>0</v>
      </c>
      <c r="V247" s="196">
        <f t="shared" si="20"/>
        <v>0</v>
      </c>
      <c r="W247" s="196">
        <f t="shared" si="21"/>
        <v>0</v>
      </c>
      <c r="X247" s="188"/>
    </row>
    <row r="248" spans="1:24" ht="15">
      <c r="A248" s="336" t="s">
        <v>556</v>
      </c>
      <c r="B248" s="337" t="s">
        <v>556</v>
      </c>
      <c r="C248" s="211"/>
      <c r="D248" s="212"/>
      <c r="E248" s="213"/>
      <c r="F248" s="214"/>
      <c r="G248" s="215"/>
      <c r="H248" s="193" t="s">
        <v>560</v>
      </c>
      <c r="I248" s="216"/>
      <c r="J248" s="193"/>
      <c r="K248" s="216"/>
      <c r="L248" s="217"/>
      <c r="M248" s="222"/>
      <c r="N248" s="223"/>
      <c r="O248" s="224"/>
      <c r="P248" s="194">
        <f t="shared" si="18"/>
        <v>0</v>
      </c>
      <c r="Q248" s="219"/>
      <c r="R248" s="220"/>
      <c r="S248" s="219"/>
      <c r="T248" s="221"/>
      <c r="U248" s="195">
        <f t="shared" si="19"/>
        <v>0</v>
      </c>
      <c r="V248" s="196">
        <f t="shared" si="20"/>
        <v>0</v>
      </c>
      <c r="W248" s="196">
        <f t="shared" si="21"/>
        <v>0</v>
      </c>
      <c r="X248" s="188"/>
    </row>
    <row r="249" spans="1:24" ht="15">
      <c r="A249" s="336" t="s">
        <v>556</v>
      </c>
      <c r="B249" s="337" t="s">
        <v>556</v>
      </c>
      <c r="C249" s="211"/>
      <c r="D249" s="212"/>
      <c r="E249" s="213"/>
      <c r="F249" s="214"/>
      <c r="G249" s="215"/>
      <c r="H249" s="193" t="s">
        <v>560</v>
      </c>
      <c r="I249" s="216"/>
      <c r="J249" s="193"/>
      <c r="K249" s="216"/>
      <c r="L249" s="217"/>
      <c r="M249" s="222"/>
      <c r="N249" s="223"/>
      <c r="O249" s="224"/>
      <c r="P249" s="194">
        <f t="shared" si="18"/>
        <v>0</v>
      </c>
      <c r="Q249" s="219"/>
      <c r="R249" s="220"/>
      <c r="S249" s="219"/>
      <c r="T249" s="221"/>
      <c r="U249" s="195">
        <f t="shared" si="19"/>
        <v>0</v>
      </c>
      <c r="V249" s="196">
        <f t="shared" si="20"/>
        <v>0</v>
      </c>
      <c r="W249" s="196">
        <f t="shared" si="21"/>
        <v>0</v>
      </c>
      <c r="X249" s="188"/>
    </row>
    <row r="250" spans="1:24" ht="15">
      <c r="A250" s="336" t="s">
        <v>556</v>
      </c>
      <c r="B250" s="337" t="s">
        <v>556</v>
      </c>
      <c r="C250" s="211"/>
      <c r="D250" s="212"/>
      <c r="E250" s="213"/>
      <c r="F250" s="214"/>
      <c r="G250" s="215"/>
      <c r="H250" s="193" t="s">
        <v>560</v>
      </c>
      <c r="I250" s="216"/>
      <c r="J250" s="193"/>
      <c r="K250" s="216"/>
      <c r="L250" s="217"/>
      <c r="M250" s="222"/>
      <c r="N250" s="223"/>
      <c r="O250" s="224"/>
      <c r="P250" s="194">
        <f t="shared" si="18"/>
        <v>0</v>
      </c>
      <c r="Q250" s="219"/>
      <c r="R250" s="220"/>
      <c r="S250" s="219"/>
      <c r="T250" s="221"/>
      <c r="U250" s="195">
        <f t="shared" si="19"/>
        <v>0</v>
      </c>
      <c r="V250" s="196">
        <f t="shared" si="20"/>
        <v>0</v>
      </c>
      <c r="W250" s="196">
        <f t="shared" si="21"/>
        <v>0</v>
      </c>
      <c r="X250" s="188"/>
    </row>
    <row r="251" spans="1:24" ht="15">
      <c r="A251" s="336" t="s">
        <v>556</v>
      </c>
      <c r="B251" s="337" t="s">
        <v>556</v>
      </c>
      <c r="C251" s="211"/>
      <c r="D251" s="212"/>
      <c r="E251" s="213"/>
      <c r="F251" s="214"/>
      <c r="G251" s="215"/>
      <c r="H251" s="193" t="s">
        <v>560</v>
      </c>
      <c r="I251" s="216"/>
      <c r="J251" s="193"/>
      <c r="K251" s="216"/>
      <c r="L251" s="217"/>
      <c r="M251" s="222"/>
      <c r="N251" s="223"/>
      <c r="O251" s="224"/>
      <c r="P251" s="194">
        <f t="shared" si="18"/>
        <v>0</v>
      </c>
      <c r="Q251" s="219"/>
      <c r="R251" s="220"/>
      <c r="S251" s="219"/>
      <c r="T251" s="221"/>
      <c r="U251" s="195">
        <f t="shared" si="19"/>
        <v>0</v>
      </c>
      <c r="V251" s="196">
        <f t="shared" si="20"/>
        <v>0</v>
      </c>
      <c r="W251" s="196">
        <f t="shared" si="21"/>
        <v>0</v>
      </c>
      <c r="X251" s="188"/>
    </row>
    <row r="252" spans="1:24" ht="15">
      <c r="A252" s="336" t="s">
        <v>556</v>
      </c>
      <c r="B252" s="337" t="s">
        <v>556</v>
      </c>
      <c r="C252" s="211"/>
      <c r="D252" s="212"/>
      <c r="E252" s="213"/>
      <c r="F252" s="214"/>
      <c r="G252" s="215"/>
      <c r="H252" s="193" t="s">
        <v>560</v>
      </c>
      <c r="I252" s="216"/>
      <c r="J252" s="193"/>
      <c r="K252" s="216"/>
      <c r="L252" s="217"/>
      <c r="M252" s="222"/>
      <c r="N252" s="223"/>
      <c r="O252" s="224"/>
      <c r="P252" s="194">
        <f t="shared" si="18"/>
        <v>0</v>
      </c>
      <c r="Q252" s="219"/>
      <c r="R252" s="220"/>
      <c r="S252" s="219"/>
      <c r="T252" s="221"/>
      <c r="U252" s="195">
        <f t="shared" si="19"/>
        <v>0</v>
      </c>
      <c r="V252" s="196">
        <f t="shared" si="20"/>
        <v>0</v>
      </c>
      <c r="W252" s="196">
        <f t="shared" si="21"/>
        <v>0</v>
      </c>
      <c r="X252" s="188"/>
    </row>
    <row r="253" spans="1:24" ht="15">
      <c r="A253" s="336" t="s">
        <v>556</v>
      </c>
      <c r="B253" s="337" t="s">
        <v>556</v>
      </c>
      <c r="C253" s="211"/>
      <c r="D253" s="212"/>
      <c r="E253" s="213"/>
      <c r="F253" s="214"/>
      <c r="G253" s="215"/>
      <c r="H253" s="193" t="s">
        <v>560</v>
      </c>
      <c r="I253" s="216"/>
      <c r="J253" s="193"/>
      <c r="K253" s="216"/>
      <c r="L253" s="217"/>
      <c r="M253" s="222"/>
      <c r="N253" s="223"/>
      <c r="O253" s="224"/>
      <c r="P253" s="194">
        <f t="shared" si="18"/>
        <v>0</v>
      </c>
      <c r="Q253" s="219"/>
      <c r="R253" s="220"/>
      <c r="S253" s="219"/>
      <c r="T253" s="221"/>
      <c r="U253" s="195">
        <f t="shared" si="19"/>
        <v>0</v>
      </c>
      <c r="V253" s="196">
        <f t="shared" si="20"/>
        <v>0</v>
      </c>
      <c r="W253" s="196">
        <f t="shared" si="21"/>
        <v>0</v>
      </c>
      <c r="X253" s="188"/>
    </row>
    <row r="254" spans="1:24" ht="15">
      <c r="A254" s="336" t="s">
        <v>556</v>
      </c>
      <c r="B254" s="337" t="s">
        <v>556</v>
      </c>
      <c r="C254" s="211"/>
      <c r="D254" s="212"/>
      <c r="E254" s="213"/>
      <c r="F254" s="214"/>
      <c r="G254" s="215"/>
      <c r="H254" s="193" t="s">
        <v>560</v>
      </c>
      <c r="I254" s="216"/>
      <c r="J254" s="193"/>
      <c r="K254" s="216"/>
      <c r="L254" s="217"/>
      <c r="M254" s="222"/>
      <c r="N254" s="223"/>
      <c r="O254" s="224"/>
      <c r="P254" s="194">
        <f t="shared" si="18"/>
        <v>0</v>
      </c>
      <c r="Q254" s="219"/>
      <c r="R254" s="220"/>
      <c r="S254" s="219"/>
      <c r="T254" s="221"/>
      <c r="U254" s="195">
        <f t="shared" si="19"/>
        <v>0</v>
      </c>
      <c r="V254" s="196">
        <f t="shared" si="20"/>
        <v>0</v>
      </c>
      <c r="W254" s="196">
        <f t="shared" si="21"/>
        <v>0</v>
      </c>
      <c r="X254" s="188"/>
    </row>
    <row r="255" spans="1:24" ht="15">
      <c r="A255" s="336" t="s">
        <v>556</v>
      </c>
      <c r="B255" s="337" t="s">
        <v>556</v>
      </c>
      <c r="C255" s="211"/>
      <c r="D255" s="212"/>
      <c r="E255" s="213"/>
      <c r="F255" s="214"/>
      <c r="G255" s="215"/>
      <c r="H255" s="193" t="s">
        <v>560</v>
      </c>
      <c r="I255" s="216"/>
      <c r="J255" s="193"/>
      <c r="K255" s="216"/>
      <c r="L255" s="217"/>
      <c r="M255" s="222"/>
      <c r="N255" s="223"/>
      <c r="O255" s="224"/>
      <c r="P255" s="194">
        <f t="shared" si="18"/>
        <v>0</v>
      </c>
      <c r="Q255" s="219"/>
      <c r="R255" s="220"/>
      <c r="S255" s="219"/>
      <c r="T255" s="221"/>
      <c r="U255" s="195">
        <f t="shared" si="19"/>
        <v>0</v>
      </c>
      <c r="V255" s="196">
        <f t="shared" si="20"/>
        <v>0</v>
      </c>
      <c r="W255" s="196">
        <f t="shared" si="21"/>
        <v>0</v>
      </c>
      <c r="X255" s="188"/>
    </row>
    <row r="256" spans="1:24" ht="15">
      <c r="A256" s="336" t="s">
        <v>556</v>
      </c>
      <c r="B256" s="337" t="s">
        <v>556</v>
      </c>
      <c r="C256" s="211"/>
      <c r="D256" s="212"/>
      <c r="E256" s="213"/>
      <c r="F256" s="214"/>
      <c r="G256" s="215"/>
      <c r="H256" s="193" t="s">
        <v>560</v>
      </c>
      <c r="I256" s="216"/>
      <c r="J256" s="193"/>
      <c r="K256" s="216"/>
      <c r="L256" s="217"/>
      <c r="M256" s="222"/>
      <c r="N256" s="223"/>
      <c r="O256" s="224"/>
      <c r="P256" s="194">
        <f t="shared" si="18"/>
        <v>0</v>
      </c>
      <c r="Q256" s="219"/>
      <c r="R256" s="220"/>
      <c r="S256" s="219"/>
      <c r="T256" s="221"/>
      <c r="U256" s="195">
        <f t="shared" si="19"/>
        <v>0</v>
      </c>
      <c r="V256" s="196">
        <f t="shared" si="20"/>
        <v>0</v>
      </c>
      <c r="W256" s="196">
        <f t="shared" si="21"/>
        <v>0</v>
      </c>
      <c r="X256" s="188"/>
    </row>
    <row r="257" spans="1:24" ht="15">
      <c r="A257" s="336" t="s">
        <v>556</v>
      </c>
      <c r="B257" s="337" t="s">
        <v>556</v>
      </c>
      <c r="C257" s="211"/>
      <c r="D257" s="212"/>
      <c r="E257" s="213"/>
      <c r="F257" s="214"/>
      <c r="G257" s="215"/>
      <c r="H257" s="193" t="s">
        <v>560</v>
      </c>
      <c r="I257" s="216"/>
      <c r="J257" s="193"/>
      <c r="K257" s="216"/>
      <c r="L257" s="217"/>
      <c r="M257" s="222"/>
      <c r="N257" s="223"/>
      <c r="O257" s="224"/>
      <c r="P257" s="194">
        <f t="shared" si="18"/>
        <v>0</v>
      </c>
      <c r="Q257" s="219"/>
      <c r="R257" s="220"/>
      <c r="S257" s="219"/>
      <c r="T257" s="221"/>
      <c r="U257" s="195">
        <f t="shared" si="19"/>
        <v>0</v>
      </c>
      <c r="V257" s="196">
        <f t="shared" si="20"/>
        <v>0</v>
      </c>
      <c r="W257" s="196">
        <f t="shared" si="21"/>
        <v>0</v>
      </c>
      <c r="X257" s="188"/>
    </row>
    <row r="258" spans="1:24" ht="15">
      <c r="A258" s="336" t="s">
        <v>556</v>
      </c>
      <c r="B258" s="337" t="s">
        <v>556</v>
      </c>
      <c r="C258" s="211"/>
      <c r="D258" s="212"/>
      <c r="E258" s="213"/>
      <c r="F258" s="214"/>
      <c r="G258" s="215"/>
      <c r="H258" s="193" t="s">
        <v>560</v>
      </c>
      <c r="I258" s="216"/>
      <c r="J258" s="193"/>
      <c r="K258" s="216"/>
      <c r="L258" s="217"/>
      <c r="M258" s="222"/>
      <c r="N258" s="223"/>
      <c r="O258" s="224"/>
      <c r="P258" s="194">
        <f t="shared" si="18"/>
        <v>0</v>
      </c>
      <c r="Q258" s="219"/>
      <c r="R258" s="220"/>
      <c r="S258" s="219"/>
      <c r="T258" s="221"/>
      <c r="U258" s="195">
        <f t="shared" si="19"/>
        <v>0</v>
      </c>
      <c r="V258" s="196">
        <f t="shared" si="20"/>
        <v>0</v>
      </c>
      <c r="W258" s="196">
        <f t="shared" si="21"/>
        <v>0</v>
      </c>
      <c r="X258" s="188"/>
    </row>
    <row r="259" spans="1:24" ht="15">
      <c r="A259" s="336" t="s">
        <v>556</v>
      </c>
      <c r="B259" s="337" t="s">
        <v>556</v>
      </c>
      <c r="C259" s="211"/>
      <c r="D259" s="212"/>
      <c r="E259" s="213"/>
      <c r="F259" s="214"/>
      <c r="G259" s="215"/>
      <c r="H259" s="193" t="s">
        <v>560</v>
      </c>
      <c r="I259" s="216"/>
      <c r="J259" s="193"/>
      <c r="K259" s="216"/>
      <c r="L259" s="217"/>
      <c r="M259" s="222"/>
      <c r="N259" s="223"/>
      <c r="O259" s="224"/>
      <c r="P259" s="194">
        <f t="shared" si="18"/>
        <v>0</v>
      </c>
      <c r="Q259" s="219"/>
      <c r="R259" s="220"/>
      <c r="S259" s="219"/>
      <c r="T259" s="221"/>
      <c r="U259" s="195">
        <f t="shared" si="19"/>
        <v>0</v>
      </c>
      <c r="V259" s="196">
        <f t="shared" si="20"/>
        <v>0</v>
      </c>
      <c r="W259" s="196">
        <f t="shared" si="21"/>
        <v>0</v>
      </c>
      <c r="X259" s="188"/>
    </row>
    <row r="260" spans="1:24" ht="15">
      <c r="A260" s="336" t="s">
        <v>556</v>
      </c>
      <c r="B260" s="337" t="s">
        <v>556</v>
      </c>
      <c r="C260" s="211"/>
      <c r="D260" s="212"/>
      <c r="E260" s="213"/>
      <c r="F260" s="214"/>
      <c r="G260" s="215"/>
      <c r="H260" s="193" t="s">
        <v>560</v>
      </c>
      <c r="I260" s="216"/>
      <c r="J260" s="193"/>
      <c r="K260" s="216"/>
      <c r="L260" s="217"/>
      <c r="M260" s="222"/>
      <c r="N260" s="223"/>
      <c r="O260" s="224"/>
      <c r="P260" s="194">
        <f t="shared" si="18"/>
        <v>0</v>
      </c>
      <c r="Q260" s="219"/>
      <c r="R260" s="220"/>
      <c r="S260" s="219"/>
      <c r="T260" s="221"/>
      <c r="U260" s="195">
        <f t="shared" si="19"/>
        <v>0</v>
      </c>
      <c r="V260" s="196">
        <f t="shared" si="20"/>
        <v>0</v>
      </c>
      <c r="W260" s="196">
        <f t="shared" si="21"/>
        <v>0</v>
      </c>
      <c r="X260" s="188"/>
    </row>
    <row r="261" spans="1:24" ht="15">
      <c r="A261" s="336" t="s">
        <v>556</v>
      </c>
      <c r="B261" s="337" t="s">
        <v>556</v>
      </c>
      <c r="C261" s="211"/>
      <c r="D261" s="212"/>
      <c r="E261" s="213"/>
      <c r="F261" s="214"/>
      <c r="G261" s="215"/>
      <c r="H261" s="193" t="s">
        <v>560</v>
      </c>
      <c r="I261" s="216"/>
      <c r="J261" s="193"/>
      <c r="K261" s="216"/>
      <c r="L261" s="217"/>
      <c r="M261" s="222"/>
      <c r="N261" s="223"/>
      <c r="O261" s="224"/>
      <c r="P261" s="194">
        <f t="shared" si="18"/>
        <v>0</v>
      </c>
      <c r="Q261" s="219"/>
      <c r="R261" s="220"/>
      <c r="S261" s="219"/>
      <c r="T261" s="221"/>
      <c r="U261" s="195">
        <f t="shared" si="19"/>
        <v>0</v>
      </c>
      <c r="V261" s="196">
        <f t="shared" si="20"/>
        <v>0</v>
      </c>
      <c r="W261" s="196">
        <f t="shared" si="21"/>
        <v>0</v>
      </c>
      <c r="X261" s="188"/>
    </row>
    <row r="262" spans="1:24" ht="15">
      <c r="A262" s="336" t="s">
        <v>556</v>
      </c>
      <c r="B262" s="337" t="s">
        <v>556</v>
      </c>
      <c r="C262" s="211"/>
      <c r="D262" s="212"/>
      <c r="E262" s="213"/>
      <c r="F262" s="214"/>
      <c r="G262" s="215"/>
      <c r="H262" s="193" t="s">
        <v>560</v>
      </c>
      <c r="I262" s="216"/>
      <c r="J262" s="193"/>
      <c r="K262" s="216"/>
      <c r="L262" s="217"/>
      <c r="M262" s="222"/>
      <c r="N262" s="223"/>
      <c r="O262" s="224"/>
      <c r="P262" s="194">
        <f t="shared" si="18"/>
        <v>0</v>
      </c>
      <c r="Q262" s="219"/>
      <c r="R262" s="220"/>
      <c r="S262" s="219"/>
      <c r="T262" s="221"/>
      <c r="U262" s="195">
        <f t="shared" si="19"/>
        <v>0</v>
      </c>
      <c r="V262" s="196">
        <f t="shared" si="20"/>
        <v>0</v>
      </c>
      <c r="W262" s="196">
        <f t="shared" si="21"/>
        <v>0</v>
      </c>
      <c r="X262" s="188"/>
    </row>
    <row r="263" spans="1:24" ht="15">
      <c r="A263" s="336" t="s">
        <v>556</v>
      </c>
      <c r="B263" s="337" t="s">
        <v>556</v>
      </c>
      <c r="C263" s="211"/>
      <c r="D263" s="212"/>
      <c r="E263" s="213"/>
      <c r="F263" s="214"/>
      <c r="G263" s="215"/>
      <c r="H263" s="193" t="s">
        <v>560</v>
      </c>
      <c r="I263" s="216"/>
      <c r="J263" s="193"/>
      <c r="K263" s="216"/>
      <c r="L263" s="217"/>
      <c r="M263" s="222"/>
      <c r="N263" s="223"/>
      <c r="O263" s="224"/>
      <c r="P263" s="194">
        <f t="shared" si="18"/>
        <v>0</v>
      </c>
      <c r="Q263" s="219"/>
      <c r="R263" s="220"/>
      <c r="S263" s="219"/>
      <c r="T263" s="221"/>
      <c r="U263" s="195">
        <f t="shared" si="19"/>
        <v>0</v>
      </c>
      <c r="V263" s="196">
        <f t="shared" si="20"/>
        <v>0</v>
      </c>
      <c r="W263" s="196">
        <f t="shared" si="21"/>
        <v>0</v>
      </c>
      <c r="X263" s="188"/>
    </row>
    <row r="264" spans="1:24" ht="15">
      <c r="A264" s="336" t="s">
        <v>556</v>
      </c>
      <c r="B264" s="337" t="s">
        <v>556</v>
      </c>
      <c r="C264" s="211"/>
      <c r="D264" s="212"/>
      <c r="E264" s="213"/>
      <c r="F264" s="214"/>
      <c r="G264" s="215"/>
      <c r="H264" s="193" t="s">
        <v>560</v>
      </c>
      <c r="I264" s="216"/>
      <c r="J264" s="193"/>
      <c r="K264" s="216"/>
      <c r="L264" s="217"/>
      <c r="M264" s="222"/>
      <c r="N264" s="223"/>
      <c r="O264" s="224"/>
      <c r="P264" s="194">
        <f t="shared" si="18"/>
        <v>0</v>
      </c>
      <c r="Q264" s="219"/>
      <c r="R264" s="220"/>
      <c r="S264" s="219"/>
      <c r="T264" s="221"/>
      <c r="U264" s="195">
        <f t="shared" si="19"/>
        <v>0</v>
      </c>
      <c r="V264" s="196">
        <f t="shared" si="20"/>
        <v>0</v>
      </c>
      <c r="W264" s="196">
        <f t="shared" si="21"/>
        <v>0</v>
      </c>
      <c r="X264" s="188"/>
    </row>
    <row r="265" spans="1:24" ht="15">
      <c r="A265" s="336" t="s">
        <v>556</v>
      </c>
      <c r="B265" s="337" t="s">
        <v>556</v>
      </c>
      <c r="C265" s="211"/>
      <c r="D265" s="212"/>
      <c r="E265" s="213"/>
      <c r="F265" s="214"/>
      <c r="G265" s="215"/>
      <c r="H265" s="193" t="s">
        <v>560</v>
      </c>
      <c r="I265" s="216"/>
      <c r="J265" s="193"/>
      <c r="K265" s="216"/>
      <c r="L265" s="217"/>
      <c r="M265" s="222"/>
      <c r="N265" s="223"/>
      <c r="O265" s="224"/>
      <c r="P265" s="194">
        <f t="shared" ref="P265:P328" si="22">N265+O265</f>
        <v>0</v>
      </c>
      <c r="Q265" s="219"/>
      <c r="R265" s="220"/>
      <c r="S265" s="219"/>
      <c r="T265" s="221"/>
      <c r="U265" s="195">
        <f t="shared" si="19"/>
        <v>0</v>
      </c>
      <c r="V265" s="196">
        <f t="shared" si="20"/>
        <v>0</v>
      </c>
      <c r="W265" s="196">
        <f t="shared" si="21"/>
        <v>0</v>
      </c>
      <c r="X265" s="188"/>
    </row>
    <row r="266" spans="1:24" ht="15">
      <c r="A266" s="336" t="s">
        <v>556</v>
      </c>
      <c r="B266" s="337" t="s">
        <v>556</v>
      </c>
      <c r="C266" s="211"/>
      <c r="D266" s="212"/>
      <c r="E266" s="213"/>
      <c r="F266" s="214"/>
      <c r="G266" s="215"/>
      <c r="H266" s="193" t="s">
        <v>560</v>
      </c>
      <c r="I266" s="216"/>
      <c r="J266" s="193"/>
      <c r="K266" s="216"/>
      <c r="L266" s="217"/>
      <c r="M266" s="222"/>
      <c r="N266" s="223"/>
      <c r="O266" s="224"/>
      <c r="P266" s="194">
        <f t="shared" si="22"/>
        <v>0</v>
      </c>
      <c r="Q266" s="219"/>
      <c r="R266" s="220"/>
      <c r="S266" s="219"/>
      <c r="T266" s="221"/>
      <c r="U266" s="195">
        <f t="shared" si="19"/>
        <v>0</v>
      </c>
      <c r="V266" s="196">
        <f t="shared" si="20"/>
        <v>0</v>
      </c>
      <c r="W266" s="196">
        <f t="shared" si="21"/>
        <v>0</v>
      </c>
      <c r="X266" s="188"/>
    </row>
    <row r="267" spans="1:24" ht="15">
      <c r="A267" s="336" t="s">
        <v>556</v>
      </c>
      <c r="B267" s="337" t="s">
        <v>556</v>
      </c>
      <c r="C267" s="211"/>
      <c r="D267" s="212"/>
      <c r="E267" s="213"/>
      <c r="F267" s="214"/>
      <c r="G267" s="215"/>
      <c r="H267" s="193" t="s">
        <v>560</v>
      </c>
      <c r="I267" s="216"/>
      <c r="J267" s="193"/>
      <c r="K267" s="216"/>
      <c r="L267" s="217"/>
      <c r="M267" s="222"/>
      <c r="N267" s="223"/>
      <c r="O267" s="224"/>
      <c r="P267" s="194">
        <f t="shared" si="22"/>
        <v>0</v>
      </c>
      <c r="Q267" s="219"/>
      <c r="R267" s="220"/>
      <c r="S267" s="219"/>
      <c r="T267" s="221"/>
      <c r="U267" s="195">
        <f t="shared" si="19"/>
        <v>0</v>
      </c>
      <c r="V267" s="196">
        <f t="shared" si="20"/>
        <v>0</v>
      </c>
      <c r="W267" s="196">
        <f t="shared" si="21"/>
        <v>0</v>
      </c>
      <c r="X267" s="188"/>
    </row>
    <row r="268" spans="1:24" ht="15">
      <c r="A268" s="193"/>
      <c r="B268" s="337"/>
      <c r="C268" s="211"/>
      <c r="D268" s="212"/>
      <c r="E268" s="213"/>
      <c r="F268" s="214"/>
      <c r="G268" s="215"/>
      <c r="H268" s="193" t="s">
        <v>560</v>
      </c>
      <c r="I268" s="216"/>
      <c r="J268" s="193"/>
      <c r="K268" s="216"/>
      <c r="L268" s="217"/>
      <c r="M268" s="222"/>
      <c r="N268" s="223"/>
      <c r="O268" s="224"/>
      <c r="P268" s="194">
        <f t="shared" si="22"/>
        <v>0</v>
      </c>
      <c r="Q268" s="219"/>
      <c r="R268" s="220"/>
      <c r="S268" s="219"/>
      <c r="T268" s="221"/>
      <c r="U268" s="195">
        <f t="shared" si="19"/>
        <v>0</v>
      </c>
      <c r="V268" s="196">
        <f t="shared" si="20"/>
        <v>0</v>
      </c>
      <c r="W268" s="196">
        <f t="shared" si="21"/>
        <v>0</v>
      </c>
      <c r="X268" s="188"/>
    </row>
    <row r="269" spans="1:24" ht="14.25">
      <c r="A269" s="193"/>
      <c r="B269" s="210"/>
      <c r="C269" s="211"/>
      <c r="D269" s="212"/>
      <c r="E269" s="213"/>
      <c r="F269" s="214"/>
      <c r="G269" s="215"/>
      <c r="H269" s="193" t="s">
        <v>560</v>
      </c>
      <c r="I269" s="216"/>
      <c r="J269" s="193"/>
      <c r="K269" s="216"/>
      <c r="L269" s="217"/>
      <c r="M269" s="222"/>
      <c r="N269" s="223"/>
      <c r="O269" s="224"/>
      <c r="P269" s="194">
        <f t="shared" si="22"/>
        <v>0</v>
      </c>
      <c r="Q269" s="219"/>
      <c r="R269" s="220"/>
      <c r="S269" s="219"/>
      <c r="T269" s="221"/>
      <c r="U269" s="195">
        <f t="shared" si="19"/>
        <v>0</v>
      </c>
      <c r="V269" s="196">
        <f t="shared" si="20"/>
        <v>0</v>
      </c>
      <c r="W269" s="196">
        <f t="shared" si="21"/>
        <v>0</v>
      </c>
      <c r="X269" s="188"/>
    </row>
    <row r="270" spans="1:24" ht="14.25">
      <c r="A270" s="193"/>
      <c r="B270" s="210"/>
      <c r="C270" s="211"/>
      <c r="D270" s="212"/>
      <c r="E270" s="213"/>
      <c r="F270" s="214"/>
      <c r="G270" s="215"/>
      <c r="H270" s="193" t="s">
        <v>560</v>
      </c>
      <c r="I270" s="216"/>
      <c r="J270" s="193"/>
      <c r="K270" s="216"/>
      <c r="L270" s="217"/>
      <c r="M270" s="222"/>
      <c r="N270" s="223"/>
      <c r="O270" s="224"/>
      <c r="P270" s="194">
        <f t="shared" si="22"/>
        <v>0</v>
      </c>
      <c r="Q270" s="219"/>
      <c r="R270" s="220"/>
      <c r="S270" s="219"/>
      <c r="T270" s="221"/>
      <c r="U270" s="195">
        <f t="shared" si="19"/>
        <v>0</v>
      </c>
      <c r="V270" s="196">
        <f t="shared" si="20"/>
        <v>0</v>
      </c>
      <c r="W270" s="196">
        <f t="shared" si="21"/>
        <v>0</v>
      </c>
      <c r="X270" s="188"/>
    </row>
    <row r="271" spans="1:24" ht="14.25">
      <c r="A271" s="193"/>
      <c r="B271" s="210"/>
      <c r="C271" s="211"/>
      <c r="D271" s="212"/>
      <c r="E271" s="213"/>
      <c r="F271" s="214"/>
      <c r="G271" s="215"/>
      <c r="H271" s="193" t="s">
        <v>560</v>
      </c>
      <c r="I271" s="216"/>
      <c r="J271" s="193"/>
      <c r="K271" s="216"/>
      <c r="L271" s="217"/>
      <c r="M271" s="222"/>
      <c r="N271" s="223"/>
      <c r="O271" s="224"/>
      <c r="P271" s="194">
        <f t="shared" si="22"/>
        <v>0</v>
      </c>
      <c r="Q271" s="219"/>
      <c r="R271" s="220"/>
      <c r="S271" s="219"/>
      <c r="T271" s="221"/>
      <c r="U271" s="195">
        <f t="shared" ref="U271:U334" si="23">Q271+S271</f>
        <v>0</v>
      </c>
      <c r="V271" s="196">
        <f t="shared" ref="V271:V334" si="24">(Q271*R271)+(S271*T271)</f>
        <v>0</v>
      </c>
      <c r="W271" s="196">
        <f t="shared" ref="W271:W334" si="25">V271+P271</f>
        <v>0</v>
      </c>
      <c r="X271" s="188"/>
    </row>
    <row r="272" spans="1:24" ht="14.25">
      <c r="A272" s="193"/>
      <c r="B272" s="210"/>
      <c r="C272" s="211"/>
      <c r="D272" s="212"/>
      <c r="E272" s="213"/>
      <c r="F272" s="214"/>
      <c r="G272" s="215"/>
      <c r="H272" s="193" t="s">
        <v>560</v>
      </c>
      <c r="I272" s="216"/>
      <c r="J272" s="193"/>
      <c r="K272" s="216"/>
      <c r="L272" s="217"/>
      <c r="M272" s="222"/>
      <c r="N272" s="223"/>
      <c r="O272" s="224"/>
      <c r="P272" s="194">
        <f t="shared" si="22"/>
        <v>0</v>
      </c>
      <c r="Q272" s="219"/>
      <c r="R272" s="220"/>
      <c r="S272" s="219"/>
      <c r="T272" s="221"/>
      <c r="U272" s="195">
        <f t="shared" si="23"/>
        <v>0</v>
      </c>
      <c r="V272" s="196">
        <f t="shared" si="24"/>
        <v>0</v>
      </c>
      <c r="W272" s="196">
        <f t="shared" si="25"/>
        <v>0</v>
      </c>
      <c r="X272" s="188"/>
    </row>
    <row r="273" spans="1:24" ht="14.25">
      <c r="A273" s="193"/>
      <c r="B273" s="210"/>
      <c r="C273" s="211"/>
      <c r="D273" s="212"/>
      <c r="E273" s="213"/>
      <c r="F273" s="214"/>
      <c r="G273" s="215"/>
      <c r="H273" s="193" t="s">
        <v>560</v>
      </c>
      <c r="I273" s="216"/>
      <c r="J273" s="193"/>
      <c r="K273" s="216"/>
      <c r="L273" s="217"/>
      <c r="M273" s="222"/>
      <c r="N273" s="223"/>
      <c r="O273" s="224"/>
      <c r="P273" s="194">
        <f t="shared" si="22"/>
        <v>0</v>
      </c>
      <c r="Q273" s="219"/>
      <c r="R273" s="220"/>
      <c r="S273" s="219"/>
      <c r="T273" s="221"/>
      <c r="U273" s="195">
        <f t="shared" si="23"/>
        <v>0</v>
      </c>
      <c r="V273" s="196">
        <f t="shared" si="24"/>
        <v>0</v>
      </c>
      <c r="W273" s="196">
        <f t="shared" si="25"/>
        <v>0</v>
      </c>
      <c r="X273" s="188"/>
    </row>
    <row r="274" spans="1:24" ht="14.25">
      <c r="A274" s="193"/>
      <c r="B274" s="210"/>
      <c r="C274" s="211"/>
      <c r="D274" s="212"/>
      <c r="E274" s="213"/>
      <c r="F274" s="214"/>
      <c r="G274" s="215"/>
      <c r="H274" s="193" t="s">
        <v>560</v>
      </c>
      <c r="I274" s="216"/>
      <c r="J274" s="193"/>
      <c r="K274" s="216"/>
      <c r="L274" s="217"/>
      <c r="M274" s="222"/>
      <c r="N274" s="223"/>
      <c r="O274" s="224"/>
      <c r="P274" s="194">
        <f t="shared" si="22"/>
        <v>0</v>
      </c>
      <c r="Q274" s="219"/>
      <c r="R274" s="220"/>
      <c r="S274" s="219"/>
      <c r="T274" s="221"/>
      <c r="U274" s="195">
        <f t="shared" si="23"/>
        <v>0</v>
      </c>
      <c r="V274" s="196">
        <f t="shared" si="24"/>
        <v>0</v>
      </c>
      <c r="W274" s="196">
        <f t="shared" si="25"/>
        <v>0</v>
      </c>
      <c r="X274" s="188"/>
    </row>
    <row r="275" spans="1:24" ht="14.25">
      <c r="A275" s="193"/>
      <c r="B275" s="210"/>
      <c r="C275" s="211"/>
      <c r="D275" s="212"/>
      <c r="E275" s="213"/>
      <c r="F275" s="214"/>
      <c r="G275" s="215"/>
      <c r="H275" s="193" t="s">
        <v>560</v>
      </c>
      <c r="I275" s="216"/>
      <c r="J275" s="193"/>
      <c r="K275" s="216"/>
      <c r="L275" s="217"/>
      <c r="M275" s="222"/>
      <c r="N275" s="223"/>
      <c r="O275" s="224"/>
      <c r="P275" s="194">
        <f t="shared" si="22"/>
        <v>0</v>
      </c>
      <c r="Q275" s="219"/>
      <c r="R275" s="220"/>
      <c r="S275" s="219"/>
      <c r="T275" s="221"/>
      <c r="U275" s="195">
        <f t="shared" si="23"/>
        <v>0</v>
      </c>
      <c r="V275" s="196">
        <f t="shared" si="24"/>
        <v>0</v>
      </c>
      <c r="W275" s="196">
        <f t="shared" si="25"/>
        <v>0</v>
      </c>
      <c r="X275" s="188"/>
    </row>
    <row r="276" spans="1:24" ht="14.25">
      <c r="A276" s="193"/>
      <c r="B276" s="210"/>
      <c r="C276" s="211"/>
      <c r="D276" s="212"/>
      <c r="E276" s="213"/>
      <c r="F276" s="214"/>
      <c r="G276" s="215"/>
      <c r="H276" s="193" t="s">
        <v>560</v>
      </c>
      <c r="I276" s="216"/>
      <c r="J276" s="193"/>
      <c r="K276" s="216"/>
      <c r="L276" s="217"/>
      <c r="M276" s="222"/>
      <c r="N276" s="223"/>
      <c r="O276" s="224"/>
      <c r="P276" s="194">
        <f t="shared" si="22"/>
        <v>0</v>
      </c>
      <c r="Q276" s="219"/>
      <c r="R276" s="220"/>
      <c r="S276" s="219"/>
      <c r="T276" s="221"/>
      <c r="U276" s="195">
        <f t="shared" si="23"/>
        <v>0</v>
      </c>
      <c r="V276" s="196">
        <f t="shared" si="24"/>
        <v>0</v>
      </c>
      <c r="W276" s="196">
        <f t="shared" si="25"/>
        <v>0</v>
      </c>
      <c r="X276" s="188"/>
    </row>
    <row r="277" spans="1:24" ht="14.25">
      <c r="A277" s="193"/>
      <c r="B277" s="210"/>
      <c r="C277" s="211"/>
      <c r="D277" s="212"/>
      <c r="E277" s="213"/>
      <c r="F277" s="214"/>
      <c r="G277" s="215"/>
      <c r="H277" s="193" t="s">
        <v>560</v>
      </c>
      <c r="I277" s="216"/>
      <c r="J277" s="193"/>
      <c r="K277" s="216"/>
      <c r="L277" s="217"/>
      <c r="M277" s="222"/>
      <c r="N277" s="223"/>
      <c r="O277" s="224"/>
      <c r="P277" s="194">
        <f t="shared" si="22"/>
        <v>0</v>
      </c>
      <c r="Q277" s="219"/>
      <c r="R277" s="220"/>
      <c r="S277" s="219"/>
      <c r="T277" s="221"/>
      <c r="U277" s="195">
        <f t="shared" si="23"/>
        <v>0</v>
      </c>
      <c r="V277" s="196">
        <f t="shared" si="24"/>
        <v>0</v>
      </c>
      <c r="W277" s="196">
        <f t="shared" si="25"/>
        <v>0</v>
      </c>
      <c r="X277" s="188"/>
    </row>
    <row r="278" spans="1:24" ht="14.25">
      <c r="A278" s="193"/>
      <c r="B278" s="210"/>
      <c r="C278" s="211"/>
      <c r="D278" s="212"/>
      <c r="E278" s="213"/>
      <c r="F278" s="214"/>
      <c r="G278" s="215"/>
      <c r="H278" s="193" t="s">
        <v>560</v>
      </c>
      <c r="I278" s="216"/>
      <c r="J278" s="193"/>
      <c r="K278" s="216"/>
      <c r="L278" s="217"/>
      <c r="M278" s="222"/>
      <c r="N278" s="223"/>
      <c r="O278" s="224"/>
      <c r="P278" s="194">
        <f t="shared" si="22"/>
        <v>0</v>
      </c>
      <c r="Q278" s="219"/>
      <c r="R278" s="220"/>
      <c r="S278" s="219"/>
      <c r="T278" s="221"/>
      <c r="U278" s="195">
        <f t="shared" si="23"/>
        <v>0</v>
      </c>
      <c r="V278" s="196">
        <f t="shared" si="24"/>
        <v>0</v>
      </c>
      <c r="W278" s="196">
        <f t="shared" si="25"/>
        <v>0</v>
      </c>
      <c r="X278" s="188"/>
    </row>
    <row r="279" spans="1:24" ht="14.25">
      <c r="A279" s="193"/>
      <c r="B279" s="210"/>
      <c r="C279" s="211"/>
      <c r="D279" s="212"/>
      <c r="E279" s="213"/>
      <c r="F279" s="214"/>
      <c r="G279" s="215"/>
      <c r="H279" s="193" t="s">
        <v>560</v>
      </c>
      <c r="I279" s="216"/>
      <c r="J279" s="193"/>
      <c r="K279" s="216"/>
      <c r="L279" s="217"/>
      <c r="M279" s="222"/>
      <c r="N279" s="223"/>
      <c r="O279" s="224"/>
      <c r="P279" s="194">
        <f t="shared" si="22"/>
        <v>0</v>
      </c>
      <c r="Q279" s="219"/>
      <c r="R279" s="220"/>
      <c r="S279" s="219"/>
      <c r="T279" s="221"/>
      <c r="U279" s="195">
        <f t="shared" si="23"/>
        <v>0</v>
      </c>
      <c r="V279" s="196">
        <f t="shared" si="24"/>
        <v>0</v>
      </c>
      <c r="W279" s="196">
        <f t="shared" si="25"/>
        <v>0</v>
      </c>
      <c r="X279" s="188"/>
    </row>
    <row r="280" spans="1:24" ht="14.25">
      <c r="A280" s="193"/>
      <c r="B280" s="210"/>
      <c r="C280" s="211"/>
      <c r="D280" s="212"/>
      <c r="E280" s="213"/>
      <c r="F280" s="214"/>
      <c r="G280" s="215"/>
      <c r="H280" s="193" t="s">
        <v>560</v>
      </c>
      <c r="I280" s="216"/>
      <c r="J280" s="193"/>
      <c r="K280" s="216"/>
      <c r="L280" s="217"/>
      <c r="M280" s="222"/>
      <c r="N280" s="223"/>
      <c r="O280" s="224"/>
      <c r="P280" s="194">
        <f t="shared" si="22"/>
        <v>0</v>
      </c>
      <c r="Q280" s="219"/>
      <c r="R280" s="220"/>
      <c r="S280" s="219"/>
      <c r="T280" s="221"/>
      <c r="U280" s="195">
        <f t="shared" si="23"/>
        <v>0</v>
      </c>
      <c r="V280" s="196">
        <f t="shared" si="24"/>
        <v>0</v>
      </c>
      <c r="W280" s="196">
        <f t="shared" si="25"/>
        <v>0</v>
      </c>
      <c r="X280" s="188"/>
    </row>
    <row r="281" spans="1:24" ht="14.25">
      <c r="A281" s="193"/>
      <c r="B281" s="210"/>
      <c r="C281" s="211"/>
      <c r="D281" s="212"/>
      <c r="E281" s="213"/>
      <c r="F281" s="214"/>
      <c r="G281" s="215"/>
      <c r="H281" s="193" t="s">
        <v>560</v>
      </c>
      <c r="I281" s="216"/>
      <c r="J281" s="193"/>
      <c r="K281" s="216"/>
      <c r="L281" s="217"/>
      <c r="M281" s="222"/>
      <c r="N281" s="223"/>
      <c r="O281" s="224"/>
      <c r="P281" s="194">
        <f t="shared" si="22"/>
        <v>0</v>
      </c>
      <c r="Q281" s="219"/>
      <c r="R281" s="220"/>
      <c r="S281" s="219"/>
      <c r="T281" s="221"/>
      <c r="U281" s="195">
        <f t="shared" si="23"/>
        <v>0</v>
      </c>
      <c r="V281" s="196">
        <f t="shared" si="24"/>
        <v>0</v>
      </c>
      <c r="W281" s="196">
        <f t="shared" si="25"/>
        <v>0</v>
      </c>
      <c r="X281" s="188"/>
    </row>
    <row r="282" spans="1:24" ht="14.25">
      <c r="A282" s="193"/>
      <c r="B282" s="210"/>
      <c r="C282" s="211"/>
      <c r="D282" s="212"/>
      <c r="E282" s="213"/>
      <c r="F282" s="214"/>
      <c r="G282" s="215"/>
      <c r="H282" s="193" t="s">
        <v>560</v>
      </c>
      <c r="I282" s="216"/>
      <c r="J282" s="193"/>
      <c r="K282" s="216"/>
      <c r="L282" s="217"/>
      <c r="M282" s="222"/>
      <c r="N282" s="223"/>
      <c r="O282" s="224"/>
      <c r="P282" s="194">
        <f t="shared" si="22"/>
        <v>0</v>
      </c>
      <c r="Q282" s="219"/>
      <c r="R282" s="220"/>
      <c r="S282" s="219"/>
      <c r="T282" s="221"/>
      <c r="U282" s="195">
        <f t="shared" si="23"/>
        <v>0</v>
      </c>
      <c r="V282" s="196">
        <f t="shared" si="24"/>
        <v>0</v>
      </c>
      <c r="W282" s="196">
        <f t="shared" si="25"/>
        <v>0</v>
      </c>
      <c r="X282" s="188"/>
    </row>
    <row r="283" spans="1:24" ht="14.25">
      <c r="A283" s="193"/>
      <c r="B283" s="210"/>
      <c r="C283" s="211"/>
      <c r="D283" s="212"/>
      <c r="E283" s="213"/>
      <c r="F283" s="214"/>
      <c r="G283" s="215"/>
      <c r="H283" s="193" t="s">
        <v>560</v>
      </c>
      <c r="I283" s="216"/>
      <c r="J283" s="193"/>
      <c r="K283" s="216"/>
      <c r="L283" s="217"/>
      <c r="M283" s="222"/>
      <c r="N283" s="223"/>
      <c r="O283" s="224"/>
      <c r="P283" s="194">
        <f t="shared" si="22"/>
        <v>0</v>
      </c>
      <c r="Q283" s="219"/>
      <c r="R283" s="220"/>
      <c r="S283" s="219"/>
      <c r="T283" s="221"/>
      <c r="U283" s="195">
        <f t="shared" si="23"/>
        <v>0</v>
      </c>
      <c r="V283" s="196">
        <f t="shared" si="24"/>
        <v>0</v>
      </c>
      <c r="W283" s="196">
        <f t="shared" si="25"/>
        <v>0</v>
      </c>
      <c r="X283" s="188"/>
    </row>
    <row r="284" spans="1:24" ht="14.25">
      <c r="A284" s="193"/>
      <c r="B284" s="210"/>
      <c r="C284" s="211"/>
      <c r="D284" s="212"/>
      <c r="E284" s="213"/>
      <c r="F284" s="214"/>
      <c r="G284" s="215"/>
      <c r="H284" s="193" t="s">
        <v>560</v>
      </c>
      <c r="I284" s="216"/>
      <c r="J284" s="193"/>
      <c r="K284" s="216"/>
      <c r="L284" s="217"/>
      <c r="M284" s="222"/>
      <c r="N284" s="223"/>
      <c r="O284" s="224"/>
      <c r="P284" s="194">
        <f t="shared" si="22"/>
        <v>0</v>
      </c>
      <c r="Q284" s="219"/>
      <c r="R284" s="220"/>
      <c r="S284" s="219"/>
      <c r="T284" s="221"/>
      <c r="U284" s="195">
        <f t="shared" si="23"/>
        <v>0</v>
      </c>
      <c r="V284" s="196">
        <f t="shared" si="24"/>
        <v>0</v>
      </c>
      <c r="W284" s="196">
        <f t="shared" si="25"/>
        <v>0</v>
      </c>
      <c r="X284" s="188"/>
    </row>
    <row r="285" spans="1:24" ht="14.25">
      <c r="A285" s="193"/>
      <c r="B285" s="210"/>
      <c r="C285" s="211"/>
      <c r="D285" s="212"/>
      <c r="E285" s="213"/>
      <c r="F285" s="214"/>
      <c r="G285" s="215"/>
      <c r="H285" s="193" t="s">
        <v>560</v>
      </c>
      <c r="I285" s="216"/>
      <c r="J285" s="193"/>
      <c r="K285" s="216"/>
      <c r="L285" s="217"/>
      <c r="M285" s="222"/>
      <c r="N285" s="223"/>
      <c r="O285" s="224"/>
      <c r="P285" s="194">
        <f t="shared" si="22"/>
        <v>0</v>
      </c>
      <c r="Q285" s="219"/>
      <c r="R285" s="220"/>
      <c r="S285" s="219"/>
      <c r="T285" s="221"/>
      <c r="U285" s="195">
        <f t="shared" si="23"/>
        <v>0</v>
      </c>
      <c r="V285" s="196">
        <f t="shared" si="24"/>
        <v>0</v>
      </c>
      <c r="W285" s="196">
        <f t="shared" si="25"/>
        <v>0</v>
      </c>
      <c r="X285" s="188"/>
    </row>
    <row r="286" spans="1:24" ht="14.25">
      <c r="A286" s="193"/>
      <c r="B286" s="210"/>
      <c r="C286" s="211"/>
      <c r="D286" s="212"/>
      <c r="E286" s="213"/>
      <c r="F286" s="214"/>
      <c r="G286" s="215"/>
      <c r="H286" s="193" t="s">
        <v>560</v>
      </c>
      <c r="I286" s="216"/>
      <c r="J286" s="193"/>
      <c r="K286" s="216"/>
      <c r="L286" s="217"/>
      <c r="M286" s="222"/>
      <c r="N286" s="223"/>
      <c r="O286" s="224"/>
      <c r="P286" s="194">
        <f t="shared" si="22"/>
        <v>0</v>
      </c>
      <c r="Q286" s="219"/>
      <c r="R286" s="220"/>
      <c r="S286" s="219"/>
      <c r="T286" s="221"/>
      <c r="U286" s="195">
        <f t="shared" si="23"/>
        <v>0</v>
      </c>
      <c r="V286" s="196">
        <f t="shared" si="24"/>
        <v>0</v>
      </c>
      <c r="W286" s="196">
        <f t="shared" si="25"/>
        <v>0</v>
      </c>
      <c r="X286" s="188"/>
    </row>
    <row r="287" spans="1:24" ht="14.25">
      <c r="A287" s="193"/>
      <c r="B287" s="210"/>
      <c r="C287" s="211"/>
      <c r="D287" s="212"/>
      <c r="E287" s="213"/>
      <c r="F287" s="214"/>
      <c r="G287" s="215"/>
      <c r="H287" s="193" t="s">
        <v>560</v>
      </c>
      <c r="I287" s="216"/>
      <c r="J287" s="193"/>
      <c r="K287" s="216"/>
      <c r="L287" s="217"/>
      <c r="M287" s="222"/>
      <c r="N287" s="223"/>
      <c r="O287" s="224"/>
      <c r="P287" s="194">
        <f t="shared" si="22"/>
        <v>0</v>
      </c>
      <c r="Q287" s="219"/>
      <c r="R287" s="220"/>
      <c r="S287" s="219"/>
      <c r="T287" s="221"/>
      <c r="U287" s="195">
        <f t="shared" si="23"/>
        <v>0</v>
      </c>
      <c r="V287" s="196">
        <f t="shared" si="24"/>
        <v>0</v>
      </c>
      <c r="W287" s="196">
        <f t="shared" si="25"/>
        <v>0</v>
      </c>
      <c r="X287" s="188"/>
    </row>
    <row r="288" spans="1:24" ht="14.25">
      <c r="A288" s="193"/>
      <c r="B288" s="210"/>
      <c r="C288" s="211"/>
      <c r="D288" s="212"/>
      <c r="E288" s="213"/>
      <c r="F288" s="214"/>
      <c r="G288" s="215"/>
      <c r="H288" s="193" t="s">
        <v>560</v>
      </c>
      <c r="I288" s="216"/>
      <c r="J288" s="193"/>
      <c r="K288" s="216"/>
      <c r="L288" s="217"/>
      <c r="M288" s="222"/>
      <c r="N288" s="223"/>
      <c r="O288" s="224"/>
      <c r="P288" s="194">
        <f t="shared" si="22"/>
        <v>0</v>
      </c>
      <c r="Q288" s="219"/>
      <c r="R288" s="220"/>
      <c r="S288" s="219"/>
      <c r="T288" s="221"/>
      <c r="U288" s="195">
        <f t="shared" si="23"/>
        <v>0</v>
      </c>
      <c r="V288" s="196">
        <f t="shared" si="24"/>
        <v>0</v>
      </c>
      <c r="W288" s="196">
        <f t="shared" si="25"/>
        <v>0</v>
      </c>
      <c r="X288" s="188"/>
    </row>
    <row r="289" spans="1:24" ht="14.25">
      <c r="A289" s="193"/>
      <c r="B289" s="210"/>
      <c r="C289" s="211"/>
      <c r="D289" s="212"/>
      <c r="E289" s="213"/>
      <c r="F289" s="214"/>
      <c r="G289" s="215"/>
      <c r="H289" s="193" t="s">
        <v>560</v>
      </c>
      <c r="I289" s="216"/>
      <c r="J289" s="193"/>
      <c r="K289" s="216"/>
      <c r="L289" s="217"/>
      <c r="M289" s="222"/>
      <c r="N289" s="223"/>
      <c r="O289" s="224"/>
      <c r="P289" s="194">
        <f t="shared" si="22"/>
        <v>0</v>
      </c>
      <c r="Q289" s="219"/>
      <c r="R289" s="220"/>
      <c r="S289" s="219"/>
      <c r="T289" s="221"/>
      <c r="U289" s="195">
        <f t="shared" si="23"/>
        <v>0</v>
      </c>
      <c r="V289" s="196">
        <f t="shared" si="24"/>
        <v>0</v>
      </c>
      <c r="W289" s="196">
        <f t="shared" si="25"/>
        <v>0</v>
      </c>
      <c r="X289" s="188"/>
    </row>
    <row r="290" spans="1:24" ht="14.25">
      <c r="A290" s="193"/>
      <c r="B290" s="210"/>
      <c r="C290" s="211"/>
      <c r="D290" s="212"/>
      <c r="E290" s="213"/>
      <c r="F290" s="214"/>
      <c r="G290" s="215"/>
      <c r="H290" s="193" t="s">
        <v>560</v>
      </c>
      <c r="I290" s="216"/>
      <c r="J290" s="193"/>
      <c r="K290" s="216"/>
      <c r="L290" s="217"/>
      <c r="M290" s="222"/>
      <c r="N290" s="223"/>
      <c r="O290" s="224"/>
      <c r="P290" s="194">
        <f t="shared" si="22"/>
        <v>0</v>
      </c>
      <c r="Q290" s="219"/>
      <c r="R290" s="220"/>
      <c r="S290" s="219"/>
      <c r="T290" s="221"/>
      <c r="U290" s="195">
        <f t="shared" si="23"/>
        <v>0</v>
      </c>
      <c r="V290" s="196">
        <f t="shared" si="24"/>
        <v>0</v>
      </c>
      <c r="W290" s="196">
        <f t="shared" si="25"/>
        <v>0</v>
      </c>
      <c r="X290" s="188"/>
    </row>
    <row r="291" spans="1:24" ht="14.25">
      <c r="A291" s="193"/>
      <c r="B291" s="210"/>
      <c r="C291" s="211"/>
      <c r="D291" s="212"/>
      <c r="E291" s="213"/>
      <c r="F291" s="214"/>
      <c r="G291" s="215"/>
      <c r="H291" s="193" t="s">
        <v>560</v>
      </c>
      <c r="I291" s="216"/>
      <c r="J291" s="193"/>
      <c r="K291" s="216"/>
      <c r="L291" s="217"/>
      <c r="M291" s="222"/>
      <c r="N291" s="223"/>
      <c r="O291" s="224"/>
      <c r="P291" s="194">
        <f t="shared" si="22"/>
        <v>0</v>
      </c>
      <c r="Q291" s="219"/>
      <c r="R291" s="220"/>
      <c r="S291" s="219"/>
      <c r="T291" s="221"/>
      <c r="U291" s="195">
        <f t="shared" si="23"/>
        <v>0</v>
      </c>
      <c r="V291" s="196">
        <f t="shared" si="24"/>
        <v>0</v>
      </c>
      <c r="W291" s="196">
        <f t="shared" si="25"/>
        <v>0</v>
      </c>
      <c r="X291" s="188"/>
    </row>
    <row r="292" spans="1:24" ht="14.25">
      <c r="A292" s="193"/>
      <c r="B292" s="210"/>
      <c r="C292" s="211"/>
      <c r="D292" s="212"/>
      <c r="E292" s="213"/>
      <c r="F292" s="214"/>
      <c r="G292" s="215"/>
      <c r="H292" s="193" t="s">
        <v>560</v>
      </c>
      <c r="I292" s="216"/>
      <c r="J292" s="193"/>
      <c r="K292" s="216"/>
      <c r="L292" s="217"/>
      <c r="M292" s="222"/>
      <c r="N292" s="223"/>
      <c r="O292" s="224"/>
      <c r="P292" s="194">
        <f t="shared" si="22"/>
        <v>0</v>
      </c>
      <c r="Q292" s="219"/>
      <c r="R292" s="220"/>
      <c r="S292" s="219"/>
      <c r="T292" s="221"/>
      <c r="U292" s="195">
        <f t="shared" si="23"/>
        <v>0</v>
      </c>
      <c r="V292" s="196">
        <f t="shared" si="24"/>
        <v>0</v>
      </c>
      <c r="W292" s="196">
        <f t="shared" si="25"/>
        <v>0</v>
      </c>
      <c r="X292" s="188"/>
    </row>
    <row r="293" spans="1:24" ht="14.25">
      <c r="A293" s="193"/>
      <c r="B293" s="210"/>
      <c r="C293" s="211"/>
      <c r="D293" s="212"/>
      <c r="E293" s="213"/>
      <c r="F293" s="214"/>
      <c r="G293" s="215"/>
      <c r="H293" s="193" t="s">
        <v>560</v>
      </c>
      <c r="I293" s="216"/>
      <c r="J293" s="193"/>
      <c r="K293" s="216"/>
      <c r="L293" s="217"/>
      <c r="M293" s="222"/>
      <c r="N293" s="223"/>
      <c r="O293" s="224"/>
      <c r="P293" s="194">
        <f t="shared" si="22"/>
        <v>0</v>
      </c>
      <c r="Q293" s="219"/>
      <c r="R293" s="220"/>
      <c r="S293" s="219"/>
      <c r="T293" s="221"/>
      <c r="U293" s="195">
        <f t="shared" si="23"/>
        <v>0</v>
      </c>
      <c r="V293" s="196">
        <f t="shared" si="24"/>
        <v>0</v>
      </c>
      <c r="W293" s="196">
        <f t="shared" si="25"/>
        <v>0</v>
      </c>
      <c r="X293" s="188"/>
    </row>
    <row r="294" spans="1:24" ht="14.25">
      <c r="A294" s="193"/>
      <c r="B294" s="210"/>
      <c r="C294" s="211"/>
      <c r="D294" s="212"/>
      <c r="E294" s="213"/>
      <c r="F294" s="214"/>
      <c r="G294" s="215"/>
      <c r="H294" s="193" t="s">
        <v>560</v>
      </c>
      <c r="I294" s="216"/>
      <c r="J294" s="193"/>
      <c r="K294" s="216"/>
      <c r="L294" s="217"/>
      <c r="M294" s="222"/>
      <c r="N294" s="223"/>
      <c r="O294" s="224"/>
      <c r="P294" s="194">
        <f t="shared" si="22"/>
        <v>0</v>
      </c>
      <c r="Q294" s="219"/>
      <c r="R294" s="220"/>
      <c r="S294" s="219"/>
      <c r="T294" s="221"/>
      <c r="U294" s="195">
        <f t="shared" si="23"/>
        <v>0</v>
      </c>
      <c r="V294" s="196">
        <f t="shared" si="24"/>
        <v>0</v>
      </c>
      <c r="W294" s="196">
        <f t="shared" si="25"/>
        <v>0</v>
      </c>
      <c r="X294" s="188"/>
    </row>
    <row r="295" spans="1:24" ht="14.25">
      <c r="A295" s="193"/>
      <c r="B295" s="210"/>
      <c r="C295" s="211"/>
      <c r="D295" s="212"/>
      <c r="E295" s="213"/>
      <c r="F295" s="214"/>
      <c r="G295" s="215"/>
      <c r="H295" s="193" t="s">
        <v>560</v>
      </c>
      <c r="I295" s="216"/>
      <c r="J295" s="193"/>
      <c r="K295" s="216"/>
      <c r="L295" s="217"/>
      <c r="M295" s="222"/>
      <c r="N295" s="223"/>
      <c r="O295" s="224"/>
      <c r="P295" s="194">
        <f t="shared" si="22"/>
        <v>0</v>
      </c>
      <c r="Q295" s="219"/>
      <c r="R295" s="220"/>
      <c r="S295" s="219"/>
      <c r="T295" s="221"/>
      <c r="U295" s="195">
        <f t="shared" si="23"/>
        <v>0</v>
      </c>
      <c r="V295" s="196">
        <f t="shared" si="24"/>
        <v>0</v>
      </c>
      <c r="W295" s="196">
        <f t="shared" si="25"/>
        <v>0</v>
      </c>
      <c r="X295" s="188"/>
    </row>
    <row r="296" spans="1:24" ht="14.25">
      <c r="A296" s="193"/>
      <c r="B296" s="210"/>
      <c r="C296" s="211"/>
      <c r="D296" s="212"/>
      <c r="E296" s="213"/>
      <c r="F296" s="214"/>
      <c r="G296" s="215"/>
      <c r="H296" s="193" t="s">
        <v>560</v>
      </c>
      <c r="I296" s="216"/>
      <c r="J296" s="193"/>
      <c r="K296" s="216"/>
      <c r="L296" s="217"/>
      <c r="M296" s="222"/>
      <c r="N296" s="223"/>
      <c r="O296" s="224"/>
      <c r="P296" s="194">
        <f t="shared" si="22"/>
        <v>0</v>
      </c>
      <c r="Q296" s="219"/>
      <c r="R296" s="220"/>
      <c r="S296" s="219"/>
      <c r="T296" s="221"/>
      <c r="U296" s="195">
        <f t="shared" si="23"/>
        <v>0</v>
      </c>
      <c r="V296" s="196">
        <f t="shared" si="24"/>
        <v>0</v>
      </c>
      <c r="W296" s="196">
        <f t="shared" si="25"/>
        <v>0</v>
      </c>
      <c r="X296" s="188"/>
    </row>
    <row r="297" spans="1:24" ht="14.25">
      <c r="A297" s="193"/>
      <c r="B297" s="210"/>
      <c r="C297" s="211"/>
      <c r="D297" s="212"/>
      <c r="E297" s="213"/>
      <c r="F297" s="214"/>
      <c r="G297" s="215"/>
      <c r="H297" s="193" t="s">
        <v>560</v>
      </c>
      <c r="I297" s="216"/>
      <c r="J297" s="193"/>
      <c r="K297" s="216"/>
      <c r="L297" s="217"/>
      <c r="M297" s="222"/>
      <c r="N297" s="223"/>
      <c r="O297" s="224"/>
      <c r="P297" s="194">
        <f t="shared" si="22"/>
        <v>0</v>
      </c>
      <c r="Q297" s="219"/>
      <c r="R297" s="220"/>
      <c r="S297" s="219"/>
      <c r="T297" s="221"/>
      <c r="U297" s="195">
        <f t="shared" si="23"/>
        <v>0</v>
      </c>
      <c r="V297" s="196">
        <f t="shared" si="24"/>
        <v>0</v>
      </c>
      <c r="W297" s="196">
        <f t="shared" si="25"/>
        <v>0</v>
      </c>
      <c r="X297" s="188"/>
    </row>
    <row r="298" spans="1:24" ht="14.25">
      <c r="A298" s="193"/>
      <c r="B298" s="210"/>
      <c r="C298" s="211"/>
      <c r="D298" s="212"/>
      <c r="E298" s="213"/>
      <c r="F298" s="214"/>
      <c r="G298" s="215"/>
      <c r="H298" s="193" t="s">
        <v>560</v>
      </c>
      <c r="I298" s="216"/>
      <c r="J298" s="193"/>
      <c r="K298" s="216"/>
      <c r="L298" s="217"/>
      <c r="M298" s="222"/>
      <c r="N298" s="223"/>
      <c r="O298" s="224"/>
      <c r="P298" s="194">
        <f t="shared" si="22"/>
        <v>0</v>
      </c>
      <c r="Q298" s="219"/>
      <c r="R298" s="220"/>
      <c r="S298" s="219"/>
      <c r="T298" s="221"/>
      <c r="U298" s="195">
        <f t="shared" si="23"/>
        <v>0</v>
      </c>
      <c r="V298" s="196">
        <f t="shared" si="24"/>
        <v>0</v>
      </c>
      <c r="W298" s="196">
        <f t="shared" si="25"/>
        <v>0</v>
      </c>
      <c r="X298" s="188"/>
    </row>
    <row r="299" spans="1:24" ht="14.25">
      <c r="A299" s="193"/>
      <c r="B299" s="210"/>
      <c r="C299" s="211"/>
      <c r="D299" s="212"/>
      <c r="E299" s="213"/>
      <c r="F299" s="214"/>
      <c r="G299" s="215"/>
      <c r="H299" s="193" t="s">
        <v>560</v>
      </c>
      <c r="I299" s="216"/>
      <c r="J299" s="193"/>
      <c r="K299" s="216"/>
      <c r="L299" s="217"/>
      <c r="M299" s="222"/>
      <c r="N299" s="223"/>
      <c r="O299" s="224"/>
      <c r="P299" s="194">
        <f t="shared" si="22"/>
        <v>0</v>
      </c>
      <c r="Q299" s="219"/>
      <c r="R299" s="220"/>
      <c r="S299" s="219"/>
      <c r="T299" s="221"/>
      <c r="U299" s="195">
        <f t="shared" si="23"/>
        <v>0</v>
      </c>
      <c r="V299" s="196">
        <f t="shared" si="24"/>
        <v>0</v>
      </c>
      <c r="W299" s="196">
        <f t="shared" si="25"/>
        <v>0</v>
      </c>
      <c r="X299" s="188"/>
    </row>
    <row r="300" spans="1:24" ht="14.25">
      <c r="A300" s="193"/>
      <c r="B300" s="210"/>
      <c r="C300" s="211"/>
      <c r="D300" s="212"/>
      <c r="E300" s="213"/>
      <c r="F300" s="214"/>
      <c r="G300" s="215"/>
      <c r="H300" s="193" t="s">
        <v>560</v>
      </c>
      <c r="I300" s="216"/>
      <c r="J300" s="193"/>
      <c r="K300" s="216"/>
      <c r="L300" s="217"/>
      <c r="M300" s="222"/>
      <c r="N300" s="223"/>
      <c r="O300" s="224"/>
      <c r="P300" s="194">
        <f t="shared" si="22"/>
        <v>0</v>
      </c>
      <c r="Q300" s="219"/>
      <c r="R300" s="220"/>
      <c r="S300" s="219"/>
      <c r="T300" s="221"/>
      <c r="U300" s="195">
        <f t="shared" si="23"/>
        <v>0</v>
      </c>
      <c r="V300" s="196">
        <f t="shared" si="24"/>
        <v>0</v>
      </c>
      <c r="W300" s="196">
        <f t="shared" si="25"/>
        <v>0</v>
      </c>
      <c r="X300" s="188"/>
    </row>
    <row r="301" spans="1:24" ht="14.25">
      <c r="A301" s="193"/>
      <c r="B301" s="210"/>
      <c r="C301" s="211"/>
      <c r="D301" s="212"/>
      <c r="E301" s="213"/>
      <c r="F301" s="214"/>
      <c r="G301" s="215"/>
      <c r="H301" s="193" t="s">
        <v>560</v>
      </c>
      <c r="I301" s="216"/>
      <c r="J301" s="193"/>
      <c r="K301" s="216"/>
      <c r="L301" s="217"/>
      <c r="M301" s="222"/>
      <c r="N301" s="223"/>
      <c r="O301" s="224"/>
      <c r="P301" s="194">
        <f t="shared" si="22"/>
        <v>0</v>
      </c>
      <c r="Q301" s="219"/>
      <c r="R301" s="220"/>
      <c r="S301" s="219"/>
      <c r="T301" s="221"/>
      <c r="U301" s="195">
        <f t="shared" si="23"/>
        <v>0</v>
      </c>
      <c r="V301" s="196">
        <f t="shared" si="24"/>
        <v>0</v>
      </c>
      <c r="W301" s="196">
        <f t="shared" si="25"/>
        <v>0</v>
      </c>
      <c r="X301" s="188"/>
    </row>
    <row r="302" spans="1:24" ht="14.25">
      <c r="A302" s="193"/>
      <c r="B302" s="210"/>
      <c r="C302" s="211"/>
      <c r="D302" s="212"/>
      <c r="E302" s="213"/>
      <c r="F302" s="214"/>
      <c r="G302" s="215"/>
      <c r="H302" s="193" t="s">
        <v>560</v>
      </c>
      <c r="I302" s="216"/>
      <c r="J302" s="193"/>
      <c r="K302" s="216"/>
      <c r="L302" s="217"/>
      <c r="M302" s="222"/>
      <c r="N302" s="223"/>
      <c r="O302" s="224"/>
      <c r="P302" s="194">
        <f t="shared" si="22"/>
        <v>0</v>
      </c>
      <c r="Q302" s="219"/>
      <c r="R302" s="220"/>
      <c r="S302" s="219"/>
      <c r="T302" s="221"/>
      <c r="U302" s="195">
        <f t="shared" si="23"/>
        <v>0</v>
      </c>
      <c r="V302" s="196">
        <f t="shared" si="24"/>
        <v>0</v>
      </c>
      <c r="W302" s="196">
        <f t="shared" si="25"/>
        <v>0</v>
      </c>
      <c r="X302" s="188"/>
    </row>
    <row r="303" spans="1:24" ht="14.25">
      <c r="A303" s="193"/>
      <c r="B303" s="210"/>
      <c r="C303" s="211"/>
      <c r="D303" s="212"/>
      <c r="E303" s="213"/>
      <c r="F303" s="214"/>
      <c r="G303" s="215"/>
      <c r="H303" s="193" t="s">
        <v>560</v>
      </c>
      <c r="I303" s="216"/>
      <c r="J303" s="193"/>
      <c r="K303" s="216"/>
      <c r="L303" s="217"/>
      <c r="M303" s="222"/>
      <c r="N303" s="223"/>
      <c r="O303" s="224"/>
      <c r="P303" s="194">
        <f t="shared" si="22"/>
        <v>0</v>
      </c>
      <c r="Q303" s="219"/>
      <c r="R303" s="220"/>
      <c r="S303" s="219"/>
      <c r="T303" s="221"/>
      <c r="U303" s="195">
        <f t="shared" si="23"/>
        <v>0</v>
      </c>
      <c r="V303" s="196">
        <f t="shared" si="24"/>
        <v>0</v>
      </c>
      <c r="W303" s="196">
        <f t="shared" si="25"/>
        <v>0</v>
      </c>
      <c r="X303" s="188"/>
    </row>
    <row r="304" spans="1:24" ht="14.25">
      <c r="A304" s="193"/>
      <c r="B304" s="210"/>
      <c r="C304" s="211"/>
      <c r="D304" s="212"/>
      <c r="E304" s="213"/>
      <c r="F304" s="214"/>
      <c r="G304" s="215"/>
      <c r="H304" s="193" t="s">
        <v>560</v>
      </c>
      <c r="I304" s="216"/>
      <c r="J304" s="193"/>
      <c r="K304" s="216"/>
      <c r="L304" s="217"/>
      <c r="M304" s="222"/>
      <c r="N304" s="223"/>
      <c r="O304" s="224"/>
      <c r="P304" s="194">
        <f t="shared" si="22"/>
        <v>0</v>
      </c>
      <c r="Q304" s="219"/>
      <c r="R304" s="220"/>
      <c r="S304" s="219"/>
      <c r="T304" s="221"/>
      <c r="U304" s="195">
        <f t="shared" si="23"/>
        <v>0</v>
      </c>
      <c r="V304" s="196">
        <f t="shared" si="24"/>
        <v>0</v>
      </c>
      <c r="W304" s="196">
        <f t="shared" si="25"/>
        <v>0</v>
      </c>
      <c r="X304" s="188"/>
    </row>
    <row r="305" spans="1:24" ht="14.25">
      <c r="A305" s="193"/>
      <c r="B305" s="210"/>
      <c r="C305" s="211"/>
      <c r="D305" s="212"/>
      <c r="E305" s="213"/>
      <c r="F305" s="214"/>
      <c r="G305" s="215"/>
      <c r="H305" s="193" t="s">
        <v>560</v>
      </c>
      <c r="I305" s="216"/>
      <c r="J305" s="193"/>
      <c r="K305" s="216"/>
      <c r="L305" s="217"/>
      <c r="M305" s="222"/>
      <c r="N305" s="223"/>
      <c r="O305" s="224"/>
      <c r="P305" s="194">
        <f t="shared" si="22"/>
        <v>0</v>
      </c>
      <c r="Q305" s="219"/>
      <c r="R305" s="220"/>
      <c r="S305" s="219"/>
      <c r="T305" s="221"/>
      <c r="U305" s="195">
        <f t="shared" si="23"/>
        <v>0</v>
      </c>
      <c r="V305" s="196">
        <f t="shared" si="24"/>
        <v>0</v>
      </c>
      <c r="W305" s="196">
        <f t="shared" si="25"/>
        <v>0</v>
      </c>
      <c r="X305" s="188"/>
    </row>
    <row r="306" spans="1:24" ht="14.25">
      <c r="A306" s="193"/>
      <c r="B306" s="210"/>
      <c r="C306" s="211"/>
      <c r="D306" s="212"/>
      <c r="E306" s="213"/>
      <c r="F306" s="214"/>
      <c r="G306" s="215"/>
      <c r="H306" s="193" t="s">
        <v>560</v>
      </c>
      <c r="I306" s="216"/>
      <c r="J306" s="193"/>
      <c r="K306" s="216"/>
      <c r="L306" s="217"/>
      <c r="M306" s="222"/>
      <c r="N306" s="223"/>
      <c r="O306" s="224"/>
      <c r="P306" s="194">
        <f t="shared" si="22"/>
        <v>0</v>
      </c>
      <c r="Q306" s="219"/>
      <c r="R306" s="220"/>
      <c r="S306" s="219"/>
      <c r="T306" s="221"/>
      <c r="U306" s="195">
        <f t="shared" si="23"/>
        <v>0</v>
      </c>
      <c r="V306" s="196">
        <f t="shared" si="24"/>
        <v>0</v>
      </c>
      <c r="W306" s="196">
        <f t="shared" si="25"/>
        <v>0</v>
      </c>
      <c r="X306" s="188"/>
    </row>
    <row r="307" spans="1:24" ht="14.25">
      <c r="A307" s="193"/>
      <c r="B307" s="210"/>
      <c r="C307" s="211"/>
      <c r="D307" s="212"/>
      <c r="E307" s="213"/>
      <c r="F307" s="214"/>
      <c r="G307" s="215"/>
      <c r="H307" s="193" t="s">
        <v>560</v>
      </c>
      <c r="I307" s="216"/>
      <c r="J307" s="193"/>
      <c r="K307" s="216"/>
      <c r="L307" s="217"/>
      <c r="M307" s="222"/>
      <c r="N307" s="223"/>
      <c r="O307" s="224"/>
      <c r="P307" s="194">
        <f t="shared" si="22"/>
        <v>0</v>
      </c>
      <c r="Q307" s="219"/>
      <c r="R307" s="220"/>
      <c r="S307" s="219"/>
      <c r="T307" s="221"/>
      <c r="U307" s="195">
        <f t="shared" si="23"/>
        <v>0</v>
      </c>
      <c r="V307" s="196">
        <f t="shared" si="24"/>
        <v>0</v>
      </c>
      <c r="W307" s="196">
        <f t="shared" si="25"/>
        <v>0</v>
      </c>
      <c r="X307" s="188"/>
    </row>
    <row r="308" spans="1:24" ht="14.25">
      <c r="A308" s="193"/>
      <c r="B308" s="210"/>
      <c r="C308" s="211"/>
      <c r="D308" s="212"/>
      <c r="E308" s="213"/>
      <c r="F308" s="214"/>
      <c r="G308" s="215"/>
      <c r="H308" s="193" t="s">
        <v>560</v>
      </c>
      <c r="I308" s="216"/>
      <c r="J308" s="193"/>
      <c r="K308" s="216"/>
      <c r="L308" s="217"/>
      <c r="M308" s="222"/>
      <c r="N308" s="223"/>
      <c r="O308" s="224"/>
      <c r="P308" s="194">
        <f t="shared" si="22"/>
        <v>0</v>
      </c>
      <c r="Q308" s="219"/>
      <c r="R308" s="220"/>
      <c r="S308" s="219"/>
      <c r="T308" s="221"/>
      <c r="U308" s="195">
        <f t="shared" si="23"/>
        <v>0</v>
      </c>
      <c r="V308" s="196">
        <f t="shared" si="24"/>
        <v>0</v>
      </c>
      <c r="W308" s="196">
        <f t="shared" si="25"/>
        <v>0</v>
      </c>
      <c r="X308" s="188"/>
    </row>
    <row r="309" spans="1:24" ht="14.25">
      <c r="A309" s="193"/>
      <c r="B309" s="210"/>
      <c r="C309" s="211"/>
      <c r="D309" s="212"/>
      <c r="E309" s="213"/>
      <c r="F309" s="214"/>
      <c r="G309" s="215"/>
      <c r="H309" s="193" t="s">
        <v>560</v>
      </c>
      <c r="I309" s="216"/>
      <c r="J309" s="193"/>
      <c r="K309" s="216"/>
      <c r="L309" s="217"/>
      <c r="M309" s="222"/>
      <c r="N309" s="223"/>
      <c r="O309" s="224"/>
      <c r="P309" s="194">
        <f t="shared" si="22"/>
        <v>0</v>
      </c>
      <c r="Q309" s="219"/>
      <c r="R309" s="220"/>
      <c r="S309" s="219"/>
      <c r="T309" s="221"/>
      <c r="U309" s="195">
        <f t="shared" si="23"/>
        <v>0</v>
      </c>
      <c r="V309" s="196">
        <f t="shared" si="24"/>
        <v>0</v>
      </c>
      <c r="W309" s="196">
        <f t="shared" si="25"/>
        <v>0</v>
      </c>
      <c r="X309" s="188"/>
    </row>
    <row r="310" spans="1:24" ht="14.25">
      <c r="A310" s="193"/>
      <c r="B310" s="210"/>
      <c r="C310" s="211"/>
      <c r="D310" s="212"/>
      <c r="E310" s="213"/>
      <c r="F310" s="214"/>
      <c r="G310" s="215"/>
      <c r="H310" s="193" t="s">
        <v>560</v>
      </c>
      <c r="I310" s="216"/>
      <c r="J310" s="193"/>
      <c r="K310" s="216"/>
      <c r="L310" s="217"/>
      <c r="M310" s="222"/>
      <c r="N310" s="223"/>
      <c r="O310" s="224"/>
      <c r="P310" s="194">
        <f t="shared" si="22"/>
        <v>0</v>
      </c>
      <c r="Q310" s="219"/>
      <c r="R310" s="220"/>
      <c r="S310" s="219"/>
      <c r="T310" s="221"/>
      <c r="U310" s="195">
        <f t="shared" si="23"/>
        <v>0</v>
      </c>
      <c r="V310" s="196">
        <f t="shared" si="24"/>
        <v>0</v>
      </c>
      <c r="W310" s="196">
        <f t="shared" si="25"/>
        <v>0</v>
      </c>
      <c r="X310" s="188"/>
    </row>
    <row r="311" spans="1:24" ht="14.25">
      <c r="A311" s="193"/>
      <c r="B311" s="210"/>
      <c r="C311" s="211"/>
      <c r="D311" s="212"/>
      <c r="E311" s="213"/>
      <c r="F311" s="214"/>
      <c r="G311" s="215"/>
      <c r="H311" s="193" t="s">
        <v>560</v>
      </c>
      <c r="I311" s="216"/>
      <c r="J311" s="193"/>
      <c r="K311" s="216"/>
      <c r="L311" s="217"/>
      <c r="M311" s="222"/>
      <c r="N311" s="223"/>
      <c r="O311" s="224"/>
      <c r="P311" s="194">
        <f t="shared" si="22"/>
        <v>0</v>
      </c>
      <c r="Q311" s="219"/>
      <c r="R311" s="220"/>
      <c r="S311" s="219"/>
      <c r="T311" s="221"/>
      <c r="U311" s="195">
        <f t="shared" si="23"/>
        <v>0</v>
      </c>
      <c r="V311" s="196">
        <f t="shared" si="24"/>
        <v>0</v>
      </c>
      <c r="W311" s="196">
        <f t="shared" si="25"/>
        <v>0</v>
      </c>
      <c r="X311" s="188"/>
    </row>
    <row r="312" spans="1:24" ht="14.25">
      <c r="A312" s="193"/>
      <c r="B312" s="210"/>
      <c r="C312" s="211"/>
      <c r="D312" s="212"/>
      <c r="E312" s="213"/>
      <c r="F312" s="214"/>
      <c r="G312" s="215"/>
      <c r="H312" s="193" t="s">
        <v>560</v>
      </c>
      <c r="I312" s="216"/>
      <c r="J312" s="193"/>
      <c r="K312" s="216"/>
      <c r="L312" s="217"/>
      <c r="M312" s="222"/>
      <c r="N312" s="223"/>
      <c r="O312" s="224"/>
      <c r="P312" s="194">
        <f t="shared" si="22"/>
        <v>0</v>
      </c>
      <c r="Q312" s="219"/>
      <c r="R312" s="220"/>
      <c r="S312" s="219"/>
      <c r="T312" s="221"/>
      <c r="U312" s="195">
        <f t="shared" si="23"/>
        <v>0</v>
      </c>
      <c r="V312" s="196">
        <f t="shared" si="24"/>
        <v>0</v>
      </c>
      <c r="W312" s="196">
        <f t="shared" si="25"/>
        <v>0</v>
      </c>
      <c r="X312" s="188"/>
    </row>
    <row r="313" spans="1:24" ht="14.25">
      <c r="A313" s="193"/>
      <c r="B313" s="210"/>
      <c r="C313" s="211"/>
      <c r="D313" s="212"/>
      <c r="E313" s="213"/>
      <c r="F313" s="214"/>
      <c r="G313" s="215"/>
      <c r="H313" s="193" t="s">
        <v>560</v>
      </c>
      <c r="I313" s="216"/>
      <c r="J313" s="193"/>
      <c r="K313" s="216"/>
      <c r="L313" s="217"/>
      <c r="M313" s="222"/>
      <c r="N313" s="223"/>
      <c r="O313" s="224"/>
      <c r="P313" s="194">
        <f t="shared" si="22"/>
        <v>0</v>
      </c>
      <c r="Q313" s="219"/>
      <c r="R313" s="220"/>
      <c r="S313" s="219"/>
      <c r="T313" s="221"/>
      <c r="U313" s="195">
        <f t="shared" si="23"/>
        <v>0</v>
      </c>
      <c r="V313" s="196">
        <f t="shared" si="24"/>
        <v>0</v>
      </c>
      <c r="W313" s="196">
        <f t="shared" si="25"/>
        <v>0</v>
      </c>
      <c r="X313" s="188"/>
    </row>
    <row r="314" spans="1:24" ht="14.25">
      <c r="A314" s="193"/>
      <c r="B314" s="210"/>
      <c r="C314" s="211"/>
      <c r="D314" s="212"/>
      <c r="E314" s="213"/>
      <c r="F314" s="214"/>
      <c r="G314" s="215"/>
      <c r="H314" s="193" t="s">
        <v>560</v>
      </c>
      <c r="I314" s="216"/>
      <c r="J314" s="193"/>
      <c r="K314" s="216"/>
      <c r="L314" s="217"/>
      <c r="M314" s="222"/>
      <c r="N314" s="223"/>
      <c r="O314" s="224"/>
      <c r="P314" s="194">
        <f t="shared" si="22"/>
        <v>0</v>
      </c>
      <c r="Q314" s="219"/>
      <c r="R314" s="220"/>
      <c r="S314" s="219"/>
      <c r="T314" s="221"/>
      <c r="U314" s="195">
        <f t="shared" si="23"/>
        <v>0</v>
      </c>
      <c r="V314" s="196">
        <f t="shared" si="24"/>
        <v>0</v>
      </c>
      <c r="W314" s="196">
        <f t="shared" si="25"/>
        <v>0</v>
      </c>
      <c r="X314" s="188"/>
    </row>
    <row r="315" spans="1:24" ht="14.25">
      <c r="A315" s="193"/>
      <c r="B315" s="210"/>
      <c r="C315" s="211"/>
      <c r="D315" s="212"/>
      <c r="E315" s="213"/>
      <c r="F315" s="214"/>
      <c r="G315" s="215"/>
      <c r="H315" s="193" t="s">
        <v>560</v>
      </c>
      <c r="I315" s="216"/>
      <c r="J315" s="193"/>
      <c r="K315" s="216"/>
      <c r="L315" s="217"/>
      <c r="M315" s="222"/>
      <c r="N315" s="223"/>
      <c r="O315" s="224"/>
      <c r="P315" s="194">
        <f t="shared" si="22"/>
        <v>0</v>
      </c>
      <c r="Q315" s="219"/>
      <c r="R315" s="220"/>
      <c r="S315" s="219"/>
      <c r="T315" s="221"/>
      <c r="U315" s="195">
        <f t="shared" si="23"/>
        <v>0</v>
      </c>
      <c r="V315" s="196">
        <f t="shared" si="24"/>
        <v>0</v>
      </c>
      <c r="W315" s="196">
        <f t="shared" si="25"/>
        <v>0</v>
      </c>
      <c r="X315" s="188"/>
    </row>
    <row r="316" spans="1:24" ht="14.25">
      <c r="A316" s="193"/>
      <c r="B316" s="210"/>
      <c r="C316" s="211"/>
      <c r="D316" s="212"/>
      <c r="E316" s="213"/>
      <c r="F316" s="214"/>
      <c r="G316" s="215"/>
      <c r="H316" s="193" t="s">
        <v>560</v>
      </c>
      <c r="I316" s="216"/>
      <c r="J316" s="193"/>
      <c r="K316" s="216"/>
      <c r="L316" s="217"/>
      <c r="M316" s="222"/>
      <c r="N316" s="223"/>
      <c r="O316" s="224"/>
      <c r="P316" s="194">
        <f t="shared" si="22"/>
        <v>0</v>
      </c>
      <c r="Q316" s="219"/>
      <c r="R316" s="220"/>
      <c r="S316" s="219"/>
      <c r="T316" s="221"/>
      <c r="U316" s="195">
        <f t="shared" si="23"/>
        <v>0</v>
      </c>
      <c r="V316" s="196">
        <f t="shared" si="24"/>
        <v>0</v>
      </c>
      <c r="W316" s="196">
        <f t="shared" si="25"/>
        <v>0</v>
      </c>
      <c r="X316" s="188"/>
    </row>
    <row r="317" spans="1:24" ht="14.25">
      <c r="A317" s="193"/>
      <c r="B317" s="210"/>
      <c r="C317" s="211"/>
      <c r="D317" s="212"/>
      <c r="E317" s="213"/>
      <c r="F317" s="214"/>
      <c r="G317" s="215"/>
      <c r="H317" s="193" t="s">
        <v>560</v>
      </c>
      <c r="I317" s="216"/>
      <c r="J317" s="193"/>
      <c r="K317" s="216"/>
      <c r="L317" s="217"/>
      <c r="M317" s="222"/>
      <c r="N317" s="223"/>
      <c r="O317" s="224"/>
      <c r="P317" s="194">
        <f t="shared" si="22"/>
        <v>0</v>
      </c>
      <c r="Q317" s="219"/>
      <c r="R317" s="220"/>
      <c r="S317" s="219"/>
      <c r="T317" s="221"/>
      <c r="U317" s="195">
        <f t="shared" si="23"/>
        <v>0</v>
      </c>
      <c r="V317" s="196">
        <f t="shared" si="24"/>
        <v>0</v>
      </c>
      <c r="W317" s="196">
        <f t="shared" si="25"/>
        <v>0</v>
      </c>
      <c r="X317" s="188"/>
    </row>
    <row r="318" spans="1:24" ht="14.25">
      <c r="A318" s="193"/>
      <c r="B318" s="210"/>
      <c r="C318" s="211"/>
      <c r="D318" s="212"/>
      <c r="E318" s="213"/>
      <c r="F318" s="214"/>
      <c r="G318" s="215"/>
      <c r="H318" s="193" t="s">
        <v>560</v>
      </c>
      <c r="I318" s="216"/>
      <c r="J318" s="193"/>
      <c r="K318" s="216"/>
      <c r="L318" s="217"/>
      <c r="M318" s="222"/>
      <c r="N318" s="223"/>
      <c r="O318" s="224"/>
      <c r="P318" s="194">
        <f t="shared" si="22"/>
        <v>0</v>
      </c>
      <c r="Q318" s="219"/>
      <c r="R318" s="220"/>
      <c r="S318" s="219"/>
      <c r="T318" s="221"/>
      <c r="U318" s="195">
        <f t="shared" si="23"/>
        <v>0</v>
      </c>
      <c r="V318" s="196">
        <f t="shared" si="24"/>
        <v>0</v>
      </c>
      <c r="W318" s="196">
        <f t="shared" si="25"/>
        <v>0</v>
      </c>
      <c r="X318" s="188"/>
    </row>
    <row r="319" spans="1:24" ht="14.25">
      <c r="A319" s="193"/>
      <c r="B319" s="210"/>
      <c r="C319" s="211"/>
      <c r="D319" s="212"/>
      <c r="E319" s="213"/>
      <c r="F319" s="214"/>
      <c r="G319" s="215"/>
      <c r="H319" s="193" t="s">
        <v>560</v>
      </c>
      <c r="I319" s="216"/>
      <c r="J319" s="193"/>
      <c r="K319" s="216"/>
      <c r="L319" s="217"/>
      <c r="M319" s="222"/>
      <c r="N319" s="223"/>
      <c r="O319" s="224"/>
      <c r="P319" s="194">
        <f t="shared" si="22"/>
        <v>0</v>
      </c>
      <c r="Q319" s="219"/>
      <c r="R319" s="220"/>
      <c r="S319" s="219"/>
      <c r="T319" s="221"/>
      <c r="U319" s="195">
        <f t="shared" si="23"/>
        <v>0</v>
      </c>
      <c r="V319" s="196">
        <f t="shared" si="24"/>
        <v>0</v>
      </c>
      <c r="W319" s="196">
        <f t="shared" si="25"/>
        <v>0</v>
      </c>
      <c r="X319" s="188"/>
    </row>
    <row r="320" spans="1:24" ht="14.25">
      <c r="A320" s="193"/>
      <c r="B320" s="210"/>
      <c r="C320" s="211"/>
      <c r="D320" s="212"/>
      <c r="E320" s="213"/>
      <c r="F320" s="214"/>
      <c r="G320" s="215"/>
      <c r="H320" s="193" t="s">
        <v>560</v>
      </c>
      <c r="I320" s="216"/>
      <c r="J320" s="193"/>
      <c r="K320" s="216"/>
      <c r="L320" s="217"/>
      <c r="M320" s="222"/>
      <c r="N320" s="223"/>
      <c r="O320" s="224"/>
      <c r="P320" s="194">
        <f t="shared" si="22"/>
        <v>0</v>
      </c>
      <c r="Q320" s="219"/>
      <c r="R320" s="220"/>
      <c r="S320" s="219"/>
      <c r="T320" s="221"/>
      <c r="U320" s="195">
        <f t="shared" si="23"/>
        <v>0</v>
      </c>
      <c r="V320" s="196">
        <f t="shared" si="24"/>
        <v>0</v>
      </c>
      <c r="W320" s="196">
        <f t="shared" si="25"/>
        <v>0</v>
      </c>
      <c r="X320" s="188"/>
    </row>
    <row r="321" spans="1:24" ht="14.25">
      <c r="A321" s="193"/>
      <c r="B321" s="210"/>
      <c r="C321" s="211"/>
      <c r="D321" s="212"/>
      <c r="E321" s="213"/>
      <c r="F321" s="214"/>
      <c r="G321" s="215"/>
      <c r="H321" s="193" t="s">
        <v>560</v>
      </c>
      <c r="I321" s="216"/>
      <c r="J321" s="193"/>
      <c r="K321" s="216"/>
      <c r="L321" s="217"/>
      <c r="M321" s="222"/>
      <c r="N321" s="223"/>
      <c r="O321" s="224"/>
      <c r="P321" s="194">
        <f t="shared" si="22"/>
        <v>0</v>
      </c>
      <c r="Q321" s="219"/>
      <c r="R321" s="220"/>
      <c r="S321" s="219"/>
      <c r="T321" s="221"/>
      <c r="U321" s="195">
        <f t="shared" si="23"/>
        <v>0</v>
      </c>
      <c r="V321" s="196">
        <f t="shared" si="24"/>
        <v>0</v>
      </c>
      <c r="W321" s="196">
        <f t="shared" si="25"/>
        <v>0</v>
      </c>
      <c r="X321" s="188"/>
    </row>
    <row r="322" spans="1:24" ht="14.25">
      <c r="A322" s="193"/>
      <c r="B322" s="210"/>
      <c r="C322" s="211"/>
      <c r="D322" s="212"/>
      <c r="E322" s="213"/>
      <c r="F322" s="214"/>
      <c r="G322" s="215"/>
      <c r="H322" s="193" t="s">
        <v>560</v>
      </c>
      <c r="I322" s="216"/>
      <c r="J322" s="193"/>
      <c r="K322" s="216"/>
      <c r="L322" s="217"/>
      <c r="M322" s="222"/>
      <c r="N322" s="223"/>
      <c r="O322" s="224"/>
      <c r="P322" s="194">
        <f t="shared" si="22"/>
        <v>0</v>
      </c>
      <c r="Q322" s="219"/>
      <c r="R322" s="220"/>
      <c r="S322" s="219"/>
      <c r="T322" s="221"/>
      <c r="U322" s="195">
        <f t="shared" si="23"/>
        <v>0</v>
      </c>
      <c r="V322" s="196">
        <f t="shared" si="24"/>
        <v>0</v>
      </c>
      <c r="W322" s="196">
        <f t="shared" si="25"/>
        <v>0</v>
      </c>
      <c r="X322" s="188"/>
    </row>
    <row r="323" spans="1:24" ht="14.25">
      <c r="A323" s="193"/>
      <c r="B323" s="210"/>
      <c r="C323" s="211"/>
      <c r="D323" s="212"/>
      <c r="E323" s="213"/>
      <c r="F323" s="214"/>
      <c r="G323" s="215"/>
      <c r="H323" s="193" t="s">
        <v>560</v>
      </c>
      <c r="I323" s="216"/>
      <c r="J323" s="193"/>
      <c r="K323" s="216"/>
      <c r="L323" s="217"/>
      <c r="M323" s="222"/>
      <c r="N323" s="223"/>
      <c r="O323" s="224"/>
      <c r="P323" s="194">
        <f t="shared" si="22"/>
        <v>0</v>
      </c>
      <c r="Q323" s="219"/>
      <c r="R323" s="220"/>
      <c r="S323" s="219"/>
      <c r="T323" s="221"/>
      <c r="U323" s="195">
        <f t="shared" si="23"/>
        <v>0</v>
      </c>
      <c r="V323" s="196">
        <f t="shared" si="24"/>
        <v>0</v>
      </c>
      <c r="W323" s="196">
        <f t="shared" si="25"/>
        <v>0</v>
      </c>
      <c r="X323" s="188"/>
    </row>
    <row r="324" spans="1:24" ht="14.25">
      <c r="A324" s="193"/>
      <c r="B324" s="210"/>
      <c r="C324" s="211"/>
      <c r="D324" s="212"/>
      <c r="E324" s="213"/>
      <c r="F324" s="214"/>
      <c r="G324" s="215"/>
      <c r="H324" s="193" t="s">
        <v>560</v>
      </c>
      <c r="I324" s="216"/>
      <c r="J324" s="193"/>
      <c r="K324" s="216"/>
      <c r="L324" s="217"/>
      <c r="M324" s="222"/>
      <c r="N324" s="223"/>
      <c r="O324" s="224"/>
      <c r="P324" s="194">
        <f t="shared" si="22"/>
        <v>0</v>
      </c>
      <c r="Q324" s="219"/>
      <c r="R324" s="220"/>
      <c r="S324" s="219"/>
      <c r="T324" s="221"/>
      <c r="U324" s="195">
        <f t="shared" si="23"/>
        <v>0</v>
      </c>
      <c r="V324" s="196">
        <f t="shared" si="24"/>
        <v>0</v>
      </c>
      <c r="W324" s="196">
        <f t="shared" si="25"/>
        <v>0</v>
      </c>
      <c r="X324" s="188"/>
    </row>
    <row r="325" spans="1:24" ht="14.25">
      <c r="A325" s="193"/>
      <c r="B325" s="210"/>
      <c r="C325" s="211"/>
      <c r="D325" s="212"/>
      <c r="E325" s="213"/>
      <c r="F325" s="214"/>
      <c r="G325" s="215"/>
      <c r="H325" s="193" t="s">
        <v>560</v>
      </c>
      <c r="I325" s="216"/>
      <c r="J325" s="193"/>
      <c r="K325" s="216"/>
      <c r="L325" s="217"/>
      <c r="M325" s="222"/>
      <c r="N325" s="223"/>
      <c r="O325" s="224"/>
      <c r="P325" s="194">
        <f t="shared" si="22"/>
        <v>0</v>
      </c>
      <c r="Q325" s="219"/>
      <c r="R325" s="220"/>
      <c r="S325" s="219"/>
      <c r="T325" s="221"/>
      <c r="U325" s="195">
        <f t="shared" si="23"/>
        <v>0</v>
      </c>
      <c r="V325" s="196">
        <f t="shared" si="24"/>
        <v>0</v>
      </c>
      <c r="W325" s="196">
        <f t="shared" si="25"/>
        <v>0</v>
      </c>
      <c r="X325" s="188"/>
    </row>
    <row r="326" spans="1:24" ht="14.25">
      <c r="A326" s="193"/>
      <c r="B326" s="210"/>
      <c r="C326" s="211"/>
      <c r="D326" s="212"/>
      <c r="E326" s="213"/>
      <c r="F326" s="214"/>
      <c r="G326" s="215"/>
      <c r="H326" s="193" t="s">
        <v>560</v>
      </c>
      <c r="I326" s="216"/>
      <c r="J326" s="193"/>
      <c r="K326" s="216"/>
      <c r="L326" s="217"/>
      <c r="M326" s="222"/>
      <c r="N326" s="223"/>
      <c r="O326" s="224"/>
      <c r="P326" s="194">
        <f t="shared" si="22"/>
        <v>0</v>
      </c>
      <c r="Q326" s="219"/>
      <c r="R326" s="220"/>
      <c r="S326" s="219"/>
      <c r="T326" s="221"/>
      <c r="U326" s="195">
        <f t="shared" si="23"/>
        <v>0</v>
      </c>
      <c r="V326" s="196">
        <f t="shared" si="24"/>
        <v>0</v>
      </c>
      <c r="W326" s="196">
        <f t="shared" si="25"/>
        <v>0</v>
      </c>
      <c r="X326" s="188"/>
    </row>
    <row r="327" spans="1:24" ht="14.25">
      <c r="A327" s="193"/>
      <c r="B327" s="210"/>
      <c r="C327" s="211"/>
      <c r="D327" s="212"/>
      <c r="E327" s="213"/>
      <c r="F327" s="214"/>
      <c r="G327" s="215"/>
      <c r="H327" s="193" t="s">
        <v>560</v>
      </c>
      <c r="I327" s="216"/>
      <c r="J327" s="193"/>
      <c r="K327" s="216"/>
      <c r="L327" s="217"/>
      <c r="M327" s="222"/>
      <c r="N327" s="223"/>
      <c r="O327" s="224"/>
      <c r="P327" s="194">
        <f t="shared" si="22"/>
        <v>0</v>
      </c>
      <c r="Q327" s="219"/>
      <c r="R327" s="220"/>
      <c r="S327" s="219"/>
      <c r="T327" s="221"/>
      <c r="U327" s="195">
        <f t="shared" si="23"/>
        <v>0</v>
      </c>
      <c r="V327" s="196">
        <f t="shared" si="24"/>
        <v>0</v>
      </c>
      <c r="W327" s="196">
        <f t="shared" si="25"/>
        <v>0</v>
      </c>
      <c r="X327" s="188"/>
    </row>
    <row r="328" spans="1:24" ht="14.25">
      <c r="A328" s="193"/>
      <c r="B328" s="210"/>
      <c r="C328" s="211"/>
      <c r="D328" s="212"/>
      <c r="E328" s="213"/>
      <c r="F328" s="214"/>
      <c r="G328" s="215"/>
      <c r="H328" s="193" t="s">
        <v>560</v>
      </c>
      <c r="I328" s="216"/>
      <c r="J328" s="193"/>
      <c r="K328" s="216"/>
      <c r="L328" s="217"/>
      <c r="M328" s="222"/>
      <c r="N328" s="223"/>
      <c r="O328" s="224"/>
      <c r="P328" s="194">
        <f t="shared" si="22"/>
        <v>0</v>
      </c>
      <c r="Q328" s="219"/>
      <c r="R328" s="220"/>
      <c r="S328" s="219"/>
      <c r="T328" s="221"/>
      <c r="U328" s="195">
        <f t="shared" si="23"/>
        <v>0</v>
      </c>
      <c r="V328" s="196">
        <f t="shared" si="24"/>
        <v>0</v>
      </c>
      <c r="W328" s="196">
        <f t="shared" si="25"/>
        <v>0</v>
      </c>
      <c r="X328" s="188"/>
    </row>
    <row r="329" spans="1:24" ht="14.25">
      <c r="A329" s="193"/>
      <c r="B329" s="210"/>
      <c r="C329" s="211"/>
      <c r="D329" s="212"/>
      <c r="E329" s="213"/>
      <c r="F329" s="214"/>
      <c r="G329" s="215"/>
      <c r="H329" s="193" t="s">
        <v>560</v>
      </c>
      <c r="I329" s="216"/>
      <c r="J329" s="193"/>
      <c r="K329" s="216"/>
      <c r="L329" s="217"/>
      <c r="M329" s="222"/>
      <c r="N329" s="223"/>
      <c r="O329" s="224"/>
      <c r="P329" s="194">
        <f t="shared" ref="P329:P392" si="26">N329+O329</f>
        <v>0</v>
      </c>
      <c r="Q329" s="219"/>
      <c r="R329" s="220"/>
      <c r="S329" s="219"/>
      <c r="T329" s="221"/>
      <c r="U329" s="195">
        <f t="shared" si="23"/>
        <v>0</v>
      </c>
      <c r="V329" s="196">
        <f t="shared" si="24"/>
        <v>0</v>
      </c>
      <c r="W329" s="196">
        <f t="shared" si="25"/>
        <v>0</v>
      </c>
      <c r="X329" s="188"/>
    </row>
    <row r="330" spans="1:24" ht="14.25">
      <c r="A330" s="193"/>
      <c r="B330" s="210"/>
      <c r="C330" s="211"/>
      <c r="D330" s="212"/>
      <c r="E330" s="213"/>
      <c r="F330" s="214"/>
      <c r="G330" s="215"/>
      <c r="H330" s="193" t="s">
        <v>560</v>
      </c>
      <c r="I330" s="216"/>
      <c r="J330" s="193"/>
      <c r="K330" s="216"/>
      <c r="L330" s="217"/>
      <c r="M330" s="222"/>
      <c r="N330" s="223"/>
      <c r="O330" s="224"/>
      <c r="P330" s="194">
        <f t="shared" si="26"/>
        <v>0</v>
      </c>
      <c r="Q330" s="219"/>
      <c r="R330" s="220"/>
      <c r="S330" s="219"/>
      <c r="T330" s="221"/>
      <c r="U330" s="195">
        <f t="shared" si="23"/>
        <v>0</v>
      </c>
      <c r="V330" s="196">
        <f t="shared" si="24"/>
        <v>0</v>
      </c>
      <c r="W330" s="196">
        <f t="shared" si="25"/>
        <v>0</v>
      </c>
      <c r="X330" s="188"/>
    </row>
    <row r="331" spans="1:24" ht="14.25">
      <c r="A331" s="193"/>
      <c r="B331" s="210"/>
      <c r="C331" s="211"/>
      <c r="D331" s="212"/>
      <c r="E331" s="213"/>
      <c r="F331" s="214"/>
      <c r="G331" s="215"/>
      <c r="H331" s="193" t="s">
        <v>560</v>
      </c>
      <c r="I331" s="216"/>
      <c r="J331" s="193"/>
      <c r="K331" s="216"/>
      <c r="L331" s="217"/>
      <c r="M331" s="222"/>
      <c r="N331" s="223"/>
      <c r="O331" s="224"/>
      <c r="P331" s="194">
        <f t="shared" si="26"/>
        <v>0</v>
      </c>
      <c r="Q331" s="219"/>
      <c r="R331" s="220"/>
      <c r="S331" s="219"/>
      <c r="T331" s="221"/>
      <c r="U331" s="195">
        <f t="shared" si="23"/>
        <v>0</v>
      </c>
      <c r="V331" s="196">
        <f t="shared" si="24"/>
        <v>0</v>
      </c>
      <c r="W331" s="196">
        <f t="shared" si="25"/>
        <v>0</v>
      </c>
      <c r="X331" s="188"/>
    </row>
    <row r="332" spans="1:24" ht="14.25">
      <c r="A332" s="193"/>
      <c r="B332" s="210"/>
      <c r="C332" s="211"/>
      <c r="D332" s="212"/>
      <c r="E332" s="213"/>
      <c r="F332" s="214"/>
      <c r="G332" s="215"/>
      <c r="H332" s="193" t="s">
        <v>560</v>
      </c>
      <c r="I332" s="216"/>
      <c r="J332" s="193"/>
      <c r="K332" s="216"/>
      <c r="L332" s="217"/>
      <c r="M332" s="222"/>
      <c r="N332" s="223"/>
      <c r="O332" s="224"/>
      <c r="P332" s="194">
        <f t="shared" si="26"/>
        <v>0</v>
      </c>
      <c r="Q332" s="219"/>
      <c r="R332" s="220"/>
      <c r="S332" s="219"/>
      <c r="T332" s="221"/>
      <c r="U332" s="195">
        <f t="shared" si="23"/>
        <v>0</v>
      </c>
      <c r="V332" s="196">
        <f t="shared" si="24"/>
        <v>0</v>
      </c>
      <c r="W332" s="196">
        <f t="shared" si="25"/>
        <v>0</v>
      </c>
      <c r="X332" s="188"/>
    </row>
    <row r="333" spans="1:24" ht="14.25">
      <c r="A333" s="193"/>
      <c r="B333" s="210"/>
      <c r="C333" s="211"/>
      <c r="D333" s="212"/>
      <c r="E333" s="213"/>
      <c r="F333" s="214"/>
      <c r="G333" s="215"/>
      <c r="H333" s="193" t="s">
        <v>560</v>
      </c>
      <c r="I333" s="216"/>
      <c r="J333" s="193"/>
      <c r="K333" s="216"/>
      <c r="L333" s="217"/>
      <c r="M333" s="222"/>
      <c r="N333" s="223"/>
      <c r="O333" s="224"/>
      <c r="P333" s="194">
        <f t="shared" si="26"/>
        <v>0</v>
      </c>
      <c r="Q333" s="219"/>
      <c r="R333" s="220"/>
      <c r="S333" s="219"/>
      <c r="T333" s="221"/>
      <c r="U333" s="195">
        <f t="shared" si="23"/>
        <v>0</v>
      </c>
      <c r="V333" s="196">
        <f t="shared" si="24"/>
        <v>0</v>
      </c>
      <c r="W333" s="196">
        <f t="shared" si="25"/>
        <v>0</v>
      </c>
      <c r="X333" s="188"/>
    </row>
    <row r="334" spans="1:24" ht="14.25">
      <c r="A334" s="193"/>
      <c r="B334" s="210"/>
      <c r="C334" s="211"/>
      <c r="D334" s="212"/>
      <c r="E334" s="213"/>
      <c r="F334" s="214"/>
      <c r="G334" s="215"/>
      <c r="H334" s="193" t="s">
        <v>560</v>
      </c>
      <c r="I334" s="216"/>
      <c r="J334" s="193"/>
      <c r="K334" s="216"/>
      <c r="L334" s="217"/>
      <c r="M334" s="222"/>
      <c r="N334" s="223"/>
      <c r="O334" s="224"/>
      <c r="P334" s="194">
        <f t="shared" si="26"/>
        <v>0</v>
      </c>
      <c r="Q334" s="219"/>
      <c r="R334" s="220"/>
      <c r="S334" s="219"/>
      <c r="T334" s="221"/>
      <c r="U334" s="195">
        <f t="shared" si="23"/>
        <v>0</v>
      </c>
      <c r="V334" s="196">
        <f t="shared" si="24"/>
        <v>0</v>
      </c>
      <c r="W334" s="196">
        <f t="shared" si="25"/>
        <v>0</v>
      </c>
      <c r="X334" s="188"/>
    </row>
    <row r="335" spans="1:24" ht="14.25">
      <c r="A335" s="193"/>
      <c r="B335" s="210"/>
      <c r="C335" s="211"/>
      <c r="D335" s="212"/>
      <c r="E335" s="213"/>
      <c r="F335" s="214"/>
      <c r="G335" s="215"/>
      <c r="H335" s="193" t="s">
        <v>560</v>
      </c>
      <c r="I335" s="216"/>
      <c r="J335" s="193"/>
      <c r="K335" s="216"/>
      <c r="L335" s="217"/>
      <c r="M335" s="222"/>
      <c r="N335" s="223"/>
      <c r="O335" s="224"/>
      <c r="P335" s="194">
        <f t="shared" si="26"/>
        <v>0</v>
      </c>
      <c r="Q335" s="219"/>
      <c r="R335" s="220"/>
      <c r="S335" s="219"/>
      <c r="T335" s="221"/>
      <c r="U335" s="195">
        <f t="shared" ref="U335:U398" si="27">Q335+S335</f>
        <v>0</v>
      </c>
      <c r="V335" s="196">
        <f t="shared" ref="V335:V398" si="28">(Q335*R335)+(S335*T335)</f>
        <v>0</v>
      </c>
      <c r="W335" s="196">
        <f t="shared" ref="W335:W398" si="29">V335+P335</f>
        <v>0</v>
      </c>
      <c r="X335" s="188"/>
    </row>
    <row r="336" spans="1:24" ht="14.25">
      <c r="A336" s="193"/>
      <c r="B336" s="210"/>
      <c r="C336" s="211"/>
      <c r="D336" s="212"/>
      <c r="E336" s="213"/>
      <c r="F336" s="214"/>
      <c r="G336" s="215"/>
      <c r="H336" s="193" t="s">
        <v>560</v>
      </c>
      <c r="I336" s="216"/>
      <c r="J336" s="193"/>
      <c r="K336" s="216"/>
      <c r="L336" s="217"/>
      <c r="M336" s="222"/>
      <c r="N336" s="223"/>
      <c r="O336" s="224"/>
      <c r="P336" s="194">
        <f t="shared" si="26"/>
        <v>0</v>
      </c>
      <c r="Q336" s="219"/>
      <c r="R336" s="220"/>
      <c r="S336" s="219"/>
      <c r="T336" s="221"/>
      <c r="U336" s="195">
        <f t="shared" si="27"/>
        <v>0</v>
      </c>
      <c r="V336" s="196">
        <f t="shared" si="28"/>
        <v>0</v>
      </c>
      <c r="W336" s="196">
        <f t="shared" si="29"/>
        <v>0</v>
      </c>
      <c r="X336" s="188"/>
    </row>
    <row r="337" spans="1:24" ht="14.25">
      <c r="A337" s="193"/>
      <c r="B337" s="210"/>
      <c r="C337" s="211"/>
      <c r="D337" s="212"/>
      <c r="E337" s="213"/>
      <c r="F337" s="214"/>
      <c r="G337" s="215"/>
      <c r="H337" s="193" t="s">
        <v>560</v>
      </c>
      <c r="I337" s="216"/>
      <c r="J337" s="193"/>
      <c r="K337" s="216"/>
      <c r="L337" s="217"/>
      <c r="M337" s="222"/>
      <c r="N337" s="223"/>
      <c r="O337" s="224"/>
      <c r="P337" s="194">
        <f t="shared" si="26"/>
        <v>0</v>
      </c>
      <c r="Q337" s="219"/>
      <c r="R337" s="220"/>
      <c r="S337" s="219"/>
      <c r="T337" s="221"/>
      <c r="U337" s="195">
        <f t="shared" si="27"/>
        <v>0</v>
      </c>
      <c r="V337" s="196">
        <f t="shared" si="28"/>
        <v>0</v>
      </c>
      <c r="W337" s="196">
        <f t="shared" si="29"/>
        <v>0</v>
      </c>
      <c r="X337" s="188"/>
    </row>
    <row r="338" spans="1:24" ht="14.25">
      <c r="A338" s="193"/>
      <c r="B338" s="210"/>
      <c r="C338" s="211"/>
      <c r="D338" s="212"/>
      <c r="E338" s="213"/>
      <c r="F338" s="214"/>
      <c r="G338" s="215"/>
      <c r="H338" s="193" t="s">
        <v>560</v>
      </c>
      <c r="I338" s="216"/>
      <c r="J338" s="193"/>
      <c r="K338" s="216"/>
      <c r="L338" s="217"/>
      <c r="M338" s="222"/>
      <c r="N338" s="223"/>
      <c r="O338" s="224"/>
      <c r="P338" s="194">
        <f t="shared" si="26"/>
        <v>0</v>
      </c>
      <c r="Q338" s="219"/>
      <c r="R338" s="220"/>
      <c r="S338" s="219"/>
      <c r="T338" s="221"/>
      <c r="U338" s="195">
        <f t="shared" si="27"/>
        <v>0</v>
      </c>
      <c r="V338" s="196">
        <f t="shared" si="28"/>
        <v>0</v>
      </c>
      <c r="W338" s="196">
        <f t="shared" si="29"/>
        <v>0</v>
      </c>
      <c r="X338" s="188"/>
    </row>
    <row r="339" spans="1:24" ht="14.25">
      <c r="A339" s="193"/>
      <c r="B339" s="210"/>
      <c r="C339" s="211"/>
      <c r="D339" s="212"/>
      <c r="E339" s="213"/>
      <c r="F339" s="214"/>
      <c r="G339" s="215"/>
      <c r="H339" s="193" t="s">
        <v>560</v>
      </c>
      <c r="I339" s="216"/>
      <c r="J339" s="193"/>
      <c r="K339" s="216"/>
      <c r="L339" s="217"/>
      <c r="M339" s="222"/>
      <c r="N339" s="223"/>
      <c r="O339" s="224"/>
      <c r="P339" s="194">
        <f t="shared" si="26"/>
        <v>0</v>
      </c>
      <c r="Q339" s="219"/>
      <c r="R339" s="220"/>
      <c r="S339" s="219"/>
      <c r="T339" s="221"/>
      <c r="U339" s="195">
        <f t="shared" si="27"/>
        <v>0</v>
      </c>
      <c r="V339" s="196">
        <f t="shared" si="28"/>
        <v>0</v>
      </c>
      <c r="W339" s="196">
        <f t="shared" si="29"/>
        <v>0</v>
      </c>
      <c r="X339" s="188"/>
    </row>
    <row r="340" spans="1:24" ht="14.25">
      <c r="A340" s="193"/>
      <c r="B340" s="210"/>
      <c r="C340" s="211"/>
      <c r="D340" s="212"/>
      <c r="E340" s="213"/>
      <c r="F340" s="214"/>
      <c r="G340" s="215"/>
      <c r="H340" s="193" t="s">
        <v>560</v>
      </c>
      <c r="I340" s="216"/>
      <c r="J340" s="193"/>
      <c r="K340" s="216"/>
      <c r="L340" s="217"/>
      <c r="M340" s="222"/>
      <c r="N340" s="223"/>
      <c r="O340" s="224"/>
      <c r="P340" s="194">
        <f t="shared" si="26"/>
        <v>0</v>
      </c>
      <c r="Q340" s="219"/>
      <c r="R340" s="220"/>
      <c r="S340" s="219"/>
      <c r="T340" s="221"/>
      <c r="U340" s="195">
        <f t="shared" si="27"/>
        <v>0</v>
      </c>
      <c r="V340" s="196">
        <f t="shared" si="28"/>
        <v>0</v>
      </c>
      <c r="W340" s="196">
        <f t="shared" si="29"/>
        <v>0</v>
      </c>
      <c r="X340" s="188"/>
    </row>
    <row r="341" spans="1:24" ht="14.25">
      <c r="A341" s="193"/>
      <c r="B341" s="210"/>
      <c r="C341" s="211"/>
      <c r="D341" s="212"/>
      <c r="E341" s="213"/>
      <c r="F341" s="214"/>
      <c r="G341" s="215"/>
      <c r="H341" s="193" t="s">
        <v>560</v>
      </c>
      <c r="I341" s="216"/>
      <c r="J341" s="193"/>
      <c r="K341" s="216"/>
      <c r="L341" s="217"/>
      <c r="M341" s="222"/>
      <c r="N341" s="223"/>
      <c r="O341" s="224"/>
      <c r="P341" s="194">
        <f t="shared" si="26"/>
        <v>0</v>
      </c>
      <c r="Q341" s="219"/>
      <c r="R341" s="220"/>
      <c r="S341" s="219"/>
      <c r="T341" s="221"/>
      <c r="U341" s="195">
        <f t="shared" si="27"/>
        <v>0</v>
      </c>
      <c r="V341" s="196">
        <f t="shared" si="28"/>
        <v>0</v>
      </c>
      <c r="W341" s="196">
        <f t="shared" si="29"/>
        <v>0</v>
      </c>
      <c r="X341" s="188"/>
    </row>
    <row r="342" spans="1:24" ht="14.25">
      <c r="A342" s="193"/>
      <c r="B342" s="210"/>
      <c r="C342" s="211"/>
      <c r="D342" s="212"/>
      <c r="E342" s="213"/>
      <c r="F342" s="214"/>
      <c r="G342" s="215"/>
      <c r="H342" s="193" t="s">
        <v>560</v>
      </c>
      <c r="I342" s="216"/>
      <c r="J342" s="193"/>
      <c r="K342" s="216"/>
      <c r="L342" s="217"/>
      <c r="M342" s="222"/>
      <c r="N342" s="223"/>
      <c r="O342" s="224"/>
      <c r="P342" s="194">
        <f t="shared" si="26"/>
        <v>0</v>
      </c>
      <c r="Q342" s="219"/>
      <c r="R342" s="220"/>
      <c r="S342" s="219"/>
      <c r="T342" s="221"/>
      <c r="U342" s="195">
        <f t="shared" si="27"/>
        <v>0</v>
      </c>
      <c r="V342" s="196">
        <f t="shared" si="28"/>
        <v>0</v>
      </c>
      <c r="W342" s="196">
        <f t="shared" si="29"/>
        <v>0</v>
      </c>
      <c r="X342" s="188"/>
    </row>
    <row r="343" spans="1:24" ht="14.25">
      <c r="A343" s="193"/>
      <c r="B343" s="210"/>
      <c r="C343" s="211"/>
      <c r="D343" s="212"/>
      <c r="E343" s="213"/>
      <c r="F343" s="214"/>
      <c r="G343" s="215"/>
      <c r="H343" s="193" t="s">
        <v>560</v>
      </c>
      <c r="I343" s="216"/>
      <c r="J343" s="193"/>
      <c r="K343" s="216"/>
      <c r="L343" s="217"/>
      <c r="M343" s="222"/>
      <c r="N343" s="223"/>
      <c r="O343" s="224"/>
      <c r="P343" s="194">
        <f t="shared" si="26"/>
        <v>0</v>
      </c>
      <c r="Q343" s="219"/>
      <c r="R343" s="220"/>
      <c r="S343" s="219"/>
      <c r="T343" s="221"/>
      <c r="U343" s="195">
        <f t="shared" si="27"/>
        <v>0</v>
      </c>
      <c r="V343" s="196">
        <f t="shared" si="28"/>
        <v>0</v>
      </c>
      <c r="W343" s="196">
        <f t="shared" si="29"/>
        <v>0</v>
      </c>
      <c r="X343" s="188"/>
    </row>
    <row r="344" spans="1:24" ht="14.25">
      <c r="A344" s="193"/>
      <c r="B344" s="210"/>
      <c r="C344" s="211"/>
      <c r="D344" s="212"/>
      <c r="E344" s="213"/>
      <c r="F344" s="214"/>
      <c r="G344" s="215"/>
      <c r="H344" s="193" t="s">
        <v>560</v>
      </c>
      <c r="I344" s="216"/>
      <c r="J344" s="193"/>
      <c r="K344" s="216"/>
      <c r="L344" s="217"/>
      <c r="M344" s="222"/>
      <c r="N344" s="223"/>
      <c r="O344" s="224"/>
      <c r="P344" s="194">
        <f t="shared" si="26"/>
        <v>0</v>
      </c>
      <c r="Q344" s="219"/>
      <c r="R344" s="220"/>
      <c r="S344" s="219"/>
      <c r="T344" s="221"/>
      <c r="U344" s="195">
        <f t="shared" si="27"/>
        <v>0</v>
      </c>
      <c r="V344" s="196">
        <f t="shared" si="28"/>
        <v>0</v>
      </c>
      <c r="W344" s="196">
        <f t="shared" si="29"/>
        <v>0</v>
      </c>
      <c r="X344" s="188"/>
    </row>
    <row r="345" spans="1:24" ht="14.25">
      <c r="A345" s="193"/>
      <c r="B345" s="210"/>
      <c r="C345" s="211"/>
      <c r="D345" s="212"/>
      <c r="E345" s="213"/>
      <c r="F345" s="214"/>
      <c r="G345" s="215"/>
      <c r="H345" s="193" t="s">
        <v>560</v>
      </c>
      <c r="I345" s="216"/>
      <c r="J345" s="193"/>
      <c r="K345" s="216"/>
      <c r="L345" s="217"/>
      <c r="M345" s="222"/>
      <c r="N345" s="223"/>
      <c r="O345" s="224"/>
      <c r="P345" s="194">
        <f t="shared" si="26"/>
        <v>0</v>
      </c>
      <c r="Q345" s="219"/>
      <c r="R345" s="220"/>
      <c r="S345" s="219"/>
      <c r="T345" s="221"/>
      <c r="U345" s="195">
        <f t="shared" si="27"/>
        <v>0</v>
      </c>
      <c r="V345" s="196">
        <f t="shared" si="28"/>
        <v>0</v>
      </c>
      <c r="W345" s="196">
        <f t="shared" si="29"/>
        <v>0</v>
      </c>
      <c r="X345" s="188"/>
    </row>
    <row r="346" spans="1:24" ht="14.25">
      <c r="A346" s="193"/>
      <c r="B346" s="210"/>
      <c r="C346" s="211"/>
      <c r="D346" s="212"/>
      <c r="E346" s="213"/>
      <c r="F346" s="214"/>
      <c r="G346" s="215"/>
      <c r="H346" s="193" t="s">
        <v>560</v>
      </c>
      <c r="I346" s="216"/>
      <c r="J346" s="193"/>
      <c r="K346" s="216"/>
      <c r="L346" s="217"/>
      <c r="M346" s="222"/>
      <c r="N346" s="223"/>
      <c r="O346" s="224"/>
      <c r="P346" s="194">
        <f t="shared" si="26"/>
        <v>0</v>
      </c>
      <c r="Q346" s="219"/>
      <c r="R346" s="220"/>
      <c r="S346" s="219"/>
      <c r="T346" s="221"/>
      <c r="U346" s="195">
        <f t="shared" si="27"/>
        <v>0</v>
      </c>
      <c r="V346" s="196">
        <f t="shared" si="28"/>
        <v>0</v>
      </c>
      <c r="W346" s="196">
        <f t="shared" si="29"/>
        <v>0</v>
      </c>
      <c r="X346" s="188"/>
    </row>
    <row r="347" spans="1:24" ht="14.25">
      <c r="A347" s="193"/>
      <c r="B347" s="210"/>
      <c r="C347" s="211"/>
      <c r="D347" s="212"/>
      <c r="E347" s="213"/>
      <c r="F347" s="214"/>
      <c r="G347" s="215"/>
      <c r="H347" s="193" t="s">
        <v>560</v>
      </c>
      <c r="I347" s="216"/>
      <c r="J347" s="193"/>
      <c r="K347" s="216"/>
      <c r="L347" s="217"/>
      <c r="M347" s="222"/>
      <c r="N347" s="223"/>
      <c r="O347" s="224"/>
      <c r="P347" s="194">
        <f t="shared" si="26"/>
        <v>0</v>
      </c>
      <c r="Q347" s="219"/>
      <c r="R347" s="220"/>
      <c r="S347" s="219"/>
      <c r="T347" s="221"/>
      <c r="U347" s="195">
        <f t="shared" si="27"/>
        <v>0</v>
      </c>
      <c r="V347" s="196">
        <f t="shared" si="28"/>
        <v>0</v>
      </c>
      <c r="W347" s="196">
        <f t="shared" si="29"/>
        <v>0</v>
      </c>
      <c r="X347" s="188"/>
    </row>
    <row r="348" spans="1:24" ht="14.25">
      <c r="A348" s="193"/>
      <c r="B348" s="210"/>
      <c r="C348" s="211"/>
      <c r="D348" s="212"/>
      <c r="E348" s="213"/>
      <c r="F348" s="214"/>
      <c r="G348" s="215"/>
      <c r="H348" s="193" t="s">
        <v>560</v>
      </c>
      <c r="I348" s="216"/>
      <c r="J348" s="193"/>
      <c r="K348" s="216"/>
      <c r="L348" s="217"/>
      <c r="M348" s="222"/>
      <c r="N348" s="223"/>
      <c r="O348" s="224"/>
      <c r="P348" s="194">
        <f t="shared" si="26"/>
        <v>0</v>
      </c>
      <c r="Q348" s="219"/>
      <c r="R348" s="220"/>
      <c r="S348" s="219"/>
      <c r="T348" s="221"/>
      <c r="U348" s="195">
        <f t="shared" si="27"/>
        <v>0</v>
      </c>
      <c r="V348" s="196">
        <f t="shared" si="28"/>
        <v>0</v>
      </c>
      <c r="W348" s="196">
        <f t="shared" si="29"/>
        <v>0</v>
      </c>
      <c r="X348" s="188"/>
    </row>
    <row r="349" spans="1:24" ht="14.25">
      <c r="A349" s="193"/>
      <c r="B349" s="210"/>
      <c r="C349" s="211"/>
      <c r="D349" s="212"/>
      <c r="E349" s="213"/>
      <c r="F349" s="214"/>
      <c r="G349" s="215"/>
      <c r="H349" s="193" t="s">
        <v>560</v>
      </c>
      <c r="I349" s="216"/>
      <c r="J349" s="193"/>
      <c r="K349" s="216"/>
      <c r="L349" s="217"/>
      <c r="M349" s="222"/>
      <c r="N349" s="223"/>
      <c r="O349" s="224"/>
      <c r="P349" s="194">
        <f t="shared" si="26"/>
        <v>0</v>
      </c>
      <c r="Q349" s="219"/>
      <c r="R349" s="220"/>
      <c r="S349" s="219"/>
      <c r="T349" s="221"/>
      <c r="U349" s="195">
        <f t="shared" si="27"/>
        <v>0</v>
      </c>
      <c r="V349" s="196">
        <f t="shared" si="28"/>
        <v>0</v>
      </c>
      <c r="W349" s="196">
        <f t="shared" si="29"/>
        <v>0</v>
      </c>
      <c r="X349" s="188"/>
    </row>
    <row r="350" spans="1:24" ht="14.25">
      <c r="A350" s="193"/>
      <c r="B350" s="210"/>
      <c r="C350" s="211"/>
      <c r="D350" s="212"/>
      <c r="E350" s="213"/>
      <c r="F350" s="214"/>
      <c r="G350" s="215"/>
      <c r="H350" s="193" t="s">
        <v>560</v>
      </c>
      <c r="I350" s="216"/>
      <c r="J350" s="193"/>
      <c r="K350" s="216"/>
      <c r="L350" s="217"/>
      <c r="M350" s="222"/>
      <c r="N350" s="223"/>
      <c r="O350" s="224"/>
      <c r="P350" s="194">
        <f t="shared" si="26"/>
        <v>0</v>
      </c>
      <c r="Q350" s="219"/>
      <c r="R350" s="220"/>
      <c r="S350" s="219"/>
      <c r="T350" s="221"/>
      <c r="U350" s="195">
        <f t="shared" si="27"/>
        <v>0</v>
      </c>
      <c r="V350" s="196">
        <f t="shared" si="28"/>
        <v>0</v>
      </c>
      <c r="W350" s="196">
        <f t="shared" si="29"/>
        <v>0</v>
      </c>
      <c r="X350" s="188"/>
    </row>
    <row r="351" spans="1:24" ht="14.25">
      <c r="A351" s="193"/>
      <c r="B351" s="210"/>
      <c r="C351" s="211"/>
      <c r="D351" s="212"/>
      <c r="E351" s="213"/>
      <c r="F351" s="214"/>
      <c r="G351" s="215"/>
      <c r="H351" s="193" t="s">
        <v>560</v>
      </c>
      <c r="I351" s="216"/>
      <c r="J351" s="193"/>
      <c r="K351" s="216"/>
      <c r="L351" s="217"/>
      <c r="M351" s="222"/>
      <c r="N351" s="223"/>
      <c r="O351" s="224"/>
      <c r="P351" s="194">
        <f t="shared" si="26"/>
        <v>0</v>
      </c>
      <c r="Q351" s="219"/>
      <c r="R351" s="220"/>
      <c r="S351" s="219"/>
      <c r="T351" s="221"/>
      <c r="U351" s="195">
        <f t="shared" si="27"/>
        <v>0</v>
      </c>
      <c r="V351" s="196">
        <f t="shared" si="28"/>
        <v>0</v>
      </c>
      <c r="W351" s="196">
        <f t="shared" si="29"/>
        <v>0</v>
      </c>
      <c r="X351" s="188"/>
    </row>
    <row r="352" spans="1:24" ht="14.25">
      <c r="A352" s="193"/>
      <c r="B352" s="210"/>
      <c r="C352" s="211"/>
      <c r="D352" s="212"/>
      <c r="E352" s="213"/>
      <c r="F352" s="214"/>
      <c r="G352" s="215"/>
      <c r="H352" s="193" t="s">
        <v>560</v>
      </c>
      <c r="I352" s="216"/>
      <c r="J352" s="193"/>
      <c r="K352" s="216"/>
      <c r="L352" s="217"/>
      <c r="M352" s="222"/>
      <c r="N352" s="223"/>
      <c r="O352" s="224"/>
      <c r="P352" s="194">
        <f t="shared" si="26"/>
        <v>0</v>
      </c>
      <c r="Q352" s="219"/>
      <c r="R352" s="220"/>
      <c r="S352" s="219"/>
      <c r="T352" s="221"/>
      <c r="U352" s="195">
        <f t="shared" si="27"/>
        <v>0</v>
      </c>
      <c r="V352" s="196">
        <f t="shared" si="28"/>
        <v>0</v>
      </c>
      <c r="W352" s="196">
        <f t="shared" si="29"/>
        <v>0</v>
      </c>
      <c r="X352" s="188"/>
    </row>
    <row r="353" spans="1:24" ht="14.25">
      <c r="A353" s="193"/>
      <c r="B353" s="210"/>
      <c r="C353" s="211"/>
      <c r="D353" s="212"/>
      <c r="E353" s="213"/>
      <c r="F353" s="214"/>
      <c r="G353" s="215"/>
      <c r="H353" s="193" t="s">
        <v>560</v>
      </c>
      <c r="I353" s="216"/>
      <c r="J353" s="193"/>
      <c r="K353" s="216"/>
      <c r="L353" s="217"/>
      <c r="M353" s="222"/>
      <c r="N353" s="223"/>
      <c r="O353" s="224"/>
      <c r="P353" s="194">
        <f t="shared" si="26"/>
        <v>0</v>
      </c>
      <c r="Q353" s="219"/>
      <c r="R353" s="220"/>
      <c r="S353" s="219"/>
      <c r="T353" s="221"/>
      <c r="U353" s="195">
        <f t="shared" si="27"/>
        <v>0</v>
      </c>
      <c r="V353" s="196">
        <f t="shared" si="28"/>
        <v>0</v>
      </c>
      <c r="W353" s="196">
        <f t="shared" si="29"/>
        <v>0</v>
      </c>
      <c r="X353" s="188"/>
    </row>
    <row r="354" spans="1:24" ht="14.25">
      <c r="A354" s="193"/>
      <c r="B354" s="210"/>
      <c r="C354" s="211"/>
      <c r="D354" s="212"/>
      <c r="E354" s="213"/>
      <c r="F354" s="214"/>
      <c r="G354" s="215"/>
      <c r="H354" s="193" t="s">
        <v>560</v>
      </c>
      <c r="I354" s="216"/>
      <c r="J354" s="193"/>
      <c r="K354" s="216"/>
      <c r="L354" s="217"/>
      <c r="M354" s="222"/>
      <c r="N354" s="223"/>
      <c r="O354" s="224"/>
      <c r="P354" s="194">
        <f t="shared" si="26"/>
        <v>0</v>
      </c>
      <c r="Q354" s="219"/>
      <c r="R354" s="220"/>
      <c r="S354" s="219"/>
      <c r="T354" s="221"/>
      <c r="U354" s="195">
        <f t="shared" si="27"/>
        <v>0</v>
      </c>
      <c r="V354" s="196">
        <f t="shared" si="28"/>
        <v>0</v>
      </c>
      <c r="W354" s="196">
        <f t="shared" si="29"/>
        <v>0</v>
      </c>
      <c r="X354" s="188"/>
    </row>
    <row r="355" spans="1:24" ht="14.25">
      <c r="A355" s="193"/>
      <c r="B355" s="210"/>
      <c r="C355" s="211"/>
      <c r="D355" s="212"/>
      <c r="E355" s="213"/>
      <c r="F355" s="214"/>
      <c r="G355" s="215"/>
      <c r="H355" s="193" t="s">
        <v>560</v>
      </c>
      <c r="I355" s="216"/>
      <c r="J355" s="193"/>
      <c r="K355" s="216"/>
      <c r="L355" s="217"/>
      <c r="M355" s="222"/>
      <c r="N355" s="223"/>
      <c r="O355" s="224"/>
      <c r="P355" s="194">
        <f t="shared" si="26"/>
        <v>0</v>
      </c>
      <c r="Q355" s="219"/>
      <c r="R355" s="220"/>
      <c r="S355" s="219"/>
      <c r="T355" s="221"/>
      <c r="U355" s="195">
        <f t="shared" si="27"/>
        <v>0</v>
      </c>
      <c r="V355" s="196">
        <f t="shared" si="28"/>
        <v>0</v>
      </c>
      <c r="W355" s="196">
        <f t="shared" si="29"/>
        <v>0</v>
      </c>
      <c r="X355" s="188"/>
    </row>
    <row r="356" spans="1:24" ht="14.25">
      <c r="A356" s="193"/>
      <c r="B356" s="210"/>
      <c r="C356" s="211"/>
      <c r="D356" s="212"/>
      <c r="E356" s="213"/>
      <c r="F356" s="214"/>
      <c r="G356" s="215"/>
      <c r="H356" s="193" t="s">
        <v>560</v>
      </c>
      <c r="I356" s="216"/>
      <c r="J356" s="193"/>
      <c r="K356" s="216"/>
      <c r="L356" s="217"/>
      <c r="M356" s="222"/>
      <c r="N356" s="223"/>
      <c r="O356" s="224"/>
      <c r="P356" s="194">
        <f t="shared" si="26"/>
        <v>0</v>
      </c>
      <c r="Q356" s="219"/>
      <c r="R356" s="220"/>
      <c r="S356" s="219"/>
      <c r="T356" s="221"/>
      <c r="U356" s="195">
        <f t="shared" si="27"/>
        <v>0</v>
      </c>
      <c r="V356" s="196">
        <f t="shared" si="28"/>
        <v>0</v>
      </c>
      <c r="W356" s="196">
        <f t="shared" si="29"/>
        <v>0</v>
      </c>
      <c r="X356" s="188"/>
    </row>
    <row r="357" spans="1:24" ht="14.25">
      <c r="A357" s="193"/>
      <c r="B357" s="210"/>
      <c r="C357" s="211"/>
      <c r="D357" s="212"/>
      <c r="E357" s="213"/>
      <c r="F357" s="214"/>
      <c r="G357" s="215"/>
      <c r="H357" s="193" t="s">
        <v>560</v>
      </c>
      <c r="I357" s="216"/>
      <c r="J357" s="193"/>
      <c r="K357" s="216"/>
      <c r="L357" s="217"/>
      <c r="M357" s="222"/>
      <c r="N357" s="223"/>
      <c r="O357" s="224"/>
      <c r="P357" s="194">
        <f t="shared" si="26"/>
        <v>0</v>
      </c>
      <c r="Q357" s="219"/>
      <c r="R357" s="220"/>
      <c r="S357" s="219"/>
      <c r="T357" s="221"/>
      <c r="U357" s="195">
        <f t="shared" si="27"/>
        <v>0</v>
      </c>
      <c r="V357" s="196">
        <f t="shared" si="28"/>
        <v>0</v>
      </c>
      <c r="W357" s="196">
        <f t="shared" si="29"/>
        <v>0</v>
      </c>
      <c r="X357" s="188"/>
    </row>
    <row r="358" spans="1:24" ht="14.25">
      <c r="A358" s="193"/>
      <c r="B358" s="210"/>
      <c r="C358" s="211"/>
      <c r="D358" s="212"/>
      <c r="E358" s="213"/>
      <c r="F358" s="214"/>
      <c r="G358" s="215"/>
      <c r="H358" s="193" t="s">
        <v>560</v>
      </c>
      <c r="I358" s="216"/>
      <c r="J358" s="193"/>
      <c r="K358" s="216"/>
      <c r="L358" s="217"/>
      <c r="M358" s="222"/>
      <c r="N358" s="223"/>
      <c r="O358" s="224"/>
      <c r="P358" s="194">
        <f t="shared" si="26"/>
        <v>0</v>
      </c>
      <c r="Q358" s="219"/>
      <c r="R358" s="220"/>
      <c r="S358" s="219"/>
      <c r="T358" s="221"/>
      <c r="U358" s="195">
        <f t="shared" si="27"/>
        <v>0</v>
      </c>
      <c r="V358" s="196">
        <f t="shared" si="28"/>
        <v>0</v>
      </c>
      <c r="W358" s="196">
        <f t="shared" si="29"/>
        <v>0</v>
      </c>
      <c r="X358" s="188"/>
    </row>
    <row r="359" spans="1:24" ht="14.25">
      <c r="A359" s="193"/>
      <c r="B359" s="210"/>
      <c r="C359" s="211"/>
      <c r="D359" s="212"/>
      <c r="E359" s="213"/>
      <c r="F359" s="214"/>
      <c r="G359" s="215"/>
      <c r="H359" s="193" t="s">
        <v>560</v>
      </c>
      <c r="I359" s="216"/>
      <c r="J359" s="193"/>
      <c r="K359" s="216"/>
      <c r="L359" s="217"/>
      <c r="M359" s="222"/>
      <c r="N359" s="223"/>
      <c r="O359" s="224"/>
      <c r="P359" s="194">
        <f t="shared" si="26"/>
        <v>0</v>
      </c>
      <c r="Q359" s="219"/>
      <c r="R359" s="220"/>
      <c r="S359" s="219"/>
      <c r="T359" s="221"/>
      <c r="U359" s="195">
        <f t="shared" si="27"/>
        <v>0</v>
      </c>
      <c r="V359" s="196">
        <f t="shared" si="28"/>
        <v>0</v>
      </c>
      <c r="W359" s="196">
        <f t="shared" si="29"/>
        <v>0</v>
      </c>
      <c r="X359" s="188"/>
    </row>
    <row r="360" spans="1:24" ht="14.25">
      <c r="A360" s="193"/>
      <c r="B360" s="210"/>
      <c r="C360" s="211"/>
      <c r="D360" s="212"/>
      <c r="E360" s="213"/>
      <c r="F360" s="214"/>
      <c r="G360" s="215"/>
      <c r="H360" s="193" t="s">
        <v>560</v>
      </c>
      <c r="I360" s="216"/>
      <c r="J360" s="193"/>
      <c r="K360" s="216"/>
      <c r="L360" s="217"/>
      <c r="M360" s="222"/>
      <c r="N360" s="223"/>
      <c r="O360" s="224"/>
      <c r="P360" s="194">
        <f t="shared" si="26"/>
        <v>0</v>
      </c>
      <c r="Q360" s="219"/>
      <c r="R360" s="220"/>
      <c r="S360" s="219"/>
      <c r="T360" s="221"/>
      <c r="U360" s="195">
        <f t="shared" si="27"/>
        <v>0</v>
      </c>
      <c r="V360" s="196">
        <f t="shared" si="28"/>
        <v>0</v>
      </c>
      <c r="W360" s="196">
        <f t="shared" si="29"/>
        <v>0</v>
      </c>
      <c r="X360" s="188"/>
    </row>
    <row r="361" spans="1:24" ht="14.25">
      <c r="A361" s="193"/>
      <c r="B361" s="210"/>
      <c r="C361" s="211"/>
      <c r="D361" s="212"/>
      <c r="E361" s="213"/>
      <c r="F361" s="214"/>
      <c r="G361" s="215"/>
      <c r="H361" s="193" t="s">
        <v>560</v>
      </c>
      <c r="I361" s="216"/>
      <c r="J361" s="193"/>
      <c r="K361" s="216"/>
      <c r="L361" s="217"/>
      <c r="M361" s="222"/>
      <c r="N361" s="223"/>
      <c r="O361" s="224"/>
      <c r="P361" s="194">
        <f t="shared" si="26"/>
        <v>0</v>
      </c>
      <c r="Q361" s="219"/>
      <c r="R361" s="220"/>
      <c r="S361" s="219"/>
      <c r="T361" s="221"/>
      <c r="U361" s="195">
        <f t="shared" si="27"/>
        <v>0</v>
      </c>
      <c r="V361" s="196">
        <f t="shared" si="28"/>
        <v>0</v>
      </c>
      <c r="W361" s="196">
        <f t="shared" si="29"/>
        <v>0</v>
      </c>
      <c r="X361" s="188"/>
    </row>
    <row r="362" spans="1:24" ht="14.25">
      <c r="A362" s="193"/>
      <c r="B362" s="210"/>
      <c r="C362" s="211"/>
      <c r="D362" s="212"/>
      <c r="E362" s="213"/>
      <c r="F362" s="214"/>
      <c r="G362" s="215"/>
      <c r="H362" s="193" t="s">
        <v>560</v>
      </c>
      <c r="I362" s="216"/>
      <c r="J362" s="193"/>
      <c r="K362" s="216"/>
      <c r="L362" s="217"/>
      <c r="M362" s="222"/>
      <c r="N362" s="223"/>
      <c r="O362" s="224"/>
      <c r="P362" s="194">
        <f t="shared" si="26"/>
        <v>0</v>
      </c>
      <c r="Q362" s="219"/>
      <c r="R362" s="220"/>
      <c r="S362" s="219"/>
      <c r="T362" s="221"/>
      <c r="U362" s="195">
        <f t="shared" si="27"/>
        <v>0</v>
      </c>
      <c r="V362" s="196">
        <f t="shared" si="28"/>
        <v>0</v>
      </c>
      <c r="W362" s="196">
        <f t="shared" si="29"/>
        <v>0</v>
      </c>
      <c r="X362" s="188"/>
    </row>
    <row r="363" spans="1:24" ht="14.25">
      <c r="A363" s="193"/>
      <c r="B363" s="210"/>
      <c r="C363" s="211"/>
      <c r="D363" s="212"/>
      <c r="E363" s="213"/>
      <c r="F363" s="214"/>
      <c r="G363" s="215"/>
      <c r="H363" s="193" t="s">
        <v>560</v>
      </c>
      <c r="I363" s="216"/>
      <c r="J363" s="193"/>
      <c r="K363" s="216"/>
      <c r="L363" s="217"/>
      <c r="M363" s="222"/>
      <c r="N363" s="223"/>
      <c r="O363" s="224"/>
      <c r="P363" s="194">
        <f t="shared" si="26"/>
        <v>0</v>
      </c>
      <c r="Q363" s="219"/>
      <c r="R363" s="220"/>
      <c r="S363" s="219"/>
      <c r="T363" s="221"/>
      <c r="U363" s="195">
        <f t="shared" si="27"/>
        <v>0</v>
      </c>
      <c r="V363" s="196">
        <f t="shared" si="28"/>
        <v>0</v>
      </c>
      <c r="W363" s="196">
        <f t="shared" si="29"/>
        <v>0</v>
      </c>
      <c r="X363" s="188"/>
    </row>
    <row r="364" spans="1:24" ht="14.25">
      <c r="A364" s="193"/>
      <c r="B364" s="210"/>
      <c r="C364" s="211"/>
      <c r="D364" s="212"/>
      <c r="E364" s="213"/>
      <c r="F364" s="214"/>
      <c r="G364" s="215"/>
      <c r="H364" s="193" t="s">
        <v>560</v>
      </c>
      <c r="I364" s="216"/>
      <c r="J364" s="193"/>
      <c r="K364" s="216"/>
      <c r="L364" s="217"/>
      <c r="M364" s="222"/>
      <c r="N364" s="223"/>
      <c r="O364" s="224"/>
      <c r="P364" s="194">
        <f t="shared" si="26"/>
        <v>0</v>
      </c>
      <c r="Q364" s="219"/>
      <c r="R364" s="220"/>
      <c r="S364" s="219"/>
      <c r="T364" s="221"/>
      <c r="U364" s="195">
        <f t="shared" si="27"/>
        <v>0</v>
      </c>
      <c r="V364" s="196">
        <f t="shared" si="28"/>
        <v>0</v>
      </c>
      <c r="W364" s="196">
        <f t="shared" si="29"/>
        <v>0</v>
      </c>
      <c r="X364" s="188"/>
    </row>
    <row r="365" spans="1:24" ht="14.25">
      <c r="A365" s="193"/>
      <c r="B365" s="210"/>
      <c r="C365" s="211"/>
      <c r="D365" s="212"/>
      <c r="E365" s="213"/>
      <c r="F365" s="214"/>
      <c r="G365" s="215"/>
      <c r="H365" s="193" t="s">
        <v>560</v>
      </c>
      <c r="I365" s="216"/>
      <c r="J365" s="193"/>
      <c r="K365" s="216"/>
      <c r="L365" s="217"/>
      <c r="M365" s="222"/>
      <c r="N365" s="223"/>
      <c r="O365" s="224"/>
      <c r="P365" s="194">
        <f t="shared" si="26"/>
        <v>0</v>
      </c>
      <c r="Q365" s="219"/>
      <c r="R365" s="220"/>
      <c r="S365" s="219"/>
      <c r="T365" s="221"/>
      <c r="U365" s="195">
        <f t="shared" si="27"/>
        <v>0</v>
      </c>
      <c r="V365" s="196">
        <f t="shared" si="28"/>
        <v>0</v>
      </c>
      <c r="W365" s="196">
        <f t="shared" si="29"/>
        <v>0</v>
      </c>
      <c r="X365" s="188"/>
    </row>
    <row r="366" spans="1:24" ht="14.25">
      <c r="A366" s="193"/>
      <c r="B366" s="210"/>
      <c r="C366" s="211"/>
      <c r="D366" s="212"/>
      <c r="E366" s="213"/>
      <c r="F366" s="214"/>
      <c r="G366" s="215"/>
      <c r="H366" s="193" t="s">
        <v>560</v>
      </c>
      <c r="I366" s="216"/>
      <c r="J366" s="193"/>
      <c r="K366" s="216"/>
      <c r="L366" s="217"/>
      <c r="M366" s="222"/>
      <c r="N366" s="223"/>
      <c r="O366" s="224"/>
      <c r="P366" s="194">
        <f t="shared" si="26"/>
        <v>0</v>
      </c>
      <c r="Q366" s="219"/>
      <c r="R366" s="220"/>
      <c r="S366" s="219"/>
      <c r="T366" s="221"/>
      <c r="U366" s="195">
        <f t="shared" si="27"/>
        <v>0</v>
      </c>
      <c r="V366" s="196">
        <f t="shared" si="28"/>
        <v>0</v>
      </c>
      <c r="W366" s="196">
        <f t="shared" si="29"/>
        <v>0</v>
      </c>
      <c r="X366" s="188"/>
    </row>
    <row r="367" spans="1:24" ht="14.25">
      <c r="A367" s="193"/>
      <c r="B367" s="210"/>
      <c r="C367" s="211"/>
      <c r="D367" s="212"/>
      <c r="E367" s="213"/>
      <c r="F367" s="214"/>
      <c r="G367" s="215"/>
      <c r="H367" s="193" t="s">
        <v>560</v>
      </c>
      <c r="I367" s="216"/>
      <c r="J367" s="193"/>
      <c r="K367" s="216"/>
      <c r="L367" s="217"/>
      <c r="M367" s="222"/>
      <c r="N367" s="223"/>
      <c r="O367" s="224"/>
      <c r="P367" s="194">
        <f t="shared" si="26"/>
        <v>0</v>
      </c>
      <c r="Q367" s="219"/>
      <c r="R367" s="220"/>
      <c r="S367" s="219"/>
      <c r="T367" s="221"/>
      <c r="U367" s="195">
        <f t="shared" si="27"/>
        <v>0</v>
      </c>
      <c r="V367" s="196">
        <f t="shared" si="28"/>
        <v>0</v>
      </c>
      <c r="W367" s="196">
        <f t="shared" si="29"/>
        <v>0</v>
      </c>
      <c r="X367" s="188"/>
    </row>
    <row r="368" spans="1:24" ht="14.25">
      <c r="A368" s="193"/>
      <c r="B368" s="210"/>
      <c r="C368" s="211"/>
      <c r="D368" s="212"/>
      <c r="E368" s="213"/>
      <c r="F368" s="214"/>
      <c r="G368" s="215"/>
      <c r="H368" s="193" t="s">
        <v>560</v>
      </c>
      <c r="I368" s="216"/>
      <c r="J368" s="193"/>
      <c r="K368" s="216"/>
      <c r="L368" s="217"/>
      <c r="M368" s="222"/>
      <c r="N368" s="223"/>
      <c r="O368" s="224"/>
      <c r="P368" s="194">
        <f t="shared" si="26"/>
        <v>0</v>
      </c>
      <c r="Q368" s="219"/>
      <c r="R368" s="220"/>
      <c r="S368" s="219"/>
      <c r="T368" s="221"/>
      <c r="U368" s="195">
        <f t="shared" si="27"/>
        <v>0</v>
      </c>
      <c r="V368" s="196">
        <f t="shared" si="28"/>
        <v>0</v>
      </c>
      <c r="W368" s="196">
        <f t="shared" si="29"/>
        <v>0</v>
      </c>
      <c r="X368" s="188"/>
    </row>
    <row r="369" spans="1:24" ht="14.25">
      <c r="A369" s="193"/>
      <c r="B369" s="210"/>
      <c r="C369" s="211"/>
      <c r="D369" s="212"/>
      <c r="E369" s="213"/>
      <c r="F369" s="214"/>
      <c r="G369" s="215"/>
      <c r="H369" s="193" t="s">
        <v>560</v>
      </c>
      <c r="I369" s="216"/>
      <c r="J369" s="193"/>
      <c r="K369" s="216"/>
      <c r="L369" s="217"/>
      <c r="M369" s="222"/>
      <c r="N369" s="223"/>
      <c r="O369" s="224"/>
      <c r="P369" s="194">
        <f t="shared" si="26"/>
        <v>0</v>
      </c>
      <c r="Q369" s="219"/>
      <c r="R369" s="220"/>
      <c r="S369" s="219"/>
      <c r="T369" s="221"/>
      <c r="U369" s="195">
        <f t="shared" si="27"/>
        <v>0</v>
      </c>
      <c r="V369" s="196">
        <f t="shared" si="28"/>
        <v>0</v>
      </c>
      <c r="W369" s="196">
        <f t="shared" si="29"/>
        <v>0</v>
      </c>
      <c r="X369" s="188"/>
    </row>
    <row r="370" spans="1:24" ht="14.25">
      <c r="A370" s="193"/>
      <c r="B370" s="210"/>
      <c r="C370" s="211"/>
      <c r="D370" s="212"/>
      <c r="E370" s="213"/>
      <c r="F370" s="214"/>
      <c r="G370" s="215"/>
      <c r="H370" s="193" t="s">
        <v>560</v>
      </c>
      <c r="I370" s="216"/>
      <c r="J370" s="193"/>
      <c r="K370" s="216"/>
      <c r="L370" s="217"/>
      <c r="M370" s="222"/>
      <c r="N370" s="223"/>
      <c r="O370" s="224"/>
      <c r="P370" s="194">
        <f t="shared" si="26"/>
        <v>0</v>
      </c>
      <c r="Q370" s="219"/>
      <c r="R370" s="220"/>
      <c r="S370" s="219"/>
      <c r="T370" s="221"/>
      <c r="U370" s="195">
        <f t="shared" si="27"/>
        <v>0</v>
      </c>
      <c r="V370" s="196">
        <f t="shared" si="28"/>
        <v>0</v>
      </c>
      <c r="W370" s="196">
        <f t="shared" si="29"/>
        <v>0</v>
      </c>
      <c r="X370" s="188"/>
    </row>
    <row r="371" spans="1:24" ht="14.25">
      <c r="A371" s="193"/>
      <c r="B371" s="210"/>
      <c r="C371" s="211"/>
      <c r="D371" s="212"/>
      <c r="E371" s="213"/>
      <c r="F371" s="214"/>
      <c r="G371" s="215"/>
      <c r="H371" s="193" t="s">
        <v>560</v>
      </c>
      <c r="I371" s="216"/>
      <c r="J371" s="193"/>
      <c r="K371" s="216"/>
      <c r="L371" s="217"/>
      <c r="M371" s="222"/>
      <c r="N371" s="223"/>
      <c r="O371" s="224"/>
      <c r="P371" s="194">
        <f t="shared" si="26"/>
        <v>0</v>
      </c>
      <c r="Q371" s="219"/>
      <c r="R371" s="220"/>
      <c r="S371" s="219"/>
      <c r="T371" s="221"/>
      <c r="U371" s="195">
        <f t="shared" si="27"/>
        <v>0</v>
      </c>
      <c r="V371" s="196">
        <f t="shared" si="28"/>
        <v>0</v>
      </c>
      <c r="W371" s="196">
        <f t="shared" si="29"/>
        <v>0</v>
      </c>
      <c r="X371" s="188"/>
    </row>
    <row r="372" spans="1:24" ht="14.25">
      <c r="A372" s="193"/>
      <c r="B372" s="210"/>
      <c r="C372" s="211"/>
      <c r="D372" s="212"/>
      <c r="E372" s="213"/>
      <c r="F372" s="214"/>
      <c r="G372" s="215"/>
      <c r="H372" s="193" t="s">
        <v>560</v>
      </c>
      <c r="I372" s="216"/>
      <c r="J372" s="193"/>
      <c r="K372" s="216"/>
      <c r="L372" s="217"/>
      <c r="M372" s="222"/>
      <c r="N372" s="223"/>
      <c r="O372" s="224"/>
      <c r="P372" s="194">
        <f t="shared" si="26"/>
        <v>0</v>
      </c>
      <c r="Q372" s="219"/>
      <c r="R372" s="220"/>
      <c r="S372" s="219"/>
      <c r="T372" s="221"/>
      <c r="U372" s="195">
        <f t="shared" si="27"/>
        <v>0</v>
      </c>
      <c r="V372" s="196">
        <f t="shared" si="28"/>
        <v>0</v>
      </c>
      <c r="W372" s="196">
        <f t="shared" si="29"/>
        <v>0</v>
      </c>
      <c r="X372" s="188"/>
    </row>
    <row r="373" spans="1:24" ht="14.25">
      <c r="A373" s="193"/>
      <c r="B373" s="210"/>
      <c r="C373" s="211"/>
      <c r="D373" s="212"/>
      <c r="E373" s="213"/>
      <c r="F373" s="214"/>
      <c r="G373" s="215"/>
      <c r="H373" s="193" t="s">
        <v>560</v>
      </c>
      <c r="I373" s="216"/>
      <c r="J373" s="193"/>
      <c r="K373" s="216"/>
      <c r="L373" s="217"/>
      <c r="M373" s="222"/>
      <c r="N373" s="223"/>
      <c r="O373" s="224"/>
      <c r="P373" s="194">
        <f t="shared" si="26"/>
        <v>0</v>
      </c>
      <c r="Q373" s="219"/>
      <c r="R373" s="220"/>
      <c r="S373" s="219"/>
      <c r="T373" s="221"/>
      <c r="U373" s="195">
        <f t="shared" si="27"/>
        <v>0</v>
      </c>
      <c r="V373" s="196">
        <f t="shared" si="28"/>
        <v>0</v>
      </c>
      <c r="W373" s="196">
        <f t="shared" si="29"/>
        <v>0</v>
      </c>
      <c r="X373" s="188"/>
    </row>
    <row r="374" spans="1:24" ht="14.25">
      <c r="A374" s="193"/>
      <c r="B374" s="210"/>
      <c r="C374" s="211"/>
      <c r="D374" s="212"/>
      <c r="E374" s="213"/>
      <c r="F374" s="214"/>
      <c r="G374" s="215"/>
      <c r="H374" s="193" t="s">
        <v>560</v>
      </c>
      <c r="I374" s="216"/>
      <c r="J374" s="193"/>
      <c r="K374" s="216"/>
      <c r="L374" s="217"/>
      <c r="M374" s="222"/>
      <c r="N374" s="223"/>
      <c r="O374" s="224"/>
      <c r="P374" s="194">
        <f t="shared" si="26"/>
        <v>0</v>
      </c>
      <c r="Q374" s="219"/>
      <c r="R374" s="220"/>
      <c r="S374" s="219"/>
      <c r="T374" s="221"/>
      <c r="U374" s="195">
        <f t="shared" si="27"/>
        <v>0</v>
      </c>
      <c r="V374" s="196">
        <f t="shared" si="28"/>
        <v>0</v>
      </c>
      <c r="W374" s="196">
        <f t="shared" si="29"/>
        <v>0</v>
      </c>
      <c r="X374" s="188"/>
    </row>
    <row r="375" spans="1:24" ht="14.25">
      <c r="A375" s="193"/>
      <c r="B375" s="210"/>
      <c r="C375" s="211"/>
      <c r="D375" s="212"/>
      <c r="E375" s="213"/>
      <c r="F375" s="214"/>
      <c r="G375" s="215"/>
      <c r="H375" s="193" t="s">
        <v>560</v>
      </c>
      <c r="I375" s="216"/>
      <c r="J375" s="193"/>
      <c r="K375" s="216"/>
      <c r="L375" s="217"/>
      <c r="M375" s="222"/>
      <c r="N375" s="223"/>
      <c r="O375" s="224"/>
      <c r="P375" s="194">
        <f t="shared" si="26"/>
        <v>0</v>
      </c>
      <c r="Q375" s="219"/>
      <c r="R375" s="220"/>
      <c r="S375" s="219"/>
      <c r="T375" s="221"/>
      <c r="U375" s="195">
        <f t="shared" si="27"/>
        <v>0</v>
      </c>
      <c r="V375" s="196">
        <f t="shared" si="28"/>
        <v>0</v>
      </c>
      <c r="W375" s="196">
        <f t="shared" si="29"/>
        <v>0</v>
      </c>
      <c r="X375" s="188"/>
    </row>
    <row r="376" spans="1:24" ht="14.25">
      <c r="A376" s="193"/>
      <c r="B376" s="210"/>
      <c r="C376" s="211"/>
      <c r="D376" s="212"/>
      <c r="E376" s="213"/>
      <c r="F376" s="214"/>
      <c r="G376" s="215"/>
      <c r="H376" s="193" t="s">
        <v>560</v>
      </c>
      <c r="I376" s="216"/>
      <c r="J376" s="193"/>
      <c r="K376" s="216"/>
      <c r="L376" s="217"/>
      <c r="M376" s="222"/>
      <c r="N376" s="223"/>
      <c r="O376" s="224"/>
      <c r="P376" s="194">
        <f t="shared" si="26"/>
        <v>0</v>
      </c>
      <c r="Q376" s="219"/>
      <c r="R376" s="220"/>
      <c r="S376" s="219"/>
      <c r="T376" s="221"/>
      <c r="U376" s="195">
        <f t="shared" si="27"/>
        <v>0</v>
      </c>
      <c r="V376" s="196">
        <f t="shared" si="28"/>
        <v>0</v>
      </c>
      <c r="W376" s="196">
        <f t="shared" si="29"/>
        <v>0</v>
      </c>
      <c r="X376" s="188"/>
    </row>
    <row r="377" spans="1:24" ht="14.25">
      <c r="A377" s="193"/>
      <c r="B377" s="210"/>
      <c r="C377" s="211"/>
      <c r="D377" s="212"/>
      <c r="E377" s="213"/>
      <c r="F377" s="214"/>
      <c r="G377" s="215"/>
      <c r="H377" s="193" t="s">
        <v>560</v>
      </c>
      <c r="I377" s="216"/>
      <c r="J377" s="193"/>
      <c r="K377" s="216"/>
      <c r="L377" s="217"/>
      <c r="M377" s="222"/>
      <c r="N377" s="223"/>
      <c r="O377" s="224"/>
      <c r="P377" s="194">
        <f t="shared" si="26"/>
        <v>0</v>
      </c>
      <c r="Q377" s="219"/>
      <c r="R377" s="220"/>
      <c r="S377" s="219"/>
      <c r="T377" s="221"/>
      <c r="U377" s="195">
        <f t="shared" si="27"/>
        <v>0</v>
      </c>
      <c r="V377" s="196">
        <f t="shared" si="28"/>
        <v>0</v>
      </c>
      <c r="W377" s="196">
        <f t="shared" si="29"/>
        <v>0</v>
      </c>
      <c r="X377" s="188"/>
    </row>
    <row r="378" spans="1:24" ht="14.25">
      <c r="A378" s="193"/>
      <c r="B378" s="210"/>
      <c r="C378" s="211"/>
      <c r="D378" s="212"/>
      <c r="E378" s="213"/>
      <c r="F378" s="214"/>
      <c r="G378" s="215"/>
      <c r="H378" s="193" t="s">
        <v>560</v>
      </c>
      <c r="I378" s="216"/>
      <c r="J378" s="193"/>
      <c r="K378" s="216"/>
      <c r="L378" s="217"/>
      <c r="M378" s="222"/>
      <c r="N378" s="223"/>
      <c r="O378" s="224"/>
      <c r="P378" s="194">
        <f t="shared" si="26"/>
        <v>0</v>
      </c>
      <c r="Q378" s="219"/>
      <c r="R378" s="220"/>
      <c r="S378" s="219"/>
      <c r="T378" s="221"/>
      <c r="U378" s="195">
        <f t="shared" si="27"/>
        <v>0</v>
      </c>
      <c r="V378" s="196">
        <f t="shared" si="28"/>
        <v>0</v>
      </c>
      <c r="W378" s="196">
        <f t="shared" si="29"/>
        <v>0</v>
      </c>
      <c r="X378" s="188"/>
    </row>
    <row r="379" spans="1:24" ht="14.25">
      <c r="A379" s="193"/>
      <c r="B379" s="210"/>
      <c r="C379" s="211"/>
      <c r="D379" s="212"/>
      <c r="E379" s="213"/>
      <c r="F379" s="214"/>
      <c r="G379" s="215"/>
      <c r="H379" s="193" t="s">
        <v>560</v>
      </c>
      <c r="I379" s="216"/>
      <c r="J379" s="193"/>
      <c r="K379" s="216"/>
      <c r="L379" s="217"/>
      <c r="M379" s="222"/>
      <c r="N379" s="223"/>
      <c r="O379" s="224"/>
      <c r="P379" s="194">
        <f t="shared" si="26"/>
        <v>0</v>
      </c>
      <c r="Q379" s="219"/>
      <c r="R379" s="220"/>
      <c r="S379" s="219"/>
      <c r="T379" s="221"/>
      <c r="U379" s="195">
        <f t="shared" si="27"/>
        <v>0</v>
      </c>
      <c r="V379" s="196">
        <f t="shared" si="28"/>
        <v>0</v>
      </c>
      <c r="W379" s="196">
        <f t="shared" si="29"/>
        <v>0</v>
      </c>
      <c r="X379" s="188"/>
    </row>
    <row r="380" spans="1:24" ht="14.25">
      <c r="A380" s="193"/>
      <c r="B380" s="210"/>
      <c r="C380" s="211"/>
      <c r="D380" s="212"/>
      <c r="E380" s="213"/>
      <c r="F380" s="214"/>
      <c r="G380" s="215"/>
      <c r="H380" s="193" t="s">
        <v>560</v>
      </c>
      <c r="I380" s="216"/>
      <c r="J380" s="193"/>
      <c r="K380" s="216"/>
      <c r="L380" s="217"/>
      <c r="M380" s="222"/>
      <c r="N380" s="223"/>
      <c r="O380" s="224"/>
      <c r="P380" s="194">
        <f t="shared" si="26"/>
        <v>0</v>
      </c>
      <c r="Q380" s="219"/>
      <c r="R380" s="220"/>
      <c r="S380" s="219"/>
      <c r="T380" s="221"/>
      <c r="U380" s="195">
        <f t="shared" si="27"/>
        <v>0</v>
      </c>
      <c r="V380" s="196">
        <f t="shared" si="28"/>
        <v>0</v>
      </c>
      <c r="W380" s="196">
        <f t="shared" si="29"/>
        <v>0</v>
      </c>
      <c r="X380" s="188"/>
    </row>
    <row r="381" spans="1:24" ht="14.25">
      <c r="A381" s="193"/>
      <c r="B381" s="210"/>
      <c r="C381" s="211"/>
      <c r="D381" s="212"/>
      <c r="E381" s="213"/>
      <c r="F381" s="214"/>
      <c r="G381" s="215"/>
      <c r="H381" s="193" t="s">
        <v>560</v>
      </c>
      <c r="I381" s="216"/>
      <c r="J381" s="193"/>
      <c r="K381" s="216"/>
      <c r="L381" s="217"/>
      <c r="M381" s="222"/>
      <c r="N381" s="223"/>
      <c r="O381" s="224"/>
      <c r="P381" s="194">
        <f t="shared" si="26"/>
        <v>0</v>
      </c>
      <c r="Q381" s="219"/>
      <c r="R381" s="220"/>
      <c r="S381" s="219"/>
      <c r="T381" s="221"/>
      <c r="U381" s="195">
        <f t="shared" si="27"/>
        <v>0</v>
      </c>
      <c r="V381" s="196">
        <f t="shared" si="28"/>
        <v>0</v>
      </c>
      <c r="W381" s="196">
        <f t="shared" si="29"/>
        <v>0</v>
      </c>
      <c r="X381" s="188"/>
    </row>
    <row r="382" spans="1:24" ht="14.25">
      <c r="A382" s="193"/>
      <c r="B382" s="210"/>
      <c r="C382" s="211"/>
      <c r="D382" s="212"/>
      <c r="E382" s="213"/>
      <c r="F382" s="214"/>
      <c r="G382" s="215"/>
      <c r="H382" s="193" t="s">
        <v>560</v>
      </c>
      <c r="I382" s="216"/>
      <c r="J382" s="193"/>
      <c r="K382" s="216"/>
      <c r="L382" s="217"/>
      <c r="M382" s="222"/>
      <c r="N382" s="223"/>
      <c r="O382" s="224"/>
      <c r="P382" s="194">
        <f t="shared" si="26"/>
        <v>0</v>
      </c>
      <c r="Q382" s="219"/>
      <c r="R382" s="220"/>
      <c r="S382" s="219"/>
      <c r="T382" s="221"/>
      <c r="U382" s="195">
        <f t="shared" si="27"/>
        <v>0</v>
      </c>
      <c r="V382" s="196">
        <f t="shared" si="28"/>
        <v>0</v>
      </c>
      <c r="W382" s="196">
        <f t="shared" si="29"/>
        <v>0</v>
      </c>
      <c r="X382" s="188"/>
    </row>
    <row r="383" spans="1:24" ht="14.25">
      <c r="A383" s="193"/>
      <c r="B383" s="210"/>
      <c r="C383" s="211"/>
      <c r="D383" s="212"/>
      <c r="E383" s="213"/>
      <c r="F383" s="214"/>
      <c r="G383" s="215"/>
      <c r="H383" s="193" t="s">
        <v>560</v>
      </c>
      <c r="I383" s="216"/>
      <c r="J383" s="193"/>
      <c r="K383" s="216"/>
      <c r="L383" s="217"/>
      <c r="M383" s="222"/>
      <c r="N383" s="223"/>
      <c r="O383" s="224"/>
      <c r="P383" s="194">
        <f t="shared" si="26"/>
        <v>0</v>
      </c>
      <c r="Q383" s="219"/>
      <c r="R383" s="220"/>
      <c r="S383" s="219"/>
      <c r="T383" s="221"/>
      <c r="U383" s="195">
        <f t="shared" si="27"/>
        <v>0</v>
      </c>
      <c r="V383" s="196">
        <f t="shared" si="28"/>
        <v>0</v>
      </c>
      <c r="W383" s="196">
        <f t="shared" si="29"/>
        <v>0</v>
      </c>
      <c r="X383" s="188"/>
    </row>
    <row r="384" spans="1:24" ht="14.25">
      <c r="A384" s="193"/>
      <c r="B384" s="210"/>
      <c r="C384" s="211"/>
      <c r="D384" s="212"/>
      <c r="E384" s="213"/>
      <c r="F384" s="214"/>
      <c r="G384" s="215"/>
      <c r="H384" s="193" t="s">
        <v>560</v>
      </c>
      <c r="I384" s="216"/>
      <c r="J384" s="193"/>
      <c r="K384" s="216"/>
      <c r="L384" s="217"/>
      <c r="M384" s="222"/>
      <c r="N384" s="223"/>
      <c r="O384" s="224"/>
      <c r="P384" s="194">
        <f t="shared" si="26"/>
        <v>0</v>
      </c>
      <c r="Q384" s="219"/>
      <c r="R384" s="220"/>
      <c r="S384" s="219"/>
      <c r="T384" s="221"/>
      <c r="U384" s="195">
        <f t="shared" si="27"/>
        <v>0</v>
      </c>
      <c r="V384" s="196">
        <f t="shared" si="28"/>
        <v>0</v>
      </c>
      <c r="W384" s="196">
        <f t="shared" si="29"/>
        <v>0</v>
      </c>
      <c r="X384" s="188"/>
    </row>
    <row r="385" spans="1:24" ht="14.25">
      <c r="A385" s="193"/>
      <c r="B385" s="210"/>
      <c r="C385" s="211"/>
      <c r="D385" s="212"/>
      <c r="E385" s="213"/>
      <c r="F385" s="214"/>
      <c r="G385" s="215"/>
      <c r="H385" s="193" t="s">
        <v>560</v>
      </c>
      <c r="I385" s="216"/>
      <c r="J385" s="193"/>
      <c r="K385" s="216"/>
      <c r="L385" s="217"/>
      <c r="M385" s="222"/>
      <c r="N385" s="223"/>
      <c r="O385" s="224"/>
      <c r="P385" s="194">
        <f t="shared" si="26"/>
        <v>0</v>
      </c>
      <c r="Q385" s="219"/>
      <c r="R385" s="220"/>
      <c r="S385" s="219"/>
      <c r="T385" s="221"/>
      <c r="U385" s="195">
        <f t="shared" si="27"/>
        <v>0</v>
      </c>
      <c r="V385" s="196">
        <f t="shared" si="28"/>
        <v>0</v>
      </c>
      <c r="W385" s="196">
        <f t="shared" si="29"/>
        <v>0</v>
      </c>
      <c r="X385" s="188"/>
    </row>
    <row r="386" spans="1:24" ht="14.25">
      <c r="A386" s="193"/>
      <c r="B386" s="210"/>
      <c r="C386" s="211"/>
      <c r="D386" s="212"/>
      <c r="E386" s="213"/>
      <c r="F386" s="214"/>
      <c r="G386" s="215"/>
      <c r="H386" s="193" t="s">
        <v>560</v>
      </c>
      <c r="I386" s="216"/>
      <c r="J386" s="193"/>
      <c r="K386" s="216"/>
      <c r="L386" s="217"/>
      <c r="M386" s="222"/>
      <c r="N386" s="223"/>
      <c r="O386" s="224"/>
      <c r="P386" s="194">
        <f t="shared" si="26"/>
        <v>0</v>
      </c>
      <c r="Q386" s="219"/>
      <c r="R386" s="220"/>
      <c r="S386" s="219"/>
      <c r="T386" s="221"/>
      <c r="U386" s="195">
        <f t="shared" si="27"/>
        <v>0</v>
      </c>
      <c r="V386" s="196">
        <f t="shared" si="28"/>
        <v>0</v>
      </c>
      <c r="W386" s="196">
        <f t="shared" si="29"/>
        <v>0</v>
      </c>
      <c r="X386" s="188"/>
    </row>
    <row r="387" spans="1:24" ht="14.25">
      <c r="A387" s="193"/>
      <c r="B387" s="210"/>
      <c r="C387" s="211"/>
      <c r="D387" s="212"/>
      <c r="E387" s="213"/>
      <c r="F387" s="214"/>
      <c r="G387" s="215"/>
      <c r="H387" s="193" t="s">
        <v>560</v>
      </c>
      <c r="I387" s="216"/>
      <c r="J387" s="193"/>
      <c r="K387" s="216"/>
      <c r="L387" s="217"/>
      <c r="M387" s="222"/>
      <c r="N387" s="223"/>
      <c r="O387" s="224"/>
      <c r="P387" s="194">
        <f t="shared" si="26"/>
        <v>0</v>
      </c>
      <c r="Q387" s="219"/>
      <c r="R387" s="220"/>
      <c r="S387" s="219"/>
      <c r="T387" s="221"/>
      <c r="U387" s="195">
        <f t="shared" si="27"/>
        <v>0</v>
      </c>
      <c r="V387" s="196">
        <f t="shared" si="28"/>
        <v>0</v>
      </c>
      <c r="W387" s="196">
        <f t="shared" si="29"/>
        <v>0</v>
      </c>
      <c r="X387" s="188"/>
    </row>
    <row r="388" spans="1:24" ht="14.25">
      <c r="A388" s="193"/>
      <c r="B388" s="210"/>
      <c r="C388" s="211"/>
      <c r="D388" s="212"/>
      <c r="E388" s="213"/>
      <c r="F388" s="214"/>
      <c r="G388" s="215"/>
      <c r="H388" s="193" t="s">
        <v>560</v>
      </c>
      <c r="I388" s="216"/>
      <c r="J388" s="193"/>
      <c r="K388" s="216"/>
      <c r="L388" s="217"/>
      <c r="M388" s="222"/>
      <c r="N388" s="223"/>
      <c r="O388" s="224"/>
      <c r="P388" s="194">
        <f t="shared" si="26"/>
        <v>0</v>
      </c>
      <c r="Q388" s="219"/>
      <c r="R388" s="220"/>
      <c r="S388" s="219"/>
      <c r="T388" s="221"/>
      <c r="U388" s="195">
        <f t="shared" si="27"/>
        <v>0</v>
      </c>
      <c r="V388" s="196">
        <f t="shared" si="28"/>
        <v>0</v>
      </c>
      <c r="W388" s="196">
        <f t="shared" si="29"/>
        <v>0</v>
      </c>
      <c r="X388" s="188"/>
    </row>
    <row r="389" spans="1:24" ht="14.25">
      <c r="A389" s="193"/>
      <c r="B389" s="210"/>
      <c r="C389" s="211"/>
      <c r="D389" s="212"/>
      <c r="E389" s="213"/>
      <c r="F389" s="214"/>
      <c r="G389" s="215"/>
      <c r="H389" s="193" t="s">
        <v>560</v>
      </c>
      <c r="I389" s="216"/>
      <c r="J389" s="193"/>
      <c r="K389" s="216"/>
      <c r="L389" s="217"/>
      <c r="M389" s="222"/>
      <c r="N389" s="223"/>
      <c r="O389" s="224"/>
      <c r="P389" s="194">
        <f t="shared" si="26"/>
        <v>0</v>
      </c>
      <c r="Q389" s="219"/>
      <c r="R389" s="220"/>
      <c r="S389" s="219"/>
      <c r="T389" s="221"/>
      <c r="U389" s="195">
        <f t="shared" si="27"/>
        <v>0</v>
      </c>
      <c r="V389" s="196">
        <f t="shared" si="28"/>
        <v>0</v>
      </c>
      <c r="W389" s="196">
        <f t="shared" si="29"/>
        <v>0</v>
      </c>
      <c r="X389" s="188"/>
    </row>
    <row r="390" spans="1:24" ht="14.25">
      <c r="A390" s="193"/>
      <c r="B390" s="210"/>
      <c r="C390" s="211"/>
      <c r="D390" s="212"/>
      <c r="E390" s="213"/>
      <c r="F390" s="214"/>
      <c r="G390" s="215"/>
      <c r="H390" s="193" t="s">
        <v>560</v>
      </c>
      <c r="I390" s="216"/>
      <c r="J390" s="193"/>
      <c r="K390" s="216"/>
      <c r="L390" s="217"/>
      <c r="M390" s="222"/>
      <c r="N390" s="223"/>
      <c r="O390" s="224"/>
      <c r="P390" s="194">
        <f t="shared" si="26"/>
        <v>0</v>
      </c>
      <c r="Q390" s="219"/>
      <c r="R390" s="220"/>
      <c r="S390" s="219"/>
      <c r="T390" s="221"/>
      <c r="U390" s="195">
        <f t="shared" si="27"/>
        <v>0</v>
      </c>
      <c r="V390" s="196">
        <f t="shared" si="28"/>
        <v>0</v>
      </c>
      <c r="W390" s="196">
        <f t="shared" si="29"/>
        <v>0</v>
      </c>
      <c r="X390" s="188"/>
    </row>
    <row r="391" spans="1:24" ht="14.25">
      <c r="A391" s="193"/>
      <c r="B391" s="210"/>
      <c r="C391" s="211"/>
      <c r="D391" s="212"/>
      <c r="E391" s="213"/>
      <c r="F391" s="214"/>
      <c r="G391" s="215"/>
      <c r="H391" s="193" t="s">
        <v>560</v>
      </c>
      <c r="I391" s="216"/>
      <c r="J391" s="193"/>
      <c r="K391" s="216"/>
      <c r="L391" s="217"/>
      <c r="M391" s="222"/>
      <c r="N391" s="223"/>
      <c r="O391" s="224"/>
      <c r="P391" s="194">
        <f t="shared" si="26"/>
        <v>0</v>
      </c>
      <c r="Q391" s="219"/>
      <c r="R391" s="220"/>
      <c r="S391" s="219"/>
      <c r="T391" s="221"/>
      <c r="U391" s="195">
        <f t="shared" si="27"/>
        <v>0</v>
      </c>
      <c r="V391" s="196">
        <f t="shared" si="28"/>
        <v>0</v>
      </c>
      <c r="W391" s="196">
        <f t="shared" si="29"/>
        <v>0</v>
      </c>
      <c r="X391" s="188"/>
    </row>
    <row r="392" spans="1:24" ht="14.25">
      <c r="A392" s="193"/>
      <c r="B392" s="210"/>
      <c r="C392" s="211"/>
      <c r="D392" s="212"/>
      <c r="E392" s="213"/>
      <c r="F392" s="214"/>
      <c r="G392" s="215"/>
      <c r="H392" s="193" t="s">
        <v>560</v>
      </c>
      <c r="I392" s="216"/>
      <c r="J392" s="193"/>
      <c r="K392" s="216"/>
      <c r="L392" s="217"/>
      <c r="M392" s="222"/>
      <c r="N392" s="223"/>
      <c r="O392" s="224"/>
      <c r="P392" s="194">
        <f t="shared" si="26"/>
        <v>0</v>
      </c>
      <c r="Q392" s="219"/>
      <c r="R392" s="220"/>
      <c r="S392" s="219"/>
      <c r="T392" s="221"/>
      <c r="U392" s="195">
        <f t="shared" si="27"/>
        <v>0</v>
      </c>
      <c r="V392" s="196">
        <f t="shared" si="28"/>
        <v>0</v>
      </c>
      <c r="W392" s="196">
        <f t="shared" si="29"/>
        <v>0</v>
      </c>
      <c r="X392" s="188"/>
    </row>
    <row r="393" spans="1:24" ht="14.25">
      <c r="A393" s="193"/>
      <c r="B393" s="210"/>
      <c r="C393" s="211"/>
      <c r="D393" s="212"/>
      <c r="E393" s="213"/>
      <c r="F393" s="214"/>
      <c r="G393" s="215"/>
      <c r="H393" s="193" t="s">
        <v>560</v>
      </c>
      <c r="I393" s="216"/>
      <c r="J393" s="193"/>
      <c r="K393" s="216"/>
      <c r="L393" s="217"/>
      <c r="M393" s="222"/>
      <c r="N393" s="223"/>
      <c r="O393" s="224"/>
      <c r="P393" s="194">
        <f t="shared" ref="P393:P456" si="30">N393+O393</f>
        <v>0</v>
      </c>
      <c r="Q393" s="219"/>
      <c r="R393" s="220"/>
      <c r="S393" s="219"/>
      <c r="T393" s="221"/>
      <c r="U393" s="195">
        <f t="shared" si="27"/>
        <v>0</v>
      </c>
      <c r="V393" s="196">
        <f t="shared" si="28"/>
        <v>0</v>
      </c>
      <c r="W393" s="196">
        <f t="shared" si="29"/>
        <v>0</v>
      </c>
      <c r="X393" s="188"/>
    </row>
    <row r="394" spans="1:24" ht="14.25">
      <c r="A394" s="193"/>
      <c r="B394" s="210"/>
      <c r="C394" s="211"/>
      <c r="D394" s="212"/>
      <c r="E394" s="213"/>
      <c r="F394" s="214"/>
      <c r="G394" s="215"/>
      <c r="H394" s="193" t="s">
        <v>560</v>
      </c>
      <c r="I394" s="216"/>
      <c r="J394" s="193"/>
      <c r="K394" s="216"/>
      <c r="L394" s="217"/>
      <c r="M394" s="222"/>
      <c r="N394" s="223"/>
      <c r="O394" s="224"/>
      <c r="P394" s="194">
        <f t="shared" si="30"/>
        <v>0</v>
      </c>
      <c r="Q394" s="219"/>
      <c r="R394" s="220"/>
      <c r="S394" s="219"/>
      <c r="T394" s="221"/>
      <c r="U394" s="195">
        <f t="shared" si="27"/>
        <v>0</v>
      </c>
      <c r="V394" s="196">
        <f t="shared" si="28"/>
        <v>0</v>
      </c>
      <c r="W394" s="196">
        <f t="shared" si="29"/>
        <v>0</v>
      </c>
      <c r="X394" s="188"/>
    </row>
    <row r="395" spans="1:24" ht="14.25">
      <c r="A395" s="193"/>
      <c r="B395" s="210"/>
      <c r="C395" s="211"/>
      <c r="D395" s="212"/>
      <c r="E395" s="213"/>
      <c r="F395" s="214"/>
      <c r="G395" s="215"/>
      <c r="H395" s="193" t="s">
        <v>560</v>
      </c>
      <c r="I395" s="216"/>
      <c r="J395" s="193"/>
      <c r="K395" s="216"/>
      <c r="L395" s="217"/>
      <c r="M395" s="222"/>
      <c r="N395" s="223"/>
      <c r="O395" s="224"/>
      <c r="P395" s="194">
        <f t="shared" si="30"/>
        <v>0</v>
      </c>
      <c r="Q395" s="219"/>
      <c r="R395" s="220"/>
      <c r="S395" s="219"/>
      <c r="T395" s="221"/>
      <c r="U395" s="195">
        <f t="shared" si="27"/>
        <v>0</v>
      </c>
      <c r="V395" s="196">
        <f t="shared" si="28"/>
        <v>0</v>
      </c>
      <c r="W395" s="196">
        <f t="shared" si="29"/>
        <v>0</v>
      </c>
      <c r="X395" s="188"/>
    </row>
    <row r="396" spans="1:24" ht="14.25">
      <c r="A396" s="193"/>
      <c r="B396" s="210"/>
      <c r="C396" s="211"/>
      <c r="D396" s="212"/>
      <c r="E396" s="213"/>
      <c r="F396" s="214"/>
      <c r="G396" s="215"/>
      <c r="H396" s="193" t="s">
        <v>560</v>
      </c>
      <c r="I396" s="216"/>
      <c r="J396" s="193"/>
      <c r="K396" s="216"/>
      <c r="L396" s="217"/>
      <c r="M396" s="222"/>
      <c r="N396" s="223"/>
      <c r="O396" s="224"/>
      <c r="P396" s="194">
        <f t="shared" si="30"/>
        <v>0</v>
      </c>
      <c r="Q396" s="219"/>
      <c r="R396" s="220"/>
      <c r="S396" s="219"/>
      <c r="T396" s="221"/>
      <c r="U396" s="195">
        <f t="shared" si="27"/>
        <v>0</v>
      </c>
      <c r="V396" s="196">
        <f t="shared" si="28"/>
        <v>0</v>
      </c>
      <c r="W396" s="196">
        <f t="shared" si="29"/>
        <v>0</v>
      </c>
      <c r="X396" s="188"/>
    </row>
    <row r="397" spans="1:24" ht="14.25">
      <c r="A397" s="193"/>
      <c r="B397" s="210"/>
      <c r="C397" s="211"/>
      <c r="D397" s="212"/>
      <c r="E397" s="213"/>
      <c r="F397" s="214"/>
      <c r="G397" s="215"/>
      <c r="H397" s="193" t="s">
        <v>560</v>
      </c>
      <c r="I397" s="216"/>
      <c r="J397" s="193"/>
      <c r="K397" s="216"/>
      <c r="L397" s="217"/>
      <c r="M397" s="222"/>
      <c r="N397" s="223"/>
      <c r="O397" s="224"/>
      <c r="P397" s="194">
        <f t="shared" si="30"/>
        <v>0</v>
      </c>
      <c r="Q397" s="219"/>
      <c r="R397" s="220"/>
      <c r="S397" s="219"/>
      <c r="T397" s="221"/>
      <c r="U397" s="195">
        <f t="shared" si="27"/>
        <v>0</v>
      </c>
      <c r="V397" s="196">
        <f t="shared" si="28"/>
        <v>0</v>
      </c>
      <c r="W397" s="196">
        <f t="shared" si="29"/>
        <v>0</v>
      </c>
      <c r="X397" s="188"/>
    </row>
    <row r="398" spans="1:24" ht="14.25">
      <c r="A398" s="193"/>
      <c r="B398" s="210"/>
      <c r="C398" s="211"/>
      <c r="D398" s="212"/>
      <c r="E398" s="213"/>
      <c r="F398" s="214"/>
      <c r="G398" s="215"/>
      <c r="H398" s="193" t="s">
        <v>560</v>
      </c>
      <c r="I398" s="216"/>
      <c r="J398" s="193"/>
      <c r="K398" s="216"/>
      <c r="L398" s="217"/>
      <c r="M398" s="222"/>
      <c r="N398" s="223"/>
      <c r="O398" s="224"/>
      <c r="P398" s="194">
        <f t="shared" si="30"/>
        <v>0</v>
      </c>
      <c r="Q398" s="219"/>
      <c r="R398" s="220"/>
      <c r="S398" s="219"/>
      <c r="T398" s="221"/>
      <c r="U398" s="195">
        <f t="shared" si="27"/>
        <v>0</v>
      </c>
      <c r="V398" s="196">
        <f t="shared" si="28"/>
        <v>0</v>
      </c>
      <c r="W398" s="196">
        <f t="shared" si="29"/>
        <v>0</v>
      </c>
      <c r="X398" s="188"/>
    </row>
    <row r="399" spans="1:24" ht="14.25">
      <c r="A399" s="193"/>
      <c r="B399" s="210"/>
      <c r="C399" s="211"/>
      <c r="D399" s="212"/>
      <c r="E399" s="213"/>
      <c r="F399" s="214"/>
      <c r="G399" s="215"/>
      <c r="H399" s="193" t="s">
        <v>560</v>
      </c>
      <c r="I399" s="216"/>
      <c r="J399" s="193"/>
      <c r="K399" s="216"/>
      <c r="L399" s="217"/>
      <c r="M399" s="222"/>
      <c r="N399" s="223"/>
      <c r="O399" s="224"/>
      <c r="P399" s="194">
        <f t="shared" si="30"/>
        <v>0</v>
      </c>
      <c r="Q399" s="219"/>
      <c r="R399" s="220"/>
      <c r="S399" s="219"/>
      <c r="T399" s="221"/>
      <c r="U399" s="195">
        <f t="shared" ref="U399:U462" si="31">Q399+S399</f>
        <v>0</v>
      </c>
      <c r="V399" s="196">
        <f t="shared" ref="V399:V462" si="32">(Q399*R399)+(S399*T399)</f>
        <v>0</v>
      </c>
      <c r="W399" s="196">
        <f t="shared" ref="W399:W462" si="33">V399+P399</f>
        <v>0</v>
      </c>
      <c r="X399" s="188"/>
    </row>
    <row r="400" spans="1:24" ht="14.25">
      <c r="A400" s="193"/>
      <c r="B400" s="210"/>
      <c r="C400" s="211"/>
      <c r="D400" s="212"/>
      <c r="E400" s="213"/>
      <c r="F400" s="214"/>
      <c r="G400" s="215"/>
      <c r="H400" s="193" t="s">
        <v>560</v>
      </c>
      <c r="I400" s="216"/>
      <c r="J400" s="193"/>
      <c r="K400" s="216"/>
      <c r="L400" s="217"/>
      <c r="M400" s="222"/>
      <c r="N400" s="223"/>
      <c r="O400" s="224"/>
      <c r="P400" s="194">
        <f t="shared" si="30"/>
        <v>0</v>
      </c>
      <c r="Q400" s="219"/>
      <c r="R400" s="220"/>
      <c r="S400" s="219"/>
      <c r="T400" s="221"/>
      <c r="U400" s="195">
        <f t="shared" si="31"/>
        <v>0</v>
      </c>
      <c r="V400" s="196">
        <f t="shared" si="32"/>
        <v>0</v>
      </c>
      <c r="W400" s="196">
        <f t="shared" si="33"/>
        <v>0</v>
      </c>
      <c r="X400" s="188"/>
    </row>
    <row r="401" spans="1:24" ht="14.25">
      <c r="A401" s="193"/>
      <c r="B401" s="210"/>
      <c r="C401" s="211"/>
      <c r="D401" s="212"/>
      <c r="E401" s="213"/>
      <c r="F401" s="214"/>
      <c r="G401" s="215"/>
      <c r="H401" s="193" t="s">
        <v>560</v>
      </c>
      <c r="I401" s="216"/>
      <c r="J401" s="193"/>
      <c r="K401" s="216"/>
      <c r="L401" s="217"/>
      <c r="M401" s="222"/>
      <c r="N401" s="223"/>
      <c r="O401" s="224"/>
      <c r="P401" s="194">
        <f t="shared" si="30"/>
        <v>0</v>
      </c>
      <c r="Q401" s="219"/>
      <c r="R401" s="220"/>
      <c r="S401" s="219"/>
      <c r="T401" s="221"/>
      <c r="U401" s="195">
        <f t="shared" si="31"/>
        <v>0</v>
      </c>
      <c r="V401" s="196">
        <f t="shared" si="32"/>
        <v>0</v>
      </c>
      <c r="W401" s="196">
        <f t="shared" si="33"/>
        <v>0</v>
      </c>
      <c r="X401" s="188"/>
    </row>
    <row r="402" spans="1:24" ht="14.25">
      <c r="A402" s="193"/>
      <c r="B402" s="210"/>
      <c r="C402" s="211"/>
      <c r="D402" s="212"/>
      <c r="E402" s="213"/>
      <c r="F402" s="214"/>
      <c r="G402" s="215"/>
      <c r="H402" s="193" t="s">
        <v>560</v>
      </c>
      <c r="I402" s="216"/>
      <c r="J402" s="193"/>
      <c r="K402" s="216"/>
      <c r="L402" s="217"/>
      <c r="M402" s="222"/>
      <c r="N402" s="223"/>
      <c r="O402" s="224"/>
      <c r="P402" s="194">
        <f t="shared" si="30"/>
        <v>0</v>
      </c>
      <c r="Q402" s="219"/>
      <c r="R402" s="220"/>
      <c r="S402" s="219"/>
      <c r="T402" s="221"/>
      <c r="U402" s="195">
        <f t="shared" si="31"/>
        <v>0</v>
      </c>
      <c r="V402" s="196">
        <f t="shared" si="32"/>
        <v>0</v>
      </c>
      <c r="W402" s="196">
        <f t="shared" si="33"/>
        <v>0</v>
      </c>
      <c r="X402" s="188"/>
    </row>
    <row r="403" spans="1:24" ht="14.25">
      <c r="A403" s="193"/>
      <c r="B403" s="210"/>
      <c r="C403" s="211"/>
      <c r="D403" s="212"/>
      <c r="E403" s="213"/>
      <c r="F403" s="214"/>
      <c r="G403" s="215"/>
      <c r="H403" s="193" t="s">
        <v>560</v>
      </c>
      <c r="I403" s="216"/>
      <c r="J403" s="193"/>
      <c r="K403" s="216"/>
      <c r="L403" s="217"/>
      <c r="M403" s="222"/>
      <c r="N403" s="223"/>
      <c r="O403" s="224"/>
      <c r="P403" s="194">
        <f t="shared" si="30"/>
        <v>0</v>
      </c>
      <c r="Q403" s="219"/>
      <c r="R403" s="220"/>
      <c r="S403" s="219"/>
      <c r="T403" s="221"/>
      <c r="U403" s="195">
        <f t="shared" si="31"/>
        <v>0</v>
      </c>
      <c r="V403" s="196">
        <f t="shared" si="32"/>
        <v>0</v>
      </c>
      <c r="W403" s="196">
        <f t="shared" si="33"/>
        <v>0</v>
      </c>
      <c r="X403" s="188"/>
    </row>
    <row r="404" spans="1:24" ht="14.25">
      <c r="A404" s="193"/>
      <c r="B404" s="210"/>
      <c r="C404" s="211"/>
      <c r="D404" s="212"/>
      <c r="E404" s="213"/>
      <c r="F404" s="214"/>
      <c r="G404" s="215"/>
      <c r="H404" s="193" t="s">
        <v>560</v>
      </c>
      <c r="I404" s="216"/>
      <c r="J404" s="193"/>
      <c r="K404" s="216"/>
      <c r="L404" s="217"/>
      <c r="M404" s="222"/>
      <c r="N404" s="223"/>
      <c r="O404" s="224"/>
      <c r="P404" s="194">
        <f t="shared" si="30"/>
        <v>0</v>
      </c>
      <c r="Q404" s="219"/>
      <c r="R404" s="220"/>
      <c r="S404" s="219"/>
      <c r="T404" s="221"/>
      <c r="U404" s="195">
        <f t="shared" si="31"/>
        <v>0</v>
      </c>
      <c r="V404" s="196">
        <f t="shared" si="32"/>
        <v>0</v>
      </c>
      <c r="W404" s="196">
        <f t="shared" si="33"/>
        <v>0</v>
      </c>
      <c r="X404" s="188"/>
    </row>
    <row r="405" spans="1:24" ht="14.25">
      <c r="A405" s="193"/>
      <c r="B405" s="210"/>
      <c r="C405" s="211"/>
      <c r="D405" s="212"/>
      <c r="E405" s="213"/>
      <c r="F405" s="214"/>
      <c r="G405" s="215"/>
      <c r="H405" s="193" t="s">
        <v>560</v>
      </c>
      <c r="I405" s="216"/>
      <c r="J405" s="193"/>
      <c r="K405" s="216"/>
      <c r="L405" s="217"/>
      <c r="M405" s="222"/>
      <c r="N405" s="223"/>
      <c r="O405" s="224"/>
      <c r="P405" s="194">
        <f t="shared" si="30"/>
        <v>0</v>
      </c>
      <c r="Q405" s="219"/>
      <c r="R405" s="220"/>
      <c r="S405" s="219"/>
      <c r="T405" s="221"/>
      <c r="U405" s="195">
        <f t="shared" si="31"/>
        <v>0</v>
      </c>
      <c r="V405" s="196">
        <f t="shared" si="32"/>
        <v>0</v>
      </c>
      <c r="W405" s="196">
        <f t="shared" si="33"/>
        <v>0</v>
      </c>
      <c r="X405" s="188"/>
    </row>
    <row r="406" spans="1:24" ht="14.25">
      <c r="A406" s="193"/>
      <c r="B406" s="210"/>
      <c r="C406" s="211"/>
      <c r="D406" s="212"/>
      <c r="E406" s="213"/>
      <c r="F406" s="214"/>
      <c r="G406" s="215"/>
      <c r="H406" s="193" t="s">
        <v>560</v>
      </c>
      <c r="I406" s="216"/>
      <c r="J406" s="193"/>
      <c r="K406" s="216"/>
      <c r="L406" s="217"/>
      <c r="M406" s="222"/>
      <c r="N406" s="223"/>
      <c r="O406" s="224"/>
      <c r="P406" s="194">
        <f t="shared" si="30"/>
        <v>0</v>
      </c>
      <c r="Q406" s="219"/>
      <c r="R406" s="220"/>
      <c r="S406" s="219"/>
      <c r="T406" s="221"/>
      <c r="U406" s="195">
        <f t="shared" si="31"/>
        <v>0</v>
      </c>
      <c r="V406" s="196">
        <f t="shared" si="32"/>
        <v>0</v>
      </c>
      <c r="W406" s="196">
        <f t="shared" si="33"/>
        <v>0</v>
      </c>
      <c r="X406" s="188"/>
    </row>
    <row r="407" spans="1:24" ht="14.25">
      <c r="A407" s="193"/>
      <c r="B407" s="210"/>
      <c r="C407" s="211"/>
      <c r="D407" s="212"/>
      <c r="E407" s="213"/>
      <c r="F407" s="214"/>
      <c r="G407" s="215"/>
      <c r="H407" s="193" t="s">
        <v>560</v>
      </c>
      <c r="I407" s="216"/>
      <c r="J407" s="193"/>
      <c r="K407" s="216"/>
      <c r="L407" s="217"/>
      <c r="M407" s="222"/>
      <c r="N407" s="223"/>
      <c r="O407" s="224"/>
      <c r="P407" s="194">
        <f t="shared" si="30"/>
        <v>0</v>
      </c>
      <c r="Q407" s="219"/>
      <c r="R407" s="220"/>
      <c r="S407" s="219"/>
      <c r="T407" s="221"/>
      <c r="U407" s="195">
        <f t="shared" si="31"/>
        <v>0</v>
      </c>
      <c r="V407" s="196">
        <f t="shared" si="32"/>
        <v>0</v>
      </c>
      <c r="W407" s="196">
        <f t="shared" si="33"/>
        <v>0</v>
      </c>
      <c r="X407" s="188"/>
    </row>
    <row r="408" spans="1:24" ht="14.25">
      <c r="A408" s="193"/>
      <c r="B408" s="210"/>
      <c r="C408" s="211"/>
      <c r="D408" s="212"/>
      <c r="E408" s="213"/>
      <c r="F408" s="214"/>
      <c r="G408" s="215"/>
      <c r="H408" s="193" t="s">
        <v>560</v>
      </c>
      <c r="I408" s="216"/>
      <c r="J408" s="193"/>
      <c r="K408" s="216"/>
      <c r="L408" s="217"/>
      <c r="M408" s="222"/>
      <c r="N408" s="223"/>
      <c r="O408" s="224"/>
      <c r="P408" s="194">
        <f t="shared" si="30"/>
        <v>0</v>
      </c>
      <c r="Q408" s="219"/>
      <c r="R408" s="220"/>
      <c r="S408" s="219"/>
      <c r="T408" s="221"/>
      <c r="U408" s="195">
        <f t="shared" si="31"/>
        <v>0</v>
      </c>
      <c r="V408" s="196">
        <f t="shared" si="32"/>
        <v>0</v>
      </c>
      <c r="W408" s="196">
        <f t="shared" si="33"/>
        <v>0</v>
      </c>
      <c r="X408" s="188"/>
    </row>
    <row r="409" spans="1:24" ht="14.25">
      <c r="A409" s="193"/>
      <c r="B409" s="210"/>
      <c r="C409" s="211"/>
      <c r="D409" s="212"/>
      <c r="E409" s="213"/>
      <c r="F409" s="214"/>
      <c r="G409" s="215"/>
      <c r="H409" s="193" t="s">
        <v>560</v>
      </c>
      <c r="I409" s="216"/>
      <c r="J409" s="193"/>
      <c r="K409" s="216"/>
      <c r="L409" s="217"/>
      <c r="M409" s="222"/>
      <c r="N409" s="223"/>
      <c r="O409" s="224"/>
      <c r="P409" s="194">
        <f t="shared" si="30"/>
        <v>0</v>
      </c>
      <c r="Q409" s="219"/>
      <c r="R409" s="220"/>
      <c r="S409" s="219"/>
      <c r="T409" s="221"/>
      <c r="U409" s="195">
        <f t="shared" si="31"/>
        <v>0</v>
      </c>
      <c r="V409" s="196">
        <f t="shared" si="32"/>
        <v>0</v>
      </c>
      <c r="W409" s="196">
        <f t="shared" si="33"/>
        <v>0</v>
      </c>
      <c r="X409" s="188"/>
    </row>
    <row r="410" spans="1:24" ht="14.25">
      <c r="A410" s="193"/>
      <c r="B410" s="210"/>
      <c r="C410" s="211"/>
      <c r="D410" s="212"/>
      <c r="E410" s="213"/>
      <c r="F410" s="214"/>
      <c r="G410" s="215"/>
      <c r="H410" s="193" t="s">
        <v>560</v>
      </c>
      <c r="I410" s="216"/>
      <c r="J410" s="193"/>
      <c r="K410" s="216"/>
      <c r="L410" s="217"/>
      <c r="M410" s="222"/>
      <c r="N410" s="223"/>
      <c r="O410" s="224"/>
      <c r="P410" s="194">
        <f t="shared" si="30"/>
        <v>0</v>
      </c>
      <c r="Q410" s="219"/>
      <c r="R410" s="220"/>
      <c r="S410" s="219"/>
      <c r="T410" s="221"/>
      <c r="U410" s="195">
        <f t="shared" si="31"/>
        <v>0</v>
      </c>
      <c r="V410" s="196">
        <f t="shared" si="32"/>
        <v>0</v>
      </c>
      <c r="W410" s="196">
        <f t="shared" si="33"/>
        <v>0</v>
      </c>
      <c r="X410" s="188"/>
    </row>
    <row r="411" spans="1:24" ht="14.25">
      <c r="A411" s="193"/>
      <c r="B411" s="210"/>
      <c r="C411" s="211"/>
      <c r="D411" s="212"/>
      <c r="E411" s="213"/>
      <c r="F411" s="214"/>
      <c r="G411" s="215"/>
      <c r="H411" s="193" t="s">
        <v>560</v>
      </c>
      <c r="I411" s="216"/>
      <c r="J411" s="193"/>
      <c r="K411" s="216"/>
      <c r="L411" s="217"/>
      <c r="M411" s="222"/>
      <c r="N411" s="223"/>
      <c r="O411" s="224"/>
      <c r="P411" s="194">
        <f t="shared" si="30"/>
        <v>0</v>
      </c>
      <c r="Q411" s="219"/>
      <c r="R411" s="220"/>
      <c r="S411" s="219"/>
      <c r="T411" s="221"/>
      <c r="U411" s="195">
        <f t="shared" si="31"/>
        <v>0</v>
      </c>
      <c r="V411" s="196">
        <f t="shared" si="32"/>
        <v>0</v>
      </c>
      <c r="W411" s="196">
        <f t="shared" si="33"/>
        <v>0</v>
      </c>
      <c r="X411" s="188"/>
    </row>
    <row r="412" spans="1:24" ht="14.25">
      <c r="A412" s="193"/>
      <c r="B412" s="210"/>
      <c r="C412" s="211"/>
      <c r="D412" s="212"/>
      <c r="E412" s="213"/>
      <c r="F412" s="214"/>
      <c r="G412" s="215"/>
      <c r="H412" s="193" t="s">
        <v>560</v>
      </c>
      <c r="I412" s="216"/>
      <c r="J412" s="193"/>
      <c r="K412" s="216"/>
      <c r="L412" s="217"/>
      <c r="M412" s="222"/>
      <c r="N412" s="223"/>
      <c r="O412" s="224"/>
      <c r="P412" s="194">
        <f t="shared" si="30"/>
        <v>0</v>
      </c>
      <c r="Q412" s="219"/>
      <c r="R412" s="220"/>
      <c r="S412" s="219"/>
      <c r="T412" s="221"/>
      <c r="U412" s="195">
        <f t="shared" si="31"/>
        <v>0</v>
      </c>
      <c r="V412" s="196">
        <f t="shared" si="32"/>
        <v>0</v>
      </c>
      <c r="W412" s="196">
        <f t="shared" si="33"/>
        <v>0</v>
      </c>
      <c r="X412" s="188"/>
    </row>
    <row r="413" spans="1:24" ht="14.25">
      <c r="A413" s="193"/>
      <c r="B413" s="210"/>
      <c r="C413" s="211"/>
      <c r="D413" s="212"/>
      <c r="E413" s="213"/>
      <c r="F413" s="214"/>
      <c r="G413" s="215"/>
      <c r="H413" s="193" t="s">
        <v>560</v>
      </c>
      <c r="I413" s="216"/>
      <c r="J413" s="193"/>
      <c r="K413" s="216"/>
      <c r="L413" s="217"/>
      <c r="M413" s="222"/>
      <c r="N413" s="223"/>
      <c r="O413" s="224"/>
      <c r="P413" s="194">
        <f t="shared" si="30"/>
        <v>0</v>
      </c>
      <c r="Q413" s="219"/>
      <c r="R413" s="220"/>
      <c r="S413" s="219"/>
      <c r="T413" s="221"/>
      <c r="U413" s="195">
        <f t="shared" si="31"/>
        <v>0</v>
      </c>
      <c r="V413" s="196">
        <f t="shared" si="32"/>
        <v>0</v>
      </c>
      <c r="W413" s="196">
        <f t="shared" si="33"/>
        <v>0</v>
      </c>
      <c r="X413" s="188"/>
    </row>
    <row r="414" spans="1:24" ht="14.25">
      <c r="A414" s="193"/>
      <c r="B414" s="210"/>
      <c r="C414" s="211"/>
      <c r="D414" s="212"/>
      <c r="E414" s="213"/>
      <c r="F414" s="214"/>
      <c r="G414" s="215"/>
      <c r="H414" s="193" t="s">
        <v>560</v>
      </c>
      <c r="I414" s="216"/>
      <c r="J414" s="193"/>
      <c r="K414" s="216"/>
      <c r="L414" s="217"/>
      <c r="M414" s="222"/>
      <c r="N414" s="223"/>
      <c r="O414" s="224"/>
      <c r="P414" s="194">
        <f t="shared" si="30"/>
        <v>0</v>
      </c>
      <c r="Q414" s="219"/>
      <c r="R414" s="220"/>
      <c r="S414" s="219"/>
      <c r="T414" s="221"/>
      <c r="U414" s="195">
        <f t="shared" si="31"/>
        <v>0</v>
      </c>
      <c r="V414" s="196">
        <f t="shared" si="32"/>
        <v>0</v>
      </c>
      <c r="W414" s="196">
        <f t="shared" si="33"/>
        <v>0</v>
      </c>
      <c r="X414" s="188"/>
    </row>
    <row r="415" spans="1:24" ht="14.25">
      <c r="A415" s="193"/>
      <c r="B415" s="210"/>
      <c r="C415" s="211"/>
      <c r="D415" s="212"/>
      <c r="E415" s="213"/>
      <c r="F415" s="214"/>
      <c r="G415" s="215"/>
      <c r="H415" s="193" t="s">
        <v>560</v>
      </c>
      <c r="I415" s="216"/>
      <c r="J415" s="193"/>
      <c r="K415" s="216"/>
      <c r="L415" s="217"/>
      <c r="M415" s="222"/>
      <c r="N415" s="223"/>
      <c r="O415" s="224"/>
      <c r="P415" s="194">
        <f t="shared" si="30"/>
        <v>0</v>
      </c>
      <c r="Q415" s="219"/>
      <c r="R415" s="220"/>
      <c r="S415" s="219"/>
      <c r="T415" s="221"/>
      <c r="U415" s="195">
        <f t="shared" si="31"/>
        <v>0</v>
      </c>
      <c r="V415" s="196">
        <f t="shared" si="32"/>
        <v>0</v>
      </c>
      <c r="W415" s="196">
        <f t="shared" si="33"/>
        <v>0</v>
      </c>
      <c r="X415" s="188"/>
    </row>
    <row r="416" spans="1:24" ht="14.25">
      <c r="A416" s="193"/>
      <c r="B416" s="210"/>
      <c r="C416" s="211"/>
      <c r="D416" s="212"/>
      <c r="E416" s="213"/>
      <c r="F416" s="214"/>
      <c r="G416" s="215"/>
      <c r="H416" s="193" t="s">
        <v>560</v>
      </c>
      <c r="I416" s="216"/>
      <c r="J416" s="193"/>
      <c r="K416" s="216"/>
      <c r="L416" s="217"/>
      <c r="M416" s="222"/>
      <c r="N416" s="223"/>
      <c r="O416" s="224"/>
      <c r="P416" s="194">
        <f t="shared" si="30"/>
        <v>0</v>
      </c>
      <c r="Q416" s="219"/>
      <c r="R416" s="220"/>
      <c r="S416" s="219"/>
      <c r="T416" s="221"/>
      <c r="U416" s="195">
        <f t="shared" si="31"/>
        <v>0</v>
      </c>
      <c r="V416" s="196">
        <f t="shared" si="32"/>
        <v>0</v>
      </c>
      <c r="W416" s="196">
        <f t="shared" si="33"/>
        <v>0</v>
      </c>
      <c r="X416" s="188"/>
    </row>
    <row r="417" spans="1:24" ht="14.25">
      <c r="A417" s="193"/>
      <c r="B417" s="210"/>
      <c r="C417" s="211"/>
      <c r="D417" s="212"/>
      <c r="E417" s="213"/>
      <c r="F417" s="214"/>
      <c r="G417" s="215"/>
      <c r="H417" s="193" t="s">
        <v>560</v>
      </c>
      <c r="I417" s="216"/>
      <c r="J417" s="193"/>
      <c r="K417" s="216"/>
      <c r="L417" s="217"/>
      <c r="M417" s="222"/>
      <c r="N417" s="223"/>
      <c r="O417" s="224"/>
      <c r="P417" s="194">
        <f t="shared" si="30"/>
        <v>0</v>
      </c>
      <c r="Q417" s="219"/>
      <c r="R417" s="220"/>
      <c r="S417" s="219"/>
      <c r="T417" s="221"/>
      <c r="U417" s="195">
        <f t="shared" si="31"/>
        <v>0</v>
      </c>
      <c r="V417" s="196">
        <f t="shared" si="32"/>
        <v>0</v>
      </c>
      <c r="W417" s="196">
        <f t="shared" si="33"/>
        <v>0</v>
      </c>
      <c r="X417" s="188"/>
    </row>
    <row r="418" spans="1:24" ht="14.25">
      <c r="A418" s="193"/>
      <c r="B418" s="210"/>
      <c r="C418" s="211"/>
      <c r="D418" s="212"/>
      <c r="E418" s="213"/>
      <c r="F418" s="214"/>
      <c r="G418" s="215"/>
      <c r="H418" s="193" t="s">
        <v>560</v>
      </c>
      <c r="I418" s="216"/>
      <c r="J418" s="193"/>
      <c r="K418" s="216"/>
      <c r="L418" s="217"/>
      <c r="M418" s="222"/>
      <c r="N418" s="223"/>
      <c r="O418" s="224"/>
      <c r="P418" s="194">
        <f t="shared" si="30"/>
        <v>0</v>
      </c>
      <c r="Q418" s="219"/>
      <c r="R418" s="220"/>
      <c r="S418" s="219"/>
      <c r="T418" s="221"/>
      <c r="U418" s="195">
        <f t="shared" si="31"/>
        <v>0</v>
      </c>
      <c r="V418" s="196">
        <f t="shared" si="32"/>
        <v>0</v>
      </c>
      <c r="W418" s="196">
        <f t="shared" si="33"/>
        <v>0</v>
      </c>
      <c r="X418" s="188"/>
    </row>
    <row r="419" spans="1:24" ht="14.25">
      <c r="A419" s="193"/>
      <c r="B419" s="210"/>
      <c r="C419" s="211"/>
      <c r="D419" s="212"/>
      <c r="E419" s="213"/>
      <c r="F419" s="214"/>
      <c r="G419" s="215"/>
      <c r="H419" s="193" t="s">
        <v>560</v>
      </c>
      <c r="I419" s="216"/>
      <c r="J419" s="193"/>
      <c r="K419" s="216"/>
      <c r="L419" s="217"/>
      <c r="M419" s="222"/>
      <c r="N419" s="223"/>
      <c r="O419" s="224"/>
      <c r="P419" s="194">
        <f t="shared" si="30"/>
        <v>0</v>
      </c>
      <c r="Q419" s="219"/>
      <c r="R419" s="220"/>
      <c r="S419" s="219"/>
      <c r="T419" s="221"/>
      <c r="U419" s="195">
        <f t="shared" si="31"/>
        <v>0</v>
      </c>
      <c r="V419" s="196">
        <f t="shared" si="32"/>
        <v>0</v>
      </c>
      <c r="W419" s="196">
        <f t="shared" si="33"/>
        <v>0</v>
      </c>
      <c r="X419" s="188"/>
    </row>
    <row r="420" spans="1:24" ht="14.25">
      <c r="A420" s="193"/>
      <c r="B420" s="210"/>
      <c r="C420" s="211"/>
      <c r="D420" s="212"/>
      <c r="E420" s="213"/>
      <c r="F420" s="214"/>
      <c r="G420" s="215"/>
      <c r="H420" s="193" t="s">
        <v>560</v>
      </c>
      <c r="I420" s="216"/>
      <c r="J420" s="193"/>
      <c r="K420" s="216"/>
      <c r="L420" s="217"/>
      <c r="M420" s="222"/>
      <c r="N420" s="223"/>
      <c r="O420" s="224"/>
      <c r="P420" s="194">
        <f t="shared" si="30"/>
        <v>0</v>
      </c>
      <c r="Q420" s="219"/>
      <c r="R420" s="220"/>
      <c r="S420" s="219"/>
      <c r="T420" s="221"/>
      <c r="U420" s="195">
        <f t="shared" si="31"/>
        <v>0</v>
      </c>
      <c r="V420" s="196">
        <f t="shared" si="32"/>
        <v>0</v>
      </c>
      <c r="W420" s="196">
        <f t="shared" si="33"/>
        <v>0</v>
      </c>
      <c r="X420" s="188"/>
    </row>
    <row r="421" spans="1:24" ht="14.25">
      <c r="A421" s="193"/>
      <c r="B421" s="210"/>
      <c r="C421" s="211"/>
      <c r="D421" s="212"/>
      <c r="E421" s="213"/>
      <c r="F421" s="214"/>
      <c r="G421" s="215"/>
      <c r="H421" s="193" t="s">
        <v>560</v>
      </c>
      <c r="I421" s="216"/>
      <c r="J421" s="193"/>
      <c r="K421" s="216"/>
      <c r="L421" s="217"/>
      <c r="M421" s="222"/>
      <c r="N421" s="223"/>
      <c r="O421" s="224"/>
      <c r="P421" s="194">
        <f t="shared" si="30"/>
        <v>0</v>
      </c>
      <c r="Q421" s="219"/>
      <c r="R421" s="220"/>
      <c r="S421" s="219"/>
      <c r="T421" s="221"/>
      <c r="U421" s="195">
        <f t="shared" si="31"/>
        <v>0</v>
      </c>
      <c r="V421" s="196">
        <f t="shared" si="32"/>
        <v>0</v>
      </c>
      <c r="W421" s="196">
        <f t="shared" si="33"/>
        <v>0</v>
      </c>
      <c r="X421" s="188"/>
    </row>
    <row r="422" spans="1:24" ht="14.25">
      <c r="A422" s="193"/>
      <c r="B422" s="210"/>
      <c r="C422" s="211"/>
      <c r="D422" s="212"/>
      <c r="E422" s="213"/>
      <c r="F422" s="214"/>
      <c r="G422" s="215"/>
      <c r="H422" s="193" t="s">
        <v>560</v>
      </c>
      <c r="I422" s="216"/>
      <c r="J422" s="193"/>
      <c r="K422" s="216"/>
      <c r="L422" s="217"/>
      <c r="M422" s="222"/>
      <c r="N422" s="223"/>
      <c r="O422" s="224"/>
      <c r="P422" s="194">
        <f t="shared" si="30"/>
        <v>0</v>
      </c>
      <c r="Q422" s="219"/>
      <c r="R422" s="220"/>
      <c r="S422" s="219"/>
      <c r="T422" s="221"/>
      <c r="U422" s="195">
        <f t="shared" si="31"/>
        <v>0</v>
      </c>
      <c r="V422" s="196">
        <f t="shared" si="32"/>
        <v>0</v>
      </c>
      <c r="W422" s="196">
        <f t="shared" si="33"/>
        <v>0</v>
      </c>
      <c r="X422" s="188"/>
    </row>
    <row r="423" spans="1:24" ht="14.25">
      <c r="A423" s="193"/>
      <c r="B423" s="210"/>
      <c r="C423" s="211"/>
      <c r="D423" s="212"/>
      <c r="E423" s="213"/>
      <c r="F423" s="214"/>
      <c r="G423" s="215"/>
      <c r="H423" s="193" t="s">
        <v>560</v>
      </c>
      <c r="I423" s="216"/>
      <c r="J423" s="193"/>
      <c r="K423" s="216"/>
      <c r="L423" s="217"/>
      <c r="M423" s="222"/>
      <c r="N423" s="223"/>
      <c r="O423" s="224"/>
      <c r="P423" s="194">
        <f t="shared" si="30"/>
        <v>0</v>
      </c>
      <c r="Q423" s="219"/>
      <c r="R423" s="220"/>
      <c r="S423" s="219"/>
      <c r="T423" s="221"/>
      <c r="U423" s="195">
        <f t="shared" si="31"/>
        <v>0</v>
      </c>
      <c r="V423" s="196">
        <f t="shared" si="32"/>
        <v>0</v>
      </c>
      <c r="W423" s="196">
        <f t="shared" si="33"/>
        <v>0</v>
      </c>
      <c r="X423" s="188"/>
    </row>
    <row r="424" spans="1:24" ht="14.25">
      <c r="A424" s="193"/>
      <c r="B424" s="210"/>
      <c r="C424" s="211"/>
      <c r="D424" s="212"/>
      <c r="E424" s="213"/>
      <c r="F424" s="214"/>
      <c r="G424" s="215"/>
      <c r="H424" s="193" t="s">
        <v>560</v>
      </c>
      <c r="I424" s="216"/>
      <c r="J424" s="193"/>
      <c r="K424" s="216"/>
      <c r="L424" s="217"/>
      <c r="M424" s="222"/>
      <c r="N424" s="223"/>
      <c r="O424" s="224"/>
      <c r="P424" s="194">
        <f t="shared" si="30"/>
        <v>0</v>
      </c>
      <c r="Q424" s="219"/>
      <c r="R424" s="220"/>
      <c r="S424" s="219"/>
      <c r="T424" s="221"/>
      <c r="U424" s="195">
        <f t="shared" si="31"/>
        <v>0</v>
      </c>
      <c r="V424" s="196">
        <f t="shared" si="32"/>
        <v>0</v>
      </c>
      <c r="W424" s="196">
        <f t="shared" si="33"/>
        <v>0</v>
      </c>
      <c r="X424" s="188"/>
    </row>
    <row r="425" spans="1:24" ht="14.25">
      <c r="A425" s="193"/>
      <c r="B425" s="210"/>
      <c r="C425" s="211"/>
      <c r="D425" s="212"/>
      <c r="E425" s="213"/>
      <c r="F425" s="214"/>
      <c r="G425" s="215"/>
      <c r="H425" s="193" t="s">
        <v>560</v>
      </c>
      <c r="I425" s="216"/>
      <c r="J425" s="193"/>
      <c r="K425" s="216"/>
      <c r="L425" s="217"/>
      <c r="M425" s="222"/>
      <c r="N425" s="223"/>
      <c r="O425" s="224"/>
      <c r="P425" s="194">
        <f t="shared" si="30"/>
        <v>0</v>
      </c>
      <c r="Q425" s="219"/>
      <c r="R425" s="220"/>
      <c r="S425" s="219"/>
      <c r="T425" s="221"/>
      <c r="U425" s="195">
        <f t="shared" si="31"/>
        <v>0</v>
      </c>
      <c r="V425" s="196">
        <f t="shared" si="32"/>
        <v>0</v>
      </c>
      <c r="W425" s="196">
        <f t="shared" si="33"/>
        <v>0</v>
      </c>
      <c r="X425" s="188"/>
    </row>
    <row r="426" spans="1:24" ht="14.25">
      <c r="A426" s="193"/>
      <c r="B426" s="210"/>
      <c r="C426" s="211"/>
      <c r="D426" s="212"/>
      <c r="E426" s="213"/>
      <c r="F426" s="214"/>
      <c r="G426" s="215"/>
      <c r="H426" s="193" t="s">
        <v>560</v>
      </c>
      <c r="I426" s="216"/>
      <c r="J426" s="193"/>
      <c r="K426" s="216"/>
      <c r="L426" s="217"/>
      <c r="M426" s="222"/>
      <c r="N426" s="223"/>
      <c r="O426" s="224"/>
      <c r="P426" s="194">
        <f t="shared" si="30"/>
        <v>0</v>
      </c>
      <c r="Q426" s="219"/>
      <c r="R426" s="220"/>
      <c r="S426" s="219"/>
      <c r="T426" s="221"/>
      <c r="U426" s="195">
        <f t="shared" si="31"/>
        <v>0</v>
      </c>
      <c r="V426" s="196">
        <f t="shared" si="32"/>
        <v>0</v>
      </c>
      <c r="W426" s="196">
        <f t="shared" si="33"/>
        <v>0</v>
      </c>
      <c r="X426" s="188"/>
    </row>
    <row r="427" spans="1:24" ht="14.25">
      <c r="A427" s="193"/>
      <c r="B427" s="210"/>
      <c r="C427" s="211"/>
      <c r="D427" s="212"/>
      <c r="E427" s="213"/>
      <c r="F427" s="214"/>
      <c r="G427" s="215"/>
      <c r="H427" s="193" t="s">
        <v>560</v>
      </c>
      <c r="I427" s="216"/>
      <c r="J427" s="193"/>
      <c r="K427" s="216"/>
      <c r="L427" s="217"/>
      <c r="M427" s="222"/>
      <c r="N427" s="223"/>
      <c r="O427" s="224"/>
      <c r="P427" s="194">
        <f t="shared" si="30"/>
        <v>0</v>
      </c>
      <c r="Q427" s="219"/>
      <c r="R427" s="220"/>
      <c r="S427" s="219"/>
      <c r="T427" s="221"/>
      <c r="U427" s="195">
        <f t="shared" si="31"/>
        <v>0</v>
      </c>
      <c r="V427" s="196">
        <f t="shared" si="32"/>
        <v>0</v>
      </c>
      <c r="W427" s="196">
        <f t="shared" si="33"/>
        <v>0</v>
      </c>
      <c r="X427" s="188"/>
    </row>
    <row r="428" spans="1:24" ht="14.25">
      <c r="A428" s="193"/>
      <c r="B428" s="210"/>
      <c r="C428" s="211"/>
      <c r="D428" s="212"/>
      <c r="E428" s="213"/>
      <c r="F428" s="214"/>
      <c r="G428" s="215"/>
      <c r="H428" s="193" t="s">
        <v>560</v>
      </c>
      <c r="I428" s="216"/>
      <c r="J428" s="193"/>
      <c r="K428" s="216"/>
      <c r="L428" s="217"/>
      <c r="M428" s="222"/>
      <c r="N428" s="223"/>
      <c r="O428" s="224"/>
      <c r="P428" s="194">
        <f t="shared" si="30"/>
        <v>0</v>
      </c>
      <c r="Q428" s="219"/>
      <c r="R428" s="220"/>
      <c r="S428" s="219"/>
      <c r="T428" s="221"/>
      <c r="U428" s="195">
        <f t="shared" si="31"/>
        <v>0</v>
      </c>
      <c r="V428" s="196">
        <f t="shared" si="32"/>
        <v>0</v>
      </c>
      <c r="W428" s="196">
        <f t="shared" si="33"/>
        <v>0</v>
      </c>
      <c r="X428" s="188"/>
    </row>
    <row r="429" spans="1:24" ht="14.25">
      <c r="A429" s="193"/>
      <c r="B429" s="210"/>
      <c r="C429" s="211"/>
      <c r="D429" s="212"/>
      <c r="E429" s="213"/>
      <c r="F429" s="214"/>
      <c r="G429" s="215"/>
      <c r="H429" s="193" t="s">
        <v>560</v>
      </c>
      <c r="I429" s="216"/>
      <c r="J429" s="193"/>
      <c r="K429" s="216"/>
      <c r="L429" s="217"/>
      <c r="M429" s="222"/>
      <c r="N429" s="223"/>
      <c r="O429" s="224"/>
      <c r="P429" s="194">
        <f t="shared" si="30"/>
        <v>0</v>
      </c>
      <c r="Q429" s="219"/>
      <c r="R429" s="220"/>
      <c r="S429" s="219"/>
      <c r="T429" s="221"/>
      <c r="U429" s="195">
        <f t="shared" si="31"/>
        <v>0</v>
      </c>
      <c r="V429" s="196">
        <f t="shared" si="32"/>
        <v>0</v>
      </c>
      <c r="W429" s="196">
        <f t="shared" si="33"/>
        <v>0</v>
      </c>
      <c r="X429" s="188"/>
    </row>
    <row r="430" spans="1:24" ht="14.25">
      <c r="A430" s="193"/>
      <c r="B430" s="210"/>
      <c r="C430" s="211"/>
      <c r="D430" s="212"/>
      <c r="E430" s="213"/>
      <c r="F430" s="214"/>
      <c r="G430" s="215"/>
      <c r="H430" s="193" t="s">
        <v>560</v>
      </c>
      <c r="I430" s="216"/>
      <c r="J430" s="193"/>
      <c r="K430" s="216"/>
      <c r="L430" s="217"/>
      <c r="M430" s="222"/>
      <c r="N430" s="223"/>
      <c r="O430" s="224"/>
      <c r="P430" s="194">
        <f t="shared" si="30"/>
        <v>0</v>
      </c>
      <c r="Q430" s="219"/>
      <c r="R430" s="220"/>
      <c r="S430" s="219"/>
      <c r="T430" s="221"/>
      <c r="U430" s="195">
        <f t="shared" si="31"/>
        <v>0</v>
      </c>
      <c r="V430" s="196">
        <f t="shared" si="32"/>
        <v>0</v>
      </c>
      <c r="W430" s="196">
        <f t="shared" si="33"/>
        <v>0</v>
      </c>
      <c r="X430" s="188"/>
    </row>
    <row r="431" spans="1:24" ht="14.25">
      <c r="A431" s="193"/>
      <c r="B431" s="210"/>
      <c r="C431" s="211"/>
      <c r="D431" s="212"/>
      <c r="E431" s="213"/>
      <c r="F431" s="214"/>
      <c r="G431" s="215"/>
      <c r="H431" s="193" t="s">
        <v>560</v>
      </c>
      <c r="I431" s="216"/>
      <c r="J431" s="193"/>
      <c r="K431" s="216"/>
      <c r="L431" s="217"/>
      <c r="M431" s="222"/>
      <c r="N431" s="223"/>
      <c r="O431" s="224"/>
      <c r="P431" s="194">
        <f t="shared" si="30"/>
        <v>0</v>
      </c>
      <c r="Q431" s="219"/>
      <c r="R431" s="220"/>
      <c r="S431" s="219"/>
      <c r="T431" s="221"/>
      <c r="U431" s="195">
        <f t="shared" si="31"/>
        <v>0</v>
      </c>
      <c r="V431" s="196">
        <f t="shared" si="32"/>
        <v>0</v>
      </c>
      <c r="W431" s="196">
        <f t="shared" si="33"/>
        <v>0</v>
      </c>
      <c r="X431" s="188"/>
    </row>
    <row r="432" spans="1:24" ht="14.25">
      <c r="A432" s="193"/>
      <c r="B432" s="210"/>
      <c r="C432" s="211"/>
      <c r="D432" s="212"/>
      <c r="E432" s="213"/>
      <c r="F432" s="214"/>
      <c r="G432" s="215"/>
      <c r="H432" s="193" t="s">
        <v>560</v>
      </c>
      <c r="I432" s="216"/>
      <c r="J432" s="193"/>
      <c r="K432" s="216"/>
      <c r="L432" s="217"/>
      <c r="M432" s="222"/>
      <c r="N432" s="223"/>
      <c r="O432" s="224"/>
      <c r="P432" s="194">
        <f t="shared" si="30"/>
        <v>0</v>
      </c>
      <c r="Q432" s="219"/>
      <c r="R432" s="220"/>
      <c r="S432" s="219"/>
      <c r="T432" s="221"/>
      <c r="U432" s="195">
        <f t="shared" si="31"/>
        <v>0</v>
      </c>
      <c r="V432" s="196">
        <f t="shared" si="32"/>
        <v>0</v>
      </c>
      <c r="W432" s="196">
        <f t="shared" si="33"/>
        <v>0</v>
      </c>
      <c r="X432" s="188"/>
    </row>
    <row r="433" spans="1:24" ht="14.25">
      <c r="A433" s="193"/>
      <c r="B433" s="210"/>
      <c r="C433" s="211"/>
      <c r="D433" s="212"/>
      <c r="E433" s="213"/>
      <c r="F433" s="214"/>
      <c r="G433" s="215"/>
      <c r="H433" s="193" t="s">
        <v>560</v>
      </c>
      <c r="I433" s="216"/>
      <c r="J433" s="193"/>
      <c r="K433" s="216"/>
      <c r="L433" s="217"/>
      <c r="M433" s="222"/>
      <c r="N433" s="223"/>
      <c r="O433" s="224"/>
      <c r="P433" s="194">
        <f t="shared" si="30"/>
        <v>0</v>
      </c>
      <c r="Q433" s="219"/>
      <c r="R433" s="220"/>
      <c r="S433" s="219"/>
      <c r="T433" s="221"/>
      <c r="U433" s="195">
        <f t="shared" si="31"/>
        <v>0</v>
      </c>
      <c r="V433" s="196">
        <f t="shared" si="32"/>
        <v>0</v>
      </c>
      <c r="W433" s="196">
        <f t="shared" si="33"/>
        <v>0</v>
      </c>
      <c r="X433" s="188"/>
    </row>
    <row r="434" spans="1:24" ht="14.25">
      <c r="A434" s="193"/>
      <c r="B434" s="210"/>
      <c r="C434" s="211"/>
      <c r="D434" s="212"/>
      <c r="E434" s="213"/>
      <c r="F434" s="214"/>
      <c r="G434" s="215"/>
      <c r="H434" s="193" t="s">
        <v>560</v>
      </c>
      <c r="I434" s="216"/>
      <c r="J434" s="193"/>
      <c r="K434" s="216"/>
      <c r="L434" s="217"/>
      <c r="M434" s="222"/>
      <c r="N434" s="223"/>
      <c r="O434" s="224"/>
      <c r="P434" s="194">
        <f t="shared" si="30"/>
        <v>0</v>
      </c>
      <c r="Q434" s="219"/>
      <c r="R434" s="220"/>
      <c r="S434" s="219"/>
      <c r="T434" s="221"/>
      <c r="U434" s="195">
        <f t="shared" si="31"/>
        <v>0</v>
      </c>
      <c r="V434" s="196">
        <f t="shared" si="32"/>
        <v>0</v>
      </c>
      <c r="W434" s="196">
        <f t="shared" si="33"/>
        <v>0</v>
      </c>
      <c r="X434" s="188"/>
    </row>
    <row r="435" spans="1:24" ht="14.25">
      <c r="A435" s="193"/>
      <c r="B435" s="210"/>
      <c r="C435" s="211"/>
      <c r="D435" s="212"/>
      <c r="E435" s="213"/>
      <c r="F435" s="214"/>
      <c r="G435" s="215"/>
      <c r="H435" s="193" t="s">
        <v>560</v>
      </c>
      <c r="I435" s="216"/>
      <c r="J435" s="193"/>
      <c r="K435" s="216"/>
      <c r="L435" s="217"/>
      <c r="M435" s="222"/>
      <c r="N435" s="223"/>
      <c r="O435" s="224"/>
      <c r="P435" s="194">
        <f t="shared" si="30"/>
        <v>0</v>
      </c>
      <c r="Q435" s="219"/>
      <c r="R435" s="220"/>
      <c r="S435" s="219"/>
      <c r="T435" s="221"/>
      <c r="U435" s="195">
        <f t="shared" si="31"/>
        <v>0</v>
      </c>
      <c r="V435" s="196">
        <f t="shared" si="32"/>
        <v>0</v>
      </c>
      <c r="W435" s="196">
        <f t="shared" si="33"/>
        <v>0</v>
      </c>
      <c r="X435" s="188"/>
    </row>
    <row r="436" spans="1:24" ht="14.25">
      <c r="A436" s="193"/>
      <c r="B436" s="210"/>
      <c r="C436" s="211"/>
      <c r="D436" s="212"/>
      <c r="E436" s="213"/>
      <c r="F436" s="214"/>
      <c r="G436" s="215"/>
      <c r="H436" s="193" t="s">
        <v>560</v>
      </c>
      <c r="I436" s="216"/>
      <c r="J436" s="193"/>
      <c r="K436" s="216"/>
      <c r="L436" s="217"/>
      <c r="M436" s="222"/>
      <c r="N436" s="223"/>
      <c r="O436" s="224"/>
      <c r="P436" s="194">
        <f t="shared" si="30"/>
        <v>0</v>
      </c>
      <c r="Q436" s="219"/>
      <c r="R436" s="220"/>
      <c r="S436" s="219"/>
      <c r="T436" s="221"/>
      <c r="U436" s="195">
        <f t="shared" si="31"/>
        <v>0</v>
      </c>
      <c r="V436" s="196">
        <f t="shared" si="32"/>
        <v>0</v>
      </c>
      <c r="W436" s="196">
        <f t="shared" si="33"/>
        <v>0</v>
      </c>
      <c r="X436" s="188"/>
    </row>
    <row r="437" spans="1:24" ht="14.25">
      <c r="A437" s="193"/>
      <c r="B437" s="210"/>
      <c r="C437" s="211"/>
      <c r="D437" s="212"/>
      <c r="E437" s="213"/>
      <c r="F437" s="214"/>
      <c r="G437" s="215"/>
      <c r="H437" s="193" t="s">
        <v>560</v>
      </c>
      <c r="I437" s="216"/>
      <c r="J437" s="193"/>
      <c r="K437" s="216"/>
      <c r="L437" s="217"/>
      <c r="M437" s="222"/>
      <c r="N437" s="223"/>
      <c r="O437" s="224"/>
      <c r="P437" s="194">
        <f t="shared" si="30"/>
        <v>0</v>
      </c>
      <c r="Q437" s="219"/>
      <c r="R437" s="220"/>
      <c r="S437" s="219"/>
      <c r="T437" s="221"/>
      <c r="U437" s="195">
        <f t="shared" si="31"/>
        <v>0</v>
      </c>
      <c r="V437" s="196">
        <f t="shared" si="32"/>
        <v>0</v>
      </c>
      <c r="W437" s="196">
        <f t="shared" si="33"/>
        <v>0</v>
      </c>
      <c r="X437" s="188"/>
    </row>
    <row r="438" spans="1:24" ht="14.25">
      <c r="A438" s="193"/>
      <c r="B438" s="210"/>
      <c r="C438" s="211"/>
      <c r="D438" s="212"/>
      <c r="E438" s="213"/>
      <c r="F438" s="214"/>
      <c r="G438" s="215"/>
      <c r="H438" s="193" t="s">
        <v>560</v>
      </c>
      <c r="I438" s="216"/>
      <c r="J438" s="193"/>
      <c r="K438" s="216"/>
      <c r="L438" s="217"/>
      <c r="M438" s="222"/>
      <c r="N438" s="223"/>
      <c r="O438" s="224"/>
      <c r="P438" s="194">
        <f t="shared" si="30"/>
        <v>0</v>
      </c>
      <c r="Q438" s="219"/>
      <c r="R438" s="220"/>
      <c r="S438" s="219"/>
      <c r="T438" s="221"/>
      <c r="U438" s="195">
        <f t="shared" si="31"/>
        <v>0</v>
      </c>
      <c r="V438" s="196">
        <f t="shared" si="32"/>
        <v>0</v>
      </c>
      <c r="W438" s="196">
        <f t="shared" si="33"/>
        <v>0</v>
      </c>
      <c r="X438" s="188"/>
    </row>
    <row r="439" spans="1:24" ht="14.25">
      <c r="A439" s="193"/>
      <c r="B439" s="210"/>
      <c r="C439" s="211"/>
      <c r="D439" s="212"/>
      <c r="E439" s="213"/>
      <c r="F439" s="214"/>
      <c r="G439" s="215"/>
      <c r="H439" s="193" t="s">
        <v>560</v>
      </c>
      <c r="I439" s="216"/>
      <c r="J439" s="193"/>
      <c r="K439" s="216"/>
      <c r="L439" s="217"/>
      <c r="M439" s="222"/>
      <c r="N439" s="223"/>
      <c r="O439" s="224"/>
      <c r="P439" s="194">
        <f t="shared" si="30"/>
        <v>0</v>
      </c>
      <c r="Q439" s="219"/>
      <c r="R439" s="220"/>
      <c r="S439" s="219"/>
      <c r="T439" s="221"/>
      <c r="U439" s="195">
        <f t="shared" si="31"/>
        <v>0</v>
      </c>
      <c r="V439" s="196">
        <f t="shared" si="32"/>
        <v>0</v>
      </c>
      <c r="W439" s="196">
        <f t="shared" si="33"/>
        <v>0</v>
      </c>
      <c r="X439" s="188"/>
    </row>
    <row r="440" spans="1:24" ht="14.25">
      <c r="A440" s="193"/>
      <c r="B440" s="210"/>
      <c r="C440" s="211"/>
      <c r="D440" s="212"/>
      <c r="E440" s="213"/>
      <c r="F440" s="214"/>
      <c r="G440" s="215"/>
      <c r="H440" s="193" t="s">
        <v>560</v>
      </c>
      <c r="I440" s="216"/>
      <c r="J440" s="193"/>
      <c r="K440" s="216"/>
      <c r="L440" s="217"/>
      <c r="M440" s="222"/>
      <c r="N440" s="223"/>
      <c r="O440" s="224"/>
      <c r="P440" s="194">
        <f t="shared" si="30"/>
        <v>0</v>
      </c>
      <c r="Q440" s="219"/>
      <c r="R440" s="220"/>
      <c r="S440" s="219"/>
      <c r="T440" s="221"/>
      <c r="U440" s="195">
        <f t="shared" si="31"/>
        <v>0</v>
      </c>
      <c r="V440" s="196">
        <f t="shared" si="32"/>
        <v>0</v>
      </c>
      <c r="W440" s="196">
        <f t="shared" si="33"/>
        <v>0</v>
      </c>
      <c r="X440" s="188"/>
    </row>
    <row r="441" spans="1:24" ht="14.25">
      <c r="A441" s="193"/>
      <c r="B441" s="210"/>
      <c r="C441" s="211"/>
      <c r="D441" s="212"/>
      <c r="E441" s="213"/>
      <c r="F441" s="214"/>
      <c r="G441" s="215"/>
      <c r="H441" s="193" t="s">
        <v>560</v>
      </c>
      <c r="I441" s="216"/>
      <c r="J441" s="193"/>
      <c r="K441" s="216"/>
      <c r="L441" s="217"/>
      <c r="M441" s="222"/>
      <c r="N441" s="223"/>
      <c r="O441" s="224"/>
      <c r="P441" s="194">
        <f t="shared" si="30"/>
        <v>0</v>
      </c>
      <c r="Q441" s="219"/>
      <c r="R441" s="220"/>
      <c r="S441" s="219"/>
      <c r="T441" s="221"/>
      <c r="U441" s="195">
        <f t="shared" si="31"/>
        <v>0</v>
      </c>
      <c r="V441" s="196">
        <f t="shared" si="32"/>
        <v>0</v>
      </c>
      <c r="W441" s="196">
        <f t="shared" si="33"/>
        <v>0</v>
      </c>
      <c r="X441" s="188"/>
    </row>
    <row r="442" spans="1:24" ht="14.25">
      <c r="A442" s="193"/>
      <c r="B442" s="210"/>
      <c r="C442" s="211"/>
      <c r="D442" s="212"/>
      <c r="E442" s="213"/>
      <c r="F442" s="214"/>
      <c r="G442" s="215"/>
      <c r="H442" s="193" t="s">
        <v>560</v>
      </c>
      <c r="I442" s="216"/>
      <c r="J442" s="193"/>
      <c r="K442" s="216"/>
      <c r="L442" s="217"/>
      <c r="M442" s="222"/>
      <c r="N442" s="223"/>
      <c r="O442" s="224"/>
      <c r="P442" s="194">
        <f t="shared" si="30"/>
        <v>0</v>
      </c>
      <c r="Q442" s="219"/>
      <c r="R442" s="220"/>
      <c r="S442" s="219"/>
      <c r="T442" s="221"/>
      <c r="U442" s="195">
        <f t="shared" si="31"/>
        <v>0</v>
      </c>
      <c r="V442" s="196">
        <f t="shared" si="32"/>
        <v>0</v>
      </c>
      <c r="W442" s="196">
        <f t="shared" si="33"/>
        <v>0</v>
      </c>
      <c r="X442" s="188"/>
    </row>
    <row r="443" spans="1:24" ht="14.25">
      <c r="A443" s="193"/>
      <c r="B443" s="210"/>
      <c r="C443" s="211"/>
      <c r="D443" s="212"/>
      <c r="E443" s="213"/>
      <c r="F443" s="214"/>
      <c r="G443" s="215"/>
      <c r="H443" s="193" t="s">
        <v>560</v>
      </c>
      <c r="I443" s="216"/>
      <c r="J443" s="193"/>
      <c r="K443" s="216"/>
      <c r="L443" s="217"/>
      <c r="M443" s="222"/>
      <c r="N443" s="223"/>
      <c r="O443" s="224"/>
      <c r="P443" s="194">
        <f t="shared" si="30"/>
        <v>0</v>
      </c>
      <c r="Q443" s="219"/>
      <c r="R443" s="220"/>
      <c r="S443" s="219"/>
      <c r="T443" s="221"/>
      <c r="U443" s="195">
        <f t="shared" si="31"/>
        <v>0</v>
      </c>
      <c r="V443" s="196">
        <f t="shared" si="32"/>
        <v>0</v>
      </c>
      <c r="W443" s="196">
        <f t="shared" si="33"/>
        <v>0</v>
      </c>
      <c r="X443" s="188"/>
    </row>
    <row r="444" spans="1:24" ht="14.25">
      <c r="A444" s="193"/>
      <c r="B444" s="210"/>
      <c r="C444" s="211"/>
      <c r="D444" s="212"/>
      <c r="E444" s="213"/>
      <c r="F444" s="214"/>
      <c r="G444" s="215"/>
      <c r="H444" s="193" t="s">
        <v>560</v>
      </c>
      <c r="I444" s="216"/>
      <c r="J444" s="193"/>
      <c r="K444" s="216"/>
      <c r="L444" s="217"/>
      <c r="M444" s="222"/>
      <c r="N444" s="223"/>
      <c r="O444" s="224"/>
      <c r="P444" s="194">
        <f t="shared" si="30"/>
        <v>0</v>
      </c>
      <c r="Q444" s="219"/>
      <c r="R444" s="220"/>
      <c r="S444" s="219"/>
      <c r="T444" s="221"/>
      <c r="U444" s="195">
        <f t="shared" si="31"/>
        <v>0</v>
      </c>
      <c r="V444" s="196">
        <f t="shared" si="32"/>
        <v>0</v>
      </c>
      <c r="W444" s="196">
        <f t="shared" si="33"/>
        <v>0</v>
      </c>
      <c r="X444" s="188"/>
    </row>
    <row r="445" spans="1:24" ht="14.25">
      <c r="A445" s="193"/>
      <c r="B445" s="210"/>
      <c r="C445" s="211"/>
      <c r="D445" s="212"/>
      <c r="E445" s="213"/>
      <c r="F445" s="214"/>
      <c r="G445" s="215"/>
      <c r="H445" s="193" t="s">
        <v>560</v>
      </c>
      <c r="I445" s="216"/>
      <c r="J445" s="193"/>
      <c r="K445" s="216"/>
      <c r="L445" s="217"/>
      <c r="M445" s="222"/>
      <c r="N445" s="223"/>
      <c r="O445" s="224"/>
      <c r="P445" s="194">
        <f t="shared" si="30"/>
        <v>0</v>
      </c>
      <c r="Q445" s="219"/>
      <c r="R445" s="220"/>
      <c r="S445" s="219"/>
      <c r="T445" s="221"/>
      <c r="U445" s="195">
        <f t="shared" si="31"/>
        <v>0</v>
      </c>
      <c r="V445" s="196">
        <f t="shared" si="32"/>
        <v>0</v>
      </c>
      <c r="W445" s="196">
        <f t="shared" si="33"/>
        <v>0</v>
      </c>
      <c r="X445" s="188"/>
    </row>
    <row r="446" spans="1:24" ht="14.25">
      <c r="A446" s="193"/>
      <c r="B446" s="210"/>
      <c r="C446" s="211"/>
      <c r="D446" s="212"/>
      <c r="E446" s="213"/>
      <c r="F446" s="214"/>
      <c r="G446" s="215"/>
      <c r="H446" s="193" t="s">
        <v>560</v>
      </c>
      <c r="I446" s="216"/>
      <c r="J446" s="193"/>
      <c r="K446" s="216"/>
      <c r="L446" s="217"/>
      <c r="M446" s="222"/>
      <c r="N446" s="223"/>
      <c r="O446" s="224"/>
      <c r="P446" s="194">
        <f t="shared" si="30"/>
        <v>0</v>
      </c>
      <c r="Q446" s="219"/>
      <c r="R446" s="220"/>
      <c r="S446" s="219"/>
      <c r="T446" s="221"/>
      <c r="U446" s="195">
        <f t="shared" si="31"/>
        <v>0</v>
      </c>
      <c r="V446" s="196">
        <f t="shared" si="32"/>
        <v>0</v>
      </c>
      <c r="W446" s="196">
        <f t="shared" si="33"/>
        <v>0</v>
      </c>
      <c r="X446" s="188"/>
    </row>
    <row r="447" spans="1:24" ht="14.25">
      <c r="A447" s="193"/>
      <c r="B447" s="210"/>
      <c r="C447" s="211"/>
      <c r="D447" s="212"/>
      <c r="E447" s="213"/>
      <c r="F447" s="214"/>
      <c r="G447" s="215"/>
      <c r="H447" s="193" t="s">
        <v>560</v>
      </c>
      <c r="I447" s="216"/>
      <c r="J447" s="193"/>
      <c r="K447" s="216"/>
      <c r="L447" s="217"/>
      <c r="M447" s="222"/>
      <c r="N447" s="223"/>
      <c r="O447" s="224"/>
      <c r="P447" s="194">
        <f t="shared" si="30"/>
        <v>0</v>
      </c>
      <c r="Q447" s="219"/>
      <c r="R447" s="220"/>
      <c r="S447" s="219"/>
      <c r="T447" s="221"/>
      <c r="U447" s="195">
        <f t="shared" si="31"/>
        <v>0</v>
      </c>
      <c r="V447" s="196">
        <f t="shared" si="32"/>
        <v>0</v>
      </c>
      <c r="W447" s="196">
        <f t="shared" si="33"/>
        <v>0</v>
      </c>
      <c r="X447" s="188"/>
    </row>
    <row r="448" spans="1:24" ht="14.25">
      <c r="A448" s="193"/>
      <c r="B448" s="210"/>
      <c r="C448" s="211"/>
      <c r="D448" s="212"/>
      <c r="E448" s="213"/>
      <c r="F448" s="214"/>
      <c r="G448" s="215"/>
      <c r="H448" s="193" t="s">
        <v>560</v>
      </c>
      <c r="I448" s="216"/>
      <c r="J448" s="193"/>
      <c r="K448" s="216"/>
      <c r="L448" s="217"/>
      <c r="M448" s="222"/>
      <c r="N448" s="223"/>
      <c r="O448" s="224"/>
      <c r="P448" s="194">
        <f t="shared" si="30"/>
        <v>0</v>
      </c>
      <c r="Q448" s="219"/>
      <c r="R448" s="220"/>
      <c r="S448" s="219"/>
      <c r="T448" s="221"/>
      <c r="U448" s="195">
        <f t="shared" si="31"/>
        <v>0</v>
      </c>
      <c r="V448" s="196">
        <f t="shared" si="32"/>
        <v>0</v>
      </c>
      <c r="W448" s="196">
        <f t="shared" si="33"/>
        <v>0</v>
      </c>
      <c r="X448" s="188"/>
    </row>
    <row r="449" spans="1:24" ht="14.25">
      <c r="A449" s="193"/>
      <c r="B449" s="210"/>
      <c r="C449" s="211"/>
      <c r="D449" s="212"/>
      <c r="E449" s="213"/>
      <c r="F449" s="214"/>
      <c r="G449" s="215"/>
      <c r="H449" s="193" t="s">
        <v>560</v>
      </c>
      <c r="I449" s="216"/>
      <c r="J449" s="193"/>
      <c r="K449" s="216"/>
      <c r="L449" s="217"/>
      <c r="M449" s="222"/>
      <c r="N449" s="223"/>
      <c r="O449" s="224"/>
      <c r="P449" s="194">
        <f t="shared" si="30"/>
        <v>0</v>
      </c>
      <c r="Q449" s="219"/>
      <c r="R449" s="220"/>
      <c r="S449" s="219"/>
      <c r="T449" s="221"/>
      <c r="U449" s="195">
        <f t="shared" si="31"/>
        <v>0</v>
      </c>
      <c r="V449" s="196">
        <f t="shared" si="32"/>
        <v>0</v>
      </c>
      <c r="W449" s="196">
        <f t="shared" si="33"/>
        <v>0</v>
      </c>
      <c r="X449" s="188"/>
    </row>
    <row r="450" spans="1:24" ht="14.25">
      <c r="A450" s="193"/>
      <c r="B450" s="210"/>
      <c r="C450" s="211"/>
      <c r="D450" s="212"/>
      <c r="E450" s="213"/>
      <c r="F450" s="214"/>
      <c r="G450" s="215"/>
      <c r="H450" s="193" t="s">
        <v>560</v>
      </c>
      <c r="I450" s="216"/>
      <c r="J450" s="193"/>
      <c r="K450" s="216"/>
      <c r="L450" s="217"/>
      <c r="M450" s="222"/>
      <c r="N450" s="223"/>
      <c r="O450" s="224"/>
      <c r="P450" s="194">
        <f t="shared" si="30"/>
        <v>0</v>
      </c>
      <c r="Q450" s="219"/>
      <c r="R450" s="220"/>
      <c r="S450" s="219"/>
      <c r="T450" s="221"/>
      <c r="U450" s="195">
        <f t="shared" si="31"/>
        <v>0</v>
      </c>
      <c r="V450" s="196">
        <f t="shared" si="32"/>
        <v>0</v>
      </c>
      <c r="W450" s="196">
        <f t="shared" si="33"/>
        <v>0</v>
      </c>
      <c r="X450" s="188"/>
    </row>
    <row r="451" spans="1:24" ht="14.25">
      <c r="A451" s="193"/>
      <c r="B451" s="210"/>
      <c r="C451" s="211"/>
      <c r="D451" s="212"/>
      <c r="E451" s="213"/>
      <c r="F451" s="214"/>
      <c r="G451" s="215"/>
      <c r="H451" s="193" t="s">
        <v>560</v>
      </c>
      <c r="I451" s="216"/>
      <c r="J451" s="193"/>
      <c r="K451" s="216"/>
      <c r="L451" s="217"/>
      <c r="M451" s="222"/>
      <c r="N451" s="223"/>
      <c r="O451" s="224"/>
      <c r="P451" s="194">
        <f t="shared" si="30"/>
        <v>0</v>
      </c>
      <c r="Q451" s="219"/>
      <c r="R451" s="220"/>
      <c r="S451" s="219"/>
      <c r="T451" s="221"/>
      <c r="U451" s="195">
        <f t="shared" si="31"/>
        <v>0</v>
      </c>
      <c r="V451" s="196">
        <f t="shared" si="32"/>
        <v>0</v>
      </c>
      <c r="W451" s="196">
        <f t="shared" si="33"/>
        <v>0</v>
      </c>
      <c r="X451" s="188"/>
    </row>
    <row r="452" spans="1:24" ht="14.25">
      <c r="A452" s="193"/>
      <c r="B452" s="210"/>
      <c r="C452" s="211"/>
      <c r="D452" s="212"/>
      <c r="E452" s="213"/>
      <c r="F452" s="214"/>
      <c r="G452" s="215"/>
      <c r="H452" s="193" t="s">
        <v>560</v>
      </c>
      <c r="I452" s="216"/>
      <c r="J452" s="193"/>
      <c r="K452" s="216"/>
      <c r="L452" s="217"/>
      <c r="M452" s="222"/>
      <c r="N452" s="223"/>
      <c r="O452" s="224"/>
      <c r="P452" s="194">
        <f t="shared" si="30"/>
        <v>0</v>
      </c>
      <c r="Q452" s="219"/>
      <c r="R452" s="220"/>
      <c r="S452" s="219"/>
      <c r="T452" s="221"/>
      <c r="U452" s="195">
        <f t="shared" si="31"/>
        <v>0</v>
      </c>
      <c r="V452" s="196">
        <f t="shared" si="32"/>
        <v>0</v>
      </c>
      <c r="W452" s="196">
        <f t="shared" si="33"/>
        <v>0</v>
      </c>
      <c r="X452" s="188"/>
    </row>
    <row r="453" spans="1:24" ht="14.25">
      <c r="A453" s="193"/>
      <c r="B453" s="210"/>
      <c r="C453" s="211"/>
      <c r="D453" s="212"/>
      <c r="E453" s="213"/>
      <c r="F453" s="214"/>
      <c r="G453" s="215"/>
      <c r="H453" s="193" t="s">
        <v>560</v>
      </c>
      <c r="I453" s="216"/>
      <c r="J453" s="193"/>
      <c r="K453" s="216"/>
      <c r="L453" s="217"/>
      <c r="M453" s="222"/>
      <c r="N453" s="223"/>
      <c r="O453" s="224"/>
      <c r="P453" s="194">
        <f t="shared" si="30"/>
        <v>0</v>
      </c>
      <c r="Q453" s="219"/>
      <c r="R453" s="220"/>
      <c r="S453" s="219"/>
      <c r="T453" s="221"/>
      <c r="U453" s="195">
        <f t="shared" si="31"/>
        <v>0</v>
      </c>
      <c r="V453" s="196">
        <f t="shared" si="32"/>
        <v>0</v>
      </c>
      <c r="W453" s="196">
        <f t="shared" si="33"/>
        <v>0</v>
      </c>
      <c r="X453" s="188"/>
    </row>
    <row r="454" spans="1:24" ht="14.25">
      <c r="A454" s="193"/>
      <c r="B454" s="210"/>
      <c r="C454" s="211"/>
      <c r="D454" s="212"/>
      <c r="E454" s="213"/>
      <c r="F454" s="214"/>
      <c r="G454" s="215"/>
      <c r="H454" s="193" t="s">
        <v>560</v>
      </c>
      <c r="I454" s="216"/>
      <c r="J454" s="193"/>
      <c r="K454" s="216"/>
      <c r="L454" s="217"/>
      <c r="M454" s="222"/>
      <c r="N454" s="223"/>
      <c r="O454" s="224"/>
      <c r="P454" s="194">
        <f t="shared" si="30"/>
        <v>0</v>
      </c>
      <c r="Q454" s="219"/>
      <c r="R454" s="220"/>
      <c r="S454" s="219"/>
      <c r="T454" s="221"/>
      <c r="U454" s="195">
        <f t="shared" si="31"/>
        <v>0</v>
      </c>
      <c r="V454" s="196">
        <f t="shared" si="32"/>
        <v>0</v>
      </c>
      <c r="W454" s="196">
        <f t="shared" si="33"/>
        <v>0</v>
      </c>
      <c r="X454" s="188"/>
    </row>
    <row r="455" spans="1:24" ht="14.25">
      <c r="A455" s="193"/>
      <c r="B455" s="210"/>
      <c r="C455" s="211"/>
      <c r="D455" s="212"/>
      <c r="E455" s="213"/>
      <c r="F455" s="214"/>
      <c r="G455" s="215"/>
      <c r="H455" s="193" t="s">
        <v>560</v>
      </c>
      <c r="I455" s="216"/>
      <c r="J455" s="193"/>
      <c r="K455" s="216"/>
      <c r="L455" s="217"/>
      <c r="M455" s="222"/>
      <c r="N455" s="223"/>
      <c r="O455" s="224"/>
      <c r="P455" s="194">
        <f t="shared" si="30"/>
        <v>0</v>
      </c>
      <c r="Q455" s="219"/>
      <c r="R455" s="220"/>
      <c r="S455" s="219"/>
      <c r="T455" s="221"/>
      <c r="U455" s="195">
        <f t="shared" si="31"/>
        <v>0</v>
      </c>
      <c r="V455" s="196">
        <f t="shared" si="32"/>
        <v>0</v>
      </c>
      <c r="W455" s="196">
        <f t="shared" si="33"/>
        <v>0</v>
      </c>
      <c r="X455" s="188"/>
    </row>
    <row r="456" spans="1:24" ht="14.25">
      <c r="A456" s="193"/>
      <c r="B456" s="210"/>
      <c r="C456" s="211"/>
      <c r="D456" s="212"/>
      <c r="E456" s="213"/>
      <c r="F456" s="214"/>
      <c r="G456" s="215"/>
      <c r="H456" s="193" t="s">
        <v>560</v>
      </c>
      <c r="I456" s="216"/>
      <c r="J456" s="193"/>
      <c r="K456" s="216"/>
      <c r="L456" s="217"/>
      <c r="M456" s="222"/>
      <c r="N456" s="223"/>
      <c r="O456" s="224"/>
      <c r="P456" s="194">
        <f t="shared" si="30"/>
        <v>0</v>
      </c>
      <c r="Q456" s="219"/>
      <c r="R456" s="220"/>
      <c r="S456" s="219"/>
      <c r="T456" s="221"/>
      <c r="U456" s="195">
        <f t="shared" si="31"/>
        <v>0</v>
      </c>
      <c r="V456" s="196">
        <f t="shared" si="32"/>
        <v>0</v>
      </c>
      <c r="W456" s="196">
        <f t="shared" si="33"/>
        <v>0</v>
      </c>
      <c r="X456" s="188"/>
    </row>
    <row r="457" spans="1:24" ht="14.25">
      <c r="A457" s="193"/>
      <c r="B457" s="210"/>
      <c r="C457" s="211"/>
      <c r="D457" s="212"/>
      <c r="E457" s="213"/>
      <c r="F457" s="214"/>
      <c r="G457" s="215"/>
      <c r="H457" s="193" t="s">
        <v>560</v>
      </c>
      <c r="I457" s="216"/>
      <c r="J457" s="193"/>
      <c r="K457" s="216"/>
      <c r="L457" s="217"/>
      <c r="M457" s="222"/>
      <c r="N457" s="223"/>
      <c r="O457" s="224"/>
      <c r="P457" s="194">
        <f t="shared" ref="P457:P520" si="34">N457+O457</f>
        <v>0</v>
      </c>
      <c r="Q457" s="219"/>
      <c r="R457" s="220"/>
      <c r="S457" s="219"/>
      <c r="T457" s="221"/>
      <c r="U457" s="195">
        <f t="shared" si="31"/>
        <v>0</v>
      </c>
      <c r="V457" s="196">
        <f t="shared" si="32"/>
        <v>0</v>
      </c>
      <c r="W457" s="196">
        <f t="shared" si="33"/>
        <v>0</v>
      </c>
      <c r="X457" s="188"/>
    </row>
    <row r="458" spans="1:24" ht="14.25">
      <c r="A458" s="193"/>
      <c r="B458" s="210"/>
      <c r="C458" s="211"/>
      <c r="D458" s="212"/>
      <c r="E458" s="213"/>
      <c r="F458" s="214"/>
      <c r="G458" s="215"/>
      <c r="H458" s="193" t="s">
        <v>560</v>
      </c>
      <c r="I458" s="216"/>
      <c r="J458" s="193"/>
      <c r="K458" s="216"/>
      <c r="L458" s="217"/>
      <c r="M458" s="222"/>
      <c r="N458" s="223"/>
      <c r="O458" s="224"/>
      <c r="P458" s="194">
        <f t="shared" si="34"/>
        <v>0</v>
      </c>
      <c r="Q458" s="219"/>
      <c r="R458" s="220"/>
      <c r="S458" s="219"/>
      <c r="T458" s="221"/>
      <c r="U458" s="195">
        <f t="shared" si="31"/>
        <v>0</v>
      </c>
      <c r="V458" s="196">
        <f t="shared" si="32"/>
        <v>0</v>
      </c>
      <c r="W458" s="196">
        <f t="shared" si="33"/>
        <v>0</v>
      </c>
      <c r="X458" s="188"/>
    </row>
    <row r="459" spans="1:24" ht="14.25">
      <c r="A459" s="193"/>
      <c r="B459" s="210"/>
      <c r="C459" s="211"/>
      <c r="D459" s="212"/>
      <c r="E459" s="213"/>
      <c r="F459" s="214"/>
      <c r="G459" s="215"/>
      <c r="H459" s="193" t="s">
        <v>560</v>
      </c>
      <c r="I459" s="216"/>
      <c r="J459" s="193"/>
      <c r="K459" s="216"/>
      <c r="L459" s="217"/>
      <c r="M459" s="222"/>
      <c r="N459" s="223"/>
      <c r="O459" s="224"/>
      <c r="P459" s="194">
        <f t="shared" si="34"/>
        <v>0</v>
      </c>
      <c r="Q459" s="219"/>
      <c r="R459" s="220"/>
      <c r="S459" s="219"/>
      <c r="T459" s="221"/>
      <c r="U459" s="195">
        <f t="shared" si="31"/>
        <v>0</v>
      </c>
      <c r="V459" s="196">
        <f t="shared" si="32"/>
        <v>0</v>
      </c>
      <c r="W459" s="196">
        <f t="shared" si="33"/>
        <v>0</v>
      </c>
      <c r="X459" s="188"/>
    </row>
    <row r="460" spans="1:24" ht="14.25">
      <c r="A460" s="193"/>
      <c r="B460" s="210"/>
      <c r="C460" s="211"/>
      <c r="D460" s="212"/>
      <c r="E460" s="213"/>
      <c r="F460" s="214"/>
      <c r="G460" s="215"/>
      <c r="H460" s="193" t="s">
        <v>560</v>
      </c>
      <c r="I460" s="216"/>
      <c r="J460" s="193"/>
      <c r="K460" s="216"/>
      <c r="L460" s="217"/>
      <c r="M460" s="222"/>
      <c r="N460" s="223"/>
      <c r="O460" s="224"/>
      <c r="P460" s="194">
        <f t="shared" si="34"/>
        <v>0</v>
      </c>
      <c r="Q460" s="219"/>
      <c r="R460" s="220"/>
      <c r="S460" s="219"/>
      <c r="T460" s="221"/>
      <c r="U460" s="195">
        <f t="shared" si="31"/>
        <v>0</v>
      </c>
      <c r="V460" s="196">
        <f t="shared" si="32"/>
        <v>0</v>
      </c>
      <c r="W460" s="196">
        <f t="shared" si="33"/>
        <v>0</v>
      </c>
      <c r="X460" s="188"/>
    </row>
    <row r="461" spans="1:24" ht="14.25">
      <c r="A461" s="193"/>
      <c r="B461" s="210"/>
      <c r="C461" s="211"/>
      <c r="D461" s="212"/>
      <c r="E461" s="213"/>
      <c r="F461" s="214"/>
      <c r="G461" s="215"/>
      <c r="H461" s="193" t="s">
        <v>560</v>
      </c>
      <c r="I461" s="216"/>
      <c r="J461" s="193"/>
      <c r="K461" s="216"/>
      <c r="L461" s="217"/>
      <c r="M461" s="222"/>
      <c r="N461" s="223"/>
      <c r="O461" s="224"/>
      <c r="P461" s="194">
        <f t="shared" si="34"/>
        <v>0</v>
      </c>
      <c r="Q461" s="219"/>
      <c r="R461" s="220"/>
      <c r="S461" s="219"/>
      <c r="T461" s="221"/>
      <c r="U461" s="195">
        <f t="shared" si="31"/>
        <v>0</v>
      </c>
      <c r="V461" s="196">
        <f t="shared" si="32"/>
        <v>0</v>
      </c>
      <c r="W461" s="196">
        <f t="shared" si="33"/>
        <v>0</v>
      </c>
      <c r="X461" s="188"/>
    </row>
    <row r="462" spans="1:24" ht="14.25">
      <c r="A462" s="193"/>
      <c r="B462" s="210"/>
      <c r="C462" s="211"/>
      <c r="D462" s="212"/>
      <c r="E462" s="213"/>
      <c r="F462" s="214"/>
      <c r="G462" s="215"/>
      <c r="H462" s="193" t="s">
        <v>560</v>
      </c>
      <c r="I462" s="216"/>
      <c r="J462" s="193"/>
      <c r="K462" s="216"/>
      <c r="L462" s="217"/>
      <c r="M462" s="222"/>
      <c r="N462" s="223"/>
      <c r="O462" s="224"/>
      <c r="P462" s="194">
        <f t="shared" si="34"/>
        <v>0</v>
      </c>
      <c r="Q462" s="219"/>
      <c r="R462" s="220"/>
      <c r="S462" s="219"/>
      <c r="T462" s="221"/>
      <c r="U462" s="195">
        <f t="shared" si="31"/>
        <v>0</v>
      </c>
      <c r="V462" s="196">
        <f t="shared" si="32"/>
        <v>0</v>
      </c>
      <c r="W462" s="196">
        <f t="shared" si="33"/>
        <v>0</v>
      </c>
      <c r="X462" s="188"/>
    </row>
    <row r="463" spans="1:24" ht="14.25">
      <c r="A463" s="193"/>
      <c r="B463" s="210"/>
      <c r="C463" s="211"/>
      <c r="D463" s="212"/>
      <c r="E463" s="213"/>
      <c r="F463" s="214"/>
      <c r="G463" s="215"/>
      <c r="H463" s="193" t="s">
        <v>560</v>
      </c>
      <c r="I463" s="216"/>
      <c r="J463" s="193"/>
      <c r="K463" s="216"/>
      <c r="L463" s="217"/>
      <c r="M463" s="222"/>
      <c r="N463" s="223"/>
      <c r="O463" s="224"/>
      <c r="P463" s="194">
        <f t="shared" si="34"/>
        <v>0</v>
      </c>
      <c r="Q463" s="219"/>
      <c r="R463" s="220"/>
      <c r="S463" s="219"/>
      <c r="T463" s="221"/>
      <c r="U463" s="195">
        <f t="shared" ref="U463:U526" si="35">Q463+S463</f>
        <v>0</v>
      </c>
      <c r="V463" s="196">
        <f t="shared" ref="V463:V526" si="36">(Q463*R463)+(S463*T463)</f>
        <v>0</v>
      </c>
      <c r="W463" s="196">
        <f t="shared" ref="W463:W526" si="37">V463+P463</f>
        <v>0</v>
      </c>
      <c r="X463" s="188"/>
    </row>
    <row r="464" spans="1:24" ht="14.25">
      <c r="A464" s="193"/>
      <c r="B464" s="210"/>
      <c r="C464" s="211"/>
      <c r="D464" s="212"/>
      <c r="E464" s="213"/>
      <c r="F464" s="214"/>
      <c r="G464" s="215"/>
      <c r="H464" s="193" t="s">
        <v>560</v>
      </c>
      <c r="I464" s="216"/>
      <c r="J464" s="193"/>
      <c r="K464" s="216"/>
      <c r="L464" s="217"/>
      <c r="M464" s="222"/>
      <c r="N464" s="223"/>
      <c r="O464" s="224"/>
      <c r="P464" s="194">
        <f t="shared" si="34"/>
        <v>0</v>
      </c>
      <c r="Q464" s="219"/>
      <c r="R464" s="220"/>
      <c r="S464" s="219"/>
      <c r="T464" s="221"/>
      <c r="U464" s="195">
        <f t="shared" si="35"/>
        <v>0</v>
      </c>
      <c r="V464" s="196">
        <f t="shared" si="36"/>
        <v>0</v>
      </c>
      <c r="W464" s="196">
        <f t="shared" si="37"/>
        <v>0</v>
      </c>
      <c r="X464" s="188"/>
    </row>
    <row r="465" spans="1:24" ht="14.25">
      <c r="A465" s="193"/>
      <c r="B465" s="210"/>
      <c r="C465" s="211"/>
      <c r="D465" s="212"/>
      <c r="E465" s="213"/>
      <c r="F465" s="214"/>
      <c r="G465" s="215"/>
      <c r="H465" s="193" t="s">
        <v>560</v>
      </c>
      <c r="I465" s="216"/>
      <c r="J465" s="193"/>
      <c r="K465" s="216"/>
      <c r="L465" s="217"/>
      <c r="M465" s="222"/>
      <c r="N465" s="223"/>
      <c r="O465" s="224"/>
      <c r="P465" s="194">
        <f t="shared" si="34"/>
        <v>0</v>
      </c>
      <c r="Q465" s="219"/>
      <c r="R465" s="220"/>
      <c r="S465" s="219"/>
      <c r="T465" s="221"/>
      <c r="U465" s="195">
        <f t="shared" si="35"/>
        <v>0</v>
      </c>
      <c r="V465" s="196">
        <f t="shared" si="36"/>
        <v>0</v>
      </c>
      <c r="W465" s="196">
        <f t="shared" si="37"/>
        <v>0</v>
      </c>
      <c r="X465" s="188"/>
    </row>
    <row r="466" spans="1:24" ht="14.25">
      <c r="A466" s="193"/>
      <c r="B466" s="210"/>
      <c r="C466" s="211"/>
      <c r="D466" s="212"/>
      <c r="E466" s="213"/>
      <c r="F466" s="214"/>
      <c r="G466" s="215"/>
      <c r="H466" s="193" t="s">
        <v>560</v>
      </c>
      <c r="I466" s="216"/>
      <c r="J466" s="193"/>
      <c r="K466" s="216"/>
      <c r="L466" s="217"/>
      <c r="M466" s="222"/>
      <c r="N466" s="223"/>
      <c r="O466" s="224"/>
      <c r="P466" s="194">
        <f t="shared" si="34"/>
        <v>0</v>
      </c>
      <c r="Q466" s="219"/>
      <c r="R466" s="220"/>
      <c r="S466" s="219"/>
      <c r="T466" s="221"/>
      <c r="U466" s="195">
        <f t="shared" si="35"/>
        <v>0</v>
      </c>
      <c r="V466" s="196">
        <f t="shared" si="36"/>
        <v>0</v>
      </c>
      <c r="W466" s="196">
        <f t="shared" si="37"/>
        <v>0</v>
      </c>
      <c r="X466" s="188"/>
    </row>
    <row r="467" spans="1:24" ht="14.25">
      <c r="A467" s="193"/>
      <c r="B467" s="210"/>
      <c r="C467" s="211"/>
      <c r="D467" s="212"/>
      <c r="E467" s="213"/>
      <c r="F467" s="214"/>
      <c r="G467" s="215"/>
      <c r="H467" s="193" t="s">
        <v>560</v>
      </c>
      <c r="I467" s="216"/>
      <c r="J467" s="193"/>
      <c r="K467" s="216"/>
      <c r="L467" s="217"/>
      <c r="M467" s="222"/>
      <c r="N467" s="223"/>
      <c r="O467" s="224"/>
      <c r="P467" s="194">
        <f t="shared" si="34"/>
        <v>0</v>
      </c>
      <c r="Q467" s="219"/>
      <c r="R467" s="220"/>
      <c r="S467" s="219"/>
      <c r="T467" s="221"/>
      <c r="U467" s="195">
        <f t="shared" si="35"/>
        <v>0</v>
      </c>
      <c r="V467" s="196">
        <f t="shared" si="36"/>
        <v>0</v>
      </c>
      <c r="W467" s="196">
        <f t="shared" si="37"/>
        <v>0</v>
      </c>
      <c r="X467" s="188"/>
    </row>
    <row r="468" spans="1:24" ht="14.25">
      <c r="A468" s="193"/>
      <c r="B468" s="210"/>
      <c r="C468" s="211"/>
      <c r="D468" s="212"/>
      <c r="E468" s="213"/>
      <c r="F468" s="214"/>
      <c r="G468" s="215"/>
      <c r="H468" s="193" t="s">
        <v>560</v>
      </c>
      <c r="I468" s="216"/>
      <c r="J468" s="193"/>
      <c r="K468" s="216"/>
      <c r="L468" s="217"/>
      <c r="M468" s="222"/>
      <c r="N468" s="223"/>
      <c r="O468" s="224"/>
      <c r="P468" s="194">
        <f t="shared" si="34"/>
        <v>0</v>
      </c>
      <c r="Q468" s="219"/>
      <c r="R468" s="220"/>
      <c r="S468" s="219"/>
      <c r="T468" s="221"/>
      <c r="U468" s="195">
        <f t="shared" si="35"/>
        <v>0</v>
      </c>
      <c r="V468" s="196">
        <f t="shared" si="36"/>
        <v>0</v>
      </c>
      <c r="W468" s="196">
        <f t="shared" si="37"/>
        <v>0</v>
      </c>
      <c r="X468" s="188"/>
    </row>
    <row r="469" spans="1:24" ht="14.25">
      <c r="A469" s="193"/>
      <c r="B469" s="210"/>
      <c r="C469" s="211"/>
      <c r="D469" s="212"/>
      <c r="E469" s="213"/>
      <c r="F469" s="214"/>
      <c r="G469" s="215"/>
      <c r="H469" s="193" t="s">
        <v>560</v>
      </c>
      <c r="I469" s="216"/>
      <c r="J469" s="193"/>
      <c r="K469" s="216"/>
      <c r="L469" s="217"/>
      <c r="M469" s="222"/>
      <c r="N469" s="223"/>
      <c r="O469" s="224"/>
      <c r="P469" s="194">
        <f t="shared" si="34"/>
        <v>0</v>
      </c>
      <c r="Q469" s="219"/>
      <c r="R469" s="220"/>
      <c r="S469" s="219"/>
      <c r="T469" s="221"/>
      <c r="U469" s="195">
        <f t="shared" si="35"/>
        <v>0</v>
      </c>
      <c r="V469" s="196">
        <f t="shared" si="36"/>
        <v>0</v>
      </c>
      <c r="W469" s="196">
        <f t="shared" si="37"/>
        <v>0</v>
      </c>
      <c r="X469" s="188"/>
    </row>
    <row r="470" spans="1:24" ht="14.25">
      <c r="A470" s="193"/>
      <c r="B470" s="210"/>
      <c r="C470" s="211"/>
      <c r="D470" s="212"/>
      <c r="E470" s="213"/>
      <c r="F470" s="214"/>
      <c r="G470" s="215"/>
      <c r="H470" s="193" t="s">
        <v>560</v>
      </c>
      <c r="I470" s="216"/>
      <c r="J470" s="193"/>
      <c r="K470" s="216"/>
      <c r="L470" s="217"/>
      <c r="M470" s="222"/>
      <c r="N470" s="223"/>
      <c r="O470" s="224"/>
      <c r="P470" s="194">
        <f t="shared" si="34"/>
        <v>0</v>
      </c>
      <c r="Q470" s="219"/>
      <c r="R470" s="220"/>
      <c r="S470" s="219"/>
      <c r="T470" s="221"/>
      <c r="U470" s="195">
        <f t="shared" si="35"/>
        <v>0</v>
      </c>
      <c r="V470" s="196">
        <f t="shared" si="36"/>
        <v>0</v>
      </c>
      <c r="W470" s="196">
        <f t="shared" si="37"/>
        <v>0</v>
      </c>
      <c r="X470" s="188"/>
    </row>
    <row r="471" spans="1:24" ht="14.25">
      <c r="A471" s="193"/>
      <c r="B471" s="210"/>
      <c r="C471" s="211"/>
      <c r="D471" s="212"/>
      <c r="E471" s="213"/>
      <c r="F471" s="214"/>
      <c r="G471" s="215"/>
      <c r="H471" s="193" t="s">
        <v>560</v>
      </c>
      <c r="I471" s="216"/>
      <c r="J471" s="193"/>
      <c r="K471" s="216"/>
      <c r="L471" s="217"/>
      <c r="M471" s="222"/>
      <c r="N471" s="223"/>
      <c r="O471" s="224"/>
      <c r="P471" s="194">
        <f t="shared" si="34"/>
        <v>0</v>
      </c>
      <c r="Q471" s="219"/>
      <c r="R471" s="220"/>
      <c r="S471" s="219"/>
      <c r="T471" s="221"/>
      <c r="U471" s="195">
        <f t="shared" si="35"/>
        <v>0</v>
      </c>
      <c r="V471" s="196">
        <f t="shared" si="36"/>
        <v>0</v>
      </c>
      <c r="W471" s="196">
        <f t="shared" si="37"/>
        <v>0</v>
      </c>
      <c r="X471" s="188"/>
    </row>
    <row r="472" spans="1:24" ht="14.25">
      <c r="A472" s="193"/>
      <c r="B472" s="210"/>
      <c r="C472" s="211"/>
      <c r="D472" s="212"/>
      <c r="E472" s="213"/>
      <c r="F472" s="214"/>
      <c r="G472" s="215"/>
      <c r="H472" s="193" t="s">
        <v>560</v>
      </c>
      <c r="I472" s="216"/>
      <c r="J472" s="193"/>
      <c r="K472" s="216"/>
      <c r="L472" s="217"/>
      <c r="M472" s="222"/>
      <c r="N472" s="223"/>
      <c r="O472" s="224"/>
      <c r="P472" s="194">
        <f t="shared" si="34"/>
        <v>0</v>
      </c>
      <c r="Q472" s="219"/>
      <c r="R472" s="220"/>
      <c r="S472" s="219"/>
      <c r="T472" s="221"/>
      <c r="U472" s="195">
        <f t="shared" si="35"/>
        <v>0</v>
      </c>
      <c r="V472" s="196">
        <f t="shared" si="36"/>
        <v>0</v>
      </c>
      <c r="W472" s="196">
        <f t="shared" si="37"/>
        <v>0</v>
      </c>
      <c r="X472" s="188"/>
    </row>
    <row r="473" spans="1:24" ht="14.25">
      <c r="A473" s="193"/>
      <c r="B473" s="210"/>
      <c r="C473" s="211"/>
      <c r="D473" s="212"/>
      <c r="E473" s="213"/>
      <c r="F473" s="214"/>
      <c r="G473" s="215"/>
      <c r="H473" s="193" t="s">
        <v>560</v>
      </c>
      <c r="I473" s="216"/>
      <c r="J473" s="193"/>
      <c r="K473" s="216"/>
      <c r="L473" s="217"/>
      <c r="M473" s="222"/>
      <c r="N473" s="223"/>
      <c r="O473" s="224"/>
      <c r="P473" s="194">
        <f t="shared" si="34"/>
        <v>0</v>
      </c>
      <c r="Q473" s="219"/>
      <c r="R473" s="220"/>
      <c r="S473" s="219"/>
      <c r="T473" s="221"/>
      <c r="U473" s="195">
        <f t="shared" si="35"/>
        <v>0</v>
      </c>
      <c r="V473" s="196">
        <f t="shared" si="36"/>
        <v>0</v>
      </c>
      <c r="W473" s="196">
        <f t="shared" si="37"/>
        <v>0</v>
      </c>
      <c r="X473" s="188"/>
    </row>
    <row r="474" spans="1:24" ht="14.25">
      <c r="A474" s="193"/>
      <c r="B474" s="210"/>
      <c r="C474" s="211"/>
      <c r="D474" s="212"/>
      <c r="E474" s="213"/>
      <c r="F474" s="214"/>
      <c r="G474" s="215"/>
      <c r="H474" s="193" t="s">
        <v>560</v>
      </c>
      <c r="I474" s="216"/>
      <c r="J474" s="193"/>
      <c r="K474" s="216"/>
      <c r="L474" s="217"/>
      <c r="M474" s="222"/>
      <c r="N474" s="223"/>
      <c r="O474" s="224"/>
      <c r="P474" s="194">
        <f t="shared" si="34"/>
        <v>0</v>
      </c>
      <c r="Q474" s="219"/>
      <c r="R474" s="220"/>
      <c r="S474" s="219"/>
      <c r="T474" s="221"/>
      <c r="U474" s="195">
        <f t="shared" si="35"/>
        <v>0</v>
      </c>
      <c r="V474" s="196">
        <f t="shared" si="36"/>
        <v>0</v>
      </c>
      <c r="W474" s="196">
        <f t="shared" si="37"/>
        <v>0</v>
      </c>
      <c r="X474" s="188"/>
    </row>
    <row r="475" spans="1:24" ht="14.25">
      <c r="A475" s="193"/>
      <c r="B475" s="210"/>
      <c r="C475" s="211"/>
      <c r="D475" s="212"/>
      <c r="E475" s="213"/>
      <c r="F475" s="214"/>
      <c r="G475" s="215"/>
      <c r="H475" s="193" t="s">
        <v>560</v>
      </c>
      <c r="I475" s="216"/>
      <c r="J475" s="193"/>
      <c r="K475" s="216"/>
      <c r="L475" s="217"/>
      <c r="M475" s="222"/>
      <c r="N475" s="223"/>
      <c r="O475" s="224"/>
      <c r="P475" s="194">
        <f t="shared" si="34"/>
        <v>0</v>
      </c>
      <c r="Q475" s="219"/>
      <c r="R475" s="220"/>
      <c r="S475" s="219"/>
      <c r="T475" s="221"/>
      <c r="U475" s="195">
        <f t="shared" si="35"/>
        <v>0</v>
      </c>
      <c r="V475" s="196">
        <f t="shared" si="36"/>
        <v>0</v>
      </c>
      <c r="W475" s="196">
        <f t="shared" si="37"/>
        <v>0</v>
      </c>
      <c r="X475" s="188"/>
    </row>
    <row r="476" spans="1:24" ht="14.25">
      <c r="A476" s="193"/>
      <c r="B476" s="210"/>
      <c r="C476" s="211"/>
      <c r="D476" s="212"/>
      <c r="E476" s="213"/>
      <c r="F476" s="214"/>
      <c r="G476" s="215"/>
      <c r="H476" s="193" t="s">
        <v>560</v>
      </c>
      <c r="I476" s="216"/>
      <c r="J476" s="193"/>
      <c r="K476" s="216"/>
      <c r="L476" s="217"/>
      <c r="M476" s="222"/>
      <c r="N476" s="223"/>
      <c r="O476" s="224"/>
      <c r="P476" s="194">
        <f t="shared" si="34"/>
        <v>0</v>
      </c>
      <c r="Q476" s="219"/>
      <c r="R476" s="220"/>
      <c r="S476" s="219"/>
      <c r="T476" s="221"/>
      <c r="U476" s="195">
        <f t="shared" si="35"/>
        <v>0</v>
      </c>
      <c r="V476" s="196">
        <f t="shared" si="36"/>
        <v>0</v>
      </c>
      <c r="W476" s="196">
        <f t="shared" si="37"/>
        <v>0</v>
      </c>
      <c r="X476" s="188"/>
    </row>
    <row r="477" spans="1:24" ht="14.25">
      <c r="A477" s="193"/>
      <c r="B477" s="210"/>
      <c r="C477" s="211"/>
      <c r="D477" s="212"/>
      <c r="E477" s="213"/>
      <c r="F477" s="214"/>
      <c r="G477" s="215"/>
      <c r="H477" s="193" t="s">
        <v>560</v>
      </c>
      <c r="I477" s="216"/>
      <c r="J477" s="193"/>
      <c r="K477" s="216"/>
      <c r="L477" s="217"/>
      <c r="M477" s="222"/>
      <c r="N477" s="223"/>
      <c r="O477" s="224"/>
      <c r="P477" s="194">
        <f t="shared" si="34"/>
        <v>0</v>
      </c>
      <c r="Q477" s="219"/>
      <c r="R477" s="220"/>
      <c r="S477" s="219"/>
      <c r="T477" s="221"/>
      <c r="U477" s="195">
        <f t="shared" si="35"/>
        <v>0</v>
      </c>
      <c r="V477" s="196">
        <f t="shared" si="36"/>
        <v>0</v>
      </c>
      <c r="W477" s="196">
        <f t="shared" si="37"/>
        <v>0</v>
      </c>
      <c r="X477" s="188"/>
    </row>
    <row r="478" spans="1:24" ht="14.25">
      <c r="A478" s="193"/>
      <c r="B478" s="210"/>
      <c r="C478" s="211"/>
      <c r="D478" s="212"/>
      <c r="E478" s="213"/>
      <c r="F478" s="214"/>
      <c r="G478" s="215"/>
      <c r="H478" s="193" t="s">
        <v>560</v>
      </c>
      <c r="I478" s="216"/>
      <c r="J478" s="193"/>
      <c r="K478" s="216"/>
      <c r="L478" s="217"/>
      <c r="M478" s="222"/>
      <c r="N478" s="223"/>
      <c r="O478" s="224"/>
      <c r="P478" s="194">
        <f t="shared" si="34"/>
        <v>0</v>
      </c>
      <c r="Q478" s="219"/>
      <c r="R478" s="220"/>
      <c r="S478" s="219"/>
      <c r="T478" s="221"/>
      <c r="U478" s="195">
        <f t="shared" si="35"/>
        <v>0</v>
      </c>
      <c r="V478" s="196">
        <f t="shared" si="36"/>
        <v>0</v>
      </c>
      <c r="W478" s="196">
        <f t="shared" si="37"/>
        <v>0</v>
      </c>
      <c r="X478" s="188"/>
    </row>
    <row r="479" spans="1:24" ht="14.25">
      <c r="A479" s="193"/>
      <c r="B479" s="210"/>
      <c r="C479" s="211"/>
      <c r="D479" s="212"/>
      <c r="E479" s="213"/>
      <c r="F479" s="214"/>
      <c r="G479" s="215"/>
      <c r="H479" s="193" t="s">
        <v>560</v>
      </c>
      <c r="I479" s="216"/>
      <c r="J479" s="193"/>
      <c r="K479" s="216"/>
      <c r="L479" s="217"/>
      <c r="M479" s="222"/>
      <c r="N479" s="223"/>
      <c r="O479" s="224"/>
      <c r="P479" s="194">
        <f t="shared" si="34"/>
        <v>0</v>
      </c>
      <c r="Q479" s="219"/>
      <c r="R479" s="220"/>
      <c r="S479" s="219"/>
      <c r="T479" s="221"/>
      <c r="U479" s="195">
        <f t="shared" si="35"/>
        <v>0</v>
      </c>
      <c r="V479" s="196">
        <f t="shared" si="36"/>
        <v>0</v>
      </c>
      <c r="W479" s="196">
        <f t="shared" si="37"/>
        <v>0</v>
      </c>
      <c r="X479" s="188"/>
    </row>
    <row r="480" spans="1:24" ht="14.25">
      <c r="A480" s="193"/>
      <c r="B480" s="210"/>
      <c r="C480" s="211"/>
      <c r="D480" s="212"/>
      <c r="E480" s="213"/>
      <c r="F480" s="214"/>
      <c r="G480" s="215"/>
      <c r="H480" s="193" t="s">
        <v>560</v>
      </c>
      <c r="I480" s="216"/>
      <c r="J480" s="193"/>
      <c r="K480" s="216"/>
      <c r="L480" s="217"/>
      <c r="M480" s="222"/>
      <c r="N480" s="223"/>
      <c r="O480" s="224"/>
      <c r="P480" s="194">
        <f t="shared" si="34"/>
        <v>0</v>
      </c>
      <c r="Q480" s="219"/>
      <c r="R480" s="220"/>
      <c r="S480" s="219"/>
      <c r="T480" s="221"/>
      <c r="U480" s="195">
        <f t="shared" si="35"/>
        <v>0</v>
      </c>
      <c r="V480" s="196">
        <f t="shared" si="36"/>
        <v>0</v>
      </c>
      <c r="W480" s="196">
        <f t="shared" si="37"/>
        <v>0</v>
      </c>
      <c r="X480" s="188"/>
    </row>
    <row r="481" spans="1:24" ht="14.25">
      <c r="A481" s="193"/>
      <c r="B481" s="210"/>
      <c r="C481" s="211"/>
      <c r="D481" s="212"/>
      <c r="E481" s="213"/>
      <c r="F481" s="214"/>
      <c r="G481" s="215"/>
      <c r="H481" s="193" t="s">
        <v>560</v>
      </c>
      <c r="I481" s="216"/>
      <c r="J481" s="193"/>
      <c r="K481" s="216"/>
      <c r="L481" s="217"/>
      <c r="M481" s="222"/>
      <c r="N481" s="223"/>
      <c r="O481" s="224"/>
      <c r="P481" s="194">
        <f t="shared" si="34"/>
        <v>0</v>
      </c>
      <c r="Q481" s="219"/>
      <c r="R481" s="220"/>
      <c r="S481" s="219"/>
      <c r="T481" s="221"/>
      <c r="U481" s="195">
        <f t="shared" si="35"/>
        <v>0</v>
      </c>
      <c r="V481" s="196">
        <f t="shared" si="36"/>
        <v>0</v>
      </c>
      <c r="W481" s="196">
        <f t="shared" si="37"/>
        <v>0</v>
      </c>
      <c r="X481" s="188"/>
    </row>
    <row r="482" spans="1:24" ht="14.25">
      <c r="A482" s="193"/>
      <c r="B482" s="210"/>
      <c r="C482" s="211"/>
      <c r="D482" s="212"/>
      <c r="E482" s="213"/>
      <c r="F482" s="214"/>
      <c r="G482" s="215"/>
      <c r="H482" s="193" t="s">
        <v>560</v>
      </c>
      <c r="I482" s="216"/>
      <c r="J482" s="193"/>
      <c r="K482" s="216"/>
      <c r="L482" s="217"/>
      <c r="M482" s="222"/>
      <c r="N482" s="223"/>
      <c r="O482" s="224"/>
      <c r="P482" s="194">
        <f t="shared" si="34"/>
        <v>0</v>
      </c>
      <c r="Q482" s="219"/>
      <c r="R482" s="220"/>
      <c r="S482" s="219"/>
      <c r="T482" s="221"/>
      <c r="U482" s="195">
        <f t="shared" si="35"/>
        <v>0</v>
      </c>
      <c r="V482" s="196">
        <f t="shared" si="36"/>
        <v>0</v>
      </c>
      <c r="W482" s="196">
        <f t="shared" si="37"/>
        <v>0</v>
      </c>
      <c r="X482" s="188"/>
    </row>
    <row r="483" spans="1:24" ht="14.25">
      <c r="A483" s="193"/>
      <c r="B483" s="210"/>
      <c r="C483" s="211"/>
      <c r="D483" s="212"/>
      <c r="E483" s="213"/>
      <c r="F483" s="214"/>
      <c r="G483" s="215"/>
      <c r="H483" s="193" t="s">
        <v>560</v>
      </c>
      <c r="I483" s="216"/>
      <c r="J483" s="193"/>
      <c r="K483" s="216"/>
      <c r="L483" s="217"/>
      <c r="M483" s="222"/>
      <c r="N483" s="223"/>
      <c r="O483" s="224"/>
      <c r="P483" s="194">
        <f t="shared" si="34"/>
        <v>0</v>
      </c>
      <c r="Q483" s="219"/>
      <c r="R483" s="220"/>
      <c r="S483" s="219"/>
      <c r="T483" s="221"/>
      <c r="U483" s="195">
        <f t="shared" si="35"/>
        <v>0</v>
      </c>
      <c r="V483" s="196">
        <f t="shared" si="36"/>
        <v>0</v>
      </c>
      <c r="W483" s="196">
        <f t="shared" si="37"/>
        <v>0</v>
      </c>
      <c r="X483" s="188"/>
    </row>
    <row r="484" spans="1:24" ht="14.25">
      <c r="A484" s="193"/>
      <c r="B484" s="210"/>
      <c r="C484" s="211"/>
      <c r="D484" s="212"/>
      <c r="E484" s="213"/>
      <c r="F484" s="214"/>
      <c r="G484" s="215"/>
      <c r="H484" s="193" t="s">
        <v>560</v>
      </c>
      <c r="I484" s="216"/>
      <c r="J484" s="193"/>
      <c r="K484" s="216"/>
      <c r="L484" s="217"/>
      <c r="M484" s="222"/>
      <c r="N484" s="223"/>
      <c r="O484" s="224"/>
      <c r="P484" s="194">
        <f t="shared" si="34"/>
        <v>0</v>
      </c>
      <c r="Q484" s="219"/>
      <c r="R484" s="220"/>
      <c r="S484" s="219"/>
      <c r="T484" s="221"/>
      <c r="U484" s="195">
        <f t="shared" si="35"/>
        <v>0</v>
      </c>
      <c r="V484" s="196">
        <f t="shared" si="36"/>
        <v>0</v>
      </c>
      <c r="W484" s="196">
        <f t="shared" si="37"/>
        <v>0</v>
      </c>
      <c r="X484" s="188"/>
    </row>
    <row r="485" spans="1:24" ht="14.25">
      <c r="A485" s="193"/>
      <c r="B485" s="210"/>
      <c r="C485" s="211"/>
      <c r="D485" s="212"/>
      <c r="E485" s="213"/>
      <c r="F485" s="214"/>
      <c r="G485" s="215"/>
      <c r="H485" s="193" t="s">
        <v>560</v>
      </c>
      <c r="I485" s="216"/>
      <c r="J485" s="193"/>
      <c r="K485" s="216"/>
      <c r="L485" s="217"/>
      <c r="M485" s="222"/>
      <c r="N485" s="223"/>
      <c r="O485" s="224"/>
      <c r="P485" s="194">
        <f t="shared" si="34"/>
        <v>0</v>
      </c>
      <c r="Q485" s="219"/>
      <c r="R485" s="220"/>
      <c r="S485" s="219"/>
      <c r="T485" s="221"/>
      <c r="U485" s="195">
        <f t="shared" si="35"/>
        <v>0</v>
      </c>
      <c r="V485" s="196">
        <f t="shared" si="36"/>
        <v>0</v>
      </c>
      <c r="W485" s="196">
        <f t="shared" si="37"/>
        <v>0</v>
      </c>
      <c r="X485" s="188"/>
    </row>
    <row r="486" spans="1:24" ht="14.25">
      <c r="A486" s="193"/>
      <c r="B486" s="210"/>
      <c r="C486" s="211"/>
      <c r="D486" s="212"/>
      <c r="E486" s="213"/>
      <c r="F486" s="214"/>
      <c r="G486" s="215"/>
      <c r="H486" s="193" t="s">
        <v>560</v>
      </c>
      <c r="I486" s="216"/>
      <c r="J486" s="193"/>
      <c r="K486" s="216"/>
      <c r="L486" s="217"/>
      <c r="M486" s="222"/>
      <c r="N486" s="223"/>
      <c r="O486" s="224"/>
      <c r="P486" s="194">
        <f t="shared" si="34"/>
        <v>0</v>
      </c>
      <c r="Q486" s="219"/>
      <c r="R486" s="220"/>
      <c r="S486" s="219"/>
      <c r="T486" s="221"/>
      <c r="U486" s="195">
        <f t="shared" si="35"/>
        <v>0</v>
      </c>
      <c r="V486" s="196">
        <f t="shared" si="36"/>
        <v>0</v>
      </c>
      <c r="W486" s="196">
        <f t="shared" si="37"/>
        <v>0</v>
      </c>
      <c r="X486" s="188"/>
    </row>
    <row r="487" spans="1:24" ht="14.25">
      <c r="A487" s="193"/>
      <c r="B487" s="210"/>
      <c r="C487" s="211"/>
      <c r="D487" s="212"/>
      <c r="E487" s="213"/>
      <c r="F487" s="214"/>
      <c r="G487" s="215"/>
      <c r="H487" s="193" t="s">
        <v>560</v>
      </c>
      <c r="I487" s="216"/>
      <c r="J487" s="193"/>
      <c r="K487" s="216"/>
      <c r="L487" s="217"/>
      <c r="M487" s="222"/>
      <c r="N487" s="223"/>
      <c r="O487" s="224"/>
      <c r="P487" s="194">
        <f t="shared" si="34"/>
        <v>0</v>
      </c>
      <c r="Q487" s="219"/>
      <c r="R487" s="220"/>
      <c r="S487" s="219"/>
      <c r="T487" s="221"/>
      <c r="U487" s="195">
        <f t="shared" si="35"/>
        <v>0</v>
      </c>
      <c r="V487" s="196">
        <f t="shared" si="36"/>
        <v>0</v>
      </c>
      <c r="W487" s="196">
        <f t="shared" si="37"/>
        <v>0</v>
      </c>
      <c r="X487" s="188"/>
    </row>
    <row r="488" spans="1:24" ht="14.25">
      <c r="A488" s="193"/>
      <c r="B488" s="210"/>
      <c r="C488" s="211"/>
      <c r="D488" s="212"/>
      <c r="E488" s="213"/>
      <c r="F488" s="214"/>
      <c r="G488" s="215"/>
      <c r="H488" s="193" t="s">
        <v>560</v>
      </c>
      <c r="I488" s="216"/>
      <c r="J488" s="193"/>
      <c r="K488" s="216"/>
      <c r="L488" s="217"/>
      <c r="M488" s="222"/>
      <c r="N488" s="223"/>
      <c r="O488" s="224"/>
      <c r="P488" s="194">
        <f t="shared" si="34"/>
        <v>0</v>
      </c>
      <c r="Q488" s="219"/>
      <c r="R488" s="220"/>
      <c r="S488" s="219"/>
      <c r="T488" s="221"/>
      <c r="U488" s="195">
        <f t="shared" si="35"/>
        <v>0</v>
      </c>
      <c r="V488" s="196">
        <f t="shared" si="36"/>
        <v>0</v>
      </c>
      <c r="W488" s="196">
        <f t="shared" si="37"/>
        <v>0</v>
      </c>
      <c r="X488" s="188"/>
    </row>
    <row r="489" spans="1:24" ht="14.25">
      <c r="A489" s="193"/>
      <c r="B489" s="210"/>
      <c r="C489" s="211"/>
      <c r="D489" s="212"/>
      <c r="E489" s="213"/>
      <c r="F489" s="214"/>
      <c r="G489" s="215"/>
      <c r="H489" s="193" t="s">
        <v>560</v>
      </c>
      <c r="I489" s="216"/>
      <c r="J489" s="193"/>
      <c r="K489" s="216"/>
      <c r="L489" s="217"/>
      <c r="M489" s="222"/>
      <c r="N489" s="223"/>
      <c r="O489" s="224"/>
      <c r="P489" s="194">
        <f t="shared" si="34"/>
        <v>0</v>
      </c>
      <c r="Q489" s="219"/>
      <c r="R489" s="220"/>
      <c r="S489" s="219"/>
      <c r="T489" s="221"/>
      <c r="U489" s="195">
        <f t="shared" si="35"/>
        <v>0</v>
      </c>
      <c r="V489" s="196">
        <f t="shared" si="36"/>
        <v>0</v>
      </c>
      <c r="W489" s="196">
        <f t="shared" si="37"/>
        <v>0</v>
      </c>
      <c r="X489" s="188"/>
    </row>
    <row r="490" spans="1:24" ht="14.25">
      <c r="A490" s="193"/>
      <c r="B490" s="210"/>
      <c r="C490" s="211"/>
      <c r="D490" s="212"/>
      <c r="E490" s="213"/>
      <c r="F490" s="214"/>
      <c r="G490" s="215"/>
      <c r="H490" s="193" t="s">
        <v>560</v>
      </c>
      <c r="I490" s="216"/>
      <c r="J490" s="193"/>
      <c r="K490" s="216"/>
      <c r="L490" s="217"/>
      <c r="M490" s="222"/>
      <c r="N490" s="223"/>
      <c r="O490" s="224"/>
      <c r="P490" s="194">
        <f t="shared" si="34"/>
        <v>0</v>
      </c>
      <c r="Q490" s="219"/>
      <c r="R490" s="220"/>
      <c r="S490" s="219"/>
      <c r="T490" s="221"/>
      <c r="U490" s="195">
        <f t="shared" si="35"/>
        <v>0</v>
      </c>
      <c r="V490" s="196">
        <f t="shared" si="36"/>
        <v>0</v>
      </c>
      <c r="W490" s="196">
        <f t="shared" si="37"/>
        <v>0</v>
      </c>
      <c r="X490" s="188"/>
    </row>
    <row r="491" spans="1:24" ht="14.25">
      <c r="A491" s="193"/>
      <c r="B491" s="210"/>
      <c r="C491" s="211"/>
      <c r="D491" s="212"/>
      <c r="E491" s="213"/>
      <c r="F491" s="214"/>
      <c r="G491" s="215"/>
      <c r="H491" s="193" t="s">
        <v>560</v>
      </c>
      <c r="I491" s="216"/>
      <c r="J491" s="193"/>
      <c r="K491" s="216"/>
      <c r="L491" s="217"/>
      <c r="M491" s="222"/>
      <c r="N491" s="223"/>
      <c r="O491" s="224"/>
      <c r="P491" s="194">
        <f t="shared" si="34"/>
        <v>0</v>
      </c>
      <c r="Q491" s="219"/>
      <c r="R491" s="220"/>
      <c r="S491" s="219"/>
      <c r="T491" s="221"/>
      <c r="U491" s="195">
        <f t="shared" si="35"/>
        <v>0</v>
      </c>
      <c r="V491" s="196">
        <f t="shared" si="36"/>
        <v>0</v>
      </c>
      <c r="W491" s="196">
        <f t="shared" si="37"/>
        <v>0</v>
      </c>
      <c r="X491" s="188"/>
    </row>
    <row r="492" spans="1:24" ht="14.25">
      <c r="A492" s="193"/>
      <c r="B492" s="210"/>
      <c r="C492" s="211"/>
      <c r="D492" s="212"/>
      <c r="E492" s="213"/>
      <c r="F492" s="214"/>
      <c r="G492" s="215"/>
      <c r="H492" s="193" t="s">
        <v>560</v>
      </c>
      <c r="I492" s="216"/>
      <c r="J492" s="193"/>
      <c r="K492" s="216"/>
      <c r="L492" s="217"/>
      <c r="M492" s="222"/>
      <c r="N492" s="223"/>
      <c r="O492" s="224"/>
      <c r="P492" s="194">
        <f t="shared" si="34"/>
        <v>0</v>
      </c>
      <c r="Q492" s="219"/>
      <c r="R492" s="220"/>
      <c r="S492" s="219"/>
      <c r="T492" s="221"/>
      <c r="U492" s="195">
        <f t="shared" si="35"/>
        <v>0</v>
      </c>
      <c r="V492" s="196">
        <f t="shared" si="36"/>
        <v>0</v>
      </c>
      <c r="W492" s="196">
        <f t="shared" si="37"/>
        <v>0</v>
      </c>
      <c r="X492" s="188"/>
    </row>
    <row r="493" spans="1:24" ht="14.25">
      <c r="A493" s="193"/>
      <c r="B493" s="210"/>
      <c r="C493" s="211"/>
      <c r="D493" s="212"/>
      <c r="E493" s="213"/>
      <c r="F493" s="214"/>
      <c r="G493" s="215"/>
      <c r="H493" s="193" t="s">
        <v>560</v>
      </c>
      <c r="I493" s="216"/>
      <c r="J493" s="193"/>
      <c r="K493" s="216"/>
      <c r="L493" s="217"/>
      <c r="M493" s="222"/>
      <c r="N493" s="223"/>
      <c r="O493" s="224"/>
      <c r="P493" s="194">
        <f t="shared" si="34"/>
        <v>0</v>
      </c>
      <c r="Q493" s="219"/>
      <c r="R493" s="220"/>
      <c r="S493" s="219"/>
      <c r="T493" s="221"/>
      <c r="U493" s="195">
        <f t="shared" si="35"/>
        <v>0</v>
      </c>
      <c r="V493" s="196">
        <f t="shared" si="36"/>
        <v>0</v>
      </c>
      <c r="W493" s="196">
        <f t="shared" si="37"/>
        <v>0</v>
      </c>
      <c r="X493" s="188"/>
    </row>
    <row r="494" spans="1:24" ht="14.25">
      <c r="A494" s="193"/>
      <c r="B494" s="210"/>
      <c r="C494" s="211"/>
      <c r="D494" s="212"/>
      <c r="E494" s="213"/>
      <c r="F494" s="214"/>
      <c r="G494" s="215"/>
      <c r="H494" s="193" t="s">
        <v>560</v>
      </c>
      <c r="I494" s="216"/>
      <c r="J494" s="193"/>
      <c r="K494" s="216"/>
      <c r="L494" s="217"/>
      <c r="M494" s="222"/>
      <c r="N494" s="223"/>
      <c r="O494" s="224"/>
      <c r="P494" s="194">
        <f t="shared" si="34"/>
        <v>0</v>
      </c>
      <c r="Q494" s="219"/>
      <c r="R494" s="220"/>
      <c r="S494" s="219"/>
      <c r="T494" s="221"/>
      <c r="U494" s="195">
        <f t="shared" si="35"/>
        <v>0</v>
      </c>
      <c r="V494" s="196">
        <f t="shared" si="36"/>
        <v>0</v>
      </c>
      <c r="W494" s="196">
        <f t="shared" si="37"/>
        <v>0</v>
      </c>
      <c r="X494" s="188"/>
    </row>
    <row r="495" spans="1:24" ht="14.25">
      <c r="A495" s="193"/>
      <c r="B495" s="210"/>
      <c r="C495" s="211"/>
      <c r="D495" s="212"/>
      <c r="E495" s="213"/>
      <c r="F495" s="214"/>
      <c r="G495" s="215"/>
      <c r="H495" s="193" t="s">
        <v>560</v>
      </c>
      <c r="I495" s="216"/>
      <c r="J495" s="193"/>
      <c r="K495" s="216"/>
      <c r="L495" s="217"/>
      <c r="M495" s="222"/>
      <c r="N495" s="223"/>
      <c r="O495" s="224"/>
      <c r="P495" s="194">
        <f t="shared" si="34"/>
        <v>0</v>
      </c>
      <c r="Q495" s="219"/>
      <c r="R495" s="220"/>
      <c r="S495" s="219"/>
      <c r="T495" s="221"/>
      <c r="U495" s="195">
        <f t="shared" si="35"/>
        <v>0</v>
      </c>
      <c r="V495" s="196">
        <f t="shared" si="36"/>
        <v>0</v>
      </c>
      <c r="W495" s="196">
        <f t="shared" si="37"/>
        <v>0</v>
      </c>
      <c r="X495" s="188"/>
    </row>
    <row r="496" spans="1:24" ht="14.25">
      <c r="A496" s="193"/>
      <c r="B496" s="210"/>
      <c r="C496" s="211"/>
      <c r="D496" s="212"/>
      <c r="E496" s="213"/>
      <c r="F496" s="214"/>
      <c r="G496" s="215"/>
      <c r="H496" s="193" t="s">
        <v>560</v>
      </c>
      <c r="I496" s="216"/>
      <c r="J496" s="193"/>
      <c r="K496" s="216"/>
      <c r="L496" s="217"/>
      <c r="M496" s="222"/>
      <c r="N496" s="223"/>
      <c r="O496" s="224"/>
      <c r="P496" s="194">
        <f t="shared" si="34"/>
        <v>0</v>
      </c>
      <c r="Q496" s="219"/>
      <c r="R496" s="220"/>
      <c r="S496" s="219"/>
      <c r="T496" s="221"/>
      <c r="U496" s="195">
        <f t="shared" si="35"/>
        <v>0</v>
      </c>
      <c r="V496" s="196">
        <f t="shared" si="36"/>
        <v>0</v>
      </c>
      <c r="W496" s="196">
        <f t="shared" si="37"/>
        <v>0</v>
      </c>
      <c r="X496" s="188"/>
    </row>
    <row r="497" spans="1:24" ht="14.25">
      <c r="A497" s="193"/>
      <c r="B497" s="210"/>
      <c r="C497" s="211"/>
      <c r="D497" s="212"/>
      <c r="E497" s="213"/>
      <c r="F497" s="214"/>
      <c r="G497" s="215"/>
      <c r="H497" s="193" t="s">
        <v>560</v>
      </c>
      <c r="I497" s="216"/>
      <c r="J497" s="193"/>
      <c r="K497" s="216"/>
      <c r="L497" s="217"/>
      <c r="M497" s="222"/>
      <c r="N497" s="223"/>
      <c r="O497" s="224"/>
      <c r="P497" s="194">
        <f t="shared" si="34"/>
        <v>0</v>
      </c>
      <c r="Q497" s="219"/>
      <c r="R497" s="220"/>
      <c r="S497" s="219"/>
      <c r="T497" s="221"/>
      <c r="U497" s="195">
        <f t="shared" si="35"/>
        <v>0</v>
      </c>
      <c r="V497" s="196">
        <f t="shared" si="36"/>
        <v>0</v>
      </c>
      <c r="W497" s="196">
        <f t="shared" si="37"/>
        <v>0</v>
      </c>
      <c r="X497" s="188"/>
    </row>
    <row r="498" spans="1:24" ht="14.25">
      <c r="A498" s="193"/>
      <c r="B498" s="210"/>
      <c r="C498" s="211"/>
      <c r="D498" s="212"/>
      <c r="E498" s="213"/>
      <c r="F498" s="214"/>
      <c r="G498" s="215"/>
      <c r="H498" s="193" t="s">
        <v>560</v>
      </c>
      <c r="I498" s="216"/>
      <c r="J498" s="193"/>
      <c r="K498" s="216"/>
      <c r="L498" s="217"/>
      <c r="M498" s="222"/>
      <c r="N498" s="223"/>
      <c r="O498" s="224"/>
      <c r="P498" s="194">
        <f t="shared" si="34"/>
        <v>0</v>
      </c>
      <c r="Q498" s="219"/>
      <c r="R498" s="220"/>
      <c r="S498" s="219"/>
      <c r="T498" s="221"/>
      <c r="U498" s="195">
        <f t="shared" si="35"/>
        <v>0</v>
      </c>
      <c r="V498" s="196">
        <f t="shared" si="36"/>
        <v>0</v>
      </c>
      <c r="W498" s="196">
        <f t="shared" si="37"/>
        <v>0</v>
      </c>
      <c r="X498" s="188"/>
    </row>
    <row r="499" spans="1:24" ht="14.25">
      <c r="A499" s="193"/>
      <c r="B499" s="210"/>
      <c r="C499" s="211"/>
      <c r="D499" s="212"/>
      <c r="E499" s="213"/>
      <c r="F499" s="214"/>
      <c r="G499" s="215"/>
      <c r="H499" s="193" t="s">
        <v>560</v>
      </c>
      <c r="I499" s="216"/>
      <c r="J499" s="193"/>
      <c r="K499" s="216"/>
      <c r="L499" s="217"/>
      <c r="M499" s="222"/>
      <c r="N499" s="223"/>
      <c r="O499" s="224"/>
      <c r="P499" s="194">
        <f t="shared" si="34"/>
        <v>0</v>
      </c>
      <c r="Q499" s="219"/>
      <c r="R499" s="220"/>
      <c r="S499" s="219"/>
      <c r="T499" s="221"/>
      <c r="U499" s="195">
        <f t="shared" si="35"/>
        <v>0</v>
      </c>
      <c r="V499" s="196">
        <f t="shared" si="36"/>
        <v>0</v>
      </c>
      <c r="W499" s="196">
        <f t="shared" si="37"/>
        <v>0</v>
      </c>
      <c r="X499" s="188"/>
    </row>
    <row r="500" spans="1:24" ht="14.25">
      <c r="A500" s="193"/>
      <c r="B500" s="210"/>
      <c r="C500" s="211"/>
      <c r="D500" s="212"/>
      <c r="E500" s="213"/>
      <c r="F500" s="214"/>
      <c r="G500" s="215"/>
      <c r="H500" s="193" t="s">
        <v>560</v>
      </c>
      <c r="I500" s="216"/>
      <c r="J500" s="193"/>
      <c r="K500" s="216"/>
      <c r="L500" s="217"/>
      <c r="M500" s="222"/>
      <c r="N500" s="223"/>
      <c r="O500" s="224"/>
      <c r="P500" s="194">
        <f t="shared" si="34"/>
        <v>0</v>
      </c>
      <c r="Q500" s="219"/>
      <c r="R500" s="220"/>
      <c r="S500" s="219"/>
      <c r="T500" s="221"/>
      <c r="U500" s="195">
        <f t="shared" si="35"/>
        <v>0</v>
      </c>
      <c r="V500" s="196">
        <f t="shared" si="36"/>
        <v>0</v>
      </c>
      <c r="W500" s="196">
        <f t="shared" si="37"/>
        <v>0</v>
      </c>
      <c r="X500" s="188"/>
    </row>
    <row r="501" spans="1:24" ht="14.25">
      <c r="A501" s="193"/>
      <c r="B501" s="210"/>
      <c r="C501" s="211"/>
      <c r="D501" s="212"/>
      <c r="E501" s="213"/>
      <c r="F501" s="214"/>
      <c r="G501" s="215"/>
      <c r="H501" s="193" t="s">
        <v>560</v>
      </c>
      <c r="I501" s="216"/>
      <c r="J501" s="193"/>
      <c r="K501" s="216"/>
      <c r="L501" s="217"/>
      <c r="M501" s="222"/>
      <c r="N501" s="223"/>
      <c r="O501" s="224"/>
      <c r="P501" s="194">
        <f t="shared" si="34"/>
        <v>0</v>
      </c>
      <c r="Q501" s="219"/>
      <c r="R501" s="220"/>
      <c r="S501" s="219"/>
      <c r="T501" s="221"/>
      <c r="U501" s="195">
        <f t="shared" si="35"/>
        <v>0</v>
      </c>
      <c r="V501" s="196">
        <f t="shared" si="36"/>
        <v>0</v>
      </c>
      <c r="W501" s="196">
        <f t="shared" si="37"/>
        <v>0</v>
      </c>
      <c r="X501" s="188"/>
    </row>
    <row r="502" spans="1:24" ht="14.25">
      <c r="A502" s="193"/>
      <c r="B502" s="210"/>
      <c r="C502" s="211"/>
      <c r="D502" s="212"/>
      <c r="E502" s="213"/>
      <c r="F502" s="214"/>
      <c r="G502" s="215"/>
      <c r="H502" s="193" t="s">
        <v>560</v>
      </c>
      <c r="I502" s="216"/>
      <c r="J502" s="193"/>
      <c r="K502" s="216"/>
      <c r="L502" s="217"/>
      <c r="M502" s="222"/>
      <c r="N502" s="223"/>
      <c r="O502" s="224"/>
      <c r="P502" s="194">
        <f t="shared" si="34"/>
        <v>0</v>
      </c>
      <c r="Q502" s="219"/>
      <c r="R502" s="220"/>
      <c r="S502" s="219"/>
      <c r="T502" s="221"/>
      <c r="U502" s="195">
        <f t="shared" si="35"/>
        <v>0</v>
      </c>
      <c r="V502" s="196">
        <f t="shared" si="36"/>
        <v>0</v>
      </c>
      <c r="W502" s="196">
        <f t="shared" si="37"/>
        <v>0</v>
      </c>
      <c r="X502" s="188"/>
    </row>
    <row r="503" spans="1:24" ht="14.25">
      <c r="A503" s="193"/>
      <c r="B503" s="210"/>
      <c r="C503" s="211"/>
      <c r="D503" s="212"/>
      <c r="E503" s="213"/>
      <c r="F503" s="214"/>
      <c r="G503" s="215"/>
      <c r="H503" s="193" t="s">
        <v>560</v>
      </c>
      <c r="I503" s="216"/>
      <c r="J503" s="193"/>
      <c r="K503" s="216"/>
      <c r="L503" s="217"/>
      <c r="M503" s="222"/>
      <c r="N503" s="223"/>
      <c r="O503" s="224"/>
      <c r="P503" s="194">
        <f t="shared" si="34"/>
        <v>0</v>
      </c>
      <c r="Q503" s="219"/>
      <c r="R503" s="220"/>
      <c r="S503" s="219"/>
      <c r="T503" s="221"/>
      <c r="U503" s="195">
        <f t="shared" si="35"/>
        <v>0</v>
      </c>
      <c r="V503" s="196">
        <f t="shared" si="36"/>
        <v>0</v>
      </c>
      <c r="W503" s="196">
        <f t="shared" si="37"/>
        <v>0</v>
      </c>
      <c r="X503" s="188"/>
    </row>
    <row r="504" spans="1:24" ht="14.25">
      <c r="A504" s="193"/>
      <c r="B504" s="210"/>
      <c r="C504" s="211"/>
      <c r="D504" s="212"/>
      <c r="E504" s="213"/>
      <c r="F504" s="214"/>
      <c r="G504" s="215"/>
      <c r="H504" s="193" t="s">
        <v>560</v>
      </c>
      <c r="I504" s="216"/>
      <c r="J504" s="193"/>
      <c r="K504" s="216"/>
      <c r="L504" s="217"/>
      <c r="M504" s="222"/>
      <c r="N504" s="223"/>
      <c r="O504" s="224"/>
      <c r="P504" s="194">
        <f t="shared" si="34"/>
        <v>0</v>
      </c>
      <c r="Q504" s="219"/>
      <c r="R504" s="220"/>
      <c r="S504" s="219"/>
      <c r="T504" s="221"/>
      <c r="U504" s="195">
        <f t="shared" si="35"/>
        <v>0</v>
      </c>
      <c r="V504" s="196">
        <f t="shared" si="36"/>
        <v>0</v>
      </c>
      <c r="W504" s="196">
        <f t="shared" si="37"/>
        <v>0</v>
      </c>
      <c r="X504" s="188"/>
    </row>
    <row r="505" spans="1:24" ht="14.25">
      <c r="A505" s="193"/>
      <c r="B505" s="210"/>
      <c r="C505" s="211"/>
      <c r="D505" s="212"/>
      <c r="E505" s="213"/>
      <c r="F505" s="214"/>
      <c r="G505" s="215"/>
      <c r="H505" s="193" t="s">
        <v>560</v>
      </c>
      <c r="I505" s="216"/>
      <c r="J505" s="193"/>
      <c r="K505" s="216"/>
      <c r="L505" s="217"/>
      <c r="M505" s="222"/>
      <c r="N505" s="223"/>
      <c r="O505" s="224"/>
      <c r="P505" s="194">
        <f t="shared" si="34"/>
        <v>0</v>
      </c>
      <c r="Q505" s="219"/>
      <c r="R505" s="220"/>
      <c r="S505" s="219"/>
      <c r="T505" s="221"/>
      <c r="U505" s="195">
        <f t="shared" si="35"/>
        <v>0</v>
      </c>
      <c r="V505" s="196">
        <f t="shared" si="36"/>
        <v>0</v>
      </c>
      <c r="W505" s="196">
        <f t="shared" si="37"/>
        <v>0</v>
      </c>
      <c r="X505" s="188"/>
    </row>
    <row r="506" spans="1:24" ht="14.25">
      <c r="A506" s="193"/>
      <c r="B506" s="210"/>
      <c r="C506" s="211"/>
      <c r="D506" s="212"/>
      <c r="E506" s="213"/>
      <c r="F506" s="214"/>
      <c r="G506" s="215"/>
      <c r="H506" s="193" t="s">
        <v>560</v>
      </c>
      <c r="I506" s="216"/>
      <c r="J506" s="193"/>
      <c r="K506" s="216"/>
      <c r="L506" s="217"/>
      <c r="M506" s="222"/>
      <c r="N506" s="223"/>
      <c r="O506" s="224"/>
      <c r="P506" s="194">
        <f t="shared" si="34"/>
        <v>0</v>
      </c>
      <c r="Q506" s="219"/>
      <c r="R506" s="220"/>
      <c r="S506" s="219"/>
      <c r="T506" s="221"/>
      <c r="U506" s="195">
        <f t="shared" si="35"/>
        <v>0</v>
      </c>
      <c r="V506" s="196">
        <f t="shared" si="36"/>
        <v>0</v>
      </c>
      <c r="W506" s="196">
        <f t="shared" si="37"/>
        <v>0</v>
      </c>
      <c r="X506" s="188"/>
    </row>
    <row r="507" spans="1:24" ht="14.25">
      <c r="A507" s="193"/>
      <c r="B507" s="210"/>
      <c r="C507" s="211"/>
      <c r="D507" s="212"/>
      <c r="E507" s="213"/>
      <c r="F507" s="214"/>
      <c r="G507" s="215"/>
      <c r="H507" s="193" t="s">
        <v>560</v>
      </c>
      <c r="I507" s="216"/>
      <c r="J507" s="193"/>
      <c r="K507" s="216"/>
      <c r="L507" s="217"/>
      <c r="M507" s="222"/>
      <c r="N507" s="223"/>
      <c r="O507" s="224"/>
      <c r="P507" s="194">
        <f t="shared" si="34"/>
        <v>0</v>
      </c>
      <c r="Q507" s="219"/>
      <c r="R507" s="220"/>
      <c r="S507" s="219"/>
      <c r="T507" s="221"/>
      <c r="U507" s="195">
        <f t="shared" si="35"/>
        <v>0</v>
      </c>
      <c r="V507" s="196">
        <f t="shared" si="36"/>
        <v>0</v>
      </c>
      <c r="W507" s="196">
        <f t="shared" si="37"/>
        <v>0</v>
      </c>
      <c r="X507" s="188"/>
    </row>
    <row r="508" spans="1:24" ht="14.25">
      <c r="A508" s="193"/>
      <c r="B508" s="210"/>
      <c r="C508" s="211"/>
      <c r="D508" s="212"/>
      <c r="E508" s="213"/>
      <c r="F508" s="214"/>
      <c r="G508" s="215"/>
      <c r="H508" s="193" t="s">
        <v>560</v>
      </c>
      <c r="I508" s="216"/>
      <c r="J508" s="193"/>
      <c r="K508" s="216"/>
      <c r="L508" s="217"/>
      <c r="M508" s="222"/>
      <c r="N508" s="223"/>
      <c r="O508" s="224"/>
      <c r="P508" s="194">
        <f t="shared" si="34"/>
        <v>0</v>
      </c>
      <c r="Q508" s="219"/>
      <c r="R508" s="220"/>
      <c r="S508" s="219"/>
      <c r="T508" s="221"/>
      <c r="U508" s="195">
        <f t="shared" si="35"/>
        <v>0</v>
      </c>
      <c r="V508" s="196">
        <f t="shared" si="36"/>
        <v>0</v>
      </c>
      <c r="W508" s="196">
        <f t="shared" si="37"/>
        <v>0</v>
      </c>
      <c r="X508" s="188"/>
    </row>
    <row r="509" spans="1:24" ht="14.25">
      <c r="A509" s="193"/>
      <c r="B509" s="210"/>
      <c r="C509" s="211"/>
      <c r="D509" s="212"/>
      <c r="E509" s="213"/>
      <c r="F509" s="214"/>
      <c r="G509" s="215"/>
      <c r="H509" s="193" t="s">
        <v>560</v>
      </c>
      <c r="I509" s="216"/>
      <c r="J509" s="193"/>
      <c r="K509" s="216"/>
      <c r="L509" s="217"/>
      <c r="M509" s="222"/>
      <c r="N509" s="223"/>
      <c r="O509" s="224"/>
      <c r="P509" s="194">
        <f t="shared" si="34"/>
        <v>0</v>
      </c>
      <c r="Q509" s="219"/>
      <c r="R509" s="220"/>
      <c r="S509" s="219"/>
      <c r="T509" s="221"/>
      <c r="U509" s="195">
        <f t="shared" si="35"/>
        <v>0</v>
      </c>
      <c r="V509" s="196">
        <f t="shared" si="36"/>
        <v>0</v>
      </c>
      <c r="W509" s="196">
        <f t="shared" si="37"/>
        <v>0</v>
      </c>
      <c r="X509" s="188"/>
    </row>
    <row r="510" spans="1:24" ht="14.25">
      <c r="A510" s="193"/>
      <c r="B510" s="210"/>
      <c r="C510" s="211"/>
      <c r="D510" s="212"/>
      <c r="E510" s="213"/>
      <c r="F510" s="214"/>
      <c r="G510" s="215"/>
      <c r="H510" s="193" t="s">
        <v>560</v>
      </c>
      <c r="I510" s="216"/>
      <c r="J510" s="193"/>
      <c r="K510" s="216"/>
      <c r="L510" s="217"/>
      <c r="M510" s="222"/>
      <c r="N510" s="223"/>
      <c r="O510" s="224"/>
      <c r="P510" s="194">
        <f t="shared" si="34"/>
        <v>0</v>
      </c>
      <c r="Q510" s="219"/>
      <c r="R510" s="220"/>
      <c r="S510" s="219"/>
      <c r="T510" s="221"/>
      <c r="U510" s="195">
        <f t="shared" si="35"/>
        <v>0</v>
      </c>
      <c r="V510" s="196">
        <f t="shared" si="36"/>
        <v>0</v>
      </c>
      <c r="W510" s="196">
        <f t="shared" si="37"/>
        <v>0</v>
      </c>
      <c r="X510" s="188"/>
    </row>
    <row r="511" spans="1:24" ht="14.25">
      <c r="A511" s="193"/>
      <c r="B511" s="210"/>
      <c r="C511" s="211"/>
      <c r="D511" s="212"/>
      <c r="E511" s="213"/>
      <c r="F511" s="214"/>
      <c r="G511" s="215"/>
      <c r="H511" s="193" t="s">
        <v>560</v>
      </c>
      <c r="I511" s="216"/>
      <c r="J511" s="193"/>
      <c r="K511" s="216"/>
      <c r="L511" s="217"/>
      <c r="M511" s="222"/>
      <c r="N511" s="223"/>
      <c r="O511" s="224"/>
      <c r="P511" s="194">
        <f t="shared" si="34"/>
        <v>0</v>
      </c>
      <c r="Q511" s="219"/>
      <c r="R511" s="220"/>
      <c r="S511" s="219"/>
      <c r="T511" s="221"/>
      <c r="U511" s="195">
        <f t="shared" si="35"/>
        <v>0</v>
      </c>
      <c r="V511" s="196">
        <f t="shared" si="36"/>
        <v>0</v>
      </c>
      <c r="W511" s="196">
        <f t="shared" si="37"/>
        <v>0</v>
      </c>
      <c r="X511" s="188"/>
    </row>
    <row r="512" spans="1:24" ht="14.25">
      <c r="A512" s="193"/>
      <c r="B512" s="210"/>
      <c r="C512" s="211"/>
      <c r="D512" s="212"/>
      <c r="E512" s="213"/>
      <c r="F512" s="214"/>
      <c r="G512" s="215"/>
      <c r="H512" s="193" t="s">
        <v>560</v>
      </c>
      <c r="I512" s="216"/>
      <c r="J512" s="193"/>
      <c r="K512" s="216"/>
      <c r="L512" s="217"/>
      <c r="M512" s="222"/>
      <c r="N512" s="223"/>
      <c r="O512" s="224"/>
      <c r="P512" s="194">
        <f t="shared" si="34"/>
        <v>0</v>
      </c>
      <c r="Q512" s="219"/>
      <c r="R512" s="220"/>
      <c r="S512" s="219"/>
      <c r="T512" s="221"/>
      <c r="U512" s="195">
        <f t="shared" si="35"/>
        <v>0</v>
      </c>
      <c r="V512" s="196">
        <f t="shared" si="36"/>
        <v>0</v>
      </c>
      <c r="W512" s="196">
        <f t="shared" si="37"/>
        <v>0</v>
      </c>
      <c r="X512" s="188"/>
    </row>
    <row r="513" spans="1:24" ht="14.25">
      <c r="A513" s="193"/>
      <c r="B513" s="210"/>
      <c r="C513" s="211"/>
      <c r="D513" s="212"/>
      <c r="E513" s="213"/>
      <c r="F513" s="214"/>
      <c r="G513" s="215"/>
      <c r="H513" s="193" t="s">
        <v>560</v>
      </c>
      <c r="I513" s="216"/>
      <c r="J513" s="193"/>
      <c r="K513" s="216"/>
      <c r="L513" s="217"/>
      <c r="M513" s="222"/>
      <c r="N513" s="223"/>
      <c r="O513" s="224"/>
      <c r="P513" s="194">
        <f t="shared" si="34"/>
        <v>0</v>
      </c>
      <c r="Q513" s="219"/>
      <c r="R513" s="220"/>
      <c r="S513" s="219"/>
      <c r="T513" s="221"/>
      <c r="U513" s="195">
        <f t="shared" si="35"/>
        <v>0</v>
      </c>
      <c r="V513" s="196">
        <f t="shared" si="36"/>
        <v>0</v>
      </c>
      <c r="W513" s="196">
        <f t="shared" si="37"/>
        <v>0</v>
      </c>
      <c r="X513" s="188"/>
    </row>
    <row r="514" spans="1:24" ht="14.25">
      <c r="A514" s="193"/>
      <c r="B514" s="210"/>
      <c r="C514" s="211"/>
      <c r="D514" s="212"/>
      <c r="E514" s="213"/>
      <c r="F514" s="214"/>
      <c r="G514" s="215"/>
      <c r="H514" s="193" t="s">
        <v>560</v>
      </c>
      <c r="I514" s="216"/>
      <c r="J514" s="193"/>
      <c r="K514" s="216"/>
      <c r="L514" s="217"/>
      <c r="M514" s="222"/>
      <c r="N514" s="223"/>
      <c r="O514" s="224"/>
      <c r="P514" s="194">
        <f t="shared" si="34"/>
        <v>0</v>
      </c>
      <c r="Q514" s="219"/>
      <c r="R514" s="220"/>
      <c r="S514" s="219"/>
      <c r="T514" s="221"/>
      <c r="U514" s="195">
        <f t="shared" si="35"/>
        <v>0</v>
      </c>
      <c r="V514" s="196">
        <f t="shared" si="36"/>
        <v>0</v>
      </c>
      <c r="W514" s="196">
        <f t="shared" si="37"/>
        <v>0</v>
      </c>
      <c r="X514" s="188"/>
    </row>
    <row r="515" spans="1:24" ht="14.25">
      <c r="A515" s="193"/>
      <c r="B515" s="210"/>
      <c r="C515" s="211"/>
      <c r="D515" s="212"/>
      <c r="E515" s="213"/>
      <c r="F515" s="214"/>
      <c r="G515" s="215"/>
      <c r="H515" s="193" t="s">
        <v>560</v>
      </c>
      <c r="I515" s="216"/>
      <c r="J515" s="193"/>
      <c r="K515" s="216"/>
      <c r="L515" s="217"/>
      <c r="M515" s="222"/>
      <c r="N515" s="223"/>
      <c r="O515" s="224"/>
      <c r="P515" s="194">
        <f t="shared" si="34"/>
        <v>0</v>
      </c>
      <c r="Q515" s="219"/>
      <c r="R515" s="220"/>
      <c r="S515" s="219"/>
      <c r="T515" s="221"/>
      <c r="U515" s="195">
        <f t="shared" si="35"/>
        <v>0</v>
      </c>
      <c r="V515" s="196">
        <f t="shared" si="36"/>
        <v>0</v>
      </c>
      <c r="W515" s="196">
        <f t="shared" si="37"/>
        <v>0</v>
      </c>
      <c r="X515" s="188"/>
    </row>
    <row r="516" spans="1:24" ht="14.25">
      <c r="A516" s="193"/>
      <c r="B516" s="210"/>
      <c r="C516" s="211"/>
      <c r="D516" s="212"/>
      <c r="E516" s="213"/>
      <c r="F516" s="214"/>
      <c r="G516" s="215"/>
      <c r="H516" s="193" t="s">
        <v>560</v>
      </c>
      <c r="I516" s="216"/>
      <c r="J516" s="193"/>
      <c r="K516" s="216"/>
      <c r="L516" s="217"/>
      <c r="M516" s="222"/>
      <c r="N516" s="223"/>
      <c r="O516" s="224"/>
      <c r="P516" s="194">
        <f t="shared" si="34"/>
        <v>0</v>
      </c>
      <c r="Q516" s="219"/>
      <c r="R516" s="220"/>
      <c r="S516" s="219"/>
      <c r="T516" s="221"/>
      <c r="U516" s="195">
        <f t="shared" si="35"/>
        <v>0</v>
      </c>
      <c r="V516" s="196">
        <f t="shared" si="36"/>
        <v>0</v>
      </c>
      <c r="W516" s="196">
        <f t="shared" si="37"/>
        <v>0</v>
      </c>
      <c r="X516" s="188"/>
    </row>
    <row r="517" spans="1:24" ht="14.25">
      <c r="A517" s="193"/>
      <c r="B517" s="210"/>
      <c r="C517" s="211"/>
      <c r="D517" s="212"/>
      <c r="E517" s="213"/>
      <c r="F517" s="214"/>
      <c r="G517" s="215"/>
      <c r="H517" s="193" t="s">
        <v>560</v>
      </c>
      <c r="I517" s="216"/>
      <c r="J517" s="193"/>
      <c r="K517" s="216"/>
      <c r="L517" s="217"/>
      <c r="M517" s="222"/>
      <c r="N517" s="223"/>
      <c r="O517" s="224"/>
      <c r="P517" s="194">
        <f t="shared" si="34"/>
        <v>0</v>
      </c>
      <c r="Q517" s="219"/>
      <c r="R517" s="220"/>
      <c r="S517" s="219"/>
      <c r="T517" s="221"/>
      <c r="U517" s="195">
        <f t="shared" si="35"/>
        <v>0</v>
      </c>
      <c r="V517" s="196">
        <f t="shared" si="36"/>
        <v>0</v>
      </c>
      <c r="W517" s="196">
        <f t="shared" si="37"/>
        <v>0</v>
      </c>
      <c r="X517" s="188"/>
    </row>
    <row r="518" spans="1:24" ht="14.25">
      <c r="A518" s="193"/>
      <c r="B518" s="210"/>
      <c r="C518" s="211"/>
      <c r="D518" s="212"/>
      <c r="E518" s="213"/>
      <c r="F518" s="214"/>
      <c r="G518" s="215"/>
      <c r="H518" s="193" t="s">
        <v>560</v>
      </c>
      <c r="I518" s="216"/>
      <c r="J518" s="193"/>
      <c r="K518" s="216"/>
      <c r="L518" s="217"/>
      <c r="M518" s="222"/>
      <c r="N518" s="223"/>
      <c r="O518" s="224"/>
      <c r="P518" s="194">
        <f t="shared" si="34"/>
        <v>0</v>
      </c>
      <c r="Q518" s="219"/>
      <c r="R518" s="220"/>
      <c r="S518" s="219"/>
      <c r="T518" s="221"/>
      <c r="U518" s="195">
        <f t="shared" si="35"/>
        <v>0</v>
      </c>
      <c r="V518" s="196">
        <f t="shared" si="36"/>
        <v>0</v>
      </c>
      <c r="W518" s="196">
        <f t="shared" si="37"/>
        <v>0</v>
      </c>
      <c r="X518" s="188"/>
    </row>
    <row r="519" spans="1:24" ht="14.25">
      <c r="A519" s="193"/>
      <c r="B519" s="210"/>
      <c r="C519" s="211"/>
      <c r="D519" s="212"/>
      <c r="E519" s="213"/>
      <c r="F519" s="214"/>
      <c r="G519" s="215"/>
      <c r="H519" s="193" t="s">
        <v>560</v>
      </c>
      <c r="I519" s="216"/>
      <c r="J519" s="193"/>
      <c r="K519" s="216"/>
      <c r="L519" s="217"/>
      <c r="M519" s="222"/>
      <c r="N519" s="223"/>
      <c r="O519" s="224"/>
      <c r="P519" s="194">
        <f t="shared" si="34"/>
        <v>0</v>
      </c>
      <c r="Q519" s="219"/>
      <c r="R519" s="220"/>
      <c r="S519" s="219"/>
      <c r="T519" s="221"/>
      <c r="U519" s="195">
        <f t="shared" si="35"/>
        <v>0</v>
      </c>
      <c r="V519" s="196">
        <f t="shared" si="36"/>
        <v>0</v>
      </c>
      <c r="W519" s="196">
        <f t="shared" si="37"/>
        <v>0</v>
      </c>
      <c r="X519" s="188"/>
    </row>
    <row r="520" spans="1:24" ht="14.25">
      <c r="A520" s="193"/>
      <c r="B520" s="210"/>
      <c r="C520" s="211"/>
      <c r="D520" s="212"/>
      <c r="E520" s="213"/>
      <c r="F520" s="214"/>
      <c r="G520" s="215"/>
      <c r="H520" s="193" t="s">
        <v>560</v>
      </c>
      <c r="I520" s="216"/>
      <c r="J520" s="193"/>
      <c r="K520" s="216"/>
      <c r="L520" s="217"/>
      <c r="M520" s="222"/>
      <c r="N520" s="223"/>
      <c r="O520" s="224"/>
      <c r="P520" s="194">
        <f t="shared" si="34"/>
        <v>0</v>
      </c>
      <c r="Q520" s="219"/>
      <c r="R520" s="220"/>
      <c r="S520" s="219"/>
      <c r="T520" s="221"/>
      <c r="U520" s="195">
        <f t="shared" si="35"/>
        <v>0</v>
      </c>
      <c r="V520" s="196">
        <f t="shared" si="36"/>
        <v>0</v>
      </c>
      <c r="W520" s="196">
        <f t="shared" si="37"/>
        <v>0</v>
      </c>
      <c r="X520" s="188"/>
    </row>
    <row r="521" spans="1:24" ht="14.25">
      <c r="A521" s="193"/>
      <c r="B521" s="210"/>
      <c r="C521" s="211"/>
      <c r="D521" s="212"/>
      <c r="E521" s="213"/>
      <c r="F521" s="214"/>
      <c r="G521" s="215"/>
      <c r="H521" s="193" t="s">
        <v>560</v>
      </c>
      <c r="I521" s="216"/>
      <c r="J521" s="193"/>
      <c r="K521" s="216"/>
      <c r="L521" s="217"/>
      <c r="M521" s="222"/>
      <c r="N521" s="223"/>
      <c r="O521" s="224"/>
      <c r="P521" s="194">
        <f t="shared" ref="P521:P584" si="38">N521+O521</f>
        <v>0</v>
      </c>
      <c r="Q521" s="219"/>
      <c r="R521" s="220"/>
      <c r="S521" s="219"/>
      <c r="T521" s="221"/>
      <c r="U521" s="195">
        <f t="shared" si="35"/>
        <v>0</v>
      </c>
      <c r="V521" s="196">
        <f t="shared" si="36"/>
        <v>0</v>
      </c>
      <c r="W521" s="196">
        <f t="shared" si="37"/>
        <v>0</v>
      </c>
      <c r="X521" s="188"/>
    </row>
    <row r="522" spans="1:24" ht="14.25">
      <c r="A522" s="193"/>
      <c r="B522" s="210"/>
      <c r="C522" s="211"/>
      <c r="D522" s="212"/>
      <c r="E522" s="213"/>
      <c r="F522" s="214"/>
      <c r="G522" s="215"/>
      <c r="H522" s="193" t="s">
        <v>560</v>
      </c>
      <c r="I522" s="216"/>
      <c r="J522" s="193"/>
      <c r="K522" s="216"/>
      <c r="L522" s="217"/>
      <c r="M522" s="222"/>
      <c r="N522" s="223"/>
      <c r="O522" s="224"/>
      <c r="P522" s="194">
        <f t="shared" si="38"/>
        <v>0</v>
      </c>
      <c r="Q522" s="219"/>
      <c r="R522" s="220"/>
      <c r="S522" s="219"/>
      <c r="T522" s="221"/>
      <c r="U522" s="195">
        <f t="shared" si="35"/>
        <v>0</v>
      </c>
      <c r="V522" s="196">
        <f t="shared" si="36"/>
        <v>0</v>
      </c>
      <c r="W522" s="196">
        <f t="shared" si="37"/>
        <v>0</v>
      </c>
      <c r="X522" s="188"/>
    </row>
    <row r="523" spans="1:24" ht="14.25">
      <c r="A523" s="193"/>
      <c r="B523" s="210"/>
      <c r="C523" s="211"/>
      <c r="D523" s="212"/>
      <c r="E523" s="213"/>
      <c r="F523" s="214"/>
      <c r="G523" s="215"/>
      <c r="H523" s="193" t="s">
        <v>560</v>
      </c>
      <c r="I523" s="216"/>
      <c r="J523" s="193"/>
      <c r="K523" s="216"/>
      <c r="L523" s="217"/>
      <c r="M523" s="222"/>
      <c r="N523" s="223"/>
      <c r="O523" s="224"/>
      <c r="P523" s="194">
        <f t="shared" si="38"/>
        <v>0</v>
      </c>
      <c r="Q523" s="219"/>
      <c r="R523" s="220"/>
      <c r="S523" s="219"/>
      <c r="T523" s="221"/>
      <c r="U523" s="195">
        <f t="shared" si="35"/>
        <v>0</v>
      </c>
      <c r="V523" s="196">
        <f t="shared" si="36"/>
        <v>0</v>
      </c>
      <c r="W523" s="196">
        <f t="shared" si="37"/>
        <v>0</v>
      </c>
      <c r="X523" s="188"/>
    </row>
    <row r="524" spans="1:24" ht="14.25">
      <c r="A524" s="193"/>
      <c r="B524" s="210"/>
      <c r="C524" s="211"/>
      <c r="D524" s="212"/>
      <c r="E524" s="213"/>
      <c r="F524" s="214"/>
      <c r="G524" s="215"/>
      <c r="H524" s="193" t="s">
        <v>560</v>
      </c>
      <c r="I524" s="216"/>
      <c r="J524" s="193"/>
      <c r="K524" s="216"/>
      <c r="L524" s="217"/>
      <c r="M524" s="222"/>
      <c r="N524" s="223"/>
      <c r="O524" s="224"/>
      <c r="P524" s="194">
        <f t="shared" si="38"/>
        <v>0</v>
      </c>
      <c r="Q524" s="219"/>
      <c r="R524" s="220"/>
      <c r="S524" s="219"/>
      <c r="T524" s="221"/>
      <c r="U524" s="195">
        <f t="shared" si="35"/>
        <v>0</v>
      </c>
      <c r="V524" s="196">
        <f t="shared" si="36"/>
        <v>0</v>
      </c>
      <c r="W524" s="196">
        <f t="shared" si="37"/>
        <v>0</v>
      </c>
      <c r="X524" s="188"/>
    </row>
    <row r="525" spans="1:24" ht="14.25">
      <c r="A525" s="193"/>
      <c r="B525" s="210"/>
      <c r="C525" s="211"/>
      <c r="D525" s="212"/>
      <c r="E525" s="213"/>
      <c r="F525" s="214"/>
      <c r="G525" s="215"/>
      <c r="H525" s="193" t="s">
        <v>560</v>
      </c>
      <c r="I525" s="216"/>
      <c r="J525" s="193"/>
      <c r="K525" s="216"/>
      <c r="L525" s="217"/>
      <c r="M525" s="222"/>
      <c r="N525" s="223"/>
      <c r="O525" s="224"/>
      <c r="P525" s="194">
        <f t="shared" si="38"/>
        <v>0</v>
      </c>
      <c r="Q525" s="219"/>
      <c r="R525" s="220"/>
      <c r="S525" s="219"/>
      <c r="T525" s="221"/>
      <c r="U525" s="195">
        <f t="shared" si="35"/>
        <v>0</v>
      </c>
      <c r="V525" s="196">
        <f t="shared" si="36"/>
        <v>0</v>
      </c>
      <c r="W525" s="196">
        <f t="shared" si="37"/>
        <v>0</v>
      </c>
      <c r="X525" s="188"/>
    </row>
    <row r="526" spans="1:24" ht="14.25">
      <c r="A526" s="193"/>
      <c r="B526" s="210"/>
      <c r="C526" s="211"/>
      <c r="D526" s="212"/>
      <c r="E526" s="213"/>
      <c r="F526" s="214"/>
      <c r="G526" s="215"/>
      <c r="H526" s="193" t="s">
        <v>560</v>
      </c>
      <c r="I526" s="216"/>
      <c r="J526" s="193"/>
      <c r="K526" s="216"/>
      <c r="L526" s="217"/>
      <c r="M526" s="222"/>
      <c r="N526" s="223"/>
      <c r="O526" s="224"/>
      <c r="P526" s="194">
        <f t="shared" si="38"/>
        <v>0</v>
      </c>
      <c r="Q526" s="219"/>
      <c r="R526" s="220"/>
      <c r="S526" s="219"/>
      <c r="T526" s="221"/>
      <c r="U526" s="195">
        <f t="shared" si="35"/>
        <v>0</v>
      </c>
      <c r="V526" s="196">
        <f t="shared" si="36"/>
        <v>0</v>
      </c>
      <c r="W526" s="196">
        <f t="shared" si="37"/>
        <v>0</v>
      </c>
      <c r="X526" s="188"/>
    </row>
    <row r="527" spans="1:24" ht="14.25">
      <c r="A527" s="193"/>
      <c r="B527" s="210"/>
      <c r="C527" s="211"/>
      <c r="D527" s="212"/>
      <c r="E527" s="213"/>
      <c r="F527" s="214"/>
      <c r="G527" s="215"/>
      <c r="H527" s="193" t="s">
        <v>560</v>
      </c>
      <c r="I527" s="216"/>
      <c r="J527" s="193"/>
      <c r="K527" s="216"/>
      <c r="L527" s="217"/>
      <c r="M527" s="222"/>
      <c r="N527" s="223"/>
      <c r="O527" s="224"/>
      <c r="P527" s="194">
        <f t="shared" si="38"/>
        <v>0</v>
      </c>
      <c r="Q527" s="219"/>
      <c r="R527" s="220"/>
      <c r="S527" s="219"/>
      <c r="T527" s="221"/>
      <c r="U527" s="195">
        <f t="shared" ref="U527:U590" si="39">Q527+S527</f>
        <v>0</v>
      </c>
      <c r="V527" s="196">
        <f t="shared" ref="V527:V590" si="40">(Q527*R527)+(S527*T527)</f>
        <v>0</v>
      </c>
      <c r="W527" s="196">
        <f t="shared" ref="W527:W590" si="41">V527+P527</f>
        <v>0</v>
      </c>
      <c r="X527" s="188"/>
    </row>
    <row r="528" spans="1:24" ht="14.25">
      <c r="A528" s="193"/>
      <c r="B528" s="210"/>
      <c r="C528" s="211"/>
      <c r="D528" s="212"/>
      <c r="E528" s="213"/>
      <c r="F528" s="214"/>
      <c r="G528" s="215"/>
      <c r="H528" s="193" t="s">
        <v>560</v>
      </c>
      <c r="I528" s="216"/>
      <c r="J528" s="193"/>
      <c r="K528" s="216"/>
      <c r="L528" s="217"/>
      <c r="M528" s="222"/>
      <c r="N528" s="223"/>
      <c r="O528" s="224"/>
      <c r="P528" s="194">
        <f t="shared" si="38"/>
        <v>0</v>
      </c>
      <c r="Q528" s="219"/>
      <c r="R528" s="220"/>
      <c r="S528" s="219"/>
      <c r="T528" s="221"/>
      <c r="U528" s="195">
        <f t="shared" si="39"/>
        <v>0</v>
      </c>
      <c r="V528" s="196">
        <f t="shared" si="40"/>
        <v>0</v>
      </c>
      <c r="W528" s="196">
        <f t="shared" si="41"/>
        <v>0</v>
      </c>
      <c r="X528" s="188"/>
    </row>
    <row r="529" spans="1:24" ht="14.25">
      <c r="A529" s="193"/>
      <c r="B529" s="210"/>
      <c r="C529" s="211"/>
      <c r="D529" s="212"/>
      <c r="E529" s="213"/>
      <c r="F529" s="214"/>
      <c r="G529" s="215"/>
      <c r="H529" s="193" t="s">
        <v>560</v>
      </c>
      <c r="I529" s="216"/>
      <c r="J529" s="193"/>
      <c r="K529" s="216"/>
      <c r="L529" s="217"/>
      <c r="M529" s="222"/>
      <c r="N529" s="223"/>
      <c r="O529" s="224"/>
      <c r="P529" s="194">
        <f t="shared" si="38"/>
        <v>0</v>
      </c>
      <c r="Q529" s="219"/>
      <c r="R529" s="220"/>
      <c r="S529" s="219"/>
      <c r="T529" s="221"/>
      <c r="U529" s="195">
        <f t="shared" si="39"/>
        <v>0</v>
      </c>
      <c r="V529" s="196">
        <f t="shared" si="40"/>
        <v>0</v>
      </c>
      <c r="W529" s="196">
        <f t="shared" si="41"/>
        <v>0</v>
      </c>
      <c r="X529" s="188"/>
    </row>
    <row r="530" spans="1:24" ht="14.25">
      <c r="A530" s="193"/>
      <c r="B530" s="210"/>
      <c r="C530" s="211"/>
      <c r="D530" s="212"/>
      <c r="E530" s="213"/>
      <c r="F530" s="214"/>
      <c r="G530" s="215"/>
      <c r="H530" s="193" t="s">
        <v>560</v>
      </c>
      <c r="I530" s="216"/>
      <c r="J530" s="193"/>
      <c r="K530" s="216"/>
      <c r="L530" s="217"/>
      <c r="M530" s="222"/>
      <c r="N530" s="223"/>
      <c r="O530" s="224"/>
      <c r="P530" s="194">
        <f t="shared" si="38"/>
        <v>0</v>
      </c>
      <c r="Q530" s="219"/>
      <c r="R530" s="220"/>
      <c r="S530" s="219"/>
      <c r="T530" s="221"/>
      <c r="U530" s="195">
        <f t="shared" si="39"/>
        <v>0</v>
      </c>
      <c r="V530" s="196">
        <f t="shared" si="40"/>
        <v>0</v>
      </c>
      <c r="W530" s="196">
        <f t="shared" si="41"/>
        <v>0</v>
      </c>
      <c r="X530" s="188"/>
    </row>
    <row r="531" spans="1:24" ht="14.25">
      <c r="A531" s="193"/>
      <c r="B531" s="210"/>
      <c r="C531" s="211"/>
      <c r="D531" s="212"/>
      <c r="E531" s="213"/>
      <c r="F531" s="214"/>
      <c r="G531" s="215"/>
      <c r="H531" s="193" t="s">
        <v>560</v>
      </c>
      <c r="I531" s="216"/>
      <c r="J531" s="193"/>
      <c r="K531" s="216"/>
      <c r="L531" s="217"/>
      <c r="M531" s="222"/>
      <c r="N531" s="223"/>
      <c r="O531" s="224"/>
      <c r="P531" s="194">
        <f t="shared" si="38"/>
        <v>0</v>
      </c>
      <c r="Q531" s="219"/>
      <c r="R531" s="220"/>
      <c r="S531" s="219"/>
      <c r="T531" s="221"/>
      <c r="U531" s="195">
        <f t="shared" si="39"/>
        <v>0</v>
      </c>
      <c r="V531" s="196">
        <f t="shared" si="40"/>
        <v>0</v>
      </c>
      <c r="W531" s="196">
        <f t="shared" si="41"/>
        <v>0</v>
      </c>
      <c r="X531" s="188"/>
    </row>
    <row r="532" spans="1:24" ht="14.25">
      <c r="A532" s="193"/>
      <c r="B532" s="210"/>
      <c r="C532" s="211"/>
      <c r="D532" s="212"/>
      <c r="E532" s="213"/>
      <c r="F532" s="214"/>
      <c r="G532" s="215"/>
      <c r="H532" s="193" t="s">
        <v>560</v>
      </c>
      <c r="I532" s="216"/>
      <c r="J532" s="193"/>
      <c r="K532" s="216"/>
      <c r="L532" s="217"/>
      <c r="M532" s="222"/>
      <c r="N532" s="223"/>
      <c r="O532" s="224"/>
      <c r="P532" s="194">
        <f t="shared" si="38"/>
        <v>0</v>
      </c>
      <c r="Q532" s="219"/>
      <c r="R532" s="220"/>
      <c r="S532" s="219"/>
      <c r="T532" s="221"/>
      <c r="U532" s="195">
        <f t="shared" si="39"/>
        <v>0</v>
      </c>
      <c r="V532" s="196">
        <f t="shared" si="40"/>
        <v>0</v>
      </c>
      <c r="W532" s="196">
        <f t="shared" si="41"/>
        <v>0</v>
      </c>
      <c r="X532" s="188"/>
    </row>
    <row r="533" spans="1:24" ht="14.25">
      <c r="A533" s="193"/>
      <c r="B533" s="210"/>
      <c r="C533" s="211"/>
      <c r="D533" s="212"/>
      <c r="E533" s="213"/>
      <c r="F533" s="214"/>
      <c r="G533" s="215"/>
      <c r="H533" s="193" t="s">
        <v>560</v>
      </c>
      <c r="I533" s="216"/>
      <c r="J533" s="193"/>
      <c r="K533" s="216"/>
      <c r="L533" s="217"/>
      <c r="M533" s="222"/>
      <c r="N533" s="223"/>
      <c r="O533" s="224"/>
      <c r="P533" s="194">
        <f t="shared" si="38"/>
        <v>0</v>
      </c>
      <c r="Q533" s="219"/>
      <c r="R533" s="220"/>
      <c r="S533" s="219"/>
      <c r="T533" s="221"/>
      <c r="U533" s="195">
        <f t="shared" si="39"/>
        <v>0</v>
      </c>
      <c r="V533" s="196">
        <f t="shared" si="40"/>
        <v>0</v>
      </c>
      <c r="W533" s="196">
        <f t="shared" si="41"/>
        <v>0</v>
      </c>
      <c r="X533" s="188"/>
    </row>
    <row r="534" spans="1:24" ht="14.25">
      <c r="A534" s="193"/>
      <c r="B534" s="210"/>
      <c r="C534" s="211"/>
      <c r="D534" s="212"/>
      <c r="E534" s="213"/>
      <c r="F534" s="214"/>
      <c r="G534" s="215"/>
      <c r="H534" s="193" t="s">
        <v>560</v>
      </c>
      <c r="I534" s="216"/>
      <c r="J534" s="193"/>
      <c r="K534" s="216"/>
      <c r="L534" s="217"/>
      <c r="M534" s="222"/>
      <c r="N534" s="223"/>
      <c r="O534" s="224"/>
      <c r="P534" s="194">
        <f t="shared" si="38"/>
        <v>0</v>
      </c>
      <c r="Q534" s="219"/>
      <c r="R534" s="220"/>
      <c r="S534" s="219"/>
      <c r="T534" s="221"/>
      <c r="U534" s="195">
        <f t="shared" si="39"/>
        <v>0</v>
      </c>
      <c r="V534" s="196">
        <f t="shared" si="40"/>
        <v>0</v>
      </c>
      <c r="W534" s="196">
        <f t="shared" si="41"/>
        <v>0</v>
      </c>
      <c r="X534" s="188"/>
    </row>
    <row r="535" spans="1:24" ht="14.25">
      <c r="A535" s="193"/>
      <c r="B535" s="210"/>
      <c r="C535" s="211"/>
      <c r="D535" s="212"/>
      <c r="E535" s="213"/>
      <c r="F535" s="214"/>
      <c r="G535" s="215"/>
      <c r="H535" s="193" t="s">
        <v>560</v>
      </c>
      <c r="I535" s="216"/>
      <c r="J535" s="193"/>
      <c r="K535" s="216"/>
      <c r="L535" s="217"/>
      <c r="M535" s="222"/>
      <c r="N535" s="223"/>
      <c r="O535" s="224"/>
      <c r="P535" s="194">
        <f t="shared" si="38"/>
        <v>0</v>
      </c>
      <c r="Q535" s="219"/>
      <c r="R535" s="220"/>
      <c r="S535" s="219"/>
      <c r="T535" s="221"/>
      <c r="U535" s="195">
        <f t="shared" si="39"/>
        <v>0</v>
      </c>
      <c r="V535" s="196">
        <f t="shared" si="40"/>
        <v>0</v>
      </c>
      <c r="W535" s="196">
        <f t="shared" si="41"/>
        <v>0</v>
      </c>
      <c r="X535" s="188"/>
    </row>
    <row r="536" spans="1:24" ht="14.25">
      <c r="A536" s="193"/>
      <c r="B536" s="210"/>
      <c r="C536" s="211"/>
      <c r="D536" s="212"/>
      <c r="E536" s="213"/>
      <c r="F536" s="214"/>
      <c r="G536" s="215"/>
      <c r="H536" s="193" t="s">
        <v>560</v>
      </c>
      <c r="I536" s="216"/>
      <c r="J536" s="193"/>
      <c r="K536" s="216"/>
      <c r="L536" s="217"/>
      <c r="M536" s="222"/>
      <c r="N536" s="223"/>
      <c r="O536" s="224"/>
      <c r="P536" s="194">
        <f t="shared" si="38"/>
        <v>0</v>
      </c>
      <c r="Q536" s="219"/>
      <c r="R536" s="220"/>
      <c r="S536" s="219"/>
      <c r="T536" s="221"/>
      <c r="U536" s="195">
        <f t="shared" si="39"/>
        <v>0</v>
      </c>
      <c r="V536" s="196">
        <f t="shared" si="40"/>
        <v>0</v>
      </c>
      <c r="W536" s="196">
        <f t="shared" si="41"/>
        <v>0</v>
      </c>
      <c r="X536" s="188"/>
    </row>
    <row r="537" spans="1:24" ht="14.25">
      <c r="A537" s="193"/>
      <c r="B537" s="210"/>
      <c r="C537" s="211"/>
      <c r="D537" s="212"/>
      <c r="E537" s="213"/>
      <c r="F537" s="214"/>
      <c r="G537" s="215"/>
      <c r="H537" s="193" t="s">
        <v>560</v>
      </c>
      <c r="I537" s="216"/>
      <c r="J537" s="193"/>
      <c r="K537" s="216"/>
      <c r="L537" s="217"/>
      <c r="M537" s="222"/>
      <c r="N537" s="223"/>
      <c r="O537" s="224"/>
      <c r="P537" s="194">
        <f t="shared" si="38"/>
        <v>0</v>
      </c>
      <c r="Q537" s="219"/>
      <c r="R537" s="220"/>
      <c r="S537" s="219"/>
      <c r="T537" s="221"/>
      <c r="U537" s="195">
        <f t="shared" si="39"/>
        <v>0</v>
      </c>
      <c r="V537" s="196">
        <f t="shared" si="40"/>
        <v>0</v>
      </c>
      <c r="W537" s="196">
        <f t="shared" si="41"/>
        <v>0</v>
      </c>
      <c r="X537" s="188"/>
    </row>
    <row r="538" spans="1:24" ht="14.25">
      <c r="A538" s="193"/>
      <c r="B538" s="210"/>
      <c r="C538" s="211"/>
      <c r="D538" s="212"/>
      <c r="E538" s="213"/>
      <c r="F538" s="214"/>
      <c r="G538" s="215"/>
      <c r="H538" s="193" t="s">
        <v>560</v>
      </c>
      <c r="I538" s="216"/>
      <c r="J538" s="193"/>
      <c r="K538" s="216"/>
      <c r="L538" s="217"/>
      <c r="M538" s="222"/>
      <c r="N538" s="223"/>
      <c r="O538" s="224"/>
      <c r="P538" s="194">
        <f t="shared" si="38"/>
        <v>0</v>
      </c>
      <c r="Q538" s="219"/>
      <c r="R538" s="220"/>
      <c r="S538" s="219"/>
      <c r="T538" s="221"/>
      <c r="U538" s="195">
        <f t="shared" si="39"/>
        <v>0</v>
      </c>
      <c r="V538" s="196">
        <f t="shared" si="40"/>
        <v>0</v>
      </c>
      <c r="W538" s="196">
        <f t="shared" si="41"/>
        <v>0</v>
      </c>
      <c r="X538" s="188"/>
    </row>
    <row r="539" spans="1:24" ht="14.25">
      <c r="A539" s="193"/>
      <c r="B539" s="210"/>
      <c r="C539" s="211"/>
      <c r="D539" s="212"/>
      <c r="E539" s="213"/>
      <c r="F539" s="214"/>
      <c r="G539" s="215"/>
      <c r="H539" s="193" t="s">
        <v>560</v>
      </c>
      <c r="I539" s="216"/>
      <c r="J539" s="193"/>
      <c r="K539" s="216"/>
      <c r="L539" s="217"/>
      <c r="M539" s="222"/>
      <c r="N539" s="223"/>
      <c r="O539" s="224"/>
      <c r="P539" s="194">
        <f t="shared" si="38"/>
        <v>0</v>
      </c>
      <c r="Q539" s="219"/>
      <c r="R539" s="220"/>
      <c r="S539" s="219"/>
      <c r="T539" s="221"/>
      <c r="U539" s="195">
        <f t="shared" si="39"/>
        <v>0</v>
      </c>
      <c r="V539" s="196">
        <f t="shared" si="40"/>
        <v>0</v>
      </c>
      <c r="W539" s="196">
        <f t="shared" si="41"/>
        <v>0</v>
      </c>
      <c r="X539" s="188"/>
    </row>
    <row r="540" spans="1:24" ht="14.25">
      <c r="A540" s="193"/>
      <c r="B540" s="210"/>
      <c r="C540" s="211"/>
      <c r="D540" s="212"/>
      <c r="E540" s="213"/>
      <c r="F540" s="214"/>
      <c r="G540" s="215"/>
      <c r="H540" s="193" t="s">
        <v>560</v>
      </c>
      <c r="I540" s="216"/>
      <c r="J540" s="193"/>
      <c r="K540" s="216"/>
      <c r="L540" s="217"/>
      <c r="M540" s="222"/>
      <c r="N540" s="223"/>
      <c r="O540" s="224"/>
      <c r="P540" s="194">
        <f t="shared" si="38"/>
        <v>0</v>
      </c>
      <c r="Q540" s="219"/>
      <c r="R540" s="220"/>
      <c r="S540" s="219"/>
      <c r="T540" s="221"/>
      <c r="U540" s="195">
        <f t="shared" si="39"/>
        <v>0</v>
      </c>
      <c r="V540" s="196">
        <f t="shared" si="40"/>
        <v>0</v>
      </c>
      <c r="W540" s="196">
        <f t="shared" si="41"/>
        <v>0</v>
      </c>
      <c r="X540" s="188"/>
    </row>
    <row r="541" spans="1:24" ht="14.25">
      <c r="A541" s="193"/>
      <c r="B541" s="210"/>
      <c r="C541" s="211"/>
      <c r="D541" s="212"/>
      <c r="E541" s="213"/>
      <c r="F541" s="214"/>
      <c r="G541" s="215"/>
      <c r="H541" s="193" t="s">
        <v>560</v>
      </c>
      <c r="I541" s="216"/>
      <c r="J541" s="193"/>
      <c r="K541" s="216"/>
      <c r="L541" s="217"/>
      <c r="M541" s="222"/>
      <c r="N541" s="223"/>
      <c r="O541" s="224"/>
      <c r="P541" s="194">
        <f t="shared" si="38"/>
        <v>0</v>
      </c>
      <c r="Q541" s="219"/>
      <c r="R541" s="220"/>
      <c r="S541" s="219"/>
      <c r="T541" s="221"/>
      <c r="U541" s="195">
        <f t="shared" si="39"/>
        <v>0</v>
      </c>
      <c r="V541" s="196">
        <f t="shared" si="40"/>
        <v>0</v>
      </c>
      <c r="W541" s="196">
        <f t="shared" si="41"/>
        <v>0</v>
      </c>
      <c r="X541" s="188"/>
    </row>
    <row r="542" spans="1:24" ht="14.25">
      <c r="A542" s="193"/>
      <c r="B542" s="210"/>
      <c r="C542" s="211"/>
      <c r="D542" s="212"/>
      <c r="E542" s="213"/>
      <c r="F542" s="214"/>
      <c r="G542" s="215"/>
      <c r="H542" s="193" t="s">
        <v>560</v>
      </c>
      <c r="I542" s="216"/>
      <c r="J542" s="193"/>
      <c r="K542" s="216"/>
      <c r="L542" s="217"/>
      <c r="M542" s="222"/>
      <c r="N542" s="223"/>
      <c r="O542" s="224"/>
      <c r="P542" s="194">
        <f t="shared" si="38"/>
        <v>0</v>
      </c>
      <c r="Q542" s="219"/>
      <c r="R542" s="220"/>
      <c r="S542" s="219"/>
      <c r="T542" s="221"/>
      <c r="U542" s="195">
        <f t="shared" si="39"/>
        <v>0</v>
      </c>
      <c r="V542" s="196">
        <f t="shared" si="40"/>
        <v>0</v>
      </c>
      <c r="W542" s="196">
        <f t="shared" si="41"/>
        <v>0</v>
      </c>
      <c r="X542" s="188"/>
    </row>
    <row r="543" spans="1:24" ht="14.25">
      <c r="A543" s="193"/>
      <c r="B543" s="210"/>
      <c r="C543" s="211"/>
      <c r="D543" s="212"/>
      <c r="E543" s="213"/>
      <c r="F543" s="214"/>
      <c r="G543" s="215"/>
      <c r="H543" s="193" t="s">
        <v>560</v>
      </c>
      <c r="I543" s="216"/>
      <c r="J543" s="193"/>
      <c r="K543" s="216"/>
      <c r="L543" s="217"/>
      <c r="M543" s="222"/>
      <c r="N543" s="223"/>
      <c r="O543" s="224"/>
      <c r="P543" s="194">
        <f t="shared" si="38"/>
        <v>0</v>
      </c>
      <c r="Q543" s="219"/>
      <c r="R543" s="220"/>
      <c r="S543" s="219"/>
      <c r="T543" s="221"/>
      <c r="U543" s="195">
        <f t="shared" si="39"/>
        <v>0</v>
      </c>
      <c r="V543" s="196">
        <f t="shared" si="40"/>
        <v>0</v>
      </c>
      <c r="W543" s="196">
        <f t="shared" si="41"/>
        <v>0</v>
      </c>
      <c r="X543" s="188"/>
    </row>
    <row r="544" spans="1:24" ht="14.25">
      <c r="A544" s="193"/>
      <c r="B544" s="210"/>
      <c r="C544" s="211"/>
      <c r="D544" s="212"/>
      <c r="E544" s="213"/>
      <c r="F544" s="214"/>
      <c r="G544" s="215"/>
      <c r="H544" s="193" t="s">
        <v>560</v>
      </c>
      <c r="I544" s="216"/>
      <c r="J544" s="193"/>
      <c r="K544" s="216"/>
      <c r="L544" s="217"/>
      <c r="M544" s="222"/>
      <c r="N544" s="223"/>
      <c r="O544" s="224"/>
      <c r="P544" s="194">
        <f t="shared" si="38"/>
        <v>0</v>
      </c>
      <c r="Q544" s="219"/>
      <c r="R544" s="220"/>
      <c r="S544" s="219"/>
      <c r="T544" s="221"/>
      <c r="U544" s="195">
        <f t="shared" si="39"/>
        <v>0</v>
      </c>
      <c r="V544" s="196">
        <f t="shared" si="40"/>
        <v>0</v>
      </c>
      <c r="W544" s="196">
        <f t="shared" si="41"/>
        <v>0</v>
      </c>
      <c r="X544" s="188"/>
    </row>
    <row r="545" spans="1:24" ht="14.25">
      <c r="A545" s="193"/>
      <c r="B545" s="210"/>
      <c r="C545" s="211"/>
      <c r="D545" s="212"/>
      <c r="E545" s="213"/>
      <c r="F545" s="214"/>
      <c r="G545" s="215"/>
      <c r="H545" s="193" t="s">
        <v>560</v>
      </c>
      <c r="I545" s="216"/>
      <c r="J545" s="193"/>
      <c r="K545" s="216"/>
      <c r="L545" s="217"/>
      <c r="M545" s="222"/>
      <c r="N545" s="223"/>
      <c r="O545" s="224"/>
      <c r="P545" s="194">
        <f t="shared" si="38"/>
        <v>0</v>
      </c>
      <c r="Q545" s="219"/>
      <c r="R545" s="220"/>
      <c r="S545" s="219"/>
      <c r="T545" s="221"/>
      <c r="U545" s="195">
        <f t="shared" si="39"/>
        <v>0</v>
      </c>
      <c r="V545" s="196">
        <f t="shared" si="40"/>
        <v>0</v>
      </c>
      <c r="W545" s="196">
        <f t="shared" si="41"/>
        <v>0</v>
      </c>
      <c r="X545" s="188"/>
    </row>
    <row r="546" spans="1:24" ht="14.25">
      <c r="A546" s="193"/>
      <c r="B546" s="210"/>
      <c r="C546" s="211"/>
      <c r="D546" s="212"/>
      <c r="E546" s="213"/>
      <c r="F546" s="214"/>
      <c r="G546" s="215"/>
      <c r="H546" s="193" t="s">
        <v>560</v>
      </c>
      <c r="I546" s="216"/>
      <c r="J546" s="193"/>
      <c r="K546" s="216"/>
      <c r="L546" s="217"/>
      <c r="M546" s="222"/>
      <c r="N546" s="223"/>
      <c r="O546" s="224"/>
      <c r="P546" s="194">
        <f t="shared" si="38"/>
        <v>0</v>
      </c>
      <c r="Q546" s="219"/>
      <c r="R546" s="220"/>
      <c r="S546" s="219"/>
      <c r="T546" s="221"/>
      <c r="U546" s="195">
        <f t="shared" si="39"/>
        <v>0</v>
      </c>
      <c r="V546" s="196">
        <f t="shared" si="40"/>
        <v>0</v>
      </c>
      <c r="W546" s="196">
        <f t="shared" si="41"/>
        <v>0</v>
      </c>
      <c r="X546" s="188"/>
    </row>
    <row r="547" spans="1:24" ht="14.25">
      <c r="A547" s="193"/>
      <c r="B547" s="210"/>
      <c r="C547" s="211"/>
      <c r="D547" s="212"/>
      <c r="E547" s="213"/>
      <c r="F547" s="214"/>
      <c r="G547" s="215"/>
      <c r="H547" s="193" t="s">
        <v>560</v>
      </c>
      <c r="I547" s="216"/>
      <c r="J547" s="193"/>
      <c r="K547" s="216"/>
      <c r="L547" s="217"/>
      <c r="M547" s="222"/>
      <c r="N547" s="223"/>
      <c r="O547" s="224"/>
      <c r="P547" s="194">
        <f t="shared" si="38"/>
        <v>0</v>
      </c>
      <c r="Q547" s="219"/>
      <c r="R547" s="220"/>
      <c r="S547" s="219"/>
      <c r="T547" s="221"/>
      <c r="U547" s="195">
        <f t="shared" si="39"/>
        <v>0</v>
      </c>
      <c r="V547" s="196">
        <f t="shared" si="40"/>
        <v>0</v>
      </c>
      <c r="W547" s="196">
        <f t="shared" si="41"/>
        <v>0</v>
      </c>
      <c r="X547" s="188"/>
    </row>
    <row r="548" spans="1:24" ht="14.25">
      <c r="A548" s="193"/>
      <c r="B548" s="210"/>
      <c r="C548" s="211"/>
      <c r="D548" s="212"/>
      <c r="E548" s="213"/>
      <c r="F548" s="214"/>
      <c r="G548" s="215"/>
      <c r="H548" s="193" t="s">
        <v>560</v>
      </c>
      <c r="I548" s="216"/>
      <c r="J548" s="193"/>
      <c r="K548" s="216"/>
      <c r="L548" s="217"/>
      <c r="M548" s="222"/>
      <c r="N548" s="223"/>
      <c r="O548" s="224"/>
      <c r="P548" s="194">
        <f t="shared" si="38"/>
        <v>0</v>
      </c>
      <c r="Q548" s="219"/>
      <c r="R548" s="220"/>
      <c r="S548" s="219"/>
      <c r="T548" s="221"/>
      <c r="U548" s="195">
        <f t="shared" si="39"/>
        <v>0</v>
      </c>
      <c r="V548" s="196">
        <f t="shared" si="40"/>
        <v>0</v>
      </c>
      <c r="W548" s="196">
        <f t="shared" si="41"/>
        <v>0</v>
      </c>
      <c r="X548" s="188"/>
    </row>
    <row r="549" spans="1:24" ht="14.25">
      <c r="A549" s="193"/>
      <c r="B549" s="210"/>
      <c r="C549" s="211"/>
      <c r="D549" s="212"/>
      <c r="E549" s="213"/>
      <c r="F549" s="214"/>
      <c r="G549" s="215"/>
      <c r="H549" s="193" t="s">
        <v>560</v>
      </c>
      <c r="I549" s="216"/>
      <c r="J549" s="193"/>
      <c r="K549" s="216"/>
      <c r="L549" s="217"/>
      <c r="M549" s="222"/>
      <c r="N549" s="223"/>
      <c r="O549" s="224"/>
      <c r="P549" s="194">
        <f t="shared" si="38"/>
        <v>0</v>
      </c>
      <c r="Q549" s="219"/>
      <c r="R549" s="220"/>
      <c r="S549" s="219"/>
      <c r="T549" s="221"/>
      <c r="U549" s="195">
        <f t="shared" si="39"/>
        <v>0</v>
      </c>
      <c r="V549" s="196">
        <f t="shared" si="40"/>
        <v>0</v>
      </c>
      <c r="W549" s="196">
        <f t="shared" si="41"/>
        <v>0</v>
      </c>
      <c r="X549" s="188"/>
    </row>
    <row r="550" spans="1:24" ht="14.25">
      <c r="A550" s="193"/>
      <c r="B550" s="210"/>
      <c r="C550" s="211"/>
      <c r="D550" s="212"/>
      <c r="E550" s="213"/>
      <c r="F550" s="214"/>
      <c r="G550" s="215"/>
      <c r="H550" s="193" t="s">
        <v>560</v>
      </c>
      <c r="I550" s="216"/>
      <c r="J550" s="193"/>
      <c r="K550" s="216"/>
      <c r="L550" s="217"/>
      <c r="M550" s="222"/>
      <c r="N550" s="223"/>
      <c r="O550" s="224"/>
      <c r="P550" s="194">
        <f t="shared" si="38"/>
        <v>0</v>
      </c>
      <c r="Q550" s="219"/>
      <c r="R550" s="220"/>
      <c r="S550" s="219"/>
      <c r="T550" s="221"/>
      <c r="U550" s="195">
        <f t="shared" si="39"/>
        <v>0</v>
      </c>
      <c r="V550" s="196">
        <f t="shared" si="40"/>
        <v>0</v>
      </c>
      <c r="W550" s="196">
        <f t="shared" si="41"/>
        <v>0</v>
      </c>
      <c r="X550" s="188"/>
    </row>
    <row r="551" spans="1:24" ht="14.25">
      <c r="A551" s="193"/>
      <c r="B551" s="210"/>
      <c r="C551" s="211"/>
      <c r="D551" s="212"/>
      <c r="E551" s="213"/>
      <c r="F551" s="214"/>
      <c r="G551" s="215"/>
      <c r="H551" s="193" t="s">
        <v>560</v>
      </c>
      <c r="I551" s="216"/>
      <c r="J551" s="193"/>
      <c r="K551" s="216"/>
      <c r="L551" s="217"/>
      <c r="M551" s="222"/>
      <c r="N551" s="223"/>
      <c r="O551" s="224"/>
      <c r="P551" s="194">
        <f t="shared" si="38"/>
        <v>0</v>
      </c>
      <c r="Q551" s="219"/>
      <c r="R551" s="220"/>
      <c r="S551" s="219"/>
      <c r="T551" s="221"/>
      <c r="U551" s="195">
        <f t="shared" si="39"/>
        <v>0</v>
      </c>
      <c r="V551" s="196">
        <f t="shared" si="40"/>
        <v>0</v>
      </c>
      <c r="W551" s="196">
        <f t="shared" si="41"/>
        <v>0</v>
      </c>
      <c r="X551" s="188"/>
    </row>
    <row r="552" spans="1:24" ht="14.25">
      <c r="A552" s="193"/>
      <c r="B552" s="210"/>
      <c r="C552" s="211"/>
      <c r="D552" s="212"/>
      <c r="E552" s="213"/>
      <c r="F552" s="214"/>
      <c r="G552" s="215"/>
      <c r="H552" s="193" t="s">
        <v>560</v>
      </c>
      <c r="I552" s="216"/>
      <c r="J552" s="193"/>
      <c r="K552" s="216"/>
      <c r="L552" s="217"/>
      <c r="M552" s="222"/>
      <c r="N552" s="223"/>
      <c r="O552" s="224"/>
      <c r="P552" s="194">
        <f t="shared" si="38"/>
        <v>0</v>
      </c>
      <c r="Q552" s="219"/>
      <c r="R552" s="220"/>
      <c r="S552" s="219"/>
      <c r="T552" s="221"/>
      <c r="U552" s="195">
        <f t="shared" si="39"/>
        <v>0</v>
      </c>
      <c r="V552" s="196">
        <f t="shared" si="40"/>
        <v>0</v>
      </c>
      <c r="W552" s="196">
        <f t="shared" si="41"/>
        <v>0</v>
      </c>
      <c r="X552" s="188"/>
    </row>
    <row r="553" spans="1:24" ht="14.25">
      <c r="A553" s="193"/>
      <c r="B553" s="210"/>
      <c r="C553" s="211"/>
      <c r="D553" s="212"/>
      <c r="E553" s="213"/>
      <c r="F553" s="214"/>
      <c r="G553" s="215"/>
      <c r="H553" s="193" t="s">
        <v>560</v>
      </c>
      <c r="I553" s="216"/>
      <c r="J553" s="193"/>
      <c r="K553" s="216"/>
      <c r="L553" s="217"/>
      <c r="M553" s="222"/>
      <c r="N553" s="223"/>
      <c r="O553" s="224"/>
      <c r="P553" s="194">
        <f t="shared" si="38"/>
        <v>0</v>
      </c>
      <c r="Q553" s="219"/>
      <c r="R553" s="220"/>
      <c r="S553" s="219"/>
      <c r="T553" s="221"/>
      <c r="U553" s="195">
        <f t="shared" si="39"/>
        <v>0</v>
      </c>
      <c r="V553" s="196">
        <f t="shared" si="40"/>
        <v>0</v>
      </c>
      <c r="W553" s="196">
        <f t="shared" si="41"/>
        <v>0</v>
      </c>
      <c r="X553" s="188"/>
    </row>
    <row r="554" spans="1:24" ht="14.25">
      <c r="A554" s="193"/>
      <c r="B554" s="210"/>
      <c r="C554" s="211"/>
      <c r="D554" s="212"/>
      <c r="E554" s="213"/>
      <c r="F554" s="214"/>
      <c r="G554" s="215"/>
      <c r="H554" s="193" t="s">
        <v>560</v>
      </c>
      <c r="I554" s="216"/>
      <c r="J554" s="193"/>
      <c r="K554" s="216"/>
      <c r="L554" s="217"/>
      <c r="M554" s="222"/>
      <c r="N554" s="223"/>
      <c r="O554" s="224"/>
      <c r="P554" s="194">
        <f t="shared" si="38"/>
        <v>0</v>
      </c>
      <c r="Q554" s="219"/>
      <c r="R554" s="220"/>
      <c r="S554" s="219"/>
      <c r="T554" s="221"/>
      <c r="U554" s="195">
        <f t="shared" si="39"/>
        <v>0</v>
      </c>
      <c r="V554" s="196">
        <f t="shared" si="40"/>
        <v>0</v>
      </c>
      <c r="W554" s="196">
        <f t="shared" si="41"/>
        <v>0</v>
      </c>
      <c r="X554" s="188"/>
    </row>
    <row r="555" spans="1:24" ht="14.25">
      <c r="A555" s="193"/>
      <c r="B555" s="210"/>
      <c r="C555" s="211"/>
      <c r="D555" s="212"/>
      <c r="E555" s="213"/>
      <c r="F555" s="214"/>
      <c r="G555" s="215"/>
      <c r="H555" s="193" t="s">
        <v>560</v>
      </c>
      <c r="I555" s="216"/>
      <c r="J555" s="193"/>
      <c r="K555" s="216"/>
      <c r="L555" s="217"/>
      <c r="M555" s="222"/>
      <c r="N555" s="223"/>
      <c r="O555" s="224"/>
      <c r="P555" s="194">
        <f t="shared" si="38"/>
        <v>0</v>
      </c>
      <c r="Q555" s="219"/>
      <c r="R555" s="220"/>
      <c r="S555" s="219"/>
      <c r="T555" s="221"/>
      <c r="U555" s="195">
        <f t="shared" si="39"/>
        <v>0</v>
      </c>
      <c r="V555" s="196">
        <f t="shared" si="40"/>
        <v>0</v>
      </c>
      <c r="W555" s="196">
        <f t="shared" si="41"/>
        <v>0</v>
      </c>
      <c r="X555" s="188"/>
    </row>
    <row r="556" spans="1:24" ht="14.25">
      <c r="A556" s="193"/>
      <c r="B556" s="210"/>
      <c r="C556" s="211"/>
      <c r="D556" s="212"/>
      <c r="E556" s="213"/>
      <c r="F556" s="214"/>
      <c r="G556" s="215"/>
      <c r="H556" s="193" t="s">
        <v>560</v>
      </c>
      <c r="I556" s="216"/>
      <c r="J556" s="193"/>
      <c r="K556" s="216"/>
      <c r="L556" s="217"/>
      <c r="M556" s="222"/>
      <c r="N556" s="223"/>
      <c r="O556" s="224"/>
      <c r="P556" s="194">
        <f t="shared" si="38"/>
        <v>0</v>
      </c>
      <c r="Q556" s="219"/>
      <c r="R556" s="220"/>
      <c r="S556" s="219"/>
      <c r="T556" s="221"/>
      <c r="U556" s="195">
        <f t="shared" si="39"/>
        <v>0</v>
      </c>
      <c r="V556" s="196">
        <f t="shared" si="40"/>
        <v>0</v>
      </c>
      <c r="W556" s="196">
        <f t="shared" si="41"/>
        <v>0</v>
      </c>
      <c r="X556" s="188"/>
    </row>
    <row r="557" spans="1:24" ht="14.25">
      <c r="A557" s="193"/>
      <c r="B557" s="210"/>
      <c r="C557" s="211"/>
      <c r="D557" s="212"/>
      <c r="E557" s="213"/>
      <c r="F557" s="214"/>
      <c r="G557" s="215"/>
      <c r="H557" s="193" t="s">
        <v>560</v>
      </c>
      <c r="I557" s="216"/>
      <c r="J557" s="193"/>
      <c r="K557" s="216"/>
      <c r="L557" s="217"/>
      <c r="M557" s="222"/>
      <c r="N557" s="223"/>
      <c r="O557" s="224"/>
      <c r="P557" s="194">
        <f t="shared" si="38"/>
        <v>0</v>
      </c>
      <c r="Q557" s="219"/>
      <c r="R557" s="220"/>
      <c r="S557" s="219"/>
      <c r="T557" s="221"/>
      <c r="U557" s="195">
        <f t="shared" si="39"/>
        <v>0</v>
      </c>
      <c r="V557" s="196">
        <f t="shared" si="40"/>
        <v>0</v>
      </c>
      <c r="W557" s="196">
        <f t="shared" si="41"/>
        <v>0</v>
      </c>
      <c r="X557" s="188"/>
    </row>
    <row r="558" spans="1:24" ht="14.25">
      <c r="A558" s="193"/>
      <c r="B558" s="210"/>
      <c r="C558" s="211"/>
      <c r="D558" s="212"/>
      <c r="E558" s="213"/>
      <c r="F558" s="214"/>
      <c r="G558" s="215"/>
      <c r="H558" s="193" t="s">
        <v>560</v>
      </c>
      <c r="I558" s="216"/>
      <c r="J558" s="193"/>
      <c r="K558" s="216"/>
      <c r="L558" s="217"/>
      <c r="M558" s="222"/>
      <c r="N558" s="223"/>
      <c r="O558" s="224"/>
      <c r="P558" s="194">
        <f t="shared" si="38"/>
        <v>0</v>
      </c>
      <c r="Q558" s="219"/>
      <c r="R558" s="220"/>
      <c r="S558" s="219"/>
      <c r="T558" s="221"/>
      <c r="U558" s="195">
        <f t="shared" si="39"/>
        <v>0</v>
      </c>
      <c r="V558" s="196">
        <f t="shared" si="40"/>
        <v>0</v>
      </c>
      <c r="W558" s="196">
        <f t="shared" si="41"/>
        <v>0</v>
      </c>
      <c r="X558" s="188"/>
    </row>
    <row r="559" spans="1:24" ht="14.25">
      <c r="A559" s="193"/>
      <c r="B559" s="210"/>
      <c r="C559" s="211"/>
      <c r="D559" s="212"/>
      <c r="E559" s="213"/>
      <c r="F559" s="214"/>
      <c r="G559" s="215"/>
      <c r="H559" s="193" t="s">
        <v>560</v>
      </c>
      <c r="I559" s="216"/>
      <c r="J559" s="193"/>
      <c r="K559" s="216"/>
      <c r="L559" s="217"/>
      <c r="M559" s="222"/>
      <c r="N559" s="223"/>
      <c r="O559" s="224"/>
      <c r="P559" s="194">
        <f t="shared" si="38"/>
        <v>0</v>
      </c>
      <c r="Q559" s="219"/>
      <c r="R559" s="220"/>
      <c r="S559" s="219"/>
      <c r="T559" s="221"/>
      <c r="U559" s="195">
        <f t="shared" si="39"/>
        <v>0</v>
      </c>
      <c r="V559" s="196">
        <f t="shared" si="40"/>
        <v>0</v>
      </c>
      <c r="W559" s="196">
        <f t="shared" si="41"/>
        <v>0</v>
      </c>
      <c r="X559" s="188"/>
    </row>
    <row r="560" spans="1:24" ht="14.25">
      <c r="A560" s="193"/>
      <c r="B560" s="210"/>
      <c r="C560" s="211"/>
      <c r="D560" s="212"/>
      <c r="E560" s="213"/>
      <c r="F560" s="214"/>
      <c r="G560" s="215"/>
      <c r="H560" s="193" t="s">
        <v>560</v>
      </c>
      <c r="I560" s="216"/>
      <c r="J560" s="193"/>
      <c r="K560" s="216"/>
      <c r="L560" s="217"/>
      <c r="M560" s="222"/>
      <c r="N560" s="223"/>
      <c r="O560" s="224"/>
      <c r="P560" s="194">
        <f t="shared" si="38"/>
        <v>0</v>
      </c>
      <c r="Q560" s="219"/>
      <c r="R560" s="220"/>
      <c r="S560" s="219"/>
      <c r="T560" s="221"/>
      <c r="U560" s="195">
        <f t="shared" si="39"/>
        <v>0</v>
      </c>
      <c r="V560" s="196">
        <f t="shared" si="40"/>
        <v>0</v>
      </c>
      <c r="W560" s="196">
        <f t="shared" si="41"/>
        <v>0</v>
      </c>
      <c r="X560" s="188"/>
    </row>
    <row r="561" spans="1:24" ht="14.25">
      <c r="A561" s="193"/>
      <c r="B561" s="210"/>
      <c r="C561" s="211"/>
      <c r="D561" s="212"/>
      <c r="E561" s="213"/>
      <c r="F561" s="214"/>
      <c r="G561" s="215"/>
      <c r="H561" s="193" t="s">
        <v>560</v>
      </c>
      <c r="I561" s="216"/>
      <c r="J561" s="193"/>
      <c r="K561" s="216"/>
      <c r="L561" s="217"/>
      <c r="M561" s="222"/>
      <c r="N561" s="223"/>
      <c r="O561" s="224"/>
      <c r="P561" s="194">
        <f t="shared" si="38"/>
        <v>0</v>
      </c>
      <c r="Q561" s="219"/>
      <c r="R561" s="220"/>
      <c r="S561" s="219"/>
      <c r="T561" s="221"/>
      <c r="U561" s="195">
        <f t="shared" si="39"/>
        <v>0</v>
      </c>
      <c r="V561" s="196">
        <f t="shared" si="40"/>
        <v>0</v>
      </c>
      <c r="W561" s="196">
        <f t="shared" si="41"/>
        <v>0</v>
      </c>
      <c r="X561" s="188"/>
    </row>
    <row r="562" spans="1:24" ht="14.25">
      <c r="A562" s="193"/>
      <c r="B562" s="210"/>
      <c r="C562" s="211"/>
      <c r="D562" s="212"/>
      <c r="E562" s="213"/>
      <c r="F562" s="214"/>
      <c r="G562" s="215"/>
      <c r="H562" s="193" t="s">
        <v>560</v>
      </c>
      <c r="I562" s="216"/>
      <c r="J562" s="193"/>
      <c r="K562" s="216"/>
      <c r="L562" s="217"/>
      <c r="M562" s="222"/>
      <c r="N562" s="223"/>
      <c r="O562" s="224"/>
      <c r="P562" s="194">
        <f t="shared" si="38"/>
        <v>0</v>
      </c>
      <c r="Q562" s="219"/>
      <c r="R562" s="220"/>
      <c r="S562" s="219"/>
      <c r="T562" s="221"/>
      <c r="U562" s="195">
        <f t="shared" si="39"/>
        <v>0</v>
      </c>
      <c r="V562" s="196">
        <f t="shared" si="40"/>
        <v>0</v>
      </c>
      <c r="W562" s="196">
        <f t="shared" si="41"/>
        <v>0</v>
      </c>
      <c r="X562" s="188"/>
    </row>
    <row r="563" spans="1:24" ht="14.25">
      <c r="A563" s="193"/>
      <c r="B563" s="210"/>
      <c r="C563" s="211"/>
      <c r="D563" s="212"/>
      <c r="E563" s="213"/>
      <c r="F563" s="214"/>
      <c r="G563" s="215"/>
      <c r="H563" s="193" t="s">
        <v>560</v>
      </c>
      <c r="I563" s="216"/>
      <c r="J563" s="193"/>
      <c r="K563" s="216"/>
      <c r="L563" s="217"/>
      <c r="M563" s="222"/>
      <c r="N563" s="223"/>
      <c r="O563" s="224"/>
      <c r="P563" s="194">
        <f t="shared" si="38"/>
        <v>0</v>
      </c>
      <c r="Q563" s="219"/>
      <c r="R563" s="220"/>
      <c r="S563" s="219"/>
      <c r="T563" s="221"/>
      <c r="U563" s="195">
        <f t="shared" si="39"/>
        <v>0</v>
      </c>
      <c r="V563" s="196">
        <f t="shared" si="40"/>
        <v>0</v>
      </c>
      <c r="W563" s="196">
        <f t="shared" si="41"/>
        <v>0</v>
      </c>
      <c r="X563" s="188"/>
    </row>
    <row r="564" spans="1:24" ht="14.25">
      <c r="A564" s="193"/>
      <c r="B564" s="210"/>
      <c r="C564" s="211"/>
      <c r="D564" s="212"/>
      <c r="E564" s="213"/>
      <c r="F564" s="214"/>
      <c r="G564" s="215"/>
      <c r="H564" s="193" t="s">
        <v>560</v>
      </c>
      <c r="I564" s="216"/>
      <c r="J564" s="193"/>
      <c r="K564" s="216"/>
      <c r="L564" s="217"/>
      <c r="M564" s="222"/>
      <c r="N564" s="223"/>
      <c r="O564" s="224"/>
      <c r="P564" s="194">
        <f t="shared" si="38"/>
        <v>0</v>
      </c>
      <c r="Q564" s="219"/>
      <c r="R564" s="220"/>
      <c r="S564" s="219"/>
      <c r="T564" s="221"/>
      <c r="U564" s="195">
        <f t="shared" si="39"/>
        <v>0</v>
      </c>
      <c r="V564" s="196">
        <f t="shared" si="40"/>
        <v>0</v>
      </c>
      <c r="W564" s="196">
        <f t="shared" si="41"/>
        <v>0</v>
      </c>
      <c r="X564" s="188"/>
    </row>
    <row r="565" spans="1:24" ht="14.25">
      <c r="A565" s="193"/>
      <c r="B565" s="210"/>
      <c r="C565" s="211"/>
      <c r="D565" s="212"/>
      <c r="E565" s="213"/>
      <c r="F565" s="214"/>
      <c r="G565" s="215"/>
      <c r="H565" s="193" t="s">
        <v>560</v>
      </c>
      <c r="I565" s="216"/>
      <c r="J565" s="193"/>
      <c r="K565" s="216"/>
      <c r="L565" s="217"/>
      <c r="M565" s="222"/>
      <c r="N565" s="223"/>
      <c r="O565" s="224"/>
      <c r="P565" s="194">
        <f t="shared" si="38"/>
        <v>0</v>
      </c>
      <c r="Q565" s="219"/>
      <c r="R565" s="220"/>
      <c r="S565" s="219"/>
      <c r="T565" s="221"/>
      <c r="U565" s="195">
        <f t="shared" si="39"/>
        <v>0</v>
      </c>
      <c r="V565" s="196">
        <f t="shared" si="40"/>
        <v>0</v>
      </c>
      <c r="W565" s="196">
        <f t="shared" si="41"/>
        <v>0</v>
      </c>
      <c r="X565" s="188"/>
    </row>
    <row r="566" spans="1:24" ht="14.25">
      <c r="A566" s="193"/>
      <c r="B566" s="210"/>
      <c r="C566" s="211"/>
      <c r="D566" s="212"/>
      <c r="E566" s="213"/>
      <c r="F566" s="214"/>
      <c r="G566" s="215"/>
      <c r="H566" s="193" t="s">
        <v>560</v>
      </c>
      <c r="I566" s="216"/>
      <c r="J566" s="193"/>
      <c r="K566" s="216"/>
      <c r="L566" s="217"/>
      <c r="M566" s="222"/>
      <c r="N566" s="223"/>
      <c r="O566" s="224"/>
      <c r="P566" s="194">
        <f t="shared" si="38"/>
        <v>0</v>
      </c>
      <c r="Q566" s="219"/>
      <c r="R566" s="220"/>
      <c r="S566" s="219"/>
      <c r="T566" s="221"/>
      <c r="U566" s="195">
        <f t="shared" si="39"/>
        <v>0</v>
      </c>
      <c r="V566" s="196">
        <f t="shared" si="40"/>
        <v>0</v>
      </c>
      <c r="W566" s="196">
        <f t="shared" si="41"/>
        <v>0</v>
      </c>
      <c r="X566" s="188"/>
    </row>
    <row r="567" spans="1:24" ht="14.25">
      <c r="A567" s="193"/>
      <c r="B567" s="210"/>
      <c r="C567" s="211"/>
      <c r="D567" s="212"/>
      <c r="E567" s="213"/>
      <c r="F567" s="214"/>
      <c r="G567" s="215"/>
      <c r="H567" s="193" t="s">
        <v>560</v>
      </c>
      <c r="I567" s="216"/>
      <c r="J567" s="193"/>
      <c r="K567" s="216"/>
      <c r="L567" s="217"/>
      <c r="M567" s="222"/>
      <c r="N567" s="223"/>
      <c r="O567" s="224"/>
      <c r="P567" s="194">
        <f t="shared" si="38"/>
        <v>0</v>
      </c>
      <c r="Q567" s="219"/>
      <c r="R567" s="220"/>
      <c r="S567" s="219"/>
      <c r="T567" s="221"/>
      <c r="U567" s="195">
        <f t="shared" si="39"/>
        <v>0</v>
      </c>
      <c r="V567" s="196">
        <f t="shared" si="40"/>
        <v>0</v>
      </c>
      <c r="W567" s="196">
        <f t="shared" si="41"/>
        <v>0</v>
      </c>
      <c r="X567" s="188"/>
    </row>
    <row r="568" spans="1:24" ht="14.25">
      <c r="A568" s="193"/>
      <c r="B568" s="210"/>
      <c r="C568" s="211"/>
      <c r="D568" s="212"/>
      <c r="E568" s="213"/>
      <c r="F568" s="214"/>
      <c r="G568" s="215"/>
      <c r="H568" s="193" t="s">
        <v>560</v>
      </c>
      <c r="I568" s="216"/>
      <c r="J568" s="193"/>
      <c r="K568" s="216"/>
      <c r="L568" s="217"/>
      <c r="M568" s="222"/>
      <c r="N568" s="223"/>
      <c r="O568" s="224"/>
      <c r="P568" s="194">
        <f t="shared" si="38"/>
        <v>0</v>
      </c>
      <c r="Q568" s="219"/>
      <c r="R568" s="220"/>
      <c r="S568" s="219"/>
      <c r="T568" s="221"/>
      <c r="U568" s="195">
        <f t="shared" si="39"/>
        <v>0</v>
      </c>
      <c r="V568" s="196">
        <f t="shared" si="40"/>
        <v>0</v>
      </c>
      <c r="W568" s="196">
        <f t="shared" si="41"/>
        <v>0</v>
      </c>
      <c r="X568" s="188"/>
    </row>
    <row r="569" spans="1:24" ht="14.25">
      <c r="A569" s="193"/>
      <c r="B569" s="210"/>
      <c r="C569" s="211"/>
      <c r="D569" s="212"/>
      <c r="E569" s="213"/>
      <c r="F569" s="214"/>
      <c r="G569" s="215"/>
      <c r="H569" s="193" t="s">
        <v>560</v>
      </c>
      <c r="I569" s="216"/>
      <c r="J569" s="193"/>
      <c r="K569" s="216"/>
      <c r="L569" s="217"/>
      <c r="M569" s="222"/>
      <c r="N569" s="223"/>
      <c r="O569" s="224"/>
      <c r="P569" s="194">
        <f t="shared" si="38"/>
        <v>0</v>
      </c>
      <c r="Q569" s="219"/>
      <c r="R569" s="220"/>
      <c r="S569" s="219"/>
      <c r="T569" s="221"/>
      <c r="U569" s="195">
        <f t="shared" si="39"/>
        <v>0</v>
      </c>
      <c r="V569" s="196">
        <f t="shared" si="40"/>
        <v>0</v>
      </c>
      <c r="W569" s="196">
        <f t="shared" si="41"/>
        <v>0</v>
      </c>
      <c r="X569" s="188"/>
    </row>
    <row r="570" spans="1:24" ht="14.25">
      <c r="A570" s="193"/>
      <c r="B570" s="210"/>
      <c r="C570" s="211"/>
      <c r="D570" s="212"/>
      <c r="E570" s="213"/>
      <c r="F570" s="214"/>
      <c r="G570" s="215"/>
      <c r="H570" s="193" t="s">
        <v>560</v>
      </c>
      <c r="I570" s="216"/>
      <c r="J570" s="193"/>
      <c r="K570" s="216"/>
      <c r="L570" s="217"/>
      <c r="M570" s="222"/>
      <c r="N570" s="223"/>
      <c r="O570" s="224"/>
      <c r="P570" s="194">
        <f t="shared" si="38"/>
        <v>0</v>
      </c>
      <c r="Q570" s="219"/>
      <c r="R570" s="220"/>
      <c r="S570" s="219"/>
      <c r="T570" s="221"/>
      <c r="U570" s="195">
        <f t="shared" si="39"/>
        <v>0</v>
      </c>
      <c r="V570" s="196">
        <f t="shared" si="40"/>
        <v>0</v>
      </c>
      <c r="W570" s="196">
        <f t="shared" si="41"/>
        <v>0</v>
      </c>
      <c r="X570" s="188"/>
    </row>
    <row r="571" spans="1:24" ht="14.25">
      <c r="A571" s="193"/>
      <c r="B571" s="210"/>
      <c r="C571" s="211"/>
      <c r="D571" s="212"/>
      <c r="E571" s="213"/>
      <c r="F571" s="214"/>
      <c r="G571" s="215"/>
      <c r="H571" s="193" t="s">
        <v>560</v>
      </c>
      <c r="I571" s="216"/>
      <c r="J571" s="193"/>
      <c r="K571" s="216"/>
      <c r="L571" s="217"/>
      <c r="M571" s="222"/>
      <c r="N571" s="223"/>
      <c r="O571" s="224"/>
      <c r="P571" s="194">
        <f t="shared" si="38"/>
        <v>0</v>
      </c>
      <c r="Q571" s="219"/>
      <c r="R571" s="220"/>
      <c r="S571" s="219"/>
      <c r="T571" s="221"/>
      <c r="U571" s="195">
        <f t="shared" si="39"/>
        <v>0</v>
      </c>
      <c r="V571" s="196">
        <f t="shared" si="40"/>
        <v>0</v>
      </c>
      <c r="W571" s="196">
        <f t="shared" si="41"/>
        <v>0</v>
      </c>
      <c r="X571" s="188"/>
    </row>
    <row r="572" spans="1:24" ht="14.25">
      <c r="A572" s="193"/>
      <c r="B572" s="210"/>
      <c r="C572" s="211"/>
      <c r="D572" s="212"/>
      <c r="E572" s="213"/>
      <c r="F572" s="214"/>
      <c r="G572" s="215"/>
      <c r="H572" s="193" t="s">
        <v>560</v>
      </c>
      <c r="I572" s="216"/>
      <c r="J572" s="193"/>
      <c r="K572" s="216"/>
      <c r="L572" s="217"/>
      <c r="M572" s="222"/>
      <c r="N572" s="223"/>
      <c r="O572" s="224"/>
      <c r="P572" s="194">
        <f t="shared" si="38"/>
        <v>0</v>
      </c>
      <c r="Q572" s="219"/>
      <c r="R572" s="220"/>
      <c r="S572" s="219"/>
      <c r="T572" s="221"/>
      <c r="U572" s="195">
        <f t="shared" si="39"/>
        <v>0</v>
      </c>
      <c r="V572" s="196">
        <f t="shared" si="40"/>
        <v>0</v>
      </c>
      <c r="W572" s="196">
        <f t="shared" si="41"/>
        <v>0</v>
      </c>
      <c r="X572" s="188"/>
    </row>
    <row r="573" spans="1:24" ht="14.25">
      <c r="A573" s="193"/>
      <c r="B573" s="210"/>
      <c r="C573" s="211"/>
      <c r="D573" s="212"/>
      <c r="E573" s="213"/>
      <c r="F573" s="214"/>
      <c r="G573" s="215"/>
      <c r="H573" s="193" t="s">
        <v>560</v>
      </c>
      <c r="I573" s="216"/>
      <c r="J573" s="193"/>
      <c r="K573" s="216"/>
      <c r="L573" s="217"/>
      <c r="M573" s="222"/>
      <c r="N573" s="223"/>
      <c r="O573" s="224"/>
      <c r="P573" s="194">
        <f t="shared" si="38"/>
        <v>0</v>
      </c>
      <c r="Q573" s="219"/>
      <c r="R573" s="220"/>
      <c r="S573" s="219"/>
      <c r="T573" s="221"/>
      <c r="U573" s="195">
        <f t="shared" si="39"/>
        <v>0</v>
      </c>
      <c r="V573" s="196">
        <f t="shared" si="40"/>
        <v>0</v>
      </c>
      <c r="W573" s="196">
        <f t="shared" si="41"/>
        <v>0</v>
      </c>
      <c r="X573" s="188"/>
    </row>
    <row r="574" spans="1:24" ht="14.25">
      <c r="A574" s="193"/>
      <c r="B574" s="210"/>
      <c r="C574" s="211"/>
      <c r="D574" s="212"/>
      <c r="E574" s="213"/>
      <c r="F574" s="214"/>
      <c r="G574" s="215"/>
      <c r="H574" s="193" t="s">
        <v>560</v>
      </c>
      <c r="I574" s="216"/>
      <c r="J574" s="193"/>
      <c r="K574" s="216"/>
      <c r="L574" s="217"/>
      <c r="M574" s="222"/>
      <c r="N574" s="223"/>
      <c r="O574" s="224"/>
      <c r="P574" s="194">
        <f t="shared" si="38"/>
        <v>0</v>
      </c>
      <c r="Q574" s="219"/>
      <c r="R574" s="220"/>
      <c r="S574" s="219"/>
      <c r="T574" s="221"/>
      <c r="U574" s="195">
        <f t="shared" si="39"/>
        <v>0</v>
      </c>
      <c r="V574" s="196">
        <f t="shared" si="40"/>
        <v>0</v>
      </c>
      <c r="W574" s="196">
        <f t="shared" si="41"/>
        <v>0</v>
      </c>
      <c r="X574" s="188"/>
    </row>
    <row r="575" spans="1:24" ht="14.25">
      <c r="A575" s="193"/>
      <c r="B575" s="210"/>
      <c r="C575" s="211"/>
      <c r="D575" s="212"/>
      <c r="E575" s="213"/>
      <c r="F575" s="214"/>
      <c r="G575" s="215"/>
      <c r="H575" s="193" t="s">
        <v>560</v>
      </c>
      <c r="I575" s="216"/>
      <c r="J575" s="193"/>
      <c r="K575" s="216"/>
      <c r="L575" s="217"/>
      <c r="M575" s="222"/>
      <c r="N575" s="223"/>
      <c r="O575" s="224"/>
      <c r="P575" s="194">
        <f t="shared" si="38"/>
        <v>0</v>
      </c>
      <c r="Q575" s="219"/>
      <c r="R575" s="220"/>
      <c r="S575" s="219"/>
      <c r="T575" s="221"/>
      <c r="U575" s="195">
        <f t="shared" si="39"/>
        <v>0</v>
      </c>
      <c r="V575" s="196">
        <f t="shared" si="40"/>
        <v>0</v>
      </c>
      <c r="W575" s="196">
        <f t="shared" si="41"/>
        <v>0</v>
      </c>
      <c r="X575" s="188"/>
    </row>
    <row r="576" spans="1:24" ht="14.25">
      <c r="A576" s="193"/>
      <c r="B576" s="210"/>
      <c r="C576" s="211"/>
      <c r="D576" s="212"/>
      <c r="E576" s="213"/>
      <c r="F576" s="214"/>
      <c r="G576" s="215"/>
      <c r="H576" s="193" t="s">
        <v>560</v>
      </c>
      <c r="I576" s="216"/>
      <c r="J576" s="193"/>
      <c r="K576" s="216"/>
      <c r="L576" s="217"/>
      <c r="M576" s="222"/>
      <c r="N576" s="223"/>
      <c r="O576" s="224"/>
      <c r="P576" s="194">
        <f t="shared" si="38"/>
        <v>0</v>
      </c>
      <c r="Q576" s="219"/>
      <c r="R576" s="220"/>
      <c r="S576" s="219"/>
      <c r="T576" s="221"/>
      <c r="U576" s="195">
        <f t="shared" si="39"/>
        <v>0</v>
      </c>
      <c r="V576" s="196">
        <f t="shared" si="40"/>
        <v>0</v>
      </c>
      <c r="W576" s="196">
        <f t="shared" si="41"/>
        <v>0</v>
      </c>
      <c r="X576" s="188"/>
    </row>
    <row r="577" spans="1:24" ht="14.25">
      <c r="A577" s="193"/>
      <c r="B577" s="210"/>
      <c r="C577" s="211"/>
      <c r="D577" s="212"/>
      <c r="E577" s="213"/>
      <c r="F577" s="214"/>
      <c r="G577" s="215"/>
      <c r="H577" s="193" t="s">
        <v>560</v>
      </c>
      <c r="I577" s="216"/>
      <c r="J577" s="193"/>
      <c r="K577" s="216"/>
      <c r="L577" s="217"/>
      <c r="M577" s="222"/>
      <c r="N577" s="223"/>
      <c r="O577" s="224"/>
      <c r="P577" s="194">
        <f t="shared" si="38"/>
        <v>0</v>
      </c>
      <c r="Q577" s="219"/>
      <c r="R577" s="220"/>
      <c r="S577" s="219"/>
      <c r="T577" s="221"/>
      <c r="U577" s="195">
        <f t="shared" si="39"/>
        <v>0</v>
      </c>
      <c r="V577" s="196">
        <f t="shared" si="40"/>
        <v>0</v>
      </c>
      <c r="W577" s="196">
        <f t="shared" si="41"/>
        <v>0</v>
      </c>
      <c r="X577" s="188"/>
    </row>
    <row r="578" spans="1:24" ht="14.25">
      <c r="A578" s="193"/>
      <c r="B578" s="210"/>
      <c r="C578" s="211"/>
      <c r="D578" s="212"/>
      <c r="E578" s="213"/>
      <c r="F578" s="214"/>
      <c r="G578" s="215"/>
      <c r="H578" s="193" t="s">
        <v>560</v>
      </c>
      <c r="I578" s="216"/>
      <c r="J578" s="193"/>
      <c r="K578" s="216"/>
      <c r="L578" s="217"/>
      <c r="M578" s="222"/>
      <c r="N578" s="223"/>
      <c r="O578" s="224"/>
      <c r="P578" s="194">
        <f t="shared" si="38"/>
        <v>0</v>
      </c>
      <c r="Q578" s="219"/>
      <c r="R578" s="220"/>
      <c r="S578" s="219"/>
      <c r="T578" s="221"/>
      <c r="U578" s="195">
        <f t="shared" si="39"/>
        <v>0</v>
      </c>
      <c r="V578" s="196">
        <f t="shared" si="40"/>
        <v>0</v>
      </c>
      <c r="W578" s="196">
        <f t="shared" si="41"/>
        <v>0</v>
      </c>
      <c r="X578" s="188"/>
    </row>
    <row r="579" spans="1:24" ht="14.25">
      <c r="A579" s="193"/>
      <c r="B579" s="210"/>
      <c r="C579" s="211"/>
      <c r="D579" s="212"/>
      <c r="E579" s="213"/>
      <c r="F579" s="214"/>
      <c r="G579" s="215"/>
      <c r="H579" s="193" t="s">
        <v>560</v>
      </c>
      <c r="I579" s="216"/>
      <c r="J579" s="193"/>
      <c r="K579" s="216"/>
      <c r="L579" s="217"/>
      <c r="M579" s="222"/>
      <c r="N579" s="223"/>
      <c r="O579" s="224"/>
      <c r="P579" s="194">
        <f t="shared" si="38"/>
        <v>0</v>
      </c>
      <c r="Q579" s="219"/>
      <c r="R579" s="220"/>
      <c r="S579" s="219"/>
      <c r="T579" s="221"/>
      <c r="U579" s="195">
        <f t="shared" si="39"/>
        <v>0</v>
      </c>
      <c r="V579" s="196">
        <f t="shared" si="40"/>
        <v>0</v>
      </c>
      <c r="W579" s="196">
        <f t="shared" si="41"/>
        <v>0</v>
      </c>
      <c r="X579" s="188"/>
    </row>
    <row r="580" spans="1:24" ht="14.25">
      <c r="A580" s="193"/>
      <c r="B580" s="210"/>
      <c r="C580" s="211"/>
      <c r="D580" s="212"/>
      <c r="E580" s="213"/>
      <c r="F580" s="214"/>
      <c r="G580" s="215"/>
      <c r="H580" s="193" t="s">
        <v>560</v>
      </c>
      <c r="I580" s="216"/>
      <c r="J580" s="193"/>
      <c r="K580" s="216"/>
      <c r="L580" s="217"/>
      <c r="M580" s="222"/>
      <c r="N580" s="223"/>
      <c r="O580" s="224"/>
      <c r="P580" s="194">
        <f t="shared" si="38"/>
        <v>0</v>
      </c>
      <c r="Q580" s="219"/>
      <c r="R580" s="220"/>
      <c r="S580" s="219"/>
      <c r="T580" s="221"/>
      <c r="U580" s="195">
        <f t="shared" si="39"/>
        <v>0</v>
      </c>
      <c r="V580" s="196">
        <f t="shared" si="40"/>
        <v>0</v>
      </c>
      <c r="W580" s="196">
        <f t="shared" si="41"/>
        <v>0</v>
      </c>
      <c r="X580" s="188"/>
    </row>
    <row r="581" spans="1:24" ht="14.25">
      <c r="A581" s="193"/>
      <c r="B581" s="210"/>
      <c r="C581" s="211"/>
      <c r="D581" s="212"/>
      <c r="E581" s="213"/>
      <c r="F581" s="214"/>
      <c r="G581" s="215"/>
      <c r="H581" s="193" t="s">
        <v>560</v>
      </c>
      <c r="I581" s="216"/>
      <c r="J581" s="193"/>
      <c r="K581" s="216"/>
      <c r="L581" s="217"/>
      <c r="M581" s="222"/>
      <c r="N581" s="223"/>
      <c r="O581" s="224"/>
      <c r="P581" s="194">
        <f t="shared" si="38"/>
        <v>0</v>
      </c>
      <c r="Q581" s="219"/>
      <c r="R581" s="220"/>
      <c r="S581" s="219"/>
      <c r="T581" s="221"/>
      <c r="U581" s="195">
        <f t="shared" si="39"/>
        <v>0</v>
      </c>
      <c r="V581" s="196">
        <f t="shared" si="40"/>
        <v>0</v>
      </c>
      <c r="W581" s="196">
        <f t="shared" si="41"/>
        <v>0</v>
      </c>
      <c r="X581" s="188"/>
    </row>
    <row r="582" spans="1:24" ht="14.25">
      <c r="A582" s="193"/>
      <c r="B582" s="210"/>
      <c r="C582" s="211"/>
      <c r="D582" s="212"/>
      <c r="E582" s="213"/>
      <c r="F582" s="214"/>
      <c r="G582" s="215"/>
      <c r="H582" s="193" t="s">
        <v>560</v>
      </c>
      <c r="I582" s="216"/>
      <c r="J582" s="193"/>
      <c r="K582" s="216"/>
      <c r="L582" s="217"/>
      <c r="M582" s="222"/>
      <c r="N582" s="223"/>
      <c r="O582" s="224"/>
      <c r="P582" s="194">
        <f t="shared" si="38"/>
        <v>0</v>
      </c>
      <c r="Q582" s="219"/>
      <c r="R582" s="220"/>
      <c r="S582" s="219"/>
      <c r="T582" s="221"/>
      <c r="U582" s="195">
        <f t="shared" si="39"/>
        <v>0</v>
      </c>
      <c r="V582" s="196">
        <f t="shared" si="40"/>
        <v>0</v>
      </c>
      <c r="W582" s="196">
        <f t="shared" si="41"/>
        <v>0</v>
      </c>
      <c r="X582" s="188"/>
    </row>
    <row r="583" spans="1:24" ht="14.25">
      <c r="A583" s="193"/>
      <c r="B583" s="210"/>
      <c r="C583" s="211"/>
      <c r="D583" s="212"/>
      <c r="E583" s="213"/>
      <c r="F583" s="214"/>
      <c r="G583" s="215"/>
      <c r="H583" s="193" t="s">
        <v>560</v>
      </c>
      <c r="I583" s="216"/>
      <c r="J583" s="193"/>
      <c r="K583" s="216"/>
      <c r="L583" s="217"/>
      <c r="M583" s="222"/>
      <c r="N583" s="223"/>
      <c r="O583" s="224"/>
      <c r="P583" s="194">
        <f t="shared" si="38"/>
        <v>0</v>
      </c>
      <c r="Q583" s="219"/>
      <c r="R583" s="220"/>
      <c r="S583" s="219"/>
      <c r="T583" s="221"/>
      <c r="U583" s="195">
        <f t="shared" si="39"/>
        <v>0</v>
      </c>
      <c r="V583" s="196">
        <f t="shared" si="40"/>
        <v>0</v>
      </c>
      <c r="W583" s="196">
        <f t="shared" si="41"/>
        <v>0</v>
      </c>
      <c r="X583" s="188"/>
    </row>
    <row r="584" spans="1:24" ht="14.25">
      <c r="A584" s="193"/>
      <c r="B584" s="210"/>
      <c r="C584" s="211"/>
      <c r="D584" s="212"/>
      <c r="E584" s="213"/>
      <c r="F584" s="214"/>
      <c r="G584" s="215"/>
      <c r="H584" s="193" t="s">
        <v>560</v>
      </c>
      <c r="I584" s="216"/>
      <c r="J584" s="193"/>
      <c r="K584" s="216"/>
      <c r="L584" s="217"/>
      <c r="M584" s="222"/>
      <c r="N584" s="223"/>
      <c r="O584" s="224"/>
      <c r="P584" s="194">
        <f t="shared" si="38"/>
        <v>0</v>
      </c>
      <c r="Q584" s="219"/>
      <c r="R584" s="220"/>
      <c r="S584" s="219"/>
      <c r="T584" s="221"/>
      <c r="U584" s="195">
        <f t="shared" si="39"/>
        <v>0</v>
      </c>
      <c r="V584" s="196">
        <f t="shared" si="40"/>
        <v>0</v>
      </c>
      <c r="W584" s="196">
        <f t="shared" si="41"/>
        <v>0</v>
      </c>
      <c r="X584" s="188"/>
    </row>
    <row r="585" spans="1:24" ht="14.25">
      <c r="A585" s="193"/>
      <c r="B585" s="210"/>
      <c r="C585" s="211"/>
      <c r="D585" s="212"/>
      <c r="E585" s="213"/>
      <c r="F585" s="214"/>
      <c r="G585" s="215"/>
      <c r="H585" s="193" t="s">
        <v>560</v>
      </c>
      <c r="I585" s="216"/>
      <c r="J585" s="193"/>
      <c r="K585" s="216"/>
      <c r="L585" s="217"/>
      <c r="M585" s="222"/>
      <c r="N585" s="223"/>
      <c r="O585" s="224"/>
      <c r="P585" s="194">
        <f t="shared" ref="P585:P648" si="42">N585+O585</f>
        <v>0</v>
      </c>
      <c r="Q585" s="219"/>
      <c r="R585" s="220"/>
      <c r="S585" s="219"/>
      <c r="T585" s="221"/>
      <c r="U585" s="195">
        <f t="shared" si="39"/>
        <v>0</v>
      </c>
      <c r="V585" s="196">
        <f t="shared" si="40"/>
        <v>0</v>
      </c>
      <c r="W585" s="196">
        <f t="shared" si="41"/>
        <v>0</v>
      </c>
      <c r="X585" s="188"/>
    </row>
    <row r="586" spans="1:24" ht="14.25">
      <c r="A586" s="193"/>
      <c r="B586" s="210"/>
      <c r="C586" s="211"/>
      <c r="D586" s="212"/>
      <c r="E586" s="213"/>
      <c r="F586" s="214"/>
      <c r="G586" s="215"/>
      <c r="H586" s="193" t="s">
        <v>560</v>
      </c>
      <c r="I586" s="216"/>
      <c r="J586" s="193"/>
      <c r="K586" s="216"/>
      <c r="L586" s="217"/>
      <c r="M586" s="222"/>
      <c r="N586" s="223"/>
      <c r="O586" s="224"/>
      <c r="P586" s="194">
        <f t="shared" si="42"/>
        <v>0</v>
      </c>
      <c r="Q586" s="219"/>
      <c r="R586" s="220"/>
      <c r="S586" s="219"/>
      <c r="T586" s="221"/>
      <c r="U586" s="195">
        <f t="shared" si="39"/>
        <v>0</v>
      </c>
      <c r="V586" s="196">
        <f t="shared" si="40"/>
        <v>0</v>
      </c>
      <c r="W586" s="196">
        <f t="shared" si="41"/>
        <v>0</v>
      </c>
      <c r="X586" s="188"/>
    </row>
    <row r="587" spans="1:24" ht="14.25">
      <c r="A587" s="193"/>
      <c r="B587" s="210"/>
      <c r="C587" s="211"/>
      <c r="D587" s="212"/>
      <c r="E587" s="213"/>
      <c r="F587" s="214"/>
      <c r="G587" s="215"/>
      <c r="H587" s="193" t="s">
        <v>560</v>
      </c>
      <c r="I587" s="216"/>
      <c r="J587" s="193"/>
      <c r="K587" s="216"/>
      <c r="L587" s="217"/>
      <c r="M587" s="222"/>
      <c r="N587" s="223"/>
      <c r="O587" s="224"/>
      <c r="P587" s="194">
        <f t="shared" si="42"/>
        <v>0</v>
      </c>
      <c r="Q587" s="219"/>
      <c r="R587" s="220"/>
      <c r="S587" s="219"/>
      <c r="T587" s="221"/>
      <c r="U587" s="195">
        <f t="shared" si="39"/>
        <v>0</v>
      </c>
      <c r="V587" s="196">
        <f t="shared" si="40"/>
        <v>0</v>
      </c>
      <c r="W587" s="196">
        <f t="shared" si="41"/>
        <v>0</v>
      </c>
      <c r="X587" s="188"/>
    </row>
    <row r="588" spans="1:24" ht="14.25">
      <c r="A588" s="193"/>
      <c r="B588" s="210"/>
      <c r="C588" s="211"/>
      <c r="D588" s="212"/>
      <c r="E588" s="213"/>
      <c r="F588" s="214"/>
      <c r="G588" s="215"/>
      <c r="H588" s="193" t="s">
        <v>560</v>
      </c>
      <c r="I588" s="216"/>
      <c r="J588" s="193"/>
      <c r="K588" s="216"/>
      <c r="L588" s="217"/>
      <c r="M588" s="222"/>
      <c r="N588" s="223"/>
      <c r="O588" s="224"/>
      <c r="P588" s="194">
        <f t="shared" si="42"/>
        <v>0</v>
      </c>
      <c r="Q588" s="219"/>
      <c r="R588" s="220"/>
      <c r="S588" s="219"/>
      <c r="T588" s="221"/>
      <c r="U588" s="195">
        <f t="shared" si="39"/>
        <v>0</v>
      </c>
      <c r="V588" s="196">
        <f t="shared" si="40"/>
        <v>0</v>
      </c>
      <c r="W588" s="196">
        <f t="shared" si="41"/>
        <v>0</v>
      </c>
      <c r="X588" s="188"/>
    </row>
    <row r="589" spans="1:24" ht="14.25">
      <c r="A589" s="193"/>
      <c r="B589" s="210"/>
      <c r="C589" s="211"/>
      <c r="D589" s="212"/>
      <c r="E589" s="213"/>
      <c r="F589" s="214"/>
      <c r="G589" s="215"/>
      <c r="H589" s="193" t="s">
        <v>560</v>
      </c>
      <c r="I589" s="216"/>
      <c r="J589" s="193"/>
      <c r="K589" s="216"/>
      <c r="L589" s="217"/>
      <c r="M589" s="222"/>
      <c r="N589" s="223"/>
      <c r="O589" s="224"/>
      <c r="P589" s="194">
        <f t="shared" si="42"/>
        <v>0</v>
      </c>
      <c r="Q589" s="219"/>
      <c r="R589" s="220"/>
      <c r="S589" s="219"/>
      <c r="T589" s="221"/>
      <c r="U589" s="195">
        <f t="shared" si="39"/>
        <v>0</v>
      </c>
      <c r="V589" s="196">
        <f t="shared" si="40"/>
        <v>0</v>
      </c>
      <c r="W589" s="196">
        <f t="shared" si="41"/>
        <v>0</v>
      </c>
      <c r="X589" s="188"/>
    </row>
    <row r="590" spans="1:24" ht="14.25">
      <c r="A590" s="193"/>
      <c r="B590" s="210"/>
      <c r="C590" s="211"/>
      <c r="D590" s="212"/>
      <c r="E590" s="213"/>
      <c r="F590" s="214"/>
      <c r="G590" s="215"/>
      <c r="H590" s="193" t="s">
        <v>560</v>
      </c>
      <c r="I590" s="216"/>
      <c r="J590" s="193"/>
      <c r="K590" s="216"/>
      <c r="L590" s="217"/>
      <c r="M590" s="222"/>
      <c r="N590" s="223"/>
      <c r="O590" s="224"/>
      <c r="P590" s="194">
        <f t="shared" si="42"/>
        <v>0</v>
      </c>
      <c r="Q590" s="219"/>
      <c r="R590" s="220"/>
      <c r="S590" s="219"/>
      <c r="T590" s="221"/>
      <c r="U590" s="195">
        <f t="shared" si="39"/>
        <v>0</v>
      </c>
      <c r="V590" s="196">
        <f t="shared" si="40"/>
        <v>0</v>
      </c>
      <c r="W590" s="196">
        <f t="shared" si="41"/>
        <v>0</v>
      </c>
      <c r="X590" s="188"/>
    </row>
    <row r="591" spans="1:24" ht="14.25">
      <c r="A591" s="193"/>
      <c r="B591" s="210"/>
      <c r="C591" s="211"/>
      <c r="D591" s="212"/>
      <c r="E591" s="213"/>
      <c r="F591" s="214"/>
      <c r="G591" s="215"/>
      <c r="H591" s="193" t="s">
        <v>560</v>
      </c>
      <c r="I591" s="216"/>
      <c r="J591" s="193"/>
      <c r="K591" s="216"/>
      <c r="L591" s="217"/>
      <c r="M591" s="222"/>
      <c r="N591" s="223"/>
      <c r="O591" s="224"/>
      <c r="P591" s="194">
        <f t="shared" si="42"/>
        <v>0</v>
      </c>
      <c r="Q591" s="219"/>
      <c r="R591" s="220"/>
      <c r="S591" s="219"/>
      <c r="T591" s="221"/>
      <c r="U591" s="195">
        <f t="shared" ref="U591:U654" si="43">Q591+S591</f>
        <v>0</v>
      </c>
      <c r="V591" s="196">
        <f t="shared" ref="V591:V654" si="44">(Q591*R591)+(S591*T591)</f>
        <v>0</v>
      </c>
      <c r="W591" s="196">
        <f t="shared" ref="W591:W654" si="45">V591+P591</f>
        <v>0</v>
      </c>
      <c r="X591" s="188"/>
    </row>
    <row r="592" spans="1:24" ht="14.25">
      <c r="A592" s="193"/>
      <c r="B592" s="210"/>
      <c r="C592" s="211"/>
      <c r="D592" s="212"/>
      <c r="E592" s="213"/>
      <c r="F592" s="214"/>
      <c r="G592" s="215"/>
      <c r="H592" s="193" t="s">
        <v>560</v>
      </c>
      <c r="I592" s="216"/>
      <c r="J592" s="193"/>
      <c r="K592" s="216"/>
      <c r="L592" s="217"/>
      <c r="M592" s="222"/>
      <c r="N592" s="223"/>
      <c r="O592" s="224"/>
      <c r="P592" s="194">
        <f t="shared" si="42"/>
        <v>0</v>
      </c>
      <c r="Q592" s="219"/>
      <c r="R592" s="220"/>
      <c r="S592" s="219"/>
      <c r="T592" s="221"/>
      <c r="U592" s="195">
        <f t="shared" si="43"/>
        <v>0</v>
      </c>
      <c r="V592" s="196">
        <f t="shared" si="44"/>
        <v>0</v>
      </c>
      <c r="W592" s="196">
        <f t="shared" si="45"/>
        <v>0</v>
      </c>
      <c r="X592" s="188"/>
    </row>
    <row r="593" spans="1:24" ht="14.25">
      <c r="A593" s="193"/>
      <c r="B593" s="210"/>
      <c r="C593" s="211"/>
      <c r="D593" s="212"/>
      <c r="E593" s="213"/>
      <c r="F593" s="214"/>
      <c r="G593" s="215"/>
      <c r="H593" s="193" t="s">
        <v>560</v>
      </c>
      <c r="I593" s="216"/>
      <c r="J593" s="193"/>
      <c r="K593" s="216"/>
      <c r="L593" s="217"/>
      <c r="M593" s="222"/>
      <c r="N593" s="223"/>
      <c r="O593" s="224"/>
      <c r="P593" s="194">
        <f t="shared" si="42"/>
        <v>0</v>
      </c>
      <c r="Q593" s="219"/>
      <c r="R593" s="220"/>
      <c r="S593" s="219"/>
      <c r="T593" s="221"/>
      <c r="U593" s="195">
        <f t="shared" si="43"/>
        <v>0</v>
      </c>
      <c r="V593" s="196">
        <f t="shared" si="44"/>
        <v>0</v>
      </c>
      <c r="W593" s="196">
        <f t="shared" si="45"/>
        <v>0</v>
      </c>
      <c r="X593" s="188"/>
    </row>
    <row r="594" spans="1:24" ht="14.25">
      <c r="A594" s="193"/>
      <c r="B594" s="210"/>
      <c r="C594" s="211"/>
      <c r="D594" s="212"/>
      <c r="E594" s="213"/>
      <c r="F594" s="214"/>
      <c r="G594" s="215"/>
      <c r="H594" s="193" t="s">
        <v>560</v>
      </c>
      <c r="I594" s="216"/>
      <c r="J594" s="193"/>
      <c r="K594" s="216"/>
      <c r="L594" s="217"/>
      <c r="M594" s="222"/>
      <c r="N594" s="223"/>
      <c r="O594" s="224"/>
      <c r="P594" s="194">
        <f t="shared" si="42"/>
        <v>0</v>
      </c>
      <c r="Q594" s="219"/>
      <c r="R594" s="220"/>
      <c r="S594" s="219"/>
      <c r="T594" s="221"/>
      <c r="U594" s="195">
        <f t="shared" si="43"/>
        <v>0</v>
      </c>
      <c r="V594" s="196">
        <f t="shared" si="44"/>
        <v>0</v>
      </c>
      <c r="W594" s="196">
        <f t="shared" si="45"/>
        <v>0</v>
      </c>
      <c r="X594" s="188"/>
    </row>
    <row r="595" spans="1:24" ht="14.25">
      <c r="A595" s="193"/>
      <c r="B595" s="210"/>
      <c r="C595" s="211"/>
      <c r="D595" s="212"/>
      <c r="E595" s="213"/>
      <c r="F595" s="214"/>
      <c r="G595" s="215"/>
      <c r="H595" s="193" t="s">
        <v>560</v>
      </c>
      <c r="I595" s="216"/>
      <c r="J595" s="193"/>
      <c r="K595" s="216"/>
      <c r="L595" s="217"/>
      <c r="M595" s="222"/>
      <c r="N595" s="223"/>
      <c r="O595" s="224"/>
      <c r="P595" s="194">
        <f t="shared" si="42"/>
        <v>0</v>
      </c>
      <c r="Q595" s="219"/>
      <c r="R595" s="220"/>
      <c r="S595" s="219"/>
      <c r="T595" s="221"/>
      <c r="U595" s="195">
        <f t="shared" si="43"/>
        <v>0</v>
      </c>
      <c r="V595" s="196">
        <f t="shared" si="44"/>
        <v>0</v>
      </c>
      <c r="W595" s="196">
        <f t="shared" si="45"/>
        <v>0</v>
      </c>
      <c r="X595" s="188"/>
    </row>
    <row r="596" spans="1:24" ht="14.25">
      <c r="A596" s="193"/>
      <c r="B596" s="210"/>
      <c r="C596" s="211"/>
      <c r="D596" s="212"/>
      <c r="E596" s="213"/>
      <c r="F596" s="214"/>
      <c r="G596" s="215"/>
      <c r="H596" s="193" t="s">
        <v>560</v>
      </c>
      <c r="I596" s="216"/>
      <c r="J596" s="193"/>
      <c r="K596" s="216"/>
      <c r="L596" s="217"/>
      <c r="M596" s="222"/>
      <c r="N596" s="223"/>
      <c r="O596" s="224"/>
      <c r="P596" s="194">
        <f t="shared" si="42"/>
        <v>0</v>
      </c>
      <c r="Q596" s="219"/>
      <c r="R596" s="220"/>
      <c r="S596" s="219"/>
      <c r="T596" s="221"/>
      <c r="U596" s="195">
        <f t="shared" si="43"/>
        <v>0</v>
      </c>
      <c r="V596" s="196">
        <f t="shared" si="44"/>
        <v>0</v>
      </c>
      <c r="W596" s="196">
        <f t="shared" si="45"/>
        <v>0</v>
      </c>
      <c r="X596" s="188"/>
    </row>
    <row r="597" spans="1:24" ht="14.25">
      <c r="A597" s="193"/>
      <c r="B597" s="210"/>
      <c r="C597" s="211"/>
      <c r="D597" s="212"/>
      <c r="E597" s="213"/>
      <c r="F597" s="214"/>
      <c r="G597" s="215"/>
      <c r="H597" s="193" t="s">
        <v>560</v>
      </c>
      <c r="I597" s="216"/>
      <c r="J597" s="193"/>
      <c r="K597" s="216"/>
      <c r="L597" s="217"/>
      <c r="M597" s="222"/>
      <c r="N597" s="223"/>
      <c r="O597" s="224"/>
      <c r="P597" s="194">
        <f t="shared" si="42"/>
        <v>0</v>
      </c>
      <c r="Q597" s="219"/>
      <c r="R597" s="220"/>
      <c r="S597" s="219"/>
      <c r="T597" s="221"/>
      <c r="U597" s="195">
        <f t="shared" si="43"/>
        <v>0</v>
      </c>
      <c r="V597" s="196">
        <f t="shared" si="44"/>
        <v>0</v>
      </c>
      <c r="W597" s="196">
        <f t="shared" si="45"/>
        <v>0</v>
      </c>
      <c r="X597" s="188"/>
    </row>
    <row r="598" spans="1:24" ht="14.25">
      <c r="A598" s="193"/>
      <c r="B598" s="210"/>
      <c r="C598" s="211"/>
      <c r="D598" s="212"/>
      <c r="E598" s="213"/>
      <c r="F598" s="214"/>
      <c r="G598" s="215"/>
      <c r="H598" s="193" t="s">
        <v>560</v>
      </c>
      <c r="I598" s="216"/>
      <c r="J598" s="193"/>
      <c r="K598" s="216"/>
      <c r="L598" s="217"/>
      <c r="M598" s="222"/>
      <c r="N598" s="223"/>
      <c r="O598" s="224"/>
      <c r="P598" s="194">
        <f t="shared" si="42"/>
        <v>0</v>
      </c>
      <c r="Q598" s="219"/>
      <c r="R598" s="220"/>
      <c r="S598" s="219"/>
      <c r="T598" s="221"/>
      <c r="U598" s="195">
        <f t="shared" si="43"/>
        <v>0</v>
      </c>
      <c r="V598" s="196">
        <f t="shared" si="44"/>
        <v>0</v>
      </c>
      <c r="W598" s="196">
        <f t="shared" si="45"/>
        <v>0</v>
      </c>
      <c r="X598" s="188"/>
    </row>
    <row r="599" spans="1:24" ht="14.25">
      <c r="A599" s="193"/>
      <c r="B599" s="210"/>
      <c r="C599" s="211"/>
      <c r="D599" s="212"/>
      <c r="E599" s="213"/>
      <c r="F599" s="214"/>
      <c r="G599" s="215"/>
      <c r="H599" s="193" t="s">
        <v>560</v>
      </c>
      <c r="I599" s="216"/>
      <c r="J599" s="193"/>
      <c r="K599" s="216"/>
      <c r="L599" s="217"/>
      <c r="M599" s="222"/>
      <c r="N599" s="223"/>
      <c r="O599" s="224"/>
      <c r="P599" s="194">
        <f t="shared" si="42"/>
        <v>0</v>
      </c>
      <c r="Q599" s="219"/>
      <c r="R599" s="220"/>
      <c r="S599" s="219"/>
      <c r="T599" s="221"/>
      <c r="U599" s="195">
        <f t="shared" si="43"/>
        <v>0</v>
      </c>
      <c r="V599" s="196">
        <f t="shared" si="44"/>
        <v>0</v>
      </c>
      <c r="W599" s="196">
        <f t="shared" si="45"/>
        <v>0</v>
      </c>
      <c r="X599" s="188"/>
    </row>
    <row r="600" spans="1:24" ht="14.25">
      <c r="A600" s="193"/>
      <c r="B600" s="210"/>
      <c r="C600" s="211"/>
      <c r="D600" s="212"/>
      <c r="E600" s="213"/>
      <c r="F600" s="214"/>
      <c r="G600" s="215"/>
      <c r="H600" s="193" t="s">
        <v>560</v>
      </c>
      <c r="I600" s="216"/>
      <c r="J600" s="193"/>
      <c r="K600" s="216"/>
      <c r="L600" s="217"/>
      <c r="M600" s="222"/>
      <c r="N600" s="223"/>
      <c r="O600" s="224"/>
      <c r="P600" s="194">
        <f t="shared" si="42"/>
        <v>0</v>
      </c>
      <c r="Q600" s="219"/>
      <c r="R600" s="220"/>
      <c r="S600" s="219"/>
      <c r="T600" s="221"/>
      <c r="U600" s="195">
        <f t="shared" si="43"/>
        <v>0</v>
      </c>
      <c r="V600" s="196">
        <f t="shared" si="44"/>
        <v>0</v>
      </c>
      <c r="W600" s="196">
        <f t="shared" si="45"/>
        <v>0</v>
      </c>
      <c r="X600" s="188"/>
    </row>
    <row r="601" spans="1:24" ht="14.25">
      <c r="A601" s="193"/>
      <c r="B601" s="210"/>
      <c r="C601" s="211"/>
      <c r="D601" s="212"/>
      <c r="E601" s="213"/>
      <c r="F601" s="214"/>
      <c r="G601" s="215"/>
      <c r="H601" s="193" t="s">
        <v>560</v>
      </c>
      <c r="I601" s="216"/>
      <c r="J601" s="193"/>
      <c r="K601" s="216"/>
      <c r="L601" s="217"/>
      <c r="M601" s="222"/>
      <c r="N601" s="223"/>
      <c r="O601" s="224"/>
      <c r="P601" s="194">
        <f t="shared" si="42"/>
        <v>0</v>
      </c>
      <c r="Q601" s="219"/>
      <c r="R601" s="220"/>
      <c r="S601" s="219"/>
      <c r="T601" s="221"/>
      <c r="U601" s="195">
        <f t="shared" si="43"/>
        <v>0</v>
      </c>
      <c r="V601" s="196">
        <f t="shared" si="44"/>
        <v>0</v>
      </c>
      <c r="W601" s="196">
        <f t="shared" si="45"/>
        <v>0</v>
      </c>
      <c r="X601" s="188"/>
    </row>
    <row r="602" spans="1:24" ht="14.25">
      <c r="A602" s="193"/>
      <c r="B602" s="210"/>
      <c r="C602" s="211"/>
      <c r="D602" s="212"/>
      <c r="E602" s="213"/>
      <c r="F602" s="214"/>
      <c r="G602" s="215"/>
      <c r="H602" s="193" t="s">
        <v>560</v>
      </c>
      <c r="I602" s="216"/>
      <c r="J602" s="193"/>
      <c r="K602" s="216"/>
      <c r="L602" s="217"/>
      <c r="M602" s="222"/>
      <c r="N602" s="223"/>
      <c r="O602" s="224"/>
      <c r="P602" s="194">
        <f t="shared" si="42"/>
        <v>0</v>
      </c>
      <c r="Q602" s="219"/>
      <c r="R602" s="220"/>
      <c r="S602" s="219"/>
      <c r="T602" s="221"/>
      <c r="U602" s="195">
        <f t="shared" si="43"/>
        <v>0</v>
      </c>
      <c r="V602" s="196">
        <f t="shared" si="44"/>
        <v>0</v>
      </c>
      <c r="W602" s="196">
        <f t="shared" si="45"/>
        <v>0</v>
      </c>
      <c r="X602" s="188"/>
    </row>
    <row r="603" spans="1:24" ht="14.25">
      <c r="A603" s="193"/>
      <c r="B603" s="210"/>
      <c r="C603" s="211"/>
      <c r="D603" s="212"/>
      <c r="E603" s="213"/>
      <c r="F603" s="214"/>
      <c r="G603" s="215"/>
      <c r="H603" s="193" t="s">
        <v>560</v>
      </c>
      <c r="I603" s="216"/>
      <c r="J603" s="193"/>
      <c r="K603" s="216"/>
      <c r="L603" s="217"/>
      <c r="M603" s="222"/>
      <c r="N603" s="223"/>
      <c r="O603" s="224"/>
      <c r="P603" s="194">
        <f t="shared" si="42"/>
        <v>0</v>
      </c>
      <c r="Q603" s="219"/>
      <c r="R603" s="220"/>
      <c r="S603" s="219"/>
      <c r="T603" s="221"/>
      <c r="U603" s="195">
        <f t="shared" si="43"/>
        <v>0</v>
      </c>
      <c r="V603" s="196">
        <f t="shared" si="44"/>
        <v>0</v>
      </c>
      <c r="W603" s="196">
        <f t="shared" si="45"/>
        <v>0</v>
      </c>
      <c r="X603" s="188"/>
    </row>
    <row r="604" spans="1:24" ht="14.25">
      <c r="A604" s="193"/>
      <c r="B604" s="210"/>
      <c r="C604" s="211"/>
      <c r="D604" s="212"/>
      <c r="E604" s="213"/>
      <c r="F604" s="214"/>
      <c r="G604" s="215"/>
      <c r="H604" s="193" t="s">
        <v>560</v>
      </c>
      <c r="I604" s="216"/>
      <c r="J604" s="193"/>
      <c r="K604" s="216"/>
      <c r="L604" s="217"/>
      <c r="M604" s="222"/>
      <c r="N604" s="223"/>
      <c r="O604" s="224"/>
      <c r="P604" s="194">
        <f t="shared" si="42"/>
        <v>0</v>
      </c>
      <c r="Q604" s="219"/>
      <c r="R604" s="220"/>
      <c r="S604" s="219"/>
      <c r="T604" s="221"/>
      <c r="U604" s="195">
        <f t="shared" si="43"/>
        <v>0</v>
      </c>
      <c r="V604" s="196">
        <f t="shared" si="44"/>
        <v>0</v>
      </c>
      <c r="W604" s="196">
        <f t="shared" si="45"/>
        <v>0</v>
      </c>
      <c r="X604" s="188"/>
    </row>
    <row r="605" spans="1:24" ht="14.25">
      <c r="A605" s="193"/>
      <c r="B605" s="210"/>
      <c r="C605" s="211"/>
      <c r="D605" s="212"/>
      <c r="E605" s="213"/>
      <c r="F605" s="214"/>
      <c r="G605" s="215"/>
      <c r="H605" s="193" t="s">
        <v>560</v>
      </c>
      <c r="I605" s="216"/>
      <c r="J605" s="193"/>
      <c r="K605" s="216"/>
      <c r="L605" s="217"/>
      <c r="M605" s="222"/>
      <c r="N605" s="223"/>
      <c r="O605" s="224"/>
      <c r="P605" s="194">
        <f t="shared" si="42"/>
        <v>0</v>
      </c>
      <c r="Q605" s="219"/>
      <c r="R605" s="220"/>
      <c r="S605" s="219"/>
      <c r="T605" s="221"/>
      <c r="U605" s="195">
        <f t="shared" si="43"/>
        <v>0</v>
      </c>
      <c r="V605" s="196">
        <f t="shared" si="44"/>
        <v>0</v>
      </c>
      <c r="W605" s="196">
        <f t="shared" si="45"/>
        <v>0</v>
      </c>
      <c r="X605" s="188"/>
    </row>
    <row r="606" spans="1:24" ht="14.25">
      <c r="A606" s="193"/>
      <c r="B606" s="210"/>
      <c r="C606" s="211"/>
      <c r="D606" s="212"/>
      <c r="E606" s="213"/>
      <c r="F606" s="214"/>
      <c r="G606" s="215"/>
      <c r="H606" s="193" t="s">
        <v>560</v>
      </c>
      <c r="I606" s="216"/>
      <c r="J606" s="193"/>
      <c r="K606" s="216"/>
      <c r="L606" s="217"/>
      <c r="M606" s="222"/>
      <c r="N606" s="223"/>
      <c r="O606" s="224"/>
      <c r="P606" s="194">
        <f t="shared" si="42"/>
        <v>0</v>
      </c>
      <c r="Q606" s="219"/>
      <c r="R606" s="220"/>
      <c r="S606" s="219"/>
      <c r="T606" s="221"/>
      <c r="U606" s="195">
        <f t="shared" si="43"/>
        <v>0</v>
      </c>
      <c r="V606" s="196">
        <f t="shared" si="44"/>
        <v>0</v>
      </c>
      <c r="W606" s="196">
        <f t="shared" si="45"/>
        <v>0</v>
      </c>
      <c r="X606" s="188"/>
    </row>
    <row r="607" spans="1:24" ht="14.25">
      <c r="A607" s="193"/>
      <c r="B607" s="210"/>
      <c r="C607" s="211"/>
      <c r="D607" s="212"/>
      <c r="E607" s="213"/>
      <c r="F607" s="214"/>
      <c r="G607" s="215"/>
      <c r="H607" s="193" t="s">
        <v>560</v>
      </c>
      <c r="I607" s="216"/>
      <c r="J607" s="193"/>
      <c r="K607" s="216"/>
      <c r="L607" s="217"/>
      <c r="M607" s="222"/>
      <c r="N607" s="223"/>
      <c r="O607" s="224"/>
      <c r="P607" s="194">
        <f t="shared" si="42"/>
        <v>0</v>
      </c>
      <c r="Q607" s="219"/>
      <c r="R607" s="220"/>
      <c r="S607" s="219"/>
      <c r="T607" s="221"/>
      <c r="U607" s="195">
        <f t="shared" si="43"/>
        <v>0</v>
      </c>
      <c r="V607" s="196">
        <f t="shared" si="44"/>
        <v>0</v>
      </c>
      <c r="W607" s="196">
        <f t="shared" si="45"/>
        <v>0</v>
      </c>
      <c r="X607" s="188"/>
    </row>
    <row r="608" spans="1:24" ht="14.25">
      <c r="A608" s="193"/>
      <c r="B608" s="210"/>
      <c r="C608" s="211"/>
      <c r="D608" s="212"/>
      <c r="E608" s="213"/>
      <c r="F608" s="214"/>
      <c r="G608" s="215"/>
      <c r="H608" s="193" t="s">
        <v>560</v>
      </c>
      <c r="I608" s="216"/>
      <c r="J608" s="193"/>
      <c r="K608" s="216"/>
      <c r="L608" s="217"/>
      <c r="M608" s="222"/>
      <c r="N608" s="223"/>
      <c r="O608" s="224"/>
      <c r="P608" s="194">
        <f t="shared" si="42"/>
        <v>0</v>
      </c>
      <c r="Q608" s="219"/>
      <c r="R608" s="220"/>
      <c r="S608" s="219"/>
      <c r="T608" s="221"/>
      <c r="U608" s="195">
        <f t="shared" si="43"/>
        <v>0</v>
      </c>
      <c r="V608" s="196">
        <f t="shared" si="44"/>
        <v>0</v>
      </c>
      <c r="W608" s="196">
        <f t="shared" si="45"/>
        <v>0</v>
      </c>
      <c r="X608" s="188"/>
    </row>
    <row r="609" spans="1:24" ht="14.25">
      <c r="A609" s="193"/>
      <c r="B609" s="210"/>
      <c r="C609" s="211"/>
      <c r="D609" s="212"/>
      <c r="E609" s="213"/>
      <c r="F609" s="214"/>
      <c r="G609" s="215"/>
      <c r="H609" s="193" t="s">
        <v>560</v>
      </c>
      <c r="I609" s="216"/>
      <c r="J609" s="193"/>
      <c r="K609" s="216"/>
      <c r="L609" s="217"/>
      <c r="M609" s="222"/>
      <c r="N609" s="223"/>
      <c r="O609" s="224"/>
      <c r="P609" s="194">
        <f t="shared" si="42"/>
        <v>0</v>
      </c>
      <c r="Q609" s="219"/>
      <c r="R609" s="220"/>
      <c r="S609" s="219"/>
      <c r="T609" s="221"/>
      <c r="U609" s="195">
        <f t="shared" si="43"/>
        <v>0</v>
      </c>
      <c r="V609" s="196">
        <f t="shared" si="44"/>
        <v>0</v>
      </c>
      <c r="W609" s="196">
        <f t="shared" si="45"/>
        <v>0</v>
      </c>
      <c r="X609" s="188"/>
    </row>
    <row r="610" spans="1:24" ht="14.25">
      <c r="A610" s="193"/>
      <c r="B610" s="210"/>
      <c r="C610" s="211"/>
      <c r="D610" s="212"/>
      <c r="E610" s="213"/>
      <c r="F610" s="214"/>
      <c r="G610" s="215"/>
      <c r="H610" s="193" t="s">
        <v>560</v>
      </c>
      <c r="I610" s="216"/>
      <c r="J610" s="193"/>
      <c r="K610" s="216"/>
      <c r="L610" s="217"/>
      <c r="M610" s="222"/>
      <c r="N610" s="223"/>
      <c r="O610" s="224"/>
      <c r="P610" s="194">
        <f t="shared" si="42"/>
        <v>0</v>
      </c>
      <c r="Q610" s="219"/>
      <c r="R610" s="220"/>
      <c r="S610" s="219"/>
      <c r="T610" s="221"/>
      <c r="U610" s="195">
        <f t="shared" si="43"/>
        <v>0</v>
      </c>
      <c r="V610" s="196">
        <f t="shared" si="44"/>
        <v>0</v>
      </c>
      <c r="W610" s="196">
        <f t="shared" si="45"/>
        <v>0</v>
      </c>
      <c r="X610" s="188"/>
    </row>
    <row r="611" spans="1:24" ht="14.25">
      <c r="A611" s="193"/>
      <c r="B611" s="210"/>
      <c r="C611" s="211"/>
      <c r="D611" s="212"/>
      <c r="E611" s="213"/>
      <c r="F611" s="214"/>
      <c r="G611" s="215"/>
      <c r="H611" s="193" t="s">
        <v>560</v>
      </c>
      <c r="I611" s="216"/>
      <c r="J611" s="193"/>
      <c r="K611" s="216"/>
      <c r="L611" s="217"/>
      <c r="M611" s="222"/>
      <c r="N611" s="223"/>
      <c r="O611" s="224"/>
      <c r="P611" s="194">
        <f t="shared" si="42"/>
        <v>0</v>
      </c>
      <c r="Q611" s="219"/>
      <c r="R611" s="220"/>
      <c r="S611" s="219"/>
      <c r="T611" s="221"/>
      <c r="U611" s="195">
        <f t="shared" si="43"/>
        <v>0</v>
      </c>
      <c r="V611" s="196">
        <f t="shared" si="44"/>
        <v>0</v>
      </c>
      <c r="W611" s="196">
        <f t="shared" si="45"/>
        <v>0</v>
      </c>
      <c r="X611" s="188"/>
    </row>
    <row r="612" spans="1:24" ht="14.25">
      <c r="A612" s="193"/>
      <c r="B612" s="210"/>
      <c r="C612" s="211"/>
      <c r="D612" s="212"/>
      <c r="E612" s="213"/>
      <c r="F612" s="214"/>
      <c r="G612" s="215"/>
      <c r="H612" s="193" t="s">
        <v>560</v>
      </c>
      <c r="I612" s="216"/>
      <c r="J612" s="193"/>
      <c r="K612" s="216"/>
      <c r="L612" s="217"/>
      <c r="M612" s="222"/>
      <c r="N612" s="223"/>
      <c r="O612" s="224"/>
      <c r="P612" s="194">
        <f t="shared" si="42"/>
        <v>0</v>
      </c>
      <c r="Q612" s="219"/>
      <c r="R612" s="220"/>
      <c r="S612" s="219"/>
      <c r="T612" s="221"/>
      <c r="U612" s="195">
        <f t="shared" si="43"/>
        <v>0</v>
      </c>
      <c r="V612" s="196">
        <f t="shared" si="44"/>
        <v>0</v>
      </c>
      <c r="W612" s="196">
        <f t="shared" si="45"/>
        <v>0</v>
      </c>
      <c r="X612" s="188"/>
    </row>
    <row r="613" spans="1:24" ht="14.25">
      <c r="A613" s="193"/>
      <c r="B613" s="210"/>
      <c r="C613" s="211"/>
      <c r="D613" s="212"/>
      <c r="E613" s="213"/>
      <c r="F613" s="214"/>
      <c r="G613" s="215"/>
      <c r="H613" s="193" t="s">
        <v>560</v>
      </c>
      <c r="I613" s="216"/>
      <c r="J613" s="193"/>
      <c r="K613" s="216"/>
      <c r="L613" s="217"/>
      <c r="M613" s="222"/>
      <c r="N613" s="223"/>
      <c r="O613" s="224"/>
      <c r="P613" s="194">
        <f t="shared" si="42"/>
        <v>0</v>
      </c>
      <c r="Q613" s="219"/>
      <c r="R613" s="220"/>
      <c r="S613" s="219"/>
      <c r="T613" s="221"/>
      <c r="U613" s="195">
        <f t="shared" si="43"/>
        <v>0</v>
      </c>
      <c r="V613" s="196">
        <f t="shared" si="44"/>
        <v>0</v>
      </c>
      <c r="W613" s="196">
        <f t="shared" si="45"/>
        <v>0</v>
      </c>
      <c r="X613" s="188"/>
    </row>
    <row r="614" spans="1:24" ht="14.25">
      <c r="A614" s="193"/>
      <c r="B614" s="210"/>
      <c r="C614" s="211"/>
      <c r="D614" s="212"/>
      <c r="E614" s="213"/>
      <c r="F614" s="214"/>
      <c r="G614" s="215"/>
      <c r="H614" s="193" t="s">
        <v>560</v>
      </c>
      <c r="I614" s="216"/>
      <c r="J614" s="193"/>
      <c r="K614" s="216"/>
      <c r="L614" s="217"/>
      <c r="M614" s="222"/>
      <c r="N614" s="223"/>
      <c r="O614" s="224"/>
      <c r="P614" s="194">
        <f t="shared" si="42"/>
        <v>0</v>
      </c>
      <c r="Q614" s="219"/>
      <c r="R614" s="220"/>
      <c r="S614" s="219"/>
      <c r="T614" s="221"/>
      <c r="U614" s="195">
        <f t="shared" si="43"/>
        <v>0</v>
      </c>
      <c r="V614" s="196">
        <f t="shared" si="44"/>
        <v>0</v>
      </c>
      <c r="W614" s="196">
        <f t="shared" si="45"/>
        <v>0</v>
      </c>
      <c r="X614" s="188"/>
    </row>
    <row r="615" spans="1:24" ht="14.25">
      <c r="A615" s="193"/>
      <c r="B615" s="210"/>
      <c r="C615" s="211"/>
      <c r="D615" s="212"/>
      <c r="E615" s="213"/>
      <c r="F615" s="214"/>
      <c r="G615" s="215"/>
      <c r="H615" s="193" t="s">
        <v>560</v>
      </c>
      <c r="I615" s="216"/>
      <c r="J615" s="193"/>
      <c r="K615" s="216"/>
      <c r="L615" s="217"/>
      <c r="M615" s="222"/>
      <c r="N615" s="223"/>
      <c r="O615" s="224"/>
      <c r="P615" s="194">
        <f t="shared" si="42"/>
        <v>0</v>
      </c>
      <c r="Q615" s="219"/>
      <c r="R615" s="220"/>
      <c r="S615" s="219"/>
      <c r="T615" s="221"/>
      <c r="U615" s="195">
        <f t="shared" si="43"/>
        <v>0</v>
      </c>
      <c r="V615" s="196">
        <f t="shared" si="44"/>
        <v>0</v>
      </c>
      <c r="W615" s="196">
        <f t="shared" si="45"/>
        <v>0</v>
      </c>
      <c r="X615" s="188"/>
    </row>
    <row r="616" spans="1:24" ht="14.25">
      <c r="A616" s="193"/>
      <c r="B616" s="210"/>
      <c r="C616" s="211"/>
      <c r="D616" s="212"/>
      <c r="E616" s="213"/>
      <c r="F616" s="214"/>
      <c r="G616" s="215"/>
      <c r="H616" s="193" t="s">
        <v>560</v>
      </c>
      <c r="I616" s="216"/>
      <c r="J616" s="193"/>
      <c r="K616" s="216"/>
      <c r="L616" s="217"/>
      <c r="M616" s="222"/>
      <c r="N616" s="223"/>
      <c r="O616" s="224"/>
      <c r="P616" s="194">
        <f t="shared" si="42"/>
        <v>0</v>
      </c>
      <c r="Q616" s="219"/>
      <c r="R616" s="220"/>
      <c r="S616" s="219"/>
      <c r="T616" s="221"/>
      <c r="U616" s="195">
        <f t="shared" si="43"/>
        <v>0</v>
      </c>
      <c r="V616" s="196">
        <f t="shared" si="44"/>
        <v>0</v>
      </c>
      <c r="W616" s="196">
        <f t="shared" si="45"/>
        <v>0</v>
      </c>
      <c r="X616" s="188"/>
    </row>
    <row r="617" spans="1:24" ht="14.25">
      <c r="A617" s="193"/>
      <c r="B617" s="210"/>
      <c r="C617" s="211"/>
      <c r="D617" s="212"/>
      <c r="E617" s="213"/>
      <c r="F617" s="214"/>
      <c r="G617" s="215"/>
      <c r="H617" s="193" t="s">
        <v>560</v>
      </c>
      <c r="I617" s="216"/>
      <c r="J617" s="193"/>
      <c r="K617" s="216"/>
      <c r="L617" s="217"/>
      <c r="M617" s="222"/>
      <c r="N617" s="223"/>
      <c r="O617" s="224"/>
      <c r="P617" s="194">
        <f t="shared" si="42"/>
        <v>0</v>
      </c>
      <c r="Q617" s="219"/>
      <c r="R617" s="220"/>
      <c r="S617" s="219"/>
      <c r="T617" s="221"/>
      <c r="U617" s="195">
        <f t="shared" si="43"/>
        <v>0</v>
      </c>
      <c r="V617" s="196">
        <f t="shared" si="44"/>
        <v>0</v>
      </c>
      <c r="W617" s="196">
        <f t="shared" si="45"/>
        <v>0</v>
      </c>
      <c r="X617" s="188"/>
    </row>
    <row r="618" spans="1:24" ht="14.25">
      <c r="A618" s="193"/>
      <c r="B618" s="210"/>
      <c r="C618" s="211"/>
      <c r="D618" s="212"/>
      <c r="E618" s="213"/>
      <c r="F618" s="214"/>
      <c r="G618" s="215"/>
      <c r="H618" s="193" t="s">
        <v>560</v>
      </c>
      <c r="I618" s="216"/>
      <c r="J618" s="193"/>
      <c r="K618" s="216"/>
      <c r="L618" s="217"/>
      <c r="M618" s="222"/>
      <c r="N618" s="223"/>
      <c r="O618" s="224"/>
      <c r="P618" s="194">
        <f t="shared" si="42"/>
        <v>0</v>
      </c>
      <c r="Q618" s="219"/>
      <c r="R618" s="220"/>
      <c r="S618" s="219"/>
      <c r="T618" s="221"/>
      <c r="U618" s="195">
        <f t="shared" si="43"/>
        <v>0</v>
      </c>
      <c r="V618" s="196">
        <f t="shared" si="44"/>
        <v>0</v>
      </c>
      <c r="W618" s="196">
        <f t="shared" si="45"/>
        <v>0</v>
      </c>
      <c r="X618" s="188"/>
    </row>
    <row r="619" spans="1:24" ht="14.25">
      <c r="A619" s="193"/>
      <c r="B619" s="210"/>
      <c r="C619" s="211"/>
      <c r="D619" s="212"/>
      <c r="E619" s="213"/>
      <c r="F619" s="214"/>
      <c r="G619" s="215"/>
      <c r="H619" s="193" t="s">
        <v>560</v>
      </c>
      <c r="I619" s="216"/>
      <c r="J619" s="193"/>
      <c r="K619" s="216"/>
      <c r="L619" s="217"/>
      <c r="M619" s="222"/>
      <c r="N619" s="223"/>
      <c r="O619" s="224"/>
      <c r="P619" s="194">
        <f t="shared" si="42"/>
        <v>0</v>
      </c>
      <c r="Q619" s="219"/>
      <c r="R619" s="220"/>
      <c r="S619" s="219"/>
      <c r="T619" s="221"/>
      <c r="U619" s="195">
        <f t="shared" si="43"/>
        <v>0</v>
      </c>
      <c r="V619" s="196">
        <f t="shared" si="44"/>
        <v>0</v>
      </c>
      <c r="W619" s="196">
        <f t="shared" si="45"/>
        <v>0</v>
      </c>
      <c r="X619" s="188"/>
    </row>
    <row r="620" spans="1:24" ht="14.25">
      <c r="A620" s="193"/>
      <c r="B620" s="210"/>
      <c r="C620" s="211"/>
      <c r="D620" s="212"/>
      <c r="E620" s="213"/>
      <c r="F620" s="214"/>
      <c r="G620" s="215"/>
      <c r="H620" s="193" t="s">
        <v>560</v>
      </c>
      <c r="I620" s="216"/>
      <c r="J620" s="193"/>
      <c r="K620" s="216"/>
      <c r="L620" s="217"/>
      <c r="M620" s="222"/>
      <c r="N620" s="223"/>
      <c r="O620" s="224"/>
      <c r="P620" s="194">
        <f t="shared" si="42"/>
        <v>0</v>
      </c>
      <c r="Q620" s="219"/>
      <c r="R620" s="220"/>
      <c r="S620" s="219"/>
      <c r="T620" s="221"/>
      <c r="U620" s="195">
        <f t="shared" si="43"/>
        <v>0</v>
      </c>
      <c r="V620" s="196">
        <f t="shared" si="44"/>
        <v>0</v>
      </c>
      <c r="W620" s="196">
        <f t="shared" si="45"/>
        <v>0</v>
      </c>
      <c r="X620" s="188"/>
    </row>
    <row r="621" spans="1:24" ht="14.25">
      <c r="A621" s="193"/>
      <c r="B621" s="210"/>
      <c r="C621" s="211"/>
      <c r="D621" s="212"/>
      <c r="E621" s="213"/>
      <c r="F621" s="214"/>
      <c r="G621" s="215"/>
      <c r="H621" s="193" t="s">
        <v>560</v>
      </c>
      <c r="I621" s="216"/>
      <c r="J621" s="193"/>
      <c r="K621" s="216"/>
      <c r="L621" s="217"/>
      <c r="M621" s="222"/>
      <c r="N621" s="223"/>
      <c r="O621" s="224"/>
      <c r="P621" s="194">
        <f t="shared" si="42"/>
        <v>0</v>
      </c>
      <c r="Q621" s="219"/>
      <c r="R621" s="220"/>
      <c r="S621" s="219"/>
      <c r="T621" s="221"/>
      <c r="U621" s="195">
        <f t="shared" si="43"/>
        <v>0</v>
      </c>
      <c r="V621" s="196">
        <f t="shared" si="44"/>
        <v>0</v>
      </c>
      <c r="W621" s="196">
        <f t="shared" si="45"/>
        <v>0</v>
      </c>
      <c r="X621" s="188"/>
    </row>
    <row r="622" spans="1:24" ht="14.25">
      <c r="A622" s="193"/>
      <c r="B622" s="210"/>
      <c r="C622" s="211"/>
      <c r="D622" s="212"/>
      <c r="E622" s="213"/>
      <c r="F622" s="214"/>
      <c r="G622" s="215"/>
      <c r="H622" s="193" t="s">
        <v>560</v>
      </c>
      <c r="I622" s="216"/>
      <c r="J622" s="193"/>
      <c r="K622" s="216"/>
      <c r="L622" s="217"/>
      <c r="M622" s="222"/>
      <c r="N622" s="223"/>
      <c r="O622" s="224"/>
      <c r="P622" s="194">
        <f t="shared" si="42"/>
        <v>0</v>
      </c>
      <c r="Q622" s="219"/>
      <c r="R622" s="220"/>
      <c r="S622" s="219"/>
      <c r="T622" s="221"/>
      <c r="U622" s="195">
        <f t="shared" si="43"/>
        <v>0</v>
      </c>
      <c r="V622" s="196">
        <f t="shared" si="44"/>
        <v>0</v>
      </c>
      <c r="W622" s="196">
        <f t="shared" si="45"/>
        <v>0</v>
      </c>
      <c r="X622" s="188"/>
    </row>
    <row r="623" spans="1:24" ht="14.25">
      <c r="A623" s="193"/>
      <c r="B623" s="210"/>
      <c r="C623" s="211"/>
      <c r="D623" s="212"/>
      <c r="E623" s="213"/>
      <c r="F623" s="214"/>
      <c r="G623" s="215"/>
      <c r="H623" s="193" t="s">
        <v>560</v>
      </c>
      <c r="I623" s="216"/>
      <c r="J623" s="193"/>
      <c r="K623" s="216"/>
      <c r="L623" s="217"/>
      <c r="M623" s="222"/>
      <c r="N623" s="223"/>
      <c r="O623" s="224"/>
      <c r="P623" s="194">
        <f t="shared" si="42"/>
        <v>0</v>
      </c>
      <c r="Q623" s="219"/>
      <c r="R623" s="220"/>
      <c r="S623" s="219"/>
      <c r="T623" s="221"/>
      <c r="U623" s="195">
        <f t="shared" si="43"/>
        <v>0</v>
      </c>
      <c r="V623" s="196">
        <f t="shared" si="44"/>
        <v>0</v>
      </c>
      <c r="W623" s="196">
        <f t="shared" si="45"/>
        <v>0</v>
      </c>
      <c r="X623" s="188"/>
    </row>
    <row r="624" spans="1:24" ht="14.25">
      <c r="A624" s="193"/>
      <c r="B624" s="210"/>
      <c r="C624" s="211"/>
      <c r="D624" s="212"/>
      <c r="E624" s="213"/>
      <c r="F624" s="214"/>
      <c r="G624" s="215"/>
      <c r="H624" s="193" t="s">
        <v>560</v>
      </c>
      <c r="I624" s="216"/>
      <c r="J624" s="193"/>
      <c r="K624" s="216"/>
      <c r="L624" s="217"/>
      <c r="M624" s="222"/>
      <c r="N624" s="223"/>
      <c r="O624" s="224"/>
      <c r="P624" s="194">
        <f t="shared" si="42"/>
        <v>0</v>
      </c>
      <c r="Q624" s="219"/>
      <c r="R624" s="220"/>
      <c r="S624" s="219"/>
      <c r="T624" s="221"/>
      <c r="U624" s="195">
        <f t="shared" si="43"/>
        <v>0</v>
      </c>
      <c r="V624" s="196">
        <f t="shared" si="44"/>
        <v>0</v>
      </c>
      <c r="W624" s="196">
        <f t="shared" si="45"/>
        <v>0</v>
      </c>
      <c r="X624" s="188"/>
    </row>
    <row r="625" spans="1:24" ht="14.25">
      <c r="A625" s="193"/>
      <c r="B625" s="210"/>
      <c r="C625" s="211"/>
      <c r="D625" s="212"/>
      <c r="E625" s="213"/>
      <c r="F625" s="214"/>
      <c r="G625" s="215"/>
      <c r="H625" s="193" t="s">
        <v>560</v>
      </c>
      <c r="I625" s="216"/>
      <c r="J625" s="193"/>
      <c r="K625" s="216"/>
      <c r="L625" s="217"/>
      <c r="M625" s="222"/>
      <c r="N625" s="223"/>
      <c r="O625" s="224"/>
      <c r="P625" s="194">
        <f t="shared" si="42"/>
        <v>0</v>
      </c>
      <c r="Q625" s="219"/>
      <c r="R625" s="220"/>
      <c r="S625" s="219"/>
      <c r="T625" s="221"/>
      <c r="U625" s="195">
        <f t="shared" si="43"/>
        <v>0</v>
      </c>
      <c r="V625" s="196">
        <f t="shared" si="44"/>
        <v>0</v>
      </c>
      <c r="W625" s="196">
        <f t="shared" si="45"/>
        <v>0</v>
      </c>
      <c r="X625" s="188"/>
    </row>
    <row r="626" spans="1:24" ht="14.25">
      <c r="A626" s="193"/>
      <c r="B626" s="210"/>
      <c r="C626" s="211"/>
      <c r="D626" s="212"/>
      <c r="E626" s="213"/>
      <c r="F626" s="214"/>
      <c r="G626" s="215"/>
      <c r="H626" s="193" t="s">
        <v>560</v>
      </c>
      <c r="I626" s="216"/>
      <c r="J626" s="193"/>
      <c r="K626" s="216"/>
      <c r="L626" s="217"/>
      <c r="M626" s="222"/>
      <c r="N626" s="223"/>
      <c r="O626" s="224"/>
      <c r="P626" s="194">
        <f t="shared" si="42"/>
        <v>0</v>
      </c>
      <c r="Q626" s="219"/>
      <c r="R626" s="220"/>
      <c r="S626" s="219"/>
      <c r="T626" s="221"/>
      <c r="U626" s="195">
        <f t="shared" si="43"/>
        <v>0</v>
      </c>
      <c r="V626" s="196">
        <f t="shared" si="44"/>
        <v>0</v>
      </c>
      <c r="W626" s="196">
        <f t="shared" si="45"/>
        <v>0</v>
      </c>
      <c r="X626" s="188"/>
    </row>
    <row r="627" spans="1:24" ht="14.25">
      <c r="A627" s="193"/>
      <c r="B627" s="210"/>
      <c r="C627" s="211"/>
      <c r="D627" s="212"/>
      <c r="E627" s="213"/>
      <c r="F627" s="214"/>
      <c r="G627" s="215"/>
      <c r="H627" s="193" t="s">
        <v>560</v>
      </c>
      <c r="I627" s="216"/>
      <c r="J627" s="193"/>
      <c r="K627" s="216"/>
      <c r="L627" s="217"/>
      <c r="M627" s="222"/>
      <c r="N627" s="223"/>
      <c r="O627" s="224"/>
      <c r="P627" s="194">
        <f t="shared" si="42"/>
        <v>0</v>
      </c>
      <c r="Q627" s="219"/>
      <c r="R627" s="220"/>
      <c r="S627" s="219"/>
      <c r="T627" s="221"/>
      <c r="U627" s="195">
        <f t="shared" si="43"/>
        <v>0</v>
      </c>
      <c r="V627" s="196">
        <f t="shared" si="44"/>
        <v>0</v>
      </c>
      <c r="W627" s="196">
        <f t="shared" si="45"/>
        <v>0</v>
      </c>
      <c r="X627" s="188"/>
    </row>
    <row r="628" spans="1:24" ht="14.25">
      <c r="A628" s="193"/>
      <c r="B628" s="210"/>
      <c r="C628" s="211"/>
      <c r="D628" s="212"/>
      <c r="E628" s="213"/>
      <c r="F628" s="214"/>
      <c r="G628" s="215"/>
      <c r="H628" s="193" t="s">
        <v>560</v>
      </c>
      <c r="I628" s="216"/>
      <c r="J628" s="193"/>
      <c r="K628" s="216"/>
      <c r="L628" s="217"/>
      <c r="M628" s="222"/>
      <c r="N628" s="223"/>
      <c r="O628" s="224"/>
      <c r="P628" s="194">
        <f t="shared" si="42"/>
        <v>0</v>
      </c>
      <c r="Q628" s="219"/>
      <c r="R628" s="220"/>
      <c r="S628" s="219"/>
      <c r="T628" s="221"/>
      <c r="U628" s="195">
        <f t="shared" si="43"/>
        <v>0</v>
      </c>
      <c r="V628" s="196">
        <f t="shared" si="44"/>
        <v>0</v>
      </c>
      <c r="W628" s="196">
        <f t="shared" si="45"/>
        <v>0</v>
      </c>
      <c r="X628" s="188"/>
    </row>
    <row r="629" spans="1:24" ht="14.25">
      <c r="A629" s="193"/>
      <c r="B629" s="210"/>
      <c r="C629" s="211"/>
      <c r="D629" s="212"/>
      <c r="E629" s="213"/>
      <c r="F629" s="214"/>
      <c r="G629" s="215"/>
      <c r="H629" s="193" t="s">
        <v>560</v>
      </c>
      <c r="I629" s="216"/>
      <c r="J629" s="193"/>
      <c r="K629" s="216"/>
      <c r="L629" s="217"/>
      <c r="M629" s="222"/>
      <c r="N629" s="223"/>
      <c r="O629" s="224"/>
      <c r="P629" s="194">
        <f t="shared" si="42"/>
        <v>0</v>
      </c>
      <c r="Q629" s="219"/>
      <c r="R629" s="220"/>
      <c r="S629" s="219"/>
      <c r="T629" s="221"/>
      <c r="U629" s="195">
        <f t="shared" si="43"/>
        <v>0</v>
      </c>
      <c r="V629" s="196">
        <f t="shared" si="44"/>
        <v>0</v>
      </c>
      <c r="W629" s="196">
        <f t="shared" si="45"/>
        <v>0</v>
      </c>
      <c r="X629" s="188"/>
    </row>
    <row r="630" spans="1:24" ht="14.25">
      <c r="A630" s="193"/>
      <c r="B630" s="210"/>
      <c r="C630" s="211"/>
      <c r="D630" s="212"/>
      <c r="E630" s="213"/>
      <c r="F630" s="214"/>
      <c r="G630" s="215"/>
      <c r="H630" s="193" t="s">
        <v>560</v>
      </c>
      <c r="I630" s="216"/>
      <c r="J630" s="193"/>
      <c r="K630" s="216"/>
      <c r="L630" s="217"/>
      <c r="M630" s="222"/>
      <c r="N630" s="223"/>
      <c r="O630" s="224"/>
      <c r="P630" s="194">
        <f t="shared" si="42"/>
        <v>0</v>
      </c>
      <c r="Q630" s="219"/>
      <c r="R630" s="220"/>
      <c r="S630" s="219"/>
      <c r="T630" s="221"/>
      <c r="U630" s="195">
        <f t="shared" si="43"/>
        <v>0</v>
      </c>
      <c r="V630" s="196">
        <f t="shared" si="44"/>
        <v>0</v>
      </c>
      <c r="W630" s="196">
        <f t="shared" si="45"/>
        <v>0</v>
      </c>
      <c r="X630" s="188"/>
    </row>
    <row r="631" spans="1:24" ht="14.25">
      <c r="A631" s="193"/>
      <c r="B631" s="210"/>
      <c r="C631" s="211"/>
      <c r="D631" s="212"/>
      <c r="E631" s="213"/>
      <c r="F631" s="214"/>
      <c r="G631" s="215"/>
      <c r="H631" s="193" t="s">
        <v>560</v>
      </c>
      <c r="I631" s="216"/>
      <c r="J631" s="193"/>
      <c r="K631" s="216"/>
      <c r="L631" s="217"/>
      <c r="M631" s="222"/>
      <c r="N631" s="223"/>
      <c r="O631" s="224"/>
      <c r="P631" s="194">
        <f t="shared" si="42"/>
        <v>0</v>
      </c>
      <c r="Q631" s="219"/>
      <c r="R631" s="220"/>
      <c r="S631" s="219"/>
      <c r="T631" s="221"/>
      <c r="U631" s="195">
        <f t="shared" si="43"/>
        <v>0</v>
      </c>
      <c r="V631" s="196">
        <f t="shared" si="44"/>
        <v>0</v>
      </c>
      <c r="W631" s="196">
        <f t="shared" si="45"/>
        <v>0</v>
      </c>
      <c r="X631" s="188"/>
    </row>
    <row r="632" spans="1:24" ht="14.25">
      <c r="A632" s="193"/>
      <c r="B632" s="210"/>
      <c r="C632" s="211"/>
      <c r="D632" s="212"/>
      <c r="E632" s="213"/>
      <c r="F632" s="214"/>
      <c r="G632" s="215"/>
      <c r="H632" s="193" t="s">
        <v>560</v>
      </c>
      <c r="I632" s="216"/>
      <c r="J632" s="193"/>
      <c r="K632" s="216"/>
      <c r="L632" s="217"/>
      <c r="M632" s="222"/>
      <c r="N632" s="223"/>
      <c r="O632" s="224"/>
      <c r="P632" s="194">
        <f t="shared" si="42"/>
        <v>0</v>
      </c>
      <c r="Q632" s="219"/>
      <c r="R632" s="220"/>
      <c r="S632" s="219"/>
      <c r="T632" s="221"/>
      <c r="U632" s="195">
        <f t="shared" si="43"/>
        <v>0</v>
      </c>
      <c r="V632" s="196">
        <f t="shared" si="44"/>
        <v>0</v>
      </c>
      <c r="W632" s="196">
        <f t="shared" si="45"/>
        <v>0</v>
      </c>
      <c r="X632" s="188"/>
    </row>
    <row r="633" spans="1:24" ht="14.25">
      <c r="A633" s="193"/>
      <c r="B633" s="210"/>
      <c r="C633" s="211"/>
      <c r="D633" s="212"/>
      <c r="E633" s="213"/>
      <c r="F633" s="214"/>
      <c r="G633" s="215"/>
      <c r="H633" s="193" t="s">
        <v>560</v>
      </c>
      <c r="I633" s="216"/>
      <c r="J633" s="193"/>
      <c r="K633" s="216"/>
      <c r="L633" s="217"/>
      <c r="M633" s="222"/>
      <c r="N633" s="223"/>
      <c r="O633" s="224"/>
      <c r="P633" s="194">
        <f t="shared" si="42"/>
        <v>0</v>
      </c>
      <c r="Q633" s="219"/>
      <c r="R633" s="220"/>
      <c r="S633" s="219"/>
      <c r="T633" s="221"/>
      <c r="U633" s="195">
        <f t="shared" si="43"/>
        <v>0</v>
      </c>
      <c r="V633" s="196">
        <f t="shared" si="44"/>
        <v>0</v>
      </c>
      <c r="W633" s="196">
        <f t="shared" si="45"/>
        <v>0</v>
      </c>
      <c r="X633" s="188"/>
    </row>
    <row r="634" spans="1:24" ht="14.25">
      <c r="A634" s="193"/>
      <c r="B634" s="210"/>
      <c r="C634" s="211"/>
      <c r="D634" s="212"/>
      <c r="E634" s="213"/>
      <c r="F634" s="214"/>
      <c r="G634" s="215"/>
      <c r="H634" s="193" t="s">
        <v>560</v>
      </c>
      <c r="I634" s="216"/>
      <c r="J634" s="193"/>
      <c r="K634" s="216"/>
      <c r="L634" s="217"/>
      <c r="M634" s="222"/>
      <c r="N634" s="223"/>
      <c r="O634" s="224"/>
      <c r="P634" s="194">
        <f t="shared" si="42"/>
        <v>0</v>
      </c>
      <c r="Q634" s="219"/>
      <c r="R634" s="220"/>
      <c r="S634" s="219"/>
      <c r="T634" s="221"/>
      <c r="U634" s="195">
        <f t="shared" si="43"/>
        <v>0</v>
      </c>
      <c r="V634" s="196">
        <f t="shared" si="44"/>
        <v>0</v>
      </c>
      <c r="W634" s="196">
        <f t="shared" si="45"/>
        <v>0</v>
      </c>
      <c r="X634" s="188"/>
    </row>
    <row r="635" spans="1:24" ht="14.25">
      <c r="A635" s="193"/>
      <c r="B635" s="210"/>
      <c r="C635" s="211"/>
      <c r="D635" s="212"/>
      <c r="E635" s="213"/>
      <c r="F635" s="214"/>
      <c r="G635" s="215"/>
      <c r="H635" s="193" t="s">
        <v>560</v>
      </c>
      <c r="I635" s="216"/>
      <c r="J635" s="193"/>
      <c r="K635" s="216"/>
      <c r="L635" s="217"/>
      <c r="M635" s="222"/>
      <c r="N635" s="223"/>
      <c r="O635" s="224"/>
      <c r="P635" s="194">
        <f t="shared" si="42"/>
        <v>0</v>
      </c>
      <c r="Q635" s="219"/>
      <c r="R635" s="220"/>
      <c r="S635" s="219"/>
      <c r="T635" s="221"/>
      <c r="U635" s="195">
        <f t="shared" si="43"/>
        <v>0</v>
      </c>
      <c r="V635" s="196">
        <f t="shared" si="44"/>
        <v>0</v>
      </c>
      <c r="W635" s="196">
        <f t="shared" si="45"/>
        <v>0</v>
      </c>
      <c r="X635" s="188"/>
    </row>
    <row r="636" spans="1:24" ht="14.25">
      <c r="A636" s="193"/>
      <c r="B636" s="210"/>
      <c r="C636" s="211"/>
      <c r="D636" s="212"/>
      <c r="E636" s="213"/>
      <c r="F636" s="214"/>
      <c r="G636" s="215"/>
      <c r="H636" s="193" t="s">
        <v>560</v>
      </c>
      <c r="I636" s="216"/>
      <c r="J636" s="193"/>
      <c r="K636" s="216"/>
      <c r="L636" s="217"/>
      <c r="M636" s="222"/>
      <c r="N636" s="223"/>
      <c r="O636" s="224"/>
      <c r="P636" s="194">
        <f t="shared" si="42"/>
        <v>0</v>
      </c>
      <c r="Q636" s="219"/>
      <c r="R636" s="220"/>
      <c r="S636" s="219"/>
      <c r="T636" s="221"/>
      <c r="U636" s="195">
        <f t="shared" si="43"/>
        <v>0</v>
      </c>
      <c r="V636" s="196">
        <f t="shared" si="44"/>
        <v>0</v>
      </c>
      <c r="W636" s="196">
        <f t="shared" si="45"/>
        <v>0</v>
      </c>
      <c r="X636" s="188"/>
    </row>
    <row r="637" spans="1:24" ht="14.25">
      <c r="A637" s="193"/>
      <c r="B637" s="210"/>
      <c r="C637" s="211"/>
      <c r="D637" s="212"/>
      <c r="E637" s="213"/>
      <c r="F637" s="214"/>
      <c r="G637" s="215"/>
      <c r="H637" s="193" t="s">
        <v>560</v>
      </c>
      <c r="I637" s="216"/>
      <c r="J637" s="193"/>
      <c r="K637" s="216"/>
      <c r="L637" s="217"/>
      <c r="M637" s="222"/>
      <c r="N637" s="223"/>
      <c r="O637" s="224"/>
      <c r="P637" s="194">
        <f t="shared" si="42"/>
        <v>0</v>
      </c>
      <c r="Q637" s="219"/>
      <c r="R637" s="220"/>
      <c r="S637" s="219"/>
      <c r="T637" s="221"/>
      <c r="U637" s="195">
        <f t="shared" si="43"/>
        <v>0</v>
      </c>
      <c r="V637" s="196">
        <f t="shared" si="44"/>
        <v>0</v>
      </c>
      <c r="W637" s="196">
        <f t="shared" si="45"/>
        <v>0</v>
      </c>
      <c r="X637" s="188"/>
    </row>
    <row r="638" spans="1:24" ht="14.25">
      <c r="A638" s="193"/>
      <c r="B638" s="210"/>
      <c r="C638" s="211"/>
      <c r="D638" s="212"/>
      <c r="E638" s="213"/>
      <c r="F638" s="214"/>
      <c r="G638" s="215"/>
      <c r="H638" s="193" t="s">
        <v>560</v>
      </c>
      <c r="I638" s="216"/>
      <c r="J638" s="193"/>
      <c r="K638" s="216"/>
      <c r="L638" s="217"/>
      <c r="M638" s="222"/>
      <c r="N638" s="223"/>
      <c r="O638" s="224"/>
      <c r="P638" s="194">
        <f t="shared" si="42"/>
        <v>0</v>
      </c>
      <c r="Q638" s="219"/>
      <c r="R638" s="220"/>
      <c r="S638" s="219"/>
      <c r="T638" s="221"/>
      <c r="U638" s="195">
        <f t="shared" si="43"/>
        <v>0</v>
      </c>
      <c r="V638" s="196">
        <f t="shared" si="44"/>
        <v>0</v>
      </c>
      <c r="W638" s="196">
        <f t="shared" si="45"/>
        <v>0</v>
      </c>
      <c r="X638" s="188"/>
    </row>
    <row r="639" spans="1:24" ht="14.25">
      <c r="A639" s="193"/>
      <c r="B639" s="210"/>
      <c r="C639" s="211"/>
      <c r="D639" s="212"/>
      <c r="E639" s="213"/>
      <c r="F639" s="214"/>
      <c r="G639" s="215"/>
      <c r="H639" s="193" t="s">
        <v>560</v>
      </c>
      <c r="I639" s="216"/>
      <c r="J639" s="193"/>
      <c r="K639" s="216"/>
      <c r="L639" s="217"/>
      <c r="M639" s="222"/>
      <c r="N639" s="223"/>
      <c r="O639" s="224"/>
      <c r="P639" s="194">
        <f t="shared" si="42"/>
        <v>0</v>
      </c>
      <c r="Q639" s="219"/>
      <c r="R639" s="220"/>
      <c r="S639" s="219"/>
      <c r="T639" s="221"/>
      <c r="U639" s="195">
        <f t="shared" si="43"/>
        <v>0</v>
      </c>
      <c r="V639" s="196">
        <f t="shared" si="44"/>
        <v>0</v>
      </c>
      <c r="W639" s="196">
        <f t="shared" si="45"/>
        <v>0</v>
      </c>
      <c r="X639" s="188"/>
    </row>
    <row r="640" spans="1:24" ht="14.25">
      <c r="A640" s="193"/>
      <c r="B640" s="210"/>
      <c r="C640" s="211"/>
      <c r="D640" s="212"/>
      <c r="E640" s="213"/>
      <c r="F640" s="214"/>
      <c r="G640" s="215"/>
      <c r="H640" s="193" t="s">
        <v>560</v>
      </c>
      <c r="I640" s="216"/>
      <c r="J640" s="193"/>
      <c r="K640" s="216"/>
      <c r="L640" s="217"/>
      <c r="M640" s="222"/>
      <c r="N640" s="223"/>
      <c r="O640" s="224"/>
      <c r="P640" s="194">
        <f t="shared" si="42"/>
        <v>0</v>
      </c>
      <c r="Q640" s="219"/>
      <c r="R640" s="220"/>
      <c r="S640" s="219"/>
      <c r="T640" s="221"/>
      <c r="U640" s="195">
        <f t="shared" si="43"/>
        <v>0</v>
      </c>
      <c r="V640" s="196">
        <f t="shared" si="44"/>
        <v>0</v>
      </c>
      <c r="W640" s="196">
        <f t="shared" si="45"/>
        <v>0</v>
      </c>
      <c r="X640" s="188"/>
    </row>
    <row r="641" spans="1:24" ht="14.25">
      <c r="A641" s="193"/>
      <c r="B641" s="210"/>
      <c r="C641" s="211"/>
      <c r="D641" s="212"/>
      <c r="E641" s="213"/>
      <c r="F641" s="214"/>
      <c r="G641" s="215"/>
      <c r="H641" s="193" t="s">
        <v>560</v>
      </c>
      <c r="I641" s="216"/>
      <c r="J641" s="193"/>
      <c r="K641" s="216"/>
      <c r="L641" s="217"/>
      <c r="M641" s="222"/>
      <c r="N641" s="223"/>
      <c r="O641" s="224"/>
      <c r="P641" s="194">
        <f t="shared" si="42"/>
        <v>0</v>
      </c>
      <c r="Q641" s="219"/>
      <c r="R641" s="220"/>
      <c r="S641" s="219"/>
      <c r="T641" s="221"/>
      <c r="U641" s="195">
        <f t="shared" si="43"/>
        <v>0</v>
      </c>
      <c r="V641" s="196">
        <f t="shared" si="44"/>
        <v>0</v>
      </c>
      <c r="W641" s="196">
        <f t="shared" si="45"/>
        <v>0</v>
      </c>
      <c r="X641" s="188"/>
    </row>
    <row r="642" spans="1:24" ht="14.25">
      <c r="A642" s="193"/>
      <c r="B642" s="210"/>
      <c r="C642" s="211"/>
      <c r="D642" s="212"/>
      <c r="E642" s="213"/>
      <c r="F642" s="214"/>
      <c r="G642" s="215"/>
      <c r="H642" s="193" t="s">
        <v>560</v>
      </c>
      <c r="I642" s="216"/>
      <c r="J642" s="193"/>
      <c r="K642" s="216"/>
      <c r="L642" s="217"/>
      <c r="M642" s="222"/>
      <c r="N642" s="223"/>
      <c r="O642" s="224"/>
      <c r="P642" s="194">
        <f t="shared" si="42"/>
        <v>0</v>
      </c>
      <c r="Q642" s="219"/>
      <c r="R642" s="220"/>
      <c r="S642" s="219"/>
      <c r="T642" s="221"/>
      <c r="U642" s="195">
        <f t="shared" si="43"/>
        <v>0</v>
      </c>
      <c r="V642" s="196">
        <f t="shared" si="44"/>
        <v>0</v>
      </c>
      <c r="W642" s="196">
        <f t="shared" si="45"/>
        <v>0</v>
      </c>
      <c r="X642" s="188"/>
    </row>
    <row r="643" spans="1:24" ht="14.25">
      <c r="A643" s="193"/>
      <c r="B643" s="210"/>
      <c r="C643" s="211"/>
      <c r="D643" s="212"/>
      <c r="E643" s="213"/>
      <c r="F643" s="214"/>
      <c r="G643" s="215"/>
      <c r="H643" s="193" t="s">
        <v>560</v>
      </c>
      <c r="I643" s="216"/>
      <c r="J643" s="193"/>
      <c r="K643" s="216"/>
      <c r="L643" s="217"/>
      <c r="M643" s="222"/>
      <c r="N643" s="223"/>
      <c r="O643" s="224"/>
      <c r="P643" s="194">
        <f t="shared" si="42"/>
        <v>0</v>
      </c>
      <c r="Q643" s="219"/>
      <c r="R643" s="220"/>
      <c r="S643" s="219"/>
      <c r="T643" s="221"/>
      <c r="U643" s="195">
        <f t="shared" si="43"/>
        <v>0</v>
      </c>
      <c r="V643" s="196">
        <f t="shared" si="44"/>
        <v>0</v>
      </c>
      <c r="W643" s="196">
        <f t="shared" si="45"/>
        <v>0</v>
      </c>
      <c r="X643" s="188"/>
    </row>
    <row r="644" spans="1:24" ht="14.25">
      <c r="A644" s="193"/>
      <c r="B644" s="210"/>
      <c r="C644" s="211"/>
      <c r="D644" s="212"/>
      <c r="E644" s="213"/>
      <c r="F644" s="214"/>
      <c r="G644" s="215"/>
      <c r="H644" s="193" t="s">
        <v>560</v>
      </c>
      <c r="I644" s="216"/>
      <c r="J644" s="193"/>
      <c r="K644" s="216"/>
      <c r="L644" s="217"/>
      <c r="M644" s="222"/>
      <c r="N644" s="223"/>
      <c r="O644" s="224"/>
      <c r="P644" s="194">
        <f t="shared" si="42"/>
        <v>0</v>
      </c>
      <c r="Q644" s="219"/>
      <c r="R644" s="220"/>
      <c r="S644" s="219"/>
      <c r="T644" s="221"/>
      <c r="U644" s="195">
        <f t="shared" si="43"/>
        <v>0</v>
      </c>
      <c r="V644" s="196">
        <f t="shared" si="44"/>
        <v>0</v>
      </c>
      <c r="W644" s="196">
        <f t="shared" si="45"/>
        <v>0</v>
      </c>
      <c r="X644" s="188"/>
    </row>
    <row r="645" spans="1:24" ht="14.25">
      <c r="A645" s="193"/>
      <c r="B645" s="210"/>
      <c r="C645" s="211"/>
      <c r="D645" s="212"/>
      <c r="E645" s="213"/>
      <c r="F645" s="214"/>
      <c r="G645" s="215"/>
      <c r="H645" s="193" t="s">
        <v>560</v>
      </c>
      <c r="I645" s="216"/>
      <c r="J645" s="193"/>
      <c r="K645" s="216"/>
      <c r="L645" s="217"/>
      <c r="M645" s="222"/>
      <c r="N645" s="223"/>
      <c r="O645" s="224"/>
      <c r="P645" s="194">
        <f t="shared" si="42"/>
        <v>0</v>
      </c>
      <c r="Q645" s="219"/>
      <c r="R645" s="220"/>
      <c r="S645" s="219"/>
      <c r="T645" s="221"/>
      <c r="U645" s="195">
        <f t="shared" si="43"/>
        <v>0</v>
      </c>
      <c r="V645" s="196">
        <f t="shared" si="44"/>
        <v>0</v>
      </c>
      <c r="W645" s="196">
        <f t="shared" si="45"/>
        <v>0</v>
      </c>
      <c r="X645" s="188"/>
    </row>
    <row r="646" spans="1:24" ht="14.25">
      <c r="A646" s="193"/>
      <c r="B646" s="210"/>
      <c r="C646" s="211"/>
      <c r="D646" s="212"/>
      <c r="E646" s="213"/>
      <c r="F646" s="214"/>
      <c r="G646" s="215"/>
      <c r="H646" s="193" t="s">
        <v>560</v>
      </c>
      <c r="I646" s="216"/>
      <c r="J646" s="193"/>
      <c r="K646" s="216"/>
      <c r="L646" s="217"/>
      <c r="M646" s="222"/>
      <c r="N646" s="223"/>
      <c r="O646" s="224"/>
      <c r="P646" s="194">
        <f t="shared" si="42"/>
        <v>0</v>
      </c>
      <c r="Q646" s="219"/>
      <c r="R646" s="220"/>
      <c r="S646" s="219"/>
      <c r="T646" s="221"/>
      <c r="U646" s="195">
        <f t="shared" si="43"/>
        <v>0</v>
      </c>
      <c r="V646" s="196">
        <f t="shared" si="44"/>
        <v>0</v>
      </c>
      <c r="W646" s="196">
        <f t="shared" si="45"/>
        <v>0</v>
      </c>
      <c r="X646" s="188"/>
    </row>
    <row r="647" spans="1:24" ht="14.25">
      <c r="A647" s="193"/>
      <c r="B647" s="210"/>
      <c r="C647" s="211"/>
      <c r="D647" s="212"/>
      <c r="E647" s="213"/>
      <c r="F647" s="214"/>
      <c r="G647" s="215"/>
      <c r="H647" s="193" t="s">
        <v>560</v>
      </c>
      <c r="I647" s="216"/>
      <c r="J647" s="193"/>
      <c r="K647" s="216"/>
      <c r="L647" s="217"/>
      <c r="M647" s="222"/>
      <c r="N647" s="223"/>
      <c r="O647" s="224"/>
      <c r="P647" s="194">
        <f t="shared" si="42"/>
        <v>0</v>
      </c>
      <c r="Q647" s="219"/>
      <c r="R647" s="220"/>
      <c r="S647" s="219"/>
      <c r="T647" s="221"/>
      <c r="U647" s="195">
        <f t="shared" si="43"/>
        <v>0</v>
      </c>
      <c r="V647" s="196">
        <f t="shared" si="44"/>
        <v>0</v>
      </c>
      <c r="W647" s="196">
        <f t="shared" si="45"/>
        <v>0</v>
      </c>
      <c r="X647" s="188"/>
    </row>
    <row r="648" spans="1:24" ht="14.25">
      <c r="A648" s="193"/>
      <c r="B648" s="210"/>
      <c r="C648" s="211"/>
      <c r="D648" s="212"/>
      <c r="E648" s="213"/>
      <c r="F648" s="214"/>
      <c r="G648" s="215"/>
      <c r="H648" s="193" t="s">
        <v>560</v>
      </c>
      <c r="I648" s="216"/>
      <c r="J648" s="193"/>
      <c r="K648" s="216"/>
      <c r="L648" s="217"/>
      <c r="M648" s="222"/>
      <c r="N648" s="223"/>
      <c r="O648" s="224"/>
      <c r="P648" s="194">
        <f t="shared" si="42"/>
        <v>0</v>
      </c>
      <c r="Q648" s="219"/>
      <c r="R648" s="220"/>
      <c r="S648" s="219"/>
      <c r="T648" s="221"/>
      <c r="U648" s="195">
        <f t="shared" si="43"/>
        <v>0</v>
      </c>
      <c r="V648" s="196">
        <f t="shared" si="44"/>
        <v>0</v>
      </c>
      <c r="W648" s="196">
        <f t="shared" si="45"/>
        <v>0</v>
      </c>
      <c r="X648" s="188"/>
    </row>
    <row r="649" spans="1:24" ht="14.25">
      <c r="A649" s="193"/>
      <c r="B649" s="210"/>
      <c r="C649" s="211"/>
      <c r="D649" s="212"/>
      <c r="E649" s="213"/>
      <c r="F649" s="214"/>
      <c r="G649" s="215"/>
      <c r="H649" s="193" t="s">
        <v>560</v>
      </c>
      <c r="I649" s="216"/>
      <c r="J649" s="193"/>
      <c r="K649" s="216"/>
      <c r="L649" s="217"/>
      <c r="M649" s="222"/>
      <c r="N649" s="223"/>
      <c r="O649" s="224"/>
      <c r="P649" s="194">
        <f t="shared" ref="P649:P712" si="46">N649+O649</f>
        <v>0</v>
      </c>
      <c r="Q649" s="219"/>
      <c r="R649" s="220"/>
      <c r="S649" s="219"/>
      <c r="T649" s="221"/>
      <c r="U649" s="195">
        <f t="shared" si="43"/>
        <v>0</v>
      </c>
      <c r="V649" s="196">
        <f t="shared" si="44"/>
        <v>0</v>
      </c>
      <c r="W649" s="196">
        <f t="shared" si="45"/>
        <v>0</v>
      </c>
      <c r="X649" s="188"/>
    </row>
    <row r="650" spans="1:24" ht="14.25">
      <c r="A650" s="193"/>
      <c r="B650" s="210"/>
      <c r="C650" s="211"/>
      <c r="D650" s="212"/>
      <c r="E650" s="213"/>
      <c r="F650" s="214"/>
      <c r="G650" s="215"/>
      <c r="H650" s="193" t="s">
        <v>560</v>
      </c>
      <c r="I650" s="216"/>
      <c r="J650" s="193"/>
      <c r="K650" s="216"/>
      <c r="L650" s="217"/>
      <c r="M650" s="222"/>
      <c r="N650" s="223"/>
      <c r="O650" s="224"/>
      <c r="P650" s="194">
        <f t="shared" si="46"/>
        <v>0</v>
      </c>
      <c r="Q650" s="219"/>
      <c r="R650" s="220"/>
      <c r="S650" s="219"/>
      <c r="T650" s="221"/>
      <c r="U650" s="195">
        <f t="shared" si="43"/>
        <v>0</v>
      </c>
      <c r="V650" s="196">
        <f t="shared" si="44"/>
        <v>0</v>
      </c>
      <c r="W650" s="196">
        <f t="shared" si="45"/>
        <v>0</v>
      </c>
      <c r="X650" s="188"/>
    </row>
    <row r="651" spans="1:24" ht="14.25">
      <c r="A651" s="193"/>
      <c r="B651" s="210"/>
      <c r="C651" s="211"/>
      <c r="D651" s="212"/>
      <c r="E651" s="213"/>
      <c r="F651" s="214"/>
      <c r="G651" s="215"/>
      <c r="H651" s="193" t="s">
        <v>560</v>
      </c>
      <c r="I651" s="216"/>
      <c r="J651" s="193"/>
      <c r="K651" s="216"/>
      <c r="L651" s="217"/>
      <c r="M651" s="222"/>
      <c r="N651" s="223"/>
      <c r="O651" s="224"/>
      <c r="P651" s="194">
        <f t="shared" si="46"/>
        <v>0</v>
      </c>
      <c r="Q651" s="219"/>
      <c r="R651" s="220"/>
      <c r="S651" s="219"/>
      <c r="T651" s="221"/>
      <c r="U651" s="195">
        <f t="shared" si="43"/>
        <v>0</v>
      </c>
      <c r="V651" s="196">
        <f t="shared" si="44"/>
        <v>0</v>
      </c>
      <c r="W651" s="196">
        <f t="shared" si="45"/>
        <v>0</v>
      </c>
      <c r="X651" s="188"/>
    </row>
    <row r="652" spans="1:24" ht="14.25">
      <c r="A652" s="193"/>
      <c r="B652" s="210"/>
      <c r="C652" s="211"/>
      <c r="D652" s="212"/>
      <c r="E652" s="213"/>
      <c r="F652" s="214"/>
      <c r="G652" s="215"/>
      <c r="H652" s="193" t="s">
        <v>560</v>
      </c>
      <c r="I652" s="216"/>
      <c r="J652" s="193"/>
      <c r="K652" s="216"/>
      <c r="L652" s="217"/>
      <c r="M652" s="222"/>
      <c r="N652" s="223"/>
      <c r="O652" s="224"/>
      <c r="P652" s="194">
        <f t="shared" si="46"/>
        <v>0</v>
      </c>
      <c r="Q652" s="219"/>
      <c r="R652" s="220"/>
      <c r="S652" s="219"/>
      <c r="T652" s="221"/>
      <c r="U652" s="195">
        <f t="shared" si="43"/>
        <v>0</v>
      </c>
      <c r="V652" s="196">
        <f t="shared" si="44"/>
        <v>0</v>
      </c>
      <c r="W652" s="196">
        <f t="shared" si="45"/>
        <v>0</v>
      </c>
      <c r="X652" s="188"/>
    </row>
    <row r="653" spans="1:24" ht="14.25">
      <c r="A653" s="193"/>
      <c r="B653" s="210"/>
      <c r="C653" s="211"/>
      <c r="D653" s="212"/>
      <c r="E653" s="213"/>
      <c r="F653" s="214"/>
      <c r="G653" s="215"/>
      <c r="H653" s="193" t="s">
        <v>560</v>
      </c>
      <c r="I653" s="216"/>
      <c r="J653" s="193"/>
      <c r="K653" s="216"/>
      <c r="L653" s="217"/>
      <c r="M653" s="222"/>
      <c r="N653" s="223"/>
      <c r="O653" s="224"/>
      <c r="P653" s="194">
        <f t="shared" si="46"/>
        <v>0</v>
      </c>
      <c r="Q653" s="219"/>
      <c r="R653" s="220"/>
      <c r="S653" s="219"/>
      <c r="T653" s="221"/>
      <c r="U653" s="195">
        <f t="shared" si="43"/>
        <v>0</v>
      </c>
      <c r="V653" s="196">
        <f t="shared" si="44"/>
        <v>0</v>
      </c>
      <c r="W653" s="196">
        <f t="shared" si="45"/>
        <v>0</v>
      </c>
      <c r="X653" s="188"/>
    </row>
    <row r="654" spans="1:24" ht="14.25">
      <c r="A654" s="193"/>
      <c r="B654" s="210"/>
      <c r="C654" s="211"/>
      <c r="D654" s="212"/>
      <c r="E654" s="213"/>
      <c r="F654" s="214"/>
      <c r="G654" s="215"/>
      <c r="H654" s="193" t="s">
        <v>560</v>
      </c>
      <c r="I654" s="216"/>
      <c r="J654" s="193"/>
      <c r="K654" s="216"/>
      <c r="L654" s="217"/>
      <c r="M654" s="222"/>
      <c r="N654" s="223"/>
      <c r="O654" s="224"/>
      <c r="P654" s="194">
        <f t="shared" si="46"/>
        <v>0</v>
      </c>
      <c r="Q654" s="219"/>
      <c r="R654" s="220"/>
      <c r="S654" s="219"/>
      <c r="T654" s="221"/>
      <c r="U654" s="195">
        <f t="shared" si="43"/>
        <v>0</v>
      </c>
      <c r="V654" s="196">
        <f t="shared" si="44"/>
        <v>0</v>
      </c>
      <c r="W654" s="196">
        <f t="shared" si="45"/>
        <v>0</v>
      </c>
      <c r="X654" s="188"/>
    </row>
    <row r="655" spans="1:24" ht="14.25">
      <c r="A655" s="193"/>
      <c r="B655" s="210"/>
      <c r="C655" s="211"/>
      <c r="D655" s="212"/>
      <c r="E655" s="213"/>
      <c r="F655" s="214"/>
      <c r="G655" s="215"/>
      <c r="H655" s="193" t="s">
        <v>560</v>
      </c>
      <c r="I655" s="216"/>
      <c r="J655" s="193"/>
      <c r="K655" s="216"/>
      <c r="L655" s="217"/>
      <c r="M655" s="222"/>
      <c r="N655" s="223"/>
      <c r="O655" s="224"/>
      <c r="P655" s="194">
        <f t="shared" si="46"/>
        <v>0</v>
      </c>
      <c r="Q655" s="219"/>
      <c r="R655" s="220"/>
      <c r="S655" s="219"/>
      <c r="T655" s="221"/>
      <c r="U655" s="195">
        <f t="shared" ref="U655:U718" si="47">Q655+S655</f>
        <v>0</v>
      </c>
      <c r="V655" s="196">
        <f t="shared" ref="V655:V718" si="48">(Q655*R655)+(S655*T655)</f>
        <v>0</v>
      </c>
      <c r="W655" s="196">
        <f t="shared" ref="W655:W718" si="49">V655+P655</f>
        <v>0</v>
      </c>
      <c r="X655" s="188"/>
    </row>
    <row r="656" spans="1:24" ht="14.25">
      <c r="A656" s="193"/>
      <c r="B656" s="210"/>
      <c r="C656" s="211"/>
      <c r="D656" s="212"/>
      <c r="E656" s="213"/>
      <c r="F656" s="214"/>
      <c r="G656" s="215"/>
      <c r="H656" s="193" t="s">
        <v>560</v>
      </c>
      <c r="I656" s="216"/>
      <c r="J656" s="193"/>
      <c r="K656" s="216"/>
      <c r="L656" s="217"/>
      <c r="M656" s="222"/>
      <c r="N656" s="223"/>
      <c r="O656" s="224"/>
      <c r="P656" s="194">
        <f t="shared" si="46"/>
        <v>0</v>
      </c>
      <c r="Q656" s="219"/>
      <c r="R656" s="220"/>
      <c r="S656" s="219"/>
      <c r="T656" s="221"/>
      <c r="U656" s="195">
        <f t="shared" si="47"/>
        <v>0</v>
      </c>
      <c r="V656" s="196">
        <f t="shared" si="48"/>
        <v>0</v>
      </c>
      <c r="W656" s="196">
        <f t="shared" si="49"/>
        <v>0</v>
      </c>
      <c r="X656" s="188"/>
    </row>
    <row r="657" spans="1:24" ht="14.25">
      <c r="A657" s="193"/>
      <c r="B657" s="210"/>
      <c r="C657" s="211"/>
      <c r="D657" s="212"/>
      <c r="E657" s="213"/>
      <c r="F657" s="214"/>
      <c r="G657" s="215"/>
      <c r="H657" s="193" t="s">
        <v>560</v>
      </c>
      <c r="I657" s="216"/>
      <c r="J657" s="193"/>
      <c r="K657" s="216"/>
      <c r="L657" s="217"/>
      <c r="M657" s="222"/>
      <c r="N657" s="223"/>
      <c r="O657" s="224"/>
      <c r="P657" s="194">
        <f t="shared" si="46"/>
        <v>0</v>
      </c>
      <c r="Q657" s="219"/>
      <c r="R657" s="220"/>
      <c r="S657" s="219"/>
      <c r="T657" s="221"/>
      <c r="U657" s="195">
        <f t="shared" si="47"/>
        <v>0</v>
      </c>
      <c r="V657" s="196">
        <f t="shared" si="48"/>
        <v>0</v>
      </c>
      <c r="W657" s="196">
        <f t="shared" si="49"/>
        <v>0</v>
      </c>
      <c r="X657" s="188"/>
    </row>
    <row r="658" spans="1:24" ht="14.25">
      <c r="A658" s="193"/>
      <c r="B658" s="210"/>
      <c r="C658" s="211"/>
      <c r="D658" s="212"/>
      <c r="E658" s="213"/>
      <c r="F658" s="214"/>
      <c r="G658" s="215"/>
      <c r="H658" s="193" t="s">
        <v>560</v>
      </c>
      <c r="I658" s="216"/>
      <c r="J658" s="193"/>
      <c r="K658" s="216"/>
      <c r="L658" s="217"/>
      <c r="M658" s="222"/>
      <c r="N658" s="223"/>
      <c r="O658" s="224"/>
      <c r="P658" s="194">
        <f t="shared" si="46"/>
        <v>0</v>
      </c>
      <c r="Q658" s="219"/>
      <c r="R658" s="220"/>
      <c r="S658" s="219"/>
      <c r="T658" s="221"/>
      <c r="U658" s="195">
        <f t="shared" si="47"/>
        <v>0</v>
      </c>
      <c r="V658" s="196">
        <f t="shared" si="48"/>
        <v>0</v>
      </c>
      <c r="W658" s="196">
        <f t="shared" si="49"/>
        <v>0</v>
      </c>
      <c r="X658" s="188"/>
    </row>
    <row r="659" spans="1:24" ht="14.25">
      <c r="A659" s="193"/>
      <c r="B659" s="210"/>
      <c r="C659" s="211"/>
      <c r="D659" s="212"/>
      <c r="E659" s="213"/>
      <c r="F659" s="214"/>
      <c r="G659" s="215"/>
      <c r="H659" s="193" t="s">
        <v>560</v>
      </c>
      <c r="I659" s="216"/>
      <c r="J659" s="193"/>
      <c r="K659" s="216"/>
      <c r="L659" s="217"/>
      <c r="M659" s="222"/>
      <c r="N659" s="223"/>
      <c r="O659" s="224"/>
      <c r="P659" s="194">
        <f t="shared" si="46"/>
        <v>0</v>
      </c>
      <c r="Q659" s="219"/>
      <c r="R659" s="220"/>
      <c r="S659" s="219"/>
      <c r="T659" s="221"/>
      <c r="U659" s="195">
        <f t="shared" si="47"/>
        <v>0</v>
      </c>
      <c r="V659" s="196">
        <f t="shared" si="48"/>
        <v>0</v>
      </c>
      <c r="W659" s="196">
        <f t="shared" si="49"/>
        <v>0</v>
      </c>
      <c r="X659" s="188"/>
    </row>
    <row r="660" spans="1:24" ht="14.25">
      <c r="A660" s="193"/>
      <c r="B660" s="210"/>
      <c r="C660" s="211"/>
      <c r="D660" s="212"/>
      <c r="E660" s="213"/>
      <c r="F660" s="214"/>
      <c r="G660" s="215"/>
      <c r="H660" s="193" t="s">
        <v>560</v>
      </c>
      <c r="I660" s="216"/>
      <c r="J660" s="193"/>
      <c r="K660" s="216"/>
      <c r="L660" s="217"/>
      <c r="M660" s="222"/>
      <c r="N660" s="223"/>
      <c r="O660" s="224"/>
      <c r="P660" s="194">
        <f t="shared" si="46"/>
        <v>0</v>
      </c>
      <c r="Q660" s="219"/>
      <c r="R660" s="220"/>
      <c r="S660" s="219"/>
      <c r="T660" s="221"/>
      <c r="U660" s="195">
        <f t="shared" si="47"/>
        <v>0</v>
      </c>
      <c r="V660" s="196">
        <f t="shared" si="48"/>
        <v>0</v>
      </c>
      <c r="W660" s="196">
        <f t="shared" si="49"/>
        <v>0</v>
      </c>
      <c r="X660" s="188"/>
    </row>
    <row r="661" spans="1:24" ht="14.25">
      <c r="A661" s="193"/>
      <c r="B661" s="210"/>
      <c r="C661" s="211"/>
      <c r="D661" s="212"/>
      <c r="E661" s="213"/>
      <c r="F661" s="214"/>
      <c r="G661" s="215"/>
      <c r="H661" s="193" t="s">
        <v>560</v>
      </c>
      <c r="I661" s="216"/>
      <c r="J661" s="193"/>
      <c r="K661" s="216"/>
      <c r="L661" s="217"/>
      <c r="M661" s="222"/>
      <c r="N661" s="223"/>
      <c r="O661" s="224"/>
      <c r="P661" s="194">
        <f t="shared" si="46"/>
        <v>0</v>
      </c>
      <c r="Q661" s="219"/>
      <c r="R661" s="220"/>
      <c r="S661" s="219"/>
      <c r="T661" s="221"/>
      <c r="U661" s="195">
        <f t="shared" si="47"/>
        <v>0</v>
      </c>
      <c r="V661" s="196">
        <f t="shared" si="48"/>
        <v>0</v>
      </c>
      <c r="W661" s="196">
        <f t="shared" si="49"/>
        <v>0</v>
      </c>
      <c r="X661" s="188"/>
    </row>
    <row r="662" spans="1:24" ht="14.25">
      <c r="A662" s="193"/>
      <c r="B662" s="210"/>
      <c r="C662" s="211"/>
      <c r="D662" s="212"/>
      <c r="E662" s="213"/>
      <c r="F662" s="214"/>
      <c r="G662" s="215"/>
      <c r="H662" s="193" t="s">
        <v>560</v>
      </c>
      <c r="I662" s="216"/>
      <c r="J662" s="193"/>
      <c r="K662" s="216"/>
      <c r="L662" s="217"/>
      <c r="M662" s="222"/>
      <c r="N662" s="223"/>
      <c r="O662" s="224"/>
      <c r="P662" s="194">
        <f t="shared" si="46"/>
        <v>0</v>
      </c>
      <c r="Q662" s="219"/>
      <c r="R662" s="220"/>
      <c r="S662" s="219"/>
      <c r="T662" s="221"/>
      <c r="U662" s="195">
        <f t="shared" si="47"/>
        <v>0</v>
      </c>
      <c r="V662" s="196">
        <f t="shared" si="48"/>
        <v>0</v>
      </c>
      <c r="W662" s="196">
        <f t="shared" si="49"/>
        <v>0</v>
      </c>
      <c r="X662" s="188"/>
    </row>
    <row r="663" spans="1:24" ht="14.25">
      <c r="A663" s="193"/>
      <c r="B663" s="210"/>
      <c r="C663" s="211"/>
      <c r="D663" s="212"/>
      <c r="E663" s="213"/>
      <c r="F663" s="214"/>
      <c r="G663" s="215"/>
      <c r="H663" s="193" t="s">
        <v>560</v>
      </c>
      <c r="I663" s="216"/>
      <c r="J663" s="193"/>
      <c r="K663" s="216"/>
      <c r="L663" s="217"/>
      <c r="M663" s="222"/>
      <c r="N663" s="223"/>
      <c r="O663" s="224"/>
      <c r="P663" s="194">
        <f t="shared" si="46"/>
        <v>0</v>
      </c>
      <c r="Q663" s="219"/>
      <c r="R663" s="220"/>
      <c r="S663" s="219"/>
      <c r="T663" s="221"/>
      <c r="U663" s="195">
        <f t="shared" si="47"/>
        <v>0</v>
      </c>
      <c r="V663" s="196">
        <f t="shared" si="48"/>
        <v>0</v>
      </c>
      <c r="W663" s="196">
        <f t="shared" si="49"/>
        <v>0</v>
      </c>
      <c r="X663" s="188"/>
    </row>
    <row r="664" spans="1:24" ht="14.25">
      <c r="A664" s="193"/>
      <c r="B664" s="210"/>
      <c r="C664" s="211"/>
      <c r="D664" s="212"/>
      <c r="E664" s="213"/>
      <c r="F664" s="214"/>
      <c r="G664" s="215"/>
      <c r="H664" s="193" t="s">
        <v>560</v>
      </c>
      <c r="I664" s="216"/>
      <c r="J664" s="193"/>
      <c r="K664" s="216"/>
      <c r="L664" s="217"/>
      <c r="M664" s="222"/>
      <c r="N664" s="223"/>
      <c r="O664" s="224"/>
      <c r="P664" s="194">
        <f t="shared" si="46"/>
        <v>0</v>
      </c>
      <c r="Q664" s="219"/>
      <c r="R664" s="220"/>
      <c r="S664" s="219"/>
      <c r="T664" s="221"/>
      <c r="U664" s="195">
        <f t="shared" si="47"/>
        <v>0</v>
      </c>
      <c r="V664" s="196">
        <f t="shared" si="48"/>
        <v>0</v>
      </c>
      <c r="W664" s="196">
        <f t="shared" si="49"/>
        <v>0</v>
      </c>
      <c r="X664" s="188"/>
    </row>
    <row r="665" spans="1:24" ht="14.25">
      <c r="A665" s="193"/>
      <c r="B665" s="210"/>
      <c r="C665" s="211"/>
      <c r="D665" s="212"/>
      <c r="E665" s="213"/>
      <c r="F665" s="214"/>
      <c r="G665" s="215"/>
      <c r="H665" s="193" t="s">
        <v>560</v>
      </c>
      <c r="I665" s="216"/>
      <c r="J665" s="193"/>
      <c r="K665" s="216"/>
      <c r="L665" s="217"/>
      <c r="M665" s="222"/>
      <c r="N665" s="223"/>
      <c r="O665" s="224"/>
      <c r="P665" s="194">
        <f t="shared" si="46"/>
        <v>0</v>
      </c>
      <c r="Q665" s="219"/>
      <c r="R665" s="220"/>
      <c r="S665" s="219"/>
      <c r="T665" s="221"/>
      <c r="U665" s="195">
        <f t="shared" si="47"/>
        <v>0</v>
      </c>
      <c r="V665" s="196">
        <f t="shared" si="48"/>
        <v>0</v>
      </c>
      <c r="W665" s="196">
        <f t="shared" si="49"/>
        <v>0</v>
      </c>
      <c r="X665" s="188"/>
    </row>
    <row r="666" spans="1:24" ht="14.25">
      <c r="A666" s="193"/>
      <c r="B666" s="210"/>
      <c r="C666" s="211"/>
      <c r="D666" s="212"/>
      <c r="E666" s="213"/>
      <c r="F666" s="214"/>
      <c r="G666" s="215"/>
      <c r="H666" s="193" t="s">
        <v>560</v>
      </c>
      <c r="I666" s="216"/>
      <c r="J666" s="193"/>
      <c r="K666" s="216"/>
      <c r="L666" s="217"/>
      <c r="M666" s="222"/>
      <c r="N666" s="223"/>
      <c r="O666" s="224"/>
      <c r="P666" s="194">
        <f t="shared" si="46"/>
        <v>0</v>
      </c>
      <c r="Q666" s="219"/>
      <c r="R666" s="220"/>
      <c r="S666" s="219"/>
      <c r="T666" s="221"/>
      <c r="U666" s="195">
        <f t="shared" si="47"/>
        <v>0</v>
      </c>
      <c r="V666" s="196">
        <f t="shared" si="48"/>
        <v>0</v>
      </c>
      <c r="W666" s="196">
        <f t="shared" si="49"/>
        <v>0</v>
      </c>
      <c r="X666" s="188"/>
    </row>
    <row r="667" spans="1:24" ht="14.25">
      <c r="A667" s="193"/>
      <c r="B667" s="210"/>
      <c r="C667" s="211"/>
      <c r="D667" s="212"/>
      <c r="E667" s="213"/>
      <c r="F667" s="214"/>
      <c r="G667" s="215"/>
      <c r="H667" s="193" t="s">
        <v>560</v>
      </c>
      <c r="I667" s="216"/>
      <c r="J667" s="193"/>
      <c r="K667" s="216"/>
      <c r="L667" s="217"/>
      <c r="M667" s="222"/>
      <c r="N667" s="223"/>
      <c r="O667" s="224"/>
      <c r="P667" s="194">
        <f t="shared" si="46"/>
        <v>0</v>
      </c>
      <c r="Q667" s="219"/>
      <c r="R667" s="220"/>
      <c r="S667" s="219"/>
      <c r="T667" s="221"/>
      <c r="U667" s="195">
        <f t="shared" si="47"/>
        <v>0</v>
      </c>
      <c r="V667" s="196">
        <f t="shared" si="48"/>
        <v>0</v>
      </c>
      <c r="W667" s="196">
        <f t="shared" si="49"/>
        <v>0</v>
      </c>
      <c r="X667" s="188"/>
    </row>
    <row r="668" spans="1:24" ht="14.25">
      <c r="A668" s="193"/>
      <c r="B668" s="210"/>
      <c r="C668" s="211"/>
      <c r="D668" s="212"/>
      <c r="E668" s="213"/>
      <c r="F668" s="214"/>
      <c r="G668" s="215"/>
      <c r="H668" s="193" t="s">
        <v>560</v>
      </c>
      <c r="I668" s="216"/>
      <c r="J668" s="193"/>
      <c r="K668" s="216"/>
      <c r="L668" s="217"/>
      <c r="M668" s="222"/>
      <c r="N668" s="223"/>
      <c r="O668" s="224"/>
      <c r="P668" s="194">
        <f t="shared" si="46"/>
        <v>0</v>
      </c>
      <c r="Q668" s="219"/>
      <c r="R668" s="220"/>
      <c r="S668" s="219"/>
      <c r="T668" s="221"/>
      <c r="U668" s="195">
        <f t="shared" si="47"/>
        <v>0</v>
      </c>
      <c r="V668" s="196">
        <f t="shared" si="48"/>
        <v>0</v>
      </c>
      <c r="W668" s="196">
        <f t="shared" si="49"/>
        <v>0</v>
      </c>
      <c r="X668" s="188"/>
    </row>
    <row r="669" spans="1:24" ht="14.25">
      <c r="A669" s="193"/>
      <c r="B669" s="210"/>
      <c r="C669" s="211"/>
      <c r="D669" s="212"/>
      <c r="E669" s="213"/>
      <c r="F669" s="214"/>
      <c r="G669" s="215"/>
      <c r="H669" s="193" t="s">
        <v>560</v>
      </c>
      <c r="I669" s="216"/>
      <c r="J669" s="193"/>
      <c r="K669" s="216"/>
      <c r="L669" s="217"/>
      <c r="M669" s="222"/>
      <c r="N669" s="223"/>
      <c r="O669" s="224"/>
      <c r="P669" s="194">
        <f t="shared" si="46"/>
        <v>0</v>
      </c>
      <c r="Q669" s="219"/>
      <c r="R669" s="220"/>
      <c r="S669" s="219"/>
      <c r="T669" s="221"/>
      <c r="U669" s="195">
        <f t="shared" si="47"/>
        <v>0</v>
      </c>
      <c r="V669" s="196">
        <f t="shared" si="48"/>
        <v>0</v>
      </c>
      <c r="W669" s="196">
        <f t="shared" si="49"/>
        <v>0</v>
      </c>
      <c r="X669" s="188"/>
    </row>
    <row r="670" spans="1:24" ht="14.25">
      <c r="A670" s="193"/>
      <c r="B670" s="210"/>
      <c r="C670" s="211"/>
      <c r="D670" s="212"/>
      <c r="E670" s="213"/>
      <c r="F670" s="214"/>
      <c r="G670" s="215"/>
      <c r="H670" s="193" t="s">
        <v>560</v>
      </c>
      <c r="I670" s="216"/>
      <c r="J670" s="193"/>
      <c r="K670" s="216"/>
      <c r="L670" s="217"/>
      <c r="M670" s="222"/>
      <c r="N670" s="223"/>
      <c r="O670" s="224"/>
      <c r="P670" s="194">
        <f t="shared" si="46"/>
        <v>0</v>
      </c>
      <c r="Q670" s="219"/>
      <c r="R670" s="220"/>
      <c r="S670" s="219"/>
      <c r="T670" s="221"/>
      <c r="U670" s="195">
        <f t="shared" si="47"/>
        <v>0</v>
      </c>
      <c r="V670" s="196">
        <f t="shared" si="48"/>
        <v>0</v>
      </c>
      <c r="W670" s="196">
        <f t="shared" si="49"/>
        <v>0</v>
      </c>
      <c r="X670" s="188"/>
    </row>
    <row r="671" spans="1:24" ht="14.25">
      <c r="A671" s="193"/>
      <c r="B671" s="210"/>
      <c r="C671" s="211"/>
      <c r="D671" s="212"/>
      <c r="E671" s="213"/>
      <c r="F671" s="214"/>
      <c r="G671" s="215"/>
      <c r="H671" s="193" t="s">
        <v>560</v>
      </c>
      <c r="I671" s="216"/>
      <c r="J671" s="193"/>
      <c r="K671" s="216"/>
      <c r="L671" s="217"/>
      <c r="M671" s="222"/>
      <c r="N671" s="223"/>
      <c r="O671" s="224"/>
      <c r="P671" s="194">
        <f t="shared" si="46"/>
        <v>0</v>
      </c>
      <c r="Q671" s="219"/>
      <c r="R671" s="220"/>
      <c r="S671" s="219"/>
      <c r="T671" s="221"/>
      <c r="U671" s="195">
        <f t="shared" si="47"/>
        <v>0</v>
      </c>
      <c r="V671" s="196">
        <f t="shared" si="48"/>
        <v>0</v>
      </c>
      <c r="W671" s="196">
        <f t="shared" si="49"/>
        <v>0</v>
      </c>
      <c r="X671" s="188"/>
    </row>
    <row r="672" spans="1:24" ht="14.25">
      <c r="A672" s="193"/>
      <c r="B672" s="210"/>
      <c r="C672" s="211"/>
      <c r="D672" s="212"/>
      <c r="E672" s="213"/>
      <c r="F672" s="214"/>
      <c r="G672" s="215"/>
      <c r="H672" s="193" t="s">
        <v>560</v>
      </c>
      <c r="I672" s="216"/>
      <c r="J672" s="193"/>
      <c r="K672" s="216"/>
      <c r="L672" s="217"/>
      <c r="M672" s="222"/>
      <c r="N672" s="223"/>
      <c r="O672" s="224"/>
      <c r="P672" s="194">
        <f t="shared" si="46"/>
        <v>0</v>
      </c>
      <c r="Q672" s="219"/>
      <c r="R672" s="220"/>
      <c r="S672" s="219"/>
      <c r="T672" s="221"/>
      <c r="U672" s="195">
        <f t="shared" si="47"/>
        <v>0</v>
      </c>
      <c r="V672" s="196">
        <f t="shared" si="48"/>
        <v>0</v>
      </c>
      <c r="W672" s="196">
        <f t="shared" si="49"/>
        <v>0</v>
      </c>
      <c r="X672" s="188"/>
    </row>
    <row r="673" spans="1:24" ht="14.25">
      <c r="A673" s="193"/>
      <c r="B673" s="210"/>
      <c r="C673" s="211"/>
      <c r="D673" s="212"/>
      <c r="E673" s="213"/>
      <c r="F673" s="214"/>
      <c r="G673" s="215"/>
      <c r="H673" s="193" t="s">
        <v>560</v>
      </c>
      <c r="I673" s="216"/>
      <c r="J673" s="193"/>
      <c r="K673" s="216"/>
      <c r="L673" s="217"/>
      <c r="M673" s="222"/>
      <c r="N673" s="223"/>
      <c r="O673" s="224"/>
      <c r="P673" s="194">
        <f t="shared" si="46"/>
        <v>0</v>
      </c>
      <c r="Q673" s="219"/>
      <c r="R673" s="220"/>
      <c r="S673" s="219"/>
      <c r="T673" s="221"/>
      <c r="U673" s="195">
        <f t="shared" si="47"/>
        <v>0</v>
      </c>
      <c r="V673" s="196">
        <f t="shared" si="48"/>
        <v>0</v>
      </c>
      <c r="W673" s="196">
        <f t="shared" si="49"/>
        <v>0</v>
      </c>
      <c r="X673" s="188"/>
    </row>
    <row r="674" spans="1:24" ht="14.25">
      <c r="A674" s="193"/>
      <c r="B674" s="210"/>
      <c r="C674" s="211"/>
      <c r="D674" s="212"/>
      <c r="E674" s="213"/>
      <c r="F674" s="214"/>
      <c r="G674" s="215"/>
      <c r="H674" s="193" t="s">
        <v>560</v>
      </c>
      <c r="I674" s="216"/>
      <c r="J674" s="193"/>
      <c r="K674" s="216"/>
      <c r="L674" s="217"/>
      <c r="M674" s="222"/>
      <c r="N674" s="223"/>
      <c r="O674" s="224"/>
      <c r="P674" s="194">
        <f t="shared" si="46"/>
        <v>0</v>
      </c>
      <c r="Q674" s="219"/>
      <c r="R674" s="220"/>
      <c r="S674" s="219"/>
      <c r="T674" s="221"/>
      <c r="U674" s="195">
        <f t="shared" si="47"/>
        <v>0</v>
      </c>
      <c r="V674" s="196">
        <f t="shared" si="48"/>
        <v>0</v>
      </c>
      <c r="W674" s="196">
        <f t="shared" si="49"/>
        <v>0</v>
      </c>
      <c r="X674" s="188"/>
    </row>
    <row r="675" spans="1:24" ht="14.25">
      <c r="A675" s="193"/>
      <c r="B675" s="210"/>
      <c r="C675" s="211"/>
      <c r="D675" s="212"/>
      <c r="E675" s="213"/>
      <c r="F675" s="214"/>
      <c r="G675" s="215"/>
      <c r="H675" s="193" t="s">
        <v>560</v>
      </c>
      <c r="I675" s="216"/>
      <c r="J675" s="193"/>
      <c r="K675" s="216"/>
      <c r="L675" s="217"/>
      <c r="M675" s="222"/>
      <c r="N675" s="223"/>
      <c r="O675" s="224"/>
      <c r="P675" s="194">
        <f t="shared" si="46"/>
        <v>0</v>
      </c>
      <c r="Q675" s="219"/>
      <c r="R675" s="220"/>
      <c r="S675" s="219"/>
      <c r="T675" s="221"/>
      <c r="U675" s="195">
        <f t="shared" si="47"/>
        <v>0</v>
      </c>
      <c r="V675" s="196">
        <f t="shared" si="48"/>
        <v>0</v>
      </c>
      <c r="W675" s="196">
        <f t="shared" si="49"/>
        <v>0</v>
      </c>
      <c r="X675" s="188"/>
    </row>
    <row r="676" spans="1:24" ht="14.25">
      <c r="A676" s="193"/>
      <c r="B676" s="210"/>
      <c r="C676" s="211"/>
      <c r="D676" s="212"/>
      <c r="E676" s="213"/>
      <c r="F676" s="214"/>
      <c r="G676" s="215"/>
      <c r="H676" s="193" t="s">
        <v>560</v>
      </c>
      <c r="I676" s="216"/>
      <c r="J676" s="193"/>
      <c r="K676" s="216"/>
      <c r="L676" s="217"/>
      <c r="M676" s="222"/>
      <c r="N676" s="223"/>
      <c r="O676" s="224"/>
      <c r="P676" s="194">
        <f t="shared" si="46"/>
        <v>0</v>
      </c>
      <c r="Q676" s="219"/>
      <c r="R676" s="220"/>
      <c r="S676" s="219"/>
      <c r="T676" s="221"/>
      <c r="U676" s="195">
        <f t="shared" si="47"/>
        <v>0</v>
      </c>
      <c r="V676" s="196">
        <f t="shared" si="48"/>
        <v>0</v>
      </c>
      <c r="W676" s="196">
        <f t="shared" si="49"/>
        <v>0</v>
      </c>
      <c r="X676" s="188"/>
    </row>
    <row r="677" spans="1:24" ht="14.25">
      <c r="A677" s="193"/>
      <c r="B677" s="210"/>
      <c r="C677" s="211"/>
      <c r="D677" s="212"/>
      <c r="E677" s="213"/>
      <c r="F677" s="214"/>
      <c r="G677" s="215"/>
      <c r="H677" s="193" t="s">
        <v>560</v>
      </c>
      <c r="I677" s="216"/>
      <c r="J677" s="193"/>
      <c r="K677" s="216"/>
      <c r="L677" s="217"/>
      <c r="M677" s="222"/>
      <c r="N677" s="223"/>
      <c r="O677" s="224"/>
      <c r="P677" s="194">
        <f t="shared" si="46"/>
        <v>0</v>
      </c>
      <c r="Q677" s="219"/>
      <c r="R677" s="220"/>
      <c r="S677" s="219"/>
      <c r="T677" s="221"/>
      <c r="U677" s="195">
        <f t="shared" si="47"/>
        <v>0</v>
      </c>
      <c r="V677" s="196">
        <f t="shared" si="48"/>
        <v>0</v>
      </c>
      <c r="W677" s="196">
        <f t="shared" si="49"/>
        <v>0</v>
      </c>
      <c r="X677" s="188"/>
    </row>
    <row r="678" spans="1:24" ht="14.25">
      <c r="A678" s="193"/>
      <c r="B678" s="210"/>
      <c r="C678" s="211"/>
      <c r="D678" s="212"/>
      <c r="E678" s="213"/>
      <c r="F678" s="214"/>
      <c r="G678" s="215"/>
      <c r="H678" s="193" t="s">
        <v>560</v>
      </c>
      <c r="I678" s="216"/>
      <c r="J678" s="193"/>
      <c r="K678" s="216"/>
      <c r="L678" s="217"/>
      <c r="M678" s="222"/>
      <c r="N678" s="223"/>
      <c r="O678" s="224"/>
      <c r="P678" s="194">
        <f t="shared" si="46"/>
        <v>0</v>
      </c>
      <c r="Q678" s="219"/>
      <c r="R678" s="220"/>
      <c r="S678" s="219"/>
      <c r="T678" s="221"/>
      <c r="U678" s="195">
        <f t="shared" si="47"/>
        <v>0</v>
      </c>
      <c r="V678" s="196">
        <f t="shared" si="48"/>
        <v>0</v>
      </c>
      <c r="W678" s="196">
        <f t="shared" si="49"/>
        <v>0</v>
      </c>
      <c r="X678" s="188"/>
    </row>
    <row r="679" spans="1:24" ht="14.25">
      <c r="A679" s="193"/>
      <c r="B679" s="210"/>
      <c r="C679" s="211"/>
      <c r="D679" s="212"/>
      <c r="E679" s="213"/>
      <c r="F679" s="214"/>
      <c r="G679" s="215"/>
      <c r="H679" s="193" t="s">
        <v>560</v>
      </c>
      <c r="I679" s="216"/>
      <c r="J679" s="193"/>
      <c r="K679" s="216"/>
      <c r="L679" s="217"/>
      <c r="M679" s="222"/>
      <c r="N679" s="223"/>
      <c r="O679" s="224"/>
      <c r="P679" s="194">
        <f t="shared" si="46"/>
        <v>0</v>
      </c>
      <c r="Q679" s="219"/>
      <c r="R679" s="220"/>
      <c r="S679" s="219"/>
      <c r="T679" s="221"/>
      <c r="U679" s="195">
        <f t="shared" si="47"/>
        <v>0</v>
      </c>
      <c r="V679" s="196">
        <f t="shared" si="48"/>
        <v>0</v>
      </c>
      <c r="W679" s="196">
        <f t="shared" si="49"/>
        <v>0</v>
      </c>
      <c r="X679" s="188"/>
    </row>
    <row r="680" spans="1:24" ht="14.25">
      <c r="A680" s="193"/>
      <c r="B680" s="210"/>
      <c r="C680" s="211"/>
      <c r="D680" s="212"/>
      <c r="E680" s="213"/>
      <c r="F680" s="214"/>
      <c r="G680" s="215"/>
      <c r="H680" s="193" t="s">
        <v>560</v>
      </c>
      <c r="I680" s="216"/>
      <c r="J680" s="193"/>
      <c r="K680" s="216"/>
      <c r="L680" s="217"/>
      <c r="M680" s="222"/>
      <c r="N680" s="223"/>
      <c r="O680" s="224"/>
      <c r="P680" s="194">
        <f t="shared" si="46"/>
        <v>0</v>
      </c>
      <c r="Q680" s="219"/>
      <c r="R680" s="220"/>
      <c r="S680" s="219"/>
      <c r="T680" s="221"/>
      <c r="U680" s="195">
        <f t="shared" si="47"/>
        <v>0</v>
      </c>
      <c r="V680" s="196">
        <f t="shared" si="48"/>
        <v>0</v>
      </c>
      <c r="W680" s="196">
        <f t="shared" si="49"/>
        <v>0</v>
      </c>
      <c r="X680" s="188"/>
    </row>
    <row r="681" spans="1:24" ht="14.25">
      <c r="A681" s="193"/>
      <c r="B681" s="210"/>
      <c r="C681" s="211"/>
      <c r="D681" s="212"/>
      <c r="E681" s="213"/>
      <c r="F681" s="214"/>
      <c r="G681" s="215"/>
      <c r="H681" s="193" t="s">
        <v>560</v>
      </c>
      <c r="I681" s="216"/>
      <c r="J681" s="193"/>
      <c r="K681" s="216"/>
      <c r="L681" s="217"/>
      <c r="M681" s="222"/>
      <c r="N681" s="223"/>
      <c r="O681" s="224"/>
      <c r="P681" s="194">
        <f t="shared" si="46"/>
        <v>0</v>
      </c>
      <c r="Q681" s="219"/>
      <c r="R681" s="220"/>
      <c r="S681" s="219"/>
      <c r="T681" s="221"/>
      <c r="U681" s="195">
        <f t="shared" si="47"/>
        <v>0</v>
      </c>
      <c r="V681" s="196">
        <f t="shared" si="48"/>
        <v>0</v>
      </c>
      <c r="W681" s="196">
        <f t="shared" si="49"/>
        <v>0</v>
      </c>
      <c r="X681" s="188"/>
    </row>
    <row r="682" spans="1:24" ht="14.25">
      <c r="A682" s="193"/>
      <c r="B682" s="210"/>
      <c r="C682" s="211"/>
      <c r="D682" s="212"/>
      <c r="E682" s="213"/>
      <c r="F682" s="214"/>
      <c r="G682" s="215"/>
      <c r="H682" s="193" t="s">
        <v>560</v>
      </c>
      <c r="I682" s="216"/>
      <c r="J682" s="193"/>
      <c r="K682" s="216"/>
      <c r="L682" s="217"/>
      <c r="M682" s="222"/>
      <c r="N682" s="223"/>
      <c r="O682" s="224"/>
      <c r="P682" s="194">
        <f t="shared" si="46"/>
        <v>0</v>
      </c>
      <c r="Q682" s="219"/>
      <c r="R682" s="220"/>
      <c r="S682" s="219"/>
      <c r="T682" s="221"/>
      <c r="U682" s="195">
        <f t="shared" si="47"/>
        <v>0</v>
      </c>
      <c r="V682" s="196">
        <f t="shared" si="48"/>
        <v>0</v>
      </c>
      <c r="W682" s="196">
        <f t="shared" si="49"/>
        <v>0</v>
      </c>
      <c r="X682" s="188"/>
    </row>
    <row r="683" spans="1:24" ht="14.25">
      <c r="A683" s="193"/>
      <c r="B683" s="210"/>
      <c r="C683" s="211"/>
      <c r="D683" s="212"/>
      <c r="E683" s="213"/>
      <c r="F683" s="214"/>
      <c r="G683" s="215"/>
      <c r="H683" s="193" t="s">
        <v>560</v>
      </c>
      <c r="I683" s="216"/>
      <c r="J683" s="193"/>
      <c r="K683" s="216"/>
      <c r="L683" s="217"/>
      <c r="M683" s="222"/>
      <c r="N683" s="223"/>
      <c r="O683" s="224"/>
      <c r="P683" s="194">
        <f t="shared" si="46"/>
        <v>0</v>
      </c>
      <c r="Q683" s="219"/>
      <c r="R683" s="220"/>
      <c r="S683" s="219"/>
      <c r="T683" s="221"/>
      <c r="U683" s="195">
        <f t="shared" si="47"/>
        <v>0</v>
      </c>
      <c r="V683" s="196">
        <f t="shared" si="48"/>
        <v>0</v>
      </c>
      <c r="W683" s="196">
        <f t="shared" si="49"/>
        <v>0</v>
      </c>
      <c r="X683" s="188"/>
    </row>
    <row r="684" spans="1:24" ht="14.25">
      <c r="A684" s="193"/>
      <c r="B684" s="210"/>
      <c r="C684" s="211"/>
      <c r="D684" s="212"/>
      <c r="E684" s="213"/>
      <c r="F684" s="214"/>
      <c r="G684" s="215"/>
      <c r="H684" s="193" t="s">
        <v>560</v>
      </c>
      <c r="I684" s="216"/>
      <c r="J684" s="193"/>
      <c r="K684" s="216"/>
      <c r="L684" s="217"/>
      <c r="M684" s="222"/>
      <c r="N684" s="223"/>
      <c r="O684" s="224"/>
      <c r="P684" s="194">
        <f t="shared" si="46"/>
        <v>0</v>
      </c>
      <c r="Q684" s="219"/>
      <c r="R684" s="220"/>
      <c r="S684" s="219"/>
      <c r="T684" s="221"/>
      <c r="U684" s="195">
        <f t="shared" si="47"/>
        <v>0</v>
      </c>
      <c r="V684" s="196">
        <f t="shared" si="48"/>
        <v>0</v>
      </c>
      <c r="W684" s="196">
        <f t="shared" si="49"/>
        <v>0</v>
      </c>
      <c r="X684" s="188"/>
    </row>
    <row r="685" spans="1:24" ht="14.25">
      <c r="A685" s="193"/>
      <c r="B685" s="210"/>
      <c r="C685" s="211"/>
      <c r="D685" s="212"/>
      <c r="E685" s="213"/>
      <c r="F685" s="214"/>
      <c r="G685" s="215"/>
      <c r="H685" s="193" t="s">
        <v>560</v>
      </c>
      <c r="I685" s="216"/>
      <c r="J685" s="193"/>
      <c r="K685" s="216"/>
      <c r="L685" s="217"/>
      <c r="M685" s="222"/>
      <c r="N685" s="223"/>
      <c r="O685" s="224"/>
      <c r="P685" s="194">
        <f t="shared" si="46"/>
        <v>0</v>
      </c>
      <c r="Q685" s="219"/>
      <c r="R685" s="220"/>
      <c r="S685" s="219"/>
      <c r="T685" s="221"/>
      <c r="U685" s="195">
        <f t="shared" si="47"/>
        <v>0</v>
      </c>
      <c r="V685" s="196">
        <f t="shared" si="48"/>
        <v>0</v>
      </c>
      <c r="W685" s="196">
        <f t="shared" si="49"/>
        <v>0</v>
      </c>
      <c r="X685" s="188"/>
    </row>
    <row r="686" spans="1:24" ht="14.25">
      <c r="A686" s="193"/>
      <c r="B686" s="210"/>
      <c r="C686" s="211"/>
      <c r="D686" s="212"/>
      <c r="E686" s="213"/>
      <c r="F686" s="214"/>
      <c r="G686" s="215"/>
      <c r="H686" s="193" t="s">
        <v>560</v>
      </c>
      <c r="I686" s="216"/>
      <c r="J686" s="193"/>
      <c r="K686" s="216"/>
      <c r="L686" s="217"/>
      <c r="M686" s="222"/>
      <c r="N686" s="223"/>
      <c r="O686" s="224"/>
      <c r="P686" s="194">
        <f t="shared" si="46"/>
        <v>0</v>
      </c>
      <c r="Q686" s="219"/>
      <c r="R686" s="220"/>
      <c r="S686" s="219"/>
      <c r="T686" s="221"/>
      <c r="U686" s="195">
        <f t="shared" si="47"/>
        <v>0</v>
      </c>
      <c r="V686" s="196">
        <f t="shared" si="48"/>
        <v>0</v>
      </c>
      <c r="W686" s="196">
        <f t="shared" si="49"/>
        <v>0</v>
      </c>
      <c r="X686" s="188"/>
    </row>
    <row r="687" spans="1:24" ht="14.25">
      <c r="A687" s="193"/>
      <c r="B687" s="210"/>
      <c r="C687" s="211"/>
      <c r="D687" s="212"/>
      <c r="E687" s="213"/>
      <c r="F687" s="214"/>
      <c r="G687" s="215"/>
      <c r="H687" s="193" t="s">
        <v>560</v>
      </c>
      <c r="I687" s="216"/>
      <c r="J687" s="193"/>
      <c r="K687" s="216"/>
      <c r="L687" s="217"/>
      <c r="M687" s="222"/>
      <c r="N687" s="223"/>
      <c r="O687" s="224"/>
      <c r="P687" s="194">
        <f t="shared" si="46"/>
        <v>0</v>
      </c>
      <c r="Q687" s="219"/>
      <c r="R687" s="220"/>
      <c r="S687" s="219"/>
      <c r="T687" s="221"/>
      <c r="U687" s="195">
        <f t="shared" si="47"/>
        <v>0</v>
      </c>
      <c r="V687" s="196">
        <f t="shared" si="48"/>
        <v>0</v>
      </c>
      <c r="W687" s="196">
        <f t="shared" si="49"/>
        <v>0</v>
      </c>
      <c r="X687" s="188"/>
    </row>
    <row r="688" spans="1:24" ht="14.25">
      <c r="A688" s="193"/>
      <c r="B688" s="210"/>
      <c r="C688" s="211"/>
      <c r="D688" s="212"/>
      <c r="E688" s="213"/>
      <c r="F688" s="214"/>
      <c r="G688" s="215"/>
      <c r="H688" s="193" t="s">
        <v>560</v>
      </c>
      <c r="I688" s="216"/>
      <c r="J688" s="193"/>
      <c r="K688" s="216"/>
      <c r="L688" s="217"/>
      <c r="M688" s="222"/>
      <c r="N688" s="223"/>
      <c r="O688" s="224"/>
      <c r="P688" s="194">
        <f t="shared" si="46"/>
        <v>0</v>
      </c>
      <c r="Q688" s="219"/>
      <c r="R688" s="220"/>
      <c r="S688" s="219"/>
      <c r="T688" s="221"/>
      <c r="U688" s="195">
        <f t="shared" si="47"/>
        <v>0</v>
      </c>
      <c r="V688" s="196">
        <f t="shared" si="48"/>
        <v>0</v>
      </c>
      <c r="W688" s="196">
        <f t="shared" si="49"/>
        <v>0</v>
      </c>
      <c r="X688" s="188"/>
    </row>
    <row r="689" spans="1:24" ht="14.25">
      <c r="A689" s="193"/>
      <c r="B689" s="210"/>
      <c r="C689" s="211"/>
      <c r="D689" s="212"/>
      <c r="E689" s="213"/>
      <c r="F689" s="214"/>
      <c r="G689" s="215"/>
      <c r="H689" s="193" t="s">
        <v>560</v>
      </c>
      <c r="I689" s="216"/>
      <c r="J689" s="193"/>
      <c r="K689" s="216"/>
      <c r="L689" s="217"/>
      <c r="M689" s="222"/>
      <c r="N689" s="223"/>
      <c r="O689" s="224"/>
      <c r="P689" s="194">
        <f t="shared" si="46"/>
        <v>0</v>
      </c>
      <c r="Q689" s="219"/>
      <c r="R689" s="220"/>
      <c r="S689" s="219"/>
      <c r="T689" s="221"/>
      <c r="U689" s="195">
        <f t="shared" si="47"/>
        <v>0</v>
      </c>
      <c r="V689" s="196">
        <f t="shared" si="48"/>
        <v>0</v>
      </c>
      <c r="W689" s="196">
        <f t="shared" si="49"/>
        <v>0</v>
      </c>
      <c r="X689" s="188"/>
    </row>
    <row r="690" spans="1:24" ht="14.25">
      <c r="A690" s="193"/>
      <c r="B690" s="210"/>
      <c r="C690" s="211"/>
      <c r="D690" s="212"/>
      <c r="E690" s="213"/>
      <c r="F690" s="214"/>
      <c r="G690" s="215"/>
      <c r="H690" s="193" t="s">
        <v>560</v>
      </c>
      <c r="I690" s="216"/>
      <c r="J690" s="193"/>
      <c r="K690" s="216"/>
      <c r="L690" s="217"/>
      <c r="M690" s="222"/>
      <c r="N690" s="223"/>
      <c r="O690" s="224"/>
      <c r="P690" s="194">
        <f t="shared" si="46"/>
        <v>0</v>
      </c>
      <c r="Q690" s="219"/>
      <c r="R690" s="220"/>
      <c r="S690" s="219"/>
      <c r="T690" s="221"/>
      <c r="U690" s="195">
        <f t="shared" si="47"/>
        <v>0</v>
      </c>
      <c r="V690" s="196">
        <f t="shared" si="48"/>
        <v>0</v>
      </c>
      <c r="W690" s="196">
        <f t="shared" si="49"/>
        <v>0</v>
      </c>
      <c r="X690" s="188"/>
    </row>
    <row r="691" spans="1:24" ht="14.25">
      <c r="A691" s="193"/>
      <c r="B691" s="210"/>
      <c r="C691" s="211"/>
      <c r="D691" s="212"/>
      <c r="E691" s="213"/>
      <c r="F691" s="214"/>
      <c r="G691" s="215"/>
      <c r="H691" s="193" t="s">
        <v>560</v>
      </c>
      <c r="I691" s="216"/>
      <c r="J691" s="193"/>
      <c r="K691" s="216"/>
      <c r="L691" s="217"/>
      <c r="M691" s="222"/>
      <c r="N691" s="223"/>
      <c r="O691" s="224"/>
      <c r="P691" s="194">
        <f t="shared" si="46"/>
        <v>0</v>
      </c>
      <c r="Q691" s="219"/>
      <c r="R691" s="220"/>
      <c r="S691" s="219"/>
      <c r="T691" s="221"/>
      <c r="U691" s="195">
        <f t="shared" si="47"/>
        <v>0</v>
      </c>
      <c r="V691" s="196">
        <f t="shared" si="48"/>
        <v>0</v>
      </c>
      <c r="W691" s="196">
        <f t="shared" si="49"/>
        <v>0</v>
      </c>
      <c r="X691" s="188"/>
    </row>
    <row r="692" spans="1:24" ht="14.25">
      <c r="A692" s="193"/>
      <c r="B692" s="210"/>
      <c r="C692" s="211"/>
      <c r="D692" s="212"/>
      <c r="E692" s="213"/>
      <c r="F692" s="214"/>
      <c r="G692" s="215"/>
      <c r="H692" s="193" t="s">
        <v>560</v>
      </c>
      <c r="I692" s="216"/>
      <c r="J692" s="193"/>
      <c r="K692" s="216"/>
      <c r="L692" s="217"/>
      <c r="M692" s="222"/>
      <c r="N692" s="223"/>
      <c r="O692" s="224"/>
      <c r="P692" s="194">
        <f t="shared" si="46"/>
        <v>0</v>
      </c>
      <c r="Q692" s="219"/>
      <c r="R692" s="220"/>
      <c r="S692" s="219"/>
      <c r="T692" s="221"/>
      <c r="U692" s="195">
        <f t="shared" si="47"/>
        <v>0</v>
      </c>
      <c r="V692" s="196">
        <f t="shared" si="48"/>
        <v>0</v>
      </c>
      <c r="W692" s="196">
        <f t="shared" si="49"/>
        <v>0</v>
      </c>
      <c r="X692" s="188"/>
    </row>
    <row r="693" spans="1:24" ht="14.25">
      <c r="A693" s="193"/>
      <c r="B693" s="210"/>
      <c r="C693" s="211"/>
      <c r="D693" s="212"/>
      <c r="E693" s="213"/>
      <c r="F693" s="214"/>
      <c r="G693" s="215"/>
      <c r="H693" s="193" t="s">
        <v>560</v>
      </c>
      <c r="I693" s="216"/>
      <c r="J693" s="193"/>
      <c r="K693" s="216"/>
      <c r="L693" s="217"/>
      <c r="M693" s="222"/>
      <c r="N693" s="223"/>
      <c r="O693" s="224"/>
      <c r="P693" s="194">
        <f t="shared" si="46"/>
        <v>0</v>
      </c>
      <c r="Q693" s="219"/>
      <c r="R693" s="220"/>
      <c r="S693" s="219"/>
      <c r="T693" s="221"/>
      <c r="U693" s="195">
        <f t="shared" si="47"/>
        <v>0</v>
      </c>
      <c r="V693" s="196">
        <f t="shared" si="48"/>
        <v>0</v>
      </c>
      <c r="W693" s="196">
        <f t="shared" si="49"/>
        <v>0</v>
      </c>
      <c r="X693" s="188"/>
    </row>
    <row r="694" spans="1:24" ht="14.25">
      <c r="A694" s="193"/>
      <c r="B694" s="210"/>
      <c r="C694" s="211"/>
      <c r="D694" s="212"/>
      <c r="E694" s="213"/>
      <c r="F694" s="214"/>
      <c r="G694" s="215"/>
      <c r="H694" s="193" t="s">
        <v>560</v>
      </c>
      <c r="I694" s="216"/>
      <c r="J694" s="193"/>
      <c r="K694" s="216"/>
      <c r="L694" s="217"/>
      <c r="M694" s="222"/>
      <c r="N694" s="223"/>
      <c r="O694" s="224"/>
      <c r="P694" s="194">
        <f t="shared" si="46"/>
        <v>0</v>
      </c>
      <c r="Q694" s="219"/>
      <c r="R694" s="220"/>
      <c r="S694" s="219"/>
      <c r="T694" s="221"/>
      <c r="U694" s="195">
        <f t="shared" si="47"/>
        <v>0</v>
      </c>
      <c r="V694" s="196">
        <f t="shared" si="48"/>
        <v>0</v>
      </c>
      <c r="W694" s="196">
        <f t="shared" si="49"/>
        <v>0</v>
      </c>
      <c r="X694" s="188"/>
    </row>
    <row r="695" spans="1:24" ht="14.25">
      <c r="A695" s="193"/>
      <c r="B695" s="210"/>
      <c r="C695" s="211"/>
      <c r="D695" s="212"/>
      <c r="E695" s="213"/>
      <c r="F695" s="214"/>
      <c r="G695" s="215"/>
      <c r="H695" s="193" t="s">
        <v>560</v>
      </c>
      <c r="I695" s="216"/>
      <c r="J695" s="193"/>
      <c r="K695" s="216"/>
      <c r="L695" s="217"/>
      <c r="M695" s="222"/>
      <c r="N695" s="223"/>
      <c r="O695" s="224"/>
      <c r="P695" s="194">
        <f t="shared" si="46"/>
        <v>0</v>
      </c>
      <c r="Q695" s="219"/>
      <c r="R695" s="220"/>
      <c r="S695" s="219"/>
      <c r="T695" s="221"/>
      <c r="U695" s="195">
        <f t="shared" si="47"/>
        <v>0</v>
      </c>
      <c r="V695" s="196">
        <f t="shared" si="48"/>
        <v>0</v>
      </c>
      <c r="W695" s="196">
        <f t="shared" si="49"/>
        <v>0</v>
      </c>
      <c r="X695" s="188"/>
    </row>
    <row r="696" spans="1:24" ht="14.25">
      <c r="A696" s="193"/>
      <c r="B696" s="210"/>
      <c r="C696" s="211"/>
      <c r="D696" s="212"/>
      <c r="E696" s="213"/>
      <c r="F696" s="214"/>
      <c r="G696" s="215"/>
      <c r="H696" s="193" t="s">
        <v>560</v>
      </c>
      <c r="I696" s="216"/>
      <c r="J696" s="193"/>
      <c r="K696" s="216"/>
      <c r="L696" s="217"/>
      <c r="M696" s="222"/>
      <c r="N696" s="223"/>
      <c r="O696" s="224"/>
      <c r="P696" s="194">
        <f t="shared" si="46"/>
        <v>0</v>
      </c>
      <c r="Q696" s="219"/>
      <c r="R696" s="220"/>
      <c r="S696" s="219"/>
      <c r="T696" s="221"/>
      <c r="U696" s="195">
        <f t="shared" si="47"/>
        <v>0</v>
      </c>
      <c r="V696" s="196">
        <f t="shared" si="48"/>
        <v>0</v>
      </c>
      <c r="W696" s="196">
        <f t="shared" si="49"/>
        <v>0</v>
      </c>
      <c r="X696" s="188"/>
    </row>
    <row r="697" spans="1:24" ht="14.25">
      <c r="A697" s="193"/>
      <c r="B697" s="210"/>
      <c r="C697" s="211"/>
      <c r="D697" s="212"/>
      <c r="E697" s="213"/>
      <c r="F697" s="214"/>
      <c r="G697" s="215"/>
      <c r="H697" s="193" t="s">
        <v>560</v>
      </c>
      <c r="I697" s="216"/>
      <c r="J697" s="193"/>
      <c r="K697" s="216"/>
      <c r="L697" s="217"/>
      <c r="M697" s="222"/>
      <c r="N697" s="223"/>
      <c r="O697" s="224"/>
      <c r="P697" s="194">
        <f t="shared" si="46"/>
        <v>0</v>
      </c>
      <c r="Q697" s="219"/>
      <c r="R697" s="220"/>
      <c r="S697" s="219"/>
      <c r="T697" s="221"/>
      <c r="U697" s="195">
        <f t="shared" si="47"/>
        <v>0</v>
      </c>
      <c r="V697" s="196">
        <f t="shared" si="48"/>
        <v>0</v>
      </c>
      <c r="W697" s="196">
        <f t="shared" si="49"/>
        <v>0</v>
      </c>
      <c r="X697" s="188"/>
    </row>
    <row r="698" spans="1:24" ht="14.25">
      <c r="A698" s="193"/>
      <c r="B698" s="210"/>
      <c r="C698" s="211"/>
      <c r="D698" s="212"/>
      <c r="E698" s="213"/>
      <c r="F698" s="214"/>
      <c r="G698" s="215"/>
      <c r="H698" s="193" t="s">
        <v>560</v>
      </c>
      <c r="I698" s="216"/>
      <c r="J698" s="193"/>
      <c r="K698" s="216"/>
      <c r="L698" s="217"/>
      <c r="M698" s="222"/>
      <c r="N698" s="223"/>
      <c r="O698" s="224"/>
      <c r="P698" s="194">
        <f t="shared" si="46"/>
        <v>0</v>
      </c>
      <c r="Q698" s="219"/>
      <c r="R698" s="220"/>
      <c r="S698" s="219"/>
      <c r="T698" s="221"/>
      <c r="U698" s="195">
        <f t="shared" si="47"/>
        <v>0</v>
      </c>
      <c r="V698" s="196">
        <f t="shared" si="48"/>
        <v>0</v>
      </c>
      <c r="W698" s="196">
        <f t="shared" si="49"/>
        <v>0</v>
      </c>
      <c r="X698" s="188"/>
    </row>
    <row r="699" spans="1:24" ht="14.25">
      <c r="A699" s="193"/>
      <c r="B699" s="210"/>
      <c r="C699" s="211"/>
      <c r="D699" s="212"/>
      <c r="E699" s="213"/>
      <c r="F699" s="214"/>
      <c r="G699" s="215"/>
      <c r="H699" s="193" t="s">
        <v>560</v>
      </c>
      <c r="I699" s="216"/>
      <c r="J699" s="193"/>
      <c r="K699" s="216"/>
      <c r="L699" s="217"/>
      <c r="M699" s="222"/>
      <c r="N699" s="223"/>
      <c r="O699" s="224"/>
      <c r="P699" s="194">
        <f t="shared" si="46"/>
        <v>0</v>
      </c>
      <c r="Q699" s="219"/>
      <c r="R699" s="220"/>
      <c r="S699" s="219"/>
      <c r="T699" s="221"/>
      <c r="U699" s="195">
        <f t="shared" si="47"/>
        <v>0</v>
      </c>
      <c r="V699" s="196">
        <f t="shared" si="48"/>
        <v>0</v>
      </c>
      <c r="W699" s="196">
        <f t="shared" si="49"/>
        <v>0</v>
      </c>
      <c r="X699" s="188"/>
    </row>
    <row r="700" spans="1:24" ht="14.25">
      <c r="A700" s="193"/>
      <c r="B700" s="210"/>
      <c r="C700" s="211"/>
      <c r="D700" s="212"/>
      <c r="E700" s="213"/>
      <c r="F700" s="214"/>
      <c r="G700" s="215"/>
      <c r="H700" s="193" t="s">
        <v>560</v>
      </c>
      <c r="I700" s="216"/>
      <c r="J700" s="193"/>
      <c r="K700" s="216"/>
      <c r="L700" s="217"/>
      <c r="M700" s="222"/>
      <c r="N700" s="223"/>
      <c r="O700" s="224"/>
      <c r="P700" s="194">
        <f t="shared" si="46"/>
        <v>0</v>
      </c>
      <c r="Q700" s="219"/>
      <c r="R700" s="220"/>
      <c r="S700" s="219"/>
      <c r="T700" s="221"/>
      <c r="U700" s="195">
        <f t="shared" si="47"/>
        <v>0</v>
      </c>
      <c r="V700" s="196">
        <f t="shared" si="48"/>
        <v>0</v>
      </c>
      <c r="W700" s="196">
        <f t="shared" si="49"/>
        <v>0</v>
      </c>
      <c r="X700" s="188"/>
    </row>
    <row r="701" spans="1:24" ht="14.25">
      <c r="A701" s="193"/>
      <c r="B701" s="210"/>
      <c r="C701" s="211"/>
      <c r="D701" s="212"/>
      <c r="E701" s="213"/>
      <c r="F701" s="214"/>
      <c r="G701" s="215"/>
      <c r="H701" s="193" t="s">
        <v>560</v>
      </c>
      <c r="I701" s="216"/>
      <c r="J701" s="193"/>
      <c r="K701" s="216"/>
      <c r="L701" s="217"/>
      <c r="M701" s="222"/>
      <c r="N701" s="223"/>
      <c r="O701" s="224"/>
      <c r="P701" s="194">
        <f t="shared" si="46"/>
        <v>0</v>
      </c>
      <c r="Q701" s="219"/>
      <c r="R701" s="220"/>
      <c r="S701" s="219"/>
      <c r="T701" s="221"/>
      <c r="U701" s="195">
        <f t="shared" si="47"/>
        <v>0</v>
      </c>
      <c r="V701" s="196">
        <f t="shared" si="48"/>
        <v>0</v>
      </c>
      <c r="W701" s="196">
        <f t="shared" si="49"/>
        <v>0</v>
      </c>
      <c r="X701" s="188"/>
    </row>
    <row r="702" spans="1:24" ht="14.25">
      <c r="A702" s="193"/>
      <c r="B702" s="210"/>
      <c r="C702" s="211"/>
      <c r="D702" s="212"/>
      <c r="E702" s="213"/>
      <c r="F702" s="214"/>
      <c r="G702" s="215"/>
      <c r="H702" s="193" t="s">
        <v>560</v>
      </c>
      <c r="I702" s="216"/>
      <c r="J702" s="193"/>
      <c r="K702" s="216"/>
      <c r="L702" s="217"/>
      <c r="M702" s="222"/>
      <c r="N702" s="223"/>
      <c r="O702" s="224"/>
      <c r="P702" s="194">
        <f t="shared" si="46"/>
        <v>0</v>
      </c>
      <c r="Q702" s="219"/>
      <c r="R702" s="220"/>
      <c r="S702" s="219"/>
      <c r="T702" s="221"/>
      <c r="U702" s="195">
        <f t="shared" si="47"/>
        <v>0</v>
      </c>
      <c r="V702" s="196">
        <f t="shared" si="48"/>
        <v>0</v>
      </c>
      <c r="W702" s="196">
        <f t="shared" si="49"/>
        <v>0</v>
      </c>
      <c r="X702" s="188"/>
    </row>
    <row r="703" spans="1:24" ht="14.25">
      <c r="A703" s="193"/>
      <c r="B703" s="210"/>
      <c r="C703" s="211"/>
      <c r="D703" s="212"/>
      <c r="E703" s="213"/>
      <c r="F703" s="214"/>
      <c r="G703" s="215"/>
      <c r="H703" s="193" t="s">
        <v>560</v>
      </c>
      <c r="I703" s="216"/>
      <c r="J703" s="193"/>
      <c r="K703" s="216"/>
      <c r="L703" s="217"/>
      <c r="M703" s="222"/>
      <c r="N703" s="223"/>
      <c r="O703" s="224"/>
      <c r="P703" s="194">
        <f t="shared" si="46"/>
        <v>0</v>
      </c>
      <c r="Q703" s="219"/>
      <c r="R703" s="220"/>
      <c r="S703" s="219"/>
      <c r="T703" s="221"/>
      <c r="U703" s="195">
        <f t="shared" si="47"/>
        <v>0</v>
      </c>
      <c r="V703" s="196">
        <f t="shared" si="48"/>
        <v>0</v>
      </c>
      <c r="W703" s="196">
        <f t="shared" si="49"/>
        <v>0</v>
      </c>
      <c r="X703" s="188"/>
    </row>
    <row r="704" spans="1:24" ht="14.25">
      <c r="A704" s="193"/>
      <c r="B704" s="210"/>
      <c r="C704" s="211"/>
      <c r="D704" s="212"/>
      <c r="E704" s="213"/>
      <c r="F704" s="214"/>
      <c r="G704" s="215"/>
      <c r="H704" s="193" t="s">
        <v>560</v>
      </c>
      <c r="I704" s="216"/>
      <c r="J704" s="193"/>
      <c r="K704" s="216"/>
      <c r="L704" s="217"/>
      <c r="M704" s="222"/>
      <c r="N704" s="223"/>
      <c r="O704" s="224"/>
      <c r="P704" s="194">
        <f t="shared" si="46"/>
        <v>0</v>
      </c>
      <c r="Q704" s="219"/>
      <c r="R704" s="220"/>
      <c r="S704" s="219"/>
      <c r="T704" s="221"/>
      <c r="U704" s="195">
        <f t="shared" si="47"/>
        <v>0</v>
      </c>
      <c r="V704" s="196">
        <f t="shared" si="48"/>
        <v>0</v>
      </c>
      <c r="W704" s="196">
        <f t="shared" si="49"/>
        <v>0</v>
      </c>
      <c r="X704" s="188"/>
    </row>
    <row r="705" spans="1:24" ht="14.25">
      <c r="A705" s="193"/>
      <c r="B705" s="210"/>
      <c r="C705" s="211"/>
      <c r="D705" s="212"/>
      <c r="E705" s="213"/>
      <c r="F705" s="214"/>
      <c r="G705" s="215"/>
      <c r="H705" s="193" t="s">
        <v>560</v>
      </c>
      <c r="I705" s="216"/>
      <c r="J705" s="193"/>
      <c r="K705" s="216"/>
      <c r="L705" s="217"/>
      <c r="M705" s="222"/>
      <c r="N705" s="223"/>
      <c r="O705" s="224"/>
      <c r="P705" s="194">
        <f t="shared" si="46"/>
        <v>0</v>
      </c>
      <c r="Q705" s="219"/>
      <c r="R705" s="220"/>
      <c r="S705" s="219"/>
      <c r="T705" s="221"/>
      <c r="U705" s="195">
        <f t="shared" si="47"/>
        <v>0</v>
      </c>
      <c r="V705" s="196">
        <f t="shared" si="48"/>
        <v>0</v>
      </c>
      <c r="W705" s="196">
        <f t="shared" si="49"/>
        <v>0</v>
      </c>
      <c r="X705" s="188"/>
    </row>
    <row r="706" spans="1:24" ht="14.25">
      <c r="A706" s="193"/>
      <c r="B706" s="210"/>
      <c r="C706" s="211"/>
      <c r="D706" s="212"/>
      <c r="E706" s="213"/>
      <c r="F706" s="214"/>
      <c r="G706" s="215"/>
      <c r="H706" s="193" t="s">
        <v>560</v>
      </c>
      <c r="I706" s="216"/>
      <c r="J706" s="193"/>
      <c r="K706" s="216"/>
      <c r="L706" s="217"/>
      <c r="M706" s="222"/>
      <c r="N706" s="223"/>
      <c r="O706" s="224"/>
      <c r="P706" s="194">
        <f t="shared" si="46"/>
        <v>0</v>
      </c>
      <c r="Q706" s="219"/>
      <c r="R706" s="220"/>
      <c r="S706" s="219"/>
      <c r="T706" s="221"/>
      <c r="U706" s="195">
        <f t="shared" si="47"/>
        <v>0</v>
      </c>
      <c r="V706" s="196">
        <f t="shared" si="48"/>
        <v>0</v>
      </c>
      <c r="W706" s="196">
        <f t="shared" si="49"/>
        <v>0</v>
      </c>
      <c r="X706" s="188"/>
    </row>
    <row r="707" spans="1:24" ht="14.25">
      <c r="A707" s="193"/>
      <c r="B707" s="210"/>
      <c r="C707" s="211"/>
      <c r="D707" s="212"/>
      <c r="E707" s="213"/>
      <c r="F707" s="214"/>
      <c r="G707" s="215"/>
      <c r="H707" s="193" t="s">
        <v>560</v>
      </c>
      <c r="I707" s="216"/>
      <c r="J707" s="193"/>
      <c r="K707" s="216"/>
      <c r="L707" s="217"/>
      <c r="M707" s="222"/>
      <c r="N707" s="223"/>
      <c r="O707" s="224"/>
      <c r="P707" s="194">
        <f t="shared" si="46"/>
        <v>0</v>
      </c>
      <c r="Q707" s="219"/>
      <c r="R707" s="220"/>
      <c r="S707" s="219"/>
      <c r="T707" s="221"/>
      <c r="U707" s="195">
        <f t="shared" si="47"/>
        <v>0</v>
      </c>
      <c r="V707" s="196">
        <f t="shared" si="48"/>
        <v>0</v>
      </c>
      <c r="W707" s="196">
        <f t="shared" si="49"/>
        <v>0</v>
      </c>
      <c r="X707" s="188"/>
    </row>
    <row r="708" spans="1:24" ht="14.25">
      <c r="A708" s="193"/>
      <c r="B708" s="210"/>
      <c r="C708" s="211"/>
      <c r="D708" s="212"/>
      <c r="E708" s="213"/>
      <c r="F708" s="214"/>
      <c r="G708" s="215"/>
      <c r="H708" s="193" t="s">
        <v>560</v>
      </c>
      <c r="I708" s="216"/>
      <c r="J708" s="193"/>
      <c r="K708" s="216"/>
      <c r="L708" s="217"/>
      <c r="M708" s="222"/>
      <c r="N708" s="223"/>
      <c r="O708" s="224"/>
      <c r="P708" s="194">
        <f t="shared" si="46"/>
        <v>0</v>
      </c>
      <c r="Q708" s="219"/>
      <c r="R708" s="220"/>
      <c r="S708" s="219"/>
      <c r="T708" s="221"/>
      <c r="U708" s="195">
        <f t="shared" si="47"/>
        <v>0</v>
      </c>
      <c r="V708" s="196">
        <f t="shared" si="48"/>
        <v>0</v>
      </c>
      <c r="W708" s="196">
        <f t="shared" si="49"/>
        <v>0</v>
      </c>
      <c r="X708" s="188"/>
    </row>
    <row r="709" spans="1:24" ht="14.25">
      <c r="A709" s="193"/>
      <c r="B709" s="210"/>
      <c r="C709" s="211"/>
      <c r="D709" s="212"/>
      <c r="E709" s="213"/>
      <c r="F709" s="214"/>
      <c r="G709" s="215"/>
      <c r="H709" s="193" t="s">
        <v>560</v>
      </c>
      <c r="I709" s="216"/>
      <c r="J709" s="193"/>
      <c r="K709" s="216"/>
      <c r="L709" s="217"/>
      <c r="M709" s="222"/>
      <c r="N709" s="223"/>
      <c r="O709" s="224"/>
      <c r="P709" s="194">
        <f t="shared" si="46"/>
        <v>0</v>
      </c>
      <c r="Q709" s="219"/>
      <c r="R709" s="220"/>
      <c r="S709" s="219"/>
      <c r="T709" s="221"/>
      <c r="U709" s="195">
        <f t="shared" si="47"/>
        <v>0</v>
      </c>
      <c r="V709" s="196">
        <f t="shared" si="48"/>
        <v>0</v>
      </c>
      <c r="W709" s="196">
        <f t="shared" si="49"/>
        <v>0</v>
      </c>
      <c r="X709" s="188"/>
    </row>
    <row r="710" spans="1:24" ht="14.25">
      <c r="A710" s="193"/>
      <c r="B710" s="210"/>
      <c r="C710" s="211"/>
      <c r="D710" s="212"/>
      <c r="E710" s="213"/>
      <c r="F710" s="214"/>
      <c r="G710" s="215"/>
      <c r="H710" s="193" t="s">
        <v>560</v>
      </c>
      <c r="I710" s="216"/>
      <c r="J710" s="193"/>
      <c r="K710" s="216"/>
      <c r="L710" s="217"/>
      <c r="M710" s="222"/>
      <c r="N710" s="223"/>
      <c r="O710" s="224"/>
      <c r="P710" s="194">
        <f t="shared" si="46"/>
        <v>0</v>
      </c>
      <c r="Q710" s="219"/>
      <c r="R710" s="220"/>
      <c r="S710" s="219"/>
      <c r="T710" s="221"/>
      <c r="U710" s="195">
        <f t="shared" si="47"/>
        <v>0</v>
      </c>
      <c r="V710" s="196">
        <f t="shared" si="48"/>
        <v>0</v>
      </c>
      <c r="W710" s="196">
        <f t="shared" si="49"/>
        <v>0</v>
      </c>
      <c r="X710" s="188"/>
    </row>
    <row r="711" spans="1:24" ht="14.25">
      <c r="A711" s="193"/>
      <c r="B711" s="210"/>
      <c r="C711" s="211"/>
      <c r="D711" s="212"/>
      <c r="E711" s="213"/>
      <c r="F711" s="214"/>
      <c r="G711" s="215"/>
      <c r="H711" s="193" t="s">
        <v>560</v>
      </c>
      <c r="I711" s="216"/>
      <c r="J711" s="193"/>
      <c r="K711" s="216"/>
      <c r="L711" s="217"/>
      <c r="M711" s="222"/>
      <c r="N711" s="223"/>
      <c r="O711" s="224"/>
      <c r="P711" s="194">
        <f t="shared" si="46"/>
        <v>0</v>
      </c>
      <c r="Q711" s="219"/>
      <c r="R711" s="220"/>
      <c r="S711" s="219"/>
      <c r="T711" s="221"/>
      <c r="U711" s="195">
        <f t="shared" si="47"/>
        <v>0</v>
      </c>
      <c r="V711" s="196">
        <f t="shared" si="48"/>
        <v>0</v>
      </c>
      <c r="W711" s="196">
        <f t="shared" si="49"/>
        <v>0</v>
      </c>
      <c r="X711" s="188"/>
    </row>
    <row r="712" spans="1:24" ht="14.25">
      <c r="A712" s="193"/>
      <c r="B712" s="210"/>
      <c r="C712" s="211"/>
      <c r="D712" s="212"/>
      <c r="E712" s="213"/>
      <c r="F712" s="214"/>
      <c r="G712" s="215"/>
      <c r="H712" s="193" t="s">
        <v>560</v>
      </c>
      <c r="I712" s="216"/>
      <c r="J712" s="193"/>
      <c r="K712" s="216"/>
      <c r="L712" s="217"/>
      <c r="M712" s="222"/>
      <c r="N712" s="223"/>
      <c r="O712" s="224"/>
      <c r="P712" s="194">
        <f t="shared" si="46"/>
        <v>0</v>
      </c>
      <c r="Q712" s="219"/>
      <c r="R712" s="220"/>
      <c r="S712" s="219"/>
      <c r="T712" s="221"/>
      <c r="U712" s="195">
        <f t="shared" si="47"/>
        <v>0</v>
      </c>
      <c r="V712" s="196">
        <f t="shared" si="48"/>
        <v>0</v>
      </c>
      <c r="W712" s="196">
        <f t="shared" si="49"/>
        <v>0</v>
      </c>
      <c r="X712" s="188"/>
    </row>
    <row r="713" spans="1:24" ht="14.25">
      <c r="A713" s="193"/>
      <c r="B713" s="210"/>
      <c r="C713" s="211"/>
      <c r="D713" s="212"/>
      <c r="E713" s="213"/>
      <c r="F713" s="214"/>
      <c r="G713" s="215"/>
      <c r="H713" s="193" t="s">
        <v>560</v>
      </c>
      <c r="I713" s="216"/>
      <c r="J713" s="193"/>
      <c r="K713" s="216"/>
      <c r="L713" s="217"/>
      <c r="M713" s="222"/>
      <c r="N713" s="223"/>
      <c r="O713" s="224"/>
      <c r="P713" s="194">
        <f t="shared" ref="P713:P776" si="50">N713+O713</f>
        <v>0</v>
      </c>
      <c r="Q713" s="219"/>
      <c r="R713" s="220"/>
      <c r="S713" s="219"/>
      <c r="T713" s="221"/>
      <c r="U713" s="195">
        <f t="shared" si="47"/>
        <v>0</v>
      </c>
      <c r="V713" s="196">
        <f t="shared" si="48"/>
        <v>0</v>
      </c>
      <c r="W713" s="196">
        <f t="shared" si="49"/>
        <v>0</v>
      </c>
      <c r="X713" s="188"/>
    </row>
    <row r="714" spans="1:24" ht="14.25">
      <c r="A714" s="193"/>
      <c r="B714" s="210"/>
      <c r="C714" s="211"/>
      <c r="D714" s="212"/>
      <c r="E714" s="213"/>
      <c r="F714" s="214"/>
      <c r="G714" s="215"/>
      <c r="H714" s="193" t="s">
        <v>560</v>
      </c>
      <c r="I714" s="216"/>
      <c r="J714" s="193"/>
      <c r="K714" s="216"/>
      <c r="L714" s="217"/>
      <c r="M714" s="222"/>
      <c r="N714" s="223"/>
      <c r="O714" s="224"/>
      <c r="P714" s="194">
        <f t="shared" si="50"/>
        <v>0</v>
      </c>
      <c r="Q714" s="219"/>
      <c r="R714" s="220"/>
      <c r="S714" s="219"/>
      <c r="T714" s="221"/>
      <c r="U714" s="195">
        <f t="shared" si="47"/>
        <v>0</v>
      </c>
      <c r="V714" s="196">
        <f t="shared" si="48"/>
        <v>0</v>
      </c>
      <c r="W714" s="196">
        <f t="shared" si="49"/>
        <v>0</v>
      </c>
      <c r="X714" s="188"/>
    </row>
    <row r="715" spans="1:24" ht="14.25">
      <c r="A715" s="193"/>
      <c r="B715" s="210"/>
      <c r="C715" s="211"/>
      <c r="D715" s="212"/>
      <c r="E715" s="213"/>
      <c r="F715" s="214"/>
      <c r="G715" s="215"/>
      <c r="H715" s="193" t="s">
        <v>560</v>
      </c>
      <c r="I715" s="216"/>
      <c r="J715" s="193"/>
      <c r="K715" s="216"/>
      <c r="L715" s="217"/>
      <c r="M715" s="222"/>
      <c r="N715" s="223"/>
      <c r="O715" s="224"/>
      <c r="P715" s="194">
        <f t="shared" si="50"/>
        <v>0</v>
      </c>
      <c r="Q715" s="219"/>
      <c r="R715" s="220"/>
      <c r="S715" s="219"/>
      <c r="T715" s="221"/>
      <c r="U715" s="195">
        <f t="shared" si="47"/>
        <v>0</v>
      </c>
      <c r="V715" s="196">
        <f t="shared" si="48"/>
        <v>0</v>
      </c>
      <c r="W715" s="196">
        <f t="shared" si="49"/>
        <v>0</v>
      </c>
      <c r="X715" s="188"/>
    </row>
    <row r="716" spans="1:24" ht="14.25">
      <c r="A716" s="193"/>
      <c r="B716" s="210"/>
      <c r="C716" s="211"/>
      <c r="D716" s="212"/>
      <c r="E716" s="213"/>
      <c r="F716" s="214"/>
      <c r="G716" s="215"/>
      <c r="H716" s="193" t="s">
        <v>560</v>
      </c>
      <c r="I716" s="216"/>
      <c r="J716" s="193"/>
      <c r="K716" s="216"/>
      <c r="L716" s="217"/>
      <c r="M716" s="222"/>
      <c r="N716" s="223"/>
      <c r="O716" s="224"/>
      <c r="P716" s="194">
        <f t="shared" si="50"/>
        <v>0</v>
      </c>
      <c r="Q716" s="219"/>
      <c r="R716" s="220"/>
      <c r="S716" s="219"/>
      <c r="T716" s="221"/>
      <c r="U716" s="195">
        <f t="shared" si="47"/>
        <v>0</v>
      </c>
      <c r="V716" s="196">
        <f t="shared" si="48"/>
        <v>0</v>
      </c>
      <c r="W716" s="196">
        <f t="shared" si="49"/>
        <v>0</v>
      </c>
      <c r="X716" s="188"/>
    </row>
    <row r="717" spans="1:24" ht="14.25">
      <c r="A717" s="193"/>
      <c r="B717" s="210"/>
      <c r="C717" s="211"/>
      <c r="D717" s="212"/>
      <c r="E717" s="213"/>
      <c r="F717" s="214"/>
      <c r="G717" s="215"/>
      <c r="H717" s="193" t="s">
        <v>560</v>
      </c>
      <c r="I717" s="216"/>
      <c r="J717" s="193"/>
      <c r="K717" s="216"/>
      <c r="L717" s="217"/>
      <c r="M717" s="222"/>
      <c r="N717" s="223"/>
      <c r="O717" s="224"/>
      <c r="P717" s="194">
        <f t="shared" si="50"/>
        <v>0</v>
      </c>
      <c r="Q717" s="219"/>
      <c r="R717" s="220"/>
      <c r="S717" s="219"/>
      <c r="T717" s="221"/>
      <c r="U717" s="195">
        <f t="shared" si="47"/>
        <v>0</v>
      </c>
      <c r="V717" s="196">
        <f t="shared" si="48"/>
        <v>0</v>
      </c>
      <c r="W717" s="196">
        <f t="shared" si="49"/>
        <v>0</v>
      </c>
      <c r="X717" s="188"/>
    </row>
    <row r="718" spans="1:24" ht="14.25">
      <c r="A718" s="193"/>
      <c r="B718" s="210"/>
      <c r="C718" s="211"/>
      <c r="D718" s="212"/>
      <c r="E718" s="213"/>
      <c r="F718" s="214"/>
      <c r="G718" s="215"/>
      <c r="H718" s="193" t="s">
        <v>560</v>
      </c>
      <c r="I718" s="216"/>
      <c r="J718" s="193"/>
      <c r="K718" s="216"/>
      <c r="L718" s="217"/>
      <c r="M718" s="222"/>
      <c r="N718" s="223"/>
      <c r="O718" s="224"/>
      <c r="P718" s="194">
        <f t="shared" si="50"/>
        <v>0</v>
      </c>
      <c r="Q718" s="219"/>
      <c r="R718" s="220"/>
      <c r="S718" s="219"/>
      <c r="T718" s="221"/>
      <c r="U718" s="195">
        <f t="shared" si="47"/>
        <v>0</v>
      </c>
      <c r="V718" s="196">
        <f t="shared" si="48"/>
        <v>0</v>
      </c>
      <c r="W718" s="196">
        <f t="shared" si="49"/>
        <v>0</v>
      </c>
      <c r="X718" s="188"/>
    </row>
    <row r="719" spans="1:24" ht="14.25">
      <c r="A719" s="193"/>
      <c r="B719" s="210"/>
      <c r="C719" s="211"/>
      <c r="D719" s="212"/>
      <c r="E719" s="213"/>
      <c r="F719" s="214"/>
      <c r="G719" s="215"/>
      <c r="H719" s="193" t="s">
        <v>560</v>
      </c>
      <c r="I719" s="216"/>
      <c r="J719" s="193"/>
      <c r="K719" s="216"/>
      <c r="L719" s="217"/>
      <c r="M719" s="222"/>
      <c r="N719" s="223"/>
      <c r="O719" s="224"/>
      <c r="P719" s="194">
        <f t="shared" si="50"/>
        <v>0</v>
      </c>
      <c r="Q719" s="219"/>
      <c r="R719" s="220"/>
      <c r="S719" s="219"/>
      <c r="T719" s="221"/>
      <c r="U719" s="195">
        <f t="shared" ref="U719:U782" si="51">Q719+S719</f>
        <v>0</v>
      </c>
      <c r="V719" s="196">
        <f t="shared" ref="V719:V782" si="52">(Q719*R719)+(S719*T719)</f>
        <v>0</v>
      </c>
      <c r="W719" s="196">
        <f t="shared" ref="W719:W782" si="53">V719+P719</f>
        <v>0</v>
      </c>
      <c r="X719" s="188"/>
    </row>
    <row r="720" spans="1:24" ht="14.25">
      <c r="A720" s="193"/>
      <c r="B720" s="210"/>
      <c r="C720" s="211"/>
      <c r="D720" s="212"/>
      <c r="E720" s="213"/>
      <c r="F720" s="214"/>
      <c r="G720" s="215"/>
      <c r="H720" s="193" t="s">
        <v>560</v>
      </c>
      <c r="I720" s="216"/>
      <c r="J720" s="193"/>
      <c r="K720" s="216"/>
      <c r="L720" s="217"/>
      <c r="M720" s="222"/>
      <c r="N720" s="223"/>
      <c r="O720" s="224"/>
      <c r="P720" s="194">
        <f t="shared" si="50"/>
        <v>0</v>
      </c>
      <c r="Q720" s="219"/>
      <c r="R720" s="220"/>
      <c r="S720" s="219"/>
      <c r="T720" s="221"/>
      <c r="U720" s="195">
        <f t="shared" si="51"/>
        <v>0</v>
      </c>
      <c r="V720" s="196">
        <f t="shared" si="52"/>
        <v>0</v>
      </c>
      <c r="W720" s="196">
        <f t="shared" si="53"/>
        <v>0</v>
      </c>
      <c r="X720" s="188"/>
    </row>
    <row r="721" spans="1:24" ht="14.25">
      <c r="A721" s="193"/>
      <c r="B721" s="210"/>
      <c r="C721" s="211"/>
      <c r="D721" s="212"/>
      <c r="E721" s="213"/>
      <c r="F721" s="214"/>
      <c r="G721" s="215"/>
      <c r="H721" s="193" t="s">
        <v>560</v>
      </c>
      <c r="I721" s="216"/>
      <c r="J721" s="193"/>
      <c r="K721" s="216"/>
      <c r="L721" s="217"/>
      <c r="M721" s="222"/>
      <c r="N721" s="223"/>
      <c r="O721" s="224"/>
      <c r="P721" s="194">
        <f t="shared" si="50"/>
        <v>0</v>
      </c>
      <c r="Q721" s="219"/>
      <c r="R721" s="220"/>
      <c r="S721" s="219"/>
      <c r="T721" s="221"/>
      <c r="U721" s="195">
        <f t="shared" si="51"/>
        <v>0</v>
      </c>
      <c r="V721" s="196">
        <f t="shared" si="52"/>
        <v>0</v>
      </c>
      <c r="W721" s="196">
        <f t="shared" si="53"/>
        <v>0</v>
      </c>
      <c r="X721" s="188"/>
    </row>
    <row r="722" spans="1:24" ht="14.25">
      <c r="A722" s="193"/>
      <c r="B722" s="210"/>
      <c r="C722" s="211"/>
      <c r="D722" s="212"/>
      <c r="E722" s="213"/>
      <c r="F722" s="214"/>
      <c r="G722" s="215"/>
      <c r="H722" s="193" t="s">
        <v>560</v>
      </c>
      <c r="I722" s="216"/>
      <c r="J722" s="193"/>
      <c r="K722" s="216"/>
      <c r="L722" s="217"/>
      <c r="M722" s="222"/>
      <c r="N722" s="223"/>
      <c r="O722" s="224"/>
      <c r="P722" s="194">
        <f t="shared" si="50"/>
        <v>0</v>
      </c>
      <c r="Q722" s="219"/>
      <c r="R722" s="220"/>
      <c r="S722" s="219"/>
      <c r="T722" s="221"/>
      <c r="U722" s="195">
        <f t="shared" si="51"/>
        <v>0</v>
      </c>
      <c r="V722" s="196">
        <f t="shared" si="52"/>
        <v>0</v>
      </c>
      <c r="W722" s="196">
        <f t="shared" si="53"/>
        <v>0</v>
      </c>
      <c r="X722" s="188"/>
    </row>
    <row r="723" spans="1:24" ht="14.25">
      <c r="A723" s="193"/>
      <c r="B723" s="210"/>
      <c r="C723" s="211"/>
      <c r="D723" s="212"/>
      <c r="E723" s="213"/>
      <c r="F723" s="214"/>
      <c r="G723" s="215"/>
      <c r="H723" s="193" t="s">
        <v>560</v>
      </c>
      <c r="I723" s="216"/>
      <c r="J723" s="193"/>
      <c r="K723" s="216"/>
      <c r="L723" s="217"/>
      <c r="M723" s="222"/>
      <c r="N723" s="223"/>
      <c r="O723" s="224"/>
      <c r="P723" s="194">
        <f t="shared" si="50"/>
        <v>0</v>
      </c>
      <c r="Q723" s="219"/>
      <c r="R723" s="220"/>
      <c r="S723" s="219"/>
      <c r="T723" s="221"/>
      <c r="U723" s="195">
        <f t="shared" si="51"/>
        <v>0</v>
      </c>
      <c r="V723" s="196">
        <f t="shared" si="52"/>
        <v>0</v>
      </c>
      <c r="W723" s="196">
        <f t="shared" si="53"/>
        <v>0</v>
      </c>
      <c r="X723" s="188"/>
    </row>
    <row r="724" spans="1:24" ht="14.25">
      <c r="A724" s="193"/>
      <c r="B724" s="210"/>
      <c r="C724" s="211"/>
      <c r="D724" s="212"/>
      <c r="E724" s="213"/>
      <c r="F724" s="214"/>
      <c r="G724" s="215"/>
      <c r="H724" s="193" t="s">
        <v>560</v>
      </c>
      <c r="I724" s="216"/>
      <c r="J724" s="193"/>
      <c r="K724" s="216"/>
      <c r="L724" s="217"/>
      <c r="M724" s="222"/>
      <c r="N724" s="223"/>
      <c r="O724" s="224"/>
      <c r="P724" s="194">
        <f t="shared" si="50"/>
        <v>0</v>
      </c>
      <c r="Q724" s="219"/>
      <c r="R724" s="220"/>
      <c r="S724" s="219"/>
      <c r="T724" s="221"/>
      <c r="U724" s="195">
        <f t="shared" si="51"/>
        <v>0</v>
      </c>
      <c r="V724" s="196">
        <f t="shared" si="52"/>
        <v>0</v>
      </c>
      <c r="W724" s="196">
        <f t="shared" si="53"/>
        <v>0</v>
      </c>
      <c r="X724" s="188"/>
    </row>
    <row r="725" spans="1:24" ht="14.25">
      <c r="A725" s="193"/>
      <c r="B725" s="210"/>
      <c r="C725" s="211"/>
      <c r="D725" s="212"/>
      <c r="E725" s="213"/>
      <c r="F725" s="214"/>
      <c r="G725" s="215"/>
      <c r="H725" s="193" t="s">
        <v>560</v>
      </c>
      <c r="I725" s="216"/>
      <c r="J725" s="193"/>
      <c r="K725" s="216"/>
      <c r="L725" s="217"/>
      <c r="M725" s="222"/>
      <c r="N725" s="223"/>
      <c r="O725" s="224"/>
      <c r="P725" s="194">
        <f t="shared" si="50"/>
        <v>0</v>
      </c>
      <c r="Q725" s="219"/>
      <c r="R725" s="220"/>
      <c r="S725" s="219"/>
      <c r="T725" s="221"/>
      <c r="U725" s="195">
        <f t="shared" si="51"/>
        <v>0</v>
      </c>
      <c r="V725" s="196">
        <f t="shared" si="52"/>
        <v>0</v>
      </c>
      <c r="W725" s="196">
        <f t="shared" si="53"/>
        <v>0</v>
      </c>
      <c r="X725" s="188"/>
    </row>
    <row r="726" spans="1:24" ht="14.25">
      <c r="A726" s="193"/>
      <c r="B726" s="210"/>
      <c r="C726" s="211"/>
      <c r="D726" s="212"/>
      <c r="E726" s="213"/>
      <c r="F726" s="214"/>
      <c r="G726" s="215"/>
      <c r="H726" s="193" t="s">
        <v>560</v>
      </c>
      <c r="I726" s="216"/>
      <c r="J726" s="193"/>
      <c r="K726" s="216"/>
      <c r="L726" s="217"/>
      <c r="M726" s="222"/>
      <c r="N726" s="223"/>
      <c r="O726" s="224"/>
      <c r="P726" s="194">
        <f t="shared" si="50"/>
        <v>0</v>
      </c>
      <c r="Q726" s="219"/>
      <c r="R726" s="220"/>
      <c r="S726" s="219"/>
      <c r="T726" s="221"/>
      <c r="U726" s="195">
        <f t="shared" si="51"/>
        <v>0</v>
      </c>
      <c r="V726" s="196">
        <f t="shared" si="52"/>
        <v>0</v>
      </c>
      <c r="W726" s="196">
        <f t="shared" si="53"/>
        <v>0</v>
      </c>
      <c r="X726" s="188"/>
    </row>
    <row r="727" spans="1:24" ht="14.25">
      <c r="A727" s="193"/>
      <c r="B727" s="210"/>
      <c r="C727" s="211"/>
      <c r="D727" s="212"/>
      <c r="E727" s="213"/>
      <c r="F727" s="214"/>
      <c r="G727" s="215"/>
      <c r="H727" s="193" t="s">
        <v>560</v>
      </c>
      <c r="I727" s="216"/>
      <c r="J727" s="193"/>
      <c r="K727" s="216"/>
      <c r="L727" s="217"/>
      <c r="M727" s="222"/>
      <c r="N727" s="223"/>
      <c r="O727" s="224"/>
      <c r="P727" s="194">
        <f t="shared" si="50"/>
        <v>0</v>
      </c>
      <c r="Q727" s="219"/>
      <c r="R727" s="220"/>
      <c r="S727" s="219"/>
      <c r="T727" s="221"/>
      <c r="U727" s="195">
        <f t="shared" si="51"/>
        <v>0</v>
      </c>
      <c r="V727" s="196">
        <f t="shared" si="52"/>
        <v>0</v>
      </c>
      <c r="W727" s="196">
        <f t="shared" si="53"/>
        <v>0</v>
      </c>
      <c r="X727" s="188"/>
    </row>
    <row r="728" spans="1:24" ht="14.25">
      <c r="A728" s="193"/>
      <c r="B728" s="210"/>
      <c r="C728" s="211"/>
      <c r="D728" s="212"/>
      <c r="E728" s="213"/>
      <c r="F728" s="214"/>
      <c r="G728" s="215"/>
      <c r="H728" s="193" t="s">
        <v>560</v>
      </c>
      <c r="I728" s="216"/>
      <c r="J728" s="193"/>
      <c r="K728" s="216"/>
      <c r="L728" s="217"/>
      <c r="M728" s="222"/>
      <c r="N728" s="223"/>
      <c r="O728" s="224"/>
      <c r="P728" s="194">
        <f t="shared" si="50"/>
        <v>0</v>
      </c>
      <c r="Q728" s="219"/>
      <c r="R728" s="220"/>
      <c r="S728" s="219"/>
      <c r="T728" s="221"/>
      <c r="U728" s="195">
        <f t="shared" si="51"/>
        <v>0</v>
      </c>
      <c r="V728" s="196">
        <f t="shared" si="52"/>
        <v>0</v>
      </c>
      <c r="W728" s="196">
        <f t="shared" si="53"/>
        <v>0</v>
      </c>
      <c r="X728" s="188"/>
    </row>
    <row r="729" spans="1:24" ht="14.25">
      <c r="A729" s="193"/>
      <c r="B729" s="210"/>
      <c r="C729" s="211"/>
      <c r="D729" s="212"/>
      <c r="E729" s="213"/>
      <c r="F729" s="214"/>
      <c r="G729" s="215"/>
      <c r="H729" s="193" t="s">
        <v>560</v>
      </c>
      <c r="I729" s="216"/>
      <c r="J729" s="193"/>
      <c r="K729" s="216"/>
      <c r="L729" s="217"/>
      <c r="M729" s="222"/>
      <c r="N729" s="223"/>
      <c r="O729" s="224"/>
      <c r="P729" s="194">
        <f t="shared" si="50"/>
        <v>0</v>
      </c>
      <c r="Q729" s="219"/>
      <c r="R729" s="220"/>
      <c r="S729" s="219"/>
      <c r="T729" s="221"/>
      <c r="U729" s="195">
        <f t="shared" si="51"/>
        <v>0</v>
      </c>
      <c r="V729" s="196">
        <f t="shared" si="52"/>
        <v>0</v>
      </c>
      <c r="W729" s="196">
        <f t="shared" si="53"/>
        <v>0</v>
      </c>
      <c r="X729" s="188"/>
    </row>
    <row r="730" spans="1:24" ht="14.25">
      <c r="A730" s="193"/>
      <c r="B730" s="210"/>
      <c r="C730" s="211"/>
      <c r="D730" s="212"/>
      <c r="E730" s="213"/>
      <c r="F730" s="214"/>
      <c r="G730" s="215"/>
      <c r="H730" s="193" t="s">
        <v>560</v>
      </c>
      <c r="I730" s="216"/>
      <c r="J730" s="193"/>
      <c r="K730" s="216"/>
      <c r="L730" s="217"/>
      <c r="M730" s="222"/>
      <c r="N730" s="223"/>
      <c r="O730" s="224"/>
      <c r="P730" s="194">
        <f t="shared" si="50"/>
        <v>0</v>
      </c>
      <c r="Q730" s="219"/>
      <c r="R730" s="220"/>
      <c r="S730" s="219"/>
      <c r="T730" s="221"/>
      <c r="U730" s="195">
        <f t="shared" si="51"/>
        <v>0</v>
      </c>
      <c r="V730" s="196">
        <f t="shared" si="52"/>
        <v>0</v>
      </c>
      <c r="W730" s="196">
        <f t="shared" si="53"/>
        <v>0</v>
      </c>
      <c r="X730" s="188"/>
    </row>
    <row r="731" spans="1:24" ht="14.25">
      <c r="A731" s="193"/>
      <c r="B731" s="210"/>
      <c r="C731" s="211"/>
      <c r="D731" s="212"/>
      <c r="E731" s="213"/>
      <c r="F731" s="214"/>
      <c r="G731" s="215"/>
      <c r="H731" s="193" t="s">
        <v>560</v>
      </c>
      <c r="I731" s="216"/>
      <c r="J731" s="193"/>
      <c r="K731" s="216"/>
      <c r="L731" s="217"/>
      <c r="M731" s="222"/>
      <c r="N731" s="223"/>
      <c r="O731" s="224"/>
      <c r="P731" s="194">
        <f t="shared" si="50"/>
        <v>0</v>
      </c>
      <c r="Q731" s="219"/>
      <c r="R731" s="220"/>
      <c r="S731" s="219"/>
      <c r="T731" s="221"/>
      <c r="U731" s="195">
        <f t="shared" si="51"/>
        <v>0</v>
      </c>
      <c r="V731" s="196">
        <f t="shared" si="52"/>
        <v>0</v>
      </c>
      <c r="W731" s="196">
        <f t="shared" si="53"/>
        <v>0</v>
      </c>
      <c r="X731" s="188"/>
    </row>
    <row r="732" spans="1:24" ht="14.25">
      <c r="A732" s="193"/>
      <c r="B732" s="210"/>
      <c r="C732" s="211"/>
      <c r="D732" s="212"/>
      <c r="E732" s="213"/>
      <c r="F732" s="214"/>
      <c r="G732" s="215"/>
      <c r="H732" s="193" t="s">
        <v>560</v>
      </c>
      <c r="I732" s="216"/>
      <c r="J732" s="193"/>
      <c r="K732" s="216"/>
      <c r="L732" s="217"/>
      <c r="M732" s="222"/>
      <c r="N732" s="223"/>
      <c r="O732" s="224"/>
      <c r="P732" s="194">
        <f t="shared" si="50"/>
        <v>0</v>
      </c>
      <c r="Q732" s="219"/>
      <c r="R732" s="220"/>
      <c r="S732" s="219"/>
      <c r="T732" s="221"/>
      <c r="U732" s="195">
        <f t="shared" si="51"/>
        <v>0</v>
      </c>
      <c r="V732" s="196">
        <f t="shared" si="52"/>
        <v>0</v>
      </c>
      <c r="W732" s="196">
        <f t="shared" si="53"/>
        <v>0</v>
      </c>
      <c r="X732" s="188"/>
    </row>
    <row r="733" spans="1:24" ht="14.25">
      <c r="A733" s="193"/>
      <c r="B733" s="210"/>
      <c r="C733" s="211"/>
      <c r="D733" s="212"/>
      <c r="E733" s="213"/>
      <c r="F733" s="214"/>
      <c r="G733" s="215"/>
      <c r="H733" s="193" t="s">
        <v>560</v>
      </c>
      <c r="I733" s="216"/>
      <c r="J733" s="193"/>
      <c r="K733" s="216"/>
      <c r="L733" s="217"/>
      <c r="M733" s="222"/>
      <c r="N733" s="223"/>
      <c r="O733" s="224"/>
      <c r="P733" s="194">
        <f t="shared" si="50"/>
        <v>0</v>
      </c>
      <c r="Q733" s="219"/>
      <c r="R733" s="220"/>
      <c r="S733" s="219"/>
      <c r="T733" s="221"/>
      <c r="U733" s="195">
        <f t="shared" si="51"/>
        <v>0</v>
      </c>
      <c r="V733" s="196">
        <f t="shared" si="52"/>
        <v>0</v>
      </c>
      <c r="W733" s="196">
        <f t="shared" si="53"/>
        <v>0</v>
      </c>
      <c r="X733" s="188"/>
    </row>
    <row r="734" spans="1:24" ht="14.25">
      <c r="A734" s="193"/>
      <c r="B734" s="210"/>
      <c r="C734" s="211"/>
      <c r="D734" s="212"/>
      <c r="E734" s="213"/>
      <c r="F734" s="214"/>
      <c r="G734" s="215"/>
      <c r="H734" s="193" t="s">
        <v>560</v>
      </c>
      <c r="I734" s="216"/>
      <c r="J734" s="193"/>
      <c r="K734" s="216"/>
      <c r="L734" s="217"/>
      <c r="M734" s="222"/>
      <c r="N734" s="223"/>
      <c r="O734" s="224"/>
      <c r="P734" s="194">
        <f t="shared" si="50"/>
        <v>0</v>
      </c>
      <c r="Q734" s="219"/>
      <c r="R734" s="220"/>
      <c r="S734" s="219"/>
      <c r="T734" s="221"/>
      <c r="U734" s="195">
        <f t="shared" si="51"/>
        <v>0</v>
      </c>
      <c r="V734" s="196">
        <f t="shared" si="52"/>
        <v>0</v>
      </c>
      <c r="W734" s="196">
        <f t="shared" si="53"/>
        <v>0</v>
      </c>
      <c r="X734" s="188"/>
    </row>
    <row r="735" spans="1:24" ht="14.25">
      <c r="A735" s="193"/>
      <c r="B735" s="210"/>
      <c r="C735" s="211"/>
      <c r="D735" s="212"/>
      <c r="E735" s="213"/>
      <c r="F735" s="214"/>
      <c r="G735" s="215"/>
      <c r="H735" s="193" t="s">
        <v>560</v>
      </c>
      <c r="I735" s="216"/>
      <c r="J735" s="193"/>
      <c r="K735" s="216"/>
      <c r="L735" s="217"/>
      <c r="M735" s="222"/>
      <c r="N735" s="223"/>
      <c r="O735" s="224"/>
      <c r="P735" s="194">
        <f t="shared" si="50"/>
        <v>0</v>
      </c>
      <c r="Q735" s="219"/>
      <c r="R735" s="220"/>
      <c r="S735" s="219"/>
      <c r="T735" s="221"/>
      <c r="U735" s="195">
        <f t="shared" si="51"/>
        <v>0</v>
      </c>
      <c r="V735" s="196">
        <f t="shared" si="52"/>
        <v>0</v>
      </c>
      <c r="W735" s="196">
        <f t="shared" si="53"/>
        <v>0</v>
      </c>
      <c r="X735" s="188"/>
    </row>
    <row r="736" spans="1:24" ht="14.25">
      <c r="A736" s="193"/>
      <c r="B736" s="210"/>
      <c r="C736" s="211"/>
      <c r="D736" s="212"/>
      <c r="E736" s="213"/>
      <c r="F736" s="214"/>
      <c r="G736" s="215"/>
      <c r="H736" s="193" t="s">
        <v>560</v>
      </c>
      <c r="I736" s="216"/>
      <c r="J736" s="193"/>
      <c r="K736" s="216"/>
      <c r="L736" s="217"/>
      <c r="M736" s="222"/>
      <c r="N736" s="223"/>
      <c r="O736" s="224"/>
      <c r="P736" s="194">
        <f t="shared" si="50"/>
        <v>0</v>
      </c>
      <c r="Q736" s="219"/>
      <c r="R736" s="220"/>
      <c r="S736" s="219"/>
      <c r="T736" s="221"/>
      <c r="U736" s="195">
        <f t="shared" si="51"/>
        <v>0</v>
      </c>
      <c r="V736" s="196">
        <f t="shared" si="52"/>
        <v>0</v>
      </c>
      <c r="W736" s="196">
        <f t="shared" si="53"/>
        <v>0</v>
      </c>
      <c r="X736" s="188"/>
    </row>
    <row r="737" spans="1:24" ht="14.25">
      <c r="A737" s="193"/>
      <c r="B737" s="210"/>
      <c r="C737" s="211"/>
      <c r="D737" s="212"/>
      <c r="E737" s="213"/>
      <c r="F737" s="214"/>
      <c r="G737" s="215"/>
      <c r="H737" s="193" t="s">
        <v>560</v>
      </c>
      <c r="I737" s="216"/>
      <c r="J737" s="193"/>
      <c r="K737" s="216"/>
      <c r="L737" s="217"/>
      <c r="M737" s="222"/>
      <c r="N737" s="223"/>
      <c r="O737" s="224"/>
      <c r="P737" s="194">
        <f t="shared" si="50"/>
        <v>0</v>
      </c>
      <c r="Q737" s="219"/>
      <c r="R737" s="220"/>
      <c r="S737" s="219"/>
      <c r="T737" s="221"/>
      <c r="U737" s="195">
        <f t="shared" si="51"/>
        <v>0</v>
      </c>
      <c r="V737" s="196">
        <f t="shared" si="52"/>
        <v>0</v>
      </c>
      <c r="W737" s="196">
        <f t="shared" si="53"/>
        <v>0</v>
      </c>
      <c r="X737" s="188"/>
    </row>
    <row r="738" spans="1:24" ht="14.25">
      <c r="A738" s="193"/>
      <c r="B738" s="210"/>
      <c r="C738" s="211"/>
      <c r="D738" s="212"/>
      <c r="E738" s="213"/>
      <c r="F738" s="214"/>
      <c r="G738" s="215"/>
      <c r="H738" s="193" t="s">
        <v>560</v>
      </c>
      <c r="I738" s="216"/>
      <c r="J738" s="193"/>
      <c r="K738" s="216"/>
      <c r="L738" s="217"/>
      <c r="M738" s="222"/>
      <c r="N738" s="223"/>
      <c r="O738" s="224"/>
      <c r="P738" s="194">
        <f t="shared" si="50"/>
        <v>0</v>
      </c>
      <c r="Q738" s="219"/>
      <c r="R738" s="220"/>
      <c r="S738" s="219"/>
      <c r="T738" s="221"/>
      <c r="U738" s="195">
        <f t="shared" si="51"/>
        <v>0</v>
      </c>
      <c r="V738" s="196">
        <f t="shared" si="52"/>
        <v>0</v>
      </c>
      <c r="W738" s="196">
        <f t="shared" si="53"/>
        <v>0</v>
      </c>
      <c r="X738" s="188"/>
    </row>
    <row r="739" spans="1:24" ht="14.25">
      <c r="A739" s="193"/>
      <c r="B739" s="210"/>
      <c r="C739" s="211"/>
      <c r="D739" s="212"/>
      <c r="E739" s="213"/>
      <c r="F739" s="214"/>
      <c r="G739" s="215"/>
      <c r="H739" s="193" t="s">
        <v>560</v>
      </c>
      <c r="I739" s="216"/>
      <c r="J739" s="193"/>
      <c r="K739" s="216"/>
      <c r="L739" s="217"/>
      <c r="M739" s="222"/>
      <c r="N739" s="223"/>
      <c r="O739" s="224"/>
      <c r="P739" s="194">
        <f t="shared" si="50"/>
        <v>0</v>
      </c>
      <c r="Q739" s="219"/>
      <c r="R739" s="220"/>
      <c r="S739" s="219"/>
      <c r="T739" s="221"/>
      <c r="U739" s="195">
        <f t="shared" si="51"/>
        <v>0</v>
      </c>
      <c r="V739" s="196">
        <f t="shared" si="52"/>
        <v>0</v>
      </c>
      <c r="W739" s="196">
        <f t="shared" si="53"/>
        <v>0</v>
      </c>
      <c r="X739" s="188"/>
    </row>
    <row r="740" spans="1:24" ht="14.25">
      <c r="A740" s="193"/>
      <c r="B740" s="210"/>
      <c r="C740" s="211"/>
      <c r="D740" s="212"/>
      <c r="E740" s="213"/>
      <c r="F740" s="214"/>
      <c r="G740" s="215"/>
      <c r="H740" s="193" t="s">
        <v>560</v>
      </c>
      <c r="I740" s="216"/>
      <c r="J740" s="193"/>
      <c r="K740" s="216"/>
      <c r="L740" s="217"/>
      <c r="M740" s="222"/>
      <c r="N740" s="223"/>
      <c r="O740" s="224"/>
      <c r="P740" s="194">
        <f t="shared" si="50"/>
        <v>0</v>
      </c>
      <c r="Q740" s="219"/>
      <c r="R740" s="220"/>
      <c r="S740" s="219"/>
      <c r="T740" s="221"/>
      <c r="U740" s="195">
        <f t="shared" si="51"/>
        <v>0</v>
      </c>
      <c r="V740" s="196">
        <f t="shared" si="52"/>
        <v>0</v>
      </c>
      <c r="W740" s="196">
        <f t="shared" si="53"/>
        <v>0</v>
      </c>
      <c r="X740" s="188"/>
    </row>
    <row r="741" spans="1:24" ht="14.25">
      <c r="A741" s="193"/>
      <c r="B741" s="210"/>
      <c r="C741" s="211"/>
      <c r="D741" s="212"/>
      <c r="E741" s="213"/>
      <c r="F741" s="214"/>
      <c r="G741" s="215"/>
      <c r="H741" s="193" t="s">
        <v>560</v>
      </c>
      <c r="I741" s="216"/>
      <c r="J741" s="193"/>
      <c r="K741" s="216"/>
      <c r="L741" s="217"/>
      <c r="M741" s="222"/>
      <c r="N741" s="223"/>
      <c r="O741" s="224"/>
      <c r="P741" s="194">
        <f t="shared" si="50"/>
        <v>0</v>
      </c>
      <c r="Q741" s="219"/>
      <c r="R741" s="220"/>
      <c r="S741" s="219"/>
      <c r="T741" s="221"/>
      <c r="U741" s="195">
        <f t="shared" si="51"/>
        <v>0</v>
      </c>
      <c r="V741" s="196">
        <f t="shared" si="52"/>
        <v>0</v>
      </c>
      <c r="W741" s="196">
        <f t="shared" si="53"/>
        <v>0</v>
      </c>
      <c r="X741" s="188"/>
    </row>
    <row r="742" spans="1:24" ht="14.25">
      <c r="A742" s="193"/>
      <c r="B742" s="210"/>
      <c r="C742" s="211"/>
      <c r="D742" s="212"/>
      <c r="E742" s="213"/>
      <c r="F742" s="214"/>
      <c r="G742" s="215"/>
      <c r="H742" s="193" t="s">
        <v>560</v>
      </c>
      <c r="I742" s="216"/>
      <c r="J742" s="193"/>
      <c r="K742" s="216"/>
      <c r="L742" s="217"/>
      <c r="M742" s="222"/>
      <c r="N742" s="223"/>
      <c r="O742" s="224"/>
      <c r="P742" s="194">
        <f t="shared" si="50"/>
        <v>0</v>
      </c>
      <c r="Q742" s="219"/>
      <c r="R742" s="220"/>
      <c r="S742" s="219"/>
      <c r="T742" s="221"/>
      <c r="U742" s="195">
        <f t="shared" si="51"/>
        <v>0</v>
      </c>
      <c r="V742" s="196">
        <f t="shared" si="52"/>
        <v>0</v>
      </c>
      <c r="W742" s="196">
        <f t="shared" si="53"/>
        <v>0</v>
      </c>
      <c r="X742" s="188"/>
    </row>
    <row r="743" spans="1:24" ht="14.25">
      <c r="A743" s="193"/>
      <c r="B743" s="210"/>
      <c r="C743" s="211"/>
      <c r="D743" s="212"/>
      <c r="E743" s="213"/>
      <c r="F743" s="214"/>
      <c r="G743" s="215"/>
      <c r="H743" s="193" t="s">
        <v>560</v>
      </c>
      <c r="I743" s="216"/>
      <c r="J743" s="193"/>
      <c r="K743" s="216"/>
      <c r="L743" s="217"/>
      <c r="M743" s="222"/>
      <c r="N743" s="223"/>
      <c r="O743" s="224"/>
      <c r="P743" s="194">
        <f t="shared" si="50"/>
        <v>0</v>
      </c>
      <c r="Q743" s="219"/>
      <c r="R743" s="220"/>
      <c r="S743" s="219"/>
      <c r="T743" s="221"/>
      <c r="U743" s="195">
        <f t="shared" si="51"/>
        <v>0</v>
      </c>
      <c r="V743" s="196">
        <f t="shared" si="52"/>
        <v>0</v>
      </c>
      <c r="W743" s="196">
        <f t="shared" si="53"/>
        <v>0</v>
      </c>
      <c r="X743" s="188"/>
    </row>
    <row r="744" spans="1:24" ht="14.25">
      <c r="A744" s="193"/>
      <c r="B744" s="210"/>
      <c r="C744" s="211"/>
      <c r="D744" s="212"/>
      <c r="E744" s="213"/>
      <c r="F744" s="214"/>
      <c r="G744" s="215"/>
      <c r="H744" s="193" t="s">
        <v>560</v>
      </c>
      <c r="I744" s="216"/>
      <c r="J744" s="193"/>
      <c r="K744" s="216"/>
      <c r="L744" s="217"/>
      <c r="M744" s="222"/>
      <c r="N744" s="223"/>
      <c r="O744" s="224"/>
      <c r="P744" s="194">
        <f t="shared" si="50"/>
        <v>0</v>
      </c>
      <c r="Q744" s="219"/>
      <c r="R744" s="220"/>
      <c r="S744" s="219"/>
      <c r="T744" s="221"/>
      <c r="U744" s="195">
        <f t="shared" si="51"/>
        <v>0</v>
      </c>
      <c r="V744" s="196">
        <f t="shared" si="52"/>
        <v>0</v>
      </c>
      <c r="W744" s="196">
        <f t="shared" si="53"/>
        <v>0</v>
      </c>
      <c r="X744" s="188"/>
    </row>
    <row r="745" spans="1:24" ht="14.25">
      <c r="A745" s="193"/>
      <c r="B745" s="210"/>
      <c r="C745" s="211"/>
      <c r="D745" s="212"/>
      <c r="E745" s="213"/>
      <c r="F745" s="214"/>
      <c r="G745" s="215"/>
      <c r="H745" s="193" t="s">
        <v>560</v>
      </c>
      <c r="I745" s="216"/>
      <c r="J745" s="193"/>
      <c r="K745" s="216"/>
      <c r="L745" s="217"/>
      <c r="M745" s="222"/>
      <c r="N745" s="223"/>
      <c r="O745" s="224"/>
      <c r="P745" s="194">
        <f t="shared" si="50"/>
        <v>0</v>
      </c>
      <c r="Q745" s="219"/>
      <c r="R745" s="220"/>
      <c r="S745" s="219"/>
      <c r="T745" s="221"/>
      <c r="U745" s="195">
        <f t="shared" si="51"/>
        <v>0</v>
      </c>
      <c r="V745" s="196">
        <f t="shared" si="52"/>
        <v>0</v>
      </c>
      <c r="W745" s="196">
        <f t="shared" si="53"/>
        <v>0</v>
      </c>
      <c r="X745" s="188"/>
    </row>
    <row r="746" spans="1:24" ht="14.25">
      <c r="A746" s="193"/>
      <c r="B746" s="210"/>
      <c r="C746" s="211"/>
      <c r="D746" s="212"/>
      <c r="E746" s="213"/>
      <c r="F746" s="214"/>
      <c r="G746" s="215"/>
      <c r="H746" s="193" t="s">
        <v>560</v>
      </c>
      <c r="I746" s="216"/>
      <c r="J746" s="193"/>
      <c r="K746" s="216"/>
      <c r="L746" s="217"/>
      <c r="M746" s="222"/>
      <c r="N746" s="223"/>
      <c r="O746" s="224"/>
      <c r="P746" s="194">
        <f t="shared" si="50"/>
        <v>0</v>
      </c>
      <c r="Q746" s="219"/>
      <c r="R746" s="220"/>
      <c r="S746" s="219"/>
      <c r="T746" s="221"/>
      <c r="U746" s="195">
        <f t="shared" si="51"/>
        <v>0</v>
      </c>
      <c r="V746" s="196">
        <f t="shared" si="52"/>
        <v>0</v>
      </c>
      <c r="W746" s="196">
        <f t="shared" si="53"/>
        <v>0</v>
      </c>
      <c r="X746" s="188"/>
    </row>
    <row r="747" spans="1:24" ht="14.25">
      <c r="A747" s="193"/>
      <c r="B747" s="210"/>
      <c r="C747" s="211"/>
      <c r="D747" s="212"/>
      <c r="E747" s="213"/>
      <c r="F747" s="214"/>
      <c r="G747" s="215"/>
      <c r="H747" s="193" t="s">
        <v>560</v>
      </c>
      <c r="I747" s="216"/>
      <c r="J747" s="193"/>
      <c r="K747" s="216"/>
      <c r="L747" s="217"/>
      <c r="M747" s="222"/>
      <c r="N747" s="223"/>
      <c r="O747" s="224"/>
      <c r="P747" s="194">
        <f t="shared" si="50"/>
        <v>0</v>
      </c>
      <c r="Q747" s="219"/>
      <c r="R747" s="220"/>
      <c r="S747" s="219"/>
      <c r="T747" s="221"/>
      <c r="U747" s="195">
        <f t="shared" si="51"/>
        <v>0</v>
      </c>
      <c r="V747" s="196">
        <f t="shared" si="52"/>
        <v>0</v>
      </c>
      <c r="W747" s="196">
        <f t="shared" si="53"/>
        <v>0</v>
      </c>
      <c r="X747" s="188"/>
    </row>
    <row r="748" spans="1:24" ht="14.25">
      <c r="A748" s="193"/>
      <c r="B748" s="210"/>
      <c r="C748" s="211"/>
      <c r="D748" s="212"/>
      <c r="E748" s="213"/>
      <c r="F748" s="214"/>
      <c r="G748" s="215"/>
      <c r="H748" s="193" t="s">
        <v>560</v>
      </c>
      <c r="I748" s="216"/>
      <c r="J748" s="193"/>
      <c r="K748" s="216"/>
      <c r="L748" s="217"/>
      <c r="M748" s="222"/>
      <c r="N748" s="223"/>
      <c r="O748" s="224"/>
      <c r="P748" s="194">
        <f t="shared" si="50"/>
        <v>0</v>
      </c>
      <c r="Q748" s="219"/>
      <c r="R748" s="220"/>
      <c r="S748" s="219"/>
      <c r="T748" s="221"/>
      <c r="U748" s="195">
        <f t="shared" si="51"/>
        <v>0</v>
      </c>
      <c r="V748" s="196">
        <f t="shared" si="52"/>
        <v>0</v>
      </c>
      <c r="W748" s="196">
        <f t="shared" si="53"/>
        <v>0</v>
      </c>
      <c r="X748" s="188"/>
    </row>
    <row r="749" spans="1:24" ht="14.25">
      <c r="A749" s="193"/>
      <c r="B749" s="210"/>
      <c r="C749" s="211"/>
      <c r="D749" s="212"/>
      <c r="E749" s="213"/>
      <c r="F749" s="214"/>
      <c r="G749" s="215"/>
      <c r="H749" s="193" t="s">
        <v>560</v>
      </c>
      <c r="I749" s="216"/>
      <c r="J749" s="193"/>
      <c r="K749" s="216"/>
      <c r="L749" s="217"/>
      <c r="M749" s="222"/>
      <c r="N749" s="223"/>
      <c r="O749" s="224"/>
      <c r="P749" s="194">
        <f t="shared" si="50"/>
        <v>0</v>
      </c>
      <c r="Q749" s="219"/>
      <c r="R749" s="220"/>
      <c r="S749" s="219"/>
      <c r="T749" s="221"/>
      <c r="U749" s="195">
        <f t="shared" si="51"/>
        <v>0</v>
      </c>
      <c r="V749" s="196">
        <f t="shared" si="52"/>
        <v>0</v>
      </c>
      <c r="W749" s="196">
        <f t="shared" si="53"/>
        <v>0</v>
      </c>
      <c r="X749" s="188"/>
    </row>
    <row r="750" spans="1:24" ht="14.25">
      <c r="A750" s="193"/>
      <c r="B750" s="210"/>
      <c r="C750" s="211"/>
      <c r="D750" s="212"/>
      <c r="E750" s="213"/>
      <c r="F750" s="214"/>
      <c r="G750" s="215"/>
      <c r="H750" s="193" t="s">
        <v>560</v>
      </c>
      <c r="I750" s="216"/>
      <c r="J750" s="193"/>
      <c r="K750" s="216"/>
      <c r="L750" s="217"/>
      <c r="M750" s="222"/>
      <c r="N750" s="223"/>
      <c r="O750" s="224"/>
      <c r="P750" s="194">
        <f t="shared" si="50"/>
        <v>0</v>
      </c>
      <c r="Q750" s="219"/>
      <c r="R750" s="220"/>
      <c r="S750" s="219"/>
      <c r="T750" s="221"/>
      <c r="U750" s="195">
        <f t="shared" si="51"/>
        <v>0</v>
      </c>
      <c r="V750" s="196">
        <f t="shared" si="52"/>
        <v>0</v>
      </c>
      <c r="W750" s="196">
        <f t="shared" si="53"/>
        <v>0</v>
      </c>
      <c r="X750" s="188"/>
    </row>
    <row r="751" spans="1:24" ht="14.25">
      <c r="A751" s="193"/>
      <c r="B751" s="210"/>
      <c r="C751" s="211"/>
      <c r="D751" s="212"/>
      <c r="E751" s="213"/>
      <c r="F751" s="214"/>
      <c r="G751" s="215"/>
      <c r="H751" s="193" t="s">
        <v>560</v>
      </c>
      <c r="I751" s="216"/>
      <c r="J751" s="193"/>
      <c r="K751" s="216"/>
      <c r="L751" s="217"/>
      <c r="M751" s="222"/>
      <c r="N751" s="223"/>
      <c r="O751" s="224"/>
      <c r="P751" s="194">
        <f t="shared" si="50"/>
        <v>0</v>
      </c>
      <c r="Q751" s="219"/>
      <c r="R751" s="220"/>
      <c r="S751" s="219"/>
      <c r="T751" s="221"/>
      <c r="U751" s="195">
        <f t="shared" si="51"/>
        <v>0</v>
      </c>
      <c r="V751" s="196">
        <f t="shared" si="52"/>
        <v>0</v>
      </c>
      <c r="W751" s="196">
        <f t="shared" si="53"/>
        <v>0</v>
      </c>
      <c r="X751" s="188"/>
    </row>
    <row r="752" spans="1:24" ht="14.25">
      <c r="A752" s="193"/>
      <c r="B752" s="210"/>
      <c r="C752" s="211"/>
      <c r="D752" s="212"/>
      <c r="E752" s="213"/>
      <c r="F752" s="214"/>
      <c r="G752" s="215"/>
      <c r="H752" s="193" t="s">
        <v>560</v>
      </c>
      <c r="I752" s="216"/>
      <c r="J752" s="193"/>
      <c r="K752" s="216"/>
      <c r="L752" s="217"/>
      <c r="M752" s="222"/>
      <c r="N752" s="223"/>
      <c r="O752" s="224"/>
      <c r="P752" s="194">
        <f t="shared" si="50"/>
        <v>0</v>
      </c>
      <c r="Q752" s="219"/>
      <c r="R752" s="220"/>
      <c r="S752" s="219"/>
      <c r="T752" s="221"/>
      <c r="U752" s="195">
        <f t="shared" si="51"/>
        <v>0</v>
      </c>
      <c r="V752" s="196">
        <f t="shared" si="52"/>
        <v>0</v>
      </c>
      <c r="W752" s="196">
        <f t="shared" si="53"/>
        <v>0</v>
      </c>
      <c r="X752" s="188"/>
    </row>
    <row r="753" spans="1:24" ht="14.25">
      <c r="A753" s="193"/>
      <c r="B753" s="210"/>
      <c r="C753" s="211"/>
      <c r="D753" s="212"/>
      <c r="E753" s="213"/>
      <c r="F753" s="214"/>
      <c r="G753" s="215"/>
      <c r="H753" s="193" t="s">
        <v>560</v>
      </c>
      <c r="I753" s="216"/>
      <c r="J753" s="193"/>
      <c r="K753" s="216"/>
      <c r="L753" s="217"/>
      <c r="M753" s="222"/>
      <c r="N753" s="223"/>
      <c r="O753" s="224"/>
      <c r="P753" s="194">
        <f t="shared" si="50"/>
        <v>0</v>
      </c>
      <c r="Q753" s="219"/>
      <c r="R753" s="220"/>
      <c r="S753" s="219"/>
      <c r="T753" s="221"/>
      <c r="U753" s="195">
        <f t="shared" si="51"/>
        <v>0</v>
      </c>
      <c r="V753" s="196">
        <f t="shared" si="52"/>
        <v>0</v>
      </c>
      <c r="W753" s="196">
        <f t="shared" si="53"/>
        <v>0</v>
      </c>
      <c r="X753" s="188"/>
    </row>
    <row r="754" spans="1:24" ht="14.25">
      <c r="A754" s="193"/>
      <c r="B754" s="210"/>
      <c r="C754" s="211"/>
      <c r="D754" s="212"/>
      <c r="E754" s="213"/>
      <c r="F754" s="214"/>
      <c r="G754" s="215"/>
      <c r="H754" s="193" t="s">
        <v>560</v>
      </c>
      <c r="I754" s="216"/>
      <c r="J754" s="193"/>
      <c r="K754" s="216"/>
      <c r="L754" s="217"/>
      <c r="M754" s="222"/>
      <c r="N754" s="223"/>
      <c r="O754" s="224"/>
      <c r="P754" s="194">
        <f t="shared" si="50"/>
        <v>0</v>
      </c>
      <c r="Q754" s="219"/>
      <c r="R754" s="220"/>
      <c r="S754" s="219"/>
      <c r="T754" s="221"/>
      <c r="U754" s="195">
        <f t="shared" si="51"/>
        <v>0</v>
      </c>
      <c r="V754" s="196">
        <f t="shared" si="52"/>
        <v>0</v>
      </c>
      <c r="W754" s="196">
        <f t="shared" si="53"/>
        <v>0</v>
      </c>
      <c r="X754" s="188"/>
    </row>
    <row r="755" spans="1:24" ht="14.25">
      <c r="A755" s="193"/>
      <c r="B755" s="210"/>
      <c r="C755" s="211"/>
      <c r="D755" s="212"/>
      <c r="E755" s="213"/>
      <c r="F755" s="214"/>
      <c r="G755" s="215"/>
      <c r="H755" s="193" t="s">
        <v>560</v>
      </c>
      <c r="I755" s="216"/>
      <c r="J755" s="193"/>
      <c r="K755" s="216"/>
      <c r="L755" s="217"/>
      <c r="M755" s="222"/>
      <c r="N755" s="223"/>
      <c r="O755" s="224"/>
      <c r="P755" s="194">
        <f t="shared" si="50"/>
        <v>0</v>
      </c>
      <c r="Q755" s="219"/>
      <c r="R755" s="220"/>
      <c r="S755" s="219"/>
      <c r="T755" s="221"/>
      <c r="U755" s="195">
        <f t="shared" si="51"/>
        <v>0</v>
      </c>
      <c r="V755" s="196">
        <f t="shared" si="52"/>
        <v>0</v>
      </c>
      <c r="W755" s="196">
        <f t="shared" si="53"/>
        <v>0</v>
      </c>
      <c r="X755" s="188"/>
    </row>
    <row r="756" spans="1:24" ht="14.25">
      <c r="A756" s="193"/>
      <c r="B756" s="210"/>
      <c r="C756" s="211"/>
      <c r="D756" s="212"/>
      <c r="E756" s="213"/>
      <c r="F756" s="214"/>
      <c r="G756" s="215"/>
      <c r="H756" s="193" t="s">
        <v>560</v>
      </c>
      <c r="I756" s="216"/>
      <c r="J756" s="193"/>
      <c r="K756" s="216"/>
      <c r="L756" s="217"/>
      <c r="M756" s="222"/>
      <c r="N756" s="223"/>
      <c r="O756" s="224"/>
      <c r="P756" s="194">
        <f t="shared" si="50"/>
        <v>0</v>
      </c>
      <c r="Q756" s="219"/>
      <c r="R756" s="220"/>
      <c r="S756" s="219"/>
      <c r="T756" s="221"/>
      <c r="U756" s="195">
        <f t="shared" si="51"/>
        <v>0</v>
      </c>
      <c r="V756" s="196">
        <f t="shared" si="52"/>
        <v>0</v>
      </c>
      <c r="W756" s="196">
        <f t="shared" si="53"/>
        <v>0</v>
      </c>
      <c r="X756" s="188"/>
    </row>
    <row r="757" spans="1:24" ht="14.25">
      <c r="A757" s="193"/>
      <c r="B757" s="210"/>
      <c r="C757" s="211"/>
      <c r="D757" s="212"/>
      <c r="E757" s="213"/>
      <c r="F757" s="214"/>
      <c r="G757" s="215"/>
      <c r="H757" s="193" t="s">
        <v>560</v>
      </c>
      <c r="I757" s="216"/>
      <c r="J757" s="193"/>
      <c r="K757" s="216"/>
      <c r="L757" s="217"/>
      <c r="M757" s="222"/>
      <c r="N757" s="223"/>
      <c r="O757" s="224"/>
      <c r="P757" s="194">
        <f t="shared" si="50"/>
        <v>0</v>
      </c>
      <c r="Q757" s="219"/>
      <c r="R757" s="220"/>
      <c r="S757" s="219"/>
      <c r="T757" s="221"/>
      <c r="U757" s="195">
        <f t="shared" si="51"/>
        <v>0</v>
      </c>
      <c r="V757" s="196">
        <f t="shared" si="52"/>
        <v>0</v>
      </c>
      <c r="W757" s="196">
        <f t="shared" si="53"/>
        <v>0</v>
      </c>
      <c r="X757" s="188"/>
    </row>
    <row r="758" spans="1:24" ht="14.25">
      <c r="A758" s="193"/>
      <c r="B758" s="210"/>
      <c r="C758" s="211"/>
      <c r="D758" s="212"/>
      <c r="E758" s="213"/>
      <c r="F758" s="214"/>
      <c r="G758" s="215"/>
      <c r="H758" s="193" t="s">
        <v>560</v>
      </c>
      <c r="I758" s="216"/>
      <c r="J758" s="193"/>
      <c r="K758" s="216"/>
      <c r="L758" s="217"/>
      <c r="M758" s="222"/>
      <c r="N758" s="223"/>
      <c r="O758" s="224"/>
      <c r="P758" s="194">
        <f t="shared" si="50"/>
        <v>0</v>
      </c>
      <c r="Q758" s="219"/>
      <c r="R758" s="220"/>
      <c r="S758" s="219"/>
      <c r="T758" s="221"/>
      <c r="U758" s="195">
        <f t="shared" si="51"/>
        <v>0</v>
      </c>
      <c r="V758" s="196">
        <f t="shared" si="52"/>
        <v>0</v>
      </c>
      <c r="W758" s="196">
        <f t="shared" si="53"/>
        <v>0</v>
      </c>
      <c r="X758" s="188"/>
    </row>
    <row r="759" spans="1:24" ht="14.25">
      <c r="A759" s="193"/>
      <c r="B759" s="210"/>
      <c r="C759" s="211"/>
      <c r="D759" s="212"/>
      <c r="E759" s="213"/>
      <c r="F759" s="214"/>
      <c r="G759" s="215"/>
      <c r="H759" s="193" t="s">
        <v>560</v>
      </c>
      <c r="I759" s="216"/>
      <c r="J759" s="193"/>
      <c r="K759" s="216"/>
      <c r="L759" s="217"/>
      <c r="M759" s="222"/>
      <c r="N759" s="223"/>
      <c r="O759" s="224"/>
      <c r="P759" s="194">
        <f t="shared" si="50"/>
        <v>0</v>
      </c>
      <c r="Q759" s="219"/>
      <c r="R759" s="220"/>
      <c r="S759" s="219"/>
      <c r="T759" s="221"/>
      <c r="U759" s="195">
        <f t="shared" si="51"/>
        <v>0</v>
      </c>
      <c r="V759" s="196">
        <f t="shared" si="52"/>
        <v>0</v>
      </c>
      <c r="W759" s="196">
        <f t="shared" si="53"/>
        <v>0</v>
      </c>
      <c r="X759" s="188"/>
    </row>
    <row r="760" spans="1:24" ht="14.25">
      <c r="A760" s="193"/>
      <c r="B760" s="210"/>
      <c r="C760" s="211"/>
      <c r="D760" s="212"/>
      <c r="E760" s="213"/>
      <c r="F760" s="214"/>
      <c r="G760" s="215"/>
      <c r="H760" s="193" t="s">
        <v>560</v>
      </c>
      <c r="I760" s="216"/>
      <c r="J760" s="193"/>
      <c r="K760" s="216"/>
      <c r="L760" s="217"/>
      <c r="M760" s="222"/>
      <c r="N760" s="223"/>
      <c r="O760" s="224"/>
      <c r="P760" s="194">
        <f t="shared" si="50"/>
        <v>0</v>
      </c>
      <c r="Q760" s="219"/>
      <c r="R760" s="220"/>
      <c r="S760" s="219"/>
      <c r="T760" s="221"/>
      <c r="U760" s="195">
        <f t="shared" si="51"/>
        <v>0</v>
      </c>
      <c r="V760" s="196">
        <f t="shared" si="52"/>
        <v>0</v>
      </c>
      <c r="W760" s="196">
        <f t="shared" si="53"/>
        <v>0</v>
      </c>
      <c r="X760" s="188"/>
    </row>
    <row r="761" spans="1:24" ht="14.25">
      <c r="A761" s="193"/>
      <c r="B761" s="210"/>
      <c r="C761" s="211"/>
      <c r="D761" s="212"/>
      <c r="E761" s="213"/>
      <c r="F761" s="214"/>
      <c r="G761" s="215"/>
      <c r="H761" s="193" t="s">
        <v>560</v>
      </c>
      <c r="I761" s="216"/>
      <c r="J761" s="193"/>
      <c r="K761" s="216"/>
      <c r="L761" s="217"/>
      <c r="M761" s="222"/>
      <c r="N761" s="223"/>
      <c r="O761" s="224"/>
      <c r="P761" s="194">
        <f t="shared" si="50"/>
        <v>0</v>
      </c>
      <c r="Q761" s="219"/>
      <c r="R761" s="220"/>
      <c r="S761" s="219"/>
      <c r="T761" s="221"/>
      <c r="U761" s="195">
        <f t="shared" si="51"/>
        <v>0</v>
      </c>
      <c r="V761" s="196">
        <f t="shared" si="52"/>
        <v>0</v>
      </c>
      <c r="W761" s="196">
        <f t="shared" si="53"/>
        <v>0</v>
      </c>
      <c r="X761" s="188"/>
    </row>
    <row r="762" spans="1:24" ht="14.25">
      <c r="A762" s="193"/>
      <c r="B762" s="210"/>
      <c r="C762" s="211"/>
      <c r="D762" s="212"/>
      <c r="E762" s="213"/>
      <c r="F762" s="214"/>
      <c r="G762" s="215"/>
      <c r="H762" s="193" t="s">
        <v>560</v>
      </c>
      <c r="I762" s="216"/>
      <c r="J762" s="193"/>
      <c r="K762" s="216"/>
      <c r="L762" s="217"/>
      <c r="M762" s="222"/>
      <c r="N762" s="223"/>
      <c r="O762" s="224"/>
      <c r="P762" s="194">
        <f t="shared" si="50"/>
        <v>0</v>
      </c>
      <c r="Q762" s="219"/>
      <c r="R762" s="220"/>
      <c r="S762" s="219"/>
      <c r="T762" s="221"/>
      <c r="U762" s="195">
        <f t="shared" si="51"/>
        <v>0</v>
      </c>
      <c r="V762" s="196">
        <f t="shared" si="52"/>
        <v>0</v>
      </c>
      <c r="W762" s="196">
        <f t="shared" si="53"/>
        <v>0</v>
      </c>
      <c r="X762" s="188"/>
    </row>
    <row r="763" spans="1:24" ht="14.25">
      <c r="A763" s="193"/>
      <c r="B763" s="210"/>
      <c r="C763" s="211"/>
      <c r="D763" s="212"/>
      <c r="E763" s="213"/>
      <c r="F763" s="214"/>
      <c r="G763" s="215"/>
      <c r="H763" s="193" t="s">
        <v>560</v>
      </c>
      <c r="I763" s="216"/>
      <c r="J763" s="193"/>
      <c r="K763" s="216"/>
      <c r="L763" s="217"/>
      <c r="M763" s="222"/>
      <c r="N763" s="223"/>
      <c r="O763" s="224"/>
      <c r="P763" s="194">
        <f t="shared" si="50"/>
        <v>0</v>
      </c>
      <c r="Q763" s="219"/>
      <c r="R763" s="220"/>
      <c r="S763" s="219"/>
      <c r="T763" s="221"/>
      <c r="U763" s="195">
        <f t="shared" si="51"/>
        <v>0</v>
      </c>
      <c r="V763" s="196">
        <f t="shared" si="52"/>
        <v>0</v>
      </c>
      <c r="W763" s="196">
        <f t="shared" si="53"/>
        <v>0</v>
      </c>
      <c r="X763" s="188"/>
    </row>
    <row r="764" spans="1:24" ht="14.25">
      <c r="A764" s="193"/>
      <c r="B764" s="210"/>
      <c r="C764" s="211"/>
      <c r="D764" s="212"/>
      <c r="E764" s="213"/>
      <c r="F764" s="214"/>
      <c r="G764" s="215"/>
      <c r="H764" s="193" t="s">
        <v>560</v>
      </c>
      <c r="I764" s="216"/>
      <c r="J764" s="193"/>
      <c r="K764" s="216"/>
      <c r="L764" s="217"/>
      <c r="M764" s="222"/>
      <c r="N764" s="223"/>
      <c r="O764" s="224"/>
      <c r="P764" s="194">
        <f t="shared" si="50"/>
        <v>0</v>
      </c>
      <c r="Q764" s="219"/>
      <c r="R764" s="220"/>
      <c r="S764" s="219"/>
      <c r="T764" s="221"/>
      <c r="U764" s="195">
        <f t="shared" si="51"/>
        <v>0</v>
      </c>
      <c r="V764" s="196">
        <f t="shared" si="52"/>
        <v>0</v>
      </c>
      <c r="W764" s="196">
        <f t="shared" si="53"/>
        <v>0</v>
      </c>
      <c r="X764" s="188"/>
    </row>
    <row r="765" spans="1:24" ht="14.25">
      <c r="A765" s="193"/>
      <c r="B765" s="210"/>
      <c r="C765" s="211"/>
      <c r="D765" s="212"/>
      <c r="E765" s="213"/>
      <c r="F765" s="214"/>
      <c r="G765" s="215"/>
      <c r="H765" s="193" t="s">
        <v>560</v>
      </c>
      <c r="I765" s="216"/>
      <c r="J765" s="193"/>
      <c r="K765" s="216"/>
      <c r="L765" s="217"/>
      <c r="M765" s="222"/>
      <c r="N765" s="223"/>
      <c r="O765" s="224"/>
      <c r="P765" s="194">
        <f t="shared" si="50"/>
        <v>0</v>
      </c>
      <c r="Q765" s="219"/>
      <c r="R765" s="220"/>
      <c r="S765" s="219"/>
      <c r="T765" s="221"/>
      <c r="U765" s="195">
        <f t="shared" si="51"/>
        <v>0</v>
      </c>
      <c r="V765" s="196">
        <f t="shared" si="52"/>
        <v>0</v>
      </c>
      <c r="W765" s="196">
        <f t="shared" si="53"/>
        <v>0</v>
      </c>
      <c r="X765" s="188"/>
    </row>
    <row r="766" spans="1:24" ht="14.25">
      <c r="A766" s="193"/>
      <c r="B766" s="210"/>
      <c r="C766" s="211"/>
      <c r="D766" s="212"/>
      <c r="E766" s="213"/>
      <c r="F766" s="214"/>
      <c r="G766" s="215"/>
      <c r="H766" s="193" t="s">
        <v>560</v>
      </c>
      <c r="I766" s="216"/>
      <c r="J766" s="193"/>
      <c r="K766" s="216"/>
      <c r="L766" s="217"/>
      <c r="M766" s="222"/>
      <c r="N766" s="223"/>
      <c r="O766" s="224"/>
      <c r="P766" s="194">
        <f t="shared" si="50"/>
        <v>0</v>
      </c>
      <c r="Q766" s="219"/>
      <c r="R766" s="220"/>
      <c r="S766" s="219"/>
      <c r="T766" s="221"/>
      <c r="U766" s="195">
        <f t="shared" si="51"/>
        <v>0</v>
      </c>
      <c r="V766" s="196">
        <f t="shared" si="52"/>
        <v>0</v>
      </c>
      <c r="W766" s="196">
        <f t="shared" si="53"/>
        <v>0</v>
      </c>
      <c r="X766" s="188"/>
    </row>
    <row r="767" spans="1:24" ht="14.25">
      <c r="A767" s="193"/>
      <c r="B767" s="210"/>
      <c r="C767" s="211"/>
      <c r="D767" s="212"/>
      <c r="E767" s="213"/>
      <c r="F767" s="214"/>
      <c r="G767" s="215"/>
      <c r="H767" s="193" t="s">
        <v>560</v>
      </c>
      <c r="I767" s="216"/>
      <c r="J767" s="193"/>
      <c r="K767" s="216"/>
      <c r="L767" s="217"/>
      <c r="M767" s="222"/>
      <c r="N767" s="223"/>
      <c r="O767" s="224"/>
      <c r="P767" s="194">
        <f t="shared" si="50"/>
        <v>0</v>
      </c>
      <c r="Q767" s="219"/>
      <c r="R767" s="220"/>
      <c r="S767" s="219"/>
      <c r="T767" s="221"/>
      <c r="U767" s="195">
        <f t="shared" si="51"/>
        <v>0</v>
      </c>
      <c r="V767" s="196">
        <f t="shared" si="52"/>
        <v>0</v>
      </c>
      <c r="W767" s="196">
        <f t="shared" si="53"/>
        <v>0</v>
      </c>
      <c r="X767" s="188"/>
    </row>
    <row r="768" spans="1:24" ht="14.25">
      <c r="A768" s="193"/>
      <c r="B768" s="210"/>
      <c r="C768" s="211"/>
      <c r="D768" s="212"/>
      <c r="E768" s="213"/>
      <c r="F768" s="214"/>
      <c r="G768" s="215"/>
      <c r="H768" s="193" t="s">
        <v>560</v>
      </c>
      <c r="I768" s="216"/>
      <c r="J768" s="193"/>
      <c r="K768" s="216"/>
      <c r="L768" s="217"/>
      <c r="M768" s="222"/>
      <c r="N768" s="223"/>
      <c r="O768" s="224"/>
      <c r="P768" s="194">
        <f t="shared" si="50"/>
        <v>0</v>
      </c>
      <c r="Q768" s="219"/>
      <c r="R768" s="220"/>
      <c r="S768" s="219"/>
      <c r="T768" s="221"/>
      <c r="U768" s="195">
        <f t="shared" si="51"/>
        <v>0</v>
      </c>
      <c r="V768" s="196">
        <f t="shared" si="52"/>
        <v>0</v>
      </c>
      <c r="W768" s="196">
        <f t="shared" si="53"/>
        <v>0</v>
      </c>
      <c r="X768" s="188"/>
    </row>
    <row r="769" spans="1:24" ht="14.25">
      <c r="A769" s="193"/>
      <c r="B769" s="210"/>
      <c r="C769" s="211"/>
      <c r="D769" s="212"/>
      <c r="E769" s="213"/>
      <c r="F769" s="214"/>
      <c r="G769" s="215"/>
      <c r="H769" s="193" t="s">
        <v>560</v>
      </c>
      <c r="I769" s="216"/>
      <c r="J769" s="193"/>
      <c r="K769" s="216"/>
      <c r="L769" s="217"/>
      <c r="M769" s="222"/>
      <c r="N769" s="223"/>
      <c r="O769" s="224"/>
      <c r="P769" s="194">
        <f t="shared" si="50"/>
        <v>0</v>
      </c>
      <c r="Q769" s="219"/>
      <c r="R769" s="220"/>
      <c r="S769" s="219"/>
      <c r="T769" s="221"/>
      <c r="U769" s="195">
        <f t="shared" si="51"/>
        <v>0</v>
      </c>
      <c r="V769" s="196">
        <f t="shared" si="52"/>
        <v>0</v>
      </c>
      <c r="W769" s="196">
        <f t="shared" si="53"/>
        <v>0</v>
      </c>
      <c r="X769" s="188"/>
    </row>
    <row r="770" spans="1:24" ht="14.25">
      <c r="A770" s="193"/>
      <c r="B770" s="210"/>
      <c r="C770" s="211"/>
      <c r="D770" s="212"/>
      <c r="E770" s="213"/>
      <c r="F770" s="214"/>
      <c r="G770" s="215"/>
      <c r="H770" s="193" t="s">
        <v>560</v>
      </c>
      <c r="I770" s="216"/>
      <c r="J770" s="193"/>
      <c r="K770" s="216"/>
      <c r="L770" s="217"/>
      <c r="M770" s="222"/>
      <c r="N770" s="223"/>
      <c r="O770" s="224"/>
      <c r="P770" s="194">
        <f t="shared" si="50"/>
        <v>0</v>
      </c>
      <c r="Q770" s="219"/>
      <c r="R770" s="220"/>
      <c r="S770" s="219"/>
      <c r="T770" s="221"/>
      <c r="U770" s="195">
        <f t="shared" si="51"/>
        <v>0</v>
      </c>
      <c r="V770" s="196">
        <f t="shared" si="52"/>
        <v>0</v>
      </c>
      <c r="W770" s="196">
        <f t="shared" si="53"/>
        <v>0</v>
      </c>
      <c r="X770" s="188"/>
    </row>
    <row r="771" spans="1:24" ht="14.25">
      <c r="A771" s="193"/>
      <c r="B771" s="210"/>
      <c r="C771" s="211"/>
      <c r="D771" s="212"/>
      <c r="E771" s="213"/>
      <c r="F771" s="214"/>
      <c r="G771" s="215"/>
      <c r="H771" s="193" t="s">
        <v>560</v>
      </c>
      <c r="I771" s="216"/>
      <c r="J771" s="193"/>
      <c r="K771" s="216"/>
      <c r="L771" s="217"/>
      <c r="M771" s="222"/>
      <c r="N771" s="223"/>
      <c r="O771" s="224"/>
      <c r="P771" s="194">
        <f t="shared" si="50"/>
        <v>0</v>
      </c>
      <c r="Q771" s="219"/>
      <c r="R771" s="220"/>
      <c r="S771" s="219"/>
      <c r="T771" s="221"/>
      <c r="U771" s="195">
        <f t="shared" si="51"/>
        <v>0</v>
      </c>
      <c r="V771" s="196">
        <f t="shared" si="52"/>
        <v>0</v>
      </c>
      <c r="W771" s="196">
        <f t="shared" si="53"/>
        <v>0</v>
      </c>
      <c r="X771" s="188"/>
    </row>
    <row r="772" spans="1:24" ht="14.25">
      <c r="A772" s="193"/>
      <c r="B772" s="210"/>
      <c r="C772" s="211"/>
      <c r="D772" s="212"/>
      <c r="E772" s="213"/>
      <c r="F772" s="214"/>
      <c r="G772" s="215"/>
      <c r="H772" s="193" t="s">
        <v>560</v>
      </c>
      <c r="I772" s="216"/>
      <c r="J772" s="193"/>
      <c r="K772" s="216"/>
      <c r="L772" s="217"/>
      <c r="M772" s="222"/>
      <c r="N772" s="223"/>
      <c r="O772" s="224"/>
      <c r="P772" s="194">
        <f t="shared" si="50"/>
        <v>0</v>
      </c>
      <c r="Q772" s="219"/>
      <c r="R772" s="220"/>
      <c r="S772" s="219"/>
      <c r="T772" s="221"/>
      <c r="U772" s="195">
        <f t="shared" si="51"/>
        <v>0</v>
      </c>
      <c r="V772" s="196">
        <f t="shared" si="52"/>
        <v>0</v>
      </c>
      <c r="W772" s="196">
        <f t="shared" si="53"/>
        <v>0</v>
      </c>
      <c r="X772" s="188"/>
    </row>
    <row r="773" spans="1:24" ht="14.25">
      <c r="A773" s="193"/>
      <c r="B773" s="210"/>
      <c r="C773" s="211"/>
      <c r="D773" s="212"/>
      <c r="E773" s="213"/>
      <c r="F773" s="214"/>
      <c r="G773" s="215"/>
      <c r="H773" s="193" t="s">
        <v>560</v>
      </c>
      <c r="I773" s="216"/>
      <c r="J773" s="193"/>
      <c r="K773" s="216"/>
      <c r="L773" s="217"/>
      <c r="M773" s="222"/>
      <c r="N773" s="223"/>
      <c r="O773" s="224"/>
      <c r="P773" s="194">
        <f t="shared" si="50"/>
        <v>0</v>
      </c>
      <c r="Q773" s="219"/>
      <c r="R773" s="220"/>
      <c r="S773" s="219"/>
      <c r="T773" s="221"/>
      <c r="U773" s="195">
        <f t="shared" si="51"/>
        <v>0</v>
      </c>
      <c r="V773" s="196">
        <f t="shared" si="52"/>
        <v>0</v>
      </c>
      <c r="W773" s="196">
        <f t="shared" si="53"/>
        <v>0</v>
      </c>
      <c r="X773" s="188"/>
    </row>
    <row r="774" spans="1:24" ht="14.25">
      <c r="A774" s="193"/>
      <c r="B774" s="210"/>
      <c r="C774" s="211"/>
      <c r="D774" s="212"/>
      <c r="E774" s="213"/>
      <c r="F774" s="214"/>
      <c r="G774" s="215"/>
      <c r="H774" s="193" t="s">
        <v>560</v>
      </c>
      <c r="I774" s="216"/>
      <c r="J774" s="193"/>
      <c r="K774" s="216"/>
      <c r="L774" s="217"/>
      <c r="M774" s="222"/>
      <c r="N774" s="223"/>
      <c r="O774" s="224"/>
      <c r="P774" s="194">
        <f t="shared" si="50"/>
        <v>0</v>
      </c>
      <c r="Q774" s="219"/>
      <c r="R774" s="220"/>
      <c r="S774" s="219"/>
      <c r="T774" s="221"/>
      <c r="U774" s="195">
        <f t="shared" si="51"/>
        <v>0</v>
      </c>
      <c r="V774" s="196">
        <f t="shared" si="52"/>
        <v>0</v>
      </c>
      <c r="W774" s="196">
        <f t="shared" si="53"/>
        <v>0</v>
      </c>
      <c r="X774" s="188"/>
    </row>
    <row r="775" spans="1:24" ht="14.25">
      <c r="A775" s="193"/>
      <c r="B775" s="210"/>
      <c r="C775" s="211"/>
      <c r="D775" s="212"/>
      <c r="E775" s="213"/>
      <c r="F775" s="214"/>
      <c r="G775" s="215"/>
      <c r="H775" s="193" t="s">
        <v>560</v>
      </c>
      <c r="I775" s="216"/>
      <c r="J775" s="193"/>
      <c r="K775" s="216"/>
      <c r="L775" s="217"/>
      <c r="M775" s="222"/>
      <c r="N775" s="223"/>
      <c r="O775" s="224"/>
      <c r="P775" s="194">
        <f t="shared" si="50"/>
        <v>0</v>
      </c>
      <c r="Q775" s="219"/>
      <c r="R775" s="220"/>
      <c r="S775" s="219"/>
      <c r="T775" s="221"/>
      <c r="U775" s="195">
        <f t="shared" si="51"/>
        <v>0</v>
      </c>
      <c r="V775" s="196">
        <f t="shared" si="52"/>
        <v>0</v>
      </c>
      <c r="W775" s="196">
        <f t="shared" si="53"/>
        <v>0</v>
      </c>
      <c r="X775" s="188"/>
    </row>
    <row r="776" spans="1:24" ht="14.25">
      <c r="A776" s="193"/>
      <c r="B776" s="210"/>
      <c r="C776" s="211"/>
      <c r="D776" s="212"/>
      <c r="E776" s="213"/>
      <c r="F776" s="214"/>
      <c r="G776" s="215"/>
      <c r="H776" s="193" t="s">
        <v>560</v>
      </c>
      <c r="I776" s="216"/>
      <c r="J776" s="193"/>
      <c r="K776" s="216"/>
      <c r="L776" s="217"/>
      <c r="M776" s="222"/>
      <c r="N776" s="223"/>
      <c r="O776" s="224"/>
      <c r="P776" s="194">
        <f t="shared" si="50"/>
        <v>0</v>
      </c>
      <c r="Q776" s="219"/>
      <c r="R776" s="220"/>
      <c r="S776" s="219"/>
      <c r="T776" s="221"/>
      <c r="U776" s="195">
        <f t="shared" si="51"/>
        <v>0</v>
      </c>
      <c r="V776" s="196">
        <f t="shared" si="52"/>
        <v>0</v>
      </c>
      <c r="W776" s="196">
        <f t="shared" si="53"/>
        <v>0</v>
      </c>
      <c r="X776" s="188"/>
    </row>
    <row r="777" spans="1:24" ht="14.25">
      <c r="A777" s="193"/>
      <c r="B777" s="210"/>
      <c r="C777" s="211"/>
      <c r="D777" s="212"/>
      <c r="E777" s="213"/>
      <c r="F777" s="214"/>
      <c r="G777" s="215"/>
      <c r="H777" s="193" t="s">
        <v>560</v>
      </c>
      <c r="I777" s="216"/>
      <c r="J777" s="193"/>
      <c r="K777" s="216"/>
      <c r="L777" s="217"/>
      <c r="M777" s="222"/>
      <c r="N777" s="223"/>
      <c r="O777" s="224"/>
      <c r="P777" s="194">
        <f t="shared" ref="P777:P840" si="54">N777+O777</f>
        <v>0</v>
      </c>
      <c r="Q777" s="219"/>
      <c r="R777" s="220"/>
      <c r="S777" s="219"/>
      <c r="T777" s="221"/>
      <c r="U777" s="195">
        <f t="shared" si="51"/>
        <v>0</v>
      </c>
      <c r="V777" s="196">
        <f t="shared" si="52"/>
        <v>0</v>
      </c>
      <c r="W777" s="196">
        <f t="shared" si="53"/>
        <v>0</v>
      </c>
      <c r="X777" s="188"/>
    </row>
    <row r="778" spans="1:24" ht="14.25">
      <c r="A778" s="193"/>
      <c r="B778" s="210"/>
      <c r="C778" s="211"/>
      <c r="D778" s="212"/>
      <c r="E778" s="213"/>
      <c r="F778" s="214"/>
      <c r="G778" s="215"/>
      <c r="H778" s="193" t="s">
        <v>560</v>
      </c>
      <c r="I778" s="216"/>
      <c r="J778" s="193"/>
      <c r="K778" s="216"/>
      <c r="L778" s="217"/>
      <c r="M778" s="222"/>
      <c r="N778" s="223"/>
      <c r="O778" s="224"/>
      <c r="P778" s="194">
        <f t="shared" si="54"/>
        <v>0</v>
      </c>
      <c r="Q778" s="219"/>
      <c r="R778" s="220"/>
      <c r="S778" s="219"/>
      <c r="T778" s="221"/>
      <c r="U778" s="195">
        <f t="shared" si="51"/>
        <v>0</v>
      </c>
      <c r="V778" s="196">
        <f t="shared" si="52"/>
        <v>0</v>
      </c>
      <c r="W778" s="196">
        <f t="shared" si="53"/>
        <v>0</v>
      </c>
      <c r="X778" s="188"/>
    </row>
    <row r="779" spans="1:24" ht="14.25">
      <c r="A779" s="193"/>
      <c r="B779" s="210"/>
      <c r="C779" s="211"/>
      <c r="D779" s="212"/>
      <c r="E779" s="213"/>
      <c r="F779" s="214"/>
      <c r="G779" s="215"/>
      <c r="H779" s="193" t="s">
        <v>560</v>
      </c>
      <c r="I779" s="216"/>
      <c r="J779" s="193"/>
      <c r="K779" s="216"/>
      <c r="L779" s="217"/>
      <c r="M779" s="222"/>
      <c r="N779" s="223"/>
      <c r="O779" s="224"/>
      <c r="P779" s="194">
        <f t="shared" si="54"/>
        <v>0</v>
      </c>
      <c r="Q779" s="219"/>
      <c r="R779" s="220"/>
      <c r="S779" s="219"/>
      <c r="T779" s="221"/>
      <c r="U779" s="195">
        <f t="shared" si="51"/>
        <v>0</v>
      </c>
      <c r="V779" s="196">
        <f t="shared" si="52"/>
        <v>0</v>
      </c>
      <c r="W779" s="196">
        <f t="shared" si="53"/>
        <v>0</v>
      </c>
      <c r="X779" s="188"/>
    </row>
    <row r="780" spans="1:24" ht="14.25">
      <c r="A780" s="193"/>
      <c r="B780" s="210"/>
      <c r="C780" s="211"/>
      <c r="D780" s="212"/>
      <c r="E780" s="213"/>
      <c r="F780" s="214"/>
      <c r="G780" s="215"/>
      <c r="H780" s="193" t="s">
        <v>560</v>
      </c>
      <c r="I780" s="216"/>
      <c r="J780" s="193"/>
      <c r="K780" s="216"/>
      <c r="L780" s="217"/>
      <c r="M780" s="222"/>
      <c r="N780" s="223"/>
      <c r="O780" s="224"/>
      <c r="P780" s="194">
        <f t="shared" si="54"/>
        <v>0</v>
      </c>
      <c r="Q780" s="219"/>
      <c r="R780" s="220"/>
      <c r="S780" s="219"/>
      <c r="T780" s="221"/>
      <c r="U780" s="195">
        <f t="shared" si="51"/>
        <v>0</v>
      </c>
      <c r="V780" s="196">
        <f t="shared" si="52"/>
        <v>0</v>
      </c>
      <c r="W780" s="196">
        <f t="shared" si="53"/>
        <v>0</v>
      </c>
      <c r="X780" s="188"/>
    </row>
    <row r="781" spans="1:24" ht="14.25">
      <c r="A781" s="193"/>
      <c r="B781" s="210"/>
      <c r="C781" s="211"/>
      <c r="D781" s="212"/>
      <c r="E781" s="213"/>
      <c r="F781" s="214"/>
      <c r="G781" s="215"/>
      <c r="H781" s="193" t="s">
        <v>560</v>
      </c>
      <c r="I781" s="216"/>
      <c r="J781" s="193"/>
      <c r="K781" s="216"/>
      <c r="L781" s="217"/>
      <c r="M781" s="222"/>
      <c r="N781" s="223"/>
      <c r="O781" s="224"/>
      <c r="P781" s="194">
        <f t="shared" si="54"/>
        <v>0</v>
      </c>
      <c r="Q781" s="219"/>
      <c r="R781" s="220"/>
      <c r="S781" s="219"/>
      <c r="T781" s="221"/>
      <c r="U781" s="195">
        <f t="shared" si="51"/>
        <v>0</v>
      </c>
      <c r="V781" s="196">
        <f t="shared" si="52"/>
        <v>0</v>
      </c>
      <c r="W781" s="196">
        <f t="shared" si="53"/>
        <v>0</v>
      </c>
      <c r="X781" s="188"/>
    </row>
    <row r="782" spans="1:24" ht="14.25">
      <c r="A782" s="193"/>
      <c r="B782" s="210"/>
      <c r="C782" s="211"/>
      <c r="D782" s="212"/>
      <c r="E782" s="213"/>
      <c r="F782" s="214"/>
      <c r="G782" s="215"/>
      <c r="H782" s="193" t="s">
        <v>560</v>
      </c>
      <c r="I782" s="216"/>
      <c r="J782" s="193"/>
      <c r="K782" s="216"/>
      <c r="L782" s="217"/>
      <c r="M782" s="222"/>
      <c r="N782" s="223"/>
      <c r="O782" s="224"/>
      <c r="P782" s="194">
        <f t="shared" si="54"/>
        <v>0</v>
      </c>
      <c r="Q782" s="219"/>
      <c r="R782" s="220"/>
      <c r="S782" s="219"/>
      <c r="T782" s="221"/>
      <c r="U782" s="195">
        <f t="shared" si="51"/>
        <v>0</v>
      </c>
      <c r="V782" s="196">
        <f t="shared" si="52"/>
        <v>0</v>
      </c>
      <c r="W782" s="196">
        <f t="shared" si="53"/>
        <v>0</v>
      </c>
      <c r="X782" s="188"/>
    </row>
    <row r="783" spans="1:24" ht="14.25">
      <c r="A783" s="193"/>
      <c r="B783" s="210"/>
      <c r="C783" s="211"/>
      <c r="D783" s="212"/>
      <c r="E783" s="213"/>
      <c r="F783" s="214"/>
      <c r="G783" s="215"/>
      <c r="H783" s="193" t="s">
        <v>560</v>
      </c>
      <c r="I783" s="216"/>
      <c r="J783" s="193"/>
      <c r="K783" s="216"/>
      <c r="L783" s="217"/>
      <c r="M783" s="222"/>
      <c r="N783" s="223"/>
      <c r="O783" s="224"/>
      <c r="P783" s="194">
        <f t="shared" si="54"/>
        <v>0</v>
      </c>
      <c r="Q783" s="219"/>
      <c r="R783" s="220"/>
      <c r="S783" s="219"/>
      <c r="T783" s="221"/>
      <c r="U783" s="195">
        <f t="shared" ref="U783:U846" si="55">Q783+S783</f>
        <v>0</v>
      </c>
      <c r="V783" s="196">
        <f t="shared" ref="V783:V846" si="56">(Q783*R783)+(S783*T783)</f>
        <v>0</v>
      </c>
      <c r="W783" s="196">
        <f t="shared" ref="W783:W846" si="57">V783+P783</f>
        <v>0</v>
      </c>
      <c r="X783" s="188"/>
    </row>
    <row r="784" spans="1:24" ht="14.25">
      <c r="A784" s="193"/>
      <c r="B784" s="210"/>
      <c r="C784" s="211"/>
      <c r="D784" s="212"/>
      <c r="E784" s="213"/>
      <c r="F784" s="214"/>
      <c r="G784" s="215"/>
      <c r="H784" s="193" t="s">
        <v>560</v>
      </c>
      <c r="I784" s="216"/>
      <c r="J784" s="193"/>
      <c r="K784" s="216"/>
      <c r="L784" s="217"/>
      <c r="M784" s="222"/>
      <c r="N784" s="223"/>
      <c r="O784" s="224"/>
      <c r="P784" s="194">
        <f t="shared" si="54"/>
        <v>0</v>
      </c>
      <c r="Q784" s="219"/>
      <c r="R784" s="220"/>
      <c r="S784" s="219"/>
      <c r="T784" s="221"/>
      <c r="U784" s="195">
        <f t="shared" si="55"/>
        <v>0</v>
      </c>
      <c r="V784" s="196">
        <f t="shared" si="56"/>
        <v>0</v>
      </c>
      <c r="W784" s="196">
        <f t="shared" si="57"/>
        <v>0</v>
      </c>
      <c r="X784" s="188"/>
    </row>
    <row r="785" spans="1:24" ht="14.25">
      <c r="A785" s="193"/>
      <c r="B785" s="210"/>
      <c r="C785" s="211"/>
      <c r="D785" s="212"/>
      <c r="E785" s="213"/>
      <c r="F785" s="214"/>
      <c r="G785" s="215"/>
      <c r="H785" s="193" t="s">
        <v>560</v>
      </c>
      <c r="I785" s="216"/>
      <c r="J785" s="193"/>
      <c r="K785" s="216"/>
      <c r="L785" s="217"/>
      <c r="M785" s="222"/>
      <c r="N785" s="223"/>
      <c r="O785" s="224"/>
      <c r="P785" s="194">
        <f t="shared" si="54"/>
        <v>0</v>
      </c>
      <c r="Q785" s="219"/>
      <c r="R785" s="220"/>
      <c r="S785" s="219"/>
      <c r="T785" s="221"/>
      <c r="U785" s="195">
        <f t="shared" si="55"/>
        <v>0</v>
      </c>
      <c r="V785" s="196">
        <f t="shared" si="56"/>
        <v>0</v>
      </c>
      <c r="W785" s="196">
        <f t="shared" si="57"/>
        <v>0</v>
      </c>
      <c r="X785" s="188"/>
    </row>
    <row r="786" spans="1:24" ht="14.25">
      <c r="A786" s="193"/>
      <c r="B786" s="210"/>
      <c r="C786" s="211"/>
      <c r="D786" s="212"/>
      <c r="E786" s="213"/>
      <c r="F786" s="214"/>
      <c r="G786" s="215"/>
      <c r="H786" s="193" t="s">
        <v>560</v>
      </c>
      <c r="I786" s="216"/>
      <c r="J786" s="193"/>
      <c r="K786" s="216"/>
      <c r="L786" s="217"/>
      <c r="M786" s="222"/>
      <c r="N786" s="223"/>
      <c r="O786" s="224"/>
      <c r="P786" s="194">
        <f t="shared" si="54"/>
        <v>0</v>
      </c>
      <c r="Q786" s="219"/>
      <c r="R786" s="220"/>
      <c r="S786" s="219"/>
      <c r="T786" s="221"/>
      <c r="U786" s="195">
        <f t="shared" si="55"/>
        <v>0</v>
      </c>
      <c r="V786" s="196">
        <f t="shared" si="56"/>
        <v>0</v>
      </c>
      <c r="W786" s="196">
        <f t="shared" si="57"/>
        <v>0</v>
      </c>
      <c r="X786" s="188"/>
    </row>
    <row r="787" spans="1:24" ht="14.25">
      <c r="A787" s="193"/>
      <c r="B787" s="210"/>
      <c r="C787" s="211"/>
      <c r="D787" s="212"/>
      <c r="E787" s="213"/>
      <c r="F787" s="214"/>
      <c r="G787" s="215"/>
      <c r="H787" s="193" t="s">
        <v>560</v>
      </c>
      <c r="I787" s="216"/>
      <c r="J787" s="193"/>
      <c r="K787" s="216"/>
      <c r="L787" s="217"/>
      <c r="M787" s="222"/>
      <c r="N787" s="223"/>
      <c r="O787" s="224"/>
      <c r="P787" s="194">
        <f t="shared" si="54"/>
        <v>0</v>
      </c>
      <c r="Q787" s="219"/>
      <c r="R787" s="220"/>
      <c r="S787" s="219"/>
      <c r="T787" s="221"/>
      <c r="U787" s="195">
        <f t="shared" si="55"/>
        <v>0</v>
      </c>
      <c r="V787" s="196">
        <f t="shared" si="56"/>
        <v>0</v>
      </c>
      <c r="W787" s="196">
        <f t="shared" si="57"/>
        <v>0</v>
      </c>
      <c r="X787" s="188"/>
    </row>
    <row r="788" spans="1:24" ht="14.25">
      <c r="A788" s="193"/>
      <c r="B788" s="210"/>
      <c r="C788" s="211"/>
      <c r="D788" s="212"/>
      <c r="E788" s="213"/>
      <c r="F788" s="214"/>
      <c r="G788" s="215"/>
      <c r="H788" s="193" t="s">
        <v>560</v>
      </c>
      <c r="I788" s="216"/>
      <c r="J788" s="193"/>
      <c r="K788" s="216"/>
      <c r="L788" s="217"/>
      <c r="M788" s="222"/>
      <c r="N788" s="223"/>
      <c r="O788" s="224"/>
      <c r="P788" s="194">
        <f t="shared" si="54"/>
        <v>0</v>
      </c>
      <c r="Q788" s="219"/>
      <c r="R788" s="220"/>
      <c r="S788" s="219"/>
      <c r="T788" s="221"/>
      <c r="U788" s="195">
        <f t="shared" si="55"/>
        <v>0</v>
      </c>
      <c r="V788" s="196">
        <f t="shared" si="56"/>
        <v>0</v>
      </c>
      <c r="W788" s="196">
        <f t="shared" si="57"/>
        <v>0</v>
      </c>
      <c r="X788" s="188"/>
    </row>
    <row r="789" spans="1:24" ht="14.25">
      <c r="A789" s="193"/>
      <c r="B789" s="210"/>
      <c r="C789" s="211"/>
      <c r="D789" s="212"/>
      <c r="E789" s="213"/>
      <c r="F789" s="214"/>
      <c r="G789" s="215"/>
      <c r="H789" s="193" t="s">
        <v>560</v>
      </c>
      <c r="I789" s="216"/>
      <c r="J789" s="193"/>
      <c r="K789" s="216"/>
      <c r="L789" s="217"/>
      <c r="M789" s="222"/>
      <c r="N789" s="223"/>
      <c r="O789" s="224"/>
      <c r="P789" s="194">
        <f t="shared" si="54"/>
        <v>0</v>
      </c>
      <c r="Q789" s="219"/>
      <c r="R789" s="220"/>
      <c r="S789" s="219"/>
      <c r="T789" s="221"/>
      <c r="U789" s="195">
        <f t="shared" si="55"/>
        <v>0</v>
      </c>
      <c r="V789" s="196">
        <f t="shared" si="56"/>
        <v>0</v>
      </c>
      <c r="W789" s="196">
        <f t="shared" si="57"/>
        <v>0</v>
      </c>
      <c r="X789" s="188"/>
    </row>
    <row r="790" spans="1:24" ht="14.25">
      <c r="A790" s="193"/>
      <c r="B790" s="210"/>
      <c r="C790" s="211"/>
      <c r="D790" s="212"/>
      <c r="E790" s="213"/>
      <c r="F790" s="214"/>
      <c r="G790" s="215"/>
      <c r="H790" s="193" t="s">
        <v>560</v>
      </c>
      <c r="I790" s="216"/>
      <c r="J790" s="193"/>
      <c r="K790" s="216"/>
      <c r="L790" s="217"/>
      <c r="M790" s="222"/>
      <c r="N790" s="223"/>
      <c r="O790" s="224"/>
      <c r="P790" s="194">
        <f t="shared" si="54"/>
        <v>0</v>
      </c>
      <c r="Q790" s="219"/>
      <c r="R790" s="220"/>
      <c r="S790" s="219"/>
      <c r="T790" s="221"/>
      <c r="U790" s="195">
        <f t="shared" si="55"/>
        <v>0</v>
      </c>
      <c r="V790" s="196">
        <f t="shared" si="56"/>
        <v>0</v>
      </c>
      <c r="W790" s="196">
        <f t="shared" si="57"/>
        <v>0</v>
      </c>
      <c r="X790" s="188"/>
    </row>
    <row r="791" spans="1:24" ht="14.25">
      <c r="A791" s="193"/>
      <c r="B791" s="210"/>
      <c r="C791" s="211"/>
      <c r="D791" s="212"/>
      <c r="E791" s="213"/>
      <c r="F791" s="214"/>
      <c r="G791" s="215"/>
      <c r="H791" s="193" t="s">
        <v>560</v>
      </c>
      <c r="I791" s="216"/>
      <c r="J791" s="193"/>
      <c r="K791" s="216"/>
      <c r="L791" s="217"/>
      <c r="M791" s="222"/>
      <c r="N791" s="223"/>
      <c r="O791" s="224"/>
      <c r="P791" s="194">
        <f t="shared" si="54"/>
        <v>0</v>
      </c>
      <c r="Q791" s="219"/>
      <c r="R791" s="220"/>
      <c r="S791" s="219"/>
      <c r="T791" s="221"/>
      <c r="U791" s="195">
        <f t="shared" si="55"/>
        <v>0</v>
      </c>
      <c r="V791" s="196">
        <f t="shared" si="56"/>
        <v>0</v>
      </c>
      <c r="W791" s="196">
        <f t="shared" si="57"/>
        <v>0</v>
      </c>
      <c r="X791" s="188"/>
    </row>
    <row r="792" spans="1:24" ht="14.25">
      <c r="A792" s="193"/>
      <c r="B792" s="210"/>
      <c r="C792" s="211"/>
      <c r="D792" s="212"/>
      <c r="E792" s="213"/>
      <c r="F792" s="214"/>
      <c r="G792" s="215"/>
      <c r="H792" s="193" t="s">
        <v>560</v>
      </c>
      <c r="I792" s="216"/>
      <c r="J792" s="193"/>
      <c r="K792" s="216"/>
      <c r="L792" s="217"/>
      <c r="M792" s="222"/>
      <c r="N792" s="223"/>
      <c r="O792" s="224"/>
      <c r="P792" s="194">
        <f t="shared" si="54"/>
        <v>0</v>
      </c>
      <c r="Q792" s="219"/>
      <c r="R792" s="220"/>
      <c r="S792" s="219"/>
      <c r="T792" s="221"/>
      <c r="U792" s="195">
        <f t="shared" si="55"/>
        <v>0</v>
      </c>
      <c r="V792" s="196">
        <f t="shared" si="56"/>
        <v>0</v>
      </c>
      <c r="W792" s="196">
        <f t="shared" si="57"/>
        <v>0</v>
      </c>
      <c r="X792" s="188"/>
    </row>
    <row r="793" spans="1:24" ht="14.25">
      <c r="A793" s="193"/>
      <c r="B793" s="210"/>
      <c r="C793" s="211"/>
      <c r="D793" s="212"/>
      <c r="E793" s="213"/>
      <c r="F793" s="214"/>
      <c r="G793" s="215"/>
      <c r="H793" s="193" t="s">
        <v>560</v>
      </c>
      <c r="I793" s="216"/>
      <c r="J793" s="193"/>
      <c r="K793" s="216"/>
      <c r="L793" s="217"/>
      <c r="M793" s="222"/>
      <c r="N793" s="223"/>
      <c r="O793" s="224"/>
      <c r="P793" s="194">
        <f t="shared" si="54"/>
        <v>0</v>
      </c>
      <c r="Q793" s="219"/>
      <c r="R793" s="220"/>
      <c r="S793" s="219"/>
      <c r="T793" s="221"/>
      <c r="U793" s="195">
        <f t="shared" si="55"/>
        <v>0</v>
      </c>
      <c r="V793" s="196">
        <f t="shared" si="56"/>
        <v>0</v>
      </c>
      <c r="W793" s="196">
        <f t="shared" si="57"/>
        <v>0</v>
      </c>
      <c r="X793" s="188"/>
    </row>
    <row r="794" spans="1:24" ht="14.25">
      <c r="A794" s="193"/>
      <c r="B794" s="210"/>
      <c r="C794" s="211"/>
      <c r="D794" s="212"/>
      <c r="E794" s="213"/>
      <c r="F794" s="214"/>
      <c r="G794" s="215"/>
      <c r="H794" s="193" t="s">
        <v>560</v>
      </c>
      <c r="I794" s="216"/>
      <c r="J794" s="193"/>
      <c r="K794" s="216"/>
      <c r="L794" s="217"/>
      <c r="M794" s="222"/>
      <c r="N794" s="223"/>
      <c r="O794" s="224"/>
      <c r="P794" s="194">
        <f t="shared" si="54"/>
        <v>0</v>
      </c>
      <c r="Q794" s="219"/>
      <c r="R794" s="220"/>
      <c r="S794" s="219"/>
      <c r="T794" s="221"/>
      <c r="U794" s="195">
        <f t="shared" si="55"/>
        <v>0</v>
      </c>
      <c r="V794" s="196">
        <f t="shared" si="56"/>
        <v>0</v>
      </c>
      <c r="W794" s="196">
        <f t="shared" si="57"/>
        <v>0</v>
      </c>
      <c r="X794" s="188"/>
    </row>
    <row r="795" spans="1:24" ht="14.25">
      <c r="A795" s="193"/>
      <c r="B795" s="210"/>
      <c r="C795" s="211"/>
      <c r="D795" s="212"/>
      <c r="E795" s="213"/>
      <c r="F795" s="214"/>
      <c r="G795" s="215"/>
      <c r="H795" s="193" t="s">
        <v>560</v>
      </c>
      <c r="I795" s="216"/>
      <c r="J795" s="193"/>
      <c r="K795" s="216"/>
      <c r="L795" s="217"/>
      <c r="M795" s="222"/>
      <c r="N795" s="223"/>
      <c r="O795" s="224"/>
      <c r="P795" s="194">
        <f t="shared" si="54"/>
        <v>0</v>
      </c>
      <c r="Q795" s="219"/>
      <c r="R795" s="220"/>
      <c r="S795" s="219"/>
      <c r="T795" s="221"/>
      <c r="U795" s="195">
        <f t="shared" si="55"/>
        <v>0</v>
      </c>
      <c r="V795" s="196">
        <f t="shared" si="56"/>
        <v>0</v>
      </c>
      <c r="W795" s="196">
        <f t="shared" si="57"/>
        <v>0</v>
      </c>
      <c r="X795" s="188"/>
    </row>
    <row r="796" spans="1:24" ht="14.25">
      <c r="A796" s="193"/>
      <c r="B796" s="210"/>
      <c r="C796" s="211"/>
      <c r="D796" s="212"/>
      <c r="E796" s="213"/>
      <c r="F796" s="214"/>
      <c r="G796" s="215"/>
      <c r="H796" s="193" t="s">
        <v>560</v>
      </c>
      <c r="I796" s="216"/>
      <c r="J796" s="193"/>
      <c r="K796" s="216"/>
      <c r="L796" s="217"/>
      <c r="M796" s="222"/>
      <c r="N796" s="223"/>
      <c r="O796" s="224"/>
      <c r="P796" s="194">
        <f t="shared" si="54"/>
        <v>0</v>
      </c>
      <c r="Q796" s="219"/>
      <c r="R796" s="220"/>
      <c r="S796" s="219"/>
      <c r="T796" s="221"/>
      <c r="U796" s="195">
        <f t="shared" si="55"/>
        <v>0</v>
      </c>
      <c r="V796" s="196">
        <f t="shared" si="56"/>
        <v>0</v>
      </c>
      <c r="W796" s="196">
        <f t="shared" si="57"/>
        <v>0</v>
      </c>
      <c r="X796" s="188"/>
    </row>
    <row r="797" spans="1:24" ht="14.25">
      <c r="A797" s="193"/>
      <c r="B797" s="210"/>
      <c r="C797" s="211"/>
      <c r="D797" s="212"/>
      <c r="E797" s="213"/>
      <c r="F797" s="214"/>
      <c r="G797" s="215"/>
      <c r="H797" s="193" t="s">
        <v>560</v>
      </c>
      <c r="I797" s="216"/>
      <c r="J797" s="193"/>
      <c r="K797" s="216"/>
      <c r="L797" s="217"/>
      <c r="M797" s="222"/>
      <c r="N797" s="223"/>
      <c r="O797" s="224"/>
      <c r="P797" s="194">
        <f t="shared" si="54"/>
        <v>0</v>
      </c>
      <c r="Q797" s="219"/>
      <c r="R797" s="220"/>
      <c r="S797" s="219"/>
      <c r="T797" s="221"/>
      <c r="U797" s="195">
        <f t="shared" si="55"/>
        <v>0</v>
      </c>
      <c r="V797" s="196">
        <f t="shared" si="56"/>
        <v>0</v>
      </c>
      <c r="W797" s="196">
        <f t="shared" si="57"/>
        <v>0</v>
      </c>
      <c r="X797" s="188"/>
    </row>
    <row r="798" spans="1:24" ht="14.25">
      <c r="A798" s="193"/>
      <c r="B798" s="210"/>
      <c r="C798" s="211"/>
      <c r="D798" s="212"/>
      <c r="E798" s="213"/>
      <c r="F798" s="214"/>
      <c r="G798" s="215"/>
      <c r="H798" s="193" t="s">
        <v>560</v>
      </c>
      <c r="I798" s="216"/>
      <c r="J798" s="193"/>
      <c r="K798" s="216"/>
      <c r="L798" s="217"/>
      <c r="M798" s="222"/>
      <c r="N798" s="223"/>
      <c r="O798" s="224"/>
      <c r="P798" s="194">
        <f t="shared" si="54"/>
        <v>0</v>
      </c>
      <c r="Q798" s="219"/>
      <c r="R798" s="220"/>
      <c r="S798" s="219"/>
      <c r="T798" s="221"/>
      <c r="U798" s="195">
        <f t="shared" si="55"/>
        <v>0</v>
      </c>
      <c r="V798" s="196">
        <f t="shared" si="56"/>
        <v>0</v>
      </c>
      <c r="W798" s="196">
        <f t="shared" si="57"/>
        <v>0</v>
      </c>
      <c r="X798" s="188"/>
    </row>
    <row r="799" spans="1:24" ht="14.25">
      <c r="A799" s="193"/>
      <c r="B799" s="210"/>
      <c r="C799" s="211"/>
      <c r="D799" s="212"/>
      <c r="E799" s="213"/>
      <c r="F799" s="214"/>
      <c r="G799" s="215"/>
      <c r="H799" s="193" t="s">
        <v>560</v>
      </c>
      <c r="I799" s="216"/>
      <c r="J799" s="193"/>
      <c r="K799" s="216"/>
      <c r="L799" s="217"/>
      <c r="M799" s="222"/>
      <c r="N799" s="223"/>
      <c r="O799" s="224"/>
      <c r="P799" s="194">
        <f t="shared" si="54"/>
        <v>0</v>
      </c>
      <c r="Q799" s="219"/>
      <c r="R799" s="220"/>
      <c r="S799" s="219"/>
      <c r="T799" s="221"/>
      <c r="U799" s="195">
        <f t="shared" si="55"/>
        <v>0</v>
      </c>
      <c r="V799" s="196">
        <f t="shared" si="56"/>
        <v>0</v>
      </c>
      <c r="W799" s="196">
        <f t="shared" si="57"/>
        <v>0</v>
      </c>
      <c r="X799" s="188"/>
    </row>
    <row r="800" spans="1:24" ht="14.25">
      <c r="A800" s="193"/>
      <c r="B800" s="210"/>
      <c r="C800" s="211"/>
      <c r="D800" s="212"/>
      <c r="E800" s="213"/>
      <c r="F800" s="214"/>
      <c r="G800" s="215"/>
      <c r="H800" s="193" t="s">
        <v>560</v>
      </c>
      <c r="I800" s="216"/>
      <c r="J800" s="193"/>
      <c r="K800" s="216"/>
      <c r="L800" s="217"/>
      <c r="M800" s="222"/>
      <c r="N800" s="223"/>
      <c r="O800" s="224"/>
      <c r="P800" s="194">
        <f t="shared" si="54"/>
        <v>0</v>
      </c>
      <c r="Q800" s="219"/>
      <c r="R800" s="220"/>
      <c r="S800" s="219"/>
      <c r="T800" s="221"/>
      <c r="U800" s="195">
        <f t="shared" si="55"/>
        <v>0</v>
      </c>
      <c r="V800" s="196">
        <f t="shared" si="56"/>
        <v>0</v>
      </c>
      <c r="W800" s="196">
        <f t="shared" si="57"/>
        <v>0</v>
      </c>
      <c r="X800" s="188"/>
    </row>
    <row r="801" spans="1:24" ht="14.25">
      <c r="A801" s="193"/>
      <c r="B801" s="210"/>
      <c r="C801" s="211"/>
      <c r="D801" s="212"/>
      <c r="E801" s="213"/>
      <c r="F801" s="214"/>
      <c r="G801" s="215"/>
      <c r="H801" s="193" t="s">
        <v>560</v>
      </c>
      <c r="I801" s="216"/>
      <c r="J801" s="193"/>
      <c r="K801" s="216"/>
      <c r="L801" s="217"/>
      <c r="M801" s="222"/>
      <c r="N801" s="223"/>
      <c r="O801" s="224"/>
      <c r="P801" s="194">
        <f t="shared" si="54"/>
        <v>0</v>
      </c>
      <c r="Q801" s="219"/>
      <c r="R801" s="220"/>
      <c r="S801" s="219"/>
      <c r="T801" s="221"/>
      <c r="U801" s="195">
        <f t="shared" si="55"/>
        <v>0</v>
      </c>
      <c r="V801" s="196">
        <f t="shared" si="56"/>
        <v>0</v>
      </c>
      <c r="W801" s="196">
        <f t="shared" si="57"/>
        <v>0</v>
      </c>
      <c r="X801" s="188"/>
    </row>
    <row r="802" spans="1:24" ht="14.25">
      <c r="A802" s="193"/>
      <c r="B802" s="210"/>
      <c r="C802" s="211"/>
      <c r="D802" s="212"/>
      <c r="E802" s="213"/>
      <c r="F802" s="214"/>
      <c r="G802" s="215"/>
      <c r="H802" s="193" t="s">
        <v>560</v>
      </c>
      <c r="I802" s="216"/>
      <c r="J802" s="193"/>
      <c r="K802" s="216"/>
      <c r="L802" s="217"/>
      <c r="M802" s="222"/>
      <c r="N802" s="223"/>
      <c r="O802" s="224"/>
      <c r="P802" s="194">
        <f t="shared" si="54"/>
        <v>0</v>
      </c>
      <c r="Q802" s="219"/>
      <c r="R802" s="220"/>
      <c r="S802" s="219"/>
      <c r="T802" s="221"/>
      <c r="U802" s="195">
        <f t="shared" si="55"/>
        <v>0</v>
      </c>
      <c r="V802" s="196">
        <f t="shared" si="56"/>
        <v>0</v>
      </c>
      <c r="W802" s="196">
        <f t="shared" si="57"/>
        <v>0</v>
      </c>
      <c r="X802" s="188"/>
    </row>
    <row r="803" spans="1:24" ht="14.25">
      <c r="A803" s="193"/>
      <c r="B803" s="210"/>
      <c r="C803" s="211"/>
      <c r="D803" s="212"/>
      <c r="E803" s="213"/>
      <c r="F803" s="214"/>
      <c r="G803" s="215"/>
      <c r="H803" s="193" t="s">
        <v>560</v>
      </c>
      <c r="I803" s="216"/>
      <c r="J803" s="193"/>
      <c r="K803" s="216"/>
      <c r="L803" s="217"/>
      <c r="M803" s="222"/>
      <c r="N803" s="223"/>
      <c r="O803" s="224"/>
      <c r="P803" s="194">
        <f t="shared" si="54"/>
        <v>0</v>
      </c>
      <c r="Q803" s="219"/>
      <c r="R803" s="220"/>
      <c r="S803" s="219"/>
      <c r="T803" s="221"/>
      <c r="U803" s="195">
        <f t="shared" si="55"/>
        <v>0</v>
      </c>
      <c r="V803" s="196">
        <f t="shared" si="56"/>
        <v>0</v>
      </c>
      <c r="W803" s="196">
        <f t="shared" si="57"/>
        <v>0</v>
      </c>
      <c r="X803" s="188"/>
    </row>
    <row r="804" spans="1:24" ht="14.25">
      <c r="A804" s="193"/>
      <c r="B804" s="210"/>
      <c r="C804" s="211"/>
      <c r="D804" s="212"/>
      <c r="E804" s="213"/>
      <c r="F804" s="214"/>
      <c r="G804" s="215"/>
      <c r="H804" s="193" t="s">
        <v>560</v>
      </c>
      <c r="I804" s="216"/>
      <c r="J804" s="193"/>
      <c r="K804" s="216"/>
      <c r="L804" s="217"/>
      <c r="M804" s="222"/>
      <c r="N804" s="223"/>
      <c r="O804" s="224"/>
      <c r="P804" s="194">
        <f t="shared" si="54"/>
        <v>0</v>
      </c>
      <c r="Q804" s="219"/>
      <c r="R804" s="220"/>
      <c r="S804" s="219"/>
      <c r="T804" s="221"/>
      <c r="U804" s="195">
        <f t="shared" si="55"/>
        <v>0</v>
      </c>
      <c r="V804" s="196">
        <f t="shared" si="56"/>
        <v>0</v>
      </c>
      <c r="W804" s="196">
        <f t="shared" si="57"/>
        <v>0</v>
      </c>
      <c r="X804" s="188"/>
    </row>
    <row r="805" spans="1:24" ht="14.25">
      <c r="A805" s="193"/>
      <c r="B805" s="210"/>
      <c r="C805" s="211"/>
      <c r="D805" s="212"/>
      <c r="E805" s="213"/>
      <c r="F805" s="214"/>
      <c r="G805" s="215"/>
      <c r="H805" s="193" t="s">
        <v>560</v>
      </c>
      <c r="I805" s="216"/>
      <c r="J805" s="193"/>
      <c r="K805" s="216"/>
      <c r="L805" s="217"/>
      <c r="M805" s="222"/>
      <c r="N805" s="223"/>
      <c r="O805" s="224"/>
      <c r="P805" s="194">
        <f t="shared" si="54"/>
        <v>0</v>
      </c>
      <c r="Q805" s="219"/>
      <c r="R805" s="220"/>
      <c r="S805" s="219"/>
      <c r="T805" s="221"/>
      <c r="U805" s="195">
        <f t="shared" si="55"/>
        <v>0</v>
      </c>
      <c r="V805" s="196">
        <f t="shared" si="56"/>
        <v>0</v>
      </c>
      <c r="W805" s="196">
        <f t="shared" si="57"/>
        <v>0</v>
      </c>
      <c r="X805" s="188"/>
    </row>
    <row r="806" spans="1:24" ht="14.25">
      <c r="A806" s="193"/>
      <c r="B806" s="210"/>
      <c r="C806" s="211"/>
      <c r="D806" s="212"/>
      <c r="E806" s="213"/>
      <c r="F806" s="214"/>
      <c r="G806" s="215"/>
      <c r="H806" s="193" t="s">
        <v>560</v>
      </c>
      <c r="I806" s="216"/>
      <c r="J806" s="193"/>
      <c r="K806" s="216"/>
      <c r="L806" s="217"/>
      <c r="M806" s="222"/>
      <c r="N806" s="223"/>
      <c r="O806" s="224"/>
      <c r="P806" s="194">
        <f t="shared" si="54"/>
        <v>0</v>
      </c>
      <c r="Q806" s="219"/>
      <c r="R806" s="220"/>
      <c r="S806" s="219"/>
      <c r="T806" s="221"/>
      <c r="U806" s="195">
        <f t="shared" si="55"/>
        <v>0</v>
      </c>
      <c r="V806" s="196">
        <f t="shared" si="56"/>
        <v>0</v>
      </c>
      <c r="W806" s="196">
        <f t="shared" si="57"/>
        <v>0</v>
      </c>
      <c r="X806" s="188"/>
    </row>
    <row r="807" spans="1:24" ht="14.25">
      <c r="A807" s="193"/>
      <c r="B807" s="210"/>
      <c r="C807" s="211"/>
      <c r="D807" s="212"/>
      <c r="E807" s="213"/>
      <c r="F807" s="214"/>
      <c r="G807" s="215"/>
      <c r="H807" s="193" t="s">
        <v>560</v>
      </c>
      <c r="I807" s="216"/>
      <c r="J807" s="193"/>
      <c r="K807" s="216"/>
      <c r="L807" s="217"/>
      <c r="M807" s="222"/>
      <c r="N807" s="223"/>
      <c r="O807" s="224"/>
      <c r="P807" s="194">
        <f t="shared" si="54"/>
        <v>0</v>
      </c>
      <c r="Q807" s="219"/>
      <c r="R807" s="220"/>
      <c r="S807" s="219"/>
      <c r="T807" s="221"/>
      <c r="U807" s="195">
        <f t="shared" si="55"/>
        <v>0</v>
      </c>
      <c r="V807" s="196">
        <f t="shared" si="56"/>
        <v>0</v>
      </c>
      <c r="W807" s="196">
        <f t="shared" si="57"/>
        <v>0</v>
      </c>
      <c r="X807" s="188"/>
    </row>
    <row r="808" spans="1:24" ht="14.25">
      <c r="A808" s="193"/>
      <c r="B808" s="210"/>
      <c r="C808" s="211"/>
      <c r="D808" s="212"/>
      <c r="E808" s="213"/>
      <c r="F808" s="214"/>
      <c r="G808" s="215"/>
      <c r="H808" s="193" t="s">
        <v>560</v>
      </c>
      <c r="I808" s="216"/>
      <c r="J808" s="193"/>
      <c r="K808" s="216"/>
      <c r="L808" s="217"/>
      <c r="M808" s="222"/>
      <c r="N808" s="223"/>
      <c r="O808" s="224"/>
      <c r="P808" s="194">
        <f t="shared" si="54"/>
        <v>0</v>
      </c>
      <c r="Q808" s="219"/>
      <c r="R808" s="220"/>
      <c r="S808" s="219"/>
      <c r="T808" s="221"/>
      <c r="U808" s="195">
        <f t="shared" si="55"/>
        <v>0</v>
      </c>
      <c r="V808" s="196">
        <f t="shared" si="56"/>
        <v>0</v>
      </c>
      <c r="W808" s="196">
        <f t="shared" si="57"/>
        <v>0</v>
      </c>
      <c r="X808" s="188"/>
    </row>
    <row r="809" spans="1:24" ht="14.25">
      <c r="A809" s="193"/>
      <c r="B809" s="210"/>
      <c r="C809" s="211"/>
      <c r="D809" s="212"/>
      <c r="E809" s="213"/>
      <c r="F809" s="214"/>
      <c r="G809" s="215"/>
      <c r="H809" s="193" t="s">
        <v>560</v>
      </c>
      <c r="I809" s="216"/>
      <c r="J809" s="193"/>
      <c r="K809" s="216"/>
      <c r="L809" s="217"/>
      <c r="M809" s="222"/>
      <c r="N809" s="223"/>
      <c r="O809" s="224"/>
      <c r="P809" s="194">
        <f t="shared" si="54"/>
        <v>0</v>
      </c>
      <c r="Q809" s="219"/>
      <c r="R809" s="220"/>
      <c r="S809" s="219"/>
      <c r="T809" s="221"/>
      <c r="U809" s="195">
        <f t="shared" si="55"/>
        <v>0</v>
      </c>
      <c r="V809" s="196">
        <f t="shared" si="56"/>
        <v>0</v>
      </c>
      <c r="W809" s="196">
        <f t="shared" si="57"/>
        <v>0</v>
      </c>
      <c r="X809" s="188"/>
    </row>
    <row r="810" spans="1:24" ht="14.25">
      <c r="A810" s="193"/>
      <c r="B810" s="210"/>
      <c r="C810" s="211"/>
      <c r="D810" s="212"/>
      <c r="E810" s="213"/>
      <c r="F810" s="214"/>
      <c r="G810" s="215"/>
      <c r="H810" s="193" t="s">
        <v>560</v>
      </c>
      <c r="I810" s="216"/>
      <c r="J810" s="193"/>
      <c r="K810" s="216"/>
      <c r="L810" s="217"/>
      <c r="M810" s="222"/>
      <c r="N810" s="223"/>
      <c r="O810" s="224"/>
      <c r="P810" s="194">
        <f t="shared" si="54"/>
        <v>0</v>
      </c>
      <c r="Q810" s="219"/>
      <c r="R810" s="220"/>
      <c r="S810" s="219"/>
      <c r="T810" s="221"/>
      <c r="U810" s="195">
        <f t="shared" si="55"/>
        <v>0</v>
      </c>
      <c r="V810" s="196">
        <f t="shared" si="56"/>
        <v>0</v>
      </c>
      <c r="W810" s="196">
        <f t="shared" si="57"/>
        <v>0</v>
      </c>
      <c r="X810" s="188"/>
    </row>
    <row r="811" spans="1:24" ht="14.25">
      <c r="A811" s="193"/>
      <c r="B811" s="210"/>
      <c r="C811" s="211"/>
      <c r="D811" s="212"/>
      <c r="E811" s="213"/>
      <c r="F811" s="214"/>
      <c r="G811" s="215"/>
      <c r="H811" s="193" t="s">
        <v>560</v>
      </c>
      <c r="I811" s="216"/>
      <c r="J811" s="193"/>
      <c r="K811" s="216"/>
      <c r="L811" s="217"/>
      <c r="M811" s="222"/>
      <c r="N811" s="223"/>
      <c r="O811" s="224"/>
      <c r="P811" s="194">
        <f t="shared" si="54"/>
        <v>0</v>
      </c>
      <c r="Q811" s="219"/>
      <c r="R811" s="220"/>
      <c r="S811" s="219"/>
      <c r="T811" s="221"/>
      <c r="U811" s="195">
        <f t="shared" si="55"/>
        <v>0</v>
      </c>
      <c r="V811" s="196">
        <f t="shared" si="56"/>
        <v>0</v>
      </c>
      <c r="W811" s="196">
        <f t="shared" si="57"/>
        <v>0</v>
      </c>
      <c r="X811" s="188"/>
    </row>
    <row r="812" spans="1:24" ht="14.25">
      <c r="A812" s="193"/>
      <c r="B812" s="210"/>
      <c r="C812" s="211"/>
      <c r="D812" s="212"/>
      <c r="E812" s="213"/>
      <c r="F812" s="214"/>
      <c r="G812" s="215"/>
      <c r="H812" s="193" t="s">
        <v>560</v>
      </c>
      <c r="I812" s="216"/>
      <c r="J812" s="193"/>
      <c r="K812" s="216"/>
      <c r="L812" s="217"/>
      <c r="M812" s="222"/>
      <c r="N812" s="223"/>
      <c r="O812" s="224"/>
      <c r="P812" s="194">
        <f t="shared" si="54"/>
        <v>0</v>
      </c>
      <c r="Q812" s="219"/>
      <c r="R812" s="220"/>
      <c r="S812" s="219"/>
      <c r="T812" s="221"/>
      <c r="U812" s="195">
        <f t="shared" si="55"/>
        <v>0</v>
      </c>
      <c r="V812" s="196">
        <f t="shared" si="56"/>
        <v>0</v>
      </c>
      <c r="W812" s="196">
        <f t="shared" si="57"/>
        <v>0</v>
      </c>
      <c r="X812" s="188"/>
    </row>
    <row r="813" spans="1:24" ht="14.25">
      <c r="A813" s="193"/>
      <c r="B813" s="210"/>
      <c r="C813" s="211"/>
      <c r="D813" s="212"/>
      <c r="E813" s="213"/>
      <c r="F813" s="214"/>
      <c r="G813" s="215"/>
      <c r="H813" s="193" t="s">
        <v>560</v>
      </c>
      <c r="I813" s="216"/>
      <c r="J813" s="193"/>
      <c r="K813" s="216"/>
      <c r="L813" s="217"/>
      <c r="M813" s="222"/>
      <c r="N813" s="223"/>
      <c r="O813" s="224"/>
      <c r="P813" s="194">
        <f t="shared" si="54"/>
        <v>0</v>
      </c>
      <c r="Q813" s="219"/>
      <c r="R813" s="220"/>
      <c r="S813" s="219"/>
      <c r="T813" s="221"/>
      <c r="U813" s="195">
        <f t="shared" si="55"/>
        <v>0</v>
      </c>
      <c r="V813" s="196">
        <f t="shared" si="56"/>
        <v>0</v>
      </c>
      <c r="W813" s="196">
        <f t="shared" si="57"/>
        <v>0</v>
      </c>
      <c r="X813" s="188"/>
    </row>
    <row r="814" spans="1:24" ht="14.25">
      <c r="A814" s="193"/>
      <c r="B814" s="210"/>
      <c r="C814" s="211"/>
      <c r="D814" s="212"/>
      <c r="E814" s="213"/>
      <c r="F814" s="214"/>
      <c r="G814" s="215"/>
      <c r="H814" s="193" t="s">
        <v>560</v>
      </c>
      <c r="I814" s="216"/>
      <c r="J814" s="193"/>
      <c r="K814" s="216"/>
      <c r="L814" s="217"/>
      <c r="M814" s="222"/>
      <c r="N814" s="223"/>
      <c r="O814" s="224"/>
      <c r="P814" s="194">
        <f t="shared" si="54"/>
        <v>0</v>
      </c>
      <c r="Q814" s="219"/>
      <c r="R814" s="220"/>
      <c r="S814" s="219"/>
      <c r="T814" s="221"/>
      <c r="U814" s="195">
        <f t="shared" si="55"/>
        <v>0</v>
      </c>
      <c r="V814" s="196">
        <f t="shared" si="56"/>
        <v>0</v>
      </c>
      <c r="W814" s="196">
        <f t="shared" si="57"/>
        <v>0</v>
      </c>
      <c r="X814" s="188"/>
    </row>
    <row r="815" spans="1:24" ht="14.25">
      <c r="A815" s="193"/>
      <c r="B815" s="210"/>
      <c r="C815" s="211"/>
      <c r="D815" s="212"/>
      <c r="E815" s="213"/>
      <c r="F815" s="214"/>
      <c r="G815" s="215"/>
      <c r="H815" s="193" t="s">
        <v>560</v>
      </c>
      <c r="I815" s="216"/>
      <c r="J815" s="193"/>
      <c r="K815" s="216"/>
      <c r="L815" s="217"/>
      <c r="M815" s="222"/>
      <c r="N815" s="223"/>
      <c r="O815" s="224"/>
      <c r="P815" s="194">
        <f t="shared" si="54"/>
        <v>0</v>
      </c>
      <c r="Q815" s="219"/>
      <c r="R815" s="220"/>
      <c r="S815" s="219"/>
      <c r="T815" s="221"/>
      <c r="U815" s="195">
        <f t="shared" si="55"/>
        <v>0</v>
      </c>
      <c r="V815" s="196">
        <f t="shared" si="56"/>
        <v>0</v>
      </c>
      <c r="W815" s="196">
        <f t="shared" si="57"/>
        <v>0</v>
      </c>
      <c r="X815" s="188"/>
    </row>
    <row r="816" spans="1:24" ht="14.25">
      <c r="A816" s="193"/>
      <c r="B816" s="210"/>
      <c r="C816" s="211"/>
      <c r="D816" s="212"/>
      <c r="E816" s="213"/>
      <c r="F816" s="214"/>
      <c r="G816" s="215"/>
      <c r="H816" s="193" t="s">
        <v>560</v>
      </c>
      <c r="I816" s="216"/>
      <c r="J816" s="193"/>
      <c r="K816" s="216"/>
      <c r="L816" s="217"/>
      <c r="M816" s="222"/>
      <c r="N816" s="223"/>
      <c r="O816" s="224"/>
      <c r="P816" s="194">
        <f t="shared" si="54"/>
        <v>0</v>
      </c>
      <c r="Q816" s="219"/>
      <c r="R816" s="220"/>
      <c r="S816" s="219"/>
      <c r="T816" s="221"/>
      <c r="U816" s="195">
        <f t="shared" si="55"/>
        <v>0</v>
      </c>
      <c r="V816" s="196">
        <f t="shared" si="56"/>
        <v>0</v>
      </c>
      <c r="W816" s="196">
        <f t="shared" si="57"/>
        <v>0</v>
      </c>
      <c r="X816" s="188"/>
    </row>
    <row r="817" spans="1:24" ht="14.25">
      <c r="A817" s="193"/>
      <c r="B817" s="210"/>
      <c r="C817" s="211"/>
      <c r="D817" s="212"/>
      <c r="E817" s="213"/>
      <c r="F817" s="214"/>
      <c r="G817" s="215"/>
      <c r="H817" s="193" t="s">
        <v>560</v>
      </c>
      <c r="I817" s="216"/>
      <c r="J817" s="193"/>
      <c r="K817" s="216"/>
      <c r="L817" s="217"/>
      <c r="M817" s="222"/>
      <c r="N817" s="223"/>
      <c r="O817" s="224"/>
      <c r="P817" s="194">
        <f t="shared" si="54"/>
        <v>0</v>
      </c>
      <c r="Q817" s="219"/>
      <c r="R817" s="220"/>
      <c r="S817" s="219"/>
      <c r="T817" s="221"/>
      <c r="U817" s="195">
        <f t="shared" si="55"/>
        <v>0</v>
      </c>
      <c r="V817" s="196">
        <f t="shared" si="56"/>
        <v>0</v>
      </c>
      <c r="W817" s="196">
        <f t="shared" si="57"/>
        <v>0</v>
      </c>
      <c r="X817" s="188"/>
    </row>
    <row r="818" spans="1:24" ht="14.25">
      <c r="A818" s="193"/>
      <c r="B818" s="210"/>
      <c r="C818" s="211"/>
      <c r="D818" s="212"/>
      <c r="E818" s="213"/>
      <c r="F818" s="214"/>
      <c r="G818" s="215"/>
      <c r="H818" s="193" t="s">
        <v>560</v>
      </c>
      <c r="I818" s="216"/>
      <c r="J818" s="193"/>
      <c r="K818" s="216"/>
      <c r="L818" s="217"/>
      <c r="M818" s="222"/>
      <c r="N818" s="223"/>
      <c r="O818" s="224"/>
      <c r="P818" s="194">
        <f t="shared" si="54"/>
        <v>0</v>
      </c>
      <c r="Q818" s="219"/>
      <c r="R818" s="220"/>
      <c r="S818" s="219"/>
      <c r="T818" s="221"/>
      <c r="U818" s="195">
        <f t="shared" si="55"/>
        <v>0</v>
      </c>
      <c r="V818" s="196">
        <f t="shared" si="56"/>
        <v>0</v>
      </c>
      <c r="W818" s="196">
        <f t="shared" si="57"/>
        <v>0</v>
      </c>
      <c r="X818" s="188"/>
    </row>
    <row r="819" spans="1:24" ht="14.25">
      <c r="A819" s="193"/>
      <c r="B819" s="210"/>
      <c r="C819" s="211"/>
      <c r="D819" s="212"/>
      <c r="E819" s="213"/>
      <c r="F819" s="214"/>
      <c r="G819" s="215"/>
      <c r="H819" s="193" t="s">
        <v>560</v>
      </c>
      <c r="I819" s="216"/>
      <c r="J819" s="193"/>
      <c r="K819" s="216"/>
      <c r="L819" s="217"/>
      <c r="M819" s="222"/>
      <c r="N819" s="223"/>
      <c r="O819" s="224"/>
      <c r="P819" s="194">
        <f t="shared" si="54"/>
        <v>0</v>
      </c>
      <c r="Q819" s="219"/>
      <c r="R819" s="220"/>
      <c r="S819" s="219"/>
      <c r="T819" s="221"/>
      <c r="U819" s="195">
        <f t="shared" si="55"/>
        <v>0</v>
      </c>
      <c r="V819" s="196">
        <f t="shared" si="56"/>
        <v>0</v>
      </c>
      <c r="W819" s="196">
        <f t="shared" si="57"/>
        <v>0</v>
      </c>
      <c r="X819" s="188"/>
    </row>
    <row r="820" spans="1:24" ht="14.25">
      <c r="A820" s="193"/>
      <c r="B820" s="210"/>
      <c r="C820" s="211"/>
      <c r="D820" s="212"/>
      <c r="E820" s="213"/>
      <c r="F820" s="214"/>
      <c r="G820" s="215"/>
      <c r="H820" s="193" t="s">
        <v>560</v>
      </c>
      <c r="I820" s="216"/>
      <c r="J820" s="193"/>
      <c r="K820" s="216"/>
      <c r="L820" s="217"/>
      <c r="M820" s="222"/>
      <c r="N820" s="223"/>
      <c r="O820" s="224"/>
      <c r="P820" s="194">
        <f t="shared" si="54"/>
        <v>0</v>
      </c>
      <c r="Q820" s="219"/>
      <c r="R820" s="220"/>
      <c r="S820" s="219"/>
      <c r="T820" s="221"/>
      <c r="U820" s="195">
        <f t="shared" si="55"/>
        <v>0</v>
      </c>
      <c r="V820" s="196">
        <f t="shared" si="56"/>
        <v>0</v>
      </c>
      <c r="W820" s="196">
        <f t="shared" si="57"/>
        <v>0</v>
      </c>
      <c r="X820" s="188"/>
    </row>
    <row r="821" spans="1:24" ht="14.25">
      <c r="A821" s="193"/>
      <c r="B821" s="210"/>
      <c r="C821" s="211"/>
      <c r="D821" s="212"/>
      <c r="E821" s="213"/>
      <c r="F821" s="214"/>
      <c r="G821" s="215"/>
      <c r="H821" s="193" t="s">
        <v>560</v>
      </c>
      <c r="I821" s="216"/>
      <c r="J821" s="193"/>
      <c r="K821" s="216"/>
      <c r="L821" s="217"/>
      <c r="M821" s="222"/>
      <c r="N821" s="223"/>
      <c r="O821" s="224"/>
      <c r="P821" s="194">
        <f t="shared" si="54"/>
        <v>0</v>
      </c>
      <c r="Q821" s="219"/>
      <c r="R821" s="220"/>
      <c r="S821" s="219"/>
      <c r="T821" s="221"/>
      <c r="U821" s="195">
        <f t="shared" si="55"/>
        <v>0</v>
      </c>
      <c r="V821" s="196">
        <f t="shared" si="56"/>
        <v>0</v>
      </c>
      <c r="W821" s="196">
        <f t="shared" si="57"/>
        <v>0</v>
      </c>
      <c r="X821" s="188"/>
    </row>
    <row r="822" spans="1:24" ht="14.25">
      <c r="A822" s="193"/>
      <c r="B822" s="210"/>
      <c r="C822" s="211"/>
      <c r="D822" s="212"/>
      <c r="E822" s="213"/>
      <c r="F822" s="214"/>
      <c r="G822" s="215"/>
      <c r="H822" s="193" t="s">
        <v>560</v>
      </c>
      <c r="I822" s="216"/>
      <c r="J822" s="193"/>
      <c r="K822" s="216"/>
      <c r="L822" s="217"/>
      <c r="M822" s="222"/>
      <c r="N822" s="223"/>
      <c r="O822" s="224"/>
      <c r="P822" s="194">
        <f t="shared" si="54"/>
        <v>0</v>
      </c>
      <c r="Q822" s="219"/>
      <c r="R822" s="220"/>
      <c r="S822" s="219"/>
      <c r="T822" s="221"/>
      <c r="U822" s="195">
        <f t="shared" si="55"/>
        <v>0</v>
      </c>
      <c r="V822" s="196">
        <f t="shared" si="56"/>
        <v>0</v>
      </c>
      <c r="W822" s="196">
        <f t="shared" si="57"/>
        <v>0</v>
      </c>
      <c r="X822" s="188"/>
    </row>
    <row r="823" spans="1:24" ht="14.25">
      <c r="A823" s="193"/>
      <c r="B823" s="210"/>
      <c r="C823" s="211"/>
      <c r="D823" s="212"/>
      <c r="E823" s="213"/>
      <c r="F823" s="214"/>
      <c r="G823" s="215"/>
      <c r="H823" s="193" t="s">
        <v>560</v>
      </c>
      <c r="I823" s="216"/>
      <c r="J823" s="193"/>
      <c r="K823" s="216"/>
      <c r="L823" s="217"/>
      <c r="M823" s="222"/>
      <c r="N823" s="223"/>
      <c r="O823" s="224"/>
      <c r="P823" s="194">
        <f t="shared" si="54"/>
        <v>0</v>
      </c>
      <c r="Q823" s="219"/>
      <c r="R823" s="220"/>
      <c r="S823" s="219"/>
      <c r="T823" s="221"/>
      <c r="U823" s="195">
        <f t="shared" si="55"/>
        <v>0</v>
      </c>
      <c r="V823" s="196">
        <f t="shared" si="56"/>
        <v>0</v>
      </c>
      <c r="W823" s="196">
        <f t="shared" si="57"/>
        <v>0</v>
      </c>
      <c r="X823" s="188"/>
    </row>
    <row r="824" spans="1:24" ht="14.25">
      <c r="A824" s="193"/>
      <c r="B824" s="210"/>
      <c r="C824" s="211"/>
      <c r="D824" s="212"/>
      <c r="E824" s="213"/>
      <c r="F824" s="214"/>
      <c r="G824" s="215"/>
      <c r="H824" s="193" t="s">
        <v>560</v>
      </c>
      <c r="I824" s="216"/>
      <c r="J824" s="193"/>
      <c r="K824" s="216"/>
      <c r="L824" s="217"/>
      <c r="M824" s="222"/>
      <c r="N824" s="223"/>
      <c r="O824" s="224"/>
      <c r="P824" s="194">
        <f t="shared" si="54"/>
        <v>0</v>
      </c>
      <c r="Q824" s="219"/>
      <c r="R824" s="220"/>
      <c r="S824" s="219"/>
      <c r="T824" s="221"/>
      <c r="U824" s="195">
        <f t="shared" si="55"/>
        <v>0</v>
      </c>
      <c r="V824" s="196">
        <f t="shared" si="56"/>
        <v>0</v>
      </c>
      <c r="W824" s="196">
        <f t="shared" si="57"/>
        <v>0</v>
      </c>
      <c r="X824" s="188"/>
    </row>
    <row r="825" spans="1:24" ht="14.25">
      <c r="A825" s="193"/>
      <c r="B825" s="210"/>
      <c r="C825" s="211"/>
      <c r="D825" s="212"/>
      <c r="E825" s="213"/>
      <c r="F825" s="214"/>
      <c r="G825" s="215"/>
      <c r="H825" s="193" t="s">
        <v>560</v>
      </c>
      <c r="I825" s="216"/>
      <c r="J825" s="193"/>
      <c r="K825" s="216"/>
      <c r="L825" s="217"/>
      <c r="M825" s="222"/>
      <c r="N825" s="223"/>
      <c r="O825" s="224"/>
      <c r="P825" s="194">
        <f t="shared" si="54"/>
        <v>0</v>
      </c>
      <c r="Q825" s="219"/>
      <c r="R825" s="220"/>
      <c r="S825" s="219"/>
      <c r="T825" s="221"/>
      <c r="U825" s="195">
        <f t="shared" si="55"/>
        <v>0</v>
      </c>
      <c r="V825" s="196">
        <f t="shared" si="56"/>
        <v>0</v>
      </c>
      <c r="W825" s="196">
        <f t="shared" si="57"/>
        <v>0</v>
      </c>
      <c r="X825" s="188"/>
    </row>
    <row r="826" spans="1:24" ht="14.25">
      <c r="A826" s="193"/>
      <c r="B826" s="210"/>
      <c r="C826" s="211"/>
      <c r="D826" s="212"/>
      <c r="E826" s="213"/>
      <c r="F826" s="214"/>
      <c r="G826" s="215"/>
      <c r="H826" s="193" t="s">
        <v>560</v>
      </c>
      <c r="I826" s="216"/>
      <c r="J826" s="193"/>
      <c r="K826" s="216"/>
      <c r="L826" s="217"/>
      <c r="M826" s="222"/>
      <c r="N826" s="223"/>
      <c r="O826" s="224"/>
      <c r="P826" s="194">
        <f t="shared" si="54"/>
        <v>0</v>
      </c>
      <c r="Q826" s="219"/>
      <c r="R826" s="220"/>
      <c r="S826" s="219"/>
      <c r="T826" s="221"/>
      <c r="U826" s="195">
        <f t="shared" si="55"/>
        <v>0</v>
      </c>
      <c r="V826" s="196">
        <f t="shared" si="56"/>
        <v>0</v>
      </c>
      <c r="W826" s="196">
        <f t="shared" si="57"/>
        <v>0</v>
      </c>
      <c r="X826" s="188"/>
    </row>
    <row r="827" spans="1:24" ht="14.25">
      <c r="A827" s="193"/>
      <c r="B827" s="210"/>
      <c r="C827" s="211"/>
      <c r="D827" s="212"/>
      <c r="E827" s="213"/>
      <c r="F827" s="214"/>
      <c r="G827" s="215"/>
      <c r="H827" s="193" t="s">
        <v>560</v>
      </c>
      <c r="I827" s="216"/>
      <c r="J827" s="193"/>
      <c r="K827" s="216"/>
      <c r="L827" s="217"/>
      <c r="M827" s="222"/>
      <c r="N827" s="223"/>
      <c r="O827" s="224"/>
      <c r="P827" s="194">
        <f t="shared" si="54"/>
        <v>0</v>
      </c>
      <c r="Q827" s="219"/>
      <c r="R827" s="220"/>
      <c r="S827" s="219"/>
      <c r="T827" s="221"/>
      <c r="U827" s="195">
        <f t="shared" si="55"/>
        <v>0</v>
      </c>
      <c r="V827" s="196">
        <f t="shared" si="56"/>
        <v>0</v>
      </c>
      <c r="W827" s="196">
        <f t="shared" si="57"/>
        <v>0</v>
      </c>
      <c r="X827" s="188"/>
    </row>
    <row r="828" spans="1:24" ht="14.25">
      <c r="A828" s="193"/>
      <c r="B828" s="210"/>
      <c r="C828" s="211"/>
      <c r="D828" s="212"/>
      <c r="E828" s="213"/>
      <c r="F828" s="214"/>
      <c r="G828" s="215"/>
      <c r="H828" s="193" t="s">
        <v>560</v>
      </c>
      <c r="I828" s="216"/>
      <c r="J828" s="193"/>
      <c r="K828" s="216"/>
      <c r="L828" s="217"/>
      <c r="M828" s="222"/>
      <c r="N828" s="223"/>
      <c r="O828" s="224"/>
      <c r="P828" s="194">
        <f t="shared" si="54"/>
        <v>0</v>
      </c>
      <c r="Q828" s="219"/>
      <c r="R828" s="220"/>
      <c r="S828" s="219"/>
      <c r="T828" s="221"/>
      <c r="U828" s="195">
        <f t="shared" si="55"/>
        <v>0</v>
      </c>
      <c r="V828" s="196">
        <f t="shared" si="56"/>
        <v>0</v>
      </c>
      <c r="W828" s="196">
        <f t="shared" si="57"/>
        <v>0</v>
      </c>
      <c r="X828" s="188"/>
    </row>
    <row r="829" spans="1:24" ht="14.25">
      <c r="A829" s="193"/>
      <c r="B829" s="210"/>
      <c r="C829" s="211"/>
      <c r="D829" s="212"/>
      <c r="E829" s="213"/>
      <c r="F829" s="214"/>
      <c r="G829" s="215"/>
      <c r="H829" s="193" t="s">
        <v>560</v>
      </c>
      <c r="I829" s="216"/>
      <c r="J829" s="193"/>
      <c r="K829" s="216"/>
      <c r="L829" s="217"/>
      <c r="M829" s="222"/>
      <c r="N829" s="223"/>
      <c r="O829" s="224"/>
      <c r="P829" s="194">
        <f t="shared" si="54"/>
        <v>0</v>
      </c>
      <c r="Q829" s="219"/>
      <c r="R829" s="220"/>
      <c r="S829" s="219"/>
      <c r="T829" s="221"/>
      <c r="U829" s="195">
        <f t="shared" si="55"/>
        <v>0</v>
      </c>
      <c r="V829" s="196">
        <f t="shared" si="56"/>
        <v>0</v>
      </c>
      <c r="W829" s="196">
        <f t="shared" si="57"/>
        <v>0</v>
      </c>
      <c r="X829" s="188"/>
    </row>
    <row r="830" spans="1:24" ht="14.25">
      <c r="A830" s="193"/>
      <c r="B830" s="210"/>
      <c r="C830" s="211"/>
      <c r="D830" s="212"/>
      <c r="E830" s="213"/>
      <c r="F830" s="214"/>
      <c r="G830" s="215"/>
      <c r="H830" s="193" t="s">
        <v>560</v>
      </c>
      <c r="I830" s="216"/>
      <c r="J830" s="193"/>
      <c r="K830" s="216"/>
      <c r="L830" s="217"/>
      <c r="M830" s="222"/>
      <c r="N830" s="223"/>
      <c r="O830" s="224"/>
      <c r="P830" s="194">
        <f t="shared" si="54"/>
        <v>0</v>
      </c>
      <c r="Q830" s="219"/>
      <c r="R830" s="220"/>
      <c r="S830" s="219"/>
      <c r="T830" s="221"/>
      <c r="U830" s="195">
        <f t="shared" si="55"/>
        <v>0</v>
      </c>
      <c r="V830" s="196">
        <f t="shared" si="56"/>
        <v>0</v>
      </c>
      <c r="W830" s="196">
        <f t="shared" si="57"/>
        <v>0</v>
      </c>
      <c r="X830" s="188"/>
    </row>
    <row r="831" spans="1:24" ht="14.25">
      <c r="A831" s="193"/>
      <c r="B831" s="210"/>
      <c r="C831" s="211"/>
      <c r="D831" s="212"/>
      <c r="E831" s="213"/>
      <c r="F831" s="214"/>
      <c r="G831" s="215"/>
      <c r="H831" s="193" t="s">
        <v>560</v>
      </c>
      <c r="I831" s="216"/>
      <c r="J831" s="193"/>
      <c r="K831" s="216"/>
      <c r="L831" s="217"/>
      <c r="M831" s="222"/>
      <c r="N831" s="223"/>
      <c r="O831" s="224"/>
      <c r="P831" s="194">
        <f t="shared" si="54"/>
        <v>0</v>
      </c>
      <c r="Q831" s="219"/>
      <c r="R831" s="220"/>
      <c r="S831" s="219"/>
      <c r="T831" s="221"/>
      <c r="U831" s="195">
        <f t="shared" si="55"/>
        <v>0</v>
      </c>
      <c r="V831" s="196">
        <f t="shared" si="56"/>
        <v>0</v>
      </c>
      <c r="W831" s="196">
        <f t="shared" si="57"/>
        <v>0</v>
      </c>
      <c r="X831" s="188"/>
    </row>
    <row r="832" spans="1:24" ht="14.25">
      <c r="A832" s="193"/>
      <c r="B832" s="210"/>
      <c r="C832" s="211"/>
      <c r="D832" s="212"/>
      <c r="E832" s="213"/>
      <c r="F832" s="214"/>
      <c r="G832" s="215"/>
      <c r="H832" s="193" t="s">
        <v>560</v>
      </c>
      <c r="I832" s="216"/>
      <c r="J832" s="193"/>
      <c r="K832" s="216"/>
      <c r="L832" s="217"/>
      <c r="M832" s="222"/>
      <c r="N832" s="223"/>
      <c r="O832" s="224"/>
      <c r="P832" s="194">
        <f t="shared" si="54"/>
        <v>0</v>
      </c>
      <c r="Q832" s="219"/>
      <c r="R832" s="220"/>
      <c r="S832" s="219"/>
      <c r="T832" s="221"/>
      <c r="U832" s="195">
        <f t="shared" si="55"/>
        <v>0</v>
      </c>
      <c r="V832" s="196">
        <f t="shared" si="56"/>
        <v>0</v>
      </c>
      <c r="W832" s="196">
        <f t="shared" si="57"/>
        <v>0</v>
      </c>
      <c r="X832" s="188"/>
    </row>
    <row r="833" spans="1:24" ht="14.25">
      <c r="A833" s="193"/>
      <c r="B833" s="210"/>
      <c r="C833" s="211"/>
      <c r="D833" s="212"/>
      <c r="E833" s="213"/>
      <c r="F833" s="214"/>
      <c r="G833" s="215"/>
      <c r="H833" s="193" t="s">
        <v>560</v>
      </c>
      <c r="I833" s="216"/>
      <c r="J833" s="193"/>
      <c r="K833" s="216"/>
      <c r="L833" s="217"/>
      <c r="M833" s="222"/>
      <c r="N833" s="223"/>
      <c r="O833" s="224"/>
      <c r="P833" s="194">
        <f t="shared" si="54"/>
        <v>0</v>
      </c>
      <c r="Q833" s="219"/>
      <c r="R833" s="220"/>
      <c r="S833" s="219"/>
      <c r="T833" s="221"/>
      <c r="U833" s="195">
        <f t="shared" si="55"/>
        <v>0</v>
      </c>
      <c r="V833" s="196">
        <f t="shared" si="56"/>
        <v>0</v>
      </c>
      <c r="W833" s="196">
        <f t="shared" si="57"/>
        <v>0</v>
      </c>
      <c r="X833" s="188"/>
    </row>
    <row r="834" spans="1:24" ht="14.25">
      <c r="A834" s="193"/>
      <c r="B834" s="210"/>
      <c r="C834" s="211"/>
      <c r="D834" s="212"/>
      <c r="E834" s="213"/>
      <c r="F834" s="214"/>
      <c r="G834" s="215"/>
      <c r="H834" s="193" t="s">
        <v>560</v>
      </c>
      <c r="I834" s="216"/>
      <c r="J834" s="193"/>
      <c r="K834" s="216"/>
      <c r="L834" s="217"/>
      <c r="M834" s="222"/>
      <c r="N834" s="223"/>
      <c r="O834" s="224"/>
      <c r="P834" s="194">
        <f t="shared" si="54"/>
        <v>0</v>
      </c>
      <c r="Q834" s="219"/>
      <c r="R834" s="220"/>
      <c r="S834" s="219"/>
      <c r="T834" s="221"/>
      <c r="U834" s="195">
        <f t="shared" si="55"/>
        <v>0</v>
      </c>
      <c r="V834" s="196">
        <f t="shared" si="56"/>
        <v>0</v>
      </c>
      <c r="W834" s="196">
        <f t="shared" si="57"/>
        <v>0</v>
      </c>
      <c r="X834" s="188"/>
    </row>
    <row r="835" spans="1:24" ht="14.25">
      <c r="A835" s="193"/>
      <c r="B835" s="210"/>
      <c r="C835" s="211"/>
      <c r="D835" s="212"/>
      <c r="E835" s="213"/>
      <c r="F835" s="214"/>
      <c r="G835" s="215"/>
      <c r="H835" s="193" t="s">
        <v>560</v>
      </c>
      <c r="I835" s="216"/>
      <c r="J835" s="193"/>
      <c r="K835" s="216"/>
      <c r="L835" s="217"/>
      <c r="M835" s="222"/>
      <c r="N835" s="223"/>
      <c r="O835" s="224"/>
      <c r="P835" s="194">
        <f t="shared" si="54"/>
        <v>0</v>
      </c>
      <c r="Q835" s="219"/>
      <c r="R835" s="220"/>
      <c r="S835" s="219"/>
      <c r="T835" s="221"/>
      <c r="U835" s="195">
        <f t="shared" si="55"/>
        <v>0</v>
      </c>
      <c r="V835" s="196">
        <f t="shared" si="56"/>
        <v>0</v>
      </c>
      <c r="W835" s="196">
        <f t="shared" si="57"/>
        <v>0</v>
      </c>
      <c r="X835" s="188"/>
    </row>
    <row r="836" spans="1:24" ht="14.25">
      <c r="A836" s="193"/>
      <c r="B836" s="210"/>
      <c r="C836" s="211"/>
      <c r="D836" s="212"/>
      <c r="E836" s="213"/>
      <c r="F836" s="214"/>
      <c r="G836" s="215"/>
      <c r="H836" s="193" t="s">
        <v>560</v>
      </c>
      <c r="I836" s="216"/>
      <c r="J836" s="193"/>
      <c r="K836" s="216"/>
      <c r="L836" s="217"/>
      <c r="M836" s="222"/>
      <c r="N836" s="223"/>
      <c r="O836" s="224"/>
      <c r="P836" s="194">
        <f t="shared" si="54"/>
        <v>0</v>
      </c>
      <c r="Q836" s="219"/>
      <c r="R836" s="220"/>
      <c r="S836" s="219"/>
      <c r="T836" s="221"/>
      <c r="U836" s="195">
        <f t="shared" si="55"/>
        <v>0</v>
      </c>
      <c r="V836" s="196">
        <f t="shared" si="56"/>
        <v>0</v>
      </c>
      <c r="W836" s="196">
        <f t="shared" si="57"/>
        <v>0</v>
      </c>
      <c r="X836" s="188"/>
    </row>
    <row r="837" spans="1:24" ht="14.25">
      <c r="A837" s="193"/>
      <c r="B837" s="210"/>
      <c r="C837" s="211"/>
      <c r="D837" s="212"/>
      <c r="E837" s="213"/>
      <c r="F837" s="214"/>
      <c r="G837" s="215"/>
      <c r="H837" s="193" t="s">
        <v>560</v>
      </c>
      <c r="I837" s="216"/>
      <c r="J837" s="193"/>
      <c r="K837" s="216"/>
      <c r="L837" s="217"/>
      <c r="M837" s="222"/>
      <c r="N837" s="223"/>
      <c r="O837" s="224"/>
      <c r="P837" s="194">
        <f t="shared" si="54"/>
        <v>0</v>
      </c>
      <c r="Q837" s="219"/>
      <c r="R837" s="220"/>
      <c r="S837" s="219"/>
      <c r="T837" s="221"/>
      <c r="U837" s="195">
        <f t="shared" si="55"/>
        <v>0</v>
      </c>
      <c r="V837" s="196">
        <f t="shared" si="56"/>
        <v>0</v>
      </c>
      <c r="W837" s="196">
        <f t="shared" si="57"/>
        <v>0</v>
      </c>
      <c r="X837" s="188"/>
    </row>
    <row r="838" spans="1:24" ht="14.25">
      <c r="A838" s="193"/>
      <c r="B838" s="210"/>
      <c r="C838" s="211"/>
      <c r="D838" s="212"/>
      <c r="E838" s="213"/>
      <c r="F838" s="214"/>
      <c r="G838" s="215"/>
      <c r="H838" s="193" t="s">
        <v>560</v>
      </c>
      <c r="I838" s="216"/>
      <c r="J838" s="193"/>
      <c r="K838" s="216"/>
      <c r="L838" s="217"/>
      <c r="M838" s="222"/>
      <c r="N838" s="223"/>
      <c r="O838" s="224"/>
      <c r="P838" s="194">
        <f t="shared" si="54"/>
        <v>0</v>
      </c>
      <c r="Q838" s="219"/>
      <c r="R838" s="220"/>
      <c r="S838" s="219"/>
      <c r="T838" s="221"/>
      <c r="U838" s="195">
        <f t="shared" si="55"/>
        <v>0</v>
      </c>
      <c r="V838" s="196">
        <f t="shared" si="56"/>
        <v>0</v>
      </c>
      <c r="W838" s="196">
        <f t="shared" si="57"/>
        <v>0</v>
      </c>
      <c r="X838" s="188"/>
    </row>
    <row r="839" spans="1:24" ht="14.25">
      <c r="A839" s="193"/>
      <c r="B839" s="210"/>
      <c r="C839" s="211"/>
      <c r="D839" s="212"/>
      <c r="E839" s="213"/>
      <c r="F839" s="214"/>
      <c r="G839" s="215"/>
      <c r="H839" s="193" t="s">
        <v>560</v>
      </c>
      <c r="I839" s="216"/>
      <c r="J839" s="193"/>
      <c r="K839" s="216"/>
      <c r="L839" s="217"/>
      <c r="M839" s="222"/>
      <c r="N839" s="223"/>
      <c r="O839" s="224"/>
      <c r="P839" s="194">
        <f t="shared" si="54"/>
        <v>0</v>
      </c>
      <c r="Q839" s="219"/>
      <c r="R839" s="220"/>
      <c r="S839" s="219"/>
      <c r="T839" s="221"/>
      <c r="U839" s="195">
        <f t="shared" si="55"/>
        <v>0</v>
      </c>
      <c r="V839" s="196">
        <f t="shared" si="56"/>
        <v>0</v>
      </c>
      <c r="W839" s="196">
        <f t="shared" si="57"/>
        <v>0</v>
      </c>
      <c r="X839" s="188"/>
    </row>
    <row r="840" spans="1:24" ht="14.25">
      <c r="A840" s="193"/>
      <c r="B840" s="210"/>
      <c r="C840" s="211"/>
      <c r="D840" s="212"/>
      <c r="E840" s="213"/>
      <c r="F840" s="214"/>
      <c r="G840" s="215"/>
      <c r="H840" s="193" t="s">
        <v>560</v>
      </c>
      <c r="I840" s="216"/>
      <c r="J840" s="193"/>
      <c r="K840" s="216"/>
      <c r="L840" s="217"/>
      <c r="M840" s="222"/>
      <c r="N840" s="223"/>
      <c r="O840" s="224"/>
      <c r="P840" s="194">
        <f t="shared" si="54"/>
        <v>0</v>
      </c>
      <c r="Q840" s="219"/>
      <c r="R840" s="220"/>
      <c r="S840" s="219"/>
      <c r="T840" s="221"/>
      <c r="U840" s="195">
        <f t="shared" si="55"/>
        <v>0</v>
      </c>
      <c r="V840" s="196">
        <f t="shared" si="56"/>
        <v>0</v>
      </c>
      <c r="W840" s="196">
        <f t="shared" si="57"/>
        <v>0</v>
      </c>
      <c r="X840" s="188"/>
    </row>
    <row r="841" spans="1:24" ht="14.25">
      <c r="A841" s="193"/>
      <c r="B841" s="210"/>
      <c r="C841" s="211"/>
      <c r="D841" s="212"/>
      <c r="E841" s="213"/>
      <c r="F841" s="214"/>
      <c r="G841" s="215"/>
      <c r="H841" s="193" t="s">
        <v>560</v>
      </c>
      <c r="I841" s="216"/>
      <c r="J841" s="193"/>
      <c r="K841" s="216"/>
      <c r="L841" s="217"/>
      <c r="M841" s="222"/>
      <c r="N841" s="223"/>
      <c r="O841" s="224"/>
      <c r="P841" s="194">
        <f t="shared" ref="P841:P904" si="58">N841+O841</f>
        <v>0</v>
      </c>
      <c r="Q841" s="219"/>
      <c r="R841" s="220"/>
      <c r="S841" s="219"/>
      <c r="T841" s="221"/>
      <c r="U841" s="195">
        <f t="shared" si="55"/>
        <v>0</v>
      </c>
      <c r="V841" s="196">
        <f t="shared" si="56"/>
        <v>0</v>
      </c>
      <c r="W841" s="196">
        <f t="shared" si="57"/>
        <v>0</v>
      </c>
      <c r="X841" s="188"/>
    </row>
    <row r="842" spans="1:24" ht="14.25">
      <c r="A842" s="193"/>
      <c r="B842" s="210"/>
      <c r="C842" s="211"/>
      <c r="D842" s="212"/>
      <c r="E842" s="213"/>
      <c r="F842" s="214"/>
      <c r="G842" s="215"/>
      <c r="H842" s="193" t="s">
        <v>560</v>
      </c>
      <c r="I842" s="216"/>
      <c r="J842" s="193"/>
      <c r="K842" s="216"/>
      <c r="L842" s="217"/>
      <c r="M842" s="222"/>
      <c r="N842" s="223"/>
      <c r="O842" s="224"/>
      <c r="P842" s="194">
        <f t="shared" si="58"/>
        <v>0</v>
      </c>
      <c r="Q842" s="219"/>
      <c r="R842" s="220"/>
      <c r="S842" s="219"/>
      <c r="T842" s="221"/>
      <c r="U842" s="195">
        <f t="shared" si="55"/>
        <v>0</v>
      </c>
      <c r="V842" s="196">
        <f t="shared" si="56"/>
        <v>0</v>
      </c>
      <c r="W842" s="196">
        <f t="shared" si="57"/>
        <v>0</v>
      </c>
      <c r="X842" s="188"/>
    </row>
    <row r="843" spans="1:24" ht="14.25">
      <c r="A843" s="193"/>
      <c r="B843" s="210"/>
      <c r="C843" s="211"/>
      <c r="D843" s="212"/>
      <c r="E843" s="213"/>
      <c r="F843" s="214"/>
      <c r="G843" s="215"/>
      <c r="H843" s="193" t="s">
        <v>560</v>
      </c>
      <c r="I843" s="216"/>
      <c r="J843" s="193"/>
      <c r="K843" s="216"/>
      <c r="L843" s="217"/>
      <c r="M843" s="222"/>
      <c r="N843" s="223"/>
      <c r="O843" s="224"/>
      <c r="P843" s="194">
        <f t="shared" si="58"/>
        <v>0</v>
      </c>
      <c r="Q843" s="219"/>
      <c r="R843" s="220"/>
      <c r="S843" s="219"/>
      <c r="T843" s="221"/>
      <c r="U843" s="195">
        <f t="shared" si="55"/>
        <v>0</v>
      </c>
      <c r="V843" s="196">
        <f t="shared" si="56"/>
        <v>0</v>
      </c>
      <c r="W843" s="196">
        <f t="shared" si="57"/>
        <v>0</v>
      </c>
      <c r="X843" s="188"/>
    </row>
    <row r="844" spans="1:24" ht="14.25">
      <c r="A844" s="193"/>
      <c r="B844" s="210"/>
      <c r="C844" s="211"/>
      <c r="D844" s="212"/>
      <c r="E844" s="213"/>
      <c r="F844" s="214"/>
      <c r="G844" s="215"/>
      <c r="H844" s="193" t="s">
        <v>560</v>
      </c>
      <c r="I844" s="216"/>
      <c r="J844" s="193"/>
      <c r="K844" s="216"/>
      <c r="L844" s="217"/>
      <c r="M844" s="222"/>
      <c r="N844" s="223"/>
      <c r="O844" s="224"/>
      <c r="P844" s="194">
        <f t="shared" si="58"/>
        <v>0</v>
      </c>
      <c r="Q844" s="219"/>
      <c r="R844" s="220"/>
      <c r="S844" s="219"/>
      <c r="T844" s="221"/>
      <c r="U844" s="195">
        <f t="shared" si="55"/>
        <v>0</v>
      </c>
      <c r="V844" s="196">
        <f t="shared" si="56"/>
        <v>0</v>
      </c>
      <c r="W844" s="196">
        <f t="shared" si="57"/>
        <v>0</v>
      </c>
      <c r="X844" s="188"/>
    </row>
    <row r="845" spans="1:24" ht="14.25">
      <c r="A845" s="193"/>
      <c r="B845" s="210"/>
      <c r="C845" s="211"/>
      <c r="D845" s="212"/>
      <c r="E845" s="213"/>
      <c r="F845" s="214"/>
      <c r="G845" s="215"/>
      <c r="H845" s="193" t="s">
        <v>560</v>
      </c>
      <c r="I845" s="216"/>
      <c r="J845" s="193"/>
      <c r="K845" s="216"/>
      <c r="L845" s="217"/>
      <c r="M845" s="222"/>
      <c r="N845" s="223"/>
      <c r="O845" s="224"/>
      <c r="P845" s="194">
        <f t="shared" si="58"/>
        <v>0</v>
      </c>
      <c r="Q845" s="219"/>
      <c r="R845" s="220"/>
      <c r="S845" s="219"/>
      <c r="T845" s="221"/>
      <c r="U845" s="195">
        <f t="shared" si="55"/>
        <v>0</v>
      </c>
      <c r="V845" s="196">
        <f t="shared" si="56"/>
        <v>0</v>
      </c>
      <c r="W845" s="196">
        <f t="shared" si="57"/>
        <v>0</v>
      </c>
      <c r="X845" s="188"/>
    </row>
    <row r="846" spans="1:24" ht="14.25">
      <c r="A846" s="193"/>
      <c r="B846" s="210"/>
      <c r="C846" s="211"/>
      <c r="D846" s="212"/>
      <c r="E846" s="213"/>
      <c r="F846" s="214"/>
      <c r="G846" s="215"/>
      <c r="H846" s="193" t="s">
        <v>560</v>
      </c>
      <c r="I846" s="216"/>
      <c r="J846" s="193"/>
      <c r="K846" s="216"/>
      <c r="L846" s="217"/>
      <c r="M846" s="222"/>
      <c r="N846" s="223"/>
      <c r="O846" s="224"/>
      <c r="P846" s="194">
        <f t="shared" si="58"/>
        <v>0</v>
      </c>
      <c r="Q846" s="219"/>
      <c r="R846" s="220"/>
      <c r="S846" s="219"/>
      <c r="T846" s="221"/>
      <c r="U846" s="195">
        <f t="shared" si="55"/>
        <v>0</v>
      </c>
      <c r="V846" s="196">
        <f t="shared" si="56"/>
        <v>0</v>
      </c>
      <c r="W846" s="196">
        <f t="shared" si="57"/>
        <v>0</v>
      </c>
      <c r="X846" s="188"/>
    </row>
    <row r="847" spans="1:24" ht="14.25">
      <c r="A847" s="193"/>
      <c r="B847" s="210"/>
      <c r="C847" s="211"/>
      <c r="D847" s="212"/>
      <c r="E847" s="213"/>
      <c r="F847" s="214"/>
      <c r="G847" s="215"/>
      <c r="H847" s="193" t="s">
        <v>560</v>
      </c>
      <c r="I847" s="216"/>
      <c r="J847" s="193"/>
      <c r="K847" s="216"/>
      <c r="L847" s="217"/>
      <c r="M847" s="222"/>
      <c r="N847" s="223"/>
      <c r="O847" s="224"/>
      <c r="P847" s="194">
        <f t="shared" si="58"/>
        <v>0</v>
      </c>
      <c r="Q847" s="219"/>
      <c r="R847" s="220"/>
      <c r="S847" s="219"/>
      <c r="T847" s="221"/>
      <c r="U847" s="195">
        <f t="shared" ref="U847:U910" si="59">Q847+S847</f>
        <v>0</v>
      </c>
      <c r="V847" s="196">
        <f t="shared" ref="V847:V910" si="60">(Q847*R847)+(S847*T847)</f>
        <v>0</v>
      </c>
      <c r="W847" s="196">
        <f t="shared" ref="W847:W910" si="61">V847+P847</f>
        <v>0</v>
      </c>
      <c r="X847" s="188"/>
    </row>
    <row r="848" spans="1:24" ht="14.25">
      <c r="A848" s="193"/>
      <c r="B848" s="210"/>
      <c r="C848" s="211"/>
      <c r="D848" s="212"/>
      <c r="E848" s="213"/>
      <c r="F848" s="214"/>
      <c r="G848" s="215"/>
      <c r="H848" s="193" t="s">
        <v>560</v>
      </c>
      <c r="I848" s="216"/>
      <c r="J848" s="193"/>
      <c r="K848" s="216"/>
      <c r="L848" s="217"/>
      <c r="M848" s="222"/>
      <c r="N848" s="223"/>
      <c r="O848" s="224"/>
      <c r="P848" s="194">
        <f t="shared" si="58"/>
        <v>0</v>
      </c>
      <c r="Q848" s="219"/>
      <c r="R848" s="220"/>
      <c r="S848" s="219"/>
      <c r="T848" s="221"/>
      <c r="U848" s="195">
        <f t="shared" si="59"/>
        <v>0</v>
      </c>
      <c r="V848" s="196">
        <f t="shared" si="60"/>
        <v>0</v>
      </c>
      <c r="W848" s="196">
        <f t="shared" si="61"/>
        <v>0</v>
      </c>
      <c r="X848" s="188"/>
    </row>
    <row r="849" spans="1:24" ht="14.25">
      <c r="A849" s="193"/>
      <c r="B849" s="210"/>
      <c r="C849" s="211"/>
      <c r="D849" s="212"/>
      <c r="E849" s="213"/>
      <c r="F849" s="214"/>
      <c r="G849" s="215"/>
      <c r="H849" s="193" t="s">
        <v>560</v>
      </c>
      <c r="I849" s="216"/>
      <c r="J849" s="193"/>
      <c r="K849" s="216"/>
      <c r="L849" s="217"/>
      <c r="M849" s="222"/>
      <c r="N849" s="223"/>
      <c r="O849" s="224"/>
      <c r="P849" s="194">
        <f t="shared" si="58"/>
        <v>0</v>
      </c>
      <c r="Q849" s="219"/>
      <c r="R849" s="220"/>
      <c r="S849" s="219"/>
      <c r="T849" s="221"/>
      <c r="U849" s="195">
        <f t="shared" si="59"/>
        <v>0</v>
      </c>
      <c r="V849" s="196">
        <f t="shared" si="60"/>
        <v>0</v>
      </c>
      <c r="W849" s="196">
        <f t="shared" si="61"/>
        <v>0</v>
      </c>
      <c r="X849" s="188"/>
    </row>
    <row r="850" spans="1:24" ht="14.25">
      <c r="A850" s="193"/>
      <c r="B850" s="210"/>
      <c r="C850" s="211"/>
      <c r="D850" s="212"/>
      <c r="E850" s="213"/>
      <c r="F850" s="214"/>
      <c r="G850" s="215"/>
      <c r="H850" s="193" t="s">
        <v>560</v>
      </c>
      <c r="I850" s="216"/>
      <c r="J850" s="193"/>
      <c r="K850" s="216"/>
      <c r="L850" s="217"/>
      <c r="M850" s="222"/>
      <c r="N850" s="223"/>
      <c r="O850" s="224"/>
      <c r="P850" s="194">
        <f t="shared" si="58"/>
        <v>0</v>
      </c>
      <c r="Q850" s="219"/>
      <c r="R850" s="220"/>
      <c r="S850" s="219"/>
      <c r="T850" s="221"/>
      <c r="U850" s="195">
        <f t="shared" si="59"/>
        <v>0</v>
      </c>
      <c r="V850" s="196">
        <f t="shared" si="60"/>
        <v>0</v>
      </c>
      <c r="W850" s="196">
        <f t="shared" si="61"/>
        <v>0</v>
      </c>
      <c r="X850" s="188"/>
    </row>
    <row r="851" spans="1:24" ht="14.25">
      <c r="A851" s="193"/>
      <c r="B851" s="210"/>
      <c r="C851" s="211"/>
      <c r="D851" s="212"/>
      <c r="E851" s="213"/>
      <c r="F851" s="214"/>
      <c r="G851" s="215"/>
      <c r="H851" s="193" t="s">
        <v>560</v>
      </c>
      <c r="I851" s="216"/>
      <c r="J851" s="193"/>
      <c r="K851" s="216"/>
      <c r="L851" s="217"/>
      <c r="M851" s="222"/>
      <c r="N851" s="223"/>
      <c r="O851" s="224"/>
      <c r="P851" s="194">
        <f t="shared" si="58"/>
        <v>0</v>
      </c>
      <c r="Q851" s="219"/>
      <c r="R851" s="220"/>
      <c r="S851" s="219"/>
      <c r="T851" s="221"/>
      <c r="U851" s="195">
        <f t="shared" si="59"/>
        <v>0</v>
      </c>
      <c r="V851" s="196">
        <f t="shared" si="60"/>
        <v>0</v>
      </c>
      <c r="W851" s="196">
        <f t="shared" si="61"/>
        <v>0</v>
      </c>
      <c r="X851" s="188"/>
    </row>
    <row r="852" spans="1:24" ht="14.25">
      <c r="A852" s="193"/>
      <c r="B852" s="210"/>
      <c r="C852" s="211"/>
      <c r="D852" s="212"/>
      <c r="E852" s="213"/>
      <c r="F852" s="214"/>
      <c r="G852" s="215"/>
      <c r="H852" s="193" t="s">
        <v>560</v>
      </c>
      <c r="I852" s="216"/>
      <c r="J852" s="193"/>
      <c r="K852" s="216"/>
      <c r="L852" s="217"/>
      <c r="M852" s="222"/>
      <c r="N852" s="223"/>
      <c r="O852" s="224"/>
      <c r="P852" s="194">
        <f t="shared" si="58"/>
        <v>0</v>
      </c>
      <c r="Q852" s="219"/>
      <c r="R852" s="220"/>
      <c r="S852" s="219"/>
      <c r="T852" s="221"/>
      <c r="U852" s="195">
        <f t="shared" si="59"/>
        <v>0</v>
      </c>
      <c r="V852" s="196">
        <f t="shared" si="60"/>
        <v>0</v>
      </c>
      <c r="W852" s="196">
        <f t="shared" si="61"/>
        <v>0</v>
      </c>
      <c r="X852" s="188"/>
    </row>
    <row r="853" spans="1:24" ht="14.25">
      <c r="A853" s="193"/>
      <c r="B853" s="210"/>
      <c r="C853" s="211"/>
      <c r="D853" s="212"/>
      <c r="E853" s="213"/>
      <c r="F853" s="214"/>
      <c r="G853" s="215"/>
      <c r="H853" s="193" t="s">
        <v>560</v>
      </c>
      <c r="I853" s="216"/>
      <c r="J853" s="193"/>
      <c r="K853" s="216"/>
      <c r="L853" s="217"/>
      <c r="M853" s="222"/>
      <c r="N853" s="223"/>
      <c r="O853" s="224"/>
      <c r="P853" s="194">
        <f t="shared" si="58"/>
        <v>0</v>
      </c>
      <c r="Q853" s="219"/>
      <c r="R853" s="220"/>
      <c r="S853" s="219"/>
      <c r="T853" s="221"/>
      <c r="U853" s="195">
        <f t="shared" si="59"/>
        <v>0</v>
      </c>
      <c r="V853" s="196">
        <f t="shared" si="60"/>
        <v>0</v>
      </c>
      <c r="W853" s="196">
        <f t="shared" si="61"/>
        <v>0</v>
      </c>
      <c r="X853" s="188"/>
    </row>
    <row r="854" spans="1:24" ht="14.25">
      <c r="A854" s="193"/>
      <c r="B854" s="210"/>
      <c r="C854" s="211"/>
      <c r="D854" s="212"/>
      <c r="E854" s="213"/>
      <c r="F854" s="214"/>
      <c r="G854" s="215"/>
      <c r="H854" s="193" t="s">
        <v>560</v>
      </c>
      <c r="I854" s="216"/>
      <c r="J854" s="193"/>
      <c r="K854" s="216"/>
      <c r="L854" s="217"/>
      <c r="M854" s="222"/>
      <c r="N854" s="223"/>
      <c r="O854" s="224"/>
      <c r="P854" s="194">
        <f t="shared" si="58"/>
        <v>0</v>
      </c>
      <c r="Q854" s="219"/>
      <c r="R854" s="220"/>
      <c r="S854" s="219"/>
      <c r="T854" s="221"/>
      <c r="U854" s="195">
        <f t="shared" si="59"/>
        <v>0</v>
      </c>
      <c r="V854" s="196">
        <f t="shared" si="60"/>
        <v>0</v>
      </c>
      <c r="W854" s="196">
        <f t="shared" si="61"/>
        <v>0</v>
      </c>
      <c r="X854" s="188"/>
    </row>
    <row r="855" spans="1:24" ht="14.25">
      <c r="A855" s="193"/>
      <c r="B855" s="210"/>
      <c r="C855" s="211"/>
      <c r="D855" s="212"/>
      <c r="E855" s="213"/>
      <c r="F855" s="214"/>
      <c r="G855" s="215"/>
      <c r="H855" s="193" t="s">
        <v>560</v>
      </c>
      <c r="I855" s="216"/>
      <c r="J855" s="193"/>
      <c r="K855" s="216"/>
      <c r="L855" s="217"/>
      <c r="M855" s="222"/>
      <c r="N855" s="223"/>
      <c r="O855" s="224"/>
      <c r="P855" s="194">
        <f t="shared" si="58"/>
        <v>0</v>
      </c>
      <c r="Q855" s="219"/>
      <c r="R855" s="220"/>
      <c r="S855" s="219"/>
      <c r="T855" s="221"/>
      <c r="U855" s="195">
        <f t="shared" si="59"/>
        <v>0</v>
      </c>
      <c r="V855" s="196">
        <f t="shared" si="60"/>
        <v>0</v>
      </c>
      <c r="W855" s="196">
        <f t="shared" si="61"/>
        <v>0</v>
      </c>
      <c r="X855" s="188"/>
    </row>
    <row r="856" spans="1:24" ht="14.25">
      <c r="A856" s="193"/>
      <c r="B856" s="210"/>
      <c r="C856" s="211"/>
      <c r="D856" s="212"/>
      <c r="E856" s="213"/>
      <c r="F856" s="214"/>
      <c r="G856" s="215"/>
      <c r="H856" s="193" t="s">
        <v>560</v>
      </c>
      <c r="I856" s="216"/>
      <c r="J856" s="193"/>
      <c r="K856" s="216"/>
      <c r="L856" s="217"/>
      <c r="M856" s="222"/>
      <c r="N856" s="223"/>
      <c r="O856" s="224"/>
      <c r="P856" s="194">
        <f t="shared" si="58"/>
        <v>0</v>
      </c>
      <c r="Q856" s="219"/>
      <c r="R856" s="220"/>
      <c r="S856" s="219"/>
      <c r="T856" s="221"/>
      <c r="U856" s="195">
        <f t="shared" si="59"/>
        <v>0</v>
      </c>
      <c r="V856" s="196">
        <f t="shared" si="60"/>
        <v>0</v>
      </c>
      <c r="W856" s="196">
        <f t="shared" si="61"/>
        <v>0</v>
      </c>
      <c r="X856" s="188"/>
    </row>
    <row r="857" spans="1:24" ht="14.25">
      <c r="A857" s="193"/>
      <c r="B857" s="210"/>
      <c r="C857" s="211"/>
      <c r="D857" s="212"/>
      <c r="E857" s="213"/>
      <c r="F857" s="214"/>
      <c r="G857" s="215"/>
      <c r="H857" s="193" t="s">
        <v>560</v>
      </c>
      <c r="I857" s="216"/>
      <c r="J857" s="193"/>
      <c r="K857" s="216"/>
      <c r="L857" s="217"/>
      <c r="M857" s="222"/>
      <c r="N857" s="223"/>
      <c r="O857" s="224"/>
      <c r="P857" s="194">
        <f t="shared" si="58"/>
        <v>0</v>
      </c>
      <c r="Q857" s="219"/>
      <c r="R857" s="220"/>
      <c r="S857" s="219"/>
      <c r="T857" s="221"/>
      <c r="U857" s="195">
        <f t="shared" si="59"/>
        <v>0</v>
      </c>
      <c r="V857" s="196">
        <f t="shared" si="60"/>
        <v>0</v>
      </c>
      <c r="W857" s="196">
        <f t="shared" si="61"/>
        <v>0</v>
      </c>
      <c r="X857" s="188"/>
    </row>
    <row r="858" spans="1:24" ht="14.25">
      <c r="A858" s="193"/>
      <c r="B858" s="210"/>
      <c r="C858" s="211"/>
      <c r="D858" s="212"/>
      <c r="E858" s="213"/>
      <c r="F858" s="214"/>
      <c r="G858" s="215"/>
      <c r="H858" s="193" t="s">
        <v>560</v>
      </c>
      <c r="I858" s="216"/>
      <c r="J858" s="193"/>
      <c r="K858" s="216"/>
      <c r="L858" s="217"/>
      <c r="M858" s="222"/>
      <c r="N858" s="223"/>
      <c r="O858" s="224"/>
      <c r="P858" s="194">
        <f t="shared" si="58"/>
        <v>0</v>
      </c>
      <c r="Q858" s="219"/>
      <c r="R858" s="220"/>
      <c r="S858" s="219"/>
      <c r="T858" s="221"/>
      <c r="U858" s="195">
        <f t="shared" si="59"/>
        <v>0</v>
      </c>
      <c r="V858" s="196">
        <f t="shared" si="60"/>
        <v>0</v>
      </c>
      <c r="W858" s="196">
        <f t="shared" si="61"/>
        <v>0</v>
      </c>
      <c r="X858" s="188"/>
    </row>
    <row r="859" spans="1:24" ht="14.25">
      <c r="A859" s="193"/>
      <c r="B859" s="210"/>
      <c r="C859" s="211"/>
      <c r="D859" s="212"/>
      <c r="E859" s="213"/>
      <c r="F859" s="214"/>
      <c r="G859" s="215"/>
      <c r="H859" s="193" t="s">
        <v>560</v>
      </c>
      <c r="I859" s="216"/>
      <c r="J859" s="193"/>
      <c r="K859" s="216"/>
      <c r="L859" s="217"/>
      <c r="M859" s="222"/>
      <c r="N859" s="223"/>
      <c r="O859" s="224"/>
      <c r="P859" s="194">
        <f t="shared" si="58"/>
        <v>0</v>
      </c>
      <c r="Q859" s="219"/>
      <c r="R859" s="220"/>
      <c r="S859" s="219"/>
      <c r="T859" s="221"/>
      <c r="U859" s="195">
        <f t="shared" si="59"/>
        <v>0</v>
      </c>
      <c r="V859" s="196">
        <f t="shared" si="60"/>
        <v>0</v>
      </c>
      <c r="W859" s="196">
        <f t="shared" si="61"/>
        <v>0</v>
      </c>
      <c r="X859" s="188"/>
    </row>
    <row r="860" spans="1:24" ht="14.25">
      <c r="A860" s="193"/>
      <c r="B860" s="210"/>
      <c r="C860" s="211"/>
      <c r="D860" s="212"/>
      <c r="E860" s="213"/>
      <c r="F860" s="214"/>
      <c r="G860" s="215"/>
      <c r="H860" s="193" t="s">
        <v>560</v>
      </c>
      <c r="I860" s="216"/>
      <c r="J860" s="193"/>
      <c r="K860" s="216"/>
      <c r="L860" s="217"/>
      <c r="M860" s="222"/>
      <c r="N860" s="223"/>
      <c r="O860" s="224"/>
      <c r="P860" s="194">
        <f t="shared" si="58"/>
        <v>0</v>
      </c>
      <c r="Q860" s="219"/>
      <c r="R860" s="220"/>
      <c r="S860" s="219"/>
      <c r="T860" s="221"/>
      <c r="U860" s="195">
        <f t="shared" si="59"/>
        <v>0</v>
      </c>
      <c r="V860" s="196">
        <f t="shared" si="60"/>
        <v>0</v>
      </c>
      <c r="W860" s="196">
        <f t="shared" si="61"/>
        <v>0</v>
      </c>
      <c r="X860" s="188"/>
    </row>
    <row r="861" spans="1:24" ht="14.25">
      <c r="A861" s="193"/>
      <c r="B861" s="210"/>
      <c r="C861" s="211"/>
      <c r="D861" s="212"/>
      <c r="E861" s="213"/>
      <c r="F861" s="214"/>
      <c r="G861" s="215"/>
      <c r="H861" s="193" t="s">
        <v>560</v>
      </c>
      <c r="I861" s="216"/>
      <c r="J861" s="193"/>
      <c r="K861" s="216"/>
      <c r="L861" s="217"/>
      <c r="M861" s="222"/>
      <c r="N861" s="223"/>
      <c r="O861" s="224"/>
      <c r="P861" s="194">
        <f t="shared" si="58"/>
        <v>0</v>
      </c>
      <c r="Q861" s="219"/>
      <c r="R861" s="220"/>
      <c r="S861" s="219"/>
      <c r="T861" s="221"/>
      <c r="U861" s="195">
        <f t="shared" si="59"/>
        <v>0</v>
      </c>
      <c r="V861" s="196">
        <f t="shared" si="60"/>
        <v>0</v>
      </c>
      <c r="W861" s="196">
        <f t="shared" si="61"/>
        <v>0</v>
      </c>
      <c r="X861" s="188"/>
    </row>
    <row r="862" spans="1:24" ht="14.25">
      <c r="A862" s="193"/>
      <c r="B862" s="210"/>
      <c r="C862" s="211"/>
      <c r="D862" s="212"/>
      <c r="E862" s="213"/>
      <c r="F862" s="214"/>
      <c r="G862" s="215"/>
      <c r="H862" s="193" t="s">
        <v>560</v>
      </c>
      <c r="I862" s="216"/>
      <c r="J862" s="193"/>
      <c r="K862" s="216"/>
      <c r="L862" s="217"/>
      <c r="M862" s="222"/>
      <c r="N862" s="223"/>
      <c r="O862" s="224"/>
      <c r="P862" s="194">
        <f t="shared" si="58"/>
        <v>0</v>
      </c>
      <c r="Q862" s="219"/>
      <c r="R862" s="220"/>
      <c r="S862" s="219"/>
      <c r="T862" s="221"/>
      <c r="U862" s="195">
        <f t="shared" si="59"/>
        <v>0</v>
      </c>
      <c r="V862" s="196">
        <f t="shared" si="60"/>
        <v>0</v>
      </c>
      <c r="W862" s="196">
        <f t="shared" si="61"/>
        <v>0</v>
      </c>
      <c r="X862" s="188"/>
    </row>
    <row r="863" spans="1:24" ht="14.25">
      <c r="A863" s="193"/>
      <c r="B863" s="210"/>
      <c r="C863" s="211"/>
      <c r="D863" s="212"/>
      <c r="E863" s="213"/>
      <c r="F863" s="214"/>
      <c r="G863" s="215"/>
      <c r="H863" s="193" t="s">
        <v>560</v>
      </c>
      <c r="I863" s="216"/>
      <c r="J863" s="193"/>
      <c r="K863" s="216"/>
      <c r="L863" s="217"/>
      <c r="M863" s="222"/>
      <c r="N863" s="223"/>
      <c r="O863" s="224"/>
      <c r="P863" s="194">
        <f t="shared" si="58"/>
        <v>0</v>
      </c>
      <c r="Q863" s="219"/>
      <c r="R863" s="220"/>
      <c r="S863" s="219"/>
      <c r="T863" s="221"/>
      <c r="U863" s="195">
        <f t="shared" si="59"/>
        <v>0</v>
      </c>
      <c r="V863" s="196">
        <f t="shared" si="60"/>
        <v>0</v>
      </c>
      <c r="W863" s="196">
        <f t="shared" si="61"/>
        <v>0</v>
      </c>
      <c r="X863" s="188"/>
    </row>
    <row r="864" spans="1:24" ht="14.25">
      <c r="A864" s="193"/>
      <c r="B864" s="210"/>
      <c r="C864" s="211"/>
      <c r="D864" s="212"/>
      <c r="E864" s="213"/>
      <c r="F864" s="214"/>
      <c r="G864" s="215"/>
      <c r="H864" s="193" t="s">
        <v>560</v>
      </c>
      <c r="I864" s="216"/>
      <c r="J864" s="193"/>
      <c r="K864" s="216"/>
      <c r="L864" s="217"/>
      <c r="M864" s="222"/>
      <c r="N864" s="223"/>
      <c r="O864" s="224"/>
      <c r="P864" s="194">
        <f t="shared" si="58"/>
        <v>0</v>
      </c>
      <c r="Q864" s="219"/>
      <c r="R864" s="220"/>
      <c r="S864" s="219"/>
      <c r="T864" s="221"/>
      <c r="U864" s="195">
        <f t="shared" si="59"/>
        <v>0</v>
      </c>
      <c r="V864" s="196">
        <f t="shared" si="60"/>
        <v>0</v>
      </c>
      <c r="W864" s="196">
        <f t="shared" si="61"/>
        <v>0</v>
      </c>
      <c r="X864" s="188"/>
    </row>
    <row r="865" spans="1:24" ht="14.25">
      <c r="A865" s="193"/>
      <c r="B865" s="210"/>
      <c r="C865" s="211"/>
      <c r="D865" s="212"/>
      <c r="E865" s="213"/>
      <c r="F865" s="214"/>
      <c r="G865" s="215"/>
      <c r="H865" s="193" t="s">
        <v>560</v>
      </c>
      <c r="I865" s="216"/>
      <c r="J865" s="193"/>
      <c r="K865" s="216"/>
      <c r="L865" s="217"/>
      <c r="M865" s="222"/>
      <c r="N865" s="223"/>
      <c r="O865" s="224"/>
      <c r="P865" s="194">
        <f t="shared" si="58"/>
        <v>0</v>
      </c>
      <c r="Q865" s="219"/>
      <c r="R865" s="220"/>
      <c r="S865" s="219"/>
      <c r="T865" s="221"/>
      <c r="U865" s="195">
        <f t="shared" si="59"/>
        <v>0</v>
      </c>
      <c r="V865" s="196">
        <f t="shared" si="60"/>
        <v>0</v>
      </c>
      <c r="W865" s="196">
        <f t="shared" si="61"/>
        <v>0</v>
      </c>
      <c r="X865" s="188"/>
    </row>
    <row r="866" spans="1:24" ht="14.25">
      <c r="A866" s="193"/>
      <c r="B866" s="210"/>
      <c r="C866" s="211"/>
      <c r="D866" s="212"/>
      <c r="E866" s="213"/>
      <c r="F866" s="214"/>
      <c r="G866" s="215"/>
      <c r="H866" s="193" t="s">
        <v>560</v>
      </c>
      <c r="I866" s="216"/>
      <c r="J866" s="193"/>
      <c r="K866" s="216"/>
      <c r="L866" s="217"/>
      <c r="M866" s="222"/>
      <c r="N866" s="223"/>
      <c r="O866" s="224"/>
      <c r="P866" s="194">
        <f t="shared" si="58"/>
        <v>0</v>
      </c>
      <c r="Q866" s="219"/>
      <c r="R866" s="220"/>
      <c r="S866" s="219"/>
      <c r="T866" s="221"/>
      <c r="U866" s="195">
        <f t="shared" si="59"/>
        <v>0</v>
      </c>
      <c r="V866" s="196">
        <f t="shared" si="60"/>
        <v>0</v>
      </c>
      <c r="W866" s="196">
        <f t="shared" si="61"/>
        <v>0</v>
      </c>
      <c r="X866" s="188"/>
    </row>
    <row r="867" spans="1:24" ht="14.25">
      <c r="A867" s="193"/>
      <c r="B867" s="210"/>
      <c r="C867" s="211"/>
      <c r="D867" s="212"/>
      <c r="E867" s="213"/>
      <c r="F867" s="214"/>
      <c r="G867" s="215"/>
      <c r="H867" s="193" t="s">
        <v>560</v>
      </c>
      <c r="I867" s="216"/>
      <c r="J867" s="193"/>
      <c r="K867" s="216"/>
      <c r="L867" s="217"/>
      <c r="M867" s="222"/>
      <c r="N867" s="223"/>
      <c r="O867" s="224"/>
      <c r="P867" s="194">
        <f t="shared" si="58"/>
        <v>0</v>
      </c>
      <c r="Q867" s="219"/>
      <c r="R867" s="220"/>
      <c r="S867" s="219"/>
      <c r="T867" s="221"/>
      <c r="U867" s="195">
        <f t="shared" si="59"/>
        <v>0</v>
      </c>
      <c r="V867" s="196">
        <f t="shared" si="60"/>
        <v>0</v>
      </c>
      <c r="W867" s="196">
        <f t="shared" si="61"/>
        <v>0</v>
      </c>
      <c r="X867" s="188"/>
    </row>
    <row r="868" spans="1:24" ht="14.25">
      <c r="A868" s="193"/>
      <c r="B868" s="210"/>
      <c r="C868" s="211"/>
      <c r="D868" s="212"/>
      <c r="E868" s="213"/>
      <c r="F868" s="214"/>
      <c r="G868" s="215"/>
      <c r="H868" s="193" t="s">
        <v>560</v>
      </c>
      <c r="I868" s="216"/>
      <c r="J868" s="193"/>
      <c r="K868" s="216"/>
      <c r="L868" s="217"/>
      <c r="M868" s="222"/>
      <c r="N868" s="223"/>
      <c r="O868" s="224"/>
      <c r="P868" s="194">
        <f t="shared" si="58"/>
        <v>0</v>
      </c>
      <c r="Q868" s="219"/>
      <c r="R868" s="220"/>
      <c r="S868" s="219"/>
      <c r="T868" s="221"/>
      <c r="U868" s="195">
        <f t="shared" si="59"/>
        <v>0</v>
      </c>
      <c r="V868" s="196">
        <f t="shared" si="60"/>
        <v>0</v>
      </c>
      <c r="W868" s="196">
        <f t="shared" si="61"/>
        <v>0</v>
      </c>
      <c r="X868" s="188"/>
    </row>
    <row r="869" spans="1:24" ht="14.25">
      <c r="A869" s="193"/>
      <c r="B869" s="210"/>
      <c r="C869" s="211"/>
      <c r="D869" s="212"/>
      <c r="E869" s="213"/>
      <c r="F869" s="214"/>
      <c r="G869" s="215"/>
      <c r="H869" s="193" t="s">
        <v>560</v>
      </c>
      <c r="I869" s="216"/>
      <c r="J869" s="193"/>
      <c r="K869" s="216"/>
      <c r="L869" s="217"/>
      <c r="M869" s="222"/>
      <c r="N869" s="223"/>
      <c r="O869" s="224"/>
      <c r="P869" s="194">
        <f t="shared" si="58"/>
        <v>0</v>
      </c>
      <c r="Q869" s="219"/>
      <c r="R869" s="220"/>
      <c r="S869" s="219"/>
      <c r="T869" s="221"/>
      <c r="U869" s="195">
        <f t="shared" si="59"/>
        <v>0</v>
      </c>
      <c r="V869" s="196">
        <f t="shared" si="60"/>
        <v>0</v>
      </c>
      <c r="W869" s="196">
        <f t="shared" si="61"/>
        <v>0</v>
      </c>
      <c r="X869" s="188"/>
    </row>
    <row r="870" spans="1:24" ht="14.25">
      <c r="A870" s="193"/>
      <c r="B870" s="210"/>
      <c r="C870" s="211"/>
      <c r="D870" s="212"/>
      <c r="E870" s="213"/>
      <c r="F870" s="214"/>
      <c r="G870" s="215"/>
      <c r="H870" s="193" t="s">
        <v>560</v>
      </c>
      <c r="I870" s="216"/>
      <c r="J870" s="193"/>
      <c r="K870" s="216"/>
      <c r="L870" s="217"/>
      <c r="M870" s="222"/>
      <c r="N870" s="223"/>
      <c r="O870" s="224"/>
      <c r="P870" s="194">
        <f t="shared" si="58"/>
        <v>0</v>
      </c>
      <c r="Q870" s="219"/>
      <c r="R870" s="220"/>
      <c r="S870" s="219"/>
      <c r="T870" s="221"/>
      <c r="U870" s="195">
        <f t="shared" si="59"/>
        <v>0</v>
      </c>
      <c r="V870" s="196">
        <f t="shared" si="60"/>
        <v>0</v>
      </c>
      <c r="W870" s="196">
        <f t="shared" si="61"/>
        <v>0</v>
      </c>
      <c r="X870" s="188"/>
    </row>
    <row r="871" spans="1:24" ht="14.25">
      <c r="A871" s="193"/>
      <c r="B871" s="210"/>
      <c r="C871" s="211"/>
      <c r="D871" s="212"/>
      <c r="E871" s="213"/>
      <c r="F871" s="214"/>
      <c r="G871" s="215"/>
      <c r="H871" s="193" t="s">
        <v>560</v>
      </c>
      <c r="I871" s="216"/>
      <c r="J871" s="193"/>
      <c r="K871" s="216"/>
      <c r="L871" s="217"/>
      <c r="M871" s="222"/>
      <c r="N871" s="223"/>
      <c r="O871" s="224"/>
      <c r="P871" s="194">
        <f t="shared" si="58"/>
        <v>0</v>
      </c>
      <c r="Q871" s="219"/>
      <c r="R871" s="220"/>
      <c r="S871" s="219"/>
      <c r="T871" s="221"/>
      <c r="U871" s="195">
        <f t="shared" si="59"/>
        <v>0</v>
      </c>
      <c r="V871" s="196">
        <f t="shared" si="60"/>
        <v>0</v>
      </c>
      <c r="W871" s="196">
        <f t="shared" si="61"/>
        <v>0</v>
      </c>
      <c r="X871" s="188"/>
    </row>
    <row r="872" spans="1:24" ht="14.25">
      <c r="A872" s="193"/>
      <c r="B872" s="210"/>
      <c r="C872" s="211"/>
      <c r="D872" s="212"/>
      <c r="E872" s="213"/>
      <c r="F872" s="214"/>
      <c r="G872" s="215"/>
      <c r="H872" s="193" t="s">
        <v>560</v>
      </c>
      <c r="I872" s="216"/>
      <c r="J872" s="193"/>
      <c r="K872" s="216"/>
      <c r="L872" s="217"/>
      <c r="M872" s="222"/>
      <c r="N872" s="223"/>
      <c r="O872" s="224"/>
      <c r="P872" s="194">
        <f t="shared" si="58"/>
        <v>0</v>
      </c>
      <c r="Q872" s="219"/>
      <c r="R872" s="220"/>
      <c r="S872" s="219"/>
      <c r="T872" s="221"/>
      <c r="U872" s="195">
        <f t="shared" si="59"/>
        <v>0</v>
      </c>
      <c r="V872" s="196">
        <f t="shared" si="60"/>
        <v>0</v>
      </c>
      <c r="W872" s="196">
        <f t="shared" si="61"/>
        <v>0</v>
      </c>
      <c r="X872" s="188"/>
    </row>
    <row r="873" spans="1:24" ht="14.25">
      <c r="A873" s="193"/>
      <c r="B873" s="210"/>
      <c r="C873" s="211"/>
      <c r="D873" s="212"/>
      <c r="E873" s="213"/>
      <c r="F873" s="214"/>
      <c r="G873" s="215"/>
      <c r="H873" s="193" t="s">
        <v>560</v>
      </c>
      <c r="I873" s="216"/>
      <c r="J873" s="193"/>
      <c r="K873" s="216"/>
      <c r="L873" s="217"/>
      <c r="M873" s="222"/>
      <c r="N873" s="223"/>
      <c r="O873" s="224"/>
      <c r="P873" s="194">
        <f t="shared" si="58"/>
        <v>0</v>
      </c>
      <c r="Q873" s="219"/>
      <c r="R873" s="220"/>
      <c r="S873" s="219"/>
      <c r="T873" s="221"/>
      <c r="U873" s="195">
        <f t="shared" si="59"/>
        <v>0</v>
      </c>
      <c r="V873" s="196">
        <f t="shared" si="60"/>
        <v>0</v>
      </c>
      <c r="W873" s="196">
        <f t="shared" si="61"/>
        <v>0</v>
      </c>
      <c r="X873" s="188"/>
    </row>
    <row r="874" spans="1:24" ht="14.25">
      <c r="A874" s="193"/>
      <c r="B874" s="210"/>
      <c r="C874" s="211"/>
      <c r="D874" s="212"/>
      <c r="E874" s="213"/>
      <c r="F874" s="214"/>
      <c r="G874" s="215"/>
      <c r="H874" s="193" t="s">
        <v>560</v>
      </c>
      <c r="I874" s="216"/>
      <c r="J874" s="193"/>
      <c r="K874" s="216"/>
      <c r="L874" s="217"/>
      <c r="M874" s="222"/>
      <c r="N874" s="223"/>
      <c r="O874" s="224"/>
      <c r="P874" s="194">
        <f t="shared" si="58"/>
        <v>0</v>
      </c>
      <c r="Q874" s="219"/>
      <c r="R874" s="220"/>
      <c r="S874" s="219"/>
      <c r="T874" s="221"/>
      <c r="U874" s="195">
        <f t="shared" si="59"/>
        <v>0</v>
      </c>
      <c r="V874" s="196">
        <f t="shared" si="60"/>
        <v>0</v>
      </c>
      <c r="W874" s="196">
        <f t="shared" si="61"/>
        <v>0</v>
      </c>
      <c r="X874" s="188"/>
    </row>
    <row r="875" spans="1:24" ht="14.25">
      <c r="A875" s="193"/>
      <c r="B875" s="210"/>
      <c r="C875" s="211"/>
      <c r="D875" s="212"/>
      <c r="E875" s="213"/>
      <c r="F875" s="214"/>
      <c r="G875" s="215"/>
      <c r="H875" s="193" t="s">
        <v>560</v>
      </c>
      <c r="I875" s="216"/>
      <c r="J875" s="193"/>
      <c r="K875" s="216"/>
      <c r="L875" s="217"/>
      <c r="M875" s="222"/>
      <c r="N875" s="223"/>
      <c r="O875" s="224"/>
      <c r="P875" s="194">
        <f t="shared" si="58"/>
        <v>0</v>
      </c>
      <c r="Q875" s="219"/>
      <c r="R875" s="220"/>
      <c r="S875" s="219"/>
      <c r="T875" s="221"/>
      <c r="U875" s="195">
        <f t="shared" si="59"/>
        <v>0</v>
      </c>
      <c r="V875" s="196">
        <f t="shared" si="60"/>
        <v>0</v>
      </c>
      <c r="W875" s="196">
        <f t="shared" si="61"/>
        <v>0</v>
      </c>
      <c r="X875" s="188"/>
    </row>
    <row r="876" spans="1:24" ht="14.25">
      <c r="A876" s="193"/>
      <c r="B876" s="210"/>
      <c r="C876" s="211"/>
      <c r="D876" s="212"/>
      <c r="E876" s="213"/>
      <c r="F876" s="214"/>
      <c r="G876" s="215"/>
      <c r="H876" s="193" t="s">
        <v>560</v>
      </c>
      <c r="I876" s="216"/>
      <c r="J876" s="193"/>
      <c r="K876" s="216"/>
      <c r="L876" s="217"/>
      <c r="M876" s="222"/>
      <c r="N876" s="223"/>
      <c r="O876" s="224"/>
      <c r="P876" s="194">
        <f t="shared" si="58"/>
        <v>0</v>
      </c>
      <c r="Q876" s="219"/>
      <c r="R876" s="220"/>
      <c r="S876" s="219"/>
      <c r="T876" s="221"/>
      <c r="U876" s="195">
        <f t="shared" si="59"/>
        <v>0</v>
      </c>
      <c r="V876" s="196">
        <f t="shared" si="60"/>
        <v>0</v>
      </c>
      <c r="W876" s="196">
        <f t="shared" si="61"/>
        <v>0</v>
      </c>
      <c r="X876" s="188"/>
    </row>
    <row r="877" spans="1:24" ht="14.25">
      <c r="A877" s="193"/>
      <c r="B877" s="210"/>
      <c r="C877" s="211"/>
      <c r="D877" s="212"/>
      <c r="E877" s="213"/>
      <c r="F877" s="214"/>
      <c r="G877" s="215"/>
      <c r="H877" s="193" t="s">
        <v>560</v>
      </c>
      <c r="I877" s="216"/>
      <c r="J877" s="193"/>
      <c r="K877" s="216"/>
      <c r="L877" s="217"/>
      <c r="M877" s="222"/>
      <c r="N877" s="223"/>
      <c r="O877" s="224"/>
      <c r="P877" s="194">
        <f t="shared" si="58"/>
        <v>0</v>
      </c>
      <c r="Q877" s="219"/>
      <c r="R877" s="220"/>
      <c r="S877" s="219"/>
      <c r="T877" s="221"/>
      <c r="U877" s="195">
        <f t="shared" si="59"/>
        <v>0</v>
      </c>
      <c r="V877" s="196">
        <f t="shared" si="60"/>
        <v>0</v>
      </c>
      <c r="W877" s="196">
        <f t="shared" si="61"/>
        <v>0</v>
      </c>
      <c r="X877" s="188"/>
    </row>
    <row r="878" spans="1:24" ht="14.25">
      <c r="A878" s="193"/>
      <c r="B878" s="210"/>
      <c r="C878" s="211"/>
      <c r="D878" s="212"/>
      <c r="E878" s="213"/>
      <c r="F878" s="214"/>
      <c r="G878" s="215"/>
      <c r="H878" s="193" t="s">
        <v>560</v>
      </c>
      <c r="I878" s="216"/>
      <c r="J878" s="193"/>
      <c r="K878" s="216"/>
      <c r="L878" s="217"/>
      <c r="M878" s="222"/>
      <c r="N878" s="223"/>
      <c r="O878" s="224"/>
      <c r="P878" s="194">
        <f t="shared" si="58"/>
        <v>0</v>
      </c>
      <c r="Q878" s="219"/>
      <c r="R878" s="220"/>
      <c r="S878" s="219"/>
      <c r="T878" s="221"/>
      <c r="U878" s="195">
        <f t="shared" si="59"/>
        <v>0</v>
      </c>
      <c r="V878" s="196">
        <f t="shared" si="60"/>
        <v>0</v>
      </c>
      <c r="W878" s="196">
        <f t="shared" si="61"/>
        <v>0</v>
      </c>
      <c r="X878" s="188"/>
    </row>
    <row r="879" spans="1:24" ht="14.25">
      <c r="A879" s="193"/>
      <c r="B879" s="210"/>
      <c r="C879" s="211"/>
      <c r="D879" s="212"/>
      <c r="E879" s="213"/>
      <c r="F879" s="214"/>
      <c r="G879" s="215"/>
      <c r="H879" s="193" t="s">
        <v>560</v>
      </c>
      <c r="I879" s="216"/>
      <c r="J879" s="193"/>
      <c r="K879" s="216"/>
      <c r="L879" s="217"/>
      <c r="M879" s="222"/>
      <c r="N879" s="223"/>
      <c r="O879" s="224"/>
      <c r="P879" s="194">
        <f t="shared" si="58"/>
        <v>0</v>
      </c>
      <c r="Q879" s="219"/>
      <c r="R879" s="220"/>
      <c r="S879" s="219"/>
      <c r="T879" s="221"/>
      <c r="U879" s="195">
        <f t="shared" si="59"/>
        <v>0</v>
      </c>
      <c r="V879" s="196">
        <f t="shared" si="60"/>
        <v>0</v>
      </c>
      <c r="W879" s="196">
        <f t="shared" si="61"/>
        <v>0</v>
      </c>
      <c r="X879" s="188"/>
    </row>
    <row r="880" spans="1:24" ht="14.25">
      <c r="A880" s="193"/>
      <c r="B880" s="210"/>
      <c r="C880" s="211"/>
      <c r="D880" s="212"/>
      <c r="E880" s="213"/>
      <c r="F880" s="214"/>
      <c r="G880" s="215"/>
      <c r="H880" s="193" t="s">
        <v>560</v>
      </c>
      <c r="I880" s="216"/>
      <c r="J880" s="193"/>
      <c r="K880" s="216"/>
      <c r="L880" s="217"/>
      <c r="M880" s="222"/>
      <c r="N880" s="223"/>
      <c r="O880" s="224"/>
      <c r="P880" s="194">
        <f t="shared" si="58"/>
        <v>0</v>
      </c>
      <c r="Q880" s="219"/>
      <c r="R880" s="220"/>
      <c r="S880" s="219"/>
      <c r="T880" s="221"/>
      <c r="U880" s="195">
        <f t="shared" si="59"/>
        <v>0</v>
      </c>
      <c r="V880" s="196">
        <f t="shared" si="60"/>
        <v>0</v>
      </c>
      <c r="W880" s="196">
        <f t="shared" si="61"/>
        <v>0</v>
      </c>
      <c r="X880" s="188"/>
    </row>
    <row r="881" spans="1:24" ht="14.25">
      <c r="A881" s="193"/>
      <c r="B881" s="210"/>
      <c r="C881" s="211"/>
      <c r="D881" s="212"/>
      <c r="E881" s="213"/>
      <c r="F881" s="214"/>
      <c r="G881" s="215"/>
      <c r="H881" s="193" t="s">
        <v>560</v>
      </c>
      <c r="I881" s="216"/>
      <c r="J881" s="193"/>
      <c r="K881" s="216"/>
      <c r="L881" s="217"/>
      <c r="M881" s="222"/>
      <c r="N881" s="223"/>
      <c r="O881" s="224"/>
      <c r="P881" s="194">
        <f t="shared" si="58"/>
        <v>0</v>
      </c>
      <c r="Q881" s="219"/>
      <c r="R881" s="220"/>
      <c r="S881" s="219"/>
      <c r="T881" s="221"/>
      <c r="U881" s="195">
        <f t="shared" si="59"/>
        <v>0</v>
      </c>
      <c r="V881" s="196">
        <f t="shared" si="60"/>
        <v>0</v>
      </c>
      <c r="W881" s="196">
        <f t="shared" si="61"/>
        <v>0</v>
      </c>
      <c r="X881" s="188"/>
    </row>
    <row r="882" spans="1:24" ht="14.25">
      <c r="A882" s="193"/>
      <c r="B882" s="210"/>
      <c r="C882" s="211"/>
      <c r="D882" s="212"/>
      <c r="E882" s="213"/>
      <c r="F882" s="214"/>
      <c r="G882" s="215"/>
      <c r="H882" s="193" t="s">
        <v>560</v>
      </c>
      <c r="I882" s="216"/>
      <c r="J882" s="193"/>
      <c r="K882" s="216"/>
      <c r="L882" s="217"/>
      <c r="M882" s="222"/>
      <c r="N882" s="223"/>
      <c r="O882" s="224"/>
      <c r="P882" s="194">
        <f t="shared" si="58"/>
        <v>0</v>
      </c>
      <c r="Q882" s="219"/>
      <c r="R882" s="220"/>
      <c r="S882" s="219"/>
      <c r="T882" s="221"/>
      <c r="U882" s="195">
        <f t="shared" si="59"/>
        <v>0</v>
      </c>
      <c r="V882" s="196">
        <f t="shared" si="60"/>
        <v>0</v>
      </c>
      <c r="W882" s="196">
        <f t="shared" si="61"/>
        <v>0</v>
      </c>
      <c r="X882" s="188"/>
    </row>
    <row r="883" spans="1:24" ht="14.25">
      <c r="A883" s="193"/>
      <c r="B883" s="210"/>
      <c r="C883" s="211"/>
      <c r="D883" s="212"/>
      <c r="E883" s="213"/>
      <c r="F883" s="214"/>
      <c r="G883" s="215"/>
      <c r="H883" s="193" t="s">
        <v>560</v>
      </c>
      <c r="I883" s="216"/>
      <c r="J883" s="193"/>
      <c r="K883" s="216"/>
      <c r="L883" s="217"/>
      <c r="M883" s="222"/>
      <c r="N883" s="223"/>
      <c r="O883" s="224"/>
      <c r="P883" s="194">
        <f t="shared" si="58"/>
        <v>0</v>
      </c>
      <c r="Q883" s="219"/>
      <c r="R883" s="220"/>
      <c r="S883" s="219"/>
      <c r="T883" s="221"/>
      <c r="U883" s="195">
        <f t="shared" si="59"/>
        <v>0</v>
      </c>
      <c r="V883" s="196">
        <f t="shared" si="60"/>
        <v>0</v>
      </c>
      <c r="W883" s="196">
        <f t="shared" si="61"/>
        <v>0</v>
      </c>
      <c r="X883" s="188"/>
    </row>
    <row r="884" spans="1:24" ht="14.25">
      <c r="A884" s="193"/>
      <c r="B884" s="210"/>
      <c r="C884" s="211"/>
      <c r="D884" s="212"/>
      <c r="E884" s="213"/>
      <c r="F884" s="214"/>
      <c r="G884" s="215"/>
      <c r="H884" s="193" t="s">
        <v>560</v>
      </c>
      <c r="I884" s="216"/>
      <c r="J884" s="193"/>
      <c r="K884" s="216"/>
      <c r="L884" s="217"/>
      <c r="M884" s="222"/>
      <c r="N884" s="223"/>
      <c r="O884" s="224"/>
      <c r="P884" s="194">
        <f t="shared" si="58"/>
        <v>0</v>
      </c>
      <c r="Q884" s="219"/>
      <c r="R884" s="220"/>
      <c r="S884" s="219"/>
      <c r="T884" s="221"/>
      <c r="U884" s="195">
        <f t="shared" si="59"/>
        <v>0</v>
      </c>
      <c r="V884" s="196">
        <f t="shared" si="60"/>
        <v>0</v>
      </c>
      <c r="W884" s="196">
        <f t="shared" si="61"/>
        <v>0</v>
      </c>
      <c r="X884" s="188"/>
    </row>
    <row r="885" spans="1:24" ht="14.25">
      <c r="A885" s="193"/>
      <c r="B885" s="210"/>
      <c r="C885" s="211"/>
      <c r="D885" s="212"/>
      <c r="E885" s="213"/>
      <c r="F885" s="214"/>
      <c r="G885" s="215"/>
      <c r="H885" s="193" t="s">
        <v>560</v>
      </c>
      <c r="I885" s="216"/>
      <c r="J885" s="193"/>
      <c r="K885" s="216"/>
      <c r="L885" s="217"/>
      <c r="M885" s="222"/>
      <c r="N885" s="223"/>
      <c r="O885" s="224"/>
      <c r="P885" s="194">
        <f t="shared" si="58"/>
        <v>0</v>
      </c>
      <c r="Q885" s="219"/>
      <c r="R885" s="220"/>
      <c r="S885" s="219"/>
      <c r="T885" s="221"/>
      <c r="U885" s="195">
        <f t="shared" si="59"/>
        <v>0</v>
      </c>
      <c r="V885" s="196">
        <f t="shared" si="60"/>
        <v>0</v>
      </c>
      <c r="W885" s="196">
        <f t="shared" si="61"/>
        <v>0</v>
      </c>
      <c r="X885" s="188"/>
    </row>
    <row r="886" spans="1:24" ht="14.25">
      <c r="A886" s="193"/>
      <c r="B886" s="210"/>
      <c r="C886" s="211"/>
      <c r="D886" s="212"/>
      <c r="E886" s="213"/>
      <c r="F886" s="214"/>
      <c r="G886" s="215"/>
      <c r="H886" s="193" t="s">
        <v>560</v>
      </c>
      <c r="I886" s="216"/>
      <c r="J886" s="193"/>
      <c r="K886" s="216"/>
      <c r="L886" s="217"/>
      <c r="M886" s="222"/>
      <c r="N886" s="223"/>
      <c r="O886" s="224"/>
      <c r="P886" s="194">
        <f t="shared" si="58"/>
        <v>0</v>
      </c>
      <c r="Q886" s="219"/>
      <c r="R886" s="220"/>
      <c r="S886" s="219"/>
      <c r="T886" s="221"/>
      <c r="U886" s="195">
        <f t="shared" si="59"/>
        <v>0</v>
      </c>
      <c r="V886" s="196">
        <f t="shared" si="60"/>
        <v>0</v>
      </c>
      <c r="W886" s="196">
        <f t="shared" si="61"/>
        <v>0</v>
      </c>
      <c r="X886" s="188"/>
    </row>
    <row r="887" spans="1:24" ht="14.25">
      <c r="A887" s="193"/>
      <c r="B887" s="210"/>
      <c r="C887" s="211"/>
      <c r="D887" s="212"/>
      <c r="E887" s="213"/>
      <c r="F887" s="214"/>
      <c r="G887" s="215"/>
      <c r="H887" s="193" t="s">
        <v>560</v>
      </c>
      <c r="I887" s="216"/>
      <c r="J887" s="193"/>
      <c r="K887" s="216"/>
      <c r="L887" s="217"/>
      <c r="M887" s="222"/>
      <c r="N887" s="223"/>
      <c r="O887" s="224"/>
      <c r="P887" s="194">
        <f t="shared" si="58"/>
        <v>0</v>
      </c>
      <c r="Q887" s="219"/>
      <c r="R887" s="220"/>
      <c r="S887" s="219"/>
      <c r="T887" s="221"/>
      <c r="U887" s="195">
        <f t="shared" si="59"/>
        <v>0</v>
      </c>
      <c r="V887" s="196">
        <f t="shared" si="60"/>
        <v>0</v>
      </c>
      <c r="W887" s="196">
        <f t="shared" si="61"/>
        <v>0</v>
      </c>
      <c r="X887" s="188"/>
    </row>
    <row r="888" spans="1:24" ht="14.25">
      <c r="A888" s="193"/>
      <c r="B888" s="210"/>
      <c r="C888" s="211"/>
      <c r="D888" s="212"/>
      <c r="E888" s="213"/>
      <c r="F888" s="214"/>
      <c r="G888" s="215"/>
      <c r="H888" s="193" t="s">
        <v>560</v>
      </c>
      <c r="I888" s="216"/>
      <c r="J888" s="193"/>
      <c r="K888" s="216"/>
      <c r="L888" s="217"/>
      <c r="M888" s="222"/>
      <c r="N888" s="223"/>
      <c r="O888" s="224"/>
      <c r="P888" s="194">
        <f t="shared" si="58"/>
        <v>0</v>
      </c>
      <c r="Q888" s="219"/>
      <c r="R888" s="220"/>
      <c r="S888" s="219"/>
      <c r="T888" s="221"/>
      <c r="U888" s="195">
        <f t="shared" si="59"/>
        <v>0</v>
      </c>
      <c r="V888" s="196">
        <f t="shared" si="60"/>
        <v>0</v>
      </c>
      <c r="W888" s="196">
        <f t="shared" si="61"/>
        <v>0</v>
      </c>
      <c r="X888" s="188"/>
    </row>
    <row r="889" spans="1:24" ht="14.25">
      <c r="A889" s="193"/>
      <c r="B889" s="210"/>
      <c r="C889" s="211"/>
      <c r="D889" s="212"/>
      <c r="E889" s="213"/>
      <c r="F889" s="214"/>
      <c r="G889" s="215"/>
      <c r="H889" s="193" t="s">
        <v>560</v>
      </c>
      <c r="I889" s="216"/>
      <c r="J889" s="193"/>
      <c r="K889" s="216"/>
      <c r="L889" s="217"/>
      <c r="M889" s="222"/>
      <c r="N889" s="223"/>
      <c r="O889" s="224"/>
      <c r="P889" s="194">
        <f t="shared" si="58"/>
        <v>0</v>
      </c>
      <c r="Q889" s="219"/>
      <c r="R889" s="220"/>
      <c r="S889" s="219"/>
      <c r="T889" s="221"/>
      <c r="U889" s="195">
        <f t="shared" si="59"/>
        <v>0</v>
      </c>
      <c r="V889" s="196">
        <f t="shared" si="60"/>
        <v>0</v>
      </c>
      <c r="W889" s="196">
        <f t="shared" si="61"/>
        <v>0</v>
      </c>
      <c r="X889" s="188"/>
    </row>
    <row r="890" spans="1:24" ht="14.25">
      <c r="A890" s="193"/>
      <c r="B890" s="210"/>
      <c r="C890" s="211"/>
      <c r="D890" s="212"/>
      <c r="E890" s="213"/>
      <c r="F890" s="214"/>
      <c r="G890" s="215"/>
      <c r="H890" s="193" t="s">
        <v>560</v>
      </c>
      <c r="I890" s="216"/>
      <c r="J890" s="193"/>
      <c r="K890" s="216"/>
      <c r="L890" s="217"/>
      <c r="M890" s="222"/>
      <c r="N890" s="223"/>
      <c r="O890" s="224"/>
      <c r="P890" s="194">
        <f t="shared" si="58"/>
        <v>0</v>
      </c>
      <c r="Q890" s="219"/>
      <c r="R890" s="220"/>
      <c r="S890" s="219"/>
      <c r="T890" s="221"/>
      <c r="U890" s="195">
        <f t="shared" si="59"/>
        <v>0</v>
      </c>
      <c r="V890" s="196">
        <f t="shared" si="60"/>
        <v>0</v>
      </c>
      <c r="W890" s="196">
        <f t="shared" si="61"/>
        <v>0</v>
      </c>
      <c r="X890" s="188"/>
    </row>
    <row r="891" spans="1:24" ht="14.25">
      <c r="A891" s="193"/>
      <c r="B891" s="210"/>
      <c r="C891" s="211"/>
      <c r="D891" s="212"/>
      <c r="E891" s="213"/>
      <c r="F891" s="214"/>
      <c r="G891" s="215"/>
      <c r="H891" s="193" t="s">
        <v>560</v>
      </c>
      <c r="I891" s="216"/>
      <c r="J891" s="193"/>
      <c r="K891" s="216"/>
      <c r="L891" s="217"/>
      <c r="M891" s="222"/>
      <c r="N891" s="223"/>
      <c r="O891" s="224"/>
      <c r="P891" s="194">
        <f t="shared" si="58"/>
        <v>0</v>
      </c>
      <c r="Q891" s="219"/>
      <c r="R891" s="220"/>
      <c r="S891" s="219"/>
      <c r="T891" s="221"/>
      <c r="U891" s="195">
        <f t="shared" si="59"/>
        <v>0</v>
      </c>
      <c r="V891" s="196">
        <f t="shared" si="60"/>
        <v>0</v>
      </c>
      <c r="W891" s="196">
        <f t="shared" si="61"/>
        <v>0</v>
      </c>
      <c r="X891" s="188"/>
    </row>
    <row r="892" spans="1:24" ht="14.25">
      <c r="A892" s="193"/>
      <c r="B892" s="210"/>
      <c r="C892" s="211"/>
      <c r="D892" s="212"/>
      <c r="E892" s="213"/>
      <c r="F892" s="214"/>
      <c r="G892" s="215"/>
      <c r="H892" s="193" t="s">
        <v>560</v>
      </c>
      <c r="I892" s="216"/>
      <c r="J892" s="193"/>
      <c r="K892" s="216"/>
      <c r="L892" s="217"/>
      <c r="M892" s="222"/>
      <c r="N892" s="223"/>
      <c r="O892" s="224"/>
      <c r="P892" s="194">
        <f t="shared" si="58"/>
        <v>0</v>
      </c>
      <c r="Q892" s="219"/>
      <c r="R892" s="220"/>
      <c r="S892" s="219"/>
      <c r="T892" s="221"/>
      <c r="U892" s="195">
        <f t="shared" si="59"/>
        <v>0</v>
      </c>
      <c r="V892" s="196">
        <f t="shared" si="60"/>
        <v>0</v>
      </c>
      <c r="W892" s="196">
        <f t="shared" si="61"/>
        <v>0</v>
      </c>
      <c r="X892" s="188"/>
    </row>
    <row r="893" spans="1:24" ht="14.25">
      <c r="A893" s="193"/>
      <c r="B893" s="210"/>
      <c r="C893" s="211"/>
      <c r="D893" s="212"/>
      <c r="E893" s="213"/>
      <c r="F893" s="214"/>
      <c r="G893" s="215"/>
      <c r="H893" s="193" t="s">
        <v>560</v>
      </c>
      <c r="I893" s="216"/>
      <c r="J893" s="193"/>
      <c r="K893" s="216"/>
      <c r="L893" s="217"/>
      <c r="M893" s="222"/>
      <c r="N893" s="223"/>
      <c r="O893" s="224"/>
      <c r="P893" s="194">
        <f t="shared" si="58"/>
        <v>0</v>
      </c>
      <c r="Q893" s="219"/>
      <c r="R893" s="220"/>
      <c r="S893" s="219"/>
      <c r="T893" s="221"/>
      <c r="U893" s="195">
        <f t="shared" si="59"/>
        <v>0</v>
      </c>
      <c r="V893" s="196">
        <f t="shared" si="60"/>
        <v>0</v>
      </c>
      <c r="W893" s="196">
        <f t="shared" si="61"/>
        <v>0</v>
      </c>
      <c r="X893" s="188"/>
    </row>
    <row r="894" spans="1:24" ht="14.25">
      <c r="A894" s="193"/>
      <c r="B894" s="210"/>
      <c r="C894" s="211"/>
      <c r="D894" s="212"/>
      <c r="E894" s="213"/>
      <c r="F894" s="214"/>
      <c r="G894" s="215"/>
      <c r="H894" s="193" t="s">
        <v>560</v>
      </c>
      <c r="I894" s="216"/>
      <c r="J894" s="193"/>
      <c r="K894" s="216"/>
      <c r="L894" s="217"/>
      <c r="M894" s="222"/>
      <c r="N894" s="223"/>
      <c r="O894" s="224"/>
      <c r="P894" s="194">
        <f t="shared" si="58"/>
        <v>0</v>
      </c>
      <c r="Q894" s="219"/>
      <c r="R894" s="220"/>
      <c r="S894" s="219"/>
      <c r="T894" s="221"/>
      <c r="U894" s="195">
        <f t="shared" si="59"/>
        <v>0</v>
      </c>
      <c r="V894" s="196">
        <f t="shared" si="60"/>
        <v>0</v>
      </c>
      <c r="W894" s="196">
        <f t="shared" si="61"/>
        <v>0</v>
      </c>
      <c r="X894" s="188"/>
    </row>
    <row r="895" spans="1:24" ht="14.25">
      <c r="A895" s="193"/>
      <c r="B895" s="210"/>
      <c r="C895" s="211"/>
      <c r="D895" s="212"/>
      <c r="E895" s="213"/>
      <c r="F895" s="214"/>
      <c r="G895" s="215"/>
      <c r="H895" s="193" t="s">
        <v>560</v>
      </c>
      <c r="I895" s="216"/>
      <c r="J895" s="193"/>
      <c r="K895" s="216"/>
      <c r="L895" s="217"/>
      <c r="M895" s="222"/>
      <c r="N895" s="223"/>
      <c r="O895" s="224"/>
      <c r="P895" s="194">
        <f t="shared" si="58"/>
        <v>0</v>
      </c>
      <c r="Q895" s="219"/>
      <c r="R895" s="220"/>
      <c r="S895" s="219"/>
      <c r="T895" s="221"/>
      <c r="U895" s="195">
        <f t="shared" si="59"/>
        <v>0</v>
      </c>
      <c r="V895" s="196">
        <f t="shared" si="60"/>
        <v>0</v>
      </c>
      <c r="W895" s="196">
        <f t="shared" si="61"/>
        <v>0</v>
      </c>
      <c r="X895" s="188"/>
    </row>
    <row r="896" spans="1:24" ht="14.25">
      <c r="A896" s="193"/>
      <c r="B896" s="210"/>
      <c r="C896" s="211"/>
      <c r="D896" s="212"/>
      <c r="E896" s="213"/>
      <c r="F896" s="214"/>
      <c r="G896" s="215"/>
      <c r="H896" s="193" t="s">
        <v>560</v>
      </c>
      <c r="I896" s="216"/>
      <c r="J896" s="193"/>
      <c r="K896" s="216"/>
      <c r="L896" s="217"/>
      <c r="M896" s="222"/>
      <c r="N896" s="223"/>
      <c r="O896" s="224"/>
      <c r="P896" s="194">
        <f t="shared" si="58"/>
        <v>0</v>
      </c>
      <c r="Q896" s="219"/>
      <c r="R896" s="220"/>
      <c r="S896" s="219"/>
      <c r="T896" s="221"/>
      <c r="U896" s="195">
        <f t="shared" si="59"/>
        <v>0</v>
      </c>
      <c r="V896" s="196">
        <f t="shared" si="60"/>
        <v>0</v>
      </c>
      <c r="W896" s="196">
        <f t="shared" si="61"/>
        <v>0</v>
      </c>
      <c r="X896" s="188"/>
    </row>
    <row r="897" spans="1:24" ht="14.25">
      <c r="A897" s="193"/>
      <c r="B897" s="210"/>
      <c r="C897" s="211"/>
      <c r="D897" s="212"/>
      <c r="E897" s="213"/>
      <c r="F897" s="214"/>
      <c r="G897" s="215"/>
      <c r="H897" s="193" t="s">
        <v>560</v>
      </c>
      <c r="I897" s="216"/>
      <c r="J897" s="193"/>
      <c r="K897" s="216"/>
      <c r="L897" s="217"/>
      <c r="M897" s="222"/>
      <c r="N897" s="223"/>
      <c r="O897" s="224"/>
      <c r="P897" s="194">
        <f t="shared" si="58"/>
        <v>0</v>
      </c>
      <c r="Q897" s="219"/>
      <c r="R897" s="220"/>
      <c r="S897" s="219"/>
      <c r="T897" s="221"/>
      <c r="U897" s="195">
        <f t="shared" si="59"/>
        <v>0</v>
      </c>
      <c r="V897" s="196">
        <f t="shared" si="60"/>
        <v>0</v>
      </c>
      <c r="W897" s="196">
        <f t="shared" si="61"/>
        <v>0</v>
      </c>
      <c r="X897" s="188"/>
    </row>
    <row r="898" spans="1:24" ht="14.25">
      <c r="A898" s="193"/>
      <c r="B898" s="210"/>
      <c r="C898" s="211"/>
      <c r="D898" s="212"/>
      <c r="E898" s="213"/>
      <c r="F898" s="214"/>
      <c r="G898" s="215"/>
      <c r="H898" s="193" t="s">
        <v>560</v>
      </c>
      <c r="I898" s="216"/>
      <c r="J898" s="193"/>
      <c r="K898" s="216"/>
      <c r="L898" s="217"/>
      <c r="M898" s="222"/>
      <c r="N898" s="223"/>
      <c r="O898" s="224"/>
      <c r="P898" s="194">
        <f t="shared" si="58"/>
        <v>0</v>
      </c>
      <c r="Q898" s="219"/>
      <c r="R898" s="220"/>
      <c r="S898" s="219"/>
      <c r="T898" s="221"/>
      <c r="U898" s="195">
        <f t="shared" si="59"/>
        <v>0</v>
      </c>
      <c r="V898" s="196">
        <f t="shared" si="60"/>
        <v>0</v>
      </c>
      <c r="W898" s="196">
        <f t="shared" si="61"/>
        <v>0</v>
      </c>
      <c r="X898" s="188"/>
    </row>
    <row r="899" spans="1:24" ht="14.25">
      <c r="A899" s="193"/>
      <c r="B899" s="210"/>
      <c r="C899" s="211"/>
      <c r="D899" s="212"/>
      <c r="E899" s="213"/>
      <c r="F899" s="214"/>
      <c r="G899" s="215"/>
      <c r="H899" s="193" t="s">
        <v>560</v>
      </c>
      <c r="I899" s="216"/>
      <c r="J899" s="193"/>
      <c r="K899" s="216"/>
      <c r="L899" s="217"/>
      <c r="M899" s="222"/>
      <c r="N899" s="223"/>
      <c r="O899" s="224"/>
      <c r="P899" s="194">
        <f t="shared" si="58"/>
        <v>0</v>
      </c>
      <c r="Q899" s="219"/>
      <c r="R899" s="220"/>
      <c r="S899" s="219"/>
      <c r="T899" s="221"/>
      <c r="U899" s="195">
        <f t="shared" si="59"/>
        <v>0</v>
      </c>
      <c r="V899" s="196">
        <f t="shared" si="60"/>
        <v>0</v>
      </c>
      <c r="W899" s="196">
        <f t="shared" si="61"/>
        <v>0</v>
      </c>
      <c r="X899" s="188"/>
    </row>
    <row r="900" spans="1:24" ht="14.25">
      <c r="A900" s="193"/>
      <c r="B900" s="210"/>
      <c r="C900" s="211"/>
      <c r="D900" s="212"/>
      <c r="E900" s="213"/>
      <c r="F900" s="214"/>
      <c r="G900" s="215"/>
      <c r="H900" s="193" t="s">
        <v>560</v>
      </c>
      <c r="I900" s="216"/>
      <c r="J900" s="193"/>
      <c r="K900" s="216"/>
      <c r="L900" s="217"/>
      <c r="M900" s="222"/>
      <c r="N900" s="223"/>
      <c r="O900" s="224"/>
      <c r="P900" s="194">
        <f t="shared" si="58"/>
        <v>0</v>
      </c>
      <c r="Q900" s="219"/>
      <c r="R900" s="220"/>
      <c r="S900" s="219"/>
      <c r="T900" s="221"/>
      <c r="U900" s="195">
        <f t="shared" si="59"/>
        <v>0</v>
      </c>
      <c r="V900" s="196">
        <f t="shared" si="60"/>
        <v>0</v>
      </c>
      <c r="W900" s="196">
        <f t="shared" si="61"/>
        <v>0</v>
      </c>
      <c r="X900" s="188"/>
    </row>
    <row r="901" spans="1:24" ht="14.25">
      <c r="A901" s="193"/>
      <c r="B901" s="210"/>
      <c r="C901" s="211"/>
      <c r="D901" s="212"/>
      <c r="E901" s="213"/>
      <c r="F901" s="214"/>
      <c r="G901" s="215"/>
      <c r="H901" s="193" t="s">
        <v>560</v>
      </c>
      <c r="I901" s="216"/>
      <c r="J901" s="193"/>
      <c r="K901" s="216"/>
      <c r="L901" s="217"/>
      <c r="M901" s="222"/>
      <c r="N901" s="223"/>
      <c r="O901" s="224"/>
      <c r="P901" s="194">
        <f t="shared" si="58"/>
        <v>0</v>
      </c>
      <c r="Q901" s="219"/>
      <c r="R901" s="220"/>
      <c r="S901" s="219"/>
      <c r="T901" s="221"/>
      <c r="U901" s="195">
        <f t="shared" si="59"/>
        <v>0</v>
      </c>
      <c r="V901" s="196">
        <f t="shared" si="60"/>
        <v>0</v>
      </c>
      <c r="W901" s="196">
        <f t="shared" si="61"/>
        <v>0</v>
      </c>
      <c r="X901" s="188"/>
    </row>
    <row r="902" spans="1:24" ht="14.25">
      <c r="A902" s="193"/>
      <c r="B902" s="210"/>
      <c r="C902" s="211"/>
      <c r="D902" s="212"/>
      <c r="E902" s="213"/>
      <c r="F902" s="214"/>
      <c r="G902" s="215"/>
      <c r="H902" s="193" t="s">
        <v>560</v>
      </c>
      <c r="I902" s="216"/>
      <c r="J902" s="193"/>
      <c r="K902" s="216"/>
      <c r="L902" s="217"/>
      <c r="M902" s="222"/>
      <c r="N902" s="223"/>
      <c r="O902" s="224"/>
      <c r="P902" s="194">
        <f t="shared" si="58"/>
        <v>0</v>
      </c>
      <c r="Q902" s="219"/>
      <c r="R902" s="220"/>
      <c r="S902" s="219"/>
      <c r="T902" s="221"/>
      <c r="U902" s="195">
        <f t="shared" si="59"/>
        <v>0</v>
      </c>
      <c r="V902" s="196">
        <f t="shared" si="60"/>
        <v>0</v>
      </c>
      <c r="W902" s="196">
        <f t="shared" si="61"/>
        <v>0</v>
      </c>
      <c r="X902" s="188"/>
    </row>
    <row r="903" spans="1:24" ht="14.25">
      <c r="A903" s="193"/>
      <c r="B903" s="210"/>
      <c r="C903" s="211"/>
      <c r="D903" s="212"/>
      <c r="E903" s="213"/>
      <c r="F903" s="214"/>
      <c r="G903" s="215"/>
      <c r="H903" s="193" t="s">
        <v>560</v>
      </c>
      <c r="I903" s="216"/>
      <c r="J903" s="193"/>
      <c r="K903" s="216"/>
      <c r="L903" s="217"/>
      <c r="M903" s="222"/>
      <c r="N903" s="223"/>
      <c r="O903" s="224"/>
      <c r="P903" s="194">
        <f t="shared" si="58"/>
        <v>0</v>
      </c>
      <c r="Q903" s="219"/>
      <c r="R903" s="220"/>
      <c r="S903" s="219"/>
      <c r="T903" s="221"/>
      <c r="U903" s="195">
        <f t="shared" si="59"/>
        <v>0</v>
      </c>
      <c r="V903" s="196">
        <f t="shared" si="60"/>
        <v>0</v>
      </c>
      <c r="W903" s="196">
        <f t="shared" si="61"/>
        <v>0</v>
      </c>
      <c r="X903" s="188"/>
    </row>
    <row r="904" spans="1:24" ht="14.25">
      <c r="A904" s="193"/>
      <c r="B904" s="210"/>
      <c r="C904" s="211"/>
      <c r="D904" s="212"/>
      <c r="E904" s="213"/>
      <c r="F904" s="214"/>
      <c r="G904" s="215"/>
      <c r="H904" s="193" t="s">
        <v>560</v>
      </c>
      <c r="I904" s="216"/>
      <c r="J904" s="193"/>
      <c r="K904" s="216"/>
      <c r="L904" s="217"/>
      <c r="M904" s="222"/>
      <c r="N904" s="223"/>
      <c r="O904" s="224"/>
      <c r="P904" s="194">
        <f t="shared" si="58"/>
        <v>0</v>
      </c>
      <c r="Q904" s="219"/>
      <c r="R904" s="220"/>
      <c r="S904" s="219"/>
      <c r="T904" s="221"/>
      <c r="U904" s="195">
        <f t="shared" si="59"/>
        <v>0</v>
      </c>
      <c r="V904" s="196">
        <f t="shared" si="60"/>
        <v>0</v>
      </c>
      <c r="W904" s="196">
        <f t="shared" si="61"/>
        <v>0</v>
      </c>
      <c r="X904" s="188"/>
    </row>
    <row r="905" spans="1:24" ht="14.25">
      <c r="A905" s="193"/>
      <c r="B905" s="210"/>
      <c r="C905" s="211"/>
      <c r="D905" s="212"/>
      <c r="E905" s="213"/>
      <c r="F905" s="214"/>
      <c r="G905" s="215"/>
      <c r="H905" s="193" t="s">
        <v>560</v>
      </c>
      <c r="I905" s="216"/>
      <c r="J905" s="193"/>
      <c r="K905" s="216"/>
      <c r="L905" s="217"/>
      <c r="M905" s="222"/>
      <c r="N905" s="223"/>
      <c r="O905" s="224"/>
      <c r="P905" s="194">
        <f t="shared" ref="P905:P968" si="62">N905+O905</f>
        <v>0</v>
      </c>
      <c r="Q905" s="219"/>
      <c r="R905" s="220"/>
      <c r="S905" s="219"/>
      <c r="T905" s="221"/>
      <c r="U905" s="195">
        <f t="shared" si="59"/>
        <v>0</v>
      </c>
      <c r="V905" s="196">
        <f t="shared" si="60"/>
        <v>0</v>
      </c>
      <c r="W905" s="196">
        <f t="shared" si="61"/>
        <v>0</v>
      </c>
      <c r="X905" s="188"/>
    </row>
    <row r="906" spans="1:24" ht="14.25">
      <c r="A906" s="193"/>
      <c r="B906" s="210"/>
      <c r="C906" s="211"/>
      <c r="D906" s="212"/>
      <c r="E906" s="213"/>
      <c r="F906" s="214"/>
      <c r="G906" s="215"/>
      <c r="H906" s="193" t="s">
        <v>560</v>
      </c>
      <c r="I906" s="216"/>
      <c r="J906" s="193"/>
      <c r="K906" s="216"/>
      <c r="L906" s="217"/>
      <c r="M906" s="222"/>
      <c r="N906" s="223"/>
      <c r="O906" s="224"/>
      <c r="P906" s="194">
        <f t="shared" si="62"/>
        <v>0</v>
      </c>
      <c r="Q906" s="219"/>
      <c r="R906" s="220"/>
      <c r="S906" s="219"/>
      <c r="T906" s="221"/>
      <c r="U906" s="195">
        <f t="shared" si="59"/>
        <v>0</v>
      </c>
      <c r="V906" s="196">
        <f t="shared" si="60"/>
        <v>0</v>
      </c>
      <c r="W906" s="196">
        <f t="shared" si="61"/>
        <v>0</v>
      </c>
      <c r="X906" s="188"/>
    </row>
    <row r="907" spans="1:24" ht="14.25">
      <c r="A907" s="193"/>
      <c r="B907" s="210"/>
      <c r="C907" s="211"/>
      <c r="D907" s="212"/>
      <c r="E907" s="213"/>
      <c r="F907" s="214"/>
      <c r="G907" s="215"/>
      <c r="H907" s="193" t="s">
        <v>560</v>
      </c>
      <c r="I907" s="216"/>
      <c r="J907" s="193"/>
      <c r="K907" s="216"/>
      <c r="L907" s="217"/>
      <c r="M907" s="222"/>
      <c r="N907" s="223"/>
      <c r="O907" s="224"/>
      <c r="P907" s="194">
        <f t="shared" si="62"/>
        <v>0</v>
      </c>
      <c r="Q907" s="219"/>
      <c r="R907" s="220"/>
      <c r="S907" s="219"/>
      <c r="T907" s="221"/>
      <c r="U907" s="195">
        <f t="shared" si="59"/>
        <v>0</v>
      </c>
      <c r="V907" s="196">
        <f t="shared" si="60"/>
        <v>0</v>
      </c>
      <c r="W907" s="196">
        <f t="shared" si="61"/>
        <v>0</v>
      </c>
      <c r="X907" s="188"/>
    </row>
    <row r="908" spans="1:24" ht="14.25">
      <c r="A908" s="193"/>
      <c r="B908" s="210"/>
      <c r="C908" s="211"/>
      <c r="D908" s="212"/>
      <c r="E908" s="213"/>
      <c r="F908" s="214"/>
      <c r="G908" s="215"/>
      <c r="H908" s="193" t="s">
        <v>560</v>
      </c>
      <c r="I908" s="216"/>
      <c r="J908" s="193"/>
      <c r="K908" s="216"/>
      <c r="L908" s="217"/>
      <c r="M908" s="222"/>
      <c r="N908" s="223"/>
      <c r="O908" s="224"/>
      <c r="P908" s="194">
        <f t="shared" si="62"/>
        <v>0</v>
      </c>
      <c r="Q908" s="219"/>
      <c r="R908" s="220"/>
      <c r="S908" s="219"/>
      <c r="T908" s="221"/>
      <c r="U908" s="195">
        <f t="shared" si="59"/>
        <v>0</v>
      </c>
      <c r="V908" s="196">
        <f t="shared" si="60"/>
        <v>0</v>
      </c>
      <c r="W908" s="196">
        <f t="shared" si="61"/>
        <v>0</v>
      </c>
      <c r="X908" s="188"/>
    </row>
    <row r="909" spans="1:24" ht="14.25">
      <c r="A909" s="193"/>
      <c r="B909" s="210"/>
      <c r="C909" s="211"/>
      <c r="D909" s="212"/>
      <c r="E909" s="213"/>
      <c r="F909" s="214"/>
      <c r="G909" s="215"/>
      <c r="H909" s="193" t="s">
        <v>560</v>
      </c>
      <c r="I909" s="216"/>
      <c r="J909" s="193"/>
      <c r="K909" s="216"/>
      <c r="L909" s="217"/>
      <c r="M909" s="222"/>
      <c r="N909" s="223"/>
      <c r="O909" s="224"/>
      <c r="P909" s="194">
        <f t="shared" si="62"/>
        <v>0</v>
      </c>
      <c r="Q909" s="219"/>
      <c r="R909" s="220"/>
      <c r="S909" s="219"/>
      <c r="T909" s="221"/>
      <c r="U909" s="195">
        <f t="shared" si="59"/>
        <v>0</v>
      </c>
      <c r="V909" s="196">
        <f t="shared" si="60"/>
        <v>0</v>
      </c>
      <c r="W909" s="196">
        <f t="shared" si="61"/>
        <v>0</v>
      </c>
      <c r="X909" s="188"/>
    </row>
    <row r="910" spans="1:24" ht="14.25">
      <c r="A910" s="193"/>
      <c r="B910" s="210"/>
      <c r="C910" s="211"/>
      <c r="D910" s="212"/>
      <c r="E910" s="213"/>
      <c r="F910" s="214"/>
      <c r="G910" s="215"/>
      <c r="H910" s="193" t="s">
        <v>560</v>
      </c>
      <c r="I910" s="216"/>
      <c r="J910" s="193"/>
      <c r="K910" s="216"/>
      <c r="L910" s="217"/>
      <c r="M910" s="222"/>
      <c r="N910" s="223"/>
      <c r="O910" s="224"/>
      <c r="P910" s="194">
        <f t="shared" si="62"/>
        <v>0</v>
      </c>
      <c r="Q910" s="219"/>
      <c r="R910" s="220"/>
      <c r="S910" s="219"/>
      <c r="T910" s="221"/>
      <c r="U910" s="195">
        <f t="shared" si="59"/>
        <v>0</v>
      </c>
      <c r="V910" s="196">
        <f t="shared" si="60"/>
        <v>0</v>
      </c>
      <c r="W910" s="196">
        <f t="shared" si="61"/>
        <v>0</v>
      </c>
      <c r="X910" s="188"/>
    </row>
    <row r="911" spans="1:24" ht="14.25">
      <c r="A911" s="193"/>
      <c r="B911" s="210"/>
      <c r="C911" s="211"/>
      <c r="D911" s="212"/>
      <c r="E911" s="213"/>
      <c r="F911" s="214"/>
      <c r="G911" s="215"/>
      <c r="H911" s="193" t="s">
        <v>560</v>
      </c>
      <c r="I911" s="216"/>
      <c r="J911" s="193"/>
      <c r="K911" s="216"/>
      <c r="L911" s="217"/>
      <c r="M911" s="222"/>
      <c r="N911" s="223"/>
      <c r="O911" s="224"/>
      <c r="P911" s="194">
        <f t="shared" si="62"/>
        <v>0</v>
      </c>
      <c r="Q911" s="219"/>
      <c r="R911" s="220"/>
      <c r="S911" s="219"/>
      <c r="T911" s="221"/>
      <c r="U911" s="195">
        <f t="shared" ref="U911:U974" si="63">Q911+S911</f>
        <v>0</v>
      </c>
      <c r="V911" s="196">
        <f t="shared" ref="V911:V974" si="64">(Q911*R911)+(S911*T911)</f>
        <v>0</v>
      </c>
      <c r="W911" s="196">
        <f t="shared" ref="W911:W974" si="65">V911+P911</f>
        <v>0</v>
      </c>
      <c r="X911" s="188"/>
    </row>
    <row r="912" spans="1:24" ht="14.25">
      <c r="A912" s="193"/>
      <c r="B912" s="210"/>
      <c r="C912" s="211"/>
      <c r="D912" s="212"/>
      <c r="E912" s="213"/>
      <c r="F912" s="214"/>
      <c r="G912" s="215"/>
      <c r="H912" s="193" t="s">
        <v>560</v>
      </c>
      <c r="I912" s="216"/>
      <c r="J912" s="193"/>
      <c r="K912" s="216"/>
      <c r="L912" s="217"/>
      <c r="M912" s="222"/>
      <c r="N912" s="223"/>
      <c r="O912" s="224"/>
      <c r="P912" s="194">
        <f t="shared" si="62"/>
        <v>0</v>
      </c>
      <c r="Q912" s="219"/>
      <c r="R912" s="220"/>
      <c r="S912" s="219"/>
      <c r="T912" s="221"/>
      <c r="U912" s="195">
        <f t="shared" si="63"/>
        <v>0</v>
      </c>
      <c r="V912" s="196">
        <f t="shared" si="64"/>
        <v>0</v>
      </c>
      <c r="W912" s="196">
        <f t="shared" si="65"/>
        <v>0</v>
      </c>
      <c r="X912" s="188"/>
    </row>
    <row r="913" spans="1:24" ht="14.25">
      <c r="A913" s="193"/>
      <c r="B913" s="210"/>
      <c r="C913" s="211"/>
      <c r="D913" s="212"/>
      <c r="E913" s="213"/>
      <c r="F913" s="214"/>
      <c r="G913" s="215"/>
      <c r="H913" s="193" t="s">
        <v>560</v>
      </c>
      <c r="I913" s="216"/>
      <c r="J913" s="193"/>
      <c r="K913" s="216"/>
      <c r="L913" s="217"/>
      <c r="M913" s="222"/>
      <c r="N913" s="223"/>
      <c r="O913" s="224"/>
      <c r="P913" s="194">
        <f t="shared" si="62"/>
        <v>0</v>
      </c>
      <c r="Q913" s="219"/>
      <c r="R913" s="220"/>
      <c r="S913" s="219"/>
      <c r="T913" s="221"/>
      <c r="U913" s="195">
        <f t="shared" si="63"/>
        <v>0</v>
      </c>
      <c r="V913" s="196">
        <f t="shared" si="64"/>
        <v>0</v>
      </c>
      <c r="W913" s="196">
        <f t="shared" si="65"/>
        <v>0</v>
      </c>
      <c r="X913" s="188"/>
    </row>
    <row r="914" spans="1:24" ht="14.25">
      <c r="A914" s="193"/>
      <c r="B914" s="210"/>
      <c r="C914" s="211"/>
      <c r="D914" s="212"/>
      <c r="E914" s="213"/>
      <c r="F914" s="214"/>
      <c r="G914" s="215"/>
      <c r="H914" s="193" t="s">
        <v>560</v>
      </c>
      <c r="I914" s="216"/>
      <c r="J914" s="193"/>
      <c r="K914" s="216"/>
      <c r="L914" s="217"/>
      <c r="M914" s="222"/>
      <c r="N914" s="223"/>
      <c r="O914" s="224"/>
      <c r="P914" s="194">
        <f t="shared" si="62"/>
        <v>0</v>
      </c>
      <c r="Q914" s="219"/>
      <c r="R914" s="220"/>
      <c r="S914" s="219"/>
      <c r="T914" s="221"/>
      <c r="U914" s="195">
        <f t="shared" si="63"/>
        <v>0</v>
      </c>
      <c r="V914" s="196">
        <f t="shared" si="64"/>
        <v>0</v>
      </c>
      <c r="W914" s="196">
        <f t="shared" si="65"/>
        <v>0</v>
      </c>
      <c r="X914" s="188"/>
    </row>
    <row r="915" spans="1:24" ht="14.25">
      <c r="A915" s="193"/>
      <c r="B915" s="210"/>
      <c r="C915" s="211"/>
      <c r="D915" s="212"/>
      <c r="E915" s="213"/>
      <c r="F915" s="214"/>
      <c r="G915" s="215"/>
      <c r="H915" s="193" t="s">
        <v>560</v>
      </c>
      <c r="I915" s="216"/>
      <c r="J915" s="193"/>
      <c r="K915" s="216"/>
      <c r="L915" s="217"/>
      <c r="M915" s="222"/>
      <c r="N915" s="223"/>
      <c r="O915" s="224"/>
      <c r="P915" s="194">
        <f t="shared" si="62"/>
        <v>0</v>
      </c>
      <c r="Q915" s="219"/>
      <c r="R915" s="220"/>
      <c r="S915" s="219"/>
      <c r="T915" s="221"/>
      <c r="U915" s="195">
        <f t="shared" si="63"/>
        <v>0</v>
      </c>
      <c r="V915" s="196">
        <f t="shared" si="64"/>
        <v>0</v>
      </c>
      <c r="W915" s="196">
        <f t="shared" si="65"/>
        <v>0</v>
      </c>
      <c r="X915" s="188"/>
    </row>
    <row r="916" spans="1:24" ht="14.25">
      <c r="A916" s="193"/>
      <c r="B916" s="210"/>
      <c r="C916" s="211"/>
      <c r="D916" s="212"/>
      <c r="E916" s="213"/>
      <c r="F916" s="214"/>
      <c r="G916" s="215"/>
      <c r="H916" s="193" t="s">
        <v>560</v>
      </c>
      <c r="I916" s="216"/>
      <c r="J916" s="193"/>
      <c r="K916" s="216"/>
      <c r="L916" s="217"/>
      <c r="M916" s="222"/>
      <c r="N916" s="223"/>
      <c r="O916" s="224"/>
      <c r="P916" s="194">
        <f t="shared" si="62"/>
        <v>0</v>
      </c>
      <c r="Q916" s="219"/>
      <c r="R916" s="220"/>
      <c r="S916" s="219"/>
      <c r="T916" s="221"/>
      <c r="U916" s="195">
        <f t="shared" si="63"/>
        <v>0</v>
      </c>
      <c r="V916" s="196">
        <f t="shared" si="64"/>
        <v>0</v>
      </c>
      <c r="W916" s="196">
        <f t="shared" si="65"/>
        <v>0</v>
      </c>
      <c r="X916" s="188"/>
    </row>
    <row r="917" spans="1:24" ht="14.25">
      <c r="A917" s="193"/>
      <c r="B917" s="210"/>
      <c r="C917" s="211"/>
      <c r="D917" s="212"/>
      <c r="E917" s="213"/>
      <c r="F917" s="214"/>
      <c r="G917" s="215"/>
      <c r="H917" s="193" t="s">
        <v>560</v>
      </c>
      <c r="I917" s="216"/>
      <c r="J917" s="193"/>
      <c r="K917" s="216"/>
      <c r="L917" s="217"/>
      <c r="M917" s="222"/>
      <c r="N917" s="223"/>
      <c r="O917" s="224"/>
      <c r="P917" s="194">
        <f t="shared" si="62"/>
        <v>0</v>
      </c>
      <c r="Q917" s="219"/>
      <c r="R917" s="220"/>
      <c r="S917" s="219"/>
      <c r="T917" s="221"/>
      <c r="U917" s="195">
        <f t="shared" si="63"/>
        <v>0</v>
      </c>
      <c r="V917" s="196">
        <f t="shared" si="64"/>
        <v>0</v>
      </c>
      <c r="W917" s="196">
        <f t="shared" si="65"/>
        <v>0</v>
      </c>
      <c r="X917" s="188"/>
    </row>
    <row r="918" spans="1:24" ht="14.25">
      <c r="A918" s="193"/>
      <c r="B918" s="210"/>
      <c r="C918" s="211"/>
      <c r="D918" s="212"/>
      <c r="E918" s="213"/>
      <c r="F918" s="214"/>
      <c r="G918" s="215"/>
      <c r="H918" s="193" t="s">
        <v>560</v>
      </c>
      <c r="I918" s="216"/>
      <c r="J918" s="193"/>
      <c r="K918" s="216"/>
      <c r="L918" s="217"/>
      <c r="M918" s="222"/>
      <c r="N918" s="223"/>
      <c r="O918" s="224"/>
      <c r="P918" s="194">
        <f t="shared" si="62"/>
        <v>0</v>
      </c>
      <c r="Q918" s="219"/>
      <c r="R918" s="220"/>
      <c r="S918" s="219"/>
      <c r="T918" s="221"/>
      <c r="U918" s="195">
        <f t="shared" si="63"/>
        <v>0</v>
      </c>
      <c r="V918" s="196">
        <f t="shared" si="64"/>
        <v>0</v>
      </c>
      <c r="W918" s="196">
        <f t="shared" si="65"/>
        <v>0</v>
      </c>
      <c r="X918" s="188"/>
    </row>
    <row r="919" spans="1:24" ht="14.25">
      <c r="A919" s="193"/>
      <c r="B919" s="210"/>
      <c r="C919" s="211"/>
      <c r="D919" s="212"/>
      <c r="E919" s="213"/>
      <c r="F919" s="214"/>
      <c r="G919" s="215"/>
      <c r="H919" s="193" t="s">
        <v>560</v>
      </c>
      <c r="I919" s="216"/>
      <c r="J919" s="193"/>
      <c r="K919" s="216"/>
      <c r="L919" s="217"/>
      <c r="M919" s="222"/>
      <c r="N919" s="223"/>
      <c r="O919" s="224"/>
      <c r="P919" s="194">
        <f t="shared" si="62"/>
        <v>0</v>
      </c>
      <c r="Q919" s="219"/>
      <c r="R919" s="220"/>
      <c r="S919" s="219"/>
      <c r="T919" s="221"/>
      <c r="U919" s="195">
        <f t="shared" si="63"/>
        <v>0</v>
      </c>
      <c r="V919" s="196">
        <f t="shared" si="64"/>
        <v>0</v>
      </c>
      <c r="W919" s="196">
        <f t="shared" si="65"/>
        <v>0</v>
      </c>
      <c r="X919" s="188"/>
    </row>
    <row r="920" spans="1:24" ht="14.25">
      <c r="A920" s="193"/>
      <c r="B920" s="210"/>
      <c r="C920" s="211"/>
      <c r="D920" s="212"/>
      <c r="E920" s="213"/>
      <c r="F920" s="214"/>
      <c r="G920" s="215"/>
      <c r="H920" s="193" t="s">
        <v>560</v>
      </c>
      <c r="I920" s="216"/>
      <c r="J920" s="193"/>
      <c r="K920" s="216"/>
      <c r="L920" s="217"/>
      <c r="M920" s="222"/>
      <c r="N920" s="223"/>
      <c r="O920" s="224"/>
      <c r="P920" s="194">
        <f t="shared" si="62"/>
        <v>0</v>
      </c>
      <c r="Q920" s="219"/>
      <c r="R920" s="220"/>
      <c r="S920" s="219"/>
      <c r="T920" s="221"/>
      <c r="U920" s="195">
        <f t="shared" si="63"/>
        <v>0</v>
      </c>
      <c r="V920" s="196">
        <f t="shared" si="64"/>
        <v>0</v>
      </c>
      <c r="W920" s="196">
        <f t="shared" si="65"/>
        <v>0</v>
      </c>
      <c r="X920" s="188"/>
    </row>
    <row r="921" spans="1:24" ht="14.25">
      <c r="A921" s="193"/>
      <c r="B921" s="210"/>
      <c r="C921" s="211"/>
      <c r="D921" s="212"/>
      <c r="E921" s="213"/>
      <c r="F921" s="214"/>
      <c r="G921" s="215"/>
      <c r="H921" s="193" t="s">
        <v>560</v>
      </c>
      <c r="I921" s="216"/>
      <c r="J921" s="193"/>
      <c r="K921" s="216"/>
      <c r="L921" s="217"/>
      <c r="M921" s="222"/>
      <c r="N921" s="223"/>
      <c r="O921" s="224"/>
      <c r="P921" s="194">
        <f t="shared" si="62"/>
        <v>0</v>
      </c>
      <c r="Q921" s="219"/>
      <c r="R921" s="220"/>
      <c r="S921" s="219"/>
      <c r="T921" s="221"/>
      <c r="U921" s="195">
        <f t="shared" si="63"/>
        <v>0</v>
      </c>
      <c r="V921" s="196">
        <f t="shared" si="64"/>
        <v>0</v>
      </c>
      <c r="W921" s="196">
        <f t="shared" si="65"/>
        <v>0</v>
      </c>
      <c r="X921" s="188"/>
    </row>
    <row r="922" spans="1:24" ht="14.25">
      <c r="A922" s="193"/>
      <c r="B922" s="210"/>
      <c r="C922" s="211"/>
      <c r="D922" s="212"/>
      <c r="E922" s="213"/>
      <c r="F922" s="214"/>
      <c r="G922" s="215"/>
      <c r="H922" s="193" t="s">
        <v>560</v>
      </c>
      <c r="I922" s="216"/>
      <c r="J922" s="193"/>
      <c r="K922" s="216"/>
      <c r="L922" s="217"/>
      <c r="M922" s="222"/>
      <c r="N922" s="223"/>
      <c r="O922" s="224"/>
      <c r="P922" s="194">
        <f t="shared" si="62"/>
        <v>0</v>
      </c>
      <c r="Q922" s="219"/>
      <c r="R922" s="220"/>
      <c r="S922" s="219"/>
      <c r="T922" s="221"/>
      <c r="U922" s="195">
        <f t="shared" si="63"/>
        <v>0</v>
      </c>
      <c r="V922" s="196">
        <f t="shared" si="64"/>
        <v>0</v>
      </c>
      <c r="W922" s="196">
        <f t="shared" si="65"/>
        <v>0</v>
      </c>
      <c r="X922" s="188"/>
    </row>
    <row r="923" spans="1:24" ht="14.25">
      <c r="A923" s="193"/>
      <c r="B923" s="210"/>
      <c r="C923" s="211"/>
      <c r="D923" s="212"/>
      <c r="E923" s="213"/>
      <c r="F923" s="214"/>
      <c r="G923" s="215"/>
      <c r="H923" s="193" t="s">
        <v>560</v>
      </c>
      <c r="I923" s="216"/>
      <c r="J923" s="193"/>
      <c r="K923" s="216"/>
      <c r="L923" s="217"/>
      <c r="M923" s="222"/>
      <c r="N923" s="223"/>
      <c r="O923" s="224"/>
      <c r="P923" s="194">
        <f t="shared" si="62"/>
        <v>0</v>
      </c>
      <c r="Q923" s="219"/>
      <c r="R923" s="220"/>
      <c r="S923" s="219"/>
      <c r="T923" s="221"/>
      <c r="U923" s="195">
        <f t="shared" si="63"/>
        <v>0</v>
      </c>
      <c r="V923" s="196">
        <f t="shared" si="64"/>
        <v>0</v>
      </c>
      <c r="W923" s="196">
        <f t="shared" si="65"/>
        <v>0</v>
      </c>
      <c r="X923" s="188"/>
    </row>
    <row r="924" spans="1:24" ht="14.25">
      <c r="A924" s="193"/>
      <c r="B924" s="210"/>
      <c r="C924" s="211"/>
      <c r="D924" s="212"/>
      <c r="E924" s="213"/>
      <c r="F924" s="214"/>
      <c r="G924" s="215"/>
      <c r="H924" s="193" t="s">
        <v>560</v>
      </c>
      <c r="I924" s="216"/>
      <c r="J924" s="193"/>
      <c r="K924" s="216"/>
      <c r="L924" s="217"/>
      <c r="M924" s="222"/>
      <c r="N924" s="223"/>
      <c r="O924" s="224"/>
      <c r="P924" s="194">
        <f t="shared" si="62"/>
        <v>0</v>
      </c>
      <c r="Q924" s="219"/>
      <c r="R924" s="220"/>
      <c r="S924" s="219"/>
      <c r="T924" s="221"/>
      <c r="U924" s="195">
        <f t="shared" si="63"/>
        <v>0</v>
      </c>
      <c r="V924" s="196">
        <f t="shared" si="64"/>
        <v>0</v>
      </c>
      <c r="W924" s="196">
        <f t="shared" si="65"/>
        <v>0</v>
      </c>
      <c r="X924" s="188"/>
    </row>
    <row r="925" spans="1:24" ht="14.25">
      <c r="A925" s="193"/>
      <c r="B925" s="210"/>
      <c r="C925" s="211"/>
      <c r="D925" s="212"/>
      <c r="E925" s="213"/>
      <c r="F925" s="214"/>
      <c r="G925" s="215"/>
      <c r="H925" s="193" t="s">
        <v>560</v>
      </c>
      <c r="I925" s="216"/>
      <c r="J925" s="193"/>
      <c r="K925" s="216"/>
      <c r="L925" s="217"/>
      <c r="M925" s="222"/>
      <c r="N925" s="223"/>
      <c r="O925" s="224"/>
      <c r="P925" s="194">
        <f t="shared" si="62"/>
        <v>0</v>
      </c>
      <c r="Q925" s="219"/>
      <c r="R925" s="220"/>
      <c r="S925" s="219"/>
      <c r="T925" s="221"/>
      <c r="U925" s="195">
        <f t="shared" si="63"/>
        <v>0</v>
      </c>
      <c r="V925" s="196">
        <f t="shared" si="64"/>
        <v>0</v>
      </c>
      <c r="W925" s="196">
        <f t="shared" si="65"/>
        <v>0</v>
      </c>
      <c r="X925" s="188"/>
    </row>
    <row r="926" spans="1:24" ht="14.25">
      <c r="A926" s="193"/>
      <c r="B926" s="210"/>
      <c r="C926" s="211"/>
      <c r="D926" s="212"/>
      <c r="E926" s="213"/>
      <c r="F926" s="214"/>
      <c r="G926" s="215"/>
      <c r="H926" s="193" t="s">
        <v>560</v>
      </c>
      <c r="I926" s="216"/>
      <c r="J926" s="193"/>
      <c r="K926" s="216"/>
      <c r="L926" s="217"/>
      <c r="M926" s="222"/>
      <c r="N926" s="223"/>
      <c r="O926" s="224"/>
      <c r="P926" s="194">
        <f t="shared" si="62"/>
        <v>0</v>
      </c>
      <c r="Q926" s="219"/>
      <c r="R926" s="220"/>
      <c r="S926" s="219"/>
      <c r="T926" s="221"/>
      <c r="U926" s="195">
        <f t="shared" si="63"/>
        <v>0</v>
      </c>
      <c r="V926" s="196">
        <f t="shared" si="64"/>
        <v>0</v>
      </c>
      <c r="W926" s="196">
        <f t="shared" si="65"/>
        <v>0</v>
      </c>
      <c r="X926" s="188"/>
    </row>
    <row r="927" spans="1:24" ht="14.25">
      <c r="A927" s="193"/>
      <c r="B927" s="210"/>
      <c r="C927" s="211"/>
      <c r="D927" s="212"/>
      <c r="E927" s="213"/>
      <c r="F927" s="214"/>
      <c r="G927" s="215"/>
      <c r="H927" s="193" t="s">
        <v>560</v>
      </c>
      <c r="I927" s="216"/>
      <c r="J927" s="193"/>
      <c r="K927" s="216"/>
      <c r="L927" s="217"/>
      <c r="M927" s="222"/>
      <c r="N927" s="223"/>
      <c r="O927" s="224"/>
      <c r="P927" s="194">
        <f t="shared" si="62"/>
        <v>0</v>
      </c>
      <c r="Q927" s="219"/>
      <c r="R927" s="220"/>
      <c r="S927" s="219"/>
      <c r="T927" s="221"/>
      <c r="U927" s="195">
        <f t="shared" si="63"/>
        <v>0</v>
      </c>
      <c r="V927" s="196">
        <f t="shared" si="64"/>
        <v>0</v>
      </c>
      <c r="W927" s="196">
        <f t="shared" si="65"/>
        <v>0</v>
      </c>
      <c r="X927" s="188"/>
    </row>
    <row r="928" spans="1:24" ht="14.25">
      <c r="A928" s="193"/>
      <c r="B928" s="210"/>
      <c r="C928" s="211"/>
      <c r="D928" s="212"/>
      <c r="E928" s="213"/>
      <c r="F928" s="214"/>
      <c r="G928" s="215"/>
      <c r="H928" s="193" t="s">
        <v>560</v>
      </c>
      <c r="I928" s="216"/>
      <c r="J928" s="193"/>
      <c r="K928" s="216"/>
      <c r="L928" s="217"/>
      <c r="M928" s="222"/>
      <c r="N928" s="223"/>
      <c r="O928" s="224"/>
      <c r="P928" s="194">
        <f t="shared" si="62"/>
        <v>0</v>
      </c>
      <c r="Q928" s="219"/>
      <c r="R928" s="220"/>
      <c r="S928" s="219"/>
      <c r="T928" s="221"/>
      <c r="U928" s="195">
        <f t="shared" si="63"/>
        <v>0</v>
      </c>
      <c r="V928" s="196">
        <f t="shared" si="64"/>
        <v>0</v>
      </c>
      <c r="W928" s="196">
        <f t="shared" si="65"/>
        <v>0</v>
      </c>
      <c r="X928" s="188"/>
    </row>
    <row r="929" spans="1:24" ht="14.25">
      <c r="A929" s="193"/>
      <c r="B929" s="210"/>
      <c r="C929" s="211"/>
      <c r="D929" s="212"/>
      <c r="E929" s="213"/>
      <c r="F929" s="214"/>
      <c r="G929" s="215"/>
      <c r="H929" s="193" t="s">
        <v>560</v>
      </c>
      <c r="I929" s="216"/>
      <c r="J929" s="193"/>
      <c r="K929" s="216"/>
      <c r="L929" s="217"/>
      <c r="M929" s="222"/>
      <c r="N929" s="223"/>
      <c r="O929" s="224"/>
      <c r="P929" s="194">
        <f t="shared" si="62"/>
        <v>0</v>
      </c>
      <c r="Q929" s="219"/>
      <c r="R929" s="220"/>
      <c r="S929" s="219"/>
      <c r="T929" s="221"/>
      <c r="U929" s="195">
        <f t="shared" si="63"/>
        <v>0</v>
      </c>
      <c r="V929" s="196">
        <f t="shared" si="64"/>
        <v>0</v>
      </c>
      <c r="W929" s="196">
        <f t="shared" si="65"/>
        <v>0</v>
      </c>
      <c r="X929" s="188"/>
    </row>
    <row r="930" spans="1:24" ht="14.25">
      <c r="A930" s="193"/>
      <c r="B930" s="210"/>
      <c r="C930" s="211"/>
      <c r="D930" s="212"/>
      <c r="E930" s="213"/>
      <c r="F930" s="214"/>
      <c r="G930" s="215"/>
      <c r="H930" s="193" t="s">
        <v>560</v>
      </c>
      <c r="I930" s="216"/>
      <c r="J930" s="193"/>
      <c r="K930" s="216"/>
      <c r="L930" s="217"/>
      <c r="M930" s="222"/>
      <c r="N930" s="223"/>
      <c r="O930" s="224"/>
      <c r="P930" s="194">
        <f t="shared" si="62"/>
        <v>0</v>
      </c>
      <c r="Q930" s="219"/>
      <c r="R930" s="220"/>
      <c r="S930" s="219"/>
      <c r="T930" s="221"/>
      <c r="U930" s="195">
        <f t="shared" si="63"/>
        <v>0</v>
      </c>
      <c r="V930" s="196">
        <f t="shared" si="64"/>
        <v>0</v>
      </c>
      <c r="W930" s="196">
        <f t="shared" si="65"/>
        <v>0</v>
      </c>
      <c r="X930" s="188"/>
    </row>
    <row r="931" spans="1:24" ht="14.25">
      <c r="A931" s="193"/>
      <c r="B931" s="210"/>
      <c r="C931" s="211"/>
      <c r="D931" s="212"/>
      <c r="E931" s="213"/>
      <c r="F931" s="214"/>
      <c r="G931" s="215"/>
      <c r="H931" s="193" t="s">
        <v>560</v>
      </c>
      <c r="I931" s="216"/>
      <c r="J931" s="193"/>
      <c r="K931" s="216"/>
      <c r="L931" s="217"/>
      <c r="M931" s="222"/>
      <c r="N931" s="223"/>
      <c r="O931" s="224"/>
      <c r="P931" s="194">
        <f t="shared" si="62"/>
        <v>0</v>
      </c>
      <c r="Q931" s="219"/>
      <c r="R931" s="220"/>
      <c r="S931" s="219"/>
      <c r="T931" s="221"/>
      <c r="U931" s="195">
        <f t="shared" si="63"/>
        <v>0</v>
      </c>
      <c r="V931" s="196">
        <f t="shared" si="64"/>
        <v>0</v>
      </c>
      <c r="W931" s="196">
        <f t="shared" si="65"/>
        <v>0</v>
      </c>
      <c r="X931" s="188"/>
    </row>
    <row r="932" spans="1:24" ht="14.25">
      <c r="A932" s="193"/>
      <c r="B932" s="210"/>
      <c r="C932" s="211"/>
      <c r="D932" s="212"/>
      <c r="E932" s="213"/>
      <c r="F932" s="214"/>
      <c r="G932" s="215"/>
      <c r="H932" s="193" t="s">
        <v>560</v>
      </c>
      <c r="I932" s="216"/>
      <c r="J932" s="193"/>
      <c r="K932" s="216"/>
      <c r="L932" s="217"/>
      <c r="M932" s="222"/>
      <c r="N932" s="223"/>
      <c r="O932" s="224"/>
      <c r="P932" s="194">
        <f t="shared" si="62"/>
        <v>0</v>
      </c>
      <c r="Q932" s="219"/>
      <c r="R932" s="220"/>
      <c r="S932" s="219"/>
      <c r="T932" s="221"/>
      <c r="U932" s="195">
        <f t="shared" si="63"/>
        <v>0</v>
      </c>
      <c r="V932" s="196">
        <f t="shared" si="64"/>
        <v>0</v>
      </c>
      <c r="W932" s="196">
        <f t="shared" si="65"/>
        <v>0</v>
      </c>
      <c r="X932" s="188"/>
    </row>
    <row r="933" spans="1:24" ht="14.25">
      <c r="A933" s="193"/>
      <c r="B933" s="210"/>
      <c r="C933" s="211"/>
      <c r="D933" s="212"/>
      <c r="E933" s="213"/>
      <c r="F933" s="214"/>
      <c r="G933" s="215"/>
      <c r="H933" s="193" t="s">
        <v>560</v>
      </c>
      <c r="I933" s="216"/>
      <c r="J933" s="193"/>
      <c r="K933" s="216"/>
      <c r="L933" s="217"/>
      <c r="M933" s="222"/>
      <c r="N933" s="223"/>
      <c r="O933" s="224"/>
      <c r="P933" s="194">
        <f t="shared" si="62"/>
        <v>0</v>
      </c>
      <c r="Q933" s="219"/>
      <c r="R933" s="220"/>
      <c r="S933" s="219"/>
      <c r="T933" s="221"/>
      <c r="U933" s="195">
        <f t="shared" si="63"/>
        <v>0</v>
      </c>
      <c r="V933" s="196">
        <f t="shared" si="64"/>
        <v>0</v>
      </c>
      <c r="W933" s="196">
        <f t="shared" si="65"/>
        <v>0</v>
      </c>
      <c r="X933" s="188"/>
    </row>
    <row r="934" spans="1:24" ht="14.25">
      <c r="A934" s="193"/>
      <c r="B934" s="210"/>
      <c r="C934" s="211"/>
      <c r="D934" s="212"/>
      <c r="E934" s="213"/>
      <c r="F934" s="214"/>
      <c r="G934" s="215"/>
      <c r="H934" s="193" t="s">
        <v>560</v>
      </c>
      <c r="I934" s="216"/>
      <c r="J934" s="193"/>
      <c r="K934" s="216"/>
      <c r="L934" s="217"/>
      <c r="M934" s="222"/>
      <c r="N934" s="223"/>
      <c r="O934" s="224"/>
      <c r="P934" s="194">
        <f t="shared" si="62"/>
        <v>0</v>
      </c>
      <c r="Q934" s="219"/>
      <c r="R934" s="220"/>
      <c r="S934" s="219"/>
      <c r="T934" s="221"/>
      <c r="U934" s="195">
        <f t="shared" si="63"/>
        <v>0</v>
      </c>
      <c r="V934" s="196">
        <f t="shared" si="64"/>
        <v>0</v>
      </c>
      <c r="W934" s="196">
        <f t="shared" si="65"/>
        <v>0</v>
      </c>
      <c r="X934" s="188"/>
    </row>
    <row r="935" spans="1:24" ht="14.25">
      <c r="A935" s="193"/>
      <c r="B935" s="210"/>
      <c r="C935" s="211"/>
      <c r="D935" s="212"/>
      <c r="E935" s="213"/>
      <c r="F935" s="214"/>
      <c r="G935" s="215"/>
      <c r="H935" s="193" t="s">
        <v>560</v>
      </c>
      <c r="I935" s="216"/>
      <c r="J935" s="193"/>
      <c r="K935" s="216"/>
      <c r="L935" s="217"/>
      <c r="M935" s="222"/>
      <c r="N935" s="223"/>
      <c r="O935" s="224"/>
      <c r="P935" s="194">
        <f t="shared" si="62"/>
        <v>0</v>
      </c>
      <c r="Q935" s="219"/>
      <c r="R935" s="220"/>
      <c r="S935" s="219"/>
      <c r="T935" s="221"/>
      <c r="U935" s="195">
        <f t="shared" si="63"/>
        <v>0</v>
      </c>
      <c r="V935" s="196">
        <f t="shared" si="64"/>
        <v>0</v>
      </c>
      <c r="W935" s="196">
        <f t="shared" si="65"/>
        <v>0</v>
      </c>
      <c r="X935" s="188"/>
    </row>
    <row r="936" spans="1:24" ht="14.25">
      <c r="A936" s="193"/>
      <c r="B936" s="210"/>
      <c r="C936" s="211"/>
      <c r="D936" s="212"/>
      <c r="E936" s="213"/>
      <c r="F936" s="214"/>
      <c r="G936" s="215"/>
      <c r="H936" s="193" t="s">
        <v>560</v>
      </c>
      <c r="I936" s="216"/>
      <c r="J936" s="193"/>
      <c r="K936" s="216"/>
      <c r="L936" s="217"/>
      <c r="M936" s="222"/>
      <c r="N936" s="223"/>
      <c r="O936" s="224"/>
      <c r="P936" s="194">
        <f t="shared" si="62"/>
        <v>0</v>
      </c>
      <c r="Q936" s="219"/>
      <c r="R936" s="220"/>
      <c r="S936" s="219"/>
      <c r="T936" s="221"/>
      <c r="U936" s="195">
        <f t="shared" si="63"/>
        <v>0</v>
      </c>
      <c r="V936" s="196">
        <f t="shared" si="64"/>
        <v>0</v>
      </c>
      <c r="W936" s="196">
        <f t="shared" si="65"/>
        <v>0</v>
      </c>
      <c r="X936" s="188"/>
    </row>
    <row r="937" spans="1:24" ht="14.25">
      <c r="A937" s="193"/>
      <c r="B937" s="210"/>
      <c r="C937" s="211"/>
      <c r="D937" s="212"/>
      <c r="E937" s="213"/>
      <c r="F937" s="214"/>
      <c r="G937" s="215"/>
      <c r="H937" s="193" t="s">
        <v>560</v>
      </c>
      <c r="I937" s="216"/>
      <c r="J937" s="193"/>
      <c r="K937" s="216"/>
      <c r="L937" s="217"/>
      <c r="M937" s="222"/>
      <c r="N937" s="223"/>
      <c r="O937" s="224"/>
      <c r="P937" s="194">
        <f t="shared" si="62"/>
        <v>0</v>
      </c>
      <c r="Q937" s="219"/>
      <c r="R937" s="220"/>
      <c r="S937" s="219"/>
      <c r="T937" s="221"/>
      <c r="U937" s="195">
        <f t="shared" si="63"/>
        <v>0</v>
      </c>
      <c r="V937" s="196">
        <f t="shared" si="64"/>
        <v>0</v>
      </c>
      <c r="W937" s="196">
        <f t="shared" si="65"/>
        <v>0</v>
      </c>
      <c r="X937" s="188"/>
    </row>
    <row r="938" spans="1:24" ht="14.25">
      <c r="A938" s="193"/>
      <c r="B938" s="210"/>
      <c r="C938" s="211"/>
      <c r="D938" s="212"/>
      <c r="E938" s="213"/>
      <c r="F938" s="214"/>
      <c r="G938" s="215"/>
      <c r="H938" s="193" t="s">
        <v>560</v>
      </c>
      <c r="I938" s="216"/>
      <c r="J938" s="193"/>
      <c r="K938" s="216"/>
      <c r="L938" s="217"/>
      <c r="M938" s="222"/>
      <c r="N938" s="223"/>
      <c r="O938" s="224"/>
      <c r="P938" s="194">
        <f t="shared" si="62"/>
        <v>0</v>
      </c>
      <c r="Q938" s="219"/>
      <c r="R938" s="220"/>
      <c r="S938" s="219"/>
      <c r="T938" s="221"/>
      <c r="U938" s="195">
        <f t="shared" si="63"/>
        <v>0</v>
      </c>
      <c r="V938" s="196">
        <f t="shared" si="64"/>
        <v>0</v>
      </c>
      <c r="W938" s="196">
        <f t="shared" si="65"/>
        <v>0</v>
      </c>
      <c r="X938" s="188"/>
    </row>
    <row r="939" spans="1:24" ht="14.25">
      <c r="A939" s="193"/>
      <c r="B939" s="210"/>
      <c r="C939" s="211"/>
      <c r="D939" s="212"/>
      <c r="E939" s="213"/>
      <c r="F939" s="214"/>
      <c r="G939" s="215"/>
      <c r="H939" s="193" t="s">
        <v>560</v>
      </c>
      <c r="I939" s="216"/>
      <c r="J939" s="193"/>
      <c r="K939" s="216"/>
      <c r="L939" s="217"/>
      <c r="M939" s="222"/>
      <c r="N939" s="223"/>
      <c r="O939" s="224"/>
      <c r="P939" s="194">
        <f t="shared" si="62"/>
        <v>0</v>
      </c>
      <c r="Q939" s="219"/>
      <c r="R939" s="220"/>
      <c r="S939" s="219"/>
      <c r="T939" s="221"/>
      <c r="U939" s="195">
        <f t="shared" si="63"/>
        <v>0</v>
      </c>
      <c r="V939" s="196">
        <f t="shared" si="64"/>
        <v>0</v>
      </c>
      <c r="W939" s="196">
        <f t="shared" si="65"/>
        <v>0</v>
      </c>
      <c r="X939" s="188"/>
    </row>
    <row r="940" spans="1:24" ht="14.25">
      <c r="A940" s="193"/>
      <c r="B940" s="210"/>
      <c r="C940" s="211"/>
      <c r="D940" s="212"/>
      <c r="E940" s="213"/>
      <c r="F940" s="214"/>
      <c r="G940" s="215"/>
      <c r="H940" s="193" t="s">
        <v>560</v>
      </c>
      <c r="I940" s="216"/>
      <c r="J940" s="193"/>
      <c r="K940" s="216"/>
      <c r="L940" s="217"/>
      <c r="M940" s="222"/>
      <c r="N940" s="223"/>
      <c r="O940" s="224"/>
      <c r="P940" s="194">
        <f t="shared" si="62"/>
        <v>0</v>
      </c>
      <c r="Q940" s="219"/>
      <c r="R940" s="220"/>
      <c r="S940" s="219"/>
      <c r="T940" s="221"/>
      <c r="U940" s="195">
        <f t="shared" si="63"/>
        <v>0</v>
      </c>
      <c r="V940" s="196">
        <f t="shared" si="64"/>
        <v>0</v>
      </c>
      <c r="W940" s="196">
        <f t="shared" si="65"/>
        <v>0</v>
      </c>
      <c r="X940" s="188"/>
    </row>
    <row r="941" spans="1:24" ht="14.25">
      <c r="A941" s="193"/>
      <c r="B941" s="210"/>
      <c r="C941" s="211"/>
      <c r="D941" s="212"/>
      <c r="E941" s="213"/>
      <c r="F941" s="214"/>
      <c r="G941" s="215"/>
      <c r="H941" s="193" t="s">
        <v>560</v>
      </c>
      <c r="I941" s="216"/>
      <c r="J941" s="193"/>
      <c r="K941" s="216"/>
      <c r="L941" s="217"/>
      <c r="M941" s="222"/>
      <c r="N941" s="223"/>
      <c r="O941" s="224"/>
      <c r="P941" s="194">
        <f t="shared" si="62"/>
        <v>0</v>
      </c>
      <c r="Q941" s="219"/>
      <c r="R941" s="220"/>
      <c r="S941" s="219"/>
      <c r="T941" s="221"/>
      <c r="U941" s="195">
        <f t="shared" si="63"/>
        <v>0</v>
      </c>
      <c r="V941" s="196">
        <f t="shared" si="64"/>
        <v>0</v>
      </c>
      <c r="W941" s="196">
        <f t="shared" si="65"/>
        <v>0</v>
      </c>
      <c r="X941" s="188"/>
    </row>
    <row r="942" spans="1:24" ht="14.25">
      <c r="A942" s="193"/>
      <c r="B942" s="210"/>
      <c r="C942" s="211"/>
      <c r="D942" s="212"/>
      <c r="E942" s="213"/>
      <c r="F942" s="214"/>
      <c r="G942" s="215"/>
      <c r="H942" s="193" t="s">
        <v>560</v>
      </c>
      <c r="I942" s="216"/>
      <c r="J942" s="193"/>
      <c r="K942" s="216"/>
      <c r="L942" s="217"/>
      <c r="M942" s="222"/>
      <c r="N942" s="223"/>
      <c r="O942" s="224"/>
      <c r="P942" s="194">
        <f t="shared" si="62"/>
        <v>0</v>
      </c>
      <c r="Q942" s="219"/>
      <c r="R942" s="220"/>
      <c r="S942" s="219"/>
      <c r="T942" s="221"/>
      <c r="U942" s="195">
        <f t="shared" si="63"/>
        <v>0</v>
      </c>
      <c r="V942" s="196">
        <f t="shared" si="64"/>
        <v>0</v>
      </c>
      <c r="W942" s="196">
        <f t="shared" si="65"/>
        <v>0</v>
      </c>
      <c r="X942" s="188"/>
    </row>
    <row r="943" spans="1:24" ht="14.25">
      <c r="A943" s="193"/>
      <c r="B943" s="210"/>
      <c r="C943" s="211"/>
      <c r="D943" s="212"/>
      <c r="E943" s="213"/>
      <c r="F943" s="214"/>
      <c r="G943" s="215"/>
      <c r="H943" s="193" t="s">
        <v>560</v>
      </c>
      <c r="I943" s="216"/>
      <c r="J943" s="193"/>
      <c r="K943" s="216"/>
      <c r="L943" s="217"/>
      <c r="M943" s="222"/>
      <c r="N943" s="223"/>
      <c r="O943" s="224"/>
      <c r="P943" s="194">
        <f t="shared" si="62"/>
        <v>0</v>
      </c>
      <c r="Q943" s="219"/>
      <c r="R943" s="220"/>
      <c r="S943" s="219"/>
      <c r="T943" s="221"/>
      <c r="U943" s="195">
        <f t="shared" si="63"/>
        <v>0</v>
      </c>
      <c r="V943" s="196">
        <f t="shared" si="64"/>
        <v>0</v>
      </c>
      <c r="W943" s="196">
        <f t="shared" si="65"/>
        <v>0</v>
      </c>
      <c r="X943" s="188"/>
    </row>
    <row r="944" spans="1:24" ht="14.25">
      <c r="A944" s="193"/>
      <c r="B944" s="210"/>
      <c r="C944" s="211"/>
      <c r="D944" s="212"/>
      <c r="E944" s="213"/>
      <c r="F944" s="214"/>
      <c r="G944" s="215"/>
      <c r="H944" s="193" t="s">
        <v>560</v>
      </c>
      <c r="I944" s="216"/>
      <c r="J944" s="193"/>
      <c r="K944" s="216"/>
      <c r="L944" s="217"/>
      <c r="M944" s="222"/>
      <c r="N944" s="223"/>
      <c r="O944" s="224"/>
      <c r="P944" s="194">
        <f t="shared" si="62"/>
        <v>0</v>
      </c>
      <c r="Q944" s="219"/>
      <c r="R944" s="220"/>
      <c r="S944" s="219"/>
      <c r="T944" s="221"/>
      <c r="U944" s="195">
        <f t="shared" si="63"/>
        <v>0</v>
      </c>
      <c r="V944" s="196">
        <f t="shared" si="64"/>
        <v>0</v>
      </c>
      <c r="W944" s="196">
        <f t="shared" si="65"/>
        <v>0</v>
      </c>
      <c r="X944" s="188"/>
    </row>
    <row r="945" spans="1:24" ht="14.25">
      <c r="A945" s="193"/>
      <c r="B945" s="210"/>
      <c r="C945" s="211"/>
      <c r="D945" s="212"/>
      <c r="E945" s="213"/>
      <c r="F945" s="214"/>
      <c r="G945" s="215"/>
      <c r="H945" s="193" t="s">
        <v>560</v>
      </c>
      <c r="I945" s="216"/>
      <c r="J945" s="193"/>
      <c r="K945" s="216"/>
      <c r="L945" s="217"/>
      <c r="M945" s="222"/>
      <c r="N945" s="223"/>
      <c r="O945" s="224"/>
      <c r="P945" s="194">
        <f t="shared" si="62"/>
        <v>0</v>
      </c>
      <c r="Q945" s="219"/>
      <c r="R945" s="220"/>
      <c r="S945" s="219"/>
      <c r="T945" s="221"/>
      <c r="U945" s="195">
        <f t="shared" si="63"/>
        <v>0</v>
      </c>
      <c r="V945" s="196">
        <f t="shared" si="64"/>
        <v>0</v>
      </c>
      <c r="W945" s="196">
        <f t="shared" si="65"/>
        <v>0</v>
      </c>
      <c r="X945" s="188"/>
    </row>
    <row r="946" spans="1:24" ht="14.25">
      <c r="A946" s="193"/>
      <c r="B946" s="210"/>
      <c r="C946" s="211"/>
      <c r="D946" s="212"/>
      <c r="E946" s="213"/>
      <c r="F946" s="214"/>
      <c r="G946" s="215"/>
      <c r="H946" s="193" t="s">
        <v>560</v>
      </c>
      <c r="I946" s="216"/>
      <c r="J946" s="193"/>
      <c r="K946" s="216"/>
      <c r="L946" s="217"/>
      <c r="M946" s="222"/>
      <c r="N946" s="223"/>
      <c r="O946" s="224"/>
      <c r="P946" s="194">
        <f t="shared" si="62"/>
        <v>0</v>
      </c>
      <c r="Q946" s="219"/>
      <c r="R946" s="220"/>
      <c r="S946" s="219"/>
      <c r="T946" s="221"/>
      <c r="U946" s="195">
        <f t="shared" si="63"/>
        <v>0</v>
      </c>
      <c r="V946" s="196">
        <f t="shared" si="64"/>
        <v>0</v>
      </c>
      <c r="W946" s="196">
        <f t="shared" si="65"/>
        <v>0</v>
      </c>
      <c r="X946" s="188"/>
    </row>
    <row r="947" spans="1:24" ht="14.25">
      <c r="A947" s="193"/>
      <c r="B947" s="210"/>
      <c r="C947" s="211"/>
      <c r="D947" s="212"/>
      <c r="E947" s="213"/>
      <c r="F947" s="214"/>
      <c r="G947" s="215"/>
      <c r="H947" s="193" t="s">
        <v>560</v>
      </c>
      <c r="I947" s="216"/>
      <c r="J947" s="193"/>
      <c r="K947" s="216"/>
      <c r="L947" s="217"/>
      <c r="M947" s="222"/>
      <c r="N947" s="223"/>
      <c r="O947" s="224"/>
      <c r="P947" s="194">
        <f t="shared" si="62"/>
        <v>0</v>
      </c>
      <c r="Q947" s="219"/>
      <c r="R947" s="220"/>
      <c r="S947" s="219"/>
      <c r="T947" s="221"/>
      <c r="U947" s="195">
        <f t="shared" si="63"/>
        <v>0</v>
      </c>
      <c r="V947" s="196">
        <f t="shared" si="64"/>
        <v>0</v>
      </c>
      <c r="W947" s="196">
        <f t="shared" si="65"/>
        <v>0</v>
      </c>
      <c r="X947" s="188"/>
    </row>
    <row r="948" spans="1:24" ht="14.25">
      <c r="A948" s="193"/>
      <c r="B948" s="210"/>
      <c r="C948" s="211"/>
      <c r="D948" s="212"/>
      <c r="E948" s="213"/>
      <c r="F948" s="214"/>
      <c r="G948" s="215"/>
      <c r="H948" s="193" t="s">
        <v>560</v>
      </c>
      <c r="I948" s="216"/>
      <c r="J948" s="193"/>
      <c r="K948" s="216"/>
      <c r="L948" s="217"/>
      <c r="M948" s="222"/>
      <c r="N948" s="223"/>
      <c r="O948" s="224"/>
      <c r="P948" s="194">
        <f t="shared" si="62"/>
        <v>0</v>
      </c>
      <c r="Q948" s="219"/>
      <c r="R948" s="220"/>
      <c r="S948" s="219"/>
      <c r="T948" s="221"/>
      <c r="U948" s="195">
        <f t="shared" si="63"/>
        <v>0</v>
      </c>
      <c r="V948" s="196">
        <f t="shared" si="64"/>
        <v>0</v>
      </c>
      <c r="W948" s="196">
        <f t="shared" si="65"/>
        <v>0</v>
      </c>
      <c r="X948" s="188"/>
    </row>
    <row r="949" spans="1:24" ht="14.25">
      <c r="A949" s="193"/>
      <c r="B949" s="210"/>
      <c r="C949" s="211"/>
      <c r="D949" s="212"/>
      <c r="E949" s="213"/>
      <c r="F949" s="214"/>
      <c r="G949" s="215"/>
      <c r="H949" s="193" t="s">
        <v>560</v>
      </c>
      <c r="I949" s="216"/>
      <c r="J949" s="193"/>
      <c r="K949" s="216"/>
      <c r="L949" s="217"/>
      <c r="M949" s="222"/>
      <c r="N949" s="223"/>
      <c r="O949" s="224"/>
      <c r="P949" s="194">
        <f t="shared" si="62"/>
        <v>0</v>
      </c>
      <c r="Q949" s="219"/>
      <c r="R949" s="220"/>
      <c r="S949" s="219"/>
      <c r="T949" s="221"/>
      <c r="U949" s="195">
        <f t="shared" si="63"/>
        <v>0</v>
      </c>
      <c r="V949" s="196">
        <f t="shared" si="64"/>
        <v>0</v>
      </c>
      <c r="W949" s="196">
        <f t="shared" si="65"/>
        <v>0</v>
      </c>
      <c r="X949" s="188"/>
    </row>
    <row r="950" spans="1:24" ht="14.25">
      <c r="A950" s="193"/>
      <c r="B950" s="210"/>
      <c r="C950" s="211"/>
      <c r="D950" s="212"/>
      <c r="E950" s="213"/>
      <c r="F950" s="214"/>
      <c r="G950" s="215"/>
      <c r="H950" s="193" t="s">
        <v>560</v>
      </c>
      <c r="I950" s="216"/>
      <c r="J950" s="193"/>
      <c r="K950" s="216"/>
      <c r="L950" s="217"/>
      <c r="M950" s="222"/>
      <c r="N950" s="223"/>
      <c r="O950" s="224"/>
      <c r="P950" s="194">
        <f t="shared" si="62"/>
        <v>0</v>
      </c>
      <c r="Q950" s="219"/>
      <c r="R950" s="220"/>
      <c r="S950" s="219"/>
      <c r="T950" s="221"/>
      <c r="U950" s="195">
        <f t="shared" si="63"/>
        <v>0</v>
      </c>
      <c r="V950" s="196">
        <f t="shared" si="64"/>
        <v>0</v>
      </c>
      <c r="W950" s="196">
        <f t="shared" si="65"/>
        <v>0</v>
      </c>
      <c r="X950" s="188"/>
    </row>
    <row r="951" spans="1:24" ht="14.25">
      <c r="A951" s="193"/>
      <c r="B951" s="210"/>
      <c r="C951" s="211"/>
      <c r="D951" s="212"/>
      <c r="E951" s="213"/>
      <c r="F951" s="214"/>
      <c r="G951" s="215"/>
      <c r="H951" s="193" t="s">
        <v>560</v>
      </c>
      <c r="I951" s="216"/>
      <c r="J951" s="193"/>
      <c r="K951" s="216"/>
      <c r="L951" s="217"/>
      <c r="M951" s="222"/>
      <c r="N951" s="223"/>
      <c r="O951" s="224"/>
      <c r="P951" s="194">
        <f t="shared" si="62"/>
        <v>0</v>
      </c>
      <c r="Q951" s="219"/>
      <c r="R951" s="220"/>
      <c r="S951" s="219"/>
      <c r="T951" s="221"/>
      <c r="U951" s="195">
        <f t="shared" si="63"/>
        <v>0</v>
      </c>
      <c r="V951" s="196">
        <f t="shared" si="64"/>
        <v>0</v>
      </c>
      <c r="W951" s="196">
        <f t="shared" si="65"/>
        <v>0</v>
      </c>
      <c r="X951" s="188"/>
    </row>
    <row r="952" spans="1:24" ht="14.25">
      <c r="A952" s="193"/>
      <c r="B952" s="210"/>
      <c r="C952" s="211"/>
      <c r="D952" s="212"/>
      <c r="E952" s="213"/>
      <c r="F952" s="214"/>
      <c r="G952" s="215"/>
      <c r="H952" s="193" t="s">
        <v>560</v>
      </c>
      <c r="I952" s="216"/>
      <c r="J952" s="193"/>
      <c r="K952" s="216"/>
      <c r="L952" s="217"/>
      <c r="M952" s="222"/>
      <c r="N952" s="223"/>
      <c r="O952" s="224"/>
      <c r="P952" s="194">
        <f t="shared" si="62"/>
        <v>0</v>
      </c>
      <c r="Q952" s="219"/>
      <c r="R952" s="220"/>
      <c r="S952" s="219"/>
      <c r="T952" s="221"/>
      <c r="U952" s="195">
        <f t="shared" si="63"/>
        <v>0</v>
      </c>
      <c r="V952" s="196">
        <f t="shared" si="64"/>
        <v>0</v>
      </c>
      <c r="W952" s="196">
        <f t="shared" si="65"/>
        <v>0</v>
      </c>
      <c r="X952" s="188"/>
    </row>
    <row r="953" spans="1:24" ht="14.25">
      <c r="A953" s="193"/>
      <c r="B953" s="210"/>
      <c r="C953" s="211"/>
      <c r="D953" s="212"/>
      <c r="E953" s="213"/>
      <c r="F953" s="214"/>
      <c r="G953" s="215"/>
      <c r="H953" s="193" t="s">
        <v>560</v>
      </c>
      <c r="I953" s="216"/>
      <c r="J953" s="193"/>
      <c r="K953" s="216"/>
      <c r="L953" s="217"/>
      <c r="M953" s="222"/>
      <c r="N953" s="223"/>
      <c r="O953" s="224"/>
      <c r="P953" s="194">
        <f t="shared" si="62"/>
        <v>0</v>
      </c>
      <c r="Q953" s="219"/>
      <c r="R953" s="220"/>
      <c r="S953" s="219"/>
      <c r="T953" s="221"/>
      <c r="U953" s="195">
        <f t="shared" si="63"/>
        <v>0</v>
      </c>
      <c r="V953" s="196">
        <f t="shared" si="64"/>
        <v>0</v>
      </c>
      <c r="W953" s="196">
        <f t="shared" si="65"/>
        <v>0</v>
      </c>
      <c r="X953" s="188"/>
    </row>
    <row r="954" spans="1:24" ht="14.25">
      <c r="A954" s="193"/>
      <c r="B954" s="210"/>
      <c r="C954" s="211"/>
      <c r="D954" s="212"/>
      <c r="E954" s="213"/>
      <c r="F954" s="214"/>
      <c r="G954" s="215"/>
      <c r="H954" s="193" t="s">
        <v>560</v>
      </c>
      <c r="I954" s="216"/>
      <c r="J954" s="193"/>
      <c r="K954" s="216"/>
      <c r="L954" s="217"/>
      <c r="M954" s="222"/>
      <c r="N954" s="223"/>
      <c r="O954" s="224"/>
      <c r="P954" s="194">
        <f t="shared" si="62"/>
        <v>0</v>
      </c>
      <c r="Q954" s="219"/>
      <c r="R954" s="220"/>
      <c r="S954" s="219"/>
      <c r="T954" s="221"/>
      <c r="U954" s="195">
        <f t="shared" si="63"/>
        <v>0</v>
      </c>
      <c r="V954" s="196">
        <f t="shared" si="64"/>
        <v>0</v>
      </c>
      <c r="W954" s="196">
        <f t="shared" si="65"/>
        <v>0</v>
      </c>
      <c r="X954" s="188"/>
    </row>
    <row r="955" spans="1:24" ht="14.25">
      <c r="A955" s="193"/>
      <c r="B955" s="210"/>
      <c r="C955" s="211"/>
      <c r="D955" s="212"/>
      <c r="E955" s="213"/>
      <c r="F955" s="214"/>
      <c r="G955" s="215"/>
      <c r="H955" s="193" t="s">
        <v>560</v>
      </c>
      <c r="I955" s="216"/>
      <c r="J955" s="193"/>
      <c r="K955" s="216"/>
      <c r="L955" s="217"/>
      <c r="M955" s="222"/>
      <c r="N955" s="223"/>
      <c r="O955" s="224"/>
      <c r="P955" s="194">
        <f t="shared" si="62"/>
        <v>0</v>
      </c>
      <c r="Q955" s="219"/>
      <c r="R955" s="220"/>
      <c r="S955" s="219"/>
      <c r="T955" s="221"/>
      <c r="U955" s="195">
        <f t="shared" si="63"/>
        <v>0</v>
      </c>
      <c r="V955" s="196">
        <f t="shared" si="64"/>
        <v>0</v>
      </c>
      <c r="W955" s="196">
        <f t="shared" si="65"/>
        <v>0</v>
      </c>
      <c r="X955" s="188"/>
    </row>
    <row r="956" spans="1:24" ht="14.25">
      <c r="A956" s="193"/>
      <c r="B956" s="210"/>
      <c r="C956" s="211"/>
      <c r="D956" s="212"/>
      <c r="E956" s="213"/>
      <c r="F956" s="214"/>
      <c r="G956" s="215"/>
      <c r="H956" s="193" t="s">
        <v>560</v>
      </c>
      <c r="I956" s="216"/>
      <c r="J956" s="193"/>
      <c r="K956" s="216"/>
      <c r="L956" s="217"/>
      <c r="M956" s="222"/>
      <c r="N956" s="223"/>
      <c r="O956" s="224"/>
      <c r="P956" s="194">
        <f t="shared" si="62"/>
        <v>0</v>
      </c>
      <c r="Q956" s="219"/>
      <c r="R956" s="220"/>
      <c r="S956" s="219"/>
      <c r="T956" s="221"/>
      <c r="U956" s="195">
        <f t="shared" si="63"/>
        <v>0</v>
      </c>
      <c r="V956" s="196">
        <f t="shared" si="64"/>
        <v>0</v>
      </c>
      <c r="W956" s="196">
        <f t="shared" si="65"/>
        <v>0</v>
      </c>
      <c r="X956" s="188"/>
    </row>
    <row r="957" spans="1:24" ht="14.25">
      <c r="A957" s="193"/>
      <c r="B957" s="210"/>
      <c r="C957" s="211"/>
      <c r="D957" s="212"/>
      <c r="E957" s="213"/>
      <c r="F957" s="214"/>
      <c r="G957" s="215"/>
      <c r="H957" s="193" t="s">
        <v>560</v>
      </c>
      <c r="I957" s="216"/>
      <c r="J957" s="193"/>
      <c r="K957" s="216"/>
      <c r="L957" s="217"/>
      <c r="M957" s="222"/>
      <c r="N957" s="223"/>
      <c r="O957" s="224"/>
      <c r="P957" s="194">
        <f t="shared" si="62"/>
        <v>0</v>
      </c>
      <c r="Q957" s="219"/>
      <c r="R957" s="220"/>
      <c r="S957" s="219"/>
      <c r="T957" s="221"/>
      <c r="U957" s="195">
        <f t="shared" si="63"/>
        <v>0</v>
      </c>
      <c r="V957" s="196">
        <f t="shared" si="64"/>
        <v>0</v>
      </c>
      <c r="W957" s="196">
        <f t="shared" si="65"/>
        <v>0</v>
      </c>
      <c r="X957" s="188"/>
    </row>
    <row r="958" spans="1:24" ht="14.25">
      <c r="A958" s="193"/>
      <c r="B958" s="210"/>
      <c r="C958" s="211"/>
      <c r="D958" s="212"/>
      <c r="E958" s="213"/>
      <c r="F958" s="214"/>
      <c r="G958" s="215"/>
      <c r="H958" s="193" t="s">
        <v>560</v>
      </c>
      <c r="I958" s="216"/>
      <c r="J958" s="193"/>
      <c r="K958" s="216"/>
      <c r="L958" s="217"/>
      <c r="M958" s="222"/>
      <c r="N958" s="223"/>
      <c r="O958" s="224"/>
      <c r="P958" s="194">
        <f t="shared" si="62"/>
        <v>0</v>
      </c>
      <c r="Q958" s="219"/>
      <c r="R958" s="220"/>
      <c r="S958" s="219"/>
      <c r="T958" s="221"/>
      <c r="U958" s="195">
        <f t="shared" si="63"/>
        <v>0</v>
      </c>
      <c r="V958" s="196">
        <f t="shared" si="64"/>
        <v>0</v>
      </c>
      <c r="W958" s="196">
        <f t="shared" si="65"/>
        <v>0</v>
      </c>
      <c r="X958" s="188"/>
    </row>
    <row r="959" spans="1:24" ht="14.25">
      <c r="A959" s="193"/>
      <c r="B959" s="210"/>
      <c r="C959" s="211"/>
      <c r="D959" s="212"/>
      <c r="E959" s="213"/>
      <c r="F959" s="214"/>
      <c r="G959" s="215"/>
      <c r="H959" s="193" t="s">
        <v>560</v>
      </c>
      <c r="I959" s="216"/>
      <c r="J959" s="193"/>
      <c r="K959" s="216"/>
      <c r="L959" s="217"/>
      <c r="M959" s="222"/>
      <c r="N959" s="223"/>
      <c r="O959" s="224"/>
      <c r="P959" s="194">
        <f t="shared" si="62"/>
        <v>0</v>
      </c>
      <c r="Q959" s="219"/>
      <c r="R959" s="220"/>
      <c r="S959" s="219"/>
      <c r="T959" s="221"/>
      <c r="U959" s="195">
        <f t="shared" si="63"/>
        <v>0</v>
      </c>
      <c r="V959" s="196">
        <f t="shared" si="64"/>
        <v>0</v>
      </c>
      <c r="W959" s="196">
        <f t="shared" si="65"/>
        <v>0</v>
      </c>
      <c r="X959" s="188"/>
    </row>
    <row r="960" spans="1:24" ht="14.25">
      <c r="A960" s="193"/>
      <c r="B960" s="210"/>
      <c r="C960" s="211"/>
      <c r="D960" s="212"/>
      <c r="E960" s="213"/>
      <c r="F960" s="214"/>
      <c r="G960" s="215"/>
      <c r="H960" s="193" t="s">
        <v>560</v>
      </c>
      <c r="I960" s="216"/>
      <c r="J960" s="193"/>
      <c r="K960" s="216"/>
      <c r="L960" s="217"/>
      <c r="M960" s="222"/>
      <c r="N960" s="223"/>
      <c r="O960" s="224"/>
      <c r="P960" s="194">
        <f t="shared" si="62"/>
        <v>0</v>
      </c>
      <c r="Q960" s="219"/>
      <c r="R960" s="220"/>
      <c r="S960" s="219"/>
      <c r="T960" s="221"/>
      <c r="U960" s="195">
        <f t="shared" si="63"/>
        <v>0</v>
      </c>
      <c r="V960" s="196">
        <f t="shared" si="64"/>
        <v>0</v>
      </c>
      <c r="W960" s="196">
        <f t="shared" si="65"/>
        <v>0</v>
      </c>
      <c r="X960" s="188"/>
    </row>
    <row r="961" spans="1:24" ht="14.25">
      <c r="A961" s="193"/>
      <c r="B961" s="210"/>
      <c r="C961" s="211"/>
      <c r="D961" s="212"/>
      <c r="E961" s="213"/>
      <c r="F961" s="214"/>
      <c r="G961" s="215"/>
      <c r="H961" s="193" t="s">
        <v>560</v>
      </c>
      <c r="I961" s="216"/>
      <c r="J961" s="193"/>
      <c r="K961" s="216"/>
      <c r="L961" s="217"/>
      <c r="M961" s="222"/>
      <c r="N961" s="223"/>
      <c r="O961" s="224"/>
      <c r="P961" s="194">
        <f t="shared" si="62"/>
        <v>0</v>
      </c>
      <c r="Q961" s="219"/>
      <c r="R961" s="220"/>
      <c r="S961" s="219"/>
      <c r="T961" s="221"/>
      <c r="U961" s="195">
        <f t="shared" si="63"/>
        <v>0</v>
      </c>
      <c r="V961" s="196">
        <f t="shared" si="64"/>
        <v>0</v>
      </c>
      <c r="W961" s="196">
        <f t="shared" si="65"/>
        <v>0</v>
      </c>
      <c r="X961" s="188"/>
    </row>
    <row r="962" spans="1:24" ht="14.25">
      <c r="A962" s="193"/>
      <c r="B962" s="210"/>
      <c r="C962" s="211"/>
      <c r="D962" s="212"/>
      <c r="E962" s="213"/>
      <c r="F962" s="214"/>
      <c r="G962" s="215"/>
      <c r="H962" s="193" t="s">
        <v>560</v>
      </c>
      <c r="I962" s="216"/>
      <c r="J962" s="193"/>
      <c r="K962" s="216"/>
      <c r="L962" s="217"/>
      <c r="M962" s="222"/>
      <c r="N962" s="223"/>
      <c r="O962" s="224"/>
      <c r="P962" s="194">
        <f t="shared" si="62"/>
        <v>0</v>
      </c>
      <c r="Q962" s="219"/>
      <c r="R962" s="220"/>
      <c r="S962" s="219"/>
      <c r="T962" s="221"/>
      <c r="U962" s="195">
        <f t="shared" si="63"/>
        <v>0</v>
      </c>
      <c r="V962" s="196">
        <f t="shared" si="64"/>
        <v>0</v>
      </c>
      <c r="W962" s="196">
        <f t="shared" si="65"/>
        <v>0</v>
      </c>
      <c r="X962" s="188"/>
    </row>
    <row r="963" spans="1:24" ht="14.25">
      <c r="A963" s="193"/>
      <c r="B963" s="210"/>
      <c r="C963" s="211"/>
      <c r="D963" s="212"/>
      <c r="E963" s="213"/>
      <c r="F963" s="214"/>
      <c r="G963" s="215"/>
      <c r="H963" s="193" t="s">
        <v>560</v>
      </c>
      <c r="I963" s="216"/>
      <c r="J963" s="193"/>
      <c r="K963" s="216"/>
      <c r="L963" s="217"/>
      <c r="M963" s="222"/>
      <c r="N963" s="223"/>
      <c r="O963" s="224"/>
      <c r="P963" s="194">
        <f t="shared" si="62"/>
        <v>0</v>
      </c>
      <c r="Q963" s="219"/>
      <c r="R963" s="220"/>
      <c r="S963" s="219"/>
      <c r="T963" s="221"/>
      <c r="U963" s="195">
        <f t="shared" si="63"/>
        <v>0</v>
      </c>
      <c r="V963" s="196">
        <f t="shared" si="64"/>
        <v>0</v>
      </c>
      <c r="W963" s="196">
        <f t="shared" si="65"/>
        <v>0</v>
      </c>
      <c r="X963" s="188"/>
    </row>
    <row r="964" spans="1:24" ht="14.25">
      <c r="A964" s="193"/>
      <c r="B964" s="210"/>
      <c r="C964" s="211"/>
      <c r="D964" s="212"/>
      <c r="E964" s="213"/>
      <c r="F964" s="214"/>
      <c r="G964" s="215"/>
      <c r="H964" s="193" t="s">
        <v>560</v>
      </c>
      <c r="I964" s="216"/>
      <c r="J964" s="193"/>
      <c r="K964" s="216"/>
      <c r="L964" s="217"/>
      <c r="M964" s="222"/>
      <c r="N964" s="223"/>
      <c r="O964" s="224"/>
      <c r="P964" s="194">
        <f t="shared" si="62"/>
        <v>0</v>
      </c>
      <c r="Q964" s="219"/>
      <c r="R964" s="220"/>
      <c r="S964" s="219"/>
      <c r="T964" s="221"/>
      <c r="U964" s="195">
        <f t="shared" si="63"/>
        <v>0</v>
      </c>
      <c r="V964" s="196">
        <f t="shared" si="64"/>
        <v>0</v>
      </c>
      <c r="W964" s="196">
        <f t="shared" si="65"/>
        <v>0</v>
      </c>
      <c r="X964" s="188"/>
    </row>
    <row r="965" spans="1:24" ht="14.25">
      <c r="A965" s="193"/>
      <c r="B965" s="210"/>
      <c r="C965" s="211"/>
      <c r="D965" s="212"/>
      <c r="E965" s="213"/>
      <c r="F965" s="214"/>
      <c r="G965" s="215"/>
      <c r="H965" s="193" t="s">
        <v>560</v>
      </c>
      <c r="I965" s="216"/>
      <c r="J965" s="193"/>
      <c r="K965" s="216"/>
      <c r="L965" s="217"/>
      <c r="M965" s="222"/>
      <c r="N965" s="223"/>
      <c r="O965" s="224"/>
      <c r="P965" s="194">
        <f t="shared" si="62"/>
        <v>0</v>
      </c>
      <c r="Q965" s="219"/>
      <c r="R965" s="220"/>
      <c r="S965" s="219"/>
      <c r="T965" s="221"/>
      <c r="U965" s="195">
        <f t="shared" si="63"/>
        <v>0</v>
      </c>
      <c r="V965" s="196">
        <f t="shared" si="64"/>
        <v>0</v>
      </c>
      <c r="W965" s="196">
        <f t="shared" si="65"/>
        <v>0</v>
      </c>
      <c r="X965" s="188"/>
    </row>
    <row r="966" spans="1:24" ht="14.25">
      <c r="A966" s="193"/>
      <c r="B966" s="210"/>
      <c r="C966" s="211"/>
      <c r="D966" s="212"/>
      <c r="E966" s="213"/>
      <c r="F966" s="214"/>
      <c r="G966" s="215"/>
      <c r="H966" s="193" t="s">
        <v>560</v>
      </c>
      <c r="I966" s="216"/>
      <c r="J966" s="193"/>
      <c r="K966" s="216"/>
      <c r="L966" s="217"/>
      <c r="M966" s="222"/>
      <c r="N966" s="223"/>
      <c r="O966" s="224"/>
      <c r="P966" s="194">
        <f t="shared" si="62"/>
        <v>0</v>
      </c>
      <c r="Q966" s="219"/>
      <c r="R966" s="220"/>
      <c r="S966" s="219"/>
      <c r="T966" s="221"/>
      <c r="U966" s="195">
        <f t="shared" si="63"/>
        <v>0</v>
      </c>
      <c r="V966" s="196">
        <f t="shared" si="64"/>
        <v>0</v>
      </c>
      <c r="W966" s="196">
        <f t="shared" si="65"/>
        <v>0</v>
      </c>
      <c r="X966" s="188"/>
    </row>
    <row r="967" spans="1:24" ht="14.25">
      <c r="A967" s="193"/>
      <c r="B967" s="210"/>
      <c r="C967" s="211"/>
      <c r="D967" s="212"/>
      <c r="E967" s="213"/>
      <c r="F967" s="214"/>
      <c r="G967" s="215"/>
      <c r="H967" s="193" t="s">
        <v>560</v>
      </c>
      <c r="I967" s="216"/>
      <c r="J967" s="193"/>
      <c r="K967" s="216"/>
      <c r="L967" s="217"/>
      <c r="M967" s="222"/>
      <c r="N967" s="223"/>
      <c r="O967" s="224"/>
      <c r="P967" s="194">
        <f t="shared" si="62"/>
        <v>0</v>
      </c>
      <c r="Q967" s="219"/>
      <c r="R967" s="220"/>
      <c r="S967" s="219"/>
      <c r="T967" s="221"/>
      <c r="U967" s="195">
        <f t="shared" si="63"/>
        <v>0</v>
      </c>
      <c r="V967" s="196">
        <f t="shared" si="64"/>
        <v>0</v>
      </c>
      <c r="W967" s="196">
        <f t="shared" si="65"/>
        <v>0</v>
      </c>
      <c r="X967" s="188"/>
    </row>
    <row r="968" spans="1:24" ht="14.25">
      <c r="A968" s="193"/>
      <c r="B968" s="210"/>
      <c r="C968" s="211"/>
      <c r="D968" s="212"/>
      <c r="E968" s="213"/>
      <c r="F968" s="214"/>
      <c r="G968" s="215"/>
      <c r="H968" s="193" t="s">
        <v>560</v>
      </c>
      <c r="I968" s="216"/>
      <c r="J968" s="193"/>
      <c r="K968" s="216"/>
      <c r="L968" s="217"/>
      <c r="M968" s="222"/>
      <c r="N968" s="223"/>
      <c r="O968" s="224"/>
      <c r="P968" s="194">
        <f t="shared" si="62"/>
        <v>0</v>
      </c>
      <c r="Q968" s="219"/>
      <c r="R968" s="220"/>
      <c r="S968" s="219"/>
      <c r="T968" s="221"/>
      <c r="U968" s="195">
        <f t="shared" si="63"/>
        <v>0</v>
      </c>
      <c r="V968" s="196">
        <f t="shared" si="64"/>
        <v>0</v>
      </c>
      <c r="W968" s="196">
        <f t="shared" si="65"/>
        <v>0</v>
      </c>
      <c r="X968" s="188"/>
    </row>
    <row r="969" spans="1:24" ht="14.25">
      <c r="A969" s="193"/>
      <c r="B969" s="210"/>
      <c r="C969" s="211"/>
      <c r="D969" s="212"/>
      <c r="E969" s="213"/>
      <c r="F969" s="214"/>
      <c r="G969" s="215"/>
      <c r="H969" s="193" t="s">
        <v>560</v>
      </c>
      <c r="I969" s="216"/>
      <c r="J969" s="193"/>
      <c r="K969" s="216"/>
      <c r="L969" s="217"/>
      <c r="M969" s="222"/>
      <c r="N969" s="223"/>
      <c r="O969" s="224"/>
      <c r="P969" s="194">
        <f t="shared" ref="P969:P1032" si="66">N969+O969</f>
        <v>0</v>
      </c>
      <c r="Q969" s="219"/>
      <c r="R969" s="220"/>
      <c r="S969" s="219"/>
      <c r="T969" s="221"/>
      <c r="U969" s="195">
        <f t="shared" si="63"/>
        <v>0</v>
      </c>
      <c r="V969" s="196">
        <f t="shared" si="64"/>
        <v>0</v>
      </c>
      <c r="W969" s="196">
        <f t="shared" si="65"/>
        <v>0</v>
      </c>
      <c r="X969" s="188"/>
    </row>
    <row r="970" spans="1:24" ht="14.25">
      <c r="A970" s="193"/>
      <c r="B970" s="210"/>
      <c r="C970" s="211"/>
      <c r="D970" s="212"/>
      <c r="E970" s="213"/>
      <c r="F970" s="214"/>
      <c r="G970" s="215"/>
      <c r="H970" s="193" t="s">
        <v>560</v>
      </c>
      <c r="I970" s="216"/>
      <c r="J970" s="193"/>
      <c r="K970" s="216"/>
      <c r="L970" s="217"/>
      <c r="M970" s="222"/>
      <c r="N970" s="223"/>
      <c r="O970" s="224"/>
      <c r="P970" s="194">
        <f t="shared" si="66"/>
        <v>0</v>
      </c>
      <c r="Q970" s="219"/>
      <c r="R970" s="220"/>
      <c r="S970" s="219"/>
      <c r="T970" s="221"/>
      <c r="U970" s="195">
        <f t="shared" si="63"/>
        <v>0</v>
      </c>
      <c r="V970" s="196">
        <f t="shared" si="64"/>
        <v>0</v>
      </c>
      <c r="W970" s="196">
        <f t="shared" si="65"/>
        <v>0</v>
      </c>
      <c r="X970" s="188"/>
    </row>
    <row r="971" spans="1:24" ht="14.25">
      <c r="A971" s="193"/>
      <c r="B971" s="210"/>
      <c r="C971" s="211"/>
      <c r="D971" s="212"/>
      <c r="E971" s="213"/>
      <c r="F971" s="214"/>
      <c r="G971" s="215"/>
      <c r="H971" s="193" t="s">
        <v>560</v>
      </c>
      <c r="I971" s="216"/>
      <c r="J971" s="193"/>
      <c r="K971" s="216"/>
      <c r="L971" s="217"/>
      <c r="M971" s="222"/>
      <c r="N971" s="223"/>
      <c r="O971" s="224"/>
      <c r="P971" s="194">
        <f t="shared" si="66"/>
        <v>0</v>
      </c>
      <c r="Q971" s="219"/>
      <c r="R971" s="220"/>
      <c r="S971" s="219"/>
      <c r="T971" s="221"/>
      <c r="U971" s="195">
        <f t="shared" si="63"/>
        <v>0</v>
      </c>
      <c r="V971" s="196">
        <f t="shared" si="64"/>
        <v>0</v>
      </c>
      <c r="W971" s="196">
        <f t="shared" si="65"/>
        <v>0</v>
      </c>
      <c r="X971" s="188"/>
    </row>
    <row r="972" spans="1:24" ht="14.25">
      <c r="A972" s="193"/>
      <c r="B972" s="210"/>
      <c r="C972" s="211"/>
      <c r="D972" s="212"/>
      <c r="E972" s="213"/>
      <c r="F972" s="214"/>
      <c r="G972" s="215"/>
      <c r="H972" s="193" t="s">
        <v>560</v>
      </c>
      <c r="I972" s="216"/>
      <c r="J972" s="193"/>
      <c r="K972" s="216"/>
      <c r="L972" s="217"/>
      <c r="M972" s="222"/>
      <c r="N972" s="223"/>
      <c r="O972" s="224"/>
      <c r="P972" s="194">
        <f t="shared" si="66"/>
        <v>0</v>
      </c>
      <c r="Q972" s="219"/>
      <c r="R972" s="220"/>
      <c r="S972" s="219"/>
      <c r="T972" s="221"/>
      <c r="U972" s="195">
        <f t="shared" si="63"/>
        <v>0</v>
      </c>
      <c r="V972" s="196">
        <f t="shared" si="64"/>
        <v>0</v>
      </c>
      <c r="W972" s="196">
        <f t="shared" si="65"/>
        <v>0</v>
      </c>
      <c r="X972" s="188"/>
    </row>
    <row r="973" spans="1:24" ht="14.25">
      <c r="A973" s="193"/>
      <c r="B973" s="210"/>
      <c r="C973" s="211"/>
      <c r="D973" s="212"/>
      <c r="E973" s="213"/>
      <c r="F973" s="214"/>
      <c r="G973" s="215"/>
      <c r="H973" s="193" t="s">
        <v>560</v>
      </c>
      <c r="I973" s="216"/>
      <c r="J973" s="193"/>
      <c r="K973" s="216"/>
      <c r="L973" s="217"/>
      <c r="M973" s="222"/>
      <c r="N973" s="223"/>
      <c r="O973" s="224"/>
      <c r="P973" s="194">
        <f t="shared" si="66"/>
        <v>0</v>
      </c>
      <c r="Q973" s="219"/>
      <c r="R973" s="220"/>
      <c r="S973" s="219"/>
      <c r="T973" s="221"/>
      <c r="U973" s="195">
        <f t="shared" si="63"/>
        <v>0</v>
      </c>
      <c r="V973" s="196">
        <f t="shared" si="64"/>
        <v>0</v>
      </c>
      <c r="W973" s="196">
        <f t="shared" si="65"/>
        <v>0</v>
      </c>
      <c r="X973" s="188"/>
    </row>
    <row r="974" spans="1:24" ht="14.25">
      <c r="A974" s="193"/>
      <c r="B974" s="210"/>
      <c r="C974" s="211"/>
      <c r="D974" s="212"/>
      <c r="E974" s="213"/>
      <c r="F974" s="214"/>
      <c r="G974" s="215"/>
      <c r="H974" s="193" t="s">
        <v>560</v>
      </c>
      <c r="I974" s="216"/>
      <c r="J974" s="193"/>
      <c r="K974" s="216"/>
      <c r="L974" s="217"/>
      <c r="M974" s="222"/>
      <c r="N974" s="223"/>
      <c r="O974" s="224"/>
      <c r="P974" s="194">
        <f t="shared" si="66"/>
        <v>0</v>
      </c>
      <c r="Q974" s="219"/>
      <c r="R974" s="220"/>
      <c r="S974" s="219"/>
      <c r="T974" s="221"/>
      <c r="U974" s="195">
        <f t="shared" si="63"/>
        <v>0</v>
      </c>
      <c r="V974" s="196">
        <f t="shared" si="64"/>
        <v>0</v>
      </c>
      <c r="W974" s="196">
        <f t="shared" si="65"/>
        <v>0</v>
      </c>
      <c r="X974" s="188"/>
    </row>
    <row r="975" spans="1:24" ht="14.25">
      <c r="A975" s="193"/>
      <c r="B975" s="210"/>
      <c r="C975" s="211"/>
      <c r="D975" s="212"/>
      <c r="E975" s="213"/>
      <c r="F975" s="214"/>
      <c r="G975" s="215"/>
      <c r="H975" s="193" t="s">
        <v>560</v>
      </c>
      <c r="I975" s="216"/>
      <c r="J975" s="193"/>
      <c r="K975" s="216"/>
      <c r="L975" s="217"/>
      <c r="M975" s="222"/>
      <c r="N975" s="223"/>
      <c r="O975" s="224"/>
      <c r="P975" s="194">
        <f t="shared" si="66"/>
        <v>0</v>
      </c>
      <c r="Q975" s="219"/>
      <c r="R975" s="220"/>
      <c r="S975" s="219"/>
      <c r="T975" s="221"/>
      <c r="U975" s="195">
        <f t="shared" ref="U975:U1038" si="67">Q975+S975</f>
        <v>0</v>
      </c>
      <c r="V975" s="196">
        <f t="shared" ref="V975:V1038" si="68">(Q975*R975)+(S975*T975)</f>
        <v>0</v>
      </c>
      <c r="W975" s="196">
        <f t="shared" ref="W975:W1038" si="69">V975+P975</f>
        <v>0</v>
      </c>
      <c r="X975" s="188"/>
    </row>
    <row r="976" spans="1:24" ht="14.25">
      <c r="A976" s="193"/>
      <c r="B976" s="210"/>
      <c r="C976" s="211"/>
      <c r="D976" s="212"/>
      <c r="E976" s="213"/>
      <c r="F976" s="214"/>
      <c r="G976" s="215"/>
      <c r="H976" s="193" t="s">
        <v>560</v>
      </c>
      <c r="I976" s="216"/>
      <c r="J976" s="193"/>
      <c r="K976" s="216"/>
      <c r="L976" s="217"/>
      <c r="M976" s="222"/>
      <c r="N976" s="223"/>
      <c r="O976" s="224"/>
      <c r="P976" s="194">
        <f t="shared" si="66"/>
        <v>0</v>
      </c>
      <c r="Q976" s="219"/>
      <c r="R976" s="220"/>
      <c r="S976" s="219"/>
      <c r="T976" s="221"/>
      <c r="U976" s="195">
        <f t="shared" si="67"/>
        <v>0</v>
      </c>
      <c r="V976" s="196">
        <f t="shared" si="68"/>
        <v>0</v>
      </c>
      <c r="W976" s="196">
        <f t="shared" si="69"/>
        <v>0</v>
      </c>
      <c r="X976" s="188"/>
    </row>
    <row r="977" spans="1:24" ht="14.25">
      <c r="A977" s="193"/>
      <c r="B977" s="210"/>
      <c r="C977" s="211"/>
      <c r="D977" s="212"/>
      <c r="E977" s="213"/>
      <c r="F977" s="214"/>
      <c r="G977" s="215"/>
      <c r="H977" s="193" t="s">
        <v>560</v>
      </c>
      <c r="I977" s="216"/>
      <c r="J977" s="193"/>
      <c r="K977" s="216"/>
      <c r="L977" s="217"/>
      <c r="M977" s="222"/>
      <c r="N977" s="223"/>
      <c r="O977" s="224"/>
      <c r="P977" s="194">
        <f t="shared" si="66"/>
        <v>0</v>
      </c>
      <c r="Q977" s="219"/>
      <c r="R977" s="220"/>
      <c r="S977" s="219"/>
      <c r="T977" s="221"/>
      <c r="U977" s="195">
        <f t="shared" si="67"/>
        <v>0</v>
      </c>
      <c r="V977" s="196">
        <f t="shared" si="68"/>
        <v>0</v>
      </c>
      <c r="W977" s="196">
        <f t="shared" si="69"/>
        <v>0</v>
      </c>
      <c r="X977" s="188"/>
    </row>
    <row r="978" spans="1:24" ht="14.25">
      <c r="A978" s="193"/>
      <c r="B978" s="210"/>
      <c r="C978" s="211"/>
      <c r="D978" s="212"/>
      <c r="E978" s="213"/>
      <c r="F978" s="214"/>
      <c r="G978" s="215"/>
      <c r="H978" s="193" t="s">
        <v>560</v>
      </c>
      <c r="I978" s="216"/>
      <c r="J978" s="193"/>
      <c r="K978" s="216"/>
      <c r="L978" s="217"/>
      <c r="M978" s="222"/>
      <c r="N978" s="223"/>
      <c r="O978" s="224"/>
      <c r="P978" s="194">
        <f t="shared" si="66"/>
        <v>0</v>
      </c>
      <c r="Q978" s="219"/>
      <c r="R978" s="220"/>
      <c r="S978" s="219"/>
      <c r="T978" s="221"/>
      <c r="U978" s="195">
        <f t="shared" si="67"/>
        <v>0</v>
      </c>
      <c r="V978" s="196">
        <f t="shared" si="68"/>
        <v>0</v>
      </c>
      <c r="W978" s="196">
        <f t="shared" si="69"/>
        <v>0</v>
      </c>
      <c r="X978" s="188"/>
    </row>
    <row r="979" spans="1:24" ht="14.25">
      <c r="A979" s="193"/>
      <c r="B979" s="210"/>
      <c r="C979" s="211"/>
      <c r="D979" s="212"/>
      <c r="E979" s="213"/>
      <c r="F979" s="214"/>
      <c r="G979" s="215"/>
      <c r="H979" s="193" t="s">
        <v>560</v>
      </c>
      <c r="I979" s="216"/>
      <c r="J979" s="193"/>
      <c r="K979" s="216"/>
      <c r="L979" s="217"/>
      <c r="M979" s="222"/>
      <c r="N979" s="223"/>
      <c r="O979" s="224"/>
      <c r="P979" s="194">
        <f t="shared" si="66"/>
        <v>0</v>
      </c>
      <c r="Q979" s="219"/>
      <c r="R979" s="220"/>
      <c r="S979" s="219"/>
      <c r="T979" s="221"/>
      <c r="U979" s="195">
        <f t="shared" si="67"/>
        <v>0</v>
      </c>
      <c r="V979" s="196">
        <f t="shared" si="68"/>
        <v>0</v>
      </c>
      <c r="W979" s="196">
        <f t="shared" si="69"/>
        <v>0</v>
      </c>
      <c r="X979" s="188"/>
    </row>
    <row r="980" spans="1:24" ht="14.25">
      <c r="A980" s="193"/>
      <c r="B980" s="210"/>
      <c r="C980" s="211"/>
      <c r="D980" s="212"/>
      <c r="E980" s="213"/>
      <c r="F980" s="214"/>
      <c r="G980" s="215"/>
      <c r="H980" s="193" t="s">
        <v>560</v>
      </c>
      <c r="I980" s="216"/>
      <c r="J980" s="193"/>
      <c r="K980" s="216"/>
      <c r="L980" s="217"/>
      <c r="M980" s="222"/>
      <c r="N980" s="223"/>
      <c r="O980" s="224"/>
      <c r="P980" s="194">
        <f t="shared" si="66"/>
        <v>0</v>
      </c>
      <c r="Q980" s="219"/>
      <c r="R980" s="220"/>
      <c r="S980" s="219"/>
      <c r="T980" s="221"/>
      <c r="U980" s="195">
        <f t="shared" si="67"/>
        <v>0</v>
      </c>
      <c r="V980" s="196">
        <f t="shared" si="68"/>
        <v>0</v>
      </c>
      <c r="W980" s="196">
        <f t="shared" si="69"/>
        <v>0</v>
      </c>
      <c r="X980" s="188"/>
    </row>
    <row r="981" spans="1:24" ht="14.25">
      <c r="A981" s="193"/>
      <c r="B981" s="210"/>
      <c r="C981" s="211"/>
      <c r="D981" s="212"/>
      <c r="E981" s="213"/>
      <c r="F981" s="214"/>
      <c r="G981" s="215"/>
      <c r="H981" s="193" t="s">
        <v>560</v>
      </c>
      <c r="I981" s="216"/>
      <c r="J981" s="193"/>
      <c r="K981" s="216"/>
      <c r="L981" s="217"/>
      <c r="M981" s="222"/>
      <c r="N981" s="223"/>
      <c r="O981" s="224"/>
      <c r="P981" s="194">
        <f t="shared" si="66"/>
        <v>0</v>
      </c>
      <c r="Q981" s="219"/>
      <c r="R981" s="220"/>
      <c r="S981" s="219"/>
      <c r="T981" s="221"/>
      <c r="U981" s="195">
        <f t="shared" si="67"/>
        <v>0</v>
      </c>
      <c r="V981" s="196">
        <f t="shared" si="68"/>
        <v>0</v>
      </c>
      <c r="W981" s="196">
        <f t="shared" si="69"/>
        <v>0</v>
      </c>
      <c r="X981" s="188"/>
    </row>
    <row r="982" spans="1:24" ht="14.25">
      <c r="A982" s="193"/>
      <c r="B982" s="210"/>
      <c r="C982" s="211"/>
      <c r="D982" s="212"/>
      <c r="E982" s="213"/>
      <c r="F982" s="214"/>
      <c r="G982" s="215"/>
      <c r="H982" s="193" t="s">
        <v>560</v>
      </c>
      <c r="I982" s="216"/>
      <c r="J982" s="193"/>
      <c r="K982" s="216"/>
      <c r="L982" s="217"/>
      <c r="M982" s="222"/>
      <c r="N982" s="223"/>
      <c r="O982" s="224"/>
      <c r="P982" s="194">
        <f t="shared" si="66"/>
        <v>0</v>
      </c>
      <c r="Q982" s="219"/>
      <c r="R982" s="220"/>
      <c r="S982" s="219"/>
      <c r="T982" s="221"/>
      <c r="U982" s="195">
        <f t="shared" si="67"/>
        <v>0</v>
      </c>
      <c r="V982" s="196">
        <f t="shared" si="68"/>
        <v>0</v>
      </c>
      <c r="W982" s="196">
        <f t="shared" si="69"/>
        <v>0</v>
      </c>
      <c r="X982" s="188"/>
    </row>
    <row r="983" spans="1:24" ht="14.25">
      <c r="A983" s="193"/>
      <c r="B983" s="210"/>
      <c r="C983" s="211"/>
      <c r="D983" s="212"/>
      <c r="E983" s="213"/>
      <c r="F983" s="214"/>
      <c r="G983" s="215"/>
      <c r="H983" s="193" t="s">
        <v>560</v>
      </c>
      <c r="I983" s="216"/>
      <c r="J983" s="193"/>
      <c r="K983" s="216"/>
      <c r="L983" s="217"/>
      <c r="M983" s="222"/>
      <c r="N983" s="223"/>
      <c r="O983" s="224"/>
      <c r="P983" s="194">
        <f t="shared" si="66"/>
        <v>0</v>
      </c>
      <c r="Q983" s="219"/>
      <c r="R983" s="220"/>
      <c r="S983" s="219"/>
      <c r="T983" s="221"/>
      <c r="U983" s="195">
        <f t="shared" si="67"/>
        <v>0</v>
      </c>
      <c r="V983" s="196">
        <f t="shared" si="68"/>
        <v>0</v>
      </c>
      <c r="W983" s="196">
        <f t="shared" si="69"/>
        <v>0</v>
      </c>
      <c r="X983" s="188"/>
    </row>
    <row r="984" spans="1:24" ht="14.25">
      <c r="A984" s="193"/>
      <c r="B984" s="210"/>
      <c r="C984" s="211"/>
      <c r="D984" s="212"/>
      <c r="E984" s="213"/>
      <c r="F984" s="214"/>
      <c r="G984" s="215"/>
      <c r="H984" s="193" t="s">
        <v>560</v>
      </c>
      <c r="I984" s="216"/>
      <c r="J984" s="193"/>
      <c r="K984" s="216"/>
      <c r="L984" s="217"/>
      <c r="M984" s="222"/>
      <c r="N984" s="223"/>
      <c r="O984" s="224"/>
      <c r="P984" s="194">
        <f t="shared" si="66"/>
        <v>0</v>
      </c>
      <c r="Q984" s="219"/>
      <c r="R984" s="220"/>
      <c r="S984" s="219"/>
      <c r="T984" s="221"/>
      <c r="U984" s="195">
        <f t="shared" si="67"/>
        <v>0</v>
      </c>
      <c r="V984" s="196">
        <f t="shared" si="68"/>
        <v>0</v>
      </c>
      <c r="W984" s="196">
        <f t="shared" si="69"/>
        <v>0</v>
      </c>
      <c r="X984" s="188"/>
    </row>
    <row r="985" spans="1:24" ht="14.25">
      <c r="A985" s="193"/>
      <c r="B985" s="210"/>
      <c r="C985" s="211"/>
      <c r="D985" s="212"/>
      <c r="E985" s="213"/>
      <c r="F985" s="214"/>
      <c r="G985" s="215"/>
      <c r="H985" s="193" t="s">
        <v>560</v>
      </c>
      <c r="I985" s="216"/>
      <c r="J985" s="193"/>
      <c r="K985" s="216"/>
      <c r="L985" s="217"/>
      <c r="M985" s="222"/>
      <c r="N985" s="223"/>
      <c r="O985" s="224"/>
      <c r="P985" s="194">
        <f t="shared" si="66"/>
        <v>0</v>
      </c>
      <c r="Q985" s="219"/>
      <c r="R985" s="220"/>
      <c r="S985" s="219"/>
      <c r="T985" s="221"/>
      <c r="U985" s="195">
        <f t="shared" si="67"/>
        <v>0</v>
      </c>
      <c r="V985" s="196">
        <f t="shared" si="68"/>
        <v>0</v>
      </c>
      <c r="W985" s="196">
        <f t="shared" si="69"/>
        <v>0</v>
      </c>
      <c r="X985" s="188"/>
    </row>
    <row r="986" spans="1:24" ht="14.25">
      <c r="A986" s="193"/>
      <c r="B986" s="210"/>
      <c r="C986" s="211"/>
      <c r="D986" s="212"/>
      <c r="E986" s="213"/>
      <c r="F986" s="214"/>
      <c r="G986" s="215"/>
      <c r="H986" s="193" t="s">
        <v>560</v>
      </c>
      <c r="I986" s="216"/>
      <c r="J986" s="193"/>
      <c r="K986" s="216"/>
      <c r="L986" s="217"/>
      <c r="M986" s="222"/>
      <c r="N986" s="223"/>
      <c r="O986" s="224"/>
      <c r="P986" s="194">
        <f t="shared" si="66"/>
        <v>0</v>
      </c>
      <c r="Q986" s="219"/>
      <c r="R986" s="220"/>
      <c r="S986" s="219"/>
      <c r="T986" s="221"/>
      <c r="U986" s="195">
        <f t="shared" si="67"/>
        <v>0</v>
      </c>
      <c r="V986" s="196">
        <f t="shared" si="68"/>
        <v>0</v>
      </c>
      <c r="W986" s="196">
        <f t="shared" si="69"/>
        <v>0</v>
      </c>
      <c r="X986" s="188"/>
    </row>
    <row r="987" spans="1:24" ht="14.25">
      <c r="A987" s="193"/>
      <c r="B987" s="210"/>
      <c r="C987" s="211"/>
      <c r="D987" s="212"/>
      <c r="E987" s="213"/>
      <c r="F987" s="214"/>
      <c r="G987" s="215"/>
      <c r="H987" s="193" t="s">
        <v>560</v>
      </c>
      <c r="I987" s="216"/>
      <c r="J987" s="193"/>
      <c r="K987" s="216"/>
      <c r="L987" s="217"/>
      <c r="M987" s="222"/>
      <c r="N987" s="223"/>
      <c r="O987" s="224"/>
      <c r="P987" s="194">
        <f t="shared" si="66"/>
        <v>0</v>
      </c>
      <c r="Q987" s="219"/>
      <c r="R987" s="220"/>
      <c r="S987" s="219"/>
      <c r="T987" s="221"/>
      <c r="U987" s="195">
        <f t="shared" si="67"/>
        <v>0</v>
      </c>
      <c r="V987" s="196">
        <f t="shared" si="68"/>
        <v>0</v>
      </c>
      <c r="W987" s="196">
        <f t="shared" si="69"/>
        <v>0</v>
      </c>
      <c r="X987" s="188"/>
    </row>
    <row r="988" spans="1:24" ht="14.25">
      <c r="A988" s="193"/>
      <c r="B988" s="210"/>
      <c r="C988" s="211"/>
      <c r="D988" s="212"/>
      <c r="E988" s="213"/>
      <c r="F988" s="214"/>
      <c r="G988" s="215"/>
      <c r="H988" s="193" t="s">
        <v>560</v>
      </c>
      <c r="I988" s="216"/>
      <c r="J988" s="193"/>
      <c r="K988" s="216"/>
      <c r="L988" s="217"/>
      <c r="M988" s="222"/>
      <c r="N988" s="223"/>
      <c r="O988" s="224"/>
      <c r="P988" s="194">
        <f t="shared" si="66"/>
        <v>0</v>
      </c>
      <c r="Q988" s="219"/>
      <c r="R988" s="220"/>
      <c r="S988" s="219"/>
      <c r="T988" s="221"/>
      <c r="U988" s="195">
        <f t="shared" si="67"/>
        <v>0</v>
      </c>
      <c r="V988" s="196">
        <f t="shared" si="68"/>
        <v>0</v>
      </c>
      <c r="W988" s="196">
        <f t="shared" si="69"/>
        <v>0</v>
      </c>
      <c r="X988" s="188"/>
    </row>
    <row r="989" spans="1:24" ht="14.25">
      <c r="A989" s="193"/>
      <c r="B989" s="210"/>
      <c r="C989" s="211"/>
      <c r="D989" s="212"/>
      <c r="E989" s="213"/>
      <c r="F989" s="214"/>
      <c r="G989" s="215"/>
      <c r="H989" s="193" t="s">
        <v>560</v>
      </c>
      <c r="I989" s="216"/>
      <c r="J989" s="193"/>
      <c r="K989" s="216"/>
      <c r="L989" s="217"/>
      <c r="M989" s="222"/>
      <c r="N989" s="223"/>
      <c r="O989" s="224"/>
      <c r="P989" s="194">
        <f t="shared" si="66"/>
        <v>0</v>
      </c>
      <c r="Q989" s="219"/>
      <c r="R989" s="220"/>
      <c r="S989" s="219"/>
      <c r="T989" s="221"/>
      <c r="U989" s="195">
        <f t="shared" si="67"/>
        <v>0</v>
      </c>
      <c r="V989" s="196">
        <f t="shared" si="68"/>
        <v>0</v>
      </c>
      <c r="W989" s="196">
        <f t="shared" si="69"/>
        <v>0</v>
      </c>
      <c r="X989" s="188"/>
    </row>
    <row r="990" spans="1:24" ht="14.25">
      <c r="A990" s="193"/>
      <c r="B990" s="210"/>
      <c r="C990" s="211"/>
      <c r="D990" s="212"/>
      <c r="E990" s="213"/>
      <c r="F990" s="214"/>
      <c r="G990" s="215"/>
      <c r="H990" s="193" t="s">
        <v>560</v>
      </c>
      <c r="I990" s="216"/>
      <c r="J990" s="193"/>
      <c r="K990" s="216"/>
      <c r="L990" s="217"/>
      <c r="M990" s="222"/>
      <c r="N990" s="223"/>
      <c r="O990" s="224"/>
      <c r="P990" s="194">
        <f t="shared" si="66"/>
        <v>0</v>
      </c>
      <c r="Q990" s="219"/>
      <c r="R990" s="220"/>
      <c r="S990" s="219"/>
      <c r="T990" s="221"/>
      <c r="U990" s="195">
        <f t="shared" si="67"/>
        <v>0</v>
      </c>
      <c r="V990" s="196">
        <f t="shared" si="68"/>
        <v>0</v>
      </c>
      <c r="W990" s="196">
        <f t="shared" si="69"/>
        <v>0</v>
      </c>
      <c r="X990" s="188"/>
    </row>
    <row r="991" spans="1:24" ht="14.25">
      <c r="A991" s="193"/>
      <c r="B991" s="210"/>
      <c r="C991" s="211"/>
      <c r="D991" s="212"/>
      <c r="E991" s="213"/>
      <c r="F991" s="214"/>
      <c r="G991" s="215"/>
      <c r="H991" s="193" t="s">
        <v>560</v>
      </c>
      <c r="I991" s="216"/>
      <c r="J991" s="193"/>
      <c r="K991" s="216"/>
      <c r="L991" s="217"/>
      <c r="M991" s="222"/>
      <c r="N991" s="223"/>
      <c r="O991" s="224"/>
      <c r="P991" s="194">
        <f t="shared" si="66"/>
        <v>0</v>
      </c>
      <c r="Q991" s="219"/>
      <c r="R991" s="220"/>
      <c r="S991" s="219"/>
      <c r="T991" s="221"/>
      <c r="U991" s="195">
        <f t="shared" si="67"/>
        <v>0</v>
      </c>
      <c r="V991" s="196">
        <f t="shared" si="68"/>
        <v>0</v>
      </c>
      <c r="W991" s="196">
        <f t="shared" si="69"/>
        <v>0</v>
      </c>
      <c r="X991" s="188"/>
    </row>
    <row r="992" spans="1:24" ht="14.25">
      <c r="A992" s="193"/>
      <c r="B992" s="210"/>
      <c r="C992" s="211"/>
      <c r="D992" s="212"/>
      <c r="E992" s="213"/>
      <c r="F992" s="214"/>
      <c r="G992" s="215"/>
      <c r="H992" s="193" t="s">
        <v>560</v>
      </c>
      <c r="I992" s="216"/>
      <c r="J992" s="193"/>
      <c r="K992" s="216"/>
      <c r="L992" s="217"/>
      <c r="M992" s="222"/>
      <c r="N992" s="223"/>
      <c r="O992" s="224"/>
      <c r="P992" s="194">
        <f t="shared" si="66"/>
        <v>0</v>
      </c>
      <c r="Q992" s="219"/>
      <c r="R992" s="220"/>
      <c r="S992" s="219"/>
      <c r="T992" s="221"/>
      <c r="U992" s="195">
        <f t="shared" si="67"/>
        <v>0</v>
      </c>
      <c r="V992" s="196">
        <f t="shared" si="68"/>
        <v>0</v>
      </c>
      <c r="W992" s="196">
        <f t="shared" si="69"/>
        <v>0</v>
      </c>
      <c r="X992" s="188"/>
    </row>
    <row r="993" spans="1:24" ht="14.25">
      <c r="A993" s="193"/>
      <c r="B993" s="210"/>
      <c r="C993" s="211"/>
      <c r="D993" s="212"/>
      <c r="E993" s="213"/>
      <c r="F993" s="214"/>
      <c r="G993" s="215"/>
      <c r="H993" s="193" t="s">
        <v>560</v>
      </c>
      <c r="I993" s="216"/>
      <c r="J993" s="193"/>
      <c r="K993" s="216"/>
      <c r="L993" s="217"/>
      <c r="M993" s="222"/>
      <c r="N993" s="223"/>
      <c r="O993" s="224"/>
      <c r="P993" s="194">
        <f t="shared" si="66"/>
        <v>0</v>
      </c>
      <c r="Q993" s="219"/>
      <c r="R993" s="220"/>
      <c r="S993" s="219"/>
      <c r="T993" s="221"/>
      <c r="U993" s="195">
        <f t="shared" si="67"/>
        <v>0</v>
      </c>
      <c r="V993" s="196">
        <f t="shared" si="68"/>
        <v>0</v>
      </c>
      <c r="W993" s="196">
        <f t="shared" si="69"/>
        <v>0</v>
      </c>
      <c r="X993" s="188"/>
    </row>
    <row r="994" spans="1:24" ht="14.25">
      <c r="A994" s="193"/>
      <c r="B994" s="210"/>
      <c r="C994" s="211"/>
      <c r="D994" s="212"/>
      <c r="E994" s="213"/>
      <c r="F994" s="214"/>
      <c r="G994" s="215"/>
      <c r="H994" s="193" t="s">
        <v>560</v>
      </c>
      <c r="I994" s="216"/>
      <c r="J994" s="193"/>
      <c r="K994" s="216"/>
      <c r="L994" s="217"/>
      <c r="M994" s="222"/>
      <c r="N994" s="223"/>
      <c r="O994" s="224"/>
      <c r="P994" s="194">
        <f t="shared" si="66"/>
        <v>0</v>
      </c>
      <c r="Q994" s="219"/>
      <c r="R994" s="220"/>
      <c r="S994" s="219"/>
      <c r="T994" s="221"/>
      <c r="U994" s="195">
        <f t="shared" si="67"/>
        <v>0</v>
      </c>
      <c r="V994" s="196">
        <f t="shared" si="68"/>
        <v>0</v>
      </c>
      <c r="W994" s="196">
        <f t="shared" si="69"/>
        <v>0</v>
      </c>
      <c r="X994" s="188"/>
    </row>
    <row r="995" spans="1:24" ht="14.25">
      <c r="A995" s="193"/>
      <c r="B995" s="210"/>
      <c r="C995" s="211"/>
      <c r="D995" s="212"/>
      <c r="E995" s="213"/>
      <c r="F995" s="214"/>
      <c r="G995" s="215"/>
      <c r="H995" s="193" t="s">
        <v>560</v>
      </c>
      <c r="I995" s="216"/>
      <c r="J995" s="193"/>
      <c r="K995" s="216"/>
      <c r="L995" s="217"/>
      <c r="M995" s="222"/>
      <c r="N995" s="223"/>
      <c r="O995" s="224"/>
      <c r="P995" s="194">
        <f t="shared" si="66"/>
        <v>0</v>
      </c>
      <c r="Q995" s="219"/>
      <c r="R995" s="220"/>
      <c r="S995" s="219"/>
      <c r="T995" s="221"/>
      <c r="U995" s="195">
        <f t="shared" si="67"/>
        <v>0</v>
      </c>
      <c r="V995" s="196">
        <f t="shared" si="68"/>
        <v>0</v>
      </c>
      <c r="W995" s="196">
        <f t="shared" si="69"/>
        <v>0</v>
      </c>
      <c r="X995" s="188"/>
    </row>
    <row r="996" spans="1:24" ht="14.25">
      <c r="A996" s="193"/>
      <c r="B996" s="210"/>
      <c r="C996" s="211"/>
      <c r="D996" s="212"/>
      <c r="E996" s="213"/>
      <c r="F996" s="214"/>
      <c r="G996" s="215"/>
      <c r="H996" s="193" t="s">
        <v>560</v>
      </c>
      <c r="I996" s="216"/>
      <c r="J996" s="193"/>
      <c r="K996" s="216"/>
      <c r="L996" s="217"/>
      <c r="M996" s="222"/>
      <c r="N996" s="223"/>
      <c r="O996" s="224"/>
      <c r="P996" s="194">
        <f t="shared" si="66"/>
        <v>0</v>
      </c>
      <c r="Q996" s="219"/>
      <c r="R996" s="220"/>
      <c r="S996" s="219"/>
      <c r="T996" s="221"/>
      <c r="U996" s="195">
        <f t="shared" si="67"/>
        <v>0</v>
      </c>
      <c r="V996" s="196">
        <f t="shared" si="68"/>
        <v>0</v>
      </c>
      <c r="W996" s="196">
        <f t="shared" si="69"/>
        <v>0</v>
      </c>
      <c r="X996" s="188"/>
    </row>
    <row r="997" spans="1:24" ht="14.25">
      <c r="A997" s="193"/>
      <c r="B997" s="210"/>
      <c r="C997" s="211"/>
      <c r="D997" s="212"/>
      <c r="E997" s="213"/>
      <c r="F997" s="214"/>
      <c r="G997" s="215"/>
      <c r="H997" s="193" t="s">
        <v>560</v>
      </c>
      <c r="I997" s="216"/>
      <c r="J997" s="193"/>
      <c r="K997" s="216"/>
      <c r="L997" s="217"/>
      <c r="M997" s="222"/>
      <c r="N997" s="223"/>
      <c r="O997" s="224"/>
      <c r="P997" s="194">
        <f t="shared" si="66"/>
        <v>0</v>
      </c>
      <c r="Q997" s="219"/>
      <c r="R997" s="220"/>
      <c r="S997" s="219"/>
      <c r="T997" s="221"/>
      <c r="U997" s="195">
        <f t="shared" si="67"/>
        <v>0</v>
      </c>
      <c r="V997" s="196">
        <f t="shared" si="68"/>
        <v>0</v>
      </c>
      <c r="W997" s="196">
        <f t="shared" si="69"/>
        <v>0</v>
      </c>
      <c r="X997" s="188"/>
    </row>
    <row r="998" spans="1:24" ht="14.25">
      <c r="A998" s="193"/>
      <c r="B998" s="210"/>
      <c r="C998" s="211"/>
      <c r="D998" s="212"/>
      <c r="E998" s="213"/>
      <c r="F998" s="214"/>
      <c r="G998" s="215"/>
      <c r="H998" s="193" t="s">
        <v>560</v>
      </c>
      <c r="I998" s="216"/>
      <c r="J998" s="193"/>
      <c r="K998" s="216"/>
      <c r="L998" s="217"/>
      <c r="M998" s="222"/>
      <c r="N998" s="223"/>
      <c r="O998" s="224"/>
      <c r="P998" s="194">
        <f t="shared" si="66"/>
        <v>0</v>
      </c>
      <c r="Q998" s="219"/>
      <c r="R998" s="220"/>
      <c r="S998" s="219"/>
      <c r="T998" s="221"/>
      <c r="U998" s="195">
        <f t="shared" si="67"/>
        <v>0</v>
      </c>
      <c r="V998" s="196">
        <f t="shared" si="68"/>
        <v>0</v>
      </c>
      <c r="W998" s="196">
        <f t="shared" si="69"/>
        <v>0</v>
      </c>
      <c r="X998" s="188"/>
    </row>
    <row r="999" spans="1:24" ht="14.25">
      <c r="A999" s="193"/>
      <c r="B999" s="210"/>
      <c r="C999" s="211"/>
      <c r="D999" s="212"/>
      <c r="E999" s="213"/>
      <c r="F999" s="214"/>
      <c r="G999" s="215"/>
      <c r="H999" s="193" t="s">
        <v>560</v>
      </c>
      <c r="I999" s="216"/>
      <c r="J999" s="193"/>
      <c r="K999" s="216"/>
      <c r="L999" s="217"/>
      <c r="M999" s="222"/>
      <c r="N999" s="223"/>
      <c r="O999" s="224"/>
      <c r="P999" s="194">
        <f t="shared" si="66"/>
        <v>0</v>
      </c>
      <c r="Q999" s="219"/>
      <c r="R999" s="220"/>
      <c r="S999" s="219"/>
      <c r="T999" s="221"/>
      <c r="U999" s="195">
        <f t="shared" si="67"/>
        <v>0</v>
      </c>
      <c r="V999" s="196">
        <f t="shared" si="68"/>
        <v>0</v>
      </c>
      <c r="W999" s="196">
        <f t="shared" si="69"/>
        <v>0</v>
      </c>
      <c r="X999" s="188"/>
    </row>
    <row r="1000" spans="1:24" ht="14.25">
      <c r="A1000" s="193"/>
      <c r="B1000" s="210"/>
      <c r="C1000" s="211"/>
      <c r="D1000" s="212"/>
      <c r="E1000" s="213"/>
      <c r="F1000" s="214"/>
      <c r="G1000" s="215"/>
      <c r="H1000" s="193" t="s">
        <v>560</v>
      </c>
      <c r="I1000" s="216"/>
      <c r="J1000" s="193"/>
      <c r="K1000" s="216"/>
      <c r="L1000" s="217"/>
      <c r="M1000" s="222"/>
      <c r="N1000" s="223"/>
      <c r="O1000" s="224"/>
      <c r="P1000" s="194">
        <f t="shared" si="66"/>
        <v>0</v>
      </c>
      <c r="Q1000" s="219"/>
      <c r="R1000" s="220"/>
      <c r="S1000" s="219"/>
      <c r="T1000" s="221"/>
      <c r="U1000" s="195">
        <f t="shared" si="67"/>
        <v>0</v>
      </c>
      <c r="V1000" s="196">
        <f t="shared" si="68"/>
        <v>0</v>
      </c>
      <c r="W1000" s="196">
        <f t="shared" si="69"/>
        <v>0</v>
      </c>
      <c r="X1000" s="188"/>
    </row>
    <row r="1001" spans="1:24" ht="14.25">
      <c r="A1001" s="193"/>
      <c r="B1001" s="210"/>
      <c r="C1001" s="211"/>
      <c r="D1001" s="212"/>
      <c r="E1001" s="213"/>
      <c r="F1001" s="214"/>
      <c r="G1001" s="215"/>
      <c r="H1001" s="193" t="s">
        <v>560</v>
      </c>
      <c r="I1001" s="216"/>
      <c r="J1001" s="193"/>
      <c r="K1001" s="216"/>
      <c r="L1001" s="217"/>
      <c r="M1001" s="222"/>
      <c r="N1001" s="223"/>
      <c r="O1001" s="224"/>
      <c r="P1001" s="194">
        <f t="shared" si="66"/>
        <v>0</v>
      </c>
      <c r="Q1001" s="219"/>
      <c r="R1001" s="220"/>
      <c r="S1001" s="219"/>
      <c r="T1001" s="221"/>
      <c r="U1001" s="195">
        <f t="shared" si="67"/>
        <v>0</v>
      </c>
      <c r="V1001" s="196">
        <f t="shared" si="68"/>
        <v>0</v>
      </c>
      <c r="W1001" s="196">
        <f t="shared" si="69"/>
        <v>0</v>
      </c>
      <c r="X1001" s="188"/>
    </row>
    <row r="1002" spans="1:24" ht="14.25">
      <c r="A1002" s="193"/>
      <c r="B1002" s="210"/>
      <c r="C1002" s="211"/>
      <c r="D1002" s="212"/>
      <c r="E1002" s="213"/>
      <c r="F1002" s="214"/>
      <c r="G1002" s="215"/>
      <c r="H1002" s="193" t="s">
        <v>560</v>
      </c>
      <c r="I1002" s="216"/>
      <c r="J1002" s="193"/>
      <c r="K1002" s="216"/>
      <c r="L1002" s="217"/>
      <c r="M1002" s="222"/>
      <c r="N1002" s="223"/>
      <c r="O1002" s="224"/>
      <c r="P1002" s="194">
        <f t="shared" si="66"/>
        <v>0</v>
      </c>
      <c r="Q1002" s="219"/>
      <c r="R1002" s="220"/>
      <c r="S1002" s="219"/>
      <c r="T1002" s="221"/>
      <c r="U1002" s="195">
        <f t="shared" si="67"/>
        <v>0</v>
      </c>
      <c r="V1002" s="196">
        <f t="shared" si="68"/>
        <v>0</v>
      </c>
      <c r="W1002" s="196">
        <f t="shared" si="69"/>
        <v>0</v>
      </c>
      <c r="X1002" s="188"/>
    </row>
    <row r="1003" spans="1:24" ht="14.25">
      <c r="A1003" s="193"/>
      <c r="B1003" s="210"/>
      <c r="C1003" s="211"/>
      <c r="D1003" s="212"/>
      <c r="E1003" s="213"/>
      <c r="F1003" s="214"/>
      <c r="G1003" s="215"/>
      <c r="H1003" s="193" t="s">
        <v>560</v>
      </c>
      <c r="I1003" s="216"/>
      <c r="J1003" s="193"/>
      <c r="K1003" s="216"/>
      <c r="L1003" s="217"/>
      <c r="M1003" s="222"/>
      <c r="N1003" s="223"/>
      <c r="O1003" s="224"/>
      <c r="P1003" s="194">
        <f t="shared" si="66"/>
        <v>0</v>
      </c>
      <c r="Q1003" s="219"/>
      <c r="R1003" s="220"/>
      <c r="S1003" s="219"/>
      <c r="T1003" s="221"/>
      <c r="U1003" s="195">
        <f t="shared" si="67"/>
        <v>0</v>
      </c>
      <c r="V1003" s="196">
        <f t="shared" si="68"/>
        <v>0</v>
      </c>
      <c r="W1003" s="196">
        <f t="shared" si="69"/>
        <v>0</v>
      </c>
      <c r="X1003" s="188"/>
    </row>
    <row r="1004" spans="1:24" ht="14.25">
      <c r="A1004" s="193"/>
      <c r="B1004" s="210"/>
      <c r="C1004" s="211"/>
      <c r="D1004" s="212"/>
      <c r="E1004" s="213"/>
      <c r="F1004" s="214"/>
      <c r="G1004" s="215"/>
      <c r="H1004" s="193" t="s">
        <v>560</v>
      </c>
      <c r="I1004" s="216"/>
      <c r="J1004" s="193"/>
      <c r="K1004" s="216"/>
      <c r="L1004" s="217"/>
      <c r="M1004" s="222"/>
      <c r="N1004" s="223"/>
      <c r="O1004" s="224"/>
      <c r="P1004" s="194">
        <f t="shared" si="66"/>
        <v>0</v>
      </c>
      <c r="Q1004" s="219"/>
      <c r="R1004" s="220"/>
      <c r="S1004" s="219"/>
      <c r="T1004" s="221"/>
      <c r="U1004" s="195">
        <f t="shared" si="67"/>
        <v>0</v>
      </c>
      <c r="V1004" s="196">
        <f t="shared" si="68"/>
        <v>0</v>
      </c>
      <c r="W1004" s="196">
        <f t="shared" si="69"/>
        <v>0</v>
      </c>
      <c r="X1004" s="188"/>
    </row>
    <row r="1005" spans="1:24" ht="14.25">
      <c r="A1005" s="193"/>
      <c r="B1005" s="210"/>
      <c r="C1005" s="211"/>
      <c r="D1005" s="212"/>
      <c r="E1005" s="213"/>
      <c r="F1005" s="214"/>
      <c r="G1005" s="215"/>
      <c r="H1005" s="193" t="s">
        <v>560</v>
      </c>
      <c r="I1005" s="216"/>
      <c r="J1005" s="193"/>
      <c r="K1005" s="216"/>
      <c r="L1005" s="217"/>
      <c r="M1005" s="222"/>
      <c r="N1005" s="223"/>
      <c r="O1005" s="224"/>
      <c r="P1005" s="194">
        <f t="shared" si="66"/>
        <v>0</v>
      </c>
      <c r="Q1005" s="219"/>
      <c r="R1005" s="220"/>
      <c r="S1005" s="219"/>
      <c r="T1005" s="221"/>
      <c r="U1005" s="195">
        <f t="shared" si="67"/>
        <v>0</v>
      </c>
      <c r="V1005" s="196">
        <f t="shared" si="68"/>
        <v>0</v>
      </c>
      <c r="W1005" s="196">
        <f t="shared" si="69"/>
        <v>0</v>
      </c>
      <c r="X1005" s="188"/>
    </row>
    <row r="1006" spans="1:24" ht="14.25">
      <c r="A1006" s="193"/>
      <c r="B1006" s="210"/>
      <c r="C1006" s="211"/>
      <c r="D1006" s="212"/>
      <c r="E1006" s="213"/>
      <c r="F1006" s="214"/>
      <c r="G1006" s="215"/>
      <c r="H1006" s="193" t="s">
        <v>560</v>
      </c>
      <c r="I1006" s="216"/>
      <c r="J1006" s="193"/>
      <c r="K1006" s="216"/>
      <c r="L1006" s="217"/>
      <c r="M1006" s="222"/>
      <c r="N1006" s="223"/>
      <c r="O1006" s="224"/>
      <c r="P1006" s="194">
        <f t="shared" si="66"/>
        <v>0</v>
      </c>
      <c r="Q1006" s="219"/>
      <c r="R1006" s="220"/>
      <c r="S1006" s="219"/>
      <c r="T1006" s="221"/>
      <c r="U1006" s="195">
        <f t="shared" si="67"/>
        <v>0</v>
      </c>
      <c r="V1006" s="196">
        <f t="shared" si="68"/>
        <v>0</v>
      </c>
      <c r="W1006" s="196">
        <f t="shared" si="69"/>
        <v>0</v>
      </c>
      <c r="X1006" s="188"/>
    </row>
    <row r="1007" spans="1:24" ht="14.25">
      <c r="A1007" s="193"/>
      <c r="B1007" s="210"/>
      <c r="C1007" s="211"/>
      <c r="D1007" s="212"/>
      <c r="E1007" s="213"/>
      <c r="F1007" s="214"/>
      <c r="G1007" s="215"/>
      <c r="H1007" s="193" t="s">
        <v>560</v>
      </c>
      <c r="I1007" s="216"/>
      <c r="J1007" s="193"/>
      <c r="K1007" s="216"/>
      <c r="L1007" s="217"/>
      <c r="M1007" s="222"/>
      <c r="N1007" s="223"/>
      <c r="O1007" s="224"/>
      <c r="P1007" s="194">
        <f t="shared" si="66"/>
        <v>0</v>
      </c>
      <c r="Q1007" s="219"/>
      <c r="R1007" s="220"/>
      <c r="S1007" s="219"/>
      <c r="T1007" s="221"/>
      <c r="U1007" s="195">
        <f t="shared" si="67"/>
        <v>0</v>
      </c>
      <c r="V1007" s="196">
        <f t="shared" si="68"/>
        <v>0</v>
      </c>
      <c r="W1007" s="196">
        <f t="shared" si="69"/>
        <v>0</v>
      </c>
      <c r="X1007" s="188"/>
    </row>
    <row r="1008" spans="1:24" ht="14.25">
      <c r="A1008" s="193"/>
      <c r="B1008" s="210"/>
      <c r="C1008" s="211"/>
      <c r="D1008" s="212"/>
      <c r="E1008" s="213"/>
      <c r="F1008" s="214"/>
      <c r="G1008" s="215"/>
      <c r="H1008" s="193" t="s">
        <v>560</v>
      </c>
      <c r="I1008" s="216"/>
      <c r="J1008" s="193"/>
      <c r="K1008" s="216"/>
      <c r="L1008" s="217"/>
      <c r="M1008" s="222"/>
      <c r="N1008" s="223"/>
      <c r="O1008" s="224"/>
      <c r="P1008" s="194">
        <f t="shared" si="66"/>
        <v>0</v>
      </c>
      <c r="Q1008" s="219"/>
      <c r="R1008" s="220"/>
      <c r="S1008" s="219"/>
      <c r="T1008" s="221"/>
      <c r="U1008" s="195">
        <f t="shared" si="67"/>
        <v>0</v>
      </c>
      <c r="V1008" s="196">
        <f t="shared" si="68"/>
        <v>0</v>
      </c>
      <c r="W1008" s="196">
        <f t="shared" si="69"/>
        <v>0</v>
      </c>
      <c r="X1008" s="188"/>
    </row>
    <row r="1009" spans="1:24" ht="14.25">
      <c r="A1009" s="193"/>
      <c r="B1009" s="210"/>
      <c r="C1009" s="211"/>
      <c r="D1009" s="212"/>
      <c r="E1009" s="213"/>
      <c r="F1009" s="214"/>
      <c r="G1009" s="215"/>
      <c r="H1009" s="193" t="s">
        <v>560</v>
      </c>
      <c r="I1009" s="216"/>
      <c r="J1009" s="193"/>
      <c r="K1009" s="216"/>
      <c r="L1009" s="217"/>
      <c r="M1009" s="222"/>
      <c r="N1009" s="223"/>
      <c r="O1009" s="224"/>
      <c r="P1009" s="194">
        <f t="shared" si="66"/>
        <v>0</v>
      </c>
      <c r="Q1009" s="219"/>
      <c r="R1009" s="220"/>
      <c r="S1009" s="219"/>
      <c r="T1009" s="221"/>
      <c r="U1009" s="195">
        <f t="shared" si="67"/>
        <v>0</v>
      </c>
      <c r="V1009" s="196">
        <f t="shared" si="68"/>
        <v>0</v>
      </c>
      <c r="W1009" s="196">
        <f t="shared" si="69"/>
        <v>0</v>
      </c>
      <c r="X1009" s="188"/>
    </row>
    <row r="1010" spans="1:24" ht="14.25">
      <c r="A1010" s="193"/>
      <c r="B1010" s="210"/>
      <c r="C1010" s="211"/>
      <c r="D1010" s="212"/>
      <c r="E1010" s="213"/>
      <c r="F1010" s="214"/>
      <c r="G1010" s="215"/>
      <c r="H1010" s="193" t="s">
        <v>560</v>
      </c>
      <c r="I1010" s="216"/>
      <c r="J1010" s="193"/>
      <c r="K1010" s="216"/>
      <c r="L1010" s="217"/>
      <c r="M1010" s="222"/>
      <c r="N1010" s="223"/>
      <c r="O1010" s="224"/>
      <c r="P1010" s="194">
        <f t="shared" si="66"/>
        <v>0</v>
      </c>
      <c r="Q1010" s="219"/>
      <c r="R1010" s="220"/>
      <c r="S1010" s="219"/>
      <c r="T1010" s="221"/>
      <c r="U1010" s="195">
        <f t="shared" si="67"/>
        <v>0</v>
      </c>
      <c r="V1010" s="196">
        <f t="shared" si="68"/>
        <v>0</v>
      </c>
      <c r="W1010" s="196">
        <f t="shared" si="69"/>
        <v>0</v>
      </c>
      <c r="X1010" s="188"/>
    </row>
    <row r="1011" spans="1:24" ht="14.25">
      <c r="A1011" s="193"/>
      <c r="B1011" s="210"/>
      <c r="C1011" s="211"/>
      <c r="D1011" s="212"/>
      <c r="E1011" s="213"/>
      <c r="F1011" s="214"/>
      <c r="G1011" s="215"/>
      <c r="H1011" s="193" t="s">
        <v>560</v>
      </c>
      <c r="I1011" s="216"/>
      <c r="J1011" s="193"/>
      <c r="K1011" s="216"/>
      <c r="L1011" s="217"/>
      <c r="M1011" s="222"/>
      <c r="N1011" s="223"/>
      <c r="O1011" s="224"/>
      <c r="P1011" s="194">
        <f t="shared" si="66"/>
        <v>0</v>
      </c>
      <c r="Q1011" s="219"/>
      <c r="R1011" s="220"/>
      <c r="S1011" s="219"/>
      <c r="T1011" s="221"/>
      <c r="U1011" s="195">
        <f t="shared" si="67"/>
        <v>0</v>
      </c>
      <c r="V1011" s="196">
        <f t="shared" si="68"/>
        <v>0</v>
      </c>
      <c r="W1011" s="196">
        <f t="shared" si="69"/>
        <v>0</v>
      </c>
      <c r="X1011" s="188"/>
    </row>
    <row r="1012" spans="1:24" ht="14.25">
      <c r="A1012" s="193"/>
      <c r="B1012" s="210"/>
      <c r="C1012" s="211"/>
      <c r="D1012" s="212"/>
      <c r="E1012" s="213"/>
      <c r="F1012" s="214"/>
      <c r="G1012" s="215"/>
      <c r="H1012" s="193" t="s">
        <v>560</v>
      </c>
      <c r="I1012" s="216"/>
      <c r="J1012" s="193"/>
      <c r="K1012" s="216"/>
      <c r="L1012" s="217"/>
      <c r="M1012" s="222"/>
      <c r="N1012" s="223"/>
      <c r="O1012" s="224"/>
      <c r="P1012" s="194">
        <f t="shared" si="66"/>
        <v>0</v>
      </c>
      <c r="Q1012" s="219"/>
      <c r="R1012" s="220"/>
      <c r="S1012" s="219"/>
      <c r="T1012" s="221"/>
      <c r="U1012" s="195">
        <f t="shared" si="67"/>
        <v>0</v>
      </c>
      <c r="V1012" s="196">
        <f t="shared" si="68"/>
        <v>0</v>
      </c>
      <c r="W1012" s="196">
        <f t="shared" si="69"/>
        <v>0</v>
      </c>
      <c r="X1012" s="188"/>
    </row>
    <row r="1013" spans="1:24" ht="14.25">
      <c r="A1013" s="193"/>
      <c r="B1013" s="210"/>
      <c r="C1013" s="211"/>
      <c r="D1013" s="212"/>
      <c r="E1013" s="213"/>
      <c r="F1013" s="214"/>
      <c r="G1013" s="215"/>
      <c r="H1013" s="193" t="s">
        <v>560</v>
      </c>
      <c r="I1013" s="216"/>
      <c r="J1013" s="193"/>
      <c r="K1013" s="216"/>
      <c r="L1013" s="217"/>
      <c r="M1013" s="222"/>
      <c r="N1013" s="223"/>
      <c r="O1013" s="224"/>
      <c r="P1013" s="194">
        <f t="shared" si="66"/>
        <v>0</v>
      </c>
      <c r="Q1013" s="219"/>
      <c r="R1013" s="220"/>
      <c r="S1013" s="219"/>
      <c r="T1013" s="221"/>
      <c r="U1013" s="195">
        <f t="shared" si="67"/>
        <v>0</v>
      </c>
      <c r="V1013" s="196">
        <f t="shared" si="68"/>
        <v>0</v>
      </c>
      <c r="W1013" s="196">
        <f t="shared" si="69"/>
        <v>0</v>
      </c>
      <c r="X1013" s="188"/>
    </row>
    <row r="1014" spans="1:24" ht="14.25">
      <c r="A1014" s="193"/>
      <c r="B1014" s="210"/>
      <c r="C1014" s="211"/>
      <c r="D1014" s="212"/>
      <c r="E1014" s="213"/>
      <c r="F1014" s="214"/>
      <c r="G1014" s="215"/>
      <c r="H1014" s="193" t="s">
        <v>560</v>
      </c>
      <c r="I1014" s="216"/>
      <c r="J1014" s="193"/>
      <c r="K1014" s="216"/>
      <c r="L1014" s="217"/>
      <c r="M1014" s="222"/>
      <c r="N1014" s="223"/>
      <c r="O1014" s="224"/>
      <c r="P1014" s="194">
        <f t="shared" si="66"/>
        <v>0</v>
      </c>
      <c r="Q1014" s="219"/>
      <c r="R1014" s="220"/>
      <c r="S1014" s="219"/>
      <c r="T1014" s="221"/>
      <c r="U1014" s="195">
        <f t="shared" si="67"/>
        <v>0</v>
      </c>
      <c r="V1014" s="196">
        <f t="shared" si="68"/>
        <v>0</v>
      </c>
      <c r="W1014" s="196">
        <f t="shared" si="69"/>
        <v>0</v>
      </c>
      <c r="X1014" s="188"/>
    </row>
    <row r="1015" spans="1:24" ht="14.25">
      <c r="A1015" s="193"/>
      <c r="B1015" s="210"/>
      <c r="C1015" s="211"/>
      <c r="D1015" s="212"/>
      <c r="E1015" s="213"/>
      <c r="F1015" s="214"/>
      <c r="G1015" s="215"/>
      <c r="H1015" s="193" t="s">
        <v>560</v>
      </c>
      <c r="I1015" s="216"/>
      <c r="J1015" s="193"/>
      <c r="K1015" s="216"/>
      <c r="L1015" s="217"/>
      <c r="M1015" s="222"/>
      <c r="N1015" s="223"/>
      <c r="O1015" s="224"/>
      <c r="P1015" s="194">
        <f t="shared" si="66"/>
        <v>0</v>
      </c>
      <c r="Q1015" s="219"/>
      <c r="R1015" s="220"/>
      <c r="S1015" s="219"/>
      <c r="T1015" s="221"/>
      <c r="U1015" s="195">
        <f t="shared" si="67"/>
        <v>0</v>
      </c>
      <c r="V1015" s="196">
        <f t="shared" si="68"/>
        <v>0</v>
      </c>
      <c r="W1015" s="196">
        <f t="shared" si="69"/>
        <v>0</v>
      </c>
      <c r="X1015" s="188"/>
    </row>
    <row r="1016" spans="1:24" ht="14.25">
      <c r="A1016" s="193"/>
      <c r="B1016" s="210"/>
      <c r="C1016" s="211"/>
      <c r="D1016" s="212"/>
      <c r="E1016" s="213"/>
      <c r="F1016" s="214"/>
      <c r="G1016" s="215"/>
      <c r="H1016" s="193" t="s">
        <v>560</v>
      </c>
      <c r="I1016" s="216"/>
      <c r="J1016" s="193"/>
      <c r="K1016" s="216"/>
      <c r="L1016" s="217"/>
      <c r="M1016" s="222"/>
      <c r="N1016" s="223"/>
      <c r="O1016" s="224"/>
      <c r="P1016" s="194">
        <f t="shared" si="66"/>
        <v>0</v>
      </c>
      <c r="Q1016" s="219"/>
      <c r="R1016" s="220"/>
      <c r="S1016" s="219"/>
      <c r="T1016" s="221"/>
      <c r="U1016" s="195">
        <f t="shared" si="67"/>
        <v>0</v>
      </c>
      <c r="V1016" s="196">
        <f t="shared" si="68"/>
        <v>0</v>
      </c>
      <c r="W1016" s="196">
        <f t="shared" si="69"/>
        <v>0</v>
      </c>
      <c r="X1016" s="188"/>
    </row>
    <row r="1017" spans="1:24" ht="14.25">
      <c r="A1017" s="193"/>
      <c r="B1017" s="210"/>
      <c r="C1017" s="211"/>
      <c r="D1017" s="212"/>
      <c r="E1017" s="213"/>
      <c r="F1017" s="214"/>
      <c r="G1017" s="215"/>
      <c r="H1017" s="193" t="s">
        <v>560</v>
      </c>
      <c r="I1017" s="216"/>
      <c r="J1017" s="193"/>
      <c r="K1017" s="216"/>
      <c r="L1017" s="217"/>
      <c r="M1017" s="222"/>
      <c r="N1017" s="223"/>
      <c r="O1017" s="224"/>
      <c r="P1017" s="194">
        <f t="shared" si="66"/>
        <v>0</v>
      </c>
      <c r="Q1017" s="219"/>
      <c r="R1017" s="220"/>
      <c r="S1017" s="219"/>
      <c r="T1017" s="221"/>
      <c r="U1017" s="195">
        <f t="shared" si="67"/>
        <v>0</v>
      </c>
      <c r="V1017" s="196">
        <f t="shared" si="68"/>
        <v>0</v>
      </c>
      <c r="W1017" s="196">
        <f t="shared" si="69"/>
        <v>0</v>
      </c>
      <c r="X1017" s="188"/>
    </row>
    <row r="1018" spans="1:24" ht="14.25">
      <c r="A1018" s="193"/>
      <c r="B1018" s="210"/>
      <c r="C1018" s="211"/>
      <c r="D1018" s="212"/>
      <c r="E1018" s="213"/>
      <c r="F1018" s="214"/>
      <c r="G1018" s="215"/>
      <c r="H1018" s="193" t="s">
        <v>560</v>
      </c>
      <c r="I1018" s="216"/>
      <c r="J1018" s="193"/>
      <c r="K1018" s="216"/>
      <c r="L1018" s="217"/>
      <c r="M1018" s="222"/>
      <c r="N1018" s="223"/>
      <c r="O1018" s="224"/>
      <c r="P1018" s="194">
        <f t="shared" si="66"/>
        <v>0</v>
      </c>
      <c r="Q1018" s="219"/>
      <c r="R1018" s="220"/>
      <c r="S1018" s="219"/>
      <c r="T1018" s="221"/>
      <c r="U1018" s="195">
        <f t="shared" si="67"/>
        <v>0</v>
      </c>
      <c r="V1018" s="196">
        <f t="shared" si="68"/>
        <v>0</v>
      </c>
      <c r="W1018" s="196">
        <f t="shared" si="69"/>
        <v>0</v>
      </c>
      <c r="X1018" s="188"/>
    </row>
    <row r="1019" spans="1:24" ht="14.25">
      <c r="A1019" s="193"/>
      <c r="B1019" s="210"/>
      <c r="C1019" s="211"/>
      <c r="D1019" s="212"/>
      <c r="E1019" s="213"/>
      <c r="F1019" s="214"/>
      <c r="G1019" s="215"/>
      <c r="H1019" s="193" t="s">
        <v>560</v>
      </c>
      <c r="I1019" s="216"/>
      <c r="J1019" s="193"/>
      <c r="K1019" s="216"/>
      <c r="L1019" s="217"/>
      <c r="M1019" s="222"/>
      <c r="N1019" s="223"/>
      <c r="O1019" s="224"/>
      <c r="P1019" s="194">
        <f t="shared" si="66"/>
        <v>0</v>
      </c>
      <c r="Q1019" s="219"/>
      <c r="R1019" s="220"/>
      <c r="S1019" s="219"/>
      <c r="T1019" s="221"/>
      <c r="U1019" s="195">
        <f t="shared" si="67"/>
        <v>0</v>
      </c>
      <c r="V1019" s="196">
        <f t="shared" si="68"/>
        <v>0</v>
      </c>
      <c r="W1019" s="196">
        <f t="shared" si="69"/>
        <v>0</v>
      </c>
      <c r="X1019" s="188"/>
    </row>
    <row r="1020" spans="1:24" ht="14.25">
      <c r="A1020" s="193"/>
      <c r="B1020" s="210"/>
      <c r="C1020" s="211"/>
      <c r="D1020" s="212"/>
      <c r="E1020" s="213"/>
      <c r="F1020" s="214"/>
      <c r="G1020" s="215"/>
      <c r="H1020" s="193" t="s">
        <v>560</v>
      </c>
      <c r="I1020" s="216"/>
      <c r="J1020" s="193"/>
      <c r="K1020" s="216"/>
      <c r="L1020" s="217"/>
      <c r="M1020" s="222"/>
      <c r="N1020" s="223"/>
      <c r="O1020" s="224"/>
      <c r="P1020" s="194">
        <f t="shared" si="66"/>
        <v>0</v>
      </c>
      <c r="Q1020" s="219"/>
      <c r="R1020" s="220"/>
      <c r="S1020" s="219"/>
      <c r="T1020" s="221"/>
      <c r="U1020" s="195">
        <f t="shared" si="67"/>
        <v>0</v>
      </c>
      <c r="V1020" s="196">
        <f t="shared" si="68"/>
        <v>0</v>
      </c>
      <c r="W1020" s="196">
        <f t="shared" si="69"/>
        <v>0</v>
      </c>
      <c r="X1020" s="188"/>
    </row>
    <row r="1021" spans="1:24" ht="14.25">
      <c r="A1021" s="193"/>
      <c r="B1021" s="210"/>
      <c r="C1021" s="211"/>
      <c r="D1021" s="212"/>
      <c r="E1021" s="213"/>
      <c r="F1021" s="214"/>
      <c r="G1021" s="215"/>
      <c r="H1021" s="193" t="s">
        <v>560</v>
      </c>
      <c r="I1021" s="216"/>
      <c r="J1021" s="193"/>
      <c r="K1021" s="216"/>
      <c r="L1021" s="217"/>
      <c r="M1021" s="222"/>
      <c r="N1021" s="223"/>
      <c r="O1021" s="224"/>
      <c r="P1021" s="194">
        <f t="shared" si="66"/>
        <v>0</v>
      </c>
      <c r="Q1021" s="219"/>
      <c r="R1021" s="220"/>
      <c r="S1021" s="219"/>
      <c r="T1021" s="221"/>
      <c r="U1021" s="195">
        <f t="shared" si="67"/>
        <v>0</v>
      </c>
      <c r="V1021" s="196">
        <f t="shared" si="68"/>
        <v>0</v>
      </c>
      <c r="W1021" s="196">
        <f t="shared" si="69"/>
        <v>0</v>
      </c>
      <c r="X1021" s="188"/>
    </row>
    <row r="1022" spans="1:24" ht="14.25">
      <c r="A1022" s="193"/>
      <c r="B1022" s="210"/>
      <c r="C1022" s="211"/>
      <c r="D1022" s="212"/>
      <c r="E1022" s="213"/>
      <c r="F1022" s="214"/>
      <c r="G1022" s="215"/>
      <c r="H1022" s="193" t="s">
        <v>560</v>
      </c>
      <c r="I1022" s="216"/>
      <c r="J1022" s="193"/>
      <c r="K1022" s="216"/>
      <c r="L1022" s="217"/>
      <c r="M1022" s="222"/>
      <c r="N1022" s="223"/>
      <c r="O1022" s="224"/>
      <c r="P1022" s="194">
        <f t="shared" si="66"/>
        <v>0</v>
      </c>
      <c r="Q1022" s="219"/>
      <c r="R1022" s="220"/>
      <c r="S1022" s="219"/>
      <c r="T1022" s="221"/>
      <c r="U1022" s="195">
        <f t="shared" si="67"/>
        <v>0</v>
      </c>
      <c r="V1022" s="196">
        <f t="shared" si="68"/>
        <v>0</v>
      </c>
      <c r="W1022" s="196">
        <f t="shared" si="69"/>
        <v>0</v>
      </c>
      <c r="X1022" s="188"/>
    </row>
    <row r="1023" spans="1:24" ht="14.25">
      <c r="A1023" s="193"/>
      <c r="B1023" s="210"/>
      <c r="C1023" s="211"/>
      <c r="D1023" s="212"/>
      <c r="E1023" s="213"/>
      <c r="F1023" s="214"/>
      <c r="G1023" s="215"/>
      <c r="H1023" s="193" t="s">
        <v>560</v>
      </c>
      <c r="I1023" s="216"/>
      <c r="J1023" s="193"/>
      <c r="K1023" s="216"/>
      <c r="L1023" s="217"/>
      <c r="M1023" s="222"/>
      <c r="N1023" s="223"/>
      <c r="O1023" s="224"/>
      <c r="P1023" s="194">
        <f t="shared" si="66"/>
        <v>0</v>
      </c>
      <c r="Q1023" s="219"/>
      <c r="R1023" s="220"/>
      <c r="S1023" s="219"/>
      <c r="T1023" s="221"/>
      <c r="U1023" s="195">
        <f t="shared" si="67"/>
        <v>0</v>
      </c>
      <c r="V1023" s="196">
        <f t="shared" si="68"/>
        <v>0</v>
      </c>
      <c r="W1023" s="196">
        <f t="shared" si="69"/>
        <v>0</v>
      </c>
      <c r="X1023" s="188"/>
    </row>
    <row r="1024" spans="1:24" ht="14.25">
      <c r="A1024" s="193"/>
      <c r="B1024" s="210"/>
      <c r="C1024" s="211"/>
      <c r="D1024" s="212"/>
      <c r="E1024" s="213"/>
      <c r="F1024" s="214"/>
      <c r="G1024" s="215"/>
      <c r="H1024" s="193" t="s">
        <v>560</v>
      </c>
      <c r="I1024" s="216"/>
      <c r="J1024" s="193"/>
      <c r="K1024" s="216"/>
      <c r="L1024" s="217"/>
      <c r="M1024" s="222"/>
      <c r="N1024" s="223"/>
      <c r="O1024" s="224"/>
      <c r="P1024" s="194">
        <f t="shared" si="66"/>
        <v>0</v>
      </c>
      <c r="Q1024" s="219"/>
      <c r="R1024" s="220"/>
      <c r="S1024" s="219"/>
      <c r="T1024" s="221"/>
      <c r="U1024" s="195">
        <f t="shared" si="67"/>
        <v>0</v>
      </c>
      <c r="V1024" s="196">
        <f t="shared" si="68"/>
        <v>0</v>
      </c>
      <c r="W1024" s="196">
        <f t="shared" si="69"/>
        <v>0</v>
      </c>
      <c r="X1024" s="188"/>
    </row>
    <row r="1025" spans="1:24" ht="14.25">
      <c r="A1025" s="193"/>
      <c r="B1025" s="210"/>
      <c r="C1025" s="211"/>
      <c r="D1025" s="212"/>
      <c r="E1025" s="213"/>
      <c r="F1025" s="214"/>
      <c r="G1025" s="215"/>
      <c r="H1025" s="193" t="s">
        <v>560</v>
      </c>
      <c r="I1025" s="216"/>
      <c r="J1025" s="193"/>
      <c r="K1025" s="216"/>
      <c r="L1025" s="217"/>
      <c r="M1025" s="222"/>
      <c r="N1025" s="223"/>
      <c r="O1025" s="224"/>
      <c r="P1025" s="194">
        <f t="shared" si="66"/>
        <v>0</v>
      </c>
      <c r="Q1025" s="219"/>
      <c r="R1025" s="220"/>
      <c r="S1025" s="219"/>
      <c r="T1025" s="221"/>
      <c r="U1025" s="195">
        <f t="shared" si="67"/>
        <v>0</v>
      </c>
      <c r="V1025" s="196">
        <f t="shared" si="68"/>
        <v>0</v>
      </c>
      <c r="W1025" s="196">
        <f t="shared" si="69"/>
        <v>0</v>
      </c>
      <c r="X1025" s="188"/>
    </row>
    <row r="1026" spans="1:24" ht="14.25">
      <c r="A1026" s="193"/>
      <c r="B1026" s="210"/>
      <c r="C1026" s="211"/>
      <c r="D1026" s="212"/>
      <c r="E1026" s="213"/>
      <c r="F1026" s="214"/>
      <c r="G1026" s="215"/>
      <c r="H1026" s="193" t="s">
        <v>560</v>
      </c>
      <c r="I1026" s="216"/>
      <c r="J1026" s="193"/>
      <c r="K1026" s="216"/>
      <c r="L1026" s="217"/>
      <c r="M1026" s="222"/>
      <c r="N1026" s="223"/>
      <c r="O1026" s="224"/>
      <c r="P1026" s="194">
        <f t="shared" si="66"/>
        <v>0</v>
      </c>
      <c r="Q1026" s="219"/>
      <c r="R1026" s="220"/>
      <c r="S1026" s="219"/>
      <c r="T1026" s="221"/>
      <c r="U1026" s="195">
        <f t="shared" si="67"/>
        <v>0</v>
      </c>
      <c r="V1026" s="196">
        <f t="shared" si="68"/>
        <v>0</v>
      </c>
      <c r="W1026" s="196">
        <f t="shared" si="69"/>
        <v>0</v>
      </c>
      <c r="X1026" s="188"/>
    </row>
    <row r="1027" spans="1:24" ht="14.25">
      <c r="A1027" s="193"/>
      <c r="B1027" s="210"/>
      <c r="C1027" s="211"/>
      <c r="D1027" s="212"/>
      <c r="E1027" s="213"/>
      <c r="F1027" s="214"/>
      <c r="G1027" s="215"/>
      <c r="H1027" s="193" t="s">
        <v>560</v>
      </c>
      <c r="I1027" s="216"/>
      <c r="J1027" s="193"/>
      <c r="K1027" s="216"/>
      <c r="L1027" s="217"/>
      <c r="M1027" s="222"/>
      <c r="N1027" s="223"/>
      <c r="O1027" s="224"/>
      <c r="P1027" s="194">
        <f t="shared" si="66"/>
        <v>0</v>
      </c>
      <c r="Q1027" s="219"/>
      <c r="R1027" s="220"/>
      <c r="S1027" s="219"/>
      <c r="T1027" s="221"/>
      <c r="U1027" s="195">
        <f t="shared" si="67"/>
        <v>0</v>
      </c>
      <c r="V1027" s="196">
        <f t="shared" si="68"/>
        <v>0</v>
      </c>
      <c r="W1027" s="196">
        <f t="shared" si="69"/>
        <v>0</v>
      </c>
      <c r="X1027" s="188"/>
    </row>
    <row r="1028" spans="1:24" ht="14.25">
      <c r="A1028" s="193"/>
      <c r="B1028" s="210"/>
      <c r="C1028" s="211"/>
      <c r="D1028" s="212"/>
      <c r="E1028" s="213"/>
      <c r="F1028" s="214"/>
      <c r="G1028" s="215"/>
      <c r="H1028" s="193" t="s">
        <v>560</v>
      </c>
      <c r="I1028" s="216"/>
      <c r="J1028" s="193"/>
      <c r="K1028" s="216"/>
      <c r="L1028" s="217"/>
      <c r="M1028" s="222"/>
      <c r="N1028" s="223"/>
      <c r="O1028" s="224"/>
      <c r="P1028" s="194">
        <f t="shared" si="66"/>
        <v>0</v>
      </c>
      <c r="Q1028" s="219"/>
      <c r="R1028" s="220"/>
      <c r="S1028" s="219"/>
      <c r="T1028" s="221"/>
      <c r="U1028" s="195">
        <f t="shared" si="67"/>
        <v>0</v>
      </c>
      <c r="V1028" s="196">
        <f t="shared" si="68"/>
        <v>0</v>
      </c>
      <c r="W1028" s="196">
        <f t="shared" si="69"/>
        <v>0</v>
      </c>
      <c r="X1028" s="188"/>
    </row>
    <row r="1029" spans="1:24" ht="14.25">
      <c r="A1029" s="193"/>
      <c r="B1029" s="210"/>
      <c r="C1029" s="211"/>
      <c r="D1029" s="212"/>
      <c r="E1029" s="213"/>
      <c r="F1029" s="214"/>
      <c r="G1029" s="215"/>
      <c r="H1029" s="193" t="s">
        <v>560</v>
      </c>
      <c r="I1029" s="216"/>
      <c r="J1029" s="193"/>
      <c r="K1029" s="216"/>
      <c r="L1029" s="217"/>
      <c r="M1029" s="222"/>
      <c r="N1029" s="223"/>
      <c r="O1029" s="224"/>
      <c r="P1029" s="194">
        <f t="shared" si="66"/>
        <v>0</v>
      </c>
      <c r="Q1029" s="219"/>
      <c r="R1029" s="220"/>
      <c r="S1029" s="219"/>
      <c r="T1029" s="221"/>
      <c r="U1029" s="195">
        <f t="shared" si="67"/>
        <v>0</v>
      </c>
      <c r="V1029" s="196">
        <f t="shared" si="68"/>
        <v>0</v>
      </c>
      <c r="W1029" s="196">
        <f t="shared" si="69"/>
        <v>0</v>
      </c>
      <c r="X1029" s="188"/>
    </row>
    <row r="1030" spans="1:24" ht="14.25">
      <c r="A1030" s="193"/>
      <c r="B1030" s="210"/>
      <c r="C1030" s="211"/>
      <c r="D1030" s="212"/>
      <c r="E1030" s="213"/>
      <c r="F1030" s="214"/>
      <c r="G1030" s="215"/>
      <c r="H1030" s="193" t="s">
        <v>560</v>
      </c>
      <c r="I1030" s="216"/>
      <c r="J1030" s="193"/>
      <c r="K1030" s="216"/>
      <c r="L1030" s="217"/>
      <c r="M1030" s="222"/>
      <c r="N1030" s="223"/>
      <c r="O1030" s="224"/>
      <c r="P1030" s="194">
        <f t="shared" si="66"/>
        <v>0</v>
      </c>
      <c r="Q1030" s="219"/>
      <c r="R1030" s="220"/>
      <c r="S1030" s="219"/>
      <c r="T1030" s="221"/>
      <c r="U1030" s="195">
        <f t="shared" si="67"/>
        <v>0</v>
      </c>
      <c r="V1030" s="196">
        <f t="shared" si="68"/>
        <v>0</v>
      </c>
      <c r="W1030" s="196">
        <f t="shared" si="69"/>
        <v>0</v>
      </c>
      <c r="X1030" s="188"/>
    </row>
    <row r="1031" spans="1:24" ht="14.25">
      <c r="A1031" s="193"/>
      <c r="B1031" s="210"/>
      <c r="C1031" s="211"/>
      <c r="D1031" s="212"/>
      <c r="E1031" s="213"/>
      <c r="F1031" s="214"/>
      <c r="G1031" s="215"/>
      <c r="H1031" s="193" t="s">
        <v>560</v>
      </c>
      <c r="I1031" s="216"/>
      <c r="J1031" s="193"/>
      <c r="K1031" s="216"/>
      <c r="L1031" s="217"/>
      <c r="M1031" s="222"/>
      <c r="N1031" s="223"/>
      <c r="O1031" s="224"/>
      <c r="P1031" s="194">
        <f t="shared" si="66"/>
        <v>0</v>
      </c>
      <c r="Q1031" s="219"/>
      <c r="R1031" s="220"/>
      <c r="S1031" s="219"/>
      <c r="T1031" s="221"/>
      <c r="U1031" s="195">
        <f t="shared" si="67"/>
        <v>0</v>
      </c>
      <c r="V1031" s="196">
        <f t="shared" si="68"/>
        <v>0</v>
      </c>
      <c r="W1031" s="196">
        <f t="shared" si="69"/>
        <v>0</v>
      </c>
      <c r="X1031" s="188"/>
    </row>
    <row r="1032" spans="1:24" ht="14.25">
      <c r="A1032" s="193"/>
      <c r="B1032" s="210"/>
      <c r="C1032" s="211"/>
      <c r="D1032" s="212"/>
      <c r="E1032" s="213"/>
      <c r="F1032" s="214"/>
      <c r="G1032" s="215"/>
      <c r="H1032" s="193" t="s">
        <v>560</v>
      </c>
      <c r="I1032" s="216"/>
      <c r="J1032" s="193"/>
      <c r="K1032" s="216"/>
      <c r="L1032" s="217"/>
      <c r="M1032" s="222"/>
      <c r="N1032" s="223"/>
      <c r="O1032" s="224"/>
      <c r="P1032" s="194">
        <f t="shared" si="66"/>
        <v>0</v>
      </c>
      <c r="Q1032" s="219"/>
      <c r="R1032" s="220"/>
      <c r="S1032" s="219"/>
      <c r="T1032" s="221"/>
      <c r="U1032" s="195">
        <f t="shared" si="67"/>
        <v>0</v>
      </c>
      <c r="V1032" s="196">
        <f t="shared" si="68"/>
        <v>0</v>
      </c>
      <c r="W1032" s="196">
        <f t="shared" si="69"/>
        <v>0</v>
      </c>
      <c r="X1032" s="188"/>
    </row>
    <row r="1033" spans="1:24" ht="14.25">
      <c r="A1033" s="193"/>
      <c r="B1033" s="210"/>
      <c r="C1033" s="211"/>
      <c r="D1033" s="212"/>
      <c r="E1033" s="213"/>
      <c r="F1033" s="214"/>
      <c r="G1033" s="215"/>
      <c r="H1033" s="193" t="s">
        <v>560</v>
      </c>
      <c r="I1033" s="216"/>
      <c r="J1033" s="193"/>
      <c r="K1033" s="216"/>
      <c r="L1033" s="217"/>
      <c r="M1033" s="222"/>
      <c r="N1033" s="223"/>
      <c r="O1033" s="224"/>
      <c r="P1033" s="194">
        <f t="shared" ref="P1033:P1096" si="70">N1033+O1033</f>
        <v>0</v>
      </c>
      <c r="Q1033" s="219"/>
      <c r="R1033" s="220"/>
      <c r="S1033" s="219"/>
      <c r="T1033" s="221"/>
      <c r="U1033" s="195">
        <f t="shared" si="67"/>
        <v>0</v>
      </c>
      <c r="V1033" s="196">
        <f t="shared" si="68"/>
        <v>0</v>
      </c>
      <c r="W1033" s="196">
        <f t="shared" si="69"/>
        <v>0</v>
      </c>
      <c r="X1033" s="188"/>
    </row>
    <row r="1034" spans="1:24" ht="14.25">
      <c r="A1034" s="193"/>
      <c r="B1034" s="210"/>
      <c r="C1034" s="211"/>
      <c r="D1034" s="212"/>
      <c r="E1034" s="213"/>
      <c r="F1034" s="214"/>
      <c r="G1034" s="215"/>
      <c r="H1034" s="193" t="s">
        <v>560</v>
      </c>
      <c r="I1034" s="216"/>
      <c r="J1034" s="193"/>
      <c r="K1034" s="216"/>
      <c r="L1034" s="217"/>
      <c r="M1034" s="222"/>
      <c r="N1034" s="223"/>
      <c r="O1034" s="224"/>
      <c r="P1034" s="194">
        <f t="shared" si="70"/>
        <v>0</v>
      </c>
      <c r="Q1034" s="219"/>
      <c r="R1034" s="220"/>
      <c r="S1034" s="219"/>
      <c r="T1034" s="221"/>
      <c r="U1034" s="195">
        <f t="shared" si="67"/>
        <v>0</v>
      </c>
      <c r="V1034" s="196">
        <f t="shared" si="68"/>
        <v>0</v>
      </c>
      <c r="W1034" s="196">
        <f t="shared" si="69"/>
        <v>0</v>
      </c>
      <c r="X1034" s="188"/>
    </row>
    <row r="1035" spans="1:24" ht="14.25">
      <c r="A1035" s="193"/>
      <c r="B1035" s="210"/>
      <c r="C1035" s="211"/>
      <c r="D1035" s="212"/>
      <c r="E1035" s="213"/>
      <c r="F1035" s="214"/>
      <c r="G1035" s="215"/>
      <c r="H1035" s="193" t="s">
        <v>560</v>
      </c>
      <c r="I1035" s="216"/>
      <c r="J1035" s="193"/>
      <c r="K1035" s="216"/>
      <c r="L1035" s="217"/>
      <c r="M1035" s="222"/>
      <c r="N1035" s="223"/>
      <c r="O1035" s="224"/>
      <c r="P1035" s="194">
        <f t="shared" si="70"/>
        <v>0</v>
      </c>
      <c r="Q1035" s="219"/>
      <c r="R1035" s="220"/>
      <c r="S1035" s="219"/>
      <c r="T1035" s="221"/>
      <c r="U1035" s="195">
        <f t="shared" si="67"/>
        <v>0</v>
      </c>
      <c r="V1035" s="196">
        <f t="shared" si="68"/>
        <v>0</v>
      </c>
      <c r="W1035" s="196">
        <f t="shared" si="69"/>
        <v>0</v>
      </c>
      <c r="X1035" s="188"/>
    </row>
    <row r="1036" spans="1:24" ht="14.25">
      <c r="A1036" s="193"/>
      <c r="B1036" s="210"/>
      <c r="C1036" s="211"/>
      <c r="D1036" s="212"/>
      <c r="E1036" s="213"/>
      <c r="F1036" s="214"/>
      <c r="G1036" s="215"/>
      <c r="H1036" s="193" t="s">
        <v>560</v>
      </c>
      <c r="I1036" s="216"/>
      <c r="J1036" s="193"/>
      <c r="K1036" s="216"/>
      <c r="L1036" s="217"/>
      <c r="M1036" s="222"/>
      <c r="N1036" s="223"/>
      <c r="O1036" s="224"/>
      <c r="P1036" s="194">
        <f t="shared" si="70"/>
        <v>0</v>
      </c>
      <c r="Q1036" s="219"/>
      <c r="R1036" s="220"/>
      <c r="S1036" s="219"/>
      <c r="T1036" s="221"/>
      <c r="U1036" s="195">
        <f t="shared" si="67"/>
        <v>0</v>
      </c>
      <c r="V1036" s="196">
        <f t="shared" si="68"/>
        <v>0</v>
      </c>
      <c r="W1036" s="196">
        <f t="shared" si="69"/>
        <v>0</v>
      </c>
      <c r="X1036" s="188"/>
    </row>
    <row r="1037" spans="1:24" ht="14.25">
      <c r="A1037" s="193"/>
      <c r="B1037" s="210"/>
      <c r="C1037" s="211"/>
      <c r="D1037" s="212"/>
      <c r="E1037" s="213"/>
      <c r="F1037" s="214"/>
      <c r="G1037" s="215"/>
      <c r="H1037" s="193" t="s">
        <v>560</v>
      </c>
      <c r="I1037" s="216"/>
      <c r="J1037" s="193"/>
      <c r="K1037" s="216"/>
      <c r="L1037" s="217"/>
      <c r="M1037" s="222"/>
      <c r="N1037" s="223"/>
      <c r="O1037" s="224"/>
      <c r="P1037" s="194">
        <f t="shared" si="70"/>
        <v>0</v>
      </c>
      <c r="Q1037" s="219"/>
      <c r="R1037" s="220"/>
      <c r="S1037" s="219"/>
      <c r="T1037" s="221"/>
      <c r="U1037" s="195">
        <f t="shared" si="67"/>
        <v>0</v>
      </c>
      <c r="V1037" s="196">
        <f t="shared" si="68"/>
        <v>0</v>
      </c>
      <c r="W1037" s="196">
        <f t="shared" si="69"/>
        <v>0</v>
      </c>
      <c r="X1037" s="188"/>
    </row>
    <row r="1038" spans="1:24" ht="14.25">
      <c r="A1038" s="193"/>
      <c r="B1038" s="210"/>
      <c r="C1038" s="211"/>
      <c r="D1038" s="212"/>
      <c r="E1038" s="213"/>
      <c r="F1038" s="214"/>
      <c r="G1038" s="215"/>
      <c r="H1038" s="193" t="s">
        <v>560</v>
      </c>
      <c r="I1038" s="216"/>
      <c r="J1038" s="193"/>
      <c r="K1038" s="216"/>
      <c r="L1038" s="217"/>
      <c r="M1038" s="222"/>
      <c r="N1038" s="223"/>
      <c r="O1038" s="224"/>
      <c r="P1038" s="194">
        <f t="shared" si="70"/>
        <v>0</v>
      </c>
      <c r="Q1038" s="219"/>
      <c r="R1038" s="220"/>
      <c r="S1038" s="219"/>
      <c r="T1038" s="221"/>
      <c r="U1038" s="195">
        <f t="shared" si="67"/>
        <v>0</v>
      </c>
      <c r="V1038" s="196">
        <f t="shared" si="68"/>
        <v>0</v>
      </c>
      <c r="W1038" s="196">
        <f t="shared" si="69"/>
        <v>0</v>
      </c>
      <c r="X1038" s="188"/>
    </row>
    <row r="1039" spans="1:24" ht="14.25">
      <c r="A1039" s="193"/>
      <c r="B1039" s="210"/>
      <c r="C1039" s="211"/>
      <c r="D1039" s="212"/>
      <c r="E1039" s="213"/>
      <c r="F1039" s="214"/>
      <c r="G1039" s="215"/>
      <c r="H1039" s="193" t="s">
        <v>560</v>
      </c>
      <c r="I1039" s="216"/>
      <c r="J1039" s="193"/>
      <c r="K1039" s="216"/>
      <c r="L1039" s="217"/>
      <c r="M1039" s="222"/>
      <c r="N1039" s="223"/>
      <c r="O1039" s="224"/>
      <c r="P1039" s="194">
        <f t="shared" si="70"/>
        <v>0</v>
      </c>
      <c r="Q1039" s="219"/>
      <c r="R1039" s="220"/>
      <c r="S1039" s="219"/>
      <c r="T1039" s="221"/>
      <c r="U1039" s="195">
        <f t="shared" ref="U1039:U1102" si="71">Q1039+S1039</f>
        <v>0</v>
      </c>
      <c r="V1039" s="196">
        <f t="shared" ref="V1039:V1102" si="72">(Q1039*R1039)+(S1039*T1039)</f>
        <v>0</v>
      </c>
      <c r="W1039" s="196">
        <f t="shared" ref="W1039:W1102" si="73">V1039+P1039</f>
        <v>0</v>
      </c>
      <c r="X1039" s="188"/>
    </row>
    <row r="1040" spans="1:24" ht="14.25">
      <c r="A1040" s="193"/>
      <c r="B1040" s="210"/>
      <c r="C1040" s="211"/>
      <c r="D1040" s="212"/>
      <c r="E1040" s="213"/>
      <c r="F1040" s="214"/>
      <c r="G1040" s="215"/>
      <c r="H1040" s="193" t="s">
        <v>560</v>
      </c>
      <c r="I1040" s="216"/>
      <c r="J1040" s="193"/>
      <c r="K1040" s="216"/>
      <c r="L1040" s="217"/>
      <c r="M1040" s="222"/>
      <c r="N1040" s="223"/>
      <c r="O1040" s="224"/>
      <c r="P1040" s="194">
        <f t="shared" si="70"/>
        <v>0</v>
      </c>
      <c r="Q1040" s="219"/>
      <c r="R1040" s="220"/>
      <c r="S1040" s="219"/>
      <c r="T1040" s="221"/>
      <c r="U1040" s="195">
        <f t="shared" si="71"/>
        <v>0</v>
      </c>
      <c r="V1040" s="196">
        <f t="shared" si="72"/>
        <v>0</v>
      </c>
      <c r="W1040" s="196">
        <f t="shared" si="73"/>
        <v>0</v>
      </c>
      <c r="X1040" s="188"/>
    </row>
    <row r="1041" spans="1:24" ht="14.25">
      <c r="A1041" s="193"/>
      <c r="B1041" s="210"/>
      <c r="C1041" s="211"/>
      <c r="D1041" s="212"/>
      <c r="E1041" s="213"/>
      <c r="F1041" s="214"/>
      <c r="G1041" s="215"/>
      <c r="H1041" s="193" t="s">
        <v>560</v>
      </c>
      <c r="I1041" s="216"/>
      <c r="J1041" s="193"/>
      <c r="K1041" s="216"/>
      <c r="L1041" s="217"/>
      <c r="M1041" s="222"/>
      <c r="N1041" s="223"/>
      <c r="O1041" s="224"/>
      <c r="P1041" s="194">
        <f t="shared" si="70"/>
        <v>0</v>
      </c>
      <c r="Q1041" s="219"/>
      <c r="R1041" s="220"/>
      <c r="S1041" s="219"/>
      <c r="T1041" s="221"/>
      <c r="U1041" s="195">
        <f t="shared" si="71"/>
        <v>0</v>
      </c>
      <c r="V1041" s="196">
        <f t="shared" si="72"/>
        <v>0</v>
      </c>
      <c r="W1041" s="196">
        <f t="shared" si="73"/>
        <v>0</v>
      </c>
      <c r="X1041" s="188"/>
    </row>
    <row r="1042" spans="1:24" ht="14.25">
      <c r="A1042" s="193"/>
      <c r="B1042" s="210"/>
      <c r="C1042" s="211"/>
      <c r="D1042" s="212"/>
      <c r="E1042" s="213"/>
      <c r="F1042" s="214"/>
      <c r="G1042" s="215"/>
      <c r="H1042" s="193" t="s">
        <v>560</v>
      </c>
      <c r="I1042" s="216"/>
      <c r="J1042" s="193"/>
      <c r="K1042" s="216"/>
      <c r="L1042" s="217"/>
      <c r="M1042" s="222"/>
      <c r="N1042" s="223"/>
      <c r="O1042" s="224"/>
      <c r="P1042" s="194">
        <f t="shared" si="70"/>
        <v>0</v>
      </c>
      <c r="Q1042" s="219"/>
      <c r="R1042" s="220"/>
      <c r="S1042" s="219"/>
      <c r="T1042" s="221"/>
      <c r="U1042" s="195">
        <f t="shared" si="71"/>
        <v>0</v>
      </c>
      <c r="V1042" s="196">
        <f t="shared" si="72"/>
        <v>0</v>
      </c>
      <c r="W1042" s="196">
        <f t="shared" si="73"/>
        <v>0</v>
      </c>
      <c r="X1042" s="188"/>
    </row>
    <row r="1043" spans="1:24" ht="14.25">
      <c r="A1043" s="193"/>
      <c r="B1043" s="210"/>
      <c r="C1043" s="211"/>
      <c r="D1043" s="212"/>
      <c r="E1043" s="213"/>
      <c r="F1043" s="214"/>
      <c r="G1043" s="215"/>
      <c r="H1043" s="193" t="s">
        <v>560</v>
      </c>
      <c r="I1043" s="216"/>
      <c r="J1043" s="193"/>
      <c r="K1043" s="216"/>
      <c r="L1043" s="217"/>
      <c r="M1043" s="222"/>
      <c r="N1043" s="223"/>
      <c r="O1043" s="224"/>
      <c r="P1043" s="194">
        <f t="shared" si="70"/>
        <v>0</v>
      </c>
      <c r="Q1043" s="219"/>
      <c r="R1043" s="220"/>
      <c r="S1043" s="219"/>
      <c r="T1043" s="221"/>
      <c r="U1043" s="195">
        <f t="shared" si="71"/>
        <v>0</v>
      </c>
      <c r="V1043" s="196">
        <f t="shared" si="72"/>
        <v>0</v>
      </c>
      <c r="W1043" s="196">
        <f t="shared" si="73"/>
        <v>0</v>
      </c>
      <c r="X1043" s="188"/>
    </row>
    <row r="1044" spans="1:24" ht="14.25">
      <c r="A1044" s="193"/>
      <c r="B1044" s="210"/>
      <c r="C1044" s="211"/>
      <c r="D1044" s="212"/>
      <c r="E1044" s="213"/>
      <c r="F1044" s="214"/>
      <c r="G1044" s="215"/>
      <c r="H1044" s="193" t="s">
        <v>560</v>
      </c>
      <c r="I1044" s="216"/>
      <c r="J1044" s="193"/>
      <c r="K1044" s="216"/>
      <c r="L1044" s="217"/>
      <c r="M1044" s="222"/>
      <c r="N1044" s="223"/>
      <c r="O1044" s="224"/>
      <c r="P1044" s="194">
        <f t="shared" si="70"/>
        <v>0</v>
      </c>
      <c r="Q1044" s="219"/>
      <c r="R1044" s="220"/>
      <c r="S1044" s="219"/>
      <c r="T1044" s="221"/>
      <c r="U1044" s="195">
        <f t="shared" si="71"/>
        <v>0</v>
      </c>
      <c r="V1044" s="196">
        <f t="shared" si="72"/>
        <v>0</v>
      </c>
      <c r="W1044" s="196">
        <f t="shared" si="73"/>
        <v>0</v>
      </c>
      <c r="X1044" s="188"/>
    </row>
    <row r="1045" spans="1:24" ht="14.25">
      <c r="A1045" s="193"/>
      <c r="B1045" s="210"/>
      <c r="C1045" s="211"/>
      <c r="D1045" s="212"/>
      <c r="E1045" s="213"/>
      <c r="F1045" s="214"/>
      <c r="G1045" s="215"/>
      <c r="H1045" s="193" t="s">
        <v>560</v>
      </c>
      <c r="I1045" s="216"/>
      <c r="J1045" s="193"/>
      <c r="K1045" s="216"/>
      <c r="L1045" s="217"/>
      <c r="M1045" s="222"/>
      <c r="N1045" s="223"/>
      <c r="O1045" s="224"/>
      <c r="P1045" s="194">
        <f t="shared" si="70"/>
        <v>0</v>
      </c>
      <c r="Q1045" s="219"/>
      <c r="R1045" s="220"/>
      <c r="S1045" s="219"/>
      <c r="T1045" s="221"/>
      <c r="U1045" s="195">
        <f t="shared" si="71"/>
        <v>0</v>
      </c>
      <c r="V1045" s="196">
        <f t="shared" si="72"/>
        <v>0</v>
      </c>
      <c r="W1045" s="196">
        <f t="shared" si="73"/>
        <v>0</v>
      </c>
      <c r="X1045" s="188"/>
    </row>
    <row r="1046" spans="1:24" ht="14.25">
      <c r="A1046" s="193"/>
      <c r="B1046" s="210"/>
      <c r="C1046" s="211"/>
      <c r="D1046" s="212"/>
      <c r="E1046" s="213"/>
      <c r="F1046" s="214"/>
      <c r="G1046" s="215"/>
      <c r="H1046" s="193" t="s">
        <v>560</v>
      </c>
      <c r="I1046" s="216"/>
      <c r="J1046" s="193"/>
      <c r="K1046" s="216"/>
      <c r="L1046" s="217"/>
      <c r="M1046" s="222"/>
      <c r="N1046" s="223"/>
      <c r="O1046" s="224"/>
      <c r="P1046" s="194">
        <f t="shared" si="70"/>
        <v>0</v>
      </c>
      <c r="Q1046" s="219"/>
      <c r="R1046" s="220"/>
      <c r="S1046" s="219"/>
      <c r="T1046" s="221"/>
      <c r="U1046" s="195">
        <f t="shared" si="71"/>
        <v>0</v>
      </c>
      <c r="V1046" s="196">
        <f t="shared" si="72"/>
        <v>0</v>
      </c>
      <c r="W1046" s="196">
        <f t="shared" si="73"/>
        <v>0</v>
      </c>
      <c r="X1046" s="188"/>
    </row>
    <row r="1047" spans="1:24" ht="14.25">
      <c r="A1047" s="193"/>
      <c r="B1047" s="210"/>
      <c r="C1047" s="211"/>
      <c r="D1047" s="212"/>
      <c r="E1047" s="213"/>
      <c r="F1047" s="214"/>
      <c r="G1047" s="215"/>
      <c r="H1047" s="193" t="s">
        <v>560</v>
      </c>
      <c r="I1047" s="216"/>
      <c r="J1047" s="193"/>
      <c r="K1047" s="216"/>
      <c r="L1047" s="217"/>
      <c r="M1047" s="222"/>
      <c r="N1047" s="223"/>
      <c r="O1047" s="224"/>
      <c r="P1047" s="194">
        <f t="shared" si="70"/>
        <v>0</v>
      </c>
      <c r="Q1047" s="219"/>
      <c r="R1047" s="220"/>
      <c r="S1047" s="219"/>
      <c r="T1047" s="221"/>
      <c r="U1047" s="195">
        <f t="shared" si="71"/>
        <v>0</v>
      </c>
      <c r="V1047" s="196">
        <f t="shared" si="72"/>
        <v>0</v>
      </c>
      <c r="W1047" s="196">
        <f t="shared" si="73"/>
        <v>0</v>
      </c>
      <c r="X1047" s="188"/>
    </row>
    <row r="1048" spans="1:24" ht="14.25">
      <c r="A1048" s="193"/>
      <c r="B1048" s="210"/>
      <c r="C1048" s="211"/>
      <c r="D1048" s="212"/>
      <c r="E1048" s="213"/>
      <c r="F1048" s="214"/>
      <c r="G1048" s="215"/>
      <c r="H1048" s="193" t="s">
        <v>560</v>
      </c>
      <c r="I1048" s="216"/>
      <c r="J1048" s="193"/>
      <c r="K1048" s="216"/>
      <c r="L1048" s="217"/>
      <c r="M1048" s="222"/>
      <c r="N1048" s="223"/>
      <c r="O1048" s="224"/>
      <c r="P1048" s="194">
        <f t="shared" si="70"/>
        <v>0</v>
      </c>
      <c r="Q1048" s="219"/>
      <c r="R1048" s="220"/>
      <c r="S1048" s="219"/>
      <c r="T1048" s="221"/>
      <c r="U1048" s="195">
        <f t="shared" si="71"/>
        <v>0</v>
      </c>
      <c r="V1048" s="196">
        <f t="shared" si="72"/>
        <v>0</v>
      </c>
      <c r="W1048" s="196">
        <f t="shared" si="73"/>
        <v>0</v>
      </c>
      <c r="X1048" s="188"/>
    </row>
    <row r="1049" spans="1:24" ht="14.25">
      <c r="A1049" s="193"/>
      <c r="B1049" s="210"/>
      <c r="C1049" s="211"/>
      <c r="D1049" s="212"/>
      <c r="E1049" s="213"/>
      <c r="F1049" s="214"/>
      <c r="G1049" s="215"/>
      <c r="H1049" s="193" t="s">
        <v>560</v>
      </c>
      <c r="I1049" s="216"/>
      <c r="J1049" s="193"/>
      <c r="K1049" s="216"/>
      <c r="L1049" s="217"/>
      <c r="M1049" s="222"/>
      <c r="N1049" s="223"/>
      <c r="O1049" s="224"/>
      <c r="P1049" s="194">
        <f t="shared" si="70"/>
        <v>0</v>
      </c>
      <c r="Q1049" s="219"/>
      <c r="R1049" s="220"/>
      <c r="S1049" s="219"/>
      <c r="T1049" s="221"/>
      <c r="U1049" s="195">
        <f t="shared" si="71"/>
        <v>0</v>
      </c>
      <c r="V1049" s="196">
        <f t="shared" si="72"/>
        <v>0</v>
      </c>
      <c r="W1049" s="196">
        <f t="shared" si="73"/>
        <v>0</v>
      </c>
      <c r="X1049" s="188"/>
    </row>
    <row r="1050" spans="1:24" ht="14.25">
      <c r="A1050" s="193"/>
      <c r="B1050" s="210"/>
      <c r="C1050" s="211"/>
      <c r="D1050" s="212"/>
      <c r="E1050" s="213"/>
      <c r="F1050" s="214"/>
      <c r="G1050" s="215"/>
      <c r="H1050" s="193" t="s">
        <v>560</v>
      </c>
      <c r="I1050" s="216"/>
      <c r="J1050" s="193"/>
      <c r="K1050" s="216"/>
      <c r="L1050" s="217"/>
      <c r="M1050" s="222"/>
      <c r="N1050" s="223"/>
      <c r="O1050" s="224"/>
      <c r="P1050" s="194">
        <f t="shared" si="70"/>
        <v>0</v>
      </c>
      <c r="Q1050" s="219"/>
      <c r="R1050" s="220"/>
      <c r="S1050" s="219"/>
      <c r="T1050" s="221"/>
      <c r="U1050" s="195">
        <f t="shared" si="71"/>
        <v>0</v>
      </c>
      <c r="V1050" s="196">
        <f t="shared" si="72"/>
        <v>0</v>
      </c>
      <c r="W1050" s="196">
        <f t="shared" si="73"/>
        <v>0</v>
      </c>
      <c r="X1050" s="188"/>
    </row>
    <row r="1051" spans="1:24" ht="14.25">
      <c r="A1051" s="193"/>
      <c r="B1051" s="210"/>
      <c r="C1051" s="211"/>
      <c r="D1051" s="212"/>
      <c r="E1051" s="213"/>
      <c r="F1051" s="214"/>
      <c r="G1051" s="215"/>
      <c r="H1051" s="193" t="s">
        <v>560</v>
      </c>
      <c r="I1051" s="216"/>
      <c r="J1051" s="193"/>
      <c r="K1051" s="216"/>
      <c r="L1051" s="217"/>
      <c r="M1051" s="222"/>
      <c r="N1051" s="223"/>
      <c r="O1051" s="224"/>
      <c r="P1051" s="194">
        <f t="shared" si="70"/>
        <v>0</v>
      </c>
      <c r="Q1051" s="219"/>
      <c r="R1051" s="220"/>
      <c r="S1051" s="219"/>
      <c r="T1051" s="221"/>
      <c r="U1051" s="195">
        <f t="shared" si="71"/>
        <v>0</v>
      </c>
      <c r="V1051" s="196">
        <f t="shared" si="72"/>
        <v>0</v>
      </c>
      <c r="W1051" s="196">
        <f t="shared" si="73"/>
        <v>0</v>
      </c>
      <c r="X1051" s="188"/>
    </row>
    <row r="1052" spans="1:24" ht="14.25">
      <c r="A1052" s="193"/>
      <c r="B1052" s="210"/>
      <c r="C1052" s="211"/>
      <c r="D1052" s="212"/>
      <c r="E1052" s="213"/>
      <c r="F1052" s="214"/>
      <c r="G1052" s="215"/>
      <c r="H1052" s="193" t="s">
        <v>560</v>
      </c>
      <c r="I1052" s="216"/>
      <c r="J1052" s="193"/>
      <c r="K1052" s="216"/>
      <c r="L1052" s="217"/>
      <c r="M1052" s="222"/>
      <c r="N1052" s="223"/>
      <c r="O1052" s="224"/>
      <c r="P1052" s="194">
        <f t="shared" si="70"/>
        <v>0</v>
      </c>
      <c r="Q1052" s="219"/>
      <c r="R1052" s="220"/>
      <c r="S1052" s="219"/>
      <c r="T1052" s="221"/>
      <c r="U1052" s="195">
        <f t="shared" si="71"/>
        <v>0</v>
      </c>
      <c r="V1052" s="196">
        <f t="shared" si="72"/>
        <v>0</v>
      </c>
      <c r="W1052" s="196">
        <f t="shared" si="73"/>
        <v>0</v>
      </c>
      <c r="X1052" s="188"/>
    </row>
    <row r="1053" spans="1:24" ht="14.25">
      <c r="A1053" s="193"/>
      <c r="B1053" s="210"/>
      <c r="C1053" s="211"/>
      <c r="D1053" s="212"/>
      <c r="E1053" s="213"/>
      <c r="F1053" s="214"/>
      <c r="G1053" s="215"/>
      <c r="H1053" s="193" t="s">
        <v>560</v>
      </c>
      <c r="I1053" s="216"/>
      <c r="J1053" s="193"/>
      <c r="K1053" s="216"/>
      <c r="L1053" s="217"/>
      <c r="M1053" s="222"/>
      <c r="N1053" s="223"/>
      <c r="O1053" s="224"/>
      <c r="P1053" s="194">
        <f t="shared" si="70"/>
        <v>0</v>
      </c>
      <c r="Q1053" s="219"/>
      <c r="R1053" s="220"/>
      <c r="S1053" s="219"/>
      <c r="T1053" s="221"/>
      <c r="U1053" s="195">
        <f t="shared" si="71"/>
        <v>0</v>
      </c>
      <c r="V1053" s="196">
        <f t="shared" si="72"/>
        <v>0</v>
      </c>
      <c r="W1053" s="196">
        <f t="shared" si="73"/>
        <v>0</v>
      </c>
      <c r="X1053" s="188"/>
    </row>
    <row r="1054" spans="1:24" ht="14.25">
      <c r="A1054" s="193"/>
      <c r="B1054" s="210"/>
      <c r="C1054" s="211"/>
      <c r="D1054" s="212"/>
      <c r="E1054" s="213"/>
      <c r="F1054" s="214"/>
      <c r="G1054" s="215"/>
      <c r="H1054" s="193" t="s">
        <v>560</v>
      </c>
      <c r="I1054" s="216"/>
      <c r="J1054" s="193"/>
      <c r="K1054" s="216"/>
      <c r="L1054" s="217"/>
      <c r="M1054" s="222"/>
      <c r="N1054" s="223"/>
      <c r="O1054" s="224"/>
      <c r="P1054" s="194">
        <f t="shared" si="70"/>
        <v>0</v>
      </c>
      <c r="Q1054" s="219"/>
      <c r="R1054" s="220"/>
      <c r="S1054" s="219"/>
      <c r="T1054" s="221"/>
      <c r="U1054" s="195">
        <f t="shared" si="71"/>
        <v>0</v>
      </c>
      <c r="V1054" s="196">
        <f t="shared" si="72"/>
        <v>0</v>
      </c>
      <c r="W1054" s="196">
        <f t="shared" si="73"/>
        <v>0</v>
      </c>
      <c r="X1054" s="188"/>
    </row>
    <row r="1055" spans="1:24" ht="14.25">
      <c r="A1055" s="193"/>
      <c r="B1055" s="210"/>
      <c r="C1055" s="211"/>
      <c r="D1055" s="212"/>
      <c r="E1055" s="213"/>
      <c r="F1055" s="214"/>
      <c r="G1055" s="215"/>
      <c r="H1055" s="193" t="s">
        <v>560</v>
      </c>
      <c r="I1055" s="216"/>
      <c r="J1055" s="193"/>
      <c r="K1055" s="216"/>
      <c r="L1055" s="217"/>
      <c r="M1055" s="222"/>
      <c r="N1055" s="223"/>
      <c r="O1055" s="224"/>
      <c r="P1055" s="194">
        <f t="shared" si="70"/>
        <v>0</v>
      </c>
      <c r="Q1055" s="219"/>
      <c r="R1055" s="220"/>
      <c r="S1055" s="219"/>
      <c r="T1055" s="221"/>
      <c r="U1055" s="195">
        <f t="shared" si="71"/>
        <v>0</v>
      </c>
      <c r="V1055" s="196">
        <f t="shared" si="72"/>
        <v>0</v>
      </c>
      <c r="W1055" s="196">
        <f t="shared" si="73"/>
        <v>0</v>
      </c>
      <c r="X1055" s="188"/>
    </row>
    <row r="1056" spans="1:24" ht="14.25">
      <c r="A1056" s="193"/>
      <c r="B1056" s="210"/>
      <c r="C1056" s="211"/>
      <c r="D1056" s="212"/>
      <c r="E1056" s="213"/>
      <c r="F1056" s="214"/>
      <c r="G1056" s="215"/>
      <c r="H1056" s="193" t="s">
        <v>560</v>
      </c>
      <c r="I1056" s="216"/>
      <c r="J1056" s="193"/>
      <c r="K1056" s="216"/>
      <c r="L1056" s="217"/>
      <c r="M1056" s="222"/>
      <c r="N1056" s="223"/>
      <c r="O1056" s="224"/>
      <c r="P1056" s="194">
        <f t="shared" si="70"/>
        <v>0</v>
      </c>
      <c r="Q1056" s="219"/>
      <c r="R1056" s="220"/>
      <c r="S1056" s="219"/>
      <c r="T1056" s="221"/>
      <c r="U1056" s="195">
        <f t="shared" si="71"/>
        <v>0</v>
      </c>
      <c r="V1056" s="196">
        <f t="shared" si="72"/>
        <v>0</v>
      </c>
      <c r="W1056" s="196">
        <f t="shared" si="73"/>
        <v>0</v>
      </c>
      <c r="X1056" s="188"/>
    </row>
    <row r="1057" spans="1:24" ht="14.25">
      <c r="A1057" s="193"/>
      <c r="B1057" s="210"/>
      <c r="C1057" s="211"/>
      <c r="D1057" s="212"/>
      <c r="E1057" s="213"/>
      <c r="F1057" s="214"/>
      <c r="G1057" s="215"/>
      <c r="H1057" s="193" t="s">
        <v>560</v>
      </c>
      <c r="I1057" s="216"/>
      <c r="J1057" s="193"/>
      <c r="K1057" s="216"/>
      <c r="L1057" s="217"/>
      <c r="M1057" s="222"/>
      <c r="N1057" s="223"/>
      <c r="O1057" s="224"/>
      <c r="P1057" s="194">
        <f t="shared" si="70"/>
        <v>0</v>
      </c>
      <c r="Q1057" s="219"/>
      <c r="R1057" s="220"/>
      <c r="S1057" s="219"/>
      <c r="T1057" s="221"/>
      <c r="U1057" s="195">
        <f t="shared" si="71"/>
        <v>0</v>
      </c>
      <c r="V1057" s="196">
        <f t="shared" si="72"/>
        <v>0</v>
      </c>
      <c r="W1057" s="196">
        <f t="shared" si="73"/>
        <v>0</v>
      </c>
      <c r="X1057" s="188"/>
    </row>
    <row r="1058" spans="1:24" ht="14.25">
      <c r="A1058" s="193"/>
      <c r="B1058" s="210"/>
      <c r="C1058" s="211"/>
      <c r="D1058" s="212"/>
      <c r="E1058" s="213"/>
      <c r="F1058" s="214"/>
      <c r="G1058" s="215"/>
      <c r="H1058" s="193" t="s">
        <v>560</v>
      </c>
      <c r="I1058" s="216"/>
      <c r="J1058" s="193"/>
      <c r="K1058" s="216"/>
      <c r="L1058" s="217"/>
      <c r="M1058" s="222"/>
      <c r="N1058" s="223"/>
      <c r="O1058" s="224"/>
      <c r="P1058" s="194">
        <f t="shared" si="70"/>
        <v>0</v>
      </c>
      <c r="Q1058" s="219"/>
      <c r="R1058" s="220"/>
      <c r="S1058" s="219"/>
      <c r="T1058" s="221"/>
      <c r="U1058" s="195">
        <f t="shared" si="71"/>
        <v>0</v>
      </c>
      <c r="V1058" s="196">
        <f t="shared" si="72"/>
        <v>0</v>
      </c>
      <c r="W1058" s="196">
        <f t="shared" si="73"/>
        <v>0</v>
      </c>
      <c r="X1058" s="188"/>
    </row>
    <row r="1059" spans="1:24" ht="14.25">
      <c r="A1059" s="193"/>
      <c r="B1059" s="210"/>
      <c r="C1059" s="211"/>
      <c r="D1059" s="212"/>
      <c r="E1059" s="213"/>
      <c r="F1059" s="214"/>
      <c r="G1059" s="215"/>
      <c r="H1059" s="193" t="s">
        <v>560</v>
      </c>
      <c r="I1059" s="216"/>
      <c r="J1059" s="193"/>
      <c r="K1059" s="216"/>
      <c r="L1059" s="217"/>
      <c r="M1059" s="222"/>
      <c r="N1059" s="223"/>
      <c r="O1059" s="224"/>
      <c r="P1059" s="194">
        <f t="shared" si="70"/>
        <v>0</v>
      </c>
      <c r="Q1059" s="219"/>
      <c r="R1059" s="220"/>
      <c r="S1059" s="219"/>
      <c r="T1059" s="221"/>
      <c r="U1059" s="195">
        <f t="shared" si="71"/>
        <v>0</v>
      </c>
      <c r="V1059" s="196">
        <f t="shared" si="72"/>
        <v>0</v>
      </c>
      <c r="W1059" s="196">
        <f t="shared" si="73"/>
        <v>0</v>
      </c>
      <c r="X1059" s="188"/>
    </row>
    <row r="1060" spans="1:24" ht="14.25">
      <c r="A1060" s="193"/>
      <c r="B1060" s="210"/>
      <c r="C1060" s="211"/>
      <c r="D1060" s="212"/>
      <c r="E1060" s="213"/>
      <c r="F1060" s="214"/>
      <c r="G1060" s="215"/>
      <c r="H1060" s="193" t="s">
        <v>560</v>
      </c>
      <c r="I1060" s="216"/>
      <c r="J1060" s="193"/>
      <c r="K1060" s="216"/>
      <c r="L1060" s="217"/>
      <c r="M1060" s="222"/>
      <c r="N1060" s="223"/>
      <c r="O1060" s="224"/>
      <c r="P1060" s="194">
        <f t="shared" si="70"/>
        <v>0</v>
      </c>
      <c r="Q1060" s="219"/>
      <c r="R1060" s="220"/>
      <c r="S1060" s="219"/>
      <c r="T1060" s="221"/>
      <c r="U1060" s="195">
        <f t="shared" si="71"/>
        <v>0</v>
      </c>
      <c r="V1060" s="196">
        <f t="shared" si="72"/>
        <v>0</v>
      </c>
      <c r="W1060" s="196">
        <f t="shared" si="73"/>
        <v>0</v>
      </c>
      <c r="X1060" s="188"/>
    </row>
    <row r="1061" spans="1:24" ht="14.25">
      <c r="A1061" s="193"/>
      <c r="B1061" s="210"/>
      <c r="C1061" s="211"/>
      <c r="D1061" s="212"/>
      <c r="E1061" s="213"/>
      <c r="F1061" s="214"/>
      <c r="G1061" s="215"/>
      <c r="H1061" s="193" t="s">
        <v>560</v>
      </c>
      <c r="I1061" s="216"/>
      <c r="J1061" s="193"/>
      <c r="K1061" s="216"/>
      <c r="L1061" s="217"/>
      <c r="M1061" s="222"/>
      <c r="N1061" s="223"/>
      <c r="O1061" s="224"/>
      <c r="P1061" s="194">
        <f t="shared" si="70"/>
        <v>0</v>
      </c>
      <c r="Q1061" s="219"/>
      <c r="R1061" s="220"/>
      <c r="S1061" s="219"/>
      <c r="T1061" s="221"/>
      <c r="U1061" s="195">
        <f t="shared" si="71"/>
        <v>0</v>
      </c>
      <c r="V1061" s="196">
        <f t="shared" si="72"/>
        <v>0</v>
      </c>
      <c r="W1061" s="196">
        <f t="shared" si="73"/>
        <v>0</v>
      </c>
      <c r="X1061" s="188"/>
    </row>
    <row r="1062" spans="1:24" ht="14.25">
      <c r="A1062" s="193"/>
      <c r="B1062" s="210"/>
      <c r="C1062" s="211"/>
      <c r="D1062" s="212"/>
      <c r="E1062" s="213"/>
      <c r="F1062" s="214"/>
      <c r="G1062" s="215"/>
      <c r="H1062" s="193" t="s">
        <v>560</v>
      </c>
      <c r="I1062" s="216"/>
      <c r="J1062" s="193"/>
      <c r="K1062" s="216"/>
      <c r="L1062" s="217"/>
      <c r="M1062" s="222"/>
      <c r="N1062" s="223"/>
      <c r="O1062" s="224"/>
      <c r="P1062" s="194">
        <f t="shared" si="70"/>
        <v>0</v>
      </c>
      <c r="Q1062" s="219"/>
      <c r="R1062" s="220"/>
      <c r="S1062" s="219"/>
      <c r="T1062" s="221"/>
      <c r="U1062" s="195">
        <f t="shared" si="71"/>
        <v>0</v>
      </c>
      <c r="V1062" s="196">
        <f t="shared" si="72"/>
        <v>0</v>
      </c>
      <c r="W1062" s="196">
        <f t="shared" si="73"/>
        <v>0</v>
      </c>
      <c r="X1062" s="188"/>
    </row>
    <row r="1063" spans="1:24" ht="14.25">
      <c r="A1063" s="193"/>
      <c r="B1063" s="210"/>
      <c r="C1063" s="211"/>
      <c r="D1063" s="212"/>
      <c r="E1063" s="213"/>
      <c r="F1063" s="214"/>
      <c r="G1063" s="215"/>
      <c r="H1063" s="193" t="s">
        <v>560</v>
      </c>
      <c r="I1063" s="216"/>
      <c r="J1063" s="193"/>
      <c r="K1063" s="216"/>
      <c r="L1063" s="217"/>
      <c r="M1063" s="222"/>
      <c r="N1063" s="223"/>
      <c r="O1063" s="224"/>
      <c r="P1063" s="194">
        <f t="shared" si="70"/>
        <v>0</v>
      </c>
      <c r="Q1063" s="219"/>
      <c r="R1063" s="220"/>
      <c r="S1063" s="219"/>
      <c r="T1063" s="221"/>
      <c r="U1063" s="195">
        <f t="shared" si="71"/>
        <v>0</v>
      </c>
      <c r="V1063" s="196">
        <f t="shared" si="72"/>
        <v>0</v>
      </c>
      <c r="W1063" s="196">
        <f t="shared" si="73"/>
        <v>0</v>
      </c>
      <c r="X1063" s="188"/>
    </row>
    <row r="1064" spans="1:24" ht="14.25">
      <c r="A1064" s="193"/>
      <c r="B1064" s="210"/>
      <c r="C1064" s="211"/>
      <c r="D1064" s="212"/>
      <c r="E1064" s="213"/>
      <c r="F1064" s="214"/>
      <c r="G1064" s="215"/>
      <c r="H1064" s="193" t="s">
        <v>560</v>
      </c>
      <c r="I1064" s="216"/>
      <c r="J1064" s="193"/>
      <c r="K1064" s="216"/>
      <c r="L1064" s="217"/>
      <c r="M1064" s="222"/>
      <c r="N1064" s="223"/>
      <c r="O1064" s="224"/>
      <c r="P1064" s="194">
        <f t="shared" si="70"/>
        <v>0</v>
      </c>
      <c r="Q1064" s="219"/>
      <c r="R1064" s="220"/>
      <c r="S1064" s="219"/>
      <c r="T1064" s="221"/>
      <c r="U1064" s="195">
        <f t="shared" si="71"/>
        <v>0</v>
      </c>
      <c r="V1064" s="196">
        <f t="shared" si="72"/>
        <v>0</v>
      </c>
      <c r="W1064" s="196">
        <f t="shared" si="73"/>
        <v>0</v>
      </c>
      <c r="X1064" s="188"/>
    </row>
    <row r="1065" spans="1:24" ht="14.25">
      <c r="A1065" s="193"/>
      <c r="B1065" s="210"/>
      <c r="C1065" s="211"/>
      <c r="D1065" s="212"/>
      <c r="E1065" s="213"/>
      <c r="F1065" s="214"/>
      <c r="G1065" s="215"/>
      <c r="H1065" s="193" t="s">
        <v>560</v>
      </c>
      <c r="I1065" s="216"/>
      <c r="J1065" s="193"/>
      <c r="K1065" s="216"/>
      <c r="L1065" s="217"/>
      <c r="M1065" s="222"/>
      <c r="N1065" s="223"/>
      <c r="O1065" s="224"/>
      <c r="P1065" s="194">
        <f t="shared" si="70"/>
        <v>0</v>
      </c>
      <c r="Q1065" s="219"/>
      <c r="R1065" s="220"/>
      <c r="S1065" s="219"/>
      <c r="T1065" s="221"/>
      <c r="U1065" s="195">
        <f t="shared" si="71"/>
        <v>0</v>
      </c>
      <c r="V1065" s="196">
        <f t="shared" si="72"/>
        <v>0</v>
      </c>
      <c r="W1065" s="196">
        <f t="shared" si="73"/>
        <v>0</v>
      </c>
      <c r="X1065" s="188"/>
    </row>
    <row r="1066" spans="1:24" ht="14.25">
      <c r="A1066" s="193"/>
      <c r="B1066" s="210"/>
      <c r="C1066" s="211"/>
      <c r="D1066" s="212"/>
      <c r="E1066" s="213"/>
      <c r="F1066" s="214"/>
      <c r="G1066" s="215"/>
      <c r="H1066" s="193" t="s">
        <v>560</v>
      </c>
      <c r="I1066" s="216"/>
      <c r="J1066" s="193"/>
      <c r="K1066" s="216"/>
      <c r="L1066" s="217"/>
      <c r="M1066" s="222"/>
      <c r="N1066" s="223"/>
      <c r="O1066" s="224"/>
      <c r="P1066" s="194">
        <f t="shared" si="70"/>
        <v>0</v>
      </c>
      <c r="Q1066" s="219"/>
      <c r="R1066" s="220"/>
      <c r="S1066" s="219"/>
      <c r="T1066" s="221"/>
      <c r="U1066" s="195">
        <f t="shared" si="71"/>
        <v>0</v>
      </c>
      <c r="V1066" s="196">
        <f t="shared" si="72"/>
        <v>0</v>
      </c>
      <c r="W1066" s="196">
        <f t="shared" si="73"/>
        <v>0</v>
      </c>
      <c r="X1066" s="188"/>
    </row>
    <row r="1067" spans="1:24" ht="14.25">
      <c r="A1067" s="193"/>
      <c r="B1067" s="210"/>
      <c r="C1067" s="211"/>
      <c r="D1067" s="212"/>
      <c r="E1067" s="213"/>
      <c r="F1067" s="214"/>
      <c r="G1067" s="215"/>
      <c r="H1067" s="193" t="s">
        <v>560</v>
      </c>
      <c r="I1067" s="216"/>
      <c r="J1067" s="193"/>
      <c r="K1067" s="216"/>
      <c r="L1067" s="217"/>
      <c r="M1067" s="222"/>
      <c r="N1067" s="223"/>
      <c r="O1067" s="224"/>
      <c r="P1067" s="194">
        <f t="shared" si="70"/>
        <v>0</v>
      </c>
      <c r="Q1067" s="219"/>
      <c r="R1067" s="220"/>
      <c r="S1067" s="219"/>
      <c r="T1067" s="221"/>
      <c r="U1067" s="195">
        <f t="shared" si="71"/>
        <v>0</v>
      </c>
      <c r="V1067" s="196">
        <f t="shared" si="72"/>
        <v>0</v>
      </c>
      <c r="W1067" s="196">
        <f t="shared" si="73"/>
        <v>0</v>
      </c>
      <c r="X1067" s="188"/>
    </row>
    <row r="1068" spans="1:24" ht="14.25">
      <c r="A1068" s="193"/>
      <c r="B1068" s="210"/>
      <c r="C1068" s="211"/>
      <c r="D1068" s="212"/>
      <c r="E1068" s="213"/>
      <c r="F1068" s="214"/>
      <c r="G1068" s="215"/>
      <c r="H1068" s="193" t="s">
        <v>560</v>
      </c>
      <c r="I1068" s="216"/>
      <c r="J1068" s="193"/>
      <c r="K1068" s="216"/>
      <c r="L1068" s="217"/>
      <c r="M1068" s="222"/>
      <c r="N1068" s="223"/>
      <c r="O1068" s="224"/>
      <c r="P1068" s="194">
        <f t="shared" si="70"/>
        <v>0</v>
      </c>
      <c r="Q1068" s="219"/>
      <c r="R1068" s="220"/>
      <c r="S1068" s="219"/>
      <c r="T1068" s="221"/>
      <c r="U1068" s="195">
        <f t="shared" si="71"/>
        <v>0</v>
      </c>
      <c r="V1068" s="196">
        <f t="shared" si="72"/>
        <v>0</v>
      </c>
      <c r="W1068" s="196">
        <f t="shared" si="73"/>
        <v>0</v>
      </c>
      <c r="X1068" s="188"/>
    </row>
    <row r="1069" spans="1:24" ht="14.25">
      <c r="A1069" s="193"/>
      <c r="B1069" s="210"/>
      <c r="C1069" s="211"/>
      <c r="D1069" s="212"/>
      <c r="E1069" s="213"/>
      <c r="F1069" s="214"/>
      <c r="G1069" s="215"/>
      <c r="H1069" s="193" t="s">
        <v>560</v>
      </c>
      <c r="I1069" s="216"/>
      <c r="J1069" s="193"/>
      <c r="K1069" s="216"/>
      <c r="L1069" s="217"/>
      <c r="M1069" s="222"/>
      <c r="N1069" s="223"/>
      <c r="O1069" s="224"/>
      <c r="P1069" s="194">
        <f t="shared" si="70"/>
        <v>0</v>
      </c>
      <c r="Q1069" s="219"/>
      <c r="R1069" s="220"/>
      <c r="S1069" s="219"/>
      <c r="T1069" s="221"/>
      <c r="U1069" s="195">
        <f t="shared" si="71"/>
        <v>0</v>
      </c>
      <c r="V1069" s="196">
        <f t="shared" si="72"/>
        <v>0</v>
      </c>
      <c r="W1069" s="196">
        <f t="shared" si="73"/>
        <v>0</v>
      </c>
      <c r="X1069" s="188"/>
    </row>
    <row r="1070" spans="1:24" ht="14.25">
      <c r="A1070" s="193"/>
      <c r="B1070" s="210"/>
      <c r="C1070" s="211"/>
      <c r="D1070" s="212"/>
      <c r="E1070" s="213"/>
      <c r="F1070" s="214"/>
      <c r="G1070" s="215"/>
      <c r="H1070" s="193" t="s">
        <v>560</v>
      </c>
      <c r="I1070" s="216"/>
      <c r="J1070" s="193"/>
      <c r="K1070" s="216"/>
      <c r="L1070" s="217"/>
      <c r="M1070" s="222"/>
      <c r="N1070" s="223"/>
      <c r="O1070" s="224"/>
      <c r="P1070" s="194">
        <f t="shared" si="70"/>
        <v>0</v>
      </c>
      <c r="Q1070" s="219"/>
      <c r="R1070" s="220"/>
      <c r="S1070" s="219"/>
      <c r="T1070" s="221"/>
      <c r="U1070" s="195">
        <f t="shared" si="71"/>
        <v>0</v>
      </c>
      <c r="V1070" s="196">
        <f t="shared" si="72"/>
        <v>0</v>
      </c>
      <c r="W1070" s="196">
        <f t="shared" si="73"/>
        <v>0</v>
      </c>
      <c r="X1070" s="188"/>
    </row>
    <row r="1071" spans="1:24" ht="14.25">
      <c r="A1071" s="193"/>
      <c r="B1071" s="210"/>
      <c r="C1071" s="211"/>
      <c r="D1071" s="212"/>
      <c r="E1071" s="213"/>
      <c r="F1071" s="214"/>
      <c r="G1071" s="215"/>
      <c r="H1071" s="193" t="s">
        <v>560</v>
      </c>
      <c r="I1071" s="216"/>
      <c r="J1071" s="193"/>
      <c r="K1071" s="216"/>
      <c r="L1071" s="217"/>
      <c r="M1071" s="222"/>
      <c r="N1071" s="223"/>
      <c r="O1071" s="224"/>
      <c r="P1071" s="194">
        <f t="shared" si="70"/>
        <v>0</v>
      </c>
      <c r="Q1071" s="219"/>
      <c r="R1071" s="220"/>
      <c r="S1071" s="219"/>
      <c r="T1071" s="221"/>
      <c r="U1071" s="195">
        <f t="shared" si="71"/>
        <v>0</v>
      </c>
      <c r="V1071" s="196">
        <f t="shared" si="72"/>
        <v>0</v>
      </c>
      <c r="W1071" s="196">
        <f t="shared" si="73"/>
        <v>0</v>
      </c>
      <c r="X1071" s="188"/>
    </row>
    <row r="1072" spans="1:24" ht="14.25">
      <c r="A1072" s="193"/>
      <c r="B1072" s="210"/>
      <c r="C1072" s="211"/>
      <c r="D1072" s="212"/>
      <c r="E1072" s="213"/>
      <c r="F1072" s="214"/>
      <c r="G1072" s="215"/>
      <c r="H1072" s="193" t="s">
        <v>560</v>
      </c>
      <c r="I1072" s="216"/>
      <c r="J1072" s="193"/>
      <c r="K1072" s="216"/>
      <c r="L1072" s="217"/>
      <c r="M1072" s="222"/>
      <c r="N1072" s="223"/>
      <c r="O1072" s="224"/>
      <c r="P1072" s="194">
        <f t="shared" si="70"/>
        <v>0</v>
      </c>
      <c r="Q1072" s="219"/>
      <c r="R1072" s="220"/>
      <c r="S1072" s="219"/>
      <c r="T1072" s="221"/>
      <c r="U1072" s="195">
        <f t="shared" si="71"/>
        <v>0</v>
      </c>
      <c r="V1072" s="196">
        <f t="shared" si="72"/>
        <v>0</v>
      </c>
      <c r="W1072" s="196">
        <f t="shared" si="73"/>
        <v>0</v>
      </c>
      <c r="X1072" s="188"/>
    </row>
    <row r="1073" spans="1:24" ht="14.25">
      <c r="A1073" s="193"/>
      <c r="B1073" s="210"/>
      <c r="C1073" s="211"/>
      <c r="D1073" s="212"/>
      <c r="E1073" s="213"/>
      <c r="F1073" s="214"/>
      <c r="G1073" s="215"/>
      <c r="H1073" s="193" t="s">
        <v>560</v>
      </c>
      <c r="I1073" s="216"/>
      <c r="J1073" s="193"/>
      <c r="K1073" s="216"/>
      <c r="L1073" s="217"/>
      <c r="M1073" s="222"/>
      <c r="N1073" s="223"/>
      <c r="O1073" s="224"/>
      <c r="P1073" s="194">
        <f t="shared" si="70"/>
        <v>0</v>
      </c>
      <c r="Q1073" s="219"/>
      <c r="R1073" s="220"/>
      <c r="S1073" s="219"/>
      <c r="T1073" s="221"/>
      <c r="U1073" s="195">
        <f t="shared" si="71"/>
        <v>0</v>
      </c>
      <c r="V1073" s="196">
        <f t="shared" si="72"/>
        <v>0</v>
      </c>
      <c r="W1073" s="196">
        <f t="shared" si="73"/>
        <v>0</v>
      </c>
      <c r="X1073" s="188"/>
    </row>
    <row r="1074" spans="1:24" ht="14.25">
      <c r="A1074" s="193"/>
      <c r="B1074" s="210"/>
      <c r="C1074" s="211"/>
      <c r="D1074" s="212"/>
      <c r="E1074" s="213"/>
      <c r="F1074" s="214"/>
      <c r="G1074" s="215"/>
      <c r="H1074" s="193" t="s">
        <v>560</v>
      </c>
      <c r="I1074" s="216"/>
      <c r="J1074" s="193"/>
      <c r="K1074" s="216"/>
      <c r="L1074" s="217"/>
      <c r="M1074" s="222"/>
      <c r="N1074" s="223"/>
      <c r="O1074" s="224"/>
      <c r="P1074" s="194">
        <f t="shared" si="70"/>
        <v>0</v>
      </c>
      <c r="Q1074" s="219"/>
      <c r="R1074" s="220"/>
      <c r="S1074" s="219"/>
      <c r="T1074" s="221"/>
      <c r="U1074" s="195">
        <f t="shared" si="71"/>
        <v>0</v>
      </c>
      <c r="V1074" s="196">
        <f t="shared" si="72"/>
        <v>0</v>
      </c>
      <c r="W1074" s="196">
        <f t="shared" si="73"/>
        <v>0</v>
      </c>
      <c r="X1074" s="188"/>
    </row>
    <row r="1075" spans="1:24" ht="14.25">
      <c r="A1075" s="193"/>
      <c r="B1075" s="210"/>
      <c r="C1075" s="211"/>
      <c r="D1075" s="212"/>
      <c r="E1075" s="213"/>
      <c r="F1075" s="214"/>
      <c r="G1075" s="215"/>
      <c r="H1075" s="193" t="s">
        <v>560</v>
      </c>
      <c r="I1075" s="216"/>
      <c r="J1075" s="193"/>
      <c r="K1075" s="216"/>
      <c r="L1075" s="217"/>
      <c r="M1075" s="222"/>
      <c r="N1075" s="223"/>
      <c r="O1075" s="224"/>
      <c r="P1075" s="194">
        <f t="shared" si="70"/>
        <v>0</v>
      </c>
      <c r="Q1075" s="219"/>
      <c r="R1075" s="220"/>
      <c r="S1075" s="219"/>
      <c r="T1075" s="221"/>
      <c r="U1075" s="195">
        <f t="shared" si="71"/>
        <v>0</v>
      </c>
      <c r="V1075" s="196">
        <f t="shared" si="72"/>
        <v>0</v>
      </c>
      <c r="W1075" s="196">
        <f t="shared" si="73"/>
        <v>0</v>
      </c>
      <c r="X1075" s="188"/>
    </row>
    <row r="1076" spans="1:24" ht="14.25">
      <c r="A1076" s="193"/>
      <c r="B1076" s="210"/>
      <c r="C1076" s="211"/>
      <c r="D1076" s="212"/>
      <c r="E1076" s="213"/>
      <c r="F1076" s="214"/>
      <c r="G1076" s="215"/>
      <c r="H1076" s="193" t="s">
        <v>560</v>
      </c>
      <c r="I1076" s="216"/>
      <c r="J1076" s="193"/>
      <c r="K1076" s="216"/>
      <c r="L1076" s="217"/>
      <c r="M1076" s="222"/>
      <c r="N1076" s="223"/>
      <c r="O1076" s="224"/>
      <c r="P1076" s="194">
        <f t="shared" si="70"/>
        <v>0</v>
      </c>
      <c r="Q1076" s="219"/>
      <c r="R1076" s="220"/>
      <c r="S1076" s="219"/>
      <c r="T1076" s="221"/>
      <c r="U1076" s="195">
        <f t="shared" si="71"/>
        <v>0</v>
      </c>
      <c r="V1076" s="196">
        <f t="shared" si="72"/>
        <v>0</v>
      </c>
      <c r="W1076" s="196">
        <f t="shared" si="73"/>
        <v>0</v>
      </c>
      <c r="X1076" s="188"/>
    </row>
    <row r="1077" spans="1:24" ht="14.25">
      <c r="A1077" s="193"/>
      <c r="B1077" s="210"/>
      <c r="C1077" s="211"/>
      <c r="D1077" s="212"/>
      <c r="E1077" s="213"/>
      <c r="F1077" s="214"/>
      <c r="G1077" s="215"/>
      <c r="H1077" s="193" t="s">
        <v>560</v>
      </c>
      <c r="I1077" s="216"/>
      <c r="J1077" s="193"/>
      <c r="K1077" s="216"/>
      <c r="L1077" s="217"/>
      <c r="M1077" s="222"/>
      <c r="N1077" s="223"/>
      <c r="O1077" s="224"/>
      <c r="P1077" s="194">
        <f t="shared" si="70"/>
        <v>0</v>
      </c>
      <c r="Q1077" s="219"/>
      <c r="R1077" s="220"/>
      <c r="S1077" s="219"/>
      <c r="T1077" s="221"/>
      <c r="U1077" s="195">
        <f t="shared" si="71"/>
        <v>0</v>
      </c>
      <c r="V1077" s="196">
        <f t="shared" si="72"/>
        <v>0</v>
      </c>
      <c r="W1077" s="196">
        <f t="shared" si="73"/>
        <v>0</v>
      </c>
      <c r="X1077" s="188"/>
    </row>
    <row r="1078" spans="1:24" ht="14.25">
      <c r="A1078" s="193"/>
      <c r="B1078" s="210"/>
      <c r="C1078" s="211"/>
      <c r="D1078" s="212"/>
      <c r="E1078" s="213"/>
      <c r="F1078" s="214"/>
      <c r="G1078" s="215"/>
      <c r="H1078" s="193" t="s">
        <v>560</v>
      </c>
      <c r="I1078" s="216"/>
      <c r="J1078" s="193"/>
      <c r="K1078" s="216"/>
      <c r="L1078" s="217"/>
      <c r="M1078" s="222"/>
      <c r="N1078" s="223"/>
      <c r="O1078" s="224"/>
      <c r="P1078" s="194">
        <f t="shared" si="70"/>
        <v>0</v>
      </c>
      <c r="Q1078" s="219"/>
      <c r="R1078" s="220"/>
      <c r="S1078" s="219"/>
      <c r="T1078" s="221"/>
      <c r="U1078" s="195">
        <f t="shared" si="71"/>
        <v>0</v>
      </c>
      <c r="V1078" s="196">
        <f t="shared" si="72"/>
        <v>0</v>
      </c>
      <c r="W1078" s="196">
        <f t="shared" si="73"/>
        <v>0</v>
      </c>
      <c r="X1078" s="188"/>
    </row>
    <row r="1079" spans="1:24" ht="14.25">
      <c r="A1079" s="193"/>
      <c r="B1079" s="210"/>
      <c r="C1079" s="211"/>
      <c r="D1079" s="212"/>
      <c r="E1079" s="213"/>
      <c r="F1079" s="214"/>
      <c r="G1079" s="215"/>
      <c r="H1079" s="193" t="s">
        <v>560</v>
      </c>
      <c r="I1079" s="216"/>
      <c r="J1079" s="193"/>
      <c r="K1079" s="216"/>
      <c r="L1079" s="217"/>
      <c r="M1079" s="222"/>
      <c r="N1079" s="223"/>
      <c r="O1079" s="224"/>
      <c r="P1079" s="194">
        <f t="shared" si="70"/>
        <v>0</v>
      </c>
      <c r="Q1079" s="219"/>
      <c r="R1079" s="220"/>
      <c r="S1079" s="219"/>
      <c r="T1079" s="221"/>
      <c r="U1079" s="195">
        <f t="shared" si="71"/>
        <v>0</v>
      </c>
      <c r="V1079" s="196">
        <f t="shared" si="72"/>
        <v>0</v>
      </c>
      <c r="W1079" s="196">
        <f t="shared" si="73"/>
        <v>0</v>
      </c>
      <c r="X1079" s="188"/>
    </row>
    <row r="1080" spans="1:24" ht="14.25">
      <c r="A1080" s="193"/>
      <c r="B1080" s="210"/>
      <c r="C1080" s="211"/>
      <c r="D1080" s="212"/>
      <c r="E1080" s="213"/>
      <c r="F1080" s="214"/>
      <c r="G1080" s="215"/>
      <c r="H1080" s="193" t="s">
        <v>560</v>
      </c>
      <c r="I1080" s="216"/>
      <c r="J1080" s="193"/>
      <c r="K1080" s="216"/>
      <c r="L1080" s="217"/>
      <c r="M1080" s="222"/>
      <c r="N1080" s="223"/>
      <c r="O1080" s="224"/>
      <c r="P1080" s="194">
        <f t="shared" si="70"/>
        <v>0</v>
      </c>
      <c r="Q1080" s="219"/>
      <c r="R1080" s="220"/>
      <c r="S1080" s="219"/>
      <c r="T1080" s="221"/>
      <c r="U1080" s="195">
        <f t="shared" si="71"/>
        <v>0</v>
      </c>
      <c r="V1080" s="196">
        <f t="shared" si="72"/>
        <v>0</v>
      </c>
      <c r="W1080" s="196">
        <f t="shared" si="73"/>
        <v>0</v>
      </c>
      <c r="X1080" s="188"/>
    </row>
    <row r="1081" spans="1:24" ht="14.25">
      <c r="A1081" s="193"/>
      <c r="B1081" s="210"/>
      <c r="C1081" s="211"/>
      <c r="D1081" s="212"/>
      <c r="E1081" s="213"/>
      <c r="F1081" s="214"/>
      <c r="G1081" s="215"/>
      <c r="H1081" s="193" t="s">
        <v>560</v>
      </c>
      <c r="I1081" s="216"/>
      <c r="J1081" s="193"/>
      <c r="K1081" s="216"/>
      <c r="L1081" s="217"/>
      <c r="M1081" s="222"/>
      <c r="N1081" s="223"/>
      <c r="O1081" s="224"/>
      <c r="P1081" s="194">
        <f t="shared" si="70"/>
        <v>0</v>
      </c>
      <c r="Q1081" s="219"/>
      <c r="R1081" s="220"/>
      <c r="S1081" s="219"/>
      <c r="T1081" s="221"/>
      <c r="U1081" s="195">
        <f t="shared" si="71"/>
        <v>0</v>
      </c>
      <c r="V1081" s="196">
        <f t="shared" si="72"/>
        <v>0</v>
      </c>
      <c r="W1081" s="196">
        <f t="shared" si="73"/>
        <v>0</v>
      </c>
      <c r="X1081" s="188"/>
    </row>
    <row r="1082" spans="1:24" ht="14.25">
      <c r="A1082" s="193"/>
      <c r="B1082" s="210"/>
      <c r="C1082" s="211"/>
      <c r="D1082" s="212"/>
      <c r="E1082" s="213"/>
      <c r="F1082" s="214"/>
      <c r="G1082" s="215"/>
      <c r="H1082" s="193" t="s">
        <v>560</v>
      </c>
      <c r="I1082" s="216"/>
      <c r="J1082" s="193"/>
      <c r="K1082" s="216"/>
      <c r="L1082" s="217"/>
      <c r="M1082" s="222"/>
      <c r="N1082" s="223"/>
      <c r="O1082" s="224"/>
      <c r="P1082" s="194">
        <f t="shared" si="70"/>
        <v>0</v>
      </c>
      <c r="Q1082" s="219"/>
      <c r="R1082" s="220"/>
      <c r="S1082" s="219"/>
      <c r="T1082" s="221"/>
      <c r="U1082" s="195">
        <f t="shared" si="71"/>
        <v>0</v>
      </c>
      <c r="V1082" s="196">
        <f t="shared" si="72"/>
        <v>0</v>
      </c>
      <c r="W1082" s="196">
        <f t="shared" si="73"/>
        <v>0</v>
      </c>
      <c r="X1082" s="188"/>
    </row>
    <row r="1083" spans="1:24" ht="14.25">
      <c r="A1083" s="193"/>
      <c r="B1083" s="210"/>
      <c r="C1083" s="211"/>
      <c r="D1083" s="212"/>
      <c r="E1083" s="213"/>
      <c r="F1083" s="214"/>
      <c r="G1083" s="215"/>
      <c r="H1083" s="193" t="s">
        <v>560</v>
      </c>
      <c r="I1083" s="216"/>
      <c r="J1083" s="193"/>
      <c r="K1083" s="216"/>
      <c r="L1083" s="217"/>
      <c r="M1083" s="222"/>
      <c r="N1083" s="223"/>
      <c r="O1083" s="224"/>
      <c r="P1083" s="194">
        <f t="shared" si="70"/>
        <v>0</v>
      </c>
      <c r="Q1083" s="219"/>
      <c r="R1083" s="220"/>
      <c r="S1083" s="219"/>
      <c r="T1083" s="221"/>
      <c r="U1083" s="195">
        <f t="shared" si="71"/>
        <v>0</v>
      </c>
      <c r="V1083" s="196">
        <f t="shared" si="72"/>
        <v>0</v>
      </c>
      <c r="W1083" s="196">
        <f t="shared" si="73"/>
        <v>0</v>
      </c>
      <c r="X1083" s="188"/>
    </row>
    <row r="1084" spans="1:24" ht="14.25">
      <c r="A1084" s="193"/>
      <c r="B1084" s="210"/>
      <c r="C1084" s="211"/>
      <c r="D1084" s="212"/>
      <c r="E1084" s="213"/>
      <c r="F1084" s="214"/>
      <c r="G1084" s="215"/>
      <c r="H1084" s="193" t="s">
        <v>560</v>
      </c>
      <c r="I1084" s="216"/>
      <c r="J1084" s="193"/>
      <c r="K1084" s="216"/>
      <c r="L1084" s="217"/>
      <c r="M1084" s="222"/>
      <c r="N1084" s="223"/>
      <c r="O1084" s="224"/>
      <c r="P1084" s="194">
        <f t="shared" si="70"/>
        <v>0</v>
      </c>
      <c r="Q1084" s="219"/>
      <c r="R1084" s="220"/>
      <c r="S1084" s="219"/>
      <c r="T1084" s="221"/>
      <c r="U1084" s="195">
        <f t="shared" si="71"/>
        <v>0</v>
      </c>
      <c r="V1084" s="196">
        <f t="shared" si="72"/>
        <v>0</v>
      </c>
      <c r="W1084" s="196">
        <f t="shared" si="73"/>
        <v>0</v>
      </c>
      <c r="X1084" s="188"/>
    </row>
    <row r="1085" spans="1:24" ht="14.25">
      <c r="A1085" s="193"/>
      <c r="B1085" s="210"/>
      <c r="C1085" s="211"/>
      <c r="D1085" s="212"/>
      <c r="E1085" s="213"/>
      <c r="F1085" s="214"/>
      <c r="G1085" s="215"/>
      <c r="H1085" s="193" t="s">
        <v>560</v>
      </c>
      <c r="I1085" s="216"/>
      <c r="J1085" s="193"/>
      <c r="K1085" s="216"/>
      <c r="L1085" s="217"/>
      <c r="M1085" s="222"/>
      <c r="N1085" s="223"/>
      <c r="O1085" s="224"/>
      <c r="P1085" s="194">
        <f t="shared" si="70"/>
        <v>0</v>
      </c>
      <c r="Q1085" s="219"/>
      <c r="R1085" s="220"/>
      <c r="S1085" s="219"/>
      <c r="T1085" s="221"/>
      <c r="U1085" s="195">
        <f t="shared" si="71"/>
        <v>0</v>
      </c>
      <c r="V1085" s="196">
        <f t="shared" si="72"/>
        <v>0</v>
      </c>
      <c r="W1085" s="196">
        <f t="shared" si="73"/>
        <v>0</v>
      </c>
      <c r="X1085" s="188"/>
    </row>
    <row r="1086" spans="1:24" ht="14.25">
      <c r="A1086" s="193"/>
      <c r="B1086" s="210"/>
      <c r="C1086" s="211"/>
      <c r="D1086" s="212"/>
      <c r="E1086" s="213"/>
      <c r="F1086" s="214"/>
      <c r="G1086" s="215"/>
      <c r="H1086" s="193" t="s">
        <v>560</v>
      </c>
      <c r="I1086" s="216"/>
      <c r="J1086" s="193"/>
      <c r="K1086" s="216"/>
      <c r="L1086" s="217"/>
      <c r="M1086" s="222"/>
      <c r="N1086" s="223"/>
      <c r="O1086" s="224"/>
      <c r="P1086" s="194">
        <f t="shared" si="70"/>
        <v>0</v>
      </c>
      <c r="Q1086" s="219"/>
      <c r="R1086" s="220"/>
      <c r="S1086" s="219"/>
      <c r="T1086" s="221"/>
      <c r="U1086" s="195">
        <f t="shared" si="71"/>
        <v>0</v>
      </c>
      <c r="V1086" s="196">
        <f t="shared" si="72"/>
        <v>0</v>
      </c>
      <c r="W1086" s="196">
        <f t="shared" si="73"/>
        <v>0</v>
      </c>
      <c r="X1086" s="188"/>
    </row>
    <row r="1087" spans="1:24" ht="14.25">
      <c r="A1087" s="193"/>
      <c r="B1087" s="210"/>
      <c r="C1087" s="211"/>
      <c r="D1087" s="212"/>
      <c r="E1087" s="213"/>
      <c r="F1087" s="214"/>
      <c r="G1087" s="215"/>
      <c r="H1087" s="193" t="s">
        <v>560</v>
      </c>
      <c r="I1087" s="216"/>
      <c r="J1087" s="193"/>
      <c r="K1087" s="216"/>
      <c r="L1087" s="217"/>
      <c r="M1087" s="222"/>
      <c r="N1087" s="223"/>
      <c r="O1087" s="224"/>
      <c r="P1087" s="194">
        <f t="shared" si="70"/>
        <v>0</v>
      </c>
      <c r="Q1087" s="219"/>
      <c r="R1087" s="220"/>
      <c r="S1087" s="219"/>
      <c r="T1087" s="221"/>
      <c r="U1087" s="195">
        <f t="shared" si="71"/>
        <v>0</v>
      </c>
      <c r="V1087" s="196">
        <f t="shared" si="72"/>
        <v>0</v>
      </c>
      <c r="W1087" s="196">
        <f t="shared" si="73"/>
        <v>0</v>
      </c>
      <c r="X1087" s="188"/>
    </row>
    <row r="1088" spans="1:24" ht="14.25">
      <c r="A1088" s="193"/>
      <c r="B1088" s="210"/>
      <c r="C1088" s="211"/>
      <c r="D1088" s="212"/>
      <c r="E1088" s="213"/>
      <c r="F1088" s="214"/>
      <c r="G1088" s="215"/>
      <c r="H1088" s="193" t="s">
        <v>560</v>
      </c>
      <c r="I1088" s="216"/>
      <c r="J1088" s="193"/>
      <c r="K1088" s="216"/>
      <c r="L1088" s="217"/>
      <c r="M1088" s="222"/>
      <c r="N1088" s="223"/>
      <c r="O1088" s="224"/>
      <c r="P1088" s="194">
        <f t="shared" si="70"/>
        <v>0</v>
      </c>
      <c r="Q1088" s="219"/>
      <c r="R1088" s="220"/>
      <c r="S1088" s="219"/>
      <c r="T1088" s="221"/>
      <c r="U1088" s="195">
        <f t="shared" si="71"/>
        <v>0</v>
      </c>
      <c r="V1088" s="196">
        <f t="shared" si="72"/>
        <v>0</v>
      </c>
      <c r="W1088" s="196">
        <f t="shared" si="73"/>
        <v>0</v>
      </c>
      <c r="X1088" s="188"/>
    </row>
    <row r="1089" spans="1:24" ht="14.25">
      <c r="A1089" s="193"/>
      <c r="B1089" s="210"/>
      <c r="C1089" s="211"/>
      <c r="D1089" s="212"/>
      <c r="E1089" s="213"/>
      <c r="F1089" s="214"/>
      <c r="G1089" s="215"/>
      <c r="H1089" s="193" t="s">
        <v>560</v>
      </c>
      <c r="I1089" s="216"/>
      <c r="J1089" s="193"/>
      <c r="K1089" s="216"/>
      <c r="L1089" s="217"/>
      <c r="M1089" s="222"/>
      <c r="N1089" s="223"/>
      <c r="O1089" s="224"/>
      <c r="P1089" s="194">
        <f t="shared" si="70"/>
        <v>0</v>
      </c>
      <c r="Q1089" s="219"/>
      <c r="R1089" s="220"/>
      <c r="S1089" s="219"/>
      <c r="T1089" s="221"/>
      <c r="U1089" s="195">
        <f t="shared" si="71"/>
        <v>0</v>
      </c>
      <c r="V1089" s="196">
        <f t="shared" si="72"/>
        <v>0</v>
      </c>
      <c r="W1089" s="196">
        <f t="shared" si="73"/>
        <v>0</v>
      </c>
      <c r="X1089" s="188"/>
    </row>
    <row r="1090" spans="1:24" ht="14.25">
      <c r="A1090" s="193"/>
      <c r="B1090" s="210"/>
      <c r="C1090" s="211"/>
      <c r="D1090" s="212"/>
      <c r="E1090" s="213"/>
      <c r="F1090" s="214"/>
      <c r="G1090" s="215"/>
      <c r="H1090" s="193" t="s">
        <v>560</v>
      </c>
      <c r="I1090" s="216"/>
      <c r="J1090" s="193"/>
      <c r="K1090" s="216"/>
      <c r="L1090" s="217"/>
      <c r="M1090" s="222"/>
      <c r="N1090" s="223"/>
      <c r="O1090" s="224"/>
      <c r="P1090" s="194">
        <f t="shared" si="70"/>
        <v>0</v>
      </c>
      <c r="Q1090" s="219"/>
      <c r="R1090" s="220"/>
      <c r="S1090" s="219"/>
      <c r="T1090" s="221"/>
      <c r="U1090" s="195">
        <f t="shared" si="71"/>
        <v>0</v>
      </c>
      <c r="V1090" s="196">
        <f t="shared" si="72"/>
        <v>0</v>
      </c>
      <c r="W1090" s="196">
        <f t="shared" si="73"/>
        <v>0</v>
      </c>
      <c r="X1090" s="188"/>
    </row>
    <row r="1091" spans="1:24" ht="14.25">
      <c r="A1091" s="193"/>
      <c r="B1091" s="210"/>
      <c r="C1091" s="211"/>
      <c r="D1091" s="212"/>
      <c r="E1091" s="213"/>
      <c r="F1091" s="214"/>
      <c r="G1091" s="215"/>
      <c r="H1091" s="193" t="s">
        <v>560</v>
      </c>
      <c r="I1091" s="216"/>
      <c r="J1091" s="193"/>
      <c r="K1091" s="216"/>
      <c r="L1091" s="217"/>
      <c r="M1091" s="222"/>
      <c r="N1091" s="223"/>
      <c r="O1091" s="224"/>
      <c r="P1091" s="194">
        <f t="shared" si="70"/>
        <v>0</v>
      </c>
      <c r="Q1091" s="219"/>
      <c r="R1091" s="220"/>
      <c r="S1091" s="219"/>
      <c r="T1091" s="221"/>
      <c r="U1091" s="195">
        <f t="shared" si="71"/>
        <v>0</v>
      </c>
      <c r="V1091" s="196">
        <f t="shared" si="72"/>
        <v>0</v>
      </c>
      <c r="W1091" s="196">
        <f t="shared" si="73"/>
        <v>0</v>
      </c>
      <c r="X1091" s="188"/>
    </row>
    <row r="1092" spans="1:24" ht="14.25">
      <c r="A1092" s="193"/>
      <c r="B1092" s="210"/>
      <c r="C1092" s="211"/>
      <c r="D1092" s="212"/>
      <c r="E1092" s="213"/>
      <c r="F1092" s="214"/>
      <c r="G1092" s="215"/>
      <c r="H1092" s="193" t="s">
        <v>560</v>
      </c>
      <c r="I1092" s="216"/>
      <c r="J1092" s="193"/>
      <c r="K1092" s="216"/>
      <c r="L1092" s="217"/>
      <c r="M1092" s="222"/>
      <c r="N1092" s="223"/>
      <c r="O1092" s="224"/>
      <c r="P1092" s="194">
        <f t="shared" si="70"/>
        <v>0</v>
      </c>
      <c r="Q1092" s="219"/>
      <c r="R1092" s="220"/>
      <c r="S1092" s="219"/>
      <c r="T1092" s="221"/>
      <c r="U1092" s="195">
        <f t="shared" si="71"/>
        <v>0</v>
      </c>
      <c r="V1092" s="196">
        <f t="shared" si="72"/>
        <v>0</v>
      </c>
      <c r="W1092" s="196">
        <f t="shared" si="73"/>
        <v>0</v>
      </c>
      <c r="X1092" s="188"/>
    </row>
    <row r="1093" spans="1:24" ht="14.25">
      <c r="A1093" s="193"/>
      <c r="B1093" s="210"/>
      <c r="C1093" s="211"/>
      <c r="D1093" s="212"/>
      <c r="E1093" s="213"/>
      <c r="F1093" s="214"/>
      <c r="G1093" s="215"/>
      <c r="H1093" s="193" t="s">
        <v>560</v>
      </c>
      <c r="I1093" s="216"/>
      <c r="J1093" s="193"/>
      <c r="K1093" s="216"/>
      <c r="L1093" s="217"/>
      <c r="M1093" s="222"/>
      <c r="N1093" s="223"/>
      <c r="O1093" s="224"/>
      <c r="P1093" s="194">
        <f t="shared" si="70"/>
        <v>0</v>
      </c>
      <c r="Q1093" s="219"/>
      <c r="R1093" s="220"/>
      <c r="S1093" s="219"/>
      <c r="T1093" s="221"/>
      <c r="U1093" s="195">
        <f t="shared" si="71"/>
        <v>0</v>
      </c>
      <c r="V1093" s="196">
        <f t="shared" si="72"/>
        <v>0</v>
      </c>
      <c r="W1093" s="196">
        <f t="shared" si="73"/>
        <v>0</v>
      </c>
      <c r="X1093" s="188"/>
    </row>
    <row r="1094" spans="1:24" ht="14.25">
      <c r="A1094" s="193"/>
      <c r="B1094" s="210"/>
      <c r="C1094" s="211"/>
      <c r="D1094" s="212"/>
      <c r="E1094" s="213"/>
      <c r="F1094" s="214"/>
      <c r="G1094" s="215"/>
      <c r="H1094" s="193" t="s">
        <v>560</v>
      </c>
      <c r="I1094" s="216"/>
      <c r="J1094" s="193"/>
      <c r="K1094" s="216"/>
      <c r="L1094" s="217"/>
      <c r="M1094" s="222"/>
      <c r="N1094" s="223"/>
      <c r="O1094" s="224"/>
      <c r="P1094" s="194">
        <f t="shared" si="70"/>
        <v>0</v>
      </c>
      <c r="Q1094" s="219"/>
      <c r="R1094" s="220"/>
      <c r="S1094" s="219"/>
      <c r="T1094" s="221"/>
      <c r="U1094" s="195">
        <f t="shared" si="71"/>
        <v>0</v>
      </c>
      <c r="V1094" s="196">
        <f t="shared" si="72"/>
        <v>0</v>
      </c>
      <c r="W1094" s="196">
        <f t="shared" si="73"/>
        <v>0</v>
      </c>
      <c r="X1094" s="188"/>
    </row>
    <row r="1095" spans="1:24" ht="14.25">
      <c r="A1095" s="193"/>
      <c r="B1095" s="210"/>
      <c r="C1095" s="211"/>
      <c r="D1095" s="212"/>
      <c r="E1095" s="213"/>
      <c r="F1095" s="214"/>
      <c r="G1095" s="215"/>
      <c r="H1095" s="193" t="s">
        <v>560</v>
      </c>
      <c r="I1095" s="216"/>
      <c r="J1095" s="193"/>
      <c r="K1095" s="216"/>
      <c r="L1095" s="217"/>
      <c r="M1095" s="222"/>
      <c r="N1095" s="223"/>
      <c r="O1095" s="224"/>
      <c r="P1095" s="194">
        <f t="shared" si="70"/>
        <v>0</v>
      </c>
      <c r="Q1095" s="219"/>
      <c r="R1095" s="220"/>
      <c r="S1095" s="219"/>
      <c r="T1095" s="221"/>
      <c r="U1095" s="195">
        <f t="shared" si="71"/>
        <v>0</v>
      </c>
      <c r="V1095" s="196">
        <f t="shared" si="72"/>
        <v>0</v>
      </c>
      <c r="W1095" s="196">
        <f t="shared" si="73"/>
        <v>0</v>
      </c>
      <c r="X1095" s="188"/>
    </row>
    <row r="1096" spans="1:24" ht="14.25">
      <c r="A1096" s="193"/>
      <c r="B1096" s="210"/>
      <c r="C1096" s="211"/>
      <c r="D1096" s="212"/>
      <c r="E1096" s="213"/>
      <c r="F1096" s="214"/>
      <c r="G1096" s="215"/>
      <c r="H1096" s="193" t="s">
        <v>560</v>
      </c>
      <c r="I1096" s="216"/>
      <c r="J1096" s="193"/>
      <c r="K1096" s="216"/>
      <c r="L1096" s="217"/>
      <c r="M1096" s="222"/>
      <c r="N1096" s="223"/>
      <c r="O1096" s="224"/>
      <c r="P1096" s="194">
        <f t="shared" si="70"/>
        <v>0</v>
      </c>
      <c r="Q1096" s="219"/>
      <c r="R1096" s="220"/>
      <c r="S1096" s="219"/>
      <c r="T1096" s="221"/>
      <c r="U1096" s="195">
        <f t="shared" si="71"/>
        <v>0</v>
      </c>
      <c r="V1096" s="196">
        <f t="shared" si="72"/>
        <v>0</v>
      </c>
      <c r="W1096" s="196">
        <f t="shared" si="73"/>
        <v>0</v>
      </c>
      <c r="X1096" s="188"/>
    </row>
    <row r="1097" spans="1:24" ht="14.25">
      <c r="A1097" s="193"/>
      <c r="B1097" s="210"/>
      <c r="C1097" s="211"/>
      <c r="D1097" s="212"/>
      <c r="E1097" s="213"/>
      <c r="F1097" s="214"/>
      <c r="G1097" s="215"/>
      <c r="H1097" s="193" t="s">
        <v>560</v>
      </c>
      <c r="I1097" s="216"/>
      <c r="J1097" s="193"/>
      <c r="K1097" s="216"/>
      <c r="L1097" s="217"/>
      <c r="M1097" s="222"/>
      <c r="N1097" s="223"/>
      <c r="O1097" s="224"/>
      <c r="P1097" s="194">
        <f t="shared" ref="P1097:P1160" si="74">N1097+O1097</f>
        <v>0</v>
      </c>
      <c r="Q1097" s="219"/>
      <c r="R1097" s="220"/>
      <c r="S1097" s="219"/>
      <c r="T1097" s="221"/>
      <c r="U1097" s="195">
        <f t="shared" si="71"/>
        <v>0</v>
      </c>
      <c r="V1097" s="196">
        <f t="shared" si="72"/>
        <v>0</v>
      </c>
      <c r="W1097" s="196">
        <f t="shared" si="73"/>
        <v>0</v>
      </c>
      <c r="X1097" s="188"/>
    </row>
    <row r="1098" spans="1:24" ht="14.25">
      <c r="A1098" s="193"/>
      <c r="B1098" s="210"/>
      <c r="C1098" s="211"/>
      <c r="D1098" s="212"/>
      <c r="E1098" s="213"/>
      <c r="F1098" s="214"/>
      <c r="G1098" s="215"/>
      <c r="H1098" s="193" t="s">
        <v>560</v>
      </c>
      <c r="I1098" s="216"/>
      <c r="J1098" s="193"/>
      <c r="K1098" s="216"/>
      <c r="L1098" s="217"/>
      <c r="M1098" s="222"/>
      <c r="N1098" s="223"/>
      <c r="O1098" s="224"/>
      <c r="P1098" s="194">
        <f t="shared" si="74"/>
        <v>0</v>
      </c>
      <c r="Q1098" s="219"/>
      <c r="R1098" s="220"/>
      <c r="S1098" s="219"/>
      <c r="T1098" s="221"/>
      <c r="U1098" s="195">
        <f t="shared" si="71"/>
        <v>0</v>
      </c>
      <c r="V1098" s="196">
        <f t="shared" si="72"/>
        <v>0</v>
      </c>
      <c r="W1098" s="196">
        <f t="shared" si="73"/>
        <v>0</v>
      </c>
      <c r="X1098" s="188"/>
    </row>
    <row r="1099" spans="1:24" ht="14.25">
      <c r="A1099" s="193"/>
      <c r="B1099" s="210"/>
      <c r="C1099" s="211"/>
      <c r="D1099" s="212"/>
      <c r="E1099" s="213"/>
      <c r="F1099" s="214"/>
      <c r="G1099" s="215"/>
      <c r="H1099" s="193" t="s">
        <v>560</v>
      </c>
      <c r="I1099" s="216"/>
      <c r="J1099" s="193"/>
      <c r="K1099" s="216"/>
      <c r="L1099" s="217"/>
      <c r="M1099" s="222"/>
      <c r="N1099" s="223"/>
      <c r="O1099" s="224"/>
      <c r="P1099" s="194">
        <f t="shared" si="74"/>
        <v>0</v>
      </c>
      <c r="Q1099" s="219"/>
      <c r="R1099" s="220"/>
      <c r="S1099" s="219"/>
      <c r="T1099" s="221"/>
      <c r="U1099" s="195">
        <f t="shared" si="71"/>
        <v>0</v>
      </c>
      <c r="V1099" s="196">
        <f t="shared" si="72"/>
        <v>0</v>
      </c>
      <c r="W1099" s="196">
        <f t="shared" si="73"/>
        <v>0</v>
      </c>
      <c r="X1099" s="188"/>
    </row>
    <row r="1100" spans="1:24" ht="14.25">
      <c r="A1100" s="193"/>
      <c r="B1100" s="210"/>
      <c r="C1100" s="211"/>
      <c r="D1100" s="212"/>
      <c r="E1100" s="213"/>
      <c r="F1100" s="214"/>
      <c r="G1100" s="215"/>
      <c r="H1100" s="193" t="s">
        <v>560</v>
      </c>
      <c r="I1100" s="216"/>
      <c r="J1100" s="193"/>
      <c r="K1100" s="216"/>
      <c r="L1100" s="217"/>
      <c r="M1100" s="222"/>
      <c r="N1100" s="223"/>
      <c r="O1100" s="224"/>
      <c r="P1100" s="194">
        <f t="shared" si="74"/>
        <v>0</v>
      </c>
      <c r="Q1100" s="219"/>
      <c r="R1100" s="220"/>
      <c r="S1100" s="219"/>
      <c r="T1100" s="221"/>
      <c r="U1100" s="195">
        <f t="shared" si="71"/>
        <v>0</v>
      </c>
      <c r="V1100" s="196">
        <f t="shared" si="72"/>
        <v>0</v>
      </c>
      <c r="W1100" s="196">
        <f t="shared" si="73"/>
        <v>0</v>
      </c>
      <c r="X1100" s="188"/>
    </row>
    <row r="1101" spans="1:24" ht="14.25">
      <c r="A1101" s="193"/>
      <c r="B1101" s="210"/>
      <c r="C1101" s="211"/>
      <c r="D1101" s="212"/>
      <c r="E1101" s="213"/>
      <c r="F1101" s="214"/>
      <c r="G1101" s="215"/>
      <c r="H1101" s="193" t="s">
        <v>560</v>
      </c>
      <c r="I1101" s="216"/>
      <c r="J1101" s="193"/>
      <c r="K1101" s="216"/>
      <c r="L1101" s="217"/>
      <c r="M1101" s="222"/>
      <c r="N1101" s="223"/>
      <c r="O1101" s="224"/>
      <c r="P1101" s="194">
        <f t="shared" si="74"/>
        <v>0</v>
      </c>
      <c r="Q1101" s="219"/>
      <c r="R1101" s="220"/>
      <c r="S1101" s="219"/>
      <c r="T1101" s="221"/>
      <c r="U1101" s="195">
        <f t="shared" si="71"/>
        <v>0</v>
      </c>
      <c r="V1101" s="196">
        <f t="shared" si="72"/>
        <v>0</v>
      </c>
      <c r="W1101" s="196">
        <f t="shared" si="73"/>
        <v>0</v>
      </c>
      <c r="X1101" s="188"/>
    </row>
    <row r="1102" spans="1:24" ht="14.25">
      <c r="A1102" s="193"/>
      <c r="B1102" s="210"/>
      <c r="C1102" s="211"/>
      <c r="D1102" s="212"/>
      <c r="E1102" s="213"/>
      <c r="F1102" s="214"/>
      <c r="G1102" s="215"/>
      <c r="H1102" s="193" t="s">
        <v>560</v>
      </c>
      <c r="I1102" s="216"/>
      <c r="J1102" s="193"/>
      <c r="K1102" s="216"/>
      <c r="L1102" s="217"/>
      <c r="M1102" s="222"/>
      <c r="N1102" s="223"/>
      <c r="O1102" s="224"/>
      <c r="P1102" s="194">
        <f t="shared" si="74"/>
        <v>0</v>
      </c>
      <c r="Q1102" s="219"/>
      <c r="R1102" s="220"/>
      <c r="S1102" s="219"/>
      <c r="T1102" s="221"/>
      <c r="U1102" s="195">
        <f t="shared" si="71"/>
        <v>0</v>
      </c>
      <c r="V1102" s="196">
        <f t="shared" si="72"/>
        <v>0</v>
      </c>
      <c r="W1102" s="196">
        <f t="shared" si="73"/>
        <v>0</v>
      </c>
      <c r="X1102" s="188"/>
    </row>
    <row r="1103" spans="1:24" ht="14.25">
      <c r="A1103" s="193"/>
      <c r="B1103" s="210"/>
      <c r="C1103" s="211"/>
      <c r="D1103" s="212"/>
      <c r="E1103" s="213"/>
      <c r="F1103" s="214"/>
      <c r="G1103" s="215"/>
      <c r="H1103" s="193" t="s">
        <v>560</v>
      </c>
      <c r="I1103" s="216"/>
      <c r="J1103" s="193"/>
      <c r="K1103" s="216"/>
      <c r="L1103" s="217"/>
      <c r="M1103" s="222"/>
      <c r="N1103" s="223"/>
      <c r="O1103" s="224"/>
      <c r="P1103" s="194">
        <f t="shared" si="74"/>
        <v>0</v>
      </c>
      <c r="Q1103" s="219"/>
      <c r="R1103" s="220"/>
      <c r="S1103" s="219"/>
      <c r="T1103" s="221"/>
      <c r="U1103" s="195">
        <f t="shared" ref="U1103:U1166" si="75">Q1103+S1103</f>
        <v>0</v>
      </c>
      <c r="V1103" s="196">
        <f t="shared" ref="V1103:V1166" si="76">(Q1103*R1103)+(S1103*T1103)</f>
        <v>0</v>
      </c>
      <c r="W1103" s="196">
        <f t="shared" ref="W1103:W1166" si="77">V1103+P1103</f>
        <v>0</v>
      </c>
      <c r="X1103" s="188"/>
    </row>
    <row r="1104" spans="1:24" ht="14.25">
      <c r="A1104" s="193"/>
      <c r="B1104" s="210"/>
      <c r="C1104" s="211"/>
      <c r="D1104" s="212"/>
      <c r="E1104" s="213"/>
      <c r="F1104" s="214"/>
      <c r="G1104" s="215"/>
      <c r="H1104" s="193" t="s">
        <v>560</v>
      </c>
      <c r="I1104" s="216"/>
      <c r="J1104" s="193"/>
      <c r="K1104" s="216"/>
      <c r="L1104" s="217"/>
      <c r="M1104" s="222"/>
      <c r="N1104" s="223"/>
      <c r="O1104" s="224"/>
      <c r="P1104" s="194">
        <f t="shared" si="74"/>
        <v>0</v>
      </c>
      <c r="Q1104" s="219"/>
      <c r="R1104" s="220"/>
      <c r="S1104" s="219"/>
      <c r="T1104" s="221"/>
      <c r="U1104" s="195">
        <f t="shared" si="75"/>
        <v>0</v>
      </c>
      <c r="V1104" s="196">
        <f t="shared" si="76"/>
        <v>0</v>
      </c>
      <c r="W1104" s="196">
        <f t="shared" si="77"/>
        <v>0</v>
      </c>
      <c r="X1104" s="188"/>
    </row>
    <row r="1105" spans="1:24" ht="14.25">
      <c r="A1105" s="193"/>
      <c r="B1105" s="210"/>
      <c r="C1105" s="211"/>
      <c r="D1105" s="212"/>
      <c r="E1105" s="213"/>
      <c r="F1105" s="214"/>
      <c r="G1105" s="215"/>
      <c r="H1105" s="193" t="s">
        <v>560</v>
      </c>
      <c r="I1105" s="216"/>
      <c r="J1105" s="193"/>
      <c r="K1105" s="216"/>
      <c r="L1105" s="217"/>
      <c r="M1105" s="222"/>
      <c r="N1105" s="223"/>
      <c r="O1105" s="224"/>
      <c r="P1105" s="194">
        <f t="shared" si="74"/>
        <v>0</v>
      </c>
      <c r="Q1105" s="219"/>
      <c r="R1105" s="220"/>
      <c r="S1105" s="219"/>
      <c r="T1105" s="221"/>
      <c r="U1105" s="195">
        <f t="shared" si="75"/>
        <v>0</v>
      </c>
      <c r="V1105" s="196">
        <f t="shared" si="76"/>
        <v>0</v>
      </c>
      <c r="W1105" s="196">
        <f t="shared" si="77"/>
        <v>0</v>
      </c>
      <c r="X1105" s="188"/>
    </row>
    <row r="1106" spans="1:24" ht="14.25">
      <c r="A1106" s="193"/>
      <c r="B1106" s="210"/>
      <c r="C1106" s="211"/>
      <c r="D1106" s="212"/>
      <c r="E1106" s="213"/>
      <c r="F1106" s="214"/>
      <c r="G1106" s="215"/>
      <c r="H1106" s="193" t="s">
        <v>560</v>
      </c>
      <c r="I1106" s="216"/>
      <c r="J1106" s="193"/>
      <c r="K1106" s="216"/>
      <c r="L1106" s="217"/>
      <c r="M1106" s="222"/>
      <c r="N1106" s="223"/>
      <c r="O1106" s="224"/>
      <c r="P1106" s="194">
        <f t="shared" si="74"/>
        <v>0</v>
      </c>
      <c r="Q1106" s="219"/>
      <c r="R1106" s="220"/>
      <c r="S1106" s="219"/>
      <c r="T1106" s="221"/>
      <c r="U1106" s="195">
        <f t="shared" si="75"/>
        <v>0</v>
      </c>
      <c r="V1106" s="196">
        <f t="shared" si="76"/>
        <v>0</v>
      </c>
      <c r="W1106" s="196">
        <f t="shared" si="77"/>
        <v>0</v>
      </c>
      <c r="X1106" s="188"/>
    </row>
    <row r="1107" spans="1:24" ht="14.25">
      <c r="A1107" s="193"/>
      <c r="B1107" s="210"/>
      <c r="C1107" s="211"/>
      <c r="D1107" s="212"/>
      <c r="E1107" s="213"/>
      <c r="F1107" s="214"/>
      <c r="G1107" s="215"/>
      <c r="H1107" s="193" t="s">
        <v>560</v>
      </c>
      <c r="I1107" s="216"/>
      <c r="J1107" s="193"/>
      <c r="K1107" s="216"/>
      <c r="L1107" s="217"/>
      <c r="M1107" s="222"/>
      <c r="N1107" s="223"/>
      <c r="O1107" s="224"/>
      <c r="P1107" s="194">
        <f t="shared" si="74"/>
        <v>0</v>
      </c>
      <c r="Q1107" s="219"/>
      <c r="R1107" s="220"/>
      <c r="S1107" s="219"/>
      <c r="T1107" s="221"/>
      <c r="U1107" s="195">
        <f t="shared" si="75"/>
        <v>0</v>
      </c>
      <c r="V1107" s="196">
        <f t="shared" si="76"/>
        <v>0</v>
      </c>
      <c r="W1107" s="196">
        <f t="shared" si="77"/>
        <v>0</v>
      </c>
      <c r="X1107" s="188"/>
    </row>
    <row r="1108" spans="1:24" ht="14.25">
      <c r="A1108" s="193"/>
      <c r="B1108" s="210"/>
      <c r="C1108" s="211"/>
      <c r="D1108" s="212"/>
      <c r="E1108" s="213"/>
      <c r="F1108" s="214"/>
      <c r="G1108" s="215"/>
      <c r="H1108" s="193" t="s">
        <v>560</v>
      </c>
      <c r="I1108" s="216"/>
      <c r="J1108" s="193"/>
      <c r="K1108" s="216"/>
      <c r="L1108" s="217"/>
      <c r="M1108" s="222"/>
      <c r="N1108" s="223"/>
      <c r="O1108" s="224"/>
      <c r="P1108" s="194">
        <f t="shared" si="74"/>
        <v>0</v>
      </c>
      <c r="Q1108" s="219"/>
      <c r="R1108" s="220"/>
      <c r="S1108" s="219"/>
      <c r="T1108" s="221"/>
      <c r="U1108" s="195">
        <f t="shared" si="75"/>
        <v>0</v>
      </c>
      <c r="V1108" s="196">
        <f t="shared" si="76"/>
        <v>0</v>
      </c>
      <c r="W1108" s="196">
        <f t="shared" si="77"/>
        <v>0</v>
      </c>
      <c r="X1108" s="188"/>
    </row>
    <row r="1109" spans="1:24" ht="14.25">
      <c r="A1109" s="193"/>
      <c r="B1109" s="210"/>
      <c r="C1109" s="211"/>
      <c r="D1109" s="212"/>
      <c r="E1109" s="213"/>
      <c r="F1109" s="214"/>
      <c r="G1109" s="215"/>
      <c r="H1109" s="193" t="s">
        <v>560</v>
      </c>
      <c r="I1109" s="216"/>
      <c r="J1109" s="193"/>
      <c r="K1109" s="216"/>
      <c r="L1109" s="217"/>
      <c r="M1109" s="222"/>
      <c r="N1109" s="223"/>
      <c r="O1109" s="224"/>
      <c r="P1109" s="194">
        <f t="shared" si="74"/>
        <v>0</v>
      </c>
      <c r="Q1109" s="219"/>
      <c r="R1109" s="220"/>
      <c r="S1109" s="219"/>
      <c r="T1109" s="221"/>
      <c r="U1109" s="195">
        <f t="shared" si="75"/>
        <v>0</v>
      </c>
      <c r="V1109" s="196">
        <f t="shared" si="76"/>
        <v>0</v>
      </c>
      <c r="W1109" s="196">
        <f t="shared" si="77"/>
        <v>0</v>
      </c>
      <c r="X1109" s="188"/>
    </row>
    <row r="1110" spans="1:24" ht="14.25">
      <c r="A1110" s="193"/>
      <c r="B1110" s="210"/>
      <c r="C1110" s="211"/>
      <c r="D1110" s="212"/>
      <c r="E1110" s="213"/>
      <c r="F1110" s="214"/>
      <c r="G1110" s="215"/>
      <c r="H1110" s="193" t="s">
        <v>560</v>
      </c>
      <c r="I1110" s="216"/>
      <c r="J1110" s="193"/>
      <c r="K1110" s="216"/>
      <c r="L1110" s="217"/>
      <c r="M1110" s="222"/>
      <c r="N1110" s="223"/>
      <c r="O1110" s="224"/>
      <c r="P1110" s="194">
        <f t="shared" si="74"/>
        <v>0</v>
      </c>
      <c r="Q1110" s="219"/>
      <c r="R1110" s="220"/>
      <c r="S1110" s="219"/>
      <c r="T1110" s="221"/>
      <c r="U1110" s="195">
        <f t="shared" si="75"/>
        <v>0</v>
      </c>
      <c r="V1110" s="196">
        <f t="shared" si="76"/>
        <v>0</v>
      </c>
      <c r="W1110" s="196">
        <f t="shared" si="77"/>
        <v>0</v>
      </c>
      <c r="X1110" s="188"/>
    </row>
    <row r="1111" spans="1:24" ht="14.25">
      <c r="A1111" s="193"/>
      <c r="B1111" s="210"/>
      <c r="C1111" s="211"/>
      <c r="D1111" s="212"/>
      <c r="E1111" s="213"/>
      <c r="F1111" s="214"/>
      <c r="G1111" s="215"/>
      <c r="H1111" s="193" t="s">
        <v>560</v>
      </c>
      <c r="I1111" s="216"/>
      <c r="J1111" s="193"/>
      <c r="K1111" s="216"/>
      <c r="L1111" s="217"/>
      <c r="M1111" s="222"/>
      <c r="N1111" s="223"/>
      <c r="O1111" s="224"/>
      <c r="P1111" s="194">
        <f t="shared" si="74"/>
        <v>0</v>
      </c>
      <c r="Q1111" s="219"/>
      <c r="R1111" s="220"/>
      <c r="S1111" s="219"/>
      <c r="T1111" s="221"/>
      <c r="U1111" s="195">
        <f t="shared" si="75"/>
        <v>0</v>
      </c>
      <c r="V1111" s="196">
        <f t="shared" si="76"/>
        <v>0</v>
      </c>
      <c r="W1111" s="196">
        <f t="shared" si="77"/>
        <v>0</v>
      </c>
      <c r="X1111" s="188"/>
    </row>
    <row r="1112" spans="1:24" ht="14.25">
      <c r="A1112" s="193"/>
      <c r="B1112" s="210"/>
      <c r="C1112" s="211"/>
      <c r="D1112" s="212"/>
      <c r="E1112" s="213"/>
      <c r="F1112" s="214"/>
      <c r="G1112" s="215"/>
      <c r="H1112" s="193" t="s">
        <v>560</v>
      </c>
      <c r="I1112" s="216"/>
      <c r="J1112" s="193"/>
      <c r="K1112" s="216"/>
      <c r="L1112" s="217"/>
      <c r="M1112" s="222"/>
      <c r="N1112" s="223"/>
      <c r="O1112" s="224"/>
      <c r="P1112" s="194">
        <f t="shared" si="74"/>
        <v>0</v>
      </c>
      <c r="Q1112" s="219"/>
      <c r="R1112" s="220"/>
      <c r="S1112" s="219"/>
      <c r="T1112" s="221"/>
      <c r="U1112" s="195">
        <f t="shared" si="75"/>
        <v>0</v>
      </c>
      <c r="V1112" s="196">
        <f t="shared" si="76"/>
        <v>0</v>
      </c>
      <c r="W1112" s="196">
        <f t="shared" si="77"/>
        <v>0</v>
      </c>
      <c r="X1112" s="188"/>
    </row>
    <row r="1113" spans="1:24" ht="14.25">
      <c r="A1113" s="193"/>
      <c r="B1113" s="210"/>
      <c r="C1113" s="211"/>
      <c r="D1113" s="212"/>
      <c r="E1113" s="213"/>
      <c r="F1113" s="214"/>
      <c r="G1113" s="215"/>
      <c r="H1113" s="193" t="s">
        <v>560</v>
      </c>
      <c r="I1113" s="216"/>
      <c r="J1113" s="193"/>
      <c r="K1113" s="216"/>
      <c r="L1113" s="217"/>
      <c r="M1113" s="222"/>
      <c r="N1113" s="223"/>
      <c r="O1113" s="224"/>
      <c r="P1113" s="194">
        <f t="shared" si="74"/>
        <v>0</v>
      </c>
      <c r="Q1113" s="219"/>
      <c r="R1113" s="220"/>
      <c r="S1113" s="219"/>
      <c r="T1113" s="221"/>
      <c r="U1113" s="195">
        <f t="shared" si="75"/>
        <v>0</v>
      </c>
      <c r="V1113" s="196">
        <f t="shared" si="76"/>
        <v>0</v>
      </c>
      <c r="W1113" s="196">
        <f t="shared" si="77"/>
        <v>0</v>
      </c>
      <c r="X1113" s="188"/>
    </row>
    <row r="1114" spans="1:24" ht="14.25">
      <c r="A1114" s="193"/>
      <c r="B1114" s="210"/>
      <c r="C1114" s="211"/>
      <c r="D1114" s="212"/>
      <c r="E1114" s="213"/>
      <c r="F1114" s="214"/>
      <c r="G1114" s="215"/>
      <c r="H1114" s="193" t="s">
        <v>560</v>
      </c>
      <c r="I1114" s="216"/>
      <c r="J1114" s="193"/>
      <c r="K1114" s="216"/>
      <c r="L1114" s="217"/>
      <c r="M1114" s="222"/>
      <c r="N1114" s="223"/>
      <c r="O1114" s="224"/>
      <c r="P1114" s="194">
        <f t="shared" si="74"/>
        <v>0</v>
      </c>
      <c r="Q1114" s="219"/>
      <c r="R1114" s="220"/>
      <c r="S1114" s="219"/>
      <c r="T1114" s="221"/>
      <c r="U1114" s="195">
        <f t="shared" si="75"/>
        <v>0</v>
      </c>
      <c r="V1114" s="196">
        <f t="shared" si="76"/>
        <v>0</v>
      </c>
      <c r="W1114" s="196">
        <f t="shared" si="77"/>
        <v>0</v>
      </c>
      <c r="X1114" s="188"/>
    </row>
    <row r="1115" spans="1:24" ht="14.25">
      <c r="A1115" s="193"/>
      <c r="B1115" s="210"/>
      <c r="C1115" s="211"/>
      <c r="D1115" s="212"/>
      <c r="E1115" s="213"/>
      <c r="F1115" s="214"/>
      <c r="G1115" s="215"/>
      <c r="H1115" s="193" t="s">
        <v>560</v>
      </c>
      <c r="I1115" s="216"/>
      <c r="J1115" s="193"/>
      <c r="K1115" s="216"/>
      <c r="L1115" s="217"/>
      <c r="M1115" s="222"/>
      <c r="N1115" s="223"/>
      <c r="O1115" s="224"/>
      <c r="P1115" s="194">
        <f t="shared" si="74"/>
        <v>0</v>
      </c>
      <c r="Q1115" s="219"/>
      <c r="R1115" s="220"/>
      <c r="S1115" s="219"/>
      <c r="T1115" s="221"/>
      <c r="U1115" s="195">
        <f t="shared" si="75"/>
        <v>0</v>
      </c>
      <c r="V1115" s="196">
        <f t="shared" si="76"/>
        <v>0</v>
      </c>
      <c r="W1115" s="196">
        <f t="shared" si="77"/>
        <v>0</v>
      </c>
      <c r="X1115" s="188"/>
    </row>
    <row r="1116" spans="1:24" ht="14.25">
      <c r="A1116" s="193"/>
      <c r="B1116" s="210"/>
      <c r="C1116" s="211"/>
      <c r="D1116" s="212"/>
      <c r="E1116" s="213"/>
      <c r="F1116" s="214"/>
      <c r="G1116" s="215"/>
      <c r="H1116" s="193" t="s">
        <v>560</v>
      </c>
      <c r="I1116" s="216"/>
      <c r="J1116" s="193"/>
      <c r="K1116" s="216"/>
      <c r="L1116" s="217"/>
      <c r="M1116" s="222"/>
      <c r="N1116" s="223"/>
      <c r="O1116" s="224"/>
      <c r="P1116" s="194">
        <f t="shared" si="74"/>
        <v>0</v>
      </c>
      <c r="Q1116" s="219"/>
      <c r="R1116" s="220"/>
      <c r="S1116" s="219"/>
      <c r="T1116" s="221"/>
      <c r="U1116" s="195">
        <f t="shared" si="75"/>
        <v>0</v>
      </c>
      <c r="V1116" s="196">
        <f t="shared" si="76"/>
        <v>0</v>
      </c>
      <c r="W1116" s="196">
        <f t="shared" si="77"/>
        <v>0</v>
      </c>
      <c r="X1116" s="188"/>
    </row>
    <row r="1117" spans="1:24" ht="14.25">
      <c r="A1117" s="193"/>
      <c r="B1117" s="210"/>
      <c r="C1117" s="211"/>
      <c r="D1117" s="212"/>
      <c r="E1117" s="213"/>
      <c r="F1117" s="214"/>
      <c r="G1117" s="215"/>
      <c r="H1117" s="193" t="s">
        <v>560</v>
      </c>
      <c r="I1117" s="216"/>
      <c r="J1117" s="193"/>
      <c r="K1117" s="216"/>
      <c r="L1117" s="217"/>
      <c r="M1117" s="222"/>
      <c r="N1117" s="223"/>
      <c r="O1117" s="224"/>
      <c r="P1117" s="194">
        <f t="shared" si="74"/>
        <v>0</v>
      </c>
      <c r="Q1117" s="219"/>
      <c r="R1117" s="220"/>
      <c r="S1117" s="219"/>
      <c r="T1117" s="221"/>
      <c r="U1117" s="195">
        <f t="shared" si="75"/>
        <v>0</v>
      </c>
      <c r="V1117" s="196">
        <f t="shared" si="76"/>
        <v>0</v>
      </c>
      <c r="W1117" s="196">
        <f t="shared" si="77"/>
        <v>0</v>
      </c>
      <c r="X1117" s="188"/>
    </row>
    <row r="1118" spans="1:24" ht="14.25">
      <c r="A1118" s="193"/>
      <c r="B1118" s="210"/>
      <c r="C1118" s="211"/>
      <c r="D1118" s="212"/>
      <c r="E1118" s="213"/>
      <c r="F1118" s="214"/>
      <c r="G1118" s="215"/>
      <c r="H1118" s="193" t="s">
        <v>560</v>
      </c>
      <c r="I1118" s="216"/>
      <c r="J1118" s="193"/>
      <c r="K1118" s="216"/>
      <c r="L1118" s="217"/>
      <c r="M1118" s="222"/>
      <c r="N1118" s="223"/>
      <c r="O1118" s="224"/>
      <c r="P1118" s="194">
        <f t="shared" si="74"/>
        <v>0</v>
      </c>
      <c r="Q1118" s="219"/>
      <c r="R1118" s="220"/>
      <c r="S1118" s="219"/>
      <c r="T1118" s="221"/>
      <c r="U1118" s="195">
        <f t="shared" si="75"/>
        <v>0</v>
      </c>
      <c r="V1118" s="196">
        <f t="shared" si="76"/>
        <v>0</v>
      </c>
      <c r="W1118" s="196">
        <f t="shared" si="77"/>
        <v>0</v>
      </c>
      <c r="X1118" s="188"/>
    </row>
    <row r="1119" spans="1:24" ht="14.25">
      <c r="A1119" s="193"/>
      <c r="B1119" s="210"/>
      <c r="C1119" s="211"/>
      <c r="D1119" s="212"/>
      <c r="E1119" s="213"/>
      <c r="F1119" s="214"/>
      <c r="G1119" s="215"/>
      <c r="H1119" s="193" t="s">
        <v>560</v>
      </c>
      <c r="I1119" s="216"/>
      <c r="J1119" s="193"/>
      <c r="K1119" s="216"/>
      <c r="L1119" s="217"/>
      <c r="M1119" s="222"/>
      <c r="N1119" s="223"/>
      <c r="O1119" s="224"/>
      <c r="P1119" s="194">
        <f t="shared" si="74"/>
        <v>0</v>
      </c>
      <c r="Q1119" s="219"/>
      <c r="R1119" s="220"/>
      <c r="S1119" s="219"/>
      <c r="T1119" s="221"/>
      <c r="U1119" s="195">
        <f t="shared" si="75"/>
        <v>0</v>
      </c>
      <c r="V1119" s="196">
        <f t="shared" si="76"/>
        <v>0</v>
      </c>
      <c r="W1119" s="196">
        <f t="shared" si="77"/>
        <v>0</v>
      </c>
      <c r="X1119" s="188"/>
    </row>
    <row r="1120" spans="1:24" ht="14.25">
      <c r="A1120" s="193"/>
      <c r="B1120" s="210"/>
      <c r="C1120" s="211"/>
      <c r="D1120" s="212"/>
      <c r="E1120" s="213"/>
      <c r="F1120" s="214"/>
      <c r="G1120" s="215"/>
      <c r="H1120" s="193" t="s">
        <v>560</v>
      </c>
      <c r="I1120" s="216"/>
      <c r="J1120" s="193"/>
      <c r="K1120" s="216"/>
      <c r="L1120" s="217"/>
      <c r="M1120" s="222"/>
      <c r="N1120" s="223"/>
      <c r="O1120" s="224"/>
      <c r="P1120" s="194">
        <f t="shared" si="74"/>
        <v>0</v>
      </c>
      <c r="Q1120" s="219"/>
      <c r="R1120" s="220"/>
      <c r="S1120" s="219"/>
      <c r="T1120" s="221"/>
      <c r="U1120" s="195">
        <f t="shared" si="75"/>
        <v>0</v>
      </c>
      <c r="V1120" s="196">
        <f t="shared" si="76"/>
        <v>0</v>
      </c>
      <c r="W1120" s="196">
        <f t="shared" si="77"/>
        <v>0</v>
      </c>
      <c r="X1120" s="188"/>
    </row>
    <row r="1121" spans="1:24" ht="14.25">
      <c r="A1121" s="193"/>
      <c r="B1121" s="210"/>
      <c r="C1121" s="211"/>
      <c r="D1121" s="212"/>
      <c r="E1121" s="213"/>
      <c r="F1121" s="214"/>
      <c r="G1121" s="215"/>
      <c r="H1121" s="193" t="s">
        <v>560</v>
      </c>
      <c r="I1121" s="216"/>
      <c r="J1121" s="193"/>
      <c r="K1121" s="216"/>
      <c r="L1121" s="217"/>
      <c r="M1121" s="222"/>
      <c r="N1121" s="223"/>
      <c r="O1121" s="224"/>
      <c r="P1121" s="194">
        <f t="shared" si="74"/>
        <v>0</v>
      </c>
      <c r="Q1121" s="219"/>
      <c r="R1121" s="220"/>
      <c r="S1121" s="219"/>
      <c r="T1121" s="221"/>
      <c r="U1121" s="195">
        <f t="shared" si="75"/>
        <v>0</v>
      </c>
      <c r="V1121" s="196">
        <f t="shared" si="76"/>
        <v>0</v>
      </c>
      <c r="W1121" s="196">
        <f t="shared" si="77"/>
        <v>0</v>
      </c>
      <c r="X1121" s="188"/>
    </row>
    <row r="1122" spans="1:24" ht="14.25">
      <c r="A1122" s="193"/>
      <c r="B1122" s="210"/>
      <c r="C1122" s="211"/>
      <c r="D1122" s="212"/>
      <c r="E1122" s="213"/>
      <c r="F1122" s="214"/>
      <c r="G1122" s="215"/>
      <c r="H1122" s="193" t="s">
        <v>560</v>
      </c>
      <c r="I1122" s="216"/>
      <c r="J1122" s="193"/>
      <c r="K1122" s="216"/>
      <c r="L1122" s="217"/>
      <c r="M1122" s="222"/>
      <c r="N1122" s="223"/>
      <c r="O1122" s="224"/>
      <c r="P1122" s="194">
        <f t="shared" si="74"/>
        <v>0</v>
      </c>
      <c r="Q1122" s="219"/>
      <c r="R1122" s="220"/>
      <c r="S1122" s="219"/>
      <c r="T1122" s="221"/>
      <c r="U1122" s="195">
        <f t="shared" si="75"/>
        <v>0</v>
      </c>
      <c r="V1122" s="196">
        <f t="shared" si="76"/>
        <v>0</v>
      </c>
      <c r="W1122" s="196">
        <f t="shared" si="77"/>
        <v>0</v>
      </c>
      <c r="X1122" s="188"/>
    </row>
    <row r="1123" spans="1:24" ht="14.25">
      <c r="A1123" s="193"/>
      <c r="B1123" s="210"/>
      <c r="C1123" s="211"/>
      <c r="D1123" s="212"/>
      <c r="E1123" s="213"/>
      <c r="F1123" s="214"/>
      <c r="G1123" s="215"/>
      <c r="H1123" s="193" t="s">
        <v>560</v>
      </c>
      <c r="I1123" s="216"/>
      <c r="J1123" s="193"/>
      <c r="K1123" s="216"/>
      <c r="L1123" s="217"/>
      <c r="M1123" s="222"/>
      <c r="N1123" s="223"/>
      <c r="O1123" s="224"/>
      <c r="P1123" s="194">
        <f t="shared" si="74"/>
        <v>0</v>
      </c>
      <c r="Q1123" s="219"/>
      <c r="R1123" s="220"/>
      <c r="S1123" s="219"/>
      <c r="T1123" s="221"/>
      <c r="U1123" s="195">
        <f t="shared" si="75"/>
        <v>0</v>
      </c>
      <c r="V1123" s="196">
        <f t="shared" si="76"/>
        <v>0</v>
      </c>
      <c r="W1123" s="196">
        <f t="shared" si="77"/>
        <v>0</v>
      </c>
      <c r="X1123" s="188"/>
    </row>
    <row r="1124" spans="1:24" ht="14.25">
      <c r="A1124" s="193"/>
      <c r="B1124" s="210"/>
      <c r="C1124" s="211"/>
      <c r="D1124" s="212"/>
      <c r="E1124" s="213"/>
      <c r="F1124" s="214"/>
      <c r="G1124" s="215"/>
      <c r="H1124" s="193" t="s">
        <v>560</v>
      </c>
      <c r="I1124" s="216"/>
      <c r="J1124" s="193"/>
      <c r="K1124" s="216"/>
      <c r="L1124" s="217"/>
      <c r="M1124" s="222"/>
      <c r="N1124" s="223"/>
      <c r="O1124" s="224"/>
      <c r="P1124" s="194">
        <f t="shared" si="74"/>
        <v>0</v>
      </c>
      <c r="Q1124" s="219"/>
      <c r="R1124" s="220"/>
      <c r="S1124" s="219"/>
      <c r="T1124" s="221"/>
      <c r="U1124" s="195">
        <f t="shared" si="75"/>
        <v>0</v>
      </c>
      <c r="V1124" s="196">
        <f t="shared" si="76"/>
        <v>0</v>
      </c>
      <c r="W1124" s="196">
        <f t="shared" si="77"/>
        <v>0</v>
      </c>
      <c r="X1124" s="188"/>
    </row>
    <row r="1125" spans="1:24" ht="14.25">
      <c r="A1125" s="193"/>
      <c r="B1125" s="210"/>
      <c r="C1125" s="211"/>
      <c r="D1125" s="212"/>
      <c r="E1125" s="213"/>
      <c r="F1125" s="214"/>
      <c r="G1125" s="215"/>
      <c r="H1125" s="193" t="s">
        <v>560</v>
      </c>
      <c r="I1125" s="216"/>
      <c r="J1125" s="193"/>
      <c r="K1125" s="216"/>
      <c r="L1125" s="217"/>
      <c r="M1125" s="222"/>
      <c r="N1125" s="223"/>
      <c r="O1125" s="224"/>
      <c r="P1125" s="194">
        <f t="shared" si="74"/>
        <v>0</v>
      </c>
      <c r="Q1125" s="219"/>
      <c r="R1125" s="220"/>
      <c r="S1125" s="219"/>
      <c r="T1125" s="221"/>
      <c r="U1125" s="195">
        <f t="shared" si="75"/>
        <v>0</v>
      </c>
      <c r="V1125" s="196">
        <f t="shared" si="76"/>
        <v>0</v>
      </c>
      <c r="W1125" s="196">
        <f t="shared" si="77"/>
        <v>0</v>
      </c>
      <c r="X1125" s="188"/>
    </row>
    <row r="1126" spans="1:24" ht="14.25">
      <c r="A1126" s="193"/>
      <c r="B1126" s="210"/>
      <c r="C1126" s="211"/>
      <c r="D1126" s="212"/>
      <c r="E1126" s="213"/>
      <c r="F1126" s="214"/>
      <c r="G1126" s="215"/>
      <c r="H1126" s="193" t="s">
        <v>560</v>
      </c>
      <c r="I1126" s="216"/>
      <c r="J1126" s="193"/>
      <c r="K1126" s="216"/>
      <c r="L1126" s="217"/>
      <c r="M1126" s="222"/>
      <c r="N1126" s="223"/>
      <c r="O1126" s="224"/>
      <c r="P1126" s="194">
        <f t="shared" si="74"/>
        <v>0</v>
      </c>
      <c r="Q1126" s="219"/>
      <c r="R1126" s="220"/>
      <c r="S1126" s="219"/>
      <c r="T1126" s="221"/>
      <c r="U1126" s="195">
        <f t="shared" si="75"/>
        <v>0</v>
      </c>
      <c r="V1126" s="196">
        <f t="shared" si="76"/>
        <v>0</v>
      </c>
      <c r="W1126" s="196">
        <f t="shared" si="77"/>
        <v>0</v>
      </c>
      <c r="X1126" s="188"/>
    </row>
    <row r="1127" spans="1:24" ht="14.25">
      <c r="A1127" s="193"/>
      <c r="B1127" s="210"/>
      <c r="C1127" s="211"/>
      <c r="D1127" s="212"/>
      <c r="E1127" s="213"/>
      <c r="F1127" s="214"/>
      <c r="G1127" s="215"/>
      <c r="H1127" s="193" t="s">
        <v>560</v>
      </c>
      <c r="I1127" s="216"/>
      <c r="J1127" s="193"/>
      <c r="K1127" s="216"/>
      <c r="L1127" s="217"/>
      <c r="M1127" s="222"/>
      <c r="N1127" s="223"/>
      <c r="O1127" s="224"/>
      <c r="P1127" s="194">
        <f t="shared" si="74"/>
        <v>0</v>
      </c>
      <c r="Q1127" s="219"/>
      <c r="R1127" s="220"/>
      <c r="S1127" s="219"/>
      <c r="T1127" s="221"/>
      <c r="U1127" s="195">
        <f t="shared" si="75"/>
        <v>0</v>
      </c>
      <c r="V1127" s="196">
        <f t="shared" si="76"/>
        <v>0</v>
      </c>
      <c r="W1127" s="196">
        <f t="shared" si="77"/>
        <v>0</v>
      </c>
      <c r="X1127" s="188"/>
    </row>
    <row r="1128" spans="1:24" ht="14.25">
      <c r="A1128" s="193"/>
      <c r="B1128" s="210"/>
      <c r="C1128" s="211"/>
      <c r="D1128" s="212"/>
      <c r="E1128" s="213"/>
      <c r="F1128" s="214"/>
      <c r="G1128" s="215"/>
      <c r="H1128" s="193" t="s">
        <v>560</v>
      </c>
      <c r="I1128" s="216"/>
      <c r="J1128" s="193"/>
      <c r="K1128" s="216"/>
      <c r="L1128" s="217"/>
      <c r="M1128" s="222"/>
      <c r="N1128" s="223"/>
      <c r="O1128" s="224"/>
      <c r="P1128" s="194">
        <f t="shared" si="74"/>
        <v>0</v>
      </c>
      <c r="Q1128" s="219"/>
      <c r="R1128" s="220"/>
      <c r="S1128" s="219"/>
      <c r="T1128" s="221"/>
      <c r="U1128" s="195">
        <f t="shared" si="75"/>
        <v>0</v>
      </c>
      <c r="V1128" s="196">
        <f t="shared" si="76"/>
        <v>0</v>
      </c>
      <c r="W1128" s="196">
        <f t="shared" si="77"/>
        <v>0</v>
      </c>
      <c r="X1128" s="188"/>
    </row>
    <row r="1129" spans="1:24" ht="14.25">
      <c r="A1129" s="193"/>
      <c r="B1129" s="210"/>
      <c r="C1129" s="211"/>
      <c r="D1129" s="212"/>
      <c r="E1129" s="213"/>
      <c r="F1129" s="214"/>
      <c r="G1129" s="215"/>
      <c r="H1129" s="193" t="s">
        <v>560</v>
      </c>
      <c r="I1129" s="216"/>
      <c r="J1129" s="193"/>
      <c r="K1129" s="216"/>
      <c r="L1129" s="217"/>
      <c r="M1129" s="222"/>
      <c r="N1129" s="223"/>
      <c r="O1129" s="224"/>
      <c r="P1129" s="194">
        <f t="shared" si="74"/>
        <v>0</v>
      </c>
      <c r="Q1129" s="219"/>
      <c r="R1129" s="220"/>
      <c r="S1129" s="219"/>
      <c r="T1129" s="221"/>
      <c r="U1129" s="195">
        <f t="shared" si="75"/>
        <v>0</v>
      </c>
      <c r="V1129" s="196">
        <f t="shared" si="76"/>
        <v>0</v>
      </c>
      <c r="W1129" s="196">
        <f t="shared" si="77"/>
        <v>0</v>
      </c>
      <c r="X1129" s="188"/>
    </row>
    <row r="1130" spans="1:24" ht="14.25">
      <c r="A1130" s="193"/>
      <c r="B1130" s="210"/>
      <c r="C1130" s="211"/>
      <c r="D1130" s="212"/>
      <c r="E1130" s="213"/>
      <c r="F1130" s="214"/>
      <c r="G1130" s="215"/>
      <c r="H1130" s="193" t="s">
        <v>560</v>
      </c>
      <c r="I1130" s="216"/>
      <c r="J1130" s="193"/>
      <c r="K1130" s="216"/>
      <c r="L1130" s="217"/>
      <c r="M1130" s="222"/>
      <c r="N1130" s="223"/>
      <c r="O1130" s="224"/>
      <c r="P1130" s="194">
        <f t="shared" si="74"/>
        <v>0</v>
      </c>
      <c r="Q1130" s="219"/>
      <c r="R1130" s="220"/>
      <c r="S1130" s="219"/>
      <c r="T1130" s="221"/>
      <c r="U1130" s="195">
        <f t="shared" si="75"/>
        <v>0</v>
      </c>
      <c r="V1130" s="196">
        <f t="shared" si="76"/>
        <v>0</v>
      </c>
      <c r="W1130" s="196">
        <f t="shared" si="77"/>
        <v>0</v>
      </c>
      <c r="X1130" s="188"/>
    </row>
    <row r="1131" spans="1:24" ht="14.25">
      <c r="A1131" s="193"/>
      <c r="B1131" s="210"/>
      <c r="C1131" s="211"/>
      <c r="D1131" s="212"/>
      <c r="E1131" s="213"/>
      <c r="F1131" s="214"/>
      <c r="G1131" s="215"/>
      <c r="H1131" s="193" t="s">
        <v>560</v>
      </c>
      <c r="I1131" s="216"/>
      <c r="J1131" s="193"/>
      <c r="K1131" s="216"/>
      <c r="L1131" s="217"/>
      <c r="M1131" s="222"/>
      <c r="N1131" s="223"/>
      <c r="O1131" s="224"/>
      <c r="P1131" s="194">
        <f t="shared" si="74"/>
        <v>0</v>
      </c>
      <c r="Q1131" s="219"/>
      <c r="R1131" s="220"/>
      <c r="S1131" s="219"/>
      <c r="T1131" s="221"/>
      <c r="U1131" s="195">
        <f t="shared" si="75"/>
        <v>0</v>
      </c>
      <c r="V1131" s="196">
        <f t="shared" si="76"/>
        <v>0</v>
      </c>
      <c r="W1131" s="196">
        <f t="shared" si="77"/>
        <v>0</v>
      </c>
      <c r="X1131" s="188"/>
    </row>
    <row r="1132" spans="1:24" ht="14.25">
      <c r="A1132" s="193"/>
      <c r="B1132" s="210"/>
      <c r="C1132" s="211"/>
      <c r="D1132" s="212"/>
      <c r="E1132" s="213"/>
      <c r="F1132" s="214"/>
      <c r="G1132" s="215"/>
      <c r="H1132" s="193" t="s">
        <v>560</v>
      </c>
      <c r="I1132" s="216"/>
      <c r="J1132" s="193"/>
      <c r="K1132" s="216"/>
      <c r="L1132" s="217"/>
      <c r="M1132" s="222"/>
      <c r="N1132" s="223"/>
      <c r="O1132" s="224"/>
      <c r="P1132" s="194">
        <f t="shared" si="74"/>
        <v>0</v>
      </c>
      <c r="Q1132" s="219"/>
      <c r="R1132" s="220"/>
      <c r="S1132" s="219"/>
      <c r="T1132" s="221"/>
      <c r="U1132" s="195">
        <f t="shared" si="75"/>
        <v>0</v>
      </c>
      <c r="V1132" s="196">
        <f t="shared" si="76"/>
        <v>0</v>
      </c>
      <c r="W1132" s="196">
        <f t="shared" si="77"/>
        <v>0</v>
      </c>
      <c r="X1132" s="188"/>
    </row>
    <row r="1133" spans="1:24" ht="14.25">
      <c r="A1133" s="193"/>
      <c r="B1133" s="210"/>
      <c r="C1133" s="211"/>
      <c r="D1133" s="212"/>
      <c r="E1133" s="213"/>
      <c r="F1133" s="214"/>
      <c r="G1133" s="215"/>
      <c r="H1133" s="193" t="s">
        <v>560</v>
      </c>
      <c r="I1133" s="216"/>
      <c r="J1133" s="193"/>
      <c r="K1133" s="216"/>
      <c r="L1133" s="217"/>
      <c r="M1133" s="222"/>
      <c r="N1133" s="223"/>
      <c r="O1133" s="224"/>
      <c r="P1133" s="194">
        <f t="shared" si="74"/>
        <v>0</v>
      </c>
      <c r="Q1133" s="219"/>
      <c r="R1133" s="220"/>
      <c r="S1133" s="219"/>
      <c r="T1133" s="221"/>
      <c r="U1133" s="195">
        <f t="shared" si="75"/>
        <v>0</v>
      </c>
      <c r="V1133" s="196">
        <f t="shared" si="76"/>
        <v>0</v>
      </c>
      <c r="W1133" s="196">
        <f t="shared" si="77"/>
        <v>0</v>
      </c>
      <c r="X1133" s="188"/>
    </row>
    <row r="1134" spans="1:24" ht="14.25">
      <c r="A1134" s="193"/>
      <c r="B1134" s="210"/>
      <c r="C1134" s="211"/>
      <c r="D1134" s="212"/>
      <c r="E1134" s="213"/>
      <c r="F1134" s="214"/>
      <c r="G1134" s="215"/>
      <c r="H1134" s="193" t="s">
        <v>560</v>
      </c>
      <c r="I1134" s="216"/>
      <c r="J1134" s="193"/>
      <c r="K1134" s="216"/>
      <c r="L1134" s="217"/>
      <c r="M1134" s="222"/>
      <c r="N1134" s="223"/>
      <c r="O1134" s="224"/>
      <c r="P1134" s="194">
        <f t="shared" si="74"/>
        <v>0</v>
      </c>
      <c r="Q1134" s="219"/>
      <c r="R1134" s="220"/>
      <c r="S1134" s="219"/>
      <c r="T1134" s="221"/>
      <c r="U1134" s="195">
        <f t="shared" si="75"/>
        <v>0</v>
      </c>
      <c r="V1134" s="196">
        <f t="shared" si="76"/>
        <v>0</v>
      </c>
      <c r="W1134" s="196">
        <f t="shared" si="77"/>
        <v>0</v>
      </c>
      <c r="X1134" s="188"/>
    </row>
    <row r="1135" spans="1:24" ht="14.25">
      <c r="A1135" s="193"/>
      <c r="B1135" s="210"/>
      <c r="C1135" s="211"/>
      <c r="D1135" s="212"/>
      <c r="E1135" s="213"/>
      <c r="F1135" s="214"/>
      <c r="G1135" s="215"/>
      <c r="H1135" s="193" t="s">
        <v>560</v>
      </c>
      <c r="I1135" s="216"/>
      <c r="J1135" s="193"/>
      <c r="K1135" s="216"/>
      <c r="L1135" s="217"/>
      <c r="M1135" s="222"/>
      <c r="N1135" s="223"/>
      <c r="O1135" s="224"/>
      <c r="P1135" s="194">
        <f t="shared" si="74"/>
        <v>0</v>
      </c>
      <c r="Q1135" s="219"/>
      <c r="R1135" s="220"/>
      <c r="S1135" s="219"/>
      <c r="T1135" s="221"/>
      <c r="U1135" s="195">
        <f t="shared" si="75"/>
        <v>0</v>
      </c>
      <c r="V1135" s="196">
        <f t="shared" si="76"/>
        <v>0</v>
      </c>
      <c r="W1135" s="196">
        <f t="shared" si="77"/>
        <v>0</v>
      </c>
      <c r="X1135" s="188"/>
    </row>
    <row r="1136" spans="1:24" ht="14.25">
      <c r="A1136" s="193"/>
      <c r="B1136" s="210"/>
      <c r="C1136" s="211"/>
      <c r="D1136" s="212"/>
      <c r="E1136" s="213"/>
      <c r="F1136" s="214"/>
      <c r="G1136" s="215"/>
      <c r="H1136" s="193" t="s">
        <v>560</v>
      </c>
      <c r="I1136" s="216"/>
      <c r="J1136" s="193"/>
      <c r="K1136" s="216"/>
      <c r="L1136" s="217"/>
      <c r="M1136" s="222"/>
      <c r="N1136" s="223"/>
      <c r="O1136" s="224"/>
      <c r="P1136" s="194">
        <f t="shared" si="74"/>
        <v>0</v>
      </c>
      <c r="Q1136" s="219"/>
      <c r="R1136" s="220"/>
      <c r="S1136" s="219"/>
      <c r="T1136" s="221"/>
      <c r="U1136" s="195">
        <f t="shared" si="75"/>
        <v>0</v>
      </c>
      <c r="V1136" s="196">
        <f t="shared" si="76"/>
        <v>0</v>
      </c>
      <c r="W1136" s="196">
        <f t="shared" si="77"/>
        <v>0</v>
      </c>
      <c r="X1136" s="188"/>
    </row>
    <row r="1137" spans="1:24" ht="14.25">
      <c r="A1137" s="193"/>
      <c r="B1137" s="210"/>
      <c r="C1137" s="211"/>
      <c r="D1137" s="212"/>
      <c r="E1137" s="213"/>
      <c r="F1137" s="214"/>
      <c r="G1137" s="215"/>
      <c r="H1137" s="193" t="s">
        <v>560</v>
      </c>
      <c r="I1137" s="216"/>
      <c r="J1137" s="193"/>
      <c r="K1137" s="216"/>
      <c r="L1137" s="217"/>
      <c r="M1137" s="222"/>
      <c r="N1137" s="223"/>
      <c r="O1137" s="224"/>
      <c r="P1137" s="194">
        <f t="shared" si="74"/>
        <v>0</v>
      </c>
      <c r="Q1137" s="219"/>
      <c r="R1137" s="220"/>
      <c r="S1137" s="219"/>
      <c r="T1137" s="221"/>
      <c r="U1137" s="195">
        <f t="shared" si="75"/>
        <v>0</v>
      </c>
      <c r="V1137" s="196">
        <f t="shared" si="76"/>
        <v>0</v>
      </c>
      <c r="W1137" s="196">
        <f t="shared" si="77"/>
        <v>0</v>
      </c>
      <c r="X1137" s="188"/>
    </row>
    <row r="1138" spans="1:24" ht="14.25">
      <c r="A1138" s="193"/>
      <c r="B1138" s="210"/>
      <c r="C1138" s="211"/>
      <c r="D1138" s="212"/>
      <c r="E1138" s="213"/>
      <c r="F1138" s="214"/>
      <c r="G1138" s="215"/>
      <c r="H1138" s="193" t="s">
        <v>560</v>
      </c>
      <c r="I1138" s="216"/>
      <c r="J1138" s="193"/>
      <c r="K1138" s="216"/>
      <c r="L1138" s="217"/>
      <c r="M1138" s="222"/>
      <c r="N1138" s="223"/>
      <c r="O1138" s="224"/>
      <c r="P1138" s="194">
        <f t="shared" si="74"/>
        <v>0</v>
      </c>
      <c r="Q1138" s="219"/>
      <c r="R1138" s="220"/>
      <c r="S1138" s="219"/>
      <c r="T1138" s="221"/>
      <c r="U1138" s="195">
        <f t="shared" si="75"/>
        <v>0</v>
      </c>
      <c r="V1138" s="196">
        <f t="shared" si="76"/>
        <v>0</v>
      </c>
      <c r="W1138" s="196">
        <f t="shared" si="77"/>
        <v>0</v>
      </c>
      <c r="X1138" s="188"/>
    </row>
    <row r="1139" spans="1:24" ht="14.25">
      <c r="A1139" s="193"/>
      <c r="B1139" s="210"/>
      <c r="C1139" s="211"/>
      <c r="D1139" s="212"/>
      <c r="E1139" s="213"/>
      <c r="F1139" s="214"/>
      <c r="G1139" s="215"/>
      <c r="H1139" s="193" t="s">
        <v>560</v>
      </c>
      <c r="I1139" s="216"/>
      <c r="J1139" s="193"/>
      <c r="K1139" s="216"/>
      <c r="L1139" s="217"/>
      <c r="M1139" s="222"/>
      <c r="N1139" s="223"/>
      <c r="O1139" s="224"/>
      <c r="P1139" s="194">
        <f t="shared" si="74"/>
        <v>0</v>
      </c>
      <c r="Q1139" s="219"/>
      <c r="R1139" s="220"/>
      <c r="S1139" s="219"/>
      <c r="T1139" s="221"/>
      <c r="U1139" s="195">
        <f t="shared" si="75"/>
        <v>0</v>
      </c>
      <c r="V1139" s="196">
        <f t="shared" si="76"/>
        <v>0</v>
      </c>
      <c r="W1139" s="196">
        <f t="shared" si="77"/>
        <v>0</v>
      </c>
      <c r="X1139" s="188"/>
    </row>
    <row r="1140" spans="1:24" ht="14.25">
      <c r="A1140" s="193"/>
      <c r="B1140" s="210"/>
      <c r="C1140" s="211"/>
      <c r="D1140" s="212"/>
      <c r="E1140" s="213"/>
      <c r="F1140" s="214"/>
      <c r="G1140" s="215"/>
      <c r="H1140" s="193" t="s">
        <v>560</v>
      </c>
      <c r="I1140" s="216"/>
      <c r="J1140" s="193"/>
      <c r="K1140" s="216"/>
      <c r="L1140" s="217"/>
      <c r="M1140" s="222"/>
      <c r="N1140" s="223"/>
      <c r="O1140" s="224"/>
      <c r="P1140" s="194">
        <f t="shared" si="74"/>
        <v>0</v>
      </c>
      <c r="Q1140" s="219"/>
      <c r="R1140" s="220"/>
      <c r="S1140" s="219"/>
      <c r="T1140" s="221"/>
      <c r="U1140" s="195">
        <f t="shared" si="75"/>
        <v>0</v>
      </c>
      <c r="V1140" s="196">
        <f t="shared" si="76"/>
        <v>0</v>
      </c>
      <c r="W1140" s="196">
        <f t="shared" si="77"/>
        <v>0</v>
      </c>
      <c r="X1140" s="188"/>
    </row>
    <row r="1141" spans="1:24" ht="14.25">
      <c r="A1141" s="193"/>
      <c r="B1141" s="210"/>
      <c r="C1141" s="211"/>
      <c r="D1141" s="212"/>
      <c r="E1141" s="213"/>
      <c r="F1141" s="214"/>
      <c r="G1141" s="215"/>
      <c r="H1141" s="193" t="s">
        <v>560</v>
      </c>
      <c r="I1141" s="216"/>
      <c r="J1141" s="193"/>
      <c r="K1141" s="216"/>
      <c r="L1141" s="217"/>
      <c r="M1141" s="222"/>
      <c r="N1141" s="223"/>
      <c r="O1141" s="224"/>
      <c r="P1141" s="194">
        <f t="shared" si="74"/>
        <v>0</v>
      </c>
      <c r="Q1141" s="219"/>
      <c r="R1141" s="220"/>
      <c r="S1141" s="219"/>
      <c r="T1141" s="221"/>
      <c r="U1141" s="195">
        <f t="shared" si="75"/>
        <v>0</v>
      </c>
      <c r="V1141" s="196">
        <f t="shared" si="76"/>
        <v>0</v>
      </c>
      <c r="W1141" s="196">
        <f t="shared" si="77"/>
        <v>0</v>
      </c>
      <c r="X1141" s="188"/>
    </row>
    <row r="1142" spans="1:24" ht="14.25">
      <c r="A1142" s="193"/>
      <c r="B1142" s="210"/>
      <c r="C1142" s="211"/>
      <c r="D1142" s="212"/>
      <c r="E1142" s="213"/>
      <c r="F1142" s="214"/>
      <c r="G1142" s="215"/>
      <c r="H1142" s="193" t="s">
        <v>560</v>
      </c>
      <c r="I1142" s="216"/>
      <c r="J1142" s="193"/>
      <c r="K1142" s="216"/>
      <c r="L1142" s="217"/>
      <c r="M1142" s="222"/>
      <c r="N1142" s="223"/>
      <c r="O1142" s="224"/>
      <c r="P1142" s="194">
        <f t="shared" si="74"/>
        <v>0</v>
      </c>
      <c r="Q1142" s="219"/>
      <c r="R1142" s="220"/>
      <c r="S1142" s="219"/>
      <c r="T1142" s="221"/>
      <c r="U1142" s="195">
        <f t="shared" si="75"/>
        <v>0</v>
      </c>
      <c r="V1142" s="196">
        <f t="shared" si="76"/>
        <v>0</v>
      </c>
      <c r="W1142" s="196">
        <f t="shared" si="77"/>
        <v>0</v>
      </c>
      <c r="X1142" s="188"/>
    </row>
    <row r="1143" spans="1:24" ht="14.25">
      <c r="A1143" s="193"/>
      <c r="B1143" s="210"/>
      <c r="C1143" s="211"/>
      <c r="D1143" s="212"/>
      <c r="E1143" s="213"/>
      <c r="F1143" s="214"/>
      <c r="G1143" s="215"/>
      <c r="H1143" s="193" t="s">
        <v>560</v>
      </c>
      <c r="I1143" s="216"/>
      <c r="J1143" s="193"/>
      <c r="K1143" s="216"/>
      <c r="L1143" s="217"/>
      <c r="M1143" s="222"/>
      <c r="N1143" s="223"/>
      <c r="O1143" s="224"/>
      <c r="P1143" s="194">
        <f t="shared" si="74"/>
        <v>0</v>
      </c>
      <c r="Q1143" s="219"/>
      <c r="R1143" s="220"/>
      <c r="S1143" s="219"/>
      <c r="T1143" s="221"/>
      <c r="U1143" s="195">
        <f t="shared" si="75"/>
        <v>0</v>
      </c>
      <c r="V1143" s="196">
        <f t="shared" si="76"/>
        <v>0</v>
      </c>
      <c r="W1143" s="196">
        <f t="shared" si="77"/>
        <v>0</v>
      </c>
      <c r="X1143" s="188"/>
    </row>
    <row r="1144" spans="1:24" ht="14.25">
      <c r="A1144" s="193"/>
      <c r="B1144" s="210"/>
      <c r="C1144" s="211"/>
      <c r="D1144" s="212"/>
      <c r="E1144" s="213"/>
      <c r="F1144" s="214"/>
      <c r="G1144" s="215"/>
      <c r="H1144" s="193" t="s">
        <v>560</v>
      </c>
      <c r="I1144" s="216"/>
      <c r="J1144" s="193"/>
      <c r="K1144" s="216"/>
      <c r="L1144" s="217"/>
      <c r="M1144" s="222"/>
      <c r="N1144" s="223"/>
      <c r="O1144" s="224"/>
      <c r="P1144" s="194">
        <f t="shared" si="74"/>
        <v>0</v>
      </c>
      <c r="Q1144" s="219"/>
      <c r="R1144" s="220"/>
      <c r="S1144" s="219"/>
      <c r="T1144" s="221"/>
      <c r="U1144" s="195">
        <f t="shared" si="75"/>
        <v>0</v>
      </c>
      <c r="V1144" s="196">
        <f t="shared" si="76"/>
        <v>0</v>
      </c>
      <c r="W1144" s="196">
        <f t="shared" si="77"/>
        <v>0</v>
      </c>
      <c r="X1144" s="188"/>
    </row>
    <row r="1145" spans="1:24" ht="14.25">
      <c r="A1145" s="193"/>
      <c r="B1145" s="210"/>
      <c r="C1145" s="211"/>
      <c r="D1145" s="212"/>
      <c r="E1145" s="213"/>
      <c r="F1145" s="214"/>
      <c r="G1145" s="215"/>
      <c r="H1145" s="193" t="s">
        <v>560</v>
      </c>
      <c r="I1145" s="216"/>
      <c r="J1145" s="193"/>
      <c r="K1145" s="216"/>
      <c r="L1145" s="217"/>
      <c r="M1145" s="222"/>
      <c r="N1145" s="223"/>
      <c r="O1145" s="224"/>
      <c r="P1145" s="194">
        <f t="shared" si="74"/>
        <v>0</v>
      </c>
      <c r="Q1145" s="219"/>
      <c r="R1145" s="220"/>
      <c r="S1145" s="219"/>
      <c r="T1145" s="221"/>
      <c r="U1145" s="195">
        <f t="shared" si="75"/>
        <v>0</v>
      </c>
      <c r="V1145" s="196">
        <f t="shared" si="76"/>
        <v>0</v>
      </c>
      <c r="W1145" s="196">
        <f t="shared" si="77"/>
        <v>0</v>
      </c>
      <c r="X1145" s="188"/>
    </row>
    <row r="1146" spans="1:24" ht="14.25">
      <c r="A1146" s="193"/>
      <c r="B1146" s="210"/>
      <c r="C1146" s="211"/>
      <c r="D1146" s="212"/>
      <c r="E1146" s="213"/>
      <c r="F1146" s="214"/>
      <c r="G1146" s="215"/>
      <c r="H1146" s="193" t="s">
        <v>560</v>
      </c>
      <c r="I1146" s="216"/>
      <c r="J1146" s="193"/>
      <c r="K1146" s="216"/>
      <c r="L1146" s="217"/>
      <c r="M1146" s="222"/>
      <c r="N1146" s="223"/>
      <c r="O1146" s="224"/>
      <c r="P1146" s="194">
        <f t="shared" si="74"/>
        <v>0</v>
      </c>
      <c r="Q1146" s="219"/>
      <c r="R1146" s="220"/>
      <c r="S1146" s="219"/>
      <c r="T1146" s="221"/>
      <c r="U1146" s="195">
        <f t="shared" si="75"/>
        <v>0</v>
      </c>
      <c r="V1146" s="196">
        <f t="shared" si="76"/>
        <v>0</v>
      </c>
      <c r="W1146" s="196">
        <f t="shared" si="77"/>
        <v>0</v>
      </c>
      <c r="X1146" s="188"/>
    </row>
    <row r="1147" spans="1:24" ht="14.25">
      <c r="A1147" s="193"/>
      <c r="B1147" s="210"/>
      <c r="C1147" s="211"/>
      <c r="D1147" s="212"/>
      <c r="E1147" s="213"/>
      <c r="F1147" s="214"/>
      <c r="G1147" s="215"/>
      <c r="H1147" s="193" t="s">
        <v>560</v>
      </c>
      <c r="I1147" s="216"/>
      <c r="J1147" s="193"/>
      <c r="K1147" s="216"/>
      <c r="L1147" s="217"/>
      <c r="M1147" s="222"/>
      <c r="N1147" s="223"/>
      <c r="O1147" s="224"/>
      <c r="P1147" s="194">
        <f t="shared" si="74"/>
        <v>0</v>
      </c>
      <c r="Q1147" s="219"/>
      <c r="R1147" s="220"/>
      <c r="S1147" s="219"/>
      <c r="T1147" s="221"/>
      <c r="U1147" s="195">
        <f t="shared" si="75"/>
        <v>0</v>
      </c>
      <c r="V1147" s="196">
        <f t="shared" si="76"/>
        <v>0</v>
      </c>
      <c r="W1147" s="196">
        <f t="shared" si="77"/>
        <v>0</v>
      </c>
      <c r="X1147" s="188"/>
    </row>
    <row r="1148" spans="1:24" ht="14.25">
      <c r="A1148" s="193"/>
      <c r="B1148" s="210"/>
      <c r="C1148" s="211"/>
      <c r="D1148" s="212"/>
      <c r="E1148" s="213"/>
      <c r="F1148" s="214"/>
      <c r="G1148" s="215"/>
      <c r="H1148" s="193" t="s">
        <v>560</v>
      </c>
      <c r="I1148" s="216"/>
      <c r="J1148" s="193"/>
      <c r="K1148" s="216"/>
      <c r="L1148" s="217"/>
      <c r="M1148" s="222"/>
      <c r="N1148" s="223"/>
      <c r="O1148" s="224"/>
      <c r="P1148" s="194">
        <f t="shared" si="74"/>
        <v>0</v>
      </c>
      <c r="Q1148" s="219"/>
      <c r="R1148" s="220"/>
      <c r="S1148" s="219"/>
      <c r="T1148" s="221"/>
      <c r="U1148" s="195">
        <f t="shared" si="75"/>
        <v>0</v>
      </c>
      <c r="V1148" s="196">
        <f t="shared" si="76"/>
        <v>0</v>
      </c>
      <c r="W1148" s="196">
        <f t="shared" si="77"/>
        <v>0</v>
      </c>
      <c r="X1148" s="188"/>
    </row>
    <row r="1149" spans="1:24" ht="14.25">
      <c r="A1149" s="193"/>
      <c r="B1149" s="210"/>
      <c r="C1149" s="211"/>
      <c r="D1149" s="212"/>
      <c r="E1149" s="213"/>
      <c r="F1149" s="214"/>
      <c r="G1149" s="215"/>
      <c r="H1149" s="193" t="s">
        <v>560</v>
      </c>
      <c r="I1149" s="216"/>
      <c r="J1149" s="193"/>
      <c r="K1149" s="216"/>
      <c r="L1149" s="217"/>
      <c r="M1149" s="222"/>
      <c r="N1149" s="223"/>
      <c r="O1149" s="224"/>
      <c r="P1149" s="194">
        <f t="shared" si="74"/>
        <v>0</v>
      </c>
      <c r="Q1149" s="219"/>
      <c r="R1149" s="220"/>
      <c r="S1149" s="219"/>
      <c r="T1149" s="221"/>
      <c r="U1149" s="195">
        <f t="shared" si="75"/>
        <v>0</v>
      </c>
      <c r="V1149" s="196">
        <f t="shared" si="76"/>
        <v>0</v>
      </c>
      <c r="W1149" s="196">
        <f t="shared" si="77"/>
        <v>0</v>
      </c>
      <c r="X1149" s="188"/>
    </row>
    <row r="1150" spans="1:24" ht="14.25">
      <c r="A1150" s="193"/>
      <c r="B1150" s="210"/>
      <c r="C1150" s="211"/>
      <c r="D1150" s="212"/>
      <c r="E1150" s="213"/>
      <c r="F1150" s="214"/>
      <c r="G1150" s="215"/>
      <c r="H1150" s="193" t="s">
        <v>560</v>
      </c>
      <c r="I1150" s="216"/>
      <c r="J1150" s="193"/>
      <c r="K1150" s="216"/>
      <c r="L1150" s="217"/>
      <c r="M1150" s="222"/>
      <c r="N1150" s="223"/>
      <c r="O1150" s="224"/>
      <c r="P1150" s="194">
        <f t="shared" si="74"/>
        <v>0</v>
      </c>
      <c r="Q1150" s="219"/>
      <c r="R1150" s="220"/>
      <c r="S1150" s="219"/>
      <c r="T1150" s="221"/>
      <c r="U1150" s="195">
        <f t="shared" si="75"/>
        <v>0</v>
      </c>
      <c r="V1150" s="196">
        <f t="shared" si="76"/>
        <v>0</v>
      </c>
      <c r="W1150" s="196">
        <f t="shared" si="77"/>
        <v>0</v>
      </c>
      <c r="X1150" s="188"/>
    </row>
    <row r="1151" spans="1:24" ht="14.25">
      <c r="A1151" s="193"/>
      <c r="B1151" s="210"/>
      <c r="C1151" s="211"/>
      <c r="D1151" s="212"/>
      <c r="E1151" s="213"/>
      <c r="F1151" s="214"/>
      <c r="G1151" s="215"/>
      <c r="H1151" s="193" t="s">
        <v>560</v>
      </c>
      <c r="I1151" s="216"/>
      <c r="J1151" s="193"/>
      <c r="K1151" s="216"/>
      <c r="L1151" s="217"/>
      <c r="M1151" s="222"/>
      <c r="N1151" s="223"/>
      <c r="O1151" s="224"/>
      <c r="P1151" s="194">
        <f t="shared" si="74"/>
        <v>0</v>
      </c>
      <c r="Q1151" s="219"/>
      <c r="R1151" s="220"/>
      <c r="S1151" s="219"/>
      <c r="T1151" s="221"/>
      <c r="U1151" s="195">
        <f t="shared" si="75"/>
        <v>0</v>
      </c>
      <c r="V1151" s="196">
        <f t="shared" si="76"/>
        <v>0</v>
      </c>
      <c r="W1151" s="196">
        <f t="shared" si="77"/>
        <v>0</v>
      </c>
      <c r="X1151" s="188"/>
    </row>
    <row r="1152" spans="1:24" ht="14.25">
      <c r="A1152" s="193"/>
      <c r="B1152" s="210"/>
      <c r="C1152" s="211"/>
      <c r="D1152" s="212"/>
      <c r="E1152" s="213"/>
      <c r="F1152" s="214"/>
      <c r="G1152" s="215"/>
      <c r="H1152" s="193" t="s">
        <v>560</v>
      </c>
      <c r="I1152" s="216"/>
      <c r="J1152" s="193"/>
      <c r="K1152" s="216"/>
      <c r="L1152" s="217"/>
      <c r="M1152" s="222"/>
      <c r="N1152" s="223"/>
      <c r="O1152" s="224"/>
      <c r="P1152" s="194">
        <f t="shared" si="74"/>
        <v>0</v>
      </c>
      <c r="Q1152" s="219"/>
      <c r="R1152" s="220"/>
      <c r="S1152" s="219"/>
      <c r="T1152" s="221"/>
      <c r="U1152" s="195">
        <f t="shared" si="75"/>
        <v>0</v>
      </c>
      <c r="V1152" s="196">
        <f t="shared" si="76"/>
        <v>0</v>
      </c>
      <c r="W1152" s="196">
        <f t="shared" si="77"/>
        <v>0</v>
      </c>
      <c r="X1152" s="188"/>
    </row>
    <row r="1153" spans="1:24" ht="14.25">
      <c r="A1153" s="193"/>
      <c r="B1153" s="210"/>
      <c r="C1153" s="211"/>
      <c r="D1153" s="212"/>
      <c r="E1153" s="213"/>
      <c r="F1153" s="214"/>
      <c r="G1153" s="215"/>
      <c r="H1153" s="193" t="s">
        <v>560</v>
      </c>
      <c r="I1153" s="216"/>
      <c r="J1153" s="193"/>
      <c r="K1153" s="216"/>
      <c r="L1153" s="217"/>
      <c r="M1153" s="222"/>
      <c r="N1153" s="223"/>
      <c r="O1153" s="224"/>
      <c r="P1153" s="194">
        <f t="shared" si="74"/>
        <v>0</v>
      </c>
      <c r="Q1153" s="219"/>
      <c r="R1153" s="220"/>
      <c r="S1153" s="219"/>
      <c r="T1153" s="221"/>
      <c r="U1153" s="195">
        <f t="shared" si="75"/>
        <v>0</v>
      </c>
      <c r="V1153" s="196">
        <f t="shared" si="76"/>
        <v>0</v>
      </c>
      <c r="W1153" s="196">
        <f t="shared" si="77"/>
        <v>0</v>
      </c>
      <c r="X1153" s="188"/>
    </row>
    <row r="1154" spans="1:24" ht="14.25">
      <c r="A1154" s="193"/>
      <c r="B1154" s="210"/>
      <c r="C1154" s="211"/>
      <c r="D1154" s="212"/>
      <c r="E1154" s="213"/>
      <c r="F1154" s="214"/>
      <c r="G1154" s="215"/>
      <c r="H1154" s="193" t="s">
        <v>560</v>
      </c>
      <c r="I1154" s="216"/>
      <c r="J1154" s="193"/>
      <c r="K1154" s="216"/>
      <c r="L1154" s="217"/>
      <c r="M1154" s="222"/>
      <c r="N1154" s="223"/>
      <c r="O1154" s="224"/>
      <c r="P1154" s="194">
        <f t="shared" si="74"/>
        <v>0</v>
      </c>
      <c r="Q1154" s="219"/>
      <c r="R1154" s="220"/>
      <c r="S1154" s="219"/>
      <c r="T1154" s="221"/>
      <c r="U1154" s="195">
        <f t="shared" si="75"/>
        <v>0</v>
      </c>
      <c r="V1154" s="196">
        <f t="shared" si="76"/>
        <v>0</v>
      </c>
      <c r="W1154" s="196">
        <f t="shared" si="77"/>
        <v>0</v>
      </c>
      <c r="X1154" s="188"/>
    </row>
    <row r="1155" spans="1:24" ht="14.25">
      <c r="A1155" s="193"/>
      <c r="B1155" s="210"/>
      <c r="C1155" s="211"/>
      <c r="D1155" s="212"/>
      <c r="E1155" s="213"/>
      <c r="F1155" s="214"/>
      <c r="G1155" s="215"/>
      <c r="H1155" s="193" t="s">
        <v>560</v>
      </c>
      <c r="I1155" s="216"/>
      <c r="J1155" s="193"/>
      <c r="K1155" s="216"/>
      <c r="L1155" s="217"/>
      <c r="M1155" s="222"/>
      <c r="N1155" s="223"/>
      <c r="O1155" s="224"/>
      <c r="P1155" s="194">
        <f t="shared" si="74"/>
        <v>0</v>
      </c>
      <c r="Q1155" s="219"/>
      <c r="R1155" s="220"/>
      <c r="S1155" s="219"/>
      <c r="T1155" s="221"/>
      <c r="U1155" s="195">
        <f t="shared" si="75"/>
        <v>0</v>
      </c>
      <c r="V1155" s="196">
        <f t="shared" si="76"/>
        <v>0</v>
      </c>
      <c r="W1155" s="196">
        <f t="shared" si="77"/>
        <v>0</v>
      </c>
      <c r="X1155" s="188"/>
    </row>
    <row r="1156" spans="1:24" ht="14.25">
      <c r="A1156" s="193"/>
      <c r="B1156" s="210"/>
      <c r="C1156" s="211"/>
      <c r="D1156" s="212"/>
      <c r="E1156" s="213"/>
      <c r="F1156" s="214"/>
      <c r="G1156" s="215"/>
      <c r="H1156" s="193" t="s">
        <v>560</v>
      </c>
      <c r="I1156" s="216"/>
      <c r="J1156" s="193"/>
      <c r="K1156" s="216"/>
      <c r="L1156" s="217"/>
      <c r="M1156" s="222"/>
      <c r="N1156" s="223"/>
      <c r="O1156" s="224"/>
      <c r="P1156" s="194">
        <f t="shared" si="74"/>
        <v>0</v>
      </c>
      <c r="Q1156" s="219"/>
      <c r="R1156" s="220"/>
      <c r="S1156" s="219"/>
      <c r="T1156" s="221"/>
      <c r="U1156" s="195">
        <f t="shared" si="75"/>
        <v>0</v>
      </c>
      <c r="V1156" s="196">
        <f t="shared" si="76"/>
        <v>0</v>
      </c>
      <c r="W1156" s="196">
        <f t="shared" si="77"/>
        <v>0</v>
      </c>
      <c r="X1156" s="188"/>
    </row>
    <row r="1157" spans="1:24" ht="14.25">
      <c r="A1157" s="193"/>
      <c r="B1157" s="210"/>
      <c r="C1157" s="211"/>
      <c r="D1157" s="212"/>
      <c r="E1157" s="213"/>
      <c r="F1157" s="214"/>
      <c r="G1157" s="215"/>
      <c r="H1157" s="193" t="s">
        <v>560</v>
      </c>
      <c r="I1157" s="216"/>
      <c r="J1157" s="193"/>
      <c r="K1157" s="216"/>
      <c r="L1157" s="217"/>
      <c r="M1157" s="222"/>
      <c r="N1157" s="223"/>
      <c r="O1157" s="224"/>
      <c r="P1157" s="194">
        <f t="shared" si="74"/>
        <v>0</v>
      </c>
      <c r="Q1157" s="219"/>
      <c r="R1157" s="220"/>
      <c r="S1157" s="219"/>
      <c r="T1157" s="221"/>
      <c r="U1157" s="195">
        <f t="shared" si="75"/>
        <v>0</v>
      </c>
      <c r="V1157" s="196">
        <f t="shared" si="76"/>
        <v>0</v>
      </c>
      <c r="W1157" s="196">
        <f t="shared" si="77"/>
        <v>0</v>
      </c>
      <c r="X1157" s="188"/>
    </row>
    <row r="1158" spans="1:24" ht="14.25">
      <c r="A1158" s="193"/>
      <c r="B1158" s="210"/>
      <c r="C1158" s="211"/>
      <c r="D1158" s="212"/>
      <c r="E1158" s="213"/>
      <c r="F1158" s="214"/>
      <c r="G1158" s="215"/>
      <c r="H1158" s="193" t="s">
        <v>560</v>
      </c>
      <c r="I1158" s="216"/>
      <c r="J1158" s="193"/>
      <c r="K1158" s="216"/>
      <c r="L1158" s="217"/>
      <c r="M1158" s="222"/>
      <c r="N1158" s="223"/>
      <c r="O1158" s="224"/>
      <c r="P1158" s="194">
        <f t="shared" si="74"/>
        <v>0</v>
      </c>
      <c r="Q1158" s="219"/>
      <c r="R1158" s="220"/>
      <c r="S1158" s="219"/>
      <c r="T1158" s="221"/>
      <c r="U1158" s="195">
        <f t="shared" si="75"/>
        <v>0</v>
      </c>
      <c r="V1158" s="196">
        <f t="shared" si="76"/>
        <v>0</v>
      </c>
      <c r="W1158" s="196">
        <f t="shared" si="77"/>
        <v>0</v>
      </c>
      <c r="X1158" s="188"/>
    </row>
    <row r="1159" spans="1:24" ht="14.25">
      <c r="A1159" s="193"/>
      <c r="B1159" s="210"/>
      <c r="C1159" s="211"/>
      <c r="D1159" s="212"/>
      <c r="E1159" s="213"/>
      <c r="F1159" s="214"/>
      <c r="G1159" s="215"/>
      <c r="H1159" s="193" t="s">
        <v>560</v>
      </c>
      <c r="I1159" s="216"/>
      <c r="J1159" s="193"/>
      <c r="K1159" s="216"/>
      <c r="L1159" s="217"/>
      <c r="M1159" s="222"/>
      <c r="N1159" s="223"/>
      <c r="O1159" s="224"/>
      <c r="P1159" s="194">
        <f t="shared" si="74"/>
        <v>0</v>
      </c>
      <c r="Q1159" s="219"/>
      <c r="R1159" s="220"/>
      <c r="S1159" s="219"/>
      <c r="T1159" s="221"/>
      <c r="U1159" s="195">
        <f t="shared" si="75"/>
        <v>0</v>
      </c>
      <c r="V1159" s="196">
        <f t="shared" si="76"/>
        <v>0</v>
      </c>
      <c r="W1159" s="196">
        <f t="shared" si="77"/>
        <v>0</v>
      </c>
      <c r="X1159" s="188"/>
    </row>
    <row r="1160" spans="1:24" ht="14.25">
      <c r="A1160" s="193"/>
      <c r="B1160" s="210"/>
      <c r="C1160" s="211"/>
      <c r="D1160" s="212"/>
      <c r="E1160" s="213"/>
      <c r="F1160" s="214"/>
      <c r="G1160" s="215"/>
      <c r="H1160" s="193" t="s">
        <v>560</v>
      </c>
      <c r="I1160" s="216"/>
      <c r="J1160" s="193"/>
      <c r="K1160" s="216"/>
      <c r="L1160" s="217"/>
      <c r="M1160" s="222"/>
      <c r="N1160" s="223"/>
      <c r="O1160" s="224"/>
      <c r="P1160" s="194">
        <f t="shared" si="74"/>
        <v>0</v>
      </c>
      <c r="Q1160" s="219"/>
      <c r="R1160" s="220"/>
      <c r="S1160" s="219"/>
      <c r="T1160" s="221"/>
      <c r="U1160" s="195">
        <f t="shared" si="75"/>
        <v>0</v>
      </c>
      <c r="V1160" s="196">
        <f t="shared" si="76"/>
        <v>0</v>
      </c>
      <c r="W1160" s="196">
        <f t="shared" si="77"/>
        <v>0</v>
      </c>
      <c r="X1160" s="188"/>
    </row>
    <row r="1161" spans="1:24" ht="14.25">
      <c r="A1161" s="193"/>
      <c r="B1161" s="210"/>
      <c r="C1161" s="211"/>
      <c r="D1161" s="212"/>
      <c r="E1161" s="213"/>
      <c r="F1161" s="214"/>
      <c r="G1161" s="215"/>
      <c r="H1161" s="193" t="s">
        <v>560</v>
      </c>
      <c r="I1161" s="216"/>
      <c r="J1161" s="193"/>
      <c r="K1161" s="216"/>
      <c r="L1161" s="217"/>
      <c r="M1161" s="222"/>
      <c r="N1161" s="223"/>
      <c r="O1161" s="224"/>
      <c r="P1161" s="194">
        <f t="shared" ref="P1161:P1224" si="78">N1161+O1161</f>
        <v>0</v>
      </c>
      <c r="Q1161" s="219"/>
      <c r="R1161" s="220"/>
      <c r="S1161" s="219"/>
      <c r="T1161" s="221"/>
      <c r="U1161" s="195">
        <f t="shared" si="75"/>
        <v>0</v>
      </c>
      <c r="V1161" s="196">
        <f t="shared" si="76"/>
        <v>0</v>
      </c>
      <c r="W1161" s="196">
        <f t="shared" si="77"/>
        <v>0</v>
      </c>
      <c r="X1161" s="188"/>
    </row>
    <row r="1162" spans="1:24" ht="14.25">
      <c r="A1162" s="193"/>
      <c r="B1162" s="210"/>
      <c r="C1162" s="211"/>
      <c r="D1162" s="212"/>
      <c r="E1162" s="213"/>
      <c r="F1162" s="214"/>
      <c r="G1162" s="215"/>
      <c r="H1162" s="193" t="s">
        <v>560</v>
      </c>
      <c r="I1162" s="216"/>
      <c r="J1162" s="193"/>
      <c r="K1162" s="216"/>
      <c r="L1162" s="217"/>
      <c r="M1162" s="222"/>
      <c r="N1162" s="223"/>
      <c r="O1162" s="224"/>
      <c r="P1162" s="194">
        <f t="shared" si="78"/>
        <v>0</v>
      </c>
      <c r="Q1162" s="219"/>
      <c r="R1162" s="220"/>
      <c r="S1162" s="219"/>
      <c r="T1162" s="221"/>
      <c r="U1162" s="195">
        <f t="shared" si="75"/>
        <v>0</v>
      </c>
      <c r="V1162" s="196">
        <f t="shared" si="76"/>
        <v>0</v>
      </c>
      <c r="W1162" s="196">
        <f t="shared" si="77"/>
        <v>0</v>
      </c>
      <c r="X1162" s="188"/>
    </row>
    <row r="1163" spans="1:24" ht="14.25">
      <c r="A1163" s="193"/>
      <c r="B1163" s="210"/>
      <c r="C1163" s="211"/>
      <c r="D1163" s="212"/>
      <c r="E1163" s="213"/>
      <c r="F1163" s="214"/>
      <c r="G1163" s="215"/>
      <c r="H1163" s="193" t="s">
        <v>560</v>
      </c>
      <c r="I1163" s="216"/>
      <c r="J1163" s="193"/>
      <c r="K1163" s="216"/>
      <c r="L1163" s="217"/>
      <c r="M1163" s="222"/>
      <c r="N1163" s="223"/>
      <c r="O1163" s="224"/>
      <c r="P1163" s="194">
        <f t="shared" si="78"/>
        <v>0</v>
      </c>
      <c r="Q1163" s="219"/>
      <c r="R1163" s="220"/>
      <c r="S1163" s="219"/>
      <c r="T1163" s="221"/>
      <c r="U1163" s="195">
        <f t="shared" si="75"/>
        <v>0</v>
      </c>
      <c r="V1163" s="196">
        <f t="shared" si="76"/>
        <v>0</v>
      </c>
      <c r="W1163" s="196">
        <f t="shared" si="77"/>
        <v>0</v>
      </c>
      <c r="X1163" s="188"/>
    </row>
    <row r="1164" spans="1:24" ht="14.25">
      <c r="A1164" s="193"/>
      <c r="B1164" s="210"/>
      <c r="C1164" s="211"/>
      <c r="D1164" s="212"/>
      <c r="E1164" s="213"/>
      <c r="F1164" s="214"/>
      <c r="G1164" s="215"/>
      <c r="H1164" s="193" t="s">
        <v>560</v>
      </c>
      <c r="I1164" s="216"/>
      <c r="J1164" s="193"/>
      <c r="K1164" s="216"/>
      <c r="L1164" s="217"/>
      <c r="M1164" s="222"/>
      <c r="N1164" s="223"/>
      <c r="O1164" s="224"/>
      <c r="P1164" s="194">
        <f t="shared" si="78"/>
        <v>0</v>
      </c>
      <c r="Q1164" s="219"/>
      <c r="R1164" s="220"/>
      <c r="S1164" s="219"/>
      <c r="T1164" s="221"/>
      <c r="U1164" s="195">
        <f t="shared" si="75"/>
        <v>0</v>
      </c>
      <c r="V1164" s="196">
        <f t="shared" si="76"/>
        <v>0</v>
      </c>
      <c r="W1164" s="196">
        <f t="shared" si="77"/>
        <v>0</v>
      </c>
      <c r="X1164" s="188"/>
    </row>
    <row r="1165" spans="1:24" ht="14.25">
      <c r="A1165" s="193"/>
      <c r="B1165" s="210"/>
      <c r="C1165" s="211"/>
      <c r="D1165" s="212"/>
      <c r="E1165" s="213"/>
      <c r="F1165" s="214"/>
      <c r="G1165" s="215"/>
      <c r="H1165" s="193" t="s">
        <v>560</v>
      </c>
      <c r="I1165" s="216"/>
      <c r="J1165" s="193"/>
      <c r="K1165" s="216"/>
      <c r="L1165" s="217"/>
      <c r="M1165" s="222"/>
      <c r="N1165" s="223"/>
      <c r="O1165" s="224"/>
      <c r="P1165" s="194">
        <f t="shared" si="78"/>
        <v>0</v>
      </c>
      <c r="Q1165" s="219"/>
      <c r="R1165" s="220"/>
      <c r="S1165" s="219"/>
      <c r="T1165" s="221"/>
      <c r="U1165" s="195">
        <f t="shared" si="75"/>
        <v>0</v>
      </c>
      <c r="V1165" s="196">
        <f t="shared" si="76"/>
        <v>0</v>
      </c>
      <c r="W1165" s="196">
        <f t="shared" si="77"/>
        <v>0</v>
      </c>
      <c r="X1165" s="188"/>
    </row>
    <row r="1166" spans="1:24" ht="14.25">
      <c r="A1166" s="193"/>
      <c r="B1166" s="210"/>
      <c r="C1166" s="211"/>
      <c r="D1166" s="212"/>
      <c r="E1166" s="213"/>
      <c r="F1166" s="214"/>
      <c r="G1166" s="215"/>
      <c r="H1166" s="193" t="s">
        <v>560</v>
      </c>
      <c r="I1166" s="216"/>
      <c r="J1166" s="193"/>
      <c r="K1166" s="216"/>
      <c r="L1166" s="217"/>
      <c r="M1166" s="222"/>
      <c r="N1166" s="223"/>
      <c r="O1166" s="224"/>
      <c r="P1166" s="194">
        <f t="shared" si="78"/>
        <v>0</v>
      </c>
      <c r="Q1166" s="219"/>
      <c r="R1166" s="220"/>
      <c r="S1166" s="219"/>
      <c r="T1166" s="221"/>
      <c r="U1166" s="195">
        <f t="shared" si="75"/>
        <v>0</v>
      </c>
      <c r="V1166" s="196">
        <f t="shared" si="76"/>
        <v>0</v>
      </c>
      <c r="W1166" s="196">
        <f t="shared" si="77"/>
        <v>0</v>
      </c>
      <c r="X1166" s="188"/>
    </row>
    <row r="1167" spans="1:24" ht="14.25">
      <c r="A1167" s="193"/>
      <c r="B1167" s="210"/>
      <c r="C1167" s="211"/>
      <c r="D1167" s="212"/>
      <c r="E1167" s="213"/>
      <c r="F1167" s="214"/>
      <c r="G1167" s="215"/>
      <c r="H1167" s="193" t="s">
        <v>560</v>
      </c>
      <c r="I1167" s="216"/>
      <c r="J1167" s="193"/>
      <c r="K1167" s="216"/>
      <c r="L1167" s="217"/>
      <c r="M1167" s="222"/>
      <c r="N1167" s="223"/>
      <c r="O1167" s="224"/>
      <c r="P1167" s="194">
        <f t="shared" si="78"/>
        <v>0</v>
      </c>
      <c r="Q1167" s="219"/>
      <c r="R1167" s="220"/>
      <c r="S1167" s="219"/>
      <c r="T1167" s="221"/>
      <c r="U1167" s="195">
        <f t="shared" ref="U1167:U1230" si="79">Q1167+S1167</f>
        <v>0</v>
      </c>
      <c r="V1167" s="196">
        <f t="shared" ref="V1167:V1230" si="80">(Q1167*R1167)+(S1167*T1167)</f>
        <v>0</v>
      </c>
      <c r="W1167" s="196">
        <f t="shared" ref="W1167:W1230" si="81">V1167+P1167</f>
        <v>0</v>
      </c>
      <c r="X1167" s="188"/>
    </row>
    <row r="1168" spans="1:24" ht="14.25">
      <c r="A1168" s="193"/>
      <c r="B1168" s="210"/>
      <c r="C1168" s="211"/>
      <c r="D1168" s="212"/>
      <c r="E1168" s="213"/>
      <c r="F1168" s="214"/>
      <c r="G1168" s="215"/>
      <c r="H1168" s="193" t="s">
        <v>560</v>
      </c>
      <c r="I1168" s="216"/>
      <c r="J1168" s="193"/>
      <c r="K1168" s="216"/>
      <c r="L1168" s="217"/>
      <c r="M1168" s="222"/>
      <c r="N1168" s="223"/>
      <c r="O1168" s="224"/>
      <c r="P1168" s="194">
        <f t="shared" si="78"/>
        <v>0</v>
      </c>
      <c r="Q1168" s="219"/>
      <c r="R1168" s="220"/>
      <c r="S1168" s="219"/>
      <c r="T1168" s="221"/>
      <c r="U1168" s="195">
        <f t="shared" si="79"/>
        <v>0</v>
      </c>
      <c r="V1168" s="196">
        <f t="shared" si="80"/>
        <v>0</v>
      </c>
      <c r="W1168" s="196">
        <f t="shared" si="81"/>
        <v>0</v>
      </c>
      <c r="X1168" s="188"/>
    </row>
    <row r="1169" spans="1:24" ht="14.25">
      <c r="A1169" s="193"/>
      <c r="B1169" s="210"/>
      <c r="C1169" s="211"/>
      <c r="D1169" s="212"/>
      <c r="E1169" s="213"/>
      <c r="F1169" s="214"/>
      <c r="G1169" s="215"/>
      <c r="H1169" s="193" t="s">
        <v>560</v>
      </c>
      <c r="I1169" s="216"/>
      <c r="J1169" s="193"/>
      <c r="K1169" s="216"/>
      <c r="L1169" s="217"/>
      <c r="M1169" s="222"/>
      <c r="N1169" s="223"/>
      <c r="O1169" s="224"/>
      <c r="P1169" s="194">
        <f t="shared" si="78"/>
        <v>0</v>
      </c>
      <c r="Q1169" s="219"/>
      <c r="R1169" s="220"/>
      <c r="S1169" s="219"/>
      <c r="T1169" s="221"/>
      <c r="U1169" s="195">
        <f t="shared" si="79"/>
        <v>0</v>
      </c>
      <c r="V1169" s="196">
        <f t="shared" si="80"/>
        <v>0</v>
      </c>
      <c r="W1169" s="196">
        <f t="shared" si="81"/>
        <v>0</v>
      </c>
      <c r="X1169" s="188"/>
    </row>
    <row r="1170" spans="1:24" ht="14.25">
      <c r="A1170" s="193"/>
      <c r="B1170" s="210"/>
      <c r="C1170" s="211"/>
      <c r="D1170" s="212"/>
      <c r="E1170" s="213"/>
      <c r="F1170" s="214"/>
      <c r="G1170" s="215"/>
      <c r="H1170" s="193" t="s">
        <v>560</v>
      </c>
      <c r="I1170" s="216"/>
      <c r="J1170" s="193"/>
      <c r="K1170" s="216"/>
      <c r="L1170" s="217"/>
      <c r="M1170" s="222"/>
      <c r="N1170" s="223"/>
      <c r="O1170" s="224"/>
      <c r="P1170" s="194">
        <f t="shared" si="78"/>
        <v>0</v>
      </c>
      <c r="Q1170" s="219"/>
      <c r="R1170" s="220"/>
      <c r="S1170" s="219"/>
      <c r="T1170" s="221"/>
      <c r="U1170" s="195">
        <f t="shared" si="79"/>
        <v>0</v>
      </c>
      <c r="V1170" s="196">
        <f t="shared" si="80"/>
        <v>0</v>
      </c>
      <c r="W1170" s="196">
        <f t="shared" si="81"/>
        <v>0</v>
      </c>
      <c r="X1170" s="188"/>
    </row>
    <row r="1171" spans="1:24" ht="14.25">
      <c r="A1171" s="193"/>
      <c r="B1171" s="210"/>
      <c r="C1171" s="211"/>
      <c r="D1171" s="212"/>
      <c r="E1171" s="213"/>
      <c r="F1171" s="214"/>
      <c r="G1171" s="215"/>
      <c r="H1171" s="193" t="s">
        <v>560</v>
      </c>
      <c r="I1171" s="216"/>
      <c r="J1171" s="193"/>
      <c r="K1171" s="216"/>
      <c r="L1171" s="217"/>
      <c r="M1171" s="222"/>
      <c r="N1171" s="223"/>
      <c r="O1171" s="224"/>
      <c r="P1171" s="194">
        <f t="shared" si="78"/>
        <v>0</v>
      </c>
      <c r="Q1171" s="219"/>
      <c r="R1171" s="220"/>
      <c r="S1171" s="219"/>
      <c r="T1171" s="221"/>
      <c r="U1171" s="195">
        <f t="shared" si="79"/>
        <v>0</v>
      </c>
      <c r="V1171" s="196">
        <f t="shared" si="80"/>
        <v>0</v>
      </c>
      <c r="W1171" s="196">
        <f t="shared" si="81"/>
        <v>0</v>
      </c>
      <c r="X1171" s="188"/>
    </row>
    <row r="1172" spans="1:24" ht="14.25">
      <c r="A1172" s="193"/>
      <c r="B1172" s="210"/>
      <c r="C1172" s="211"/>
      <c r="D1172" s="212"/>
      <c r="E1172" s="213"/>
      <c r="F1172" s="214"/>
      <c r="G1172" s="215"/>
      <c r="H1172" s="193" t="s">
        <v>560</v>
      </c>
      <c r="I1172" s="216"/>
      <c r="J1172" s="193"/>
      <c r="K1172" s="216"/>
      <c r="L1172" s="217"/>
      <c r="M1172" s="222"/>
      <c r="N1172" s="223"/>
      <c r="O1172" s="224"/>
      <c r="P1172" s="194">
        <f t="shared" si="78"/>
        <v>0</v>
      </c>
      <c r="Q1172" s="219"/>
      <c r="R1172" s="220"/>
      <c r="S1172" s="219"/>
      <c r="T1172" s="221"/>
      <c r="U1172" s="195">
        <f t="shared" si="79"/>
        <v>0</v>
      </c>
      <c r="V1172" s="196">
        <f t="shared" si="80"/>
        <v>0</v>
      </c>
      <c r="W1172" s="196">
        <f t="shared" si="81"/>
        <v>0</v>
      </c>
      <c r="X1172" s="188"/>
    </row>
    <row r="1173" spans="1:24" ht="14.25">
      <c r="A1173" s="193"/>
      <c r="B1173" s="210"/>
      <c r="C1173" s="211"/>
      <c r="D1173" s="212"/>
      <c r="E1173" s="213"/>
      <c r="F1173" s="214"/>
      <c r="G1173" s="215"/>
      <c r="H1173" s="193" t="s">
        <v>560</v>
      </c>
      <c r="I1173" s="216"/>
      <c r="J1173" s="193"/>
      <c r="K1173" s="216"/>
      <c r="L1173" s="217"/>
      <c r="M1173" s="222"/>
      <c r="N1173" s="223"/>
      <c r="O1173" s="224"/>
      <c r="P1173" s="194">
        <f t="shared" si="78"/>
        <v>0</v>
      </c>
      <c r="Q1173" s="219"/>
      <c r="R1173" s="220"/>
      <c r="S1173" s="219"/>
      <c r="T1173" s="221"/>
      <c r="U1173" s="195">
        <f t="shared" si="79"/>
        <v>0</v>
      </c>
      <c r="V1173" s="196">
        <f t="shared" si="80"/>
        <v>0</v>
      </c>
      <c r="W1173" s="196">
        <f t="shared" si="81"/>
        <v>0</v>
      </c>
      <c r="X1173" s="188"/>
    </row>
    <row r="1174" spans="1:24" ht="14.25">
      <c r="A1174" s="193"/>
      <c r="B1174" s="210"/>
      <c r="C1174" s="211"/>
      <c r="D1174" s="212"/>
      <c r="E1174" s="213"/>
      <c r="F1174" s="214"/>
      <c r="G1174" s="215"/>
      <c r="H1174" s="193" t="s">
        <v>560</v>
      </c>
      <c r="I1174" s="216"/>
      <c r="J1174" s="193"/>
      <c r="K1174" s="216"/>
      <c r="L1174" s="217"/>
      <c r="M1174" s="222"/>
      <c r="N1174" s="223"/>
      <c r="O1174" s="224"/>
      <c r="P1174" s="194">
        <f t="shared" si="78"/>
        <v>0</v>
      </c>
      <c r="Q1174" s="219"/>
      <c r="R1174" s="220"/>
      <c r="S1174" s="219"/>
      <c r="T1174" s="221"/>
      <c r="U1174" s="195">
        <f t="shared" si="79"/>
        <v>0</v>
      </c>
      <c r="V1174" s="196">
        <f t="shared" si="80"/>
        <v>0</v>
      </c>
      <c r="W1174" s="196">
        <f t="shared" si="81"/>
        <v>0</v>
      </c>
      <c r="X1174" s="188"/>
    </row>
    <row r="1175" spans="1:24" ht="14.25">
      <c r="A1175" s="193"/>
      <c r="B1175" s="210"/>
      <c r="C1175" s="211"/>
      <c r="D1175" s="212"/>
      <c r="E1175" s="213"/>
      <c r="F1175" s="214"/>
      <c r="G1175" s="215"/>
      <c r="H1175" s="193" t="s">
        <v>560</v>
      </c>
      <c r="I1175" s="216"/>
      <c r="J1175" s="193"/>
      <c r="K1175" s="216"/>
      <c r="L1175" s="217"/>
      <c r="M1175" s="222"/>
      <c r="N1175" s="223"/>
      <c r="O1175" s="224"/>
      <c r="P1175" s="194">
        <f t="shared" si="78"/>
        <v>0</v>
      </c>
      <c r="Q1175" s="219"/>
      <c r="R1175" s="220"/>
      <c r="S1175" s="219"/>
      <c r="T1175" s="221"/>
      <c r="U1175" s="195">
        <f t="shared" si="79"/>
        <v>0</v>
      </c>
      <c r="V1175" s="196">
        <f t="shared" si="80"/>
        <v>0</v>
      </c>
      <c r="W1175" s="196">
        <f t="shared" si="81"/>
        <v>0</v>
      </c>
      <c r="X1175" s="188"/>
    </row>
    <row r="1176" spans="1:24" ht="14.25">
      <c r="A1176" s="193"/>
      <c r="B1176" s="210"/>
      <c r="C1176" s="211"/>
      <c r="D1176" s="212"/>
      <c r="E1176" s="213"/>
      <c r="F1176" s="214"/>
      <c r="G1176" s="215"/>
      <c r="H1176" s="193" t="s">
        <v>560</v>
      </c>
      <c r="I1176" s="216"/>
      <c r="J1176" s="193"/>
      <c r="K1176" s="216"/>
      <c r="L1176" s="217"/>
      <c r="M1176" s="222"/>
      <c r="N1176" s="223"/>
      <c r="O1176" s="224"/>
      <c r="P1176" s="194">
        <f t="shared" si="78"/>
        <v>0</v>
      </c>
      <c r="Q1176" s="219"/>
      <c r="R1176" s="220"/>
      <c r="S1176" s="219"/>
      <c r="T1176" s="221"/>
      <c r="U1176" s="195">
        <f t="shared" si="79"/>
        <v>0</v>
      </c>
      <c r="V1176" s="196">
        <f t="shared" si="80"/>
        <v>0</v>
      </c>
      <c r="W1176" s="196">
        <f t="shared" si="81"/>
        <v>0</v>
      </c>
      <c r="X1176" s="188"/>
    </row>
    <row r="1177" spans="1:24" ht="14.25">
      <c r="A1177" s="193"/>
      <c r="B1177" s="210"/>
      <c r="C1177" s="211"/>
      <c r="D1177" s="212"/>
      <c r="E1177" s="213"/>
      <c r="F1177" s="214"/>
      <c r="G1177" s="215"/>
      <c r="H1177" s="193" t="s">
        <v>560</v>
      </c>
      <c r="I1177" s="216"/>
      <c r="J1177" s="193"/>
      <c r="K1177" s="216"/>
      <c r="L1177" s="217"/>
      <c r="M1177" s="222"/>
      <c r="N1177" s="223"/>
      <c r="O1177" s="224"/>
      <c r="P1177" s="194">
        <f t="shared" si="78"/>
        <v>0</v>
      </c>
      <c r="Q1177" s="219"/>
      <c r="R1177" s="220"/>
      <c r="S1177" s="219"/>
      <c r="T1177" s="221"/>
      <c r="U1177" s="195">
        <f t="shared" si="79"/>
        <v>0</v>
      </c>
      <c r="V1177" s="196">
        <f t="shared" si="80"/>
        <v>0</v>
      </c>
      <c r="W1177" s="196">
        <f t="shared" si="81"/>
        <v>0</v>
      </c>
      <c r="X1177" s="188"/>
    </row>
    <row r="1178" spans="1:24" ht="14.25">
      <c r="A1178" s="193"/>
      <c r="B1178" s="210"/>
      <c r="C1178" s="211"/>
      <c r="D1178" s="212"/>
      <c r="E1178" s="213"/>
      <c r="F1178" s="214"/>
      <c r="G1178" s="215"/>
      <c r="H1178" s="193" t="s">
        <v>560</v>
      </c>
      <c r="I1178" s="216"/>
      <c r="J1178" s="193"/>
      <c r="K1178" s="216"/>
      <c r="L1178" s="217"/>
      <c r="M1178" s="222"/>
      <c r="N1178" s="223"/>
      <c r="O1178" s="224"/>
      <c r="P1178" s="194">
        <f t="shared" si="78"/>
        <v>0</v>
      </c>
      <c r="Q1178" s="219"/>
      <c r="R1178" s="220"/>
      <c r="S1178" s="219"/>
      <c r="T1178" s="221"/>
      <c r="U1178" s="195">
        <f t="shared" si="79"/>
        <v>0</v>
      </c>
      <c r="V1178" s="196">
        <f t="shared" si="80"/>
        <v>0</v>
      </c>
      <c r="W1178" s="196">
        <f t="shared" si="81"/>
        <v>0</v>
      </c>
      <c r="X1178" s="188"/>
    </row>
    <row r="1179" spans="1:24" ht="14.25">
      <c r="A1179" s="193"/>
      <c r="B1179" s="210"/>
      <c r="C1179" s="211"/>
      <c r="D1179" s="212"/>
      <c r="E1179" s="213"/>
      <c r="F1179" s="214"/>
      <c r="G1179" s="215"/>
      <c r="H1179" s="193" t="s">
        <v>560</v>
      </c>
      <c r="I1179" s="216"/>
      <c r="J1179" s="193"/>
      <c r="K1179" s="216"/>
      <c r="L1179" s="217"/>
      <c r="M1179" s="222"/>
      <c r="N1179" s="223"/>
      <c r="O1179" s="224"/>
      <c r="P1179" s="194">
        <f t="shared" si="78"/>
        <v>0</v>
      </c>
      <c r="Q1179" s="219"/>
      <c r="R1179" s="220"/>
      <c r="S1179" s="219"/>
      <c r="T1179" s="221"/>
      <c r="U1179" s="195">
        <f t="shared" si="79"/>
        <v>0</v>
      </c>
      <c r="V1179" s="196">
        <f t="shared" si="80"/>
        <v>0</v>
      </c>
      <c r="W1179" s="196">
        <f t="shared" si="81"/>
        <v>0</v>
      </c>
      <c r="X1179" s="188"/>
    </row>
    <row r="1180" spans="1:24" ht="14.25">
      <c r="A1180" s="193"/>
      <c r="B1180" s="210"/>
      <c r="C1180" s="211"/>
      <c r="D1180" s="212"/>
      <c r="E1180" s="213"/>
      <c r="F1180" s="214"/>
      <c r="G1180" s="215"/>
      <c r="H1180" s="193" t="s">
        <v>560</v>
      </c>
      <c r="I1180" s="216"/>
      <c r="J1180" s="193"/>
      <c r="K1180" s="216"/>
      <c r="L1180" s="217"/>
      <c r="M1180" s="222"/>
      <c r="N1180" s="223"/>
      <c r="O1180" s="224"/>
      <c r="P1180" s="194">
        <f t="shared" si="78"/>
        <v>0</v>
      </c>
      <c r="Q1180" s="219"/>
      <c r="R1180" s="220"/>
      <c r="S1180" s="219"/>
      <c r="T1180" s="221"/>
      <c r="U1180" s="195">
        <f t="shared" si="79"/>
        <v>0</v>
      </c>
      <c r="V1180" s="196">
        <f t="shared" si="80"/>
        <v>0</v>
      </c>
      <c r="W1180" s="196">
        <f t="shared" si="81"/>
        <v>0</v>
      </c>
      <c r="X1180" s="188"/>
    </row>
    <row r="1181" spans="1:24" ht="14.25">
      <c r="A1181" s="193"/>
      <c r="B1181" s="210"/>
      <c r="C1181" s="211"/>
      <c r="D1181" s="212"/>
      <c r="E1181" s="213"/>
      <c r="F1181" s="214"/>
      <c r="G1181" s="215"/>
      <c r="H1181" s="193" t="s">
        <v>560</v>
      </c>
      <c r="I1181" s="216"/>
      <c r="J1181" s="193"/>
      <c r="K1181" s="216"/>
      <c r="L1181" s="217"/>
      <c r="M1181" s="222"/>
      <c r="N1181" s="223"/>
      <c r="O1181" s="224"/>
      <c r="P1181" s="194">
        <f t="shared" si="78"/>
        <v>0</v>
      </c>
      <c r="Q1181" s="219"/>
      <c r="R1181" s="220"/>
      <c r="S1181" s="219"/>
      <c r="T1181" s="221"/>
      <c r="U1181" s="195">
        <f t="shared" si="79"/>
        <v>0</v>
      </c>
      <c r="V1181" s="196">
        <f t="shared" si="80"/>
        <v>0</v>
      </c>
      <c r="W1181" s="196">
        <f t="shared" si="81"/>
        <v>0</v>
      </c>
      <c r="X1181" s="188"/>
    </row>
    <row r="1182" spans="1:24" ht="14.25">
      <c r="A1182" s="193"/>
      <c r="B1182" s="210"/>
      <c r="C1182" s="211"/>
      <c r="D1182" s="212"/>
      <c r="E1182" s="213"/>
      <c r="F1182" s="214"/>
      <c r="G1182" s="215"/>
      <c r="H1182" s="193" t="s">
        <v>560</v>
      </c>
      <c r="I1182" s="216"/>
      <c r="J1182" s="193"/>
      <c r="K1182" s="216"/>
      <c r="L1182" s="217"/>
      <c r="M1182" s="222"/>
      <c r="N1182" s="223"/>
      <c r="O1182" s="224"/>
      <c r="P1182" s="194">
        <f t="shared" si="78"/>
        <v>0</v>
      </c>
      <c r="Q1182" s="219"/>
      <c r="R1182" s="220"/>
      <c r="S1182" s="219"/>
      <c r="T1182" s="221"/>
      <c r="U1182" s="195">
        <f t="shared" si="79"/>
        <v>0</v>
      </c>
      <c r="V1182" s="196">
        <f t="shared" si="80"/>
        <v>0</v>
      </c>
      <c r="W1182" s="196">
        <f t="shared" si="81"/>
        <v>0</v>
      </c>
      <c r="X1182" s="188"/>
    </row>
    <row r="1183" spans="1:24" ht="14.25">
      <c r="A1183" s="193"/>
      <c r="B1183" s="210"/>
      <c r="C1183" s="211"/>
      <c r="D1183" s="212"/>
      <c r="E1183" s="213"/>
      <c r="F1183" s="214"/>
      <c r="G1183" s="215"/>
      <c r="H1183" s="193" t="s">
        <v>560</v>
      </c>
      <c r="I1183" s="216"/>
      <c r="J1183" s="193"/>
      <c r="K1183" s="216"/>
      <c r="L1183" s="217"/>
      <c r="M1183" s="222"/>
      <c r="N1183" s="223"/>
      <c r="O1183" s="224"/>
      <c r="P1183" s="194">
        <f t="shared" si="78"/>
        <v>0</v>
      </c>
      <c r="Q1183" s="219"/>
      <c r="R1183" s="220"/>
      <c r="S1183" s="219"/>
      <c r="T1183" s="221"/>
      <c r="U1183" s="195">
        <f t="shared" si="79"/>
        <v>0</v>
      </c>
      <c r="V1183" s="196">
        <f t="shared" si="80"/>
        <v>0</v>
      </c>
      <c r="W1183" s="196">
        <f t="shared" si="81"/>
        <v>0</v>
      </c>
      <c r="X1183" s="188"/>
    </row>
    <row r="1184" spans="1:24" ht="14.25">
      <c r="A1184" s="193"/>
      <c r="B1184" s="210"/>
      <c r="C1184" s="211"/>
      <c r="D1184" s="212"/>
      <c r="E1184" s="213"/>
      <c r="F1184" s="214"/>
      <c r="G1184" s="215"/>
      <c r="H1184" s="193" t="s">
        <v>560</v>
      </c>
      <c r="I1184" s="216"/>
      <c r="J1184" s="193"/>
      <c r="K1184" s="216"/>
      <c r="L1184" s="217"/>
      <c r="M1184" s="222"/>
      <c r="N1184" s="223"/>
      <c r="O1184" s="224"/>
      <c r="P1184" s="194">
        <f t="shared" si="78"/>
        <v>0</v>
      </c>
      <c r="Q1184" s="219"/>
      <c r="R1184" s="220"/>
      <c r="S1184" s="219"/>
      <c r="T1184" s="221"/>
      <c r="U1184" s="195">
        <f t="shared" si="79"/>
        <v>0</v>
      </c>
      <c r="V1184" s="196">
        <f t="shared" si="80"/>
        <v>0</v>
      </c>
      <c r="W1184" s="196">
        <f t="shared" si="81"/>
        <v>0</v>
      </c>
      <c r="X1184" s="188"/>
    </row>
    <row r="1185" spans="1:24" ht="14.25">
      <c r="A1185" s="193"/>
      <c r="B1185" s="210"/>
      <c r="C1185" s="211"/>
      <c r="D1185" s="212"/>
      <c r="E1185" s="213"/>
      <c r="F1185" s="214"/>
      <c r="G1185" s="215"/>
      <c r="H1185" s="193" t="s">
        <v>560</v>
      </c>
      <c r="I1185" s="216"/>
      <c r="J1185" s="193"/>
      <c r="K1185" s="216"/>
      <c r="L1185" s="217"/>
      <c r="M1185" s="222"/>
      <c r="N1185" s="223"/>
      <c r="O1185" s="224"/>
      <c r="P1185" s="194">
        <f t="shared" si="78"/>
        <v>0</v>
      </c>
      <c r="Q1185" s="219"/>
      <c r="R1185" s="220"/>
      <c r="S1185" s="219"/>
      <c r="T1185" s="221"/>
      <c r="U1185" s="195">
        <f t="shared" si="79"/>
        <v>0</v>
      </c>
      <c r="V1185" s="196">
        <f t="shared" si="80"/>
        <v>0</v>
      </c>
      <c r="W1185" s="196">
        <f t="shared" si="81"/>
        <v>0</v>
      </c>
      <c r="X1185" s="188"/>
    </row>
    <row r="1186" spans="1:24" ht="14.25">
      <c r="A1186" s="193"/>
      <c r="B1186" s="210"/>
      <c r="C1186" s="211"/>
      <c r="D1186" s="212"/>
      <c r="E1186" s="213"/>
      <c r="F1186" s="214"/>
      <c r="G1186" s="215"/>
      <c r="H1186" s="193" t="s">
        <v>560</v>
      </c>
      <c r="I1186" s="216"/>
      <c r="J1186" s="193"/>
      <c r="K1186" s="216"/>
      <c r="L1186" s="217"/>
      <c r="M1186" s="222"/>
      <c r="N1186" s="223"/>
      <c r="O1186" s="224"/>
      <c r="P1186" s="194">
        <f t="shared" si="78"/>
        <v>0</v>
      </c>
      <c r="Q1186" s="219"/>
      <c r="R1186" s="220"/>
      <c r="S1186" s="219"/>
      <c r="T1186" s="221"/>
      <c r="U1186" s="195">
        <f t="shared" si="79"/>
        <v>0</v>
      </c>
      <c r="V1186" s="196">
        <f t="shared" si="80"/>
        <v>0</v>
      </c>
      <c r="W1186" s="196">
        <f t="shared" si="81"/>
        <v>0</v>
      </c>
      <c r="X1186" s="188"/>
    </row>
    <row r="1187" spans="1:24" ht="14.25">
      <c r="A1187" s="193"/>
      <c r="B1187" s="210"/>
      <c r="C1187" s="211"/>
      <c r="D1187" s="212"/>
      <c r="E1187" s="213"/>
      <c r="F1187" s="214"/>
      <c r="G1187" s="215"/>
      <c r="H1187" s="193" t="s">
        <v>560</v>
      </c>
      <c r="I1187" s="216"/>
      <c r="J1187" s="193"/>
      <c r="K1187" s="216"/>
      <c r="L1187" s="217"/>
      <c r="M1187" s="222"/>
      <c r="N1187" s="223"/>
      <c r="O1187" s="224"/>
      <c r="P1187" s="194">
        <f t="shared" si="78"/>
        <v>0</v>
      </c>
      <c r="Q1187" s="219"/>
      <c r="R1187" s="220"/>
      <c r="S1187" s="219"/>
      <c r="T1187" s="221"/>
      <c r="U1187" s="195">
        <f t="shared" si="79"/>
        <v>0</v>
      </c>
      <c r="V1187" s="196">
        <f t="shared" si="80"/>
        <v>0</v>
      </c>
      <c r="W1187" s="196">
        <f t="shared" si="81"/>
        <v>0</v>
      </c>
      <c r="X1187" s="188"/>
    </row>
    <row r="1188" spans="1:24" ht="14.25">
      <c r="A1188" s="193"/>
      <c r="B1188" s="210"/>
      <c r="C1188" s="211"/>
      <c r="D1188" s="212"/>
      <c r="E1188" s="213"/>
      <c r="F1188" s="214"/>
      <c r="G1188" s="215"/>
      <c r="H1188" s="193" t="s">
        <v>560</v>
      </c>
      <c r="I1188" s="216"/>
      <c r="J1188" s="193"/>
      <c r="K1188" s="216"/>
      <c r="L1188" s="217"/>
      <c r="M1188" s="222"/>
      <c r="N1188" s="223"/>
      <c r="O1188" s="224"/>
      <c r="P1188" s="194">
        <f t="shared" si="78"/>
        <v>0</v>
      </c>
      <c r="Q1188" s="219"/>
      <c r="R1188" s="220"/>
      <c r="S1188" s="219"/>
      <c r="T1188" s="221"/>
      <c r="U1188" s="195">
        <f t="shared" si="79"/>
        <v>0</v>
      </c>
      <c r="V1188" s="196">
        <f t="shared" si="80"/>
        <v>0</v>
      </c>
      <c r="W1188" s="196">
        <f t="shared" si="81"/>
        <v>0</v>
      </c>
      <c r="X1188" s="188"/>
    </row>
    <row r="1189" spans="1:24" ht="14.25">
      <c r="A1189" s="193"/>
      <c r="B1189" s="210"/>
      <c r="C1189" s="211"/>
      <c r="D1189" s="212"/>
      <c r="E1189" s="213"/>
      <c r="F1189" s="214"/>
      <c r="G1189" s="215"/>
      <c r="H1189" s="193" t="s">
        <v>560</v>
      </c>
      <c r="I1189" s="216"/>
      <c r="J1189" s="193"/>
      <c r="K1189" s="216"/>
      <c r="L1189" s="217"/>
      <c r="M1189" s="222"/>
      <c r="N1189" s="223"/>
      <c r="O1189" s="224"/>
      <c r="P1189" s="194">
        <f t="shared" si="78"/>
        <v>0</v>
      </c>
      <c r="Q1189" s="219"/>
      <c r="R1189" s="220"/>
      <c r="S1189" s="219"/>
      <c r="T1189" s="221"/>
      <c r="U1189" s="195">
        <f t="shared" si="79"/>
        <v>0</v>
      </c>
      <c r="V1189" s="196">
        <f t="shared" si="80"/>
        <v>0</v>
      </c>
      <c r="W1189" s="196">
        <f t="shared" si="81"/>
        <v>0</v>
      </c>
      <c r="X1189" s="188"/>
    </row>
    <row r="1190" spans="1:24" ht="14.25">
      <c r="A1190" s="193"/>
      <c r="B1190" s="210"/>
      <c r="C1190" s="211"/>
      <c r="D1190" s="212"/>
      <c r="E1190" s="213"/>
      <c r="F1190" s="214"/>
      <c r="G1190" s="215"/>
      <c r="H1190" s="193" t="s">
        <v>560</v>
      </c>
      <c r="I1190" s="216"/>
      <c r="J1190" s="193"/>
      <c r="K1190" s="216"/>
      <c r="L1190" s="217"/>
      <c r="M1190" s="222"/>
      <c r="N1190" s="223"/>
      <c r="O1190" s="224"/>
      <c r="P1190" s="194">
        <f t="shared" si="78"/>
        <v>0</v>
      </c>
      <c r="Q1190" s="219"/>
      <c r="R1190" s="220"/>
      <c r="S1190" s="219"/>
      <c r="T1190" s="221"/>
      <c r="U1190" s="195">
        <f t="shared" si="79"/>
        <v>0</v>
      </c>
      <c r="V1190" s="196">
        <f t="shared" si="80"/>
        <v>0</v>
      </c>
      <c r="W1190" s="196">
        <f t="shared" si="81"/>
        <v>0</v>
      </c>
      <c r="X1190" s="188"/>
    </row>
    <row r="1191" spans="1:24" ht="14.25">
      <c r="A1191" s="193"/>
      <c r="B1191" s="210"/>
      <c r="C1191" s="211"/>
      <c r="D1191" s="212"/>
      <c r="E1191" s="213"/>
      <c r="F1191" s="214"/>
      <c r="G1191" s="215"/>
      <c r="H1191" s="193" t="s">
        <v>560</v>
      </c>
      <c r="I1191" s="216"/>
      <c r="J1191" s="193"/>
      <c r="K1191" s="216"/>
      <c r="L1191" s="217"/>
      <c r="M1191" s="222"/>
      <c r="N1191" s="223"/>
      <c r="O1191" s="224"/>
      <c r="P1191" s="194">
        <f t="shared" si="78"/>
        <v>0</v>
      </c>
      <c r="Q1191" s="219"/>
      <c r="R1191" s="220"/>
      <c r="S1191" s="219"/>
      <c r="T1191" s="221"/>
      <c r="U1191" s="195">
        <f t="shared" si="79"/>
        <v>0</v>
      </c>
      <c r="V1191" s="196">
        <f t="shared" si="80"/>
        <v>0</v>
      </c>
      <c r="W1191" s="196">
        <f t="shared" si="81"/>
        <v>0</v>
      </c>
      <c r="X1191" s="188"/>
    </row>
    <row r="1192" spans="1:24" ht="14.25">
      <c r="A1192" s="193"/>
      <c r="B1192" s="210"/>
      <c r="C1192" s="211"/>
      <c r="D1192" s="212"/>
      <c r="E1192" s="213"/>
      <c r="F1192" s="214"/>
      <c r="G1192" s="215"/>
      <c r="H1192" s="193" t="s">
        <v>560</v>
      </c>
      <c r="I1192" s="216"/>
      <c r="J1192" s="193"/>
      <c r="K1192" s="216"/>
      <c r="L1192" s="217"/>
      <c r="M1192" s="222"/>
      <c r="N1192" s="223"/>
      <c r="O1192" s="224"/>
      <c r="P1192" s="194">
        <f t="shared" si="78"/>
        <v>0</v>
      </c>
      <c r="Q1192" s="219"/>
      <c r="R1192" s="220"/>
      <c r="S1192" s="219"/>
      <c r="T1192" s="221"/>
      <c r="U1192" s="195">
        <f t="shared" si="79"/>
        <v>0</v>
      </c>
      <c r="V1192" s="196">
        <f t="shared" si="80"/>
        <v>0</v>
      </c>
      <c r="W1192" s="196">
        <f t="shared" si="81"/>
        <v>0</v>
      </c>
      <c r="X1192" s="188"/>
    </row>
    <row r="1193" spans="1:24" ht="14.25">
      <c r="A1193" s="193"/>
      <c r="B1193" s="210"/>
      <c r="C1193" s="211"/>
      <c r="D1193" s="212"/>
      <c r="E1193" s="213"/>
      <c r="F1193" s="214"/>
      <c r="G1193" s="215"/>
      <c r="H1193" s="193" t="s">
        <v>560</v>
      </c>
      <c r="I1193" s="216"/>
      <c r="J1193" s="193"/>
      <c r="K1193" s="216"/>
      <c r="L1193" s="217"/>
      <c r="M1193" s="222"/>
      <c r="N1193" s="223"/>
      <c r="O1193" s="224"/>
      <c r="P1193" s="194">
        <f t="shared" si="78"/>
        <v>0</v>
      </c>
      <c r="Q1193" s="219"/>
      <c r="R1193" s="220"/>
      <c r="S1193" s="219"/>
      <c r="T1193" s="221"/>
      <c r="U1193" s="195">
        <f t="shared" si="79"/>
        <v>0</v>
      </c>
      <c r="V1193" s="196">
        <f t="shared" si="80"/>
        <v>0</v>
      </c>
      <c r="W1193" s="196">
        <f t="shared" si="81"/>
        <v>0</v>
      </c>
      <c r="X1193" s="188"/>
    </row>
    <row r="1194" spans="1:24" ht="14.25">
      <c r="A1194" s="193"/>
      <c r="B1194" s="210"/>
      <c r="C1194" s="211"/>
      <c r="D1194" s="212"/>
      <c r="E1194" s="213"/>
      <c r="F1194" s="214"/>
      <c r="G1194" s="215"/>
      <c r="H1194" s="193" t="s">
        <v>560</v>
      </c>
      <c r="I1194" s="216"/>
      <c r="J1194" s="193"/>
      <c r="K1194" s="216"/>
      <c r="L1194" s="217"/>
      <c r="M1194" s="222"/>
      <c r="N1194" s="223"/>
      <c r="O1194" s="224"/>
      <c r="P1194" s="194">
        <f t="shared" si="78"/>
        <v>0</v>
      </c>
      <c r="Q1194" s="219"/>
      <c r="R1194" s="220"/>
      <c r="S1194" s="219"/>
      <c r="T1194" s="221"/>
      <c r="U1194" s="195">
        <f t="shared" si="79"/>
        <v>0</v>
      </c>
      <c r="V1194" s="196">
        <f t="shared" si="80"/>
        <v>0</v>
      </c>
      <c r="W1194" s="196">
        <f t="shared" si="81"/>
        <v>0</v>
      </c>
      <c r="X1194" s="188"/>
    </row>
    <row r="1195" spans="1:24" ht="14.25">
      <c r="A1195" s="193"/>
      <c r="B1195" s="210"/>
      <c r="C1195" s="211"/>
      <c r="D1195" s="212"/>
      <c r="E1195" s="213"/>
      <c r="F1195" s="214"/>
      <c r="G1195" s="215"/>
      <c r="H1195" s="193" t="s">
        <v>560</v>
      </c>
      <c r="I1195" s="216"/>
      <c r="J1195" s="193"/>
      <c r="K1195" s="216"/>
      <c r="L1195" s="217"/>
      <c r="M1195" s="222"/>
      <c r="N1195" s="223"/>
      <c r="O1195" s="224"/>
      <c r="P1195" s="194">
        <f t="shared" si="78"/>
        <v>0</v>
      </c>
      <c r="Q1195" s="219"/>
      <c r="R1195" s="220"/>
      <c r="S1195" s="219"/>
      <c r="T1195" s="221"/>
      <c r="U1195" s="195">
        <f t="shared" si="79"/>
        <v>0</v>
      </c>
      <c r="V1195" s="196">
        <f t="shared" si="80"/>
        <v>0</v>
      </c>
      <c r="W1195" s="196">
        <f t="shared" si="81"/>
        <v>0</v>
      </c>
      <c r="X1195" s="188"/>
    </row>
    <row r="1196" spans="1:24" ht="14.25">
      <c r="A1196" s="193"/>
      <c r="B1196" s="210"/>
      <c r="C1196" s="211"/>
      <c r="D1196" s="212"/>
      <c r="E1196" s="213"/>
      <c r="F1196" s="214"/>
      <c r="G1196" s="215"/>
      <c r="H1196" s="193" t="s">
        <v>560</v>
      </c>
      <c r="I1196" s="216"/>
      <c r="J1196" s="193"/>
      <c r="K1196" s="216"/>
      <c r="L1196" s="217"/>
      <c r="M1196" s="222"/>
      <c r="N1196" s="223"/>
      <c r="O1196" s="224"/>
      <c r="P1196" s="194">
        <f t="shared" si="78"/>
        <v>0</v>
      </c>
      <c r="Q1196" s="219"/>
      <c r="R1196" s="220"/>
      <c r="S1196" s="219"/>
      <c r="T1196" s="221"/>
      <c r="U1196" s="195">
        <f t="shared" si="79"/>
        <v>0</v>
      </c>
      <c r="V1196" s="196">
        <f t="shared" si="80"/>
        <v>0</v>
      </c>
      <c r="W1196" s="196">
        <f t="shared" si="81"/>
        <v>0</v>
      </c>
      <c r="X1196" s="188"/>
    </row>
    <row r="1197" spans="1:24" ht="14.25">
      <c r="A1197" s="193"/>
      <c r="B1197" s="210"/>
      <c r="C1197" s="211"/>
      <c r="D1197" s="212"/>
      <c r="E1197" s="213"/>
      <c r="F1197" s="214"/>
      <c r="G1197" s="215"/>
      <c r="H1197" s="193" t="s">
        <v>560</v>
      </c>
      <c r="I1197" s="216"/>
      <c r="J1197" s="193"/>
      <c r="K1197" s="216"/>
      <c r="L1197" s="217"/>
      <c r="M1197" s="222"/>
      <c r="N1197" s="223"/>
      <c r="O1197" s="224"/>
      <c r="P1197" s="194">
        <f t="shared" si="78"/>
        <v>0</v>
      </c>
      <c r="Q1197" s="219"/>
      <c r="R1197" s="220"/>
      <c r="S1197" s="219"/>
      <c r="T1197" s="221"/>
      <c r="U1197" s="195">
        <f t="shared" si="79"/>
        <v>0</v>
      </c>
      <c r="V1197" s="196">
        <f t="shared" si="80"/>
        <v>0</v>
      </c>
      <c r="W1197" s="196">
        <f t="shared" si="81"/>
        <v>0</v>
      </c>
      <c r="X1197" s="188"/>
    </row>
    <row r="1198" spans="1:24" ht="14.25">
      <c r="A1198" s="193"/>
      <c r="B1198" s="210"/>
      <c r="C1198" s="211"/>
      <c r="D1198" s="212"/>
      <c r="E1198" s="213"/>
      <c r="F1198" s="214"/>
      <c r="G1198" s="215"/>
      <c r="H1198" s="193" t="s">
        <v>560</v>
      </c>
      <c r="I1198" s="216"/>
      <c r="J1198" s="193"/>
      <c r="K1198" s="216"/>
      <c r="L1198" s="217"/>
      <c r="M1198" s="222"/>
      <c r="N1198" s="223"/>
      <c r="O1198" s="224"/>
      <c r="P1198" s="194">
        <f t="shared" si="78"/>
        <v>0</v>
      </c>
      <c r="Q1198" s="219"/>
      <c r="R1198" s="220"/>
      <c r="S1198" s="219"/>
      <c r="T1198" s="221"/>
      <c r="U1198" s="195">
        <f t="shared" si="79"/>
        <v>0</v>
      </c>
      <c r="V1198" s="196">
        <f t="shared" si="80"/>
        <v>0</v>
      </c>
      <c r="W1198" s="196">
        <f t="shared" si="81"/>
        <v>0</v>
      </c>
      <c r="X1198" s="188"/>
    </row>
    <row r="1199" spans="1:24" ht="14.25">
      <c r="A1199" s="193"/>
      <c r="B1199" s="210"/>
      <c r="C1199" s="211"/>
      <c r="D1199" s="212"/>
      <c r="E1199" s="213"/>
      <c r="F1199" s="214"/>
      <c r="G1199" s="215"/>
      <c r="H1199" s="193" t="s">
        <v>560</v>
      </c>
      <c r="I1199" s="216"/>
      <c r="J1199" s="193"/>
      <c r="K1199" s="216"/>
      <c r="L1199" s="217"/>
      <c r="M1199" s="222"/>
      <c r="N1199" s="223"/>
      <c r="O1199" s="224"/>
      <c r="P1199" s="194">
        <f t="shared" si="78"/>
        <v>0</v>
      </c>
      <c r="Q1199" s="219"/>
      <c r="R1199" s="220"/>
      <c r="S1199" s="219"/>
      <c r="T1199" s="221"/>
      <c r="U1199" s="195">
        <f t="shared" si="79"/>
        <v>0</v>
      </c>
      <c r="V1199" s="196">
        <f t="shared" si="80"/>
        <v>0</v>
      </c>
      <c r="W1199" s="196">
        <f t="shared" si="81"/>
        <v>0</v>
      </c>
      <c r="X1199" s="188"/>
    </row>
    <row r="1200" spans="1:24" ht="14.25">
      <c r="A1200" s="193"/>
      <c r="B1200" s="210"/>
      <c r="C1200" s="211"/>
      <c r="D1200" s="212"/>
      <c r="E1200" s="213"/>
      <c r="F1200" s="214"/>
      <c r="G1200" s="215"/>
      <c r="H1200" s="193" t="s">
        <v>560</v>
      </c>
      <c r="I1200" s="216"/>
      <c r="J1200" s="193"/>
      <c r="K1200" s="216"/>
      <c r="L1200" s="217"/>
      <c r="M1200" s="222"/>
      <c r="N1200" s="223"/>
      <c r="O1200" s="224"/>
      <c r="P1200" s="194">
        <f t="shared" si="78"/>
        <v>0</v>
      </c>
      <c r="Q1200" s="219"/>
      <c r="R1200" s="220"/>
      <c r="S1200" s="219"/>
      <c r="T1200" s="221"/>
      <c r="U1200" s="195">
        <f t="shared" si="79"/>
        <v>0</v>
      </c>
      <c r="V1200" s="196">
        <f t="shared" si="80"/>
        <v>0</v>
      </c>
      <c r="W1200" s="196">
        <f t="shared" si="81"/>
        <v>0</v>
      </c>
      <c r="X1200" s="188"/>
    </row>
    <row r="1201" spans="1:24" ht="14.25">
      <c r="A1201" s="193"/>
      <c r="B1201" s="210"/>
      <c r="C1201" s="211"/>
      <c r="D1201" s="212"/>
      <c r="E1201" s="213"/>
      <c r="F1201" s="214"/>
      <c r="G1201" s="215"/>
      <c r="H1201" s="193" t="s">
        <v>560</v>
      </c>
      <c r="I1201" s="216"/>
      <c r="J1201" s="193"/>
      <c r="K1201" s="216"/>
      <c r="L1201" s="217"/>
      <c r="M1201" s="222"/>
      <c r="N1201" s="223"/>
      <c r="O1201" s="224"/>
      <c r="P1201" s="194">
        <f t="shared" si="78"/>
        <v>0</v>
      </c>
      <c r="Q1201" s="219"/>
      <c r="R1201" s="220"/>
      <c r="S1201" s="219"/>
      <c r="T1201" s="221"/>
      <c r="U1201" s="195">
        <f t="shared" si="79"/>
        <v>0</v>
      </c>
      <c r="V1201" s="196">
        <f t="shared" si="80"/>
        <v>0</v>
      </c>
      <c r="W1201" s="196">
        <f t="shared" si="81"/>
        <v>0</v>
      </c>
      <c r="X1201" s="188"/>
    </row>
    <row r="1202" spans="1:24" ht="14.25">
      <c r="A1202" s="193"/>
      <c r="B1202" s="210"/>
      <c r="C1202" s="211"/>
      <c r="D1202" s="212"/>
      <c r="E1202" s="213"/>
      <c r="F1202" s="214"/>
      <c r="G1202" s="215"/>
      <c r="H1202" s="193" t="s">
        <v>560</v>
      </c>
      <c r="I1202" s="216"/>
      <c r="J1202" s="193"/>
      <c r="K1202" s="216"/>
      <c r="L1202" s="217"/>
      <c r="M1202" s="222"/>
      <c r="N1202" s="223"/>
      <c r="O1202" s="224"/>
      <c r="P1202" s="194">
        <f t="shared" si="78"/>
        <v>0</v>
      </c>
      <c r="Q1202" s="219"/>
      <c r="R1202" s="220"/>
      <c r="S1202" s="219"/>
      <c r="T1202" s="221"/>
      <c r="U1202" s="195">
        <f t="shared" si="79"/>
        <v>0</v>
      </c>
      <c r="V1202" s="196">
        <f t="shared" si="80"/>
        <v>0</v>
      </c>
      <c r="W1202" s="196">
        <f t="shared" si="81"/>
        <v>0</v>
      </c>
      <c r="X1202" s="188"/>
    </row>
    <row r="1203" spans="1:24" ht="14.25">
      <c r="A1203" s="193"/>
      <c r="B1203" s="210"/>
      <c r="C1203" s="211"/>
      <c r="D1203" s="212"/>
      <c r="E1203" s="213"/>
      <c r="F1203" s="214"/>
      <c r="G1203" s="215"/>
      <c r="H1203" s="193" t="s">
        <v>560</v>
      </c>
      <c r="I1203" s="216"/>
      <c r="J1203" s="193"/>
      <c r="K1203" s="216"/>
      <c r="L1203" s="217"/>
      <c r="M1203" s="222"/>
      <c r="N1203" s="223"/>
      <c r="O1203" s="224"/>
      <c r="P1203" s="194">
        <f t="shared" si="78"/>
        <v>0</v>
      </c>
      <c r="Q1203" s="219"/>
      <c r="R1203" s="220"/>
      <c r="S1203" s="219"/>
      <c r="T1203" s="221"/>
      <c r="U1203" s="195">
        <f t="shared" si="79"/>
        <v>0</v>
      </c>
      <c r="V1203" s="196">
        <f t="shared" si="80"/>
        <v>0</v>
      </c>
      <c r="W1203" s="196">
        <f t="shared" si="81"/>
        <v>0</v>
      </c>
      <c r="X1203" s="188"/>
    </row>
    <row r="1204" spans="1:24" ht="14.25">
      <c r="A1204" s="193"/>
      <c r="B1204" s="210"/>
      <c r="C1204" s="211"/>
      <c r="D1204" s="212"/>
      <c r="E1204" s="213"/>
      <c r="F1204" s="214"/>
      <c r="G1204" s="215"/>
      <c r="H1204" s="193" t="s">
        <v>560</v>
      </c>
      <c r="I1204" s="216"/>
      <c r="J1204" s="193"/>
      <c r="K1204" s="216"/>
      <c r="L1204" s="217"/>
      <c r="M1204" s="222"/>
      <c r="N1204" s="223"/>
      <c r="O1204" s="224"/>
      <c r="P1204" s="194">
        <f t="shared" si="78"/>
        <v>0</v>
      </c>
      <c r="Q1204" s="219"/>
      <c r="R1204" s="220"/>
      <c r="S1204" s="219"/>
      <c r="T1204" s="221"/>
      <c r="U1204" s="195">
        <f t="shared" si="79"/>
        <v>0</v>
      </c>
      <c r="V1204" s="196">
        <f t="shared" si="80"/>
        <v>0</v>
      </c>
      <c r="W1204" s="196">
        <f t="shared" si="81"/>
        <v>0</v>
      </c>
      <c r="X1204" s="188"/>
    </row>
    <row r="1205" spans="1:24" ht="14.25">
      <c r="A1205" s="193"/>
      <c r="B1205" s="210"/>
      <c r="C1205" s="211"/>
      <c r="D1205" s="212"/>
      <c r="E1205" s="213"/>
      <c r="F1205" s="214"/>
      <c r="G1205" s="215"/>
      <c r="H1205" s="193" t="s">
        <v>560</v>
      </c>
      <c r="I1205" s="216"/>
      <c r="J1205" s="193"/>
      <c r="K1205" s="216"/>
      <c r="L1205" s="217"/>
      <c r="M1205" s="222"/>
      <c r="N1205" s="223"/>
      <c r="O1205" s="224"/>
      <c r="P1205" s="194">
        <f t="shared" si="78"/>
        <v>0</v>
      </c>
      <c r="Q1205" s="219"/>
      <c r="R1205" s="220"/>
      <c r="S1205" s="219"/>
      <c r="T1205" s="221"/>
      <c r="U1205" s="195">
        <f t="shared" si="79"/>
        <v>0</v>
      </c>
      <c r="V1205" s="196">
        <f t="shared" si="80"/>
        <v>0</v>
      </c>
      <c r="W1205" s="196">
        <f t="shared" si="81"/>
        <v>0</v>
      </c>
      <c r="X1205" s="188"/>
    </row>
    <row r="1206" spans="1:24" ht="14.25">
      <c r="A1206" s="193"/>
      <c r="B1206" s="210"/>
      <c r="C1206" s="211"/>
      <c r="D1206" s="212"/>
      <c r="E1206" s="213"/>
      <c r="F1206" s="214"/>
      <c r="G1206" s="215"/>
      <c r="H1206" s="193" t="s">
        <v>560</v>
      </c>
      <c r="I1206" s="216"/>
      <c r="J1206" s="193"/>
      <c r="K1206" s="216"/>
      <c r="L1206" s="217"/>
      <c r="M1206" s="222"/>
      <c r="N1206" s="223"/>
      <c r="O1206" s="224"/>
      <c r="P1206" s="194">
        <f t="shared" si="78"/>
        <v>0</v>
      </c>
      <c r="Q1206" s="219"/>
      <c r="R1206" s="220"/>
      <c r="S1206" s="219"/>
      <c r="T1206" s="221"/>
      <c r="U1206" s="195">
        <f t="shared" si="79"/>
        <v>0</v>
      </c>
      <c r="V1206" s="196">
        <f t="shared" si="80"/>
        <v>0</v>
      </c>
      <c r="W1206" s="196">
        <f t="shared" si="81"/>
        <v>0</v>
      </c>
      <c r="X1206" s="188"/>
    </row>
    <row r="1207" spans="1:24" ht="14.25">
      <c r="A1207" s="193"/>
      <c r="B1207" s="210"/>
      <c r="C1207" s="211"/>
      <c r="D1207" s="212"/>
      <c r="E1207" s="213"/>
      <c r="F1207" s="214"/>
      <c r="G1207" s="215"/>
      <c r="H1207" s="193" t="s">
        <v>560</v>
      </c>
      <c r="I1207" s="216"/>
      <c r="J1207" s="193"/>
      <c r="K1207" s="216"/>
      <c r="L1207" s="217"/>
      <c r="M1207" s="222"/>
      <c r="N1207" s="223"/>
      <c r="O1207" s="224"/>
      <c r="P1207" s="194">
        <f t="shared" si="78"/>
        <v>0</v>
      </c>
      <c r="Q1207" s="219"/>
      <c r="R1207" s="220"/>
      <c r="S1207" s="219"/>
      <c r="T1207" s="221"/>
      <c r="U1207" s="195">
        <f t="shared" si="79"/>
        <v>0</v>
      </c>
      <c r="V1207" s="196">
        <f t="shared" si="80"/>
        <v>0</v>
      </c>
      <c r="W1207" s="196">
        <f t="shared" si="81"/>
        <v>0</v>
      </c>
      <c r="X1207" s="188"/>
    </row>
    <row r="1208" spans="1:24" ht="14.25">
      <c r="A1208" s="193"/>
      <c r="B1208" s="210"/>
      <c r="C1208" s="211"/>
      <c r="D1208" s="212"/>
      <c r="E1208" s="213"/>
      <c r="F1208" s="214"/>
      <c r="G1208" s="215"/>
      <c r="H1208" s="193" t="s">
        <v>560</v>
      </c>
      <c r="I1208" s="216"/>
      <c r="J1208" s="193"/>
      <c r="K1208" s="216"/>
      <c r="L1208" s="217"/>
      <c r="M1208" s="222"/>
      <c r="N1208" s="223"/>
      <c r="O1208" s="224"/>
      <c r="P1208" s="194">
        <f t="shared" si="78"/>
        <v>0</v>
      </c>
      <c r="Q1208" s="219"/>
      <c r="R1208" s="220"/>
      <c r="S1208" s="219"/>
      <c r="T1208" s="221"/>
      <c r="U1208" s="195">
        <f t="shared" si="79"/>
        <v>0</v>
      </c>
      <c r="V1208" s="196">
        <f t="shared" si="80"/>
        <v>0</v>
      </c>
      <c r="W1208" s="196">
        <f t="shared" si="81"/>
        <v>0</v>
      </c>
      <c r="X1208" s="188"/>
    </row>
    <row r="1209" spans="1:24" ht="14.25">
      <c r="A1209" s="193"/>
      <c r="B1209" s="210"/>
      <c r="C1209" s="211"/>
      <c r="D1209" s="212"/>
      <c r="E1209" s="213"/>
      <c r="F1209" s="214"/>
      <c r="G1209" s="215"/>
      <c r="H1209" s="193" t="s">
        <v>560</v>
      </c>
      <c r="I1209" s="216"/>
      <c r="J1209" s="193"/>
      <c r="K1209" s="216"/>
      <c r="L1209" s="217"/>
      <c r="M1209" s="222"/>
      <c r="N1209" s="223"/>
      <c r="O1209" s="224"/>
      <c r="P1209" s="194">
        <f t="shared" si="78"/>
        <v>0</v>
      </c>
      <c r="Q1209" s="219"/>
      <c r="R1209" s="220"/>
      <c r="S1209" s="219"/>
      <c r="T1209" s="221"/>
      <c r="U1209" s="195">
        <f t="shared" si="79"/>
        <v>0</v>
      </c>
      <c r="V1209" s="196">
        <f t="shared" si="80"/>
        <v>0</v>
      </c>
      <c r="W1209" s="196">
        <f t="shared" si="81"/>
        <v>0</v>
      </c>
      <c r="X1209" s="188"/>
    </row>
    <row r="1210" spans="1:24" ht="14.25">
      <c r="A1210" s="193"/>
      <c r="B1210" s="210"/>
      <c r="C1210" s="211"/>
      <c r="D1210" s="212"/>
      <c r="E1210" s="213"/>
      <c r="F1210" s="214"/>
      <c r="G1210" s="215"/>
      <c r="H1210" s="193" t="s">
        <v>560</v>
      </c>
      <c r="I1210" s="216"/>
      <c r="J1210" s="193"/>
      <c r="K1210" s="216"/>
      <c r="L1210" s="217"/>
      <c r="M1210" s="222"/>
      <c r="N1210" s="223"/>
      <c r="O1210" s="224"/>
      <c r="P1210" s="194">
        <f t="shared" si="78"/>
        <v>0</v>
      </c>
      <c r="Q1210" s="219"/>
      <c r="R1210" s="220"/>
      <c r="S1210" s="219"/>
      <c r="T1210" s="221"/>
      <c r="U1210" s="195">
        <f t="shared" si="79"/>
        <v>0</v>
      </c>
      <c r="V1210" s="196">
        <f t="shared" si="80"/>
        <v>0</v>
      </c>
      <c r="W1210" s="196">
        <f t="shared" si="81"/>
        <v>0</v>
      </c>
      <c r="X1210" s="188"/>
    </row>
    <row r="1211" spans="1:24" ht="14.25">
      <c r="A1211" s="193"/>
      <c r="B1211" s="210"/>
      <c r="C1211" s="211"/>
      <c r="D1211" s="212"/>
      <c r="E1211" s="213"/>
      <c r="F1211" s="214"/>
      <c r="G1211" s="215"/>
      <c r="H1211" s="193" t="s">
        <v>560</v>
      </c>
      <c r="I1211" s="216"/>
      <c r="J1211" s="193"/>
      <c r="K1211" s="216"/>
      <c r="L1211" s="217"/>
      <c r="M1211" s="222"/>
      <c r="N1211" s="223"/>
      <c r="O1211" s="224"/>
      <c r="P1211" s="194">
        <f t="shared" si="78"/>
        <v>0</v>
      </c>
      <c r="Q1211" s="219"/>
      <c r="R1211" s="220"/>
      <c r="S1211" s="219"/>
      <c r="T1211" s="221"/>
      <c r="U1211" s="195">
        <f t="shared" si="79"/>
        <v>0</v>
      </c>
      <c r="V1211" s="196">
        <f t="shared" si="80"/>
        <v>0</v>
      </c>
      <c r="W1211" s="196">
        <f t="shared" si="81"/>
        <v>0</v>
      </c>
      <c r="X1211" s="188"/>
    </row>
    <row r="1212" spans="1:24" ht="14.25">
      <c r="A1212" s="193"/>
      <c r="B1212" s="210"/>
      <c r="C1212" s="211"/>
      <c r="D1212" s="212"/>
      <c r="E1212" s="213"/>
      <c r="F1212" s="214"/>
      <c r="G1212" s="215"/>
      <c r="H1212" s="193" t="s">
        <v>560</v>
      </c>
      <c r="I1212" s="216"/>
      <c r="J1212" s="193"/>
      <c r="K1212" s="216"/>
      <c r="L1212" s="217"/>
      <c r="M1212" s="222"/>
      <c r="N1212" s="223"/>
      <c r="O1212" s="224"/>
      <c r="P1212" s="194">
        <f t="shared" si="78"/>
        <v>0</v>
      </c>
      <c r="Q1212" s="219"/>
      <c r="R1212" s="220"/>
      <c r="S1212" s="219"/>
      <c r="T1212" s="221"/>
      <c r="U1212" s="195">
        <f t="shared" si="79"/>
        <v>0</v>
      </c>
      <c r="V1212" s="196">
        <f t="shared" si="80"/>
        <v>0</v>
      </c>
      <c r="W1212" s="196">
        <f t="shared" si="81"/>
        <v>0</v>
      </c>
      <c r="X1212" s="188"/>
    </row>
    <row r="1213" spans="1:24" ht="14.25">
      <c r="A1213" s="193"/>
      <c r="B1213" s="210"/>
      <c r="C1213" s="211"/>
      <c r="D1213" s="212"/>
      <c r="E1213" s="213"/>
      <c r="F1213" s="214"/>
      <c r="G1213" s="215"/>
      <c r="H1213" s="193" t="s">
        <v>560</v>
      </c>
      <c r="I1213" s="216"/>
      <c r="J1213" s="193"/>
      <c r="K1213" s="216"/>
      <c r="L1213" s="217"/>
      <c r="M1213" s="222"/>
      <c r="N1213" s="223"/>
      <c r="O1213" s="224"/>
      <c r="P1213" s="194">
        <f t="shared" si="78"/>
        <v>0</v>
      </c>
      <c r="Q1213" s="219"/>
      <c r="R1213" s="220"/>
      <c r="S1213" s="219"/>
      <c r="T1213" s="221"/>
      <c r="U1213" s="195">
        <f t="shared" si="79"/>
        <v>0</v>
      </c>
      <c r="V1213" s="196">
        <f t="shared" si="80"/>
        <v>0</v>
      </c>
      <c r="W1213" s="196">
        <f t="shared" si="81"/>
        <v>0</v>
      </c>
      <c r="X1213" s="188"/>
    </row>
    <row r="1214" spans="1:24" ht="14.25">
      <c r="A1214" s="193"/>
      <c r="B1214" s="210"/>
      <c r="C1214" s="211"/>
      <c r="D1214" s="212"/>
      <c r="E1214" s="213"/>
      <c r="F1214" s="214"/>
      <c r="G1214" s="215"/>
      <c r="H1214" s="193" t="s">
        <v>560</v>
      </c>
      <c r="I1214" s="216"/>
      <c r="J1214" s="193"/>
      <c r="K1214" s="216"/>
      <c r="L1214" s="217"/>
      <c r="M1214" s="222"/>
      <c r="N1214" s="223"/>
      <c r="O1214" s="224"/>
      <c r="P1214" s="194">
        <f t="shared" si="78"/>
        <v>0</v>
      </c>
      <c r="Q1214" s="219"/>
      <c r="R1214" s="220"/>
      <c r="S1214" s="219"/>
      <c r="T1214" s="221"/>
      <c r="U1214" s="195">
        <f t="shared" si="79"/>
        <v>0</v>
      </c>
      <c r="V1214" s="196">
        <f t="shared" si="80"/>
        <v>0</v>
      </c>
      <c r="W1214" s="196">
        <f t="shared" si="81"/>
        <v>0</v>
      </c>
      <c r="X1214" s="188"/>
    </row>
    <row r="1215" spans="1:24" ht="14.25">
      <c r="A1215" s="193"/>
      <c r="B1215" s="210"/>
      <c r="C1215" s="211"/>
      <c r="D1215" s="212"/>
      <c r="E1215" s="213"/>
      <c r="F1215" s="214"/>
      <c r="G1215" s="215"/>
      <c r="H1215" s="193" t="s">
        <v>560</v>
      </c>
      <c r="I1215" s="216"/>
      <c r="J1215" s="193"/>
      <c r="K1215" s="216"/>
      <c r="L1215" s="217"/>
      <c r="M1215" s="222"/>
      <c r="N1215" s="223"/>
      <c r="O1215" s="224"/>
      <c r="P1215" s="194">
        <f t="shared" si="78"/>
        <v>0</v>
      </c>
      <c r="Q1215" s="219"/>
      <c r="R1215" s="220"/>
      <c r="S1215" s="219"/>
      <c r="T1215" s="221"/>
      <c r="U1215" s="195">
        <f t="shared" si="79"/>
        <v>0</v>
      </c>
      <c r="V1215" s="196">
        <f t="shared" si="80"/>
        <v>0</v>
      </c>
      <c r="W1215" s="196">
        <f t="shared" si="81"/>
        <v>0</v>
      </c>
      <c r="X1215" s="188"/>
    </row>
    <row r="1216" spans="1:24" ht="14.25">
      <c r="A1216" s="193"/>
      <c r="B1216" s="210"/>
      <c r="C1216" s="211"/>
      <c r="D1216" s="212"/>
      <c r="E1216" s="213"/>
      <c r="F1216" s="214"/>
      <c r="G1216" s="215"/>
      <c r="H1216" s="193" t="s">
        <v>560</v>
      </c>
      <c r="I1216" s="216"/>
      <c r="J1216" s="193"/>
      <c r="K1216" s="216"/>
      <c r="L1216" s="217"/>
      <c r="M1216" s="222"/>
      <c r="N1216" s="223"/>
      <c r="O1216" s="224"/>
      <c r="P1216" s="194">
        <f t="shared" si="78"/>
        <v>0</v>
      </c>
      <c r="Q1216" s="219"/>
      <c r="R1216" s="220"/>
      <c r="S1216" s="219"/>
      <c r="T1216" s="221"/>
      <c r="U1216" s="195">
        <f t="shared" si="79"/>
        <v>0</v>
      </c>
      <c r="V1216" s="196">
        <f t="shared" si="80"/>
        <v>0</v>
      </c>
      <c r="W1216" s="196">
        <f t="shared" si="81"/>
        <v>0</v>
      </c>
      <c r="X1216" s="188"/>
    </row>
    <row r="1217" spans="1:24" ht="14.25">
      <c r="A1217" s="193"/>
      <c r="B1217" s="210"/>
      <c r="C1217" s="211"/>
      <c r="D1217" s="212"/>
      <c r="E1217" s="213"/>
      <c r="F1217" s="214"/>
      <c r="G1217" s="215"/>
      <c r="H1217" s="193" t="s">
        <v>560</v>
      </c>
      <c r="I1217" s="216"/>
      <c r="J1217" s="193"/>
      <c r="K1217" s="216"/>
      <c r="L1217" s="217"/>
      <c r="M1217" s="222"/>
      <c r="N1217" s="223"/>
      <c r="O1217" s="224"/>
      <c r="P1217" s="194">
        <f t="shared" si="78"/>
        <v>0</v>
      </c>
      <c r="Q1217" s="219"/>
      <c r="R1217" s="220"/>
      <c r="S1217" s="219"/>
      <c r="T1217" s="221"/>
      <c r="U1217" s="195">
        <f t="shared" si="79"/>
        <v>0</v>
      </c>
      <c r="V1217" s="196">
        <f t="shared" si="80"/>
        <v>0</v>
      </c>
      <c r="W1217" s="196">
        <f t="shared" si="81"/>
        <v>0</v>
      </c>
      <c r="X1217" s="188"/>
    </row>
    <row r="1218" spans="1:24" ht="14.25">
      <c r="A1218" s="193"/>
      <c r="B1218" s="210"/>
      <c r="C1218" s="211"/>
      <c r="D1218" s="212"/>
      <c r="E1218" s="213"/>
      <c r="F1218" s="214"/>
      <c r="G1218" s="215"/>
      <c r="H1218" s="193" t="s">
        <v>560</v>
      </c>
      <c r="I1218" s="216"/>
      <c r="J1218" s="193"/>
      <c r="K1218" s="216"/>
      <c r="L1218" s="217"/>
      <c r="M1218" s="222"/>
      <c r="N1218" s="223"/>
      <c r="O1218" s="224"/>
      <c r="P1218" s="194">
        <f t="shared" si="78"/>
        <v>0</v>
      </c>
      <c r="Q1218" s="219"/>
      <c r="R1218" s="220"/>
      <c r="S1218" s="219"/>
      <c r="T1218" s="221"/>
      <c r="U1218" s="195">
        <f t="shared" si="79"/>
        <v>0</v>
      </c>
      <c r="V1218" s="196">
        <f t="shared" si="80"/>
        <v>0</v>
      </c>
      <c r="W1218" s="196">
        <f t="shared" si="81"/>
        <v>0</v>
      </c>
      <c r="X1218" s="188"/>
    </row>
    <row r="1219" spans="1:24" ht="14.25">
      <c r="A1219" s="193"/>
      <c r="B1219" s="210"/>
      <c r="C1219" s="211"/>
      <c r="D1219" s="212"/>
      <c r="E1219" s="213"/>
      <c r="F1219" s="214"/>
      <c r="G1219" s="215"/>
      <c r="H1219" s="193" t="s">
        <v>560</v>
      </c>
      <c r="I1219" s="216"/>
      <c r="J1219" s="193"/>
      <c r="K1219" s="216"/>
      <c r="L1219" s="217"/>
      <c r="M1219" s="222"/>
      <c r="N1219" s="223"/>
      <c r="O1219" s="224"/>
      <c r="P1219" s="194">
        <f t="shared" si="78"/>
        <v>0</v>
      </c>
      <c r="Q1219" s="219"/>
      <c r="R1219" s="220"/>
      <c r="S1219" s="219"/>
      <c r="T1219" s="221"/>
      <c r="U1219" s="195">
        <f t="shared" si="79"/>
        <v>0</v>
      </c>
      <c r="V1219" s="196">
        <f t="shared" si="80"/>
        <v>0</v>
      </c>
      <c r="W1219" s="196">
        <f t="shared" si="81"/>
        <v>0</v>
      </c>
      <c r="X1219" s="188"/>
    </row>
    <row r="1220" spans="1:24" ht="14.25">
      <c r="A1220" s="193"/>
      <c r="B1220" s="210"/>
      <c r="C1220" s="211"/>
      <c r="D1220" s="212"/>
      <c r="E1220" s="213"/>
      <c r="F1220" s="214"/>
      <c r="G1220" s="215"/>
      <c r="H1220" s="193" t="s">
        <v>560</v>
      </c>
      <c r="I1220" s="216"/>
      <c r="J1220" s="193"/>
      <c r="K1220" s="216"/>
      <c r="L1220" s="217"/>
      <c r="M1220" s="222"/>
      <c r="N1220" s="223"/>
      <c r="O1220" s="224"/>
      <c r="P1220" s="194">
        <f t="shared" si="78"/>
        <v>0</v>
      </c>
      <c r="Q1220" s="219"/>
      <c r="R1220" s="220"/>
      <c r="S1220" s="219"/>
      <c r="T1220" s="221"/>
      <c r="U1220" s="195">
        <f t="shared" si="79"/>
        <v>0</v>
      </c>
      <c r="V1220" s="196">
        <f t="shared" si="80"/>
        <v>0</v>
      </c>
      <c r="W1220" s="196">
        <f t="shared" si="81"/>
        <v>0</v>
      </c>
      <c r="X1220" s="188"/>
    </row>
    <row r="1221" spans="1:24" ht="14.25">
      <c r="A1221" s="193"/>
      <c r="B1221" s="210"/>
      <c r="C1221" s="211"/>
      <c r="D1221" s="212"/>
      <c r="E1221" s="213"/>
      <c r="F1221" s="214"/>
      <c r="G1221" s="215"/>
      <c r="H1221" s="193" t="s">
        <v>560</v>
      </c>
      <c r="I1221" s="216"/>
      <c r="J1221" s="193"/>
      <c r="K1221" s="216"/>
      <c r="L1221" s="217"/>
      <c r="M1221" s="222"/>
      <c r="N1221" s="223"/>
      <c r="O1221" s="224"/>
      <c r="P1221" s="194">
        <f t="shared" si="78"/>
        <v>0</v>
      </c>
      <c r="Q1221" s="219"/>
      <c r="R1221" s="220"/>
      <c r="S1221" s="219"/>
      <c r="T1221" s="221"/>
      <c r="U1221" s="195">
        <f t="shared" si="79"/>
        <v>0</v>
      </c>
      <c r="V1221" s="196">
        <f t="shared" si="80"/>
        <v>0</v>
      </c>
      <c r="W1221" s="196">
        <f t="shared" si="81"/>
        <v>0</v>
      </c>
      <c r="X1221" s="188"/>
    </row>
    <row r="1222" spans="1:24" ht="14.25">
      <c r="A1222" s="193"/>
      <c r="B1222" s="210"/>
      <c r="C1222" s="211"/>
      <c r="D1222" s="212"/>
      <c r="E1222" s="213"/>
      <c r="F1222" s="214"/>
      <c r="G1222" s="215"/>
      <c r="H1222" s="193" t="s">
        <v>560</v>
      </c>
      <c r="I1222" s="216"/>
      <c r="J1222" s="193"/>
      <c r="K1222" s="216"/>
      <c r="L1222" s="217"/>
      <c r="M1222" s="222"/>
      <c r="N1222" s="223"/>
      <c r="O1222" s="224"/>
      <c r="P1222" s="194">
        <f t="shared" si="78"/>
        <v>0</v>
      </c>
      <c r="Q1222" s="219"/>
      <c r="R1222" s="220"/>
      <c r="S1222" s="219"/>
      <c r="T1222" s="221"/>
      <c r="U1222" s="195">
        <f t="shared" si="79"/>
        <v>0</v>
      </c>
      <c r="V1222" s="196">
        <f t="shared" si="80"/>
        <v>0</v>
      </c>
      <c r="W1222" s="196">
        <f t="shared" si="81"/>
        <v>0</v>
      </c>
      <c r="X1222" s="188"/>
    </row>
    <row r="1223" spans="1:24" ht="14.25">
      <c r="A1223" s="193"/>
      <c r="B1223" s="210"/>
      <c r="C1223" s="211"/>
      <c r="D1223" s="212"/>
      <c r="E1223" s="213"/>
      <c r="F1223" s="214"/>
      <c r="G1223" s="215"/>
      <c r="H1223" s="193" t="s">
        <v>560</v>
      </c>
      <c r="I1223" s="216"/>
      <c r="J1223" s="193"/>
      <c r="K1223" s="216"/>
      <c r="L1223" s="217"/>
      <c r="M1223" s="222"/>
      <c r="N1223" s="223"/>
      <c r="O1223" s="224"/>
      <c r="P1223" s="194">
        <f t="shared" si="78"/>
        <v>0</v>
      </c>
      <c r="Q1223" s="219"/>
      <c r="R1223" s="220"/>
      <c r="S1223" s="219"/>
      <c r="T1223" s="221"/>
      <c r="U1223" s="195">
        <f t="shared" si="79"/>
        <v>0</v>
      </c>
      <c r="V1223" s="196">
        <f t="shared" si="80"/>
        <v>0</v>
      </c>
      <c r="W1223" s="196">
        <f t="shared" si="81"/>
        <v>0</v>
      </c>
      <c r="X1223" s="188"/>
    </row>
    <row r="1224" spans="1:24" ht="14.25">
      <c r="A1224" s="193"/>
      <c r="B1224" s="210"/>
      <c r="C1224" s="211"/>
      <c r="D1224" s="212"/>
      <c r="E1224" s="213"/>
      <c r="F1224" s="214"/>
      <c r="G1224" s="215"/>
      <c r="H1224" s="193" t="s">
        <v>560</v>
      </c>
      <c r="I1224" s="216"/>
      <c r="J1224" s="193"/>
      <c r="K1224" s="216"/>
      <c r="L1224" s="217"/>
      <c r="M1224" s="222"/>
      <c r="N1224" s="223"/>
      <c r="O1224" s="224"/>
      <c r="P1224" s="194">
        <f t="shared" si="78"/>
        <v>0</v>
      </c>
      <c r="Q1224" s="219"/>
      <c r="R1224" s="220"/>
      <c r="S1224" s="219"/>
      <c r="T1224" s="221"/>
      <c r="U1224" s="195">
        <f t="shared" si="79"/>
        <v>0</v>
      </c>
      <c r="V1224" s="196">
        <f t="shared" si="80"/>
        <v>0</v>
      </c>
      <c r="W1224" s="196">
        <f t="shared" si="81"/>
        <v>0</v>
      </c>
      <c r="X1224" s="188"/>
    </row>
    <row r="1225" spans="1:24" ht="14.25">
      <c r="A1225" s="193"/>
      <c r="B1225" s="210"/>
      <c r="C1225" s="211"/>
      <c r="D1225" s="212"/>
      <c r="E1225" s="213"/>
      <c r="F1225" s="214"/>
      <c r="G1225" s="215"/>
      <c r="H1225" s="193" t="s">
        <v>560</v>
      </c>
      <c r="I1225" s="216"/>
      <c r="J1225" s="193"/>
      <c r="K1225" s="216"/>
      <c r="L1225" s="217"/>
      <c r="M1225" s="222"/>
      <c r="N1225" s="223"/>
      <c r="O1225" s="224"/>
      <c r="P1225" s="194">
        <f t="shared" ref="P1225:P1288" si="82">N1225+O1225</f>
        <v>0</v>
      </c>
      <c r="Q1225" s="219"/>
      <c r="R1225" s="220"/>
      <c r="S1225" s="219"/>
      <c r="T1225" s="221"/>
      <c r="U1225" s="195">
        <f t="shared" si="79"/>
        <v>0</v>
      </c>
      <c r="V1225" s="196">
        <f t="shared" si="80"/>
        <v>0</v>
      </c>
      <c r="W1225" s="196">
        <f t="shared" si="81"/>
        <v>0</v>
      </c>
      <c r="X1225" s="188"/>
    </row>
    <row r="1226" spans="1:24" ht="14.25">
      <c r="A1226" s="193"/>
      <c r="B1226" s="210"/>
      <c r="C1226" s="211"/>
      <c r="D1226" s="212"/>
      <c r="E1226" s="213"/>
      <c r="F1226" s="214"/>
      <c r="G1226" s="215"/>
      <c r="H1226" s="193" t="s">
        <v>560</v>
      </c>
      <c r="I1226" s="216"/>
      <c r="J1226" s="193"/>
      <c r="K1226" s="216"/>
      <c r="L1226" s="217"/>
      <c r="M1226" s="222"/>
      <c r="N1226" s="223"/>
      <c r="O1226" s="224"/>
      <c r="P1226" s="194">
        <f t="shared" si="82"/>
        <v>0</v>
      </c>
      <c r="Q1226" s="219"/>
      <c r="R1226" s="220"/>
      <c r="S1226" s="219"/>
      <c r="T1226" s="221"/>
      <c r="U1226" s="195">
        <f t="shared" si="79"/>
        <v>0</v>
      </c>
      <c r="V1226" s="196">
        <f t="shared" si="80"/>
        <v>0</v>
      </c>
      <c r="W1226" s="196">
        <f t="shared" si="81"/>
        <v>0</v>
      </c>
      <c r="X1226" s="188"/>
    </row>
    <row r="1227" spans="1:24" ht="14.25">
      <c r="A1227" s="193"/>
      <c r="B1227" s="210"/>
      <c r="C1227" s="211"/>
      <c r="D1227" s="212"/>
      <c r="E1227" s="213"/>
      <c r="F1227" s="214"/>
      <c r="G1227" s="215"/>
      <c r="H1227" s="193" t="s">
        <v>560</v>
      </c>
      <c r="I1227" s="216"/>
      <c r="J1227" s="193"/>
      <c r="K1227" s="216"/>
      <c r="L1227" s="217"/>
      <c r="M1227" s="222"/>
      <c r="N1227" s="223"/>
      <c r="O1227" s="224"/>
      <c r="P1227" s="194">
        <f t="shared" si="82"/>
        <v>0</v>
      </c>
      <c r="Q1227" s="219"/>
      <c r="R1227" s="220"/>
      <c r="S1227" s="219"/>
      <c r="T1227" s="221"/>
      <c r="U1227" s="195">
        <f t="shared" si="79"/>
        <v>0</v>
      </c>
      <c r="V1227" s="196">
        <f t="shared" si="80"/>
        <v>0</v>
      </c>
      <c r="W1227" s="196">
        <f t="shared" si="81"/>
        <v>0</v>
      </c>
      <c r="X1227" s="188"/>
    </row>
    <row r="1228" spans="1:24" ht="14.25">
      <c r="A1228" s="193"/>
      <c r="B1228" s="210"/>
      <c r="C1228" s="211"/>
      <c r="D1228" s="212"/>
      <c r="E1228" s="213"/>
      <c r="F1228" s="214"/>
      <c r="G1228" s="215"/>
      <c r="H1228" s="193" t="s">
        <v>560</v>
      </c>
      <c r="I1228" s="216"/>
      <c r="J1228" s="193"/>
      <c r="K1228" s="216"/>
      <c r="L1228" s="217"/>
      <c r="M1228" s="222"/>
      <c r="N1228" s="223"/>
      <c r="O1228" s="224"/>
      <c r="P1228" s="194">
        <f t="shared" si="82"/>
        <v>0</v>
      </c>
      <c r="Q1228" s="219"/>
      <c r="R1228" s="220"/>
      <c r="S1228" s="219"/>
      <c r="T1228" s="221"/>
      <c r="U1228" s="195">
        <f t="shared" si="79"/>
        <v>0</v>
      </c>
      <c r="V1228" s="196">
        <f t="shared" si="80"/>
        <v>0</v>
      </c>
      <c r="W1228" s="196">
        <f t="shared" si="81"/>
        <v>0</v>
      </c>
      <c r="X1228" s="188"/>
    </row>
    <row r="1229" spans="1:24" ht="14.25">
      <c r="A1229" s="193"/>
      <c r="B1229" s="210"/>
      <c r="C1229" s="211"/>
      <c r="D1229" s="212"/>
      <c r="E1229" s="213"/>
      <c r="F1229" s="214"/>
      <c r="G1229" s="215"/>
      <c r="H1229" s="193" t="s">
        <v>560</v>
      </c>
      <c r="I1229" s="216"/>
      <c r="J1229" s="193"/>
      <c r="K1229" s="216"/>
      <c r="L1229" s="217"/>
      <c r="M1229" s="222"/>
      <c r="N1229" s="223"/>
      <c r="O1229" s="224"/>
      <c r="P1229" s="194">
        <f t="shared" si="82"/>
        <v>0</v>
      </c>
      <c r="Q1229" s="219"/>
      <c r="R1229" s="220"/>
      <c r="S1229" s="219"/>
      <c r="T1229" s="221"/>
      <c r="U1229" s="195">
        <f t="shared" si="79"/>
        <v>0</v>
      </c>
      <c r="V1229" s="196">
        <f t="shared" si="80"/>
        <v>0</v>
      </c>
      <c r="W1229" s="196">
        <f t="shared" si="81"/>
        <v>0</v>
      </c>
      <c r="X1229" s="188"/>
    </row>
    <row r="1230" spans="1:24" ht="14.25">
      <c r="A1230" s="193"/>
      <c r="B1230" s="210"/>
      <c r="C1230" s="211"/>
      <c r="D1230" s="212"/>
      <c r="E1230" s="213"/>
      <c r="F1230" s="214"/>
      <c r="G1230" s="215"/>
      <c r="H1230" s="193" t="s">
        <v>560</v>
      </c>
      <c r="I1230" s="216"/>
      <c r="J1230" s="193"/>
      <c r="K1230" s="216"/>
      <c r="L1230" s="217"/>
      <c r="M1230" s="222"/>
      <c r="N1230" s="223"/>
      <c r="O1230" s="224"/>
      <c r="P1230" s="194">
        <f t="shared" si="82"/>
        <v>0</v>
      </c>
      <c r="Q1230" s="219"/>
      <c r="R1230" s="220"/>
      <c r="S1230" s="219"/>
      <c r="T1230" s="221"/>
      <c r="U1230" s="195">
        <f t="shared" si="79"/>
        <v>0</v>
      </c>
      <c r="V1230" s="196">
        <f t="shared" si="80"/>
        <v>0</v>
      </c>
      <c r="W1230" s="196">
        <f t="shared" si="81"/>
        <v>0</v>
      </c>
      <c r="X1230" s="188"/>
    </row>
    <row r="1231" spans="1:24" ht="14.25">
      <c r="A1231" s="193"/>
      <c r="B1231" s="210"/>
      <c r="C1231" s="211"/>
      <c r="D1231" s="212"/>
      <c r="E1231" s="213"/>
      <c r="F1231" s="214"/>
      <c r="G1231" s="215"/>
      <c r="H1231" s="193" t="s">
        <v>560</v>
      </c>
      <c r="I1231" s="216"/>
      <c r="J1231" s="193"/>
      <c r="K1231" s="216"/>
      <c r="L1231" s="217"/>
      <c r="M1231" s="222"/>
      <c r="N1231" s="223"/>
      <c r="O1231" s="224"/>
      <c r="P1231" s="194">
        <f t="shared" si="82"/>
        <v>0</v>
      </c>
      <c r="Q1231" s="219"/>
      <c r="R1231" s="220"/>
      <c r="S1231" s="219"/>
      <c r="T1231" s="221"/>
      <c r="U1231" s="195">
        <f t="shared" ref="U1231:U1294" si="83">Q1231+S1231</f>
        <v>0</v>
      </c>
      <c r="V1231" s="196">
        <f t="shared" ref="V1231:V1294" si="84">(Q1231*R1231)+(S1231*T1231)</f>
        <v>0</v>
      </c>
      <c r="W1231" s="196">
        <f t="shared" ref="W1231:W1294" si="85">V1231+P1231</f>
        <v>0</v>
      </c>
      <c r="X1231" s="188"/>
    </row>
    <row r="1232" spans="1:24" ht="14.25">
      <c r="A1232" s="193"/>
      <c r="B1232" s="210"/>
      <c r="C1232" s="211"/>
      <c r="D1232" s="212"/>
      <c r="E1232" s="213"/>
      <c r="F1232" s="214"/>
      <c r="G1232" s="215"/>
      <c r="H1232" s="193" t="s">
        <v>560</v>
      </c>
      <c r="I1232" s="216"/>
      <c r="J1232" s="193"/>
      <c r="K1232" s="216"/>
      <c r="L1232" s="217"/>
      <c r="M1232" s="222"/>
      <c r="N1232" s="223"/>
      <c r="O1232" s="224"/>
      <c r="P1232" s="194">
        <f t="shared" si="82"/>
        <v>0</v>
      </c>
      <c r="Q1232" s="219"/>
      <c r="R1232" s="220"/>
      <c r="S1232" s="219"/>
      <c r="T1232" s="221"/>
      <c r="U1232" s="195">
        <f t="shared" si="83"/>
        <v>0</v>
      </c>
      <c r="V1232" s="196">
        <f t="shared" si="84"/>
        <v>0</v>
      </c>
      <c r="W1232" s="196">
        <f t="shared" si="85"/>
        <v>0</v>
      </c>
      <c r="X1232" s="188"/>
    </row>
    <row r="1233" spans="1:24" ht="14.25">
      <c r="A1233" s="193"/>
      <c r="B1233" s="210"/>
      <c r="C1233" s="211"/>
      <c r="D1233" s="212"/>
      <c r="E1233" s="213"/>
      <c r="F1233" s="214"/>
      <c r="G1233" s="215"/>
      <c r="H1233" s="193" t="s">
        <v>560</v>
      </c>
      <c r="I1233" s="216"/>
      <c r="J1233" s="193"/>
      <c r="K1233" s="216"/>
      <c r="L1233" s="217"/>
      <c r="M1233" s="222"/>
      <c r="N1233" s="223"/>
      <c r="O1233" s="224"/>
      <c r="P1233" s="194">
        <f t="shared" si="82"/>
        <v>0</v>
      </c>
      <c r="Q1233" s="219"/>
      <c r="R1233" s="220"/>
      <c r="S1233" s="219"/>
      <c r="T1233" s="221"/>
      <c r="U1233" s="195">
        <f t="shared" si="83"/>
        <v>0</v>
      </c>
      <c r="V1233" s="196">
        <f t="shared" si="84"/>
        <v>0</v>
      </c>
      <c r="W1233" s="196">
        <f t="shared" si="85"/>
        <v>0</v>
      </c>
      <c r="X1233" s="188"/>
    </row>
    <row r="1234" spans="1:24" ht="14.25">
      <c r="A1234" s="193"/>
      <c r="B1234" s="210"/>
      <c r="C1234" s="211"/>
      <c r="D1234" s="212"/>
      <c r="E1234" s="213"/>
      <c r="F1234" s="214"/>
      <c r="G1234" s="215"/>
      <c r="H1234" s="193" t="s">
        <v>560</v>
      </c>
      <c r="I1234" s="216"/>
      <c r="J1234" s="193"/>
      <c r="K1234" s="216"/>
      <c r="L1234" s="217"/>
      <c r="M1234" s="222"/>
      <c r="N1234" s="223"/>
      <c r="O1234" s="224"/>
      <c r="P1234" s="194">
        <f t="shared" si="82"/>
        <v>0</v>
      </c>
      <c r="Q1234" s="219"/>
      <c r="R1234" s="220"/>
      <c r="S1234" s="219"/>
      <c r="T1234" s="221"/>
      <c r="U1234" s="195">
        <f t="shared" si="83"/>
        <v>0</v>
      </c>
      <c r="V1234" s="196">
        <f t="shared" si="84"/>
        <v>0</v>
      </c>
      <c r="W1234" s="196">
        <f t="shared" si="85"/>
        <v>0</v>
      </c>
      <c r="X1234" s="188"/>
    </row>
    <row r="1235" spans="1:24" ht="14.25">
      <c r="A1235" s="193"/>
      <c r="B1235" s="210"/>
      <c r="C1235" s="211"/>
      <c r="D1235" s="212"/>
      <c r="E1235" s="213"/>
      <c r="F1235" s="214"/>
      <c r="G1235" s="215"/>
      <c r="H1235" s="193" t="s">
        <v>560</v>
      </c>
      <c r="I1235" s="216"/>
      <c r="J1235" s="193"/>
      <c r="K1235" s="216"/>
      <c r="L1235" s="217"/>
      <c r="M1235" s="222"/>
      <c r="N1235" s="223"/>
      <c r="O1235" s="224"/>
      <c r="P1235" s="194">
        <f t="shared" si="82"/>
        <v>0</v>
      </c>
      <c r="Q1235" s="219"/>
      <c r="R1235" s="220"/>
      <c r="S1235" s="219"/>
      <c r="T1235" s="221"/>
      <c r="U1235" s="195">
        <f t="shared" si="83"/>
        <v>0</v>
      </c>
      <c r="V1235" s="196">
        <f t="shared" si="84"/>
        <v>0</v>
      </c>
      <c r="W1235" s="196">
        <f t="shared" si="85"/>
        <v>0</v>
      </c>
      <c r="X1235" s="188"/>
    </row>
    <row r="1236" spans="1:24" ht="14.25">
      <c r="A1236" s="193"/>
      <c r="B1236" s="210"/>
      <c r="C1236" s="211"/>
      <c r="D1236" s="212"/>
      <c r="E1236" s="213"/>
      <c r="F1236" s="214"/>
      <c r="G1236" s="215"/>
      <c r="H1236" s="193" t="s">
        <v>560</v>
      </c>
      <c r="I1236" s="216"/>
      <c r="J1236" s="193"/>
      <c r="K1236" s="216"/>
      <c r="L1236" s="217"/>
      <c r="M1236" s="222"/>
      <c r="N1236" s="223"/>
      <c r="O1236" s="224"/>
      <c r="P1236" s="194">
        <f t="shared" si="82"/>
        <v>0</v>
      </c>
      <c r="Q1236" s="219"/>
      <c r="R1236" s="220"/>
      <c r="S1236" s="219"/>
      <c r="T1236" s="221"/>
      <c r="U1236" s="195">
        <f t="shared" si="83"/>
        <v>0</v>
      </c>
      <c r="V1236" s="196">
        <f t="shared" si="84"/>
        <v>0</v>
      </c>
      <c r="W1236" s="196">
        <f t="shared" si="85"/>
        <v>0</v>
      </c>
      <c r="X1236" s="188"/>
    </row>
    <row r="1237" spans="1:24" ht="14.25">
      <c r="A1237" s="193"/>
      <c r="B1237" s="210"/>
      <c r="C1237" s="211"/>
      <c r="D1237" s="212"/>
      <c r="E1237" s="213"/>
      <c r="F1237" s="214"/>
      <c r="G1237" s="215"/>
      <c r="H1237" s="193" t="s">
        <v>560</v>
      </c>
      <c r="I1237" s="216"/>
      <c r="J1237" s="193"/>
      <c r="K1237" s="216"/>
      <c r="L1237" s="217"/>
      <c r="M1237" s="222"/>
      <c r="N1237" s="223"/>
      <c r="O1237" s="224"/>
      <c r="P1237" s="194">
        <f t="shared" si="82"/>
        <v>0</v>
      </c>
      <c r="Q1237" s="219"/>
      <c r="R1237" s="220"/>
      <c r="S1237" s="219"/>
      <c r="T1237" s="221"/>
      <c r="U1237" s="195">
        <f t="shared" si="83"/>
        <v>0</v>
      </c>
      <c r="V1237" s="196">
        <f t="shared" si="84"/>
        <v>0</v>
      </c>
      <c r="W1237" s="196">
        <f t="shared" si="85"/>
        <v>0</v>
      </c>
      <c r="X1237" s="188"/>
    </row>
    <row r="1238" spans="1:24" ht="14.25">
      <c r="A1238" s="193"/>
      <c r="B1238" s="210"/>
      <c r="C1238" s="211"/>
      <c r="D1238" s="212"/>
      <c r="E1238" s="213"/>
      <c r="F1238" s="214"/>
      <c r="G1238" s="215"/>
      <c r="H1238" s="193" t="s">
        <v>560</v>
      </c>
      <c r="I1238" s="216"/>
      <c r="J1238" s="193"/>
      <c r="K1238" s="216"/>
      <c r="L1238" s="217"/>
      <c r="M1238" s="222"/>
      <c r="N1238" s="223"/>
      <c r="O1238" s="224"/>
      <c r="P1238" s="194">
        <f t="shared" si="82"/>
        <v>0</v>
      </c>
      <c r="Q1238" s="219"/>
      <c r="R1238" s="220"/>
      <c r="S1238" s="219"/>
      <c r="T1238" s="221"/>
      <c r="U1238" s="195">
        <f t="shared" si="83"/>
        <v>0</v>
      </c>
      <c r="V1238" s="196">
        <f t="shared" si="84"/>
        <v>0</v>
      </c>
      <c r="W1238" s="196">
        <f t="shared" si="85"/>
        <v>0</v>
      </c>
      <c r="X1238" s="188"/>
    </row>
    <row r="1239" spans="1:24" ht="14.25">
      <c r="A1239" s="193"/>
      <c r="B1239" s="210"/>
      <c r="C1239" s="211"/>
      <c r="D1239" s="212"/>
      <c r="E1239" s="213"/>
      <c r="F1239" s="214"/>
      <c r="G1239" s="215"/>
      <c r="H1239" s="193" t="s">
        <v>560</v>
      </c>
      <c r="I1239" s="216"/>
      <c r="J1239" s="193"/>
      <c r="K1239" s="216"/>
      <c r="L1239" s="217"/>
      <c r="M1239" s="222"/>
      <c r="N1239" s="223"/>
      <c r="O1239" s="224"/>
      <c r="P1239" s="194">
        <f t="shared" si="82"/>
        <v>0</v>
      </c>
      <c r="Q1239" s="219"/>
      <c r="R1239" s="220"/>
      <c r="S1239" s="219"/>
      <c r="T1239" s="221"/>
      <c r="U1239" s="195">
        <f t="shared" si="83"/>
        <v>0</v>
      </c>
      <c r="V1239" s="196">
        <f t="shared" si="84"/>
        <v>0</v>
      </c>
      <c r="W1239" s="196">
        <f t="shared" si="85"/>
        <v>0</v>
      </c>
      <c r="X1239" s="188"/>
    </row>
    <row r="1240" spans="1:24" ht="14.25">
      <c r="A1240" s="193"/>
      <c r="B1240" s="210"/>
      <c r="C1240" s="211"/>
      <c r="D1240" s="212"/>
      <c r="E1240" s="213"/>
      <c r="F1240" s="214"/>
      <c r="G1240" s="215"/>
      <c r="H1240" s="193" t="s">
        <v>560</v>
      </c>
      <c r="I1240" s="216"/>
      <c r="J1240" s="193"/>
      <c r="K1240" s="216"/>
      <c r="L1240" s="217"/>
      <c r="M1240" s="222"/>
      <c r="N1240" s="223"/>
      <c r="O1240" s="224"/>
      <c r="P1240" s="194">
        <f t="shared" si="82"/>
        <v>0</v>
      </c>
      <c r="Q1240" s="219"/>
      <c r="R1240" s="220"/>
      <c r="S1240" s="219"/>
      <c r="T1240" s="221"/>
      <c r="U1240" s="195">
        <f t="shared" si="83"/>
        <v>0</v>
      </c>
      <c r="V1240" s="196">
        <f t="shared" si="84"/>
        <v>0</v>
      </c>
      <c r="W1240" s="196">
        <f t="shared" si="85"/>
        <v>0</v>
      </c>
      <c r="X1240" s="188"/>
    </row>
    <row r="1241" spans="1:24" ht="14.25">
      <c r="A1241" s="193"/>
      <c r="B1241" s="210"/>
      <c r="C1241" s="211"/>
      <c r="D1241" s="212"/>
      <c r="E1241" s="213"/>
      <c r="F1241" s="214"/>
      <c r="G1241" s="215"/>
      <c r="H1241" s="193" t="s">
        <v>560</v>
      </c>
      <c r="I1241" s="216"/>
      <c r="J1241" s="193"/>
      <c r="K1241" s="216"/>
      <c r="L1241" s="217"/>
      <c r="M1241" s="222"/>
      <c r="N1241" s="223"/>
      <c r="O1241" s="224"/>
      <c r="P1241" s="194">
        <f t="shared" si="82"/>
        <v>0</v>
      </c>
      <c r="Q1241" s="219"/>
      <c r="R1241" s="220"/>
      <c r="S1241" s="219"/>
      <c r="T1241" s="221"/>
      <c r="U1241" s="195">
        <f t="shared" si="83"/>
        <v>0</v>
      </c>
      <c r="V1241" s="196">
        <f t="shared" si="84"/>
        <v>0</v>
      </c>
      <c r="W1241" s="196">
        <f t="shared" si="85"/>
        <v>0</v>
      </c>
      <c r="X1241" s="188"/>
    </row>
    <row r="1242" spans="1:24" ht="14.25">
      <c r="A1242" s="193"/>
      <c r="B1242" s="210"/>
      <c r="C1242" s="211"/>
      <c r="D1242" s="212"/>
      <c r="E1242" s="213"/>
      <c r="F1242" s="214"/>
      <c r="G1242" s="215"/>
      <c r="H1242" s="193" t="s">
        <v>560</v>
      </c>
      <c r="I1242" s="216"/>
      <c r="J1242" s="193"/>
      <c r="K1242" s="216"/>
      <c r="L1242" s="217"/>
      <c r="M1242" s="222"/>
      <c r="N1242" s="223"/>
      <c r="O1242" s="224"/>
      <c r="P1242" s="194">
        <f t="shared" si="82"/>
        <v>0</v>
      </c>
      <c r="Q1242" s="219"/>
      <c r="R1242" s="220"/>
      <c r="S1242" s="219"/>
      <c r="T1242" s="221"/>
      <c r="U1242" s="195">
        <f t="shared" si="83"/>
        <v>0</v>
      </c>
      <c r="V1242" s="196">
        <f t="shared" si="84"/>
        <v>0</v>
      </c>
      <c r="W1242" s="196">
        <f t="shared" si="85"/>
        <v>0</v>
      </c>
      <c r="X1242" s="188"/>
    </row>
    <row r="1243" spans="1:24" ht="14.25">
      <c r="A1243" s="193"/>
      <c r="B1243" s="210"/>
      <c r="C1243" s="211"/>
      <c r="D1243" s="212"/>
      <c r="E1243" s="213"/>
      <c r="F1243" s="214"/>
      <c r="G1243" s="215"/>
      <c r="H1243" s="193" t="s">
        <v>560</v>
      </c>
      <c r="I1243" s="216"/>
      <c r="J1243" s="193"/>
      <c r="K1243" s="216"/>
      <c r="L1243" s="217"/>
      <c r="M1243" s="222"/>
      <c r="N1243" s="223"/>
      <c r="O1243" s="224"/>
      <c r="P1243" s="194">
        <f t="shared" si="82"/>
        <v>0</v>
      </c>
      <c r="Q1243" s="219"/>
      <c r="R1243" s="220"/>
      <c r="S1243" s="219"/>
      <c r="T1243" s="221"/>
      <c r="U1243" s="195">
        <f t="shared" si="83"/>
        <v>0</v>
      </c>
      <c r="V1243" s="196">
        <f t="shared" si="84"/>
        <v>0</v>
      </c>
      <c r="W1243" s="196">
        <f t="shared" si="85"/>
        <v>0</v>
      </c>
      <c r="X1243" s="188"/>
    </row>
    <row r="1244" spans="1:24" ht="14.25">
      <c r="A1244" s="193"/>
      <c r="B1244" s="210"/>
      <c r="C1244" s="211"/>
      <c r="D1244" s="212"/>
      <c r="E1244" s="213"/>
      <c r="F1244" s="214"/>
      <c r="G1244" s="215"/>
      <c r="H1244" s="193" t="s">
        <v>560</v>
      </c>
      <c r="I1244" s="216"/>
      <c r="J1244" s="193"/>
      <c r="K1244" s="216"/>
      <c r="L1244" s="217"/>
      <c r="M1244" s="222"/>
      <c r="N1244" s="223"/>
      <c r="O1244" s="224"/>
      <c r="P1244" s="194">
        <f t="shared" si="82"/>
        <v>0</v>
      </c>
      <c r="Q1244" s="219"/>
      <c r="R1244" s="220"/>
      <c r="S1244" s="219"/>
      <c r="T1244" s="221"/>
      <c r="U1244" s="195">
        <f t="shared" si="83"/>
        <v>0</v>
      </c>
      <c r="V1244" s="196">
        <f t="shared" si="84"/>
        <v>0</v>
      </c>
      <c r="W1244" s="196">
        <f t="shared" si="85"/>
        <v>0</v>
      </c>
      <c r="X1244" s="188"/>
    </row>
    <row r="1245" spans="1:24" ht="14.25">
      <c r="A1245" s="193"/>
      <c r="B1245" s="210"/>
      <c r="C1245" s="211"/>
      <c r="D1245" s="212"/>
      <c r="E1245" s="213"/>
      <c r="F1245" s="214"/>
      <c r="G1245" s="215"/>
      <c r="H1245" s="193" t="s">
        <v>560</v>
      </c>
      <c r="I1245" s="216"/>
      <c r="J1245" s="193"/>
      <c r="K1245" s="216"/>
      <c r="L1245" s="217"/>
      <c r="M1245" s="222"/>
      <c r="N1245" s="223"/>
      <c r="O1245" s="224"/>
      <c r="P1245" s="194">
        <f t="shared" si="82"/>
        <v>0</v>
      </c>
      <c r="Q1245" s="219"/>
      <c r="R1245" s="220"/>
      <c r="S1245" s="219"/>
      <c r="T1245" s="221"/>
      <c r="U1245" s="195">
        <f t="shared" si="83"/>
        <v>0</v>
      </c>
      <c r="V1245" s="196">
        <f t="shared" si="84"/>
        <v>0</v>
      </c>
      <c r="W1245" s="196">
        <f t="shared" si="85"/>
        <v>0</v>
      </c>
      <c r="X1245" s="188"/>
    </row>
    <row r="1246" spans="1:24" ht="14.25">
      <c r="A1246" s="193"/>
      <c r="B1246" s="210"/>
      <c r="C1246" s="211"/>
      <c r="D1246" s="212"/>
      <c r="E1246" s="213"/>
      <c r="F1246" s="214"/>
      <c r="G1246" s="215"/>
      <c r="H1246" s="193" t="s">
        <v>560</v>
      </c>
      <c r="I1246" s="216"/>
      <c r="J1246" s="193"/>
      <c r="K1246" s="216"/>
      <c r="L1246" s="217"/>
      <c r="M1246" s="222"/>
      <c r="N1246" s="223"/>
      <c r="O1246" s="224"/>
      <c r="P1246" s="194">
        <f t="shared" si="82"/>
        <v>0</v>
      </c>
      <c r="Q1246" s="219"/>
      <c r="R1246" s="220"/>
      <c r="S1246" s="219"/>
      <c r="T1246" s="221"/>
      <c r="U1246" s="195">
        <f t="shared" si="83"/>
        <v>0</v>
      </c>
      <c r="V1246" s="196">
        <f t="shared" si="84"/>
        <v>0</v>
      </c>
      <c r="W1246" s="196">
        <f t="shared" si="85"/>
        <v>0</v>
      </c>
      <c r="X1246" s="188"/>
    </row>
    <row r="1247" spans="1:24" ht="14.25">
      <c r="A1247" s="193"/>
      <c r="B1247" s="210"/>
      <c r="C1247" s="211"/>
      <c r="D1247" s="212"/>
      <c r="E1247" s="213"/>
      <c r="F1247" s="214"/>
      <c r="G1247" s="215"/>
      <c r="H1247" s="193" t="s">
        <v>560</v>
      </c>
      <c r="I1247" s="216"/>
      <c r="J1247" s="193"/>
      <c r="K1247" s="216"/>
      <c r="L1247" s="217"/>
      <c r="M1247" s="222"/>
      <c r="N1247" s="223"/>
      <c r="O1247" s="224"/>
      <c r="P1247" s="194">
        <f t="shared" si="82"/>
        <v>0</v>
      </c>
      <c r="Q1247" s="219"/>
      <c r="R1247" s="220"/>
      <c r="S1247" s="219"/>
      <c r="T1247" s="221"/>
      <c r="U1247" s="195">
        <f t="shared" si="83"/>
        <v>0</v>
      </c>
      <c r="V1247" s="196">
        <f t="shared" si="84"/>
        <v>0</v>
      </c>
      <c r="W1247" s="196">
        <f t="shared" si="85"/>
        <v>0</v>
      </c>
      <c r="X1247" s="188"/>
    </row>
    <row r="1248" spans="1:24" ht="14.25">
      <c r="A1248" s="193"/>
      <c r="B1248" s="210"/>
      <c r="C1248" s="211"/>
      <c r="D1248" s="212"/>
      <c r="E1248" s="213"/>
      <c r="F1248" s="214"/>
      <c r="G1248" s="215"/>
      <c r="H1248" s="193" t="s">
        <v>560</v>
      </c>
      <c r="I1248" s="216"/>
      <c r="J1248" s="193"/>
      <c r="K1248" s="216"/>
      <c r="L1248" s="217"/>
      <c r="M1248" s="222"/>
      <c r="N1248" s="223"/>
      <c r="O1248" s="224"/>
      <c r="P1248" s="194">
        <f t="shared" si="82"/>
        <v>0</v>
      </c>
      <c r="Q1248" s="219"/>
      <c r="R1248" s="220"/>
      <c r="S1248" s="219"/>
      <c r="T1248" s="221"/>
      <c r="U1248" s="195">
        <f t="shared" si="83"/>
        <v>0</v>
      </c>
      <c r="V1248" s="196">
        <f t="shared" si="84"/>
        <v>0</v>
      </c>
      <c r="W1248" s="196">
        <f t="shared" si="85"/>
        <v>0</v>
      </c>
      <c r="X1248" s="188"/>
    </row>
    <row r="1249" spans="1:24" ht="14.25">
      <c r="A1249" s="193"/>
      <c r="B1249" s="210"/>
      <c r="C1249" s="211"/>
      <c r="D1249" s="212"/>
      <c r="E1249" s="213"/>
      <c r="F1249" s="214"/>
      <c r="G1249" s="215"/>
      <c r="H1249" s="193" t="s">
        <v>560</v>
      </c>
      <c r="I1249" s="216"/>
      <c r="J1249" s="193"/>
      <c r="K1249" s="216"/>
      <c r="L1249" s="217"/>
      <c r="M1249" s="222"/>
      <c r="N1249" s="223"/>
      <c r="O1249" s="224"/>
      <c r="P1249" s="194">
        <f t="shared" si="82"/>
        <v>0</v>
      </c>
      <c r="Q1249" s="219"/>
      <c r="R1249" s="220"/>
      <c r="S1249" s="219"/>
      <c r="T1249" s="221"/>
      <c r="U1249" s="195">
        <f t="shared" si="83"/>
        <v>0</v>
      </c>
      <c r="V1249" s="196">
        <f t="shared" si="84"/>
        <v>0</v>
      </c>
      <c r="W1249" s="196">
        <f t="shared" si="85"/>
        <v>0</v>
      </c>
      <c r="X1249" s="188"/>
    </row>
    <row r="1250" spans="1:24" ht="14.25">
      <c r="A1250" s="193"/>
      <c r="B1250" s="210"/>
      <c r="C1250" s="211"/>
      <c r="D1250" s="212"/>
      <c r="E1250" s="213"/>
      <c r="F1250" s="214"/>
      <c r="G1250" s="215"/>
      <c r="H1250" s="193" t="s">
        <v>560</v>
      </c>
      <c r="I1250" s="216"/>
      <c r="J1250" s="193"/>
      <c r="K1250" s="216"/>
      <c r="L1250" s="217"/>
      <c r="M1250" s="222"/>
      <c r="N1250" s="223"/>
      <c r="O1250" s="224"/>
      <c r="P1250" s="194">
        <f t="shared" si="82"/>
        <v>0</v>
      </c>
      <c r="Q1250" s="219"/>
      <c r="R1250" s="220"/>
      <c r="S1250" s="219"/>
      <c r="T1250" s="221"/>
      <c r="U1250" s="195">
        <f t="shared" si="83"/>
        <v>0</v>
      </c>
      <c r="V1250" s="196">
        <f t="shared" si="84"/>
        <v>0</v>
      </c>
      <c r="W1250" s="196">
        <f t="shared" si="85"/>
        <v>0</v>
      </c>
      <c r="X1250" s="188"/>
    </row>
    <row r="1251" spans="1:24" ht="14.25">
      <c r="A1251" s="193"/>
      <c r="B1251" s="210"/>
      <c r="C1251" s="211"/>
      <c r="D1251" s="212"/>
      <c r="E1251" s="213"/>
      <c r="F1251" s="214"/>
      <c r="G1251" s="215"/>
      <c r="H1251" s="193" t="s">
        <v>560</v>
      </c>
      <c r="I1251" s="216"/>
      <c r="J1251" s="193"/>
      <c r="K1251" s="216"/>
      <c r="L1251" s="217"/>
      <c r="M1251" s="222"/>
      <c r="N1251" s="223"/>
      <c r="O1251" s="224"/>
      <c r="P1251" s="194">
        <f t="shared" si="82"/>
        <v>0</v>
      </c>
      <c r="Q1251" s="219"/>
      <c r="R1251" s="220"/>
      <c r="S1251" s="219"/>
      <c r="T1251" s="221"/>
      <c r="U1251" s="195">
        <f t="shared" si="83"/>
        <v>0</v>
      </c>
      <c r="V1251" s="196">
        <f t="shared" si="84"/>
        <v>0</v>
      </c>
      <c r="W1251" s="196">
        <f t="shared" si="85"/>
        <v>0</v>
      </c>
      <c r="X1251" s="188"/>
    </row>
    <row r="1252" spans="1:24" ht="14.25">
      <c r="A1252" s="193"/>
      <c r="B1252" s="210"/>
      <c r="C1252" s="211"/>
      <c r="D1252" s="212"/>
      <c r="E1252" s="213"/>
      <c r="F1252" s="214"/>
      <c r="G1252" s="215"/>
      <c r="H1252" s="193" t="s">
        <v>560</v>
      </c>
      <c r="I1252" s="216"/>
      <c r="J1252" s="193"/>
      <c r="K1252" s="216"/>
      <c r="L1252" s="217"/>
      <c r="M1252" s="222"/>
      <c r="N1252" s="223"/>
      <c r="O1252" s="224"/>
      <c r="P1252" s="194">
        <f t="shared" si="82"/>
        <v>0</v>
      </c>
      <c r="Q1252" s="219"/>
      <c r="R1252" s="220"/>
      <c r="S1252" s="219"/>
      <c r="T1252" s="221"/>
      <c r="U1252" s="195">
        <f t="shared" si="83"/>
        <v>0</v>
      </c>
      <c r="V1252" s="196">
        <f t="shared" si="84"/>
        <v>0</v>
      </c>
      <c r="W1252" s="196">
        <f t="shared" si="85"/>
        <v>0</v>
      </c>
      <c r="X1252" s="188"/>
    </row>
    <row r="1253" spans="1:24" ht="14.25">
      <c r="A1253" s="193"/>
      <c r="B1253" s="210"/>
      <c r="C1253" s="211"/>
      <c r="D1253" s="212"/>
      <c r="E1253" s="213"/>
      <c r="F1253" s="214"/>
      <c r="G1253" s="215"/>
      <c r="H1253" s="193" t="s">
        <v>560</v>
      </c>
      <c r="I1253" s="216"/>
      <c r="J1253" s="193"/>
      <c r="K1253" s="216"/>
      <c r="L1253" s="217"/>
      <c r="M1253" s="222"/>
      <c r="N1253" s="223"/>
      <c r="O1253" s="224"/>
      <c r="P1253" s="194">
        <f t="shared" si="82"/>
        <v>0</v>
      </c>
      <c r="Q1253" s="219"/>
      <c r="R1253" s="220"/>
      <c r="S1253" s="219"/>
      <c r="T1253" s="221"/>
      <c r="U1253" s="195">
        <f t="shared" si="83"/>
        <v>0</v>
      </c>
      <c r="V1253" s="196">
        <f t="shared" si="84"/>
        <v>0</v>
      </c>
      <c r="W1253" s="196">
        <f t="shared" si="85"/>
        <v>0</v>
      </c>
      <c r="X1253" s="188"/>
    </row>
    <row r="1254" spans="1:24" ht="14.25">
      <c r="A1254" s="193"/>
      <c r="B1254" s="210"/>
      <c r="C1254" s="211"/>
      <c r="D1254" s="212"/>
      <c r="E1254" s="213"/>
      <c r="F1254" s="214"/>
      <c r="G1254" s="215"/>
      <c r="H1254" s="193" t="s">
        <v>560</v>
      </c>
      <c r="I1254" s="216"/>
      <c r="J1254" s="193"/>
      <c r="K1254" s="216"/>
      <c r="L1254" s="217"/>
      <c r="M1254" s="222"/>
      <c r="N1254" s="223"/>
      <c r="O1254" s="224"/>
      <c r="P1254" s="194">
        <f t="shared" si="82"/>
        <v>0</v>
      </c>
      <c r="Q1254" s="219"/>
      <c r="R1254" s="220"/>
      <c r="S1254" s="219"/>
      <c r="T1254" s="221"/>
      <c r="U1254" s="195">
        <f t="shared" si="83"/>
        <v>0</v>
      </c>
      <c r="V1254" s="196">
        <f t="shared" si="84"/>
        <v>0</v>
      </c>
      <c r="W1254" s="196">
        <f t="shared" si="85"/>
        <v>0</v>
      </c>
      <c r="X1254" s="188"/>
    </row>
    <row r="1255" spans="1:24" ht="14.25">
      <c r="A1255" s="193"/>
      <c r="B1255" s="210"/>
      <c r="C1255" s="211"/>
      <c r="D1255" s="212"/>
      <c r="E1255" s="213"/>
      <c r="F1255" s="214"/>
      <c r="G1255" s="215"/>
      <c r="H1255" s="193" t="s">
        <v>560</v>
      </c>
      <c r="I1255" s="216"/>
      <c r="J1255" s="193"/>
      <c r="K1255" s="216"/>
      <c r="L1255" s="217"/>
      <c r="M1255" s="222"/>
      <c r="N1255" s="223"/>
      <c r="O1255" s="224"/>
      <c r="P1255" s="194">
        <f t="shared" si="82"/>
        <v>0</v>
      </c>
      <c r="Q1255" s="219"/>
      <c r="R1255" s="220"/>
      <c r="S1255" s="219"/>
      <c r="T1255" s="221"/>
      <c r="U1255" s="195">
        <f t="shared" si="83"/>
        <v>0</v>
      </c>
      <c r="V1255" s="196">
        <f t="shared" si="84"/>
        <v>0</v>
      </c>
      <c r="W1255" s="196">
        <f t="shared" si="85"/>
        <v>0</v>
      </c>
      <c r="X1255" s="188"/>
    </row>
    <row r="1256" spans="1:24" ht="14.25">
      <c r="A1256" s="193"/>
      <c r="B1256" s="210"/>
      <c r="C1256" s="211"/>
      <c r="D1256" s="212"/>
      <c r="E1256" s="213"/>
      <c r="F1256" s="214"/>
      <c r="G1256" s="215"/>
      <c r="H1256" s="193" t="s">
        <v>560</v>
      </c>
      <c r="I1256" s="216"/>
      <c r="J1256" s="193"/>
      <c r="K1256" s="216"/>
      <c r="L1256" s="217"/>
      <c r="M1256" s="222"/>
      <c r="N1256" s="223"/>
      <c r="O1256" s="224"/>
      <c r="P1256" s="194">
        <f t="shared" si="82"/>
        <v>0</v>
      </c>
      <c r="Q1256" s="219"/>
      <c r="R1256" s="220"/>
      <c r="S1256" s="219"/>
      <c r="T1256" s="221"/>
      <c r="U1256" s="195">
        <f t="shared" si="83"/>
        <v>0</v>
      </c>
      <c r="V1256" s="196">
        <f t="shared" si="84"/>
        <v>0</v>
      </c>
      <c r="W1256" s="196">
        <f t="shared" si="85"/>
        <v>0</v>
      </c>
      <c r="X1256" s="188"/>
    </row>
    <row r="1257" spans="1:24" ht="14.25">
      <c r="A1257" s="193"/>
      <c r="B1257" s="210"/>
      <c r="C1257" s="211"/>
      <c r="D1257" s="212"/>
      <c r="E1257" s="213"/>
      <c r="F1257" s="214"/>
      <c r="G1257" s="215"/>
      <c r="H1257" s="193" t="s">
        <v>560</v>
      </c>
      <c r="I1257" s="216"/>
      <c r="J1257" s="193"/>
      <c r="K1257" s="216"/>
      <c r="L1257" s="217"/>
      <c r="M1257" s="222"/>
      <c r="N1257" s="223"/>
      <c r="O1257" s="224"/>
      <c r="P1257" s="194">
        <f t="shared" si="82"/>
        <v>0</v>
      </c>
      <c r="Q1257" s="219"/>
      <c r="R1257" s="220"/>
      <c r="S1257" s="219"/>
      <c r="T1257" s="221"/>
      <c r="U1257" s="195">
        <f t="shared" si="83"/>
        <v>0</v>
      </c>
      <c r="V1257" s="196">
        <f t="shared" si="84"/>
        <v>0</v>
      </c>
      <c r="W1257" s="196">
        <f t="shared" si="85"/>
        <v>0</v>
      </c>
      <c r="X1257" s="188"/>
    </row>
    <row r="1258" spans="1:24" ht="14.25">
      <c r="A1258" s="193"/>
      <c r="B1258" s="210"/>
      <c r="C1258" s="211"/>
      <c r="D1258" s="212"/>
      <c r="E1258" s="213"/>
      <c r="F1258" s="214"/>
      <c r="G1258" s="215"/>
      <c r="H1258" s="193" t="s">
        <v>560</v>
      </c>
      <c r="I1258" s="216"/>
      <c r="J1258" s="193"/>
      <c r="K1258" s="216"/>
      <c r="L1258" s="217"/>
      <c r="M1258" s="222"/>
      <c r="N1258" s="223"/>
      <c r="O1258" s="224"/>
      <c r="P1258" s="194">
        <f t="shared" si="82"/>
        <v>0</v>
      </c>
      <c r="Q1258" s="219"/>
      <c r="R1258" s="220"/>
      <c r="S1258" s="219"/>
      <c r="T1258" s="221"/>
      <c r="U1258" s="195">
        <f t="shared" si="83"/>
        <v>0</v>
      </c>
      <c r="V1258" s="196">
        <f t="shared" si="84"/>
        <v>0</v>
      </c>
      <c r="W1258" s="196">
        <f t="shared" si="85"/>
        <v>0</v>
      </c>
      <c r="X1258" s="188"/>
    </row>
    <row r="1259" spans="1:24" ht="14.25">
      <c r="A1259" s="193"/>
      <c r="B1259" s="210"/>
      <c r="C1259" s="211"/>
      <c r="D1259" s="212"/>
      <c r="E1259" s="213"/>
      <c r="F1259" s="214"/>
      <c r="G1259" s="215"/>
      <c r="H1259" s="193" t="s">
        <v>560</v>
      </c>
      <c r="I1259" s="216"/>
      <c r="J1259" s="193"/>
      <c r="K1259" s="216"/>
      <c r="L1259" s="217"/>
      <c r="M1259" s="222"/>
      <c r="N1259" s="223"/>
      <c r="O1259" s="224"/>
      <c r="P1259" s="194">
        <f t="shared" si="82"/>
        <v>0</v>
      </c>
      <c r="Q1259" s="219"/>
      <c r="R1259" s="220"/>
      <c r="S1259" s="219"/>
      <c r="T1259" s="221"/>
      <c r="U1259" s="195">
        <f t="shared" si="83"/>
        <v>0</v>
      </c>
      <c r="V1259" s="196">
        <f t="shared" si="84"/>
        <v>0</v>
      </c>
      <c r="W1259" s="196">
        <f t="shared" si="85"/>
        <v>0</v>
      </c>
      <c r="X1259" s="188"/>
    </row>
    <row r="1260" spans="1:24" ht="14.25">
      <c r="A1260" s="193"/>
      <c r="B1260" s="210"/>
      <c r="C1260" s="211"/>
      <c r="D1260" s="212"/>
      <c r="E1260" s="213"/>
      <c r="F1260" s="214"/>
      <c r="G1260" s="215"/>
      <c r="H1260" s="193" t="s">
        <v>560</v>
      </c>
      <c r="I1260" s="216"/>
      <c r="J1260" s="193"/>
      <c r="K1260" s="216"/>
      <c r="L1260" s="217"/>
      <c r="M1260" s="222"/>
      <c r="N1260" s="223"/>
      <c r="O1260" s="224"/>
      <c r="P1260" s="194">
        <f t="shared" si="82"/>
        <v>0</v>
      </c>
      <c r="Q1260" s="219"/>
      <c r="R1260" s="220"/>
      <c r="S1260" s="219"/>
      <c r="T1260" s="221"/>
      <c r="U1260" s="195">
        <f t="shared" si="83"/>
        <v>0</v>
      </c>
      <c r="V1260" s="196">
        <f t="shared" si="84"/>
        <v>0</v>
      </c>
      <c r="W1260" s="196">
        <f t="shared" si="85"/>
        <v>0</v>
      </c>
      <c r="X1260" s="188"/>
    </row>
    <row r="1261" spans="1:24" ht="14.25">
      <c r="A1261" s="193"/>
      <c r="B1261" s="210"/>
      <c r="C1261" s="211"/>
      <c r="D1261" s="212"/>
      <c r="E1261" s="213"/>
      <c r="F1261" s="214"/>
      <c r="G1261" s="215"/>
      <c r="H1261" s="193" t="s">
        <v>560</v>
      </c>
      <c r="I1261" s="216"/>
      <c r="J1261" s="193"/>
      <c r="K1261" s="216"/>
      <c r="L1261" s="217"/>
      <c r="M1261" s="222"/>
      <c r="N1261" s="223"/>
      <c r="O1261" s="224"/>
      <c r="P1261" s="194">
        <f t="shared" si="82"/>
        <v>0</v>
      </c>
      <c r="Q1261" s="219"/>
      <c r="R1261" s="220"/>
      <c r="S1261" s="219"/>
      <c r="T1261" s="221"/>
      <c r="U1261" s="195">
        <f t="shared" si="83"/>
        <v>0</v>
      </c>
      <c r="V1261" s="196">
        <f t="shared" si="84"/>
        <v>0</v>
      </c>
      <c r="W1261" s="196">
        <f t="shared" si="85"/>
        <v>0</v>
      </c>
      <c r="X1261" s="188"/>
    </row>
    <row r="1262" spans="1:24" ht="14.25">
      <c r="A1262" s="193"/>
      <c r="B1262" s="210"/>
      <c r="C1262" s="211"/>
      <c r="D1262" s="212"/>
      <c r="E1262" s="213"/>
      <c r="F1262" s="214"/>
      <c r="G1262" s="215"/>
      <c r="H1262" s="193" t="s">
        <v>560</v>
      </c>
      <c r="I1262" s="216"/>
      <c r="J1262" s="193"/>
      <c r="K1262" s="216"/>
      <c r="L1262" s="217"/>
      <c r="M1262" s="222"/>
      <c r="N1262" s="223"/>
      <c r="O1262" s="224"/>
      <c r="P1262" s="194">
        <f t="shared" si="82"/>
        <v>0</v>
      </c>
      <c r="Q1262" s="219"/>
      <c r="R1262" s="220"/>
      <c r="S1262" s="219"/>
      <c r="T1262" s="221"/>
      <c r="U1262" s="195">
        <f t="shared" si="83"/>
        <v>0</v>
      </c>
      <c r="V1262" s="196">
        <f t="shared" si="84"/>
        <v>0</v>
      </c>
      <c r="W1262" s="196">
        <f t="shared" si="85"/>
        <v>0</v>
      </c>
      <c r="X1262" s="188"/>
    </row>
    <row r="1263" spans="1:24" ht="14.25">
      <c r="A1263" s="193"/>
      <c r="B1263" s="210"/>
      <c r="C1263" s="211"/>
      <c r="D1263" s="212"/>
      <c r="E1263" s="213"/>
      <c r="F1263" s="214"/>
      <c r="G1263" s="215"/>
      <c r="H1263" s="193" t="s">
        <v>560</v>
      </c>
      <c r="I1263" s="216"/>
      <c r="J1263" s="193"/>
      <c r="K1263" s="216"/>
      <c r="L1263" s="217"/>
      <c r="M1263" s="222"/>
      <c r="N1263" s="223"/>
      <c r="O1263" s="224"/>
      <c r="P1263" s="194">
        <f t="shared" si="82"/>
        <v>0</v>
      </c>
      <c r="Q1263" s="219"/>
      <c r="R1263" s="220"/>
      <c r="S1263" s="219"/>
      <c r="T1263" s="221"/>
      <c r="U1263" s="195">
        <f t="shared" si="83"/>
        <v>0</v>
      </c>
      <c r="V1263" s="196">
        <f t="shared" si="84"/>
        <v>0</v>
      </c>
      <c r="W1263" s="196">
        <f t="shared" si="85"/>
        <v>0</v>
      </c>
      <c r="X1263" s="188"/>
    </row>
    <row r="1264" spans="1:24" ht="14.25">
      <c r="A1264" s="193"/>
      <c r="B1264" s="210"/>
      <c r="C1264" s="211"/>
      <c r="D1264" s="212"/>
      <c r="E1264" s="213"/>
      <c r="F1264" s="214"/>
      <c r="G1264" s="215"/>
      <c r="H1264" s="193" t="s">
        <v>560</v>
      </c>
      <c r="I1264" s="216"/>
      <c r="J1264" s="193"/>
      <c r="K1264" s="216"/>
      <c r="L1264" s="217"/>
      <c r="M1264" s="222"/>
      <c r="N1264" s="223"/>
      <c r="O1264" s="224"/>
      <c r="P1264" s="194">
        <f t="shared" si="82"/>
        <v>0</v>
      </c>
      <c r="Q1264" s="219"/>
      <c r="R1264" s="220"/>
      <c r="S1264" s="219"/>
      <c r="T1264" s="221"/>
      <c r="U1264" s="195">
        <f t="shared" si="83"/>
        <v>0</v>
      </c>
      <c r="V1264" s="196">
        <f t="shared" si="84"/>
        <v>0</v>
      </c>
      <c r="W1264" s="196">
        <f t="shared" si="85"/>
        <v>0</v>
      </c>
      <c r="X1264" s="188"/>
    </row>
    <row r="1265" spans="1:24" ht="14.25">
      <c r="A1265" s="193"/>
      <c r="B1265" s="210"/>
      <c r="C1265" s="211"/>
      <c r="D1265" s="212"/>
      <c r="E1265" s="213"/>
      <c r="F1265" s="214"/>
      <c r="G1265" s="215"/>
      <c r="H1265" s="193" t="s">
        <v>560</v>
      </c>
      <c r="I1265" s="216"/>
      <c r="J1265" s="193"/>
      <c r="K1265" s="216"/>
      <c r="L1265" s="217"/>
      <c r="M1265" s="222"/>
      <c r="N1265" s="223"/>
      <c r="O1265" s="224"/>
      <c r="P1265" s="194">
        <f t="shared" si="82"/>
        <v>0</v>
      </c>
      <c r="Q1265" s="219"/>
      <c r="R1265" s="220"/>
      <c r="S1265" s="219"/>
      <c r="T1265" s="221"/>
      <c r="U1265" s="195">
        <f t="shared" si="83"/>
        <v>0</v>
      </c>
      <c r="V1265" s="196">
        <f t="shared" si="84"/>
        <v>0</v>
      </c>
      <c r="W1265" s="196">
        <f t="shared" si="85"/>
        <v>0</v>
      </c>
      <c r="X1265" s="188"/>
    </row>
    <row r="1266" spans="1:24" ht="14.25">
      <c r="A1266" s="193"/>
      <c r="B1266" s="210"/>
      <c r="C1266" s="211"/>
      <c r="D1266" s="212"/>
      <c r="E1266" s="213"/>
      <c r="F1266" s="214"/>
      <c r="G1266" s="215"/>
      <c r="H1266" s="193" t="s">
        <v>560</v>
      </c>
      <c r="I1266" s="216"/>
      <c r="J1266" s="193"/>
      <c r="K1266" s="216"/>
      <c r="L1266" s="217"/>
      <c r="M1266" s="222"/>
      <c r="N1266" s="223"/>
      <c r="O1266" s="224"/>
      <c r="P1266" s="194">
        <f t="shared" si="82"/>
        <v>0</v>
      </c>
      <c r="Q1266" s="219"/>
      <c r="R1266" s="220"/>
      <c r="S1266" s="219"/>
      <c r="T1266" s="221"/>
      <c r="U1266" s="195">
        <f t="shared" si="83"/>
        <v>0</v>
      </c>
      <c r="V1266" s="196">
        <f t="shared" si="84"/>
        <v>0</v>
      </c>
      <c r="W1266" s="196">
        <f t="shared" si="85"/>
        <v>0</v>
      </c>
      <c r="X1266" s="188"/>
    </row>
    <row r="1267" spans="1:24" ht="14.25">
      <c r="A1267" s="193"/>
      <c r="B1267" s="210"/>
      <c r="C1267" s="211"/>
      <c r="D1267" s="212"/>
      <c r="E1267" s="213"/>
      <c r="F1267" s="214"/>
      <c r="G1267" s="215"/>
      <c r="H1267" s="193" t="s">
        <v>560</v>
      </c>
      <c r="I1267" s="216"/>
      <c r="J1267" s="193"/>
      <c r="K1267" s="216"/>
      <c r="L1267" s="217"/>
      <c r="M1267" s="222"/>
      <c r="N1267" s="223"/>
      <c r="O1267" s="224"/>
      <c r="P1267" s="194">
        <f t="shared" si="82"/>
        <v>0</v>
      </c>
      <c r="Q1267" s="219"/>
      <c r="R1267" s="220"/>
      <c r="S1267" s="219"/>
      <c r="T1267" s="221"/>
      <c r="U1267" s="195">
        <f t="shared" si="83"/>
        <v>0</v>
      </c>
      <c r="V1267" s="196">
        <f t="shared" si="84"/>
        <v>0</v>
      </c>
      <c r="W1267" s="196">
        <f t="shared" si="85"/>
        <v>0</v>
      </c>
      <c r="X1267" s="188"/>
    </row>
    <row r="1268" spans="1:24" ht="14.25">
      <c r="A1268" s="193"/>
      <c r="B1268" s="210"/>
      <c r="C1268" s="211"/>
      <c r="D1268" s="212"/>
      <c r="E1268" s="213"/>
      <c r="F1268" s="214"/>
      <c r="G1268" s="215"/>
      <c r="H1268" s="193" t="s">
        <v>560</v>
      </c>
      <c r="I1268" s="216"/>
      <c r="J1268" s="193"/>
      <c r="K1268" s="216"/>
      <c r="L1268" s="217"/>
      <c r="M1268" s="222"/>
      <c r="N1268" s="223"/>
      <c r="O1268" s="224"/>
      <c r="P1268" s="194">
        <f t="shared" si="82"/>
        <v>0</v>
      </c>
      <c r="Q1268" s="219"/>
      <c r="R1268" s="220"/>
      <c r="S1268" s="219"/>
      <c r="T1268" s="221"/>
      <c r="U1268" s="195">
        <f t="shared" si="83"/>
        <v>0</v>
      </c>
      <c r="V1268" s="196">
        <f t="shared" si="84"/>
        <v>0</v>
      </c>
      <c r="W1268" s="196">
        <f t="shared" si="85"/>
        <v>0</v>
      </c>
      <c r="X1268" s="188"/>
    </row>
    <row r="1269" spans="1:24" ht="14.25">
      <c r="A1269" s="193"/>
      <c r="B1269" s="210"/>
      <c r="C1269" s="211"/>
      <c r="D1269" s="212"/>
      <c r="E1269" s="213"/>
      <c r="F1269" s="214"/>
      <c r="G1269" s="215"/>
      <c r="H1269" s="193" t="s">
        <v>560</v>
      </c>
      <c r="I1269" s="216"/>
      <c r="J1269" s="193"/>
      <c r="K1269" s="216"/>
      <c r="L1269" s="217"/>
      <c r="M1269" s="222"/>
      <c r="N1269" s="223"/>
      <c r="O1269" s="224"/>
      <c r="P1269" s="194">
        <f t="shared" si="82"/>
        <v>0</v>
      </c>
      <c r="Q1269" s="219"/>
      <c r="R1269" s="220"/>
      <c r="S1269" s="219"/>
      <c r="T1269" s="221"/>
      <c r="U1269" s="195">
        <f t="shared" si="83"/>
        <v>0</v>
      </c>
      <c r="V1269" s="196">
        <f t="shared" si="84"/>
        <v>0</v>
      </c>
      <c r="W1269" s="196">
        <f t="shared" si="85"/>
        <v>0</v>
      </c>
      <c r="X1269" s="188"/>
    </row>
    <row r="1270" spans="1:24" ht="14.25">
      <c r="A1270" s="193"/>
      <c r="B1270" s="210"/>
      <c r="C1270" s="211"/>
      <c r="D1270" s="212"/>
      <c r="E1270" s="213"/>
      <c r="F1270" s="214"/>
      <c r="G1270" s="215"/>
      <c r="H1270" s="193" t="s">
        <v>560</v>
      </c>
      <c r="I1270" s="216"/>
      <c r="J1270" s="193"/>
      <c r="K1270" s="216"/>
      <c r="L1270" s="217"/>
      <c r="M1270" s="222"/>
      <c r="N1270" s="223"/>
      <c r="O1270" s="224"/>
      <c r="P1270" s="194">
        <f t="shared" si="82"/>
        <v>0</v>
      </c>
      <c r="Q1270" s="219"/>
      <c r="R1270" s="220"/>
      <c r="S1270" s="219"/>
      <c r="T1270" s="221"/>
      <c r="U1270" s="195">
        <f t="shared" si="83"/>
        <v>0</v>
      </c>
      <c r="V1270" s="196">
        <f t="shared" si="84"/>
        <v>0</v>
      </c>
      <c r="W1270" s="196">
        <f t="shared" si="85"/>
        <v>0</v>
      </c>
      <c r="X1270" s="188"/>
    </row>
    <row r="1271" spans="1:24" ht="14.25">
      <c r="A1271" s="193"/>
      <c r="B1271" s="210"/>
      <c r="C1271" s="211"/>
      <c r="D1271" s="212"/>
      <c r="E1271" s="213"/>
      <c r="F1271" s="214"/>
      <c r="G1271" s="215"/>
      <c r="H1271" s="193" t="s">
        <v>560</v>
      </c>
      <c r="I1271" s="216"/>
      <c r="J1271" s="193"/>
      <c r="K1271" s="216"/>
      <c r="L1271" s="217"/>
      <c r="M1271" s="222"/>
      <c r="N1271" s="223"/>
      <c r="O1271" s="224"/>
      <c r="P1271" s="194">
        <f t="shared" si="82"/>
        <v>0</v>
      </c>
      <c r="Q1271" s="219"/>
      <c r="R1271" s="220"/>
      <c r="S1271" s="219"/>
      <c r="T1271" s="221"/>
      <c r="U1271" s="195">
        <f t="shared" si="83"/>
        <v>0</v>
      </c>
      <c r="V1271" s="196">
        <f t="shared" si="84"/>
        <v>0</v>
      </c>
      <c r="W1271" s="196">
        <f t="shared" si="85"/>
        <v>0</v>
      </c>
      <c r="X1271" s="188"/>
    </row>
    <row r="1272" spans="1:24" ht="14.25">
      <c r="A1272" s="193"/>
      <c r="B1272" s="210"/>
      <c r="C1272" s="211"/>
      <c r="D1272" s="212"/>
      <c r="E1272" s="213"/>
      <c r="F1272" s="214"/>
      <c r="G1272" s="215"/>
      <c r="H1272" s="193" t="s">
        <v>560</v>
      </c>
      <c r="I1272" s="216"/>
      <c r="J1272" s="193"/>
      <c r="K1272" s="216"/>
      <c r="L1272" s="217"/>
      <c r="M1272" s="222"/>
      <c r="N1272" s="223"/>
      <c r="O1272" s="224"/>
      <c r="P1272" s="194">
        <f t="shared" si="82"/>
        <v>0</v>
      </c>
      <c r="Q1272" s="219"/>
      <c r="R1272" s="220"/>
      <c r="S1272" s="219"/>
      <c r="T1272" s="221"/>
      <c r="U1272" s="195">
        <f t="shared" si="83"/>
        <v>0</v>
      </c>
      <c r="V1272" s="196">
        <f t="shared" si="84"/>
        <v>0</v>
      </c>
      <c r="W1272" s="196">
        <f t="shared" si="85"/>
        <v>0</v>
      </c>
      <c r="X1272" s="188"/>
    </row>
    <row r="1273" spans="1:24" ht="14.25">
      <c r="A1273" s="193"/>
      <c r="B1273" s="210"/>
      <c r="C1273" s="211"/>
      <c r="D1273" s="212"/>
      <c r="E1273" s="213"/>
      <c r="F1273" s="214"/>
      <c r="G1273" s="215"/>
      <c r="H1273" s="193" t="s">
        <v>560</v>
      </c>
      <c r="I1273" s="216"/>
      <c r="J1273" s="193"/>
      <c r="K1273" s="216"/>
      <c r="L1273" s="217"/>
      <c r="M1273" s="222"/>
      <c r="N1273" s="223"/>
      <c r="O1273" s="224"/>
      <c r="P1273" s="194">
        <f t="shared" si="82"/>
        <v>0</v>
      </c>
      <c r="Q1273" s="219"/>
      <c r="R1273" s="220"/>
      <c r="S1273" s="219"/>
      <c r="T1273" s="221"/>
      <c r="U1273" s="195">
        <f t="shared" si="83"/>
        <v>0</v>
      </c>
      <c r="V1273" s="196">
        <f t="shared" si="84"/>
        <v>0</v>
      </c>
      <c r="W1273" s="196">
        <f t="shared" si="85"/>
        <v>0</v>
      </c>
      <c r="X1273" s="188"/>
    </row>
    <row r="1274" spans="1:24" ht="14.25">
      <c r="A1274" s="193"/>
      <c r="B1274" s="210"/>
      <c r="C1274" s="211"/>
      <c r="D1274" s="212"/>
      <c r="E1274" s="213"/>
      <c r="F1274" s="214"/>
      <c r="G1274" s="215"/>
      <c r="H1274" s="193" t="s">
        <v>560</v>
      </c>
      <c r="I1274" s="216"/>
      <c r="J1274" s="193"/>
      <c r="K1274" s="216"/>
      <c r="L1274" s="217"/>
      <c r="M1274" s="222"/>
      <c r="N1274" s="223"/>
      <c r="O1274" s="224"/>
      <c r="P1274" s="194">
        <f t="shared" si="82"/>
        <v>0</v>
      </c>
      <c r="Q1274" s="219"/>
      <c r="R1274" s="220"/>
      <c r="S1274" s="219"/>
      <c r="T1274" s="221"/>
      <c r="U1274" s="195">
        <f t="shared" si="83"/>
        <v>0</v>
      </c>
      <c r="V1274" s="196">
        <f t="shared" si="84"/>
        <v>0</v>
      </c>
      <c r="W1274" s="196">
        <f t="shared" si="85"/>
        <v>0</v>
      </c>
      <c r="X1274" s="188"/>
    </row>
    <row r="1275" spans="1:24" ht="14.25">
      <c r="A1275" s="193"/>
      <c r="B1275" s="210"/>
      <c r="C1275" s="211"/>
      <c r="D1275" s="212"/>
      <c r="E1275" s="213"/>
      <c r="F1275" s="214"/>
      <c r="G1275" s="215"/>
      <c r="H1275" s="193" t="s">
        <v>560</v>
      </c>
      <c r="I1275" s="216"/>
      <c r="J1275" s="193"/>
      <c r="K1275" s="216"/>
      <c r="L1275" s="217"/>
      <c r="M1275" s="222"/>
      <c r="N1275" s="223"/>
      <c r="O1275" s="224"/>
      <c r="P1275" s="194">
        <f t="shared" si="82"/>
        <v>0</v>
      </c>
      <c r="Q1275" s="219"/>
      <c r="R1275" s="220"/>
      <c r="S1275" s="219"/>
      <c r="T1275" s="221"/>
      <c r="U1275" s="195">
        <f t="shared" si="83"/>
        <v>0</v>
      </c>
      <c r="V1275" s="196">
        <f t="shared" si="84"/>
        <v>0</v>
      </c>
      <c r="W1275" s="196">
        <f t="shared" si="85"/>
        <v>0</v>
      </c>
      <c r="X1275" s="188"/>
    </row>
    <row r="1276" spans="1:24" ht="14.25">
      <c r="A1276" s="193"/>
      <c r="B1276" s="210"/>
      <c r="C1276" s="211"/>
      <c r="D1276" s="212"/>
      <c r="E1276" s="213"/>
      <c r="F1276" s="214"/>
      <c r="G1276" s="215"/>
      <c r="H1276" s="193" t="s">
        <v>560</v>
      </c>
      <c r="I1276" s="216"/>
      <c r="J1276" s="193"/>
      <c r="K1276" s="216"/>
      <c r="L1276" s="217"/>
      <c r="M1276" s="222"/>
      <c r="N1276" s="223"/>
      <c r="O1276" s="224"/>
      <c r="P1276" s="194">
        <f t="shared" si="82"/>
        <v>0</v>
      </c>
      <c r="Q1276" s="219"/>
      <c r="R1276" s="220"/>
      <c r="S1276" s="219"/>
      <c r="T1276" s="221"/>
      <c r="U1276" s="195">
        <f t="shared" si="83"/>
        <v>0</v>
      </c>
      <c r="V1276" s="196">
        <f t="shared" si="84"/>
        <v>0</v>
      </c>
      <c r="W1276" s="196">
        <f t="shared" si="85"/>
        <v>0</v>
      </c>
      <c r="X1276" s="188"/>
    </row>
    <row r="1277" spans="1:24" ht="14.25">
      <c r="A1277" s="193"/>
      <c r="B1277" s="210"/>
      <c r="C1277" s="211"/>
      <c r="D1277" s="212"/>
      <c r="E1277" s="213"/>
      <c r="F1277" s="214"/>
      <c r="G1277" s="215"/>
      <c r="H1277" s="193" t="s">
        <v>560</v>
      </c>
      <c r="I1277" s="216"/>
      <c r="J1277" s="193"/>
      <c r="K1277" s="216"/>
      <c r="L1277" s="217"/>
      <c r="M1277" s="222"/>
      <c r="N1277" s="223"/>
      <c r="O1277" s="224"/>
      <c r="P1277" s="194">
        <f t="shared" si="82"/>
        <v>0</v>
      </c>
      <c r="Q1277" s="219"/>
      <c r="R1277" s="220"/>
      <c r="S1277" s="219"/>
      <c r="T1277" s="221"/>
      <c r="U1277" s="195">
        <f t="shared" si="83"/>
        <v>0</v>
      </c>
      <c r="V1277" s="196">
        <f t="shared" si="84"/>
        <v>0</v>
      </c>
      <c r="W1277" s="196">
        <f t="shared" si="85"/>
        <v>0</v>
      </c>
      <c r="X1277" s="188"/>
    </row>
    <row r="1278" spans="1:24" ht="14.25">
      <c r="A1278" s="193"/>
      <c r="B1278" s="210"/>
      <c r="C1278" s="211"/>
      <c r="D1278" s="212"/>
      <c r="E1278" s="213"/>
      <c r="F1278" s="214"/>
      <c r="G1278" s="215"/>
      <c r="H1278" s="193" t="s">
        <v>560</v>
      </c>
      <c r="I1278" s="216"/>
      <c r="J1278" s="193"/>
      <c r="K1278" s="216"/>
      <c r="L1278" s="217"/>
      <c r="M1278" s="222"/>
      <c r="N1278" s="223"/>
      <c r="O1278" s="224"/>
      <c r="P1278" s="194">
        <f t="shared" si="82"/>
        <v>0</v>
      </c>
      <c r="Q1278" s="219"/>
      <c r="R1278" s="220"/>
      <c r="S1278" s="219"/>
      <c r="T1278" s="221"/>
      <c r="U1278" s="195">
        <f t="shared" si="83"/>
        <v>0</v>
      </c>
      <c r="V1278" s="196">
        <f t="shared" si="84"/>
        <v>0</v>
      </c>
      <c r="W1278" s="196">
        <f t="shared" si="85"/>
        <v>0</v>
      </c>
      <c r="X1278" s="188"/>
    </row>
    <row r="1279" spans="1:24" ht="14.25">
      <c r="A1279" s="193"/>
      <c r="B1279" s="210"/>
      <c r="C1279" s="211"/>
      <c r="D1279" s="212"/>
      <c r="E1279" s="213"/>
      <c r="F1279" s="214"/>
      <c r="G1279" s="215"/>
      <c r="H1279" s="193" t="s">
        <v>560</v>
      </c>
      <c r="I1279" s="216"/>
      <c r="J1279" s="193"/>
      <c r="K1279" s="216"/>
      <c r="L1279" s="217"/>
      <c r="M1279" s="222"/>
      <c r="N1279" s="223"/>
      <c r="O1279" s="224"/>
      <c r="P1279" s="194">
        <f t="shared" si="82"/>
        <v>0</v>
      </c>
      <c r="Q1279" s="219"/>
      <c r="R1279" s="220"/>
      <c r="S1279" s="219"/>
      <c r="T1279" s="221"/>
      <c r="U1279" s="195">
        <f t="shared" si="83"/>
        <v>0</v>
      </c>
      <c r="V1279" s="196">
        <f t="shared" si="84"/>
        <v>0</v>
      </c>
      <c r="W1279" s="196">
        <f t="shared" si="85"/>
        <v>0</v>
      </c>
      <c r="X1279" s="188"/>
    </row>
    <row r="1280" spans="1:24" ht="14.25">
      <c r="A1280" s="193"/>
      <c r="B1280" s="210"/>
      <c r="C1280" s="211"/>
      <c r="D1280" s="212"/>
      <c r="E1280" s="213"/>
      <c r="F1280" s="214"/>
      <c r="G1280" s="215"/>
      <c r="H1280" s="193" t="s">
        <v>560</v>
      </c>
      <c r="I1280" s="216"/>
      <c r="J1280" s="193"/>
      <c r="K1280" s="216"/>
      <c r="L1280" s="217"/>
      <c r="M1280" s="222"/>
      <c r="N1280" s="223"/>
      <c r="O1280" s="224"/>
      <c r="P1280" s="194">
        <f t="shared" si="82"/>
        <v>0</v>
      </c>
      <c r="Q1280" s="219"/>
      <c r="R1280" s="220"/>
      <c r="S1280" s="219"/>
      <c r="T1280" s="221"/>
      <c r="U1280" s="195">
        <f t="shared" si="83"/>
        <v>0</v>
      </c>
      <c r="V1280" s="196">
        <f t="shared" si="84"/>
        <v>0</v>
      </c>
      <c r="W1280" s="196">
        <f t="shared" si="85"/>
        <v>0</v>
      </c>
      <c r="X1280" s="188"/>
    </row>
    <row r="1281" spans="1:24" ht="14.25">
      <c r="A1281" s="193"/>
      <c r="B1281" s="210"/>
      <c r="C1281" s="211"/>
      <c r="D1281" s="212"/>
      <c r="E1281" s="213"/>
      <c r="F1281" s="214"/>
      <c r="G1281" s="215"/>
      <c r="H1281" s="193" t="s">
        <v>560</v>
      </c>
      <c r="I1281" s="216"/>
      <c r="J1281" s="193"/>
      <c r="K1281" s="216"/>
      <c r="L1281" s="217"/>
      <c r="M1281" s="222"/>
      <c r="N1281" s="223"/>
      <c r="O1281" s="224"/>
      <c r="P1281" s="194">
        <f t="shared" si="82"/>
        <v>0</v>
      </c>
      <c r="Q1281" s="219"/>
      <c r="R1281" s="220"/>
      <c r="S1281" s="219"/>
      <c r="T1281" s="221"/>
      <c r="U1281" s="195">
        <f t="shared" si="83"/>
        <v>0</v>
      </c>
      <c r="V1281" s="196">
        <f t="shared" si="84"/>
        <v>0</v>
      </c>
      <c r="W1281" s="196">
        <f t="shared" si="85"/>
        <v>0</v>
      </c>
      <c r="X1281" s="188"/>
    </row>
    <row r="1282" spans="1:24" ht="14.25">
      <c r="A1282" s="193"/>
      <c r="B1282" s="210"/>
      <c r="C1282" s="211"/>
      <c r="D1282" s="212"/>
      <c r="E1282" s="213"/>
      <c r="F1282" s="214"/>
      <c r="G1282" s="215"/>
      <c r="H1282" s="193" t="s">
        <v>560</v>
      </c>
      <c r="I1282" s="216"/>
      <c r="J1282" s="193"/>
      <c r="K1282" s="216"/>
      <c r="L1282" s="217"/>
      <c r="M1282" s="222"/>
      <c r="N1282" s="223"/>
      <c r="O1282" s="224"/>
      <c r="P1282" s="194">
        <f t="shared" si="82"/>
        <v>0</v>
      </c>
      <c r="Q1282" s="219"/>
      <c r="R1282" s="220"/>
      <c r="S1282" s="219"/>
      <c r="T1282" s="221"/>
      <c r="U1282" s="195">
        <f t="shared" si="83"/>
        <v>0</v>
      </c>
      <c r="V1282" s="196">
        <f t="shared" si="84"/>
        <v>0</v>
      </c>
      <c r="W1282" s="196">
        <f t="shared" si="85"/>
        <v>0</v>
      </c>
      <c r="X1282" s="188"/>
    </row>
    <row r="1283" spans="1:24" ht="14.25">
      <c r="A1283" s="193"/>
      <c r="B1283" s="210"/>
      <c r="C1283" s="211"/>
      <c r="D1283" s="212"/>
      <c r="E1283" s="213"/>
      <c r="F1283" s="214"/>
      <c r="G1283" s="215"/>
      <c r="H1283" s="193" t="s">
        <v>560</v>
      </c>
      <c r="I1283" s="216"/>
      <c r="J1283" s="193"/>
      <c r="K1283" s="216"/>
      <c r="L1283" s="217"/>
      <c r="M1283" s="222"/>
      <c r="N1283" s="223"/>
      <c r="O1283" s="224"/>
      <c r="P1283" s="194">
        <f t="shared" si="82"/>
        <v>0</v>
      </c>
      <c r="Q1283" s="219"/>
      <c r="R1283" s="220"/>
      <c r="S1283" s="219"/>
      <c r="T1283" s="221"/>
      <c r="U1283" s="195">
        <f t="shared" si="83"/>
        <v>0</v>
      </c>
      <c r="V1283" s="196">
        <f t="shared" si="84"/>
        <v>0</v>
      </c>
      <c r="W1283" s="196">
        <f t="shared" si="85"/>
        <v>0</v>
      </c>
      <c r="X1283" s="188"/>
    </row>
    <row r="1284" spans="1:24" ht="14.25">
      <c r="A1284" s="193"/>
      <c r="B1284" s="210"/>
      <c r="C1284" s="211"/>
      <c r="D1284" s="212"/>
      <c r="E1284" s="213"/>
      <c r="F1284" s="214"/>
      <c r="G1284" s="215"/>
      <c r="H1284" s="193" t="s">
        <v>560</v>
      </c>
      <c r="I1284" s="216"/>
      <c r="J1284" s="193"/>
      <c r="K1284" s="216"/>
      <c r="L1284" s="217"/>
      <c r="M1284" s="222"/>
      <c r="N1284" s="223"/>
      <c r="O1284" s="224"/>
      <c r="P1284" s="194">
        <f t="shared" si="82"/>
        <v>0</v>
      </c>
      <c r="Q1284" s="219"/>
      <c r="R1284" s="220"/>
      <c r="S1284" s="219"/>
      <c r="T1284" s="221"/>
      <c r="U1284" s="195">
        <f t="shared" si="83"/>
        <v>0</v>
      </c>
      <c r="V1284" s="196">
        <f t="shared" si="84"/>
        <v>0</v>
      </c>
      <c r="W1284" s="196">
        <f t="shared" si="85"/>
        <v>0</v>
      </c>
      <c r="X1284" s="188"/>
    </row>
    <row r="1285" spans="1:24" ht="14.25">
      <c r="A1285" s="193"/>
      <c r="B1285" s="210"/>
      <c r="C1285" s="211"/>
      <c r="D1285" s="212"/>
      <c r="E1285" s="213"/>
      <c r="F1285" s="214"/>
      <c r="G1285" s="215"/>
      <c r="H1285" s="193" t="s">
        <v>560</v>
      </c>
      <c r="I1285" s="216"/>
      <c r="J1285" s="193"/>
      <c r="K1285" s="216"/>
      <c r="L1285" s="217"/>
      <c r="M1285" s="222"/>
      <c r="N1285" s="223"/>
      <c r="O1285" s="224"/>
      <c r="P1285" s="194">
        <f t="shared" si="82"/>
        <v>0</v>
      </c>
      <c r="Q1285" s="219"/>
      <c r="R1285" s="220"/>
      <c r="S1285" s="219"/>
      <c r="T1285" s="221"/>
      <c r="U1285" s="195">
        <f t="shared" si="83"/>
        <v>0</v>
      </c>
      <c r="V1285" s="196">
        <f t="shared" si="84"/>
        <v>0</v>
      </c>
      <c r="W1285" s="196">
        <f t="shared" si="85"/>
        <v>0</v>
      </c>
      <c r="X1285" s="188"/>
    </row>
    <row r="1286" spans="1:24" ht="14.25">
      <c r="A1286" s="193"/>
      <c r="B1286" s="210"/>
      <c r="C1286" s="211"/>
      <c r="D1286" s="212"/>
      <c r="E1286" s="213"/>
      <c r="F1286" s="214"/>
      <c r="G1286" s="215"/>
      <c r="H1286" s="193" t="s">
        <v>560</v>
      </c>
      <c r="I1286" s="216"/>
      <c r="J1286" s="193"/>
      <c r="K1286" s="216"/>
      <c r="L1286" s="217"/>
      <c r="M1286" s="222"/>
      <c r="N1286" s="223"/>
      <c r="O1286" s="224"/>
      <c r="P1286" s="194">
        <f t="shared" si="82"/>
        <v>0</v>
      </c>
      <c r="Q1286" s="219"/>
      <c r="R1286" s="220"/>
      <c r="S1286" s="219"/>
      <c r="T1286" s="221"/>
      <c r="U1286" s="195">
        <f t="shared" si="83"/>
        <v>0</v>
      </c>
      <c r="V1286" s="196">
        <f t="shared" si="84"/>
        <v>0</v>
      </c>
      <c r="W1286" s="196">
        <f t="shared" si="85"/>
        <v>0</v>
      </c>
      <c r="X1286" s="188"/>
    </row>
    <row r="1287" spans="1:24" ht="14.25">
      <c r="A1287" s="193"/>
      <c r="B1287" s="210"/>
      <c r="C1287" s="211"/>
      <c r="D1287" s="212"/>
      <c r="E1287" s="213"/>
      <c r="F1287" s="214"/>
      <c r="G1287" s="215"/>
      <c r="H1287" s="193" t="s">
        <v>560</v>
      </c>
      <c r="I1287" s="216"/>
      <c r="J1287" s="193"/>
      <c r="K1287" s="216"/>
      <c r="L1287" s="217"/>
      <c r="M1287" s="222"/>
      <c r="N1287" s="223"/>
      <c r="O1287" s="224"/>
      <c r="P1287" s="194">
        <f t="shared" si="82"/>
        <v>0</v>
      </c>
      <c r="Q1287" s="219"/>
      <c r="R1287" s="220"/>
      <c r="S1287" s="219"/>
      <c r="T1287" s="221"/>
      <c r="U1287" s="195">
        <f t="shared" si="83"/>
        <v>0</v>
      </c>
      <c r="V1287" s="196">
        <f t="shared" si="84"/>
        <v>0</v>
      </c>
      <c r="W1287" s="196">
        <f t="shared" si="85"/>
        <v>0</v>
      </c>
      <c r="X1287" s="188"/>
    </row>
    <row r="1288" spans="1:24" ht="14.25">
      <c r="A1288" s="193"/>
      <c r="B1288" s="210"/>
      <c r="C1288" s="211"/>
      <c r="D1288" s="212"/>
      <c r="E1288" s="213"/>
      <c r="F1288" s="214"/>
      <c r="G1288" s="215"/>
      <c r="H1288" s="193" t="s">
        <v>560</v>
      </c>
      <c r="I1288" s="216"/>
      <c r="J1288" s="193"/>
      <c r="K1288" s="216"/>
      <c r="L1288" s="217"/>
      <c r="M1288" s="222"/>
      <c r="N1288" s="223"/>
      <c r="O1288" s="224"/>
      <c r="P1288" s="194">
        <f t="shared" si="82"/>
        <v>0</v>
      </c>
      <c r="Q1288" s="219"/>
      <c r="R1288" s="220"/>
      <c r="S1288" s="219"/>
      <c r="T1288" s="221"/>
      <c r="U1288" s="195">
        <f t="shared" si="83"/>
        <v>0</v>
      </c>
      <c r="V1288" s="196">
        <f t="shared" si="84"/>
        <v>0</v>
      </c>
      <c r="W1288" s="196">
        <f t="shared" si="85"/>
        <v>0</v>
      </c>
      <c r="X1288" s="188"/>
    </row>
    <row r="1289" spans="1:24" ht="14.25">
      <c r="A1289" s="193"/>
      <c r="B1289" s="210"/>
      <c r="C1289" s="211"/>
      <c r="D1289" s="212"/>
      <c r="E1289" s="213"/>
      <c r="F1289" s="214"/>
      <c r="G1289" s="215"/>
      <c r="H1289" s="193" t="s">
        <v>560</v>
      </c>
      <c r="I1289" s="216"/>
      <c r="J1289" s="193"/>
      <c r="K1289" s="216"/>
      <c r="L1289" s="217"/>
      <c r="M1289" s="222"/>
      <c r="N1289" s="223"/>
      <c r="O1289" s="224"/>
      <c r="P1289" s="194">
        <f t="shared" ref="P1289:P1352" si="86">N1289+O1289</f>
        <v>0</v>
      </c>
      <c r="Q1289" s="219"/>
      <c r="R1289" s="220"/>
      <c r="S1289" s="219"/>
      <c r="T1289" s="221"/>
      <c r="U1289" s="195">
        <f t="shared" si="83"/>
        <v>0</v>
      </c>
      <c r="V1289" s="196">
        <f t="shared" si="84"/>
        <v>0</v>
      </c>
      <c r="W1289" s="196">
        <f t="shared" si="85"/>
        <v>0</v>
      </c>
      <c r="X1289" s="188"/>
    </row>
    <row r="1290" spans="1:24" ht="14.25">
      <c r="A1290" s="193"/>
      <c r="B1290" s="210"/>
      <c r="C1290" s="211"/>
      <c r="D1290" s="212"/>
      <c r="E1290" s="213"/>
      <c r="F1290" s="214"/>
      <c r="G1290" s="215"/>
      <c r="H1290" s="193" t="s">
        <v>560</v>
      </c>
      <c r="I1290" s="216"/>
      <c r="J1290" s="193"/>
      <c r="K1290" s="216"/>
      <c r="L1290" s="217"/>
      <c r="M1290" s="222"/>
      <c r="N1290" s="223"/>
      <c r="O1290" s="224"/>
      <c r="P1290" s="194">
        <f t="shared" si="86"/>
        <v>0</v>
      </c>
      <c r="Q1290" s="219"/>
      <c r="R1290" s="220"/>
      <c r="S1290" s="219"/>
      <c r="T1290" s="221"/>
      <c r="U1290" s="195">
        <f t="shared" si="83"/>
        <v>0</v>
      </c>
      <c r="V1290" s="196">
        <f t="shared" si="84"/>
        <v>0</v>
      </c>
      <c r="W1290" s="196">
        <f t="shared" si="85"/>
        <v>0</v>
      </c>
      <c r="X1290" s="188"/>
    </row>
    <row r="1291" spans="1:24" ht="14.25">
      <c r="A1291" s="193"/>
      <c r="B1291" s="210"/>
      <c r="C1291" s="211"/>
      <c r="D1291" s="212"/>
      <c r="E1291" s="213"/>
      <c r="F1291" s="214"/>
      <c r="G1291" s="215"/>
      <c r="H1291" s="193" t="s">
        <v>560</v>
      </c>
      <c r="I1291" s="216"/>
      <c r="J1291" s="193"/>
      <c r="K1291" s="216"/>
      <c r="L1291" s="217"/>
      <c r="M1291" s="222"/>
      <c r="N1291" s="223"/>
      <c r="O1291" s="224"/>
      <c r="P1291" s="194">
        <f t="shared" si="86"/>
        <v>0</v>
      </c>
      <c r="Q1291" s="219"/>
      <c r="R1291" s="220"/>
      <c r="S1291" s="219"/>
      <c r="T1291" s="221"/>
      <c r="U1291" s="195">
        <f t="shared" si="83"/>
        <v>0</v>
      </c>
      <c r="V1291" s="196">
        <f t="shared" si="84"/>
        <v>0</v>
      </c>
      <c r="W1291" s="196">
        <f t="shared" si="85"/>
        <v>0</v>
      </c>
      <c r="X1291" s="188"/>
    </row>
    <row r="1292" spans="1:24" ht="14.25">
      <c r="A1292" s="193"/>
      <c r="B1292" s="210"/>
      <c r="C1292" s="211"/>
      <c r="D1292" s="212"/>
      <c r="E1292" s="213"/>
      <c r="F1292" s="214"/>
      <c r="G1292" s="215"/>
      <c r="H1292" s="193" t="s">
        <v>560</v>
      </c>
      <c r="I1292" s="216"/>
      <c r="J1292" s="193"/>
      <c r="K1292" s="216"/>
      <c r="L1292" s="217"/>
      <c r="M1292" s="222"/>
      <c r="N1292" s="223"/>
      <c r="O1292" s="224"/>
      <c r="P1292" s="194">
        <f t="shared" si="86"/>
        <v>0</v>
      </c>
      <c r="Q1292" s="219"/>
      <c r="R1292" s="220"/>
      <c r="S1292" s="219"/>
      <c r="T1292" s="221"/>
      <c r="U1292" s="195">
        <f t="shared" si="83"/>
        <v>0</v>
      </c>
      <c r="V1292" s="196">
        <f t="shared" si="84"/>
        <v>0</v>
      </c>
      <c r="W1292" s="196">
        <f t="shared" si="85"/>
        <v>0</v>
      </c>
      <c r="X1292" s="188"/>
    </row>
    <row r="1293" spans="1:24" ht="14.25">
      <c r="A1293" s="193"/>
      <c r="B1293" s="210"/>
      <c r="C1293" s="211"/>
      <c r="D1293" s="212"/>
      <c r="E1293" s="213"/>
      <c r="F1293" s="214"/>
      <c r="G1293" s="215"/>
      <c r="H1293" s="193" t="s">
        <v>560</v>
      </c>
      <c r="I1293" s="216"/>
      <c r="J1293" s="193"/>
      <c r="K1293" s="216"/>
      <c r="L1293" s="217"/>
      <c r="M1293" s="222"/>
      <c r="N1293" s="223"/>
      <c r="O1293" s="224"/>
      <c r="P1293" s="194">
        <f t="shared" si="86"/>
        <v>0</v>
      </c>
      <c r="Q1293" s="219"/>
      <c r="R1293" s="220"/>
      <c r="S1293" s="219"/>
      <c r="T1293" s="221"/>
      <c r="U1293" s="195">
        <f t="shared" si="83"/>
        <v>0</v>
      </c>
      <c r="V1293" s="196">
        <f t="shared" si="84"/>
        <v>0</v>
      </c>
      <c r="W1293" s="196">
        <f t="shared" si="85"/>
        <v>0</v>
      </c>
      <c r="X1293" s="188"/>
    </row>
    <row r="1294" spans="1:24" ht="14.25">
      <c r="A1294" s="193"/>
      <c r="B1294" s="210"/>
      <c r="C1294" s="211"/>
      <c r="D1294" s="212"/>
      <c r="E1294" s="213"/>
      <c r="F1294" s="214"/>
      <c r="G1294" s="215"/>
      <c r="H1294" s="193" t="s">
        <v>560</v>
      </c>
      <c r="I1294" s="216"/>
      <c r="J1294" s="193"/>
      <c r="K1294" s="216"/>
      <c r="L1294" s="217"/>
      <c r="M1294" s="222"/>
      <c r="N1294" s="223"/>
      <c r="O1294" s="224"/>
      <c r="P1294" s="194">
        <f t="shared" si="86"/>
        <v>0</v>
      </c>
      <c r="Q1294" s="219"/>
      <c r="R1294" s="220"/>
      <c r="S1294" s="219"/>
      <c r="T1294" s="221"/>
      <c r="U1294" s="195">
        <f t="shared" si="83"/>
        <v>0</v>
      </c>
      <c r="V1294" s="196">
        <f t="shared" si="84"/>
        <v>0</v>
      </c>
      <c r="W1294" s="196">
        <f t="shared" si="85"/>
        <v>0</v>
      </c>
      <c r="X1294" s="188"/>
    </row>
    <row r="1295" spans="1:24" ht="14.25">
      <c r="A1295" s="193"/>
      <c r="B1295" s="210"/>
      <c r="C1295" s="211"/>
      <c r="D1295" s="212"/>
      <c r="E1295" s="213"/>
      <c r="F1295" s="214"/>
      <c r="G1295" s="215"/>
      <c r="H1295" s="193" t="s">
        <v>560</v>
      </c>
      <c r="I1295" s="216"/>
      <c r="J1295" s="193"/>
      <c r="K1295" s="216"/>
      <c r="L1295" s="217"/>
      <c r="M1295" s="222"/>
      <c r="N1295" s="223"/>
      <c r="O1295" s="224"/>
      <c r="P1295" s="194">
        <f t="shared" si="86"/>
        <v>0</v>
      </c>
      <c r="Q1295" s="219"/>
      <c r="R1295" s="220"/>
      <c r="S1295" s="219"/>
      <c r="T1295" s="221"/>
      <c r="U1295" s="195">
        <f t="shared" ref="U1295:U1358" si="87">Q1295+S1295</f>
        <v>0</v>
      </c>
      <c r="V1295" s="196">
        <f t="shared" ref="V1295:V1358" si="88">(Q1295*R1295)+(S1295*T1295)</f>
        <v>0</v>
      </c>
      <c r="W1295" s="196">
        <f t="shared" ref="W1295:W1358" si="89">V1295+P1295</f>
        <v>0</v>
      </c>
      <c r="X1295" s="188"/>
    </row>
    <row r="1296" spans="1:24" ht="14.25">
      <c r="A1296" s="193"/>
      <c r="B1296" s="210"/>
      <c r="C1296" s="211"/>
      <c r="D1296" s="212"/>
      <c r="E1296" s="213"/>
      <c r="F1296" s="214"/>
      <c r="G1296" s="215"/>
      <c r="H1296" s="193" t="s">
        <v>560</v>
      </c>
      <c r="I1296" s="216"/>
      <c r="J1296" s="193"/>
      <c r="K1296" s="216"/>
      <c r="L1296" s="217"/>
      <c r="M1296" s="222"/>
      <c r="N1296" s="223"/>
      <c r="O1296" s="224"/>
      <c r="P1296" s="194">
        <f t="shared" si="86"/>
        <v>0</v>
      </c>
      <c r="Q1296" s="219"/>
      <c r="R1296" s="220"/>
      <c r="S1296" s="219"/>
      <c r="T1296" s="221"/>
      <c r="U1296" s="195">
        <f t="shared" si="87"/>
        <v>0</v>
      </c>
      <c r="V1296" s="196">
        <f t="shared" si="88"/>
        <v>0</v>
      </c>
      <c r="W1296" s="196">
        <f t="shared" si="89"/>
        <v>0</v>
      </c>
      <c r="X1296" s="188"/>
    </row>
    <row r="1297" spans="1:24" ht="14.25">
      <c r="A1297" s="193"/>
      <c r="B1297" s="210"/>
      <c r="C1297" s="211"/>
      <c r="D1297" s="212"/>
      <c r="E1297" s="213"/>
      <c r="F1297" s="214"/>
      <c r="G1297" s="215"/>
      <c r="H1297" s="193" t="s">
        <v>560</v>
      </c>
      <c r="I1297" s="216"/>
      <c r="J1297" s="193"/>
      <c r="K1297" s="216"/>
      <c r="L1297" s="217"/>
      <c r="M1297" s="222"/>
      <c r="N1297" s="223"/>
      <c r="O1297" s="224"/>
      <c r="P1297" s="194">
        <f t="shared" si="86"/>
        <v>0</v>
      </c>
      <c r="Q1297" s="219"/>
      <c r="R1297" s="220"/>
      <c r="S1297" s="219"/>
      <c r="T1297" s="221"/>
      <c r="U1297" s="195">
        <f t="shared" si="87"/>
        <v>0</v>
      </c>
      <c r="V1297" s="196">
        <f t="shared" si="88"/>
        <v>0</v>
      </c>
      <c r="W1297" s="196">
        <f t="shared" si="89"/>
        <v>0</v>
      </c>
      <c r="X1297" s="188"/>
    </row>
    <row r="1298" spans="1:24" ht="14.25">
      <c r="A1298" s="193"/>
      <c r="B1298" s="210"/>
      <c r="C1298" s="211"/>
      <c r="D1298" s="212"/>
      <c r="E1298" s="213"/>
      <c r="F1298" s="214"/>
      <c r="G1298" s="215"/>
      <c r="H1298" s="193" t="s">
        <v>560</v>
      </c>
      <c r="I1298" s="216"/>
      <c r="J1298" s="193"/>
      <c r="K1298" s="216"/>
      <c r="L1298" s="217"/>
      <c r="M1298" s="222"/>
      <c r="N1298" s="223"/>
      <c r="O1298" s="224"/>
      <c r="P1298" s="194">
        <f t="shared" si="86"/>
        <v>0</v>
      </c>
      <c r="Q1298" s="219"/>
      <c r="R1298" s="220"/>
      <c r="S1298" s="219"/>
      <c r="T1298" s="221"/>
      <c r="U1298" s="195">
        <f t="shared" si="87"/>
        <v>0</v>
      </c>
      <c r="V1298" s="196">
        <f t="shared" si="88"/>
        <v>0</v>
      </c>
      <c r="W1298" s="196">
        <f t="shared" si="89"/>
        <v>0</v>
      </c>
      <c r="X1298" s="188"/>
    </row>
    <row r="1299" spans="1:24" ht="14.25">
      <c r="A1299" s="193"/>
      <c r="B1299" s="210"/>
      <c r="C1299" s="211"/>
      <c r="D1299" s="212"/>
      <c r="E1299" s="213"/>
      <c r="F1299" s="214"/>
      <c r="G1299" s="215"/>
      <c r="H1299" s="193" t="s">
        <v>560</v>
      </c>
      <c r="I1299" s="216"/>
      <c r="J1299" s="193"/>
      <c r="K1299" s="216"/>
      <c r="L1299" s="217"/>
      <c r="M1299" s="222"/>
      <c r="N1299" s="223"/>
      <c r="O1299" s="224"/>
      <c r="P1299" s="194">
        <f t="shared" si="86"/>
        <v>0</v>
      </c>
      <c r="Q1299" s="219"/>
      <c r="R1299" s="220"/>
      <c r="S1299" s="219"/>
      <c r="T1299" s="221"/>
      <c r="U1299" s="195">
        <f t="shared" si="87"/>
        <v>0</v>
      </c>
      <c r="V1299" s="196">
        <f t="shared" si="88"/>
        <v>0</v>
      </c>
      <c r="W1299" s="196">
        <f t="shared" si="89"/>
        <v>0</v>
      </c>
      <c r="X1299" s="188"/>
    </row>
    <row r="1300" spans="1:24" ht="14.25">
      <c r="A1300" s="193"/>
      <c r="B1300" s="210"/>
      <c r="C1300" s="211"/>
      <c r="D1300" s="212"/>
      <c r="E1300" s="213"/>
      <c r="F1300" s="214"/>
      <c r="G1300" s="215"/>
      <c r="H1300" s="193" t="s">
        <v>560</v>
      </c>
      <c r="I1300" s="216"/>
      <c r="J1300" s="193"/>
      <c r="K1300" s="216"/>
      <c r="L1300" s="217"/>
      <c r="M1300" s="222"/>
      <c r="N1300" s="223"/>
      <c r="O1300" s="224"/>
      <c r="P1300" s="194">
        <f t="shared" si="86"/>
        <v>0</v>
      </c>
      <c r="Q1300" s="219"/>
      <c r="R1300" s="220"/>
      <c r="S1300" s="219"/>
      <c r="T1300" s="221"/>
      <c r="U1300" s="195">
        <f t="shared" si="87"/>
        <v>0</v>
      </c>
      <c r="V1300" s="196">
        <f t="shared" si="88"/>
        <v>0</v>
      </c>
      <c r="W1300" s="196">
        <f t="shared" si="89"/>
        <v>0</v>
      </c>
      <c r="X1300" s="188"/>
    </row>
    <row r="1301" spans="1:24" ht="14.25">
      <c r="A1301" s="193"/>
      <c r="B1301" s="210"/>
      <c r="C1301" s="211"/>
      <c r="D1301" s="212"/>
      <c r="E1301" s="213"/>
      <c r="F1301" s="214"/>
      <c r="G1301" s="215"/>
      <c r="H1301" s="193" t="s">
        <v>560</v>
      </c>
      <c r="I1301" s="216"/>
      <c r="J1301" s="193"/>
      <c r="K1301" s="216"/>
      <c r="L1301" s="217"/>
      <c r="M1301" s="222"/>
      <c r="N1301" s="223"/>
      <c r="O1301" s="224"/>
      <c r="P1301" s="194">
        <f t="shared" si="86"/>
        <v>0</v>
      </c>
      <c r="Q1301" s="219"/>
      <c r="R1301" s="220"/>
      <c r="S1301" s="219"/>
      <c r="T1301" s="221"/>
      <c r="U1301" s="195">
        <f t="shared" si="87"/>
        <v>0</v>
      </c>
      <c r="V1301" s="196">
        <f t="shared" si="88"/>
        <v>0</v>
      </c>
      <c r="W1301" s="196">
        <f t="shared" si="89"/>
        <v>0</v>
      </c>
      <c r="X1301" s="188"/>
    </row>
    <row r="1302" spans="1:24" ht="14.25">
      <c r="A1302" s="193"/>
      <c r="B1302" s="210"/>
      <c r="C1302" s="211"/>
      <c r="D1302" s="212"/>
      <c r="E1302" s="213"/>
      <c r="F1302" s="214"/>
      <c r="G1302" s="215"/>
      <c r="H1302" s="193" t="s">
        <v>560</v>
      </c>
      <c r="I1302" s="216"/>
      <c r="J1302" s="193"/>
      <c r="K1302" s="216"/>
      <c r="L1302" s="217"/>
      <c r="M1302" s="222"/>
      <c r="N1302" s="223"/>
      <c r="O1302" s="224"/>
      <c r="P1302" s="194">
        <f t="shared" si="86"/>
        <v>0</v>
      </c>
      <c r="Q1302" s="219"/>
      <c r="R1302" s="220"/>
      <c r="S1302" s="219"/>
      <c r="T1302" s="221"/>
      <c r="U1302" s="195">
        <f t="shared" si="87"/>
        <v>0</v>
      </c>
      <c r="V1302" s="196">
        <f t="shared" si="88"/>
        <v>0</v>
      </c>
      <c r="W1302" s="196">
        <f t="shared" si="89"/>
        <v>0</v>
      </c>
      <c r="X1302" s="188"/>
    </row>
    <row r="1303" spans="1:24" ht="14.25">
      <c r="A1303" s="193"/>
      <c r="B1303" s="210"/>
      <c r="C1303" s="211"/>
      <c r="D1303" s="212"/>
      <c r="E1303" s="213"/>
      <c r="F1303" s="214"/>
      <c r="G1303" s="215"/>
      <c r="H1303" s="193" t="s">
        <v>560</v>
      </c>
      <c r="I1303" s="216"/>
      <c r="J1303" s="193"/>
      <c r="K1303" s="216"/>
      <c r="L1303" s="217"/>
      <c r="M1303" s="222"/>
      <c r="N1303" s="223"/>
      <c r="O1303" s="224"/>
      <c r="P1303" s="194">
        <f t="shared" si="86"/>
        <v>0</v>
      </c>
      <c r="Q1303" s="219"/>
      <c r="R1303" s="220"/>
      <c r="S1303" s="219"/>
      <c r="T1303" s="221"/>
      <c r="U1303" s="195">
        <f t="shared" si="87"/>
        <v>0</v>
      </c>
      <c r="V1303" s="196">
        <f t="shared" si="88"/>
        <v>0</v>
      </c>
      <c r="W1303" s="196">
        <f t="shared" si="89"/>
        <v>0</v>
      </c>
      <c r="X1303" s="188"/>
    </row>
    <row r="1304" spans="1:24" ht="14.25">
      <c r="A1304" s="193"/>
      <c r="B1304" s="210"/>
      <c r="C1304" s="211"/>
      <c r="D1304" s="212"/>
      <c r="E1304" s="213"/>
      <c r="F1304" s="214"/>
      <c r="G1304" s="215"/>
      <c r="H1304" s="193" t="s">
        <v>560</v>
      </c>
      <c r="I1304" s="216"/>
      <c r="J1304" s="193"/>
      <c r="K1304" s="216"/>
      <c r="L1304" s="217"/>
      <c r="M1304" s="222"/>
      <c r="N1304" s="223"/>
      <c r="O1304" s="224"/>
      <c r="P1304" s="194">
        <f t="shared" si="86"/>
        <v>0</v>
      </c>
      <c r="Q1304" s="219"/>
      <c r="R1304" s="220"/>
      <c r="S1304" s="219"/>
      <c r="T1304" s="221"/>
      <c r="U1304" s="195">
        <f t="shared" si="87"/>
        <v>0</v>
      </c>
      <c r="V1304" s="196">
        <f t="shared" si="88"/>
        <v>0</v>
      </c>
      <c r="W1304" s="196">
        <f t="shared" si="89"/>
        <v>0</v>
      </c>
      <c r="X1304" s="188"/>
    </row>
    <row r="1305" spans="1:24" ht="14.25">
      <c r="A1305" s="193"/>
      <c r="B1305" s="210"/>
      <c r="C1305" s="211"/>
      <c r="D1305" s="212"/>
      <c r="E1305" s="213"/>
      <c r="F1305" s="214"/>
      <c r="G1305" s="215"/>
      <c r="H1305" s="193" t="s">
        <v>560</v>
      </c>
      <c r="I1305" s="216"/>
      <c r="J1305" s="193"/>
      <c r="K1305" s="216"/>
      <c r="L1305" s="217"/>
      <c r="M1305" s="222"/>
      <c r="N1305" s="223"/>
      <c r="O1305" s="224"/>
      <c r="P1305" s="194">
        <f t="shared" si="86"/>
        <v>0</v>
      </c>
      <c r="Q1305" s="219"/>
      <c r="R1305" s="220"/>
      <c r="S1305" s="219"/>
      <c r="T1305" s="221"/>
      <c r="U1305" s="195">
        <f t="shared" si="87"/>
        <v>0</v>
      </c>
      <c r="V1305" s="196">
        <f t="shared" si="88"/>
        <v>0</v>
      </c>
      <c r="W1305" s="196">
        <f t="shared" si="89"/>
        <v>0</v>
      </c>
      <c r="X1305" s="188"/>
    </row>
    <row r="1306" spans="1:24" ht="14.25">
      <c r="A1306" s="193"/>
      <c r="B1306" s="210"/>
      <c r="C1306" s="211"/>
      <c r="D1306" s="212"/>
      <c r="E1306" s="213"/>
      <c r="F1306" s="214"/>
      <c r="G1306" s="215"/>
      <c r="H1306" s="193" t="s">
        <v>560</v>
      </c>
      <c r="I1306" s="216"/>
      <c r="J1306" s="193"/>
      <c r="K1306" s="216"/>
      <c r="L1306" s="217"/>
      <c r="M1306" s="222"/>
      <c r="N1306" s="223"/>
      <c r="O1306" s="224"/>
      <c r="P1306" s="194">
        <f t="shared" si="86"/>
        <v>0</v>
      </c>
      <c r="Q1306" s="219"/>
      <c r="R1306" s="220"/>
      <c r="S1306" s="219"/>
      <c r="T1306" s="221"/>
      <c r="U1306" s="195">
        <f t="shared" si="87"/>
        <v>0</v>
      </c>
      <c r="V1306" s="196">
        <f t="shared" si="88"/>
        <v>0</v>
      </c>
      <c r="W1306" s="196">
        <f t="shared" si="89"/>
        <v>0</v>
      </c>
      <c r="X1306" s="188"/>
    </row>
    <row r="1307" spans="1:24" ht="14.25">
      <c r="A1307" s="193"/>
      <c r="B1307" s="210"/>
      <c r="C1307" s="211"/>
      <c r="D1307" s="212"/>
      <c r="E1307" s="213"/>
      <c r="F1307" s="214"/>
      <c r="G1307" s="215"/>
      <c r="H1307" s="193" t="s">
        <v>560</v>
      </c>
      <c r="I1307" s="216"/>
      <c r="J1307" s="193"/>
      <c r="K1307" s="216"/>
      <c r="L1307" s="217"/>
      <c r="M1307" s="222"/>
      <c r="N1307" s="223"/>
      <c r="O1307" s="224"/>
      <c r="P1307" s="194">
        <f t="shared" si="86"/>
        <v>0</v>
      </c>
      <c r="Q1307" s="219"/>
      <c r="R1307" s="220"/>
      <c r="S1307" s="219"/>
      <c r="T1307" s="221"/>
      <c r="U1307" s="195">
        <f t="shared" si="87"/>
        <v>0</v>
      </c>
      <c r="V1307" s="196">
        <f t="shared" si="88"/>
        <v>0</v>
      </c>
      <c r="W1307" s="196">
        <f t="shared" si="89"/>
        <v>0</v>
      </c>
      <c r="X1307" s="188"/>
    </row>
    <row r="1308" spans="1:24" ht="14.25">
      <c r="A1308" s="193"/>
      <c r="B1308" s="210"/>
      <c r="C1308" s="211"/>
      <c r="D1308" s="212"/>
      <c r="E1308" s="213"/>
      <c r="F1308" s="214"/>
      <c r="G1308" s="215"/>
      <c r="H1308" s="193" t="s">
        <v>560</v>
      </c>
      <c r="I1308" s="216"/>
      <c r="J1308" s="193"/>
      <c r="K1308" s="216"/>
      <c r="L1308" s="217"/>
      <c r="M1308" s="222"/>
      <c r="N1308" s="223"/>
      <c r="O1308" s="224"/>
      <c r="P1308" s="194">
        <f t="shared" si="86"/>
        <v>0</v>
      </c>
      <c r="Q1308" s="219"/>
      <c r="R1308" s="220"/>
      <c r="S1308" s="219"/>
      <c r="T1308" s="221"/>
      <c r="U1308" s="195">
        <f t="shared" si="87"/>
        <v>0</v>
      </c>
      <c r="V1308" s="196">
        <f t="shared" si="88"/>
        <v>0</v>
      </c>
      <c r="W1308" s="196">
        <f t="shared" si="89"/>
        <v>0</v>
      </c>
      <c r="X1308" s="188"/>
    </row>
    <row r="1309" spans="1:24" ht="14.25">
      <c r="A1309" s="193"/>
      <c r="B1309" s="210"/>
      <c r="C1309" s="211"/>
      <c r="D1309" s="212"/>
      <c r="E1309" s="213"/>
      <c r="F1309" s="214"/>
      <c r="G1309" s="215"/>
      <c r="H1309" s="193" t="s">
        <v>560</v>
      </c>
      <c r="I1309" s="216"/>
      <c r="J1309" s="193"/>
      <c r="K1309" s="216"/>
      <c r="L1309" s="217"/>
      <c r="M1309" s="222"/>
      <c r="N1309" s="223"/>
      <c r="O1309" s="224"/>
      <c r="P1309" s="194">
        <f t="shared" si="86"/>
        <v>0</v>
      </c>
      <c r="Q1309" s="219"/>
      <c r="R1309" s="220"/>
      <c r="S1309" s="219"/>
      <c r="T1309" s="221"/>
      <c r="U1309" s="195">
        <f t="shared" si="87"/>
        <v>0</v>
      </c>
      <c r="V1309" s="196">
        <f t="shared" si="88"/>
        <v>0</v>
      </c>
      <c r="W1309" s="196">
        <f t="shared" si="89"/>
        <v>0</v>
      </c>
      <c r="X1309" s="188"/>
    </row>
    <row r="1310" spans="1:24" ht="14.25">
      <c r="A1310" s="193"/>
      <c r="B1310" s="210"/>
      <c r="C1310" s="211"/>
      <c r="D1310" s="212"/>
      <c r="E1310" s="213"/>
      <c r="F1310" s="214"/>
      <c r="G1310" s="215"/>
      <c r="H1310" s="193" t="s">
        <v>560</v>
      </c>
      <c r="I1310" s="216"/>
      <c r="J1310" s="193"/>
      <c r="K1310" s="216"/>
      <c r="L1310" s="217"/>
      <c r="M1310" s="222"/>
      <c r="N1310" s="223"/>
      <c r="O1310" s="224"/>
      <c r="P1310" s="194">
        <f t="shared" si="86"/>
        <v>0</v>
      </c>
      <c r="Q1310" s="219"/>
      <c r="R1310" s="220"/>
      <c r="S1310" s="219"/>
      <c r="T1310" s="221"/>
      <c r="U1310" s="195">
        <f t="shared" si="87"/>
        <v>0</v>
      </c>
      <c r="V1310" s="196">
        <f t="shared" si="88"/>
        <v>0</v>
      </c>
      <c r="W1310" s="196">
        <f t="shared" si="89"/>
        <v>0</v>
      </c>
      <c r="X1310" s="188"/>
    </row>
    <row r="1311" spans="1:24" ht="14.25">
      <c r="A1311" s="193"/>
      <c r="B1311" s="210"/>
      <c r="C1311" s="211"/>
      <c r="D1311" s="212"/>
      <c r="E1311" s="213"/>
      <c r="F1311" s="214"/>
      <c r="G1311" s="215"/>
      <c r="H1311" s="193" t="s">
        <v>560</v>
      </c>
      <c r="I1311" s="216"/>
      <c r="J1311" s="193"/>
      <c r="K1311" s="216"/>
      <c r="L1311" s="217"/>
      <c r="M1311" s="222"/>
      <c r="N1311" s="223"/>
      <c r="O1311" s="224"/>
      <c r="P1311" s="194">
        <f t="shared" si="86"/>
        <v>0</v>
      </c>
      <c r="Q1311" s="219"/>
      <c r="R1311" s="220"/>
      <c r="S1311" s="219"/>
      <c r="T1311" s="221"/>
      <c r="U1311" s="195">
        <f t="shared" si="87"/>
        <v>0</v>
      </c>
      <c r="V1311" s="196">
        <f t="shared" si="88"/>
        <v>0</v>
      </c>
      <c r="W1311" s="196">
        <f t="shared" si="89"/>
        <v>0</v>
      </c>
      <c r="X1311" s="188"/>
    </row>
    <row r="1312" spans="1:24" ht="14.25">
      <c r="A1312" s="193"/>
      <c r="B1312" s="210"/>
      <c r="C1312" s="211"/>
      <c r="D1312" s="212"/>
      <c r="E1312" s="213"/>
      <c r="F1312" s="214"/>
      <c r="G1312" s="215"/>
      <c r="H1312" s="193" t="s">
        <v>560</v>
      </c>
      <c r="I1312" s="216"/>
      <c r="J1312" s="193"/>
      <c r="K1312" s="216"/>
      <c r="L1312" s="217"/>
      <c r="M1312" s="222"/>
      <c r="N1312" s="223"/>
      <c r="O1312" s="224"/>
      <c r="P1312" s="194">
        <f t="shared" si="86"/>
        <v>0</v>
      </c>
      <c r="Q1312" s="219"/>
      <c r="R1312" s="220"/>
      <c r="S1312" s="219"/>
      <c r="T1312" s="221"/>
      <c r="U1312" s="195">
        <f t="shared" si="87"/>
        <v>0</v>
      </c>
      <c r="V1312" s="196">
        <f t="shared" si="88"/>
        <v>0</v>
      </c>
      <c r="W1312" s="196">
        <f t="shared" si="89"/>
        <v>0</v>
      </c>
      <c r="X1312" s="188"/>
    </row>
    <row r="1313" spans="1:24" ht="14.25">
      <c r="A1313" s="193"/>
      <c r="B1313" s="210"/>
      <c r="C1313" s="211"/>
      <c r="D1313" s="212"/>
      <c r="E1313" s="213"/>
      <c r="F1313" s="214"/>
      <c r="G1313" s="215"/>
      <c r="H1313" s="193" t="s">
        <v>560</v>
      </c>
      <c r="I1313" s="216"/>
      <c r="J1313" s="193"/>
      <c r="K1313" s="216"/>
      <c r="L1313" s="217"/>
      <c r="M1313" s="222"/>
      <c r="N1313" s="223"/>
      <c r="O1313" s="224"/>
      <c r="P1313" s="194">
        <f t="shared" si="86"/>
        <v>0</v>
      </c>
      <c r="Q1313" s="219"/>
      <c r="R1313" s="220"/>
      <c r="S1313" s="219"/>
      <c r="T1313" s="221"/>
      <c r="U1313" s="195">
        <f t="shared" si="87"/>
        <v>0</v>
      </c>
      <c r="V1313" s="196">
        <f t="shared" si="88"/>
        <v>0</v>
      </c>
      <c r="W1313" s="196">
        <f t="shared" si="89"/>
        <v>0</v>
      </c>
      <c r="X1313" s="188"/>
    </row>
    <row r="1314" spans="1:24" ht="14.25">
      <c r="A1314" s="193"/>
      <c r="B1314" s="210"/>
      <c r="C1314" s="211"/>
      <c r="D1314" s="212"/>
      <c r="E1314" s="213"/>
      <c r="F1314" s="214"/>
      <c r="G1314" s="215"/>
      <c r="H1314" s="193" t="s">
        <v>560</v>
      </c>
      <c r="I1314" s="216"/>
      <c r="J1314" s="193"/>
      <c r="K1314" s="216"/>
      <c r="L1314" s="217"/>
      <c r="M1314" s="222"/>
      <c r="N1314" s="223"/>
      <c r="O1314" s="224"/>
      <c r="P1314" s="194">
        <f t="shared" si="86"/>
        <v>0</v>
      </c>
      <c r="Q1314" s="219"/>
      <c r="R1314" s="220"/>
      <c r="S1314" s="219"/>
      <c r="T1314" s="221"/>
      <c r="U1314" s="195">
        <f t="shared" si="87"/>
        <v>0</v>
      </c>
      <c r="V1314" s="196">
        <f t="shared" si="88"/>
        <v>0</v>
      </c>
      <c r="W1314" s="196">
        <f t="shared" si="89"/>
        <v>0</v>
      </c>
      <c r="X1314" s="188"/>
    </row>
    <row r="1315" spans="1:24" ht="14.25">
      <c r="A1315" s="193"/>
      <c r="B1315" s="210"/>
      <c r="C1315" s="211"/>
      <c r="D1315" s="212"/>
      <c r="E1315" s="213"/>
      <c r="F1315" s="214"/>
      <c r="G1315" s="215"/>
      <c r="H1315" s="193" t="s">
        <v>560</v>
      </c>
      <c r="I1315" s="216"/>
      <c r="J1315" s="193"/>
      <c r="K1315" s="216"/>
      <c r="L1315" s="217"/>
      <c r="M1315" s="222"/>
      <c r="N1315" s="223"/>
      <c r="O1315" s="224"/>
      <c r="P1315" s="194">
        <f t="shared" si="86"/>
        <v>0</v>
      </c>
      <c r="Q1315" s="219"/>
      <c r="R1315" s="220"/>
      <c r="S1315" s="219"/>
      <c r="T1315" s="221"/>
      <c r="U1315" s="195">
        <f t="shared" si="87"/>
        <v>0</v>
      </c>
      <c r="V1315" s="196">
        <f t="shared" si="88"/>
        <v>0</v>
      </c>
      <c r="W1315" s="196">
        <f t="shared" si="89"/>
        <v>0</v>
      </c>
      <c r="X1315" s="188"/>
    </row>
    <row r="1316" spans="1:24" ht="14.25">
      <c r="A1316" s="193"/>
      <c r="B1316" s="210"/>
      <c r="C1316" s="211"/>
      <c r="D1316" s="212"/>
      <c r="E1316" s="213"/>
      <c r="F1316" s="214"/>
      <c r="G1316" s="215"/>
      <c r="H1316" s="193" t="s">
        <v>560</v>
      </c>
      <c r="I1316" s="216"/>
      <c r="J1316" s="193"/>
      <c r="K1316" s="216"/>
      <c r="L1316" s="217"/>
      <c r="M1316" s="222"/>
      <c r="N1316" s="223"/>
      <c r="O1316" s="224"/>
      <c r="P1316" s="194">
        <f t="shared" si="86"/>
        <v>0</v>
      </c>
      <c r="Q1316" s="219"/>
      <c r="R1316" s="220"/>
      <c r="S1316" s="219"/>
      <c r="T1316" s="221"/>
      <c r="U1316" s="195">
        <f t="shared" si="87"/>
        <v>0</v>
      </c>
      <c r="V1316" s="196">
        <f t="shared" si="88"/>
        <v>0</v>
      </c>
      <c r="W1316" s="196">
        <f t="shared" si="89"/>
        <v>0</v>
      </c>
      <c r="X1316" s="188"/>
    </row>
    <row r="1317" spans="1:24" ht="14.25">
      <c r="A1317" s="193"/>
      <c r="B1317" s="210"/>
      <c r="C1317" s="211"/>
      <c r="D1317" s="212"/>
      <c r="E1317" s="213"/>
      <c r="F1317" s="214"/>
      <c r="G1317" s="215"/>
      <c r="H1317" s="193" t="s">
        <v>560</v>
      </c>
      <c r="I1317" s="216"/>
      <c r="J1317" s="193"/>
      <c r="K1317" s="216"/>
      <c r="L1317" s="217"/>
      <c r="M1317" s="222"/>
      <c r="N1317" s="223"/>
      <c r="O1317" s="224"/>
      <c r="P1317" s="194">
        <f t="shared" si="86"/>
        <v>0</v>
      </c>
      <c r="Q1317" s="219"/>
      <c r="R1317" s="220"/>
      <c r="S1317" s="219"/>
      <c r="T1317" s="221"/>
      <c r="U1317" s="195">
        <f t="shared" si="87"/>
        <v>0</v>
      </c>
      <c r="V1317" s="196">
        <f t="shared" si="88"/>
        <v>0</v>
      </c>
      <c r="W1317" s="196">
        <f t="shared" si="89"/>
        <v>0</v>
      </c>
      <c r="X1317" s="188"/>
    </row>
    <row r="1318" spans="1:24" ht="14.25">
      <c r="A1318" s="193"/>
      <c r="B1318" s="210"/>
      <c r="C1318" s="211"/>
      <c r="D1318" s="212"/>
      <c r="E1318" s="213"/>
      <c r="F1318" s="214"/>
      <c r="G1318" s="215"/>
      <c r="H1318" s="193" t="s">
        <v>560</v>
      </c>
      <c r="I1318" s="216"/>
      <c r="J1318" s="193"/>
      <c r="K1318" s="216"/>
      <c r="L1318" s="217"/>
      <c r="M1318" s="222"/>
      <c r="N1318" s="223"/>
      <c r="O1318" s="224"/>
      <c r="P1318" s="194">
        <f t="shared" si="86"/>
        <v>0</v>
      </c>
      <c r="Q1318" s="219"/>
      <c r="R1318" s="220"/>
      <c r="S1318" s="219"/>
      <c r="T1318" s="221"/>
      <c r="U1318" s="195">
        <f t="shared" si="87"/>
        <v>0</v>
      </c>
      <c r="V1318" s="196">
        <f t="shared" si="88"/>
        <v>0</v>
      </c>
      <c r="W1318" s="196">
        <f t="shared" si="89"/>
        <v>0</v>
      </c>
      <c r="X1318" s="188"/>
    </row>
    <row r="1319" spans="1:24" ht="14.25">
      <c r="A1319" s="193"/>
      <c r="B1319" s="210"/>
      <c r="C1319" s="211"/>
      <c r="D1319" s="212"/>
      <c r="E1319" s="213"/>
      <c r="F1319" s="214"/>
      <c r="G1319" s="215"/>
      <c r="H1319" s="193" t="s">
        <v>560</v>
      </c>
      <c r="I1319" s="216"/>
      <c r="J1319" s="193"/>
      <c r="K1319" s="216"/>
      <c r="L1319" s="217"/>
      <c r="M1319" s="222"/>
      <c r="N1319" s="223"/>
      <c r="O1319" s="224"/>
      <c r="P1319" s="194">
        <f t="shared" si="86"/>
        <v>0</v>
      </c>
      <c r="Q1319" s="219"/>
      <c r="R1319" s="220"/>
      <c r="S1319" s="219"/>
      <c r="T1319" s="221"/>
      <c r="U1319" s="195">
        <f t="shared" si="87"/>
        <v>0</v>
      </c>
      <c r="V1319" s="196">
        <f t="shared" si="88"/>
        <v>0</v>
      </c>
      <c r="W1319" s="196">
        <f t="shared" si="89"/>
        <v>0</v>
      </c>
      <c r="X1319" s="188"/>
    </row>
    <row r="1320" spans="1:24" ht="14.25">
      <c r="A1320" s="193"/>
      <c r="B1320" s="210"/>
      <c r="C1320" s="211"/>
      <c r="D1320" s="212"/>
      <c r="E1320" s="213"/>
      <c r="F1320" s="214"/>
      <c r="G1320" s="215"/>
      <c r="H1320" s="193" t="s">
        <v>560</v>
      </c>
      <c r="I1320" s="216"/>
      <c r="J1320" s="193"/>
      <c r="K1320" s="216"/>
      <c r="L1320" s="217"/>
      <c r="M1320" s="222"/>
      <c r="N1320" s="223"/>
      <c r="O1320" s="224"/>
      <c r="P1320" s="194">
        <f t="shared" si="86"/>
        <v>0</v>
      </c>
      <c r="Q1320" s="219"/>
      <c r="R1320" s="220"/>
      <c r="S1320" s="219"/>
      <c r="T1320" s="221"/>
      <c r="U1320" s="195">
        <f t="shared" si="87"/>
        <v>0</v>
      </c>
      <c r="V1320" s="196">
        <f t="shared" si="88"/>
        <v>0</v>
      </c>
      <c r="W1320" s="196">
        <f t="shared" si="89"/>
        <v>0</v>
      </c>
      <c r="X1320" s="188"/>
    </row>
    <row r="1321" spans="1:24" ht="14.25">
      <c r="A1321" s="193"/>
      <c r="B1321" s="210"/>
      <c r="C1321" s="211"/>
      <c r="D1321" s="212"/>
      <c r="E1321" s="213"/>
      <c r="F1321" s="214"/>
      <c r="G1321" s="215"/>
      <c r="H1321" s="193" t="s">
        <v>560</v>
      </c>
      <c r="I1321" s="216"/>
      <c r="J1321" s="193"/>
      <c r="K1321" s="216"/>
      <c r="L1321" s="217"/>
      <c r="M1321" s="222"/>
      <c r="N1321" s="223"/>
      <c r="O1321" s="224"/>
      <c r="P1321" s="194">
        <f t="shared" si="86"/>
        <v>0</v>
      </c>
      <c r="Q1321" s="219"/>
      <c r="R1321" s="220"/>
      <c r="S1321" s="219"/>
      <c r="T1321" s="221"/>
      <c r="U1321" s="195">
        <f t="shared" si="87"/>
        <v>0</v>
      </c>
      <c r="V1321" s="196">
        <f t="shared" si="88"/>
        <v>0</v>
      </c>
      <c r="W1321" s="196">
        <f t="shared" si="89"/>
        <v>0</v>
      </c>
      <c r="X1321" s="188"/>
    </row>
    <row r="1322" spans="1:24" ht="14.25">
      <c r="A1322" s="193"/>
      <c r="B1322" s="210"/>
      <c r="C1322" s="211"/>
      <c r="D1322" s="212"/>
      <c r="E1322" s="213"/>
      <c r="F1322" s="214"/>
      <c r="G1322" s="215"/>
      <c r="H1322" s="193" t="s">
        <v>560</v>
      </c>
      <c r="I1322" s="216"/>
      <c r="J1322" s="193"/>
      <c r="K1322" s="216"/>
      <c r="L1322" s="217"/>
      <c r="M1322" s="222"/>
      <c r="N1322" s="223"/>
      <c r="O1322" s="224"/>
      <c r="P1322" s="194">
        <f t="shared" si="86"/>
        <v>0</v>
      </c>
      <c r="Q1322" s="219"/>
      <c r="R1322" s="220"/>
      <c r="S1322" s="219"/>
      <c r="T1322" s="221"/>
      <c r="U1322" s="195">
        <f t="shared" si="87"/>
        <v>0</v>
      </c>
      <c r="V1322" s="196">
        <f t="shared" si="88"/>
        <v>0</v>
      </c>
      <c r="W1322" s="196">
        <f t="shared" si="89"/>
        <v>0</v>
      </c>
      <c r="X1322" s="188"/>
    </row>
    <row r="1323" spans="1:24" ht="14.25">
      <c r="A1323" s="193"/>
      <c r="B1323" s="210"/>
      <c r="C1323" s="211"/>
      <c r="D1323" s="212"/>
      <c r="E1323" s="213"/>
      <c r="F1323" s="214"/>
      <c r="G1323" s="215"/>
      <c r="H1323" s="193" t="s">
        <v>560</v>
      </c>
      <c r="I1323" s="216"/>
      <c r="J1323" s="193"/>
      <c r="K1323" s="216"/>
      <c r="L1323" s="217"/>
      <c r="M1323" s="222"/>
      <c r="N1323" s="223"/>
      <c r="O1323" s="224"/>
      <c r="P1323" s="194">
        <f t="shared" si="86"/>
        <v>0</v>
      </c>
      <c r="Q1323" s="219"/>
      <c r="R1323" s="220"/>
      <c r="S1323" s="219"/>
      <c r="T1323" s="221"/>
      <c r="U1323" s="195">
        <f t="shared" si="87"/>
        <v>0</v>
      </c>
      <c r="V1323" s="196">
        <f t="shared" si="88"/>
        <v>0</v>
      </c>
      <c r="W1323" s="196">
        <f t="shared" si="89"/>
        <v>0</v>
      </c>
      <c r="X1323" s="188"/>
    </row>
    <row r="1324" spans="1:24" ht="14.25">
      <c r="A1324" s="193"/>
      <c r="B1324" s="210"/>
      <c r="C1324" s="211"/>
      <c r="D1324" s="212"/>
      <c r="E1324" s="213"/>
      <c r="F1324" s="214"/>
      <c r="G1324" s="215"/>
      <c r="H1324" s="193" t="s">
        <v>560</v>
      </c>
      <c r="I1324" s="216"/>
      <c r="J1324" s="193"/>
      <c r="K1324" s="216"/>
      <c r="L1324" s="217"/>
      <c r="M1324" s="222"/>
      <c r="N1324" s="223"/>
      <c r="O1324" s="224"/>
      <c r="P1324" s="194">
        <f t="shared" si="86"/>
        <v>0</v>
      </c>
      <c r="Q1324" s="219"/>
      <c r="R1324" s="220"/>
      <c r="S1324" s="219"/>
      <c r="T1324" s="221"/>
      <c r="U1324" s="195">
        <f t="shared" si="87"/>
        <v>0</v>
      </c>
      <c r="V1324" s="196">
        <f t="shared" si="88"/>
        <v>0</v>
      </c>
      <c r="W1324" s="196">
        <f t="shared" si="89"/>
        <v>0</v>
      </c>
      <c r="X1324" s="188"/>
    </row>
    <row r="1325" spans="1:24" ht="14.25">
      <c r="A1325" s="193"/>
      <c r="B1325" s="210"/>
      <c r="C1325" s="211"/>
      <c r="D1325" s="212"/>
      <c r="E1325" s="213"/>
      <c r="F1325" s="214"/>
      <c r="G1325" s="215"/>
      <c r="H1325" s="193" t="s">
        <v>560</v>
      </c>
      <c r="I1325" s="216"/>
      <c r="J1325" s="193"/>
      <c r="K1325" s="216"/>
      <c r="L1325" s="217"/>
      <c r="M1325" s="222"/>
      <c r="N1325" s="223"/>
      <c r="O1325" s="224"/>
      <c r="P1325" s="194">
        <f t="shared" si="86"/>
        <v>0</v>
      </c>
      <c r="Q1325" s="219"/>
      <c r="R1325" s="220"/>
      <c r="S1325" s="219"/>
      <c r="T1325" s="221"/>
      <c r="U1325" s="195">
        <f t="shared" si="87"/>
        <v>0</v>
      </c>
      <c r="V1325" s="196">
        <f t="shared" si="88"/>
        <v>0</v>
      </c>
      <c r="W1325" s="196">
        <f t="shared" si="89"/>
        <v>0</v>
      </c>
      <c r="X1325" s="188"/>
    </row>
    <row r="1326" spans="1:24" ht="14.25">
      <c r="A1326" s="193"/>
      <c r="B1326" s="210"/>
      <c r="C1326" s="211"/>
      <c r="D1326" s="212"/>
      <c r="E1326" s="213"/>
      <c r="F1326" s="214"/>
      <c r="G1326" s="215"/>
      <c r="H1326" s="193" t="s">
        <v>560</v>
      </c>
      <c r="I1326" s="216"/>
      <c r="J1326" s="193"/>
      <c r="K1326" s="216"/>
      <c r="L1326" s="217"/>
      <c r="M1326" s="222"/>
      <c r="N1326" s="223"/>
      <c r="O1326" s="224"/>
      <c r="P1326" s="194">
        <f t="shared" si="86"/>
        <v>0</v>
      </c>
      <c r="Q1326" s="219"/>
      <c r="R1326" s="220"/>
      <c r="S1326" s="219"/>
      <c r="T1326" s="221"/>
      <c r="U1326" s="195">
        <f t="shared" si="87"/>
        <v>0</v>
      </c>
      <c r="V1326" s="196">
        <f t="shared" si="88"/>
        <v>0</v>
      </c>
      <c r="W1326" s="196">
        <f t="shared" si="89"/>
        <v>0</v>
      </c>
      <c r="X1326" s="188"/>
    </row>
    <row r="1327" spans="1:24" ht="14.25">
      <c r="A1327" s="193"/>
      <c r="B1327" s="210"/>
      <c r="C1327" s="211"/>
      <c r="D1327" s="212"/>
      <c r="E1327" s="213"/>
      <c r="F1327" s="214"/>
      <c r="G1327" s="215"/>
      <c r="H1327" s="193" t="s">
        <v>560</v>
      </c>
      <c r="I1327" s="216"/>
      <c r="J1327" s="193"/>
      <c r="K1327" s="216"/>
      <c r="L1327" s="217"/>
      <c r="M1327" s="222"/>
      <c r="N1327" s="223"/>
      <c r="O1327" s="224"/>
      <c r="P1327" s="194">
        <f t="shared" si="86"/>
        <v>0</v>
      </c>
      <c r="Q1327" s="219"/>
      <c r="R1327" s="220"/>
      <c r="S1327" s="219"/>
      <c r="T1327" s="221"/>
      <c r="U1327" s="195">
        <f t="shared" si="87"/>
        <v>0</v>
      </c>
      <c r="V1327" s="196">
        <f t="shared" si="88"/>
        <v>0</v>
      </c>
      <c r="W1327" s="196">
        <f t="shared" si="89"/>
        <v>0</v>
      </c>
      <c r="X1327" s="188"/>
    </row>
    <row r="1328" spans="1:24" ht="14.25">
      <c r="A1328" s="193"/>
      <c r="B1328" s="210"/>
      <c r="C1328" s="211"/>
      <c r="D1328" s="212"/>
      <c r="E1328" s="213"/>
      <c r="F1328" s="214"/>
      <c r="G1328" s="215"/>
      <c r="H1328" s="193" t="s">
        <v>560</v>
      </c>
      <c r="I1328" s="216"/>
      <c r="J1328" s="193"/>
      <c r="K1328" s="216"/>
      <c r="L1328" s="217"/>
      <c r="M1328" s="222"/>
      <c r="N1328" s="223"/>
      <c r="O1328" s="224"/>
      <c r="P1328" s="194">
        <f t="shared" si="86"/>
        <v>0</v>
      </c>
      <c r="Q1328" s="219"/>
      <c r="R1328" s="220"/>
      <c r="S1328" s="219"/>
      <c r="T1328" s="221"/>
      <c r="U1328" s="195">
        <f t="shared" si="87"/>
        <v>0</v>
      </c>
      <c r="V1328" s="196">
        <f t="shared" si="88"/>
        <v>0</v>
      </c>
      <c r="W1328" s="196">
        <f t="shared" si="89"/>
        <v>0</v>
      </c>
      <c r="X1328" s="188"/>
    </row>
    <row r="1329" spans="1:24" ht="14.25">
      <c r="A1329" s="193"/>
      <c r="B1329" s="210"/>
      <c r="C1329" s="211"/>
      <c r="D1329" s="212"/>
      <c r="E1329" s="213"/>
      <c r="F1329" s="214"/>
      <c r="G1329" s="215"/>
      <c r="H1329" s="193" t="s">
        <v>560</v>
      </c>
      <c r="I1329" s="216"/>
      <c r="J1329" s="193"/>
      <c r="K1329" s="216"/>
      <c r="L1329" s="217"/>
      <c r="M1329" s="222"/>
      <c r="N1329" s="223"/>
      <c r="O1329" s="224"/>
      <c r="P1329" s="194">
        <f t="shared" si="86"/>
        <v>0</v>
      </c>
      <c r="Q1329" s="219"/>
      <c r="R1329" s="220"/>
      <c r="S1329" s="219"/>
      <c r="T1329" s="221"/>
      <c r="U1329" s="195">
        <f t="shared" si="87"/>
        <v>0</v>
      </c>
      <c r="V1329" s="196">
        <f t="shared" si="88"/>
        <v>0</v>
      </c>
      <c r="W1329" s="196">
        <f t="shared" si="89"/>
        <v>0</v>
      </c>
      <c r="X1329" s="188"/>
    </row>
    <row r="1330" spans="1:24" ht="14.25">
      <c r="A1330" s="193"/>
      <c r="B1330" s="210"/>
      <c r="C1330" s="211"/>
      <c r="D1330" s="212"/>
      <c r="E1330" s="213"/>
      <c r="F1330" s="214"/>
      <c r="G1330" s="215"/>
      <c r="H1330" s="193" t="s">
        <v>560</v>
      </c>
      <c r="I1330" s="216"/>
      <c r="J1330" s="193"/>
      <c r="K1330" s="216"/>
      <c r="L1330" s="217"/>
      <c r="M1330" s="222"/>
      <c r="N1330" s="223"/>
      <c r="O1330" s="224"/>
      <c r="P1330" s="194">
        <f t="shared" si="86"/>
        <v>0</v>
      </c>
      <c r="Q1330" s="219"/>
      <c r="R1330" s="220"/>
      <c r="S1330" s="219"/>
      <c r="T1330" s="221"/>
      <c r="U1330" s="195">
        <f t="shared" si="87"/>
        <v>0</v>
      </c>
      <c r="V1330" s="196">
        <f t="shared" si="88"/>
        <v>0</v>
      </c>
      <c r="W1330" s="196">
        <f t="shared" si="89"/>
        <v>0</v>
      </c>
      <c r="X1330" s="188"/>
    </row>
    <row r="1331" spans="1:24" ht="14.25">
      <c r="A1331" s="193"/>
      <c r="B1331" s="210"/>
      <c r="C1331" s="211"/>
      <c r="D1331" s="212"/>
      <c r="E1331" s="213"/>
      <c r="F1331" s="214"/>
      <c r="G1331" s="215"/>
      <c r="H1331" s="193" t="s">
        <v>560</v>
      </c>
      <c r="I1331" s="216"/>
      <c r="J1331" s="193"/>
      <c r="K1331" s="216"/>
      <c r="L1331" s="217"/>
      <c r="M1331" s="222"/>
      <c r="N1331" s="223"/>
      <c r="O1331" s="224"/>
      <c r="P1331" s="194">
        <f t="shared" si="86"/>
        <v>0</v>
      </c>
      <c r="Q1331" s="219"/>
      <c r="R1331" s="220"/>
      <c r="S1331" s="219"/>
      <c r="T1331" s="221"/>
      <c r="U1331" s="195">
        <f t="shared" si="87"/>
        <v>0</v>
      </c>
      <c r="V1331" s="196">
        <f t="shared" si="88"/>
        <v>0</v>
      </c>
      <c r="W1331" s="196">
        <f t="shared" si="89"/>
        <v>0</v>
      </c>
      <c r="X1331" s="188"/>
    </row>
    <row r="1332" spans="1:24" ht="14.25">
      <c r="A1332" s="193"/>
      <c r="B1332" s="210"/>
      <c r="C1332" s="211"/>
      <c r="D1332" s="212"/>
      <c r="E1332" s="213"/>
      <c r="F1332" s="214"/>
      <c r="G1332" s="215"/>
      <c r="H1332" s="193" t="s">
        <v>560</v>
      </c>
      <c r="I1332" s="216"/>
      <c r="J1332" s="193"/>
      <c r="K1332" s="216"/>
      <c r="L1332" s="217"/>
      <c r="M1332" s="222"/>
      <c r="N1332" s="223"/>
      <c r="O1332" s="224"/>
      <c r="P1332" s="194">
        <f t="shared" si="86"/>
        <v>0</v>
      </c>
      <c r="Q1332" s="219"/>
      <c r="R1332" s="220"/>
      <c r="S1332" s="219"/>
      <c r="T1332" s="221"/>
      <c r="U1332" s="195">
        <f t="shared" si="87"/>
        <v>0</v>
      </c>
      <c r="V1332" s="196">
        <f t="shared" si="88"/>
        <v>0</v>
      </c>
      <c r="W1332" s="196">
        <f t="shared" si="89"/>
        <v>0</v>
      </c>
      <c r="X1332" s="188"/>
    </row>
    <row r="1333" spans="1:24" ht="14.25">
      <c r="A1333" s="193"/>
      <c r="B1333" s="210"/>
      <c r="C1333" s="211"/>
      <c r="D1333" s="212"/>
      <c r="E1333" s="213"/>
      <c r="F1333" s="214"/>
      <c r="G1333" s="215"/>
      <c r="H1333" s="193" t="s">
        <v>560</v>
      </c>
      <c r="I1333" s="216"/>
      <c r="J1333" s="193"/>
      <c r="K1333" s="216"/>
      <c r="L1333" s="217"/>
      <c r="M1333" s="222"/>
      <c r="N1333" s="223"/>
      <c r="O1333" s="224"/>
      <c r="P1333" s="194">
        <f t="shared" si="86"/>
        <v>0</v>
      </c>
      <c r="Q1333" s="219"/>
      <c r="R1333" s="220"/>
      <c r="S1333" s="219"/>
      <c r="T1333" s="221"/>
      <c r="U1333" s="195">
        <f t="shared" si="87"/>
        <v>0</v>
      </c>
      <c r="V1333" s="196">
        <f t="shared" si="88"/>
        <v>0</v>
      </c>
      <c r="W1333" s="196">
        <f t="shared" si="89"/>
        <v>0</v>
      </c>
      <c r="X1333" s="188"/>
    </row>
    <row r="1334" spans="1:24" ht="14.25">
      <c r="A1334" s="193"/>
      <c r="B1334" s="210"/>
      <c r="C1334" s="211"/>
      <c r="D1334" s="212"/>
      <c r="E1334" s="213"/>
      <c r="F1334" s="214"/>
      <c r="G1334" s="215"/>
      <c r="H1334" s="193" t="s">
        <v>560</v>
      </c>
      <c r="I1334" s="216"/>
      <c r="J1334" s="193"/>
      <c r="K1334" s="216"/>
      <c r="L1334" s="217"/>
      <c r="M1334" s="222"/>
      <c r="N1334" s="223"/>
      <c r="O1334" s="224"/>
      <c r="P1334" s="194">
        <f t="shared" si="86"/>
        <v>0</v>
      </c>
      <c r="Q1334" s="219"/>
      <c r="R1334" s="220"/>
      <c r="S1334" s="219"/>
      <c r="T1334" s="221"/>
      <c r="U1334" s="195">
        <f t="shared" si="87"/>
        <v>0</v>
      </c>
      <c r="V1334" s="196">
        <f t="shared" si="88"/>
        <v>0</v>
      </c>
      <c r="W1334" s="196">
        <f t="shared" si="89"/>
        <v>0</v>
      </c>
      <c r="X1334" s="188"/>
    </row>
    <row r="1335" spans="1:24" ht="14.25">
      <c r="A1335" s="193"/>
      <c r="B1335" s="210"/>
      <c r="C1335" s="211"/>
      <c r="D1335" s="212"/>
      <c r="E1335" s="213"/>
      <c r="F1335" s="214"/>
      <c r="G1335" s="215"/>
      <c r="H1335" s="193" t="s">
        <v>560</v>
      </c>
      <c r="I1335" s="216"/>
      <c r="J1335" s="193"/>
      <c r="K1335" s="216"/>
      <c r="L1335" s="217"/>
      <c r="M1335" s="222"/>
      <c r="N1335" s="223"/>
      <c r="O1335" s="224"/>
      <c r="P1335" s="194">
        <f t="shared" si="86"/>
        <v>0</v>
      </c>
      <c r="Q1335" s="219"/>
      <c r="R1335" s="220"/>
      <c r="S1335" s="219"/>
      <c r="T1335" s="221"/>
      <c r="U1335" s="195">
        <f t="shared" si="87"/>
        <v>0</v>
      </c>
      <c r="V1335" s="196">
        <f t="shared" si="88"/>
        <v>0</v>
      </c>
      <c r="W1335" s="196">
        <f t="shared" si="89"/>
        <v>0</v>
      </c>
      <c r="X1335" s="188"/>
    </row>
    <row r="1336" spans="1:24" ht="14.25">
      <c r="A1336" s="193"/>
      <c r="B1336" s="210"/>
      <c r="C1336" s="211"/>
      <c r="D1336" s="212"/>
      <c r="E1336" s="213"/>
      <c r="F1336" s="214"/>
      <c r="G1336" s="215"/>
      <c r="H1336" s="193" t="s">
        <v>560</v>
      </c>
      <c r="I1336" s="216"/>
      <c r="J1336" s="193"/>
      <c r="K1336" s="216"/>
      <c r="L1336" s="217"/>
      <c r="M1336" s="222"/>
      <c r="N1336" s="223"/>
      <c r="O1336" s="224"/>
      <c r="P1336" s="194">
        <f t="shared" si="86"/>
        <v>0</v>
      </c>
      <c r="Q1336" s="219"/>
      <c r="R1336" s="220"/>
      <c r="S1336" s="219"/>
      <c r="T1336" s="221"/>
      <c r="U1336" s="195">
        <f t="shared" si="87"/>
        <v>0</v>
      </c>
      <c r="V1336" s="196">
        <f t="shared" si="88"/>
        <v>0</v>
      </c>
      <c r="W1336" s="196">
        <f t="shared" si="89"/>
        <v>0</v>
      </c>
      <c r="X1336" s="188"/>
    </row>
    <row r="1337" spans="1:24" ht="14.25">
      <c r="A1337" s="193"/>
      <c r="B1337" s="210"/>
      <c r="C1337" s="211"/>
      <c r="D1337" s="212"/>
      <c r="E1337" s="213"/>
      <c r="F1337" s="214"/>
      <c r="G1337" s="215"/>
      <c r="H1337" s="193" t="s">
        <v>560</v>
      </c>
      <c r="I1337" s="216"/>
      <c r="J1337" s="193"/>
      <c r="K1337" s="216"/>
      <c r="L1337" s="217"/>
      <c r="M1337" s="222"/>
      <c r="N1337" s="223"/>
      <c r="O1337" s="224"/>
      <c r="P1337" s="194">
        <f t="shared" si="86"/>
        <v>0</v>
      </c>
      <c r="Q1337" s="219"/>
      <c r="R1337" s="220"/>
      <c r="S1337" s="219"/>
      <c r="T1337" s="221"/>
      <c r="U1337" s="195">
        <f t="shared" si="87"/>
        <v>0</v>
      </c>
      <c r="V1337" s="196">
        <f t="shared" si="88"/>
        <v>0</v>
      </c>
      <c r="W1337" s="196">
        <f t="shared" si="89"/>
        <v>0</v>
      </c>
      <c r="X1337" s="188"/>
    </row>
    <row r="1338" spans="1:24" ht="14.25">
      <c r="A1338" s="193"/>
      <c r="B1338" s="210"/>
      <c r="C1338" s="211"/>
      <c r="D1338" s="212"/>
      <c r="E1338" s="213"/>
      <c r="F1338" s="214"/>
      <c r="G1338" s="215"/>
      <c r="H1338" s="193" t="s">
        <v>560</v>
      </c>
      <c r="I1338" s="216"/>
      <c r="J1338" s="193"/>
      <c r="K1338" s="216"/>
      <c r="L1338" s="217"/>
      <c r="M1338" s="222"/>
      <c r="N1338" s="223"/>
      <c r="O1338" s="224"/>
      <c r="P1338" s="194">
        <f t="shared" si="86"/>
        <v>0</v>
      </c>
      <c r="Q1338" s="219"/>
      <c r="R1338" s="220"/>
      <c r="S1338" s="219"/>
      <c r="T1338" s="221"/>
      <c r="U1338" s="195">
        <f t="shared" si="87"/>
        <v>0</v>
      </c>
      <c r="V1338" s="196">
        <f t="shared" si="88"/>
        <v>0</v>
      </c>
      <c r="W1338" s="196">
        <f t="shared" si="89"/>
        <v>0</v>
      </c>
      <c r="X1338" s="188"/>
    </row>
    <row r="1339" spans="1:24" ht="14.25">
      <c r="A1339" s="193"/>
      <c r="B1339" s="210"/>
      <c r="C1339" s="211"/>
      <c r="D1339" s="212"/>
      <c r="E1339" s="213"/>
      <c r="F1339" s="214"/>
      <c r="G1339" s="215"/>
      <c r="H1339" s="193" t="s">
        <v>560</v>
      </c>
      <c r="I1339" s="216"/>
      <c r="J1339" s="193"/>
      <c r="K1339" s="216"/>
      <c r="L1339" s="217"/>
      <c r="M1339" s="222"/>
      <c r="N1339" s="223"/>
      <c r="O1339" s="224"/>
      <c r="P1339" s="194">
        <f t="shared" si="86"/>
        <v>0</v>
      </c>
      <c r="Q1339" s="219"/>
      <c r="R1339" s="220"/>
      <c r="S1339" s="219"/>
      <c r="T1339" s="221"/>
      <c r="U1339" s="195">
        <f t="shared" si="87"/>
        <v>0</v>
      </c>
      <c r="V1339" s="196">
        <f t="shared" si="88"/>
        <v>0</v>
      </c>
      <c r="W1339" s="196">
        <f t="shared" si="89"/>
        <v>0</v>
      </c>
      <c r="X1339" s="188"/>
    </row>
    <row r="1340" spans="1:24" ht="14.25">
      <c r="A1340" s="193"/>
      <c r="B1340" s="210"/>
      <c r="C1340" s="211"/>
      <c r="D1340" s="212"/>
      <c r="E1340" s="213"/>
      <c r="F1340" s="214"/>
      <c r="G1340" s="215"/>
      <c r="H1340" s="193" t="s">
        <v>560</v>
      </c>
      <c r="I1340" s="216"/>
      <c r="J1340" s="193"/>
      <c r="K1340" s="216"/>
      <c r="L1340" s="217"/>
      <c r="M1340" s="222"/>
      <c r="N1340" s="223"/>
      <c r="O1340" s="224"/>
      <c r="P1340" s="194">
        <f t="shared" si="86"/>
        <v>0</v>
      </c>
      <c r="Q1340" s="219"/>
      <c r="R1340" s="220"/>
      <c r="S1340" s="219"/>
      <c r="T1340" s="221"/>
      <c r="U1340" s="195">
        <f t="shared" si="87"/>
        <v>0</v>
      </c>
      <c r="V1340" s="196">
        <f t="shared" si="88"/>
        <v>0</v>
      </c>
      <c r="W1340" s="196">
        <f t="shared" si="89"/>
        <v>0</v>
      </c>
      <c r="X1340" s="188"/>
    </row>
    <row r="1341" spans="1:24" ht="14.25">
      <c r="A1341" s="193"/>
      <c r="B1341" s="210"/>
      <c r="C1341" s="211"/>
      <c r="D1341" s="212"/>
      <c r="E1341" s="213"/>
      <c r="F1341" s="214"/>
      <c r="G1341" s="215"/>
      <c r="H1341" s="193" t="s">
        <v>560</v>
      </c>
      <c r="I1341" s="216"/>
      <c r="J1341" s="193"/>
      <c r="K1341" s="216"/>
      <c r="L1341" s="217"/>
      <c r="M1341" s="222"/>
      <c r="N1341" s="223"/>
      <c r="O1341" s="224"/>
      <c r="P1341" s="194">
        <f t="shared" si="86"/>
        <v>0</v>
      </c>
      <c r="Q1341" s="219"/>
      <c r="R1341" s="220"/>
      <c r="S1341" s="219"/>
      <c r="T1341" s="221"/>
      <c r="U1341" s="195">
        <f t="shared" si="87"/>
        <v>0</v>
      </c>
      <c r="V1341" s="196">
        <f t="shared" si="88"/>
        <v>0</v>
      </c>
      <c r="W1341" s="196">
        <f t="shared" si="89"/>
        <v>0</v>
      </c>
      <c r="X1341" s="188"/>
    </row>
    <row r="1342" spans="1:24" ht="14.25">
      <c r="A1342" s="193"/>
      <c r="B1342" s="210"/>
      <c r="C1342" s="211"/>
      <c r="D1342" s="212"/>
      <c r="E1342" s="213"/>
      <c r="F1342" s="214"/>
      <c r="G1342" s="215"/>
      <c r="H1342" s="193" t="s">
        <v>560</v>
      </c>
      <c r="I1342" s="216"/>
      <c r="J1342" s="193"/>
      <c r="K1342" s="216"/>
      <c r="L1342" s="217"/>
      <c r="M1342" s="222"/>
      <c r="N1342" s="223"/>
      <c r="O1342" s="224"/>
      <c r="P1342" s="194">
        <f t="shared" si="86"/>
        <v>0</v>
      </c>
      <c r="Q1342" s="219"/>
      <c r="R1342" s="220"/>
      <c r="S1342" s="219"/>
      <c r="T1342" s="221"/>
      <c r="U1342" s="195">
        <f t="shared" si="87"/>
        <v>0</v>
      </c>
      <c r="V1342" s="196">
        <f t="shared" si="88"/>
        <v>0</v>
      </c>
      <c r="W1342" s="196">
        <f t="shared" si="89"/>
        <v>0</v>
      </c>
      <c r="X1342" s="188"/>
    </row>
    <row r="1343" spans="1:24" ht="14.25">
      <c r="A1343" s="193"/>
      <c r="B1343" s="210"/>
      <c r="C1343" s="211"/>
      <c r="D1343" s="212"/>
      <c r="E1343" s="213"/>
      <c r="F1343" s="214"/>
      <c r="G1343" s="215"/>
      <c r="H1343" s="193" t="s">
        <v>560</v>
      </c>
      <c r="I1343" s="216"/>
      <c r="J1343" s="193"/>
      <c r="K1343" s="216"/>
      <c r="L1343" s="217"/>
      <c r="M1343" s="222"/>
      <c r="N1343" s="223"/>
      <c r="O1343" s="224"/>
      <c r="P1343" s="194">
        <f t="shared" si="86"/>
        <v>0</v>
      </c>
      <c r="Q1343" s="219"/>
      <c r="R1343" s="220"/>
      <c r="S1343" s="219"/>
      <c r="T1343" s="221"/>
      <c r="U1343" s="195">
        <f t="shared" si="87"/>
        <v>0</v>
      </c>
      <c r="V1343" s="196">
        <f t="shared" si="88"/>
        <v>0</v>
      </c>
      <c r="W1343" s="196">
        <f t="shared" si="89"/>
        <v>0</v>
      </c>
      <c r="X1343" s="188"/>
    </row>
    <row r="1344" spans="1:24" ht="14.25">
      <c r="A1344" s="193"/>
      <c r="B1344" s="210"/>
      <c r="C1344" s="211"/>
      <c r="D1344" s="212"/>
      <c r="E1344" s="213"/>
      <c r="F1344" s="214"/>
      <c r="G1344" s="215"/>
      <c r="H1344" s="193" t="s">
        <v>560</v>
      </c>
      <c r="I1344" s="216"/>
      <c r="J1344" s="193"/>
      <c r="K1344" s="216"/>
      <c r="L1344" s="217"/>
      <c r="M1344" s="222"/>
      <c r="N1344" s="223"/>
      <c r="O1344" s="224"/>
      <c r="P1344" s="194">
        <f t="shared" si="86"/>
        <v>0</v>
      </c>
      <c r="Q1344" s="219"/>
      <c r="R1344" s="220"/>
      <c r="S1344" s="219"/>
      <c r="T1344" s="221"/>
      <c r="U1344" s="195">
        <f t="shared" si="87"/>
        <v>0</v>
      </c>
      <c r="V1344" s="196">
        <f t="shared" si="88"/>
        <v>0</v>
      </c>
      <c r="W1344" s="196">
        <f t="shared" si="89"/>
        <v>0</v>
      </c>
      <c r="X1344" s="188"/>
    </row>
    <row r="1345" spans="1:24" ht="14.25">
      <c r="A1345" s="193"/>
      <c r="B1345" s="210"/>
      <c r="C1345" s="211"/>
      <c r="D1345" s="212"/>
      <c r="E1345" s="213"/>
      <c r="F1345" s="214"/>
      <c r="G1345" s="215"/>
      <c r="H1345" s="193" t="s">
        <v>560</v>
      </c>
      <c r="I1345" s="216"/>
      <c r="J1345" s="193"/>
      <c r="K1345" s="216"/>
      <c r="L1345" s="217"/>
      <c r="M1345" s="222"/>
      <c r="N1345" s="223"/>
      <c r="O1345" s="224"/>
      <c r="P1345" s="194">
        <f t="shared" si="86"/>
        <v>0</v>
      </c>
      <c r="Q1345" s="219"/>
      <c r="R1345" s="220"/>
      <c r="S1345" s="219"/>
      <c r="T1345" s="221"/>
      <c r="U1345" s="195">
        <f t="shared" si="87"/>
        <v>0</v>
      </c>
      <c r="V1345" s="196">
        <f t="shared" si="88"/>
        <v>0</v>
      </c>
      <c r="W1345" s="196">
        <f t="shared" si="89"/>
        <v>0</v>
      </c>
      <c r="X1345" s="188"/>
    </row>
    <row r="1346" spans="1:24" ht="14.25">
      <c r="A1346" s="193"/>
      <c r="B1346" s="210"/>
      <c r="C1346" s="211"/>
      <c r="D1346" s="212"/>
      <c r="E1346" s="213"/>
      <c r="F1346" s="214"/>
      <c r="G1346" s="215"/>
      <c r="H1346" s="193" t="s">
        <v>560</v>
      </c>
      <c r="I1346" s="216"/>
      <c r="J1346" s="193"/>
      <c r="K1346" s="216"/>
      <c r="L1346" s="217"/>
      <c r="M1346" s="222"/>
      <c r="N1346" s="223"/>
      <c r="O1346" s="224"/>
      <c r="P1346" s="194">
        <f t="shared" si="86"/>
        <v>0</v>
      </c>
      <c r="Q1346" s="219"/>
      <c r="R1346" s="220"/>
      <c r="S1346" s="219"/>
      <c r="T1346" s="221"/>
      <c r="U1346" s="195">
        <f t="shared" si="87"/>
        <v>0</v>
      </c>
      <c r="V1346" s="196">
        <f t="shared" si="88"/>
        <v>0</v>
      </c>
      <c r="W1346" s="196">
        <f t="shared" si="89"/>
        <v>0</v>
      </c>
      <c r="X1346" s="188"/>
    </row>
    <row r="1347" spans="1:24" ht="14.25">
      <c r="A1347" s="193"/>
      <c r="B1347" s="210"/>
      <c r="C1347" s="211"/>
      <c r="D1347" s="212"/>
      <c r="E1347" s="213"/>
      <c r="F1347" s="214"/>
      <c r="G1347" s="215"/>
      <c r="H1347" s="193" t="s">
        <v>560</v>
      </c>
      <c r="I1347" s="216"/>
      <c r="J1347" s="193"/>
      <c r="K1347" s="216"/>
      <c r="L1347" s="217"/>
      <c r="M1347" s="222"/>
      <c r="N1347" s="223"/>
      <c r="O1347" s="224"/>
      <c r="P1347" s="194">
        <f t="shared" si="86"/>
        <v>0</v>
      </c>
      <c r="Q1347" s="219"/>
      <c r="R1347" s="220"/>
      <c r="S1347" s="219"/>
      <c r="T1347" s="221"/>
      <c r="U1347" s="195">
        <f t="shared" si="87"/>
        <v>0</v>
      </c>
      <c r="V1347" s="196">
        <f t="shared" si="88"/>
        <v>0</v>
      </c>
      <c r="W1347" s="196">
        <f t="shared" si="89"/>
        <v>0</v>
      </c>
      <c r="X1347" s="188"/>
    </row>
    <row r="1348" spans="1:24" ht="14.25">
      <c r="A1348" s="193"/>
      <c r="B1348" s="210"/>
      <c r="C1348" s="211"/>
      <c r="D1348" s="212"/>
      <c r="E1348" s="213"/>
      <c r="F1348" s="214"/>
      <c r="G1348" s="215"/>
      <c r="H1348" s="193" t="s">
        <v>560</v>
      </c>
      <c r="I1348" s="216"/>
      <c r="J1348" s="193"/>
      <c r="K1348" s="216"/>
      <c r="L1348" s="217"/>
      <c r="M1348" s="222"/>
      <c r="N1348" s="223"/>
      <c r="O1348" s="224"/>
      <c r="P1348" s="194">
        <f t="shared" si="86"/>
        <v>0</v>
      </c>
      <c r="Q1348" s="219"/>
      <c r="R1348" s="220"/>
      <c r="S1348" s="219"/>
      <c r="T1348" s="221"/>
      <c r="U1348" s="195">
        <f t="shared" si="87"/>
        <v>0</v>
      </c>
      <c r="V1348" s="196">
        <f t="shared" si="88"/>
        <v>0</v>
      </c>
      <c r="W1348" s="196">
        <f t="shared" si="89"/>
        <v>0</v>
      </c>
      <c r="X1348" s="188"/>
    </row>
    <row r="1349" spans="1:24" ht="14.25">
      <c r="A1349" s="193"/>
      <c r="B1349" s="210"/>
      <c r="C1349" s="211"/>
      <c r="D1349" s="212"/>
      <c r="E1349" s="213"/>
      <c r="F1349" s="214"/>
      <c r="G1349" s="215"/>
      <c r="H1349" s="193" t="s">
        <v>560</v>
      </c>
      <c r="I1349" s="216"/>
      <c r="J1349" s="193"/>
      <c r="K1349" s="216"/>
      <c r="L1349" s="217"/>
      <c r="M1349" s="222"/>
      <c r="N1349" s="223"/>
      <c r="O1349" s="224"/>
      <c r="P1349" s="194">
        <f t="shared" si="86"/>
        <v>0</v>
      </c>
      <c r="Q1349" s="219"/>
      <c r="R1349" s="220"/>
      <c r="S1349" s="219"/>
      <c r="T1349" s="221"/>
      <c r="U1349" s="195">
        <f t="shared" si="87"/>
        <v>0</v>
      </c>
      <c r="V1349" s="196">
        <f t="shared" si="88"/>
        <v>0</v>
      </c>
      <c r="W1349" s="196">
        <f t="shared" si="89"/>
        <v>0</v>
      </c>
      <c r="X1349" s="188"/>
    </row>
    <row r="1350" spans="1:24" ht="14.25">
      <c r="A1350" s="193"/>
      <c r="B1350" s="210"/>
      <c r="C1350" s="211"/>
      <c r="D1350" s="212"/>
      <c r="E1350" s="213"/>
      <c r="F1350" s="214"/>
      <c r="G1350" s="215"/>
      <c r="H1350" s="193" t="s">
        <v>560</v>
      </c>
      <c r="I1350" s="216"/>
      <c r="J1350" s="193"/>
      <c r="K1350" s="216"/>
      <c r="L1350" s="217"/>
      <c r="M1350" s="222"/>
      <c r="N1350" s="223"/>
      <c r="O1350" s="224"/>
      <c r="P1350" s="194">
        <f t="shared" si="86"/>
        <v>0</v>
      </c>
      <c r="Q1350" s="219"/>
      <c r="R1350" s="220"/>
      <c r="S1350" s="219"/>
      <c r="T1350" s="221"/>
      <c r="U1350" s="195">
        <f t="shared" si="87"/>
        <v>0</v>
      </c>
      <c r="V1350" s="196">
        <f t="shared" si="88"/>
        <v>0</v>
      </c>
      <c r="W1350" s="196">
        <f t="shared" si="89"/>
        <v>0</v>
      </c>
      <c r="X1350" s="188"/>
    </row>
    <row r="1351" spans="1:24" ht="14.25">
      <c r="A1351" s="193"/>
      <c r="B1351" s="210"/>
      <c r="C1351" s="211"/>
      <c r="D1351" s="212"/>
      <c r="E1351" s="213"/>
      <c r="F1351" s="214"/>
      <c r="G1351" s="215"/>
      <c r="H1351" s="193" t="s">
        <v>560</v>
      </c>
      <c r="I1351" s="216"/>
      <c r="J1351" s="193"/>
      <c r="K1351" s="216"/>
      <c r="L1351" s="217"/>
      <c r="M1351" s="222"/>
      <c r="N1351" s="223"/>
      <c r="O1351" s="224"/>
      <c r="P1351" s="194">
        <f t="shared" si="86"/>
        <v>0</v>
      </c>
      <c r="Q1351" s="219"/>
      <c r="R1351" s="220"/>
      <c r="S1351" s="219"/>
      <c r="T1351" s="221"/>
      <c r="U1351" s="195">
        <f t="shared" si="87"/>
        <v>0</v>
      </c>
      <c r="V1351" s="196">
        <f t="shared" si="88"/>
        <v>0</v>
      </c>
      <c r="W1351" s="196">
        <f t="shared" si="89"/>
        <v>0</v>
      </c>
      <c r="X1351" s="188"/>
    </row>
    <row r="1352" spans="1:24" ht="14.25">
      <c r="A1352" s="193"/>
      <c r="B1352" s="210"/>
      <c r="C1352" s="211"/>
      <c r="D1352" s="212"/>
      <c r="E1352" s="213"/>
      <c r="F1352" s="214"/>
      <c r="G1352" s="215"/>
      <c r="H1352" s="193" t="s">
        <v>560</v>
      </c>
      <c r="I1352" s="216"/>
      <c r="J1352" s="193"/>
      <c r="K1352" s="216"/>
      <c r="L1352" s="217"/>
      <c r="M1352" s="222"/>
      <c r="N1352" s="223"/>
      <c r="O1352" s="224"/>
      <c r="P1352" s="194">
        <f t="shared" si="86"/>
        <v>0</v>
      </c>
      <c r="Q1352" s="219"/>
      <c r="R1352" s="220"/>
      <c r="S1352" s="219"/>
      <c r="T1352" s="221"/>
      <c r="U1352" s="195">
        <f t="shared" si="87"/>
        <v>0</v>
      </c>
      <c r="V1352" s="196">
        <f t="shared" si="88"/>
        <v>0</v>
      </c>
      <c r="W1352" s="196">
        <f t="shared" si="89"/>
        <v>0</v>
      </c>
      <c r="X1352" s="188"/>
    </row>
    <row r="1353" spans="1:24" ht="14.25">
      <c r="A1353" s="193"/>
      <c r="B1353" s="210"/>
      <c r="C1353" s="211"/>
      <c r="D1353" s="212"/>
      <c r="E1353" s="213"/>
      <c r="F1353" s="214"/>
      <c r="G1353" s="215"/>
      <c r="H1353" s="193" t="s">
        <v>560</v>
      </c>
      <c r="I1353" s="216"/>
      <c r="J1353" s="193"/>
      <c r="K1353" s="216"/>
      <c r="L1353" s="217"/>
      <c r="M1353" s="222"/>
      <c r="N1353" s="223"/>
      <c r="O1353" s="224"/>
      <c r="P1353" s="194">
        <f t="shared" ref="P1353:P1416" si="90">N1353+O1353</f>
        <v>0</v>
      </c>
      <c r="Q1353" s="219"/>
      <c r="R1353" s="220"/>
      <c r="S1353" s="219"/>
      <c r="T1353" s="221"/>
      <c r="U1353" s="195">
        <f t="shared" si="87"/>
        <v>0</v>
      </c>
      <c r="V1353" s="196">
        <f t="shared" si="88"/>
        <v>0</v>
      </c>
      <c r="W1353" s="196">
        <f t="shared" si="89"/>
        <v>0</v>
      </c>
      <c r="X1353" s="188"/>
    </row>
    <row r="1354" spans="1:24" ht="14.25">
      <c r="A1354" s="193"/>
      <c r="B1354" s="210"/>
      <c r="C1354" s="211"/>
      <c r="D1354" s="212"/>
      <c r="E1354" s="213"/>
      <c r="F1354" s="214"/>
      <c r="G1354" s="215"/>
      <c r="H1354" s="193" t="s">
        <v>560</v>
      </c>
      <c r="I1354" s="216"/>
      <c r="J1354" s="193"/>
      <c r="K1354" s="216"/>
      <c r="L1354" s="217"/>
      <c r="M1354" s="222"/>
      <c r="N1354" s="223"/>
      <c r="O1354" s="224"/>
      <c r="P1354" s="194">
        <f t="shared" si="90"/>
        <v>0</v>
      </c>
      <c r="Q1354" s="219"/>
      <c r="R1354" s="220"/>
      <c r="S1354" s="219"/>
      <c r="T1354" s="221"/>
      <c r="U1354" s="195">
        <f t="shared" si="87"/>
        <v>0</v>
      </c>
      <c r="V1354" s="196">
        <f t="shared" si="88"/>
        <v>0</v>
      </c>
      <c r="W1354" s="196">
        <f t="shared" si="89"/>
        <v>0</v>
      </c>
      <c r="X1354" s="188"/>
    </row>
    <row r="1355" spans="1:24" ht="14.25">
      <c r="A1355" s="193"/>
      <c r="B1355" s="210"/>
      <c r="C1355" s="211"/>
      <c r="D1355" s="212"/>
      <c r="E1355" s="213"/>
      <c r="F1355" s="214"/>
      <c r="G1355" s="215"/>
      <c r="H1355" s="193" t="s">
        <v>560</v>
      </c>
      <c r="I1355" s="216"/>
      <c r="J1355" s="193"/>
      <c r="K1355" s="216"/>
      <c r="L1355" s="217"/>
      <c r="M1355" s="222"/>
      <c r="N1355" s="223"/>
      <c r="O1355" s="224"/>
      <c r="P1355" s="194">
        <f t="shared" si="90"/>
        <v>0</v>
      </c>
      <c r="Q1355" s="219"/>
      <c r="R1355" s="220"/>
      <c r="S1355" s="219"/>
      <c r="T1355" s="221"/>
      <c r="U1355" s="195">
        <f t="shared" si="87"/>
        <v>0</v>
      </c>
      <c r="V1355" s="196">
        <f t="shared" si="88"/>
        <v>0</v>
      </c>
      <c r="W1355" s="196">
        <f t="shared" si="89"/>
        <v>0</v>
      </c>
      <c r="X1355" s="188"/>
    </row>
    <row r="1356" spans="1:24" ht="14.25">
      <c r="A1356" s="193"/>
      <c r="B1356" s="210"/>
      <c r="C1356" s="211"/>
      <c r="D1356" s="212"/>
      <c r="E1356" s="213"/>
      <c r="F1356" s="214"/>
      <c r="G1356" s="215"/>
      <c r="H1356" s="193" t="s">
        <v>560</v>
      </c>
      <c r="I1356" s="216"/>
      <c r="J1356" s="193"/>
      <c r="K1356" s="216"/>
      <c r="L1356" s="217"/>
      <c r="M1356" s="222"/>
      <c r="N1356" s="223"/>
      <c r="O1356" s="224"/>
      <c r="P1356" s="194">
        <f t="shared" si="90"/>
        <v>0</v>
      </c>
      <c r="Q1356" s="219"/>
      <c r="R1356" s="220"/>
      <c r="S1356" s="219"/>
      <c r="T1356" s="221"/>
      <c r="U1356" s="195">
        <f t="shared" si="87"/>
        <v>0</v>
      </c>
      <c r="V1356" s="196">
        <f t="shared" si="88"/>
        <v>0</v>
      </c>
      <c r="W1356" s="196">
        <f t="shared" si="89"/>
        <v>0</v>
      </c>
      <c r="X1356" s="188"/>
    </row>
    <row r="1357" spans="1:24" ht="14.25">
      <c r="A1357" s="193"/>
      <c r="B1357" s="210"/>
      <c r="C1357" s="211"/>
      <c r="D1357" s="212"/>
      <c r="E1357" s="213"/>
      <c r="F1357" s="214"/>
      <c r="G1357" s="215"/>
      <c r="H1357" s="193" t="s">
        <v>560</v>
      </c>
      <c r="I1357" s="216"/>
      <c r="J1357" s="193"/>
      <c r="K1357" s="216"/>
      <c r="L1357" s="217"/>
      <c r="M1357" s="222"/>
      <c r="N1357" s="223"/>
      <c r="O1357" s="224"/>
      <c r="P1357" s="194">
        <f t="shared" si="90"/>
        <v>0</v>
      </c>
      <c r="Q1357" s="219"/>
      <c r="R1357" s="220"/>
      <c r="S1357" s="219"/>
      <c r="T1357" s="221"/>
      <c r="U1357" s="195">
        <f t="shared" si="87"/>
        <v>0</v>
      </c>
      <c r="V1357" s="196">
        <f t="shared" si="88"/>
        <v>0</v>
      </c>
      <c r="W1357" s="196">
        <f t="shared" si="89"/>
        <v>0</v>
      </c>
      <c r="X1357" s="188"/>
    </row>
    <row r="1358" spans="1:24" ht="14.25">
      <c r="A1358" s="193"/>
      <c r="B1358" s="210"/>
      <c r="C1358" s="211"/>
      <c r="D1358" s="212"/>
      <c r="E1358" s="213"/>
      <c r="F1358" s="214"/>
      <c r="G1358" s="215"/>
      <c r="H1358" s="193" t="s">
        <v>560</v>
      </c>
      <c r="I1358" s="216"/>
      <c r="J1358" s="193"/>
      <c r="K1358" s="216"/>
      <c r="L1358" s="217"/>
      <c r="M1358" s="222"/>
      <c r="N1358" s="223"/>
      <c r="O1358" s="224"/>
      <c r="P1358" s="194">
        <f t="shared" si="90"/>
        <v>0</v>
      </c>
      <c r="Q1358" s="219"/>
      <c r="R1358" s="220"/>
      <c r="S1358" s="219"/>
      <c r="T1358" s="221"/>
      <c r="U1358" s="195">
        <f t="shared" si="87"/>
        <v>0</v>
      </c>
      <c r="V1358" s="196">
        <f t="shared" si="88"/>
        <v>0</v>
      </c>
      <c r="W1358" s="196">
        <f t="shared" si="89"/>
        <v>0</v>
      </c>
      <c r="X1358" s="188"/>
    </row>
    <row r="1359" spans="1:24" ht="14.25">
      <c r="A1359" s="193"/>
      <c r="B1359" s="210"/>
      <c r="C1359" s="211"/>
      <c r="D1359" s="212"/>
      <c r="E1359" s="213"/>
      <c r="F1359" s="214"/>
      <c r="G1359" s="215"/>
      <c r="H1359" s="193" t="s">
        <v>560</v>
      </c>
      <c r="I1359" s="216"/>
      <c r="J1359" s="193"/>
      <c r="K1359" s="216"/>
      <c r="L1359" s="217"/>
      <c r="M1359" s="222"/>
      <c r="N1359" s="223"/>
      <c r="O1359" s="224"/>
      <c r="P1359" s="194">
        <f t="shared" si="90"/>
        <v>0</v>
      </c>
      <c r="Q1359" s="219"/>
      <c r="R1359" s="220"/>
      <c r="S1359" s="219"/>
      <c r="T1359" s="221"/>
      <c r="U1359" s="195">
        <f t="shared" ref="U1359:U1422" si="91">Q1359+S1359</f>
        <v>0</v>
      </c>
      <c r="V1359" s="196">
        <f t="shared" ref="V1359:V1422" si="92">(Q1359*R1359)+(S1359*T1359)</f>
        <v>0</v>
      </c>
      <c r="W1359" s="196">
        <f t="shared" ref="W1359:W1422" si="93">V1359+P1359</f>
        <v>0</v>
      </c>
      <c r="X1359" s="188"/>
    </row>
    <row r="1360" spans="1:24" ht="14.25">
      <c r="A1360" s="193"/>
      <c r="B1360" s="210"/>
      <c r="C1360" s="211"/>
      <c r="D1360" s="212"/>
      <c r="E1360" s="213"/>
      <c r="F1360" s="214"/>
      <c r="G1360" s="215"/>
      <c r="H1360" s="193" t="s">
        <v>560</v>
      </c>
      <c r="I1360" s="216"/>
      <c r="J1360" s="193"/>
      <c r="K1360" s="216"/>
      <c r="L1360" s="217"/>
      <c r="M1360" s="222"/>
      <c r="N1360" s="223"/>
      <c r="O1360" s="224"/>
      <c r="P1360" s="194">
        <f t="shared" si="90"/>
        <v>0</v>
      </c>
      <c r="Q1360" s="219"/>
      <c r="R1360" s="220"/>
      <c r="S1360" s="219"/>
      <c r="T1360" s="221"/>
      <c r="U1360" s="195">
        <f t="shared" si="91"/>
        <v>0</v>
      </c>
      <c r="V1360" s="196">
        <f t="shared" si="92"/>
        <v>0</v>
      </c>
      <c r="W1360" s="196">
        <f t="shared" si="93"/>
        <v>0</v>
      </c>
      <c r="X1360" s="188"/>
    </row>
    <row r="1361" spans="1:24" ht="14.25">
      <c r="A1361" s="193"/>
      <c r="B1361" s="210"/>
      <c r="C1361" s="211"/>
      <c r="D1361" s="212"/>
      <c r="E1361" s="213"/>
      <c r="F1361" s="214"/>
      <c r="G1361" s="215"/>
      <c r="H1361" s="193" t="s">
        <v>560</v>
      </c>
      <c r="I1361" s="216"/>
      <c r="J1361" s="193"/>
      <c r="K1361" s="216"/>
      <c r="L1361" s="217"/>
      <c r="M1361" s="222"/>
      <c r="N1361" s="223"/>
      <c r="O1361" s="224"/>
      <c r="P1361" s="194">
        <f t="shared" si="90"/>
        <v>0</v>
      </c>
      <c r="Q1361" s="219"/>
      <c r="R1361" s="220"/>
      <c r="S1361" s="219"/>
      <c r="T1361" s="221"/>
      <c r="U1361" s="195">
        <f t="shared" si="91"/>
        <v>0</v>
      </c>
      <c r="V1361" s="196">
        <f t="shared" si="92"/>
        <v>0</v>
      </c>
      <c r="W1361" s="196">
        <f t="shared" si="93"/>
        <v>0</v>
      </c>
      <c r="X1361" s="188"/>
    </row>
    <row r="1362" spans="1:24" ht="14.25">
      <c r="A1362" s="193"/>
      <c r="B1362" s="210"/>
      <c r="C1362" s="211"/>
      <c r="D1362" s="212"/>
      <c r="E1362" s="213"/>
      <c r="F1362" s="214"/>
      <c r="G1362" s="215"/>
      <c r="H1362" s="193" t="s">
        <v>560</v>
      </c>
      <c r="I1362" s="216"/>
      <c r="J1362" s="193"/>
      <c r="K1362" s="216"/>
      <c r="L1362" s="217"/>
      <c r="M1362" s="222"/>
      <c r="N1362" s="223"/>
      <c r="O1362" s="224"/>
      <c r="P1362" s="194">
        <f t="shared" si="90"/>
        <v>0</v>
      </c>
      <c r="Q1362" s="219"/>
      <c r="R1362" s="220"/>
      <c r="S1362" s="219"/>
      <c r="T1362" s="221"/>
      <c r="U1362" s="195">
        <f t="shared" si="91"/>
        <v>0</v>
      </c>
      <c r="V1362" s="196">
        <f t="shared" si="92"/>
        <v>0</v>
      </c>
      <c r="W1362" s="196">
        <f t="shared" si="93"/>
        <v>0</v>
      </c>
      <c r="X1362" s="188"/>
    </row>
    <row r="1363" spans="1:24" ht="14.25">
      <c r="A1363" s="193"/>
      <c r="B1363" s="210"/>
      <c r="C1363" s="211"/>
      <c r="D1363" s="212"/>
      <c r="E1363" s="213"/>
      <c r="F1363" s="214"/>
      <c r="G1363" s="215"/>
      <c r="H1363" s="193" t="s">
        <v>560</v>
      </c>
      <c r="I1363" s="216"/>
      <c r="J1363" s="193"/>
      <c r="K1363" s="216"/>
      <c r="L1363" s="217"/>
      <c r="M1363" s="222"/>
      <c r="N1363" s="223"/>
      <c r="O1363" s="224"/>
      <c r="P1363" s="194">
        <f t="shared" si="90"/>
        <v>0</v>
      </c>
      <c r="Q1363" s="219"/>
      <c r="R1363" s="220"/>
      <c r="S1363" s="219"/>
      <c r="T1363" s="221"/>
      <c r="U1363" s="195">
        <f t="shared" si="91"/>
        <v>0</v>
      </c>
      <c r="V1363" s="196">
        <f t="shared" si="92"/>
        <v>0</v>
      </c>
      <c r="W1363" s="196">
        <f t="shared" si="93"/>
        <v>0</v>
      </c>
      <c r="X1363" s="188"/>
    </row>
    <row r="1364" spans="1:24" ht="14.25">
      <c r="A1364" s="193"/>
      <c r="B1364" s="210"/>
      <c r="C1364" s="211"/>
      <c r="D1364" s="212"/>
      <c r="E1364" s="213"/>
      <c r="F1364" s="214"/>
      <c r="G1364" s="215"/>
      <c r="H1364" s="193" t="s">
        <v>560</v>
      </c>
      <c r="I1364" s="216"/>
      <c r="J1364" s="193"/>
      <c r="K1364" s="216"/>
      <c r="L1364" s="217"/>
      <c r="M1364" s="222"/>
      <c r="N1364" s="223"/>
      <c r="O1364" s="224"/>
      <c r="P1364" s="194">
        <f t="shared" si="90"/>
        <v>0</v>
      </c>
      <c r="Q1364" s="219"/>
      <c r="R1364" s="220"/>
      <c r="S1364" s="219"/>
      <c r="T1364" s="221"/>
      <c r="U1364" s="195">
        <f t="shared" si="91"/>
        <v>0</v>
      </c>
      <c r="V1364" s="196">
        <f t="shared" si="92"/>
        <v>0</v>
      </c>
      <c r="W1364" s="196">
        <f t="shared" si="93"/>
        <v>0</v>
      </c>
      <c r="X1364" s="188"/>
    </row>
    <row r="1365" spans="1:24" ht="14.25">
      <c r="A1365" s="193"/>
      <c r="B1365" s="210"/>
      <c r="C1365" s="211"/>
      <c r="D1365" s="212"/>
      <c r="E1365" s="213"/>
      <c r="F1365" s="214"/>
      <c r="G1365" s="215"/>
      <c r="H1365" s="193" t="s">
        <v>560</v>
      </c>
      <c r="I1365" s="216"/>
      <c r="J1365" s="193"/>
      <c r="K1365" s="216"/>
      <c r="L1365" s="217"/>
      <c r="M1365" s="222"/>
      <c r="N1365" s="223"/>
      <c r="O1365" s="224"/>
      <c r="P1365" s="194">
        <f t="shared" si="90"/>
        <v>0</v>
      </c>
      <c r="Q1365" s="219"/>
      <c r="R1365" s="220"/>
      <c r="S1365" s="219"/>
      <c r="T1365" s="221"/>
      <c r="U1365" s="195">
        <f t="shared" si="91"/>
        <v>0</v>
      </c>
      <c r="V1365" s="196">
        <f t="shared" si="92"/>
        <v>0</v>
      </c>
      <c r="W1365" s="196">
        <f t="shared" si="93"/>
        <v>0</v>
      </c>
      <c r="X1365" s="188"/>
    </row>
    <row r="1366" spans="1:24" ht="14.25">
      <c r="A1366" s="193"/>
      <c r="B1366" s="210"/>
      <c r="C1366" s="211"/>
      <c r="D1366" s="212"/>
      <c r="E1366" s="213"/>
      <c r="F1366" s="214"/>
      <c r="G1366" s="215"/>
      <c r="H1366" s="193" t="s">
        <v>560</v>
      </c>
      <c r="I1366" s="216"/>
      <c r="J1366" s="193"/>
      <c r="K1366" s="216"/>
      <c r="L1366" s="217"/>
      <c r="M1366" s="222"/>
      <c r="N1366" s="223"/>
      <c r="O1366" s="224"/>
      <c r="P1366" s="194">
        <f t="shared" si="90"/>
        <v>0</v>
      </c>
      <c r="Q1366" s="219"/>
      <c r="R1366" s="220"/>
      <c r="S1366" s="219"/>
      <c r="T1366" s="221"/>
      <c r="U1366" s="195">
        <f t="shared" si="91"/>
        <v>0</v>
      </c>
      <c r="V1366" s="196">
        <f t="shared" si="92"/>
        <v>0</v>
      </c>
      <c r="W1366" s="196">
        <f t="shared" si="93"/>
        <v>0</v>
      </c>
      <c r="X1366" s="188"/>
    </row>
    <row r="1367" spans="1:24" ht="14.25">
      <c r="A1367" s="193"/>
      <c r="B1367" s="210"/>
      <c r="C1367" s="211"/>
      <c r="D1367" s="212"/>
      <c r="E1367" s="213"/>
      <c r="F1367" s="214"/>
      <c r="G1367" s="215"/>
      <c r="H1367" s="193" t="s">
        <v>560</v>
      </c>
      <c r="I1367" s="216"/>
      <c r="J1367" s="193"/>
      <c r="K1367" s="216"/>
      <c r="L1367" s="217"/>
      <c r="M1367" s="222"/>
      <c r="N1367" s="223"/>
      <c r="O1367" s="224"/>
      <c r="P1367" s="194">
        <f t="shared" si="90"/>
        <v>0</v>
      </c>
      <c r="Q1367" s="219"/>
      <c r="R1367" s="220"/>
      <c r="S1367" s="219"/>
      <c r="T1367" s="221"/>
      <c r="U1367" s="195">
        <f t="shared" si="91"/>
        <v>0</v>
      </c>
      <c r="V1367" s="196">
        <f t="shared" si="92"/>
        <v>0</v>
      </c>
      <c r="W1367" s="196">
        <f t="shared" si="93"/>
        <v>0</v>
      </c>
      <c r="X1367" s="188"/>
    </row>
    <row r="1368" spans="1:24" ht="14.25">
      <c r="A1368" s="193"/>
      <c r="B1368" s="210"/>
      <c r="C1368" s="211"/>
      <c r="D1368" s="212"/>
      <c r="E1368" s="213"/>
      <c r="F1368" s="214"/>
      <c r="G1368" s="215"/>
      <c r="H1368" s="193" t="s">
        <v>560</v>
      </c>
      <c r="I1368" s="216"/>
      <c r="J1368" s="193"/>
      <c r="K1368" s="216"/>
      <c r="L1368" s="217"/>
      <c r="M1368" s="222"/>
      <c r="N1368" s="223"/>
      <c r="O1368" s="224"/>
      <c r="P1368" s="194">
        <f t="shared" si="90"/>
        <v>0</v>
      </c>
      <c r="Q1368" s="219"/>
      <c r="R1368" s="220"/>
      <c r="S1368" s="219"/>
      <c r="T1368" s="221"/>
      <c r="U1368" s="195">
        <f t="shared" si="91"/>
        <v>0</v>
      </c>
      <c r="V1368" s="196">
        <f t="shared" si="92"/>
        <v>0</v>
      </c>
      <c r="W1368" s="196">
        <f t="shared" si="93"/>
        <v>0</v>
      </c>
      <c r="X1368" s="188"/>
    </row>
    <row r="1369" spans="1:24" ht="14.25">
      <c r="A1369" s="193"/>
      <c r="B1369" s="210"/>
      <c r="C1369" s="211"/>
      <c r="D1369" s="212"/>
      <c r="E1369" s="213"/>
      <c r="F1369" s="214"/>
      <c r="G1369" s="215"/>
      <c r="H1369" s="193" t="s">
        <v>560</v>
      </c>
      <c r="I1369" s="216"/>
      <c r="J1369" s="193"/>
      <c r="K1369" s="216"/>
      <c r="L1369" s="217"/>
      <c r="M1369" s="222"/>
      <c r="N1369" s="223"/>
      <c r="O1369" s="224"/>
      <c r="P1369" s="194">
        <f t="shared" si="90"/>
        <v>0</v>
      </c>
      <c r="Q1369" s="219"/>
      <c r="R1369" s="220"/>
      <c r="S1369" s="219"/>
      <c r="T1369" s="221"/>
      <c r="U1369" s="195">
        <f t="shared" si="91"/>
        <v>0</v>
      </c>
      <c r="V1369" s="196">
        <f t="shared" si="92"/>
        <v>0</v>
      </c>
      <c r="W1369" s="196">
        <f t="shared" si="93"/>
        <v>0</v>
      </c>
      <c r="X1369" s="188"/>
    </row>
    <row r="1370" spans="1:24" ht="14.25">
      <c r="A1370" s="193"/>
      <c r="B1370" s="210"/>
      <c r="C1370" s="211"/>
      <c r="D1370" s="212"/>
      <c r="E1370" s="213"/>
      <c r="F1370" s="214"/>
      <c r="G1370" s="215"/>
      <c r="H1370" s="193" t="s">
        <v>560</v>
      </c>
      <c r="I1370" s="216"/>
      <c r="J1370" s="193"/>
      <c r="K1370" s="216"/>
      <c r="L1370" s="217"/>
      <c r="M1370" s="222"/>
      <c r="N1370" s="223"/>
      <c r="O1370" s="224"/>
      <c r="P1370" s="194">
        <f t="shared" si="90"/>
        <v>0</v>
      </c>
      <c r="Q1370" s="219"/>
      <c r="R1370" s="220"/>
      <c r="S1370" s="219"/>
      <c r="T1370" s="221"/>
      <c r="U1370" s="195">
        <f t="shared" si="91"/>
        <v>0</v>
      </c>
      <c r="V1370" s="196">
        <f t="shared" si="92"/>
        <v>0</v>
      </c>
      <c r="W1370" s="196">
        <f t="shared" si="93"/>
        <v>0</v>
      </c>
      <c r="X1370" s="188"/>
    </row>
    <row r="1371" spans="1:24" ht="14.25">
      <c r="A1371" s="193"/>
      <c r="B1371" s="210"/>
      <c r="C1371" s="211"/>
      <c r="D1371" s="212"/>
      <c r="E1371" s="213"/>
      <c r="F1371" s="214"/>
      <c r="G1371" s="215"/>
      <c r="H1371" s="193" t="s">
        <v>560</v>
      </c>
      <c r="I1371" s="216"/>
      <c r="J1371" s="193"/>
      <c r="K1371" s="216"/>
      <c r="L1371" s="217"/>
      <c r="M1371" s="222"/>
      <c r="N1371" s="223"/>
      <c r="O1371" s="224"/>
      <c r="P1371" s="194">
        <f t="shared" si="90"/>
        <v>0</v>
      </c>
      <c r="Q1371" s="219"/>
      <c r="R1371" s="220"/>
      <c r="S1371" s="219"/>
      <c r="T1371" s="221"/>
      <c r="U1371" s="195">
        <f t="shared" si="91"/>
        <v>0</v>
      </c>
      <c r="V1371" s="196">
        <f t="shared" si="92"/>
        <v>0</v>
      </c>
      <c r="W1371" s="196">
        <f t="shared" si="93"/>
        <v>0</v>
      </c>
      <c r="X1371" s="188"/>
    </row>
    <row r="1372" spans="1:24" ht="14.25">
      <c r="A1372" s="193"/>
      <c r="B1372" s="210"/>
      <c r="C1372" s="211"/>
      <c r="D1372" s="212"/>
      <c r="E1372" s="213"/>
      <c r="F1372" s="214"/>
      <c r="G1372" s="215"/>
      <c r="H1372" s="193" t="s">
        <v>560</v>
      </c>
      <c r="I1372" s="216"/>
      <c r="J1372" s="193"/>
      <c r="K1372" s="216"/>
      <c r="L1372" s="217"/>
      <c r="M1372" s="222"/>
      <c r="N1372" s="223"/>
      <c r="O1372" s="224"/>
      <c r="P1372" s="194">
        <f t="shared" si="90"/>
        <v>0</v>
      </c>
      <c r="Q1372" s="219"/>
      <c r="R1372" s="220"/>
      <c r="S1372" s="219"/>
      <c r="T1372" s="221"/>
      <c r="U1372" s="195">
        <f t="shared" si="91"/>
        <v>0</v>
      </c>
      <c r="V1372" s="196">
        <f t="shared" si="92"/>
        <v>0</v>
      </c>
      <c r="W1372" s="196">
        <f t="shared" si="93"/>
        <v>0</v>
      </c>
      <c r="X1372" s="188"/>
    </row>
    <row r="1373" spans="1:24" ht="14.25">
      <c r="A1373" s="193"/>
      <c r="B1373" s="210"/>
      <c r="C1373" s="211"/>
      <c r="D1373" s="212"/>
      <c r="E1373" s="213"/>
      <c r="F1373" s="214"/>
      <c r="G1373" s="215"/>
      <c r="H1373" s="193" t="s">
        <v>560</v>
      </c>
      <c r="I1373" s="216"/>
      <c r="J1373" s="193"/>
      <c r="K1373" s="216"/>
      <c r="L1373" s="217"/>
      <c r="M1373" s="222"/>
      <c r="N1373" s="223"/>
      <c r="O1373" s="224"/>
      <c r="P1373" s="194">
        <f t="shared" si="90"/>
        <v>0</v>
      </c>
      <c r="Q1373" s="219"/>
      <c r="R1373" s="220"/>
      <c r="S1373" s="219"/>
      <c r="T1373" s="221"/>
      <c r="U1373" s="195">
        <f t="shared" si="91"/>
        <v>0</v>
      </c>
      <c r="V1373" s="196">
        <f t="shared" si="92"/>
        <v>0</v>
      </c>
      <c r="W1373" s="196">
        <f t="shared" si="93"/>
        <v>0</v>
      </c>
      <c r="X1373" s="188"/>
    </row>
    <row r="1374" spans="1:24" ht="14.25">
      <c r="A1374" s="193"/>
      <c r="B1374" s="210"/>
      <c r="C1374" s="211"/>
      <c r="D1374" s="212"/>
      <c r="E1374" s="213"/>
      <c r="F1374" s="214"/>
      <c r="G1374" s="215"/>
      <c r="H1374" s="193" t="s">
        <v>560</v>
      </c>
      <c r="I1374" s="216"/>
      <c r="J1374" s="193"/>
      <c r="K1374" s="216"/>
      <c r="L1374" s="217"/>
      <c r="M1374" s="222"/>
      <c r="N1374" s="223"/>
      <c r="O1374" s="224"/>
      <c r="P1374" s="194">
        <f t="shared" si="90"/>
        <v>0</v>
      </c>
      <c r="Q1374" s="219"/>
      <c r="R1374" s="220"/>
      <c r="S1374" s="219"/>
      <c r="T1374" s="221"/>
      <c r="U1374" s="195">
        <f t="shared" si="91"/>
        <v>0</v>
      </c>
      <c r="V1374" s="196">
        <f t="shared" si="92"/>
        <v>0</v>
      </c>
      <c r="W1374" s="196">
        <f t="shared" si="93"/>
        <v>0</v>
      </c>
      <c r="X1374" s="188"/>
    </row>
    <row r="1375" spans="1:24" ht="14.25">
      <c r="A1375" s="193"/>
      <c r="B1375" s="210"/>
      <c r="C1375" s="211"/>
      <c r="D1375" s="212"/>
      <c r="E1375" s="213"/>
      <c r="F1375" s="214"/>
      <c r="G1375" s="215"/>
      <c r="H1375" s="193" t="s">
        <v>560</v>
      </c>
      <c r="I1375" s="216"/>
      <c r="J1375" s="193"/>
      <c r="K1375" s="216"/>
      <c r="L1375" s="217"/>
      <c r="M1375" s="222"/>
      <c r="N1375" s="223"/>
      <c r="O1375" s="224"/>
      <c r="P1375" s="194">
        <f t="shared" si="90"/>
        <v>0</v>
      </c>
      <c r="Q1375" s="219"/>
      <c r="R1375" s="220"/>
      <c r="S1375" s="219"/>
      <c r="T1375" s="221"/>
      <c r="U1375" s="195">
        <f t="shared" si="91"/>
        <v>0</v>
      </c>
      <c r="V1375" s="196">
        <f t="shared" si="92"/>
        <v>0</v>
      </c>
      <c r="W1375" s="196">
        <f t="shared" si="93"/>
        <v>0</v>
      </c>
      <c r="X1375" s="188"/>
    </row>
    <row r="1376" spans="1:24" ht="14.25">
      <c r="A1376" s="193"/>
      <c r="B1376" s="210"/>
      <c r="C1376" s="211"/>
      <c r="D1376" s="212"/>
      <c r="E1376" s="213"/>
      <c r="F1376" s="214"/>
      <c r="G1376" s="215"/>
      <c r="H1376" s="193" t="s">
        <v>560</v>
      </c>
      <c r="I1376" s="216"/>
      <c r="J1376" s="193"/>
      <c r="K1376" s="216"/>
      <c r="L1376" s="217"/>
      <c r="M1376" s="222"/>
      <c r="N1376" s="223"/>
      <c r="O1376" s="224"/>
      <c r="P1376" s="194">
        <f t="shared" si="90"/>
        <v>0</v>
      </c>
      <c r="Q1376" s="219"/>
      <c r="R1376" s="220"/>
      <c r="S1376" s="219"/>
      <c r="T1376" s="221"/>
      <c r="U1376" s="195">
        <f t="shared" si="91"/>
        <v>0</v>
      </c>
      <c r="V1376" s="196">
        <f t="shared" si="92"/>
        <v>0</v>
      </c>
      <c r="W1376" s="196">
        <f t="shared" si="93"/>
        <v>0</v>
      </c>
      <c r="X1376" s="188"/>
    </row>
    <row r="1377" spans="1:24" ht="14.25">
      <c r="A1377" s="193"/>
      <c r="B1377" s="210"/>
      <c r="C1377" s="211"/>
      <c r="D1377" s="212"/>
      <c r="E1377" s="213"/>
      <c r="F1377" s="214"/>
      <c r="G1377" s="215"/>
      <c r="H1377" s="193" t="s">
        <v>560</v>
      </c>
      <c r="I1377" s="216"/>
      <c r="J1377" s="193"/>
      <c r="K1377" s="216"/>
      <c r="L1377" s="217"/>
      <c r="M1377" s="222"/>
      <c r="N1377" s="223"/>
      <c r="O1377" s="224"/>
      <c r="P1377" s="194">
        <f t="shared" si="90"/>
        <v>0</v>
      </c>
      <c r="Q1377" s="219"/>
      <c r="R1377" s="220"/>
      <c r="S1377" s="219"/>
      <c r="T1377" s="221"/>
      <c r="U1377" s="195">
        <f t="shared" si="91"/>
        <v>0</v>
      </c>
      <c r="V1377" s="196">
        <f t="shared" si="92"/>
        <v>0</v>
      </c>
      <c r="W1377" s="196">
        <f t="shared" si="93"/>
        <v>0</v>
      </c>
      <c r="X1377" s="188"/>
    </row>
    <row r="1378" spans="1:24" ht="14.25">
      <c r="A1378" s="193"/>
      <c r="B1378" s="210"/>
      <c r="C1378" s="211"/>
      <c r="D1378" s="212"/>
      <c r="E1378" s="213"/>
      <c r="F1378" s="214"/>
      <c r="G1378" s="215"/>
      <c r="H1378" s="193" t="s">
        <v>560</v>
      </c>
      <c r="I1378" s="216"/>
      <c r="J1378" s="193"/>
      <c r="K1378" s="216"/>
      <c r="L1378" s="217"/>
      <c r="M1378" s="222"/>
      <c r="N1378" s="223"/>
      <c r="O1378" s="224"/>
      <c r="P1378" s="194">
        <f t="shared" si="90"/>
        <v>0</v>
      </c>
      <c r="Q1378" s="219"/>
      <c r="R1378" s="220"/>
      <c r="S1378" s="219"/>
      <c r="T1378" s="221"/>
      <c r="U1378" s="195">
        <f t="shared" si="91"/>
        <v>0</v>
      </c>
      <c r="V1378" s="196">
        <f t="shared" si="92"/>
        <v>0</v>
      </c>
      <c r="W1378" s="196">
        <f t="shared" si="93"/>
        <v>0</v>
      </c>
      <c r="X1378" s="188"/>
    </row>
    <row r="1379" spans="1:24" ht="14.25">
      <c r="A1379" s="193"/>
      <c r="B1379" s="210"/>
      <c r="C1379" s="211"/>
      <c r="D1379" s="212"/>
      <c r="E1379" s="213"/>
      <c r="F1379" s="214"/>
      <c r="G1379" s="215"/>
      <c r="H1379" s="193" t="s">
        <v>560</v>
      </c>
      <c r="I1379" s="216"/>
      <c r="J1379" s="193"/>
      <c r="K1379" s="216"/>
      <c r="L1379" s="217"/>
      <c r="M1379" s="222"/>
      <c r="N1379" s="223"/>
      <c r="O1379" s="224"/>
      <c r="P1379" s="194">
        <f t="shared" si="90"/>
        <v>0</v>
      </c>
      <c r="Q1379" s="219"/>
      <c r="R1379" s="220"/>
      <c r="S1379" s="219"/>
      <c r="T1379" s="221"/>
      <c r="U1379" s="195">
        <f t="shared" si="91"/>
        <v>0</v>
      </c>
      <c r="V1379" s="196">
        <f t="shared" si="92"/>
        <v>0</v>
      </c>
      <c r="W1379" s="196">
        <f t="shared" si="93"/>
        <v>0</v>
      </c>
      <c r="X1379" s="188"/>
    </row>
    <row r="1380" spans="1:24" ht="14.25">
      <c r="A1380" s="193"/>
      <c r="B1380" s="210"/>
      <c r="C1380" s="211"/>
      <c r="D1380" s="212"/>
      <c r="E1380" s="213"/>
      <c r="F1380" s="214"/>
      <c r="G1380" s="215"/>
      <c r="H1380" s="193" t="s">
        <v>560</v>
      </c>
      <c r="I1380" s="216"/>
      <c r="J1380" s="193"/>
      <c r="K1380" s="216"/>
      <c r="L1380" s="217"/>
      <c r="M1380" s="222"/>
      <c r="N1380" s="223"/>
      <c r="O1380" s="224"/>
      <c r="P1380" s="194">
        <f t="shared" si="90"/>
        <v>0</v>
      </c>
      <c r="Q1380" s="219"/>
      <c r="R1380" s="220"/>
      <c r="S1380" s="219"/>
      <c r="T1380" s="221"/>
      <c r="U1380" s="195">
        <f t="shared" si="91"/>
        <v>0</v>
      </c>
      <c r="V1380" s="196">
        <f t="shared" si="92"/>
        <v>0</v>
      </c>
      <c r="W1380" s="196">
        <f t="shared" si="93"/>
        <v>0</v>
      </c>
      <c r="X1380" s="188"/>
    </row>
    <row r="1381" spans="1:24" ht="14.25">
      <c r="A1381" s="193"/>
      <c r="B1381" s="210"/>
      <c r="C1381" s="211"/>
      <c r="D1381" s="212"/>
      <c r="E1381" s="213"/>
      <c r="F1381" s="214"/>
      <c r="G1381" s="215"/>
      <c r="H1381" s="193" t="s">
        <v>560</v>
      </c>
      <c r="I1381" s="216"/>
      <c r="J1381" s="193"/>
      <c r="K1381" s="216"/>
      <c r="L1381" s="217"/>
      <c r="M1381" s="222"/>
      <c r="N1381" s="223"/>
      <c r="O1381" s="224"/>
      <c r="P1381" s="194">
        <f t="shared" si="90"/>
        <v>0</v>
      </c>
      <c r="Q1381" s="219"/>
      <c r="R1381" s="220"/>
      <c r="S1381" s="219"/>
      <c r="T1381" s="221"/>
      <c r="U1381" s="195">
        <f t="shared" si="91"/>
        <v>0</v>
      </c>
      <c r="V1381" s="196">
        <f t="shared" si="92"/>
        <v>0</v>
      </c>
      <c r="W1381" s="196">
        <f t="shared" si="93"/>
        <v>0</v>
      </c>
      <c r="X1381" s="188"/>
    </row>
    <row r="1382" spans="1:24" ht="14.25">
      <c r="A1382" s="193"/>
      <c r="B1382" s="210"/>
      <c r="C1382" s="211"/>
      <c r="D1382" s="212"/>
      <c r="E1382" s="213"/>
      <c r="F1382" s="214"/>
      <c r="G1382" s="215"/>
      <c r="H1382" s="193" t="s">
        <v>560</v>
      </c>
      <c r="I1382" s="216"/>
      <c r="J1382" s="193"/>
      <c r="K1382" s="216"/>
      <c r="L1382" s="217"/>
      <c r="M1382" s="222"/>
      <c r="N1382" s="223"/>
      <c r="O1382" s="224"/>
      <c r="P1382" s="194">
        <f t="shared" si="90"/>
        <v>0</v>
      </c>
      <c r="Q1382" s="219"/>
      <c r="R1382" s="220"/>
      <c r="S1382" s="219"/>
      <c r="T1382" s="221"/>
      <c r="U1382" s="195">
        <f t="shared" si="91"/>
        <v>0</v>
      </c>
      <c r="V1382" s="196">
        <f t="shared" si="92"/>
        <v>0</v>
      </c>
      <c r="W1382" s="196">
        <f t="shared" si="93"/>
        <v>0</v>
      </c>
      <c r="X1382" s="188"/>
    </row>
    <row r="1383" spans="1:24" ht="14.25">
      <c r="A1383" s="193"/>
      <c r="B1383" s="210"/>
      <c r="C1383" s="211"/>
      <c r="D1383" s="212"/>
      <c r="E1383" s="213"/>
      <c r="F1383" s="214"/>
      <c r="G1383" s="215"/>
      <c r="H1383" s="193" t="s">
        <v>560</v>
      </c>
      <c r="I1383" s="216"/>
      <c r="J1383" s="193"/>
      <c r="K1383" s="216"/>
      <c r="L1383" s="217"/>
      <c r="M1383" s="222"/>
      <c r="N1383" s="223"/>
      <c r="O1383" s="224"/>
      <c r="P1383" s="194">
        <f t="shared" si="90"/>
        <v>0</v>
      </c>
      <c r="Q1383" s="219"/>
      <c r="R1383" s="220"/>
      <c r="S1383" s="219"/>
      <c r="T1383" s="221"/>
      <c r="U1383" s="195">
        <f t="shared" si="91"/>
        <v>0</v>
      </c>
      <c r="V1383" s="196">
        <f t="shared" si="92"/>
        <v>0</v>
      </c>
      <c r="W1383" s="196">
        <f t="shared" si="93"/>
        <v>0</v>
      </c>
      <c r="X1383" s="188"/>
    </row>
    <row r="1384" spans="1:24" ht="14.25">
      <c r="A1384" s="193"/>
      <c r="B1384" s="210"/>
      <c r="C1384" s="211"/>
      <c r="D1384" s="212"/>
      <c r="E1384" s="213"/>
      <c r="F1384" s="214"/>
      <c r="G1384" s="215"/>
      <c r="H1384" s="193" t="s">
        <v>560</v>
      </c>
      <c r="I1384" s="216"/>
      <c r="J1384" s="193"/>
      <c r="K1384" s="216"/>
      <c r="L1384" s="217"/>
      <c r="M1384" s="222"/>
      <c r="N1384" s="223"/>
      <c r="O1384" s="224"/>
      <c r="P1384" s="194">
        <f t="shared" si="90"/>
        <v>0</v>
      </c>
      <c r="Q1384" s="219"/>
      <c r="R1384" s="220"/>
      <c r="S1384" s="219"/>
      <c r="T1384" s="221"/>
      <c r="U1384" s="195">
        <f t="shared" si="91"/>
        <v>0</v>
      </c>
      <c r="V1384" s="196">
        <f t="shared" si="92"/>
        <v>0</v>
      </c>
      <c r="W1384" s="196">
        <f t="shared" si="93"/>
        <v>0</v>
      </c>
      <c r="X1384" s="188"/>
    </row>
    <row r="1385" spans="1:24" ht="14.25">
      <c r="A1385" s="193"/>
      <c r="B1385" s="210"/>
      <c r="C1385" s="211"/>
      <c r="D1385" s="212"/>
      <c r="E1385" s="213"/>
      <c r="F1385" s="214"/>
      <c r="G1385" s="215"/>
      <c r="H1385" s="193" t="s">
        <v>560</v>
      </c>
      <c r="I1385" s="216"/>
      <c r="J1385" s="193"/>
      <c r="K1385" s="216"/>
      <c r="L1385" s="217"/>
      <c r="M1385" s="222"/>
      <c r="N1385" s="223"/>
      <c r="O1385" s="224"/>
      <c r="P1385" s="194">
        <f t="shared" si="90"/>
        <v>0</v>
      </c>
      <c r="Q1385" s="219"/>
      <c r="R1385" s="220"/>
      <c r="S1385" s="219"/>
      <c r="T1385" s="221"/>
      <c r="U1385" s="195">
        <f t="shared" si="91"/>
        <v>0</v>
      </c>
      <c r="V1385" s="196">
        <f t="shared" si="92"/>
        <v>0</v>
      </c>
      <c r="W1385" s="196">
        <f t="shared" si="93"/>
        <v>0</v>
      </c>
      <c r="X1385" s="188"/>
    </row>
    <row r="1386" spans="1:24" ht="14.25">
      <c r="A1386" s="193"/>
      <c r="B1386" s="210"/>
      <c r="C1386" s="211"/>
      <c r="D1386" s="212"/>
      <c r="E1386" s="213"/>
      <c r="F1386" s="214"/>
      <c r="G1386" s="215"/>
      <c r="H1386" s="193" t="s">
        <v>560</v>
      </c>
      <c r="I1386" s="216"/>
      <c r="J1386" s="193"/>
      <c r="K1386" s="216"/>
      <c r="L1386" s="217"/>
      <c r="M1386" s="222"/>
      <c r="N1386" s="223"/>
      <c r="O1386" s="224"/>
      <c r="P1386" s="194">
        <f t="shared" si="90"/>
        <v>0</v>
      </c>
      <c r="Q1386" s="219"/>
      <c r="R1386" s="220"/>
      <c r="S1386" s="219"/>
      <c r="T1386" s="221"/>
      <c r="U1386" s="195">
        <f t="shared" si="91"/>
        <v>0</v>
      </c>
      <c r="V1386" s="196">
        <f t="shared" si="92"/>
        <v>0</v>
      </c>
      <c r="W1386" s="196">
        <f t="shared" si="93"/>
        <v>0</v>
      </c>
      <c r="X1386" s="188"/>
    </row>
    <row r="1387" spans="1:24" ht="14.25">
      <c r="A1387" s="193"/>
      <c r="B1387" s="210"/>
      <c r="C1387" s="211"/>
      <c r="D1387" s="212"/>
      <c r="E1387" s="213"/>
      <c r="F1387" s="214"/>
      <c r="G1387" s="215"/>
      <c r="H1387" s="193" t="s">
        <v>560</v>
      </c>
      <c r="I1387" s="216"/>
      <c r="J1387" s="193"/>
      <c r="K1387" s="216"/>
      <c r="L1387" s="217"/>
      <c r="M1387" s="222"/>
      <c r="N1387" s="223"/>
      <c r="O1387" s="224"/>
      <c r="P1387" s="194">
        <f t="shared" si="90"/>
        <v>0</v>
      </c>
      <c r="Q1387" s="219"/>
      <c r="R1387" s="220"/>
      <c r="S1387" s="219"/>
      <c r="T1387" s="221"/>
      <c r="U1387" s="195">
        <f t="shared" si="91"/>
        <v>0</v>
      </c>
      <c r="V1387" s="196">
        <f t="shared" si="92"/>
        <v>0</v>
      </c>
      <c r="W1387" s="196">
        <f t="shared" si="93"/>
        <v>0</v>
      </c>
      <c r="X1387" s="188"/>
    </row>
    <row r="1388" spans="1:24" ht="14.25">
      <c r="A1388" s="193"/>
      <c r="B1388" s="210"/>
      <c r="C1388" s="211"/>
      <c r="D1388" s="212"/>
      <c r="E1388" s="213"/>
      <c r="F1388" s="214"/>
      <c r="G1388" s="215"/>
      <c r="H1388" s="193" t="s">
        <v>560</v>
      </c>
      <c r="I1388" s="216"/>
      <c r="J1388" s="193"/>
      <c r="K1388" s="216"/>
      <c r="L1388" s="217"/>
      <c r="M1388" s="222"/>
      <c r="N1388" s="223"/>
      <c r="O1388" s="224"/>
      <c r="P1388" s="194">
        <f t="shared" si="90"/>
        <v>0</v>
      </c>
      <c r="Q1388" s="219"/>
      <c r="R1388" s="220"/>
      <c r="S1388" s="219"/>
      <c r="T1388" s="221"/>
      <c r="U1388" s="195">
        <f t="shared" si="91"/>
        <v>0</v>
      </c>
      <c r="V1388" s="196">
        <f t="shared" si="92"/>
        <v>0</v>
      </c>
      <c r="W1388" s="196">
        <f t="shared" si="93"/>
        <v>0</v>
      </c>
      <c r="X1388" s="188"/>
    </row>
    <row r="1389" spans="1:24" ht="14.25">
      <c r="A1389" s="193"/>
      <c r="B1389" s="210"/>
      <c r="C1389" s="211"/>
      <c r="D1389" s="212"/>
      <c r="E1389" s="213"/>
      <c r="F1389" s="214"/>
      <c r="G1389" s="215"/>
      <c r="H1389" s="193" t="s">
        <v>560</v>
      </c>
      <c r="I1389" s="216"/>
      <c r="J1389" s="193"/>
      <c r="K1389" s="216"/>
      <c r="L1389" s="217"/>
      <c r="M1389" s="222"/>
      <c r="N1389" s="223"/>
      <c r="O1389" s="224"/>
      <c r="P1389" s="194">
        <f t="shared" si="90"/>
        <v>0</v>
      </c>
      <c r="Q1389" s="219"/>
      <c r="R1389" s="220"/>
      <c r="S1389" s="219"/>
      <c r="T1389" s="221"/>
      <c r="U1389" s="195">
        <f t="shared" si="91"/>
        <v>0</v>
      </c>
      <c r="V1389" s="196">
        <f t="shared" si="92"/>
        <v>0</v>
      </c>
      <c r="W1389" s="196">
        <f t="shared" si="93"/>
        <v>0</v>
      </c>
      <c r="X1389" s="188"/>
    </row>
    <row r="1390" spans="1:24" ht="14.25">
      <c r="A1390" s="193"/>
      <c r="B1390" s="210"/>
      <c r="C1390" s="211"/>
      <c r="D1390" s="212"/>
      <c r="E1390" s="213"/>
      <c r="F1390" s="214"/>
      <c r="G1390" s="215"/>
      <c r="H1390" s="193" t="s">
        <v>560</v>
      </c>
      <c r="I1390" s="216"/>
      <c r="J1390" s="193"/>
      <c r="K1390" s="216"/>
      <c r="L1390" s="217"/>
      <c r="M1390" s="222"/>
      <c r="N1390" s="223"/>
      <c r="O1390" s="224"/>
      <c r="P1390" s="194">
        <f t="shared" si="90"/>
        <v>0</v>
      </c>
      <c r="Q1390" s="219"/>
      <c r="R1390" s="220"/>
      <c r="S1390" s="219"/>
      <c r="T1390" s="221"/>
      <c r="U1390" s="195">
        <f t="shared" si="91"/>
        <v>0</v>
      </c>
      <c r="V1390" s="196">
        <f t="shared" si="92"/>
        <v>0</v>
      </c>
      <c r="W1390" s="196">
        <f t="shared" si="93"/>
        <v>0</v>
      </c>
      <c r="X1390" s="188"/>
    </row>
    <row r="1391" spans="1:24" ht="14.25">
      <c r="A1391" s="193"/>
      <c r="B1391" s="210"/>
      <c r="C1391" s="211"/>
      <c r="D1391" s="212"/>
      <c r="E1391" s="213"/>
      <c r="F1391" s="214"/>
      <c r="G1391" s="215"/>
      <c r="H1391" s="193" t="s">
        <v>560</v>
      </c>
      <c r="I1391" s="216"/>
      <c r="J1391" s="193"/>
      <c r="K1391" s="216"/>
      <c r="L1391" s="217"/>
      <c r="M1391" s="222"/>
      <c r="N1391" s="223"/>
      <c r="O1391" s="224"/>
      <c r="P1391" s="194">
        <f t="shared" si="90"/>
        <v>0</v>
      </c>
      <c r="Q1391" s="219"/>
      <c r="R1391" s="220"/>
      <c r="S1391" s="219"/>
      <c r="T1391" s="221"/>
      <c r="U1391" s="195">
        <f t="shared" si="91"/>
        <v>0</v>
      </c>
      <c r="V1391" s="196">
        <f t="shared" si="92"/>
        <v>0</v>
      </c>
      <c r="W1391" s="196">
        <f t="shared" si="93"/>
        <v>0</v>
      </c>
      <c r="X1391" s="188"/>
    </row>
    <row r="1392" spans="1:24" ht="14.25">
      <c r="A1392" s="193"/>
      <c r="B1392" s="210"/>
      <c r="C1392" s="211"/>
      <c r="D1392" s="212"/>
      <c r="E1392" s="213"/>
      <c r="F1392" s="214"/>
      <c r="G1392" s="215"/>
      <c r="H1392" s="193" t="s">
        <v>560</v>
      </c>
      <c r="I1392" s="216"/>
      <c r="J1392" s="193"/>
      <c r="K1392" s="216"/>
      <c r="L1392" s="217"/>
      <c r="M1392" s="222"/>
      <c r="N1392" s="223"/>
      <c r="O1392" s="224"/>
      <c r="P1392" s="194">
        <f t="shared" si="90"/>
        <v>0</v>
      </c>
      <c r="Q1392" s="219"/>
      <c r="R1392" s="220"/>
      <c r="S1392" s="219"/>
      <c r="T1392" s="221"/>
      <c r="U1392" s="195">
        <f t="shared" si="91"/>
        <v>0</v>
      </c>
      <c r="V1392" s="196">
        <f t="shared" si="92"/>
        <v>0</v>
      </c>
      <c r="W1392" s="196">
        <f t="shared" si="93"/>
        <v>0</v>
      </c>
      <c r="X1392" s="188"/>
    </row>
    <row r="1393" spans="1:24" ht="14.25">
      <c r="A1393" s="193"/>
      <c r="B1393" s="210"/>
      <c r="C1393" s="211"/>
      <c r="D1393" s="212"/>
      <c r="E1393" s="213"/>
      <c r="F1393" s="214"/>
      <c r="G1393" s="215"/>
      <c r="H1393" s="193" t="s">
        <v>560</v>
      </c>
      <c r="I1393" s="216"/>
      <c r="J1393" s="193"/>
      <c r="K1393" s="216"/>
      <c r="L1393" s="217"/>
      <c r="M1393" s="222"/>
      <c r="N1393" s="223"/>
      <c r="O1393" s="224"/>
      <c r="P1393" s="194">
        <f t="shared" si="90"/>
        <v>0</v>
      </c>
      <c r="Q1393" s="219"/>
      <c r="R1393" s="220"/>
      <c r="S1393" s="219"/>
      <c r="T1393" s="221"/>
      <c r="U1393" s="195">
        <f t="shared" si="91"/>
        <v>0</v>
      </c>
      <c r="V1393" s="196">
        <f t="shared" si="92"/>
        <v>0</v>
      </c>
      <c r="W1393" s="196">
        <f t="shared" si="93"/>
        <v>0</v>
      </c>
      <c r="X1393" s="188"/>
    </row>
    <row r="1394" spans="1:24" ht="14.25">
      <c r="A1394" s="193"/>
      <c r="B1394" s="210"/>
      <c r="C1394" s="211"/>
      <c r="D1394" s="212"/>
      <c r="E1394" s="213"/>
      <c r="F1394" s="214"/>
      <c r="G1394" s="215"/>
      <c r="H1394" s="193" t="s">
        <v>560</v>
      </c>
      <c r="I1394" s="216"/>
      <c r="J1394" s="193"/>
      <c r="K1394" s="216"/>
      <c r="L1394" s="217"/>
      <c r="M1394" s="222"/>
      <c r="N1394" s="223"/>
      <c r="O1394" s="224"/>
      <c r="P1394" s="194">
        <f t="shared" si="90"/>
        <v>0</v>
      </c>
      <c r="Q1394" s="219"/>
      <c r="R1394" s="220"/>
      <c r="S1394" s="219"/>
      <c r="T1394" s="221"/>
      <c r="U1394" s="195">
        <f t="shared" si="91"/>
        <v>0</v>
      </c>
      <c r="V1394" s="196">
        <f t="shared" si="92"/>
        <v>0</v>
      </c>
      <c r="W1394" s="196">
        <f t="shared" si="93"/>
        <v>0</v>
      </c>
      <c r="X1394" s="188"/>
    </row>
    <row r="1395" spans="1:24" ht="14.25">
      <c r="A1395" s="193"/>
      <c r="B1395" s="210"/>
      <c r="C1395" s="211"/>
      <c r="D1395" s="212"/>
      <c r="E1395" s="213"/>
      <c r="F1395" s="214"/>
      <c r="G1395" s="215"/>
      <c r="H1395" s="193" t="s">
        <v>560</v>
      </c>
      <c r="I1395" s="216"/>
      <c r="J1395" s="193"/>
      <c r="K1395" s="216"/>
      <c r="L1395" s="217"/>
      <c r="M1395" s="222"/>
      <c r="N1395" s="223"/>
      <c r="O1395" s="224"/>
      <c r="P1395" s="194">
        <f t="shared" si="90"/>
        <v>0</v>
      </c>
      <c r="Q1395" s="219"/>
      <c r="R1395" s="220"/>
      <c r="S1395" s="219"/>
      <c r="T1395" s="221"/>
      <c r="U1395" s="195">
        <f t="shared" si="91"/>
        <v>0</v>
      </c>
      <c r="V1395" s="196">
        <f t="shared" si="92"/>
        <v>0</v>
      </c>
      <c r="W1395" s="196">
        <f t="shared" si="93"/>
        <v>0</v>
      </c>
      <c r="X1395" s="188"/>
    </row>
    <row r="1396" spans="1:24" ht="14.25">
      <c r="A1396" s="193"/>
      <c r="B1396" s="210"/>
      <c r="C1396" s="211"/>
      <c r="D1396" s="212"/>
      <c r="E1396" s="213"/>
      <c r="F1396" s="214"/>
      <c r="G1396" s="215"/>
      <c r="H1396" s="193" t="s">
        <v>560</v>
      </c>
      <c r="I1396" s="216"/>
      <c r="J1396" s="193"/>
      <c r="K1396" s="216"/>
      <c r="L1396" s="217"/>
      <c r="M1396" s="222"/>
      <c r="N1396" s="223"/>
      <c r="O1396" s="224"/>
      <c r="P1396" s="194">
        <f t="shared" si="90"/>
        <v>0</v>
      </c>
      <c r="Q1396" s="219"/>
      <c r="R1396" s="220"/>
      <c r="S1396" s="219"/>
      <c r="T1396" s="221"/>
      <c r="U1396" s="195">
        <f t="shared" si="91"/>
        <v>0</v>
      </c>
      <c r="V1396" s="196">
        <f t="shared" si="92"/>
        <v>0</v>
      </c>
      <c r="W1396" s="196">
        <f t="shared" si="93"/>
        <v>0</v>
      </c>
      <c r="X1396" s="188"/>
    </row>
    <row r="1397" spans="1:24" ht="14.25">
      <c r="A1397" s="193"/>
      <c r="B1397" s="210"/>
      <c r="C1397" s="211"/>
      <c r="D1397" s="212"/>
      <c r="E1397" s="213"/>
      <c r="F1397" s="214"/>
      <c r="G1397" s="215"/>
      <c r="H1397" s="193" t="s">
        <v>560</v>
      </c>
      <c r="I1397" s="216"/>
      <c r="J1397" s="193"/>
      <c r="K1397" s="216"/>
      <c r="L1397" s="217"/>
      <c r="M1397" s="222"/>
      <c r="N1397" s="223"/>
      <c r="O1397" s="224"/>
      <c r="P1397" s="194">
        <f t="shared" si="90"/>
        <v>0</v>
      </c>
      <c r="Q1397" s="219"/>
      <c r="R1397" s="220"/>
      <c r="S1397" s="219"/>
      <c r="T1397" s="221"/>
      <c r="U1397" s="195">
        <f t="shared" si="91"/>
        <v>0</v>
      </c>
      <c r="V1397" s="196">
        <f t="shared" si="92"/>
        <v>0</v>
      </c>
      <c r="W1397" s="196">
        <f t="shared" si="93"/>
        <v>0</v>
      </c>
      <c r="X1397" s="188"/>
    </row>
    <row r="1398" spans="1:24" ht="14.25">
      <c r="A1398" s="193"/>
      <c r="B1398" s="210"/>
      <c r="C1398" s="211"/>
      <c r="D1398" s="212"/>
      <c r="E1398" s="213"/>
      <c r="F1398" s="214"/>
      <c r="G1398" s="215"/>
      <c r="H1398" s="193" t="s">
        <v>560</v>
      </c>
      <c r="I1398" s="216"/>
      <c r="J1398" s="193"/>
      <c r="K1398" s="216"/>
      <c r="L1398" s="217"/>
      <c r="M1398" s="222"/>
      <c r="N1398" s="223"/>
      <c r="O1398" s="224"/>
      <c r="P1398" s="194">
        <f t="shared" si="90"/>
        <v>0</v>
      </c>
      <c r="Q1398" s="219"/>
      <c r="R1398" s="220"/>
      <c r="S1398" s="219"/>
      <c r="T1398" s="221"/>
      <c r="U1398" s="195">
        <f t="shared" si="91"/>
        <v>0</v>
      </c>
      <c r="V1398" s="196">
        <f t="shared" si="92"/>
        <v>0</v>
      </c>
      <c r="W1398" s="196">
        <f t="shared" si="93"/>
        <v>0</v>
      </c>
      <c r="X1398" s="188"/>
    </row>
    <row r="1399" spans="1:24" ht="14.25">
      <c r="A1399" s="193"/>
      <c r="B1399" s="210"/>
      <c r="C1399" s="211"/>
      <c r="D1399" s="212"/>
      <c r="E1399" s="213"/>
      <c r="F1399" s="214"/>
      <c r="G1399" s="215"/>
      <c r="H1399" s="193" t="s">
        <v>560</v>
      </c>
      <c r="I1399" s="216"/>
      <c r="J1399" s="193"/>
      <c r="K1399" s="216"/>
      <c r="L1399" s="217"/>
      <c r="M1399" s="222"/>
      <c r="N1399" s="223"/>
      <c r="O1399" s="224"/>
      <c r="P1399" s="194">
        <f t="shared" si="90"/>
        <v>0</v>
      </c>
      <c r="Q1399" s="219"/>
      <c r="R1399" s="220"/>
      <c r="S1399" s="219"/>
      <c r="T1399" s="221"/>
      <c r="U1399" s="195">
        <f t="shared" si="91"/>
        <v>0</v>
      </c>
      <c r="V1399" s="196">
        <f t="shared" si="92"/>
        <v>0</v>
      </c>
      <c r="W1399" s="196">
        <f t="shared" si="93"/>
        <v>0</v>
      </c>
      <c r="X1399" s="188"/>
    </row>
    <row r="1400" spans="1:24" ht="14.25">
      <c r="A1400" s="193"/>
      <c r="B1400" s="210"/>
      <c r="C1400" s="211"/>
      <c r="D1400" s="212"/>
      <c r="E1400" s="213"/>
      <c r="F1400" s="214"/>
      <c r="G1400" s="215"/>
      <c r="H1400" s="193" t="s">
        <v>560</v>
      </c>
      <c r="I1400" s="216"/>
      <c r="J1400" s="193"/>
      <c r="K1400" s="216"/>
      <c r="L1400" s="217"/>
      <c r="M1400" s="222"/>
      <c r="N1400" s="223"/>
      <c r="O1400" s="224"/>
      <c r="P1400" s="194">
        <f t="shared" si="90"/>
        <v>0</v>
      </c>
      <c r="Q1400" s="219"/>
      <c r="R1400" s="220"/>
      <c r="S1400" s="219"/>
      <c r="T1400" s="221"/>
      <c r="U1400" s="195">
        <f t="shared" si="91"/>
        <v>0</v>
      </c>
      <c r="V1400" s="196">
        <f t="shared" si="92"/>
        <v>0</v>
      </c>
      <c r="W1400" s="196">
        <f t="shared" si="93"/>
        <v>0</v>
      </c>
      <c r="X1400" s="188"/>
    </row>
    <row r="1401" spans="1:24" ht="14.25">
      <c r="A1401" s="193"/>
      <c r="B1401" s="210"/>
      <c r="C1401" s="211"/>
      <c r="D1401" s="212"/>
      <c r="E1401" s="213"/>
      <c r="F1401" s="214"/>
      <c r="G1401" s="215"/>
      <c r="H1401" s="193" t="s">
        <v>560</v>
      </c>
      <c r="I1401" s="216"/>
      <c r="J1401" s="193"/>
      <c r="K1401" s="216"/>
      <c r="L1401" s="217"/>
      <c r="M1401" s="222"/>
      <c r="N1401" s="223"/>
      <c r="O1401" s="224"/>
      <c r="P1401" s="194">
        <f t="shared" si="90"/>
        <v>0</v>
      </c>
      <c r="Q1401" s="219"/>
      <c r="R1401" s="220"/>
      <c r="S1401" s="219"/>
      <c r="T1401" s="221"/>
      <c r="U1401" s="195">
        <f t="shared" si="91"/>
        <v>0</v>
      </c>
      <c r="V1401" s="196">
        <f t="shared" si="92"/>
        <v>0</v>
      </c>
      <c r="W1401" s="196">
        <f t="shared" si="93"/>
        <v>0</v>
      </c>
      <c r="X1401" s="188"/>
    </row>
    <row r="1402" spans="1:24" ht="14.25">
      <c r="A1402" s="193"/>
      <c r="B1402" s="210"/>
      <c r="C1402" s="211"/>
      <c r="D1402" s="212"/>
      <c r="E1402" s="213"/>
      <c r="F1402" s="214"/>
      <c r="G1402" s="215"/>
      <c r="H1402" s="193" t="s">
        <v>560</v>
      </c>
      <c r="I1402" s="216"/>
      <c r="J1402" s="193"/>
      <c r="K1402" s="216"/>
      <c r="L1402" s="217"/>
      <c r="M1402" s="222"/>
      <c r="N1402" s="223"/>
      <c r="O1402" s="224"/>
      <c r="P1402" s="194">
        <f t="shared" si="90"/>
        <v>0</v>
      </c>
      <c r="Q1402" s="219"/>
      <c r="R1402" s="220"/>
      <c r="S1402" s="219"/>
      <c r="T1402" s="221"/>
      <c r="U1402" s="195">
        <f t="shared" si="91"/>
        <v>0</v>
      </c>
      <c r="V1402" s="196">
        <f t="shared" si="92"/>
        <v>0</v>
      </c>
      <c r="W1402" s="196">
        <f t="shared" si="93"/>
        <v>0</v>
      </c>
      <c r="X1402" s="188"/>
    </row>
    <row r="1403" spans="1:24" ht="14.25">
      <c r="A1403" s="193"/>
      <c r="B1403" s="210"/>
      <c r="C1403" s="211"/>
      <c r="D1403" s="212"/>
      <c r="E1403" s="213"/>
      <c r="F1403" s="214"/>
      <c r="G1403" s="215"/>
      <c r="H1403" s="193" t="s">
        <v>560</v>
      </c>
      <c r="I1403" s="216"/>
      <c r="J1403" s="193"/>
      <c r="K1403" s="216"/>
      <c r="L1403" s="217"/>
      <c r="M1403" s="222"/>
      <c r="N1403" s="223"/>
      <c r="O1403" s="224"/>
      <c r="P1403" s="194">
        <f t="shared" si="90"/>
        <v>0</v>
      </c>
      <c r="Q1403" s="219"/>
      <c r="R1403" s="220"/>
      <c r="S1403" s="219"/>
      <c r="T1403" s="221"/>
      <c r="U1403" s="195">
        <f t="shared" si="91"/>
        <v>0</v>
      </c>
      <c r="V1403" s="196">
        <f t="shared" si="92"/>
        <v>0</v>
      </c>
      <c r="W1403" s="196">
        <f t="shared" si="93"/>
        <v>0</v>
      </c>
      <c r="X1403" s="188"/>
    </row>
    <row r="1404" spans="1:24" ht="14.25">
      <c r="A1404" s="193"/>
      <c r="B1404" s="210"/>
      <c r="C1404" s="211"/>
      <c r="D1404" s="212"/>
      <c r="E1404" s="213"/>
      <c r="F1404" s="214"/>
      <c r="G1404" s="215"/>
      <c r="H1404" s="193" t="s">
        <v>560</v>
      </c>
      <c r="I1404" s="216"/>
      <c r="J1404" s="193"/>
      <c r="K1404" s="216"/>
      <c r="L1404" s="217"/>
      <c r="M1404" s="222"/>
      <c r="N1404" s="223"/>
      <c r="O1404" s="224"/>
      <c r="P1404" s="194">
        <f t="shared" si="90"/>
        <v>0</v>
      </c>
      <c r="Q1404" s="219"/>
      <c r="R1404" s="220"/>
      <c r="S1404" s="219"/>
      <c r="T1404" s="221"/>
      <c r="U1404" s="195">
        <f t="shared" si="91"/>
        <v>0</v>
      </c>
      <c r="V1404" s="196">
        <f t="shared" si="92"/>
        <v>0</v>
      </c>
      <c r="W1404" s="196">
        <f t="shared" si="93"/>
        <v>0</v>
      </c>
      <c r="X1404" s="188"/>
    </row>
    <row r="1405" spans="1:24" ht="14.25">
      <c r="A1405" s="193"/>
      <c r="B1405" s="210"/>
      <c r="C1405" s="211"/>
      <c r="D1405" s="212"/>
      <c r="E1405" s="213"/>
      <c r="F1405" s="214"/>
      <c r="G1405" s="215"/>
      <c r="H1405" s="193" t="s">
        <v>560</v>
      </c>
      <c r="I1405" s="216"/>
      <c r="J1405" s="193"/>
      <c r="K1405" s="216"/>
      <c r="L1405" s="217"/>
      <c r="M1405" s="222"/>
      <c r="N1405" s="223"/>
      <c r="O1405" s="224"/>
      <c r="P1405" s="194">
        <f t="shared" si="90"/>
        <v>0</v>
      </c>
      <c r="Q1405" s="219"/>
      <c r="R1405" s="220"/>
      <c r="S1405" s="219"/>
      <c r="T1405" s="221"/>
      <c r="U1405" s="195">
        <f t="shared" si="91"/>
        <v>0</v>
      </c>
      <c r="V1405" s="196">
        <f t="shared" si="92"/>
        <v>0</v>
      </c>
      <c r="W1405" s="196">
        <f t="shared" si="93"/>
        <v>0</v>
      </c>
      <c r="X1405" s="188"/>
    </row>
    <row r="1406" spans="1:24" ht="14.25">
      <c r="A1406" s="193"/>
      <c r="B1406" s="210"/>
      <c r="C1406" s="211"/>
      <c r="D1406" s="212"/>
      <c r="E1406" s="213"/>
      <c r="F1406" s="214"/>
      <c r="G1406" s="215"/>
      <c r="H1406" s="193" t="s">
        <v>560</v>
      </c>
      <c r="I1406" s="216"/>
      <c r="J1406" s="193"/>
      <c r="K1406" s="216"/>
      <c r="L1406" s="217"/>
      <c r="M1406" s="222"/>
      <c r="N1406" s="223"/>
      <c r="O1406" s="224"/>
      <c r="P1406" s="194">
        <f t="shared" si="90"/>
        <v>0</v>
      </c>
      <c r="Q1406" s="219"/>
      <c r="R1406" s="220"/>
      <c r="S1406" s="219"/>
      <c r="T1406" s="221"/>
      <c r="U1406" s="195">
        <f t="shared" si="91"/>
        <v>0</v>
      </c>
      <c r="V1406" s="196">
        <f t="shared" si="92"/>
        <v>0</v>
      </c>
      <c r="W1406" s="196">
        <f t="shared" si="93"/>
        <v>0</v>
      </c>
      <c r="X1406" s="188"/>
    </row>
    <row r="1407" spans="1:24" ht="14.25">
      <c r="A1407" s="193"/>
      <c r="B1407" s="210"/>
      <c r="C1407" s="211"/>
      <c r="D1407" s="212"/>
      <c r="E1407" s="213"/>
      <c r="F1407" s="214"/>
      <c r="G1407" s="215"/>
      <c r="H1407" s="193" t="s">
        <v>560</v>
      </c>
      <c r="I1407" s="216"/>
      <c r="J1407" s="193"/>
      <c r="K1407" s="216"/>
      <c r="L1407" s="217"/>
      <c r="M1407" s="222"/>
      <c r="N1407" s="223"/>
      <c r="O1407" s="224"/>
      <c r="P1407" s="194">
        <f t="shared" si="90"/>
        <v>0</v>
      </c>
      <c r="Q1407" s="219"/>
      <c r="R1407" s="220"/>
      <c r="S1407" s="219"/>
      <c r="T1407" s="221"/>
      <c r="U1407" s="195">
        <f t="shared" si="91"/>
        <v>0</v>
      </c>
      <c r="V1407" s="196">
        <f t="shared" si="92"/>
        <v>0</v>
      </c>
      <c r="W1407" s="196">
        <f t="shared" si="93"/>
        <v>0</v>
      </c>
      <c r="X1407" s="188"/>
    </row>
    <row r="1408" spans="1:24" ht="14.25">
      <c r="A1408" s="193"/>
      <c r="B1408" s="210"/>
      <c r="C1408" s="211"/>
      <c r="D1408" s="212"/>
      <c r="E1408" s="213"/>
      <c r="F1408" s="214"/>
      <c r="G1408" s="215"/>
      <c r="H1408" s="193" t="s">
        <v>560</v>
      </c>
      <c r="I1408" s="216"/>
      <c r="J1408" s="193"/>
      <c r="K1408" s="216"/>
      <c r="L1408" s="217"/>
      <c r="M1408" s="222"/>
      <c r="N1408" s="223"/>
      <c r="O1408" s="224"/>
      <c r="P1408" s="194">
        <f t="shared" si="90"/>
        <v>0</v>
      </c>
      <c r="Q1408" s="219"/>
      <c r="R1408" s="220"/>
      <c r="S1408" s="219"/>
      <c r="T1408" s="221"/>
      <c r="U1408" s="195">
        <f t="shared" si="91"/>
        <v>0</v>
      </c>
      <c r="V1408" s="196">
        <f t="shared" si="92"/>
        <v>0</v>
      </c>
      <c r="W1408" s="196">
        <f t="shared" si="93"/>
        <v>0</v>
      </c>
      <c r="X1408" s="188"/>
    </row>
    <row r="1409" spans="1:24" ht="14.25">
      <c r="A1409" s="193"/>
      <c r="B1409" s="210"/>
      <c r="C1409" s="211"/>
      <c r="D1409" s="212"/>
      <c r="E1409" s="213"/>
      <c r="F1409" s="214"/>
      <c r="G1409" s="215"/>
      <c r="H1409" s="193" t="s">
        <v>560</v>
      </c>
      <c r="I1409" s="216"/>
      <c r="J1409" s="193"/>
      <c r="K1409" s="216"/>
      <c r="L1409" s="217"/>
      <c r="M1409" s="222"/>
      <c r="N1409" s="223"/>
      <c r="O1409" s="224"/>
      <c r="P1409" s="194">
        <f t="shared" si="90"/>
        <v>0</v>
      </c>
      <c r="Q1409" s="219"/>
      <c r="R1409" s="220"/>
      <c r="S1409" s="219"/>
      <c r="T1409" s="221"/>
      <c r="U1409" s="195">
        <f t="shared" si="91"/>
        <v>0</v>
      </c>
      <c r="V1409" s="196">
        <f t="shared" si="92"/>
        <v>0</v>
      </c>
      <c r="W1409" s="196">
        <f t="shared" si="93"/>
        <v>0</v>
      </c>
      <c r="X1409" s="188"/>
    </row>
    <row r="1410" spans="1:24" ht="14.25">
      <c r="A1410" s="193"/>
      <c r="B1410" s="210"/>
      <c r="C1410" s="211"/>
      <c r="D1410" s="212"/>
      <c r="E1410" s="213"/>
      <c r="F1410" s="214"/>
      <c r="G1410" s="215"/>
      <c r="H1410" s="193" t="s">
        <v>560</v>
      </c>
      <c r="I1410" s="216"/>
      <c r="J1410" s="193"/>
      <c r="K1410" s="216"/>
      <c r="L1410" s="217"/>
      <c r="M1410" s="222"/>
      <c r="N1410" s="223"/>
      <c r="O1410" s="224"/>
      <c r="P1410" s="194">
        <f t="shared" si="90"/>
        <v>0</v>
      </c>
      <c r="Q1410" s="219"/>
      <c r="R1410" s="220"/>
      <c r="S1410" s="219"/>
      <c r="T1410" s="221"/>
      <c r="U1410" s="195">
        <f t="shared" si="91"/>
        <v>0</v>
      </c>
      <c r="V1410" s="196">
        <f t="shared" si="92"/>
        <v>0</v>
      </c>
      <c r="W1410" s="196">
        <f t="shared" si="93"/>
        <v>0</v>
      </c>
      <c r="X1410" s="188"/>
    </row>
    <row r="1411" spans="1:24" ht="14.25">
      <c r="A1411" s="193"/>
      <c r="B1411" s="210"/>
      <c r="C1411" s="211"/>
      <c r="D1411" s="212"/>
      <c r="E1411" s="213"/>
      <c r="F1411" s="214"/>
      <c r="G1411" s="215"/>
      <c r="H1411" s="193" t="s">
        <v>560</v>
      </c>
      <c r="I1411" s="216"/>
      <c r="J1411" s="193"/>
      <c r="K1411" s="216"/>
      <c r="L1411" s="217"/>
      <c r="M1411" s="222"/>
      <c r="N1411" s="223"/>
      <c r="O1411" s="224"/>
      <c r="P1411" s="194">
        <f t="shared" si="90"/>
        <v>0</v>
      </c>
      <c r="Q1411" s="219"/>
      <c r="R1411" s="220"/>
      <c r="S1411" s="219"/>
      <c r="T1411" s="221"/>
      <c r="U1411" s="195">
        <f t="shared" si="91"/>
        <v>0</v>
      </c>
      <c r="V1411" s="196">
        <f t="shared" si="92"/>
        <v>0</v>
      </c>
      <c r="W1411" s="196">
        <f t="shared" si="93"/>
        <v>0</v>
      </c>
      <c r="X1411" s="188"/>
    </row>
    <row r="1412" spans="1:24" ht="14.25">
      <c r="A1412" s="193"/>
      <c r="B1412" s="210"/>
      <c r="C1412" s="211"/>
      <c r="D1412" s="212"/>
      <c r="E1412" s="213"/>
      <c r="F1412" s="214"/>
      <c r="G1412" s="215"/>
      <c r="H1412" s="193" t="s">
        <v>560</v>
      </c>
      <c r="I1412" s="216"/>
      <c r="J1412" s="193"/>
      <c r="K1412" s="216"/>
      <c r="L1412" s="217"/>
      <c r="M1412" s="222"/>
      <c r="N1412" s="223"/>
      <c r="O1412" s="224"/>
      <c r="P1412" s="194">
        <f t="shared" si="90"/>
        <v>0</v>
      </c>
      <c r="Q1412" s="219"/>
      <c r="R1412" s="220"/>
      <c r="S1412" s="219"/>
      <c r="T1412" s="221"/>
      <c r="U1412" s="195">
        <f t="shared" si="91"/>
        <v>0</v>
      </c>
      <c r="V1412" s="196">
        <f t="shared" si="92"/>
        <v>0</v>
      </c>
      <c r="W1412" s="196">
        <f t="shared" si="93"/>
        <v>0</v>
      </c>
      <c r="X1412" s="188"/>
    </row>
    <row r="1413" spans="1:24" ht="14.25">
      <c r="A1413" s="193"/>
      <c r="B1413" s="210"/>
      <c r="C1413" s="211"/>
      <c r="D1413" s="212"/>
      <c r="E1413" s="213"/>
      <c r="F1413" s="214"/>
      <c r="G1413" s="215"/>
      <c r="H1413" s="193" t="s">
        <v>560</v>
      </c>
      <c r="I1413" s="216"/>
      <c r="J1413" s="193"/>
      <c r="K1413" s="216"/>
      <c r="L1413" s="217"/>
      <c r="M1413" s="222"/>
      <c r="N1413" s="223"/>
      <c r="O1413" s="224"/>
      <c r="P1413" s="194">
        <f t="shared" si="90"/>
        <v>0</v>
      </c>
      <c r="Q1413" s="219"/>
      <c r="R1413" s="220"/>
      <c r="S1413" s="219"/>
      <c r="T1413" s="221"/>
      <c r="U1413" s="195">
        <f t="shared" si="91"/>
        <v>0</v>
      </c>
      <c r="V1413" s="196">
        <f t="shared" si="92"/>
        <v>0</v>
      </c>
      <c r="W1413" s="196">
        <f t="shared" si="93"/>
        <v>0</v>
      </c>
      <c r="X1413" s="188"/>
    </row>
    <row r="1414" spans="1:24" ht="14.25">
      <c r="A1414" s="193"/>
      <c r="B1414" s="210"/>
      <c r="C1414" s="211"/>
      <c r="D1414" s="212"/>
      <c r="E1414" s="213"/>
      <c r="F1414" s="214"/>
      <c r="G1414" s="215"/>
      <c r="H1414" s="193" t="s">
        <v>560</v>
      </c>
      <c r="I1414" s="216"/>
      <c r="J1414" s="193"/>
      <c r="K1414" s="216"/>
      <c r="L1414" s="217"/>
      <c r="M1414" s="222"/>
      <c r="N1414" s="223"/>
      <c r="O1414" s="224"/>
      <c r="P1414" s="194">
        <f t="shared" si="90"/>
        <v>0</v>
      </c>
      <c r="Q1414" s="219"/>
      <c r="R1414" s="220"/>
      <c r="S1414" s="219"/>
      <c r="T1414" s="221"/>
      <c r="U1414" s="195">
        <f t="shared" si="91"/>
        <v>0</v>
      </c>
      <c r="V1414" s="196">
        <f t="shared" si="92"/>
        <v>0</v>
      </c>
      <c r="W1414" s="196">
        <f t="shared" si="93"/>
        <v>0</v>
      </c>
      <c r="X1414" s="188"/>
    </row>
    <row r="1415" spans="1:24" ht="14.25">
      <c r="A1415" s="193"/>
      <c r="B1415" s="210"/>
      <c r="C1415" s="211"/>
      <c r="D1415" s="212"/>
      <c r="E1415" s="213"/>
      <c r="F1415" s="214"/>
      <c r="G1415" s="215"/>
      <c r="H1415" s="193" t="s">
        <v>560</v>
      </c>
      <c r="I1415" s="216"/>
      <c r="J1415" s="193"/>
      <c r="K1415" s="216"/>
      <c r="L1415" s="217"/>
      <c r="M1415" s="222"/>
      <c r="N1415" s="223"/>
      <c r="O1415" s="224"/>
      <c r="P1415" s="194">
        <f t="shared" si="90"/>
        <v>0</v>
      </c>
      <c r="Q1415" s="219"/>
      <c r="R1415" s="220"/>
      <c r="S1415" s="219"/>
      <c r="T1415" s="221"/>
      <c r="U1415" s="195">
        <f t="shared" si="91"/>
        <v>0</v>
      </c>
      <c r="V1415" s="196">
        <f t="shared" si="92"/>
        <v>0</v>
      </c>
      <c r="W1415" s="196">
        <f t="shared" si="93"/>
        <v>0</v>
      </c>
      <c r="X1415" s="188"/>
    </row>
    <row r="1416" spans="1:24" ht="14.25">
      <c r="A1416" s="193"/>
      <c r="B1416" s="210"/>
      <c r="C1416" s="211"/>
      <c r="D1416" s="212"/>
      <c r="E1416" s="213"/>
      <c r="F1416" s="214"/>
      <c r="G1416" s="215"/>
      <c r="H1416" s="193" t="s">
        <v>560</v>
      </c>
      <c r="I1416" s="216"/>
      <c r="J1416" s="193"/>
      <c r="K1416" s="216"/>
      <c r="L1416" s="217"/>
      <c r="M1416" s="222"/>
      <c r="N1416" s="223"/>
      <c r="O1416" s="224"/>
      <c r="P1416" s="194">
        <f t="shared" si="90"/>
        <v>0</v>
      </c>
      <c r="Q1416" s="219"/>
      <c r="R1416" s="220"/>
      <c r="S1416" s="219"/>
      <c r="T1416" s="221"/>
      <c r="U1416" s="195">
        <f t="shared" si="91"/>
        <v>0</v>
      </c>
      <c r="V1416" s="196">
        <f t="shared" si="92"/>
        <v>0</v>
      </c>
      <c r="W1416" s="196">
        <f t="shared" si="93"/>
        <v>0</v>
      </c>
      <c r="X1416" s="188"/>
    </row>
    <row r="1417" spans="1:24" ht="14.25">
      <c r="A1417" s="193"/>
      <c r="B1417" s="210"/>
      <c r="C1417" s="211"/>
      <c r="D1417" s="212"/>
      <c r="E1417" s="213"/>
      <c r="F1417" s="214"/>
      <c r="G1417" s="215"/>
      <c r="H1417" s="193" t="s">
        <v>560</v>
      </c>
      <c r="I1417" s="216"/>
      <c r="J1417" s="193"/>
      <c r="K1417" s="216"/>
      <c r="L1417" s="217"/>
      <c r="M1417" s="222"/>
      <c r="N1417" s="223"/>
      <c r="O1417" s="224"/>
      <c r="P1417" s="194">
        <f t="shared" ref="P1417:P1480" si="94">N1417+O1417</f>
        <v>0</v>
      </c>
      <c r="Q1417" s="219"/>
      <c r="R1417" s="220"/>
      <c r="S1417" s="219"/>
      <c r="T1417" s="221"/>
      <c r="U1417" s="195">
        <f t="shared" si="91"/>
        <v>0</v>
      </c>
      <c r="V1417" s="196">
        <f t="shared" si="92"/>
        <v>0</v>
      </c>
      <c r="W1417" s="196">
        <f t="shared" si="93"/>
        <v>0</v>
      </c>
      <c r="X1417" s="188"/>
    </row>
    <row r="1418" spans="1:24" ht="14.25">
      <c r="A1418" s="193"/>
      <c r="B1418" s="210"/>
      <c r="C1418" s="211"/>
      <c r="D1418" s="212"/>
      <c r="E1418" s="213"/>
      <c r="F1418" s="214"/>
      <c r="G1418" s="215"/>
      <c r="H1418" s="193" t="s">
        <v>560</v>
      </c>
      <c r="I1418" s="216"/>
      <c r="J1418" s="193"/>
      <c r="K1418" s="216"/>
      <c r="L1418" s="217"/>
      <c r="M1418" s="222"/>
      <c r="N1418" s="223"/>
      <c r="O1418" s="224"/>
      <c r="P1418" s="194">
        <f t="shared" si="94"/>
        <v>0</v>
      </c>
      <c r="Q1418" s="219"/>
      <c r="R1418" s="220"/>
      <c r="S1418" s="219"/>
      <c r="T1418" s="221"/>
      <c r="U1418" s="195">
        <f t="shared" si="91"/>
        <v>0</v>
      </c>
      <c r="V1418" s="196">
        <f t="shared" si="92"/>
        <v>0</v>
      </c>
      <c r="W1418" s="196">
        <f t="shared" si="93"/>
        <v>0</v>
      </c>
      <c r="X1418" s="188"/>
    </row>
    <row r="1419" spans="1:24" ht="14.25">
      <c r="A1419" s="193"/>
      <c r="B1419" s="210"/>
      <c r="C1419" s="211"/>
      <c r="D1419" s="212"/>
      <c r="E1419" s="213"/>
      <c r="F1419" s="214"/>
      <c r="G1419" s="215"/>
      <c r="H1419" s="193" t="s">
        <v>560</v>
      </c>
      <c r="I1419" s="216"/>
      <c r="J1419" s="193"/>
      <c r="K1419" s="216"/>
      <c r="L1419" s="217"/>
      <c r="M1419" s="222"/>
      <c r="N1419" s="223"/>
      <c r="O1419" s="224"/>
      <c r="P1419" s="194">
        <f t="shared" si="94"/>
        <v>0</v>
      </c>
      <c r="Q1419" s="219"/>
      <c r="R1419" s="220"/>
      <c r="S1419" s="219"/>
      <c r="T1419" s="221"/>
      <c r="U1419" s="195">
        <f t="shared" si="91"/>
        <v>0</v>
      </c>
      <c r="V1419" s="196">
        <f t="shared" si="92"/>
        <v>0</v>
      </c>
      <c r="W1419" s="196">
        <f t="shared" si="93"/>
        <v>0</v>
      </c>
      <c r="X1419" s="188"/>
    </row>
    <row r="1420" spans="1:24" ht="14.25">
      <c r="A1420" s="193"/>
      <c r="B1420" s="210"/>
      <c r="C1420" s="211"/>
      <c r="D1420" s="212"/>
      <c r="E1420" s="213"/>
      <c r="F1420" s="214"/>
      <c r="G1420" s="215"/>
      <c r="H1420" s="193" t="s">
        <v>560</v>
      </c>
      <c r="I1420" s="216"/>
      <c r="J1420" s="193"/>
      <c r="K1420" s="216"/>
      <c r="L1420" s="217"/>
      <c r="M1420" s="222"/>
      <c r="N1420" s="223"/>
      <c r="O1420" s="224"/>
      <c r="P1420" s="194">
        <f t="shared" si="94"/>
        <v>0</v>
      </c>
      <c r="Q1420" s="219"/>
      <c r="R1420" s="220"/>
      <c r="S1420" s="219"/>
      <c r="T1420" s="221"/>
      <c r="U1420" s="195">
        <f t="shared" si="91"/>
        <v>0</v>
      </c>
      <c r="V1420" s="196">
        <f t="shared" si="92"/>
        <v>0</v>
      </c>
      <c r="W1420" s="196">
        <f t="shared" si="93"/>
        <v>0</v>
      </c>
      <c r="X1420" s="188"/>
    </row>
    <row r="1421" spans="1:24" ht="14.25">
      <c r="A1421" s="193"/>
      <c r="B1421" s="210"/>
      <c r="C1421" s="211"/>
      <c r="D1421" s="212"/>
      <c r="E1421" s="213"/>
      <c r="F1421" s="214"/>
      <c r="G1421" s="215"/>
      <c r="H1421" s="193" t="s">
        <v>560</v>
      </c>
      <c r="I1421" s="216"/>
      <c r="J1421" s="193"/>
      <c r="K1421" s="216"/>
      <c r="L1421" s="217"/>
      <c r="M1421" s="222"/>
      <c r="N1421" s="223"/>
      <c r="O1421" s="224"/>
      <c r="P1421" s="194">
        <f t="shared" si="94"/>
        <v>0</v>
      </c>
      <c r="Q1421" s="219"/>
      <c r="R1421" s="220"/>
      <c r="S1421" s="219"/>
      <c r="T1421" s="221"/>
      <c r="U1421" s="195">
        <f t="shared" si="91"/>
        <v>0</v>
      </c>
      <c r="V1421" s="196">
        <f t="shared" si="92"/>
        <v>0</v>
      </c>
      <c r="W1421" s="196">
        <f t="shared" si="93"/>
        <v>0</v>
      </c>
      <c r="X1421" s="188"/>
    </row>
    <row r="1422" spans="1:24" ht="14.25">
      <c r="A1422" s="193"/>
      <c r="B1422" s="210"/>
      <c r="C1422" s="211"/>
      <c r="D1422" s="212"/>
      <c r="E1422" s="213"/>
      <c r="F1422" s="214"/>
      <c r="G1422" s="215"/>
      <c r="H1422" s="193" t="s">
        <v>560</v>
      </c>
      <c r="I1422" s="216"/>
      <c r="J1422" s="193"/>
      <c r="K1422" s="216"/>
      <c r="L1422" s="217"/>
      <c r="M1422" s="222"/>
      <c r="N1422" s="223"/>
      <c r="O1422" s="224"/>
      <c r="P1422" s="194">
        <f t="shared" si="94"/>
        <v>0</v>
      </c>
      <c r="Q1422" s="219"/>
      <c r="R1422" s="220"/>
      <c r="S1422" s="219"/>
      <c r="T1422" s="221"/>
      <c r="U1422" s="195">
        <f t="shared" si="91"/>
        <v>0</v>
      </c>
      <c r="V1422" s="196">
        <f t="shared" si="92"/>
        <v>0</v>
      </c>
      <c r="W1422" s="196">
        <f t="shared" si="93"/>
        <v>0</v>
      </c>
      <c r="X1422" s="188"/>
    </row>
    <row r="1423" spans="1:24" ht="14.25">
      <c r="A1423" s="193"/>
      <c r="B1423" s="210"/>
      <c r="C1423" s="211"/>
      <c r="D1423" s="212"/>
      <c r="E1423" s="213"/>
      <c r="F1423" s="214"/>
      <c r="G1423" s="215"/>
      <c r="H1423" s="193" t="s">
        <v>560</v>
      </c>
      <c r="I1423" s="216"/>
      <c r="J1423" s="193"/>
      <c r="K1423" s="216"/>
      <c r="L1423" s="217"/>
      <c r="M1423" s="222"/>
      <c r="N1423" s="223"/>
      <c r="O1423" s="224"/>
      <c r="P1423" s="194">
        <f t="shared" si="94"/>
        <v>0</v>
      </c>
      <c r="Q1423" s="219"/>
      <c r="R1423" s="220"/>
      <c r="S1423" s="219"/>
      <c r="T1423" s="221"/>
      <c r="U1423" s="195">
        <f t="shared" ref="U1423:U1486" si="95">Q1423+S1423</f>
        <v>0</v>
      </c>
      <c r="V1423" s="196">
        <f t="shared" ref="V1423:V1486" si="96">(Q1423*R1423)+(S1423*T1423)</f>
        <v>0</v>
      </c>
      <c r="W1423" s="196">
        <f t="shared" ref="W1423:W1486" si="97">V1423+P1423</f>
        <v>0</v>
      </c>
      <c r="X1423" s="188"/>
    </row>
    <row r="1424" spans="1:24" ht="14.25">
      <c r="A1424" s="193"/>
      <c r="B1424" s="210"/>
      <c r="C1424" s="211"/>
      <c r="D1424" s="212"/>
      <c r="E1424" s="213"/>
      <c r="F1424" s="214"/>
      <c r="G1424" s="215"/>
      <c r="H1424" s="193" t="s">
        <v>560</v>
      </c>
      <c r="I1424" s="216"/>
      <c r="J1424" s="193"/>
      <c r="K1424" s="216"/>
      <c r="L1424" s="217"/>
      <c r="M1424" s="222"/>
      <c r="N1424" s="223"/>
      <c r="O1424" s="224"/>
      <c r="P1424" s="194">
        <f t="shared" si="94"/>
        <v>0</v>
      </c>
      <c r="Q1424" s="219"/>
      <c r="R1424" s="220"/>
      <c r="S1424" s="219"/>
      <c r="T1424" s="221"/>
      <c r="U1424" s="195">
        <f t="shared" si="95"/>
        <v>0</v>
      </c>
      <c r="V1424" s="196">
        <f t="shared" si="96"/>
        <v>0</v>
      </c>
      <c r="W1424" s="196">
        <f t="shared" si="97"/>
        <v>0</v>
      </c>
      <c r="X1424" s="188"/>
    </row>
    <row r="1425" spans="1:24" ht="14.25">
      <c r="A1425" s="193"/>
      <c r="B1425" s="210"/>
      <c r="C1425" s="211"/>
      <c r="D1425" s="212"/>
      <c r="E1425" s="213"/>
      <c r="F1425" s="214"/>
      <c r="G1425" s="215"/>
      <c r="H1425" s="193" t="s">
        <v>560</v>
      </c>
      <c r="I1425" s="216"/>
      <c r="J1425" s="193"/>
      <c r="K1425" s="216"/>
      <c r="L1425" s="217"/>
      <c r="M1425" s="222"/>
      <c r="N1425" s="223"/>
      <c r="O1425" s="224"/>
      <c r="P1425" s="194">
        <f t="shared" si="94"/>
        <v>0</v>
      </c>
      <c r="Q1425" s="219"/>
      <c r="R1425" s="220"/>
      <c r="S1425" s="219"/>
      <c r="T1425" s="221"/>
      <c r="U1425" s="195">
        <f t="shared" si="95"/>
        <v>0</v>
      </c>
      <c r="V1425" s="196">
        <f t="shared" si="96"/>
        <v>0</v>
      </c>
      <c r="W1425" s="196">
        <f t="shared" si="97"/>
        <v>0</v>
      </c>
      <c r="X1425" s="188"/>
    </row>
    <row r="1426" spans="1:24" ht="14.25">
      <c r="A1426" s="193"/>
      <c r="B1426" s="210"/>
      <c r="C1426" s="211"/>
      <c r="D1426" s="212"/>
      <c r="E1426" s="213"/>
      <c r="F1426" s="214"/>
      <c r="G1426" s="215"/>
      <c r="H1426" s="193" t="s">
        <v>560</v>
      </c>
      <c r="I1426" s="216"/>
      <c r="J1426" s="193"/>
      <c r="K1426" s="216"/>
      <c r="L1426" s="217"/>
      <c r="M1426" s="222"/>
      <c r="N1426" s="223"/>
      <c r="O1426" s="224"/>
      <c r="P1426" s="194">
        <f t="shared" si="94"/>
        <v>0</v>
      </c>
      <c r="Q1426" s="219"/>
      <c r="R1426" s="220"/>
      <c r="S1426" s="219"/>
      <c r="T1426" s="221"/>
      <c r="U1426" s="195">
        <f t="shared" si="95"/>
        <v>0</v>
      </c>
      <c r="V1426" s="196">
        <f t="shared" si="96"/>
        <v>0</v>
      </c>
      <c r="W1426" s="196">
        <f t="shared" si="97"/>
        <v>0</v>
      </c>
      <c r="X1426" s="188"/>
    </row>
    <row r="1427" spans="1:24" ht="14.25">
      <c r="A1427" s="193"/>
      <c r="B1427" s="210"/>
      <c r="C1427" s="211"/>
      <c r="D1427" s="212"/>
      <c r="E1427" s="213"/>
      <c r="F1427" s="214"/>
      <c r="G1427" s="215"/>
      <c r="H1427" s="193" t="s">
        <v>560</v>
      </c>
      <c r="I1427" s="216"/>
      <c r="J1427" s="193"/>
      <c r="K1427" s="216"/>
      <c r="L1427" s="217"/>
      <c r="M1427" s="222"/>
      <c r="N1427" s="223"/>
      <c r="O1427" s="224"/>
      <c r="P1427" s="194">
        <f t="shared" si="94"/>
        <v>0</v>
      </c>
      <c r="Q1427" s="219"/>
      <c r="R1427" s="220"/>
      <c r="S1427" s="219"/>
      <c r="T1427" s="221"/>
      <c r="U1427" s="195">
        <f t="shared" si="95"/>
        <v>0</v>
      </c>
      <c r="V1427" s="196">
        <f t="shared" si="96"/>
        <v>0</v>
      </c>
      <c r="W1427" s="196">
        <f t="shared" si="97"/>
        <v>0</v>
      </c>
      <c r="X1427" s="188"/>
    </row>
    <row r="1428" spans="1:24" ht="14.25">
      <c r="A1428" s="193"/>
      <c r="B1428" s="210"/>
      <c r="C1428" s="211"/>
      <c r="D1428" s="212"/>
      <c r="E1428" s="213"/>
      <c r="F1428" s="214"/>
      <c r="G1428" s="215"/>
      <c r="H1428" s="193" t="s">
        <v>560</v>
      </c>
      <c r="I1428" s="216"/>
      <c r="J1428" s="193"/>
      <c r="K1428" s="216"/>
      <c r="L1428" s="217"/>
      <c r="M1428" s="222"/>
      <c r="N1428" s="223"/>
      <c r="O1428" s="224"/>
      <c r="P1428" s="194">
        <f t="shared" si="94"/>
        <v>0</v>
      </c>
      <c r="Q1428" s="219"/>
      <c r="R1428" s="220"/>
      <c r="S1428" s="219"/>
      <c r="T1428" s="221"/>
      <c r="U1428" s="195">
        <f t="shared" si="95"/>
        <v>0</v>
      </c>
      <c r="V1428" s="196">
        <f t="shared" si="96"/>
        <v>0</v>
      </c>
      <c r="W1428" s="196">
        <f t="shared" si="97"/>
        <v>0</v>
      </c>
      <c r="X1428" s="188"/>
    </row>
    <row r="1429" spans="1:24" ht="14.25">
      <c r="A1429" s="193"/>
      <c r="B1429" s="210"/>
      <c r="C1429" s="211"/>
      <c r="D1429" s="212"/>
      <c r="E1429" s="213"/>
      <c r="F1429" s="214"/>
      <c r="G1429" s="215"/>
      <c r="H1429" s="193" t="s">
        <v>560</v>
      </c>
      <c r="I1429" s="216"/>
      <c r="J1429" s="193"/>
      <c r="K1429" s="216"/>
      <c r="L1429" s="217"/>
      <c r="M1429" s="222"/>
      <c r="N1429" s="223"/>
      <c r="O1429" s="224"/>
      <c r="P1429" s="194">
        <f t="shared" si="94"/>
        <v>0</v>
      </c>
      <c r="Q1429" s="219"/>
      <c r="R1429" s="220"/>
      <c r="S1429" s="219"/>
      <c r="T1429" s="221"/>
      <c r="U1429" s="195">
        <f t="shared" si="95"/>
        <v>0</v>
      </c>
      <c r="V1429" s="196">
        <f t="shared" si="96"/>
        <v>0</v>
      </c>
      <c r="W1429" s="196">
        <f t="shared" si="97"/>
        <v>0</v>
      </c>
      <c r="X1429" s="188"/>
    </row>
    <row r="1430" spans="1:24" ht="14.25">
      <c r="A1430" s="193"/>
      <c r="B1430" s="210"/>
      <c r="C1430" s="211"/>
      <c r="D1430" s="212"/>
      <c r="E1430" s="213"/>
      <c r="F1430" s="214"/>
      <c r="G1430" s="215"/>
      <c r="H1430" s="193" t="s">
        <v>560</v>
      </c>
      <c r="I1430" s="216"/>
      <c r="J1430" s="193"/>
      <c r="K1430" s="216"/>
      <c r="L1430" s="217"/>
      <c r="M1430" s="222"/>
      <c r="N1430" s="223"/>
      <c r="O1430" s="224"/>
      <c r="P1430" s="194">
        <f t="shared" si="94"/>
        <v>0</v>
      </c>
      <c r="Q1430" s="219"/>
      <c r="R1430" s="220"/>
      <c r="S1430" s="219"/>
      <c r="T1430" s="221"/>
      <c r="U1430" s="195">
        <f t="shared" si="95"/>
        <v>0</v>
      </c>
      <c r="V1430" s="196">
        <f t="shared" si="96"/>
        <v>0</v>
      </c>
      <c r="W1430" s="196">
        <f t="shared" si="97"/>
        <v>0</v>
      </c>
      <c r="X1430" s="188"/>
    </row>
    <row r="1431" spans="1:24" ht="14.25">
      <c r="A1431" s="193"/>
      <c r="B1431" s="210"/>
      <c r="C1431" s="211"/>
      <c r="D1431" s="212"/>
      <c r="E1431" s="213"/>
      <c r="F1431" s="214"/>
      <c r="G1431" s="215"/>
      <c r="H1431" s="193" t="s">
        <v>560</v>
      </c>
      <c r="I1431" s="216"/>
      <c r="J1431" s="193"/>
      <c r="K1431" s="216"/>
      <c r="L1431" s="217"/>
      <c r="M1431" s="222"/>
      <c r="N1431" s="223"/>
      <c r="O1431" s="224"/>
      <c r="P1431" s="194">
        <f t="shared" si="94"/>
        <v>0</v>
      </c>
      <c r="Q1431" s="219"/>
      <c r="R1431" s="220"/>
      <c r="S1431" s="219"/>
      <c r="T1431" s="221"/>
      <c r="U1431" s="195">
        <f t="shared" si="95"/>
        <v>0</v>
      </c>
      <c r="V1431" s="196">
        <f t="shared" si="96"/>
        <v>0</v>
      </c>
      <c r="W1431" s="196">
        <f t="shared" si="97"/>
        <v>0</v>
      </c>
      <c r="X1431" s="188"/>
    </row>
    <row r="1432" spans="1:24" ht="14.25">
      <c r="A1432" s="193"/>
      <c r="B1432" s="210"/>
      <c r="C1432" s="211"/>
      <c r="D1432" s="212"/>
      <c r="E1432" s="213"/>
      <c r="F1432" s="214"/>
      <c r="G1432" s="215"/>
      <c r="H1432" s="193" t="s">
        <v>560</v>
      </c>
      <c r="I1432" s="216"/>
      <c r="J1432" s="193"/>
      <c r="K1432" s="216"/>
      <c r="L1432" s="217"/>
      <c r="M1432" s="222"/>
      <c r="N1432" s="223"/>
      <c r="O1432" s="224"/>
      <c r="P1432" s="194">
        <f t="shared" si="94"/>
        <v>0</v>
      </c>
      <c r="Q1432" s="219"/>
      <c r="R1432" s="220"/>
      <c r="S1432" s="219"/>
      <c r="T1432" s="221"/>
      <c r="U1432" s="195">
        <f t="shared" si="95"/>
        <v>0</v>
      </c>
      <c r="V1432" s="196">
        <f t="shared" si="96"/>
        <v>0</v>
      </c>
      <c r="W1432" s="196">
        <f t="shared" si="97"/>
        <v>0</v>
      </c>
      <c r="X1432" s="188"/>
    </row>
    <row r="1433" spans="1:24" ht="14.25">
      <c r="A1433" s="193"/>
      <c r="B1433" s="210"/>
      <c r="C1433" s="211"/>
      <c r="D1433" s="212"/>
      <c r="E1433" s="213"/>
      <c r="F1433" s="214"/>
      <c r="G1433" s="215"/>
      <c r="H1433" s="193" t="s">
        <v>560</v>
      </c>
      <c r="I1433" s="216"/>
      <c r="J1433" s="193"/>
      <c r="K1433" s="216"/>
      <c r="L1433" s="217"/>
      <c r="M1433" s="222"/>
      <c r="N1433" s="223"/>
      <c r="O1433" s="224"/>
      <c r="P1433" s="194">
        <f t="shared" si="94"/>
        <v>0</v>
      </c>
      <c r="Q1433" s="219"/>
      <c r="R1433" s="220"/>
      <c r="S1433" s="219"/>
      <c r="T1433" s="221"/>
      <c r="U1433" s="195">
        <f t="shared" si="95"/>
        <v>0</v>
      </c>
      <c r="V1433" s="196">
        <f t="shared" si="96"/>
        <v>0</v>
      </c>
      <c r="W1433" s="196">
        <f t="shared" si="97"/>
        <v>0</v>
      </c>
      <c r="X1433" s="188"/>
    </row>
    <row r="1434" spans="1:24" ht="14.25">
      <c r="A1434" s="193"/>
      <c r="B1434" s="210"/>
      <c r="C1434" s="211"/>
      <c r="D1434" s="212"/>
      <c r="E1434" s="213"/>
      <c r="F1434" s="214"/>
      <c r="G1434" s="215"/>
      <c r="H1434" s="193" t="s">
        <v>560</v>
      </c>
      <c r="I1434" s="216"/>
      <c r="J1434" s="193"/>
      <c r="K1434" s="216"/>
      <c r="L1434" s="217"/>
      <c r="M1434" s="222"/>
      <c r="N1434" s="223"/>
      <c r="O1434" s="224"/>
      <c r="P1434" s="194">
        <f t="shared" si="94"/>
        <v>0</v>
      </c>
      <c r="Q1434" s="219"/>
      <c r="R1434" s="220"/>
      <c r="S1434" s="219"/>
      <c r="T1434" s="221"/>
      <c r="U1434" s="195">
        <f t="shared" si="95"/>
        <v>0</v>
      </c>
      <c r="V1434" s="196">
        <f t="shared" si="96"/>
        <v>0</v>
      </c>
      <c r="W1434" s="196">
        <f t="shared" si="97"/>
        <v>0</v>
      </c>
      <c r="X1434" s="188"/>
    </row>
    <row r="1435" spans="1:24" ht="14.25">
      <c r="A1435" s="193"/>
      <c r="B1435" s="210"/>
      <c r="C1435" s="211"/>
      <c r="D1435" s="212"/>
      <c r="E1435" s="213"/>
      <c r="F1435" s="214"/>
      <c r="G1435" s="215"/>
      <c r="H1435" s="193" t="s">
        <v>560</v>
      </c>
      <c r="I1435" s="216"/>
      <c r="J1435" s="193"/>
      <c r="K1435" s="216"/>
      <c r="L1435" s="217"/>
      <c r="M1435" s="222"/>
      <c r="N1435" s="223"/>
      <c r="O1435" s="224"/>
      <c r="P1435" s="194">
        <f t="shared" si="94"/>
        <v>0</v>
      </c>
      <c r="Q1435" s="219"/>
      <c r="R1435" s="220"/>
      <c r="S1435" s="219"/>
      <c r="T1435" s="221"/>
      <c r="U1435" s="195">
        <f t="shared" si="95"/>
        <v>0</v>
      </c>
      <c r="V1435" s="196">
        <f t="shared" si="96"/>
        <v>0</v>
      </c>
      <c r="W1435" s="196">
        <f t="shared" si="97"/>
        <v>0</v>
      </c>
      <c r="X1435" s="188"/>
    </row>
    <row r="1436" spans="1:24" ht="14.25">
      <c r="A1436" s="193"/>
      <c r="B1436" s="210"/>
      <c r="C1436" s="211"/>
      <c r="D1436" s="212"/>
      <c r="E1436" s="213"/>
      <c r="F1436" s="214"/>
      <c r="G1436" s="215"/>
      <c r="H1436" s="193" t="s">
        <v>560</v>
      </c>
      <c r="I1436" s="216"/>
      <c r="J1436" s="193"/>
      <c r="K1436" s="216"/>
      <c r="L1436" s="217"/>
      <c r="M1436" s="222"/>
      <c r="N1436" s="223"/>
      <c r="O1436" s="224"/>
      <c r="P1436" s="194">
        <f t="shared" si="94"/>
        <v>0</v>
      </c>
      <c r="Q1436" s="219"/>
      <c r="R1436" s="220"/>
      <c r="S1436" s="219"/>
      <c r="T1436" s="221"/>
      <c r="U1436" s="195">
        <f t="shared" si="95"/>
        <v>0</v>
      </c>
      <c r="V1436" s="196">
        <f t="shared" si="96"/>
        <v>0</v>
      </c>
      <c r="W1436" s="196">
        <f t="shared" si="97"/>
        <v>0</v>
      </c>
      <c r="X1436" s="188"/>
    </row>
    <row r="1437" spans="1:24" ht="14.25">
      <c r="A1437" s="193"/>
      <c r="B1437" s="210"/>
      <c r="C1437" s="211"/>
      <c r="D1437" s="212"/>
      <c r="E1437" s="213"/>
      <c r="F1437" s="214"/>
      <c r="G1437" s="215"/>
      <c r="H1437" s="193" t="s">
        <v>560</v>
      </c>
      <c r="I1437" s="216"/>
      <c r="J1437" s="193"/>
      <c r="K1437" s="216"/>
      <c r="L1437" s="217"/>
      <c r="M1437" s="222"/>
      <c r="N1437" s="223"/>
      <c r="O1437" s="224"/>
      <c r="P1437" s="194">
        <f t="shared" si="94"/>
        <v>0</v>
      </c>
      <c r="Q1437" s="219"/>
      <c r="R1437" s="220"/>
      <c r="S1437" s="219"/>
      <c r="T1437" s="221"/>
      <c r="U1437" s="195">
        <f t="shared" si="95"/>
        <v>0</v>
      </c>
      <c r="V1437" s="196">
        <f t="shared" si="96"/>
        <v>0</v>
      </c>
      <c r="W1437" s="196">
        <f t="shared" si="97"/>
        <v>0</v>
      </c>
      <c r="X1437" s="188"/>
    </row>
    <row r="1438" spans="1:24" ht="14.25">
      <c r="A1438" s="193"/>
      <c r="B1438" s="210"/>
      <c r="C1438" s="211"/>
      <c r="D1438" s="212"/>
      <c r="E1438" s="213"/>
      <c r="F1438" s="214"/>
      <c r="G1438" s="215"/>
      <c r="H1438" s="193" t="s">
        <v>560</v>
      </c>
      <c r="I1438" s="216"/>
      <c r="J1438" s="193"/>
      <c r="K1438" s="216"/>
      <c r="L1438" s="217"/>
      <c r="M1438" s="222"/>
      <c r="N1438" s="223"/>
      <c r="O1438" s="224"/>
      <c r="P1438" s="194">
        <f t="shared" si="94"/>
        <v>0</v>
      </c>
      <c r="Q1438" s="219"/>
      <c r="R1438" s="220"/>
      <c r="S1438" s="219"/>
      <c r="T1438" s="221"/>
      <c r="U1438" s="195">
        <f t="shared" si="95"/>
        <v>0</v>
      </c>
      <c r="V1438" s="196">
        <f t="shared" si="96"/>
        <v>0</v>
      </c>
      <c r="W1438" s="196">
        <f t="shared" si="97"/>
        <v>0</v>
      </c>
      <c r="X1438" s="188"/>
    </row>
    <row r="1439" spans="1:24" ht="14.25">
      <c r="A1439" s="193"/>
      <c r="B1439" s="210"/>
      <c r="C1439" s="211"/>
      <c r="D1439" s="212"/>
      <c r="E1439" s="213"/>
      <c r="F1439" s="214"/>
      <c r="G1439" s="215"/>
      <c r="H1439" s="193" t="s">
        <v>560</v>
      </c>
      <c r="I1439" s="216"/>
      <c r="J1439" s="193"/>
      <c r="K1439" s="216"/>
      <c r="L1439" s="217"/>
      <c r="M1439" s="222"/>
      <c r="N1439" s="223"/>
      <c r="O1439" s="224"/>
      <c r="P1439" s="194">
        <f t="shared" si="94"/>
        <v>0</v>
      </c>
      <c r="Q1439" s="219"/>
      <c r="R1439" s="220"/>
      <c r="S1439" s="219"/>
      <c r="T1439" s="221"/>
      <c r="U1439" s="195">
        <f t="shared" si="95"/>
        <v>0</v>
      </c>
      <c r="V1439" s="196">
        <f t="shared" si="96"/>
        <v>0</v>
      </c>
      <c r="W1439" s="196">
        <f t="shared" si="97"/>
        <v>0</v>
      </c>
      <c r="X1439" s="188"/>
    </row>
    <row r="1440" spans="1:24" ht="14.25">
      <c r="A1440" s="193"/>
      <c r="B1440" s="210"/>
      <c r="C1440" s="211"/>
      <c r="D1440" s="212"/>
      <c r="E1440" s="213"/>
      <c r="F1440" s="214"/>
      <c r="G1440" s="215"/>
      <c r="H1440" s="193" t="s">
        <v>560</v>
      </c>
      <c r="I1440" s="216"/>
      <c r="J1440" s="193"/>
      <c r="K1440" s="216"/>
      <c r="L1440" s="217"/>
      <c r="M1440" s="222"/>
      <c r="N1440" s="223"/>
      <c r="O1440" s="224"/>
      <c r="P1440" s="194">
        <f t="shared" si="94"/>
        <v>0</v>
      </c>
      <c r="Q1440" s="219"/>
      <c r="R1440" s="220"/>
      <c r="S1440" s="219"/>
      <c r="T1440" s="221"/>
      <c r="U1440" s="195">
        <f t="shared" si="95"/>
        <v>0</v>
      </c>
      <c r="V1440" s="196">
        <f t="shared" si="96"/>
        <v>0</v>
      </c>
      <c r="W1440" s="196">
        <f t="shared" si="97"/>
        <v>0</v>
      </c>
      <c r="X1440" s="188"/>
    </row>
    <row r="1441" spans="1:24" ht="14.25">
      <c r="A1441" s="193"/>
      <c r="B1441" s="210"/>
      <c r="C1441" s="211"/>
      <c r="D1441" s="212"/>
      <c r="E1441" s="213"/>
      <c r="F1441" s="214"/>
      <c r="G1441" s="215"/>
      <c r="H1441" s="193" t="s">
        <v>560</v>
      </c>
      <c r="I1441" s="216"/>
      <c r="J1441" s="193"/>
      <c r="K1441" s="216"/>
      <c r="L1441" s="217"/>
      <c r="M1441" s="222"/>
      <c r="N1441" s="223"/>
      <c r="O1441" s="224"/>
      <c r="P1441" s="194">
        <f t="shared" si="94"/>
        <v>0</v>
      </c>
      <c r="Q1441" s="219"/>
      <c r="R1441" s="220"/>
      <c r="S1441" s="219"/>
      <c r="T1441" s="221"/>
      <c r="U1441" s="195">
        <f t="shared" si="95"/>
        <v>0</v>
      </c>
      <c r="V1441" s="196">
        <f t="shared" si="96"/>
        <v>0</v>
      </c>
      <c r="W1441" s="196">
        <f t="shared" si="97"/>
        <v>0</v>
      </c>
      <c r="X1441" s="188"/>
    </row>
    <row r="1442" spans="1:24" ht="14.25">
      <c r="A1442" s="193"/>
      <c r="B1442" s="210"/>
      <c r="C1442" s="211"/>
      <c r="D1442" s="212"/>
      <c r="E1442" s="213"/>
      <c r="F1442" s="214"/>
      <c r="G1442" s="215"/>
      <c r="H1442" s="193" t="s">
        <v>560</v>
      </c>
      <c r="I1442" s="216"/>
      <c r="J1442" s="193"/>
      <c r="K1442" s="216"/>
      <c r="L1442" s="217"/>
      <c r="M1442" s="222"/>
      <c r="N1442" s="223"/>
      <c r="O1442" s="224"/>
      <c r="P1442" s="194">
        <f t="shared" si="94"/>
        <v>0</v>
      </c>
      <c r="Q1442" s="219"/>
      <c r="R1442" s="220"/>
      <c r="S1442" s="219"/>
      <c r="T1442" s="221"/>
      <c r="U1442" s="195">
        <f t="shared" si="95"/>
        <v>0</v>
      </c>
      <c r="V1442" s="196">
        <f t="shared" si="96"/>
        <v>0</v>
      </c>
      <c r="W1442" s="196">
        <f t="shared" si="97"/>
        <v>0</v>
      </c>
      <c r="X1442" s="188"/>
    </row>
    <row r="1443" spans="1:24" ht="14.25">
      <c r="A1443" s="193"/>
      <c r="B1443" s="210"/>
      <c r="C1443" s="211"/>
      <c r="D1443" s="212"/>
      <c r="E1443" s="213"/>
      <c r="F1443" s="214"/>
      <c r="G1443" s="215"/>
      <c r="H1443" s="193" t="s">
        <v>560</v>
      </c>
      <c r="I1443" s="216"/>
      <c r="J1443" s="193"/>
      <c r="K1443" s="216"/>
      <c r="L1443" s="217"/>
      <c r="M1443" s="222"/>
      <c r="N1443" s="223"/>
      <c r="O1443" s="224"/>
      <c r="P1443" s="194">
        <f t="shared" si="94"/>
        <v>0</v>
      </c>
      <c r="Q1443" s="219"/>
      <c r="R1443" s="220"/>
      <c r="S1443" s="219"/>
      <c r="T1443" s="221"/>
      <c r="U1443" s="195">
        <f t="shared" si="95"/>
        <v>0</v>
      </c>
      <c r="V1443" s="196">
        <f t="shared" si="96"/>
        <v>0</v>
      </c>
      <c r="W1443" s="196">
        <f t="shared" si="97"/>
        <v>0</v>
      </c>
      <c r="X1443" s="188"/>
    </row>
    <row r="1444" spans="1:24" ht="14.25">
      <c r="A1444" s="193"/>
      <c r="B1444" s="210"/>
      <c r="C1444" s="211"/>
      <c r="D1444" s="212"/>
      <c r="E1444" s="213"/>
      <c r="F1444" s="214"/>
      <c r="G1444" s="215"/>
      <c r="H1444" s="193" t="s">
        <v>560</v>
      </c>
      <c r="I1444" s="216"/>
      <c r="J1444" s="193"/>
      <c r="K1444" s="216"/>
      <c r="L1444" s="217"/>
      <c r="M1444" s="222"/>
      <c r="N1444" s="223"/>
      <c r="O1444" s="224"/>
      <c r="P1444" s="194">
        <f t="shared" si="94"/>
        <v>0</v>
      </c>
      <c r="Q1444" s="219"/>
      <c r="R1444" s="220"/>
      <c r="S1444" s="219"/>
      <c r="T1444" s="221"/>
      <c r="U1444" s="195">
        <f t="shared" si="95"/>
        <v>0</v>
      </c>
      <c r="V1444" s="196">
        <f t="shared" si="96"/>
        <v>0</v>
      </c>
      <c r="W1444" s="196">
        <f t="shared" si="97"/>
        <v>0</v>
      </c>
      <c r="X1444" s="188"/>
    </row>
    <row r="1445" spans="1:24" ht="14.25">
      <c r="A1445" s="193"/>
      <c r="B1445" s="210"/>
      <c r="C1445" s="211"/>
      <c r="D1445" s="212"/>
      <c r="E1445" s="213"/>
      <c r="F1445" s="214"/>
      <c r="G1445" s="215"/>
      <c r="H1445" s="193" t="s">
        <v>560</v>
      </c>
      <c r="I1445" s="216"/>
      <c r="J1445" s="193"/>
      <c r="K1445" s="216"/>
      <c r="L1445" s="217"/>
      <c r="M1445" s="222"/>
      <c r="N1445" s="223"/>
      <c r="O1445" s="224"/>
      <c r="P1445" s="194">
        <f t="shared" si="94"/>
        <v>0</v>
      </c>
      <c r="Q1445" s="219"/>
      <c r="R1445" s="220"/>
      <c r="S1445" s="219"/>
      <c r="T1445" s="221"/>
      <c r="U1445" s="195">
        <f t="shared" si="95"/>
        <v>0</v>
      </c>
      <c r="V1445" s="196">
        <f t="shared" si="96"/>
        <v>0</v>
      </c>
      <c r="W1445" s="196">
        <f t="shared" si="97"/>
        <v>0</v>
      </c>
      <c r="X1445" s="188"/>
    </row>
    <row r="1446" spans="1:24" ht="14.25">
      <c r="A1446" s="193"/>
      <c r="B1446" s="210"/>
      <c r="C1446" s="211"/>
      <c r="D1446" s="212"/>
      <c r="E1446" s="213"/>
      <c r="F1446" s="214"/>
      <c r="G1446" s="215"/>
      <c r="H1446" s="193" t="s">
        <v>560</v>
      </c>
      <c r="I1446" s="216"/>
      <c r="J1446" s="193"/>
      <c r="K1446" s="216"/>
      <c r="L1446" s="217"/>
      <c r="M1446" s="222"/>
      <c r="N1446" s="223"/>
      <c r="O1446" s="224"/>
      <c r="P1446" s="194">
        <f t="shared" si="94"/>
        <v>0</v>
      </c>
      <c r="Q1446" s="219"/>
      <c r="R1446" s="220"/>
      <c r="S1446" s="219"/>
      <c r="T1446" s="221"/>
      <c r="U1446" s="195">
        <f t="shared" si="95"/>
        <v>0</v>
      </c>
      <c r="V1446" s="196">
        <f t="shared" si="96"/>
        <v>0</v>
      </c>
      <c r="W1446" s="196">
        <f t="shared" si="97"/>
        <v>0</v>
      </c>
      <c r="X1446" s="188"/>
    </row>
    <row r="1447" spans="1:24" ht="14.25">
      <c r="A1447" s="193"/>
      <c r="B1447" s="210"/>
      <c r="C1447" s="211"/>
      <c r="D1447" s="212"/>
      <c r="E1447" s="213"/>
      <c r="F1447" s="214"/>
      <c r="G1447" s="215"/>
      <c r="H1447" s="193" t="s">
        <v>560</v>
      </c>
      <c r="I1447" s="216"/>
      <c r="J1447" s="193"/>
      <c r="K1447" s="216"/>
      <c r="L1447" s="217"/>
      <c r="M1447" s="222"/>
      <c r="N1447" s="223"/>
      <c r="O1447" s="224"/>
      <c r="P1447" s="194">
        <f t="shared" si="94"/>
        <v>0</v>
      </c>
      <c r="Q1447" s="219"/>
      <c r="R1447" s="220"/>
      <c r="S1447" s="219"/>
      <c r="T1447" s="221"/>
      <c r="U1447" s="195">
        <f t="shared" si="95"/>
        <v>0</v>
      </c>
      <c r="V1447" s="196">
        <f t="shared" si="96"/>
        <v>0</v>
      </c>
      <c r="W1447" s="196">
        <f t="shared" si="97"/>
        <v>0</v>
      </c>
      <c r="X1447" s="188"/>
    </row>
    <row r="1448" spans="1:24" ht="14.25">
      <c r="A1448" s="193"/>
      <c r="B1448" s="210"/>
      <c r="C1448" s="211"/>
      <c r="D1448" s="212"/>
      <c r="E1448" s="213"/>
      <c r="F1448" s="214"/>
      <c r="G1448" s="215"/>
      <c r="H1448" s="193" t="s">
        <v>560</v>
      </c>
      <c r="I1448" s="216"/>
      <c r="J1448" s="193"/>
      <c r="K1448" s="216"/>
      <c r="L1448" s="217"/>
      <c r="M1448" s="222"/>
      <c r="N1448" s="223"/>
      <c r="O1448" s="224"/>
      <c r="P1448" s="194">
        <f t="shared" si="94"/>
        <v>0</v>
      </c>
      <c r="Q1448" s="219"/>
      <c r="R1448" s="220"/>
      <c r="S1448" s="219"/>
      <c r="T1448" s="221"/>
      <c r="U1448" s="195">
        <f t="shared" si="95"/>
        <v>0</v>
      </c>
      <c r="V1448" s="196">
        <f t="shared" si="96"/>
        <v>0</v>
      </c>
      <c r="W1448" s="196">
        <f t="shared" si="97"/>
        <v>0</v>
      </c>
      <c r="X1448" s="188"/>
    </row>
    <row r="1449" spans="1:24" ht="14.25">
      <c r="A1449" s="193"/>
      <c r="B1449" s="210"/>
      <c r="C1449" s="211"/>
      <c r="D1449" s="212"/>
      <c r="E1449" s="213"/>
      <c r="F1449" s="214"/>
      <c r="G1449" s="215"/>
      <c r="H1449" s="193" t="s">
        <v>560</v>
      </c>
      <c r="I1449" s="216"/>
      <c r="J1449" s="193"/>
      <c r="K1449" s="216"/>
      <c r="L1449" s="217"/>
      <c r="M1449" s="222"/>
      <c r="N1449" s="223"/>
      <c r="O1449" s="224"/>
      <c r="P1449" s="194">
        <f t="shared" si="94"/>
        <v>0</v>
      </c>
      <c r="Q1449" s="219"/>
      <c r="R1449" s="220"/>
      <c r="S1449" s="219"/>
      <c r="T1449" s="221"/>
      <c r="U1449" s="195">
        <f t="shared" si="95"/>
        <v>0</v>
      </c>
      <c r="V1449" s="196">
        <f t="shared" si="96"/>
        <v>0</v>
      </c>
      <c r="W1449" s="196">
        <f t="shared" si="97"/>
        <v>0</v>
      </c>
      <c r="X1449" s="188"/>
    </row>
    <row r="1450" spans="1:24" ht="14.25">
      <c r="A1450" s="193"/>
      <c r="B1450" s="210"/>
      <c r="C1450" s="211"/>
      <c r="D1450" s="212"/>
      <c r="E1450" s="213"/>
      <c r="F1450" s="214"/>
      <c r="G1450" s="215"/>
      <c r="H1450" s="193" t="s">
        <v>560</v>
      </c>
      <c r="I1450" s="216"/>
      <c r="J1450" s="193"/>
      <c r="K1450" s="216"/>
      <c r="L1450" s="217"/>
      <c r="M1450" s="222"/>
      <c r="N1450" s="223"/>
      <c r="O1450" s="224"/>
      <c r="P1450" s="194">
        <f t="shared" si="94"/>
        <v>0</v>
      </c>
      <c r="Q1450" s="219"/>
      <c r="R1450" s="220"/>
      <c r="S1450" s="219"/>
      <c r="T1450" s="221"/>
      <c r="U1450" s="195">
        <f t="shared" si="95"/>
        <v>0</v>
      </c>
      <c r="V1450" s="196">
        <f t="shared" si="96"/>
        <v>0</v>
      </c>
      <c r="W1450" s="196">
        <f t="shared" si="97"/>
        <v>0</v>
      </c>
      <c r="X1450" s="188"/>
    </row>
    <row r="1451" spans="1:24" ht="14.25">
      <c r="A1451" s="193"/>
      <c r="B1451" s="210"/>
      <c r="C1451" s="211"/>
      <c r="D1451" s="212"/>
      <c r="E1451" s="213"/>
      <c r="F1451" s="214"/>
      <c r="G1451" s="215"/>
      <c r="H1451" s="193" t="s">
        <v>560</v>
      </c>
      <c r="I1451" s="216"/>
      <c r="J1451" s="193"/>
      <c r="K1451" s="216"/>
      <c r="L1451" s="217"/>
      <c r="M1451" s="222"/>
      <c r="N1451" s="223"/>
      <c r="O1451" s="224"/>
      <c r="P1451" s="194">
        <f t="shared" si="94"/>
        <v>0</v>
      </c>
      <c r="Q1451" s="219"/>
      <c r="R1451" s="220"/>
      <c r="S1451" s="219"/>
      <c r="T1451" s="221"/>
      <c r="U1451" s="195">
        <f t="shared" si="95"/>
        <v>0</v>
      </c>
      <c r="V1451" s="196">
        <f t="shared" si="96"/>
        <v>0</v>
      </c>
      <c r="W1451" s="196">
        <f t="shared" si="97"/>
        <v>0</v>
      </c>
      <c r="X1451" s="188"/>
    </row>
    <row r="1452" spans="1:24" ht="14.25">
      <c r="A1452" s="193"/>
      <c r="B1452" s="210"/>
      <c r="C1452" s="211"/>
      <c r="D1452" s="212"/>
      <c r="E1452" s="213"/>
      <c r="F1452" s="214"/>
      <c r="G1452" s="215"/>
      <c r="H1452" s="193" t="s">
        <v>560</v>
      </c>
      <c r="I1452" s="216"/>
      <c r="J1452" s="193"/>
      <c r="K1452" s="216"/>
      <c r="L1452" s="217"/>
      <c r="M1452" s="222"/>
      <c r="N1452" s="223"/>
      <c r="O1452" s="224"/>
      <c r="P1452" s="194">
        <f t="shared" si="94"/>
        <v>0</v>
      </c>
      <c r="Q1452" s="219"/>
      <c r="R1452" s="220"/>
      <c r="S1452" s="219"/>
      <c r="T1452" s="221"/>
      <c r="U1452" s="195">
        <f t="shared" si="95"/>
        <v>0</v>
      </c>
      <c r="V1452" s="196">
        <f t="shared" si="96"/>
        <v>0</v>
      </c>
      <c r="W1452" s="196">
        <f t="shared" si="97"/>
        <v>0</v>
      </c>
      <c r="X1452" s="188"/>
    </row>
    <row r="1453" spans="1:24" ht="14.25">
      <c r="A1453" s="193"/>
      <c r="B1453" s="210"/>
      <c r="C1453" s="211"/>
      <c r="D1453" s="212"/>
      <c r="E1453" s="213"/>
      <c r="F1453" s="214"/>
      <c r="G1453" s="215"/>
      <c r="H1453" s="193" t="s">
        <v>560</v>
      </c>
      <c r="I1453" s="216"/>
      <c r="J1453" s="193"/>
      <c r="K1453" s="216"/>
      <c r="L1453" s="217"/>
      <c r="M1453" s="222"/>
      <c r="N1453" s="223"/>
      <c r="O1453" s="224"/>
      <c r="P1453" s="194">
        <f t="shared" si="94"/>
        <v>0</v>
      </c>
      <c r="Q1453" s="219"/>
      <c r="R1453" s="220"/>
      <c r="S1453" s="219"/>
      <c r="T1453" s="221"/>
      <c r="U1453" s="195">
        <f t="shared" si="95"/>
        <v>0</v>
      </c>
      <c r="V1453" s="196">
        <f t="shared" si="96"/>
        <v>0</v>
      </c>
      <c r="W1453" s="196">
        <f t="shared" si="97"/>
        <v>0</v>
      </c>
      <c r="X1453" s="188"/>
    </row>
    <row r="1454" spans="1:24" ht="14.25">
      <c r="A1454" s="193"/>
      <c r="B1454" s="210"/>
      <c r="C1454" s="211"/>
      <c r="D1454" s="212"/>
      <c r="E1454" s="213"/>
      <c r="F1454" s="214"/>
      <c r="G1454" s="215"/>
      <c r="H1454" s="193" t="s">
        <v>560</v>
      </c>
      <c r="I1454" s="216"/>
      <c r="J1454" s="193"/>
      <c r="K1454" s="216"/>
      <c r="L1454" s="217"/>
      <c r="M1454" s="222"/>
      <c r="N1454" s="223"/>
      <c r="O1454" s="224"/>
      <c r="P1454" s="194">
        <f t="shared" si="94"/>
        <v>0</v>
      </c>
      <c r="Q1454" s="219"/>
      <c r="R1454" s="220"/>
      <c r="S1454" s="219"/>
      <c r="T1454" s="221"/>
      <c r="U1454" s="195">
        <f t="shared" si="95"/>
        <v>0</v>
      </c>
      <c r="V1454" s="196">
        <f t="shared" si="96"/>
        <v>0</v>
      </c>
      <c r="W1454" s="196">
        <f t="shared" si="97"/>
        <v>0</v>
      </c>
      <c r="X1454" s="188"/>
    </row>
    <row r="1455" spans="1:24" ht="14.25">
      <c r="A1455" s="193"/>
      <c r="B1455" s="210"/>
      <c r="C1455" s="211"/>
      <c r="D1455" s="212"/>
      <c r="E1455" s="213"/>
      <c r="F1455" s="214"/>
      <c r="G1455" s="215"/>
      <c r="H1455" s="193" t="s">
        <v>560</v>
      </c>
      <c r="I1455" s="216"/>
      <c r="J1455" s="193"/>
      <c r="K1455" s="216"/>
      <c r="L1455" s="217"/>
      <c r="M1455" s="222"/>
      <c r="N1455" s="223"/>
      <c r="O1455" s="224"/>
      <c r="P1455" s="194">
        <f t="shared" si="94"/>
        <v>0</v>
      </c>
      <c r="Q1455" s="219"/>
      <c r="R1455" s="220"/>
      <c r="S1455" s="219"/>
      <c r="T1455" s="221"/>
      <c r="U1455" s="195">
        <f t="shared" si="95"/>
        <v>0</v>
      </c>
      <c r="V1455" s="196">
        <f t="shared" si="96"/>
        <v>0</v>
      </c>
      <c r="W1455" s="196">
        <f t="shared" si="97"/>
        <v>0</v>
      </c>
      <c r="X1455" s="188"/>
    </row>
    <row r="1456" spans="1:24" ht="14.25">
      <c r="A1456" s="193"/>
      <c r="B1456" s="210"/>
      <c r="C1456" s="211"/>
      <c r="D1456" s="212"/>
      <c r="E1456" s="213"/>
      <c r="F1456" s="214"/>
      <c r="G1456" s="215"/>
      <c r="H1456" s="193" t="s">
        <v>560</v>
      </c>
      <c r="I1456" s="216"/>
      <c r="J1456" s="193"/>
      <c r="K1456" s="216"/>
      <c r="L1456" s="217"/>
      <c r="M1456" s="222"/>
      <c r="N1456" s="223"/>
      <c r="O1456" s="224"/>
      <c r="P1456" s="194">
        <f t="shared" si="94"/>
        <v>0</v>
      </c>
      <c r="Q1456" s="219"/>
      <c r="R1456" s="220"/>
      <c r="S1456" s="219"/>
      <c r="T1456" s="221"/>
      <c r="U1456" s="195">
        <f t="shared" si="95"/>
        <v>0</v>
      </c>
      <c r="V1456" s="196">
        <f t="shared" si="96"/>
        <v>0</v>
      </c>
      <c r="W1456" s="196">
        <f t="shared" si="97"/>
        <v>0</v>
      </c>
      <c r="X1456" s="188"/>
    </row>
    <row r="1457" spans="1:24" ht="14.25">
      <c r="A1457" s="193"/>
      <c r="B1457" s="210"/>
      <c r="C1457" s="211"/>
      <c r="D1457" s="212"/>
      <c r="E1457" s="213"/>
      <c r="F1457" s="214"/>
      <c r="G1457" s="215"/>
      <c r="H1457" s="193" t="s">
        <v>560</v>
      </c>
      <c r="I1457" s="216"/>
      <c r="J1457" s="193"/>
      <c r="K1457" s="216"/>
      <c r="L1457" s="217"/>
      <c r="M1457" s="222"/>
      <c r="N1457" s="223"/>
      <c r="O1457" s="224"/>
      <c r="P1457" s="194">
        <f t="shared" si="94"/>
        <v>0</v>
      </c>
      <c r="Q1457" s="219"/>
      <c r="R1457" s="220"/>
      <c r="S1457" s="219"/>
      <c r="T1457" s="221"/>
      <c r="U1457" s="195">
        <f t="shared" si="95"/>
        <v>0</v>
      </c>
      <c r="V1457" s="196">
        <f t="shared" si="96"/>
        <v>0</v>
      </c>
      <c r="W1457" s="196">
        <f t="shared" si="97"/>
        <v>0</v>
      </c>
      <c r="X1457" s="188"/>
    </row>
    <row r="1458" spans="1:24" ht="14.25">
      <c r="A1458" s="193"/>
      <c r="B1458" s="210"/>
      <c r="C1458" s="211"/>
      <c r="D1458" s="212"/>
      <c r="E1458" s="213"/>
      <c r="F1458" s="214"/>
      <c r="G1458" s="215"/>
      <c r="H1458" s="193" t="s">
        <v>560</v>
      </c>
      <c r="I1458" s="216"/>
      <c r="J1458" s="193"/>
      <c r="K1458" s="216"/>
      <c r="L1458" s="217"/>
      <c r="M1458" s="222"/>
      <c r="N1458" s="223"/>
      <c r="O1458" s="224"/>
      <c r="P1458" s="194">
        <f t="shared" si="94"/>
        <v>0</v>
      </c>
      <c r="Q1458" s="219"/>
      <c r="R1458" s="220"/>
      <c r="S1458" s="219"/>
      <c r="T1458" s="221"/>
      <c r="U1458" s="195">
        <f t="shared" si="95"/>
        <v>0</v>
      </c>
      <c r="V1458" s="196">
        <f t="shared" si="96"/>
        <v>0</v>
      </c>
      <c r="W1458" s="196">
        <f t="shared" si="97"/>
        <v>0</v>
      </c>
      <c r="X1458" s="188"/>
    </row>
    <row r="1459" spans="1:24" ht="14.25">
      <c r="A1459" s="193"/>
      <c r="B1459" s="210"/>
      <c r="C1459" s="211"/>
      <c r="D1459" s="212"/>
      <c r="E1459" s="213"/>
      <c r="F1459" s="214"/>
      <c r="G1459" s="215"/>
      <c r="H1459" s="193" t="s">
        <v>560</v>
      </c>
      <c r="I1459" s="216"/>
      <c r="J1459" s="193"/>
      <c r="K1459" s="216"/>
      <c r="L1459" s="217"/>
      <c r="M1459" s="222"/>
      <c r="N1459" s="223"/>
      <c r="O1459" s="224"/>
      <c r="P1459" s="194">
        <f t="shared" si="94"/>
        <v>0</v>
      </c>
      <c r="Q1459" s="219"/>
      <c r="R1459" s="220"/>
      <c r="S1459" s="219"/>
      <c r="T1459" s="221"/>
      <c r="U1459" s="195">
        <f t="shared" si="95"/>
        <v>0</v>
      </c>
      <c r="V1459" s="196">
        <f t="shared" si="96"/>
        <v>0</v>
      </c>
      <c r="W1459" s="196">
        <f t="shared" si="97"/>
        <v>0</v>
      </c>
      <c r="X1459" s="188"/>
    </row>
    <row r="1460" spans="1:24" ht="14.25">
      <c r="A1460" s="193"/>
      <c r="B1460" s="210"/>
      <c r="C1460" s="211"/>
      <c r="D1460" s="212"/>
      <c r="E1460" s="213"/>
      <c r="F1460" s="214"/>
      <c r="G1460" s="215"/>
      <c r="H1460" s="193" t="s">
        <v>560</v>
      </c>
      <c r="I1460" s="216"/>
      <c r="J1460" s="193"/>
      <c r="K1460" s="216"/>
      <c r="L1460" s="217"/>
      <c r="M1460" s="222"/>
      <c r="N1460" s="223"/>
      <c r="O1460" s="224"/>
      <c r="P1460" s="194">
        <f t="shared" si="94"/>
        <v>0</v>
      </c>
      <c r="Q1460" s="219"/>
      <c r="R1460" s="220"/>
      <c r="S1460" s="219"/>
      <c r="T1460" s="221"/>
      <c r="U1460" s="195">
        <f t="shared" si="95"/>
        <v>0</v>
      </c>
      <c r="V1460" s="196">
        <f t="shared" si="96"/>
        <v>0</v>
      </c>
      <c r="W1460" s="196">
        <f t="shared" si="97"/>
        <v>0</v>
      </c>
      <c r="X1460" s="188"/>
    </row>
    <row r="1461" spans="1:24" ht="14.25">
      <c r="A1461" s="193"/>
      <c r="B1461" s="210"/>
      <c r="C1461" s="211"/>
      <c r="D1461" s="212"/>
      <c r="E1461" s="213"/>
      <c r="F1461" s="214"/>
      <c r="G1461" s="215"/>
      <c r="H1461" s="193" t="s">
        <v>560</v>
      </c>
      <c r="I1461" s="216"/>
      <c r="J1461" s="193"/>
      <c r="K1461" s="216"/>
      <c r="L1461" s="217"/>
      <c r="M1461" s="222"/>
      <c r="N1461" s="223"/>
      <c r="O1461" s="224"/>
      <c r="P1461" s="194">
        <f t="shared" si="94"/>
        <v>0</v>
      </c>
      <c r="Q1461" s="219"/>
      <c r="R1461" s="220"/>
      <c r="S1461" s="219"/>
      <c r="T1461" s="221"/>
      <c r="U1461" s="195">
        <f t="shared" si="95"/>
        <v>0</v>
      </c>
      <c r="V1461" s="196">
        <f t="shared" si="96"/>
        <v>0</v>
      </c>
      <c r="W1461" s="196">
        <f t="shared" si="97"/>
        <v>0</v>
      </c>
      <c r="X1461" s="188"/>
    </row>
    <row r="1462" spans="1:24" ht="14.25">
      <c r="A1462" s="193"/>
      <c r="B1462" s="210"/>
      <c r="C1462" s="211"/>
      <c r="D1462" s="212"/>
      <c r="E1462" s="213"/>
      <c r="F1462" s="214"/>
      <c r="G1462" s="215"/>
      <c r="H1462" s="193" t="s">
        <v>560</v>
      </c>
      <c r="I1462" s="216"/>
      <c r="J1462" s="193"/>
      <c r="K1462" s="216"/>
      <c r="L1462" s="217"/>
      <c r="M1462" s="222"/>
      <c r="N1462" s="223"/>
      <c r="O1462" s="224"/>
      <c r="P1462" s="194">
        <f t="shared" si="94"/>
        <v>0</v>
      </c>
      <c r="Q1462" s="219"/>
      <c r="R1462" s="220"/>
      <c r="S1462" s="219"/>
      <c r="T1462" s="221"/>
      <c r="U1462" s="195">
        <f t="shared" si="95"/>
        <v>0</v>
      </c>
      <c r="V1462" s="196">
        <f t="shared" si="96"/>
        <v>0</v>
      </c>
      <c r="W1462" s="196">
        <f t="shared" si="97"/>
        <v>0</v>
      </c>
      <c r="X1462" s="188"/>
    </row>
    <row r="1463" spans="1:24" ht="14.25">
      <c r="A1463" s="193"/>
      <c r="B1463" s="210"/>
      <c r="C1463" s="211"/>
      <c r="D1463" s="212"/>
      <c r="E1463" s="213"/>
      <c r="F1463" s="214"/>
      <c r="G1463" s="215"/>
      <c r="H1463" s="193" t="s">
        <v>560</v>
      </c>
      <c r="I1463" s="216"/>
      <c r="J1463" s="193"/>
      <c r="K1463" s="216"/>
      <c r="L1463" s="217"/>
      <c r="M1463" s="222"/>
      <c r="N1463" s="223"/>
      <c r="O1463" s="224"/>
      <c r="P1463" s="194">
        <f t="shared" si="94"/>
        <v>0</v>
      </c>
      <c r="Q1463" s="219"/>
      <c r="R1463" s="220"/>
      <c r="S1463" s="219"/>
      <c r="T1463" s="221"/>
      <c r="U1463" s="195">
        <f t="shared" si="95"/>
        <v>0</v>
      </c>
      <c r="V1463" s="196">
        <f t="shared" si="96"/>
        <v>0</v>
      </c>
      <c r="W1463" s="196">
        <f t="shared" si="97"/>
        <v>0</v>
      </c>
      <c r="X1463" s="188"/>
    </row>
    <row r="1464" spans="1:24" ht="14.25">
      <c r="A1464" s="193"/>
      <c r="B1464" s="210"/>
      <c r="C1464" s="211"/>
      <c r="D1464" s="212"/>
      <c r="E1464" s="213"/>
      <c r="F1464" s="214"/>
      <c r="G1464" s="215"/>
      <c r="H1464" s="193" t="s">
        <v>560</v>
      </c>
      <c r="I1464" s="216"/>
      <c r="J1464" s="193"/>
      <c r="K1464" s="216"/>
      <c r="L1464" s="217"/>
      <c r="M1464" s="222"/>
      <c r="N1464" s="223"/>
      <c r="O1464" s="224"/>
      <c r="P1464" s="194">
        <f t="shared" si="94"/>
        <v>0</v>
      </c>
      <c r="Q1464" s="219"/>
      <c r="R1464" s="220"/>
      <c r="S1464" s="219"/>
      <c r="T1464" s="221"/>
      <c r="U1464" s="195">
        <f t="shared" si="95"/>
        <v>0</v>
      </c>
      <c r="V1464" s="196">
        <f t="shared" si="96"/>
        <v>0</v>
      </c>
      <c r="W1464" s="196">
        <f t="shared" si="97"/>
        <v>0</v>
      </c>
      <c r="X1464" s="188"/>
    </row>
    <row r="1465" spans="1:24" ht="14.25">
      <c r="A1465" s="193"/>
      <c r="B1465" s="210"/>
      <c r="C1465" s="211"/>
      <c r="D1465" s="212"/>
      <c r="E1465" s="213"/>
      <c r="F1465" s="214"/>
      <c r="G1465" s="215"/>
      <c r="H1465" s="193" t="s">
        <v>560</v>
      </c>
      <c r="I1465" s="216"/>
      <c r="J1465" s="193"/>
      <c r="K1465" s="216"/>
      <c r="L1465" s="217"/>
      <c r="M1465" s="222"/>
      <c r="N1465" s="223"/>
      <c r="O1465" s="224"/>
      <c r="P1465" s="194">
        <f t="shared" si="94"/>
        <v>0</v>
      </c>
      <c r="Q1465" s="219"/>
      <c r="R1465" s="220"/>
      <c r="S1465" s="219"/>
      <c r="T1465" s="221"/>
      <c r="U1465" s="195">
        <f t="shared" si="95"/>
        <v>0</v>
      </c>
      <c r="V1465" s="196">
        <f t="shared" si="96"/>
        <v>0</v>
      </c>
      <c r="W1465" s="196">
        <f t="shared" si="97"/>
        <v>0</v>
      </c>
      <c r="X1465" s="188"/>
    </row>
    <row r="1466" spans="1:24" ht="14.25">
      <c r="A1466" s="193"/>
      <c r="B1466" s="210"/>
      <c r="C1466" s="211"/>
      <c r="D1466" s="212"/>
      <c r="E1466" s="213"/>
      <c r="F1466" s="214"/>
      <c r="G1466" s="215"/>
      <c r="H1466" s="193" t="s">
        <v>560</v>
      </c>
      <c r="I1466" s="216"/>
      <c r="J1466" s="193"/>
      <c r="K1466" s="216"/>
      <c r="L1466" s="217"/>
      <c r="M1466" s="222"/>
      <c r="N1466" s="223"/>
      <c r="O1466" s="224"/>
      <c r="P1466" s="194">
        <f t="shared" si="94"/>
        <v>0</v>
      </c>
      <c r="Q1466" s="219"/>
      <c r="R1466" s="220"/>
      <c r="S1466" s="219"/>
      <c r="T1466" s="221"/>
      <c r="U1466" s="195">
        <f t="shared" si="95"/>
        <v>0</v>
      </c>
      <c r="V1466" s="196">
        <f t="shared" si="96"/>
        <v>0</v>
      </c>
      <c r="W1466" s="196">
        <f t="shared" si="97"/>
        <v>0</v>
      </c>
      <c r="X1466" s="188"/>
    </row>
    <row r="1467" spans="1:24" ht="14.25">
      <c r="A1467" s="193"/>
      <c r="B1467" s="210"/>
      <c r="C1467" s="211"/>
      <c r="D1467" s="212"/>
      <c r="E1467" s="213"/>
      <c r="F1467" s="214"/>
      <c r="G1467" s="215"/>
      <c r="H1467" s="193" t="s">
        <v>560</v>
      </c>
      <c r="I1467" s="216"/>
      <c r="J1467" s="193"/>
      <c r="K1467" s="216"/>
      <c r="L1467" s="217"/>
      <c r="M1467" s="222"/>
      <c r="N1467" s="223"/>
      <c r="O1467" s="224"/>
      <c r="P1467" s="194">
        <f t="shared" si="94"/>
        <v>0</v>
      </c>
      <c r="Q1467" s="219"/>
      <c r="R1467" s="220"/>
      <c r="S1467" s="219"/>
      <c r="T1467" s="221"/>
      <c r="U1467" s="195">
        <f t="shared" si="95"/>
        <v>0</v>
      </c>
      <c r="V1467" s="196">
        <f t="shared" si="96"/>
        <v>0</v>
      </c>
      <c r="W1467" s="196">
        <f t="shared" si="97"/>
        <v>0</v>
      </c>
      <c r="X1467" s="188"/>
    </row>
    <row r="1468" spans="1:24" ht="14.25">
      <c r="A1468" s="193"/>
      <c r="B1468" s="210"/>
      <c r="C1468" s="211"/>
      <c r="D1468" s="212"/>
      <c r="E1468" s="213"/>
      <c r="F1468" s="214"/>
      <c r="G1468" s="215"/>
      <c r="H1468" s="193" t="s">
        <v>560</v>
      </c>
      <c r="I1468" s="216"/>
      <c r="J1468" s="193"/>
      <c r="K1468" s="216"/>
      <c r="L1468" s="217"/>
      <c r="M1468" s="222"/>
      <c r="N1468" s="223"/>
      <c r="O1468" s="224"/>
      <c r="P1468" s="194">
        <f t="shared" si="94"/>
        <v>0</v>
      </c>
      <c r="Q1468" s="219"/>
      <c r="R1468" s="220"/>
      <c r="S1468" s="219"/>
      <c r="T1468" s="221"/>
      <c r="U1468" s="195">
        <f t="shared" si="95"/>
        <v>0</v>
      </c>
      <c r="V1468" s="196">
        <f t="shared" si="96"/>
        <v>0</v>
      </c>
      <c r="W1468" s="196">
        <f t="shared" si="97"/>
        <v>0</v>
      </c>
      <c r="X1468" s="188"/>
    </row>
    <row r="1469" spans="1:24" ht="14.25">
      <c r="A1469" s="193"/>
      <c r="B1469" s="210"/>
      <c r="C1469" s="211"/>
      <c r="D1469" s="212"/>
      <c r="E1469" s="213"/>
      <c r="F1469" s="214"/>
      <c r="G1469" s="215"/>
      <c r="H1469" s="193" t="s">
        <v>560</v>
      </c>
      <c r="I1469" s="216"/>
      <c r="J1469" s="193"/>
      <c r="K1469" s="216"/>
      <c r="L1469" s="217"/>
      <c r="M1469" s="222"/>
      <c r="N1469" s="223"/>
      <c r="O1469" s="224"/>
      <c r="P1469" s="194">
        <f t="shared" si="94"/>
        <v>0</v>
      </c>
      <c r="Q1469" s="219"/>
      <c r="R1469" s="220"/>
      <c r="S1469" s="219"/>
      <c r="T1469" s="221"/>
      <c r="U1469" s="195">
        <f t="shared" si="95"/>
        <v>0</v>
      </c>
      <c r="V1469" s="196">
        <f t="shared" si="96"/>
        <v>0</v>
      </c>
      <c r="W1469" s="196">
        <f t="shared" si="97"/>
        <v>0</v>
      </c>
      <c r="X1469" s="188"/>
    </row>
    <row r="1470" spans="1:24" ht="14.25">
      <c r="A1470" s="193"/>
      <c r="B1470" s="210"/>
      <c r="C1470" s="211"/>
      <c r="D1470" s="212"/>
      <c r="E1470" s="213"/>
      <c r="F1470" s="214"/>
      <c r="G1470" s="215"/>
      <c r="H1470" s="193" t="s">
        <v>560</v>
      </c>
      <c r="I1470" s="216"/>
      <c r="J1470" s="193"/>
      <c r="K1470" s="216"/>
      <c r="L1470" s="217"/>
      <c r="M1470" s="222"/>
      <c r="N1470" s="223"/>
      <c r="O1470" s="224"/>
      <c r="P1470" s="194">
        <f t="shared" si="94"/>
        <v>0</v>
      </c>
      <c r="Q1470" s="219"/>
      <c r="R1470" s="220"/>
      <c r="S1470" s="219"/>
      <c r="T1470" s="221"/>
      <c r="U1470" s="195">
        <f t="shared" si="95"/>
        <v>0</v>
      </c>
      <c r="V1470" s="196">
        <f t="shared" si="96"/>
        <v>0</v>
      </c>
      <c r="W1470" s="196">
        <f t="shared" si="97"/>
        <v>0</v>
      </c>
      <c r="X1470" s="188"/>
    </row>
    <row r="1471" spans="1:24" ht="14.25">
      <c r="A1471" s="193"/>
      <c r="B1471" s="210"/>
      <c r="C1471" s="211"/>
      <c r="D1471" s="212"/>
      <c r="E1471" s="213"/>
      <c r="F1471" s="214"/>
      <c r="G1471" s="215"/>
      <c r="H1471" s="193" t="s">
        <v>560</v>
      </c>
      <c r="I1471" s="216"/>
      <c r="J1471" s="193"/>
      <c r="K1471" s="216"/>
      <c r="L1471" s="217"/>
      <c r="M1471" s="222"/>
      <c r="N1471" s="223"/>
      <c r="O1471" s="224"/>
      <c r="P1471" s="194">
        <f t="shared" si="94"/>
        <v>0</v>
      </c>
      <c r="Q1471" s="219"/>
      <c r="R1471" s="220"/>
      <c r="S1471" s="219"/>
      <c r="T1471" s="221"/>
      <c r="U1471" s="195">
        <f t="shared" si="95"/>
        <v>0</v>
      </c>
      <c r="V1471" s="196">
        <f t="shared" si="96"/>
        <v>0</v>
      </c>
      <c r="W1471" s="196">
        <f t="shared" si="97"/>
        <v>0</v>
      </c>
      <c r="X1471" s="188"/>
    </row>
    <row r="1472" spans="1:24" ht="14.25">
      <c r="A1472" s="193"/>
      <c r="B1472" s="210"/>
      <c r="C1472" s="211"/>
      <c r="D1472" s="212"/>
      <c r="E1472" s="213"/>
      <c r="F1472" s="214"/>
      <c r="G1472" s="215"/>
      <c r="H1472" s="193" t="s">
        <v>560</v>
      </c>
      <c r="I1472" s="216"/>
      <c r="J1472" s="193"/>
      <c r="K1472" s="216"/>
      <c r="L1472" s="217"/>
      <c r="M1472" s="222"/>
      <c r="N1472" s="223"/>
      <c r="O1472" s="224"/>
      <c r="P1472" s="194">
        <f t="shared" si="94"/>
        <v>0</v>
      </c>
      <c r="Q1472" s="219"/>
      <c r="R1472" s="220"/>
      <c r="S1472" s="219"/>
      <c r="T1472" s="221"/>
      <c r="U1472" s="195">
        <f t="shared" si="95"/>
        <v>0</v>
      </c>
      <c r="V1472" s="196">
        <f t="shared" si="96"/>
        <v>0</v>
      </c>
      <c r="W1472" s="196">
        <f t="shared" si="97"/>
        <v>0</v>
      </c>
      <c r="X1472" s="188"/>
    </row>
    <row r="1473" spans="1:24" ht="14.25">
      <c r="A1473" s="193"/>
      <c r="B1473" s="210"/>
      <c r="C1473" s="211"/>
      <c r="D1473" s="212"/>
      <c r="E1473" s="213"/>
      <c r="F1473" s="214"/>
      <c r="G1473" s="215"/>
      <c r="H1473" s="193" t="s">
        <v>560</v>
      </c>
      <c r="I1473" s="216"/>
      <c r="J1473" s="193"/>
      <c r="K1473" s="216"/>
      <c r="L1473" s="217"/>
      <c r="M1473" s="222"/>
      <c r="N1473" s="223"/>
      <c r="O1473" s="224"/>
      <c r="P1473" s="194">
        <f t="shared" si="94"/>
        <v>0</v>
      </c>
      <c r="Q1473" s="219"/>
      <c r="R1473" s="220"/>
      <c r="S1473" s="219"/>
      <c r="T1473" s="221"/>
      <c r="U1473" s="195">
        <f t="shared" si="95"/>
        <v>0</v>
      </c>
      <c r="V1473" s="196">
        <f t="shared" si="96"/>
        <v>0</v>
      </c>
      <c r="W1473" s="196">
        <f t="shared" si="97"/>
        <v>0</v>
      </c>
      <c r="X1473" s="188"/>
    </row>
    <row r="1474" spans="1:24" ht="14.25">
      <c r="A1474" s="193"/>
      <c r="B1474" s="210"/>
      <c r="C1474" s="211"/>
      <c r="D1474" s="212"/>
      <c r="E1474" s="213"/>
      <c r="F1474" s="214"/>
      <c r="G1474" s="215"/>
      <c r="H1474" s="193" t="s">
        <v>560</v>
      </c>
      <c r="I1474" s="216"/>
      <c r="J1474" s="193"/>
      <c r="K1474" s="216"/>
      <c r="L1474" s="217"/>
      <c r="M1474" s="222"/>
      <c r="N1474" s="223"/>
      <c r="O1474" s="224"/>
      <c r="P1474" s="194">
        <f t="shared" si="94"/>
        <v>0</v>
      </c>
      <c r="Q1474" s="219"/>
      <c r="R1474" s="220"/>
      <c r="S1474" s="219"/>
      <c r="T1474" s="221"/>
      <c r="U1474" s="195">
        <f t="shared" si="95"/>
        <v>0</v>
      </c>
      <c r="V1474" s="196">
        <f t="shared" si="96"/>
        <v>0</v>
      </c>
      <c r="W1474" s="196">
        <f t="shared" si="97"/>
        <v>0</v>
      </c>
      <c r="X1474" s="188"/>
    </row>
    <row r="1475" spans="1:24" ht="14.25">
      <c r="A1475" s="193"/>
      <c r="B1475" s="210"/>
      <c r="C1475" s="211"/>
      <c r="D1475" s="212"/>
      <c r="E1475" s="213"/>
      <c r="F1475" s="214"/>
      <c r="G1475" s="215"/>
      <c r="H1475" s="193" t="s">
        <v>560</v>
      </c>
      <c r="I1475" s="216"/>
      <c r="J1475" s="193"/>
      <c r="K1475" s="216"/>
      <c r="L1475" s="217"/>
      <c r="M1475" s="222"/>
      <c r="N1475" s="223"/>
      <c r="O1475" s="224"/>
      <c r="P1475" s="194">
        <f t="shared" si="94"/>
        <v>0</v>
      </c>
      <c r="Q1475" s="219"/>
      <c r="R1475" s="220"/>
      <c r="S1475" s="219"/>
      <c r="T1475" s="221"/>
      <c r="U1475" s="195">
        <f t="shared" si="95"/>
        <v>0</v>
      </c>
      <c r="V1475" s="196">
        <f t="shared" si="96"/>
        <v>0</v>
      </c>
      <c r="W1475" s="196">
        <f t="shared" si="97"/>
        <v>0</v>
      </c>
      <c r="X1475" s="188"/>
    </row>
    <row r="1476" spans="1:24" ht="14.25">
      <c r="A1476" s="193"/>
      <c r="B1476" s="210"/>
      <c r="C1476" s="211"/>
      <c r="D1476" s="212"/>
      <c r="E1476" s="213"/>
      <c r="F1476" s="214"/>
      <c r="G1476" s="215"/>
      <c r="H1476" s="193" t="s">
        <v>560</v>
      </c>
      <c r="I1476" s="216"/>
      <c r="J1476" s="193"/>
      <c r="K1476" s="216"/>
      <c r="L1476" s="217"/>
      <c r="M1476" s="222"/>
      <c r="N1476" s="223"/>
      <c r="O1476" s="224"/>
      <c r="P1476" s="194">
        <f t="shared" si="94"/>
        <v>0</v>
      </c>
      <c r="Q1476" s="219"/>
      <c r="R1476" s="220"/>
      <c r="S1476" s="219"/>
      <c r="T1476" s="221"/>
      <c r="U1476" s="195">
        <f t="shared" si="95"/>
        <v>0</v>
      </c>
      <c r="V1476" s="196">
        <f t="shared" si="96"/>
        <v>0</v>
      </c>
      <c r="W1476" s="196">
        <f t="shared" si="97"/>
        <v>0</v>
      </c>
      <c r="X1476" s="188"/>
    </row>
    <row r="1477" spans="1:24" ht="14.25">
      <c r="A1477" s="193"/>
      <c r="B1477" s="210"/>
      <c r="C1477" s="211"/>
      <c r="D1477" s="212"/>
      <c r="E1477" s="213"/>
      <c r="F1477" s="214"/>
      <c r="G1477" s="215"/>
      <c r="H1477" s="193" t="s">
        <v>560</v>
      </c>
      <c r="I1477" s="216"/>
      <c r="J1477" s="193"/>
      <c r="K1477" s="216"/>
      <c r="L1477" s="217"/>
      <c r="M1477" s="222"/>
      <c r="N1477" s="223"/>
      <c r="O1477" s="224"/>
      <c r="P1477" s="194">
        <f t="shared" si="94"/>
        <v>0</v>
      </c>
      <c r="Q1477" s="219"/>
      <c r="R1477" s="220"/>
      <c r="S1477" s="219"/>
      <c r="T1477" s="221"/>
      <c r="U1477" s="195">
        <f t="shared" si="95"/>
        <v>0</v>
      </c>
      <c r="V1477" s="196">
        <f t="shared" si="96"/>
        <v>0</v>
      </c>
      <c r="W1477" s="196">
        <f t="shared" si="97"/>
        <v>0</v>
      </c>
      <c r="X1477" s="188"/>
    </row>
    <row r="1478" spans="1:24" ht="14.25">
      <c r="A1478" s="193"/>
      <c r="B1478" s="210"/>
      <c r="C1478" s="211"/>
      <c r="D1478" s="212"/>
      <c r="E1478" s="213"/>
      <c r="F1478" s="214"/>
      <c r="G1478" s="215"/>
      <c r="H1478" s="193" t="s">
        <v>560</v>
      </c>
      <c r="I1478" s="216"/>
      <c r="J1478" s="193"/>
      <c r="K1478" s="216"/>
      <c r="L1478" s="217"/>
      <c r="M1478" s="222"/>
      <c r="N1478" s="223"/>
      <c r="O1478" s="224"/>
      <c r="P1478" s="194">
        <f t="shared" si="94"/>
        <v>0</v>
      </c>
      <c r="Q1478" s="219"/>
      <c r="R1478" s="220"/>
      <c r="S1478" s="219"/>
      <c r="T1478" s="221"/>
      <c r="U1478" s="195">
        <f t="shared" si="95"/>
        <v>0</v>
      </c>
      <c r="V1478" s="196">
        <f t="shared" si="96"/>
        <v>0</v>
      </c>
      <c r="W1478" s="196">
        <f t="shared" si="97"/>
        <v>0</v>
      </c>
      <c r="X1478" s="188"/>
    </row>
    <row r="1479" spans="1:24" ht="14.25">
      <c r="A1479" s="193"/>
      <c r="B1479" s="210"/>
      <c r="C1479" s="211"/>
      <c r="D1479" s="212"/>
      <c r="E1479" s="213"/>
      <c r="F1479" s="214"/>
      <c r="G1479" s="215"/>
      <c r="H1479" s="193" t="s">
        <v>560</v>
      </c>
      <c r="I1479" s="216"/>
      <c r="J1479" s="193"/>
      <c r="K1479" s="216"/>
      <c r="L1479" s="217"/>
      <c r="M1479" s="222"/>
      <c r="N1479" s="223"/>
      <c r="O1479" s="224"/>
      <c r="P1479" s="194">
        <f t="shared" si="94"/>
        <v>0</v>
      </c>
      <c r="Q1479" s="219"/>
      <c r="R1479" s="220"/>
      <c r="S1479" s="219"/>
      <c r="T1479" s="221"/>
      <c r="U1479" s="195">
        <f t="shared" si="95"/>
        <v>0</v>
      </c>
      <c r="V1479" s="196">
        <f t="shared" si="96"/>
        <v>0</v>
      </c>
      <c r="W1479" s="196">
        <f t="shared" si="97"/>
        <v>0</v>
      </c>
      <c r="X1479" s="188"/>
    </row>
    <row r="1480" spans="1:24" ht="14.25">
      <c r="A1480" s="193"/>
      <c r="B1480" s="210"/>
      <c r="C1480" s="211"/>
      <c r="D1480" s="212"/>
      <c r="E1480" s="213"/>
      <c r="F1480" s="214"/>
      <c r="G1480" s="215"/>
      <c r="H1480" s="193" t="s">
        <v>560</v>
      </c>
      <c r="I1480" s="216"/>
      <c r="J1480" s="193"/>
      <c r="K1480" s="216"/>
      <c r="L1480" s="217"/>
      <c r="M1480" s="222"/>
      <c r="N1480" s="223"/>
      <c r="O1480" s="224"/>
      <c r="P1480" s="194">
        <f t="shared" si="94"/>
        <v>0</v>
      </c>
      <c r="Q1480" s="219"/>
      <c r="R1480" s="220"/>
      <c r="S1480" s="219"/>
      <c r="T1480" s="221"/>
      <c r="U1480" s="195">
        <f t="shared" si="95"/>
        <v>0</v>
      </c>
      <c r="V1480" s="196">
        <f t="shared" si="96"/>
        <v>0</v>
      </c>
      <c r="W1480" s="196">
        <f t="shared" si="97"/>
        <v>0</v>
      </c>
      <c r="X1480" s="188"/>
    </row>
    <row r="1481" spans="1:24" ht="14.25">
      <c r="A1481" s="193"/>
      <c r="B1481" s="210"/>
      <c r="C1481" s="211"/>
      <c r="D1481" s="212"/>
      <c r="E1481" s="213"/>
      <c r="F1481" s="214"/>
      <c r="G1481" s="215"/>
      <c r="H1481" s="193" t="s">
        <v>560</v>
      </c>
      <c r="I1481" s="216"/>
      <c r="J1481" s="193"/>
      <c r="K1481" s="216"/>
      <c r="L1481" s="217"/>
      <c r="M1481" s="222"/>
      <c r="N1481" s="223"/>
      <c r="O1481" s="224"/>
      <c r="P1481" s="194">
        <f t="shared" ref="P1481:P1544" si="98">N1481+O1481</f>
        <v>0</v>
      </c>
      <c r="Q1481" s="219"/>
      <c r="R1481" s="220"/>
      <c r="S1481" s="219"/>
      <c r="T1481" s="221"/>
      <c r="U1481" s="195">
        <f t="shared" si="95"/>
        <v>0</v>
      </c>
      <c r="V1481" s="196">
        <f t="shared" si="96"/>
        <v>0</v>
      </c>
      <c r="W1481" s="196">
        <f t="shared" si="97"/>
        <v>0</v>
      </c>
      <c r="X1481" s="188"/>
    </row>
    <row r="1482" spans="1:24" ht="14.25">
      <c r="A1482" s="193"/>
      <c r="B1482" s="210"/>
      <c r="C1482" s="211"/>
      <c r="D1482" s="212"/>
      <c r="E1482" s="213"/>
      <c r="F1482" s="214"/>
      <c r="G1482" s="215"/>
      <c r="H1482" s="193" t="s">
        <v>560</v>
      </c>
      <c r="I1482" s="216"/>
      <c r="J1482" s="193"/>
      <c r="K1482" s="216"/>
      <c r="L1482" s="217"/>
      <c r="M1482" s="222"/>
      <c r="N1482" s="223"/>
      <c r="O1482" s="224"/>
      <c r="P1482" s="194">
        <f t="shared" si="98"/>
        <v>0</v>
      </c>
      <c r="Q1482" s="219"/>
      <c r="R1482" s="220"/>
      <c r="S1482" s="219"/>
      <c r="T1482" s="221"/>
      <c r="U1482" s="195">
        <f t="shared" si="95"/>
        <v>0</v>
      </c>
      <c r="V1482" s="196">
        <f t="shared" si="96"/>
        <v>0</v>
      </c>
      <c r="W1482" s="196">
        <f t="shared" si="97"/>
        <v>0</v>
      </c>
      <c r="X1482" s="188"/>
    </row>
    <row r="1483" spans="1:24" ht="14.25">
      <c r="A1483" s="193"/>
      <c r="B1483" s="210"/>
      <c r="C1483" s="211"/>
      <c r="D1483" s="212"/>
      <c r="E1483" s="213"/>
      <c r="F1483" s="214"/>
      <c r="G1483" s="215"/>
      <c r="H1483" s="193" t="s">
        <v>560</v>
      </c>
      <c r="I1483" s="216"/>
      <c r="J1483" s="193"/>
      <c r="K1483" s="216"/>
      <c r="L1483" s="217"/>
      <c r="M1483" s="222"/>
      <c r="N1483" s="223"/>
      <c r="O1483" s="224"/>
      <c r="P1483" s="194">
        <f t="shared" si="98"/>
        <v>0</v>
      </c>
      <c r="Q1483" s="219"/>
      <c r="R1483" s="220"/>
      <c r="S1483" s="219"/>
      <c r="T1483" s="221"/>
      <c r="U1483" s="195">
        <f t="shared" si="95"/>
        <v>0</v>
      </c>
      <c r="V1483" s="196">
        <f t="shared" si="96"/>
        <v>0</v>
      </c>
      <c r="W1483" s="196">
        <f t="shared" si="97"/>
        <v>0</v>
      </c>
      <c r="X1483" s="188"/>
    </row>
    <row r="1484" spans="1:24" ht="14.25">
      <c r="A1484" s="193"/>
      <c r="B1484" s="210"/>
      <c r="C1484" s="211"/>
      <c r="D1484" s="212"/>
      <c r="E1484" s="213"/>
      <c r="F1484" s="214"/>
      <c r="G1484" s="215"/>
      <c r="H1484" s="193" t="s">
        <v>560</v>
      </c>
      <c r="I1484" s="216"/>
      <c r="J1484" s="193"/>
      <c r="K1484" s="216"/>
      <c r="L1484" s="217"/>
      <c r="M1484" s="222"/>
      <c r="N1484" s="223"/>
      <c r="O1484" s="224"/>
      <c r="P1484" s="194">
        <f t="shared" si="98"/>
        <v>0</v>
      </c>
      <c r="Q1484" s="219"/>
      <c r="R1484" s="220"/>
      <c r="S1484" s="219"/>
      <c r="T1484" s="221"/>
      <c r="U1484" s="195">
        <f t="shared" si="95"/>
        <v>0</v>
      </c>
      <c r="V1484" s="196">
        <f t="shared" si="96"/>
        <v>0</v>
      </c>
      <c r="W1484" s="196">
        <f t="shared" si="97"/>
        <v>0</v>
      </c>
      <c r="X1484" s="188"/>
    </row>
    <row r="1485" spans="1:24" ht="14.25">
      <c r="A1485" s="193"/>
      <c r="B1485" s="210"/>
      <c r="C1485" s="211"/>
      <c r="D1485" s="212"/>
      <c r="E1485" s="213"/>
      <c r="F1485" s="214"/>
      <c r="G1485" s="215"/>
      <c r="H1485" s="193" t="s">
        <v>560</v>
      </c>
      <c r="I1485" s="216"/>
      <c r="J1485" s="193"/>
      <c r="K1485" s="216"/>
      <c r="L1485" s="217"/>
      <c r="M1485" s="222"/>
      <c r="N1485" s="223"/>
      <c r="O1485" s="224"/>
      <c r="P1485" s="194">
        <f t="shared" si="98"/>
        <v>0</v>
      </c>
      <c r="Q1485" s="219"/>
      <c r="R1485" s="220"/>
      <c r="S1485" s="219"/>
      <c r="T1485" s="221"/>
      <c r="U1485" s="195">
        <f t="shared" si="95"/>
        <v>0</v>
      </c>
      <c r="V1485" s="196">
        <f t="shared" si="96"/>
        <v>0</v>
      </c>
      <c r="W1485" s="196">
        <f t="shared" si="97"/>
        <v>0</v>
      </c>
      <c r="X1485" s="188"/>
    </row>
    <row r="1486" spans="1:24" ht="14.25">
      <c r="A1486" s="193"/>
      <c r="B1486" s="210"/>
      <c r="C1486" s="211"/>
      <c r="D1486" s="212"/>
      <c r="E1486" s="213"/>
      <c r="F1486" s="214"/>
      <c r="G1486" s="215"/>
      <c r="H1486" s="193" t="s">
        <v>560</v>
      </c>
      <c r="I1486" s="216"/>
      <c r="J1486" s="193"/>
      <c r="K1486" s="216"/>
      <c r="L1486" s="217"/>
      <c r="M1486" s="222"/>
      <c r="N1486" s="223"/>
      <c r="O1486" s="224"/>
      <c r="P1486" s="194">
        <f t="shared" si="98"/>
        <v>0</v>
      </c>
      <c r="Q1486" s="219"/>
      <c r="R1486" s="220"/>
      <c r="S1486" s="219"/>
      <c r="T1486" s="221"/>
      <c r="U1486" s="195">
        <f t="shared" si="95"/>
        <v>0</v>
      </c>
      <c r="V1486" s="196">
        <f t="shared" si="96"/>
        <v>0</v>
      </c>
      <c r="W1486" s="196">
        <f t="shared" si="97"/>
        <v>0</v>
      </c>
      <c r="X1486" s="188"/>
    </row>
    <row r="1487" spans="1:24" ht="14.25">
      <c r="A1487" s="193"/>
      <c r="B1487" s="210"/>
      <c r="C1487" s="211"/>
      <c r="D1487" s="212"/>
      <c r="E1487" s="213"/>
      <c r="F1487" s="214"/>
      <c r="G1487" s="215"/>
      <c r="H1487" s="193" t="s">
        <v>560</v>
      </c>
      <c r="I1487" s="216"/>
      <c r="J1487" s="193"/>
      <c r="K1487" s="216"/>
      <c r="L1487" s="217"/>
      <c r="M1487" s="222"/>
      <c r="N1487" s="223"/>
      <c r="O1487" s="224"/>
      <c r="P1487" s="194">
        <f t="shared" si="98"/>
        <v>0</v>
      </c>
      <c r="Q1487" s="219"/>
      <c r="R1487" s="220"/>
      <c r="S1487" s="219"/>
      <c r="T1487" s="221"/>
      <c r="U1487" s="195">
        <f t="shared" ref="U1487:U1550" si="99">Q1487+S1487</f>
        <v>0</v>
      </c>
      <c r="V1487" s="196">
        <f t="shared" ref="V1487:V1550" si="100">(Q1487*R1487)+(S1487*T1487)</f>
        <v>0</v>
      </c>
      <c r="W1487" s="196">
        <f t="shared" ref="W1487:W1550" si="101">V1487+P1487</f>
        <v>0</v>
      </c>
      <c r="X1487" s="188"/>
    </row>
    <row r="1488" spans="1:24" ht="14.25">
      <c r="A1488" s="193"/>
      <c r="B1488" s="210"/>
      <c r="C1488" s="211"/>
      <c r="D1488" s="212"/>
      <c r="E1488" s="213"/>
      <c r="F1488" s="214"/>
      <c r="G1488" s="215"/>
      <c r="H1488" s="193" t="s">
        <v>560</v>
      </c>
      <c r="I1488" s="216"/>
      <c r="J1488" s="193"/>
      <c r="K1488" s="216"/>
      <c r="L1488" s="217"/>
      <c r="M1488" s="222"/>
      <c r="N1488" s="223"/>
      <c r="O1488" s="224"/>
      <c r="P1488" s="194">
        <f t="shared" si="98"/>
        <v>0</v>
      </c>
      <c r="Q1488" s="219"/>
      <c r="R1488" s="220"/>
      <c r="S1488" s="219"/>
      <c r="T1488" s="221"/>
      <c r="U1488" s="195">
        <f t="shared" si="99"/>
        <v>0</v>
      </c>
      <c r="V1488" s="196">
        <f t="shared" si="100"/>
        <v>0</v>
      </c>
      <c r="W1488" s="196">
        <f t="shared" si="101"/>
        <v>0</v>
      </c>
      <c r="X1488" s="188"/>
    </row>
    <row r="1489" spans="1:24" ht="14.25">
      <c r="A1489" s="193"/>
      <c r="B1489" s="210"/>
      <c r="C1489" s="211"/>
      <c r="D1489" s="212"/>
      <c r="E1489" s="213"/>
      <c r="F1489" s="214"/>
      <c r="G1489" s="215"/>
      <c r="H1489" s="193" t="s">
        <v>560</v>
      </c>
      <c r="I1489" s="216"/>
      <c r="J1489" s="193"/>
      <c r="K1489" s="216"/>
      <c r="L1489" s="217"/>
      <c r="M1489" s="222"/>
      <c r="N1489" s="223"/>
      <c r="O1489" s="224"/>
      <c r="P1489" s="194">
        <f t="shared" si="98"/>
        <v>0</v>
      </c>
      <c r="Q1489" s="219"/>
      <c r="R1489" s="220"/>
      <c r="S1489" s="219"/>
      <c r="T1489" s="221"/>
      <c r="U1489" s="195">
        <f t="shared" si="99"/>
        <v>0</v>
      </c>
      <c r="V1489" s="196">
        <f t="shared" si="100"/>
        <v>0</v>
      </c>
      <c r="W1489" s="196">
        <f t="shared" si="101"/>
        <v>0</v>
      </c>
      <c r="X1489" s="188"/>
    </row>
    <row r="1490" spans="1:24" ht="14.25">
      <c r="A1490" s="193"/>
      <c r="B1490" s="210"/>
      <c r="C1490" s="211"/>
      <c r="D1490" s="212"/>
      <c r="E1490" s="213"/>
      <c r="F1490" s="214"/>
      <c r="G1490" s="215"/>
      <c r="H1490" s="193" t="s">
        <v>560</v>
      </c>
      <c r="I1490" s="216"/>
      <c r="J1490" s="193"/>
      <c r="K1490" s="216"/>
      <c r="L1490" s="217"/>
      <c r="M1490" s="222"/>
      <c r="N1490" s="223"/>
      <c r="O1490" s="224"/>
      <c r="P1490" s="194">
        <f t="shared" si="98"/>
        <v>0</v>
      </c>
      <c r="Q1490" s="219"/>
      <c r="R1490" s="220"/>
      <c r="S1490" s="219"/>
      <c r="T1490" s="221"/>
      <c r="U1490" s="195">
        <f t="shared" si="99"/>
        <v>0</v>
      </c>
      <c r="V1490" s="196">
        <f t="shared" si="100"/>
        <v>0</v>
      </c>
      <c r="W1490" s="196">
        <f t="shared" si="101"/>
        <v>0</v>
      </c>
      <c r="X1490" s="188"/>
    </row>
    <row r="1491" spans="1:24" ht="14.25">
      <c r="A1491" s="193"/>
      <c r="B1491" s="210"/>
      <c r="C1491" s="211"/>
      <c r="D1491" s="212"/>
      <c r="E1491" s="213"/>
      <c r="F1491" s="214"/>
      <c r="G1491" s="215"/>
      <c r="H1491" s="193" t="s">
        <v>560</v>
      </c>
      <c r="I1491" s="216"/>
      <c r="J1491" s="193"/>
      <c r="K1491" s="216"/>
      <c r="L1491" s="217"/>
      <c r="M1491" s="222"/>
      <c r="N1491" s="223"/>
      <c r="O1491" s="224"/>
      <c r="P1491" s="194">
        <f t="shared" si="98"/>
        <v>0</v>
      </c>
      <c r="Q1491" s="219"/>
      <c r="R1491" s="220"/>
      <c r="S1491" s="219"/>
      <c r="T1491" s="221"/>
      <c r="U1491" s="195">
        <f t="shared" si="99"/>
        <v>0</v>
      </c>
      <c r="V1491" s="196">
        <f t="shared" si="100"/>
        <v>0</v>
      </c>
      <c r="W1491" s="196">
        <f t="shared" si="101"/>
        <v>0</v>
      </c>
      <c r="X1491" s="188"/>
    </row>
    <row r="1492" spans="1:24" ht="14.25">
      <c r="A1492" s="193"/>
      <c r="B1492" s="210"/>
      <c r="C1492" s="211"/>
      <c r="D1492" s="212"/>
      <c r="E1492" s="213"/>
      <c r="F1492" s="214"/>
      <c r="G1492" s="215"/>
      <c r="H1492" s="193" t="s">
        <v>560</v>
      </c>
      <c r="I1492" s="216"/>
      <c r="J1492" s="193"/>
      <c r="K1492" s="216"/>
      <c r="L1492" s="217"/>
      <c r="M1492" s="222"/>
      <c r="N1492" s="223"/>
      <c r="O1492" s="224"/>
      <c r="P1492" s="194">
        <f t="shared" si="98"/>
        <v>0</v>
      </c>
      <c r="Q1492" s="219"/>
      <c r="R1492" s="220"/>
      <c r="S1492" s="219"/>
      <c r="T1492" s="221"/>
      <c r="U1492" s="195">
        <f t="shared" si="99"/>
        <v>0</v>
      </c>
      <c r="V1492" s="196">
        <f t="shared" si="100"/>
        <v>0</v>
      </c>
      <c r="W1492" s="196">
        <f t="shared" si="101"/>
        <v>0</v>
      </c>
      <c r="X1492" s="188"/>
    </row>
    <row r="1493" spans="1:24" ht="14.25">
      <c r="A1493" s="193"/>
      <c r="B1493" s="210"/>
      <c r="C1493" s="211"/>
      <c r="D1493" s="212"/>
      <c r="E1493" s="213"/>
      <c r="F1493" s="214"/>
      <c r="G1493" s="215"/>
      <c r="H1493" s="193" t="s">
        <v>560</v>
      </c>
      <c r="I1493" s="216"/>
      <c r="J1493" s="193"/>
      <c r="K1493" s="216"/>
      <c r="L1493" s="217"/>
      <c r="M1493" s="222"/>
      <c r="N1493" s="223"/>
      <c r="O1493" s="224"/>
      <c r="P1493" s="194">
        <f t="shared" si="98"/>
        <v>0</v>
      </c>
      <c r="Q1493" s="219"/>
      <c r="R1493" s="220"/>
      <c r="S1493" s="219"/>
      <c r="T1493" s="221"/>
      <c r="U1493" s="195">
        <f t="shared" si="99"/>
        <v>0</v>
      </c>
      <c r="V1493" s="196">
        <f t="shared" si="100"/>
        <v>0</v>
      </c>
      <c r="W1493" s="196">
        <f t="shared" si="101"/>
        <v>0</v>
      </c>
      <c r="X1493" s="188"/>
    </row>
    <row r="1494" spans="1:24" ht="14.25">
      <c r="A1494" s="193"/>
      <c r="B1494" s="210"/>
      <c r="C1494" s="211"/>
      <c r="D1494" s="212"/>
      <c r="E1494" s="213"/>
      <c r="F1494" s="214"/>
      <c r="G1494" s="215"/>
      <c r="H1494" s="193" t="s">
        <v>560</v>
      </c>
      <c r="I1494" s="216"/>
      <c r="J1494" s="193"/>
      <c r="K1494" s="216"/>
      <c r="L1494" s="217"/>
      <c r="M1494" s="222"/>
      <c r="N1494" s="223"/>
      <c r="O1494" s="224"/>
      <c r="P1494" s="194">
        <f t="shared" si="98"/>
        <v>0</v>
      </c>
      <c r="Q1494" s="219"/>
      <c r="R1494" s="220"/>
      <c r="S1494" s="219"/>
      <c r="T1494" s="221"/>
      <c r="U1494" s="195">
        <f t="shared" si="99"/>
        <v>0</v>
      </c>
      <c r="V1494" s="196">
        <f t="shared" si="100"/>
        <v>0</v>
      </c>
      <c r="W1494" s="196">
        <f t="shared" si="101"/>
        <v>0</v>
      </c>
      <c r="X1494" s="188"/>
    </row>
    <row r="1495" spans="1:24" ht="14.25">
      <c r="A1495" s="193"/>
      <c r="B1495" s="210"/>
      <c r="C1495" s="211"/>
      <c r="D1495" s="212"/>
      <c r="E1495" s="213"/>
      <c r="F1495" s="214"/>
      <c r="G1495" s="215"/>
      <c r="H1495" s="193" t="s">
        <v>560</v>
      </c>
      <c r="I1495" s="216"/>
      <c r="J1495" s="193"/>
      <c r="K1495" s="216"/>
      <c r="L1495" s="217"/>
      <c r="M1495" s="222"/>
      <c r="N1495" s="223"/>
      <c r="O1495" s="224"/>
      <c r="P1495" s="194">
        <f t="shared" si="98"/>
        <v>0</v>
      </c>
      <c r="Q1495" s="219"/>
      <c r="R1495" s="220"/>
      <c r="S1495" s="219"/>
      <c r="T1495" s="221"/>
      <c r="U1495" s="195">
        <f t="shared" si="99"/>
        <v>0</v>
      </c>
      <c r="V1495" s="196">
        <f t="shared" si="100"/>
        <v>0</v>
      </c>
      <c r="W1495" s="196">
        <f t="shared" si="101"/>
        <v>0</v>
      </c>
      <c r="X1495" s="188"/>
    </row>
    <row r="1496" spans="1:24" ht="14.25">
      <c r="A1496" s="193"/>
      <c r="B1496" s="210"/>
      <c r="C1496" s="211"/>
      <c r="D1496" s="212"/>
      <c r="E1496" s="213"/>
      <c r="F1496" s="214"/>
      <c r="G1496" s="215"/>
      <c r="H1496" s="193" t="s">
        <v>560</v>
      </c>
      <c r="I1496" s="216"/>
      <c r="J1496" s="193"/>
      <c r="K1496" s="216"/>
      <c r="L1496" s="217"/>
      <c r="M1496" s="222"/>
      <c r="N1496" s="223"/>
      <c r="O1496" s="224"/>
      <c r="P1496" s="194">
        <f t="shared" si="98"/>
        <v>0</v>
      </c>
      <c r="Q1496" s="219"/>
      <c r="R1496" s="220"/>
      <c r="S1496" s="219"/>
      <c r="T1496" s="221"/>
      <c r="U1496" s="195">
        <f t="shared" si="99"/>
        <v>0</v>
      </c>
      <c r="V1496" s="196">
        <f t="shared" si="100"/>
        <v>0</v>
      </c>
      <c r="W1496" s="196">
        <f t="shared" si="101"/>
        <v>0</v>
      </c>
      <c r="X1496" s="188"/>
    </row>
    <row r="1497" spans="1:24" ht="14.25">
      <c r="A1497" s="193"/>
      <c r="B1497" s="210"/>
      <c r="C1497" s="211"/>
      <c r="D1497" s="212"/>
      <c r="E1497" s="213"/>
      <c r="F1497" s="214"/>
      <c r="G1497" s="215"/>
      <c r="H1497" s="193" t="s">
        <v>560</v>
      </c>
      <c r="I1497" s="216"/>
      <c r="J1497" s="193"/>
      <c r="K1497" s="216"/>
      <c r="L1497" s="217"/>
      <c r="M1497" s="222"/>
      <c r="N1497" s="223"/>
      <c r="O1497" s="224"/>
      <c r="P1497" s="194">
        <f t="shared" si="98"/>
        <v>0</v>
      </c>
      <c r="Q1497" s="219"/>
      <c r="R1497" s="220"/>
      <c r="S1497" s="219"/>
      <c r="T1497" s="221"/>
      <c r="U1497" s="195">
        <f t="shared" si="99"/>
        <v>0</v>
      </c>
      <c r="V1497" s="196">
        <f t="shared" si="100"/>
        <v>0</v>
      </c>
      <c r="W1497" s="196">
        <f t="shared" si="101"/>
        <v>0</v>
      </c>
      <c r="X1497" s="188"/>
    </row>
    <row r="1498" spans="1:24" ht="14.25">
      <c r="A1498" s="193"/>
      <c r="B1498" s="210"/>
      <c r="C1498" s="211"/>
      <c r="D1498" s="212"/>
      <c r="E1498" s="213"/>
      <c r="F1498" s="214"/>
      <c r="G1498" s="215"/>
      <c r="H1498" s="193" t="s">
        <v>560</v>
      </c>
      <c r="I1498" s="216"/>
      <c r="J1498" s="193"/>
      <c r="K1498" s="216"/>
      <c r="L1498" s="217"/>
      <c r="M1498" s="222"/>
      <c r="N1498" s="223"/>
      <c r="O1498" s="224"/>
      <c r="P1498" s="194">
        <f t="shared" si="98"/>
        <v>0</v>
      </c>
      <c r="Q1498" s="219"/>
      <c r="R1498" s="220"/>
      <c r="S1498" s="219"/>
      <c r="T1498" s="221"/>
      <c r="U1498" s="195">
        <f t="shared" si="99"/>
        <v>0</v>
      </c>
      <c r="V1498" s="196">
        <f t="shared" si="100"/>
        <v>0</v>
      </c>
      <c r="W1498" s="196">
        <f t="shared" si="101"/>
        <v>0</v>
      </c>
      <c r="X1498" s="188"/>
    </row>
    <row r="1499" spans="1:24" ht="14.25">
      <c r="A1499" s="193"/>
      <c r="B1499" s="210"/>
      <c r="C1499" s="211"/>
      <c r="D1499" s="212"/>
      <c r="E1499" s="213"/>
      <c r="F1499" s="214"/>
      <c r="G1499" s="215"/>
      <c r="H1499" s="193" t="s">
        <v>560</v>
      </c>
      <c r="I1499" s="216"/>
      <c r="J1499" s="193"/>
      <c r="K1499" s="216"/>
      <c r="L1499" s="217"/>
      <c r="M1499" s="222"/>
      <c r="N1499" s="223"/>
      <c r="O1499" s="224"/>
      <c r="P1499" s="194">
        <f t="shared" si="98"/>
        <v>0</v>
      </c>
      <c r="Q1499" s="219"/>
      <c r="R1499" s="220"/>
      <c r="S1499" s="219"/>
      <c r="T1499" s="221"/>
      <c r="U1499" s="195">
        <f t="shared" si="99"/>
        <v>0</v>
      </c>
      <c r="V1499" s="196">
        <f t="shared" si="100"/>
        <v>0</v>
      </c>
      <c r="W1499" s="196">
        <f t="shared" si="101"/>
        <v>0</v>
      </c>
      <c r="X1499" s="188"/>
    </row>
    <row r="1500" spans="1:24" ht="14.25">
      <c r="A1500" s="193"/>
      <c r="B1500" s="210"/>
      <c r="C1500" s="211"/>
      <c r="D1500" s="212"/>
      <c r="E1500" s="213"/>
      <c r="F1500" s="214"/>
      <c r="G1500" s="215"/>
      <c r="H1500" s="193" t="s">
        <v>560</v>
      </c>
      <c r="I1500" s="216"/>
      <c r="J1500" s="193"/>
      <c r="K1500" s="216"/>
      <c r="L1500" s="217"/>
      <c r="M1500" s="222"/>
      <c r="N1500" s="223"/>
      <c r="O1500" s="224"/>
      <c r="P1500" s="194">
        <f t="shared" si="98"/>
        <v>0</v>
      </c>
      <c r="Q1500" s="219"/>
      <c r="R1500" s="220"/>
      <c r="S1500" s="219"/>
      <c r="T1500" s="221"/>
      <c r="U1500" s="195">
        <f t="shared" si="99"/>
        <v>0</v>
      </c>
      <c r="V1500" s="196">
        <f t="shared" si="100"/>
        <v>0</v>
      </c>
      <c r="W1500" s="196">
        <f t="shared" si="101"/>
        <v>0</v>
      </c>
      <c r="X1500" s="188"/>
    </row>
    <row r="1501" spans="1:24" ht="14.25">
      <c r="A1501" s="193"/>
      <c r="B1501" s="210"/>
      <c r="C1501" s="211"/>
      <c r="D1501" s="212"/>
      <c r="E1501" s="213"/>
      <c r="F1501" s="214"/>
      <c r="G1501" s="215"/>
      <c r="H1501" s="193" t="s">
        <v>560</v>
      </c>
      <c r="I1501" s="216"/>
      <c r="J1501" s="193"/>
      <c r="K1501" s="216"/>
      <c r="L1501" s="217"/>
      <c r="M1501" s="222"/>
      <c r="N1501" s="223"/>
      <c r="O1501" s="224"/>
      <c r="P1501" s="194">
        <f t="shared" si="98"/>
        <v>0</v>
      </c>
      <c r="Q1501" s="219"/>
      <c r="R1501" s="220"/>
      <c r="S1501" s="219"/>
      <c r="T1501" s="221"/>
      <c r="U1501" s="195">
        <f t="shared" si="99"/>
        <v>0</v>
      </c>
      <c r="V1501" s="196">
        <f t="shared" si="100"/>
        <v>0</v>
      </c>
      <c r="W1501" s="196">
        <f t="shared" si="101"/>
        <v>0</v>
      </c>
      <c r="X1501" s="188"/>
    </row>
    <row r="1502" spans="1:24" ht="14.25">
      <c r="A1502" s="193"/>
      <c r="B1502" s="210"/>
      <c r="C1502" s="211"/>
      <c r="D1502" s="212"/>
      <c r="E1502" s="213"/>
      <c r="F1502" s="214"/>
      <c r="G1502" s="215"/>
      <c r="H1502" s="193" t="s">
        <v>560</v>
      </c>
      <c r="I1502" s="216"/>
      <c r="J1502" s="193"/>
      <c r="K1502" s="216"/>
      <c r="L1502" s="217"/>
      <c r="M1502" s="222"/>
      <c r="N1502" s="223"/>
      <c r="O1502" s="224"/>
      <c r="P1502" s="194">
        <f t="shared" si="98"/>
        <v>0</v>
      </c>
      <c r="Q1502" s="219"/>
      <c r="R1502" s="220"/>
      <c r="S1502" s="219"/>
      <c r="T1502" s="221"/>
      <c r="U1502" s="195">
        <f t="shared" si="99"/>
        <v>0</v>
      </c>
      <c r="V1502" s="196">
        <f t="shared" si="100"/>
        <v>0</v>
      </c>
      <c r="W1502" s="196">
        <f t="shared" si="101"/>
        <v>0</v>
      </c>
      <c r="X1502" s="188"/>
    </row>
    <row r="1503" spans="1:24" ht="14.25">
      <c r="A1503" s="193"/>
      <c r="B1503" s="210"/>
      <c r="C1503" s="211"/>
      <c r="D1503" s="212"/>
      <c r="E1503" s="213"/>
      <c r="F1503" s="214"/>
      <c r="G1503" s="215"/>
      <c r="H1503" s="193" t="s">
        <v>560</v>
      </c>
      <c r="I1503" s="216"/>
      <c r="J1503" s="193"/>
      <c r="K1503" s="216"/>
      <c r="L1503" s="217"/>
      <c r="M1503" s="222"/>
      <c r="N1503" s="223"/>
      <c r="O1503" s="224"/>
      <c r="P1503" s="194">
        <f t="shared" si="98"/>
        <v>0</v>
      </c>
      <c r="Q1503" s="219"/>
      <c r="R1503" s="220"/>
      <c r="S1503" s="219"/>
      <c r="T1503" s="221"/>
      <c r="U1503" s="195">
        <f t="shared" si="99"/>
        <v>0</v>
      </c>
      <c r="V1503" s="196">
        <f t="shared" si="100"/>
        <v>0</v>
      </c>
      <c r="W1503" s="196">
        <f t="shared" si="101"/>
        <v>0</v>
      </c>
      <c r="X1503" s="188"/>
    </row>
    <row r="1504" spans="1:24" ht="14.25">
      <c r="A1504" s="193"/>
      <c r="B1504" s="210"/>
      <c r="C1504" s="211"/>
      <c r="D1504" s="212"/>
      <c r="E1504" s="213"/>
      <c r="F1504" s="214"/>
      <c r="G1504" s="215"/>
      <c r="H1504" s="193" t="s">
        <v>560</v>
      </c>
      <c r="I1504" s="216"/>
      <c r="J1504" s="193"/>
      <c r="K1504" s="216"/>
      <c r="L1504" s="217"/>
      <c r="M1504" s="222"/>
      <c r="N1504" s="223"/>
      <c r="O1504" s="224"/>
      <c r="P1504" s="194">
        <f t="shared" si="98"/>
        <v>0</v>
      </c>
      <c r="Q1504" s="219"/>
      <c r="R1504" s="220"/>
      <c r="S1504" s="219"/>
      <c r="T1504" s="221"/>
      <c r="U1504" s="195">
        <f t="shared" si="99"/>
        <v>0</v>
      </c>
      <c r="V1504" s="196">
        <f t="shared" si="100"/>
        <v>0</v>
      </c>
      <c r="W1504" s="196">
        <f t="shared" si="101"/>
        <v>0</v>
      </c>
      <c r="X1504" s="188"/>
    </row>
    <row r="1505" spans="1:24" ht="14.25">
      <c r="A1505" s="193"/>
      <c r="B1505" s="210"/>
      <c r="C1505" s="211"/>
      <c r="D1505" s="212"/>
      <c r="E1505" s="213"/>
      <c r="F1505" s="214"/>
      <c r="G1505" s="215"/>
      <c r="H1505" s="193" t="s">
        <v>560</v>
      </c>
      <c r="I1505" s="216"/>
      <c r="J1505" s="193"/>
      <c r="K1505" s="216"/>
      <c r="L1505" s="217"/>
      <c r="M1505" s="222"/>
      <c r="N1505" s="223"/>
      <c r="O1505" s="224"/>
      <c r="P1505" s="194">
        <f t="shared" si="98"/>
        <v>0</v>
      </c>
      <c r="Q1505" s="219"/>
      <c r="R1505" s="220"/>
      <c r="S1505" s="219"/>
      <c r="T1505" s="221"/>
      <c r="U1505" s="195">
        <f t="shared" si="99"/>
        <v>0</v>
      </c>
      <c r="V1505" s="196">
        <f t="shared" si="100"/>
        <v>0</v>
      </c>
      <c r="W1505" s="196">
        <f t="shared" si="101"/>
        <v>0</v>
      </c>
      <c r="X1505" s="188"/>
    </row>
    <row r="1506" spans="1:24" ht="14.25">
      <c r="A1506" s="193"/>
      <c r="B1506" s="210"/>
      <c r="C1506" s="211"/>
      <c r="D1506" s="212"/>
      <c r="E1506" s="213"/>
      <c r="F1506" s="214"/>
      <c r="G1506" s="215"/>
      <c r="H1506" s="193" t="s">
        <v>560</v>
      </c>
      <c r="I1506" s="216"/>
      <c r="J1506" s="193"/>
      <c r="K1506" s="216"/>
      <c r="L1506" s="217"/>
      <c r="M1506" s="222"/>
      <c r="N1506" s="223"/>
      <c r="O1506" s="224"/>
      <c r="P1506" s="194">
        <f t="shared" si="98"/>
        <v>0</v>
      </c>
      <c r="Q1506" s="219"/>
      <c r="R1506" s="220"/>
      <c r="S1506" s="219"/>
      <c r="T1506" s="221"/>
      <c r="U1506" s="195">
        <f t="shared" si="99"/>
        <v>0</v>
      </c>
      <c r="V1506" s="196">
        <f t="shared" si="100"/>
        <v>0</v>
      </c>
      <c r="W1506" s="196">
        <f t="shared" si="101"/>
        <v>0</v>
      </c>
      <c r="X1506" s="188"/>
    </row>
    <row r="1507" spans="1:24" ht="14.25">
      <c r="A1507" s="193"/>
      <c r="B1507" s="210"/>
      <c r="C1507" s="211"/>
      <c r="D1507" s="212"/>
      <c r="E1507" s="213"/>
      <c r="F1507" s="214"/>
      <c r="G1507" s="215"/>
      <c r="H1507" s="193" t="s">
        <v>560</v>
      </c>
      <c r="I1507" s="216"/>
      <c r="J1507" s="193"/>
      <c r="K1507" s="216"/>
      <c r="L1507" s="217"/>
      <c r="M1507" s="222"/>
      <c r="N1507" s="223"/>
      <c r="O1507" s="224"/>
      <c r="P1507" s="194">
        <f t="shared" si="98"/>
        <v>0</v>
      </c>
      <c r="Q1507" s="219"/>
      <c r="R1507" s="220"/>
      <c r="S1507" s="219"/>
      <c r="T1507" s="221"/>
      <c r="U1507" s="195">
        <f t="shared" si="99"/>
        <v>0</v>
      </c>
      <c r="V1507" s="196">
        <f t="shared" si="100"/>
        <v>0</v>
      </c>
      <c r="W1507" s="196">
        <f t="shared" si="101"/>
        <v>0</v>
      </c>
      <c r="X1507" s="188"/>
    </row>
    <row r="1508" spans="1:24" ht="14.25">
      <c r="A1508" s="193"/>
      <c r="B1508" s="210"/>
      <c r="C1508" s="211"/>
      <c r="D1508" s="212"/>
      <c r="E1508" s="213"/>
      <c r="F1508" s="214"/>
      <c r="G1508" s="215"/>
      <c r="H1508" s="193" t="s">
        <v>560</v>
      </c>
      <c r="I1508" s="216"/>
      <c r="J1508" s="193"/>
      <c r="K1508" s="216"/>
      <c r="L1508" s="217"/>
      <c r="M1508" s="222"/>
      <c r="N1508" s="223"/>
      <c r="O1508" s="224"/>
      <c r="P1508" s="194">
        <f t="shared" si="98"/>
        <v>0</v>
      </c>
      <c r="Q1508" s="219"/>
      <c r="R1508" s="220"/>
      <c r="S1508" s="219"/>
      <c r="T1508" s="221"/>
      <c r="U1508" s="195">
        <f t="shared" si="99"/>
        <v>0</v>
      </c>
      <c r="V1508" s="196">
        <f t="shared" si="100"/>
        <v>0</v>
      </c>
      <c r="W1508" s="196">
        <f t="shared" si="101"/>
        <v>0</v>
      </c>
      <c r="X1508" s="188"/>
    </row>
    <row r="1509" spans="1:24" ht="14.25">
      <c r="A1509" s="193"/>
      <c r="B1509" s="210"/>
      <c r="C1509" s="211"/>
      <c r="D1509" s="212"/>
      <c r="E1509" s="213"/>
      <c r="F1509" s="214"/>
      <c r="G1509" s="215"/>
      <c r="H1509" s="193" t="s">
        <v>560</v>
      </c>
      <c r="I1509" s="216"/>
      <c r="J1509" s="193"/>
      <c r="K1509" s="216"/>
      <c r="L1509" s="217"/>
      <c r="M1509" s="222"/>
      <c r="N1509" s="223"/>
      <c r="O1509" s="224"/>
      <c r="P1509" s="194">
        <f t="shared" si="98"/>
        <v>0</v>
      </c>
      <c r="Q1509" s="219"/>
      <c r="R1509" s="220"/>
      <c r="S1509" s="219"/>
      <c r="T1509" s="221"/>
      <c r="U1509" s="195">
        <f t="shared" si="99"/>
        <v>0</v>
      </c>
      <c r="V1509" s="196">
        <f t="shared" si="100"/>
        <v>0</v>
      </c>
      <c r="W1509" s="196">
        <f t="shared" si="101"/>
        <v>0</v>
      </c>
      <c r="X1509" s="188"/>
    </row>
    <row r="1510" spans="1:24" ht="14.25">
      <c r="A1510" s="193"/>
      <c r="B1510" s="210"/>
      <c r="C1510" s="211"/>
      <c r="D1510" s="212"/>
      <c r="E1510" s="213"/>
      <c r="F1510" s="214"/>
      <c r="G1510" s="215"/>
      <c r="H1510" s="193" t="s">
        <v>560</v>
      </c>
      <c r="I1510" s="216"/>
      <c r="J1510" s="193"/>
      <c r="K1510" s="216"/>
      <c r="L1510" s="217"/>
      <c r="M1510" s="222"/>
      <c r="N1510" s="223"/>
      <c r="O1510" s="224"/>
      <c r="P1510" s="194">
        <f t="shared" si="98"/>
        <v>0</v>
      </c>
      <c r="Q1510" s="219"/>
      <c r="R1510" s="220"/>
      <c r="S1510" s="219"/>
      <c r="T1510" s="221"/>
      <c r="U1510" s="195">
        <f t="shared" si="99"/>
        <v>0</v>
      </c>
      <c r="V1510" s="196">
        <f t="shared" si="100"/>
        <v>0</v>
      </c>
      <c r="W1510" s="196">
        <f t="shared" si="101"/>
        <v>0</v>
      </c>
      <c r="X1510" s="188"/>
    </row>
    <row r="1511" spans="1:24" ht="14.25">
      <c r="A1511" s="193"/>
      <c r="B1511" s="210"/>
      <c r="C1511" s="211"/>
      <c r="D1511" s="212"/>
      <c r="E1511" s="213"/>
      <c r="F1511" s="214"/>
      <c r="G1511" s="215"/>
      <c r="H1511" s="193" t="s">
        <v>560</v>
      </c>
      <c r="I1511" s="216"/>
      <c r="J1511" s="193"/>
      <c r="K1511" s="216"/>
      <c r="L1511" s="217"/>
      <c r="M1511" s="222"/>
      <c r="N1511" s="223"/>
      <c r="O1511" s="224"/>
      <c r="P1511" s="194">
        <f t="shared" si="98"/>
        <v>0</v>
      </c>
      <c r="Q1511" s="219"/>
      <c r="R1511" s="220"/>
      <c r="S1511" s="219"/>
      <c r="T1511" s="221"/>
      <c r="U1511" s="195">
        <f t="shared" si="99"/>
        <v>0</v>
      </c>
      <c r="V1511" s="196">
        <f t="shared" si="100"/>
        <v>0</v>
      </c>
      <c r="W1511" s="196">
        <f t="shared" si="101"/>
        <v>0</v>
      </c>
      <c r="X1511" s="188"/>
    </row>
    <row r="1512" spans="1:24" ht="14.25">
      <c r="A1512" s="193"/>
      <c r="B1512" s="210"/>
      <c r="C1512" s="211"/>
      <c r="D1512" s="212"/>
      <c r="E1512" s="213"/>
      <c r="F1512" s="214"/>
      <c r="G1512" s="215"/>
      <c r="H1512" s="193" t="s">
        <v>560</v>
      </c>
      <c r="I1512" s="216"/>
      <c r="J1512" s="193"/>
      <c r="K1512" s="216"/>
      <c r="L1512" s="217"/>
      <c r="M1512" s="222"/>
      <c r="N1512" s="223"/>
      <c r="O1512" s="224"/>
      <c r="P1512" s="194">
        <f t="shared" si="98"/>
        <v>0</v>
      </c>
      <c r="Q1512" s="219"/>
      <c r="R1512" s="220"/>
      <c r="S1512" s="219"/>
      <c r="T1512" s="221"/>
      <c r="U1512" s="195">
        <f t="shared" si="99"/>
        <v>0</v>
      </c>
      <c r="V1512" s="196">
        <f t="shared" si="100"/>
        <v>0</v>
      </c>
      <c r="W1512" s="196">
        <f t="shared" si="101"/>
        <v>0</v>
      </c>
      <c r="X1512" s="188"/>
    </row>
    <row r="1513" spans="1:24" ht="14.25">
      <c r="A1513" s="193"/>
      <c r="B1513" s="210"/>
      <c r="C1513" s="211"/>
      <c r="D1513" s="212"/>
      <c r="E1513" s="213"/>
      <c r="F1513" s="214"/>
      <c r="G1513" s="215"/>
      <c r="H1513" s="193" t="s">
        <v>560</v>
      </c>
      <c r="I1513" s="216"/>
      <c r="J1513" s="193"/>
      <c r="K1513" s="216"/>
      <c r="L1513" s="217"/>
      <c r="M1513" s="222"/>
      <c r="N1513" s="223"/>
      <c r="O1513" s="224"/>
      <c r="P1513" s="194">
        <f t="shared" si="98"/>
        <v>0</v>
      </c>
      <c r="Q1513" s="219"/>
      <c r="R1513" s="220"/>
      <c r="S1513" s="219"/>
      <c r="T1513" s="221"/>
      <c r="U1513" s="195">
        <f t="shared" si="99"/>
        <v>0</v>
      </c>
      <c r="V1513" s="196">
        <f t="shared" si="100"/>
        <v>0</v>
      </c>
      <c r="W1513" s="196">
        <f t="shared" si="101"/>
        <v>0</v>
      </c>
      <c r="X1513" s="188"/>
    </row>
    <row r="1514" spans="1:24" ht="14.25">
      <c r="A1514" s="193"/>
      <c r="B1514" s="210"/>
      <c r="C1514" s="211"/>
      <c r="D1514" s="212"/>
      <c r="E1514" s="213"/>
      <c r="F1514" s="214"/>
      <c r="G1514" s="215"/>
      <c r="H1514" s="193" t="s">
        <v>560</v>
      </c>
      <c r="I1514" s="216"/>
      <c r="J1514" s="193"/>
      <c r="K1514" s="216"/>
      <c r="L1514" s="217"/>
      <c r="M1514" s="222"/>
      <c r="N1514" s="223"/>
      <c r="O1514" s="224"/>
      <c r="P1514" s="194">
        <f t="shared" si="98"/>
        <v>0</v>
      </c>
      <c r="Q1514" s="219"/>
      <c r="R1514" s="220"/>
      <c r="S1514" s="219"/>
      <c r="T1514" s="221"/>
      <c r="U1514" s="195">
        <f t="shared" si="99"/>
        <v>0</v>
      </c>
      <c r="V1514" s="196">
        <f t="shared" si="100"/>
        <v>0</v>
      </c>
      <c r="W1514" s="196">
        <f t="shared" si="101"/>
        <v>0</v>
      </c>
      <c r="X1514" s="188"/>
    </row>
    <row r="1515" spans="1:24" ht="14.25">
      <c r="A1515" s="193"/>
      <c r="B1515" s="210"/>
      <c r="C1515" s="211"/>
      <c r="D1515" s="212"/>
      <c r="E1515" s="213"/>
      <c r="F1515" s="214"/>
      <c r="G1515" s="215"/>
      <c r="H1515" s="193" t="s">
        <v>560</v>
      </c>
      <c r="I1515" s="216"/>
      <c r="J1515" s="193"/>
      <c r="K1515" s="216"/>
      <c r="L1515" s="217"/>
      <c r="M1515" s="222"/>
      <c r="N1515" s="223"/>
      <c r="O1515" s="224"/>
      <c r="P1515" s="194">
        <f t="shared" si="98"/>
        <v>0</v>
      </c>
      <c r="Q1515" s="219"/>
      <c r="R1515" s="220"/>
      <c r="S1515" s="219"/>
      <c r="T1515" s="221"/>
      <c r="U1515" s="195">
        <f t="shared" si="99"/>
        <v>0</v>
      </c>
      <c r="V1515" s="196">
        <f t="shared" si="100"/>
        <v>0</v>
      </c>
      <c r="W1515" s="196">
        <f t="shared" si="101"/>
        <v>0</v>
      </c>
      <c r="X1515" s="188"/>
    </row>
    <row r="1516" spans="1:24" ht="14.25">
      <c r="A1516" s="193"/>
      <c r="B1516" s="210"/>
      <c r="C1516" s="211"/>
      <c r="D1516" s="212"/>
      <c r="E1516" s="213"/>
      <c r="F1516" s="214"/>
      <c r="G1516" s="215"/>
      <c r="H1516" s="193" t="s">
        <v>560</v>
      </c>
      <c r="I1516" s="216"/>
      <c r="J1516" s="193"/>
      <c r="K1516" s="216"/>
      <c r="L1516" s="217"/>
      <c r="M1516" s="222"/>
      <c r="N1516" s="223"/>
      <c r="O1516" s="224"/>
      <c r="P1516" s="194">
        <f t="shared" si="98"/>
        <v>0</v>
      </c>
      <c r="Q1516" s="219"/>
      <c r="R1516" s="220"/>
      <c r="S1516" s="219"/>
      <c r="T1516" s="221"/>
      <c r="U1516" s="195">
        <f t="shared" si="99"/>
        <v>0</v>
      </c>
      <c r="V1516" s="196">
        <f t="shared" si="100"/>
        <v>0</v>
      </c>
      <c r="W1516" s="196">
        <f t="shared" si="101"/>
        <v>0</v>
      </c>
      <c r="X1516" s="188"/>
    </row>
    <row r="1517" spans="1:24" ht="14.25">
      <c r="A1517" s="193"/>
      <c r="B1517" s="210"/>
      <c r="C1517" s="211"/>
      <c r="D1517" s="212"/>
      <c r="E1517" s="213"/>
      <c r="F1517" s="214"/>
      <c r="G1517" s="215"/>
      <c r="H1517" s="193" t="s">
        <v>560</v>
      </c>
      <c r="I1517" s="216"/>
      <c r="J1517" s="193"/>
      <c r="K1517" s="216"/>
      <c r="L1517" s="217"/>
      <c r="M1517" s="222"/>
      <c r="N1517" s="223"/>
      <c r="O1517" s="224"/>
      <c r="P1517" s="194">
        <f t="shared" si="98"/>
        <v>0</v>
      </c>
      <c r="Q1517" s="219"/>
      <c r="R1517" s="220"/>
      <c r="S1517" s="219"/>
      <c r="T1517" s="221"/>
      <c r="U1517" s="195">
        <f t="shared" si="99"/>
        <v>0</v>
      </c>
      <c r="V1517" s="196">
        <f t="shared" si="100"/>
        <v>0</v>
      </c>
      <c r="W1517" s="196">
        <f t="shared" si="101"/>
        <v>0</v>
      </c>
      <c r="X1517" s="188"/>
    </row>
    <row r="1518" spans="1:24" ht="14.25">
      <c r="A1518" s="193"/>
      <c r="B1518" s="210"/>
      <c r="C1518" s="211"/>
      <c r="D1518" s="212"/>
      <c r="E1518" s="213"/>
      <c r="F1518" s="214"/>
      <c r="G1518" s="215"/>
      <c r="H1518" s="193" t="s">
        <v>560</v>
      </c>
      <c r="I1518" s="216"/>
      <c r="J1518" s="193"/>
      <c r="K1518" s="216"/>
      <c r="L1518" s="217"/>
      <c r="M1518" s="222"/>
      <c r="N1518" s="223"/>
      <c r="O1518" s="224"/>
      <c r="P1518" s="194">
        <f t="shared" si="98"/>
        <v>0</v>
      </c>
      <c r="Q1518" s="219"/>
      <c r="R1518" s="220"/>
      <c r="S1518" s="219"/>
      <c r="T1518" s="221"/>
      <c r="U1518" s="195">
        <f t="shared" si="99"/>
        <v>0</v>
      </c>
      <c r="V1518" s="196">
        <f t="shared" si="100"/>
        <v>0</v>
      </c>
      <c r="W1518" s="196">
        <f t="shared" si="101"/>
        <v>0</v>
      </c>
      <c r="X1518" s="188"/>
    </row>
    <row r="1519" spans="1:24" ht="14.25">
      <c r="A1519" s="193"/>
      <c r="B1519" s="210"/>
      <c r="C1519" s="211"/>
      <c r="D1519" s="212"/>
      <c r="E1519" s="213"/>
      <c r="F1519" s="214"/>
      <c r="G1519" s="215"/>
      <c r="H1519" s="193" t="s">
        <v>560</v>
      </c>
      <c r="I1519" s="216"/>
      <c r="J1519" s="193"/>
      <c r="K1519" s="216"/>
      <c r="L1519" s="217"/>
      <c r="M1519" s="222"/>
      <c r="N1519" s="223"/>
      <c r="O1519" s="224"/>
      <c r="P1519" s="194">
        <f t="shared" si="98"/>
        <v>0</v>
      </c>
      <c r="Q1519" s="219"/>
      <c r="R1519" s="220"/>
      <c r="S1519" s="219"/>
      <c r="T1519" s="221"/>
      <c r="U1519" s="195">
        <f t="shared" si="99"/>
        <v>0</v>
      </c>
      <c r="V1519" s="196">
        <f t="shared" si="100"/>
        <v>0</v>
      </c>
      <c r="W1519" s="196">
        <f t="shared" si="101"/>
        <v>0</v>
      </c>
      <c r="X1519" s="188"/>
    </row>
    <row r="1520" spans="1:24" ht="14.25">
      <c r="A1520" s="193"/>
      <c r="B1520" s="210"/>
      <c r="C1520" s="211"/>
      <c r="D1520" s="212"/>
      <c r="E1520" s="213"/>
      <c r="F1520" s="214"/>
      <c r="G1520" s="215"/>
      <c r="H1520" s="193" t="s">
        <v>560</v>
      </c>
      <c r="I1520" s="216"/>
      <c r="J1520" s="193"/>
      <c r="K1520" s="216"/>
      <c r="L1520" s="217"/>
      <c r="M1520" s="222"/>
      <c r="N1520" s="223"/>
      <c r="O1520" s="224"/>
      <c r="P1520" s="194">
        <f t="shared" si="98"/>
        <v>0</v>
      </c>
      <c r="Q1520" s="219"/>
      <c r="R1520" s="220"/>
      <c r="S1520" s="219"/>
      <c r="T1520" s="221"/>
      <c r="U1520" s="195">
        <f t="shared" si="99"/>
        <v>0</v>
      </c>
      <c r="V1520" s="196">
        <f t="shared" si="100"/>
        <v>0</v>
      </c>
      <c r="W1520" s="196">
        <f t="shared" si="101"/>
        <v>0</v>
      </c>
      <c r="X1520" s="188"/>
    </row>
    <row r="1521" spans="1:24" ht="14.25">
      <c r="A1521" s="193"/>
      <c r="B1521" s="210"/>
      <c r="C1521" s="211"/>
      <c r="D1521" s="212"/>
      <c r="E1521" s="213"/>
      <c r="F1521" s="214"/>
      <c r="G1521" s="215"/>
      <c r="H1521" s="193" t="s">
        <v>560</v>
      </c>
      <c r="I1521" s="216"/>
      <c r="J1521" s="193"/>
      <c r="K1521" s="216"/>
      <c r="L1521" s="217"/>
      <c r="M1521" s="222"/>
      <c r="N1521" s="223"/>
      <c r="O1521" s="224"/>
      <c r="P1521" s="194">
        <f t="shared" si="98"/>
        <v>0</v>
      </c>
      <c r="Q1521" s="219"/>
      <c r="R1521" s="220"/>
      <c r="S1521" s="219"/>
      <c r="T1521" s="221"/>
      <c r="U1521" s="195">
        <f t="shared" si="99"/>
        <v>0</v>
      </c>
      <c r="V1521" s="196">
        <f t="shared" si="100"/>
        <v>0</v>
      </c>
      <c r="W1521" s="196">
        <f t="shared" si="101"/>
        <v>0</v>
      </c>
      <c r="X1521" s="188"/>
    </row>
    <row r="1522" spans="1:24" ht="14.25">
      <c r="A1522" s="193"/>
      <c r="B1522" s="210"/>
      <c r="C1522" s="211"/>
      <c r="D1522" s="212"/>
      <c r="E1522" s="213"/>
      <c r="F1522" s="214"/>
      <c r="G1522" s="215"/>
      <c r="H1522" s="193" t="s">
        <v>560</v>
      </c>
      <c r="I1522" s="216"/>
      <c r="J1522" s="193"/>
      <c r="K1522" s="216"/>
      <c r="L1522" s="217"/>
      <c r="M1522" s="222"/>
      <c r="N1522" s="223"/>
      <c r="O1522" s="224"/>
      <c r="P1522" s="194">
        <f t="shared" si="98"/>
        <v>0</v>
      </c>
      <c r="Q1522" s="219"/>
      <c r="R1522" s="220"/>
      <c r="S1522" s="219"/>
      <c r="T1522" s="221"/>
      <c r="U1522" s="195">
        <f t="shared" si="99"/>
        <v>0</v>
      </c>
      <c r="V1522" s="196">
        <f t="shared" si="100"/>
        <v>0</v>
      </c>
      <c r="W1522" s="196">
        <f t="shared" si="101"/>
        <v>0</v>
      </c>
      <c r="X1522" s="188"/>
    </row>
    <row r="1523" spans="1:24" ht="14.25">
      <c r="A1523" s="193"/>
      <c r="B1523" s="210"/>
      <c r="C1523" s="211"/>
      <c r="D1523" s="212"/>
      <c r="E1523" s="213"/>
      <c r="F1523" s="214"/>
      <c r="G1523" s="215"/>
      <c r="H1523" s="193" t="s">
        <v>560</v>
      </c>
      <c r="I1523" s="216"/>
      <c r="J1523" s="193"/>
      <c r="K1523" s="216"/>
      <c r="L1523" s="217"/>
      <c r="M1523" s="222"/>
      <c r="N1523" s="223"/>
      <c r="O1523" s="224"/>
      <c r="P1523" s="194">
        <f t="shared" si="98"/>
        <v>0</v>
      </c>
      <c r="Q1523" s="219"/>
      <c r="R1523" s="220"/>
      <c r="S1523" s="219"/>
      <c r="T1523" s="221"/>
      <c r="U1523" s="195">
        <f t="shared" si="99"/>
        <v>0</v>
      </c>
      <c r="V1523" s="196">
        <f t="shared" si="100"/>
        <v>0</v>
      </c>
      <c r="W1523" s="196">
        <f t="shared" si="101"/>
        <v>0</v>
      </c>
      <c r="X1523" s="188"/>
    </row>
    <row r="1524" spans="1:24" ht="14.25">
      <c r="A1524" s="193"/>
      <c r="B1524" s="210"/>
      <c r="C1524" s="211"/>
      <c r="D1524" s="212"/>
      <c r="E1524" s="213"/>
      <c r="F1524" s="214"/>
      <c r="G1524" s="215"/>
      <c r="H1524" s="193" t="s">
        <v>560</v>
      </c>
      <c r="I1524" s="216"/>
      <c r="J1524" s="193"/>
      <c r="K1524" s="216"/>
      <c r="L1524" s="217"/>
      <c r="M1524" s="222"/>
      <c r="N1524" s="223"/>
      <c r="O1524" s="224"/>
      <c r="P1524" s="194">
        <f t="shared" si="98"/>
        <v>0</v>
      </c>
      <c r="Q1524" s="219"/>
      <c r="R1524" s="220"/>
      <c r="S1524" s="219"/>
      <c r="T1524" s="221"/>
      <c r="U1524" s="195">
        <f t="shared" si="99"/>
        <v>0</v>
      </c>
      <c r="V1524" s="196">
        <f t="shared" si="100"/>
        <v>0</v>
      </c>
      <c r="W1524" s="196">
        <f t="shared" si="101"/>
        <v>0</v>
      </c>
      <c r="X1524" s="188"/>
    </row>
    <row r="1525" spans="1:24" ht="14.25">
      <c r="A1525" s="193"/>
      <c r="B1525" s="210"/>
      <c r="C1525" s="211"/>
      <c r="D1525" s="212"/>
      <c r="E1525" s="213"/>
      <c r="F1525" s="214"/>
      <c r="G1525" s="215"/>
      <c r="H1525" s="193" t="s">
        <v>560</v>
      </c>
      <c r="I1525" s="216"/>
      <c r="J1525" s="193"/>
      <c r="K1525" s="216"/>
      <c r="L1525" s="217"/>
      <c r="M1525" s="222"/>
      <c r="N1525" s="223"/>
      <c r="O1525" s="224"/>
      <c r="P1525" s="194">
        <f t="shared" si="98"/>
        <v>0</v>
      </c>
      <c r="Q1525" s="219"/>
      <c r="R1525" s="220"/>
      <c r="S1525" s="219"/>
      <c r="T1525" s="221"/>
      <c r="U1525" s="195">
        <f t="shared" si="99"/>
        <v>0</v>
      </c>
      <c r="V1525" s="196">
        <f t="shared" si="100"/>
        <v>0</v>
      </c>
      <c r="W1525" s="196">
        <f t="shared" si="101"/>
        <v>0</v>
      </c>
      <c r="X1525" s="188"/>
    </row>
    <row r="1526" spans="1:24" ht="14.25">
      <c r="A1526" s="193"/>
      <c r="B1526" s="210"/>
      <c r="C1526" s="211"/>
      <c r="D1526" s="212"/>
      <c r="E1526" s="213"/>
      <c r="F1526" s="214"/>
      <c r="G1526" s="215"/>
      <c r="H1526" s="193" t="s">
        <v>560</v>
      </c>
      <c r="I1526" s="216"/>
      <c r="J1526" s="193"/>
      <c r="K1526" s="216"/>
      <c r="L1526" s="217"/>
      <c r="M1526" s="222"/>
      <c r="N1526" s="223"/>
      <c r="O1526" s="224"/>
      <c r="P1526" s="194">
        <f t="shared" si="98"/>
        <v>0</v>
      </c>
      <c r="Q1526" s="219"/>
      <c r="R1526" s="220"/>
      <c r="S1526" s="219"/>
      <c r="T1526" s="221"/>
      <c r="U1526" s="195">
        <f t="shared" si="99"/>
        <v>0</v>
      </c>
      <c r="V1526" s="196">
        <f t="shared" si="100"/>
        <v>0</v>
      </c>
      <c r="W1526" s="196">
        <f t="shared" si="101"/>
        <v>0</v>
      </c>
      <c r="X1526" s="188"/>
    </row>
    <row r="1527" spans="1:24" ht="14.25">
      <c r="A1527" s="193"/>
      <c r="B1527" s="210"/>
      <c r="C1527" s="211"/>
      <c r="D1527" s="212"/>
      <c r="E1527" s="213"/>
      <c r="F1527" s="214"/>
      <c r="G1527" s="215"/>
      <c r="H1527" s="193" t="s">
        <v>560</v>
      </c>
      <c r="I1527" s="216"/>
      <c r="J1527" s="193"/>
      <c r="K1527" s="216"/>
      <c r="L1527" s="217"/>
      <c r="M1527" s="222"/>
      <c r="N1527" s="223"/>
      <c r="O1527" s="224"/>
      <c r="P1527" s="194">
        <f t="shared" si="98"/>
        <v>0</v>
      </c>
      <c r="Q1527" s="219"/>
      <c r="R1527" s="220"/>
      <c r="S1527" s="219"/>
      <c r="T1527" s="221"/>
      <c r="U1527" s="195">
        <f t="shared" si="99"/>
        <v>0</v>
      </c>
      <c r="V1527" s="196">
        <f t="shared" si="100"/>
        <v>0</v>
      </c>
      <c r="W1527" s="196">
        <f t="shared" si="101"/>
        <v>0</v>
      </c>
      <c r="X1527" s="188"/>
    </row>
    <row r="1528" spans="1:24" ht="14.25">
      <c r="A1528" s="193"/>
      <c r="B1528" s="210"/>
      <c r="C1528" s="211"/>
      <c r="D1528" s="212"/>
      <c r="E1528" s="213"/>
      <c r="F1528" s="214"/>
      <c r="G1528" s="215"/>
      <c r="H1528" s="193" t="s">
        <v>560</v>
      </c>
      <c r="I1528" s="216"/>
      <c r="J1528" s="193"/>
      <c r="K1528" s="216"/>
      <c r="L1528" s="217"/>
      <c r="M1528" s="222"/>
      <c r="N1528" s="223"/>
      <c r="O1528" s="224"/>
      <c r="P1528" s="194">
        <f t="shared" si="98"/>
        <v>0</v>
      </c>
      <c r="Q1528" s="219"/>
      <c r="R1528" s="220"/>
      <c r="S1528" s="219"/>
      <c r="T1528" s="221"/>
      <c r="U1528" s="195">
        <f t="shared" si="99"/>
        <v>0</v>
      </c>
      <c r="V1528" s="196">
        <f t="shared" si="100"/>
        <v>0</v>
      </c>
      <c r="W1528" s="196">
        <f t="shared" si="101"/>
        <v>0</v>
      </c>
      <c r="X1528" s="188"/>
    </row>
    <row r="1529" spans="1:24" ht="14.25">
      <c r="A1529" s="193"/>
      <c r="B1529" s="210"/>
      <c r="C1529" s="211"/>
      <c r="D1529" s="212"/>
      <c r="E1529" s="213"/>
      <c r="F1529" s="214"/>
      <c r="G1529" s="215"/>
      <c r="H1529" s="193" t="s">
        <v>560</v>
      </c>
      <c r="I1529" s="216"/>
      <c r="J1529" s="193"/>
      <c r="K1529" s="216"/>
      <c r="L1529" s="217"/>
      <c r="M1529" s="222"/>
      <c r="N1529" s="223"/>
      <c r="O1529" s="224"/>
      <c r="P1529" s="194">
        <f t="shared" si="98"/>
        <v>0</v>
      </c>
      <c r="Q1529" s="219"/>
      <c r="R1529" s="220"/>
      <c r="S1529" s="219"/>
      <c r="T1529" s="221"/>
      <c r="U1529" s="195">
        <f t="shared" si="99"/>
        <v>0</v>
      </c>
      <c r="V1529" s="196">
        <f t="shared" si="100"/>
        <v>0</v>
      </c>
      <c r="W1529" s="196">
        <f t="shared" si="101"/>
        <v>0</v>
      </c>
      <c r="X1529" s="188"/>
    </row>
    <row r="1530" spans="1:24" ht="14.25">
      <c r="A1530" s="193"/>
      <c r="B1530" s="210"/>
      <c r="C1530" s="211"/>
      <c r="D1530" s="212"/>
      <c r="E1530" s="213"/>
      <c r="F1530" s="214"/>
      <c r="G1530" s="215"/>
      <c r="H1530" s="193" t="s">
        <v>560</v>
      </c>
      <c r="I1530" s="216"/>
      <c r="J1530" s="193"/>
      <c r="K1530" s="216"/>
      <c r="L1530" s="217"/>
      <c r="M1530" s="222"/>
      <c r="N1530" s="223"/>
      <c r="O1530" s="224"/>
      <c r="P1530" s="194">
        <f t="shared" si="98"/>
        <v>0</v>
      </c>
      <c r="Q1530" s="219"/>
      <c r="R1530" s="220"/>
      <c r="S1530" s="219"/>
      <c r="T1530" s="221"/>
      <c r="U1530" s="195">
        <f t="shared" si="99"/>
        <v>0</v>
      </c>
      <c r="V1530" s="196">
        <f t="shared" si="100"/>
        <v>0</v>
      </c>
      <c r="W1530" s="196">
        <f t="shared" si="101"/>
        <v>0</v>
      </c>
      <c r="X1530" s="188"/>
    </row>
    <row r="1531" spans="1:24" ht="14.25">
      <c r="A1531" s="193"/>
      <c r="B1531" s="210"/>
      <c r="C1531" s="211"/>
      <c r="D1531" s="212"/>
      <c r="E1531" s="213"/>
      <c r="F1531" s="214"/>
      <c r="G1531" s="215"/>
      <c r="H1531" s="193" t="s">
        <v>560</v>
      </c>
      <c r="I1531" s="216"/>
      <c r="J1531" s="193"/>
      <c r="K1531" s="216"/>
      <c r="L1531" s="217"/>
      <c r="M1531" s="222"/>
      <c r="N1531" s="223"/>
      <c r="O1531" s="224"/>
      <c r="P1531" s="194">
        <f t="shared" si="98"/>
        <v>0</v>
      </c>
      <c r="Q1531" s="219"/>
      <c r="R1531" s="220"/>
      <c r="S1531" s="219"/>
      <c r="T1531" s="221"/>
      <c r="U1531" s="195">
        <f t="shared" si="99"/>
        <v>0</v>
      </c>
      <c r="V1531" s="196">
        <f t="shared" si="100"/>
        <v>0</v>
      </c>
      <c r="W1531" s="196">
        <f t="shared" si="101"/>
        <v>0</v>
      </c>
      <c r="X1531" s="188"/>
    </row>
    <row r="1532" spans="1:24" ht="14.25">
      <c r="A1532" s="193"/>
      <c r="B1532" s="210"/>
      <c r="C1532" s="211"/>
      <c r="D1532" s="212"/>
      <c r="E1532" s="213"/>
      <c r="F1532" s="214"/>
      <c r="G1532" s="215"/>
      <c r="H1532" s="193" t="s">
        <v>560</v>
      </c>
      <c r="I1532" s="216"/>
      <c r="J1532" s="193"/>
      <c r="K1532" s="216"/>
      <c r="L1532" s="217"/>
      <c r="M1532" s="222"/>
      <c r="N1532" s="223"/>
      <c r="O1532" s="224"/>
      <c r="P1532" s="194">
        <f t="shared" si="98"/>
        <v>0</v>
      </c>
      <c r="Q1532" s="219"/>
      <c r="R1532" s="220"/>
      <c r="S1532" s="219"/>
      <c r="T1532" s="221"/>
      <c r="U1532" s="195">
        <f t="shared" si="99"/>
        <v>0</v>
      </c>
      <c r="V1532" s="196">
        <f t="shared" si="100"/>
        <v>0</v>
      </c>
      <c r="W1532" s="196">
        <f t="shared" si="101"/>
        <v>0</v>
      </c>
      <c r="X1532" s="188"/>
    </row>
    <row r="1533" spans="1:24" ht="14.25">
      <c r="A1533" s="193"/>
      <c r="B1533" s="210"/>
      <c r="C1533" s="211"/>
      <c r="D1533" s="212"/>
      <c r="E1533" s="213"/>
      <c r="F1533" s="214"/>
      <c r="G1533" s="215"/>
      <c r="H1533" s="193" t="s">
        <v>560</v>
      </c>
      <c r="I1533" s="216"/>
      <c r="J1533" s="193"/>
      <c r="K1533" s="216"/>
      <c r="L1533" s="217"/>
      <c r="M1533" s="222"/>
      <c r="N1533" s="223"/>
      <c r="O1533" s="224"/>
      <c r="P1533" s="194">
        <f t="shared" si="98"/>
        <v>0</v>
      </c>
      <c r="Q1533" s="219"/>
      <c r="R1533" s="220"/>
      <c r="S1533" s="219"/>
      <c r="T1533" s="221"/>
      <c r="U1533" s="195">
        <f t="shared" si="99"/>
        <v>0</v>
      </c>
      <c r="V1533" s="196">
        <f t="shared" si="100"/>
        <v>0</v>
      </c>
      <c r="W1533" s="196">
        <f t="shared" si="101"/>
        <v>0</v>
      </c>
      <c r="X1533" s="188"/>
    </row>
    <row r="1534" spans="1:24" ht="14.25">
      <c r="A1534" s="193"/>
      <c r="B1534" s="210"/>
      <c r="C1534" s="211"/>
      <c r="D1534" s="212"/>
      <c r="E1534" s="213"/>
      <c r="F1534" s="214"/>
      <c r="G1534" s="215"/>
      <c r="H1534" s="193" t="s">
        <v>560</v>
      </c>
      <c r="I1534" s="216"/>
      <c r="J1534" s="193"/>
      <c r="K1534" s="216"/>
      <c r="L1534" s="217"/>
      <c r="M1534" s="222"/>
      <c r="N1534" s="223"/>
      <c r="O1534" s="224"/>
      <c r="P1534" s="194">
        <f t="shared" si="98"/>
        <v>0</v>
      </c>
      <c r="Q1534" s="219"/>
      <c r="R1534" s="220"/>
      <c r="S1534" s="219"/>
      <c r="T1534" s="221"/>
      <c r="U1534" s="195">
        <f t="shared" si="99"/>
        <v>0</v>
      </c>
      <c r="V1534" s="196">
        <f t="shared" si="100"/>
        <v>0</v>
      </c>
      <c r="W1534" s="196">
        <f t="shared" si="101"/>
        <v>0</v>
      </c>
      <c r="X1534" s="188"/>
    </row>
    <row r="1535" spans="1:24" ht="14.25">
      <c r="A1535" s="193"/>
      <c r="B1535" s="210"/>
      <c r="C1535" s="211"/>
      <c r="D1535" s="212"/>
      <c r="E1535" s="213"/>
      <c r="F1535" s="214"/>
      <c r="G1535" s="215"/>
      <c r="H1535" s="193" t="s">
        <v>560</v>
      </c>
      <c r="I1535" s="216"/>
      <c r="J1535" s="193"/>
      <c r="K1535" s="216"/>
      <c r="L1535" s="217"/>
      <c r="M1535" s="222"/>
      <c r="N1535" s="223"/>
      <c r="O1535" s="224"/>
      <c r="P1535" s="194">
        <f t="shared" si="98"/>
        <v>0</v>
      </c>
      <c r="Q1535" s="219"/>
      <c r="R1535" s="220"/>
      <c r="S1535" s="219"/>
      <c r="T1535" s="221"/>
      <c r="U1535" s="195">
        <f t="shared" si="99"/>
        <v>0</v>
      </c>
      <c r="V1535" s="196">
        <f t="shared" si="100"/>
        <v>0</v>
      </c>
      <c r="W1535" s="196">
        <f t="shared" si="101"/>
        <v>0</v>
      </c>
      <c r="X1535" s="188"/>
    </row>
    <row r="1536" spans="1:24" ht="14.25">
      <c r="A1536" s="193"/>
      <c r="B1536" s="210"/>
      <c r="C1536" s="211"/>
      <c r="D1536" s="212"/>
      <c r="E1536" s="213"/>
      <c r="F1536" s="214"/>
      <c r="G1536" s="215"/>
      <c r="H1536" s="193" t="s">
        <v>560</v>
      </c>
      <c r="I1536" s="216"/>
      <c r="J1536" s="193"/>
      <c r="K1536" s="216"/>
      <c r="L1536" s="217"/>
      <c r="M1536" s="222"/>
      <c r="N1536" s="223"/>
      <c r="O1536" s="224"/>
      <c r="P1536" s="194">
        <f t="shared" si="98"/>
        <v>0</v>
      </c>
      <c r="Q1536" s="219"/>
      <c r="R1536" s="220"/>
      <c r="S1536" s="219"/>
      <c r="T1536" s="221"/>
      <c r="U1536" s="195">
        <f t="shared" si="99"/>
        <v>0</v>
      </c>
      <c r="V1536" s="196">
        <f t="shared" si="100"/>
        <v>0</v>
      </c>
      <c r="W1536" s="196">
        <f t="shared" si="101"/>
        <v>0</v>
      </c>
      <c r="X1536" s="188"/>
    </row>
    <row r="1537" spans="1:24" ht="14.25">
      <c r="A1537" s="193"/>
      <c r="B1537" s="210"/>
      <c r="C1537" s="211"/>
      <c r="D1537" s="212"/>
      <c r="E1537" s="213"/>
      <c r="F1537" s="214"/>
      <c r="G1537" s="215"/>
      <c r="H1537" s="193" t="s">
        <v>560</v>
      </c>
      <c r="I1537" s="216"/>
      <c r="J1537" s="193"/>
      <c r="K1537" s="216"/>
      <c r="L1537" s="217"/>
      <c r="M1537" s="222"/>
      <c r="N1537" s="223"/>
      <c r="O1537" s="224"/>
      <c r="P1537" s="194">
        <f t="shared" si="98"/>
        <v>0</v>
      </c>
      <c r="Q1537" s="219"/>
      <c r="R1537" s="220"/>
      <c r="S1537" s="219"/>
      <c r="T1537" s="221"/>
      <c r="U1537" s="195">
        <f t="shared" si="99"/>
        <v>0</v>
      </c>
      <c r="V1537" s="196">
        <f t="shared" si="100"/>
        <v>0</v>
      </c>
      <c r="W1537" s="196">
        <f t="shared" si="101"/>
        <v>0</v>
      </c>
      <c r="X1537" s="188"/>
    </row>
    <row r="1538" spans="1:24" ht="14.25">
      <c r="A1538" s="193"/>
      <c r="B1538" s="210"/>
      <c r="C1538" s="211"/>
      <c r="D1538" s="212"/>
      <c r="E1538" s="213"/>
      <c r="F1538" s="214"/>
      <c r="G1538" s="215"/>
      <c r="H1538" s="193" t="s">
        <v>560</v>
      </c>
      <c r="I1538" s="216"/>
      <c r="J1538" s="193"/>
      <c r="K1538" s="216"/>
      <c r="L1538" s="217"/>
      <c r="M1538" s="222"/>
      <c r="N1538" s="223"/>
      <c r="O1538" s="224"/>
      <c r="P1538" s="194">
        <f t="shared" si="98"/>
        <v>0</v>
      </c>
      <c r="Q1538" s="219"/>
      <c r="R1538" s="220"/>
      <c r="S1538" s="219"/>
      <c r="T1538" s="221"/>
      <c r="U1538" s="195">
        <f t="shared" si="99"/>
        <v>0</v>
      </c>
      <c r="V1538" s="196">
        <f t="shared" si="100"/>
        <v>0</v>
      </c>
      <c r="W1538" s="196">
        <f t="shared" si="101"/>
        <v>0</v>
      </c>
      <c r="X1538" s="188"/>
    </row>
    <row r="1539" spans="1:24" ht="14.25">
      <c r="A1539" s="193"/>
      <c r="B1539" s="210"/>
      <c r="C1539" s="211"/>
      <c r="D1539" s="212"/>
      <c r="E1539" s="213"/>
      <c r="F1539" s="214"/>
      <c r="G1539" s="215"/>
      <c r="H1539" s="193" t="s">
        <v>560</v>
      </c>
      <c r="I1539" s="216"/>
      <c r="J1539" s="193"/>
      <c r="K1539" s="216"/>
      <c r="L1539" s="217"/>
      <c r="M1539" s="222"/>
      <c r="N1539" s="223"/>
      <c r="O1539" s="224"/>
      <c r="P1539" s="194">
        <f t="shared" si="98"/>
        <v>0</v>
      </c>
      <c r="Q1539" s="219"/>
      <c r="R1539" s="220"/>
      <c r="S1539" s="219"/>
      <c r="T1539" s="221"/>
      <c r="U1539" s="195">
        <f t="shared" si="99"/>
        <v>0</v>
      </c>
      <c r="V1539" s="196">
        <f t="shared" si="100"/>
        <v>0</v>
      </c>
      <c r="W1539" s="196">
        <f t="shared" si="101"/>
        <v>0</v>
      </c>
      <c r="X1539" s="188"/>
    </row>
    <row r="1540" spans="1:24" ht="14.25">
      <c r="A1540" s="193"/>
      <c r="B1540" s="210"/>
      <c r="C1540" s="211"/>
      <c r="D1540" s="212"/>
      <c r="E1540" s="213"/>
      <c r="F1540" s="214"/>
      <c r="G1540" s="215"/>
      <c r="H1540" s="193" t="s">
        <v>560</v>
      </c>
      <c r="I1540" s="216"/>
      <c r="J1540" s="193"/>
      <c r="K1540" s="216"/>
      <c r="L1540" s="217"/>
      <c r="M1540" s="222"/>
      <c r="N1540" s="223"/>
      <c r="O1540" s="224"/>
      <c r="P1540" s="194">
        <f t="shared" si="98"/>
        <v>0</v>
      </c>
      <c r="Q1540" s="219"/>
      <c r="R1540" s="220"/>
      <c r="S1540" s="219"/>
      <c r="T1540" s="221"/>
      <c r="U1540" s="195">
        <f t="shared" si="99"/>
        <v>0</v>
      </c>
      <c r="V1540" s="196">
        <f t="shared" si="100"/>
        <v>0</v>
      </c>
      <c r="W1540" s="196">
        <f t="shared" si="101"/>
        <v>0</v>
      </c>
      <c r="X1540" s="188"/>
    </row>
    <row r="1541" spans="1:24" ht="14.25">
      <c r="A1541" s="193"/>
      <c r="B1541" s="210"/>
      <c r="C1541" s="211"/>
      <c r="D1541" s="212"/>
      <c r="E1541" s="213"/>
      <c r="F1541" s="214"/>
      <c r="G1541" s="215"/>
      <c r="H1541" s="193" t="s">
        <v>560</v>
      </c>
      <c r="I1541" s="216"/>
      <c r="J1541" s="193"/>
      <c r="K1541" s="216"/>
      <c r="L1541" s="217"/>
      <c r="M1541" s="222"/>
      <c r="N1541" s="223"/>
      <c r="O1541" s="224"/>
      <c r="P1541" s="194">
        <f t="shared" si="98"/>
        <v>0</v>
      </c>
      <c r="Q1541" s="219"/>
      <c r="R1541" s="220"/>
      <c r="S1541" s="219"/>
      <c r="T1541" s="221"/>
      <c r="U1541" s="195">
        <f t="shared" si="99"/>
        <v>0</v>
      </c>
      <c r="V1541" s="196">
        <f t="shared" si="100"/>
        <v>0</v>
      </c>
      <c r="W1541" s="196">
        <f t="shared" si="101"/>
        <v>0</v>
      </c>
      <c r="X1541" s="188"/>
    </row>
    <row r="1542" spans="1:24" ht="14.25">
      <c r="A1542" s="193"/>
      <c r="B1542" s="210"/>
      <c r="C1542" s="211"/>
      <c r="D1542" s="212"/>
      <c r="E1542" s="213"/>
      <c r="F1542" s="214"/>
      <c r="G1542" s="215"/>
      <c r="H1542" s="193" t="s">
        <v>560</v>
      </c>
      <c r="I1542" s="216"/>
      <c r="J1542" s="193"/>
      <c r="K1542" s="216"/>
      <c r="L1542" s="217"/>
      <c r="M1542" s="222"/>
      <c r="N1542" s="223"/>
      <c r="O1542" s="224"/>
      <c r="P1542" s="194">
        <f t="shared" si="98"/>
        <v>0</v>
      </c>
      <c r="Q1542" s="219"/>
      <c r="R1542" s="220"/>
      <c r="S1542" s="219"/>
      <c r="T1542" s="221"/>
      <c r="U1542" s="195">
        <f t="shared" si="99"/>
        <v>0</v>
      </c>
      <c r="V1542" s="196">
        <f t="shared" si="100"/>
        <v>0</v>
      </c>
      <c r="W1542" s="196">
        <f t="shared" si="101"/>
        <v>0</v>
      </c>
      <c r="X1542" s="188"/>
    </row>
    <row r="1543" spans="1:24" ht="14.25">
      <c r="A1543" s="193"/>
      <c r="B1543" s="210"/>
      <c r="C1543" s="211"/>
      <c r="D1543" s="212"/>
      <c r="E1543" s="213"/>
      <c r="F1543" s="214"/>
      <c r="G1543" s="215"/>
      <c r="H1543" s="193" t="s">
        <v>560</v>
      </c>
      <c r="I1543" s="216"/>
      <c r="J1543" s="193"/>
      <c r="K1543" s="216"/>
      <c r="L1543" s="217"/>
      <c r="M1543" s="222"/>
      <c r="N1543" s="223"/>
      <c r="O1543" s="224"/>
      <c r="P1543" s="194">
        <f t="shared" si="98"/>
        <v>0</v>
      </c>
      <c r="Q1543" s="219"/>
      <c r="R1543" s="220"/>
      <c r="S1543" s="219"/>
      <c r="T1543" s="221"/>
      <c r="U1543" s="195">
        <f t="shared" si="99"/>
        <v>0</v>
      </c>
      <c r="V1543" s="196">
        <f t="shared" si="100"/>
        <v>0</v>
      </c>
      <c r="W1543" s="196">
        <f t="shared" si="101"/>
        <v>0</v>
      </c>
      <c r="X1543" s="188"/>
    </row>
    <row r="1544" spans="1:24" ht="14.25">
      <c r="A1544" s="193"/>
      <c r="B1544" s="210"/>
      <c r="C1544" s="211"/>
      <c r="D1544" s="212"/>
      <c r="E1544" s="213"/>
      <c r="F1544" s="214"/>
      <c r="G1544" s="215"/>
      <c r="H1544" s="193" t="s">
        <v>560</v>
      </c>
      <c r="I1544" s="216"/>
      <c r="J1544" s="193"/>
      <c r="K1544" s="216"/>
      <c r="L1544" s="217"/>
      <c r="M1544" s="222"/>
      <c r="N1544" s="223"/>
      <c r="O1544" s="224"/>
      <c r="P1544" s="194">
        <f t="shared" si="98"/>
        <v>0</v>
      </c>
      <c r="Q1544" s="219"/>
      <c r="R1544" s="220"/>
      <c r="S1544" s="219"/>
      <c r="T1544" s="221"/>
      <c r="U1544" s="195">
        <f t="shared" si="99"/>
        <v>0</v>
      </c>
      <c r="V1544" s="196">
        <f t="shared" si="100"/>
        <v>0</v>
      </c>
      <c r="W1544" s="196">
        <f t="shared" si="101"/>
        <v>0</v>
      </c>
      <c r="X1544" s="188"/>
    </row>
    <row r="1545" spans="1:24" ht="14.25">
      <c r="A1545" s="193"/>
      <c r="B1545" s="210"/>
      <c r="C1545" s="211"/>
      <c r="D1545" s="212"/>
      <c r="E1545" s="213"/>
      <c r="F1545" s="214"/>
      <c r="G1545" s="215"/>
      <c r="H1545" s="193" t="s">
        <v>560</v>
      </c>
      <c r="I1545" s="216"/>
      <c r="J1545" s="193"/>
      <c r="K1545" s="216"/>
      <c r="L1545" s="217"/>
      <c r="M1545" s="222"/>
      <c r="N1545" s="223"/>
      <c r="O1545" s="224"/>
      <c r="P1545" s="194">
        <f t="shared" ref="P1545:P1608" si="102">N1545+O1545</f>
        <v>0</v>
      </c>
      <c r="Q1545" s="219"/>
      <c r="R1545" s="220"/>
      <c r="S1545" s="219"/>
      <c r="T1545" s="221"/>
      <c r="U1545" s="195">
        <f t="shared" si="99"/>
        <v>0</v>
      </c>
      <c r="V1545" s="196">
        <f t="shared" si="100"/>
        <v>0</v>
      </c>
      <c r="W1545" s="196">
        <f t="shared" si="101"/>
        <v>0</v>
      </c>
      <c r="X1545" s="188"/>
    </row>
    <row r="1546" spans="1:24" ht="14.25">
      <c r="A1546" s="193"/>
      <c r="B1546" s="210"/>
      <c r="C1546" s="211"/>
      <c r="D1546" s="212"/>
      <c r="E1546" s="213"/>
      <c r="F1546" s="214"/>
      <c r="G1546" s="215"/>
      <c r="H1546" s="193" t="s">
        <v>560</v>
      </c>
      <c r="I1546" s="216"/>
      <c r="J1546" s="193"/>
      <c r="K1546" s="216"/>
      <c r="L1546" s="217"/>
      <c r="M1546" s="222"/>
      <c r="N1546" s="223"/>
      <c r="O1546" s="224"/>
      <c r="P1546" s="194">
        <f t="shared" si="102"/>
        <v>0</v>
      </c>
      <c r="Q1546" s="219"/>
      <c r="R1546" s="220"/>
      <c r="S1546" s="219"/>
      <c r="T1546" s="221"/>
      <c r="U1546" s="195">
        <f t="shared" si="99"/>
        <v>0</v>
      </c>
      <c r="V1546" s="196">
        <f t="shared" si="100"/>
        <v>0</v>
      </c>
      <c r="W1546" s="196">
        <f t="shared" si="101"/>
        <v>0</v>
      </c>
      <c r="X1546" s="188"/>
    </row>
    <row r="1547" spans="1:24" ht="14.25">
      <c r="A1547" s="193"/>
      <c r="B1547" s="210"/>
      <c r="C1547" s="211"/>
      <c r="D1547" s="212"/>
      <c r="E1547" s="213"/>
      <c r="F1547" s="214"/>
      <c r="G1547" s="215"/>
      <c r="H1547" s="193" t="s">
        <v>560</v>
      </c>
      <c r="I1547" s="216"/>
      <c r="J1547" s="193"/>
      <c r="K1547" s="216"/>
      <c r="L1547" s="217"/>
      <c r="M1547" s="222"/>
      <c r="N1547" s="223"/>
      <c r="O1547" s="224"/>
      <c r="P1547" s="194">
        <f t="shared" si="102"/>
        <v>0</v>
      </c>
      <c r="Q1547" s="219"/>
      <c r="R1547" s="220"/>
      <c r="S1547" s="219"/>
      <c r="T1547" s="221"/>
      <c r="U1547" s="195">
        <f t="shared" si="99"/>
        <v>0</v>
      </c>
      <c r="V1547" s="196">
        <f t="shared" si="100"/>
        <v>0</v>
      </c>
      <c r="W1547" s="196">
        <f t="shared" si="101"/>
        <v>0</v>
      </c>
      <c r="X1547" s="188"/>
    </row>
    <row r="1548" spans="1:24" ht="14.25">
      <c r="A1548" s="193"/>
      <c r="B1548" s="210"/>
      <c r="C1548" s="211"/>
      <c r="D1548" s="212"/>
      <c r="E1548" s="213"/>
      <c r="F1548" s="214"/>
      <c r="G1548" s="215"/>
      <c r="H1548" s="193" t="s">
        <v>560</v>
      </c>
      <c r="I1548" s="216"/>
      <c r="J1548" s="193"/>
      <c r="K1548" s="216"/>
      <c r="L1548" s="217"/>
      <c r="M1548" s="222"/>
      <c r="N1548" s="223"/>
      <c r="O1548" s="224"/>
      <c r="P1548" s="194">
        <f t="shared" si="102"/>
        <v>0</v>
      </c>
      <c r="Q1548" s="219"/>
      <c r="R1548" s="220"/>
      <c r="S1548" s="219"/>
      <c r="T1548" s="221"/>
      <c r="U1548" s="195">
        <f t="shared" si="99"/>
        <v>0</v>
      </c>
      <c r="V1548" s="196">
        <f t="shared" si="100"/>
        <v>0</v>
      </c>
      <c r="W1548" s="196">
        <f t="shared" si="101"/>
        <v>0</v>
      </c>
      <c r="X1548" s="188"/>
    </row>
    <row r="1549" spans="1:24" ht="14.25">
      <c r="A1549" s="193"/>
      <c r="B1549" s="210"/>
      <c r="C1549" s="211"/>
      <c r="D1549" s="212"/>
      <c r="E1549" s="213"/>
      <c r="F1549" s="214"/>
      <c r="G1549" s="215"/>
      <c r="H1549" s="193" t="s">
        <v>560</v>
      </c>
      <c r="I1549" s="216"/>
      <c r="J1549" s="193"/>
      <c r="K1549" s="216"/>
      <c r="L1549" s="217"/>
      <c r="M1549" s="222"/>
      <c r="N1549" s="223"/>
      <c r="O1549" s="224"/>
      <c r="P1549" s="194">
        <f t="shared" si="102"/>
        <v>0</v>
      </c>
      <c r="Q1549" s="219"/>
      <c r="R1549" s="220"/>
      <c r="S1549" s="219"/>
      <c r="T1549" s="221"/>
      <c r="U1549" s="195">
        <f t="shared" si="99"/>
        <v>0</v>
      </c>
      <c r="V1549" s="196">
        <f t="shared" si="100"/>
        <v>0</v>
      </c>
      <c r="W1549" s="196">
        <f t="shared" si="101"/>
        <v>0</v>
      </c>
      <c r="X1549" s="188"/>
    </row>
    <row r="1550" spans="1:24" ht="14.25">
      <c r="A1550" s="193"/>
      <c r="B1550" s="210"/>
      <c r="C1550" s="211"/>
      <c r="D1550" s="212"/>
      <c r="E1550" s="213"/>
      <c r="F1550" s="214"/>
      <c r="G1550" s="215"/>
      <c r="H1550" s="193" t="s">
        <v>560</v>
      </c>
      <c r="I1550" s="216"/>
      <c r="J1550" s="193"/>
      <c r="K1550" s="216"/>
      <c r="L1550" s="217"/>
      <c r="M1550" s="222"/>
      <c r="N1550" s="223"/>
      <c r="O1550" s="224"/>
      <c r="P1550" s="194">
        <f t="shared" si="102"/>
        <v>0</v>
      </c>
      <c r="Q1550" s="219"/>
      <c r="R1550" s="220"/>
      <c r="S1550" s="219"/>
      <c r="T1550" s="221"/>
      <c r="U1550" s="195">
        <f t="shared" si="99"/>
        <v>0</v>
      </c>
      <c r="V1550" s="196">
        <f t="shared" si="100"/>
        <v>0</v>
      </c>
      <c r="W1550" s="196">
        <f t="shared" si="101"/>
        <v>0</v>
      </c>
      <c r="X1550" s="188"/>
    </row>
    <row r="1551" spans="1:24" ht="14.25">
      <c r="A1551" s="193"/>
      <c r="B1551" s="210"/>
      <c r="C1551" s="211"/>
      <c r="D1551" s="212"/>
      <c r="E1551" s="213"/>
      <c r="F1551" s="214"/>
      <c r="G1551" s="215"/>
      <c r="H1551" s="193" t="s">
        <v>560</v>
      </c>
      <c r="I1551" s="216"/>
      <c r="J1551" s="193"/>
      <c r="K1551" s="216"/>
      <c r="L1551" s="217"/>
      <c r="M1551" s="222"/>
      <c r="N1551" s="223"/>
      <c r="O1551" s="224"/>
      <c r="P1551" s="194">
        <f t="shared" si="102"/>
        <v>0</v>
      </c>
      <c r="Q1551" s="219"/>
      <c r="R1551" s="220"/>
      <c r="S1551" s="219"/>
      <c r="T1551" s="221"/>
      <c r="U1551" s="195">
        <f t="shared" ref="U1551:U1614" si="103">Q1551+S1551</f>
        <v>0</v>
      </c>
      <c r="V1551" s="196">
        <f t="shared" ref="V1551:V1614" si="104">(Q1551*R1551)+(S1551*T1551)</f>
        <v>0</v>
      </c>
      <c r="W1551" s="196">
        <f t="shared" ref="W1551:W1614" si="105">V1551+P1551</f>
        <v>0</v>
      </c>
      <c r="X1551" s="188"/>
    </row>
    <row r="1552" spans="1:24" ht="14.25">
      <c r="A1552" s="193"/>
      <c r="B1552" s="210"/>
      <c r="C1552" s="211"/>
      <c r="D1552" s="212"/>
      <c r="E1552" s="213"/>
      <c r="F1552" s="214"/>
      <c r="G1552" s="215"/>
      <c r="H1552" s="193" t="s">
        <v>560</v>
      </c>
      <c r="I1552" s="216"/>
      <c r="J1552" s="193"/>
      <c r="K1552" s="216"/>
      <c r="L1552" s="217"/>
      <c r="M1552" s="222"/>
      <c r="N1552" s="223"/>
      <c r="O1552" s="224"/>
      <c r="P1552" s="194">
        <f t="shared" si="102"/>
        <v>0</v>
      </c>
      <c r="Q1552" s="219"/>
      <c r="R1552" s="220"/>
      <c r="S1552" s="219"/>
      <c r="T1552" s="221"/>
      <c r="U1552" s="195">
        <f t="shared" si="103"/>
        <v>0</v>
      </c>
      <c r="V1552" s="196">
        <f t="shared" si="104"/>
        <v>0</v>
      </c>
      <c r="W1552" s="196">
        <f t="shared" si="105"/>
        <v>0</v>
      </c>
      <c r="X1552" s="188"/>
    </row>
    <row r="1553" spans="1:24" ht="14.25">
      <c r="A1553" s="193"/>
      <c r="B1553" s="210"/>
      <c r="C1553" s="211"/>
      <c r="D1553" s="212"/>
      <c r="E1553" s="213"/>
      <c r="F1553" s="214"/>
      <c r="G1553" s="215"/>
      <c r="H1553" s="193" t="s">
        <v>560</v>
      </c>
      <c r="I1553" s="216"/>
      <c r="J1553" s="193"/>
      <c r="K1553" s="216"/>
      <c r="L1553" s="217"/>
      <c r="M1553" s="222"/>
      <c r="N1553" s="223"/>
      <c r="O1553" s="224"/>
      <c r="P1553" s="194">
        <f t="shared" si="102"/>
        <v>0</v>
      </c>
      <c r="Q1553" s="219"/>
      <c r="R1553" s="220"/>
      <c r="S1553" s="219"/>
      <c r="T1553" s="221"/>
      <c r="U1553" s="195">
        <f t="shared" si="103"/>
        <v>0</v>
      </c>
      <c r="V1553" s="196">
        <f t="shared" si="104"/>
        <v>0</v>
      </c>
      <c r="W1553" s="196">
        <f t="shared" si="105"/>
        <v>0</v>
      </c>
      <c r="X1553" s="188"/>
    </row>
    <row r="1554" spans="1:24" ht="14.25">
      <c r="A1554" s="193"/>
      <c r="B1554" s="210"/>
      <c r="C1554" s="211"/>
      <c r="D1554" s="212"/>
      <c r="E1554" s="213"/>
      <c r="F1554" s="214"/>
      <c r="G1554" s="215"/>
      <c r="H1554" s="193" t="s">
        <v>560</v>
      </c>
      <c r="I1554" s="216"/>
      <c r="J1554" s="193"/>
      <c r="K1554" s="216"/>
      <c r="L1554" s="217"/>
      <c r="M1554" s="222"/>
      <c r="N1554" s="223"/>
      <c r="O1554" s="224"/>
      <c r="P1554" s="194">
        <f t="shared" si="102"/>
        <v>0</v>
      </c>
      <c r="Q1554" s="219"/>
      <c r="R1554" s="220"/>
      <c r="S1554" s="219"/>
      <c r="T1554" s="221"/>
      <c r="U1554" s="195">
        <f t="shared" si="103"/>
        <v>0</v>
      </c>
      <c r="V1554" s="196">
        <f t="shared" si="104"/>
        <v>0</v>
      </c>
      <c r="W1554" s="196">
        <f t="shared" si="105"/>
        <v>0</v>
      </c>
      <c r="X1554" s="188"/>
    </row>
    <row r="1555" spans="1:24" ht="14.25">
      <c r="A1555" s="193"/>
      <c r="B1555" s="210"/>
      <c r="C1555" s="211"/>
      <c r="D1555" s="212"/>
      <c r="E1555" s="213"/>
      <c r="F1555" s="214"/>
      <c r="G1555" s="215"/>
      <c r="H1555" s="193" t="s">
        <v>560</v>
      </c>
      <c r="I1555" s="216"/>
      <c r="J1555" s="193"/>
      <c r="K1555" s="216"/>
      <c r="L1555" s="217"/>
      <c r="M1555" s="222"/>
      <c r="N1555" s="223"/>
      <c r="O1555" s="224"/>
      <c r="P1555" s="194">
        <f t="shared" si="102"/>
        <v>0</v>
      </c>
      <c r="Q1555" s="219"/>
      <c r="R1555" s="220"/>
      <c r="S1555" s="219"/>
      <c r="T1555" s="221"/>
      <c r="U1555" s="195">
        <f t="shared" si="103"/>
        <v>0</v>
      </c>
      <c r="V1555" s="196">
        <f t="shared" si="104"/>
        <v>0</v>
      </c>
      <c r="W1555" s="196">
        <f t="shared" si="105"/>
        <v>0</v>
      </c>
      <c r="X1555" s="188"/>
    </row>
    <row r="1556" spans="1:24" ht="14.25">
      <c r="A1556" s="193"/>
      <c r="B1556" s="210"/>
      <c r="C1556" s="211"/>
      <c r="D1556" s="212"/>
      <c r="E1556" s="213"/>
      <c r="F1556" s="214"/>
      <c r="G1556" s="215"/>
      <c r="H1556" s="193" t="s">
        <v>560</v>
      </c>
      <c r="I1556" s="216"/>
      <c r="J1556" s="193"/>
      <c r="K1556" s="216"/>
      <c r="L1556" s="217"/>
      <c r="M1556" s="222"/>
      <c r="N1556" s="223"/>
      <c r="O1556" s="224"/>
      <c r="P1556" s="194">
        <f t="shared" si="102"/>
        <v>0</v>
      </c>
      <c r="Q1556" s="219"/>
      <c r="R1556" s="220"/>
      <c r="S1556" s="219"/>
      <c r="T1556" s="221"/>
      <c r="U1556" s="195">
        <f t="shared" si="103"/>
        <v>0</v>
      </c>
      <c r="V1556" s="196">
        <f t="shared" si="104"/>
        <v>0</v>
      </c>
      <c r="W1556" s="196">
        <f t="shared" si="105"/>
        <v>0</v>
      </c>
      <c r="X1556" s="188"/>
    </row>
    <row r="1557" spans="1:24" ht="14.25">
      <c r="A1557" s="193"/>
      <c r="B1557" s="210"/>
      <c r="C1557" s="211"/>
      <c r="D1557" s="212"/>
      <c r="E1557" s="213"/>
      <c r="F1557" s="214"/>
      <c r="G1557" s="215"/>
      <c r="H1557" s="193" t="s">
        <v>560</v>
      </c>
      <c r="I1557" s="216"/>
      <c r="J1557" s="193"/>
      <c r="K1557" s="216"/>
      <c r="L1557" s="217"/>
      <c r="M1557" s="222"/>
      <c r="N1557" s="223"/>
      <c r="O1557" s="224"/>
      <c r="P1557" s="194">
        <f t="shared" si="102"/>
        <v>0</v>
      </c>
      <c r="Q1557" s="219"/>
      <c r="R1557" s="220"/>
      <c r="S1557" s="219"/>
      <c r="T1557" s="221"/>
      <c r="U1557" s="195">
        <f t="shared" si="103"/>
        <v>0</v>
      </c>
      <c r="V1557" s="196">
        <f t="shared" si="104"/>
        <v>0</v>
      </c>
      <c r="W1557" s="196">
        <f t="shared" si="105"/>
        <v>0</v>
      </c>
      <c r="X1557" s="188"/>
    </row>
    <row r="1558" spans="1:24" ht="14.25">
      <c r="A1558" s="193"/>
      <c r="B1558" s="210"/>
      <c r="C1558" s="211"/>
      <c r="D1558" s="212"/>
      <c r="E1558" s="213"/>
      <c r="F1558" s="214"/>
      <c r="G1558" s="215"/>
      <c r="H1558" s="193" t="s">
        <v>560</v>
      </c>
      <c r="I1558" s="216"/>
      <c r="J1558" s="193"/>
      <c r="K1558" s="216"/>
      <c r="L1558" s="217"/>
      <c r="M1558" s="222"/>
      <c r="N1558" s="223"/>
      <c r="O1558" s="224"/>
      <c r="P1558" s="194">
        <f t="shared" si="102"/>
        <v>0</v>
      </c>
      <c r="Q1558" s="219"/>
      <c r="R1558" s="220"/>
      <c r="S1558" s="219"/>
      <c r="T1558" s="221"/>
      <c r="U1558" s="195">
        <f t="shared" si="103"/>
        <v>0</v>
      </c>
      <c r="V1558" s="196">
        <f t="shared" si="104"/>
        <v>0</v>
      </c>
      <c r="W1558" s="196">
        <f t="shared" si="105"/>
        <v>0</v>
      </c>
      <c r="X1558" s="188"/>
    </row>
    <row r="1559" spans="1:24" ht="14.25">
      <c r="A1559" s="193"/>
      <c r="B1559" s="210"/>
      <c r="C1559" s="211"/>
      <c r="D1559" s="212"/>
      <c r="E1559" s="213"/>
      <c r="F1559" s="214"/>
      <c r="G1559" s="215"/>
      <c r="H1559" s="193" t="s">
        <v>560</v>
      </c>
      <c r="I1559" s="216"/>
      <c r="J1559" s="193"/>
      <c r="K1559" s="216"/>
      <c r="L1559" s="217"/>
      <c r="M1559" s="222"/>
      <c r="N1559" s="223"/>
      <c r="O1559" s="224"/>
      <c r="P1559" s="194">
        <f t="shared" si="102"/>
        <v>0</v>
      </c>
      <c r="Q1559" s="219"/>
      <c r="R1559" s="220"/>
      <c r="S1559" s="219"/>
      <c r="T1559" s="221"/>
      <c r="U1559" s="195">
        <f t="shared" si="103"/>
        <v>0</v>
      </c>
      <c r="V1559" s="196">
        <f t="shared" si="104"/>
        <v>0</v>
      </c>
      <c r="W1559" s="196">
        <f t="shared" si="105"/>
        <v>0</v>
      </c>
      <c r="X1559" s="188"/>
    </row>
    <row r="1560" spans="1:24" ht="14.25">
      <c r="A1560" s="193"/>
      <c r="B1560" s="210"/>
      <c r="C1560" s="211"/>
      <c r="D1560" s="212"/>
      <c r="E1560" s="213"/>
      <c r="F1560" s="214"/>
      <c r="G1560" s="215"/>
      <c r="H1560" s="193" t="s">
        <v>560</v>
      </c>
      <c r="I1560" s="216"/>
      <c r="J1560" s="193"/>
      <c r="K1560" s="216"/>
      <c r="L1560" s="217"/>
      <c r="M1560" s="222"/>
      <c r="N1560" s="223"/>
      <c r="O1560" s="224"/>
      <c r="P1560" s="194">
        <f t="shared" si="102"/>
        <v>0</v>
      </c>
      <c r="Q1560" s="219"/>
      <c r="R1560" s="220"/>
      <c r="S1560" s="219"/>
      <c r="T1560" s="221"/>
      <c r="U1560" s="195">
        <f t="shared" si="103"/>
        <v>0</v>
      </c>
      <c r="V1560" s="196">
        <f t="shared" si="104"/>
        <v>0</v>
      </c>
      <c r="W1560" s="196">
        <f t="shared" si="105"/>
        <v>0</v>
      </c>
      <c r="X1560" s="188"/>
    </row>
    <row r="1561" spans="1:24" ht="14.25">
      <c r="A1561" s="193"/>
      <c r="B1561" s="210"/>
      <c r="C1561" s="211"/>
      <c r="D1561" s="212"/>
      <c r="E1561" s="213"/>
      <c r="F1561" s="214"/>
      <c r="G1561" s="215"/>
      <c r="H1561" s="193" t="s">
        <v>560</v>
      </c>
      <c r="I1561" s="216"/>
      <c r="J1561" s="193"/>
      <c r="K1561" s="216"/>
      <c r="L1561" s="217"/>
      <c r="M1561" s="222"/>
      <c r="N1561" s="223"/>
      <c r="O1561" s="224"/>
      <c r="P1561" s="194">
        <f t="shared" si="102"/>
        <v>0</v>
      </c>
      <c r="Q1561" s="219"/>
      <c r="R1561" s="220"/>
      <c r="S1561" s="219"/>
      <c r="T1561" s="221"/>
      <c r="U1561" s="195">
        <f t="shared" si="103"/>
        <v>0</v>
      </c>
      <c r="V1561" s="196">
        <f t="shared" si="104"/>
        <v>0</v>
      </c>
      <c r="W1561" s="196">
        <f t="shared" si="105"/>
        <v>0</v>
      </c>
      <c r="X1561" s="188"/>
    </row>
    <row r="1562" spans="1:24" ht="14.25">
      <c r="A1562" s="193"/>
      <c r="B1562" s="210"/>
      <c r="C1562" s="211"/>
      <c r="D1562" s="212"/>
      <c r="E1562" s="213"/>
      <c r="F1562" s="214"/>
      <c r="G1562" s="215"/>
      <c r="H1562" s="193" t="s">
        <v>560</v>
      </c>
      <c r="I1562" s="216"/>
      <c r="J1562" s="193"/>
      <c r="K1562" s="216"/>
      <c r="L1562" s="217"/>
      <c r="M1562" s="222"/>
      <c r="N1562" s="223"/>
      <c r="O1562" s="224"/>
      <c r="P1562" s="194">
        <f t="shared" si="102"/>
        <v>0</v>
      </c>
      <c r="Q1562" s="219"/>
      <c r="R1562" s="220"/>
      <c r="S1562" s="219"/>
      <c r="T1562" s="221"/>
      <c r="U1562" s="195">
        <f t="shared" si="103"/>
        <v>0</v>
      </c>
      <c r="V1562" s="196">
        <f t="shared" si="104"/>
        <v>0</v>
      </c>
      <c r="W1562" s="196">
        <f t="shared" si="105"/>
        <v>0</v>
      </c>
      <c r="X1562" s="188"/>
    </row>
    <row r="1563" spans="1:24" ht="14.25">
      <c r="A1563" s="193"/>
      <c r="B1563" s="210"/>
      <c r="C1563" s="211"/>
      <c r="D1563" s="212"/>
      <c r="E1563" s="213"/>
      <c r="F1563" s="214"/>
      <c r="G1563" s="215"/>
      <c r="H1563" s="193" t="s">
        <v>560</v>
      </c>
      <c r="I1563" s="216"/>
      <c r="J1563" s="193"/>
      <c r="K1563" s="216"/>
      <c r="L1563" s="217"/>
      <c r="M1563" s="222"/>
      <c r="N1563" s="223"/>
      <c r="O1563" s="224"/>
      <c r="P1563" s="194">
        <f t="shared" si="102"/>
        <v>0</v>
      </c>
      <c r="Q1563" s="219"/>
      <c r="R1563" s="220"/>
      <c r="S1563" s="219"/>
      <c r="T1563" s="221"/>
      <c r="U1563" s="195">
        <f t="shared" si="103"/>
        <v>0</v>
      </c>
      <c r="V1563" s="196">
        <f t="shared" si="104"/>
        <v>0</v>
      </c>
      <c r="W1563" s="196">
        <f t="shared" si="105"/>
        <v>0</v>
      </c>
      <c r="X1563" s="188"/>
    </row>
    <row r="1564" spans="1:24" ht="14.25">
      <c r="A1564" s="193"/>
      <c r="B1564" s="210"/>
      <c r="C1564" s="211"/>
      <c r="D1564" s="212"/>
      <c r="E1564" s="213"/>
      <c r="F1564" s="214"/>
      <c r="G1564" s="215"/>
      <c r="H1564" s="193" t="s">
        <v>560</v>
      </c>
      <c r="I1564" s="216"/>
      <c r="J1564" s="193"/>
      <c r="K1564" s="216"/>
      <c r="L1564" s="217"/>
      <c r="M1564" s="222"/>
      <c r="N1564" s="223"/>
      <c r="O1564" s="224"/>
      <c r="P1564" s="194">
        <f t="shared" si="102"/>
        <v>0</v>
      </c>
      <c r="Q1564" s="219"/>
      <c r="R1564" s="220"/>
      <c r="S1564" s="219"/>
      <c r="T1564" s="221"/>
      <c r="U1564" s="195">
        <f t="shared" si="103"/>
        <v>0</v>
      </c>
      <c r="V1564" s="196">
        <f t="shared" si="104"/>
        <v>0</v>
      </c>
      <c r="W1564" s="196">
        <f t="shared" si="105"/>
        <v>0</v>
      </c>
      <c r="X1564" s="188"/>
    </row>
    <row r="1565" spans="1:24" ht="14.25">
      <c r="A1565" s="193"/>
      <c r="B1565" s="210"/>
      <c r="C1565" s="211"/>
      <c r="D1565" s="212"/>
      <c r="E1565" s="213"/>
      <c r="F1565" s="214"/>
      <c r="G1565" s="215"/>
      <c r="H1565" s="193" t="s">
        <v>560</v>
      </c>
      <c r="I1565" s="216"/>
      <c r="J1565" s="193"/>
      <c r="K1565" s="216"/>
      <c r="L1565" s="217"/>
      <c r="M1565" s="222"/>
      <c r="N1565" s="223"/>
      <c r="O1565" s="224"/>
      <c r="P1565" s="194">
        <f t="shared" si="102"/>
        <v>0</v>
      </c>
      <c r="Q1565" s="219"/>
      <c r="R1565" s="220"/>
      <c r="S1565" s="219"/>
      <c r="T1565" s="221"/>
      <c r="U1565" s="195">
        <f t="shared" si="103"/>
        <v>0</v>
      </c>
      <c r="V1565" s="196">
        <f t="shared" si="104"/>
        <v>0</v>
      </c>
      <c r="W1565" s="196">
        <f t="shared" si="105"/>
        <v>0</v>
      </c>
      <c r="X1565" s="188"/>
    </row>
    <row r="1566" spans="1:24" ht="14.25">
      <c r="A1566" s="193"/>
      <c r="B1566" s="210"/>
      <c r="C1566" s="211"/>
      <c r="D1566" s="212"/>
      <c r="E1566" s="213"/>
      <c r="F1566" s="214"/>
      <c r="G1566" s="215"/>
      <c r="H1566" s="193" t="s">
        <v>560</v>
      </c>
      <c r="I1566" s="216"/>
      <c r="J1566" s="193"/>
      <c r="K1566" s="216"/>
      <c r="L1566" s="217"/>
      <c r="M1566" s="222"/>
      <c r="N1566" s="223"/>
      <c r="O1566" s="224"/>
      <c r="P1566" s="194">
        <f t="shared" si="102"/>
        <v>0</v>
      </c>
      <c r="Q1566" s="219"/>
      <c r="R1566" s="220"/>
      <c r="S1566" s="219"/>
      <c r="T1566" s="221"/>
      <c r="U1566" s="195">
        <f t="shared" si="103"/>
        <v>0</v>
      </c>
      <c r="V1566" s="196">
        <f t="shared" si="104"/>
        <v>0</v>
      </c>
      <c r="W1566" s="196">
        <f t="shared" si="105"/>
        <v>0</v>
      </c>
      <c r="X1566" s="188"/>
    </row>
    <row r="1567" spans="1:24" ht="14.25">
      <c r="A1567" s="193"/>
      <c r="B1567" s="210"/>
      <c r="C1567" s="211"/>
      <c r="D1567" s="212"/>
      <c r="E1567" s="213"/>
      <c r="F1567" s="214"/>
      <c r="G1567" s="215"/>
      <c r="H1567" s="193" t="s">
        <v>560</v>
      </c>
      <c r="I1567" s="216"/>
      <c r="J1567" s="193"/>
      <c r="K1567" s="216"/>
      <c r="L1567" s="217"/>
      <c r="M1567" s="222"/>
      <c r="N1567" s="223"/>
      <c r="O1567" s="224"/>
      <c r="P1567" s="194">
        <f t="shared" si="102"/>
        <v>0</v>
      </c>
      <c r="Q1567" s="219"/>
      <c r="R1567" s="220"/>
      <c r="S1567" s="219"/>
      <c r="T1567" s="221"/>
      <c r="U1567" s="195">
        <f t="shared" si="103"/>
        <v>0</v>
      </c>
      <c r="V1567" s="196">
        <f t="shared" si="104"/>
        <v>0</v>
      </c>
      <c r="W1567" s="196">
        <f t="shared" si="105"/>
        <v>0</v>
      </c>
      <c r="X1567" s="188"/>
    </row>
    <row r="1568" spans="1:24" ht="14.25">
      <c r="A1568" s="193"/>
      <c r="B1568" s="210"/>
      <c r="C1568" s="211"/>
      <c r="D1568" s="212"/>
      <c r="E1568" s="213"/>
      <c r="F1568" s="214"/>
      <c r="G1568" s="215"/>
      <c r="H1568" s="193" t="s">
        <v>560</v>
      </c>
      <c r="I1568" s="216"/>
      <c r="J1568" s="193"/>
      <c r="K1568" s="216"/>
      <c r="L1568" s="217"/>
      <c r="M1568" s="222"/>
      <c r="N1568" s="223"/>
      <c r="O1568" s="224"/>
      <c r="P1568" s="194">
        <f t="shared" si="102"/>
        <v>0</v>
      </c>
      <c r="Q1568" s="219"/>
      <c r="R1568" s="220"/>
      <c r="S1568" s="219"/>
      <c r="T1568" s="221"/>
      <c r="U1568" s="195">
        <f t="shared" si="103"/>
        <v>0</v>
      </c>
      <c r="V1568" s="196">
        <f t="shared" si="104"/>
        <v>0</v>
      </c>
      <c r="W1568" s="196">
        <f t="shared" si="105"/>
        <v>0</v>
      </c>
      <c r="X1568" s="188"/>
    </row>
    <row r="1569" spans="1:24" ht="14.25">
      <c r="A1569" s="193"/>
      <c r="B1569" s="210"/>
      <c r="C1569" s="211"/>
      <c r="D1569" s="212"/>
      <c r="E1569" s="213"/>
      <c r="F1569" s="214"/>
      <c r="G1569" s="215"/>
      <c r="H1569" s="193" t="s">
        <v>560</v>
      </c>
      <c r="I1569" s="216"/>
      <c r="J1569" s="193"/>
      <c r="K1569" s="216"/>
      <c r="L1569" s="217"/>
      <c r="M1569" s="222"/>
      <c r="N1569" s="223"/>
      <c r="O1569" s="224"/>
      <c r="P1569" s="194">
        <f t="shared" si="102"/>
        <v>0</v>
      </c>
      <c r="Q1569" s="219"/>
      <c r="R1569" s="220"/>
      <c r="S1569" s="219"/>
      <c r="T1569" s="221"/>
      <c r="U1569" s="195">
        <f t="shared" si="103"/>
        <v>0</v>
      </c>
      <c r="V1569" s="196">
        <f t="shared" si="104"/>
        <v>0</v>
      </c>
      <c r="W1569" s="196">
        <f t="shared" si="105"/>
        <v>0</v>
      </c>
      <c r="X1569" s="188"/>
    </row>
    <row r="1570" spans="1:24" ht="14.25">
      <c r="A1570" s="193"/>
      <c r="B1570" s="210"/>
      <c r="C1570" s="211"/>
      <c r="D1570" s="212"/>
      <c r="E1570" s="213"/>
      <c r="F1570" s="214"/>
      <c r="G1570" s="215"/>
      <c r="H1570" s="193" t="s">
        <v>560</v>
      </c>
      <c r="I1570" s="216"/>
      <c r="J1570" s="193"/>
      <c r="K1570" s="216"/>
      <c r="L1570" s="217"/>
      <c r="M1570" s="222"/>
      <c r="N1570" s="223"/>
      <c r="O1570" s="224"/>
      <c r="P1570" s="194">
        <f t="shared" si="102"/>
        <v>0</v>
      </c>
      <c r="Q1570" s="219"/>
      <c r="R1570" s="220"/>
      <c r="S1570" s="219"/>
      <c r="T1570" s="221"/>
      <c r="U1570" s="195">
        <f t="shared" si="103"/>
        <v>0</v>
      </c>
      <c r="V1570" s="196">
        <f t="shared" si="104"/>
        <v>0</v>
      </c>
      <c r="W1570" s="196">
        <f t="shared" si="105"/>
        <v>0</v>
      </c>
      <c r="X1570" s="188"/>
    </row>
    <row r="1571" spans="1:24" ht="14.25">
      <c r="A1571" s="193"/>
      <c r="B1571" s="210"/>
      <c r="C1571" s="211"/>
      <c r="D1571" s="212"/>
      <c r="E1571" s="213"/>
      <c r="F1571" s="214"/>
      <c r="G1571" s="215"/>
      <c r="H1571" s="193" t="s">
        <v>560</v>
      </c>
      <c r="I1571" s="216"/>
      <c r="J1571" s="193"/>
      <c r="K1571" s="216"/>
      <c r="L1571" s="217"/>
      <c r="M1571" s="222"/>
      <c r="N1571" s="223"/>
      <c r="O1571" s="224"/>
      <c r="P1571" s="194">
        <f t="shared" si="102"/>
        <v>0</v>
      </c>
      <c r="Q1571" s="219"/>
      <c r="R1571" s="220"/>
      <c r="S1571" s="219"/>
      <c r="T1571" s="221"/>
      <c r="U1571" s="195">
        <f t="shared" si="103"/>
        <v>0</v>
      </c>
      <c r="V1571" s="196">
        <f t="shared" si="104"/>
        <v>0</v>
      </c>
      <c r="W1571" s="196">
        <f t="shared" si="105"/>
        <v>0</v>
      </c>
      <c r="X1571" s="188"/>
    </row>
    <row r="1572" spans="1:24" ht="14.25">
      <c r="A1572" s="193"/>
      <c r="B1572" s="210"/>
      <c r="C1572" s="211"/>
      <c r="D1572" s="212"/>
      <c r="E1572" s="213"/>
      <c r="F1572" s="214"/>
      <c r="G1572" s="215"/>
      <c r="H1572" s="193" t="s">
        <v>560</v>
      </c>
      <c r="I1572" s="216"/>
      <c r="J1572" s="193"/>
      <c r="K1572" s="216"/>
      <c r="L1572" s="217"/>
      <c r="M1572" s="222"/>
      <c r="N1572" s="223"/>
      <c r="O1572" s="224"/>
      <c r="P1572" s="194">
        <f t="shared" si="102"/>
        <v>0</v>
      </c>
      <c r="Q1572" s="219"/>
      <c r="R1572" s="220"/>
      <c r="S1572" s="219"/>
      <c r="T1572" s="221"/>
      <c r="U1572" s="195">
        <f t="shared" si="103"/>
        <v>0</v>
      </c>
      <c r="V1572" s="196">
        <f t="shared" si="104"/>
        <v>0</v>
      </c>
      <c r="W1572" s="196">
        <f t="shared" si="105"/>
        <v>0</v>
      </c>
      <c r="X1572" s="188"/>
    </row>
    <row r="1573" spans="1:24" ht="14.25">
      <c r="A1573" s="193"/>
      <c r="B1573" s="210"/>
      <c r="C1573" s="211"/>
      <c r="D1573" s="212"/>
      <c r="E1573" s="213"/>
      <c r="F1573" s="214"/>
      <c r="G1573" s="215"/>
      <c r="H1573" s="193" t="s">
        <v>560</v>
      </c>
      <c r="I1573" s="216"/>
      <c r="J1573" s="193"/>
      <c r="K1573" s="216"/>
      <c r="L1573" s="217"/>
      <c r="M1573" s="222"/>
      <c r="N1573" s="223"/>
      <c r="O1573" s="224"/>
      <c r="P1573" s="194">
        <f t="shared" si="102"/>
        <v>0</v>
      </c>
      <c r="Q1573" s="219"/>
      <c r="R1573" s="220"/>
      <c r="S1573" s="219"/>
      <c r="T1573" s="221"/>
      <c r="U1573" s="195">
        <f t="shared" si="103"/>
        <v>0</v>
      </c>
      <c r="V1573" s="196">
        <f t="shared" si="104"/>
        <v>0</v>
      </c>
      <c r="W1573" s="196">
        <f t="shared" si="105"/>
        <v>0</v>
      </c>
      <c r="X1573" s="188"/>
    </row>
    <row r="1574" spans="1:24" ht="14.25">
      <c r="A1574" s="193"/>
      <c r="B1574" s="210"/>
      <c r="C1574" s="211"/>
      <c r="D1574" s="212"/>
      <c r="E1574" s="213"/>
      <c r="F1574" s="214"/>
      <c r="G1574" s="215"/>
      <c r="H1574" s="193" t="s">
        <v>560</v>
      </c>
      <c r="I1574" s="216"/>
      <c r="J1574" s="193"/>
      <c r="K1574" s="216"/>
      <c r="L1574" s="217"/>
      <c r="M1574" s="222"/>
      <c r="N1574" s="223"/>
      <c r="O1574" s="224"/>
      <c r="P1574" s="194">
        <f t="shared" si="102"/>
        <v>0</v>
      </c>
      <c r="Q1574" s="219"/>
      <c r="R1574" s="220"/>
      <c r="S1574" s="219"/>
      <c r="T1574" s="221"/>
      <c r="U1574" s="195">
        <f t="shared" si="103"/>
        <v>0</v>
      </c>
      <c r="V1574" s="196">
        <f t="shared" si="104"/>
        <v>0</v>
      </c>
      <c r="W1574" s="196">
        <f t="shared" si="105"/>
        <v>0</v>
      </c>
      <c r="X1574" s="188"/>
    </row>
    <row r="1575" spans="1:24" ht="14.25">
      <c r="A1575" s="193"/>
      <c r="B1575" s="210"/>
      <c r="C1575" s="211"/>
      <c r="D1575" s="212"/>
      <c r="E1575" s="213"/>
      <c r="F1575" s="214"/>
      <c r="G1575" s="215"/>
      <c r="H1575" s="193" t="s">
        <v>560</v>
      </c>
      <c r="I1575" s="216"/>
      <c r="J1575" s="193"/>
      <c r="K1575" s="216"/>
      <c r="L1575" s="217"/>
      <c r="M1575" s="222"/>
      <c r="N1575" s="223"/>
      <c r="O1575" s="224"/>
      <c r="P1575" s="194">
        <f t="shared" si="102"/>
        <v>0</v>
      </c>
      <c r="Q1575" s="219"/>
      <c r="R1575" s="220"/>
      <c r="S1575" s="219"/>
      <c r="T1575" s="221"/>
      <c r="U1575" s="195">
        <f t="shared" si="103"/>
        <v>0</v>
      </c>
      <c r="V1575" s="196">
        <f t="shared" si="104"/>
        <v>0</v>
      </c>
      <c r="W1575" s="196">
        <f t="shared" si="105"/>
        <v>0</v>
      </c>
      <c r="X1575" s="188"/>
    </row>
    <row r="1576" spans="1:24" ht="14.25">
      <c r="A1576" s="193"/>
      <c r="B1576" s="210"/>
      <c r="C1576" s="211"/>
      <c r="D1576" s="212"/>
      <c r="E1576" s="213"/>
      <c r="F1576" s="214"/>
      <c r="G1576" s="215"/>
      <c r="H1576" s="193" t="s">
        <v>560</v>
      </c>
      <c r="I1576" s="216"/>
      <c r="J1576" s="193"/>
      <c r="K1576" s="216"/>
      <c r="L1576" s="217"/>
      <c r="M1576" s="222"/>
      <c r="N1576" s="223"/>
      <c r="O1576" s="224"/>
      <c r="P1576" s="194">
        <f t="shared" si="102"/>
        <v>0</v>
      </c>
      <c r="Q1576" s="219"/>
      <c r="R1576" s="220"/>
      <c r="S1576" s="219"/>
      <c r="T1576" s="221"/>
      <c r="U1576" s="195">
        <f t="shared" si="103"/>
        <v>0</v>
      </c>
      <c r="V1576" s="196">
        <f t="shared" si="104"/>
        <v>0</v>
      </c>
      <c r="W1576" s="196">
        <f t="shared" si="105"/>
        <v>0</v>
      </c>
      <c r="X1576" s="188"/>
    </row>
    <row r="1577" spans="1:24" ht="14.25">
      <c r="A1577" s="193"/>
      <c r="B1577" s="210"/>
      <c r="C1577" s="211"/>
      <c r="D1577" s="212"/>
      <c r="E1577" s="213"/>
      <c r="F1577" s="214"/>
      <c r="G1577" s="215"/>
      <c r="H1577" s="193" t="s">
        <v>560</v>
      </c>
      <c r="I1577" s="216"/>
      <c r="J1577" s="193"/>
      <c r="K1577" s="216"/>
      <c r="L1577" s="217"/>
      <c r="M1577" s="222"/>
      <c r="N1577" s="223"/>
      <c r="O1577" s="224"/>
      <c r="P1577" s="194">
        <f t="shared" si="102"/>
        <v>0</v>
      </c>
      <c r="Q1577" s="219"/>
      <c r="R1577" s="220"/>
      <c r="S1577" s="219"/>
      <c r="T1577" s="221"/>
      <c r="U1577" s="195">
        <f t="shared" si="103"/>
        <v>0</v>
      </c>
      <c r="V1577" s="196">
        <f t="shared" si="104"/>
        <v>0</v>
      </c>
      <c r="W1577" s="196">
        <f t="shared" si="105"/>
        <v>0</v>
      </c>
      <c r="X1577" s="188"/>
    </row>
    <row r="1578" spans="1:24" ht="14.25">
      <c r="A1578" s="193"/>
      <c r="B1578" s="210"/>
      <c r="C1578" s="211"/>
      <c r="D1578" s="212"/>
      <c r="E1578" s="213"/>
      <c r="F1578" s="214"/>
      <c r="G1578" s="215"/>
      <c r="H1578" s="193" t="s">
        <v>560</v>
      </c>
      <c r="I1578" s="216"/>
      <c r="J1578" s="193"/>
      <c r="K1578" s="216"/>
      <c r="L1578" s="217"/>
      <c r="M1578" s="222"/>
      <c r="N1578" s="223"/>
      <c r="O1578" s="224"/>
      <c r="P1578" s="194">
        <f t="shared" si="102"/>
        <v>0</v>
      </c>
      <c r="Q1578" s="219"/>
      <c r="R1578" s="220"/>
      <c r="S1578" s="219"/>
      <c r="T1578" s="221"/>
      <c r="U1578" s="195">
        <f t="shared" si="103"/>
        <v>0</v>
      </c>
      <c r="V1578" s="196">
        <f t="shared" si="104"/>
        <v>0</v>
      </c>
      <c r="W1578" s="196">
        <f t="shared" si="105"/>
        <v>0</v>
      </c>
      <c r="X1578" s="188"/>
    </row>
    <row r="1579" spans="1:24" ht="14.25">
      <c r="A1579" s="193"/>
      <c r="B1579" s="210"/>
      <c r="C1579" s="211"/>
      <c r="D1579" s="212"/>
      <c r="E1579" s="213"/>
      <c r="F1579" s="214"/>
      <c r="G1579" s="215"/>
      <c r="H1579" s="193" t="s">
        <v>560</v>
      </c>
      <c r="I1579" s="216"/>
      <c r="J1579" s="193"/>
      <c r="K1579" s="216"/>
      <c r="L1579" s="217"/>
      <c r="M1579" s="222"/>
      <c r="N1579" s="223"/>
      <c r="O1579" s="224"/>
      <c r="P1579" s="194">
        <f t="shared" si="102"/>
        <v>0</v>
      </c>
      <c r="Q1579" s="219"/>
      <c r="R1579" s="220"/>
      <c r="S1579" s="219"/>
      <c r="T1579" s="221"/>
      <c r="U1579" s="195">
        <f t="shared" si="103"/>
        <v>0</v>
      </c>
      <c r="V1579" s="196">
        <f t="shared" si="104"/>
        <v>0</v>
      </c>
      <c r="W1579" s="196">
        <f t="shared" si="105"/>
        <v>0</v>
      </c>
      <c r="X1579" s="188"/>
    </row>
    <row r="1580" spans="1:24" ht="14.25">
      <c r="A1580" s="193"/>
      <c r="B1580" s="210"/>
      <c r="C1580" s="211"/>
      <c r="D1580" s="212"/>
      <c r="E1580" s="213"/>
      <c r="F1580" s="214"/>
      <c r="G1580" s="215"/>
      <c r="H1580" s="193" t="s">
        <v>560</v>
      </c>
      <c r="I1580" s="216"/>
      <c r="J1580" s="193"/>
      <c r="K1580" s="216"/>
      <c r="L1580" s="217"/>
      <c r="M1580" s="222"/>
      <c r="N1580" s="223"/>
      <c r="O1580" s="224"/>
      <c r="P1580" s="194">
        <f t="shared" si="102"/>
        <v>0</v>
      </c>
      <c r="Q1580" s="219"/>
      <c r="R1580" s="220"/>
      <c r="S1580" s="219"/>
      <c r="T1580" s="221"/>
      <c r="U1580" s="195">
        <f t="shared" si="103"/>
        <v>0</v>
      </c>
      <c r="V1580" s="196">
        <f t="shared" si="104"/>
        <v>0</v>
      </c>
      <c r="W1580" s="196">
        <f t="shared" si="105"/>
        <v>0</v>
      </c>
      <c r="X1580" s="188"/>
    </row>
    <row r="1581" spans="1:24" ht="14.25">
      <c r="A1581" s="193"/>
      <c r="B1581" s="210"/>
      <c r="C1581" s="211"/>
      <c r="D1581" s="212"/>
      <c r="E1581" s="213"/>
      <c r="F1581" s="214"/>
      <c r="G1581" s="215"/>
      <c r="H1581" s="193" t="s">
        <v>560</v>
      </c>
      <c r="I1581" s="216"/>
      <c r="J1581" s="193"/>
      <c r="K1581" s="216"/>
      <c r="L1581" s="217"/>
      <c r="M1581" s="222"/>
      <c r="N1581" s="223"/>
      <c r="O1581" s="224"/>
      <c r="P1581" s="194">
        <f t="shared" si="102"/>
        <v>0</v>
      </c>
      <c r="Q1581" s="219"/>
      <c r="R1581" s="220"/>
      <c r="S1581" s="219"/>
      <c r="T1581" s="221"/>
      <c r="U1581" s="195">
        <f t="shared" si="103"/>
        <v>0</v>
      </c>
      <c r="V1581" s="196">
        <f t="shared" si="104"/>
        <v>0</v>
      </c>
      <c r="W1581" s="196">
        <f t="shared" si="105"/>
        <v>0</v>
      </c>
      <c r="X1581" s="188"/>
    </row>
    <row r="1582" spans="1:24" ht="14.25">
      <c r="A1582" s="193"/>
      <c r="B1582" s="210"/>
      <c r="C1582" s="211"/>
      <c r="D1582" s="212"/>
      <c r="E1582" s="213"/>
      <c r="F1582" s="214"/>
      <c r="G1582" s="215"/>
      <c r="H1582" s="193" t="s">
        <v>560</v>
      </c>
      <c r="I1582" s="216"/>
      <c r="J1582" s="193"/>
      <c r="K1582" s="216"/>
      <c r="L1582" s="217"/>
      <c r="M1582" s="222"/>
      <c r="N1582" s="223"/>
      <c r="O1582" s="224"/>
      <c r="P1582" s="194">
        <f t="shared" si="102"/>
        <v>0</v>
      </c>
      <c r="Q1582" s="219"/>
      <c r="R1582" s="220"/>
      <c r="S1582" s="219"/>
      <c r="T1582" s="221"/>
      <c r="U1582" s="195">
        <f t="shared" si="103"/>
        <v>0</v>
      </c>
      <c r="V1582" s="196">
        <f t="shared" si="104"/>
        <v>0</v>
      </c>
      <c r="W1582" s="196">
        <f t="shared" si="105"/>
        <v>0</v>
      </c>
      <c r="X1582" s="188"/>
    </row>
    <row r="1583" spans="1:24" ht="14.25">
      <c r="A1583" s="193"/>
      <c r="B1583" s="210"/>
      <c r="C1583" s="211"/>
      <c r="D1583" s="212"/>
      <c r="E1583" s="213"/>
      <c r="F1583" s="214"/>
      <c r="G1583" s="215"/>
      <c r="H1583" s="193" t="s">
        <v>560</v>
      </c>
      <c r="I1583" s="216"/>
      <c r="J1583" s="193"/>
      <c r="K1583" s="216"/>
      <c r="L1583" s="217"/>
      <c r="M1583" s="222"/>
      <c r="N1583" s="223"/>
      <c r="O1583" s="224"/>
      <c r="P1583" s="194">
        <f t="shared" si="102"/>
        <v>0</v>
      </c>
      <c r="Q1583" s="219"/>
      <c r="R1583" s="220"/>
      <c r="S1583" s="219"/>
      <c r="T1583" s="221"/>
      <c r="U1583" s="195">
        <f t="shared" si="103"/>
        <v>0</v>
      </c>
      <c r="V1583" s="196">
        <f t="shared" si="104"/>
        <v>0</v>
      </c>
      <c r="W1583" s="196">
        <f t="shared" si="105"/>
        <v>0</v>
      </c>
      <c r="X1583" s="188"/>
    </row>
    <row r="1584" spans="1:24" ht="14.25">
      <c r="A1584" s="193"/>
      <c r="B1584" s="210"/>
      <c r="C1584" s="211"/>
      <c r="D1584" s="212"/>
      <c r="E1584" s="213"/>
      <c r="F1584" s="214"/>
      <c r="G1584" s="215"/>
      <c r="H1584" s="193" t="s">
        <v>560</v>
      </c>
      <c r="I1584" s="216"/>
      <c r="J1584" s="193"/>
      <c r="K1584" s="216"/>
      <c r="L1584" s="217"/>
      <c r="M1584" s="222"/>
      <c r="N1584" s="223"/>
      <c r="O1584" s="224"/>
      <c r="P1584" s="194">
        <f t="shared" si="102"/>
        <v>0</v>
      </c>
      <c r="Q1584" s="219"/>
      <c r="R1584" s="220"/>
      <c r="S1584" s="219"/>
      <c r="T1584" s="221"/>
      <c r="U1584" s="195">
        <f t="shared" si="103"/>
        <v>0</v>
      </c>
      <c r="V1584" s="196">
        <f t="shared" si="104"/>
        <v>0</v>
      </c>
      <c r="W1584" s="196">
        <f t="shared" si="105"/>
        <v>0</v>
      </c>
      <c r="X1584" s="188"/>
    </row>
    <row r="1585" spans="1:24" ht="14.25">
      <c r="A1585" s="193"/>
      <c r="B1585" s="210"/>
      <c r="C1585" s="211"/>
      <c r="D1585" s="212"/>
      <c r="E1585" s="213"/>
      <c r="F1585" s="214"/>
      <c r="G1585" s="215"/>
      <c r="H1585" s="193" t="s">
        <v>560</v>
      </c>
      <c r="I1585" s="216"/>
      <c r="J1585" s="193"/>
      <c r="K1585" s="216"/>
      <c r="L1585" s="217"/>
      <c r="M1585" s="222"/>
      <c r="N1585" s="223"/>
      <c r="O1585" s="224"/>
      <c r="P1585" s="194">
        <f t="shared" si="102"/>
        <v>0</v>
      </c>
      <c r="Q1585" s="219"/>
      <c r="R1585" s="220"/>
      <c r="S1585" s="219"/>
      <c r="T1585" s="221"/>
      <c r="U1585" s="195">
        <f t="shared" si="103"/>
        <v>0</v>
      </c>
      <c r="V1585" s="196">
        <f t="shared" si="104"/>
        <v>0</v>
      </c>
      <c r="W1585" s="196">
        <f t="shared" si="105"/>
        <v>0</v>
      </c>
      <c r="X1585" s="188"/>
    </row>
    <row r="1586" spans="1:24" ht="14.25">
      <c r="A1586" s="193"/>
      <c r="B1586" s="210"/>
      <c r="C1586" s="211"/>
      <c r="D1586" s="212"/>
      <c r="E1586" s="213"/>
      <c r="F1586" s="214"/>
      <c r="G1586" s="215"/>
      <c r="H1586" s="193" t="s">
        <v>560</v>
      </c>
      <c r="I1586" s="216"/>
      <c r="J1586" s="193"/>
      <c r="K1586" s="216"/>
      <c r="L1586" s="217"/>
      <c r="M1586" s="222"/>
      <c r="N1586" s="223"/>
      <c r="O1586" s="224"/>
      <c r="P1586" s="194">
        <f t="shared" si="102"/>
        <v>0</v>
      </c>
      <c r="Q1586" s="219"/>
      <c r="R1586" s="220"/>
      <c r="S1586" s="219"/>
      <c r="T1586" s="221"/>
      <c r="U1586" s="195">
        <f t="shared" si="103"/>
        <v>0</v>
      </c>
      <c r="V1586" s="196">
        <f t="shared" si="104"/>
        <v>0</v>
      </c>
      <c r="W1586" s="196">
        <f t="shared" si="105"/>
        <v>0</v>
      </c>
      <c r="X1586" s="188"/>
    </row>
    <row r="1587" spans="1:24" ht="14.25">
      <c r="A1587" s="193"/>
      <c r="B1587" s="210"/>
      <c r="C1587" s="211"/>
      <c r="D1587" s="212"/>
      <c r="E1587" s="213"/>
      <c r="F1587" s="214"/>
      <c r="G1587" s="215"/>
      <c r="H1587" s="193" t="s">
        <v>560</v>
      </c>
      <c r="I1587" s="216"/>
      <c r="J1587" s="193"/>
      <c r="K1587" s="216"/>
      <c r="L1587" s="217"/>
      <c r="M1587" s="222"/>
      <c r="N1587" s="223"/>
      <c r="O1587" s="224"/>
      <c r="P1587" s="194">
        <f t="shared" si="102"/>
        <v>0</v>
      </c>
      <c r="Q1587" s="219"/>
      <c r="R1587" s="220"/>
      <c r="S1587" s="219"/>
      <c r="T1587" s="221"/>
      <c r="U1587" s="195">
        <f t="shared" si="103"/>
        <v>0</v>
      </c>
      <c r="V1587" s="196">
        <f t="shared" si="104"/>
        <v>0</v>
      </c>
      <c r="W1587" s="196">
        <f t="shared" si="105"/>
        <v>0</v>
      </c>
      <c r="X1587" s="188"/>
    </row>
    <row r="1588" spans="1:24" ht="14.25">
      <c r="A1588" s="193"/>
      <c r="B1588" s="210"/>
      <c r="C1588" s="211"/>
      <c r="D1588" s="212"/>
      <c r="E1588" s="213"/>
      <c r="F1588" s="214"/>
      <c r="G1588" s="215"/>
      <c r="H1588" s="193" t="s">
        <v>560</v>
      </c>
      <c r="I1588" s="216"/>
      <c r="J1588" s="193"/>
      <c r="K1588" s="216"/>
      <c r="L1588" s="217"/>
      <c r="M1588" s="222"/>
      <c r="N1588" s="223"/>
      <c r="O1588" s="224"/>
      <c r="P1588" s="194">
        <f t="shared" si="102"/>
        <v>0</v>
      </c>
      <c r="Q1588" s="219"/>
      <c r="R1588" s="220"/>
      <c r="S1588" s="219"/>
      <c r="T1588" s="221"/>
      <c r="U1588" s="195">
        <f t="shared" si="103"/>
        <v>0</v>
      </c>
      <c r="V1588" s="196">
        <f t="shared" si="104"/>
        <v>0</v>
      </c>
      <c r="W1588" s="196">
        <f t="shared" si="105"/>
        <v>0</v>
      </c>
      <c r="X1588" s="188"/>
    </row>
    <row r="1589" spans="1:24" ht="14.25">
      <c r="A1589" s="193"/>
      <c r="B1589" s="210"/>
      <c r="C1589" s="211"/>
      <c r="D1589" s="212"/>
      <c r="E1589" s="213"/>
      <c r="F1589" s="214"/>
      <c r="G1589" s="215"/>
      <c r="H1589" s="193" t="s">
        <v>560</v>
      </c>
      <c r="I1589" s="216"/>
      <c r="J1589" s="193"/>
      <c r="K1589" s="216"/>
      <c r="L1589" s="217"/>
      <c r="M1589" s="222"/>
      <c r="N1589" s="223"/>
      <c r="O1589" s="224"/>
      <c r="P1589" s="194">
        <f t="shared" si="102"/>
        <v>0</v>
      </c>
      <c r="Q1589" s="219"/>
      <c r="R1589" s="220"/>
      <c r="S1589" s="219"/>
      <c r="T1589" s="221"/>
      <c r="U1589" s="195">
        <f t="shared" si="103"/>
        <v>0</v>
      </c>
      <c r="V1589" s="196">
        <f t="shared" si="104"/>
        <v>0</v>
      </c>
      <c r="W1589" s="196">
        <f t="shared" si="105"/>
        <v>0</v>
      </c>
      <c r="X1589" s="188"/>
    </row>
    <row r="1590" spans="1:24" ht="14.25">
      <c r="A1590" s="193"/>
      <c r="B1590" s="210"/>
      <c r="C1590" s="211"/>
      <c r="D1590" s="212"/>
      <c r="E1590" s="213"/>
      <c r="F1590" s="214"/>
      <c r="G1590" s="215"/>
      <c r="H1590" s="193" t="s">
        <v>560</v>
      </c>
      <c r="I1590" s="216"/>
      <c r="J1590" s="193"/>
      <c r="K1590" s="216"/>
      <c r="L1590" s="217"/>
      <c r="M1590" s="222"/>
      <c r="N1590" s="223"/>
      <c r="O1590" s="224"/>
      <c r="P1590" s="194">
        <f t="shared" si="102"/>
        <v>0</v>
      </c>
      <c r="Q1590" s="219"/>
      <c r="R1590" s="220"/>
      <c r="S1590" s="219"/>
      <c r="T1590" s="221"/>
      <c r="U1590" s="195">
        <f t="shared" si="103"/>
        <v>0</v>
      </c>
      <c r="V1590" s="196">
        <f t="shared" si="104"/>
        <v>0</v>
      </c>
      <c r="W1590" s="196">
        <f t="shared" si="105"/>
        <v>0</v>
      </c>
      <c r="X1590" s="188"/>
    </row>
    <row r="1591" spans="1:24" ht="14.25">
      <c r="A1591" s="193"/>
      <c r="B1591" s="210"/>
      <c r="C1591" s="211"/>
      <c r="D1591" s="212"/>
      <c r="E1591" s="213"/>
      <c r="F1591" s="214"/>
      <c r="G1591" s="215"/>
      <c r="H1591" s="193" t="s">
        <v>560</v>
      </c>
      <c r="I1591" s="216"/>
      <c r="J1591" s="193"/>
      <c r="K1591" s="216"/>
      <c r="L1591" s="217"/>
      <c r="M1591" s="222"/>
      <c r="N1591" s="223"/>
      <c r="O1591" s="224"/>
      <c r="P1591" s="194">
        <f t="shared" si="102"/>
        <v>0</v>
      </c>
      <c r="Q1591" s="219"/>
      <c r="R1591" s="220"/>
      <c r="S1591" s="219"/>
      <c r="T1591" s="221"/>
      <c r="U1591" s="195">
        <f t="shared" si="103"/>
        <v>0</v>
      </c>
      <c r="V1591" s="196">
        <f t="shared" si="104"/>
        <v>0</v>
      </c>
      <c r="W1591" s="196">
        <f t="shared" si="105"/>
        <v>0</v>
      </c>
      <c r="X1591" s="188"/>
    </row>
    <row r="1592" spans="1:24" ht="14.25">
      <c r="A1592" s="193"/>
      <c r="B1592" s="210"/>
      <c r="C1592" s="211"/>
      <c r="D1592" s="212"/>
      <c r="E1592" s="213"/>
      <c r="F1592" s="214"/>
      <c r="G1592" s="215"/>
      <c r="H1592" s="193" t="s">
        <v>560</v>
      </c>
      <c r="I1592" s="216"/>
      <c r="J1592" s="193"/>
      <c r="K1592" s="216"/>
      <c r="L1592" s="217"/>
      <c r="M1592" s="222"/>
      <c r="N1592" s="223"/>
      <c r="O1592" s="224"/>
      <c r="P1592" s="194">
        <f t="shared" si="102"/>
        <v>0</v>
      </c>
      <c r="Q1592" s="219"/>
      <c r="R1592" s="220"/>
      <c r="S1592" s="219"/>
      <c r="T1592" s="221"/>
      <c r="U1592" s="195">
        <f t="shared" si="103"/>
        <v>0</v>
      </c>
      <c r="V1592" s="196">
        <f t="shared" si="104"/>
        <v>0</v>
      </c>
      <c r="W1592" s="196">
        <f t="shared" si="105"/>
        <v>0</v>
      </c>
      <c r="X1592" s="188"/>
    </row>
    <row r="1593" spans="1:24" ht="14.25">
      <c r="A1593" s="193"/>
      <c r="B1593" s="210"/>
      <c r="C1593" s="211"/>
      <c r="D1593" s="212"/>
      <c r="E1593" s="213"/>
      <c r="F1593" s="214"/>
      <c r="G1593" s="215"/>
      <c r="H1593" s="193" t="s">
        <v>560</v>
      </c>
      <c r="I1593" s="216"/>
      <c r="J1593" s="193"/>
      <c r="K1593" s="216"/>
      <c r="L1593" s="217"/>
      <c r="M1593" s="222"/>
      <c r="N1593" s="223"/>
      <c r="O1593" s="224"/>
      <c r="P1593" s="194">
        <f t="shared" si="102"/>
        <v>0</v>
      </c>
      <c r="Q1593" s="219"/>
      <c r="R1593" s="220"/>
      <c r="S1593" s="219"/>
      <c r="T1593" s="221"/>
      <c r="U1593" s="195">
        <f t="shared" si="103"/>
        <v>0</v>
      </c>
      <c r="V1593" s="196">
        <f t="shared" si="104"/>
        <v>0</v>
      </c>
      <c r="W1593" s="196">
        <f t="shared" si="105"/>
        <v>0</v>
      </c>
      <c r="X1593" s="188"/>
    </row>
    <row r="1594" spans="1:24" ht="14.25">
      <c r="A1594" s="193"/>
      <c r="B1594" s="210"/>
      <c r="C1594" s="211"/>
      <c r="D1594" s="212"/>
      <c r="E1594" s="213"/>
      <c r="F1594" s="214"/>
      <c r="G1594" s="215"/>
      <c r="H1594" s="193" t="s">
        <v>560</v>
      </c>
      <c r="I1594" s="216"/>
      <c r="J1594" s="193"/>
      <c r="K1594" s="216"/>
      <c r="L1594" s="217"/>
      <c r="M1594" s="222"/>
      <c r="N1594" s="223"/>
      <c r="O1594" s="224"/>
      <c r="P1594" s="194">
        <f t="shared" si="102"/>
        <v>0</v>
      </c>
      <c r="Q1594" s="219"/>
      <c r="R1594" s="220"/>
      <c r="S1594" s="219"/>
      <c r="T1594" s="221"/>
      <c r="U1594" s="195">
        <f t="shared" si="103"/>
        <v>0</v>
      </c>
      <c r="V1594" s="196">
        <f t="shared" si="104"/>
        <v>0</v>
      </c>
      <c r="W1594" s="196">
        <f t="shared" si="105"/>
        <v>0</v>
      </c>
      <c r="X1594" s="188"/>
    </row>
    <row r="1595" spans="1:24" ht="14.25">
      <c r="A1595" s="193"/>
      <c r="B1595" s="210"/>
      <c r="C1595" s="211"/>
      <c r="D1595" s="212"/>
      <c r="E1595" s="213"/>
      <c r="F1595" s="214"/>
      <c r="G1595" s="215"/>
      <c r="H1595" s="193" t="s">
        <v>560</v>
      </c>
      <c r="I1595" s="216"/>
      <c r="J1595" s="193"/>
      <c r="K1595" s="216"/>
      <c r="L1595" s="217"/>
      <c r="M1595" s="222"/>
      <c r="N1595" s="223"/>
      <c r="O1595" s="224"/>
      <c r="P1595" s="194">
        <f t="shared" si="102"/>
        <v>0</v>
      </c>
      <c r="Q1595" s="219"/>
      <c r="R1595" s="220"/>
      <c r="S1595" s="219"/>
      <c r="T1595" s="221"/>
      <c r="U1595" s="195">
        <f t="shared" si="103"/>
        <v>0</v>
      </c>
      <c r="V1595" s="196">
        <f t="shared" si="104"/>
        <v>0</v>
      </c>
      <c r="W1595" s="196">
        <f t="shared" si="105"/>
        <v>0</v>
      </c>
      <c r="X1595" s="188"/>
    </row>
    <row r="1596" spans="1:24" ht="14.25">
      <c r="A1596" s="193"/>
      <c r="B1596" s="210"/>
      <c r="C1596" s="211"/>
      <c r="D1596" s="212"/>
      <c r="E1596" s="213"/>
      <c r="F1596" s="214"/>
      <c r="G1596" s="215"/>
      <c r="H1596" s="193" t="s">
        <v>560</v>
      </c>
      <c r="I1596" s="216"/>
      <c r="J1596" s="193"/>
      <c r="K1596" s="216"/>
      <c r="L1596" s="217"/>
      <c r="M1596" s="222"/>
      <c r="N1596" s="223"/>
      <c r="O1596" s="224"/>
      <c r="P1596" s="194">
        <f t="shared" si="102"/>
        <v>0</v>
      </c>
      <c r="Q1596" s="219"/>
      <c r="R1596" s="220"/>
      <c r="S1596" s="219"/>
      <c r="T1596" s="221"/>
      <c r="U1596" s="195">
        <f t="shared" si="103"/>
        <v>0</v>
      </c>
      <c r="V1596" s="196">
        <f t="shared" si="104"/>
        <v>0</v>
      </c>
      <c r="W1596" s="196">
        <f t="shared" si="105"/>
        <v>0</v>
      </c>
      <c r="X1596" s="188"/>
    </row>
    <row r="1597" spans="1:24" ht="14.25">
      <c r="A1597" s="193"/>
      <c r="B1597" s="210"/>
      <c r="C1597" s="211"/>
      <c r="D1597" s="212"/>
      <c r="E1597" s="213"/>
      <c r="F1597" s="214"/>
      <c r="G1597" s="215"/>
      <c r="H1597" s="193" t="s">
        <v>560</v>
      </c>
      <c r="I1597" s="216"/>
      <c r="J1597" s="193"/>
      <c r="K1597" s="216"/>
      <c r="L1597" s="217"/>
      <c r="M1597" s="222"/>
      <c r="N1597" s="223"/>
      <c r="O1597" s="224"/>
      <c r="P1597" s="194">
        <f t="shared" si="102"/>
        <v>0</v>
      </c>
      <c r="Q1597" s="219"/>
      <c r="R1597" s="220"/>
      <c r="S1597" s="219"/>
      <c r="T1597" s="221"/>
      <c r="U1597" s="195">
        <f t="shared" si="103"/>
        <v>0</v>
      </c>
      <c r="V1597" s="196">
        <f t="shared" si="104"/>
        <v>0</v>
      </c>
      <c r="W1597" s="196">
        <f t="shared" si="105"/>
        <v>0</v>
      </c>
      <c r="X1597" s="188"/>
    </row>
    <row r="1598" spans="1:24" ht="14.25">
      <c r="A1598" s="193"/>
      <c r="B1598" s="210"/>
      <c r="C1598" s="211"/>
      <c r="D1598" s="212"/>
      <c r="E1598" s="213"/>
      <c r="F1598" s="214"/>
      <c r="G1598" s="215"/>
      <c r="H1598" s="193" t="s">
        <v>560</v>
      </c>
      <c r="I1598" s="216"/>
      <c r="J1598" s="193"/>
      <c r="K1598" s="216"/>
      <c r="L1598" s="217"/>
      <c r="M1598" s="222"/>
      <c r="N1598" s="223"/>
      <c r="O1598" s="224"/>
      <c r="P1598" s="194">
        <f t="shared" si="102"/>
        <v>0</v>
      </c>
      <c r="Q1598" s="219"/>
      <c r="R1598" s="220"/>
      <c r="S1598" s="219"/>
      <c r="T1598" s="221"/>
      <c r="U1598" s="195">
        <f t="shared" si="103"/>
        <v>0</v>
      </c>
      <c r="V1598" s="196">
        <f t="shared" si="104"/>
        <v>0</v>
      </c>
      <c r="W1598" s="196">
        <f t="shared" si="105"/>
        <v>0</v>
      </c>
      <c r="X1598" s="188"/>
    </row>
    <row r="1599" spans="1:24" ht="14.25">
      <c r="A1599" s="193"/>
      <c r="B1599" s="210"/>
      <c r="C1599" s="211"/>
      <c r="D1599" s="212"/>
      <c r="E1599" s="213"/>
      <c r="F1599" s="214"/>
      <c r="G1599" s="215"/>
      <c r="H1599" s="193" t="s">
        <v>560</v>
      </c>
      <c r="I1599" s="216"/>
      <c r="J1599" s="193"/>
      <c r="K1599" s="216"/>
      <c r="L1599" s="217"/>
      <c r="M1599" s="222"/>
      <c r="N1599" s="223"/>
      <c r="O1599" s="224"/>
      <c r="P1599" s="194">
        <f t="shared" si="102"/>
        <v>0</v>
      </c>
      <c r="Q1599" s="219"/>
      <c r="R1599" s="220"/>
      <c r="S1599" s="219"/>
      <c r="T1599" s="221"/>
      <c r="U1599" s="195">
        <f t="shared" si="103"/>
        <v>0</v>
      </c>
      <c r="V1599" s="196">
        <f t="shared" si="104"/>
        <v>0</v>
      </c>
      <c r="W1599" s="196">
        <f t="shared" si="105"/>
        <v>0</v>
      </c>
      <c r="X1599" s="188"/>
    </row>
    <row r="1600" spans="1:24" ht="14.25">
      <c r="A1600" s="193"/>
      <c r="B1600" s="210"/>
      <c r="C1600" s="211"/>
      <c r="D1600" s="212"/>
      <c r="E1600" s="213"/>
      <c r="F1600" s="214"/>
      <c r="G1600" s="215"/>
      <c r="H1600" s="193" t="s">
        <v>560</v>
      </c>
      <c r="I1600" s="216"/>
      <c r="J1600" s="193"/>
      <c r="K1600" s="216"/>
      <c r="L1600" s="217"/>
      <c r="M1600" s="222"/>
      <c r="N1600" s="223"/>
      <c r="O1600" s="224"/>
      <c r="P1600" s="194">
        <f t="shared" si="102"/>
        <v>0</v>
      </c>
      <c r="Q1600" s="219"/>
      <c r="R1600" s="220"/>
      <c r="S1600" s="219"/>
      <c r="T1600" s="221"/>
      <c r="U1600" s="195">
        <f t="shared" si="103"/>
        <v>0</v>
      </c>
      <c r="V1600" s="196">
        <f t="shared" si="104"/>
        <v>0</v>
      </c>
      <c r="W1600" s="196">
        <f t="shared" si="105"/>
        <v>0</v>
      </c>
      <c r="X1600" s="188"/>
    </row>
    <row r="1601" spans="1:24" ht="14.25">
      <c r="A1601" s="193"/>
      <c r="B1601" s="210"/>
      <c r="C1601" s="211"/>
      <c r="D1601" s="212"/>
      <c r="E1601" s="213"/>
      <c r="F1601" s="214"/>
      <c r="G1601" s="215"/>
      <c r="H1601" s="193" t="s">
        <v>560</v>
      </c>
      <c r="I1601" s="216"/>
      <c r="J1601" s="193"/>
      <c r="K1601" s="216"/>
      <c r="L1601" s="217"/>
      <c r="M1601" s="222"/>
      <c r="N1601" s="223"/>
      <c r="O1601" s="224"/>
      <c r="P1601" s="194">
        <f t="shared" si="102"/>
        <v>0</v>
      </c>
      <c r="Q1601" s="219"/>
      <c r="R1601" s="220"/>
      <c r="S1601" s="219"/>
      <c r="T1601" s="221"/>
      <c r="U1601" s="195">
        <f t="shared" si="103"/>
        <v>0</v>
      </c>
      <c r="V1601" s="196">
        <f t="shared" si="104"/>
        <v>0</v>
      </c>
      <c r="W1601" s="196">
        <f t="shared" si="105"/>
        <v>0</v>
      </c>
      <c r="X1601" s="188"/>
    </row>
    <row r="1602" spans="1:24" ht="14.25">
      <c r="A1602" s="193"/>
      <c r="B1602" s="210"/>
      <c r="C1602" s="211"/>
      <c r="D1602" s="212"/>
      <c r="E1602" s="213"/>
      <c r="F1602" s="214"/>
      <c r="G1602" s="215"/>
      <c r="H1602" s="193" t="s">
        <v>560</v>
      </c>
      <c r="I1602" s="216"/>
      <c r="J1602" s="193"/>
      <c r="K1602" s="216"/>
      <c r="L1602" s="217"/>
      <c r="M1602" s="222"/>
      <c r="N1602" s="223"/>
      <c r="O1602" s="224"/>
      <c r="P1602" s="194">
        <f t="shared" si="102"/>
        <v>0</v>
      </c>
      <c r="Q1602" s="219"/>
      <c r="R1602" s="220"/>
      <c r="S1602" s="219"/>
      <c r="T1602" s="221"/>
      <c r="U1602" s="195">
        <f t="shared" si="103"/>
        <v>0</v>
      </c>
      <c r="V1602" s="196">
        <f t="shared" si="104"/>
        <v>0</v>
      </c>
      <c r="W1602" s="196">
        <f t="shared" si="105"/>
        <v>0</v>
      </c>
      <c r="X1602" s="188"/>
    </row>
    <row r="1603" spans="1:24" ht="14.25">
      <c r="A1603" s="193"/>
      <c r="B1603" s="210"/>
      <c r="C1603" s="211"/>
      <c r="D1603" s="212"/>
      <c r="E1603" s="213"/>
      <c r="F1603" s="214"/>
      <c r="G1603" s="215"/>
      <c r="H1603" s="193" t="s">
        <v>560</v>
      </c>
      <c r="I1603" s="216"/>
      <c r="J1603" s="193"/>
      <c r="K1603" s="216"/>
      <c r="L1603" s="217"/>
      <c r="M1603" s="222"/>
      <c r="N1603" s="223"/>
      <c r="O1603" s="224"/>
      <c r="P1603" s="194">
        <f t="shared" si="102"/>
        <v>0</v>
      </c>
      <c r="Q1603" s="219"/>
      <c r="R1603" s="220"/>
      <c r="S1603" s="219"/>
      <c r="T1603" s="221"/>
      <c r="U1603" s="195">
        <f t="shared" si="103"/>
        <v>0</v>
      </c>
      <c r="V1603" s="196">
        <f t="shared" si="104"/>
        <v>0</v>
      </c>
      <c r="W1603" s="196">
        <f t="shared" si="105"/>
        <v>0</v>
      </c>
      <c r="X1603" s="188"/>
    </row>
    <row r="1604" spans="1:24" ht="14.25">
      <c r="A1604" s="193"/>
      <c r="B1604" s="210"/>
      <c r="C1604" s="211"/>
      <c r="D1604" s="212"/>
      <c r="E1604" s="213"/>
      <c r="F1604" s="214"/>
      <c r="G1604" s="215"/>
      <c r="H1604" s="193" t="s">
        <v>560</v>
      </c>
      <c r="I1604" s="216"/>
      <c r="J1604" s="193"/>
      <c r="K1604" s="216"/>
      <c r="L1604" s="217"/>
      <c r="M1604" s="222"/>
      <c r="N1604" s="223"/>
      <c r="O1604" s="224"/>
      <c r="P1604" s="194">
        <f t="shared" si="102"/>
        <v>0</v>
      </c>
      <c r="Q1604" s="219"/>
      <c r="R1604" s="220"/>
      <c r="S1604" s="219"/>
      <c r="T1604" s="221"/>
      <c r="U1604" s="195">
        <f t="shared" si="103"/>
        <v>0</v>
      </c>
      <c r="V1604" s="196">
        <f t="shared" si="104"/>
        <v>0</v>
      </c>
      <c r="W1604" s="196">
        <f t="shared" si="105"/>
        <v>0</v>
      </c>
      <c r="X1604" s="188"/>
    </row>
    <row r="1605" spans="1:24" ht="14.25">
      <c r="A1605" s="193"/>
      <c r="B1605" s="210"/>
      <c r="C1605" s="211"/>
      <c r="D1605" s="212"/>
      <c r="E1605" s="213"/>
      <c r="F1605" s="214"/>
      <c r="G1605" s="215"/>
      <c r="H1605" s="193" t="s">
        <v>560</v>
      </c>
      <c r="I1605" s="216"/>
      <c r="J1605" s="193"/>
      <c r="K1605" s="216"/>
      <c r="L1605" s="217"/>
      <c r="M1605" s="222"/>
      <c r="N1605" s="223"/>
      <c r="O1605" s="224"/>
      <c r="P1605" s="194">
        <f t="shared" si="102"/>
        <v>0</v>
      </c>
      <c r="Q1605" s="219"/>
      <c r="R1605" s="220"/>
      <c r="S1605" s="219"/>
      <c r="T1605" s="221"/>
      <c r="U1605" s="195">
        <f t="shared" si="103"/>
        <v>0</v>
      </c>
      <c r="V1605" s="196">
        <f t="shared" si="104"/>
        <v>0</v>
      </c>
      <c r="W1605" s="196">
        <f t="shared" si="105"/>
        <v>0</v>
      </c>
      <c r="X1605" s="188"/>
    </row>
    <row r="1606" spans="1:24" ht="14.25">
      <c r="A1606" s="193"/>
      <c r="B1606" s="210"/>
      <c r="C1606" s="211"/>
      <c r="D1606" s="212"/>
      <c r="E1606" s="213"/>
      <c r="F1606" s="214"/>
      <c r="G1606" s="215"/>
      <c r="H1606" s="193" t="s">
        <v>560</v>
      </c>
      <c r="I1606" s="216"/>
      <c r="J1606" s="193"/>
      <c r="K1606" s="216"/>
      <c r="L1606" s="217"/>
      <c r="M1606" s="222"/>
      <c r="N1606" s="223"/>
      <c r="O1606" s="224"/>
      <c r="P1606" s="194">
        <f t="shared" si="102"/>
        <v>0</v>
      </c>
      <c r="Q1606" s="219"/>
      <c r="R1606" s="220"/>
      <c r="S1606" s="219"/>
      <c r="T1606" s="221"/>
      <c r="U1606" s="195">
        <f t="shared" si="103"/>
        <v>0</v>
      </c>
      <c r="V1606" s="196">
        <f t="shared" si="104"/>
        <v>0</v>
      </c>
      <c r="W1606" s="196">
        <f t="shared" si="105"/>
        <v>0</v>
      </c>
      <c r="X1606" s="188"/>
    </row>
    <row r="1607" spans="1:24" ht="14.25">
      <c r="A1607" s="193"/>
      <c r="B1607" s="210"/>
      <c r="C1607" s="211"/>
      <c r="D1607" s="212"/>
      <c r="E1607" s="213"/>
      <c r="F1607" s="214"/>
      <c r="G1607" s="215"/>
      <c r="H1607" s="193" t="s">
        <v>560</v>
      </c>
      <c r="I1607" s="216"/>
      <c r="J1607" s="193"/>
      <c r="K1607" s="216"/>
      <c r="L1607" s="217"/>
      <c r="M1607" s="222"/>
      <c r="N1607" s="223"/>
      <c r="O1607" s="224"/>
      <c r="P1607" s="194">
        <f t="shared" si="102"/>
        <v>0</v>
      </c>
      <c r="Q1607" s="219"/>
      <c r="R1607" s="220"/>
      <c r="S1607" s="219"/>
      <c r="T1607" s="221"/>
      <c r="U1607" s="195">
        <f t="shared" si="103"/>
        <v>0</v>
      </c>
      <c r="V1607" s="196">
        <f t="shared" si="104"/>
        <v>0</v>
      </c>
      <c r="W1607" s="196">
        <f t="shared" si="105"/>
        <v>0</v>
      </c>
      <c r="X1607" s="188"/>
    </row>
    <row r="1608" spans="1:24" ht="14.25">
      <c r="A1608" s="193"/>
      <c r="B1608" s="210"/>
      <c r="C1608" s="211"/>
      <c r="D1608" s="212"/>
      <c r="E1608" s="213"/>
      <c r="F1608" s="214"/>
      <c r="G1608" s="215"/>
      <c r="H1608" s="193" t="s">
        <v>560</v>
      </c>
      <c r="I1608" s="216"/>
      <c r="J1608" s="193"/>
      <c r="K1608" s="216"/>
      <c r="L1608" s="217"/>
      <c r="M1608" s="222"/>
      <c r="N1608" s="223"/>
      <c r="O1608" s="224"/>
      <c r="P1608" s="194">
        <f t="shared" si="102"/>
        <v>0</v>
      </c>
      <c r="Q1608" s="219"/>
      <c r="R1608" s="220"/>
      <c r="S1608" s="219"/>
      <c r="T1608" s="221"/>
      <c r="U1608" s="195">
        <f t="shared" si="103"/>
        <v>0</v>
      </c>
      <c r="V1608" s="196">
        <f t="shared" si="104"/>
        <v>0</v>
      </c>
      <c r="W1608" s="196">
        <f t="shared" si="105"/>
        <v>0</v>
      </c>
      <c r="X1608" s="188"/>
    </row>
    <row r="1609" spans="1:24" ht="14.25">
      <c r="A1609" s="193"/>
      <c r="B1609" s="210"/>
      <c r="C1609" s="211"/>
      <c r="D1609" s="212"/>
      <c r="E1609" s="213"/>
      <c r="F1609" s="214"/>
      <c r="G1609" s="215"/>
      <c r="H1609" s="193" t="s">
        <v>560</v>
      </c>
      <c r="I1609" s="216"/>
      <c r="J1609" s="193"/>
      <c r="K1609" s="216"/>
      <c r="L1609" s="217"/>
      <c r="M1609" s="222"/>
      <c r="N1609" s="223"/>
      <c r="O1609" s="224"/>
      <c r="P1609" s="194">
        <f t="shared" ref="P1609:P1672" si="106">N1609+O1609</f>
        <v>0</v>
      </c>
      <c r="Q1609" s="219"/>
      <c r="R1609" s="220"/>
      <c r="S1609" s="219"/>
      <c r="T1609" s="221"/>
      <c r="U1609" s="195">
        <f t="shared" si="103"/>
        <v>0</v>
      </c>
      <c r="V1609" s="196">
        <f t="shared" si="104"/>
        <v>0</v>
      </c>
      <c r="W1609" s="196">
        <f t="shared" si="105"/>
        <v>0</v>
      </c>
      <c r="X1609" s="188"/>
    </row>
    <row r="1610" spans="1:24" ht="14.25">
      <c r="A1610" s="193"/>
      <c r="B1610" s="210"/>
      <c r="C1610" s="211"/>
      <c r="D1610" s="212"/>
      <c r="E1610" s="213"/>
      <c r="F1610" s="214"/>
      <c r="G1610" s="215"/>
      <c r="H1610" s="193" t="s">
        <v>560</v>
      </c>
      <c r="I1610" s="216"/>
      <c r="J1610" s="193"/>
      <c r="K1610" s="216"/>
      <c r="L1610" s="217"/>
      <c r="M1610" s="222"/>
      <c r="N1610" s="223"/>
      <c r="O1610" s="224"/>
      <c r="P1610" s="194">
        <f t="shared" si="106"/>
        <v>0</v>
      </c>
      <c r="Q1610" s="219"/>
      <c r="R1610" s="220"/>
      <c r="S1610" s="219"/>
      <c r="T1610" s="221"/>
      <c r="U1610" s="195">
        <f t="shared" si="103"/>
        <v>0</v>
      </c>
      <c r="V1610" s="196">
        <f t="shared" si="104"/>
        <v>0</v>
      </c>
      <c r="W1610" s="196">
        <f t="shared" si="105"/>
        <v>0</v>
      </c>
      <c r="X1610" s="188"/>
    </row>
    <row r="1611" spans="1:24" ht="14.25">
      <c r="A1611" s="193"/>
      <c r="B1611" s="210"/>
      <c r="C1611" s="211"/>
      <c r="D1611" s="212"/>
      <c r="E1611" s="213"/>
      <c r="F1611" s="214"/>
      <c r="G1611" s="215"/>
      <c r="H1611" s="193" t="s">
        <v>560</v>
      </c>
      <c r="I1611" s="216"/>
      <c r="J1611" s="193"/>
      <c r="K1611" s="216"/>
      <c r="L1611" s="217"/>
      <c r="M1611" s="222"/>
      <c r="N1611" s="223"/>
      <c r="O1611" s="224"/>
      <c r="P1611" s="194">
        <f t="shared" si="106"/>
        <v>0</v>
      </c>
      <c r="Q1611" s="219"/>
      <c r="R1611" s="220"/>
      <c r="S1611" s="219"/>
      <c r="T1611" s="221"/>
      <c r="U1611" s="195">
        <f t="shared" si="103"/>
        <v>0</v>
      </c>
      <c r="V1611" s="196">
        <f t="shared" si="104"/>
        <v>0</v>
      </c>
      <c r="W1611" s="196">
        <f t="shared" si="105"/>
        <v>0</v>
      </c>
      <c r="X1611" s="188"/>
    </row>
    <row r="1612" spans="1:24" ht="14.25">
      <c r="A1612" s="193"/>
      <c r="B1612" s="210"/>
      <c r="C1612" s="211"/>
      <c r="D1612" s="212"/>
      <c r="E1612" s="213"/>
      <c r="F1612" s="214"/>
      <c r="G1612" s="215"/>
      <c r="H1612" s="193" t="s">
        <v>560</v>
      </c>
      <c r="I1612" s="216"/>
      <c r="J1612" s="193"/>
      <c r="K1612" s="216"/>
      <c r="L1612" s="217"/>
      <c r="M1612" s="222"/>
      <c r="N1612" s="223"/>
      <c r="O1612" s="224"/>
      <c r="P1612" s="194">
        <f t="shared" si="106"/>
        <v>0</v>
      </c>
      <c r="Q1612" s="219"/>
      <c r="R1612" s="220"/>
      <c r="S1612" s="219"/>
      <c r="T1612" s="221"/>
      <c r="U1612" s="195">
        <f t="shared" si="103"/>
        <v>0</v>
      </c>
      <c r="V1612" s="196">
        <f t="shared" si="104"/>
        <v>0</v>
      </c>
      <c r="W1612" s="196">
        <f t="shared" si="105"/>
        <v>0</v>
      </c>
      <c r="X1612" s="188"/>
    </row>
    <row r="1613" spans="1:24" ht="14.25">
      <c r="A1613" s="193"/>
      <c r="B1613" s="210"/>
      <c r="C1613" s="211"/>
      <c r="D1613" s="212"/>
      <c r="E1613" s="213"/>
      <c r="F1613" s="214"/>
      <c r="G1613" s="215"/>
      <c r="H1613" s="193" t="s">
        <v>560</v>
      </c>
      <c r="I1613" s="216"/>
      <c r="J1613" s="193"/>
      <c r="K1613" s="216"/>
      <c r="L1613" s="217"/>
      <c r="M1613" s="222"/>
      <c r="N1613" s="223"/>
      <c r="O1613" s="224"/>
      <c r="P1613" s="194">
        <f t="shared" si="106"/>
        <v>0</v>
      </c>
      <c r="Q1613" s="219"/>
      <c r="R1613" s="220"/>
      <c r="S1613" s="219"/>
      <c r="T1613" s="221"/>
      <c r="U1613" s="195">
        <f t="shared" si="103"/>
        <v>0</v>
      </c>
      <c r="V1613" s="196">
        <f t="shared" si="104"/>
        <v>0</v>
      </c>
      <c r="W1613" s="196">
        <f t="shared" si="105"/>
        <v>0</v>
      </c>
      <c r="X1613" s="188"/>
    </row>
    <row r="1614" spans="1:24" ht="14.25">
      <c r="A1614" s="193"/>
      <c r="B1614" s="210"/>
      <c r="C1614" s="211"/>
      <c r="D1614" s="212"/>
      <c r="E1614" s="213"/>
      <c r="F1614" s="214"/>
      <c r="G1614" s="215"/>
      <c r="H1614" s="193" t="s">
        <v>560</v>
      </c>
      <c r="I1614" s="216"/>
      <c r="J1614" s="193"/>
      <c r="K1614" s="216"/>
      <c r="L1614" s="217"/>
      <c r="M1614" s="222"/>
      <c r="N1614" s="223"/>
      <c r="O1614" s="224"/>
      <c r="P1614" s="194">
        <f t="shared" si="106"/>
        <v>0</v>
      </c>
      <c r="Q1614" s="219"/>
      <c r="R1614" s="220"/>
      <c r="S1614" s="219"/>
      <c r="T1614" s="221"/>
      <c r="U1614" s="195">
        <f t="shared" si="103"/>
        <v>0</v>
      </c>
      <c r="V1614" s="196">
        <f t="shared" si="104"/>
        <v>0</v>
      </c>
      <c r="W1614" s="196">
        <f t="shared" si="105"/>
        <v>0</v>
      </c>
      <c r="X1614" s="188"/>
    </row>
    <row r="1615" spans="1:24" ht="14.25">
      <c r="A1615" s="193"/>
      <c r="B1615" s="210"/>
      <c r="C1615" s="211"/>
      <c r="D1615" s="212"/>
      <c r="E1615" s="213"/>
      <c r="F1615" s="214"/>
      <c r="G1615" s="215"/>
      <c r="H1615" s="193" t="s">
        <v>560</v>
      </c>
      <c r="I1615" s="216"/>
      <c r="J1615" s="193"/>
      <c r="K1615" s="216"/>
      <c r="L1615" s="217"/>
      <c r="M1615" s="222"/>
      <c r="N1615" s="223"/>
      <c r="O1615" s="224"/>
      <c r="P1615" s="194">
        <f t="shared" si="106"/>
        <v>0</v>
      </c>
      <c r="Q1615" s="219"/>
      <c r="R1615" s="220"/>
      <c r="S1615" s="219"/>
      <c r="T1615" s="221"/>
      <c r="U1615" s="195">
        <f t="shared" ref="U1615:U1678" si="107">Q1615+S1615</f>
        <v>0</v>
      </c>
      <c r="V1615" s="196">
        <f t="shared" ref="V1615:V1678" si="108">(Q1615*R1615)+(S1615*T1615)</f>
        <v>0</v>
      </c>
      <c r="W1615" s="196">
        <f t="shared" ref="W1615:W1678" si="109">V1615+P1615</f>
        <v>0</v>
      </c>
      <c r="X1615" s="188"/>
    </row>
    <row r="1616" spans="1:24" ht="14.25">
      <c r="A1616" s="193"/>
      <c r="B1616" s="210"/>
      <c r="C1616" s="211"/>
      <c r="D1616" s="212"/>
      <c r="E1616" s="213"/>
      <c r="F1616" s="214"/>
      <c r="G1616" s="215"/>
      <c r="H1616" s="193" t="s">
        <v>560</v>
      </c>
      <c r="I1616" s="216"/>
      <c r="J1616" s="193"/>
      <c r="K1616" s="216"/>
      <c r="L1616" s="217"/>
      <c r="M1616" s="222"/>
      <c r="N1616" s="223"/>
      <c r="O1616" s="224"/>
      <c r="P1616" s="194">
        <f t="shared" si="106"/>
        <v>0</v>
      </c>
      <c r="Q1616" s="219"/>
      <c r="R1616" s="220"/>
      <c r="S1616" s="219"/>
      <c r="T1616" s="221"/>
      <c r="U1616" s="195">
        <f t="shared" si="107"/>
        <v>0</v>
      </c>
      <c r="V1616" s="196">
        <f t="shared" si="108"/>
        <v>0</v>
      </c>
      <c r="W1616" s="196">
        <f t="shared" si="109"/>
        <v>0</v>
      </c>
      <c r="X1616" s="188"/>
    </row>
    <row r="1617" spans="1:24" ht="14.25">
      <c r="A1617" s="193"/>
      <c r="B1617" s="210"/>
      <c r="C1617" s="211"/>
      <c r="D1617" s="212"/>
      <c r="E1617" s="213"/>
      <c r="F1617" s="214"/>
      <c r="G1617" s="215"/>
      <c r="H1617" s="193" t="s">
        <v>560</v>
      </c>
      <c r="I1617" s="216"/>
      <c r="J1617" s="193"/>
      <c r="K1617" s="216"/>
      <c r="L1617" s="217"/>
      <c r="M1617" s="222"/>
      <c r="N1617" s="223"/>
      <c r="O1617" s="224"/>
      <c r="P1617" s="194">
        <f t="shared" si="106"/>
        <v>0</v>
      </c>
      <c r="Q1617" s="219"/>
      <c r="R1617" s="220"/>
      <c r="S1617" s="219"/>
      <c r="T1617" s="221"/>
      <c r="U1617" s="195">
        <f t="shared" si="107"/>
        <v>0</v>
      </c>
      <c r="V1617" s="196">
        <f t="shared" si="108"/>
        <v>0</v>
      </c>
      <c r="W1617" s="196">
        <f t="shared" si="109"/>
        <v>0</v>
      </c>
      <c r="X1617" s="188"/>
    </row>
    <row r="1618" spans="1:24" ht="14.25">
      <c r="A1618" s="193"/>
      <c r="B1618" s="210"/>
      <c r="C1618" s="211"/>
      <c r="D1618" s="212"/>
      <c r="E1618" s="213"/>
      <c r="F1618" s="214"/>
      <c r="G1618" s="215"/>
      <c r="H1618" s="193" t="s">
        <v>560</v>
      </c>
      <c r="I1618" s="216"/>
      <c r="J1618" s="193"/>
      <c r="K1618" s="216"/>
      <c r="L1618" s="217"/>
      <c r="M1618" s="222"/>
      <c r="N1618" s="223"/>
      <c r="O1618" s="224"/>
      <c r="P1618" s="194">
        <f t="shared" si="106"/>
        <v>0</v>
      </c>
      <c r="Q1618" s="219"/>
      <c r="R1618" s="220"/>
      <c r="S1618" s="219"/>
      <c r="T1618" s="221"/>
      <c r="U1618" s="195">
        <f t="shared" si="107"/>
        <v>0</v>
      </c>
      <c r="V1618" s="196">
        <f t="shared" si="108"/>
        <v>0</v>
      </c>
      <c r="W1618" s="196">
        <f t="shared" si="109"/>
        <v>0</v>
      </c>
      <c r="X1618" s="188"/>
    </row>
    <row r="1619" spans="1:24" ht="14.25">
      <c r="A1619" s="193"/>
      <c r="B1619" s="210"/>
      <c r="C1619" s="211"/>
      <c r="D1619" s="212"/>
      <c r="E1619" s="213"/>
      <c r="F1619" s="214"/>
      <c r="G1619" s="215"/>
      <c r="H1619" s="193" t="s">
        <v>560</v>
      </c>
      <c r="I1619" s="216"/>
      <c r="J1619" s="193"/>
      <c r="K1619" s="216"/>
      <c r="L1619" s="217"/>
      <c r="M1619" s="222"/>
      <c r="N1619" s="223"/>
      <c r="O1619" s="224"/>
      <c r="P1619" s="194">
        <f t="shared" si="106"/>
        <v>0</v>
      </c>
      <c r="Q1619" s="219"/>
      <c r="R1619" s="220"/>
      <c r="S1619" s="219"/>
      <c r="T1619" s="221"/>
      <c r="U1619" s="195">
        <f t="shared" si="107"/>
        <v>0</v>
      </c>
      <c r="V1619" s="196">
        <f t="shared" si="108"/>
        <v>0</v>
      </c>
      <c r="W1619" s="196">
        <f t="shared" si="109"/>
        <v>0</v>
      </c>
      <c r="X1619" s="188"/>
    </row>
    <row r="1620" spans="1:24" ht="14.25">
      <c r="A1620" s="193"/>
      <c r="B1620" s="210"/>
      <c r="C1620" s="211"/>
      <c r="D1620" s="212"/>
      <c r="E1620" s="213"/>
      <c r="F1620" s="214"/>
      <c r="G1620" s="215"/>
      <c r="H1620" s="193" t="s">
        <v>560</v>
      </c>
      <c r="I1620" s="216"/>
      <c r="J1620" s="193"/>
      <c r="K1620" s="216"/>
      <c r="L1620" s="217"/>
      <c r="M1620" s="222"/>
      <c r="N1620" s="223"/>
      <c r="O1620" s="224"/>
      <c r="P1620" s="194">
        <f t="shared" si="106"/>
        <v>0</v>
      </c>
      <c r="Q1620" s="219"/>
      <c r="R1620" s="220"/>
      <c r="S1620" s="219"/>
      <c r="T1620" s="221"/>
      <c r="U1620" s="195">
        <f t="shared" si="107"/>
        <v>0</v>
      </c>
      <c r="V1620" s="196">
        <f t="shared" si="108"/>
        <v>0</v>
      </c>
      <c r="W1620" s="196">
        <f t="shared" si="109"/>
        <v>0</v>
      </c>
      <c r="X1620" s="188"/>
    </row>
    <row r="1621" spans="1:24" ht="14.25">
      <c r="A1621" s="193"/>
      <c r="B1621" s="210"/>
      <c r="C1621" s="211"/>
      <c r="D1621" s="212"/>
      <c r="E1621" s="213"/>
      <c r="F1621" s="214"/>
      <c r="G1621" s="215"/>
      <c r="H1621" s="193" t="s">
        <v>560</v>
      </c>
      <c r="I1621" s="216"/>
      <c r="J1621" s="193"/>
      <c r="K1621" s="216"/>
      <c r="L1621" s="217"/>
      <c r="M1621" s="222"/>
      <c r="N1621" s="223"/>
      <c r="O1621" s="224"/>
      <c r="P1621" s="194">
        <f t="shared" si="106"/>
        <v>0</v>
      </c>
      <c r="Q1621" s="219"/>
      <c r="R1621" s="220"/>
      <c r="S1621" s="219"/>
      <c r="T1621" s="221"/>
      <c r="U1621" s="195">
        <f t="shared" si="107"/>
        <v>0</v>
      </c>
      <c r="V1621" s="196">
        <f t="shared" si="108"/>
        <v>0</v>
      </c>
      <c r="W1621" s="196">
        <f t="shared" si="109"/>
        <v>0</v>
      </c>
      <c r="X1621" s="188"/>
    </row>
    <row r="1622" spans="1:24" ht="14.25">
      <c r="A1622" s="193"/>
      <c r="B1622" s="210"/>
      <c r="C1622" s="211"/>
      <c r="D1622" s="212"/>
      <c r="E1622" s="213"/>
      <c r="F1622" s="214"/>
      <c r="G1622" s="215"/>
      <c r="H1622" s="193" t="s">
        <v>560</v>
      </c>
      <c r="I1622" s="216"/>
      <c r="J1622" s="193"/>
      <c r="K1622" s="216"/>
      <c r="L1622" s="217"/>
      <c r="M1622" s="222"/>
      <c r="N1622" s="223"/>
      <c r="O1622" s="224"/>
      <c r="P1622" s="194">
        <f t="shared" si="106"/>
        <v>0</v>
      </c>
      <c r="Q1622" s="219"/>
      <c r="R1622" s="220"/>
      <c r="S1622" s="219"/>
      <c r="T1622" s="221"/>
      <c r="U1622" s="195">
        <f t="shared" si="107"/>
        <v>0</v>
      </c>
      <c r="V1622" s="196">
        <f t="shared" si="108"/>
        <v>0</v>
      </c>
      <c r="W1622" s="196">
        <f t="shared" si="109"/>
        <v>0</v>
      </c>
      <c r="X1622" s="188"/>
    </row>
    <row r="1623" spans="1:24" ht="14.25">
      <c r="A1623" s="193"/>
      <c r="B1623" s="210"/>
      <c r="C1623" s="211"/>
      <c r="D1623" s="212"/>
      <c r="E1623" s="213"/>
      <c r="F1623" s="214"/>
      <c r="G1623" s="215"/>
      <c r="H1623" s="193" t="s">
        <v>560</v>
      </c>
      <c r="I1623" s="216"/>
      <c r="J1623" s="193"/>
      <c r="K1623" s="216"/>
      <c r="L1623" s="217"/>
      <c r="M1623" s="222"/>
      <c r="N1623" s="223"/>
      <c r="O1623" s="224"/>
      <c r="P1623" s="194">
        <f t="shared" si="106"/>
        <v>0</v>
      </c>
      <c r="Q1623" s="219"/>
      <c r="R1623" s="220"/>
      <c r="S1623" s="219"/>
      <c r="T1623" s="221"/>
      <c r="U1623" s="195">
        <f t="shared" si="107"/>
        <v>0</v>
      </c>
      <c r="V1623" s="196">
        <f t="shared" si="108"/>
        <v>0</v>
      </c>
      <c r="W1623" s="196">
        <f t="shared" si="109"/>
        <v>0</v>
      </c>
      <c r="X1623" s="188"/>
    </row>
    <row r="1624" spans="1:24" ht="14.25">
      <c r="A1624" s="193"/>
      <c r="B1624" s="210"/>
      <c r="C1624" s="211"/>
      <c r="D1624" s="212"/>
      <c r="E1624" s="213"/>
      <c r="F1624" s="214"/>
      <c r="G1624" s="215"/>
      <c r="H1624" s="193" t="s">
        <v>560</v>
      </c>
      <c r="I1624" s="216"/>
      <c r="J1624" s="193"/>
      <c r="K1624" s="216"/>
      <c r="L1624" s="217"/>
      <c r="M1624" s="222"/>
      <c r="N1624" s="223"/>
      <c r="O1624" s="224"/>
      <c r="P1624" s="194">
        <f t="shared" si="106"/>
        <v>0</v>
      </c>
      <c r="Q1624" s="219"/>
      <c r="R1624" s="220"/>
      <c r="S1624" s="219"/>
      <c r="T1624" s="221"/>
      <c r="U1624" s="195">
        <f t="shared" si="107"/>
        <v>0</v>
      </c>
      <c r="V1624" s="196">
        <f t="shared" si="108"/>
        <v>0</v>
      </c>
      <c r="W1624" s="196">
        <f t="shared" si="109"/>
        <v>0</v>
      </c>
      <c r="X1624" s="188"/>
    </row>
    <row r="1625" spans="1:24" ht="14.25">
      <c r="A1625" s="193"/>
      <c r="B1625" s="210"/>
      <c r="C1625" s="211"/>
      <c r="D1625" s="212"/>
      <c r="E1625" s="213"/>
      <c r="F1625" s="214"/>
      <c r="G1625" s="215"/>
      <c r="H1625" s="193" t="s">
        <v>560</v>
      </c>
      <c r="I1625" s="216"/>
      <c r="J1625" s="193"/>
      <c r="K1625" s="216"/>
      <c r="L1625" s="217"/>
      <c r="M1625" s="222"/>
      <c r="N1625" s="223"/>
      <c r="O1625" s="224"/>
      <c r="P1625" s="194">
        <f t="shared" si="106"/>
        <v>0</v>
      </c>
      <c r="Q1625" s="219"/>
      <c r="R1625" s="220"/>
      <c r="S1625" s="219"/>
      <c r="T1625" s="221"/>
      <c r="U1625" s="195">
        <f t="shared" si="107"/>
        <v>0</v>
      </c>
      <c r="V1625" s="196">
        <f t="shared" si="108"/>
        <v>0</v>
      </c>
      <c r="W1625" s="196">
        <f t="shared" si="109"/>
        <v>0</v>
      </c>
      <c r="X1625" s="188"/>
    </row>
    <row r="1626" spans="1:24" ht="14.25">
      <c r="A1626" s="193"/>
      <c r="B1626" s="210"/>
      <c r="C1626" s="211"/>
      <c r="D1626" s="212"/>
      <c r="E1626" s="213"/>
      <c r="F1626" s="214"/>
      <c r="G1626" s="215"/>
      <c r="H1626" s="193" t="s">
        <v>560</v>
      </c>
      <c r="I1626" s="216"/>
      <c r="J1626" s="193"/>
      <c r="K1626" s="216"/>
      <c r="L1626" s="217"/>
      <c r="M1626" s="222"/>
      <c r="N1626" s="223"/>
      <c r="O1626" s="224"/>
      <c r="P1626" s="194">
        <f t="shared" si="106"/>
        <v>0</v>
      </c>
      <c r="Q1626" s="219"/>
      <c r="R1626" s="220"/>
      <c r="S1626" s="219"/>
      <c r="T1626" s="221"/>
      <c r="U1626" s="195">
        <f t="shared" si="107"/>
        <v>0</v>
      </c>
      <c r="V1626" s="196">
        <f t="shared" si="108"/>
        <v>0</v>
      </c>
      <c r="W1626" s="196">
        <f t="shared" si="109"/>
        <v>0</v>
      </c>
      <c r="X1626" s="188"/>
    </row>
    <row r="1627" spans="1:24" ht="14.25">
      <c r="A1627" s="193"/>
      <c r="B1627" s="210"/>
      <c r="C1627" s="211"/>
      <c r="D1627" s="212"/>
      <c r="E1627" s="213"/>
      <c r="F1627" s="214"/>
      <c r="G1627" s="215"/>
      <c r="H1627" s="193" t="s">
        <v>560</v>
      </c>
      <c r="I1627" s="216"/>
      <c r="J1627" s="193"/>
      <c r="K1627" s="216"/>
      <c r="L1627" s="217"/>
      <c r="M1627" s="222"/>
      <c r="N1627" s="223"/>
      <c r="O1627" s="224"/>
      <c r="P1627" s="194">
        <f t="shared" si="106"/>
        <v>0</v>
      </c>
      <c r="Q1627" s="219"/>
      <c r="R1627" s="220"/>
      <c r="S1627" s="219"/>
      <c r="T1627" s="221"/>
      <c r="U1627" s="195">
        <f t="shared" si="107"/>
        <v>0</v>
      </c>
      <c r="V1627" s="196">
        <f t="shared" si="108"/>
        <v>0</v>
      </c>
      <c r="W1627" s="196">
        <f t="shared" si="109"/>
        <v>0</v>
      </c>
      <c r="X1627" s="188"/>
    </row>
    <row r="1628" spans="1:24" ht="14.25">
      <c r="A1628" s="193"/>
      <c r="B1628" s="210"/>
      <c r="C1628" s="211"/>
      <c r="D1628" s="212"/>
      <c r="E1628" s="213"/>
      <c r="F1628" s="214"/>
      <c r="G1628" s="215"/>
      <c r="H1628" s="193" t="s">
        <v>560</v>
      </c>
      <c r="I1628" s="216"/>
      <c r="J1628" s="193"/>
      <c r="K1628" s="216"/>
      <c r="L1628" s="217"/>
      <c r="M1628" s="222"/>
      <c r="N1628" s="223"/>
      <c r="O1628" s="224"/>
      <c r="P1628" s="194">
        <f t="shared" si="106"/>
        <v>0</v>
      </c>
      <c r="Q1628" s="219"/>
      <c r="R1628" s="220"/>
      <c r="S1628" s="219"/>
      <c r="T1628" s="221"/>
      <c r="U1628" s="195">
        <f t="shared" si="107"/>
        <v>0</v>
      </c>
      <c r="V1628" s="196">
        <f t="shared" si="108"/>
        <v>0</v>
      </c>
      <c r="W1628" s="196">
        <f t="shared" si="109"/>
        <v>0</v>
      </c>
      <c r="X1628" s="188"/>
    </row>
    <row r="1629" spans="1:24" ht="14.25">
      <c r="A1629" s="193"/>
      <c r="B1629" s="210"/>
      <c r="C1629" s="211"/>
      <c r="D1629" s="212"/>
      <c r="E1629" s="213"/>
      <c r="F1629" s="214"/>
      <c r="G1629" s="215"/>
      <c r="H1629" s="193" t="s">
        <v>560</v>
      </c>
      <c r="I1629" s="216"/>
      <c r="J1629" s="193"/>
      <c r="K1629" s="216"/>
      <c r="L1629" s="217"/>
      <c r="M1629" s="222"/>
      <c r="N1629" s="223"/>
      <c r="O1629" s="224"/>
      <c r="P1629" s="194">
        <f t="shared" si="106"/>
        <v>0</v>
      </c>
      <c r="Q1629" s="219"/>
      <c r="R1629" s="220"/>
      <c r="S1629" s="219"/>
      <c r="T1629" s="221"/>
      <c r="U1629" s="195">
        <f t="shared" si="107"/>
        <v>0</v>
      </c>
      <c r="V1629" s="196">
        <f t="shared" si="108"/>
        <v>0</v>
      </c>
      <c r="W1629" s="196">
        <f t="shared" si="109"/>
        <v>0</v>
      </c>
      <c r="X1629" s="188"/>
    </row>
    <row r="1630" spans="1:24" ht="14.25">
      <c r="A1630" s="193"/>
      <c r="B1630" s="210"/>
      <c r="C1630" s="211"/>
      <c r="D1630" s="212"/>
      <c r="E1630" s="213"/>
      <c r="F1630" s="214"/>
      <c r="G1630" s="215"/>
      <c r="H1630" s="193" t="s">
        <v>560</v>
      </c>
      <c r="I1630" s="216"/>
      <c r="J1630" s="193"/>
      <c r="K1630" s="216"/>
      <c r="L1630" s="217"/>
      <c r="M1630" s="222"/>
      <c r="N1630" s="223"/>
      <c r="O1630" s="224"/>
      <c r="P1630" s="194">
        <f t="shared" si="106"/>
        <v>0</v>
      </c>
      <c r="Q1630" s="219"/>
      <c r="R1630" s="220"/>
      <c r="S1630" s="219"/>
      <c r="T1630" s="221"/>
      <c r="U1630" s="195">
        <f t="shared" si="107"/>
        <v>0</v>
      </c>
      <c r="V1630" s="196">
        <f t="shared" si="108"/>
        <v>0</v>
      </c>
      <c r="W1630" s="196">
        <f t="shared" si="109"/>
        <v>0</v>
      </c>
      <c r="X1630" s="188"/>
    </row>
    <row r="1631" spans="1:24" ht="14.25">
      <c r="A1631" s="193"/>
      <c r="B1631" s="210"/>
      <c r="C1631" s="211"/>
      <c r="D1631" s="212"/>
      <c r="E1631" s="213"/>
      <c r="F1631" s="214"/>
      <c r="G1631" s="215"/>
      <c r="H1631" s="193" t="s">
        <v>560</v>
      </c>
      <c r="I1631" s="216"/>
      <c r="J1631" s="193"/>
      <c r="K1631" s="216"/>
      <c r="L1631" s="217"/>
      <c r="M1631" s="222"/>
      <c r="N1631" s="223"/>
      <c r="O1631" s="224"/>
      <c r="P1631" s="194">
        <f t="shared" si="106"/>
        <v>0</v>
      </c>
      <c r="Q1631" s="219"/>
      <c r="R1631" s="220"/>
      <c r="S1631" s="219"/>
      <c r="T1631" s="221"/>
      <c r="U1631" s="195">
        <f t="shared" si="107"/>
        <v>0</v>
      </c>
      <c r="V1631" s="196">
        <f t="shared" si="108"/>
        <v>0</v>
      </c>
      <c r="W1631" s="196">
        <f t="shared" si="109"/>
        <v>0</v>
      </c>
      <c r="X1631" s="188"/>
    </row>
    <row r="1632" spans="1:24" ht="14.25">
      <c r="A1632" s="193"/>
      <c r="B1632" s="210"/>
      <c r="C1632" s="211"/>
      <c r="D1632" s="212"/>
      <c r="E1632" s="213"/>
      <c r="F1632" s="214"/>
      <c r="G1632" s="215"/>
      <c r="H1632" s="193" t="s">
        <v>560</v>
      </c>
      <c r="I1632" s="216"/>
      <c r="J1632" s="193"/>
      <c r="K1632" s="216"/>
      <c r="L1632" s="217"/>
      <c r="M1632" s="222"/>
      <c r="N1632" s="223"/>
      <c r="O1632" s="224"/>
      <c r="P1632" s="194">
        <f t="shared" si="106"/>
        <v>0</v>
      </c>
      <c r="Q1632" s="219"/>
      <c r="R1632" s="220"/>
      <c r="S1632" s="219"/>
      <c r="T1632" s="221"/>
      <c r="U1632" s="195">
        <f t="shared" si="107"/>
        <v>0</v>
      </c>
      <c r="V1632" s="196">
        <f t="shared" si="108"/>
        <v>0</v>
      </c>
      <c r="W1632" s="196">
        <f t="shared" si="109"/>
        <v>0</v>
      </c>
      <c r="X1632" s="188"/>
    </row>
    <row r="1633" spans="1:24" ht="14.25">
      <c r="A1633" s="193"/>
      <c r="B1633" s="210"/>
      <c r="C1633" s="211"/>
      <c r="D1633" s="212"/>
      <c r="E1633" s="213"/>
      <c r="F1633" s="214"/>
      <c r="G1633" s="215"/>
      <c r="H1633" s="193" t="s">
        <v>560</v>
      </c>
      <c r="I1633" s="216"/>
      <c r="J1633" s="193"/>
      <c r="K1633" s="216"/>
      <c r="L1633" s="217"/>
      <c r="M1633" s="222"/>
      <c r="N1633" s="223"/>
      <c r="O1633" s="224"/>
      <c r="P1633" s="194">
        <f t="shared" si="106"/>
        <v>0</v>
      </c>
      <c r="Q1633" s="219"/>
      <c r="R1633" s="220"/>
      <c r="S1633" s="219"/>
      <c r="T1633" s="221"/>
      <c r="U1633" s="195">
        <f t="shared" si="107"/>
        <v>0</v>
      </c>
      <c r="V1633" s="196">
        <f t="shared" si="108"/>
        <v>0</v>
      </c>
      <c r="W1633" s="196">
        <f t="shared" si="109"/>
        <v>0</v>
      </c>
      <c r="X1633" s="188"/>
    </row>
    <row r="1634" spans="1:24" ht="14.25">
      <c r="A1634" s="193"/>
      <c r="B1634" s="210"/>
      <c r="C1634" s="211"/>
      <c r="D1634" s="212"/>
      <c r="E1634" s="213"/>
      <c r="F1634" s="214"/>
      <c r="G1634" s="215"/>
      <c r="H1634" s="193" t="s">
        <v>560</v>
      </c>
      <c r="I1634" s="216"/>
      <c r="J1634" s="193"/>
      <c r="K1634" s="216"/>
      <c r="L1634" s="217"/>
      <c r="M1634" s="222"/>
      <c r="N1634" s="223"/>
      <c r="O1634" s="224"/>
      <c r="P1634" s="194">
        <f t="shared" si="106"/>
        <v>0</v>
      </c>
      <c r="Q1634" s="219"/>
      <c r="R1634" s="220"/>
      <c r="S1634" s="219"/>
      <c r="T1634" s="221"/>
      <c r="U1634" s="195">
        <f t="shared" si="107"/>
        <v>0</v>
      </c>
      <c r="V1634" s="196">
        <f t="shared" si="108"/>
        <v>0</v>
      </c>
      <c r="W1634" s="196">
        <f t="shared" si="109"/>
        <v>0</v>
      </c>
      <c r="X1634" s="188"/>
    </row>
    <row r="1635" spans="1:24" ht="14.25">
      <c r="A1635" s="193"/>
      <c r="B1635" s="210"/>
      <c r="C1635" s="211"/>
      <c r="D1635" s="212"/>
      <c r="E1635" s="213"/>
      <c r="F1635" s="214"/>
      <c r="G1635" s="215"/>
      <c r="H1635" s="193" t="s">
        <v>560</v>
      </c>
      <c r="I1635" s="216"/>
      <c r="J1635" s="193"/>
      <c r="K1635" s="216"/>
      <c r="L1635" s="217"/>
      <c r="M1635" s="222"/>
      <c r="N1635" s="223"/>
      <c r="O1635" s="224"/>
      <c r="P1635" s="194">
        <f t="shared" si="106"/>
        <v>0</v>
      </c>
      <c r="Q1635" s="219"/>
      <c r="R1635" s="220"/>
      <c r="S1635" s="219"/>
      <c r="T1635" s="221"/>
      <c r="U1635" s="195">
        <f t="shared" si="107"/>
        <v>0</v>
      </c>
      <c r="V1635" s="196">
        <f t="shared" si="108"/>
        <v>0</v>
      </c>
      <c r="W1635" s="196">
        <f t="shared" si="109"/>
        <v>0</v>
      </c>
      <c r="X1635" s="188"/>
    </row>
    <row r="1636" spans="1:24" ht="14.25">
      <c r="A1636" s="193"/>
      <c r="B1636" s="210"/>
      <c r="C1636" s="211"/>
      <c r="D1636" s="212"/>
      <c r="E1636" s="213"/>
      <c r="F1636" s="214"/>
      <c r="G1636" s="215"/>
      <c r="H1636" s="193" t="s">
        <v>560</v>
      </c>
      <c r="I1636" s="216"/>
      <c r="J1636" s="193"/>
      <c r="K1636" s="216"/>
      <c r="L1636" s="217"/>
      <c r="M1636" s="222"/>
      <c r="N1636" s="223"/>
      <c r="O1636" s="224"/>
      <c r="P1636" s="194">
        <f t="shared" si="106"/>
        <v>0</v>
      </c>
      <c r="Q1636" s="219"/>
      <c r="R1636" s="220"/>
      <c r="S1636" s="219"/>
      <c r="T1636" s="221"/>
      <c r="U1636" s="195">
        <f t="shared" si="107"/>
        <v>0</v>
      </c>
      <c r="V1636" s="196">
        <f t="shared" si="108"/>
        <v>0</v>
      </c>
      <c r="W1636" s="196">
        <f t="shared" si="109"/>
        <v>0</v>
      </c>
      <c r="X1636" s="188"/>
    </row>
    <row r="1637" spans="1:24" ht="14.25">
      <c r="A1637" s="193"/>
      <c r="B1637" s="210"/>
      <c r="C1637" s="211"/>
      <c r="D1637" s="212"/>
      <c r="E1637" s="213"/>
      <c r="F1637" s="214"/>
      <c r="G1637" s="215"/>
      <c r="H1637" s="193" t="s">
        <v>560</v>
      </c>
      <c r="I1637" s="216"/>
      <c r="J1637" s="193"/>
      <c r="K1637" s="216"/>
      <c r="L1637" s="217"/>
      <c r="M1637" s="222"/>
      <c r="N1637" s="223"/>
      <c r="O1637" s="224"/>
      <c r="P1637" s="194">
        <f t="shared" si="106"/>
        <v>0</v>
      </c>
      <c r="Q1637" s="219"/>
      <c r="R1637" s="220"/>
      <c r="S1637" s="219"/>
      <c r="T1637" s="221"/>
      <c r="U1637" s="195">
        <f t="shared" si="107"/>
        <v>0</v>
      </c>
      <c r="V1637" s="196">
        <f t="shared" si="108"/>
        <v>0</v>
      </c>
      <c r="W1637" s="196">
        <f t="shared" si="109"/>
        <v>0</v>
      </c>
      <c r="X1637" s="188"/>
    </row>
    <row r="1638" spans="1:24" ht="14.25">
      <c r="A1638" s="193"/>
      <c r="B1638" s="210"/>
      <c r="C1638" s="211"/>
      <c r="D1638" s="212"/>
      <c r="E1638" s="213"/>
      <c r="F1638" s="214"/>
      <c r="G1638" s="215"/>
      <c r="H1638" s="193" t="s">
        <v>560</v>
      </c>
      <c r="I1638" s="216"/>
      <c r="J1638" s="193"/>
      <c r="K1638" s="216"/>
      <c r="L1638" s="217"/>
      <c r="M1638" s="222"/>
      <c r="N1638" s="223"/>
      <c r="O1638" s="224"/>
      <c r="P1638" s="194">
        <f t="shared" si="106"/>
        <v>0</v>
      </c>
      <c r="Q1638" s="219"/>
      <c r="R1638" s="220"/>
      <c r="S1638" s="219"/>
      <c r="T1638" s="221"/>
      <c r="U1638" s="195">
        <f t="shared" si="107"/>
        <v>0</v>
      </c>
      <c r="V1638" s="196">
        <f t="shared" si="108"/>
        <v>0</v>
      </c>
      <c r="W1638" s="196">
        <f t="shared" si="109"/>
        <v>0</v>
      </c>
      <c r="X1638" s="188"/>
    </row>
    <row r="1639" spans="1:24" ht="14.25">
      <c r="A1639" s="193"/>
      <c r="B1639" s="210"/>
      <c r="C1639" s="211"/>
      <c r="D1639" s="212"/>
      <c r="E1639" s="213"/>
      <c r="F1639" s="214"/>
      <c r="G1639" s="215"/>
      <c r="H1639" s="193" t="s">
        <v>560</v>
      </c>
      <c r="I1639" s="216"/>
      <c r="J1639" s="193"/>
      <c r="K1639" s="216"/>
      <c r="L1639" s="217"/>
      <c r="M1639" s="222"/>
      <c r="N1639" s="223"/>
      <c r="O1639" s="224"/>
      <c r="P1639" s="194">
        <f t="shared" si="106"/>
        <v>0</v>
      </c>
      <c r="Q1639" s="219"/>
      <c r="R1639" s="220"/>
      <c r="S1639" s="219"/>
      <c r="T1639" s="221"/>
      <c r="U1639" s="195">
        <f t="shared" si="107"/>
        <v>0</v>
      </c>
      <c r="V1639" s="196">
        <f t="shared" si="108"/>
        <v>0</v>
      </c>
      <c r="W1639" s="196">
        <f t="shared" si="109"/>
        <v>0</v>
      </c>
      <c r="X1639" s="188"/>
    </row>
    <row r="1640" spans="1:24" ht="14.25">
      <c r="A1640" s="193"/>
      <c r="B1640" s="210"/>
      <c r="C1640" s="211"/>
      <c r="D1640" s="212"/>
      <c r="E1640" s="213"/>
      <c r="F1640" s="214"/>
      <c r="G1640" s="215"/>
      <c r="H1640" s="193" t="s">
        <v>560</v>
      </c>
      <c r="I1640" s="216"/>
      <c r="J1640" s="193"/>
      <c r="K1640" s="216"/>
      <c r="L1640" s="217"/>
      <c r="M1640" s="222"/>
      <c r="N1640" s="223"/>
      <c r="O1640" s="224"/>
      <c r="P1640" s="194">
        <f t="shared" si="106"/>
        <v>0</v>
      </c>
      <c r="Q1640" s="219"/>
      <c r="R1640" s="220"/>
      <c r="S1640" s="219"/>
      <c r="T1640" s="221"/>
      <c r="U1640" s="195">
        <f t="shared" si="107"/>
        <v>0</v>
      </c>
      <c r="V1640" s="196">
        <f t="shared" si="108"/>
        <v>0</v>
      </c>
      <c r="W1640" s="196">
        <f t="shared" si="109"/>
        <v>0</v>
      </c>
      <c r="X1640" s="188"/>
    </row>
    <row r="1641" spans="1:24" ht="14.25">
      <c r="A1641" s="193"/>
      <c r="B1641" s="210"/>
      <c r="C1641" s="211"/>
      <c r="D1641" s="212"/>
      <c r="E1641" s="213"/>
      <c r="F1641" s="214"/>
      <c r="G1641" s="215"/>
      <c r="H1641" s="193" t="s">
        <v>560</v>
      </c>
      <c r="I1641" s="216"/>
      <c r="J1641" s="193"/>
      <c r="K1641" s="216"/>
      <c r="L1641" s="217"/>
      <c r="M1641" s="222"/>
      <c r="N1641" s="223"/>
      <c r="O1641" s="224"/>
      <c r="P1641" s="194">
        <f t="shared" si="106"/>
        <v>0</v>
      </c>
      <c r="Q1641" s="219"/>
      <c r="R1641" s="220"/>
      <c r="S1641" s="219"/>
      <c r="T1641" s="221"/>
      <c r="U1641" s="195">
        <f t="shared" si="107"/>
        <v>0</v>
      </c>
      <c r="V1641" s="196">
        <f t="shared" si="108"/>
        <v>0</v>
      </c>
      <c r="W1641" s="196">
        <f t="shared" si="109"/>
        <v>0</v>
      </c>
      <c r="X1641" s="188"/>
    </row>
    <row r="1642" spans="1:24" ht="14.25">
      <c r="A1642" s="193"/>
      <c r="B1642" s="210"/>
      <c r="C1642" s="211"/>
      <c r="D1642" s="212"/>
      <c r="E1642" s="213"/>
      <c r="F1642" s="214"/>
      <c r="G1642" s="215"/>
      <c r="H1642" s="193" t="s">
        <v>560</v>
      </c>
      <c r="I1642" s="216"/>
      <c r="J1642" s="193"/>
      <c r="K1642" s="216"/>
      <c r="L1642" s="217"/>
      <c r="M1642" s="222"/>
      <c r="N1642" s="223"/>
      <c r="O1642" s="224"/>
      <c r="P1642" s="194">
        <f t="shared" si="106"/>
        <v>0</v>
      </c>
      <c r="Q1642" s="219"/>
      <c r="R1642" s="220"/>
      <c r="S1642" s="219"/>
      <c r="T1642" s="221"/>
      <c r="U1642" s="195">
        <f t="shared" si="107"/>
        <v>0</v>
      </c>
      <c r="V1642" s="196">
        <f t="shared" si="108"/>
        <v>0</v>
      </c>
      <c r="W1642" s="196">
        <f t="shared" si="109"/>
        <v>0</v>
      </c>
      <c r="X1642" s="188"/>
    </row>
    <row r="1643" spans="1:24" ht="14.25">
      <c r="A1643" s="193"/>
      <c r="B1643" s="210"/>
      <c r="C1643" s="211"/>
      <c r="D1643" s="212"/>
      <c r="E1643" s="213"/>
      <c r="F1643" s="214"/>
      <c r="G1643" s="215"/>
      <c r="H1643" s="193" t="s">
        <v>560</v>
      </c>
      <c r="I1643" s="216"/>
      <c r="J1643" s="193"/>
      <c r="K1643" s="216"/>
      <c r="L1643" s="217"/>
      <c r="M1643" s="222"/>
      <c r="N1643" s="223"/>
      <c r="O1643" s="224"/>
      <c r="P1643" s="194">
        <f t="shared" si="106"/>
        <v>0</v>
      </c>
      <c r="Q1643" s="219"/>
      <c r="R1643" s="220"/>
      <c r="S1643" s="219"/>
      <c r="T1643" s="221"/>
      <c r="U1643" s="195">
        <f t="shared" si="107"/>
        <v>0</v>
      </c>
      <c r="V1643" s="196">
        <f t="shared" si="108"/>
        <v>0</v>
      </c>
      <c r="W1643" s="196">
        <f t="shared" si="109"/>
        <v>0</v>
      </c>
      <c r="X1643" s="188"/>
    </row>
    <row r="1644" spans="1:24" ht="14.25">
      <c r="A1644" s="193"/>
      <c r="B1644" s="210"/>
      <c r="C1644" s="211"/>
      <c r="D1644" s="212"/>
      <c r="E1644" s="213"/>
      <c r="F1644" s="214"/>
      <c r="G1644" s="215"/>
      <c r="H1644" s="193" t="s">
        <v>560</v>
      </c>
      <c r="I1644" s="216"/>
      <c r="J1644" s="193"/>
      <c r="K1644" s="216"/>
      <c r="L1644" s="217"/>
      <c r="M1644" s="222"/>
      <c r="N1644" s="223"/>
      <c r="O1644" s="224"/>
      <c r="P1644" s="194">
        <f t="shared" si="106"/>
        <v>0</v>
      </c>
      <c r="Q1644" s="219"/>
      <c r="R1644" s="220"/>
      <c r="S1644" s="219"/>
      <c r="T1644" s="221"/>
      <c r="U1644" s="195">
        <f t="shared" si="107"/>
        <v>0</v>
      </c>
      <c r="V1644" s="196">
        <f t="shared" si="108"/>
        <v>0</v>
      </c>
      <c r="W1644" s="196">
        <f t="shared" si="109"/>
        <v>0</v>
      </c>
      <c r="X1644" s="188"/>
    </row>
    <row r="1645" spans="1:24" ht="14.25">
      <c r="A1645" s="193"/>
      <c r="B1645" s="210"/>
      <c r="C1645" s="211"/>
      <c r="D1645" s="212"/>
      <c r="E1645" s="213"/>
      <c r="F1645" s="214"/>
      <c r="G1645" s="215"/>
      <c r="H1645" s="193" t="s">
        <v>560</v>
      </c>
      <c r="I1645" s="216"/>
      <c r="J1645" s="193"/>
      <c r="K1645" s="216"/>
      <c r="L1645" s="217"/>
      <c r="M1645" s="222"/>
      <c r="N1645" s="223"/>
      <c r="O1645" s="224"/>
      <c r="P1645" s="194">
        <f t="shared" si="106"/>
        <v>0</v>
      </c>
      <c r="Q1645" s="219"/>
      <c r="R1645" s="220"/>
      <c r="S1645" s="219"/>
      <c r="T1645" s="221"/>
      <c r="U1645" s="195">
        <f t="shared" si="107"/>
        <v>0</v>
      </c>
      <c r="V1645" s="196">
        <f t="shared" si="108"/>
        <v>0</v>
      </c>
      <c r="W1645" s="196">
        <f t="shared" si="109"/>
        <v>0</v>
      </c>
      <c r="X1645" s="188"/>
    </row>
    <row r="1646" spans="1:24" ht="14.25">
      <c r="A1646" s="193"/>
      <c r="B1646" s="210"/>
      <c r="C1646" s="211"/>
      <c r="D1646" s="212"/>
      <c r="E1646" s="213"/>
      <c r="F1646" s="214"/>
      <c r="G1646" s="215"/>
      <c r="H1646" s="193" t="s">
        <v>560</v>
      </c>
      <c r="I1646" s="216"/>
      <c r="J1646" s="193"/>
      <c r="K1646" s="216"/>
      <c r="L1646" s="217"/>
      <c r="M1646" s="222"/>
      <c r="N1646" s="223"/>
      <c r="O1646" s="224"/>
      <c r="P1646" s="194">
        <f t="shared" si="106"/>
        <v>0</v>
      </c>
      <c r="Q1646" s="219"/>
      <c r="R1646" s="220"/>
      <c r="S1646" s="219"/>
      <c r="T1646" s="221"/>
      <c r="U1646" s="195">
        <f t="shared" si="107"/>
        <v>0</v>
      </c>
      <c r="V1646" s="196">
        <f t="shared" si="108"/>
        <v>0</v>
      </c>
      <c r="W1646" s="196">
        <f t="shared" si="109"/>
        <v>0</v>
      </c>
      <c r="X1646" s="188"/>
    </row>
    <row r="1647" spans="1:24" ht="14.25">
      <c r="A1647" s="193"/>
      <c r="B1647" s="210"/>
      <c r="C1647" s="211"/>
      <c r="D1647" s="212"/>
      <c r="E1647" s="213"/>
      <c r="F1647" s="214"/>
      <c r="G1647" s="215"/>
      <c r="H1647" s="193" t="s">
        <v>560</v>
      </c>
      <c r="I1647" s="216"/>
      <c r="J1647" s="193"/>
      <c r="K1647" s="216"/>
      <c r="L1647" s="217"/>
      <c r="M1647" s="222"/>
      <c r="N1647" s="223"/>
      <c r="O1647" s="224"/>
      <c r="P1647" s="194">
        <f t="shared" si="106"/>
        <v>0</v>
      </c>
      <c r="Q1647" s="219"/>
      <c r="R1647" s="220"/>
      <c r="S1647" s="219"/>
      <c r="T1647" s="221"/>
      <c r="U1647" s="195">
        <f t="shared" si="107"/>
        <v>0</v>
      </c>
      <c r="V1647" s="196">
        <f t="shared" si="108"/>
        <v>0</v>
      </c>
      <c r="W1647" s="196">
        <f t="shared" si="109"/>
        <v>0</v>
      </c>
      <c r="X1647" s="188"/>
    </row>
    <row r="1648" spans="1:24" ht="14.25">
      <c r="A1648" s="193"/>
      <c r="B1648" s="210"/>
      <c r="C1648" s="211"/>
      <c r="D1648" s="212"/>
      <c r="E1648" s="213"/>
      <c r="F1648" s="214"/>
      <c r="G1648" s="215"/>
      <c r="H1648" s="193" t="s">
        <v>560</v>
      </c>
      <c r="I1648" s="216"/>
      <c r="J1648" s="193"/>
      <c r="K1648" s="216"/>
      <c r="L1648" s="217"/>
      <c r="M1648" s="222"/>
      <c r="N1648" s="223"/>
      <c r="O1648" s="224"/>
      <c r="P1648" s="194">
        <f t="shared" si="106"/>
        <v>0</v>
      </c>
      <c r="Q1648" s="219"/>
      <c r="R1648" s="220"/>
      <c r="S1648" s="219"/>
      <c r="T1648" s="221"/>
      <c r="U1648" s="195">
        <f t="shared" si="107"/>
        <v>0</v>
      </c>
      <c r="V1648" s="196">
        <f t="shared" si="108"/>
        <v>0</v>
      </c>
      <c r="W1648" s="196">
        <f t="shared" si="109"/>
        <v>0</v>
      </c>
      <c r="X1648" s="188"/>
    </row>
    <row r="1649" spans="1:24" ht="14.25">
      <c r="A1649" s="193"/>
      <c r="B1649" s="210"/>
      <c r="C1649" s="211"/>
      <c r="D1649" s="212"/>
      <c r="E1649" s="213"/>
      <c r="F1649" s="214"/>
      <c r="G1649" s="215"/>
      <c r="H1649" s="193" t="s">
        <v>560</v>
      </c>
      <c r="I1649" s="216"/>
      <c r="J1649" s="193"/>
      <c r="K1649" s="216"/>
      <c r="L1649" s="217"/>
      <c r="M1649" s="222"/>
      <c r="N1649" s="223"/>
      <c r="O1649" s="224"/>
      <c r="P1649" s="194">
        <f t="shared" si="106"/>
        <v>0</v>
      </c>
      <c r="Q1649" s="219"/>
      <c r="R1649" s="220"/>
      <c r="S1649" s="219"/>
      <c r="T1649" s="221"/>
      <c r="U1649" s="195">
        <f t="shared" si="107"/>
        <v>0</v>
      </c>
      <c r="V1649" s="196">
        <f t="shared" si="108"/>
        <v>0</v>
      </c>
      <c r="W1649" s="196">
        <f t="shared" si="109"/>
        <v>0</v>
      </c>
      <c r="X1649" s="188"/>
    </row>
    <row r="1650" spans="1:24" ht="14.25">
      <c r="A1650" s="193"/>
      <c r="B1650" s="210"/>
      <c r="C1650" s="211"/>
      <c r="D1650" s="212"/>
      <c r="E1650" s="213"/>
      <c r="F1650" s="214"/>
      <c r="G1650" s="215"/>
      <c r="H1650" s="193" t="s">
        <v>560</v>
      </c>
      <c r="I1650" s="216"/>
      <c r="J1650" s="193"/>
      <c r="K1650" s="216"/>
      <c r="L1650" s="217"/>
      <c r="M1650" s="222"/>
      <c r="N1650" s="223"/>
      <c r="O1650" s="224"/>
      <c r="P1650" s="194">
        <f t="shared" si="106"/>
        <v>0</v>
      </c>
      <c r="Q1650" s="219"/>
      <c r="R1650" s="220"/>
      <c r="S1650" s="219"/>
      <c r="T1650" s="221"/>
      <c r="U1650" s="195">
        <f t="shared" si="107"/>
        <v>0</v>
      </c>
      <c r="V1650" s="196">
        <f t="shared" si="108"/>
        <v>0</v>
      </c>
      <c r="W1650" s="196">
        <f t="shared" si="109"/>
        <v>0</v>
      </c>
      <c r="X1650" s="188"/>
    </row>
    <row r="1651" spans="1:24" ht="14.25">
      <c r="A1651" s="193"/>
      <c r="B1651" s="210"/>
      <c r="C1651" s="211"/>
      <c r="D1651" s="212"/>
      <c r="E1651" s="213"/>
      <c r="F1651" s="214"/>
      <c r="G1651" s="215"/>
      <c r="H1651" s="193" t="s">
        <v>560</v>
      </c>
      <c r="I1651" s="216"/>
      <c r="J1651" s="193"/>
      <c r="K1651" s="216"/>
      <c r="L1651" s="217"/>
      <c r="M1651" s="222"/>
      <c r="N1651" s="223"/>
      <c r="O1651" s="224"/>
      <c r="P1651" s="194">
        <f t="shared" si="106"/>
        <v>0</v>
      </c>
      <c r="Q1651" s="219"/>
      <c r="R1651" s="220"/>
      <c r="S1651" s="219"/>
      <c r="T1651" s="221"/>
      <c r="U1651" s="195">
        <f t="shared" si="107"/>
        <v>0</v>
      </c>
      <c r="V1651" s="196">
        <f t="shared" si="108"/>
        <v>0</v>
      </c>
      <c r="W1651" s="196">
        <f t="shared" si="109"/>
        <v>0</v>
      </c>
      <c r="X1651" s="188"/>
    </row>
    <row r="1652" spans="1:24" ht="14.25">
      <c r="A1652" s="193"/>
      <c r="B1652" s="210"/>
      <c r="C1652" s="211"/>
      <c r="D1652" s="212"/>
      <c r="E1652" s="213"/>
      <c r="F1652" s="214"/>
      <c r="G1652" s="215"/>
      <c r="H1652" s="193" t="s">
        <v>560</v>
      </c>
      <c r="I1652" s="216"/>
      <c r="J1652" s="193"/>
      <c r="K1652" s="216"/>
      <c r="L1652" s="217"/>
      <c r="M1652" s="222"/>
      <c r="N1652" s="223"/>
      <c r="O1652" s="224"/>
      <c r="P1652" s="194">
        <f t="shared" si="106"/>
        <v>0</v>
      </c>
      <c r="Q1652" s="219"/>
      <c r="R1652" s="220"/>
      <c r="S1652" s="219"/>
      <c r="T1652" s="221"/>
      <c r="U1652" s="195">
        <f t="shared" si="107"/>
        <v>0</v>
      </c>
      <c r="V1652" s="196">
        <f t="shared" si="108"/>
        <v>0</v>
      </c>
      <c r="W1652" s="196">
        <f t="shared" si="109"/>
        <v>0</v>
      </c>
      <c r="X1652" s="188"/>
    </row>
    <row r="1653" spans="1:24" ht="14.25">
      <c r="A1653" s="193"/>
      <c r="B1653" s="210"/>
      <c r="C1653" s="211"/>
      <c r="D1653" s="212"/>
      <c r="E1653" s="213"/>
      <c r="F1653" s="214"/>
      <c r="G1653" s="215"/>
      <c r="H1653" s="193" t="s">
        <v>560</v>
      </c>
      <c r="I1653" s="216"/>
      <c r="J1653" s="193"/>
      <c r="K1653" s="216"/>
      <c r="L1653" s="217"/>
      <c r="M1653" s="222"/>
      <c r="N1653" s="223"/>
      <c r="O1653" s="224"/>
      <c r="P1653" s="194">
        <f t="shared" si="106"/>
        <v>0</v>
      </c>
      <c r="Q1653" s="219"/>
      <c r="R1653" s="220"/>
      <c r="S1653" s="219"/>
      <c r="T1653" s="221"/>
      <c r="U1653" s="195">
        <f t="shared" si="107"/>
        <v>0</v>
      </c>
      <c r="V1653" s="196">
        <f t="shared" si="108"/>
        <v>0</v>
      </c>
      <c r="W1653" s="196">
        <f t="shared" si="109"/>
        <v>0</v>
      </c>
      <c r="X1653" s="188"/>
    </row>
    <row r="1654" spans="1:24" ht="14.25">
      <c r="A1654" s="193"/>
      <c r="B1654" s="210"/>
      <c r="C1654" s="211"/>
      <c r="D1654" s="212"/>
      <c r="E1654" s="213"/>
      <c r="F1654" s="214"/>
      <c r="G1654" s="215"/>
      <c r="H1654" s="193" t="s">
        <v>560</v>
      </c>
      <c r="I1654" s="216"/>
      <c r="J1654" s="193"/>
      <c r="K1654" s="216"/>
      <c r="L1654" s="217"/>
      <c r="M1654" s="222"/>
      <c r="N1654" s="223"/>
      <c r="O1654" s="224"/>
      <c r="P1654" s="194">
        <f t="shared" si="106"/>
        <v>0</v>
      </c>
      <c r="Q1654" s="219"/>
      <c r="R1654" s="220"/>
      <c r="S1654" s="219"/>
      <c r="T1654" s="221"/>
      <c r="U1654" s="195">
        <f t="shared" si="107"/>
        <v>0</v>
      </c>
      <c r="V1654" s="196">
        <f t="shared" si="108"/>
        <v>0</v>
      </c>
      <c r="W1654" s="196">
        <f t="shared" si="109"/>
        <v>0</v>
      </c>
      <c r="X1654" s="188"/>
    </row>
    <row r="1655" spans="1:24" ht="14.25">
      <c r="A1655" s="193"/>
      <c r="B1655" s="210"/>
      <c r="C1655" s="211"/>
      <c r="D1655" s="212"/>
      <c r="E1655" s="213"/>
      <c r="F1655" s="214"/>
      <c r="G1655" s="215"/>
      <c r="H1655" s="193" t="s">
        <v>560</v>
      </c>
      <c r="I1655" s="216"/>
      <c r="J1655" s="193"/>
      <c r="K1655" s="216"/>
      <c r="L1655" s="217"/>
      <c r="M1655" s="222"/>
      <c r="N1655" s="223"/>
      <c r="O1655" s="224"/>
      <c r="P1655" s="194">
        <f t="shared" si="106"/>
        <v>0</v>
      </c>
      <c r="Q1655" s="219"/>
      <c r="R1655" s="220"/>
      <c r="S1655" s="219"/>
      <c r="T1655" s="221"/>
      <c r="U1655" s="195">
        <f t="shared" si="107"/>
        <v>0</v>
      </c>
      <c r="V1655" s="196">
        <f t="shared" si="108"/>
        <v>0</v>
      </c>
      <c r="W1655" s="196">
        <f t="shared" si="109"/>
        <v>0</v>
      </c>
      <c r="X1655" s="188"/>
    </row>
    <row r="1656" spans="1:24" ht="14.25">
      <c r="A1656" s="193"/>
      <c r="B1656" s="210"/>
      <c r="C1656" s="211"/>
      <c r="D1656" s="212"/>
      <c r="E1656" s="213"/>
      <c r="F1656" s="214"/>
      <c r="G1656" s="215"/>
      <c r="H1656" s="193" t="s">
        <v>560</v>
      </c>
      <c r="I1656" s="216"/>
      <c r="J1656" s="193"/>
      <c r="K1656" s="216"/>
      <c r="L1656" s="217"/>
      <c r="M1656" s="222"/>
      <c r="N1656" s="223"/>
      <c r="O1656" s="224"/>
      <c r="P1656" s="194">
        <f t="shared" si="106"/>
        <v>0</v>
      </c>
      <c r="Q1656" s="219"/>
      <c r="R1656" s="220"/>
      <c r="S1656" s="219"/>
      <c r="T1656" s="221"/>
      <c r="U1656" s="195">
        <f t="shared" si="107"/>
        <v>0</v>
      </c>
      <c r="V1656" s="196">
        <f t="shared" si="108"/>
        <v>0</v>
      </c>
      <c r="W1656" s="196">
        <f t="shared" si="109"/>
        <v>0</v>
      </c>
      <c r="X1656" s="188"/>
    </row>
    <row r="1657" spans="1:24" ht="14.25">
      <c r="A1657" s="193"/>
      <c r="B1657" s="210"/>
      <c r="C1657" s="211"/>
      <c r="D1657" s="212"/>
      <c r="E1657" s="213"/>
      <c r="F1657" s="214"/>
      <c r="G1657" s="215"/>
      <c r="H1657" s="193" t="s">
        <v>560</v>
      </c>
      <c r="I1657" s="216"/>
      <c r="J1657" s="193"/>
      <c r="K1657" s="216"/>
      <c r="L1657" s="217"/>
      <c r="M1657" s="222"/>
      <c r="N1657" s="223"/>
      <c r="O1657" s="224"/>
      <c r="P1657" s="194">
        <f t="shared" si="106"/>
        <v>0</v>
      </c>
      <c r="Q1657" s="219"/>
      <c r="R1657" s="220"/>
      <c r="S1657" s="219"/>
      <c r="T1657" s="221"/>
      <c r="U1657" s="195">
        <f t="shared" si="107"/>
        <v>0</v>
      </c>
      <c r="V1657" s="196">
        <f t="shared" si="108"/>
        <v>0</v>
      </c>
      <c r="W1657" s="196">
        <f t="shared" si="109"/>
        <v>0</v>
      </c>
      <c r="X1657" s="188"/>
    </row>
    <row r="1658" spans="1:24" ht="14.25">
      <c r="A1658" s="193"/>
      <c r="B1658" s="210"/>
      <c r="C1658" s="211"/>
      <c r="D1658" s="212"/>
      <c r="E1658" s="213"/>
      <c r="F1658" s="214"/>
      <c r="G1658" s="215"/>
      <c r="H1658" s="193" t="s">
        <v>560</v>
      </c>
      <c r="I1658" s="216"/>
      <c r="J1658" s="193"/>
      <c r="K1658" s="216"/>
      <c r="L1658" s="217"/>
      <c r="M1658" s="222"/>
      <c r="N1658" s="223"/>
      <c r="O1658" s="224"/>
      <c r="P1658" s="194">
        <f t="shared" si="106"/>
        <v>0</v>
      </c>
      <c r="Q1658" s="219"/>
      <c r="R1658" s="220"/>
      <c r="S1658" s="219"/>
      <c r="T1658" s="221"/>
      <c r="U1658" s="195">
        <f t="shared" si="107"/>
        <v>0</v>
      </c>
      <c r="V1658" s="196">
        <f t="shared" si="108"/>
        <v>0</v>
      </c>
      <c r="W1658" s="196">
        <f t="shared" si="109"/>
        <v>0</v>
      </c>
      <c r="X1658" s="188"/>
    </row>
    <row r="1659" spans="1:24" ht="14.25">
      <c r="A1659" s="193"/>
      <c r="B1659" s="210"/>
      <c r="C1659" s="211"/>
      <c r="D1659" s="212"/>
      <c r="E1659" s="213"/>
      <c r="F1659" s="214"/>
      <c r="G1659" s="215"/>
      <c r="H1659" s="193" t="s">
        <v>560</v>
      </c>
      <c r="I1659" s="216"/>
      <c r="J1659" s="193"/>
      <c r="K1659" s="216"/>
      <c r="L1659" s="217"/>
      <c r="M1659" s="222"/>
      <c r="N1659" s="223"/>
      <c r="O1659" s="224"/>
      <c r="P1659" s="194">
        <f t="shared" si="106"/>
        <v>0</v>
      </c>
      <c r="Q1659" s="219"/>
      <c r="R1659" s="220"/>
      <c r="S1659" s="219"/>
      <c r="T1659" s="221"/>
      <c r="U1659" s="195">
        <f t="shared" si="107"/>
        <v>0</v>
      </c>
      <c r="V1659" s="196">
        <f t="shared" si="108"/>
        <v>0</v>
      </c>
      <c r="W1659" s="196">
        <f t="shared" si="109"/>
        <v>0</v>
      </c>
      <c r="X1659" s="188"/>
    </row>
    <row r="1660" spans="1:24" ht="14.25">
      <c r="A1660" s="193"/>
      <c r="B1660" s="210"/>
      <c r="C1660" s="211"/>
      <c r="D1660" s="212"/>
      <c r="E1660" s="213"/>
      <c r="F1660" s="214"/>
      <c r="G1660" s="215"/>
      <c r="H1660" s="193" t="s">
        <v>560</v>
      </c>
      <c r="I1660" s="216"/>
      <c r="J1660" s="193"/>
      <c r="K1660" s="216"/>
      <c r="L1660" s="217"/>
      <c r="M1660" s="222"/>
      <c r="N1660" s="223"/>
      <c r="O1660" s="224"/>
      <c r="P1660" s="194">
        <f t="shared" si="106"/>
        <v>0</v>
      </c>
      <c r="Q1660" s="219"/>
      <c r="R1660" s="220"/>
      <c r="S1660" s="219"/>
      <c r="T1660" s="221"/>
      <c r="U1660" s="195">
        <f t="shared" si="107"/>
        <v>0</v>
      </c>
      <c r="V1660" s="196">
        <f t="shared" si="108"/>
        <v>0</v>
      </c>
      <c r="W1660" s="196">
        <f t="shared" si="109"/>
        <v>0</v>
      </c>
      <c r="X1660" s="188"/>
    </row>
    <row r="1661" spans="1:24" ht="14.25">
      <c r="A1661" s="193"/>
      <c r="B1661" s="210"/>
      <c r="C1661" s="211"/>
      <c r="D1661" s="212"/>
      <c r="E1661" s="213"/>
      <c r="F1661" s="214"/>
      <c r="G1661" s="215"/>
      <c r="H1661" s="193" t="s">
        <v>560</v>
      </c>
      <c r="I1661" s="216"/>
      <c r="J1661" s="193"/>
      <c r="K1661" s="216"/>
      <c r="L1661" s="217"/>
      <c r="M1661" s="222"/>
      <c r="N1661" s="223"/>
      <c r="O1661" s="224"/>
      <c r="P1661" s="194">
        <f t="shared" si="106"/>
        <v>0</v>
      </c>
      <c r="Q1661" s="219"/>
      <c r="R1661" s="220"/>
      <c r="S1661" s="219"/>
      <c r="T1661" s="221"/>
      <c r="U1661" s="195">
        <f t="shared" si="107"/>
        <v>0</v>
      </c>
      <c r="V1661" s="196">
        <f t="shared" si="108"/>
        <v>0</v>
      </c>
      <c r="W1661" s="196">
        <f t="shared" si="109"/>
        <v>0</v>
      </c>
      <c r="X1661" s="188"/>
    </row>
    <row r="1662" spans="1:24" ht="14.25">
      <c r="A1662" s="193"/>
      <c r="B1662" s="210"/>
      <c r="C1662" s="211"/>
      <c r="D1662" s="212"/>
      <c r="E1662" s="213"/>
      <c r="F1662" s="214"/>
      <c r="G1662" s="215"/>
      <c r="H1662" s="193" t="s">
        <v>560</v>
      </c>
      <c r="I1662" s="216"/>
      <c r="J1662" s="193"/>
      <c r="K1662" s="216"/>
      <c r="L1662" s="217"/>
      <c r="M1662" s="222"/>
      <c r="N1662" s="223"/>
      <c r="O1662" s="224"/>
      <c r="P1662" s="194">
        <f t="shared" si="106"/>
        <v>0</v>
      </c>
      <c r="Q1662" s="219"/>
      <c r="R1662" s="220"/>
      <c r="S1662" s="219"/>
      <c r="T1662" s="221"/>
      <c r="U1662" s="195">
        <f t="shared" si="107"/>
        <v>0</v>
      </c>
      <c r="V1662" s="196">
        <f t="shared" si="108"/>
        <v>0</v>
      </c>
      <c r="W1662" s="196">
        <f t="shared" si="109"/>
        <v>0</v>
      </c>
      <c r="X1662" s="188"/>
    </row>
    <row r="1663" spans="1:24" ht="14.25">
      <c r="A1663" s="193"/>
      <c r="B1663" s="210"/>
      <c r="C1663" s="211"/>
      <c r="D1663" s="212"/>
      <c r="E1663" s="213"/>
      <c r="F1663" s="214"/>
      <c r="G1663" s="215"/>
      <c r="H1663" s="193" t="s">
        <v>560</v>
      </c>
      <c r="I1663" s="216"/>
      <c r="J1663" s="193"/>
      <c r="K1663" s="216"/>
      <c r="L1663" s="217"/>
      <c r="M1663" s="222"/>
      <c r="N1663" s="223"/>
      <c r="O1663" s="224"/>
      <c r="P1663" s="194">
        <f t="shared" si="106"/>
        <v>0</v>
      </c>
      <c r="Q1663" s="219"/>
      <c r="R1663" s="220"/>
      <c r="S1663" s="219"/>
      <c r="T1663" s="221"/>
      <c r="U1663" s="195">
        <f t="shared" si="107"/>
        <v>0</v>
      </c>
      <c r="V1663" s="196">
        <f t="shared" si="108"/>
        <v>0</v>
      </c>
      <c r="W1663" s="196">
        <f t="shared" si="109"/>
        <v>0</v>
      </c>
      <c r="X1663" s="188"/>
    </row>
    <row r="1664" spans="1:24" ht="14.25">
      <c r="A1664" s="193"/>
      <c r="B1664" s="210"/>
      <c r="C1664" s="211"/>
      <c r="D1664" s="212"/>
      <c r="E1664" s="213"/>
      <c r="F1664" s="214"/>
      <c r="G1664" s="215"/>
      <c r="H1664" s="193" t="s">
        <v>560</v>
      </c>
      <c r="I1664" s="216"/>
      <c r="J1664" s="193"/>
      <c r="K1664" s="216"/>
      <c r="L1664" s="217"/>
      <c r="M1664" s="222"/>
      <c r="N1664" s="223"/>
      <c r="O1664" s="224"/>
      <c r="P1664" s="194">
        <f t="shared" si="106"/>
        <v>0</v>
      </c>
      <c r="Q1664" s="219"/>
      <c r="R1664" s="220"/>
      <c r="S1664" s="219"/>
      <c r="T1664" s="221"/>
      <c r="U1664" s="195">
        <f t="shared" si="107"/>
        <v>0</v>
      </c>
      <c r="V1664" s="196">
        <f t="shared" si="108"/>
        <v>0</v>
      </c>
      <c r="W1664" s="196">
        <f t="shared" si="109"/>
        <v>0</v>
      </c>
      <c r="X1664" s="188"/>
    </row>
    <row r="1665" spans="1:24" ht="14.25">
      <c r="A1665" s="193"/>
      <c r="B1665" s="210"/>
      <c r="C1665" s="211"/>
      <c r="D1665" s="212"/>
      <c r="E1665" s="213"/>
      <c r="F1665" s="214"/>
      <c r="G1665" s="215"/>
      <c r="H1665" s="193" t="s">
        <v>560</v>
      </c>
      <c r="I1665" s="216"/>
      <c r="J1665" s="193"/>
      <c r="K1665" s="216"/>
      <c r="L1665" s="217"/>
      <c r="M1665" s="222"/>
      <c r="N1665" s="223"/>
      <c r="O1665" s="224"/>
      <c r="P1665" s="194">
        <f t="shared" si="106"/>
        <v>0</v>
      </c>
      <c r="Q1665" s="219"/>
      <c r="R1665" s="220"/>
      <c r="S1665" s="219"/>
      <c r="T1665" s="221"/>
      <c r="U1665" s="195">
        <f t="shared" si="107"/>
        <v>0</v>
      </c>
      <c r="V1665" s="196">
        <f t="shared" si="108"/>
        <v>0</v>
      </c>
      <c r="W1665" s="196">
        <f t="shared" si="109"/>
        <v>0</v>
      </c>
      <c r="X1665" s="188"/>
    </row>
    <row r="1666" spans="1:24" ht="14.25">
      <c r="A1666" s="193"/>
      <c r="B1666" s="210"/>
      <c r="C1666" s="211"/>
      <c r="D1666" s="212"/>
      <c r="E1666" s="213"/>
      <c r="F1666" s="214"/>
      <c r="G1666" s="215"/>
      <c r="H1666" s="193" t="s">
        <v>560</v>
      </c>
      <c r="I1666" s="216"/>
      <c r="J1666" s="193"/>
      <c r="K1666" s="216"/>
      <c r="L1666" s="217"/>
      <c r="M1666" s="222"/>
      <c r="N1666" s="223"/>
      <c r="O1666" s="224"/>
      <c r="P1666" s="194">
        <f t="shared" si="106"/>
        <v>0</v>
      </c>
      <c r="Q1666" s="219"/>
      <c r="R1666" s="220"/>
      <c r="S1666" s="219"/>
      <c r="T1666" s="221"/>
      <c r="U1666" s="195">
        <f t="shared" si="107"/>
        <v>0</v>
      </c>
      <c r="V1666" s="196">
        <f t="shared" si="108"/>
        <v>0</v>
      </c>
      <c r="W1666" s="196">
        <f t="shared" si="109"/>
        <v>0</v>
      </c>
      <c r="X1666" s="188"/>
    </row>
    <row r="1667" spans="1:24" ht="14.25">
      <c r="A1667" s="193"/>
      <c r="B1667" s="210"/>
      <c r="C1667" s="211"/>
      <c r="D1667" s="212"/>
      <c r="E1667" s="213"/>
      <c r="F1667" s="214"/>
      <c r="G1667" s="215"/>
      <c r="H1667" s="193" t="s">
        <v>560</v>
      </c>
      <c r="I1667" s="216"/>
      <c r="J1667" s="193"/>
      <c r="K1667" s="216"/>
      <c r="L1667" s="217"/>
      <c r="M1667" s="222"/>
      <c r="N1667" s="223"/>
      <c r="O1667" s="224"/>
      <c r="P1667" s="194">
        <f t="shared" si="106"/>
        <v>0</v>
      </c>
      <c r="Q1667" s="219"/>
      <c r="R1667" s="220"/>
      <c r="S1667" s="219"/>
      <c r="T1667" s="221"/>
      <c r="U1667" s="195">
        <f t="shared" si="107"/>
        <v>0</v>
      </c>
      <c r="V1667" s="196">
        <f t="shared" si="108"/>
        <v>0</v>
      </c>
      <c r="W1667" s="196">
        <f t="shared" si="109"/>
        <v>0</v>
      </c>
      <c r="X1667" s="188"/>
    </row>
    <row r="1668" spans="1:24" ht="14.25">
      <c r="A1668" s="193"/>
      <c r="B1668" s="210"/>
      <c r="C1668" s="211"/>
      <c r="D1668" s="212"/>
      <c r="E1668" s="213"/>
      <c r="F1668" s="214"/>
      <c r="G1668" s="215"/>
      <c r="H1668" s="193" t="s">
        <v>560</v>
      </c>
      <c r="I1668" s="216"/>
      <c r="J1668" s="193"/>
      <c r="K1668" s="216"/>
      <c r="L1668" s="217"/>
      <c r="M1668" s="222"/>
      <c r="N1668" s="223"/>
      <c r="O1668" s="224"/>
      <c r="P1668" s="194">
        <f t="shared" si="106"/>
        <v>0</v>
      </c>
      <c r="Q1668" s="219"/>
      <c r="R1668" s="220"/>
      <c r="S1668" s="219"/>
      <c r="T1668" s="221"/>
      <c r="U1668" s="195">
        <f t="shared" si="107"/>
        <v>0</v>
      </c>
      <c r="V1668" s="196">
        <f t="shared" si="108"/>
        <v>0</v>
      </c>
      <c r="W1668" s="196">
        <f t="shared" si="109"/>
        <v>0</v>
      </c>
      <c r="X1668" s="188"/>
    </row>
    <row r="1669" spans="1:24" ht="14.25">
      <c r="A1669" s="193"/>
      <c r="B1669" s="210"/>
      <c r="C1669" s="211"/>
      <c r="D1669" s="212"/>
      <c r="E1669" s="213"/>
      <c r="F1669" s="214"/>
      <c r="G1669" s="215"/>
      <c r="H1669" s="193" t="s">
        <v>560</v>
      </c>
      <c r="I1669" s="216"/>
      <c r="J1669" s="193"/>
      <c r="K1669" s="216"/>
      <c r="L1669" s="217"/>
      <c r="M1669" s="222"/>
      <c r="N1669" s="223"/>
      <c r="O1669" s="224"/>
      <c r="P1669" s="194">
        <f t="shared" si="106"/>
        <v>0</v>
      </c>
      <c r="Q1669" s="219"/>
      <c r="R1669" s="220"/>
      <c r="S1669" s="219"/>
      <c r="T1669" s="221"/>
      <c r="U1669" s="195">
        <f t="shared" si="107"/>
        <v>0</v>
      </c>
      <c r="V1669" s="196">
        <f t="shared" si="108"/>
        <v>0</v>
      </c>
      <c r="W1669" s="196">
        <f t="shared" si="109"/>
        <v>0</v>
      </c>
      <c r="X1669" s="188"/>
    </row>
    <row r="1670" spans="1:24" ht="14.25">
      <c r="A1670" s="193"/>
      <c r="B1670" s="210"/>
      <c r="C1670" s="211"/>
      <c r="D1670" s="212"/>
      <c r="E1670" s="213"/>
      <c r="F1670" s="214"/>
      <c r="G1670" s="215"/>
      <c r="H1670" s="193" t="s">
        <v>560</v>
      </c>
      <c r="I1670" s="216"/>
      <c r="J1670" s="193"/>
      <c r="K1670" s="216"/>
      <c r="L1670" s="217"/>
      <c r="M1670" s="222"/>
      <c r="N1670" s="223"/>
      <c r="O1670" s="224"/>
      <c r="P1670" s="194">
        <f t="shared" si="106"/>
        <v>0</v>
      </c>
      <c r="Q1670" s="219"/>
      <c r="R1670" s="220"/>
      <c r="S1670" s="219"/>
      <c r="T1670" s="221"/>
      <c r="U1670" s="195">
        <f t="shared" si="107"/>
        <v>0</v>
      </c>
      <c r="V1670" s="196">
        <f t="shared" si="108"/>
        <v>0</v>
      </c>
      <c r="W1670" s="196">
        <f t="shared" si="109"/>
        <v>0</v>
      </c>
      <c r="X1670" s="188"/>
    </row>
    <row r="1671" spans="1:24" ht="14.25">
      <c r="A1671" s="193"/>
      <c r="B1671" s="210"/>
      <c r="C1671" s="211"/>
      <c r="D1671" s="212"/>
      <c r="E1671" s="213"/>
      <c r="F1671" s="214"/>
      <c r="G1671" s="215"/>
      <c r="H1671" s="193" t="s">
        <v>560</v>
      </c>
      <c r="I1671" s="216"/>
      <c r="J1671" s="193"/>
      <c r="K1671" s="216"/>
      <c r="L1671" s="217"/>
      <c r="M1671" s="222"/>
      <c r="N1671" s="223"/>
      <c r="O1671" s="224"/>
      <c r="P1671" s="194">
        <f t="shared" si="106"/>
        <v>0</v>
      </c>
      <c r="Q1671" s="219"/>
      <c r="R1671" s="220"/>
      <c r="S1671" s="219"/>
      <c r="T1671" s="221"/>
      <c r="U1671" s="195">
        <f t="shared" si="107"/>
        <v>0</v>
      </c>
      <c r="V1671" s="196">
        <f t="shared" si="108"/>
        <v>0</v>
      </c>
      <c r="W1671" s="196">
        <f t="shared" si="109"/>
        <v>0</v>
      </c>
      <c r="X1671" s="188"/>
    </row>
    <row r="1672" spans="1:24" ht="14.25">
      <c r="A1672" s="193"/>
      <c r="B1672" s="210"/>
      <c r="C1672" s="211"/>
      <c r="D1672" s="212"/>
      <c r="E1672" s="213"/>
      <c r="F1672" s="214"/>
      <c r="G1672" s="215"/>
      <c r="H1672" s="193" t="s">
        <v>560</v>
      </c>
      <c r="I1672" s="216"/>
      <c r="J1672" s="193"/>
      <c r="K1672" s="216"/>
      <c r="L1672" s="217"/>
      <c r="M1672" s="222"/>
      <c r="N1672" s="223"/>
      <c r="O1672" s="224"/>
      <c r="P1672" s="194">
        <f t="shared" si="106"/>
        <v>0</v>
      </c>
      <c r="Q1672" s="219"/>
      <c r="R1672" s="220"/>
      <c r="S1672" s="219"/>
      <c r="T1672" s="221"/>
      <c r="U1672" s="195">
        <f t="shared" si="107"/>
        <v>0</v>
      </c>
      <c r="V1672" s="196">
        <f t="shared" si="108"/>
        <v>0</v>
      </c>
      <c r="W1672" s="196">
        <f t="shared" si="109"/>
        <v>0</v>
      </c>
      <c r="X1672" s="188"/>
    </row>
    <row r="1673" spans="1:24" ht="14.25">
      <c r="A1673" s="193"/>
      <c r="B1673" s="210"/>
      <c r="C1673" s="211"/>
      <c r="D1673" s="212"/>
      <c r="E1673" s="213"/>
      <c r="F1673" s="214"/>
      <c r="G1673" s="215"/>
      <c r="H1673" s="193" t="s">
        <v>560</v>
      </c>
      <c r="I1673" s="216"/>
      <c r="J1673" s="193"/>
      <c r="K1673" s="216"/>
      <c r="L1673" s="217"/>
      <c r="M1673" s="222"/>
      <c r="N1673" s="223"/>
      <c r="O1673" s="224"/>
      <c r="P1673" s="194">
        <f t="shared" ref="P1673:P1736" si="110">N1673+O1673</f>
        <v>0</v>
      </c>
      <c r="Q1673" s="219"/>
      <c r="R1673" s="220"/>
      <c r="S1673" s="219"/>
      <c r="T1673" s="221"/>
      <c r="U1673" s="195">
        <f t="shared" si="107"/>
        <v>0</v>
      </c>
      <c r="V1673" s="196">
        <f t="shared" si="108"/>
        <v>0</v>
      </c>
      <c r="W1673" s="196">
        <f t="shared" si="109"/>
        <v>0</v>
      </c>
      <c r="X1673" s="188"/>
    </row>
    <row r="1674" spans="1:24" ht="14.25">
      <c r="A1674" s="193"/>
      <c r="B1674" s="210"/>
      <c r="C1674" s="211"/>
      <c r="D1674" s="212"/>
      <c r="E1674" s="213"/>
      <c r="F1674" s="214"/>
      <c r="G1674" s="215"/>
      <c r="H1674" s="193" t="s">
        <v>560</v>
      </c>
      <c r="I1674" s="216"/>
      <c r="J1674" s="193"/>
      <c r="K1674" s="216"/>
      <c r="L1674" s="217"/>
      <c r="M1674" s="222"/>
      <c r="N1674" s="223"/>
      <c r="O1674" s="224"/>
      <c r="P1674" s="194">
        <f t="shared" si="110"/>
        <v>0</v>
      </c>
      <c r="Q1674" s="219"/>
      <c r="R1674" s="220"/>
      <c r="S1674" s="219"/>
      <c r="T1674" s="221"/>
      <c r="U1674" s="195">
        <f t="shared" si="107"/>
        <v>0</v>
      </c>
      <c r="V1674" s="196">
        <f t="shared" si="108"/>
        <v>0</v>
      </c>
      <c r="W1674" s="196">
        <f t="shared" si="109"/>
        <v>0</v>
      </c>
      <c r="X1674" s="188"/>
    </row>
    <row r="1675" spans="1:24" ht="14.25">
      <c r="A1675" s="193"/>
      <c r="B1675" s="210"/>
      <c r="C1675" s="211"/>
      <c r="D1675" s="212"/>
      <c r="E1675" s="213"/>
      <c r="F1675" s="214"/>
      <c r="G1675" s="215"/>
      <c r="H1675" s="193" t="s">
        <v>560</v>
      </c>
      <c r="I1675" s="216"/>
      <c r="J1675" s="193"/>
      <c r="K1675" s="216"/>
      <c r="L1675" s="217"/>
      <c r="M1675" s="222"/>
      <c r="N1675" s="223"/>
      <c r="O1675" s="224"/>
      <c r="P1675" s="194">
        <f t="shared" si="110"/>
        <v>0</v>
      </c>
      <c r="Q1675" s="219"/>
      <c r="R1675" s="220"/>
      <c r="S1675" s="219"/>
      <c r="T1675" s="221"/>
      <c r="U1675" s="195">
        <f t="shared" si="107"/>
        <v>0</v>
      </c>
      <c r="V1675" s="196">
        <f t="shared" si="108"/>
        <v>0</v>
      </c>
      <c r="W1675" s="196">
        <f t="shared" si="109"/>
        <v>0</v>
      </c>
      <c r="X1675" s="188"/>
    </row>
    <row r="1676" spans="1:24" ht="14.25">
      <c r="A1676" s="193"/>
      <c r="B1676" s="210"/>
      <c r="C1676" s="211"/>
      <c r="D1676" s="212"/>
      <c r="E1676" s="213"/>
      <c r="F1676" s="214"/>
      <c r="G1676" s="215"/>
      <c r="H1676" s="193" t="s">
        <v>560</v>
      </c>
      <c r="I1676" s="216"/>
      <c r="J1676" s="193"/>
      <c r="K1676" s="216"/>
      <c r="L1676" s="217"/>
      <c r="M1676" s="222"/>
      <c r="N1676" s="223"/>
      <c r="O1676" s="224"/>
      <c r="P1676" s="194">
        <f t="shared" si="110"/>
        <v>0</v>
      </c>
      <c r="Q1676" s="219"/>
      <c r="R1676" s="220"/>
      <c r="S1676" s="219"/>
      <c r="T1676" s="221"/>
      <c r="U1676" s="195">
        <f t="shared" si="107"/>
        <v>0</v>
      </c>
      <c r="V1676" s="196">
        <f t="shared" si="108"/>
        <v>0</v>
      </c>
      <c r="W1676" s="196">
        <f t="shared" si="109"/>
        <v>0</v>
      </c>
      <c r="X1676" s="188"/>
    </row>
    <row r="1677" spans="1:24" ht="14.25">
      <c r="A1677" s="193"/>
      <c r="B1677" s="210"/>
      <c r="C1677" s="211"/>
      <c r="D1677" s="212"/>
      <c r="E1677" s="213"/>
      <c r="F1677" s="214"/>
      <c r="G1677" s="215"/>
      <c r="H1677" s="193" t="s">
        <v>560</v>
      </c>
      <c r="I1677" s="216"/>
      <c r="J1677" s="193"/>
      <c r="K1677" s="216"/>
      <c r="L1677" s="217"/>
      <c r="M1677" s="222"/>
      <c r="N1677" s="223"/>
      <c r="O1677" s="224"/>
      <c r="P1677" s="194">
        <f t="shared" si="110"/>
        <v>0</v>
      </c>
      <c r="Q1677" s="219"/>
      <c r="R1677" s="220"/>
      <c r="S1677" s="219"/>
      <c r="T1677" s="221"/>
      <c r="U1677" s="195">
        <f t="shared" si="107"/>
        <v>0</v>
      </c>
      <c r="V1677" s="196">
        <f t="shared" si="108"/>
        <v>0</v>
      </c>
      <c r="W1677" s="196">
        <f t="shared" si="109"/>
        <v>0</v>
      </c>
      <c r="X1677" s="188"/>
    </row>
    <row r="1678" spans="1:24" ht="14.25">
      <c r="A1678" s="193"/>
      <c r="B1678" s="210"/>
      <c r="C1678" s="211"/>
      <c r="D1678" s="212"/>
      <c r="E1678" s="213"/>
      <c r="F1678" s="214"/>
      <c r="G1678" s="215"/>
      <c r="H1678" s="193" t="s">
        <v>560</v>
      </c>
      <c r="I1678" s="216"/>
      <c r="J1678" s="193"/>
      <c r="K1678" s="216"/>
      <c r="L1678" s="217"/>
      <c r="M1678" s="222"/>
      <c r="N1678" s="223"/>
      <c r="O1678" s="224"/>
      <c r="P1678" s="194">
        <f t="shared" si="110"/>
        <v>0</v>
      </c>
      <c r="Q1678" s="219"/>
      <c r="R1678" s="220"/>
      <c r="S1678" s="219"/>
      <c r="T1678" s="221"/>
      <c r="U1678" s="195">
        <f t="shared" si="107"/>
        <v>0</v>
      </c>
      <c r="V1678" s="196">
        <f t="shared" si="108"/>
        <v>0</v>
      </c>
      <c r="W1678" s="196">
        <f t="shared" si="109"/>
        <v>0</v>
      </c>
      <c r="X1678" s="188"/>
    </row>
    <row r="1679" spans="1:24" ht="14.25">
      <c r="A1679" s="193"/>
      <c r="B1679" s="210"/>
      <c r="C1679" s="211"/>
      <c r="D1679" s="212"/>
      <c r="E1679" s="213"/>
      <c r="F1679" s="214"/>
      <c r="G1679" s="215"/>
      <c r="H1679" s="193" t="s">
        <v>560</v>
      </c>
      <c r="I1679" s="216"/>
      <c r="J1679" s="193"/>
      <c r="K1679" s="216"/>
      <c r="L1679" s="217"/>
      <c r="M1679" s="222"/>
      <c r="N1679" s="223"/>
      <c r="O1679" s="224"/>
      <c r="P1679" s="194">
        <f t="shared" si="110"/>
        <v>0</v>
      </c>
      <c r="Q1679" s="219"/>
      <c r="R1679" s="220"/>
      <c r="S1679" s="219"/>
      <c r="T1679" s="221"/>
      <c r="U1679" s="195">
        <f t="shared" ref="U1679:U1742" si="111">Q1679+S1679</f>
        <v>0</v>
      </c>
      <c r="V1679" s="196">
        <f t="shared" ref="V1679:V1742" si="112">(Q1679*R1679)+(S1679*T1679)</f>
        <v>0</v>
      </c>
      <c r="W1679" s="196">
        <f t="shared" ref="W1679:W1742" si="113">V1679+P1679</f>
        <v>0</v>
      </c>
      <c r="X1679" s="188"/>
    </row>
    <row r="1680" spans="1:24" ht="14.25">
      <c r="A1680" s="193"/>
      <c r="B1680" s="210"/>
      <c r="C1680" s="211"/>
      <c r="D1680" s="212"/>
      <c r="E1680" s="213"/>
      <c r="F1680" s="214"/>
      <c r="G1680" s="215"/>
      <c r="H1680" s="193" t="s">
        <v>560</v>
      </c>
      <c r="I1680" s="216"/>
      <c r="J1680" s="193"/>
      <c r="K1680" s="216"/>
      <c r="L1680" s="217"/>
      <c r="M1680" s="222"/>
      <c r="N1680" s="223"/>
      <c r="O1680" s="224"/>
      <c r="P1680" s="194">
        <f t="shared" si="110"/>
        <v>0</v>
      </c>
      <c r="Q1680" s="219"/>
      <c r="R1680" s="220"/>
      <c r="S1680" s="219"/>
      <c r="T1680" s="221"/>
      <c r="U1680" s="195">
        <f t="shared" si="111"/>
        <v>0</v>
      </c>
      <c r="V1680" s="196">
        <f t="shared" si="112"/>
        <v>0</v>
      </c>
      <c r="W1680" s="196">
        <f t="shared" si="113"/>
        <v>0</v>
      </c>
      <c r="X1680" s="188"/>
    </row>
    <row r="1681" spans="1:24" ht="14.25">
      <c r="A1681" s="193"/>
      <c r="B1681" s="210"/>
      <c r="C1681" s="211"/>
      <c r="D1681" s="212"/>
      <c r="E1681" s="213"/>
      <c r="F1681" s="214"/>
      <c r="G1681" s="215"/>
      <c r="H1681" s="193" t="s">
        <v>560</v>
      </c>
      <c r="I1681" s="216"/>
      <c r="J1681" s="193"/>
      <c r="K1681" s="216"/>
      <c r="L1681" s="217"/>
      <c r="M1681" s="222"/>
      <c r="N1681" s="223"/>
      <c r="O1681" s="224"/>
      <c r="P1681" s="194">
        <f t="shared" si="110"/>
        <v>0</v>
      </c>
      <c r="Q1681" s="219"/>
      <c r="R1681" s="220"/>
      <c r="S1681" s="219"/>
      <c r="T1681" s="221"/>
      <c r="U1681" s="195">
        <f t="shared" si="111"/>
        <v>0</v>
      </c>
      <c r="V1681" s="196">
        <f t="shared" si="112"/>
        <v>0</v>
      </c>
      <c r="W1681" s="196">
        <f t="shared" si="113"/>
        <v>0</v>
      </c>
      <c r="X1681" s="188"/>
    </row>
    <row r="1682" spans="1:24" ht="14.25">
      <c r="A1682" s="193"/>
      <c r="B1682" s="210"/>
      <c r="C1682" s="211"/>
      <c r="D1682" s="212"/>
      <c r="E1682" s="213"/>
      <c r="F1682" s="214"/>
      <c r="G1682" s="215"/>
      <c r="H1682" s="193" t="s">
        <v>560</v>
      </c>
      <c r="I1682" s="216"/>
      <c r="J1682" s="193"/>
      <c r="K1682" s="216"/>
      <c r="L1682" s="217"/>
      <c r="M1682" s="222"/>
      <c r="N1682" s="223"/>
      <c r="O1682" s="224"/>
      <c r="P1682" s="194">
        <f t="shared" si="110"/>
        <v>0</v>
      </c>
      <c r="Q1682" s="219"/>
      <c r="R1682" s="220"/>
      <c r="S1682" s="219"/>
      <c r="T1682" s="221"/>
      <c r="U1682" s="195">
        <f t="shared" si="111"/>
        <v>0</v>
      </c>
      <c r="V1682" s="196">
        <f t="shared" si="112"/>
        <v>0</v>
      </c>
      <c r="W1682" s="196">
        <f t="shared" si="113"/>
        <v>0</v>
      </c>
      <c r="X1682" s="188"/>
    </row>
    <row r="1683" spans="1:24" ht="14.25">
      <c r="A1683" s="193"/>
      <c r="B1683" s="210"/>
      <c r="C1683" s="211"/>
      <c r="D1683" s="212"/>
      <c r="E1683" s="213"/>
      <c r="F1683" s="214"/>
      <c r="G1683" s="215"/>
      <c r="H1683" s="193" t="s">
        <v>560</v>
      </c>
      <c r="I1683" s="216"/>
      <c r="J1683" s="193"/>
      <c r="K1683" s="216"/>
      <c r="L1683" s="217"/>
      <c r="M1683" s="222"/>
      <c r="N1683" s="223"/>
      <c r="O1683" s="224"/>
      <c r="P1683" s="194">
        <f t="shared" si="110"/>
        <v>0</v>
      </c>
      <c r="Q1683" s="219"/>
      <c r="R1683" s="220"/>
      <c r="S1683" s="219"/>
      <c r="T1683" s="221"/>
      <c r="U1683" s="195">
        <f t="shared" si="111"/>
        <v>0</v>
      </c>
      <c r="V1683" s="196">
        <f t="shared" si="112"/>
        <v>0</v>
      </c>
      <c r="W1683" s="196">
        <f t="shared" si="113"/>
        <v>0</v>
      </c>
      <c r="X1683" s="188"/>
    </row>
    <row r="1684" spans="1:24" ht="14.25">
      <c r="A1684" s="193"/>
      <c r="B1684" s="210"/>
      <c r="C1684" s="211"/>
      <c r="D1684" s="212"/>
      <c r="E1684" s="213"/>
      <c r="F1684" s="214"/>
      <c r="G1684" s="215"/>
      <c r="H1684" s="193" t="s">
        <v>560</v>
      </c>
      <c r="I1684" s="216"/>
      <c r="J1684" s="193"/>
      <c r="K1684" s="216"/>
      <c r="L1684" s="217"/>
      <c r="M1684" s="222"/>
      <c r="N1684" s="223"/>
      <c r="O1684" s="224"/>
      <c r="P1684" s="194">
        <f t="shared" si="110"/>
        <v>0</v>
      </c>
      <c r="Q1684" s="219"/>
      <c r="R1684" s="220"/>
      <c r="S1684" s="219"/>
      <c r="T1684" s="221"/>
      <c r="U1684" s="195">
        <f t="shared" si="111"/>
        <v>0</v>
      </c>
      <c r="V1684" s="196">
        <f t="shared" si="112"/>
        <v>0</v>
      </c>
      <c r="W1684" s="196">
        <f t="shared" si="113"/>
        <v>0</v>
      </c>
      <c r="X1684" s="188"/>
    </row>
    <row r="1685" spans="1:24" ht="14.25">
      <c r="A1685" s="193"/>
      <c r="B1685" s="210"/>
      <c r="C1685" s="211"/>
      <c r="D1685" s="212"/>
      <c r="E1685" s="213"/>
      <c r="F1685" s="214"/>
      <c r="G1685" s="215"/>
      <c r="H1685" s="193" t="s">
        <v>560</v>
      </c>
      <c r="I1685" s="216"/>
      <c r="J1685" s="193"/>
      <c r="K1685" s="216"/>
      <c r="L1685" s="217"/>
      <c r="M1685" s="222"/>
      <c r="N1685" s="223"/>
      <c r="O1685" s="224"/>
      <c r="P1685" s="194">
        <f t="shared" si="110"/>
        <v>0</v>
      </c>
      <c r="Q1685" s="219"/>
      <c r="R1685" s="220"/>
      <c r="S1685" s="219"/>
      <c r="T1685" s="221"/>
      <c r="U1685" s="195">
        <f t="shared" si="111"/>
        <v>0</v>
      </c>
      <c r="V1685" s="196">
        <f t="shared" si="112"/>
        <v>0</v>
      </c>
      <c r="W1685" s="196">
        <f t="shared" si="113"/>
        <v>0</v>
      </c>
      <c r="X1685" s="188"/>
    </row>
    <row r="1686" spans="1:24" ht="14.25">
      <c r="A1686" s="193"/>
      <c r="B1686" s="210"/>
      <c r="C1686" s="211"/>
      <c r="D1686" s="212"/>
      <c r="E1686" s="213"/>
      <c r="F1686" s="214"/>
      <c r="G1686" s="215"/>
      <c r="H1686" s="193" t="s">
        <v>560</v>
      </c>
      <c r="I1686" s="216"/>
      <c r="J1686" s="193"/>
      <c r="K1686" s="216"/>
      <c r="L1686" s="217"/>
      <c r="M1686" s="222"/>
      <c r="N1686" s="223"/>
      <c r="O1686" s="224"/>
      <c r="P1686" s="194">
        <f t="shared" si="110"/>
        <v>0</v>
      </c>
      <c r="Q1686" s="219"/>
      <c r="R1686" s="220"/>
      <c r="S1686" s="219"/>
      <c r="T1686" s="221"/>
      <c r="U1686" s="195">
        <f t="shared" si="111"/>
        <v>0</v>
      </c>
      <c r="V1686" s="196">
        <f t="shared" si="112"/>
        <v>0</v>
      </c>
      <c r="W1686" s="196">
        <f t="shared" si="113"/>
        <v>0</v>
      </c>
      <c r="X1686" s="188"/>
    </row>
    <row r="1687" spans="1:24" ht="14.25">
      <c r="A1687" s="193"/>
      <c r="B1687" s="210"/>
      <c r="C1687" s="211"/>
      <c r="D1687" s="212"/>
      <c r="E1687" s="213"/>
      <c r="F1687" s="214"/>
      <c r="G1687" s="215"/>
      <c r="H1687" s="193" t="s">
        <v>560</v>
      </c>
      <c r="I1687" s="216"/>
      <c r="J1687" s="193"/>
      <c r="K1687" s="216"/>
      <c r="L1687" s="217"/>
      <c r="M1687" s="222"/>
      <c r="N1687" s="223"/>
      <c r="O1687" s="224"/>
      <c r="P1687" s="194">
        <f t="shared" si="110"/>
        <v>0</v>
      </c>
      <c r="Q1687" s="219"/>
      <c r="R1687" s="220"/>
      <c r="S1687" s="219"/>
      <c r="T1687" s="221"/>
      <c r="U1687" s="195">
        <f t="shared" si="111"/>
        <v>0</v>
      </c>
      <c r="V1687" s="196">
        <f t="shared" si="112"/>
        <v>0</v>
      </c>
      <c r="W1687" s="196">
        <f t="shared" si="113"/>
        <v>0</v>
      </c>
      <c r="X1687" s="188"/>
    </row>
    <row r="1688" spans="1:24" ht="14.25">
      <c r="A1688" s="193"/>
      <c r="B1688" s="210"/>
      <c r="C1688" s="211"/>
      <c r="D1688" s="212"/>
      <c r="E1688" s="213"/>
      <c r="F1688" s="214"/>
      <c r="G1688" s="215"/>
      <c r="H1688" s="193" t="s">
        <v>560</v>
      </c>
      <c r="I1688" s="216"/>
      <c r="J1688" s="193"/>
      <c r="K1688" s="216"/>
      <c r="L1688" s="217"/>
      <c r="M1688" s="222"/>
      <c r="N1688" s="223"/>
      <c r="O1688" s="224"/>
      <c r="P1688" s="194">
        <f t="shared" si="110"/>
        <v>0</v>
      </c>
      <c r="Q1688" s="219"/>
      <c r="R1688" s="220"/>
      <c r="S1688" s="219"/>
      <c r="T1688" s="221"/>
      <c r="U1688" s="195">
        <f t="shared" si="111"/>
        <v>0</v>
      </c>
      <c r="V1688" s="196">
        <f t="shared" si="112"/>
        <v>0</v>
      </c>
      <c r="W1688" s="196">
        <f t="shared" si="113"/>
        <v>0</v>
      </c>
      <c r="X1688" s="188"/>
    </row>
    <row r="1689" spans="1:24" ht="14.25">
      <c r="A1689" s="193"/>
      <c r="B1689" s="210"/>
      <c r="C1689" s="211"/>
      <c r="D1689" s="212"/>
      <c r="E1689" s="213"/>
      <c r="F1689" s="214"/>
      <c r="G1689" s="215"/>
      <c r="H1689" s="193" t="s">
        <v>560</v>
      </c>
      <c r="I1689" s="216"/>
      <c r="J1689" s="193"/>
      <c r="K1689" s="216"/>
      <c r="L1689" s="217"/>
      <c r="M1689" s="222"/>
      <c r="N1689" s="223"/>
      <c r="O1689" s="224"/>
      <c r="P1689" s="194">
        <f t="shared" si="110"/>
        <v>0</v>
      </c>
      <c r="Q1689" s="219"/>
      <c r="R1689" s="220"/>
      <c r="S1689" s="219"/>
      <c r="T1689" s="221"/>
      <c r="U1689" s="195">
        <f t="shared" si="111"/>
        <v>0</v>
      </c>
      <c r="V1689" s="196">
        <f t="shared" si="112"/>
        <v>0</v>
      </c>
      <c r="W1689" s="196">
        <f t="shared" si="113"/>
        <v>0</v>
      </c>
      <c r="X1689" s="188"/>
    </row>
    <row r="1690" spans="1:24" ht="14.25">
      <c r="A1690" s="193"/>
      <c r="B1690" s="210"/>
      <c r="C1690" s="211"/>
      <c r="D1690" s="212"/>
      <c r="E1690" s="213"/>
      <c r="F1690" s="214"/>
      <c r="G1690" s="215"/>
      <c r="H1690" s="193" t="s">
        <v>560</v>
      </c>
      <c r="I1690" s="216"/>
      <c r="J1690" s="193"/>
      <c r="K1690" s="216"/>
      <c r="L1690" s="217"/>
      <c r="M1690" s="222"/>
      <c r="N1690" s="223"/>
      <c r="O1690" s="224"/>
      <c r="P1690" s="194">
        <f t="shared" si="110"/>
        <v>0</v>
      </c>
      <c r="Q1690" s="219"/>
      <c r="R1690" s="220"/>
      <c r="S1690" s="219"/>
      <c r="T1690" s="221"/>
      <c r="U1690" s="195">
        <f t="shared" si="111"/>
        <v>0</v>
      </c>
      <c r="V1690" s="196">
        <f t="shared" si="112"/>
        <v>0</v>
      </c>
      <c r="W1690" s="196">
        <f t="shared" si="113"/>
        <v>0</v>
      </c>
      <c r="X1690" s="188"/>
    </row>
    <row r="1691" spans="1:24" ht="14.25">
      <c r="A1691" s="193"/>
      <c r="B1691" s="210"/>
      <c r="C1691" s="211"/>
      <c r="D1691" s="212"/>
      <c r="E1691" s="213"/>
      <c r="F1691" s="214"/>
      <c r="G1691" s="215"/>
      <c r="H1691" s="193" t="s">
        <v>560</v>
      </c>
      <c r="I1691" s="216"/>
      <c r="J1691" s="193"/>
      <c r="K1691" s="216"/>
      <c r="L1691" s="217"/>
      <c r="M1691" s="222"/>
      <c r="N1691" s="223"/>
      <c r="O1691" s="224"/>
      <c r="P1691" s="194">
        <f t="shared" si="110"/>
        <v>0</v>
      </c>
      <c r="Q1691" s="219"/>
      <c r="R1691" s="220"/>
      <c r="S1691" s="219"/>
      <c r="T1691" s="221"/>
      <c r="U1691" s="195">
        <f t="shared" si="111"/>
        <v>0</v>
      </c>
      <c r="V1691" s="196">
        <f t="shared" si="112"/>
        <v>0</v>
      </c>
      <c r="W1691" s="196">
        <f t="shared" si="113"/>
        <v>0</v>
      </c>
      <c r="X1691" s="188"/>
    </row>
    <row r="1692" spans="1:24" ht="14.25">
      <c r="A1692" s="193"/>
      <c r="B1692" s="210"/>
      <c r="C1692" s="211"/>
      <c r="D1692" s="212"/>
      <c r="E1692" s="213"/>
      <c r="F1692" s="214"/>
      <c r="G1692" s="215"/>
      <c r="H1692" s="193" t="s">
        <v>560</v>
      </c>
      <c r="I1692" s="216"/>
      <c r="J1692" s="193"/>
      <c r="K1692" s="216"/>
      <c r="L1692" s="217"/>
      <c r="M1692" s="222"/>
      <c r="N1692" s="223"/>
      <c r="O1692" s="224"/>
      <c r="P1692" s="194">
        <f t="shared" si="110"/>
        <v>0</v>
      </c>
      <c r="Q1692" s="219"/>
      <c r="R1692" s="220"/>
      <c r="S1692" s="219"/>
      <c r="T1692" s="221"/>
      <c r="U1692" s="195">
        <f t="shared" si="111"/>
        <v>0</v>
      </c>
      <c r="V1692" s="196">
        <f t="shared" si="112"/>
        <v>0</v>
      </c>
      <c r="W1692" s="196">
        <f t="shared" si="113"/>
        <v>0</v>
      </c>
      <c r="X1692" s="188"/>
    </row>
    <row r="1693" spans="1:24" ht="14.25">
      <c r="A1693" s="193"/>
      <c r="B1693" s="210"/>
      <c r="C1693" s="211"/>
      <c r="D1693" s="212"/>
      <c r="E1693" s="213"/>
      <c r="F1693" s="214"/>
      <c r="G1693" s="215"/>
      <c r="H1693" s="193" t="s">
        <v>560</v>
      </c>
      <c r="I1693" s="216"/>
      <c r="J1693" s="193"/>
      <c r="K1693" s="216"/>
      <c r="L1693" s="217"/>
      <c r="M1693" s="222"/>
      <c r="N1693" s="223"/>
      <c r="O1693" s="224"/>
      <c r="P1693" s="194">
        <f t="shared" si="110"/>
        <v>0</v>
      </c>
      <c r="Q1693" s="219"/>
      <c r="R1693" s="220"/>
      <c r="S1693" s="219"/>
      <c r="T1693" s="221"/>
      <c r="U1693" s="195">
        <f t="shared" si="111"/>
        <v>0</v>
      </c>
      <c r="V1693" s="196">
        <f t="shared" si="112"/>
        <v>0</v>
      </c>
      <c r="W1693" s="196">
        <f t="shared" si="113"/>
        <v>0</v>
      </c>
      <c r="X1693" s="188"/>
    </row>
    <row r="1694" spans="1:24" ht="14.25">
      <c r="A1694" s="193"/>
      <c r="B1694" s="210"/>
      <c r="C1694" s="211"/>
      <c r="D1694" s="212"/>
      <c r="E1694" s="213"/>
      <c r="F1694" s="214"/>
      <c r="G1694" s="215"/>
      <c r="H1694" s="193" t="s">
        <v>560</v>
      </c>
      <c r="I1694" s="216"/>
      <c r="J1694" s="193"/>
      <c r="K1694" s="216"/>
      <c r="L1694" s="217"/>
      <c r="M1694" s="222"/>
      <c r="N1694" s="223"/>
      <c r="O1694" s="224"/>
      <c r="P1694" s="194">
        <f t="shared" si="110"/>
        <v>0</v>
      </c>
      <c r="Q1694" s="219"/>
      <c r="R1694" s="220"/>
      <c r="S1694" s="219"/>
      <c r="T1694" s="221"/>
      <c r="U1694" s="195">
        <f t="shared" si="111"/>
        <v>0</v>
      </c>
      <c r="V1694" s="196">
        <f t="shared" si="112"/>
        <v>0</v>
      </c>
      <c r="W1694" s="196">
        <f t="shared" si="113"/>
        <v>0</v>
      </c>
      <c r="X1694" s="188"/>
    </row>
    <row r="1695" spans="1:24" ht="14.25">
      <c r="A1695" s="193"/>
      <c r="B1695" s="210"/>
      <c r="C1695" s="211"/>
      <c r="D1695" s="212"/>
      <c r="E1695" s="213"/>
      <c r="F1695" s="214"/>
      <c r="G1695" s="215"/>
      <c r="H1695" s="193" t="s">
        <v>560</v>
      </c>
      <c r="I1695" s="216"/>
      <c r="J1695" s="193"/>
      <c r="K1695" s="216"/>
      <c r="L1695" s="217"/>
      <c r="M1695" s="222"/>
      <c r="N1695" s="223"/>
      <c r="O1695" s="224"/>
      <c r="P1695" s="194">
        <f t="shared" si="110"/>
        <v>0</v>
      </c>
      <c r="Q1695" s="219"/>
      <c r="R1695" s="220"/>
      <c r="S1695" s="219"/>
      <c r="T1695" s="221"/>
      <c r="U1695" s="195">
        <f t="shared" si="111"/>
        <v>0</v>
      </c>
      <c r="V1695" s="196">
        <f t="shared" si="112"/>
        <v>0</v>
      </c>
      <c r="W1695" s="196">
        <f t="shared" si="113"/>
        <v>0</v>
      </c>
      <c r="X1695" s="188"/>
    </row>
    <row r="1696" spans="1:24" ht="14.25">
      <c r="A1696" s="193"/>
      <c r="B1696" s="210"/>
      <c r="C1696" s="211"/>
      <c r="D1696" s="212"/>
      <c r="E1696" s="213"/>
      <c r="F1696" s="214"/>
      <c r="G1696" s="215"/>
      <c r="H1696" s="193" t="s">
        <v>560</v>
      </c>
      <c r="I1696" s="216"/>
      <c r="J1696" s="193"/>
      <c r="K1696" s="216"/>
      <c r="L1696" s="217"/>
      <c r="M1696" s="222"/>
      <c r="N1696" s="223"/>
      <c r="O1696" s="224"/>
      <c r="P1696" s="194">
        <f t="shared" si="110"/>
        <v>0</v>
      </c>
      <c r="Q1696" s="219"/>
      <c r="R1696" s="220"/>
      <c r="S1696" s="219"/>
      <c r="T1696" s="221"/>
      <c r="U1696" s="195">
        <f t="shared" si="111"/>
        <v>0</v>
      </c>
      <c r="V1696" s="196">
        <f t="shared" si="112"/>
        <v>0</v>
      </c>
      <c r="W1696" s="196">
        <f t="shared" si="113"/>
        <v>0</v>
      </c>
      <c r="X1696" s="188"/>
    </row>
    <row r="1697" spans="1:24" ht="14.25">
      <c r="A1697" s="193"/>
      <c r="B1697" s="210"/>
      <c r="C1697" s="211"/>
      <c r="D1697" s="212"/>
      <c r="E1697" s="213"/>
      <c r="F1697" s="214"/>
      <c r="G1697" s="215"/>
      <c r="H1697" s="193" t="s">
        <v>560</v>
      </c>
      <c r="I1697" s="216"/>
      <c r="J1697" s="193"/>
      <c r="K1697" s="216"/>
      <c r="L1697" s="217"/>
      <c r="M1697" s="222"/>
      <c r="N1697" s="223"/>
      <c r="O1697" s="224"/>
      <c r="P1697" s="194">
        <f t="shared" si="110"/>
        <v>0</v>
      </c>
      <c r="Q1697" s="219"/>
      <c r="R1697" s="220"/>
      <c r="S1697" s="219"/>
      <c r="T1697" s="221"/>
      <c r="U1697" s="195">
        <f t="shared" si="111"/>
        <v>0</v>
      </c>
      <c r="V1697" s="196">
        <f t="shared" si="112"/>
        <v>0</v>
      </c>
      <c r="W1697" s="196">
        <f t="shared" si="113"/>
        <v>0</v>
      </c>
      <c r="X1697" s="188"/>
    </row>
    <row r="1698" spans="1:24" ht="14.25">
      <c r="A1698" s="193"/>
      <c r="B1698" s="210"/>
      <c r="C1698" s="211"/>
      <c r="D1698" s="212"/>
      <c r="E1698" s="213"/>
      <c r="F1698" s="214"/>
      <c r="G1698" s="215"/>
      <c r="H1698" s="193" t="s">
        <v>560</v>
      </c>
      <c r="I1698" s="216"/>
      <c r="J1698" s="193"/>
      <c r="K1698" s="216"/>
      <c r="L1698" s="217"/>
      <c r="M1698" s="222"/>
      <c r="N1698" s="223"/>
      <c r="O1698" s="224"/>
      <c r="P1698" s="194">
        <f t="shared" si="110"/>
        <v>0</v>
      </c>
      <c r="Q1698" s="219"/>
      <c r="R1698" s="220"/>
      <c r="S1698" s="219"/>
      <c r="T1698" s="221"/>
      <c r="U1698" s="195">
        <f t="shared" si="111"/>
        <v>0</v>
      </c>
      <c r="V1698" s="196">
        <f t="shared" si="112"/>
        <v>0</v>
      </c>
      <c r="W1698" s="196">
        <f t="shared" si="113"/>
        <v>0</v>
      </c>
      <c r="X1698" s="188"/>
    </row>
    <row r="1699" spans="1:24" ht="14.25">
      <c r="A1699" s="193"/>
      <c r="B1699" s="210"/>
      <c r="C1699" s="211"/>
      <c r="D1699" s="212"/>
      <c r="E1699" s="213"/>
      <c r="F1699" s="214"/>
      <c r="G1699" s="215"/>
      <c r="H1699" s="193" t="s">
        <v>560</v>
      </c>
      <c r="I1699" s="216"/>
      <c r="J1699" s="193"/>
      <c r="K1699" s="216"/>
      <c r="L1699" s="217"/>
      <c r="M1699" s="222"/>
      <c r="N1699" s="223"/>
      <c r="O1699" s="224"/>
      <c r="P1699" s="194">
        <f t="shared" si="110"/>
        <v>0</v>
      </c>
      <c r="Q1699" s="219"/>
      <c r="R1699" s="220"/>
      <c r="S1699" s="219"/>
      <c r="T1699" s="221"/>
      <c r="U1699" s="195">
        <f t="shared" si="111"/>
        <v>0</v>
      </c>
      <c r="V1699" s="196">
        <f t="shared" si="112"/>
        <v>0</v>
      </c>
      <c r="W1699" s="196">
        <f t="shared" si="113"/>
        <v>0</v>
      </c>
      <c r="X1699" s="188"/>
    </row>
    <row r="1700" spans="1:24" ht="14.25">
      <c r="A1700" s="193"/>
      <c r="B1700" s="210"/>
      <c r="C1700" s="211"/>
      <c r="D1700" s="212"/>
      <c r="E1700" s="213"/>
      <c r="F1700" s="214"/>
      <c r="G1700" s="215"/>
      <c r="H1700" s="193" t="s">
        <v>560</v>
      </c>
      <c r="I1700" s="216"/>
      <c r="J1700" s="193"/>
      <c r="K1700" s="216"/>
      <c r="L1700" s="217"/>
      <c r="M1700" s="222"/>
      <c r="N1700" s="223"/>
      <c r="O1700" s="224"/>
      <c r="P1700" s="194">
        <f t="shared" si="110"/>
        <v>0</v>
      </c>
      <c r="Q1700" s="219"/>
      <c r="R1700" s="220"/>
      <c r="S1700" s="219"/>
      <c r="T1700" s="221"/>
      <c r="U1700" s="195">
        <f t="shared" si="111"/>
        <v>0</v>
      </c>
      <c r="V1700" s="196">
        <f t="shared" si="112"/>
        <v>0</v>
      </c>
      <c r="W1700" s="196">
        <f t="shared" si="113"/>
        <v>0</v>
      </c>
      <c r="X1700" s="188"/>
    </row>
    <row r="1701" spans="1:24" ht="14.25">
      <c r="A1701" s="193"/>
      <c r="B1701" s="210"/>
      <c r="C1701" s="211"/>
      <c r="D1701" s="212"/>
      <c r="E1701" s="213"/>
      <c r="F1701" s="214"/>
      <c r="G1701" s="215"/>
      <c r="H1701" s="193" t="s">
        <v>560</v>
      </c>
      <c r="I1701" s="216"/>
      <c r="J1701" s="193"/>
      <c r="K1701" s="216"/>
      <c r="L1701" s="217"/>
      <c r="M1701" s="222"/>
      <c r="N1701" s="223"/>
      <c r="O1701" s="224"/>
      <c r="P1701" s="194">
        <f t="shared" si="110"/>
        <v>0</v>
      </c>
      <c r="Q1701" s="219"/>
      <c r="R1701" s="220"/>
      <c r="S1701" s="219"/>
      <c r="T1701" s="221"/>
      <c r="U1701" s="195">
        <f t="shared" si="111"/>
        <v>0</v>
      </c>
      <c r="V1701" s="196">
        <f t="shared" si="112"/>
        <v>0</v>
      </c>
      <c r="W1701" s="196">
        <f t="shared" si="113"/>
        <v>0</v>
      </c>
      <c r="X1701" s="188"/>
    </row>
    <row r="1702" spans="1:24" ht="14.25">
      <c r="A1702" s="193"/>
      <c r="B1702" s="210"/>
      <c r="C1702" s="211"/>
      <c r="D1702" s="212"/>
      <c r="E1702" s="213"/>
      <c r="F1702" s="214"/>
      <c r="G1702" s="215"/>
      <c r="H1702" s="193" t="s">
        <v>560</v>
      </c>
      <c r="I1702" s="216"/>
      <c r="J1702" s="193"/>
      <c r="K1702" s="216"/>
      <c r="L1702" s="217"/>
      <c r="M1702" s="222"/>
      <c r="N1702" s="223"/>
      <c r="O1702" s="224"/>
      <c r="P1702" s="194">
        <f t="shared" si="110"/>
        <v>0</v>
      </c>
      <c r="Q1702" s="219"/>
      <c r="R1702" s="220"/>
      <c r="S1702" s="219"/>
      <c r="T1702" s="221"/>
      <c r="U1702" s="195">
        <f t="shared" si="111"/>
        <v>0</v>
      </c>
      <c r="V1702" s="196">
        <f t="shared" si="112"/>
        <v>0</v>
      </c>
      <c r="W1702" s="196">
        <f t="shared" si="113"/>
        <v>0</v>
      </c>
      <c r="X1702" s="188"/>
    </row>
    <row r="1703" spans="1:24" ht="14.25">
      <c r="A1703" s="193"/>
      <c r="B1703" s="210"/>
      <c r="C1703" s="211"/>
      <c r="D1703" s="212"/>
      <c r="E1703" s="213"/>
      <c r="F1703" s="214"/>
      <c r="G1703" s="215"/>
      <c r="H1703" s="193" t="s">
        <v>560</v>
      </c>
      <c r="I1703" s="216"/>
      <c r="J1703" s="193"/>
      <c r="K1703" s="216"/>
      <c r="L1703" s="217"/>
      <c r="M1703" s="222"/>
      <c r="N1703" s="223"/>
      <c r="O1703" s="224"/>
      <c r="P1703" s="194">
        <f t="shared" si="110"/>
        <v>0</v>
      </c>
      <c r="Q1703" s="219"/>
      <c r="R1703" s="220"/>
      <c r="S1703" s="219"/>
      <c r="T1703" s="221"/>
      <c r="U1703" s="195">
        <f t="shared" si="111"/>
        <v>0</v>
      </c>
      <c r="V1703" s="196">
        <f t="shared" si="112"/>
        <v>0</v>
      </c>
      <c r="W1703" s="196">
        <f t="shared" si="113"/>
        <v>0</v>
      </c>
      <c r="X1703" s="188"/>
    </row>
    <row r="1704" spans="1:24" ht="14.25">
      <c r="A1704" s="193"/>
      <c r="B1704" s="210"/>
      <c r="C1704" s="211"/>
      <c r="D1704" s="212"/>
      <c r="E1704" s="213"/>
      <c r="F1704" s="214"/>
      <c r="G1704" s="215"/>
      <c r="H1704" s="193" t="s">
        <v>560</v>
      </c>
      <c r="I1704" s="216"/>
      <c r="J1704" s="193"/>
      <c r="K1704" s="216"/>
      <c r="L1704" s="217"/>
      <c r="M1704" s="222"/>
      <c r="N1704" s="223"/>
      <c r="O1704" s="224"/>
      <c r="P1704" s="194">
        <f t="shared" si="110"/>
        <v>0</v>
      </c>
      <c r="Q1704" s="219"/>
      <c r="R1704" s="220"/>
      <c r="S1704" s="219"/>
      <c r="T1704" s="221"/>
      <c r="U1704" s="195">
        <f t="shared" si="111"/>
        <v>0</v>
      </c>
      <c r="V1704" s="196">
        <f t="shared" si="112"/>
        <v>0</v>
      </c>
      <c r="W1704" s="196">
        <f t="shared" si="113"/>
        <v>0</v>
      </c>
      <c r="X1704" s="188"/>
    </row>
    <row r="1705" spans="1:24" ht="14.25">
      <c r="A1705" s="193"/>
      <c r="B1705" s="210"/>
      <c r="C1705" s="211"/>
      <c r="D1705" s="212"/>
      <c r="E1705" s="213"/>
      <c r="F1705" s="214"/>
      <c r="G1705" s="215"/>
      <c r="H1705" s="193" t="s">
        <v>560</v>
      </c>
      <c r="I1705" s="216"/>
      <c r="J1705" s="193"/>
      <c r="K1705" s="216"/>
      <c r="L1705" s="217"/>
      <c r="M1705" s="222"/>
      <c r="N1705" s="223"/>
      <c r="O1705" s="224"/>
      <c r="P1705" s="194">
        <f t="shared" si="110"/>
        <v>0</v>
      </c>
      <c r="Q1705" s="219"/>
      <c r="R1705" s="220"/>
      <c r="S1705" s="219"/>
      <c r="T1705" s="221"/>
      <c r="U1705" s="195">
        <f t="shared" si="111"/>
        <v>0</v>
      </c>
      <c r="V1705" s="196">
        <f t="shared" si="112"/>
        <v>0</v>
      </c>
      <c r="W1705" s="196">
        <f t="shared" si="113"/>
        <v>0</v>
      </c>
      <c r="X1705" s="188"/>
    </row>
    <row r="1706" spans="1:24" ht="14.25">
      <c r="A1706" s="193"/>
      <c r="B1706" s="210"/>
      <c r="C1706" s="211"/>
      <c r="D1706" s="212"/>
      <c r="E1706" s="213"/>
      <c r="F1706" s="214"/>
      <c r="G1706" s="215"/>
      <c r="H1706" s="193" t="s">
        <v>560</v>
      </c>
      <c r="I1706" s="216"/>
      <c r="J1706" s="193"/>
      <c r="K1706" s="216"/>
      <c r="L1706" s="217"/>
      <c r="M1706" s="222"/>
      <c r="N1706" s="223"/>
      <c r="O1706" s="224"/>
      <c r="P1706" s="194">
        <f t="shared" si="110"/>
        <v>0</v>
      </c>
      <c r="Q1706" s="219"/>
      <c r="R1706" s="220"/>
      <c r="S1706" s="219"/>
      <c r="T1706" s="221"/>
      <c r="U1706" s="195">
        <f t="shared" si="111"/>
        <v>0</v>
      </c>
      <c r="V1706" s="196">
        <f t="shared" si="112"/>
        <v>0</v>
      </c>
      <c r="W1706" s="196">
        <f t="shared" si="113"/>
        <v>0</v>
      </c>
      <c r="X1706" s="188"/>
    </row>
    <row r="1707" spans="1:24" ht="14.25">
      <c r="A1707" s="193"/>
      <c r="B1707" s="210"/>
      <c r="C1707" s="211"/>
      <c r="D1707" s="212"/>
      <c r="E1707" s="213"/>
      <c r="F1707" s="214"/>
      <c r="G1707" s="215"/>
      <c r="H1707" s="193" t="s">
        <v>560</v>
      </c>
      <c r="I1707" s="216"/>
      <c r="J1707" s="193"/>
      <c r="K1707" s="216"/>
      <c r="L1707" s="217"/>
      <c r="M1707" s="222"/>
      <c r="N1707" s="223"/>
      <c r="O1707" s="224"/>
      <c r="P1707" s="194">
        <f t="shared" si="110"/>
        <v>0</v>
      </c>
      <c r="Q1707" s="219"/>
      <c r="R1707" s="220"/>
      <c r="S1707" s="219"/>
      <c r="T1707" s="221"/>
      <c r="U1707" s="195">
        <f t="shared" si="111"/>
        <v>0</v>
      </c>
      <c r="V1707" s="196">
        <f t="shared" si="112"/>
        <v>0</v>
      </c>
      <c r="W1707" s="196">
        <f t="shared" si="113"/>
        <v>0</v>
      </c>
      <c r="X1707" s="188"/>
    </row>
    <row r="1708" spans="1:24" ht="14.25">
      <c r="A1708" s="193"/>
      <c r="B1708" s="210"/>
      <c r="C1708" s="211"/>
      <c r="D1708" s="212"/>
      <c r="E1708" s="213"/>
      <c r="F1708" s="214"/>
      <c r="G1708" s="215"/>
      <c r="H1708" s="193" t="s">
        <v>560</v>
      </c>
      <c r="I1708" s="216"/>
      <c r="J1708" s="193"/>
      <c r="K1708" s="216"/>
      <c r="L1708" s="217"/>
      <c r="M1708" s="222"/>
      <c r="N1708" s="223"/>
      <c r="O1708" s="224"/>
      <c r="P1708" s="194">
        <f t="shared" si="110"/>
        <v>0</v>
      </c>
      <c r="Q1708" s="219"/>
      <c r="R1708" s="220"/>
      <c r="S1708" s="219"/>
      <c r="T1708" s="221"/>
      <c r="U1708" s="195">
        <f t="shared" si="111"/>
        <v>0</v>
      </c>
      <c r="V1708" s="196">
        <f t="shared" si="112"/>
        <v>0</v>
      </c>
      <c r="W1708" s="196">
        <f t="shared" si="113"/>
        <v>0</v>
      </c>
      <c r="X1708" s="188"/>
    </row>
    <row r="1709" spans="1:24" ht="14.25">
      <c r="A1709" s="193"/>
      <c r="B1709" s="210"/>
      <c r="C1709" s="211"/>
      <c r="D1709" s="212"/>
      <c r="E1709" s="213"/>
      <c r="F1709" s="214"/>
      <c r="G1709" s="215"/>
      <c r="H1709" s="193" t="s">
        <v>560</v>
      </c>
      <c r="I1709" s="216"/>
      <c r="J1709" s="193"/>
      <c r="K1709" s="216"/>
      <c r="L1709" s="217"/>
      <c r="M1709" s="222"/>
      <c r="N1709" s="223"/>
      <c r="O1709" s="224"/>
      <c r="P1709" s="194">
        <f t="shared" si="110"/>
        <v>0</v>
      </c>
      <c r="Q1709" s="219"/>
      <c r="R1709" s="220"/>
      <c r="S1709" s="219"/>
      <c r="T1709" s="221"/>
      <c r="U1709" s="195">
        <f t="shared" si="111"/>
        <v>0</v>
      </c>
      <c r="V1709" s="196">
        <f t="shared" si="112"/>
        <v>0</v>
      </c>
      <c r="W1709" s="196">
        <f t="shared" si="113"/>
        <v>0</v>
      </c>
      <c r="X1709" s="188"/>
    </row>
    <row r="1710" spans="1:24" ht="14.25">
      <c r="A1710" s="193"/>
      <c r="B1710" s="210"/>
      <c r="C1710" s="211"/>
      <c r="D1710" s="212"/>
      <c r="E1710" s="213"/>
      <c r="F1710" s="214"/>
      <c r="G1710" s="215"/>
      <c r="H1710" s="193" t="s">
        <v>560</v>
      </c>
      <c r="I1710" s="216"/>
      <c r="J1710" s="193"/>
      <c r="K1710" s="216"/>
      <c r="L1710" s="217"/>
      <c r="M1710" s="222"/>
      <c r="N1710" s="223"/>
      <c r="O1710" s="224"/>
      <c r="P1710" s="194">
        <f t="shared" si="110"/>
        <v>0</v>
      </c>
      <c r="Q1710" s="219"/>
      <c r="R1710" s="220"/>
      <c r="S1710" s="219"/>
      <c r="T1710" s="221"/>
      <c r="U1710" s="195">
        <f t="shared" si="111"/>
        <v>0</v>
      </c>
      <c r="V1710" s="196">
        <f t="shared" si="112"/>
        <v>0</v>
      </c>
      <c r="W1710" s="196">
        <f t="shared" si="113"/>
        <v>0</v>
      </c>
      <c r="X1710" s="188"/>
    </row>
    <row r="1711" spans="1:24" ht="14.25">
      <c r="A1711" s="193"/>
      <c r="B1711" s="210"/>
      <c r="C1711" s="211"/>
      <c r="D1711" s="212"/>
      <c r="E1711" s="213"/>
      <c r="F1711" s="214"/>
      <c r="G1711" s="215"/>
      <c r="H1711" s="193" t="s">
        <v>560</v>
      </c>
      <c r="I1711" s="216"/>
      <c r="J1711" s="193"/>
      <c r="K1711" s="216"/>
      <c r="L1711" s="217"/>
      <c r="M1711" s="222"/>
      <c r="N1711" s="223"/>
      <c r="O1711" s="224"/>
      <c r="P1711" s="194">
        <f t="shared" si="110"/>
        <v>0</v>
      </c>
      <c r="Q1711" s="219"/>
      <c r="R1711" s="220"/>
      <c r="S1711" s="219"/>
      <c r="T1711" s="221"/>
      <c r="U1711" s="195">
        <f t="shared" si="111"/>
        <v>0</v>
      </c>
      <c r="V1711" s="196">
        <f t="shared" si="112"/>
        <v>0</v>
      </c>
      <c r="W1711" s="196">
        <f t="shared" si="113"/>
        <v>0</v>
      </c>
      <c r="X1711" s="188"/>
    </row>
    <row r="1712" spans="1:24" ht="14.25">
      <c r="A1712" s="193"/>
      <c r="B1712" s="210"/>
      <c r="C1712" s="211"/>
      <c r="D1712" s="212"/>
      <c r="E1712" s="213"/>
      <c r="F1712" s="214"/>
      <c r="G1712" s="215"/>
      <c r="H1712" s="193" t="s">
        <v>560</v>
      </c>
      <c r="I1712" s="216"/>
      <c r="J1712" s="193"/>
      <c r="K1712" s="216"/>
      <c r="L1712" s="217"/>
      <c r="M1712" s="222"/>
      <c r="N1712" s="223"/>
      <c r="O1712" s="224"/>
      <c r="P1712" s="194">
        <f t="shared" si="110"/>
        <v>0</v>
      </c>
      <c r="Q1712" s="219"/>
      <c r="R1712" s="220"/>
      <c r="S1712" s="219"/>
      <c r="T1712" s="221"/>
      <c r="U1712" s="195">
        <f t="shared" si="111"/>
        <v>0</v>
      </c>
      <c r="V1712" s="196">
        <f t="shared" si="112"/>
        <v>0</v>
      </c>
      <c r="W1712" s="196">
        <f t="shared" si="113"/>
        <v>0</v>
      </c>
      <c r="X1712" s="188"/>
    </row>
    <row r="1713" spans="1:24" ht="14.25">
      <c r="A1713" s="193"/>
      <c r="B1713" s="210"/>
      <c r="C1713" s="211"/>
      <c r="D1713" s="212"/>
      <c r="E1713" s="213"/>
      <c r="F1713" s="214"/>
      <c r="G1713" s="215"/>
      <c r="H1713" s="193" t="s">
        <v>560</v>
      </c>
      <c r="I1713" s="216"/>
      <c r="J1713" s="193"/>
      <c r="K1713" s="216"/>
      <c r="L1713" s="217"/>
      <c r="M1713" s="222"/>
      <c r="N1713" s="223"/>
      <c r="O1713" s="224"/>
      <c r="P1713" s="194">
        <f t="shared" si="110"/>
        <v>0</v>
      </c>
      <c r="Q1713" s="219"/>
      <c r="R1713" s="220"/>
      <c r="S1713" s="219"/>
      <c r="T1713" s="221"/>
      <c r="U1713" s="195">
        <f t="shared" si="111"/>
        <v>0</v>
      </c>
      <c r="V1713" s="196">
        <f t="shared" si="112"/>
        <v>0</v>
      </c>
      <c r="W1713" s="196">
        <f t="shared" si="113"/>
        <v>0</v>
      </c>
      <c r="X1713" s="188"/>
    </row>
    <row r="1714" spans="1:24" ht="14.25">
      <c r="A1714" s="193"/>
      <c r="B1714" s="210"/>
      <c r="C1714" s="211"/>
      <c r="D1714" s="212"/>
      <c r="E1714" s="213"/>
      <c r="F1714" s="214"/>
      <c r="G1714" s="215"/>
      <c r="H1714" s="193" t="s">
        <v>560</v>
      </c>
      <c r="I1714" s="216"/>
      <c r="J1714" s="193"/>
      <c r="K1714" s="216"/>
      <c r="L1714" s="217"/>
      <c r="M1714" s="222"/>
      <c r="N1714" s="223"/>
      <c r="O1714" s="224"/>
      <c r="P1714" s="194">
        <f t="shared" si="110"/>
        <v>0</v>
      </c>
      <c r="Q1714" s="219"/>
      <c r="R1714" s="220"/>
      <c r="S1714" s="219"/>
      <c r="T1714" s="221"/>
      <c r="U1714" s="195">
        <f t="shared" si="111"/>
        <v>0</v>
      </c>
      <c r="V1714" s="196">
        <f t="shared" si="112"/>
        <v>0</v>
      </c>
      <c r="W1714" s="196">
        <f t="shared" si="113"/>
        <v>0</v>
      </c>
      <c r="X1714" s="188"/>
    </row>
    <row r="1715" spans="1:24" ht="14.25">
      <c r="A1715" s="193"/>
      <c r="B1715" s="210"/>
      <c r="C1715" s="211"/>
      <c r="D1715" s="212"/>
      <c r="E1715" s="213"/>
      <c r="F1715" s="214"/>
      <c r="G1715" s="215"/>
      <c r="H1715" s="193" t="s">
        <v>560</v>
      </c>
      <c r="I1715" s="216"/>
      <c r="J1715" s="193"/>
      <c r="K1715" s="216"/>
      <c r="L1715" s="217"/>
      <c r="M1715" s="222"/>
      <c r="N1715" s="223"/>
      <c r="O1715" s="224"/>
      <c r="P1715" s="194">
        <f t="shared" si="110"/>
        <v>0</v>
      </c>
      <c r="Q1715" s="219"/>
      <c r="R1715" s="220"/>
      <c r="S1715" s="219"/>
      <c r="T1715" s="221"/>
      <c r="U1715" s="195">
        <f t="shared" si="111"/>
        <v>0</v>
      </c>
      <c r="V1715" s="196">
        <f t="shared" si="112"/>
        <v>0</v>
      </c>
      <c r="W1715" s="196">
        <f t="shared" si="113"/>
        <v>0</v>
      </c>
      <c r="X1715" s="188"/>
    </row>
    <row r="1716" spans="1:24" ht="14.25">
      <c r="A1716" s="193"/>
      <c r="B1716" s="210"/>
      <c r="C1716" s="211"/>
      <c r="D1716" s="212"/>
      <c r="E1716" s="213"/>
      <c r="F1716" s="214"/>
      <c r="G1716" s="215"/>
      <c r="H1716" s="193" t="s">
        <v>560</v>
      </c>
      <c r="I1716" s="216"/>
      <c r="J1716" s="193"/>
      <c r="K1716" s="216"/>
      <c r="L1716" s="217"/>
      <c r="M1716" s="222"/>
      <c r="N1716" s="223"/>
      <c r="O1716" s="224"/>
      <c r="P1716" s="194">
        <f t="shared" si="110"/>
        <v>0</v>
      </c>
      <c r="Q1716" s="219"/>
      <c r="R1716" s="220"/>
      <c r="S1716" s="219"/>
      <c r="T1716" s="221"/>
      <c r="U1716" s="195">
        <f t="shared" si="111"/>
        <v>0</v>
      </c>
      <c r="V1716" s="196">
        <f t="shared" si="112"/>
        <v>0</v>
      </c>
      <c r="W1716" s="196">
        <f t="shared" si="113"/>
        <v>0</v>
      </c>
      <c r="X1716" s="188"/>
    </row>
    <row r="1717" spans="1:24" ht="14.25">
      <c r="A1717" s="193"/>
      <c r="B1717" s="210"/>
      <c r="C1717" s="211"/>
      <c r="D1717" s="212"/>
      <c r="E1717" s="213"/>
      <c r="F1717" s="214"/>
      <c r="G1717" s="215"/>
      <c r="H1717" s="193" t="s">
        <v>560</v>
      </c>
      <c r="I1717" s="216"/>
      <c r="J1717" s="193"/>
      <c r="K1717" s="216"/>
      <c r="L1717" s="217"/>
      <c r="M1717" s="222"/>
      <c r="N1717" s="223"/>
      <c r="O1717" s="224"/>
      <c r="P1717" s="194">
        <f t="shared" si="110"/>
        <v>0</v>
      </c>
      <c r="Q1717" s="219"/>
      <c r="R1717" s="220"/>
      <c r="S1717" s="219"/>
      <c r="T1717" s="221"/>
      <c r="U1717" s="195">
        <f t="shared" si="111"/>
        <v>0</v>
      </c>
      <c r="V1717" s="196">
        <f t="shared" si="112"/>
        <v>0</v>
      </c>
      <c r="W1717" s="196">
        <f t="shared" si="113"/>
        <v>0</v>
      </c>
      <c r="X1717" s="188"/>
    </row>
    <row r="1718" spans="1:24" ht="14.25">
      <c r="A1718" s="193"/>
      <c r="B1718" s="210"/>
      <c r="C1718" s="211"/>
      <c r="D1718" s="212"/>
      <c r="E1718" s="213"/>
      <c r="F1718" s="214"/>
      <c r="G1718" s="215"/>
      <c r="H1718" s="193" t="s">
        <v>560</v>
      </c>
      <c r="I1718" s="216"/>
      <c r="J1718" s="193"/>
      <c r="K1718" s="216"/>
      <c r="L1718" s="217"/>
      <c r="M1718" s="222"/>
      <c r="N1718" s="223"/>
      <c r="O1718" s="224"/>
      <c r="P1718" s="194">
        <f t="shared" si="110"/>
        <v>0</v>
      </c>
      <c r="Q1718" s="219"/>
      <c r="R1718" s="220"/>
      <c r="S1718" s="219"/>
      <c r="T1718" s="221"/>
      <c r="U1718" s="195">
        <f t="shared" si="111"/>
        <v>0</v>
      </c>
      <c r="V1718" s="196">
        <f t="shared" si="112"/>
        <v>0</v>
      </c>
      <c r="W1718" s="196">
        <f t="shared" si="113"/>
        <v>0</v>
      </c>
      <c r="X1718" s="188"/>
    </row>
    <row r="1719" spans="1:24" ht="14.25">
      <c r="A1719" s="193"/>
      <c r="B1719" s="210"/>
      <c r="C1719" s="211"/>
      <c r="D1719" s="212"/>
      <c r="E1719" s="213"/>
      <c r="F1719" s="214"/>
      <c r="G1719" s="215"/>
      <c r="H1719" s="193" t="s">
        <v>560</v>
      </c>
      <c r="I1719" s="216"/>
      <c r="J1719" s="193"/>
      <c r="K1719" s="216"/>
      <c r="L1719" s="217"/>
      <c r="M1719" s="222"/>
      <c r="N1719" s="223"/>
      <c r="O1719" s="224"/>
      <c r="P1719" s="194">
        <f t="shared" si="110"/>
        <v>0</v>
      </c>
      <c r="Q1719" s="219"/>
      <c r="R1719" s="220"/>
      <c r="S1719" s="219"/>
      <c r="T1719" s="221"/>
      <c r="U1719" s="195">
        <f t="shared" si="111"/>
        <v>0</v>
      </c>
      <c r="V1719" s="196">
        <f t="shared" si="112"/>
        <v>0</v>
      </c>
      <c r="W1719" s="196">
        <f t="shared" si="113"/>
        <v>0</v>
      </c>
      <c r="X1719" s="188"/>
    </row>
    <row r="1720" spans="1:24" ht="14.25">
      <c r="A1720" s="193"/>
      <c r="B1720" s="210"/>
      <c r="C1720" s="211"/>
      <c r="D1720" s="212"/>
      <c r="E1720" s="213"/>
      <c r="F1720" s="214"/>
      <c r="G1720" s="215"/>
      <c r="H1720" s="193" t="s">
        <v>560</v>
      </c>
      <c r="I1720" s="216"/>
      <c r="J1720" s="193"/>
      <c r="K1720" s="216"/>
      <c r="L1720" s="217"/>
      <c r="M1720" s="222"/>
      <c r="N1720" s="223"/>
      <c r="O1720" s="224"/>
      <c r="P1720" s="194">
        <f t="shared" si="110"/>
        <v>0</v>
      </c>
      <c r="Q1720" s="219"/>
      <c r="R1720" s="220"/>
      <c r="S1720" s="219"/>
      <c r="T1720" s="221"/>
      <c r="U1720" s="195">
        <f t="shared" si="111"/>
        <v>0</v>
      </c>
      <c r="V1720" s="196">
        <f t="shared" si="112"/>
        <v>0</v>
      </c>
      <c r="W1720" s="196">
        <f t="shared" si="113"/>
        <v>0</v>
      </c>
      <c r="X1720" s="188"/>
    </row>
    <row r="1721" spans="1:24" ht="14.25">
      <c r="A1721" s="193"/>
      <c r="B1721" s="210"/>
      <c r="C1721" s="211"/>
      <c r="D1721" s="212"/>
      <c r="E1721" s="213"/>
      <c r="F1721" s="214"/>
      <c r="G1721" s="215"/>
      <c r="H1721" s="193" t="s">
        <v>560</v>
      </c>
      <c r="I1721" s="216"/>
      <c r="J1721" s="193"/>
      <c r="K1721" s="216"/>
      <c r="L1721" s="217"/>
      <c r="M1721" s="222"/>
      <c r="N1721" s="223"/>
      <c r="O1721" s="224"/>
      <c r="P1721" s="194">
        <f t="shared" si="110"/>
        <v>0</v>
      </c>
      <c r="Q1721" s="219"/>
      <c r="R1721" s="220"/>
      <c r="S1721" s="219"/>
      <c r="T1721" s="221"/>
      <c r="U1721" s="195">
        <f t="shared" si="111"/>
        <v>0</v>
      </c>
      <c r="V1721" s="196">
        <f t="shared" si="112"/>
        <v>0</v>
      </c>
      <c r="W1721" s="196">
        <f t="shared" si="113"/>
        <v>0</v>
      </c>
      <c r="X1721" s="188"/>
    </row>
    <row r="1722" spans="1:24" ht="14.25">
      <c r="A1722" s="193"/>
      <c r="B1722" s="210"/>
      <c r="C1722" s="211"/>
      <c r="D1722" s="212"/>
      <c r="E1722" s="213"/>
      <c r="F1722" s="214"/>
      <c r="G1722" s="215"/>
      <c r="H1722" s="193" t="s">
        <v>560</v>
      </c>
      <c r="I1722" s="216"/>
      <c r="J1722" s="193"/>
      <c r="K1722" s="216"/>
      <c r="L1722" s="217"/>
      <c r="M1722" s="222"/>
      <c r="N1722" s="223"/>
      <c r="O1722" s="224"/>
      <c r="P1722" s="194">
        <f t="shared" si="110"/>
        <v>0</v>
      </c>
      <c r="Q1722" s="219"/>
      <c r="R1722" s="220"/>
      <c r="S1722" s="219"/>
      <c r="T1722" s="221"/>
      <c r="U1722" s="195">
        <f t="shared" si="111"/>
        <v>0</v>
      </c>
      <c r="V1722" s="196">
        <f t="shared" si="112"/>
        <v>0</v>
      </c>
      <c r="W1722" s="196">
        <f t="shared" si="113"/>
        <v>0</v>
      </c>
      <c r="X1722" s="188"/>
    </row>
    <row r="1723" spans="1:24" ht="14.25">
      <c r="A1723" s="193"/>
      <c r="B1723" s="210"/>
      <c r="C1723" s="211"/>
      <c r="D1723" s="212"/>
      <c r="E1723" s="213"/>
      <c r="F1723" s="214"/>
      <c r="G1723" s="215"/>
      <c r="H1723" s="193" t="s">
        <v>560</v>
      </c>
      <c r="I1723" s="216"/>
      <c r="J1723" s="193"/>
      <c r="K1723" s="216"/>
      <c r="L1723" s="217"/>
      <c r="M1723" s="222"/>
      <c r="N1723" s="223"/>
      <c r="O1723" s="224"/>
      <c r="P1723" s="194">
        <f t="shared" si="110"/>
        <v>0</v>
      </c>
      <c r="Q1723" s="219"/>
      <c r="R1723" s="220"/>
      <c r="S1723" s="219"/>
      <c r="T1723" s="221"/>
      <c r="U1723" s="195">
        <f t="shared" si="111"/>
        <v>0</v>
      </c>
      <c r="V1723" s="196">
        <f t="shared" si="112"/>
        <v>0</v>
      </c>
      <c r="W1723" s="196">
        <f t="shared" si="113"/>
        <v>0</v>
      </c>
      <c r="X1723" s="188"/>
    </row>
    <row r="1724" spans="1:24" ht="14.25">
      <c r="A1724" s="193"/>
      <c r="B1724" s="210"/>
      <c r="C1724" s="211"/>
      <c r="D1724" s="212"/>
      <c r="E1724" s="213"/>
      <c r="F1724" s="214"/>
      <c r="G1724" s="215"/>
      <c r="H1724" s="193" t="s">
        <v>560</v>
      </c>
      <c r="I1724" s="216"/>
      <c r="J1724" s="193"/>
      <c r="K1724" s="216"/>
      <c r="L1724" s="217"/>
      <c r="M1724" s="222"/>
      <c r="N1724" s="223"/>
      <c r="O1724" s="224"/>
      <c r="P1724" s="194">
        <f t="shared" si="110"/>
        <v>0</v>
      </c>
      <c r="Q1724" s="219"/>
      <c r="R1724" s="220"/>
      <c r="S1724" s="219"/>
      <c r="T1724" s="221"/>
      <c r="U1724" s="195">
        <f t="shared" si="111"/>
        <v>0</v>
      </c>
      <c r="V1724" s="196">
        <f t="shared" si="112"/>
        <v>0</v>
      </c>
      <c r="W1724" s="196">
        <f t="shared" si="113"/>
        <v>0</v>
      </c>
      <c r="X1724" s="188"/>
    </row>
    <row r="1725" spans="1:24" ht="14.25">
      <c r="A1725" s="193"/>
      <c r="B1725" s="210"/>
      <c r="C1725" s="211"/>
      <c r="D1725" s="212"/>
      <c r="E1725" s="213"/>
      <c r="F1725" s="214"/>
      <c r="G1725" s="215"/>
      <c r="H1725" s="193" t="s">
        <v>560</v>
      </c>
      <c r="I1725" s="216"/>
      <c r="J1725" s="193"/>
      <c r="K1725" s="216"/>
      <c r="L1725" s="217"/>
      <c r="M1725" s="222"/>
      <c r="N1725" s="223"/>
      <c r="O1725" s="224"/>
      <c r="P1725" s="194">
        <f t="shared" si="110"/>
        <v>0</v>
      </c>
      <c r="Q1725" s="219"/>
      <c r="R1725" s="220"/>
      <c r="S1725" s="219"/>
      <c r="T1725" s="221"/>
      <c r="U1725" s="195">
        <f t="shared" si="111"/>
        <v>0</v>
      </c>
      <c r="V1725" s="196">
        <f t="shared" si="112"/>
        <v>0</v>
      </c>
      <c r="W1725" s="196">
        <f t="shared" si="113"/>
        <v>0</v>
      </c>
      <c r="X1725" s="188"/>
    </row>
    <row r="1726" spans="1:24" ht="14.25">
      <c r="A1726" s="193"/>
      <c r="B1726" s="210"/>
      <c r="C1726" s="211"/>
      <c r="D1726" s="212"/>
      <c r="E1726" s="213"/>
      <c r="F1726" s="214"/>
      <c r="G1726" s="215"/>
      <c r="H1726" s="193" t="s">
        <v>560</v>
      </c>
      <c r="I1726" s="216"/>
      <c r="J1726" s="193"/>
      <c r="K1726" s="216"/>
      <c r="L1726" s="217"/>
      <c r="M1726" s="222"/>
      <c r="N1726" s="223"/>
      <c r="O1726" s="224"/>
      <c r="P1726" s="194">
        <f t="shared" si="110"/>
        <v>0</v>
      </c>
      <c r="Q1726" s="219"/>
      <c r="R1726" s="220"/>
      <c r="S1726" s="219"/>
      <c r="T1726" s="221"/>
      <c r="U1726" s="195">
        <f t="shared" si="111"/>
        <v>0</v>
      </c>
      <c r="V1726" s="196">
        <f t="shared" si="112"/>
        <v>0</v>
      </c>
      <c r="W1726" s="196">
        <f t="shared" si="113"/>
        <v>0</v>
      </c>
      <c r="X1726" s="188"/>
    </row>
    <row r="1727" spans="1:24" ht="14.25">
      <c r="A1727" s="193"/>
      <c r="B1727" s="210"/>
      <c r="C1727" s="211"/>
      <c r="D1727" s="212"/>
      <c r="E1727" s="213"/>
      <c r="F1727" s="214"/>
      <c r="G1727" s="215"/>
      <c r="H1727" s="193" t="s">
        <v>560</v>
      </c>
      <c r="I1727" s="216"/>
      <c r="J1727" s="193"/>
      <c r="K1727" s="216"/>
      <c r="L1727" s="217"/>
      <c r="M1727" s="222"/>
      <c r="N1727" s="223"/>
      <c r="O1727" s="224"/>
      <c r="P1727" s="194">
        <f t="shared" si="110"/>
        <v>0</v>
      </c>
      <c r="Q1727" s="219"/>
      <c r="R1727" s="220"/>
      <c r="S1727" s="219"/>
      <c r="T1727" s="221"/>
      <c r="U1727" s="195">
        <f t="shared" si="111"/>
        <v>0</v>
      </c>
      <c r="V1727" s="196">
        <f t="shared" si="112"/>
        <v>0</v>
      </c>
      <c r="W1727" s="196">
        <f t="shared" si="113"/>
        <v>0</v>
      </c>
      <c r="X1727" s="188"/>
    </row>
    <row r="1728" spans="1:24" ht="14.25">
      <c r="A1728" s="193"/>
      <c r="B1728" s="210"/>
      <c r="C1728" s="211"/>
      <c r="D1728" s="212"/>
      <c r="E1728" s="213"/>
      <c r="F1728" s="214"/>
      <c r="G1728" s="215"/>
      <c r="H1728" s="193" t="s">
        <v>560</v>
      </c>
      <c r="I1728" s="216"/>
      <c r="J1728" s="193"/>
      <c r="K1728" s="216"/>
      <c r="L1728" s="217"/>
      <c r="M1728" s="222"/>
      <c r="N1728" s="223"/>
      <c r="O1728" s="224"/>
      <c r="P1728" s="194">
        <f t="shared" si="110"/>
        <v>0</v>
      </c>
      <c r="Q1728" s="219"/>
      <c r="R1728" s="220"/>
      <c r="S1728" s="219"/>
      <c r="T1728" s="221"/>
      <c r="U1728" s="195">
        <f t="shared" si="111"/>
        <v>0</v>
      </c>
      <c r="V1728" s="196">
        <f t="shared" si="112"/>
        <v>0</v>
      </c>
      <c r="W1728" s="196">
        <f t="shared" si="113"/>
        <v>0</v>
      </c>
      <c r="X1728" s="188"/>
    </row>
    <row r="1729" spans="1:24" ht="14.25">
      <c r="A1729" s="193"/>
      <c r="B1729" s="210"/>
      <c r="C1729" s="211"/>
      <c r="D1729" s="212"/>
      <c r="E1729" s="213"/>
      <c r="F1729" s="214"/>
      <c r="G1729" s="215"/>
      <c r="H1729" s="193" t="s">
        <v>560</v>
      </c>
      <c r="I1729" s="216"/>
      <c r="J1729" s="193"/>
      <c r="K1729" s="216"/>
      <c r="L1729" s="217"/>
      <c r="M1729" s="222"/>
      <c r="N1729" s="223"/>
      <c r="O1729" s="224"/>
      <c r="P1729" s="194">
        <f t="shared" si="110"/>
        <v>0</v>
      </c>
      <c r="Q1729" s="219"/>
      <c r="R1729" s="220"/>
      <c r="S1729" s="219"/>
      <c r="T1729" s="221"/>
      <c r="U1729" s="195">
        <f t="shared" si="111"/>
        <v>0</v>
      </c>
      <c r="V1729" s="196">
        <f t="shared" si="112"/>
        <v>0</v>
      </c>
      <c r="W1729" s="196">
        <f t="shared" si="113"/>
        <v>0</v>
      </c>
      <c r="X1729" s="188"/>
    </row>
    <row r="1730" spans="1:24" ht="14.25">
      <c r="A1730" s="193"/>
      <c r="B1730" s="210"/>
      <c r="C1730" s="211"/>
      <c r="D1730" s="212"/>
      <c r="E1730" s="213"/>
      <c r="F1730" s="214"/>
      <c r="G1730" s="215"/>
      <c r="H1730" s="193" t="s">
        <v>560</v>
      </c>
      <c r="I1730" s="216"/>
      <c r="J1730" s="193"/>
      <c r="K1730" s="216"/>
      <c r="L1730" s="217"/>
      <c r="M1730" s="222"/>
      <c r="N1730" s="223"/>
      <c r="O1730" s="224"/>
      <c r="P1730" s="194">
        <f t="shared" si="110"/>
        <v>0</v>
      </c>
      <c r="Q1730" s="219"/>
      <c r="R1730" s="220"/>
      <c r="S1730" s="219"/>
      <c r="T1730" s="221"/>
      <c r="U1730" s="195">
        <f t="shared" si="111"/>
        <v>0</v>
      </c>
      <c r="V1730" s="196">
        <f t="shared" si="112"/>
        <v>0</v>
      </c>
      <c r="W1730" s="196">
        <f t="shared" si="113"/>
        <v>0</v>
      </c>
      <c r="X1730" s="188"/>
    </row>
    <row r="1731" spans="1:24" ht="14.25">
      <c r="A1731" s="193"/>
      <c r="B1731" s="210"/>
      <c r="C1731" s="211"/>
      <c r="D1731" s="212"/>
      <c r="E1731" s="213"/>
      <c r="F1731" s="214"/>
      <c r="G1731" s="215"/>
      <c r="H1731" s="193" t="s">
        <v>560</v>
      </c>
      <c r="I1731" s="216"/>
      <c r="J1731" s="193"/>
      <c r="K1731" s="216"/>
      <c r="L1731" s="217"/>
      <c r="M1731" s="222"/>
      <c r="N1731" s="223"/>
      <c r="O1731" s="224"/>
      <c r="P1731" s="194">
        <f t="shared" si="110"/>
        <v>0</v>
      </c>
      <c r="Q1731" s="219"/>
      <c r="R1731" s="220"/>
      <c r="S1731" s="219"/>
      <c r="T1731" s="221"/>
      <c r="U1731" s="195">
        <f t="shared" si="111"/>
        <v>0</v>
      </c>
      <c r="V1731" s="196">
        <f t="shared" si="112"/>
        <v>0</v>
      </c>
      <c r="W1731" s="196">
        <f t="shared" si="113"/>
        <v>0</v>
      </c>
      <c r="X1731" s="188"/>
    </row>
    <row r="1732" spans="1:24" ht="14.25">
      <c r="A1732" s="193"/>
      <c r="B1732" s="210"/>
      <c r="C1732" s="211"/>
      <c r="D1732" s="212"/>
      <c r="E1732" s="213"/>
      <c r="F1732" s="214"/>
      <c r="G1732" s="215"/>
      <c r="H1732" s="193" t="s">
        <v>560</v>
      </c>
      <c r="I1732" s="216"/>
      <c r="J1732" s="193"/>
      <c r="K1732" s="216"/>
      <c r="L1732" s="217"/>
      <c r="M1732" s="222"/>
      <c r="N1732" s="223"/>
      <c r="O1732" s="224"/>
      <c r="P1732" s="194">
        <f t="shared" si="110"/>
        <v>0</v>
      </c>
      <c r="Q1732" s="219"/>
      <c r="R1732" s="220"/>
      <c r="S1732" s="219"/>
      <c r="T1732" s="221"/>
      <c r="U1732" s="195">
        <f t="shared" si="111"/>
        <v>0</v>
      </c>
      <c r="V1732" s="196">
        <f t="shared" si="112"/>
        <v>0</v>
      </c>
      <c r="W1732" s="196">
        <f t="shared" si="113"/>
        <v>0</v>
      </c>
      <c r="X1732" s="188"/>
    </row>
    <row r="1733" spans="1:24" ht="14.25">
      <c r="A1733" s="193"/>
      <c r="B1733" s="210"/>
      <c r="C1733" s="211"/>
      <c r="D1733" s="212"/>
      <c r="E1733" s="213"/>
      <c r="F1733" s="214"/>
      <c r="G1733" s="215"/>
      <c r="H1733" s="193" t="s">
        <v>560</v>
      </c>
      <c r="I1733" s="216"/>
      <c r="J1733" s="193"/>
      <c r="K1733" s="216"/>
      <c r="L1733" s="217"/>
      <c r="M1733" s="222"/>
      <c r="N1733" s="223"/>
      <c r="O1733" s="224"/>
      <c r="P1733" s="194">
        <f t="shared" si="110"/>
        <v>0</v>
      </c>
      <c r="Q1733" s="219"/>
      <c r="R1733" s="220"/>
      <c r="S1733" s="219"/>
      <c r="T1733" s="221"/>
      <c r="U1733" s="195">
        <f t="shared" si="111"/>
        <v>0</v>
      </c>
      <c r="V1733" s="196">
        <f t="shared" si="112"/>
        <v>0</v>
      </c>
      <c r="W1733" s="196">
        <f t="shared" si="113"/>
        <v>0</v>
      </c>
      <c r="X1733" s="188"/>
    </row>
    <row r="1734" spans="1:24" ht="14.25">
      <c r="A1734" s="193"/>
      <c r="B1734" s="210"/>
      <c r="C1734" s="211"/>
      <c r="D1734" s="212"/>
      <c r="E1734" s="213"/>
      <c r="F1734" s="214"/>
      <c r="G1734" s="215"/>
      <c r="H1734" s="193" t="s">
        <v>560</v>
      </c>
      <c r="I1734" s="216"/>
      <c r="J1734" s="193"/>
      <c r="K1734" s="216"/>
      <c r="L1734" s="217"/>
      <c r="M1734" s="222"/>
      <c r="N1734" s="223"/>
      <c r="O1734" s="224"/>
      <c r="P1734" s="194">
        <f t="shared" si="110"/>
        <v>0</v>
      </c>
      <c r="Q1734" s="219"/>
      <c r="R1734" s="220"/>
      <c r="S1734" s="219"/>
      <c r="T1734" s="221"/>
      <c r="U1734" s="195">
        <f t="shared" si="111"/>
        <v>0</v>
      </c>
      <c r="V1734" s="196">
        <f t="shared" si="112"/>
        <v>0</v>
      </c>
      <c r="W1734" s="196">
        <f t="shared" si="113"/>
        <v>0</v>
      </c>
      <c r="X1734" s="188"/>
    </row>
    <row r="1735" spans="1:24" ht="14.25">
      <c r="A1735" s="193"/>
      <c r="B1735" s="210"/>
      <c r="C1735" s="211"/>
      <c r="D1735" s="212"/>
      <c r="E1735" s="213"/>
      <c r="F1735" s="214"/>
      <c r="G1735" s="215"/>
      <c r="H1735" s="193" t="s">
        <v>560</v>
      </c>
      <c r="I1735" s="216"/>
      <c r="J1735" s="193"/>
      <c r="K1735" s="216"/>
      <c r="L1735" s="217"/>
      <c r="M1735" s="222"/>
      <c r="N1735" s="223"/>
      <c r="O1735" s="224"/>
      <c r="P1735" s="194">
        <f t="shared" si="110"/>
        <v>0</v>
      </c>
      <c r="Q1735" s="219"/>
      <c r="R1735" s="220"/>
      <c r="S1735" s="219"/>
      <c r="T1735" s="221"/>
      <c r="U1735" s="195">
        <f t="shared" si="111"/>
        <v>0</v>
      </c>
      <c r="V1735" s="196">
        <f t="shared" si="112"/>
        <v>0</v>
      </c>
      <c r="W1735" s="196">
        <f t="shared" si="113"/>
        <v>0</v>
      </c>
      <c r="X1735" s="188"/>
    </row>
    <row r="1736" spans="1:24" ht="14.25">
      <c r="A1736" s="193"/>
      <c r="B1736" s="210"/>
      <c r="C1736" s="211"/>
      <c r="D1736" s="212"/>
      <c r="E1736" s="213"/>
      <c r="F1736" s="214"/>
      <c r="G1736" s="215"/>
      <c r="H1736" s="193" t="s">
        <v>560</v>
      </c>
      <c r="I1736" s="216"/>
      <c r="J1736" s="193"/>
      <c r="K1736" s="216"/>
      <c r="L1736" s="217"/>
      <c r="M1736" s="222"/>
      <c r="N1736" s="223"/>
      <c r="O1736" s="224"/>
      <c r="P1736" s="194">
        <f t="shared" si="110"/>
        <v>0</v>
      </c>
      <c r="Q1736" s="219"/>
      <c r="R1736" s="220"/>
      <c r="S1736" s="219"/>
      <c r="T1736" s="221"/>
      <c r="U1736" s="195">
        <f t="shared" si="111"/>
        <v>0</v>
      </c>
      <c r="V1736" s="196">
        <f t="shared" si="112"/>
        <v>0</v>
      </c>
      <c r="W1736" s="196">
        <f t="shared" si="113"/>
        <v>0</v>
      </c>
      <c r="X1736" s="188"/>
    </row>
    <row r="1737" spans="1:24" ht="14.25">
      <c r="A1737" s="193"/>
      <c r="B1737" s="210"/>
      <c r="C1737" s="211"/>
      <c r="D1737" s="212"/>
      <c r="E1737" s="213"/>
      <c r="F1737" s="214"/>
      <c r="G1737" s="215"/>
      <c r="H1737" s="193" t="s">
        <v>560</v>
      </c>
      <c r="I1737" s="216"/>
      <c r="J1737" s="193"/>
      <c r="K1737" s="216"/>
      <c r="L1737" s="217"/>
      <c r="M1737" s="222"/>
      <c r="N1737" s="223"/>
      <c r="O1737" s="224"/>
      <c r="P1737" s="194">
        <f t="shared" ref="P1737:P1800" si="114">N1737+O1737</f>
        <v>0</v>
      </c>
      <c r="Q1737" s="219"/>
      <c r="R1737" s="220"/>
      <c r="S1737" s="219"/>
      <c r="T1737" s="221"/>
      <c r="U1737" s="195">
        <f t="shared" si="111"/>
        <v>0</v>
      </c>
      <c r="V1737" s="196">
        <f t="shared" si="112"/>
        <v>0</v>
      </c>
      <c r="W1737" s="196">
        <f t="shared" si="113"/>
        <v>0</v>
      </c>
      <c r="X1737" s="188"/>
    </row>
    <row r="1738" spans="1:24" ht="14.25">
      <c r="A1738" s="193"/>
      <c r="B1738" s="210"/>
      <c r="C1738" s="211"/>
      <c r="D1738" s="212"/>
      <c r="E1738" s="213"/>
      <c r="F1738" s="214"/>
      <c r="G1738" s="215"/>
      <c r="H1738" s="193" t="s">
        <v>560</v>
      </c>
      <c r="I1738" s="216"/>
      <c r="J1738" s="193"/>
      <c r="K1738" s="216"/>
      <c r="L1738" s="217"/>
      <c r="M1738" s="222"/>
      <c r="N1738" s="223"/>
      <c r="O1738" s="224"/>
      <c r="P1738" s="194">
        <f t="shared" si="114"/>
        <v>0</v>
      </c>
      <c r="Q1738" s="219"/>
      <c r="R1738" s="220"/>
      <c r="S1738" s="219"/>
      <c r="T1738" s="221"/>
      <c r="U1738" s="195">
        <f t="shared" si="111"/>
        <v>0</v>
      </c>
      <c r="V1738" s="196">
        <f t="shared" si="112"/>
        <v>0</v>
      </c>
      <c r="W1738" s="196">
        <f t="shared" si="113"/>
        <v>0</v>
      </c>
      <c r="X1738" s="188"/>
    </row>
    <row r="1739" spans="1:24" ht="14.25">
      <c r="A1739" s="193"/>
      <c r="B1739" s="210"/>
      <c r="C1739" s="211"/>
      <c r="D1739" s="212"/>
      <c r="E1739" s="213"/>
      <c r="F1739" s="214"/>
      <c r="G1739" s="215"/>
      <c r="H1739" s="193" t="s">
        <v>560</v>
      </c>
      <c r="I1739" s="216"/>
      <c r="J1739" s="193"/>
      <c r="K1739" s="216"/>
      <c r="L1739" s="217"/>
      <c r="M1739" s="222"/>
      <c r="N1739" s="223"/>
      <c r="O1739" s="224"/>
      <c r="P1739" s="194">
        <f t="shared" si="114"/>
        <v>0</v>
      </c>
      <c r="Q1739" s="219"/>
      <c r="R1739" s="220"/>
      <c r="S1739" s="219"/>
      <c r="T1739" s="221"/>
      <c r="U1739" s="195">
        <f t="shared" si="111"/>
        <v>0</v>
      </c>
      <c r="V1739" s="196">
        <f t="shared" si="112"/>
        <v>0</v>
      </c>
      <c r="W1739" s="196">
        <f t="shared" si="113"/>
        <v>0</v>
      </c>
      <c r="X1739" s="188"/>
    </row>
    <row r="1740" spans="1:24" ht="14.25">
      <c r="A1740" s="193"/>
      <c r="B1740" s="210"/>
      <c r="C1740" s="211"/>
      <c r="D1740" s="212"/>
      <c r="E1740" s="213"/>
      <c r="F1740" s="214"/>
      <c r="G1740" s="215"/>
      <c r="H1740" s="193" t="s">
        <v>560</v>
      </c>
      <c r="I1740" s="216"/>
      <c r="J1740" s="193"/>
      <c r="K1740" s="216"/>
      <c r="L1740" s="217"/>
      <c r="M1740" s="222"/>
      <c r="N1740" s="223"/>
      <c r="O1740" s="224"/>
      <c r="P1740" s="194">
        <f t="shared" si="114"/>
        <v>0</v>
      </c>
      <c r="Q1740" s="219"/>
      <c r="R1740" s="220"/>
      <c r="S1740" s="219"/>
      <c r="T1740" s="221"/>
      <c r="U1740" s="195">
        <f t="shared" si="111"/>
        <v>0</v>
      </c>
      <c r="V1740" s="196">
        <f t="shared" si="112"/>
        <v>0</v>
      </c>
      <c r="W1740" s="196">
        <f t="shared" si="113"/>
        <v>0</v>
      </c>
      <c r="X1740" s="188"/>
    </row>
    <row r="1741" spans="1:24" ht="14.25">
      <c r="A1741" s="193"/>
      <c r="B1741" s="210"/>
      <c r="C1741" s="211"/>
      <c r="D1741" s="212"/>
      <c r="E1741" s="213"/>
      <c r="F1741" s="214"/>
      <c r="G1741" s="215"/>
      <c r="H1741" s="193" t="s">
        <v>560</v>
      </c>
      <c r="I1741" s="216"/>
      <c r="J1741" s="193"/>
      <c r="K1741" s="216"/>
      <c r="L1741" s="217"/>
      <c r="M1741" s="222"/>
      <c r="N1741" s="223"/>
      <c r="O1741" s="224"/>
      <c r="P1741" s="194">
        <f t="shared" si="114"/>
        <v>0</v>
      </c>
      <c r="Q1741" s="219"/>
      <c r="R1741" s="220"/>
      <c r="S1741" s="219"/>
      <c r="T1741" s="221"/>
      <c r="U1741" s="195">
        <f t="shared" si="111"/>
        <v>0</v>
      </c>
      <c r="V1741" s="196">
        <f t="shared" si="112"/>
        <v>0</v>
      </c>
      <c r="W1741" s="196">
        <f t="shared" si="113"/>
        <v>0</v>
      </c>
      <c r="X1741" s="188"/>
    </row>
    <row r="1742" spans="1:24" ht="14.25">
      <c r="A1742" s="193"/>
      <c r="B1742" s="210"/>
      <c r="C1742" s="211"/>
      <c r="D1742" s="212"/>
      <c r="E1742" s="213"/>
      <c r="F1742" s="214"/>
      <c r="G1742" s="215"/>
      <c r="H1742" s="193" t="s">
        <v>560</v>
      </c>
      <c r="I1742" s="216"/>
      <c r="J1742" s="193"/>
      <c r="K1742" s="216"/>
      <c r="L1742" s="217"/>
      <c r="M1742" s="222"/>
      <c r="N1742" s="223"/>
      <c r="O1742" s="224"/>
      <c r="P1742" s="194">
        <f t="shared" si="114"/>
        <v>0</v>
      </c>
      <c r="Q1742" s="219"/>
      <c r="R1742" s="220"/>
      <c r="S1742" s="219"/>
      <c r="T1742" s="221"/>
      <c r="U1742" s="195">
        <f t="shared" si="111"/>
        <v>0</v>
      </c>
      <c r="V1742" s="196">
        <f t="shared" si="112"/>
        <v>0</v>
      </c>
      <c r="W1742" s="196">
        <f t="shared" si="113"/>
        <v>0</v>
      </c>
      <c r="X1742" s="188"/>
    </row>
    <row r="1743" spans="1:24" ht="14.25">
      <c r="A1743" s="193"/>
      <c r="B1743" s="210"/>
      <c r="C1743" s="211"/>
      <c r="D1743" s="212"/>
      <c r="E1743" s="213"/>
      <c r="F1743" s="214"/>
      <c r="G1743" s="215"/>
      <c r="H1743" s="193" t="s">
        <v>560</v>
      </c>
      <c r="I1743" s="216"/>
      <c r="J1743" s="193"/>
      <c r="K1743" s="216"/>
      <c r="L1743" s="217"/>
      <c r="M1743" s="222"/>
      <c r="N1743" s="223"/>
      <c r="O1743" s="224"/>
      <c r="P1743" s="194">
        <f t="shared" si="114"/>
        <v>0</v>
      </c>
      <c r="Q1743" s="219"/>
      <c r="R1743" s="220"/>
      <c r="S1743" s="219"/>
      <c r="T1743" s="221"/>
      <c r="U1743" s="195">
        <f t="shared" ref="U1743:U1806" si="115">Q1743+S1743</f>
        <v>0</v>
      </c>
      <c r="V1743" s="196">
        <f t="shared" ref="V1743:V1806" si="116">(Q1743*R1743)+(S1743*T1743)</f>
        <v>0</v>
      </c>
      <c r="W1743" s="196">
        <f t="shared" ref="W1743:W1806" si="117">V1743+P1743</f>
        <v>0</v>
      </c>
      <c r="X1743" s="188"/>
    </row>
    <row r="1744" spans="1:24" ht="14.25">
      <c r="A1744" s="193"/>
      <c r="B1744" s="210"/>
      <c r="C1744" s="211"/>
      <c r="D1744" s="212"/>
      <c r="E1744" s="213"/>
      <c r="F1744" s="214"/>
      <c r="G1744" s="215"/>
      <c r="H1744" s="193" t="s">
        <v>560</v>
      </c>
      <c r="I1744" s="216"/>
      <c r="J1744" s="193"/>
      <c r="K1744" s="216"/>
      <c r="L1744" s="217"/>
      <c r="M1744" s="222"/>
      <c r="N1744" s="223"/>
      <c r="O1744" s="224"/>
      <c r="P1744" s="194">
        <f t="shared" si="114"/>
        <v>0</v>
      </c>
      <c r="Q1744" s="219"/>
      <c r="R1744" s="220"/>
      <c r="S1744" s="219"/>
      <c r="T1744" s="221"/>
      <c r="U1744" s="195">
        <f t="shared" si="115"/>
        <v>0</v>
      </c>
      <c r="V1744" s="196">
        <f t="shared" si="116"/>
        <v>0</v>
      </c>
      <c r="W1744" s="196">
        <f t="shared" si="117"/>
        <v>0</v>
      </c>
      <c r="X1744" s="188"/>
    </row>
    <row r="1745" spans="1:24" ht="14.25">
      <c r="A1745" s="193"/>
      <c r="B1745" s="210"/>
      <c r="C1745" s="211"/>
      <c r="D1745" s="212"/>
      <c r="E1745" s="213"/>
      <c r="F1745" s="214"/>
      <c r="G1745" s="215"/>
      <c r="H1745" s="193" t="s">
        <v>560</v>
      </c>
      <c r="I1745" s="216"/>
      <c r="J1745" s="193"/>
      <c r="K1745" s="216"/>
      <c r="L1745" s="217"/>
      <c r="M1745" s="222"/>
      <c r="N1745" s="223"/>
      <c r="O1745" s="224"/>
      <c r="P1745" s="194">
        <f t="shared" si="114"/>
        <v>0</v>
      </c>
      <c r="Q1745" s="219"/>
      <c r="R1745" s="220"/>
      <c r="S1745" s="219"/>
      <c r="T1745" s="221"/>
      <c r="U1745" s="195">
        <f t="shared" si="115"/>
        <v>0</v>
      </c>
      <c r="V1745" s="196">
        <f t="shared" si="116"/>
        <v>0</v>
      </c>
      <c r="W1745" s="196">
        <f t="shared" si="117"/>
        <v>0</v>
      </c>
      <c r="X1745" s="188"/>
    </row>
    <row r="1746" spans="1:24" ht="14.25">
      <c r="A1746" s="193"/>
      <c r="B1746" s="210"/>
      <c r="C1746" s="211"/>
      <c r="D1746" s="212"/>
      <c r="E1746" s="213"/>
      <c r="F1746" s="214"/>
      <c r="G1746" s="215"/>
      <c r="H1746" s="193" t="s">
        <v>560</v>
      </c>
      <c r="I1746" s="216"/>
      <c r="J1746" s="193"/>
      <c r="K1746" s="216"/>
      <c r="L1746" s="217"/>
      <c r="M1746" s="222"/>
      <c r="N1746" s="223"/>
      <c r="O1746" s="224"/>
      <c r="P1746" s="194">
        <f t="shared" si="114"/>
        <v>0</v>
      </c>
      <c r="Q1746" s="219"/>
      <c r="R1746" s="220"/>
      <c r="S1746" s="219"/>
      <c r="T1746" s="221"/>
      <c r="U1746" s="195">
        <f t="shared" si="115"/>
        <v>0</v>
      </c>
      <c r="V1746" s="196">
        <f t="shared" si="116"/>
        <v>0</v>
      </c>
      <c r="W1746" s="196">
        <f t="shared" si="117"/>
        <v>0</v>
      </c>
      <c r="X1746" s="188"/>
    </row>
    <row r="1747" spans="1:24" ht="14.25">
      <c r="A1747" s="193"/>
      <c r="B1747" s="210"/>
      <c r="C1747" s="211"/>
      <c r="D1747" s="212"/>
      <c r="E1747" s="213"/>
      <c r="F1747" s="214"/>
      <c r="G1747" s="215"/>
      <c r="H1747" s="193" t="s">
        <v>560</v>
      </c>
      <c r="I1747" s="216"/>
      <c r="J1747" s="193"/>
      <c r="K1747" s="216"/>
      <c r="L1747" s="217"/>
      <c r="M1747" s="222"/>
      <c r="N1747" s="223"/>
      <c r="O1747" s="224"/>
      <c r="P1747" s="194">
        <f t="shared" si="114"/>
        <v>0</v>
      </c>
      <c r="Q1747" s="219"/>
      <c r="R1747" s="220"/>
      <c r="S1747" s="219"/>
      <c r="T1747" s="221"/>
      <c r="U1747" s="195">
        <f t="shared" si="115"/>
        <v>0</v>
      </c>
      <c r="V1747" s="196">
        <f t="shared" si="116"/>
        <v>0</v>
      </c>
      <c r="W1747" s="196">
        <f t="shared" si="117"/>
        <v>0</v>
      </c>
      <c r="X1747" s="188"/>
    </row>
    <row r="1748" spans="1:24" ht="14.25">
      <c r="A1748" s="193"/>
      <c r="B1748" s="210"/>
      <c r="C1748" s="211"/>
      <c r="D1748" s="212"/>
      <c r="E1748" s="213"/>
      <c r="F1748" s="214"/>
      <c r="G1748" s="215"/>
      <c r="H1748" s="193" t="s">
        <v>560</v>
      </c>
      <c r="I1748" s="216"/>
      <c r="J1748" s="193"/>
      <c r="K1748" s="216"/>
      <c r="L1748" s="217"/>
      <c r="M1748" s="222"/>
      <c r="N1748" s="223"/>
      <c r="O1748" s="224"/>
      <c r="P1748" s="194">
        <f t="shared" si="114"/>
        <v>0</v>
      </c>
      <c r="Q1748" s="219"/>
      <c r="R1748" s="220"/>
      <c r="S1748" s="219"/>
      <c r="T1748" s="221"/>
      <c r="U1748" s="195">
        <f t="shared" si="115"/>
        <v>0</v>
      </c>
      <c r="V1748" s="196">
        <f t="shared" si="116"/>
        <v>0</v>
      </c>
      <c r="W1748" s="196">
        <f t="shared" si="117"/>
        <v>0</v>
      </c>
      <c r="X1748" s="188"/>
    </row>
    <row r="1749" spans="1:24" ht="14.25">
      <c r="A1749" s="193"/>
      <c r="B1749" s="210"/>
      <c r="C1749" s="211"/>
      <c r="D1749" s="212"/>
      <c r="E1749" s="213"/>
      <c r="F1749" s="214"/>
      <c r="G1749" s="215"/>
      <c r="H1749" s="193" t="s">
        <v>560</v>
      </c>
      <c r="I1749" s="216"/>
      <c r="J1749" s="193"/>
      <c r="K1749" s="216"/>
      <c r="L1749" s="217"/>
      <c r="M1749" s="222"/>
      <c r="N1749" s="223"/>
      <c r="O1749" s="224"/>
      <c r="P1749" s="194">
        <f t="shared" si="114"/>
        <v>0</v>
      </c>
      <c r="Q1749" s="219"/>
      <c r="R1749" s="220"/>
      <c r="S1749" s="219"/>
      <c r="T1749" s="221"/>
      <c r="U1749" s="195">
        <f t="shared" si="115"/>
        <v>0</v>
      </c>
      <c r="V1749" s="196">
        <f t="shared" si="116"/>
        <v>0</v>
      </c>
      <c r="W1749" s="196">
        <f t="shared" si="117"/>
        <v>0</v>
      </c>
      <c r="X1749" s="188"/>
    </row>
    <row r="1750" spans="1:24" ht="14.25">
      <c r="A1750" s="193"/>
      <c r="B1750" s="210"/>
      <c r="C1750" s="211"/>
      <c r="D1750" s="212"/>
      <c r="E1750" s="213"/>
      <c r="F1750" s="214"/>
      <c r="G1750" s="215"/>
      <c r="H1750" s="193" t="s">
        <v>560</v>
      </c>
      <c r="I1750" s="216"/>
      <c r="J1750" s="193"/>
      <c r="K1750" s="216"/>
      <c r="L1750" s="217"/>
      <c r="M1750" s="222"/>
      <c r="N1750" s="223"/>
      <c r="O1750" s="224"/>
      <c r="P1750" s="194">
        <f t="shared" si="114"/>
        <v>0</v>
      </c>
      <c r="Q1750" s="219"/>
      <c r="R1750" s="220"/>
      <c r="S1750" s="219"/>
      <c r="T1750" s="221"/>
      <c r="U1750" s="195">
        <f t="shared" si="115"/>
        <v>0</v>
      </c>
      <c r="V1750" s="196">
        <f t="shared" si="116"/>
        <v>0</v>
      </c>
      <c r="W1750" s="196">
        <f t="shared" si="117"/>
        <v>0</v>
      </c>
      <c r="X1750" s="188"/>
    </row>
    <row r="1751" spans="1:24" ht="14.25">
      <c r="A1751" s="193"/>
      <c r="B1751" s="210"/>
      <c r="C1751" s="211"/>
      <c r="D1751" s="212"/>
      <c r="E1751" s="213"/>
      <c r="F1751" s="214"/>
      <c r="G1751" s="215"/>
      <c r="H1751" s="193" t="s">
        <v>560</v>
      </c>
      <c r="I1751" s="216"/>
      <c r="J1751" s="193"/>
      <c r="K1751" s="216"/>
      <c r="L1751" s="217"/>
      <c r="M1751" s="222"/>
      <c r="N1751" s="223"/>
      <c r="O1751" s="224"/>
      <c r="P1751" s="194">
        <f t="shared" si="114"/>
        <v>0</v>
      </c>
      <c r="Q1751" s="219"/>
      <c r="R1751" s="220"/>
      <c r="S1751" s="219"/>
      <c r="T1751" s="221"/>
      <c r="U1751" s="195">
        <f t="shared" si="115"/>
        <v>0</v>
      </c>
      <c r="V1751" s="196">
        <f t="shared" si="116"/>
        <v>0</v>
      </c>
      <c r="W1751" s="196">
        <f t="shared" si="117"/>
        <v>0</v>
      </c>
      <c r="X1751" s="188"/>
    </row>
    <row r="1752" spans="1:24" ht="14.25">
      <c r="A1752" s="193"/>
      <c r="B1752" s="210"/>
      <c r="C1752" s="211"/>
      <c r="D1752" s="212"/>
      <c r="E1752" s="213"/>
      <c r="F1752" s="214"/>
      <c r="G1752" s="215"/>
      <c r="H1752" s="193" t="s">
        <v>560</v>
      </c>
      <c r="I1752" s="216"/>
      <c r="J1752" s="193"/>
      <c r="K1752" s="216"/>
      <c r="L1752" s="217"/>
      <c r="M1752" s="222"/>
      <c r="N1752" s="223"/>
      <c r="O1752" s="224"/>
      <c r="P1752" s="194">
        <f t="shared" si="114"/>
        <v>0</v>
      </c>
      <c r="Q1752" s="219"/>
      <c r="R1752" s="220"/>
      <c r="S1752" s="219"/>
      <c r="T1752" s="221"/>
      <c r="U1752" s="195">
        <f t="shared" si="115"/>
        <v>0</v>
      </c>
      <c r="V1752" s="196">
        <f t="shared" si="116"/>
        <v>0</v>
      </c>
      <c r="W1752" s="196">
        <f t="shared" si="117"/>
        <v>0</v>
      </c>
      <c r="X1752" s="188"/>
    </row>
    <row r="1753" spans="1:24" ht="14.25">
      <c r="A1753" s="193"/>
      <c r="B1753" s="210"/>
      <c r="C1753" s="211"/>
      <c r="D1753" s="212"/>
      <c r="E1753" s="213"/>
      <c r="F1753" s="214"/>
      <c r="G1753" s="215"/>
      <c r="H1753" s="193" t="s">
        <v>560</v>
      </c>
      <c r="I1753" s="216"/>
      <c r="J1753" s="193"/>
      <c r="K1753" s="216"/>
      <c r="L1753" s="217"/>
      <c r="M1753" s="222"/>
      <c r="N1753" s="223"/>
      <c r="O1753" s="224"/>
      <c r="P1753" s="194">
        <f t="shared" si="114"/>
        <v>0</v>
      </c>
      <c r="Q1753" s="219"/>
      <c r="R1753" s="220"/>
      <c r="S1753" s="219"/>
      <c r="T1753" s="221"/>
      <c r="U1753" s="195">
        <f t="shared" si="115"/>
        <v>0</v>
      </c>
      <c r="V1753" s="196">
        <f t="shared" si="116"/>
        <v>0</v>
      </c>
      <c r="W1753" s="196">
        <f t="shared" si="117"/>
        <v>0</v>
      </c>
      <c r="X1753" s="188"/>
    </row>
    <row r="1754" spans="1:24" ht="14.25">
      <c r="A1754" s="193"/>
      <c r="B1754" s="210"/>
      <c r="C1754" s="211"/>
      <c r="D1754" s="212"/>
      <c r="E1754" s="213"/>
      <c r="F1754" s="214"/>
      <c r="G1754" s="215"/>
      <c r="H1754" s="193" t="s">
        <v>560</v>
      </c>
      <c r="I1754" s="216"/>
      <c r="J1754" s="193"/>
      <c r="K1754" s="216"/>
      <c r="L1754" s="217"/>
      <c r="M1754" s="222"/>
      <c r="N1754" s="223"/>
      <c r="O1754" s="224"/>
      <c r="P1754" s="194">
        <f t="shared" si="114"/>
        <v>0</v>
      </c>
      <c r="Q1754" s="219"/>
      <c r="R1754" s="220"/>
      <c r="S1754" s="219"/>
      <c r="T1754" s="221"/>
      <c r="U1754" s="195">
        <f t="shared" si="115"/>
        <v>0</v>
      </c>
      <c r="V1754" s="196">
        <f t="shared" si="116"/>
        <v>0</v>
      </c>
      <c r="W1754" s="196">
        <f t="shared" si="117"/>
        <v>0</v>
      </c>
      <c r="X1754" s="188"/>
    </row>
    <row r="1755" spans="1:24" ht="14.25">
      <c r="A1755" s="193"/>
      <c r="B1755" s="210"/>
      <c r="C1755" s="211"/>
      <c r="D1755" s="212"/>
      <c r="E1755" s="213"/>
      <c r="F1755" s="214"/>
      <c r="G1755" s="215"/>
      <c r="H1755" s="193" t="s">
        <v>560</v>
      </c>
      <c r="I1755" s="216"/>
      <c r="J1755" s="193"/>
      <c r="K1755" s="216"/>
      <c r="L1755" s="217"/>
      <c r="M1755" s="222"/>
      <c r="N1755" s="223"/>
      <c r="O1755" s="224"/>
      <c r="P1755" s="194">
        <f t="shared" si="114"/>
        <v>0</v>
      </c>
      <c r="Q1755" s="219"/>
      <c r="R1755" s="220"/>
      <c r="S1755" s="219"/>
      <c r="T1755" s="221"/>
      <c r="U1755" s="195">
        <f t="shared" si="115"/>
        <v>0</v>
      </c>
      <c r="V1755" s="196">
        <f t="shared" si="116"/>
        <v>0</v>
      </c>
      <c r="W1755" s="196">
        <f t="shared" si="117"/>
        <v>0</v>
      </c>
      <c r="X1755" s="188"/>
    </row>
    <row r="1756" spans="1:24" ht="14.25">
      <c r="A1756" s="193"/>
      <c r="B1756" s="210"/>
      <c r="C1756" s="211"/>
      <c r="D1756" s="212"/>
      <c r="E1756" s="213"/>
      <c r="F1756" s="214"/>
      <c r="G1756" s="215"/>
      <c r="H1756" s="193" t="s">
        <v>560</v>
      </c>
      <c r="I1756" s="216"/>
      <c r="J1756" s="193"/>
      <c r="K1756" s="216"/>
      <c r="L1756" s="217"/>
      <c r="M1756" s="222"/>
      <c r="N1756" s="223"/>
      <c r="O1756" s="224"/>
      <c r="P1756" s="194">
        <f t="shared" si="114"/>
        <v>0</v>
      </c>
      <c r="Q1756" s="219"/>
      <c r="R1756" s="220"/>
      <c r="S1756" s="219"/>
      <c r="T1756" s="221"/>
      <c r="U1756" s="195">
        <f t="shared" si="115"/>
        <v>0</v>
      </c>
      <c r="V1756" s="196">
        <f t="shared" si="116"/>
        <v>0</v>
      </c>
      <c r="W1756" s="196">
        <f t="shared" si="117"/>
        <v>0</v>
      </c>
      <c r="X1756" s="188"/>
    </row>
    <row r="1757" spans="1:24" ht="14.25">
      <c r="A1757" s="193"/>
      <c r="B1757" s="210"/>
      <c r="C1757" s="211"/>
      <c r="D1757" s="212"/>
      <c r="E1757" s="213"/>
      <c r="F1757" s="214"/>
      <c r="G1757" s="215"/>
      <c r="H1757" s="193" t="s">
        <v>560</v>
      </c>
      <c r="I1757" s="216"/>
      <c r="J1757" s="193"/>
      <c r="K1757" s="216"/>
      <c r="L1757" s="217"/>
      <c r="M1757" s="222"/>
      <c r="N1757" s="223"/>
      <c r="O1757" s="224"/>
      <c r="P1757" s="194">
        <f t="shared" si="114"/>
        <v>0</v>
      </c>
      <c r="Q1757" s="219"/>
      <c r="R1757" s="220"/>
      <c r="S1757" s="219"/>
      <c r="T1757" s="221"/>
      <c r="U1757" s="195">
        <f t="shared" si="115"/>
        <v>0</v>
      </c>
      <c r="V1757" s="196">
        <f t="shared" si="116"/>
        <v>0</v>
      </c>
      <c r="W1757" s="196">
        <f t="shared" si="117"/>
        <v>0</v>
      </c>
      <c r="X1757" s="188"/>
    </row>
    <row r="1758" spans="1:24" ht="14.25">
      <c r="A1758" s="193"/>
      <c r="B1758" s="210"/>
      <c r="C1758" s="211"/>
      <c r="D1758" s="212"/>
      <c r="E1758" s="213"/>
      <c r="F1758" s="214"/>
      <c r="G1758" s="215"/>
      <c r="H1758" s="193" t="s">
        <v>560</v>
      </c>
      <c r="I1758" s="216"/>
      <c r="J1758" s="193"/>
      <c r="K1758" s="216"/>
      <c r="L1758" s="217"/>
      <c r="M1758" s="222"/>
      <c r="N1758" s="223"/>
      <c r="O1758" s="224"/>
      <c r="P1758" s="194">
        <f t="shared" si="114"/>
        <v>0</v>
      </c>
      <c r="Q1758" s="219"/>
      <c r="R1758" s="220"/>
      <c r="S1758" s="219"/>
      <c r="T1758" s="221"/>
      <c r="U1758" s="195">
        <f t="shared" si="115"/>
        <v>0</v>
      </c>
      <c r="V1758" s="196">
        <f t="shared" si="116"/>
        <v>0</v>
      </c>
      <c r="W1758" s="196">
        <f t="shared" si="117"/>
        <v>0</v>
      </c>
      <c r="X1758" s="188"/>
    </row>
    <row r="1759" spans="1:24" ht="14.25">
      <c r="A1759" s="193"/>
      <c r="B1759" s="210"/>
      <c r="C1759" s="211"/>
      <c r="D1759" s="212"/>
      <c r="E1759" s="213"/>
      <c r="F1759" s="214"/>
      <c r="G1759" s="215"/>
      <c r="H1759" s="193" t="s">
        <v>560</v>
      </c>
      <c r="I1759" s="216"/>
      <c r="J1759" s="193"/>
      <c r="K1759" s="216"/>
      <c r="L1759" s="217"/>
      <c r="M1759" s="222"/>
      <c r="N1759" s="223"/>
      <c r="O1759" s="224"/>
      <c r="P1759" s="194">
        <f t="shared" si="114"/>
        <v>0</v>
      </c>
      <c r="Q1759" s="219"/>
      <c r="R1759" s="220"/>
      <c r="S1759" s="219"/>
      <c r="T1759" s="221"/>
      <c r="U1759" s="195">
        <f t="shared" si="115"/>
        <v>0</v>
      </c>
      <c r="V1759" s="196">
        <f t="shared" si="116"/>
        <v>0</v>
      </c>
      <c r="W1759" s="196">
        <f t="shared" si="117"/>
        <v>0</v>
      </c>
      <c r="X1759" s="188"/>
    </row>
    <row r="1760" spans="1:24" ht="14.25">
      <c r="A1760" s="193"/>
      <c r="B1760" s="210"/>
      <c r="C1760" s="211"/>
      <c r="D1760" s="212"/>
      <c r="E1760" s="213"/>
      <c r="F1760" s="214"/>
      <c r="G1760" s="215"/>
      <c r="H1760" s="193" t="s">
        <v>560</v>
      </c>
      <c r="I1760" s="216"/>
      <c r="J1760" s="193"/>
      <c r="K1760" s="216"/>
      <c r="L1760" s="217"/>
      <c r="M1760" s="222"/>
      <c r="N1760" s="223"/>
      <c r="O1760" s="224"/>
      <c r="P1760" s="194">
        <f t="shared" si="114"/>
        <v>0</v>
      </c>
      <c r="Q1760" s="219"/>
      <c r="R1760" s="220"/>
      <c r="S1760" s="219"/>
      <c r="T1760" s="221"/>
      <c r="U1760" s="195">
        <f t="shared" si="115"/>
        <v>0</v>
      </c>
      <c r="V1760" s="196">
        <f t="shared" si="116"/>
        <v>0</v>
      </c>
      <c r="W1760" s="196">
        <f t="shared" si="117"/>
        <v>0</v>
      </c>
      <c r="X1760" s="188"/>
    </row>
    <row r="1761" spans="1:24" ht="14.25">
      <c r="A1761" s="193"/>
      <c r="B1761" s="210"/>
      <c r="C1761" s="211"/>
      <c r="D1761" s="212"/>
      <c r="E1761" s="213"/>
      <c r="F1761" s="214"/>
      <c r="G1761" s="215"/>
      <c r="H1761" s="193" t="s">
        <v>560</v>
      </c>
      <c r="I1761" s="216"/>
      <c r="J1761" s="193"/>
      <c r="K1761" s="216"/>
      <c r="L1761" s="217"/>
      <c r="M1761" s="222"/>
      <c r="N1761" s="223"/>
      <c r="O1761" s="224"/>
      <c r="P1761" s="194">
        <f t="shared" si="114"/>
        <v>0</v>
      </c>
      <c r="Q1761" s="219"/>
      <c r="R1761" s="220"/>
      <c r="S1761" s="219"/>
      <c r="T1761" s="221"/>
      <c r="U1761" s="195">
        <f t="shared" si="115"/>
        <v>0</v>
      </c>
      <c r="V1761" s="196">
        <f t="shared" si="116"/>
        <v>0</v>
      </c>
      <c r="W1761" s="196">
        <f t="shared" si="117"/>
        <v>0</v>
      </c>
      <c r="X1761" s="188"/>
    </row>
    <row r="1762" spans="1:24" ht="14.25">
      <c r="A1762" s="193"/>
      <c r="B1762" s="210"/>
      <c r="C1762" s="211"/>
      <c r="D1762" s="212"/>
      <c r="E1762" s="213"/>
      <c r="F1762" s="214"/>
      <c r="G1762" s="215"/>
      <c r="H1762" s="193" t="s">
        <v>560</v>
      </c>
      <c r="I1762" s="216"/>
      <c r="J1762" s="193"/>
      <c r="K1762" s="216"/>
      <c r="L1762" s="217"/>
      <c r="M1762" s="222"/>
      <c r="N1762" s="223"/>
      <c r="O1762" s="224"/>
      <c r="P1762" s="194">
        <f t="shared" si="114"/>
        <v>0</v>
      </c>
      <c r="Q1762" s="219"/>
      <c r="R1762" s="220"/>
      <c r="S1762" s="219"/>
      <c r="T1762" s="221"/>
      <c r="U1762" s="195">
        <f t="shared" si="115"/>
        <v>0</v>
      </c>
      <c r="V1762" s="196">
        <f t="shared" si="116"/>
        <v>0</v>
      </c>
      <c r="W1762" s="196">
        <f t="shared" si="117"/>
        <v>0</v>
      </c>
      <c r="X1762" s="188"/>
    </row>
    <row r="1763" spans="1:24" ht="14.25">
      <c r="A1763" s="193"/>
      <c r="B1763" s="210"/>
      <c r="C1763" s="211"/>
      <c r="D1763" s="212"/>
      <c r="E1763" s="213"/>
      <c r="F1763" s="214"/>
      <c r="G1763" s="215"/>
      <c r="H1763" s="193" t="s">
        <v>560</v>
      </c>
      <c r="I1763" s="216"/>
      <c r="J1763" s="193"/>
      <c r="K1763" s="216"/>
      <c r="L1763" s="217"/>
      <c r="M1763" s="222"/>
      <c r="N1763" s="223"/>
      <c r="O1763" s="224"/>
      <c r="P1763" s="194">
        <f t="shared" si="114"/>
        <v>0</v>
      </c>
      <c r="Q1763" s="219"/>
      <c r="R1763" s="220"/>
      <c r="S1763" s="219"/>
      <c r="T1763" s="221"/>
      <c r="U1763" s="195">
        <f t="shared" si="115"/>
        <v>0</v>
      </c>
      <c r="V1763" s="196">
        <f t="shared" si="116"/>
        <v>0</v>
      </c>
      <c r="W1763" s="196">
        <f t="shared" si="117"/>
        <v>0</v>
      </c>
      <c r="X1763" s="188"/>
    </row>
    <row r="1764" spans="1:24" ht="14.25">
      <c r="A1764" s="193"/>
      <c r="B1764" s="210"/>
      <c r="C1764" s="211"/>
      <c r="D1764" s="212"/>
      <c r="E1764" s="213"/>
      <c r="F1764" s="214"/>
      <c r="G1764" s="215"/>
      <c r="H1764" s="193" t="s">
        <v>560</v>
      </c>
      <c r="I1764" s="216"/>
      <c r="J1764" s="193"/>
      <c r="K1764" s="216"/>
      <c r="L1764" s="217"/>
      <c r="M1764" s="222"/>
      <c r="N1764" s="223"/>
      <c r="O1764" s="224"/>
      <c r="P1764" s="194">
        <f t="shared" si="114"/>
        <v>0</v>
      </c>
      <c r="Q1764" s="219"/>
      <c r="R1764" s="220"/>
      <c r="S1764" s="219"/>
      <c r="T1764" s="221"/>
      <c r="U1764" s="195">
        <f t="shared" si="115"/>
        <v>0</v>
      </c>
      <c r="V1764" s="196">
        <f t="shared" si="116"/>
        <v>0</v>
      </c>
      <c r="W1764" s="196">
        <f t="shared" si="117"/>
        <v>0</v>
      </c>
      <c r="X1764" s="188"/>
    </row>
    <row r="1765" spans="1:24" ht="14.25">
      <c r="A1765" s="193"/>
      <c r="B1765" s="210"/>
      <c r="C1765" s="211"/>
      <c r="D1765" s="212"/>
      <c r="E1765" s="213"/>
      <c r="F1765" s="214"/>
      <c r="G1765" s="215"/>
      <c r="H1765" s="193" t="s">
        <v>560</v>
      </c>
      <c r="I1765" s="216"/>
      <c r="J1765" s="193"/>
      <c r="K1765" s="216"/>
      <c r="L1765" s="217"/>
      <c r="M1765" s="222"/>
      <c r="N1765" s="223"/>
      <c r="O1765" s="224"/>
      <c r="P1765" s="194">
        <f t="shared" si="114"/>
        <v>0</v>
      </c>
      <c r="Q1765" s="219"/>
      <c r="R1765" s="220"/>
      <c r="S1765" s="219"/>
      <c r="T1765" s="221"/>
      <c r="U1765" s="195">
        <f t="shared" si="115"/>
        <v>0</v>
      </c>
      <c r="V1765" s="196">
        <f t="shared" si="116"/>
        <v>0</v>
      </c>
      <c r="W1765" s="196">
        <f t="shared" si="117"/>
        <v>0</v>
      </c>
      <c r="X1765" s="188"/>
    </row>
    <row r="1766" spans="1:24" ht="14.25">
      <c r="A1766" s="193"/>
      <c r="B1766" s="210"/>
      <c r="C1766" s="211"/>
      <c r="D1766" s="212"/>
      <c r="E1766" s="213"/>
      <c r="F1766" s="214"/>
      <c r="G1766" s="215"/>
      <c r="H1766" s="193" t="s">
        <v>560</v>
      </c>
      <c r="I1766" s="216"/>
      <c r="J1766" s="193"/>
      <c r="K1766" s="216"/>
      <c r="L1766" s="217"/>
      <c r="M1766" s="222"/>
      <c r="N1766" s="223"/>
      <c r="O1766" s="224"/>
      <c r="P1766" s="194">
        <f t="shared" si="114"/>
        <v>0</v>
      </c>
      <c r="Q1766" s="219"/>
      <c r="R1766" s="220"/>
      <c r="S1766" s="219"/>
      <c r="T1766" s="221"/>
      <c r="U1766" s="195">
        <f t="shared" si="115"/>
        <v>0</v>
      </c>
      <c r="V1766" s="196">
        <f t="shared" si="116"/>
        <v>0</v>
      </c>
      <c r="W1766" s="196">
        <f t="shared" si="117"/>
        <v>0</v>
      </c>
      <c r="X1766" s="188"/>
    </row>
    <row r="1767" spans="1:24" ht="14.25">
      <c r="A1767" s="193"/>
      <c r="B1767" s="210"/>
      <c r="C1767" s="211"/>
      <c r="D1767" s="212"/>
      <c r="E1767" s="213"/>
      <c r="F1767" s="214"/>
      <c r="G1767" s="215"/>
      <c r="H1767" s="193" t="s">
        <v>560</v>
      </c>
      <c r="I1767" s="216"/>
      <c r="J1767" s="193"/>
      <c r="K1767" s="216"/>
      <c r="L1767" s="217"/>
      <c r="M1767" s="222"/>
      <c r="N1767" s="223"/>
      <c r="O1767" s="224"/>
      <c r="P1767" s="194">
        <f t="shared" si="114"/>
        <v>0</v>
      </c>
      <c r="Q1767" s="219"/>
      <c r="R1767" s="220"/>
      <c r="S1767" s="219"/>
      <c r="T1767" s="221"/>
      <c r="U1767" s="195">
        <f t="shared" si="115"/>
        <v>0</v>
      </c>
      <c r="V1767" s="196">
        <f t="shared" si="116"/>
        <v>0</v>
      </c>
      <c r="W1767" s="196">
        <f t="shared" si="117"/>
        <v>0</v>
      </c>
      <c r="X1767" s="188"/>
    </row>
    <row r="1768" spans="1:24" ht="14.25">
      <c r="A1768" s="193"/>
      <c r="B1768" s="210"/>
      <c r="C1768" s="211"/>
      <c r="D1768" s="212"/>
      <c r="E1768" s="213"/>
      <c r="F1768" s="214"/>
      <c r="G1768" s="215"/>
      <c r="H1768" s="193" t="s">
        <v>560</v>
      </c>
      <c r="I1768" s="216"/>
      <c r="J1768" s="193"/>
      <c r="K1768" s="216"/>
      <c r="L1768" s="217"/>
      <c r="M1768" s="222"/>
      <c r="N1768" s="223"/>
      <c r="O1768" s="224"/>
      <c r="P1768" s="194">
        <f t="shared" si="114"/>
        <v>0</v>
      </c>
      <c r="Q1768" s="219"/>
      <c r="R1768" s="220"/>
      <c r="S1768" s="219"/>
      <c r="T1768" s="221"/>
      <c r="U1768" s="195">
        <f t="shared" si="115"/>
        <v>0</v>
      </c>
      <c r="V1768" s="196">
        <f t="shared" si="116"/>
        <v>0</v>
      </c>
      <c r="W1768" s="196">
        <f t="shared" si="117"/>
        <v>0</v>
      </c>
      <c r="X1768" s="188"/>
    </row>
    <row r="1769" spans="1:24" ht="14.25">
      <c r="A1769" s="193"/>
      <c r="B1769" s="210"/>
      <c r="C1769" s="211"/>
      <c r="D1769" s="212"/>
      <c r="E1769" s="213"/>
      <c r="F1769" s="214"/>
      <c r="G1769" s="215"/>
      <c r="H1769" s="193" t="s">
        <v>560</v>
      </c>
      <c r="I1769" s="216"/>
      <c r="J1769" s="193"/>
      <c r="K1769" s="216"/>
      <c r="L1769" s="217"/>
      <c r="M1769" s="222"/>
      <c r="N1769" s="223"/>
      <c r="O1769" s="224"/>
      <c r="P1769" s="194">
        <f t="shared" si="114"/>
        <v>0</v>
      </c>
      <c r="Q1769" s="219"/>
      <c r="R1769" s="220"/>
      <c r="S1769" s="219"/>
      <c r="T1769" s="221"/>
      <c r="U1769" s="195">
        <f t="shared" si="115"/>
        <v>0</v>
      </c>
      <c r="V1769" s="196">
        <f t="shared" si="116"/>
        <v>0</v>
      </c>
      <c r="W1769" s="196">
        <f t="shared" si="117"/>
        <v>0</v>
      </c>
      <c r="X1769" s="188"/>
    </row>
    <row r="1770" spans="1:24" ht="14.25">
      <c r="A1770" s="193"/>
      <c r="B1770" s="210"/>
      <c r="C1770" s="211"/>
      <c r="D1770" s="212"/>
      <c r="E1770" s="213"/>
      <c r="F1770" s="214"/>
      <c r="G1770" s="215"/>
      <c r="H1770" s="193" t="s">
        <v>560</v>
      </c>
      <c r="I1770" s="216"/>
      <c r="J1770" s="193"/>
      <c r="K1770" s="216"/>
      <c r="L1770" s="217"/>
      <c r="M1770" s="222"/>
      <c r="N1770" s="223"/>
      <c r="O1770" s="224"/>
      <c r="P1770" s="194">
        <f t="shared" si="114"/>
        <v>0</v>
      </c>
      <c r="Q1770" s="219"/>
      <c r="R1770" s="220"/>
      <c r="S1770" s="219"/>
      <c r="T1770" s="221"/>
      <c r="U1770" s="195">
        <f t="shared" si="115"/>
        <v>0</v>
      </c>
      <c r="V1770" s="196">
        <f t="shared" si="116"/>
        <v>0</v>
      </c>
      <c r="W1770" s="196">
        <f t="shared" si="117"/>
        <v>0</v>
      </c>
      <c r="X1770" s="188"/>
    </row>
    <row r="1771" spans="1:24" ht="14.25">
      <c r="A1771" s="193"/>
      <c r="B1771" s="210"/>
      <c r="C1771" s="211"/>
      <c r="D1771" s="212"/>
      <c r="E1771" s="213"/>
      <c r="F1771" s="214"/>
      <c r="G1771" s="215"/>
      <c r="H1771" s="193" t="s">
        <v>560</v>
      </c>
      <c r="I1771" s="216"/>
      <c r="J1771" s="193"/>
      <c r="K1771" s="216"/>
      <c r="L1771" s="217"/>
      <c r="M1771" s="222"/>
      <c r="N1771" s="223"/>
      <c r="O1771" s="224"/>
      <c r="P1771" s="194">
        <f t="shared" si="114"/>
        <v>0</v>
      </c>
      <c r="Q1771" s="219"/>
      <c r="R1771" s="220"/>
      <c r="S1771" s="219"/>
      <c r="T1771" s="221"/>
      <c r="U1771" s="195">
        <f t="shared" si="115"/>
        <v>0</v>
      </c>
      <c r="V1771" s="196">
        <f t="shared" si="116"/>
        <v>0</v>
      </c>
      <c r="W1771" s="196">
        <f t="shared" si="117"/>
        <v>0</v>
      </c>
      <c r="X1771" s="188"/>
    </row>
    <row r="1772" spans="1:24" ht="14.25">
      <c r="A1772" s="193"/>
      <c r="B1772" s="210"/>
      <c r="C1772" s="211"/>
      <c r="D1772" s="212"/>
      <c r="E1772" s="213"/>
      <c r="F1772" s="214"/>
      <c r="G1772" s="215"/>
      <c r="H1772" s="193" t="s">
        <v>560</v>
      </c>
      <c r="I1772" s="216"/>
      <c r="J1772" s="193"/>
      <c r="K1772" s="216"/>
      <c r="L1772" s="217"/>
      <c r="M1772" s="222"/>
      <c r="N1772" s="223"/>
      <c r="O1772" s="224"/>
      <c r="P1772" s="194">
        <f t="shared" si="114"/>
        <v>0</v>
      </c>
      <c r="Q1772" s="219"/>
      <c r="R1772" s="220"/>
      <c r="S1772" s="219"/>
      <c r="T1772" s="221"/>
      <c r="U1772" s="195">
        <f t="shared" si="115"/>
        <v>0</v>
      </c>
      <c r="V1772" s="196">
        <f t="shared" si="116"/>
        <v>0</v>
      </c>
      <c r="W1772" s="196">
        <f t="shared" si="117"/>
        <v>0</v>
      </c>
      <c r="X1772" s="188"/>
    </row>
    <row r="1773" spans="1:24" ht="14.25">
      <c r="A1773" s="193"/>
      <c r="B1773" s="210"/>
      <c r="C1773" s="211"/>
      <c r="D1773" s="212"/>
      <c r="E1773" s="213"/>
      <c r="F1773" s="214"/>
      <c r="G1773" s="215"/>
      <c r="H1773" s="193" t="s">
        <v>560</v>
      </c>
      <c r="I1773" s="216"/>
      <c r="J1773" s="193"/>
      <c r="K1773" s="216"/>
      <c r="L1773" s="217"/>
      <c r="M1773" s="222"/>
      <c r="N1773" s="223"/>
      <c r="O1773" s="224"/>
      <c r="P1773" s="194">
        <f t="shared" si="114"/>
        <v>0</v>
      </c>
      <c r="Q1773" s="219"/>
      <c r="R1773" s="220"/>
      <c r="S1773" s="219"/>
      <c r="T1773" s="221"/>
      <c r="U1773" s="195">
        <f t="shared" si="115"/>
        <v>0</v>
      </c>
      <c r="V1773" s="196">
        <f t="shared" si="116"/>
        <v>0</v>
      </c>
      <c r="W1773" s="196">
        <f t="shared" si="117"/>
        <v>0</v>
      </c>
      <c r="X1773" s="188"/>
    </row>
    <row r="1774" spans="1:24" ht="14.25">
      <c r="A1774" s="193"/>
      <c r="B1774" s="210"/>
      <c r="C1774" s="211"/>
      <c r="D1774" s="212"/>
      <c r="E1774" s="213"/>
      <c r="F1774" s="214"/>
      <c r="G1774" s="215"/>
      <c r="H1774" s="193" t="s">
        <v>560</v>
      </c>
      <c r="I1774" s="216"/>
      <c r="J1774" s="193"/>
      <c r="K1774" s="216"/>
      <c r="L1774" s="217"/>
      <c r="M1774" s="222"/>
      <c r="N1774" s="223"/>
      <c r="O1774" s="224"/>
      <c r="P1774" s="194">
        <f t="shared" si="114"/>
        <v>0</v>
      </c>
      <c r="Q1774" s="219"/>
      <c r="R1774" s="220"/>
      <c r="S1774" s="219"/>
      <c r="T1774" s="221"/>
      <c r="U1774" s="195">
        <f t="shared" si="115"/>
        <v>0</v>
      </c>
      <c r="V1774" s="196">
        <f t="shared" si="116"/>
        <v>0</v>
      </c>
      <c r="W1774" s="196">
        <f t="shared" si="117"/>
        <v>0</v>
      </c>
      <c r="X1774" s="188"/>
    </row>
    <row r="1775" spans="1:24" ht="14.25">
      <c r="A1775" s="193"/>
      <c r="B1775" s="210"/>
      <c r="C1775" s="211"/>
      <c r="D1775" s="212"/>
      <c r="E1775" s="213"/>
      <c r="F1775" s="214"/>
      <c r="G1775" s="215"/>
      <c r="H1775" s="193" t="s">
        <v>560</v>
      </c>
      <c r="I1775" s="216"/>
      <c r="J1775" s="193"/>
      <c r="K1775" s="216"/>
      <c r="L1775" s="217"/>
      <c r="M1775" s="222"/>
      <c r="N1775" s="223"/>
      <c r="O1775" s="224"/>
      <c r="P1775" s="194">
        <f t="shared" si="114"/>
        <v>0</v>
      </c>
      <c r="Q1775" s="219"/>
      <c r="R1775" s="220"/>
      <c r="S1775" s="219"/>
      <c r="T1775" s="221"/>
      <c r="U1775" s="195">
        <f t="shared" si="115"/>
        <v>0</v>
      </c>
      <c r="V1775" s="196">
        <f t="shared" si="116"/>
        <v>0</v>
      </c>
      <c r="W1775" s="196">
        <f t="shared" si="117"/>
        <v>0</v>
      </c>
      <c r="X1775" s="188"/>
    </row>
    <row r="1776" spans="1:24" ht="14.25">
      <c r="A1776" s="193"/>
      <c r="B1776" s="210"/>
      <c r="C1776" s="211"/>
      <c r="D1776" s="212"/>
      <c r="E1776" s="213"/>
      <c r="F1776" s="214"/>
      <c r="G1776" s="215"/>
      <c r="H1776" s="193" t="s">
        <v>560</v>
      </c>
      <c r="I1776" s="216"/>
      <c r="J1776" s="193"/>
      <c r="K1776" s="216"/>
      <c r="L1776" s="217"/>
      <c r="M1776" s="222"/>
      <c r="N1776" s="223"/>
      <c r="O1776" s="224"/>
      <c r="P1776" s="194">
        <f t="shared" si="114"/>
        <v>0</v>
      </c>
      <c r="Q1776" s="219"/>
      <c r="R1776" s="220"/>
      <c r="S1776" s="219"/>
      <c r="T1776" s="221"/>
      <c r="U1776" s="195">
        <f t="shared" si="115"/>
        <v>0</v>
      </c>
      <c r="V1776" s="196">
        <f t="shared" si="116"/>
        <v>0</v>
      </c>
      <c r="W1776" s="196">
        <f t="shared" si="117"/>
        <v>0</v>
      </c>
      <c r="X1776" s="188"/>
    </row>
    <row r="1777" spans="1:24" ht="14.25">
      <c r="A1777" s="193"/>
      <c r="B1777" s="210"/>
      <c r="C1777" s="211"/>
      <c r="D1777" s="212"/>
      <c r="E1777" s="213"/>
      <c r="F1777" s="214"/>
      <c r="G1777" s="215"/>
      <c r="H1777" s="193" t="s">
        <v>560</v>
      </c>
      <c r="I1777" s="216"/>
      <c r="J1777" s="193"/>
      <c r="K1777" s="216"/>
      <c r="L1777" s="217"/>
      <c r="M1777" s="222"/>
      <c r="N1777" s="223"/>
      <c r="O1777" s="224"/>
      <c r="P1777" s="194">
        <f t="shared" si="114"/>
        <v>0</v>
      </c>
      <c r="Q1777" s="219"/>
      <c r="R1777" s="220"/>
      <c r="S1777" s="219"/>
      <c r="T1777" s="221"/>
      <c r="U1777" s="195">
        <f t="shared" si="115"/>
        <v>0</v>
      </c>
      <c r="V1777" s="196">
        <f t="shared" si="116"/>
        <v>0</v>
      </c>
      <c r="W1777" s="196">
        <f t="shared" si="117"/>
        <v>0</v>
      </c>
      <c r="X1777" s="188"/>
    </row>
    <row r="1778" spans="1:24" ht="14.25">
      <c r="A1778" s="193"/>
      <c r="B1778" s="210"/>
      <c r="C1778" s="211"/>
      <c r="D1778" s="212"/>
      <c r="E1778" s="213"/>
      <c r="F1778" s="214"/>
      <c r="G1778" s="215"/>
      <c r="H1778" s="193" t="s">
        <v>560</v>
      </c>
      <c r="I1778" s="216"/>
      <c r="J1778" s="193"/>
      <c r="K1778" s="216"/>
      <c r="L1778" s="217"/>
      <c r="M1778" s="222"/>
      <c r="N1778" s="223"/>
      <c r="O1778" s="224"/>
      <c r="P1778" s="194">
        <f t="shared" si="114"/>
        <v>0</v>
      </c>
      <c r="Q1778" s="219"/>
      <c r="R1778" s="220"/>
      <c r="S1778" s="219"/>
      <c r="T1778" s="221"/>
      <c r="U1778" s="195">
        <f t="shared" si="115"/>
        <v>0</v>
      </c>
      <c r="V1778" s="196">
        <f t="shared" si="116"/>
        <v>0</v>
      </c>
      <c r="W1778" s="196">
        <f t="shared" si="117"/>
        <v>0</v>
      </c>
      <c r="X1778" s="188"/>
    </row>
    <row r="1779" spans="1:24" ht="14.25">
      <c r="A1779" s="193"/>
      <c r="B1779" s="210"/>
      <c r="C1779" s="211"/>
      <c r="D1779" s="212"/>
      <c r="E1779" s="213"/>
      <c r="F1779" s="214"/>
      <c r="G1779" s="215"/>
      <c r="H1779" s="193" t="s">
        <v>560</v>
      </c>
      <c r="I1779" s="216"/>
      <c r="J1779" s="193"/>
      <c r="K1779" s="216"/>
      <c r="L1779" s="217"/>
      <c r="M1779" s="222"/>
      <c r="N1779" s="223"/>
      <c r="O1779" s="224"/>
      <c r="P1779" s="194">
        <f t="shared" si="114"/>
        <v>0</v>
      </c>
      <c r="Q1779" s="219"/>
      <c r="R1779" s="220"/>
      <c r="S1779" s="219"/>
      <c r="T1779" s="221"/>
      <c r="U1779" s="195">
        <f t="shared" si="115"/>
        <v>0</v>
      </c>
      <c r="V1779" s="196">
        <f t="shared" si="116"/>
        <v>0</v>
      </c>
      <c r="W1779" s="196">
        <f t="shared" si="117"/>
        <v>0</v>
      </c>
      <c r="X1779" s="188"/>
    </row>
    <row r="1780" spans="1:24" ht="14.25">
      <c r="A1780" s="193"/>
      <c r="B1780" s="210"/>
      <c r="C1780" s="211"/>
      <c r="D1780" s="212"/>
      <c r="E1780" s="213"/>
      <c r="F1780" s="214"/>
      <c r="G1780" s="215"/>
      <c r="H1780" s="193" t="s">
        <v>560</v>
      </c>
      <c r="I1780" s="216"/>
      <c r="J1780" s="193"/>
      <c r="K1780" s="216"/>
      <c r="L1780" s="217"/>
      <c r="M1780" s="222"/>
      <c r="N1780" s="223"/>
      <c r="O1780" s="224"/>
      <c r="P1780" s="194">
        <f t="shared" si="114"/>
        <v>0</v>
      </c>
      <c r="Q1780" s="219"/>
      <c r="R1780" s="220"/>
      <c r="S1780" s="219"/>
      <c r="T1780" s="221"/>
      <c r="U1780" s="195">
        <f t="shared" si="115"/>
        <v>0</v>
      </c>
      <c r="V1780" s="196">
        <f t="shared" si="116"/>
        <v>0</v>
      </c>
      <c r="W1780" s="196">
        <f t="shared" si="117"/>
        <v>0</v>
      </c>
      <c r="X1780" s="188"/>
    </row>
    <row r="1781" spans="1:24" ht="14.25">
      <c r="A1781" s="193"/>
      <c r="B1781" s="210"/>
      <c r="C1781" s="211"/>
      <c r="D1781" s="212"/>
      <c r="E1781" s="213"/>
      <c r="F1781" s="214"/>
      <c r="G1781" s="215"/>
      <c r="H1781" s="193" t="s">
        <v>560</v>
      </c>
      <c r="I1781" s="216"/>
      <c r="J1781" s="193"/>
      <c r="K1781" s="216"/>
      <c r="L1781" s="217"/>
      <c r="M1781" s="222"/>
      <c r="N1781" s="223"/>
      <c r="O1781" s="224"/>
      <c r="P1781" s="194">
        <f t="shared" si="114"/>
        <v>0</v>
      </c>
      <c r="Q1781" s="219"/>
      <c r="R1781" s="220"/>
      <c r="S1781" s="219"/>
      <c r="T1781" s="221"/>
      <c r="U1781" s="195">
        <f t="shared" si="115"/>
        <v>0</v>
      </c>
      <c r="V1781" s="196">
        <f t="shared" si="116"/>
        <v>0</v>
      </c>
      <c r="W1781" s="196">
        <f t="shared" si="117"/>
        <v>0</v>
      </c>
      <c r="X1781" s="188"/>
    </row>
    <row r="1782" spans="1:24" ht="14.25">
      <c r="A1782" s="193"/>
      <c r="B1782" s="210"/>
      <c r="C1782" s="211"/>
      <c r="D1782" s="212"/>
      <c r="E1782" s="213"/>
      <c r="F1782" s="214"/>
      <c r="G1782" s="215"/>
      <c r="H1782" s="193" t="s">
        <v>560</v>
      </c>
      <c r="I1782" s="216"/>
      <c r="J1782" s="193"/>
      <c r="K1782" s="216"/>
      <c r="L1782" s="217"/>
      <c r="M1782" s="222"/>
      <c r="N1782" s="223"/>
      <c r="O1782" s="224"/>
      <c r="P1782" s="194">
        <f t="shared" si="114"/>
        <v>0</v>
      </c>
      <c r="Q1782" s="219"/>
      <c r="R1782" s="220"/>
      <c r="S1782" s="219"/>
      <c r="T1782" s="221"/>
      <c r="U1782" s="195">
        <f t="shared" si="115"/>
        <v>0</v>
      </c>
      <c r="V1782" s="196">
        <f t="shared" si="116"/>
        <v>0</v>
      </c>
      <c r="W1782" s="196">
        <f t="shared" si="117"/>
        <v>0</v>
      </c>
      <c r="X1782" s="188"/>
    </row>
    <row r="1783" spans="1:24" ht="14.25">
      <c r="A1783" s="193"/>
      <c r="B1783" s="210"/>
      <c r="C1783" s="211"/>
      <c r="D1783" s="212"/>
      <c r="E1783" s="213"/>
      <c r="F1783" s="214"/>
      <c r="G1783" s="215"/>
      <c r="H1783" s="193" t="s">
        <v>560</v>
      </c>
      <c r="I1783" s="216"/>
      <c r="J1783" s="193"/>
      <c r="K1783" s="216"/>
      <c r="L1783" s="217"/>
      <c r="M1783" s="222"/>
      <c r="N1783" s="223"/>
      <c r="O1783" s="224"/>
      <c r="P1783" s="194">
        <f t="shared" si="114"/>
        <v>0</v>
      </c>
      <c r="Q1783" s="219"/>
      <c r="R1783" s="220"/>
      <c r="S1783" s="219"/>
      <c r="T1783" s="221"/>
      <c r="U1783" s="195">
        <f t="shared" si="115"/>
        <v>0</v>
      </c>
      <c r="V1783" s="196">
        <f t="shared" si="116"/>
        <v>0</v>
      </c>
      <c r="W1783" s="196">
        <f t="shared" si="117"/>
        <v>0</v>
      </c>
      <c r="X1783" s="188"/>
    </row>
    <row r="1784" spans="1:24" ht="14.25">
      <c r="A1784" s="193"/>
      <c r="B1784" s="210"/>
      <c r="C1784" s="211"/>
      <c r="D1784" s="212"/>
      <c r="E1784" s="213"/>
      <c r="F1784" s="214"/>
      <c r="G1784" s="215"/>
      <c r="H1784" s="193" t="s">
        <v>560</v>
      </c>
      <c r="I1784" s="216"/>
      <c r="J1784" s="193"/>
      <c r="K1784" s="216"/>
      <c r="L1784" s="217"/>
      <c r="M1784" s="222"/>
      <c r="N1784" s="223"/>
      <c r="O1784" s="224"/>
      <c r="P1784" s="194">
        <f t="shared" si="114"/>
        <v>0</v>
      </c>
      <c r="Q1784" s="219"/>
      <c r="R1784" s="220"/>
      <c r="S1784" s="219"/>
      <c r="T1784" s="221"/>
      <c r="U1784" s="195">
        <f t="shared" si="115"/>
        <v>0</v>
      </c>
      <c r="V1784" s="196">
        <f t="shared" si="116"/>
        <v>0</v>
      </c>
      <c r="W1784" s="196">
        <f t="shared" si="117"/>
        <v>0</v>
      </c>
      <c r="X1784" s="188"/>
    </row>
    <row r="1785" spans="1:24" ht="14.25">
      <c r="A1785" s="193"/>
      <c r="B1785" s="210"/>
      <c r="C1785" s="211"/>
      <c r="D1785" s="212"/>
      <c r="E1785" s="213"/>
      <c r="F1785" s="214"/>
      <c r="G1785" s="215"/>
      <c r="H1785" s="193" t="s">
        <v>560</v>
      </c>
      <c r="I1785" s="216"/>
      <c r="J1785" s="193"/>
      <c r="K1785" s="216"/>
      <c r="L1785" s="217"/>
      <c r="M1785" s="222"/>
      <c r="N1785" s="223"/>
      <c r="O1785" s="224"/>
      <c r="P1785" s="194">
        <f t="shared" si="114"/>
        <v>0</v>
      </c>
      <c r="Q1785" s="219"/>
      <c r="R1785" s="220"/>
      <c r="S1785" s="219"/>
      <c r="T1785" s="221"/>
      <c r="U1785" s="195">
        <f t="shared" si="115"/>
        <v>0</v>
      </c>
      <c r="V1785" s="196">
        <f t="shared" si="116"/>
        <v>0</v>
      </c>
      <c r="W1785" s="196">
        <f t="shared" si="117"/>
        <v>0</v>
      </c>
      <c r="X1785" s="188"/>
    </row>
    <row r="1786" spans="1:24" ht="14.25">
      <c r="A1786" s="193"/>
      <c r="B1786" s="210"/>
      <c r="C1786" s="211"/>
      <c r="D1786" s="212"/>
      <c r="E1786" s="213"/>
      <c r="F1786" s="214"/>
      <c r="G1786" s="215"/>
      <c r="H1786" s="193" t="s">
        <v>560</v>
      </c>
      <c r="I1786" s="216"/>
      <c r="J1786" s="193"/>
      <c r="K1786" s="216"/>
      <c r="L1786" s="217"/>
      <c r="M1786" s="222"/>
      <c r="N1786" s="223"/>
      <c r="O1786" s="224"/>
      <c r="P1786" s="194">
        <f t="shared" si="114"/>
        <v>0</v>
      </c>
      <c r="Q1786" s="219"/>
      <c r="R1786" s="220"/>
      <c r="S1786" s="219"/>
      <c r="T1786" s="221"/>
      <c r="U1786" s="195">
        <f t="shared" si="115"/>
        <v>0</v>
      </c>
      <c r="V1786" s="196">
        <f t="shared" si="116"/>
        <v>0</v>
      </c>
      <c r="W1786" s="196">
        <f t="shared" si="117"/>
        <v>0</v>
      </c>
      <c r="X1786" s="188"/>
    </row>
    <row r="1787" spans="1:24" ht="14.25">
      <c r="A1787" s="193"/>
      <c r="B1787" s="210"/>
      <c r="C1787" s="211"/>
      <c r="D1787" s="212"/>
      <c r="E1787" s="213"/>
      <c r="F1787" s="214"/>
      <c r="G1787" s="215"/>
      <c r="H1787" s="193" t="s">
        <v>560</v>
      </c>
      <c r="I1787" s="216"/>
      <c r="J1787" s="193"/>
      <c r="K1787" s="216"/>
      <c r="L1787" s="217"/>
      <c r="M1787" s="222"/>
      <c r="N1787" s="223"/>
      <c r="O1787" s="224"/>
      <c r="P1787" s="194">
        <f t="shared" si="114"/>
        <v>0</v>
      </c>
      <c r="Q1787" s="219"/>
      <c r="R1787" s="220"/>
      <c r="S1787" s="219"/>
      <c r="T1787" s="221"/>
      <c r="U1787" s="195">
        <f t="shared" si="115"/>
        <v>0</v>
      </c>
      <c r="V1787" s="196">
        <f t="shared" si="116"/>
        <v>0</v>
      </c>
      <c r="W1787" s="196">
        <f t="shared" si="117"/>
        <v>0</v>
      </c>
      <c r="X1787" s="188"/>
    </row>
    <row r="1788" spans="1:24" ht="14.25">
      <c r="A1788" s="193"/>
      <c r="B1788" s="210"/>
      <c r="C1788" s="211"/>
      <c r="D1788" s="212"/>
      <c r="E1788" s="213"/>
      <c r="F1788" s="214"/>
      <c r="G1788" s="215"/>
      <c r="H1788" s="193" t="s">
        <v>560</v>
      </c>
      <c r="I1788" s="216"/>
      <c r="J1788" s="193"/>
      <c r="K1788" s="216"/>
      <c r="L1788" s="217"/>
      <c r="M1788" s="222"/>
      <c r="N1788" s="223"/>
      <c r="O1788" s="224"/>
      <c r="P1788" s="194">
        <f t="shared" si="114"/>
        <v>0</v>
      </c>
      <c r="Q1788" s="219"/>
      <c r="R1788" s="220"/>
      <c r="S1788" s="219"/>
      <c r="T1788" s="221"/>
      <c r="U1788" s="195">
        <f t="shared" si="115"/>
        <v>0</v>
      </c>
      <c r="V1788" s="196">
        <f t="shared" si="116"/>
        <v>0</v>
      </c>
      <c r="W1788" s="196">
        <f t="shared" si="117"/>
        <v>0</v>
      </c>
      <c r="X1788" s="188"/>
    </row>
    <row r="1789" spans="1:24" ht="14.25">
      <c r="A1789" s="193"/>
      <c r="B1789" s="210"/>
      <c r="C1789" s="211"/>
      <c r="D1789" s="212"/>
      <c r="E1789" s="213"/>
      <c r="F1789" s="214"/>
      <c r="G1789" s="215"/>
      <c r="H1789" s="193" t="s">
        <v>560</v>
      </c>
      <c r="I1789" s="216"/>
      <c r="J1789" s="193"/>
      <c r="K1789" s="216"/>
      <c r="L1789" s="217"/>
      <c r="M1789" s="222"/>
      <c r="N1789" s="223"/>
      <c r="O1789" s="224"/>
      <c r="P1789" s="194">
        <f t="shared" si="114"/>
        <v>0</v>
      </c>
      <c r="Q1789" s="219"/>
      <c r="R1789" s="220"/>
      <c r="S1789" s="219"/>
      <c r="T1789" s="221"/>
      <c r="U1789" s="195">
        <f t="shared" si="115"/>
        <v>0</v>
      </c>
      <c r="V1789" s="196">
        <f t="shared" si="116"/>
        <v>0</v>
      </c>
      <c r="W1789" s="196">
        <f t="shared" si="117"/>
        <v>0</v>
      </c>
      <c r="X1789" s="188"/>
    </row>
    <row r="1790" spans="1:24" ht="14.25">
      <c r="A1790" s="193"/>
      <c r="B1790" s="210"/>
      <c r="C1790" s="211"/>
      <c r="D1790" s="212"/>
      <c r="E1790" s="213"/>
      <c r="F1790" s="214"/>
      <c r="G1790" s="215"/>
      <c r="H1790" s="193" t="s">
        <v>560</v>
      </c>
      <c r="I1790" s="216"/>
      <c r="J1790" s="193"/>
      <c r="K1790" s="216"/>
      <c r="L1790" s="217"/>
      <c r="M1790" s="222"/>
      <c r="N1790" s="223"/>
      <c r="O1790" s="224"/>
      <c r="P1790" s="194">
        <f t="shared" si="114"/>
        <v>0</v>
      </c>
      <c r="Q1790" s="219"/>
      <c r="R1790" s="220"/>
      <c r="S1790" s="219"/>
      <c r="T1790" s="221"/>
      <c r="U1790" s="195">
        <f t="shared" si="115"/>
        <v>0</v>
      </c>
      <c r="V1790" s="196">
        <f t="shared" si="116"/>
        <v>0</v>
      </c>
      <c r="W1790" s="196">
        <f t="shared" si="117"/>
        <v>0</v>
      </c>
      <c r="X1790" s="188"/>
    </row>
    <row r="1791" spans="1:24" ht="14.25">
      <c r="A1791" s="193"/>
      <c r="B1791" s="210"/>
      <c r="C1791" s="211"/>
      <c r="D1791" s="212"/>
      <c r="E1791" s="213"/>
      <c r="F1791" s="214"/>
      <c r="G1791" s="215"/>
      <c r="H1791" s="193" t="s">
        <v>560</v>
      </c>
      <c r="I1791" s="216"/>
      <c r="J1791" s="193"/>
      <c r="K1791" s="216"/>
      <c r="L1791" s="217"/>
      <c r="M1791" s="222"/>
      <c r="N1791" s="223"/>
      <c r="O1791" s="224"/>
      <c r="P1791" s="194">
        <f t="shared" si="114"/>
        <v>0</v>
      </c>
      <c r="Q1791" s="219"/>
      <c r="R1791" s="220"/>
      <c r="S1791" s="219"/>
      <c r="T1791" s="221"/>
      <c r="U1791" s="195">
        <f t="shared" si="115"/>
        <v>0</v>
      </c>
      <c r="V1791" s="196">
        <f t="shared" si="116"/>
        <v>0</v>
      </c>
      <c r="W1791" s="196">
        <f t="shared" si="117"/>
        <v>0</v>
      </c>
      <c r="X1791" s="188"/>
    </row>
    <row r="1792" spans="1:24" ht="14.25">
      <c r="A1792" s="193"/>
      <c r="B1792" s="210"/>
      <c r="C1792" s="211"/>
      <c r="D1792" s="212"/>
      <c r="E1792" s="213"/>
      <c r="F1792" s="214"/>
      <c r="G1792" s="215"/>
      <c r="H1792" s="193" t="s">
        <v>560</v>
      </c>
      <c r="I1792" s="216"/>
      <c r="J1792" s="193"/>
      <c r="K1792" s="216"/>
      <c r="L1792" s="217"/>
      <c r="M1792" s="222"/>
      <c r="N1792" s="223"/>
      <c r="O1792" s="224"/>
      <c r="P1792" s="194">
        <f t="shared" si="114"/>
        <v>0</v>
      </c>
      <c r="Q1792" s="219"/>
      <c r="R1792" s="220"/>
      <c r="S1792" s="219"/>
      <c r="T1792" s="221"/>
      <c r="U1792" s="195">
        <f t="shared" si="115"/>
        <v>0</v>
      </c>
      <c r="V1792" s="196">
        <f t="shared" si="116"/>
        <v>0</v>
      </c>
      <c r="W1792" s="196">
        <f t="shared" si="117"/>
        <v>0</v>
      </c>
      <c r="X1792" s="188"/>
    </row>
    <row r="1793" spans="1:24" ht="14.25">
      <c r="A1793" s="193"/>
      <c r="B1793" s="210"/>
      <c r="C1793" s="211"/>
      <c r="D1793" s="212"/>
      <c r="E1793" s="213"/>
      <c r="F1793" s="214"/>
      <c r="G1793" s="215"/>
      <c r="H1793" s="193" t="s">
        <v>560</v>
      </c>
      <c r="I1793" s="216"/>
      <c r="J1793" s="193"/>
      <c r="K1793" s="216"/>
      <c r="L1793" s="217"/>
      <c r="M1793" s="222"/>
      <c r="N1793" s="223"/>
      <c r="O1793" s="224"/>
      <c r="P1793" s="194">
        <f t="shared" si="114"/>
        <v>0</v>
      </c>
      <c r="Q1793" s="219"/>
      <c r="R1793" s="220"/>
      <c r="S1793" s="219"/>
      <c r="T1793" s="221"/>
      <c r="U1793" s="195">
        <f t="shared" si="115"/>
        <v>0</v>
      </c>
      <c r="V1793" s="196">
        <f t="shared" si="116"/>
        <v>0</v>
      </c>
      <c r="W1793" s="196">
        <f t="shared" si="117"/>
        <v>0</v>
      </c>
      <c r="X1793" s="188"/>
    </row>
    <row r="1794" spans="1:24" ht="14.25">
      <c r="A1794" s="193"/>
      <c r="B1794" s="210"/>
      <c r="C1794" s="211"/>
      <c r="D1794" s="212"/>
      <c r="E1794" s="213"/>
      <c r="F1794" s="214"/>
      <c r="G1794" s="215"/>
      <c r="H1794" s="193" t="s">
        <v>560</v>
      </c>
      <c r="I1794" s="216"/>
      <c r="J1794" s="193"/>
      <c r="K1794" s="216"/>
      <c r="L1794" s="217"/>
      <c r="M1794" s="222"/>
      <c r="N1794" s="223"/>
      <c r="O1794" s="224"/>
      <c r="P1794" s="194">
        <f t="shared" si="114"/>
        <v>0</v>
      </c>
      <c r="Q1794" s="219"/>
      <c r="R1794" s="220"/>
      <c r="S1794" s="219"/>
      <c r="T1794" s="221"/>
      <c r="U1794" s="195">
        <f t="shared" si="115"/>
        <v>0</v>
      </c>
      <c r="V1794" s="196">
        <f t="shared" si="116"/>
        <v>0</v>
      </c>
      <c r="W1794" s="196">
        <f t="shared" si="117"/>
        <v>0</v>
      </c>
      <c r="X1794" s="188"/>
    </row>
    <row r="1795" spans="1:24" ht="14.25">
      <c r="A1795" s="193"/>
      <c r="B1795" s="210"/>
      <c r="C1795" s="211"/>
      <c r="D1795" s="212"/>
      <c r="E1795" s="213"/>
      <c r="F1795" s="214"/>
      <c r="G1795" s="215"/>
      <c r="H1795" s="193" t="s">
        <v>560</v>
      </c>
      <c r="I1795" s="216"/>
      <c r="J1795" s="193"/>
      <c r="K1795" s="216"/>
      <c r="L1795" s="217"/>
      <c r="M1795" s="222"/>
      <c r="N1795" s="223"/>
      <c r="O1795" s="224"/>
      <c r="P1795" s="194">
        <f t="shared" si="114"/>
        <v>0</v>
      </c>
      <c r="Q1795" s="219"/>
      <c r="R1795" s="220"/>
      <c r="S1795" s="219"/>
      <c r="T1795" s="221"/>
      <c r="U1795" s="195">
        <f t="shared" si="115"/>
        <v>0</v>
      </c>
      <c r="V1795" s="196">
        <f t="shared" si="116"/>
        <v>0</v>
      </c>
      <c r="W1795" s="196">
        <f t="shared" si="117"/>
        <v>0</v>
      </c>
      <c r="X1795" s="188"/>
    </row>
    <row r="1796" spans="1:24" ht="14.25">
      <c r="A1796" s="193"/>
      <c r="B1796" s="210"/>
      <c r="C1796" s="211"/>
      <c r="D1796" s="212"/>
      <c r="E1796" s="213"/>
      <c r="F1796" s="214"/>
      <c r="G1796" s="215"/>
      <c r="H1796" s="193" t="s">
        <v>560</v>
      </c>
      <c r="I1796" s="216"/>
      <c r="J1796" s="193"/>
      <c r="K1796" s="216"/>
      <c r="L1796" s="217"/>
      <c r="M1796" s="222"/>
      <c r="N1796" s="223"/>
      <c r="O1796" s="224"/>
      <c r="P1796" s="194">
        <f t="shared" si="114"/>
        <v>0</v>
      </c>
      <c r="Q1796" s="219"/>
      <c r="R1796" s="220"/>
      <c r="S1796" s="219"/>
      <c r="T1796" s="221"/>
      <c r="U1796" s="195">
        <f t="shared" si="115"/>
        <v>0</v>
      </c>
      <c r="V1796" s="196">
        <f t="shared" si="116"/>
        <v>0</v>
      </c>
      <c r="W1796" s="196">
        <f t="shared" si="117"/>
        <v>0</v>
      </c>
      <c r="X1796" s="188"/>
    </row>
    <row r="1797" spans="1:24" ht="14.25">
      <c r="A1797" s="193"/>
      <c r="B1797" s="210"/>
      <c r="C1797" s="211"/>
      <c r="D1797" s="212"/>
      <c r="E1797" s="213"/>
      <c r="F1797" s="214"/>
      <c r="G1797" s="215"/>
      <c r="H1797" s="193" t="s">
        <v>560</v>
      </c>
      <c r="I1797" s="216"/>
      <c r="J1797" s="193"/>
      <c r="K1797" s="216"/>
      <c r="L1797" s="217"/>
      <c r="M1797" s="222"/>
      <c r="N1797" s="223"/>
      <c r="O1797" s="224"/>
      <c r="P1797" s="194">
        <f t="shared" si="114"/>
        <v>0</v>
      </c>
      <c r="Q1797" s="219"/>
      <c r="R1797" s="220"/>
      <c r="S1797" s="219"/>
      <c r="T1797" s="221"/>
      <c r="U1797" s="195">
        <f t="shared" si="115"/>
        <v>0</v>
      </c>
      <c r="V1797" s="196">
        <f t="shared" si="116"/>
        <v>0</v>
      </c>
      <c r="W1797" s="196">
        <f t="shared" si="117"/>
        <v>0</v>
      </c>
      <c r="X1797" s="188"/>
    </row>
    <row r="1798" spans="1:24" ht="14.25">
      <c r="A1798" s="193"/>
      <c r="B1798" s="210"/>
      <c r="C1798" s="211"/>
      <c r="D1798" s="212"/>
      <c r="E1798" s="213"/>
      <c r="F1798" s="214"/>
      <c r="G1798" s="215"/>
      <c r="H1798" s="193" t="s">
        <v>560</v>
      </c>
      <c r="I1798" s="216"/>
      <c r="J1798" s="193"/>
      <c r="K1798" s="216"/>
      <c r="L1798" s="217"/>
      <c r="M1798" s="222"/>
      <c r="N1798" s="223"/>
      <c r="O1798" s="224"/>
      <c r="P1798" s="194">
        <f t="shared" si="114"/>
        <v>0</v>
      </c>
      <c r="Q1798" s="219"/>
      <c r="R1798" s="220"/>
      <c r="S1798" s="219"/>
      <c r="T1798" s="221"/>
      <c r="U1798" s="195">
        <f t="shared" si="115"/>
        <v>0</v>
      </c>
      <c r="V1798" s="196">
        <f t="shared" si="116"/>
        <v>0</v>
      </c>
      <c r="W1798" s="196">
        <f t="shared" si="117"/>
        <v>0</v>
      </c>
      <c r="X1798" s="188"/>
    </row>
    <row r="1799" spans="1:24" ht="14.25">
      <c r="A1799" s="193"/>
      <c r="B1799" s="210"/>
      <c r="C1799" s="211"/>
      <c r="D1799" s="212"/>
      <c r="E1799" s="213"/>
      <c r="F1799" s="214"/>
      <c r="G1799" s="215"/>
      <c r="H1799" s="193" t="s">
        <v>560</v>
      </c>
      <c r="I1799" s="216"/>
      <c r="J1799" s="193"/>
      <c r="K1799" s="216"/>
      <c r="L1799" s="217"/>
      <c r="M1799" s="222"/>
      <c r="N1799" s="223"/>
      <c r="O1799" s="224"/>
      <c r="P1799" s="194">
        <f t="shared" si="114"/>
        <v>0</v>
      </c>
      <c r="Q1799" s="219"/>
      <c r="R1799" s="220"/>
      <c r="S1799" s="219"/>
      <c r="T1799" s="221"/>
      <c r="U1799" s="195">
        <f t="shared" si="115"/>
        <v>0</v>
      </c>
      <c r="V1799" s="196">
        <f t="shared" si="116"/>
        <v>0</v>
      </c>
      <c r="W1799" s="196">
        <f t="shared" si="117"/>
        <v>0</v>
      </c>
      <c r="X1799" s="188"/>
    </row>
    <row r="1800" spans="1:24" ht="14.25">
      <c r="A1800" s="193"/>
      <c r="B1800" s="210"/>
      <c r="C1800" s="211"/>
      <c r="D1800" s="212"/>
      <c r="E1800" s="213"/>
      <c r="F1800" s="214"/>
      <c r="G1800" s="215"/>
      <c r="H1800" s="193" t="s">
        <v>560</v>
      </c>
      <c r="I1800" s="216"/>
      <c r="J1800" s="193"/>
      <c r="K1800" s="216"/>
      <c r="L1800" s="217"/>
      <c r="M1800" s="222"/>
      <c r="N1800" s="223"/>
      <c r="O1800" s="224"/>
      <c r="P1800" s="194">
        <f t="shared" si="114"/>
        <v>0</v>
      </c>
      <c r="Q1800" s="219"/>
      <c r="R1800" s="220"/>
      <c r="S1800" s="219"/>
      <c r="T1800" s="221"/>
      <c r="U1800" s="195">
        <f t="shared" si="115"/>
        <v>0</v>
      </c>
      <c r="V1800" s="196">
        <f t="shared" si="116"/>
        <v>0</v>
      </c>
      <c r="W1800" s="196">
        <f t="shared" si="117"/>
        <v>0</v>
      </c>
      <c r="X1800" s="188"/>
    </row>
    <row r="1801" spans="1:24" ht="14.25">
      <c r="A1801" s="193"/>
      <c r="B1801" s="210"/>
      <c r="C1801" s="211"/>
      <c r="D1801" s="212"/>
      <c r="E1801" s="213"/>
      <c r="F1801" s="214"/>
      <c r="G1801" s="215"/>
      <c r="H1801" s="193" t="s">
        <v>560</v>
      </c>
      <c r="I1801" s="216"/>
      <c r="J1801" s="193"/>
      <c r="K1801" s="216"/>
      <c r="L1801" s="217"/>
      <c r="M1801" s="222"/>
      <c r="N1801" s="223"/>
      <c r="O1801" s="224"/>
      <c r="P1801" s="194">
        <f t="shared" ref="P1801:P1864" si="118">N1801+O1801</f>
        <v>0</v>
      </c>
      <c r="Q1801" s="219"/>
      <c r="R1801" s="220"/>
      <c r="S1801" s="219"/>
      <c r="T1801" s="221"/>
      <c r="U1801" s="195">
        <f t="shared" si="115"/>
        <v>0</v>
      </c>
      <c r="V1801" s="196">
        <f t="shared" si="116"/>
        <v>0</v>
      </c>
      <c r="W1801" s="196">
        <f t="shared" si="117"/>
        <v>0</v>
      </c>
      <c r="X1801" s="188"/>
    </row>
    <row r="1802" spans="1:24" ht="14.25">
      <c r="A1802" s="193"/>
      <c r="B1802" s="210"/>
      <c r="C1802" s="211"/>
      <c r="D1802" s="212"/>
      <c r="E1802" s="213"/>
      <c r="F1802" s="214"/>
      <c r="G1802" s="215"/>
      <c r="H1802" s="193" t="s">
        <v>560</v>
      </c>
      <c r="I1802" s="216"/>
      <c r="J1802" s="193"/>
      <c r="K1802" s="216"/>
      <c r="L1802" s="217"/>
      <c r="M1802" s="222"/>
      <c r="N1802" s="223"/>
      <c r="O1802" s="224"/>
      <c r="P1802" s="194">
        <f t="shared" si="118"/>
        <v>0</v>
      </c>
      <c r="Q1802" s="219"/>
      <c r="R1802" s="220"/>
      <c r="S1802" s="219"/>
      <c r="T1802" s="221"/>
      <c r="U1802" s="195">
        <f t="shared" si="115"/>
        <v>0</v>
      </c>
      <c r="V1802" s="196">
        <f t="shared" si="116"/>
        <v>0</v>
      </c>
      <c r="W1802" s="196">
        <f t="shared" si="117"/>
        <v>0</v>
      </c>
      <c r="X1802" s="188"/>
    </row>
    <row r="1803" spans="1:24" ht="14.25">
      <c r="A1803" s="193"/>
      <c r="B1803" s="210"/>
      <c r="C1803" s="211"/>
      <c r="D1803" s="212"/>
      <c r="E1803" s="213"/>
      <c r="F1803" s="214"/>
      <c r="G1803" s="215"/>
      <c r="H1803" s="193" t="s">
        <v>560</v>
      </c>
      <c r="I1803" s="216"/>
      <c r="J1803" s="193"/>
      <c r="K1803" s="216"/>
      <c r="L1803" s="217"/>
      <c r="M1803" s="222"/>
      <c r="N1803" s="223"/>
      <c r="O1803" s="224"/>
      <c r="P1803" s="194">
        <f t="shared" si="118"/>
        <v>0</v>
      </c>
      <c r="Q1803" s="219"/>
      <c r="R1803" s="220"/>
      <c r="S1803" s="219"/>
      <c r="T1803" s="221"/>
      <c r="U1803" s="195">
        <f t="shared" si="115"/>
        <v>0</v>
      </c>
      <c r="V1803" s="196">
        <f t="shared" si="116"/>
        <v>0</v>
      </c>
      <c r="W1803" s="196">
        <f t="shared" si="117"/>
        <v>0</v>
      </c>
      <c r="X1803" s="188"/>
    </row>
    <row r="1804" spans="1:24" ht="14.25">
      <c r="A1804" s="193"/>
      <c r="B1804" s="210"/>
      <c r="C1804" s="211"/>
      <c r="D1804" s="212"/>
      <c r="E1804" s="213"/>
      <c r="F1804" s="214"/>
      <c r="G1804" s="215"/>
      <c r="H1804" s="193" t="s">
        <v>560</v>
      </c>
      <c r="I1804" s="216"/>
      <c r="J1804" s="193"/>
      <c r="K1804" s="216"/>
      <c r="L1804" s="217"/>
      <c r="M1804" s="222"/>
      <c r="N1804" s="223"/>
      <c r="O1804" s="224"/>
      <c r="P1804" s="194">
        <f t="shared" si="118"/>
        <v>0</v>
      </c>
      <c r="Q1804" s="219"/>
      <c r="R1804" s="220"/>
      <c r="S1804" s="219"/>
      <c r="T1804" s="221"/>
      <c r="U1804" s="195">
        <f t="shared" si="115"/>
        <v>0</v>
      </c>
      <c r="V1804" s="196">
        <f t="shared" si="116"/>
        <v>0</v>
      </c>
      <c r="W1804" s="196">
        <f t="shared" si="117"/>
        <v>0</v>
      </c>
      <c r="X1804" s="188"/>
    </row>
    <row r="1805" spans="1:24" ht="14.25">
      <c r="A1805" s="193"/>
      <c r="B1805" s="210"/>
      <c r="C1805" s="211"/>
      <c r="D1805" s="212"/>
      <c r="E1805" s="213"/>
      <c r="F1805" s="214"/>
      <c r="G1805" s="215"/>
      <c r="H1805" s="193" t="s">
        <v>560</v>
      </c>
      <c r="I1805" s="216"/>
      <c r="J1805" s="193"/>
      <c r="K1805" s="216"/>
      <c r="L1805" s="217"/>
      <c r="M1805" s="222"/>
      <c r="N1805" s="223"/>
      <c r="O1805" s="224"/>
      <c r="P1805" s="194">
        <f t="shared" si="118"/>
        <v>0</v>
      </c>
      <c r="Q1805" s="219"/>
      <c r="R1805" s="220"/>
      <c r="S1805" s="219"/>
      <c r="T1805" s="221"/>
      <c r="U1805" s="195">
        <f t="shared" si="115"/>
        <v>0</v>
      </c>
      <c r="V1805" s="196">
        <f t="shared" si="116"/>
        <v>0</v>
      </c>
      <c r="W1805" s="196">
        <f t="shared" si="117"/>
        <v>0</v>
      </c>
      <c r="X1805" s="188"/>
    </row>
    <row r="1806" spans="1:24" ht="14.25">
      <c r="A1806" s="193"/>
      <c r="B1806" s="210"/>
      <c r="C1806" s="211"/>
      <c r="D1806" s="212"/>
      <c r="E1806" s="213"/>
      <c r="F1806" s="214"/>
      <c r="G1806" s="215"/>
      <c r="H1806" s="193" t="s">
        <v>560</v>
      </c>
      <c r="I1806" s="216"/>
      <c r="J1806" s="193"/>
      <c r="K1806" s="216"/>
      <c r="L1806" s="217"/>
      <c r="M1806" s="222"/>
      <c r="N1806" s="223"/>
      <c r="O1806" s="224"/>
      <c r="P1806" s="194">
        <f t="shared" si="118"/>
        <v>0</v>
      </c>
      <c r="Q1806" s="219"/>
      <c r="R1806" s="220"/>
      <c r="S1806" s="219"/>
      <c r="T1806" s="221"/>
      <c r="U1806" s="195">
        <f t="shared" si="115"/>
        <v>0</v>
      </c>
      <c r="V1806" s="196">
        <f t="shared" si="116"/>
        <v>0</v>
      </c>
      <c r="W1806" s="196">
        <f t="shared" si="117"/>
        <v>0</v>
      </c>
      <c r="X1806" s="188"/>
    </row>
    <row r="1807" spans="1:24" ht="14.25">
      <c r="A1807" s="193"/>
      <c r="B1807" s="210"/>
      <c r="C1807" s="211"/>
      <c r="D1807" s="212"/>
      <c r="E1807" s="213"/>
      <c r="F1807" s="214"/>
      <c r="G1807" s="215"/>
      <c r="H1807" s="193" t="s">
        <v>560</v>
      </c>
      <c r="I1807" s="216"/>
      <c r="J1807" s="193"/>
      <c r="K1807" s="216"/>
      <c r="L1807" s="217"/>
      <c r="M1807" s="222"/>
      <c r="N1807" s="223"/>
      <c r="O1807" s="224"/>
      <c r="P1807" s="194">
        <f t="shared" si="118"/>
        <v>0</v>
      </c>
      <c r="Q1807" s="219"/>
      <c r="R1807" s="220"/>
      <c r="S1807" s="219"/>
      <c r="T1807" s="221"/>
      <c r="U1807" s="195">
        <f t="shared" ref="U1807:U1870" si="119">Q1807+S1807</f>
        <v>0</v>
      </c>
      <c r="V1807" s="196">
        <f t="shared" ref="V1807:V1870" si="120">(Q1807*R1807)+(S1807*T1807)</f>
        <v>0</v>
      </c>
      <c r="W1807" s="196">
        <f t="shared" ref="W1807:W1870" si="121">V1807+P1807</f>
        <v>0</v>
      </c>
      <c r="X1807" s="188"/>
    </row>
    <row r="1808" spans="1:24" ht="14.25">
      <c r="A1808" s="193"/>
      <c r="B1808" s="210"/>
      <c r="C1808" s="211"/>
      <c r="D1808" s="212"/>
      <c r="E1808" s="213"/>
      <c r="F1808" s="214"/>
      <c r="G1808" s="215"/>
      <c r="H1808" s="193" t="s">
        <v>560</v>
      </c>
      <c r="I1808" s="216"/>
      <c r="J1808" s="193"/>
      <c r="K1808" s="216"/>
      <c r="L1808" s="217"/>
      <c r="M1808" s="222"/>
      <c r="N1808" s="223"/>
      <c r="O1808" s="224"/>
      <c r="P1808" s="194">
        <f t="shared" si="118"/>
        <v>0</v>
      </c>
      <c r="Q1808" s="219"/>
      <c r="R1808" s="220"/>
      <c r="S1808" s="219"/>
      <c r="T1808" s="221"/>
      <c r="U1808" s="195">
        <f t="shared" si="119"/>
        <v>0</v>
      </c>
      <c r="V1808" s="196">
        <f t="shared" si="120"/>
        <v>0</v>
      </c>
      <c r="W1808" s="196">
        <f t="shared" si="121"/>
        <v>0</v>
      </c>
      <c r="X1808" s="188"/>
    </row>
    <row r="1809" spans="1:24" ht="14.25">
      <c r="A1809" s="193"/>
      <c r="B1809" s="210"/>
      <c r="C1809" s="211"/>
      <c r="D1809" s="212"/>
      <c r="E1809" s="213"/>
      <c r="F1809" s="214"/>
      <c r="G1809" s="215"/>
      <c r="H1809" s="193" t="s">
        <v>560</v>
      </c>
      <c r="I1809" s="216"/>
      <c r="J1809" s="193"/>
      <c r="K1809" s="216"/>
      <c r="L1809" s="217"/>
      <c r="M1809" s="222"/>
      <c r="N1809" s="223"/>
      <c r="O1809" s="224"/>
      <c r="P1809" s="194">
        <f t="shared" si="118"/>
        <v>0</v>
      </c>
      <c r="Q1809" s="219"/>
      <c r="R1809" s="220"/>
      <c r="S1809" s="219"/>
      <c r="T1809" s="221"/>
      <c r="U1809" s="195">
        <f t="shared" si="119"/>
        <v>0</v>
      </c>
      <c r="V1809" s="196">
        <f t="shared" si="120"/>
        <v>0</v>
      </c>
      <c r="W1809" s="196">
        <f t="shared" si="121"/>
        <v>0</v>
      </c>
      <c r="X1809" s="188"/>
    </row>
    <row r="1810" spans="1:24" ht="14.25">
      <c r="A1810" s="193"/>
      <c r="B1810" s="210"/>
      <c r="C1810" s="211"/>
      <c r="D1810" s="212"/>
      <c r="E1810" s="213"/>
      <c r="F1810" s="214"/>
      <c r="G1810" s="215"/>
      <c r="H1810" s="193" t="s">
        <v>560</v>
      </c>
      <c r="I1810" s="216"/>
      <c r="J1810" s="193"/>
      <c r="K1810" s="216"/>
      <c r="L1810" s="217"/>
      <c r="M1810" s="222"/>
      <c r="N1810" s="223"/>
      <c r="O1810" s="224"/>
      <c r="P1810" s="194">
        <f t="shared" si="118"/>
        <v>0</v>
      </c>
      <c r="Q1810" s="219"/>
      <c r="R1810" s="220"/>
      <c r="S1810" s="219"/>
      <c r="T1810" s="221"/>
      <c r="U1810" s="195">
        <f t="shared" si="119"/>
        <v>0</v>
      </c>
      <c r="V1810" s="196">
        <f t="shared" si="120"/>
        <v>0</v>
      </c>
      <c r="W1810" s="196">
        <f t="shared" si="121"/>
        <v>0</v>
      </c>
      <c r="X1810" s="188"/>
    </row>
    <row r="1811" spans="1:24" ht="14.25">
      <c r="A1811" s="193"/>
      <c r="B1811" s="210"/>
      <c r="C1811" s="211"/>
      <c r="D1811" s="212"/>
      <c r="E1811" s="213"/>
      <c r="F1811" s="214"/>
      <c r="G1811" s="215"/>
      <c r="H1811" s="193" t="s">
        <v>560</v>
      </c>
      <c r="I1811" s="216"/>
      <c r="J1811" s="193"/>
      <c r="K1811" s="216"/>
      <c r="L1811" s="217"/>
      <c r="M1811" s="222"/>
      <c r="N1811" s="223"/>
      <c r="O1811" s="224"/>
      <c r="P1811" s="194">
        <f t="shared" si="118"/>
        <v>0</v>
      </c>
      <c r="Q1811" s="219"/>
      <c r="R1811" s="220"/>
      <c r="S1811" s="219"/>
      <c r="T1811" s="221"/>
      <c r="U1811" s="195">
        <f t="shared" si="119"/>
        <v>0</v>
      </c>
      <c r="V1811" s="196">
        <f t="shared" si="120"/>
        <v>0</v>
      </c>
      <c r="W1811" s="196">
        <f t="shared" si="121"/>
        <v>0</v>
      </c>
      <c r="X1811" s="188"/>
    </row>
    <row r="1812" spans="1:24" ht="14.25">
      <c r="A1812" s="193"/>
      <c r="B1812" s="210"/>
      <c r="C1812" s="211"/>
      <c r="D1812" s="212"/>
      <c r="E1812" s="213"/>
      <c r="F1812" s="214"/>
      <c r="G1812" s="215"/>
      <c r="H1812" s="193" t="s">
        <v>560</v>
      </c>
      <c r="I1812" s="216"/>
      <c r="J1812" s="193"/>
      <c r="K1812" s="216"/>
      <c r="L1812" s="217"/>
      <c r="M1812" s="222"/>
      <c r="N1812" s="223"/>
      <c r="O1812" s="224"/>
      <c r="P1812" s="194">
        <f t="shared" si="118"/>
        <v>0</v>
      </c>
      <c r="Q1812" s="219"/>
      <c r="R1812" s="220"/>
      <c r="S1812" s="219"/>
      <c r="T1812" s="221"/>
      <c r="U1812" s="195">
        <f t="shared" si="119"/>
        <v>0</v>
      </c>
      <c r="V1812" s="196">
        <f t="shared" si="120"/>
        <v>0</v>
      </c>
      <c r="W1812" s="196">
        <f t="shared" si="121"/>
        <v>0</v>
      </c>
      <c r="X1812" s="188"/>
    </row>
    <row r="1813" spans="1:24" ht="14.25">
      <c r="A1813" s="193"/>
      <c r="B1813" s="210"/>
      <c r="C1813" s="211"/>
      <c r="D1813" s="212"/>
      <c r="E1813" s="213"/>
      <c r="F1813" s="214"/>
      <c r="G1813" s="215"/>
      <c r="H1813" s="193" t="s">
        <v>560</v>
      </c>
      <c r="I1813" s="216"/>
      <c r="J1813" s="193"/>
      <c r="K1813" s="216"/>
      <c r="L1813" s="217"/>
      <c r="M1813" s="222"/>
      <c r="N1813" s="223"/>
      <c r="O1813" s="224"/>
      <c r="P1813" s="194">
        <f t="shared" si="118"/>
        <v>0</v>
      </c>
      <c r="Q1813" s="219"/>
      <c r="R1813" s="220"/>
      <c r="S1813" s="219"/>
      <c r="T1813" s="221"/>
      <c r="U1813" s="195">
        <f t="shared" si="119"/>
        <v>0</v>
      </c>
      <c r="V1813" s="196">
        <f t="shared" si="120"/>
        <v>0</v>
      </c>
      <c r="W1813" s="196">
        <f t="shared" si="121"/>
        <v>0</v>
      </c>
      <c r="X1813" s="188"/>
    </row>
    <row r="1814" spans="1:24" ht="14.25">
      <c r="A1814" s="193"/>
      <c r="B1814" s="210"/>
      <c r="C1814" s="211"/>
      <c r="D1814" s="212"/>
      <c r="E1814" s="213"/>
      <c r="F1814" s="214"/>
      <c r="G1814" s="215"/>
      <c r="H1814" s="193" t="s">
        <v>560</v>
      </c>
      <c r="I1814" s="216"/>
      <c r="J1814" s="193"/>
      <c r="K1814" s="216"/>
      <c r="L1814" s="217"/>
      <c r="M1814" s="222"/>
      <c r="N1814" s="223"/>
      <c r="O1814" s="224"/>
      <c r="P1814" s="194">
        <f t="shared" si="118"/>
        <v>0</v>
      </c>
      <c r="Q1814" s="219"/>
      <c r="R1814" s="220"/>
      <c r="S1814" s="219"/>
      <c r="T1814" s="221"/>
      <c r="U1814" s="195">
        <f t="shared" si="119"/>
        <v>0</v>
      </c>
      <c r="V1814" s="196">
        <f t="shared" si="120"/>
        <v>0</v>
      </c>
      <c r="W1814" s="196">
        <f t="shared" si="121"/>
        <v>0</v>
      </c>
      <c r="X1814" s="188"/>
    </row>
    <row r="1815" spans="1:24" ht="14.25">
      <c r="A1815" s="193"/>
      <c r="B1815" s="210"/>
      <c r="C1815" s="211"/>
      <c r="D1815" s="212"/>
      <c r="E1815" s="213"/>
      <c r="F1815" s="214"/>
      <c r="G1815" s="215"/>
      <c r="H1815" s="193" t="s">
        <v>560</v>
      </c>
      <c r="I1815" s="216"/>
      <c r="J1815" s="193"/>
      <c r="K1815" s="216"/>
      <c r="L1815" s="217"/>
      <c r="M1815" s="222"/>
      <c r="N1815" s="223"/>
      <c r="O1815" s="224"/>
      <c r="P1815" s="194">
        <f t="shared" si="118"/>
        <v>0</v>
      </c>
      <c r="Q1815" s="219"/>
      <c r="R1815" s="220"/>
      <c r="S1815" s="219"/>
      <c r="T1815" s="221"/>
      <c r="U1815" s="195">
        <f t="shared" si="119"/>
        <v>0</v>
      </c>
      <c r="V1815" s="196">
        <f t="shared" si="120"/>
        <v>0</v>
      </c>
      <c r="W1815" s="196">
        <f t="shared" si="121"/>
        <v>0</v>
      </c>
      <c r="X1815" s="188"/>
    </row>
    <row r="1816" spans="1:24" ht="14.25">
      <c r="A1816" s="193"/>
      <c r="B1816" s="210"/>
      <c r="C1816" s="211"/>
      <c r="D1816" s="212"/>
      <c r="E1816" s="213"/>
      <c r="F1816" s="214"/>
      <c r="G1816" s="215"/>
      <c r="H1816" s="193" t="s">
        <v>560</v>
      </c>
      <c r="I1816" s="216"/>
      <c r="J1816" s="193"/>
      <c r="K1816" s="216"/>
      <c r="L1816" s="217"/>
      <c r="M1816" s="222"/>
      <c r="N1816" s="223"/>
      <c r="O1816" s="224"/>
      <c r="P1816" s="194">
        <f t="shared" si="118"/>
        <v>0</v>
      </c>
      <c r="Q1816" s="219"/>
      <c r="R1816" s="220"/>
      <c r="S1816" s="219"/>
      <c r="T1816" s="221"/>
      <c r="U1816" s="195">
        <f t="shared" si="119"/>
        <v>0</v>
      </c>
      <c r="V1816" s="196">
        <f t="shared" si="120"/>
        <v>0</v>
      </c>
      <c r="W1816" s="196">
        <f t="shared" si="121"/>
        <v>0</v>
      </c>
      <c r="X1816" s="188"/>
    </row>
    <row r="1817" spans="1:24" ht="14.25">
      <c r="A1817" s="193"/>
      <c r="B1817" s="210"/>
      <c r="C1817" s="211"/>
      <c r="D1817" s="212"/>
      <c r="E1817" s="213"/>
      <c r="F1817" s="214"/>
      <c r="G1817" s="215"/>
      <c r="H1817" s="193" t="s">
        <v>560</v>
      </c>
      <c r="I1817" s="216"/>
      <c r="J1817" s="193"/>
      <c r="K1817" s="216"/>
      <c r="L1817" s="217"/>
      <c r="M1817" s="222"/>
      <c r="N1817" s="223"/>
      <c r="O1817" s="224"/>
      <c r="P1817" s="194">
        <f t="shared" si="118"/>
        <v>0</v>
      </c>
      <c r="Q1817" s="219"/>
      <c r="R1817" s="220"/>
      <c r="S1817" s="219"/>
      <c r="T1817" s="221"/>
      <c r="U1817" s="195">
        <f t="shared" si="119"/>
        <v>0</v>
      </c>
      <c r="V1817" s="196">
        <f t="shared" si="120"/>
        <v>0</v>
      </c>
      <c r="W1817" s="196">
        <f t="shared" si="121"/>
        <v>0</v>
      </c>
      <c r="X1817" s="188"/>
    </row>
    <row r="1818" spans="1:24" ht="14.25">
      <c r="A1818" s="193"/>
      <c r="B1818" s="210"/>
      <c r="C1818" s="211"/>
      <c r="D1818" s="212"/>
      <c r="E1818" s="213"/>
      <c r="F1818" s="214"/>
      <c r="G1818" s="215"/>
      <c r="H1818" s="193" t="s">
        <v>560</v>
      </c>
      <c r="I1818" s="216"/>
      <c r="J1818" s="193"/>
      <c r="K1818" s="216"/>
      <c r="L1818" s="217"/>
      <c r="M1818" s="222"/>
      <c r="N1818" s="223"/>
      <c r="O1818" s="224"/>
      <c r="P1818" s="194">
        <f t="shared" si="118"/>
        <v>0</v>
      </c>
      <c r="Q1818" s="219"/>
      <c r="R1818" s="220"/>
      <c r="S1818" s="219"/>
      <c r="T1818" s="221"/>
      <c r="U1818" s="195">
        <f t="shared" si="119"/>
        <v>0</v>
      </c>
      <c r="V1818" s="196">
        <f t="shared" si="120"/>
        <v>0</v>
      </c>
      <c r="W1818" s="196">
        <f t="shared" si="121"/>
        <v>0</v>
      </c>
      <c r="X1818" s="188"/>
    </row>
    <row r="1819" spans="1:24" ht="14.25">
      <c r="A1819" s="193"/>
      <c r="B1819" s="210"/>
      <c r="C1819" s="211"/>
      <c r="D1819" s="212"/>
      <c r="E1819" s="213"/>
      <c r="F1819" s="214"/>
      <c r="G1819" s="215"/>
      <c r="H1819" s="193" t="s">
        <v>560</v>
      </c>
      <c r="I1819" s="216"/>
      <c r="J1819" s="193"/>
      <c r="K1819" s="216"/>
      <c r="L1819" s="217"/>
      <c r="M1819" s="222"/>
      <c r="N1819" s="223"/>
      <c r="O1819" s="224"/>
      <c r="P1819" s="194">
        <f t="shared" si="118"/>
        <v>0</v>
      </c>
      <c r="Q1819" s="219"/>
      <c r="R1819" s="220"/>
      <c r="S1819" s="219"/>
      <c r="T1819" s="221"/>
      <c r="U1819" s="195">
        <f t="shared" si="119"/>
        <v>0</v>
      </c>
      <c r="V1819" s="196">
        <f t="shared" si="120"/>
        <v>0</v>
      </c>
      <c r="W1819" s="196">
        <f t="shared" si="121"/>
        <v>0</v>
      </c>
      <c r="X1819" s="188"/>
    </row>
    <row r="1820" spans="1:24" ht="14.25">
      <c r="A1820" s="193"/>
      <c r="B1820" s="210"/>
      <c r="C1820" s="211"/>
      <c r="D1820" s="212"/>
      <c r="E1820" s="213"/>
      <c r="F1820" s="214"/>
      <c r="G1820" s="215"/>
      <c r="H1820" s="193" t="s">
        <v>560</v>
      </c>
      <c r="I1820" s="216"/>
      <c r="J1820" s="193"/>
      <c r="K1820" s="216"/>
      <c r="L1820" s="217"/>
      <c r="M1820" s="222"/>
      <c r="N1820" s="223"/>
      <c r="O1820" s="224"/>
      <c r="P1820" s="194">
        <f t="shared" si="118"/>
        <v>0</v>
      </c>
      <c r="Q1820" s="219"/>
      <c r="R1820" s="220"/>
      <c r="S1820" s="219"/>
      <c r="T1820" s="221"/>
      <c r="U1820" s="195">
        <f t="shared" si="119"/>
        <v>0</v>
      </c>
      <c r="V1820" s="196">
        <f t="shared" si="120"/>
        <v>0</v>
      </c>
      <c r="W1820" s="196">
        <f t="shared" si="121"/>
        <v>0</v>
      </c>
      <c r="X1820" s="188"/>
    </row>
    <row r="1821" spans="1:24" ht="14.25">
      <c r="A1821" s="193"/>
      <c r="B1821" s="210"/>
      <c r="C1821" s="211"/>
      <c r="D1821" s="212"/>
      <c r="E1821" s="213"/>
      <c r="F1821" s="214"/>
      <c r="G1821" s="215"/>
      <c r="H1821" s="193" t="s">
        <v>560</v>
      </c>
      <c r="I1821" s="216"/>
      <c r="J1821" s="193"/>
      <c r="K1821" s="216"/>
      <c r="L1821" s="217"/>
      <c r="M1821" s="222"/>
      <c r="N1821" s="223"/>
      <c r="O1821" s="224"/>
      <c r="P1821" s="194">
        <f t="shared" si="118"/>
        <v>0</v>
      </c>
      <c r="Q1821" s="219"/>
      <c r="R1821" s="220"/>
      <c r="S1821" s="219"/>
      <c r="T1821" s="221"/>
      <c r="U1821" s="195">
        <f t="shared" si="119"/>
        <v>0</v>
      </c>
      <c r="V1821" s="196">
        <f t="shared" si="120"/>
        <v>0</v>
      </c>
      <c r="W1821" s="196">
        <f t="shared" si="121"/>
        <v>0</v>
      </c>
      <c r="X1821" s="188"/>
    </row>
    <row r="1822" spans="1:24" ht="14.25">
      <c r="A1822" s="193"/>
      <c r="B1822" s="210"/>
      <c r="C1822" s="211"/>
      <c r="D1822" s="212"/>
      <c r="E1822" s="213"/>
      <c r="F1822" s="214"/>
      <c r="G1822" s="215"/>
      <c r="H1822" s="193" t="s">
        <v>560</v>
      </c>
      <c r="I1822" s="216"/>
      <c r="J1822" s="193"/>
      <c r="K1822" s="216"/>
      <c r="L1822" s="217"/>
      <c r="M1822" s="222"/>
      <c r="N1822" s="223"/>
      <c r="O1822" s="224"/>
      <c r="P1822" s="194">
        <f t="shared" si="118"/>
        <v>0</v>
      </c>
      <c r="Q1822" s="219"/>
      <c r="R1822" s="220"/>
      <c r="S1822" s="219"/>
      <c r="T1822" s="221"/>
      <c r="U1822" s="195">
        <f t="shared" si="119"/>
        <v>0</v>
      </c>
      <c r="V1822" s="196">
        <f t="shared" si="120"/>
        <v>0</v>
      </c>
      <c r="W1822" s="196">
        <f t="shared" si="121"/>
        <v>0</v>
      </c>
      <c r="X1822" s="188"/>
    </row>
    <row r="1823" spans="1:24" ht="14.25">
      <c r="A1823" s="193"/>
      <c r="B1823" s="210"/>
      <c r="C1823" s="211"/>
      <c r="D1823" s="212"/>
      <c r="E1823" s="213"/>
      <c r="F1823" s="214"/>
      <c r="G1823" s="215"/>
      <c r="H1823" s="193" t="s">
        <v>560</v>
      </c>
      <c r="I1823" s="216"/>
      <c r="J1823" s="193"/>
      <c r="K1823" s="216"/>
      <c r="L1823" s="217"/>
      <c r="M1823" s="222"/>
      <c r="N1823" s="223"/>
      <c r="O1823" s="224"/>
      <c r="P1823" s="194">
        <f t="shared" si="118"/>
        <v>0</v>
      </c>
      <c r="Q1823" s="219"/>
      <c r="R1823" s="220"/>
      <c r="S1823" s="219"/>
      <c r="T1823" s="221"/>
      <c r="U1823" s="195">
        <f t="shared" si="119"/>
        <v>0</v>
      </c>
      <c r="V1823" s="196">
        <f t="shared" si="120"/>
        <v>0</v>
      </c>
      <c r="W1823" s="196">
        <f t="shared" si="121"/>
        <v>0</v>
      </c>
      <c r="X1823" s="188"/>
    </row>
    <row r="1824" spans="1:24" ht="14.25">
      <c r="A1824" s="193"/>
      <c r="B1824" s="210"/>
      <c r="C1824" s="211"/>
      <c r="D1824" s="212"/>
      <c r="E1824" s="213"/>
      <c r="F1824" s="214"/>
      <c r="G1824" s="215"/>
      <c r="H1824" s="193" t="s">
        <v>560</v>
      </c>
      <c r="I1824" s="216"/>
      <c r="J1824" s="193"/>
      <c r="K1824" s="216"/>
      <c r="L1824" s="217"/>
      <c r="M1824" s="222"/>
      <c r="N1824" s="223"/>
      <c r="O1824" s="224"/>
      <c r="P1824" s="194">
        <f t="shared" si="118"/>
        <v>0</v>
      </c>
      <c r="Q1824" s="219"/>
      <c r="R1824" s="220"/>
      <c r="S1824" s="219"/>
      <c r="T1824" s="221"/>
      <c r="U1824" s="195">
        <f t="shared" si="119"/>
        <v>0</v>
      </c>
      <c r="V1824" s="196">
        <f t="shared" si="120"/>
        <v>0</v>
      </c>
      <c r="W1824" s="196">
        <f t="shared" si="121"/>
        <v>0</v>
      </c>
      <c r="X1824" s="188"/>
    </row>
    <row r="1825" spans="1:24" ht="14.25">
      <c r="A1825" s="193"/>
      <c r="B1825" s="210"/>
      <c r="C1825" s="211"/>
      <c r="D1825" s="212"/>
      <c r="E1825" s="213"/>
      <c r="F1825" s="214"/>
      <c r="G1825" s="215"/>
      <c r="H1825" s="193" t="s">
        <v>560</v>
      </c>
      <c r="I1825" s="216"/>
      <c r="J1825" s="193"/>
      <c r="K1825" s="216"/>
      <c r="L1825" s="217"/>
      <c r="M1825" s="222"/>
      <c r="N1825" s="223"/>
      <c r="O1825" s="224"/>
      <c r="P1825" s="194">
        <f t="shared" si="118"/>
        <v>0</v>
      </c>
      <c r="Q1825" s="219"/>
      <c r="R1825" s="220"/>
      <c r="S1825" s="219"/>
      <c r="T1825" s="221"/>
      <c r="U1825" s="195">
        <f t="shared" si="119"/>
        <v>0</v>
      </c>
      <c r="V1825" s="196">
        <f t="shared" si="120"/>
        <v>0</v>
      </c>
      <c r="W1825" s="196">
        <f t="shared" si="121"/>
        <v>0</v>
      </c>
      <c r="X1825" s="188"/>
    </row>
    <row r="1826" spans="1:24" ht="14.25">
      <c r="A1826" s="193"/>
      <c r="B1826" s="210"/>
      <c r="C1826" s="211"/>
      <c r="D1826" s="212"/>
      <c r="E1826" s="213"/>
      <c r="F1826" s="214"/>
      <c r="G1826" s="215"/>
      <c r="H1826" s="193" t="s">
        <v>560</v>
      </c>
      <c r="I1826" s="216"/>
      <c r="J1826" s="193"/>
      <c r="K1826" s="216"/>
      <c r="L1826" s="217"/>
      <c r="M1826" s="222"/>
      <c r="N1826" s="223"/>
      <c r="O1826" s="224"/>
      <c r="P1826" s="194">
        <f t="shared" si="118"/>
        <v>0</v>
      </c>
      <c r="Q1826" s="219"/>
      <c r="R1826" s="220"/>
      <c r="S1826" s="219"/>
      <c r="T1826" s="221"/>
      <c r="U1826" s="195">
        <f t="shared" si="119"/>
        <v>0</v>
      </c>
      <c r="V1826" s="196">
        <f t="shared" si="120"/>
        <v>0</v>
      </c>
      <c r="W1826" s="196">
        <f t="shared" si="121"/>
        <v>0</v>
      </c>
      <c r="X1826" s="188"/>
    </row>
    <row r="1827" spans="1:24" ht="14.25">
      <c r="A1827" s="193"/>
      <c r="B1827" s="210"/>
      <c r="C1827" s="211"/>
      <c r="D1827" s="212"/>
      <c r="E1827" s="213"/>
      <c r="F1827" s="214"/>
      <c r="G1827" s="215"/>
      <c r="H1827" s="193" t="s">
        <v>560</v>
      </c>
      <c r="I1827" s="216"/>
      <c r="J1827" s="193"/>
      <c r="K1827" s="216"/>
      <c r="L1827" s="217"/>
      <c r="M1827" s="222"/>
      <c r="N1827" s="223"/>
      <c r="O1827" s="224"/>
      <c r="P1827" s="194">
        <f t="shared" si="118"/>
        <v>0</v>
      </c>
      <c r="Q1827" s="219"/>
      <c r="R1827" s="220"/>
      <c r="S1827" s="219"/>
      <c r="T1827" s="221"/>
      <c r="U1827" s="195">
        <f t="shared" si="119"/>
        <v>0</v>
      </c>
      <c r="V1827" s="196">
        <f t="shared" si="120"/>
        <v>0</v>
      </c>
      <c r="W1827" s="196">
        <f t="shared" si="121"/>
        <v>0</v>
      </c>
      <c r="X1827" s="188"/>
    </row>
    <row r="1828" spans="1:24" ht="14.25">
      <c r="A1828" s="193"/>
      <c r="B1828" s="210"/>
      <c r="C1828" s="211"/>
      <c r="D1828" s="212"/>
      <c r="E1828" s="213"/>
      <c r="F1828" s="214"/>
      <c r="G1828" s="215"/>
      <c r="H1828" s="193" t="s">
        <v>560</v>
      </c>
      <c r="I1828" s="216"/>
      <c r="J1828" s="193"/>
      <c r="K1828" s="216"/>
      <c r="L1828" s="217"/>
      <c r="M1828" s="222"/>
      <c r="N1828" s="223"/>
      <c r="O1828" s="224"/>
      <c r="P1828" s="194">
        <f t="shared" si="118"/>
        <v>0</v>
      </c>
      <c r="Q1828" s="219"/>
      <c r="R1828" s="220"/>
      <c r="S1828" s="219"/>
      <c r="T1828" s="221"/>
      <c r="U1828" s="195">
        <f t="shared" si="119"/>
        <v>0</v>
      </c>
      <c r="V1828" s="196">
        <f t="shared" si="120"/>
        <v>0</v>
      </c>
      <c r="W1828" s="196">
        <f t="shared" si="121"/>
        <v>0</v>
      </c>
      <c r="X1828" s="188"/>
    </row>
    <row r="1829" spans="1:24" ht="14.25">
      <c r="A1829" s="193"/>
      <c r="B1829" s="210"/>
      <c r="C1829" s="211"/>
      <c r="D1829" s="212"/>
      <c r="E1829" s="213"/>
      <c r="F1829" s="214"/>
      <c r="G1829" s="215"/>
      <c r="H1829" s="193" t="s">
        <v>560</v>
      </c>
      <c r="I1829" s="216"/>
      <c r="J1829" s="193"/>
      <c r="K1829" s="216"/>
      <c r="L1829" s="217"/>
      <c r="M1829" s="222"/>
      <c r="N1829" s="223"/>
      <c r="O1829" s="224"/>
      <c r="P1829" s="194">
        <f t="shared" si="118"/>
        <v>0</v>
      </c>
      <c r="Q1829" s="219"/>
      <c r="R1829" s="220"/>
      <c r="S1829" s="219"/>
      <c r="T1829" s="221"/>
      <c r="U1829" s="195">
        <f t="shared" si="119"/>
        <v>0</v>
      </c>
      <c r="V1829" s="196">
        <f t="shared" si="120"/>
        <v>0</v>
      </c>
      <c r="W1829" s="196">
        <f t="shared" si="121"/>
        <v>0</v>
      </c>
      <c r="X1829" s="188"/>
    </row>
    <row r="1830" spans="1:24" ht="14.25">
      <c r="A1830" s="193"/>
      <c r="B1830" s="210"/>
      <c r="C1830" s="211"/>
      <c r="D1830" s="212"/>
      <c r="E1830" s="213"/>
      <c r="F1830" s="214"/>
      <c r="G1830" s="215"/>
      <c r="H1830" s="193" t="s">
        <v>560</v>
      </c>
      <c r="I1830" s="216"/>
      <c r="J1830" s="193"/>
      <c r="K1830" s="216"/>
      <c r="L1830" s="217"/>
      <c r="M1830" s="222"/>
      <c r="N1830" s="223"/>
      <c r="O1830" s="224"/>
      <c r="P1830" s="194">
        <f t="shared" si="118"/>
        <v>0</v>
      </c>
      <c r="Q1830" s="219"/>
      <c r="R1830" s="220"/>
      <c r="S1830" s="219"/>
      <c r="T1830" s="221"/>
      <c r="U1830" s="195">
        <f t="shared" si="119"/>
        <v>0</v>
      </c>
      <c r="V1830" s="196">
        <f t="shared" si="120"/>
        <v>0</v>
      </c>
      <c r="W1830" s="196">
        <f t="shared" si="121"/>
        <v>0</v>
      </c>
      <c r="X1830" s="188"/>
    </row>
    <row r="1831" spans="1:24" ht="14.25">
      <c r="A1831" s="193"/>
      <c r="B1831" s="210"/>
      <c r="C1831" s="211"/>
      <c r="D1831" s="212"/>
      <c r="E1831" s="213"/>
      <c r="F1831" s="214"/>
      <c r="G1831" s="215"/>
      <c r="H1831" s="193" t="s">
        <v>560</v>
      </c>
      <c r="I1831" s="216"/>
      <c r="J1831" s="193"/>
      <c r="K1831" s="216"/>
      <c r="L1831" s="217"/>
      <c r="M1831" s="222"/>
      <c r="N1831" s="223"/>
      <c r="O1831" s="224"/>
      <c r="P1831" s="194">
        <f t="shared" si="118"/>
        <v>0</v>
      </c>
      <c r="Q1831" s="219"/>
      <c r="R1831" s="220"/>
      <c r="S1831" s="219"/>
      <c r="T1831" s="221"/>
      <c r="U1831" s="195">
        <f t="shared" si="119"/>
        <v>0</v>
      </c>
      <c r="V1831" s="196">
        <f t="shared" si="120"/>
        <v>0</v>
      </c>
      <c r="W1831" s="196">
        <f t="shared" si="121"/>
        <v>0</v>
      </c>
      <c r="X1831" s="188"/>
    </row>
    <row r="1832" spans="1:24" ht="14.25">
      <c r="A1832" s="193"/>
      <c r="B1832" s="210"/>
      <c r="C1832" s="211"/>
      <c r="D1832" s="212"/>
      <c r="E1832" s="213"/>
      <c r="F1832" s="214"/>
      <c r="G1832" s="215"/>
      <c r="H1832" s="193" t="s">
        <v>560</v>
      </c>
      <c r="I1832" s="216"/>
      <c r="J1832" s="193"/>
      <c r="K1832" s="216"/>
      <c r="L1832" s="217"/>
      <c r="M1832" s="222"/>
      <c r="N1832" s="223"/>
      <c r="O1832" s="224"/>
      <c r="P1832" s="194">
        <f t="shared" si="118"/>
        <v>0</v>
      </c>
      <c r="Q1832" s="219"/>
      <c r="R1832" s="220"/>
      <c r="S1832" s="219"/>
      <c r="T1832" s="221"/>
      <c r="U1832" s="195">
        <f t="shared" si="119"/>
        <v>0</v>
      </c>
      <c r="V1832" s="196">
        <f t="shared" si="120"/>
        <v>0</v>
      </c>
      <c r="W1832" s="196">
        <f t="shared" si="121"/>
        <v>0</v>
      </c>
      <c r="X1832" s="188"/>
    </row>
    <row r="1833" spans="1:24" ht="14.25">
      <c r="A1833" s="193"/>
      <c r="B1833" s="210"/>
      <c r="C1833" s="211"/>
      <c r="D1833" s="212"/>
      <c r="E1833" s="213"/>
      <c r="F1833" s="214"/>
      <c r="G1833" s="215"/>
      <c r="H1833" s="193" t="s">
        <v>560</v>
      </c>
      <c r="I1833" s="216"/>
      <c r="J1833" s="193"/>
      <c r="K1833" s="216"/>
      <c r="L1833" s="217"/>
      <c r="M1833" s="222"/>
      <c r="N1833" s="223"/>
      <c r="O1833" s="224"/>
      <c r="P1833" s="194">
        <f t="shared" si="118"/>
        <v>0</v>
      </c>
      <c r="Q1833" s="219"/>
      <c r="R1833" s="220"/>
      <c r="S1833" s="219"/>
      <c r="T1833" s="221"/>
      <c r="U1833" s="195">
        <f t="shared" si="119"/>
        <v>0</v>
      </c>
      <c r="V1833" s="196">
        <f t="shared" si="120"/>
        <v>0</v>
      </c>
      <c r="W1833" s="196">
        <f t="shared" si="121"/>
        <v>0</v>
      </c>
      <c r="X1833" s="188"/>
    </row>
    <row r="1834" spans="1:24" ht="14.25">
      <c r="A1834" s="193"/>
      <c r="B1834" s="210"/>
      <c r="C1834" s="211"/>
      <c r="D1834" s="212"/>
      <c r="E1834" s="213"/>
      <c r="F1834" s="214"/>
      <c r="G1834" s="215"/>
      <c r="H1834" s="193" t="s">
        <v>560</v>
      </c>
      <c r="I1834" s="216"/>
      <c r="J1834" s="193"/>
      <c r="K1834" s="216"/>
      <c r="L1834" s="217"/>
      <c r="M1834" s="222"/>
      <c r="N1834" s="223"/>
      <c r="O1834" s="224"/>
      <c r="P1834" s="194">
        <f t="shared" si="118"/>
        <v>0</v>
      </c>
      <c r="Q1834" s="219"/>
      <c r="R1834" s="220"/>
      <c r="S1834" s="219"/>
      <c r="T1834" s="221"/>
      <c r="U1834" s="195">
        <f t="shared" si="119"/>
        <v>0</v>
      </c>
      <c r="V1834" s="196">
        <f t="shared" si="120"/>
        <v>0</v>
      </c>
      <c r="W1834" s="196">
        <f t="shared" si="121"/>
        <v>0</v>
      </c>
      <c r="X1834" s="188"/>
    </row>
    <row r="1835" spans="1:24" ht="14.25">
      <c r="A1835" s="193"/>
      <c r="B1835" s="210"/>
      <c r="C1835" s="211"/>
      <c r="D1835" s="212"/>
      <c r="E1835" s="213"/>
      <c r="F1835" s="214"/>
      <c r="G1835" s="215"/>
      <c r="H1835" s="193" t="s">
        <v>560</v>
      </c>
      <c r="I1835" s="216"/>
      <c r="J1835" s="193"/>
      <c r="K1835" s="216"/>
      <c r="L1835" s="217"/>
      <c r="M1835" s="222"/>
      <c r="N1835" s="223"/>
      <c r="O1835" s="224"/>
      <c r="P1835" s="194">
        <f t="shared" si="118"/>
        <v>0</v>
      </c>
      <c r="Q1835" s="219"/>
      <c r="R1835" s="220"/>
      <c r="S1835" s="219"/>
      <c r="T1835" s="221"/>
      <c r="U1835" s="195">
        <f t="shared" si="119"/>
        <v>0</v>
      </c>
      <c r="V1835" s="196">
        <f t="shared" si="120"/>
        <v>0</v>
      </c>
      <c r="W1835" s="196">
        <f t="shared" si="121"/>
        <v>0</v>
      </c>
      <c r="X1835" s="188"/>
    </row>
    <row r="1836" spans="1:24" ht="14.25">
      <c r="A1836" s="193"/>
      <c r="B1836" s="210"/>
      <c r="C1836" s="211"/>
      <c r="D1836" s="212"/>
      <c r="E1836" s="213"/>
      <c r="F1836" s="214"/>
      <c r="G1836" s="215"/>
      <c r="H1836" s="193" t="s">
        <v>560</v>
      </c>
      <c r="I1836" s="216"/>
      <c r="J1836" s="193"/>
      <c r="K1836" s="216"/>
      <c r="L1836" s="217"/>
      <c r="M1836" s="222"/>
      <c r="N1836" s="223"/>
      <c r="O1836" s="224"/>
      <c r="P1836" s="194">
        <f t="shared" si="118"/>
        <v>0</v>
      </c>
      <c r="Q1836" s="219"/>
      <c r="R1836" s="220"/>
      <c r="S1836" s="219"/>
      <c r="T1836" s="221"/>
      <c r="U1836" s="195">
        <f t="shared" si="119"/>
        <v>0</v>
      </c>
      <c r="V1836" s="196">
        <f t="shared" si="120"/>
        <v>0</v>
      </c>
      <c r="W1836" s="196">
        <f t="shared" si="121"/>
        <v>0</v>
      </c>
      <c r="X1836" s="188"/>
    </row>
    <row r="1837" spans="1:24" ht="14.25">
      <c r="A1837" s="193"/>
      <c r="B1837" s="210"/>
      <c r="C1837" s="211"/>
      <c r="D1837" s="212"/>
      <c r="E1837" s="213"/>
      <c r="F1837" s="214"/>
      <c r="G1837" s="215"/>
      <c r="H1837" s="193" t="s">
        <v>560</v>
      </c>
      <c r="I1837" s="216"/>
      <c r="J1837" s="193"/>
      <c r="K1837" s="216"/>
      <c r="L1837" s="217"/>
      <c r="M1837" s="222"/>
      <c r="N1837" s="223"/>
      <c r="O1837" s="224"/>
      <c r="P1837" s="194">
        <f t="shared" si="118"/>
        <v>0</v>
      </c>
      <c r="Q1837" s="219"/>
      <c r="R1837" s="220"/>
      <c r="S1837" s="219"/>
      <c r="T1837" s="221"/>
      <c r="U1837" s="195">
        <f t="shared" si="119"/>
        <v>0</v>
      </c>
      <c r="V1837" s="196">
        <f t="shared" si="120"/>
        <v>0</v>
      </c>
      <c r="W1837" s="196">
        <f t="shared" si="121"/>
        <v>0</v>
      </c>
      <c r="X1837" s="188"/>
    </row>
    <row r="1838" spans="1:24" ht="14.25">
      <c r="A1838" s="193"/>
      <c r="B1838" s="210"/>
      <c r="C1838" s="211"/>
      <c r="D1838" s="212"/>
      <c r="E1838" s="213"/>
      <c r="F1838" s="214"/>
      <c r="G1838" s="215"/>
      <c r="H1838" s="193" t="s">
        <v>560</v>
      </c>
      <c r="I1838" s="216"/>
      <c r="J1838" s="193"/>
      <c r="K1838" s="216"/>
      <c r="L1838" s="217"/>
      <c r="M1838" s="222"/>
      <c r="N1838" s="223"/>
      <c r="O1838" s="224"/>
      <c r="P1838" s="194">
        <f t="shared" si="118"/>
        <v>0</v>
      </c>
      <c r="Q1838" s="219"/>
      <c r="R1838" s="220"/>
      <c r="S1838" s="219"/>
      <c r="T1838" s="221"/>
      <c r="U1838" s="195">
        <f t="shared" si="119"/>
        <v>0</v>
      </c>
      <c r="V1838" s="196">
        <f t="shared" si="120"/>
        <v>0</v>
      </c>
      <c r="W1838" s="196">
        <f t="shared" si="121"/>
        <v>0</v>
      </c>
      <c r="X1838" s="188"/>
    </row>
    <row r="1839" spans="1:24" ht="14.25">
      <c r="A1839" s="193"/>
      <c r="B1839" s="210"/>
      <c r="C1839" s="211"/>
      <c r="D1839" s="212"/>
      <c r="E1839" s="213"/>
      <c r="F1839" s="214"/>
      <c r="G1839" s="215"/>
      <c r="H1839" s="193" t="s">
        <v>560</v>
      </c>
      <c r="I1839" s="216"/>
      <c r="J1839" s="193"/>
      <c r="K1839" s="216"/>
      <c r="L1839" s="217"/>
      <c r="M1839" s="222"/>
      <c r="N1839" s="223"/>
      <c r="O1839" s="224"/>
      <c r="P1839" s="194">
        <f t="shared" si="118"/>
        <v>0</v>
      </c>
      <c r="Q1839" s="219"/>
      <c r="R1839" s="220"/>
      <c r="S1839" s="219"/>
      <c r="T1839" s="221"/>
      <c r="U1839" s="195">
        <f t="shared" si="119"/>
        <v>0</v>
      </c>
      <c r="V1839" s="196">
        <f t="shared" si="120"/>
        <v>0</v>
      </c>
      <c r="W1839" s="196">
        <f t="shared" si="121"/>
        <v>0</v>
      </c>
      <c r="X1839" s="188"/>
    </row>
    <row r="1840" spans="1:24" ht="14.25">
      <c r="A1840" s="193"/>
      <c r="B1840" s="210"/>
      <c r="C1840" s="211"/>
      <c r="D1840" s="212"/>
      <c r="E1840" s="213"/>
      <c r="F1840" s="214"/>
      <c r="G1840" s="215"/>
      <c r="H1840" s="193" t="s">
        <v>560</v>
      </c>
      <c r="I1840" s="216"/>
      <c r="J1840" s="193"/>
      <c r="K1840" s="216"/>
      <c r="L1840" s="217"/>
      <c r="M1840" s="222"/>
      <c r="N1840" s="223"/>
      <c r="O1840" s="224"/>
      <c r="P1840" s="194">
        <f t="shared" si="118"/>
        <v>0</v>
      </c>
      <c r="Q1840" s="219"/>
      <c r="R1840" s="220"/>
      <c r="S1840" s="219"/>
      <c r="T1840" s="221"/>
      <c r="U1840" s="195">
        <f t="shared" si="119"/>
        <v>0</v>
      </c>
      <c r="V1840" s="196">
        <f t="shared" si="120"/>
        <v>0</v>
      </c>
      <c r="W1840" s="196">
        <f t="shared" si="121"/>
        <v>0</v>
      </c>
      <c r="X1840" s="188"/>
    </row>
    <row r="1841" spans="1:24" ht="14.25">
      <c r="A1841" s="193"/>
      <c r="B1841" s="210"/>
      <c r="C1841" s="211"/>
      <c r="D1841" s="212"/>
      <c r="E1841" s="213"/>
      <c r="F1841" s="214"/>
      <c r="G1841" s="215"/>
      <c r="H1841" s="193" t="s">
        <v>560</v>
      </c>
      <c r="I1841" s="216"/>
      <c r="J1841" s="193"/>
      <c r="K1841" s="216"/>
      <c r="L1841" s="217"/>
      <c r="M1841" s="222"/>
      <c r="N1841" s="223"/>
      <c r="O1841" s="224"/>
      <c r="P1841" s="194">
        <f t="shared" si="118"/>
        <v>0</v>
      </c>
      <c r="Q1841" s="219"/>
      <c r="R1841" s="220"/>
      <c r="S1841" s="219"/>
      <c r="T1841" s="221"/>
      <c r="U1841" s="195">
        <f t="shared" si="119"/>
        <v>0</v>
      </c>
      <c r="V1841" s="196">
        <f t="shared" si="120"/>
        <v>0</v>
      </c>
      <c r="W1841" s="196">
        <f t="shared" si="121"/>
        <v>0</v>
      </c>
      <c r="X1841" s="188"/>
    </row>
    <row r="1842" spans="1:24" ht="14.25">
      <c r="A1842" s="193"/>
      <c r="B1842" s="210"/>
      <c r="C1842" s="211"/>
      <c r="D1842" s="212"/>
      <c r="E1842" s="213"/>
      <c r="F1842" s="214"/>
      <c r="G1842" s="215"/>
      <c r="H1842" s="193" t="s">
        <v>560</v>
      </c>
      <c r="I1842" s="216"/>
      <c r="J1842" s="193"/>
      <c r="K1842" s="216"/>
      <c r="L1842" s="217"/>
      <c r="M1842" s="222"/>
      <c r="N1842" s="223"/>
      <c r="O1842" s="224"/>
      <c r="P1842" s="194">
        <f t="shared" si="118"/>
        <v>0</v>
      </c>
      <c r="Q1842" s="219"/>
      <c r="R1842" s="220"/>
      <c r="S1842" s="219"/>
      <c r="T1842" s="221"/>
      <c r="U1842" s="195">
        <f t="shared" si="119"/>
        <v>0</v>
      </c>
      <c r="V1842" s="196">
        <f t="shared" si="120"/>
        <v>0</v>
      </c>
      <c r="W1842" s="196">
        <f t="shared" si="121"/>
        <v>0</v>
      </c>
      <c r="X1842" s="188"/>
    </row>
    <row r="1843" spans="1:24" ht="14.25">
      <c r="A1843" s="193"/>
      <c r="B1843" s="210"/>
      <c r="C1843" s="211"/>
      <c r="D1843" s="212"/>
      <c r="E1843" s="213"/>
      <c r="F1843" s="214"/>
      <c r="G1843" s="215"/>
      <c r="H1843" s="193" t="s">
        <v>560</v>
      </c>
      <c r="I1843" s="216"/>
      <c r="J1843" s="193"/>
      <c r="K1843" s="216"/>
      <c r="L1843" s="217"/>
      <c r="M1843" s="222"/>
      <c r="N1843" s="223"/>
      <c r="O1843" s="224"/>
      <c r="P1843" s="194">
        <f t="shared" si="118"/>
        <v>0</v>
      </c>
      <c r="Q1843" s="219"/>
      <c r="R1843" s="220"/>
      <c r="S1843" s="219"/>
      <c r="T1843" s="221"/>
      <c r="U1843" s="195">
        <f t="shared" si="119"/>
        <v>0</v>
      </c>
      <c r="V1843" s="196">
        <f t="shared" si="120"/>
        <v>0</v>
      </c>
      <c r="W1843" s="196">
        <f t="shared" si="121"/>
        <v>0</v>
      </c>
      <c r="X1843" s="188"/>
    </row>
    <row r="1844" spans="1:24" ht="14.25">
      <c r="A1844" s="193"/>
      <c r="B1844" s="210"/>
      <c r="C1844" s="211"/>
      <c r="D1844" s="212"/>
      <c r="E1844" s="213"/>
      <c r="F1844" s="214"/>
      <c r="G1844" s="215"/>
      <c r="H1844" s="193" t="s">
        <v>560</v>
      </c>
      <c r="I1844" s="216"/>
      <c r="J1844" s="193"/>
      <c r="K1844" s="216"/>
      <c r="L1844" s="217"/>
      <c r="M1844" s="222"/>
      <c r="N1844" s="223"/>
      <c r="O1844" s="224"/>
      <c r="P1844" s="194">
        <f t="shared" si="118"/>
        <v>0</v>
      </c>
      <c r="Q1844" s="219"/>
      <c r="R1844" s="220"/>
      <c r="S1844" s="219"/>
      <c r="T1844" s="221"/>
      <c r="U1844" s="195">
        <f t="shared" si="119"/>
        <v>0</v>
      </c>
      <c r="V1844" s="196">
        <f t="shared" si="120"/>
        <v>0</v>
      </c>
      <c r="W1844" s="196">
        <f t="shared" si="121"/>
        <v>0</v>
      </c>
      <c r="X1844" s="188"/>
    </row>
    <row r="1845" spans="1:24" ht="14.25">
      <c r="A1845" s="193"/>
      <c r="B1845" s="210"/>
      <c r="C1845" s="211"/>
      <c r="D1845" s="212"/>
      <c r="E1845" s="213"/>
      <c r="F1845" s="214"/>
      <c r="G1845" s="215"/>
      <c r="H1845" s="193" t="s">
        <v>560</v>
      </c>
      <c r="I1845" s="216"/>
      <c r="J1845" s="193"/>
      <c r="K1845" s="216"/>
      <c r="L1845" s="217"/>
      <c r="M1845" s="222"/>
      <c r="N1845" s="223"/>
      <c r="O1845" s="224"/>
      <c r="P1845" s="194">
        <f t="shared" si="118"/>
        <v>0</v>
      </c>
      <c r="Q1845" s="219"/>
      <c r="R1845" s="220"/>
      <c r="S1845" s="219"/>
      <c r="T1845" s="221"/>
      <c r="U1845" s="195">
        <f t="shared" si="119"/>
        <v>0</v>
      </c>
      <c r="V1845" s="196">
        <f t="shared" si="120"/>
        <v>0</v>
      </c>
      <c r="W1845" s="196">
        <f t="shared" si="121"/>
        <v>0</v>
      </c>
      <c r="X1845" s="188"/>
    </row>
    <row r="1846" spans="1:24" ht="14.25">
      <c r="A1846" s="193"/>
      <c r="B1846" s="210"/>
      <c r="C1846" s="211"/>
      <c r="D1846" s="212"/>
      <c r="E1846" s="213"/>
      <c r="F1846" s="214"/>
      <c r="G1846" s="215"/>
      <c r="H1846" s="193" t="s">
        <v>560</v>
      </c>
      <c r="I1846" s="216"/>
      <c r="J1846" s="193"/>
      <c r="K1846" s="216"/>
      <c r="L1846" s="217"/>
      <c r="M1846" s="222"/>
      <c r="N1846" s="223"/>
      <c r="O1846" s="224"/>
      <c r="P1846" s="194">
        <f t="shared" si="118"/>
        <v>0</v>
      </c>
      <c r="Q1846" s="219"/>
      <c r="R1846" s="220"/>
      <c r="S1846" s="219"/>
      <c r="T1846" s="221"/>
      <c r="U1846" s="195">
        <f t="shared" si="119"/>
        <v>0</v>
      </c>
      <c r="V1846" s="196">
        <f t="shared" si="120"/>
        <v>0</v>
      </c>
      <c r="W1846" s="196">
        <f t="shared" si="121"/>
        <v>0</v>
      </c>
      <c r="X1846" s="188"/>
    </row>
    <row r="1847" spans="1:24" ht="14.25">
      <c r="A1847" s="193"/>
      <c r="B1847" s="210"/>
      <c r="C1847" s="211"/>
      <c r="D1847" s="212"/>
      <c r="E1847" s="213"/>
      <c r="F1847" s="214"/>
      <c r="G1847" s="215"/>
      <c r="H1847" s="193" t="s">
        <v>560</v>
      </c>
      <c r="I1847" s="216"/>
      <c r="J1847" s="193"/>
      <c r="K1847" s="216"/>
      <c r="L1847" s="217"/>
      <c r="M1847" s="222"/>
      <c r="N1847" s="223"/>
      <c r="O1847" s="224"/>
      <c r="P1847" s="194">
        <f t="shared" si="118"/>
        <v>0</v>
      </c>
      <c r="Q1847" s="219"/>
      <c r="R1847" s="220"/>
      <c r="S1847" s="219"/>
      <c r="T1847" s="221"/>
      <c r="U1847" s="195">
        <f t="shared" si="119"/>
        <v>0</v>
      </c>
      <c r="V1847" s="196">
        <f t="shared" si="120"/>
        <v>0</v>
      </c>
      <c r="W1847" s="196">
        <f t="shared" si="121"/>
        <v>0</v>
      </c>
      <c r="X1847" s="188"/>
    </row>
    <row r="1848" spans="1:24" ht="14.25">
      <c r="A1848" s="193"/>
      <c r="B1848" s="210"/>
      <c r="C1848" s="211"/>
      <c r="D1848" s="212"/>
      <c r="E1848" s="213"/>
      <c r="F1848" s="214"/>
      <c r="G1848" s="215"/>
      <c r="H1848" s="193" t="s">
        <v>560</v>
      </c>
      <c r="I1848" s="216"/>
      <c r="J1848" s="193"/>
      <c r="K1848" s="216"/>
      <c r="L1848" s="217"/>
      <c r="M1848" s="222"/>
      <c r="N1848" s="223"/>
      <c r="O1848" s="224"/>
      <c r="P1848" s="194">
        <f t="shared" si="118"/>
        <v>0</v>
      </c>
      <c r="Q1848" s="219"/>
      <c r="R1848" s="220"/>
      <c r="S1848" s="219"/>
      <c r="T1848" s="221"/>
      <c r="U1848" s="195">
        <f t="shared" si="119"/>
        <v>0</v>
      </c>
      <c r="V1848" s="196">
        <f t="shared" si="120"/>
        <v>0</v>
      </c>
      <c r="W1848" s="196">
        <f t="shared" si="121"/>
        <v>0</v>
      </c>
      <c r="X1848" s="188"/>
    </row>
    <row r="1849" spans="1:24" ht="14.25">
      <c r="A1849" s="193"/>
      <c r="B1849" s="210"/>
      <c r="C1849" s="211"/>
      <c r="D1849" s="212"/>
      <c r="E1849" s="213"/>
      <c r="F1849" s="214"/>
      <c r="G1849" s="215"/>
      <c r="H1849" s="193" t="s">
        <v>560</v>
      </c>
      <c r="I1849" s="216"/>
      <c r="J1849" s="193"/>
      <c r="K1849" s="216"/>
      <c r="L1849" s="217"/>
      <c r="M1849" s="222"/>
      <c r="N1849" s="223"/>
      <c r="O1849" s="224"/>
      <c r="P1849" s="194">
        <f t="shared" si="118"/>
        <v>0</v>
      </c>
      <c r="Q1849" s="219"/>
      <c r="R1849" s="220"/>
      <c r="S1849" s="219"/>
      <c r="T1849" s="221"/>
      <c r="U1849" s="195">
        <f t="shared" si="119"/>
        <v>0</v>
      </c>
      <c r="V1849" s="196">
        <f t="shared" si="120"/>
        <v>0</v>
      </c>
      <c r="W1849" s="196">
        <f t="shared" si="121"/>
        <v>0</v>
      </c>
      <c r="X1849" s="188"/>
    </row>
    <row r="1850" spans="1:24" ht="14.25">
      <c r="A1850" s="193"/>
      <c r="B1850" s="210"/>
      <c r="C1850" s="211"/>
      <c r="D1850" s="212"/>
      <c r="E1850" s="213"/>
      <c r="F1850" s="214"/>
      <c r="G1850" s="215"/>
      <c r="H1850" s="193" t="s">
        <v>560</v>
      </c>
      <c r="I1850" s="216"/>
      <c r="J1850" s="193"/>
      <c r="K1850" s="216"/>
      <c r="L1850" s="217"/>
      <c r="M1850" s="222"/>
      <c r="N1850" s="223"/>
      <c r="O1850" s="224"/>
      <c r="P1850" s="194">
        <f t="shared" si="118"/>
        <v>0</v>
      </c>
      <c r="Q1850" s="219"/>
      <c r="R1850" s="220"/>
      <c r="S1850" s="219"/>
      <c r="T1850" s="221"/>
      <c r="U1850" s="195">
        <f t="shared" si="119"/>
        <v>0</v>
      </c>
      <c r="V1850" s="196">
        <f t="shared" si="120"/>
        <v>0</v>
      </c>
      <c r="W1850" s="196">
        <f t="shared" si="121"/>
        <v>0</v>
      </c>
      <c r="X1850" s="188"/>
    </row>
    <row r="1851" spans="1:24" ht="14.25">
      <c r="A1851" s="193"/>
      <c r="B1851" s="210"/>
      <c r="C1851" s="211"/>
      <c r="D1851" s="212"/>
      <c r="E1851" s="213"/>
      <c r="F1851" s="214"/>
      <c r="G1851" s="215"/>
      <c r="H1851" s="193" t="s">
        <v>560</v>
      </c>
      <c r="I1851" s="216"/>
      <c r="J1851" s="193"/>
      <c r="K1851" s="216"/>
      <c r="L1851" s="217"/>
      <c r="M1851" s="222"/>
      <c r="N1851" s="223"/>
      <c r="O1851" s="224"/>
      <c r="P1851" s="194">
        <f t="shared" si="118"/>
        <v>0</v>
      </c>
      <c r="Q1851" s="219"/>
      <c r="R1851" s="220"/>
      <c r="S1851" s="219"/>
      <c r="T1851" s="221"/>
      <c r="U1851" s="195">
        <f t="shared" si="119"/>
        <v>0</v>
      </c>
      <c r="V1851" s="196">
        <f t="shared" si="120"/>
        <v>0</v>
      </c>
      <c r="W1851" s="196">
        <f t="shared" si="121"/>
        <v>0</v>
      </c>
      <c r="X1851" s="188"/>
    </row>
    <row r="1852" spans="1:24" ht="14.25">
      <c r="A1852" s="193"/>
      <c r="B1852" s="210"/>
      <c r="C1852" s="211"/>
      <c r="D1852" s="212"/>
      <c r="E1852" s="213"/>
      <c r="F1852" s="214"/>
      <c r="G1852" s="215"/>
      <c r="H1852" s="193" t="s">
        <v>560</v>
      </c>
      <c r="I1852" s="216"/>
      <c r="J1852" s="193"/>
      <c r="K1852" s="216"/>
      <c r="L1852" s="217"/>
      <c r="M1852" s="222"/>
      <c r="N1852" s="223"/>
      <c r="O1852" s="224"/>
      <c r="P1852" s="194">
        <f t="shared" si="118"/>
        <v>0</v>
      </c>
      <c r="Q1852" s="219"/>
      <c r="R1852" s="220"/>
      <c r="S1852" s="219"/>
      <c r="T1852" s="221"/>
      <c r="U1852" s="195">
        <f t="shared" si="119"/>
        <v>0</v>
      </c>
      <c r="V1852" s="196">
        <f t="shared" si="120"/>
        <v>0</v>
      </c>
      <c r="W1852" s="196">
        <f t="shared" si="121"/>
        <v>0</v>
      </c>
      <c r="X1852" s="188"/>
    </row>
    <row r="1853" spans="1:24" ht="14.25">
      <c r="A1853" s="193"/>
      <c r="B1853" s="210"/>
      <c r="C1853" s="211"/>
      <c r="D1853" s="212"/>
      <c r="E1853" s="213"/>
      <c r="F1853" s="214"/>
      <c r="G1853" s="215"/>
      <c r="H1853" s="193" t="s">
        <v>560</v>
      </c>
      <c r="I1853" s="216"/>
      <c r="J1853" s="193"/>
      <c r="K1853" s="216"/>
      <c r="L1853" s="217"/>
      <c r="M1853" s="222"/>
      <c r="N1853" s="223"/>
      <c r="O1853" s="224"/>
      <c r="P1853" s="194">
        <f t="shared" si="118"/>
        <v>0</v>
      </c>
      <c r="Q1853" s="219"/>
      <c r="R1853" s="220"/>
      <c r="S1853" s="219"/>
      <c r="T1853" s="221"/>
      <c r="U1853" s="195">
        <f t="shared" si="119"/>
        <v>0</v>
      </c>
      <c r="V1853" s="196">
        <f t="shared" si="120"/>
        <v>0</v>
      </c>
      <c r="W1853" s="196">
        <f t="shared" si="121"/>
        <v>0</v>
      </c>
      <c r="X1853" s="188"/>
    </row>
    <row r="1854" spans="1:24" ht="14.25">
      <c r="A1854" s="193"/>
      <c r="B1854" s="210"/>
      <c r="C1854" s="211"/>
      <c r="D1854" s="212"/>
      <c r="E1854" s="213"/>
      <c r="F1854" s="214"/>
      <c r="G1854" s="215"/>
      <c r="H1854" s="193" t="s">
        <v>560</v>
      </c>
      <c r="I1854" s="216"/>
      <c r="J1854" s="193"/>
      <c r="K1854" s="216"/>
      <c r="L1854" s="217"/>
      <c r="M1854" s="222"/>
      <c r="N1854" s="223"/>
      <c r="O1854" s="224"/>
      <c r="P1854" s="194">
        <f t="shared" si="118"/>
        <v>0</v>
      </c>
      <c r="Q1854" s="219"/>
      <c r="R1854" s="220"/>
      <c r="S1854" s="219"/>
      <c r="T1854" s="221"/>
      <c r="U1854" s="195">
        <f t="shared" si="119"/>
        <v>0</v>
      </c>
      <c r="V1854" s="196">
        <f t="shared" si="120"/>
        <v>0</v>
      </c>
      <c r="W1854" s="196">
        <f t="shared" si="121"/>
        <v>0</v>
      </c>
      <c r="X1854" s="188"/>
    </row>
    <row r="1855" spans="1:24" ht="14.25">
      <c r="A1855" s="193"/>
      <c r="B1855" s="210"/>
      <c r="C1855" s="211"/>
      <c r="D1855" s="212"/>
      <c r="E1855" s="213"/>
      <c r="F1855" s="214"/>
      <c r="G1855" s="215"/>
      <c r="H1855" s="193" t="s">
        <v>560</v>
      </c>
      <c r="I1855" s="216"/>
      <c r="J1855" s="193"/>
      <c r="K1855" s="216"/>
      <c r="L1855" s="217"/>
      <c r="M1855" s="222"/>
      <c r="N1855" s="223"/>
      <c r="O1855" s="224"/>
      <c r="P1855" s="194">
        <f t="shared" si="118"/>
        <v>0</v>
      </c>
      <c r="Q1855" s="219"/>
      <c r="R1855" s="220"/>
      <c r="S1855" s="219"/>
      <c r="T1855" s="221"/>
      <c r="U1855" s="195">
        <f t="shared" si="119"/>
        <v>0</v>
      </c>
      <c r="V1855" s="196">
        <f t="shared" si="120"/>
        <v>0</v>
      </c>
      <c r="W1855" s="196">
        <f t="shared" si="121"/>
        <v>0</v>
      </c>
      <c r="X1855" s="188"/>
    </row>
    <row r="1856" spans="1:24" ht="14.25">
      <c r="A1856" s="193"/>
      <c r="B1856" s="210"/>
      <c r="C1856" s="211"/>
      <c r="D1856" s="212"/>
      <c r="E1856" s="213"/>
      <c r="F1856" s="214"/>
      <c r="G1856" s="215"/>
      <c r="H1856" s="193" t="s">
        <v>560</v>
      </c>
      <c r="I1856" s="216"/>
      <c r="J1856" s="193"/>
      <c r="K1856" s="216"/>
      <c r="L1856" s="217"/>
      <c r="M1856" s="222"/>
      <c r="N1856" s="223"/>
      <c r="O1856" s="224"/>
      <c r="P1856" s="194">
        <f t="shared" si="118"/>
        <v>0</v>
      </c>
      <c r="Q1856" s="219"/>
      <c r="R1856" s="220"/>
      <c r="S1856" s="219"/>
      <c r="T1856" s="221"/>
      <c r="U1856" s="195">
        <f t="shared" si="119"/>
        <v>0</v>
      </c>
      <c r="V1856" s="196">
        <f t="shared" si="120"/>
        <v>0</v>
      </c>
      <c r="W1856" s="196">
        <f t="shared" si="121"/>
        <v>0</v>
      </c>
      <c r="X1856" s="188"/>
    </row>
    <row r="1857" spans="1:24" ht="14.25">
      <c r="A1857" s="193"/>
      <c r="B1857" s="210"/>
      <c r="C1857" s="211"/>
      <c r="D1857" s="212"/>
      <c r="E1857" s="213"/>
      <c r="F1857" s="214"/>
      <c r="G1857" s="215"/>
      <c r="H1857" s="193" t="s">
        <v>560</v>
      </c>
      <c r="I1857" s="216"/>
      <c r="J1857" s="193"/>
      <c r="K1857" s="216"/>
      <c r="L1857" s="217"/>
      <c r="M1857" s="222"/>
      <c r="N1857" s="223"/>
      <c r="O1857" s="224"/>
      <c r="P1857" s="194">
        <f t="shared" si="118"/>
        <v>0</v>
      </c>
      <c r="Q1857" s="219"/>
      <c r="R1857" s="220"/>
      <c r="S1857" s="219"/>
      <c r="T1857" s="221"/>
      <c r="U1857" s="195">
        <f t="shared" si="119"/>
        <v>0</v>
      </c>
      <c r="V1857" s="196">
        <f t="shared" si="120"/>
        <v>0</v>
      </c>
      <c r="W1857" s="196">
        <f t="shared" si="121"/>
        <v>0</v>
      </c>
      <c r="X1857" s="188"/>
    </row>
    <row r="1858" spans="1:24" ht="14.25">
      <c r="A1858" s="193"/>
      <c r="B1858" s="210"/>
      <c r="C1858" s="211"/>
      <c r="D1858" s="212"/>
      <c r="E1858" s="213"/>
      <c r="F1858" s="214"/>
      <c r="G1858" s="215"/>
      <c r="H1858" s="193" t="s">
        <v>560</v>
      </c>
      <c r="I1858" s="216"/>
      <c r="J1858" s="193"/>
      <c r="K1858" s="216"/>
      <c r="L1858" s="217"/>
      <c r="M1858" s="222"/>
      <c r="N1858" s="223"/>
      <c r="O1858" s="224"/>
      <c r="P1858" s="194">
        <f t="shared" si="118"/>
        <v>0</v>
      </c>
      <c r="Q1858" s="219"/>
      <c r="R1858" s="220"/>
      <c r="S1858" s="219"/>
      <c r="T1858" s="221"/>
      <c r="U1858" s="195">
        <f t="shared" si="119"/>
        <v>0</v>
      </c>
      <c r="V1858" s="196">
        <f t="shared" si="120"/>
        <v>0</v>
      </c>
      <c r="W1858" s="196">
        <f t="shared" si="121"/>
        <v>0</v>
      </c>
      <c r="X1858" s="188"/>
    </row>
    <row r="1859" spans="1:24" ht="14.25">
      <c r="A1859" s="193"/>
      <c r="B1859" s="210"/>
      <c r="C1859" s="211"/>
      <c r="D1859" s="212"/>
      <c r="E1859" s="213"/>
      <c r="F1859" s="214"/>
      <c r="G1859" s="215"/>
      <c r="H1859" s="193" t="s">
        <v>560</v>
      </c>
      <c r="I1859" s="216"/>
      <c r="J1859" s="193"/>
      <c r="K1859" s="216"/>
      <c r="L1859" s="217"/>
      <c r="M1859" s="222"/>
      <c r="N1859" s="223"/>
      <c r="O1859" s="224"/>
      <c r="P1859" s="194">
        <f t="shared" si="118"/>
        <v>0</v>
      </c>
      <c r="Q1859" s="219"/>
      <c r="R1859" s="220"/>
      <c r="S1859" s="219"/>
      <c r="T1859" s="221"/>
      <c r="U1859" s="195">
        <f t="shared" si="119"/>
        <v>0</v>
      </c>
      <c r="V1859" s="196">
        <f t="shared" si="120"/>
        <v>0</v>
      </c>
      <c r="W1859" s="196">
        <f t="shared" si="121"/>
        <v>0</v>
      </c>
      <c r="X1859" s="188"/>
    </row>
    <row r="1860" spans="1:24" ht="14.25">
      <c r="A1860" s="193"/>
      <c r="B1860" s="210"/>
      <c r="C1860" s="211"/>
      <c r="D1860" s="212"/>
      <c r="E1860" s="213"/>
      <c r="F1860" s="214"/>
      <c r="G1860" s="215"/>
      <c r="H1860" s="193" t="s">
        <v>560</v>
      </c>
      <c r="I1860" s="216"/>
      <c r="J1860" s="193"/>
      <c r="K1860" s="216"/>
      <c r="L1860" s="217"/>
      <c r="M1860" s="222"/>
      <c r="N1860" s="223"/>
      <c r="O1860" s="224"/>
      <c r="P1860" s="194">
        <f t="shared" si="118"/>
        <v>0</v>
      </c>
      <c r="Q1860" s="219"/>
      <c r="R1860" s="220"/>
      <c r="S1860" s="219"/>
      <c r="T1860" s="221"/>
      <c r="U1860" s="195">
        <f t="shared" si="119"/>
        <v>0</v>
      </c>
      <c r="V1860" s="196">
        <f t="shared" si="120"/>
        <v>0</v>
      </c>
      <c r="W1860" s="196">
        <f t="shared" si="121"/>
        <v>0</v>
      </c>
      <c r="X1860" s="188"/>
    </row>
    <row r="1861" spans="1:24" ht="14.25">
      <c r="A1861" s="193"/>
      <c r="B1861" s="210"/>
      <c r="C1861" s="211"/>
      <c r="D1861" s="212"/>
      <c r="E1861" s="213"/>
      <c r="F1861" s="214"/>
      <c r="G1861" s="215"/>
      <c r="H1861" s="193" t="s">
        <v>560</v>
      </c>
      <c r="I1861" s="216"/>
      <c r="J1861" s="193"/>
      <c r="K1861" s="216"/>
      <c r="L1861" s="217"/>
      <c r="M1861" s="222"/>
      <c r="N1861" s="223"/>
      <c r="O1861" s="224"/>
      <c r="P1861" s="194">
        <f t="shared" si="118"/>
        <v>0</v>
      </c>
      <c r="Q1861" s="219"/>
      <c r="R1861" s="220"/>
      <c r="S1861" s="219"/>
      <c r="T1861" s="221"/>
      <c r="U1861" s="195">
        <f t="shared" si="119"/>
        <v>0</v>
      </c>
      <c r="V1861" s="196">
        <f t="shared" si="120"/>
        <v>0</v>
      </c>
      <c r="W1861" s="196">
        <f t="shared" si="121"/>
        <v>0</v>
      </c>
      <c r="X1861" s="188"/>
    </row>
    <row r="1862" spans="1:24" ht="14.25">
      <c r="A1862" s="193"/>
      <c r="B1862" s="210"/>
      <c r="C1862" s="211"/>
      <c r="D1862" s="212"/>
      <c r="E1862" s="213"/>
      <c r="F1862" s="214"/>
      <c r="G1862" s="215"/>
      <c r="H1862" s="193" t="s">
        <v>560</v>
      </c>
      <c r="I1862" s="216"/>
      <c r="J1862" s="193"/>
      <c r="K1862" s="216"/>
      <c r="L1862" s="217"/>
      <c r="M1862" s="222"/>
      <c r="N1862" s="223"/>
      <c r="O1862" s="224"/>
      <c r="P1862" s="194">
        <f t="shared" si="118"/>
        <v>0</v>
      </c>
      <c r="Q1862" s="219"/>
      <c r="R1862" s="220"/>
      <c r="S1862" s="219"/>
      <c r="T1862" s="221"/>
      <c r="U1862" s="195">
        <f t="shared" si="119"/>
        <v>0</v>
      </c>
      <c r="V1862" s="196">
        <f t="shared" si="120"/>
        <v>0</v>
      </c>
      <c r="W1862" s="196">
        <f t="shared" si="121"/>
        <v>0</v>
      </c>
      <c r="X1862" s="188"/>
    </row>
    <row r="1863" spans="1:24" ht="14.25">
      <c r="A1863" s="193"/>
      <c r="B1863" s="210"/>
      <c r="C1863" s="211"/>
      <c r="D1863" s="212"/>
      <c r="E1863" s="213"/>
      <c r="F1863" s="214"/>
      <c r="G1863" s="215"/>
      <c r="H1863" s="193" t="s">
        <v>560</v>
      </c>
      <c r="I1863" s="216"/>
      <c r="J1863" s="193"/>
      <c r="K1863" s="216"/>
      <c r="L1863" s="217"/>
      <c r="M1863" s="222"/>
      <c r="N1863" s="223"/>
      <c r="O1863" s="224"/>
      <c r="P1863" s="194">
        <f t="shared" si="118"/>
        <v>0</v>
      </c>
      <c r="Q1863" s="219"/>
      <c r="R1863" s="220"/>
      <c r="S1863" s="219"/>
      <c r="T1863" s="221"/>
      <c r="U1863" s="195">
        <f t="shared" si="119"/>
        <v>0</v>
      </c>
      <c r="V1863" s="196">
        <f t="shared" si="120"/>
        <v>0</v>
      </c>
      <c r="W1863" s="196">
        <f t="shared" si="121"/>
        <v>0</v>
      </c>
      <c r="X1863" s="188"/>
    </row>
    <row r="1864" spans="1:24" ht="14.25">
      <c r="A1864" s="193"/>
      <c r="B1864" s="210"/>
      <c r="C1864" s="211"/>
      <c r="D1864" s="212"/>
      <c r="E1864" s="213"/>
      <c r="F1864" s="214"/>
      <c r="G1864" s="215"/>
      <c r="H1864" s="193" t="s">
        <v>560</v>
      </c>
      <c r="I1864" s="216"/>
      <c r="J1864" s="193"/>
      <c r="K1864" s="216"/>
      <c r="L1864" s="217"/>
      <c r="M1864" s="222"/>
      <c r="N1864" s="223"/>
      <c r="O1864" s="224"/>
      <c r="P1864" s="194">
        <f t="shared" si="118"/>
        <v>0</v>
      </c>
      <c r="Q1864" s="219"/>
      <c r="R1864" s="220"/>
      <c r="S1864" s="219"/>
      <c r="T1864" s="221"/>
      <c r="U1864" s="195">
        <f t="shared" si="119"/>
        <v>0</v>
      </c>
      <c r="V1864" s="196">
        <f t="shared" si="120"/>
        <v>0</v>
      </c>
      <c r="W1864" s="196">
        <f t="shared" si="121"/>
        <v>0</v>
      </c>
      <c r="X1864" s="188"/>
    </row>
    <row r="1865" spans="1:24" ht="14.25">
      <c r="A1865" s="193"/>
      <c r="B1865" s="210"/>
      <c r="C1865" s="211"/>
      <c r="D1865" s="212"/>
      <c r="E1865" s="213"/>
      <c r="F1865" s="214"/>
      <c r="G1865" s="215"/>
      <c r="H1865" s="193" t="s">
        <v>560</v>
      </c>
      <c r="I1865" s="216"/>
      <c r="J1865" s="193"/>
      <c r="K1865" s="216"/>
      <c r="L1865" s="217"/>
      <c r="M1865" s="222"/>
      <c r="N1865" s="223"/>
      <c r="O1865" s="224"/>
      <c r="P1865" s="194">
        <f t="shared" ref="P1865:P1928" si="122">N1865+O1865</f>
        <v>0</v>
      </c>
      <c r="Q1865" s="219"/>
      <c r="R1865" s="220"/>
      <c r="S1865" s="219"/>
      <c r="T1865" s="221"/>
      <c r="U1865" s="195">
        <f t="shared" si="119"/>
        <v>0</v>
      </c>
      <c r="V1865" s="196">
        <f t="shared" si="120"/>
        <v>0</v>
      </c>
      <c r="W1865" s="196">
        <f t="shared" si="121"/>
        <v>0</v>
      </c>
      <c r="X1865" s="188"/>
    </row>
    <row r="1866" spans="1:24" ht="14.25">
      <c r="A1866" s="193"/>
      <c r="B1866" s="210"/>
      <c r="C1866" s="211"/>
      <c r="D1866" s="212"/>
      <c r="E1866" s="213"/>
      <c r="F1866" s="214"/>
      <c r="G1866" s="215"/>
      <c r="H1866" s="193" t="s">
        <v>560</v>
      </c>
      <c r="I1866" s="216"/>
      <c r="J1866" s="193"/>
      <c r="K1866" s="216"/>
      <c r="L1866" s="217"/>
      <c r="M1866" s="222"/>
      <c r="N1866" s="223"/>
      <c r="O1866" s="224"/>
      <c r="P1866" s="194">
        <f t="shared" si="122"/>
        <v>0</v>
      </c>
      <c r="Q1866" s="219"/>
      <c r="R1866" s="220"/>
      <c r="S1866" s="219"/>
      <c r="T1866" s="221"/>
      <c r="U1866" s="195">
        <f t="shared" si="119"/>
        <v>0</v>
      </c>
      <c r="V1866" s="196">
        <f t="shared" si="120"/>
        <v>0</v>
      </c>
      <c r="W1866" s="196">
        <f t="shared" si="121"/>
        <v>0</v>
      </c>
      <c r="X1866" s="188"/>
    </row>
    <row r="1867" spans="1:24" ht="14.25">
      <c r="A1867" s="193"/>
      <c r="B1867" s="210"/>
      <c r="C1867" s="211"/>
      <c r="D1867" s="212"/>
      <c r="E1867" s="213"/>
      <c r="F1867" s="214"/>
      <c r="G1867" s="215"/>
      <c r="H1867" s="193" t="s">
        <v>560</v>
      </c>
      <c r="I1867" s="216"/>
      <c r="J1867" s="193"/>
      <c r="K1867" s="216"/>
      <c r="L1867" s="217"/>
      <c r="M1867" s="222"/>
      <c r="N1867" s="223"/>
      <c r="O1867" s="224"/>
      <c r="P1867" s="194">
        <f t="shared" si="122"/>
        <v>0</v>
      </c>
      <c r="Q1867" s="219"/>
      <c r="R1867" s="220"/>
      <c r="S1867" s="219"/>
      <c r="T1867" s="221"/>
      <c r="U1867" s="195">
        <f t="shared" si="119"/>
        <v>0</v>
      </c>
      <c r="V1867" s="196">
        <f t="shared" si="120"/>
        <v>0</v>
      </c>
      <c r="W1867" s="196">
        <f t="shared" si="121"/>
        <v>0</v>
      </c>
      <c r="X1867" s="188"/>
    </row>
    <row r="1868" spans="1:24" ht="14.25">
      <c r="A1868" s="193"/>
      <c r="B1868" s="210"/>
      <c r="C1868" s="211"/>
      <c r="D1868" s="212"/>
      <c r="E1868" s="213"/>
      <c r="F1868" s="214"/>
      <c r="G1868" s="215"/>
      <c r="H1868" s="193" t="s">
        <v>560</v>
      </c>
      <c r="I1868" s="216"/>
      <c r="J1868" s="193"/>
      <c r="K1868" s="216"/>
      <c r="L1868" s="217"/>
      <c r="M1868" s="222"/>
      <c r="N1868" s="223"/>
      <c r="O1868" s="224"/>
      <c r="P1868" s="194">
        <f t="shared" si="122"/>
        <v>0</v>
      </c>
      <c r="Q1868" s="219"/>
      <c r="R1868" s="220"/>
      <c r="S1868" s="219"/>
      <c r="T1868" s="221"/>
      <c r="U1868" s="195">
        <f t="shared" si="119"/>
        <v>0</v>
      </c>
      <c r="V1868" s="196">
        <f t="shared" si="120"/>
        <v>0</v>
      </c>
      <c r="W1868" s="196">
        <f t="shared" si="121"/>
        <v>0</v>
      </c>
      <c r="X1868" s="188"/>
    </row>
    <row r="1869" spans="1:24" ht="14.25">
      <c r="A1869" s="193"/>
      <c r="B1869" s="210"/>
      <c r="C1869" s="211"/>
      <c r="D1869" s="212"/>
      <c r="E1869" s="213"/>
      <c r="F1869" s="214"/>
      <c r="G1869" s="215"/>
      <c r="H1869" s="193" t="s">
        <v>560</v>
      </c>
      <c r="I1869" s="216"/>
      <c r="J1869" s="193"/>
      <c r="K1869" s="216"/>
      <c r="L1869" s="217"/>
      <c r="M1869" s="222"/>
      <c r="N1869" s="223"/>
      <c r="O1869" s="224"/>
      <c r="P1869" s="194">
        <f t="shared" si="122"/>
        <v>0</v>
      </c>
      <c r="Q1869" s="219"/>
      <c r="R1869" s="220"/>
      <c r="S1869" s="219"/>
      <c r="T1869" s="221"/>
      <c r="U1869" s="195">
        <f t="shared" si="119"/>
        <v>0</v>
      </c>
      <c r="V1869" s="196">
        <f t="shared" si="120"/>
        <v>0</v>
      </c>
      <c r="W1869" s="196">
        <f t="shared" si="121"/>
        <v>0</v>
      </c>
      <c r="X1869" s="188"/>
    </row>
    <row r="1870" spans="1:24" ht="14.25">
      <c r="A1870" s="193"/>
      <c r="B1870" s="210"/>
      <c r="C1870" s="211"/>
      <c r="D1870" s="212"/>
      <c r="E1870" s="213"/>
      <c r="F1870" s="214"/>
      <c r="G1870" s="215"/>
      <c r="H1870" s="193" t="s">
        <v>560</v>
      </c>
      <c r="I1870" s="216"/>
      <c r="J1870" s="193"/>
      <c r="K1870" s="216"/>
      <c r="L1870" s="217"/>
      <c r="M1870" s="222"/>
      <c r="N1870" s="223"/>
      <c r="O1870" s="224"/>
      <c r="P1870" s="194">
        <f t="shared" si="122"/>
        <v>0</v>
      </c>
      <c r="Q1870" s="219"/>
      <c r="R1870" s="220"/>
      <c r="S1870" s="219"/>
      <c r="T1870" s="221"/>
      <c r="U1870" s="195">
        <f t="shared" si="119"/>
        <v>0</v>
      </c>
      <c r="V1870" s="196">
        <f t="shared" si="120"/>
        <v>0</v>
      </c>
      <c r="W1870" s="196">
        <f t="shared" si="121"/>
        <v>0</v>
      </c>
      <c r="X1870" s="188"/>
    </row>
    <row r="1871" spans="1:24" ht="14.25">
      <c r="A1871" s="193"/>
      <c r="B1871" s="210"/>
      <c r="C1871" s="211"/>
      <c r="D1871" s="212"/>
      <c r="E1871" s="213"/>
      <c r="F1871" s="214"/>
      <c r="G1871" s="215"/>
      <c r="H1871" s="193" t="s">
        <v>560</v>
      </c>
      <c r="I1871" s="216"/>
      <c r="J1871" s="193"/>
      <c r="K1871" s="216"/>
      <c r="L1871" s="217"/>
      <c r="M1871" s="222"/>
      <c r="N1871" s="223"/>
      <c r="O1871" s="224"/>
      <c r="P1871" s="194">
        <f t="shared" si="122"/>
        <v>0</v>
      </c>
      <c r="Q1871" s="219"/>
      <c r="R1871" s="220"/>
      <c r="S1871" s="219"/>
      <c r="T1871" s="221"/>
      <c r="U1871" s="195">
        <f t="shared" ref="U1871:U1934" si="123">Q1871+S1871</f>
        <v>0</v>
      </c>
      <c r="V1871" s="196">
        <f t="shared" ref="V1871:V1934" si="124">(Q1871*R1871)+(S1871*T1871)</f>
        <v>0</v>
      </c>
      <c r="W1871" s="196">
        <f t="shared" ref="W1871:W1934" si="125">V1871+P1871</f>
        <v>0</v>
      </c>
      <c r="X1871" s="188"/>
    </row>
    <row r="1872" spans="1:24" ht="14.25">
      <c r="A1872" s="193"/>
      <c r="B1872" s="210"/>
      <c r="C1872" s="211"/>
      <c r="D1872" s="212"/>
      <c r="E1872" s="213"/>
      <c r="F1872" s="214"/>
      <c r="G1872" s="215"/>
      <c r="H1872" s="193" t="s">
        <v>560</v>
      </c>
      <c r="I1872" s="216"/>
      <c r="J1872" s="193"/>
      <c r="K1872" s="216"/>
      <c r="L1872" s="217"/>
      <c r="M1872" s="222"/>
      <c r="N1872" s="223"/>
      <c r="O1872" s="224"/>
      <c r="P1872" s="194">
        <f t="shared" si="122"/>
        <v>0</v>
      </c>
      <c r="Q1872" s="219"/>
      <c r="R1872" s="220"/>
      <c r="S1872" s="219"/>
      <c r="T1872" s="221"/>
      <c r="U1872" s="195">
        <f t="shared" si="123"/>
        <v>0</v>
      </c>
      <c r="V1872" s="196">
        <f t="shared" si="124"/>
        <v>0</v>
      </c>
      <c r="W1872" s="196">
        <f t="shared" si="125"/>
        <v>0</v>
      </c>
      <c r="X1872" s="188"/>
    </row>
    <row r="1873" spans="1:24" ht="14.25">
      <c r="A1873" s="193"/>
      <c r="B1873" s="210"/>
      <c r="C1873" s="211"/>
      <c r="D1873" s="212"/>
      <c r="E1873" s="213"/>
      <c r="F1873" s="214"/>
      <c r="G1873" s="215"/>
      <c r="H1873" s="193" t="s">
        <v>560</v>
      </c>
      <c r="I1873" s="216"/>
      <c r="J1873" s="193"/>
      <c r="K1873" s="216"/>
      <c r="L1873" s="217"/>
      <c r="M1873" s="222"/>
      <c r="N1873" s="223"/>
      <c r="O1873" s="224"/>
      <c r="P1873" s="194">
        <f t="shared" si="122"/>
        <v>0</v>
      </c>
      <c r="Q1873" s="219"/>
      <c r="R1873" s="220"/>
      <c r="S1873" s="219"/>
      <c r="T1873" s="221"/>
      <c r="U1873" s="195">
        <f t="shared" si="123"/>
        <v>0</v>
      </c>
      <c r="V1873" s="196">
        <f t="shared" si="124"/>
        <v>0</v>
      </c>
      <c r="W1873" s="196">
        <f t="shared" si="125"/>
        <v>0</v>
      </c>
      <c r="X1873" s="188"/>
    </row>
    <row r="1874" spans="1:24" ht="14.25">
      <c r="A1874" s="193"/>
      <c r="B1874" s="210"/>
      <c r="C1874" s="211"/>
      <c r="D1874" s="212"/>
      <c r="E1874" s="213"/>
      <c r="F1874" s="214"/>
      <c r="G1874" s="215"/>
      <c r="H1874" s="193" t="s">
        <v>560</v>
      </c>
      <c r="I1874" s="216"/>
      <c r="J1874" s="193"/>
      <c r="K1874" s="216"/>
      <c r="L1874" s="217"/>
      <c r="M1874" s="222"/>
      <c r="N1874" s="223"/>
      <c r="O1874" s="224"/>
      <c r="P1874" s="194">
        <f t="shared" si="122"/>
        <v>0</v>
      </c>
      <c r="Q1874" s="219"/>
      <c r="R1874" s="220"/>
      <c r="S1874" s="219"/>
      <c r="T1874" s="221"/>
      <c r="U1874" s="195">
        <f t="shared" si="123"/>
        <v>0</v>
      </c>
      <c r="V1874" s="196">
        <f t="shared" si="124"/>
        <v>0</v>
      </c>
      <c r="W1874" s="196">
        <f t="shared" si="125"/>
        <v>0</v>
      </c>
      <c r="X1874" s="188"/>
    </row>
    <row r="1875" spans="1:24" ht="14.25">
      <c r="A1875" s="193"/>
      <c r="B1875" s="210"/>
      <c r="C1875" s="211"/>
      <c r="D1875" s="212"/>
      <c r="E1875" s="213"/>
      <c r="F1875" s="214"/>
      <c r="G1875" s="215"/>
      <c r="H1875" s="193" t="s">
        <v>560</v>
      </c>
      <c r="I1875" s="216"/>
      <c r="J1875" s="193"/>
      <c r="K1875" s="216"/>
      <c r="L1875" s="217"/>
      <c r="M1875" s="222"/>
      <c r="N1875" s="223"/>
      <c r="O1875" s="224"/>
      <c r="P1875" s="194">
        <f t="shared" si="122"/>
        <v>0</v>
      </c>
      <c r="Q1875" s="219"/>
      <c r="R1875" s="220"/>
      <c r="S1875" s="219"/>
      <c r="T1875" s="221"/>
      <c r="U1875" s="195">
        <f t="shared" si="123"/>
        <v>0</v>
      </c>
      <c r="V1875" s="196">
        <f t="shared" si="124"/>
        <v>0</v>
      </c>
      <c r="W1875" s="196">
        <f t="shared" si="125"/>
        <v>0</v>
      </c>
      <c r="X1875" s="188"/>
    </row>
    <row r="1876" spans="1:24" ht="14.25">
      <c r="A1876" s="193"/>
      <c r="B1876" s="210"/>
      <c r="C1876" s="211"/>
      <c r="D1876" s="212"/>
      <c r="E1876" s="213"/>
      <c r="F1876" s="214"/>
      <c r="G1876" s="215"/>
      <c r="H1876" s="193" t="s">
        <v>560</v>
      </c>
      <c r="I1876" s="216"/>
      <c r="J1876" s="193"/>
      <c r="K1876" s="216"/>
      <c r="L1876" s="217"/>
      <c r="M1876" s="222"/>
      <c r="N1876" s="223"/>
      <c r="O1876" s="224"/>
      <c r="P1876" s="194">
        <f t="shared" si="122"/>
        <v>0</v>
      </c>
      <c r="Q1876" s="219"/>
      <c r="R1876" s="220"/>
      <c r="S1876" s="219"/>
      <c r="T1876" s="221"/>
      <c r="U1876" s="195">
        <f t="shared" si="123"/>
        <v>0</v>
      </c>
      <c r="V1876" s="196">
        <f t="shared" si="124"/>
        <v>0</v>
      </c>
      <c r="W1876" s="196">
        <f t="shared" si="125"/>
        <v>0</v>
      </c>
      <c r="X1876" s="188"/>
    </row>
    <row r="1877" spans="1:24" ht="14.25">
      <c r="A1877" s="193"/>
      <c r="B1877" s="210"/>
      <c r="C1877" s="211"/>
      <c r="D1877" s="212"/>
      <c r="E1877" s="213"/>
      <c r="F1877" s="214"/>
      <c r="G1877" s="215"/>
      <c r="H1877" s="193" t="s">
        <v>560</v>
      </c>
      <c r="I1877" s="216"/>
      <c r="J1877" s="193"/>
      <c r="K1877" s="216"/>
      <c r="L1877" s="217"/>
      <c r="M1877" s="222"/>
      <c r="N1877" s="223"/>
      <c r="O1877" s="224"/>
      <c r="P1877" s="194">
        <f t="shared" si="122"/>
        <v>0</v>
      </c>
      <c r="Q1877" s="219"/>
      <c r="R1877" s="220"/>
      <c r="S1877" s="219"/>
      <c r="T1877" s="221"/>
      <c r="U1877" s="195">
        <f t="shared" si="123"/>
        <v>0</v>
      </c>
      <c r="V1877" s="196">
        <f t="shared" si="124"/>
        <v>0</v>
      </c>
      <c r="W1877" s="196">
        <f t="shared" si="125"/>
        <v>0</v>
      </c>
      <c r="X1877" s="188"/>
    </row>
    <row r="1878" spans="1:24" ht="14.25">
      <c r="A1878" s="193"/>
      <c r="B1878" s="210"/>
      <c r="C1878" s="211"/>
      <c r="D1878" s="212"/>
      <c r="E1878" s="213"/>
      <c r="F1878" s="214"/>
      <c r="G1878" s="215"/>
      <c r="H1878" s="193" t="s">
        <v>560</v>
      </c>
      <c r="I1878" s="216"/>
      <c r="J1878" s="193"/>
      <c r="K1878" s="216"/>
      <c r="L1878" s="217"/>
      <c r="M1878" s="222"/>
      <c r="N1878" s="223"/>
      <c r="O1878" s="224"/>
      <c r="P1878" s="194">
        <f t="shared" si="122"/>
        <v>0</v>
      </c>
      <c r="Q1878" s="219"/>
      <c r="R1878" s="220"/>
      <c r="S1878" s="219"/>
      <c r="T1878" s="221"/>
      <c r="U1878" s="195">
        <f t="shared" si="123"/>
        <v>0</v>
      </c>
      <c r="V1878" s="196">
        <f t="shared" si="124"/>
        <v>0</v>
      </c>
      <c r="W1878" s="196">
        <f t="shared" si="125"/>
        <v>0</v>
      </c>
      <c r="X1878" s="188"/>
    </row>
    <row r="1879" spans="1:24" ht="14.25">
      <c r="A1879" s="193"/>
      <c r="B1879" s="210"/>
      <c r="C1879" s="211"/>
      <c r="D1879" s="212"/>
      <c r="E1879" s="213"/>
      <c r="F1879" s="214"/>
      <c r="G1879" s="215"/>
      <c r="H1879" s="193" t="s">
        <v>560</v>
      </c>
      <c r="I1879" s="216"/>
      <c r="J1879" s="193"/>
      <c r="K1879" s="216"/>
      <c r="L1879" s="217"/>
      <c r="M1879" s="222"/>
      <c r="N1879" s="223"/>
      <c r="O1879" s="224"/>
      <c r="P1879" s="194">
        <f t="shared" si="122"/>
        <v>0</v>
      </c>
      <c r="Q1879" s="219"/>
      <c r="R1879" s="220"/>
      <c r="S1879" s="219"/>
      <c r="T1879" s="221"/>
      <c r="U1879" s="195">
        <f t="shared" si="123"/>
        <v>0</v>
      </c>
      <c r="V1879" s="196">
        <f t="shared" si="124"/>
        <v>0</v>
      </c>
      <c r="W1879" s="196">
        <f t="shared" si="125"/>
        <v>0</v>
      </c>
      <c r="X1879" s="188"/>
    </row>
    <row r="1880" spans="1:24" ht="14.25">
      <c r="A1880" s="193"/>
      <c r="B1880" s="210"/>
      <c r="C1880" s="211"/>
      <c r="D1880" s="212"/>
      <c r="E1880" s="213"/>
      <c r="F1880" s="214"/>
      <c r="G1880" s="215"/>
      <c r="H1880" s="193" t="s">
        <v>560</v>
      </c>
      <c r="I1880" s="216"/>
      <c r="J1880" s="193"/>
      <c r="K1880" s="216"/>
      <c r="L1880" s="217"/>
      <c r="M1880" s="222"/>
      <c r="N1880" s="223"/>
      <c r="O1880" s="224"/>
      <c r="P1880" s="194">
        <f t="shared" si="122"/>
        <v>0</v>
      </c>
      <c r="Q1880" s="219"/>
      <c r="R1880" s="220"/>
      <c r="S1880" s="219"/>
      <c r="T1880" s="221"/>
      <c r="U1880" s="195">
        <f t="shared" si="123"/>
        <v>0</v>
      </c>
      <c r="V1880" s="196">
        <f t="shared" si="124"/>
        <v>0</v>
      </c>
      <c r="W1880" s="196">
        <f t="shared" si="125"/>
        <v>0</v>
      </c>
      <c r="X1880" s="188"/>
    </row>
    <row r="1881" spans="1:24" ht="14.25">
      <c r="A1881" s="193"/>
      <c r="B1881" s="210"/>
      <c r="C1881" s="211"/>
      <c r="D1881" s="212"/>
      <c r="E1881" s="213"/>
      <c r="F1881" s="214"/>
      <c r="G1881" s="215"/>
      <c r="H1881" s="193" t="s">
        <v>560</v>
      </c>
      <c r="I1881" s="216"/>
      <c r="J1881" s="193"/>
      <c r="K1881" s="216"/>
      <c r="L1881" s="217"/>
      <c r="M1881" s="222"/>
      <c r="N1881" s="223"/>
      <c r="O1881" s="224"/>
      <c r="P1881" s="194">
        <f t="shared" si="122"/>
        <v>0</v>
      </c>
      <c r="Q1881" s="219"/>
      <c r="R1881" s="220"/>
      <c r="S1881" s="219"/>
      <c r="T1881" s="221"/>
      <c r="U1881" s="195">
        <f t="shared" si="123"/>
        <v>0</v>
      </c>
      <c r="V1881" s="196">
        <f t="shared" si="124"/>
        <v>0</v>
      </c>
      <c r="W1881" s="196">
        <f t="shared" si="125"/>
        <v>0</v>
      </c>
      <c r="X1881" s="188"/>
    </row>
    <row r="1882" spans="1:24" ht="14.25">
      <c r="A1882" s="193"/>
      <c r="B1882" s="210"/>
      <c r="C1882" s="211"/>
      <c r="D1882" s="212"/>
      <c r="E1882" s="213"/>
      <c r="F1882" s="214"/>
      <c r="G1882" s="215"/>
      <c r="H1882" s="193" t="s">
        <v>560</v>
      </c>
      <c r="I1882" s="216"/>
      <c r="J1882" s="193"/>
      <c r="K1882" s="216"/>
      <c r="L1882" s="217"/>
      <c r="M1882" s="222"/>
      <c r="N1882" s="223"/>
      <c r="O1882" s="224"/>
      <c r="P1882" s="194">
        <f t="shared" si="122"/>
        <v>0</v>
      </c>
      <c r="Q1882" s="219"/>
      <c r="R1882" s="220"/>
      <c r="S1882" s="219"/>
      <c r="T1882" s="221"/>
      <c r="U1882" s="195">
        <f t="shared" si="123"/>
        <v>0</v>
      </c>
      <c r="V1882" s="196">
        <f t="shared" si="124"/>
        <v>0</v>
      </c>
      <c r="W1882" s="196">
        <f t="shared" si="125"/>
        <v>0</v>
      </c>
      <c r="X1882" s="188"/>
    </row>
    <row r="1883" spans="1:24" ht="14.25">
      <c r="A1883" s="193"/>
      <c r="B1883" s="210"/>
      <c r="C1883" s="211"/>
      <c r="D1883" s="212"/>
      <c r="E1883" s="213"/>
      <c r="F1883" s="214"/>
      <c r="G1883" s="215"/>
      <c r="H1883" s="193" t="s">
        <v>560</v>
      </c>
      <c r="I1883" s="216"/>
      <c r="J1883" s="193"/>
      <c r="K1883" s="216"/>
      <c r="L1883" s="217"/>
      <c r="M1883" s="222"/>
      <c r="N1883" s="223"/>
      <c r="O1883" s="224"/>
      <c r="P1883" s="194">
        <f t="shared" si="122"/>
        <v>0</v>
      </c>
      <c r="Q1883" s="219"/>
      <c r="R1883" s="220"/>
      <c r="S1883" s="219"/>
      <c r="T1883" s="221"/>
      <c r="U1883" s="195">
        <f t="shared" si="123"/>
        <v>0</v>
      </c>
      <c r="V1883" s="196">
        <f t="shared" si="124"/>
        <v>0</v>
      </c>
      <c r="W1883" s="196">
        <f t="shared" si="125"/>
        <v>0</v>
      </c>
      <c r="X1883" s="188"/>
    </row>
    <row r="1884" spans="1:24" ht="14.25">
      <c r="A1884" s="193"/>
      <c r="B1884" s="210"/>
      <c r="C1884" s="211"/>
      <c r="D1884" s="212"/>
      <c r="E1884" s="213"/>
      <c r="F1884" s="214"/>
      <c r="G1884" s="215"/>
      <c r="H1884" s="193" t="s">
        <v>560</v>
      </c>
      <c r="I1884" s="216"/>
      <c r="J1884" s="193"/>
      <c r="K1884" s="216"/>
      <c r="L1884" s="217"/>
      <c r="M1884" s="222"/>
      <c r="N1884" s="223"/>
      <c r="O1884" s="224"/>
      <c r="P1884" s="194">
        <f t="shared" si="122"/>
        <v>0</v>
      </c>
      <c r="Q1884" s="219"/>
      <c r="R1884" s="220"/>
      <c r="S1884" s="219"/>
      <c r="T1884" s="221"/>
      <c r="U1884" s="195">
        <f t="shared" si="123"/>
        <v>0</v>
      </c>
      <c r="V1884" s="196">
        <f t="shared" si="124"/>
        <v>0</v>
      </c>
      <c r="W1884" s="196">
        <f t="shared" si="125"/>
        <v>0</v>
      </c>
      <c r="X1884" s="188"/>
    </row>
    <row r="1885" spans="1:24" ht="14.25">
      <c r="A1885" s="193"/>
      <c r="B1885" s="210"/>
      <c r="C1885" s="211"/>
      <c r="D1885" s="212"/>
      <c r="E1885" s="213"/>
      <c r="F1885" s="214"/>
      <c r="G1885" s="215"/>
      <c r="H1885" s="193" t="s">
        <v>560</v>
      </c>
      <c r="I1885" s="216"/>
      <c r="J1885" s="193"/>
      <c r="K1885" s="216"/>
      <c r="L1885" s="217"/>
      <c r="M1885" s="222"/>
      <c r="N1885" s="223"/>
      <c r="O1885" s="224"/>
      <c r="P1885" s="194">
        <f t="shared" si="122"/>
        <v>0</v>
      </c>
      <c r="Q1885" s="219"/>
      <c r="R1885" s="220"/>
      <c r="S1885" s="219"/>
      <c r="T1885" s="221"/>
      <c r="U1885" s="195">
        <f t="shared" si="123"/>
        <v>0</v>
      </c>
      <c r="V1885" s="196">
        <f t="shared" si="124"/>
        <v>0</v>
      </c>
      <c r="W1885" s="196">
        <f t="shared" si="125"/>
        <v>0</v>
      </c>
      <c r="X1885" s="188"/>
    </row>
    <row r="1886" spans="1:24" ht="14.25">
      <c r="A1886" s="193"/>
      <c r="B1886" s="210"/>
      <c r="C1886" s="211"/>
      <c r="D1886" s="212"/>
      <c r="E1886" s="213"/>
      <c r="F1886" s="214"/>
      <c r="G1886" s="215"/>
      <c r="H1886" s="193" t="s">
        <v>560</v>
      </c>
      <c r="I1886" s="216"/>
      <c r="J1886" s="193"/>
      <c r="K1886" s="216"/>
      <c r="L1886" s="217"/>
      <c r="M1886" s="222"/>
      <c r="N1886" s="223"/>
      <c r="O1886" s="224"/>
      <c r="P1886" s="194">
        <f t="shared" si="122"/>
        <v>0</v>
      </c>
      <c r="Q1886" s="219"/>
      <c r="R1886" s="220"/>
      <c r="S1886" s="219"/>
      <c r="T1886" s="221"/>
      <c r="U1886" s="195">
        <f t="shared" si="123"/>
        <v>0</v>
      </c>
      <c r="V1886" s="196">
        <f t="shared" si="124"/>
        <v>0</v>
      </c>
      <c r="W1886" s="196">
        <f t="shared" si="125"/>
        <v>0</v>
      </c>
      <c r="X1886" s="188"/>
    </row>
    <row r="1887" spans="1:24" ht="14.25">
      <c r="A1887" s="193"/>
      <c r="B1887" s="210"/>
      <c r="C1887" s="211"/>
      <c r="D1887" s="212"/>
      <c r="E1887" s="213"/>
      <c r="F1887" s="214"/>
      <c r="G1887" s="215"/>
      <c r="H1887" s="193" t="s">
        <v>560</v>
      </c>
      <c r="I1887" s="216"/>
      <c r="J1887" s="193"/>
      <c r="K1887" s="216"/>
      <c r="L1887" s="217"/>
      <c r="M1887" s="222"/>
      <c r="N1887" s="223"/>
      <c r="O1887" s="224"/>
      <c r="P1887" s="194">
        <f t="shared" si="122"/>
        <v>0</v>
      </c>
      <c r="Q1887" s="219"/>
      <c r="R1887" s="220"/>
      <c r="S1887" s="219"/>
      <c r="T1887" s="221"/>
      <c r="U1887" s="195">
        <f t="shared" si="123"/>
        <v>0</v>
      </c>
      <c r="V1887" s="196">
        <f t="shared" si="124"/>
        <v>0</v>
      </c>
      <c r="W1887" s="196">
        <f t="shared" si="125"/>
        <v>0</v>
      </c>
      <c r="X1887" s="188"/>
    </row>
    <row r="1888" spans="1:24" ht="14.25">
      <c r="A1888" s="193"/>
      <c r="B1888" s="210"/>
      <c r="C1888" s="211"/>
      <c r="D1888" s="212"/>
      <c r="E1888" s="213"/>
      <c r="F1888" s="214"/>
      <c r="G1888" s="215"/>
      <c r="H1888" s="193" t="s">
        <v>560</v>
      </c>
      <c r="I1888" s="216"/>
      <c r="J1888" s="193"/>
      <c r="K1888" s="216"/>
      <c r="L1888" s="217"/>
      <c r="M1888" s="222"/>
      <c r="N1888" s="223"/>
      <c r="O1888" s="224"/>
      <c r="P1888" s="194">
        <f t="shared" si="122"/>
        <v>0</v>
      </c>
      <c r="Q1888" s="219"/>
      <c r="R1888" s="220"/>
      <c r="S1888" s="219"/>
      <c r="T1888" s="221"/>
      <c r="U1888" s="195">
        <f t="shared" si="123"/>
        <v>0</v>
      </c>
      <c r="V1888" s="196">
        <f t="shared" si="124"/>
        <v>0</v>
      </c>
      <c r="W1888" s="196">
        <f t="shared" si="125"/>
        <v>0</v>
      </c>
      <c r="X1888" s="188"/>
    </row>
    <row r="1889" spans="1:24" ht="14.25">
      <c r="A1889" s="193"/>
      <c r="B1889" s="210"/>
      <c r="C1889" s="211"/>
      <c r="D1889" s="212"/>
      <c r="E1889" s="213"/>
      <c r="F1889" s="214"/>
      <c r="G1889" s="215"/>
      <c r="H1889" s="193" t="s">
        <v>560</v>
      </c>
      <c r="I1889" s="216"/>
      <c r="J1889" s="193"/>
      <c r="K1889" s="216"/>
      <c r="L1889" s="217"/>
      <c r="M1889" s="222"/>
      <c r="N1889" s="223"/>
      <c r="O1889" s="224"/>
      <c r="P1889" s="194">
        <f t="shared" si="122"/>
        <v>0</v>
      </c>
      <c r="Q1889" s="219"/>
      <c r="R1889" s="220"/>
      <c r="S1889" s="219"/>
      <c r="T1889" s="221"/>
      <c r="U1889" s="195">
        <f t="shared" si="123"/>
        <v>0</v>
      </c>
      <c r="V1889" s="196">
        <f t="shared" si="124"/>
        <v>0</v>
      </c>
      <c r="W1889" s="196">
        <f t="shared" si="125"/>
        <v>0</v>
      </c>
      <c r="X1889" s="188"/>
    </row>
    <row r="1890" spans="1:24" ht="14.25">
      <c r="A1890" s="193"/>
      <c r="B1890" s="210"/>
      <c r="C1890" s="211"/>
      <c r="D1890" s="212"/>
      <c r="E1890" s="213"/>
      <c r="F1890" s="214"/>
      <c r="G1890" s="215"/>
      <c r="H1890" s="193" t="s">
        <v>560</v>
      </c>
      <c r="I1890" s="216"/>
      <c r="J1890" s="193"/>
      <c r="K1890" s="216"/>
      <c r="L1890" s="217"/>
      <c r="M1890" s="222"/>
      <c r="N1890" s="223"/>
      <c r="O1890" s="224"/>
      <c r="P1890" s="194">
        <f t="shared" si="122"/>
        <v>0</v>
      </c>
      <c r="Q1890" s="219"/>
      <c r="R1890" s="220"/>
      <c r="S1890" s="219"/>
      <c r="T1890" s="221"/>
      <c r="U1890" s="195">
        <f t="shared" si="123"/>
        <v>0</v>
      </c>
      <c r="V1890" s="196">
        <f t="shared" si="124"/>
        <v>0</v>
      </c>
      <c r="W1890" s="196">
        <f t="shared" si="125"/>
        <v>0</v>
      </c>
      <c r="X1890" s="188"/>
    </row>
    <row r="1891" spans="1:24" ht="14.25">
      <c r="A1891" s="193"/>
      <c r="B1891" s="210"/>
      <c r="C1891" s="211"/>
      <c r="D1891" s="212"/>
      <c r="E1891" s="213"/>
      <c r="F1891" s="214"/>
      <c r="G1891" s="215"/>
      <c r="H1891" s="193" t="s">
        <v>560</v>
      </c>
      <c r="I1891" s="216"/>
      <c r="J1891" s="193"/>
      <c r="K1891" s="216"/>
      <c r="L1891" s="217"/>
      <c r="M1891" s="222"/>
      <c r="N1891" s="223"/>
      <c r="O1891" s="224"/>
      <c r="P1891" s="194">
        <f t="shared" si="122"/>
        <v>0</v>
      </c>
      <c r="Q1891" s="219"/>
      <c r="R1891" s="220"/>
      <c r="S1891" s="219"/>
      <c r="T1891" s="221"/>
      <c r="U1891" s="195">
        <f t="shared" si="123"/>
        <v>0</v>
      </c>
      <c r="V1891" s="196">
        <f t="shared" si="124"/>
        <v>0</v>
      </c>
      <c r="W1891" s="196">
        <f t="shared" si="125"/>
        <v>0</v>
      </c>
      <c r="X1891" s="188"/>
    </row>
    <row r="1892" spans="1:24" ht="14.25">
      <c r="A1892" s="193"/>
      <c r="B1892" s="210"/>
      <c r="C1892" s="211"/>
      <c r="D1892" s="212"/>
      <c r="E1892" s="213"/>
      <c r="F1892" s="214"/>
      <c r="G1892" s="215"/>
      <c r="H1892" s="193" t="s">
        <v>560</v>
      </c>
      <c r="I1892" s="216"/>
      <c r="J1892" s="193"/>
      <c r="K1892" s="216"/>
      <c r="L1892" s="217"/>
      <c r="M1892" s="222"/>
      <c r="N1892" s="223"/>
      <c r="O1892" s="224"/>
      <c r="P1892" s="194">
        <f t="shared" si="122"/>
        <v>0</v>
      </c>
      <c r="Q1892" s="219"/>
      <c r="R1892" s="220"/>
      <c r="S1892" s="219"/>
      <c r="T1892" s="221"/>
      <c r="U1892" s="195">
        <f t="shared" si="123"/>
        <v>0</v>
      </c>
      <c r="V1892" s="196">
        <f t="shared" si="124"/>
        <v>0</v>
      </c>
      <c r="W1892" s="196">
        <f t="shared" si="125"/>
        <v>0</v>
      </c>
      <c r="X1892" s="188"/>
    </row>
    <row r="1893" spans="1:24" ht="14.25">
      <c r="A1893" s="193"/>
      <c r="B1893" s="210"/>
      <c r="C1893" s="211"/>
      <c r="D1893" s="212"/>
      <c r="E1893" s="213"/>
      <c r="F1893" s="214"/>
      <c r="G1893" s="215"/>
      <c r="H1893" s="193" t="s">
        <v>560</v>
      </c>
      <c r="I1893" s="216"/>
      <c r="J1893" s="193"/>
      <c r="K1893" s="216"/>
      <c r="L1893" s="217"/>
      <c r="M1893" s="222"/>
      <c r="N1893" s="223"/>
      <c r="O1893" s="224"/>
      <c r="P1893" s="194">
        <f t="shared" si="122"/>
        <v>0</v>
      </c>
      <c r="Q1893" s="219"/>
      <c r="R1893" s="220"/>
      <c r="S1893" s="219"/>
      <c r="T1893" s="221"/>
      <c r="U1893" s="195">
        <f t="shared" si="123"/>
        <v>0</v>
      </c>
      <c r="V1893" s="196">
        <f t="shared" si="124"/>
        <v>0</v>
      </c>
      <c r="W1893" s="196">
        <f t="shared" si="125"/>
        <v>0</v>
      </c>
      <c r="X1893" s="188"/>
    </row>
    <row r="1894" spans="1:24" ht="14.25">
      <c r="A1894" s="193"/>
      <c r="B1894" s="210"/>
      <c r="C1894" s="211"/>
      <c r="D1894" s="212"/>
      <c r="E1894" s="213"/>
      <c r="F1894" s="214"/>
      <c r="G1894" s="215"/>
      <c r="H1894" s="193" t="s">
        <v>560</v>
      </c>
      <c r="I1894" s="216"/>
      <c r="J1894" s="193"/>
      <c r="K1894" s="216"/>
      <c r="L1894" s="217"/>
      <c r="M1894" s="222"/>
      <c r="N1894" s="223"/>
      <c r="O1894" s="224"/>
      <c r="P1894" s="194">
        <f t="shared" si="122"/>
        <v>0</v>
      </c>
      <c r="Q1894" s="219"/>
      <c r="R1894" s="220"/>
      <c r="S1894" s="219"/>
      <c r="T1894" s="221"/>
      <c r="U1894" s="195">
        <f t="shared" si="123"/>
        <v>0</v>
      </c>
      <c r="V1894" s="196">
        <f t="shared" si="124"/>
        <v>0</v>
      </c>
      <c r="W1894" s="196">
        <f t="shared" si="125"/>
        <v>0</v>
      </c>
      <c r="X1894" s="188"/>
    </row>
    <row r="1895" spans="1:24" ht="14.25">
      <c r="A1895" s="193"/>
      <c r="B1895" s="210"/>
      <c r="C1895" s="211"/>
      <c r="D1895" s="212"/>
      <c r="E1895" s="213"/>
      <c r="F1895" s="214"/>
      <c r="G1895" s="215"/>
      <c r="H1895" s="193" t="s">
        <v>560</v>
      </c>
      <c r="I1895" s="216"/>
      <c r="J1895" s="193"/>
      <c r="K1895" s="216"/>
      <c r="L1895" s="217"/>
      <c r="M1895" s="222"/>
      <c r="N1895" s="223"/>
      <c r="O1895" s="224"/>
      <c r="P1895" s="194">
        <f t="shared" si="122"/>
        <v>0</v>
      </c>
      <c r="Q1895" s="219"/>
      <c r="R1895" s="220"/>
      <c r="S1895" s="219"/>
      <c r="T1895" s="221"/>
      <c r="U1895" s="195">
        <f t="shared" si="123"/>
        <v>0</v>
      </c>
      <c r="V1895" s="196">
        <f t="shared" si="124"/>
        <v>0</v>
      </c>
      <c r="W1895" s="196">
        <f t="shared" si="125"/>
        <v>0</v>
      </c>
      <c r="X1895" s="188"/>
    </row>
    <row r="1896" spans="1:24" ht="14.25">
      <c r="A1896" s="193"/>
      <c r="B1896" s="210"/>
      <c r="C1896" s="211"/>
      <c r="D1896" s="212"/>
      <c r="E1896" s="213"/>
      <c r="F1896" s="214"/>
      <c r="G1896" s="215"/>
      <c r="H1896" s="193" t="s">
        <v>560</v>
      </c>
      <c r="I1896" s="216"/>
      <c r="J1896" s="193"/>
      <c r="K1896" s="216"/>
      <c r="L1896" s="217"/>
      <c r="M1896" s="222"/>
      <c r="N1896" s="223"/>
      <c r="O1896" s="224"/>
      <c r="P1896" s="194">
        <f t="shared" si="122"/>
        <v>0</v>
      </c>
      <c r="Q1896" s="219"/>
      <c r="R1896" s="220"/>
      <c r="S1896" s="219"/>
      <c r="T1896" s="221"/>
      <c r="U1896" s="195">
        <f t="shared" si="123"/>
        <v>0</v>
      </c>
      <c r="V1896" s="196">
        <f t="shared" si="124"/>
        <v>0</v>
      </c>
      <c r="W1896" s="196">
        <f t="shared" si="125"/>
        <v>0</v>
      </c>
      <c r="X1896" s="188"/>
    </row>
    <row r="1897" spans="1:24" ht="14.25">
      <c r="A1897" s="193"/>
      <c r="B1897" s="210"/>
      <c r="C1897" s="211"/>
      <c r="D1897" s="212"/>
      <c r="E1897" s="213"/>
      <c r="F1897" s="214"/>
      <c r="G1897" s="215"/>
      <c r="H1897" s="193" t="s">
        <v>560</v>
      </c>
      <c r="I1897" s="216"/>
      <c r="J1897" s="193"/>
      <c r="K1897" s="216"/>
      <c r="L1897" s="217"/>
      <c r="M1897" s="222"/>
      <c r="N1897" s="223"/>
      <c r="O1897" s="224"/>
      <c r="P1897" s="194">
        <f t="shared" si="122"/>
        <v>0</v>
      </c>
      <c r="Q1897" s="219"/>
      <c r="R1897" s="220"/>
      <c r="S1897" s="219"/>
      <c r="T1897" s="221"/>
      <c r="U1897" s="195">
        <f t="shared" si="123"/>
        <v>0</v>
      </c>
      <c r="V1897" s="196">
        <f t="shared" si="124"/>
        <v>0</v>
      </c>
      <c r="W1897" s="196">
        <f t="shared" si="125"/>
        <v>0</v>
      </c>
      <c r="X1897" s="188"/>
    </row>
    <row r="1898" spans="1:24" ht="14.25">
      <c r="A1898" s="193"/>
      <c r="B1898" s="210"/>
      <c r="C1898" s="211"/>
      <c r="D1898" s="212"/>
      <c r="E1898" s="213"/>
      <c r="F1898" s="214"/>
      <c r="G1898" s="215"/>
      <c r="H1898" s="193" t="s">
        <v>560</v>
      </c>
      <c r="I1898" s="216"/>
      <c r="J1898" s="193"/>
      <c r="K1898" s="216"/>
      <c r="L1898" s="217"/>
      <c r="M1898" s="222"/>
      <c r="N1898" s="223"/>
      <c r="O1898" s="224"/>
      <c r="P1898" s="194">
        <f t="shared" si="122"/>
        <v>0</v>
      </c>
      <c r="Q1898" s="219"/>
      <c r="R1898" s="220"/>
      <c r="S1898" s="219"/>
      <c r="T1898" s="221"/>
      <c r="U1898" s="195">
        <f t="shared" si="123"/>
        <v>0</v>
      </c>
      <c r="V1898" s="196">
        <f t="shared" si="124"/>
        <v>0</v>
      </c>
      <c r="W1898" s="196">
        <f t="shared" si="125"/>
        <v>0</v>
      </c>
      <c r="X1898" s="188"/>
    </row>
    <row r="1899" spans="1:24" ht="14.25">
      <c r="A1899" s="193"/>
      <c r="B1899" s="210"/>
      <c r="C1899" s="211"/>
      <c r="D1899" s="212"/>
      <c r="E1899" s="213"/>
      <c r="F1899" s="214"/>
      <c r="G1899" s="215"/>
      <c r="H1899" s="193" t="s">
        <v>560</v>
      </c>
      <c r="I1899" s="216"/>
      <c r="J1899" s="193"/>
      <c r="K1899" s="216"/>
      <c r="L1899" s="217"/>
      <c r="M1899" s="222"/>
      <c r="N1899" s="223"/>
      <c r="O1899" s="224"/>
      <c r="P1899" s="194">
        <f t="shared" si="122"/>
        <v>0</v>
      </c>
      <c r="Q1899" s="219"/>
      <c r="R1899" s="220"/>
      <c r="S1899" s="219"/>
      <c r="T1899" s="221"/>
      <c r="U1899" s="195">
        <f t="shared" si="123"/>
        <v>0</v>
      </c>
      <c r="V1899" s="196">
        <f t="shared" si="124"/>
        <v>0</v>
      </c>
      <c r="W1899" s="196">
        <f t="shared" si="125"/>
        <v>0</v>
      </c>
      <c r="X1899" s="188"/>
    </row>
    <row r="1900" spans="1:24" ht="14.25">
      <c r="A1900" s="193"/>
      <c r="B1900" s="210"/>
      <c r="C1900" s="211"/>
      <c r="D1900" s="212"/>
      <c r="E1900" s="213"/>
      <c r="F1900" s="214"/>
      <c r="G1900" s="215"/>
      <c r="H1900" s="193" t="s">
        <v>560</v>
      </c>
      <c r="I1900" s="216"/>
      <c r="J1900" s="193"/>
      <c r="K1900" s="216"/>
      <c r="L1900" s="217"/>
      <c r="M1900" s="222"/>
      <c r="N1900" s="223"/>
      <c r="O1900" s="224"/>
      <c r="P1900" s="194">
        <f t="shared" si="122"/>
        <v>0</v>
      </c>
      <c r="Q1900" s="219"/>
      <c r="R1900" s="220"/>
      <c r="S1900" s="219"/>
      <c r="T1900" s="221"/>
      <c r="U1900" s="195">
        <f t="shared" si="123"/>
        <v>0</v>
      </c>
      <c r="V1900" s="196">
        <f t="shared" si="124"/>
        <v>0</v>
      </c>
      <c r="W1900" s="196">
        <f t="shared" si="125"/>
        <v>0</v>
      </c>
      <c r="X1900" s="188"/>
    </row>
    <row r="1901" spans="1:24" ht="14.25">
      <c r="A1901" s="193"/>
      <c r="B1901" s="210"/>
      <c r="C1901" s="211"/>
      <c r="D1901" s="212"/>
      <c r="E1901" s="213"/>
      <c r="F1901" s="214"/>
      <c r="G1901" s="215"/>
      <c r="H1901" s="193" t="s">
        <v>560</v>
      </c>
      <c r="I1901" s="216"/>
      <c r="J1901" s="193"/>
      <c r="K1901" s="216"/>
      <c r="L1901" s="217"/>
      <c r="M1901" s="222"/>
      <c r="N1901" s="223"/>
      <c r="O1901" s="224"/>
      <c r="P1901" s="194">
        <f t="shared" si="122"/>
        <v>0</v>
      </c>
      <c r="Q1901" s="219"/>
      <c r="R1901" s="220"/>
      <c r="S1901" s="219"/>
      <c r="T1901" s="221"/>
      <c r="U1901" s="195">
        <f t="shared" si="123"/>
        <v>0</v>
      </c>
      <c r="V1901" s="196">
        <f t="shared" si="124"/>
        <v>0</v>
      </c>
      <c r="W1901" s="196">
        <f t="shared" si="125"/>
        <v>0</v>
      </c>
      <c r="X1901" s="188"/>
    </row>
    <row r="1902" spans="1:24" ht="14.25">
      <c r="A1902" s="193"/>
      <c r="B1902" s="210"/>
      <c r="C1902" s="211"/>
      <c r="D1902" s="212"/>
      <c r="E1902" s="213"/>
      <c r="F1902" s="214"/>
      <c r="G1902" s="215"/>
      <c r="H1902" s="193" t="s">
        <v>560</v>
      </c>
      <c r="I1902" s="216"/>
      <c r="J1902" s="193"/>
      <c r="K1902" s="216"/>
      <c r="L1902" s="217"/>
      <c r="M1902" s="222"/>
      <c r="N1902" s="223"/>
      <c r="O1902" s="224"/>
      <c r="P1902" s="194">
        <f t="shared" si="122"/>
        <v>0</v>
      </c>
      <c r="Q1902" s="219"/>
      <c r="R1902" s="220"/>
      <c r="S1902" s="219"/>
      <c r="T1902" s="221"/>
      <c r="U1902" s="195">
        <f t="shared" si="123"/>
        <v>0</v>
      </c>
      <c r="V1902" s="196">
        <f t="shared" si="124"/>
        <v>0</v>
      </c>
      <c r="W1902" s="196">
        <f t="shared" si="125"/>
        <v>0</v>
      </c>
      <c r="X1902" s="188"/>
    </row>
    <row r="1903" spans="1:24" ht="14.25">
      <c r="A1903" s="193"/>
      <c r="B1903" s="210"/>
      <c r="C1903" s="211"/>
      <c r="D1903" s="212"/>
      <c r="E1903" s="213"/>
      <c r="F1903" s="214"/>
      <c r="G1903" s="215"/>
      <c r="H1903" s="193" t="s">
        <v>560</v>
      </c>
      <c r="I1903" s="216"/>
      <c r="J1903" s="193"/>
      <c r="K1903" s="216"/>
      <c r="L1903" s="217"/>
      <c r="M1903" s="222"/>
      <c r="N1903" s="223"/>
      <c r="O1903" s="224"/>
      <c r="P1903" s="194">
        <f t="shared" si="122"/>
        <v>0</v>
      </c>
      <c r="Q1903" s="219"/>
      <c r="R1903" s="220"/>
      <c r="S1903" s="219"/>
      <c r="T1903" s="221"/>
      <c r="U1903" s="195">
        <f t="shared" si="123"/>
        <v>0</v>
      </c>
      <c r="V1903" s="196">
        <f t="shared" si="124"/>
        <v>0</v>
      </c>
      <c r="W1903" s="196">
        <f t="shared" si="125"/>
        <v>0</v>
      </c>
      <c r="X1903" s="188"/>
    </row>
    <row r="1904" spans="1:24" ht="14.25">
      <c r="A1904" s="193"/>
      <c r="B1904" s="210"/>
      <c r="C1904" s="211"/>
      <c r="D1904" s="212"/>
      <c r="E1904" s="213"/>
      <c r="F1904" s="214"/>
      <c r="G1904" s="215"/>
      <c r="H1904" s="193" t="s">
        <v>560</v>
      </c>
      <c r="I1904" s="216"/>
      <c r="J1904" s="193"/>
      <c r="K1904" s="216"/>
      <c r="L1904" s="217"/>
      <c r="M1904" s="222"/>
      <c r="N1904" s="223"/>
      <c r="O1904" s="224"/>
      <c r="P1904" s="194">
        <f t="shared" si="122"/>
        <v>0</v>
      </c>
      <c r="Q1904" s="219"/>
      <c r="R1904" s="220"/>
      <c r="S1904" s="219"/>
      <c r="T1904" s="221"/>
      <c r="U1904" s="195">
        <f t="shared" si="123"/>
        <v>0</v>
      </c>
      <c r="V1904" s="196">
        <f t="shared" si="124"/>
        <v>0</v>
      </c>
      <c r="W1904" s="196">
        <f t="shared" si="125"/>
        <v>0</v>
      </c>
      <c r="X1904" s="188"/>
    </row>
    <row r="1905" spans="1:24" ht="14.25">
      <c r="A1905" s="193"/>
      <c r="B1905" s="210"/>
      <c r="C1905" s="211"/>
      <c r="D1905" s="212"/>
      <c r="E1905" s="213"/>
      <c r="F1905" s="214"/>
      <c r="G1905" s="215"/>
      <c r="H1905" s="193" t="s">
        <v>560</v>
      </c>
      <c r="I1905" s="216"/>
      <c r="J1905" s="193"/>
      <c r="K1905" s="216"/>
      <c r="L1905" s="217"/>
      <c r="M1905" s="222"/>
      <c r="N1905" s="223"/>
      <c r="O1905" s="224"/>
      <c r="P1905" s="194">
        <f t="shared" si="122"/>
        <v>0</v>
      </c>
      <c r="Q1905" s="219"/>
      <c r="R1905" s="220"/>
      <c r="S1905" s="219"/>
      <c r="T1905" s="221"/>
      <c r="U1905" s="195">
        <f t="shared" si="123"/>
        <v>0</v>
      </c>
      <c r="V1905" s="196">
        <f t="shared" si="124"/>
        <v>0</v>
      </c>
      <c r="W1905" s="196">
        <f t="shared" si="125"/>
        <v>0</v>
      </c>
      <c r="X1905" s="188"/>
    </row>
    <row r="1906" spans="1:24" ht="14.25">
      <c r="A1906" s="193"/>
      <c r="B1906" s="210"/>
      <c r="C1906" s="211"/>
      <c r="D1906" s="212"/>
      <c r="E1906" s="213"/>
      <c r="F1906" s="214"/>
      <c r="G1906" s="215"/>
      <c r="H1906" s="193" t="s">
        <v>560</v>
      </c>
      <c r="I1906" s="216"/>
      <c r="J1906" s="193"/>
      <c r="K1906" s="216"/>
      <c r="L1906" s="217"/>
      <c r="M1906" s="222"/>
      <c r="N1906" s="223"/>
      <c r="O1906" s="224"/>
      <c r="P1906" s="194">
        <f t="shared" si="122"/>
        <v>0</v>
      </c>
      <c r="Q1906" s="219"/>
      <c r="R1906" s="220"/>
      <c r="S1906" s="219"/>
      <c r="T1906" s="221"/>
      <c r="U1906" s="195">
        <f t="shared" si="123"/>
        <v>0</v>
      </c>
      <c r="V1906" s="196">
        <f t="shared" si="124"/>
        <v>0</v>
      </c>
      <c r="W1906" s="196">
        <f t="shared" si="125"/>
        <v>0</v>
      </c>
      <c r="X1906" s="188"/>
    </row>
    <row r="1907" spans="1:24" ht="14.25">
      <c r="A1907" s="193"/>
      <c r="B1907" s="210"/>
      <c r="C1907" s="211"/>
      <c r="D1907" s="212"/>
      <c r="E1907" s="213"/>
      <c r="F1907" s="214"/>
      <c r="G1907" s="215"/>
      <c r="H1907" s="193" t="s">
        <v>560</v>
      </c>
      <c r="I1907" s="216"/>
      <c r="J1907" s="193"/>
      <c r="K1907" s="216"/>
      <c r="L1907" s="217"/>
      <c r="M1907" s="222"/>
      <c r="N1907" s="223"/>
      <c r="O1907" s="224"/>
      <c r="P1907" s="194">
        <f t="shared" si="122"/>
        <v>0</v>
      </c>
      <c r="Q1907" s="219"/>
      <c r="R1907" s="220"/>
      <c r="S1907" s="219"/>
      <c r="T1907" s="221"/>
      <c r="U1907" s="195">
        <f t="shared" si="123"/>
        <v>0</v>
      </c>
      <c r="V1907" s="196">
        <f t="shared" si="124"/>
        <v>0</v>
      </c>
      <c r="W1907" s="196">
        <f t="shared" si="125"/>
        <v>0</v>
      </c>
      <c r="X1907" s="188"/>
    </row>
    <row r="1908" spans="1:24" ht="14.25">
      <c r="A1908" s="193"/>
      <c r="B1908" s="210"/>
      <c r="C1908" s="211"/>
      <c r="D1908" s="212"/>
      <c r="E1908" s="213"/>
      <c r="F1908" s="214"/>
      <c r="G1908" s="215"/>
      <c r="H1908" s="193" t="s">
        <v>560</v>
      </c>
      <c r="I1908" s="216"/>
      <c r="J1908" s="193"/>
      <c r="K1908" s="216"/>
      <c r="L1908" s="217"/>
      <c r="M1908" s="222"/>
      <c r="N1908" s="223"/>
      <c r="O1908" s="224"/>
      <c r="P1908" s="194">
        <f t="shared" si="122"/>
        <v>0</v>
      </c>
      <c r="Q1908" s="219"/>
      <c r="R1908" s="220"/>
      <c r="S1908" s="219"/>
      <c r="T1908" s="221"/>
      <c r="U1908" s="195">
        <f t="shared" si="123"/>
        <v>0</v>
      </c>
      <c r="V1908" s="196">
        <f t="shared" si="124"/>
        <v>0</v>
      </c>
      <c r="W1908" s="196">
        <f t="shared" si="125"/>
        <v>0</v>
      </c>
      <c r="X1908" s="188"/>
    </row>
    <row r="1909" spans="1:24" ht="14.25">
      <c r="A1909" s="193"/>
      <c r="B1909" s="210"/>
      <c r="C1909" s="211"/>
      <c r="D1909" s="212"/>
      <c r="E1909" s="213"/>
      <c r="F1909" s="214"/>
      <c r="G1909" s="215"/>
      <c r="H1909" s="193" t="s">
        <v>560</v>
      </c>
      <c r="I1909" s="216"/>
      <c r="J1909" s="193"/>
      <c r="K1909" s="216"/>
      <c r="L1909" s="217"/>
      <c r="M1909" s="222"/>
      <c r="N1909" s="223"/>
      <c r="O1909" s="224"/>
      <c r="P1909" s="194">
        <f t="shared" si="122"/>
        <v>0</v>
      </c>
      <c r="Q1909" s="219"/>
      <c r="R1909" s="220"/>
      <c r="S1909" s="219"/>
      <c r="T1909" s="221"/>
      <c r="U1909" s="195">
        <f t="shared" si="123"/>
        <v>0</v>
      </c>
      <c r="V1909" s="196">
        <f t="shared" si="124"/>
        <v>0</v>
      </c>
      <c r="W1909" s="196">
        <f t="shared" si="125"/>
        <v>0</v>
      </c>
      <c r="X1909" s="188"/>
    </row>
    <row r="1910" spans="1:24" ht="14.25">
      <c r="A1910" s="193"/>
      <c r="B1910" s="210"/>
      <c r="C1910" s="211"/>
      <c r="D1910" s="212"/>
      <c r="E1910" s="213"/>
      <c r="F1910" s="214"/>
      <c r="G1910" s="215"/>
      <c r="H1910" s="193" t="s">
        <v>560</v>
      </c>
      <c r="I1910" s="216"/>
      <c r="J1910" s="193"/>
      <c r="K1910" s="216"/>
      <c r="L1910" s="217"/>
      <c r="M1910" s="222"/>
      <c r="N1910" s="223"/>
      <c r="O1910" s="224"/>
      <c r="P1910" s="194">
        <f t="shared" si="122"/>
        <v>0</v>
      </c>
      <c r="Q1910" s="219"/>
      <c r="R1910" s="220"/>
      <c r="S1910" s="219"/>
      <c r="T1910" s="221"/>
      <c r="U1910" s="195">
        <f t="shared" si="123"/>
        <v>0</v>
      </c>
      <c r="V1910" s="196">
        <f t="shared" si="124"/>
        <v>0</v>
      </c>
      <c r="W1910" s="196">
        <f t="shared" si="125"/>
        <v>0</v>
      </c>
      <c r="X1910" s="188"/>
    </row>
    <row r="1911" spans="1:24" ht="14.25">
      <c r="A1911" s="193"/>
      <c r="B1911" s="210"/>
      <c r="C1911" s="211"/>
      <c r="D1911" s="212"/>
      <c r="E1911" s="213"/>
      <c r="F1911" s="214"/>
      <c r="G1911" s="215"/>
      <c r="H1911" s="193" t="s">
        <v>560</v>
      </c>
      <c r="I1911" s="216"/>
      <c r="J1911" s="193"/>
      <c r="K1911" s="216"/>
      <c r="L1911" s="217"/>
      <c r="M1911" s="222"/>
      <c r="N1911" s="223"/>
      <c r="O1911" s="224"/>
      <c r="P1911" s="194">
        <f t="shared" si="122"/>
        <v>0</v>
      </c>
      <c r="Q1911" s="219"/>
      <c r="R1911" s="220"/>
      <c r="S1911" s="219"/>
      <c r="T1911" s="221"/>
      <c r="U1911" s="195">
        <f t="shared" si="123"/>
        <v>0</v>
      </c>
      <c r="V1911" s="196">
        <f t="shared" si="124"/>
        <v>0</v>
      </c>
      <c r="W1911" s="196">
        <f t="shared" si="125"/>
        <v>0</v>
      </c>
      <c r="X1911" s="188"/>
    </row>
    <row r="1912" spans="1:24" ht="14.25">
      <c r="A1912" s="193"/>
      <c r="B1912" s="210"/>
      <c r="C1912" s="211"/>
      <c r="D1912" s="212"/>
      <c r="E1912" s="213"/>
      <c r="F1912" s="214"/>
      <c r="G1912" s="215"/>
      <c r="H1912" s="193" t="s">
        <v>560</v>
      </c>
      <c r="I1912" s="216"/>
      <c r="J1912" s="193"/>
      <c r="K1912" s="216"/>
      <c r="L1912" s="217"/>
      <c r="M1912" s="222"/>
      <c r="N1912" s="223"/>
      <c r="O1912" s="224"/>
      <c r="P1912" s="194">
        <f t="shared" si="122"/>
        <v>0</v>
      </c>
      <c r="Q1912" s="219"/>
      <c r="R1912" s="220"/>
      <c r="S1912" s="219"/>
      <c r="T1912" s="221"/>
      <c r="U1912" s="195">
        <f t="shared" si="123"/>
        <v>0</v>
      </c>
      <c r="V1912" s="196">
        <f t="shared" si="124"/>
        <v>0</v>
      </c>
      <c r="W1912" s="196">
        <f t="shared" si="125"/>
        <v>0</v>
      </c>
      <c r="X1912" s="188"/>
    </row>
    <row r="1913" spans="1:24" ht="14.25">
      <c r="A1913" s="193"/>
      <c r="B1913" s="210"/>
      <c r="C1913" s="211"/>
      <c r="D1913" s="212"/>
      <c r="E1913" s="213"/>
      <c r="F1913" s="214"/>
      <c r="G1913" s="215"/>
      <c r="H1913" s="193" t="s">
        <v>560</v>
      </c>
      <c r="I1913" s="216"/>
      <c r="J1913" s="193"/>
      <c r="K1913" s="216"/>
      <c r="L1913" s="217"/>
      <c r="M1913" s="222"/>
      <c r="N1913" s="223"/>
      <c r="O1913" s="224"/>
      <c r="P1913" s="194">
        <f t="shared" si="122"/>
        <v>0</v>
      </c>
      <c r="Q1913" s="219"/>
      <c r="R1913" s="220"/>
      <c r="S1913" s="219"/>
      <c r="T1913" s="221"/>
      <c r="U1913" s="195">
        <f t="shared" si="123"/>
        <v>0</v>
      </c>
      <c r="V1913" s="196">
        <f t="shared" si="124"/>
        <v>0</v>
      </c>
      <c r="W1913" s="196">
        <f t="shared" si="125"/>
        <v>0</v>
      </c>
      <c r="X1913" s="188"/>
    </row>
    <row r="1914" spans="1:24" ht="14.25">
      <c r="A1914" s="193"/>
      <c r="B1914" s="210"/>
      <c r="C1914" s="211"/>
      <c r="D1914" s="212"/>
      <c r="E1914" s="213"/>
      <c r="F1914" s="214"/>
      <c r="G1914" s="215"/>
      <c r="H1914" s="193" t="s">
        <v>560</v>
      </c>
      <c r="I1914" s="216"/>
      <c r="J1914" s="193"/>
      <c r="K1914" s="216"/>
      <c r="L1914" s="217"/>
      <c r="M1914" s="222"/>
      <c r="N1914" s="223"/>
      <c r="O1914" s="224"/>
      <c r="P1914" s="194">
        <f t="shared" si="122"/>
        <v>0</v>
      </c>
      <c r="Q1914" s="219"/>
      <c r="R1914" s="220"/>
      <c r="S1914" s="219"/>
      <c r="T1914" s="221"/>
      <c r="U1914" s="195">
        <f t="shared" si="123"/>
        <v>0</v>
      </c>
      <c r="V1914" s="196">
        <f t="shared" si="124"/>
        <v>0</v>
      </c>
      <c r="W1914" s="196">
        <f t="shared" si="125"/>
        <v>0</v>
      </c>
      <c r="X1914" s="188"/>
    </row>
    <row r="1915" spans="1:24" ht="14.25">
      <c r="A1915" s="193"/>
      <c r="B1915" s="210"/>
      <c r="C1915" s="211"/>
      <c r="D1915" s="212"/>
      <c r="E1915" s="213"/>
      <c r="F1915" s="214"/>
      <c r="G1915" s="215"/>
      <c r="H1915" s="193" t="s">
        <v>560</v>
      </c>
      <c r="I1915" s="216"/>
      <c r="J1915" s="193"/>
      <c r="K1915" s="216"/>
      <c r="L1915" s="217"/>
      <c r="M1915" s="222"/>
      <c r="N1915" s="223"/>
      <c r="O1915" s="224"/>
      <c r="P1915" s="194">
        <f t="shared" si="122"/>
        <v>0</v>
      </c>
      <c r="Q1915" s="219"/>
      <c r="R1915" s="220"/>
      <c r="S1915" s="219"/>
      <c r="T1915" s="221"/>
      <c r="U1915" s="195">
        <f t="shared" si="123"/>
        <v>0</v>
      </c>
      <c r="V1915" s="196">
        <f t="shared" si="124"/>
        <v>0</v>
      </c>
      <c r="W1915" s="196">
        <f t="shared" si="125"/>
        <v>0</v>
      </c>
      <c r="X1915" s="188"/>
    </row>
    <row r="1916" spans="1:24" ht="14.25">
      <c r="A1916" s="193"/>
      <c r="B1916" s="210"/>
      <c r="C1916" s="211"/>
      <c r="D1916" s="212"/>
      <c r="E1916" s="213"/>
      <c r="F1916" s="214"/>
      <c r="G1916" s="215"/>
      <c r="H1916" s="193" t="s">
        <v>560</v>
      </c>
      <c r="I1916" s="216"/>
      <c r="J1916" s="193"/>
      <c r="K1916" s="216"/>
      <c r="L1916" s="217"/>
      <c r="M1916" s="222"/>
      <c r="N1916" s="223"/>
      <c r="O1916" s="224"/>
      <c r="P1916" s="194">
        <f t="shared" si="122"/>
        <v>0</v>
      </c>
      <c r="Q1916" s="219"/>
      <c r="R1916" s="220"/>
      <c r="S1916" s="219"/>
      <c r="T1916" s="221"/>
      <c r="U1916" s="195">
        <f t="shared" si="123"/>
        <v>0</v>
      </c>
      <c r="V1916" s="196">
        <f t="shared" si="124"/>
        <v>0</v>
      </c>
      <c r="W1916" s="196">
        <f t="shared" si="125"/>
        <v>0</v>
      </c>
      <c r="X1916" s="188"/>
    </row>
    <row r="1917" spans="1:24" ht="14.25">
      <c r="A1917" s="193"/>
      <c r="B1917" s="210"/>
      <c r="C1917" s="211"/>
      <c r="D1917" s="212"/>
      <c r="E1917" s="213"/>
      <c r="F1917" s="214"/>
      <c r="G1917" s="215"/>
      <c r="H1917" s="193" t="s">
        <v>560</v>
      </c>
      <c r="I1917" s="216"/>
      <c r="J1917" s="193"/>
      <c r="K1917" s="216"/>
      <c r="L1917" s="217"/>
      <c r="M1917" s="222"/>
      <c r="N1917" s="223"/>
      <c r="O1917" s="224"/>
      <c r="P1917" s="194">
        <f t="shared" si="122"/>
        <v>0</v>
      </c>
      <c r="Q1917" s="219"/>
      <c r="R1917" s="220"/>
      <c r="S1917" s="219"/>
      <c r="T1917" s="221"/>
      <c r="U1917" s="195">
        <f t="shared" si="123"/>
        <v>0</v>
      </c>
      <c r="V1917" s="196">
        <f t="shared" si="124"/>
        <v>0</v>
      </c>
      <c r="W1917" s="196">
        <f t="shared" si="125"/>
        <v>0</v>
      </c>
      <c r="X1917" s="188"/>
    </row>
    <row r="1918" spans="1:24" ht="14.25">
      <c r="A1918" s="193"/>
      <c r="B1918" s="210"/>
      <c r="C1918" s="211"/>
      <c r="D1918" s="212"/>
      <c r="E1918" s="213"/>
      <c r="F1918" s="214"/>
      <c r="G1918" s="215"/>
      <c r="H1918" s="193" t="s">
        <v>560</v>
      </c>
      <c r="I1918" s="216"/>
      <c r="J1918" s="193"/>
      <c r="K1918" s="216"/>
      <c r="L1918" s="217"/>
      <c r="M1918" s="222"/>
      <c r="N1918" s="223"/>
      <c r="O1918" s="224"/>
      <c r="P1918" s="194">
        <f t="shared" si="122"/>
        <v>0</v>
      </c>
      <c r="Q1918" s="219"/>
      <c r="R1918" s="220"/>
      <c r="S1918" s="219"/>
      <c r="T1918" s="221"/>
      <c r="U1918" s="195">
        <f t="shared" si="123"/>
        <v>0</v>
      </c>
      <c r="V1918" s="196">
        <f t="shared" si="124"/>
        <v>0</v>
      </c>
      <c r="W1918" s="196">
        <f t="shared" si="125"/>
        <v>0</v>
      </c>
      <c r="X1918" s="188"/>
    </row>
    <row r="1919" spans="1:24" ht="14.25">
      <c r="A1919" s="193"/>
      <c r="B1919" s="210"/>
      <c r="C1919" s="211"/>
      <c r="D1919" s="212"/>
      <c r="E1919" s="213"/>
      <c r="F1919" s="214"/>
      <c r="G1919" s="215"/>
      <c r="H1919" s="193" t="s">
        <v>560</v>
      </c>
      <c r="I1919" s="216"/>
      <c r="J1919" s="193"/>
      <c r="K1919" s="216"/>
      <c r="L1919" s="217"/>
      <c r="M1919" s="222"/>
      <c r="N1919" s="223"/>
      <c r="O1919" s="224"/>
      <c r="P1919" s="194">
        <f t="shared" si="122"/>
        <v>0</v>
      </c>
      <c r="Q1919" s="219"/>
      <c r="R1919" s="220"/>
      <c r="S1919" s="219"/>
      <c r="T1919" s="221"/>
      <c r="U1919" s="195">
        <f t="shared" si="123"/>
        <v>0</v>
      </c>
      <c r="V1919" s="196">
        <f t="shared" si="124"/>
        <v>0</v>
      </c>
      <c r="W1919" s="196">
        <f t="shared" si="125"/>
        <v>0</v>
      </c>
      <c r="X1919" s="188"/>
    </row>
    <row r="1920" spans="1:24" ht="14.25">
      <c r="A1920" s="193"/>
      <c r="B1920" s="210"/>
      <c r="C1920" s="211"/>
      <c r="D1920" s="212"/>
      <c r="E1920" s="213"/>
      <c r="F1920" s="214"/>
      <c r="G1920" s="215"/>
      <c r="H1920" s="193" t="s">
        <v>560</v>
      </c>
      <c r="I1920" s="216"/>
      <c r="J1920" s="193"/>
      <c r="K1920" s="216"/>
      <c r="L1920" s="217"/>
      <c r="M1920" s="222"/>
      <c r="N1920" s="223"/>
      <c r="O1920" s="224"/>
      <c r="P1920" s="194">
        <f t="shared" si="122"/>
        <v>0</v>
      </c>
      <c r="Q1920" s="219"/>
      <c r="R1920" s="220"/>
      <c r="S1920" s="219"/>
      <c r="T1920" s="221"/>
      <c r="U1920" s="195">
        <f t="shared" si="123"/>
        <v>0</v>
      </c>
      <c r="V1920" s="196">
        <f t="shared" si="124"/>
        <v>0</v>
      </c>
      <c r="W1920" s="196">
        <f t="shared" si="125"/>
        <v>0</v>
      </c>
      <c r="X1920" s="188"/>
    </row>
    <row r="1921" spans="1:24" ht="14.25">
      <c r="A1921" s="193"/>
      <c r="B1921" s="210"/>
      <c r="C1921" s="211"/>
      <c r="D1921" s="212"/>
      <c r="E1921" s="213"/>
      <c r="F1921" s="214"/>
      <c r="G1921" s="215"/>
      <c r="H1921" s="193" t="s">
        <v>560</v>
      </c>
      <c r="I1921" s="216"/>
      <c r="J1921" s="193"/>
      <c r="K1921" s="216"/>
      <c r="L1921" s="217"/>
      <c r="M1921" s="222"/>
      <c r="N1921" s="223"/>
      <c r="O1921" s="224"/>
      <c r="P1921" s="194">
        <f t="shared" si="122"/>
        <v>0</v>
      </c>
      <c r="Q1921" s="219"/>
      <c r="R1921" s="220"/>
      <c r="S1921" s="219"/>
      <c r="T1921" s="221"/>
      <c r="U1921" s="195">
        <f t="shared" si="123"/>
        <v>0</v>
      </c>
      <c r="V1921" s="196">
        <f t="shared" si="124"/>
        <v>0</v>
      </c>
      <c r="W1921" s="196">
        <f t="shared" si="125"/>
        <v>0</v>
      </c>
      <c r="X1921" s="188"/>
    </row>
    <row r="1922" spans="1:24" ht="14.25">
      <c r="A1922" s="193"/>
      <c r="B1922" s="210"/>
      <c r="C1922" s="211"/>
      <c r="D1922" s="212"/>
      <c r="E1922" s="213"/>
      <c r="F1922" s="214"/>
      <c r="G1922" s="215"/>
      <c r="H1922" s="193" t="s">
        <v>560</v>
      </c>
      <c r="I1922" s="216"/>
      <c r="J1922" s="193"/>
      <c r="K1922" s="216"/>
      <c r="L1922" s="217"/>
      <c r="M1922" s="222"/>
      <c r="N1922" s="223"/>
      <c r="O1922" s="224"/>
      <c r="P1922" s="194">
        <f t="shared" si="122"/>
        <v>0</v>
      </c>
      <c r="Q1922" s="219"/>
      <c r="R1922" s="220"/>
      <c r="S1922" s="219"/>
      <c r="T1922" s="221"/>
      <c r="U1922" s="195">
        <f t="shared" si="123"/>
        <v>0</v>
      </c>
      <c r="V1922" s="196">
        <f t="shared" si="124"/>
        <v>0</v>
      </c>
      <c r="W1922" s="196">
        <f t="shared" si="125"/>
        <v>0</v>
      </c>
      <c r="X1922" s="188"/>
    </row>
    <row r="1923" spans="1:24" ht="14.25">
      <c r="A1923" s="193"/>
      <c r="B1923" s="210"/>
      <c r="C1923" s="211"/>
      <c r="D1923" s="212"/>
      <c r="E1923" s="213"/>
      <c r="F1923" s="214"/>
      <c r="G1923" s="215"/>
      <c r="H1923" s="193" t="s">
        <v>560</v>
      </c>
      <c r="I1923" s="216"/>
      <c r="J1923" s="193"/>
      <c r="K1923" s="216"/>
      <c r="L1923" s="217"/>
      <c r="M1923" s="222"/>
      <c r="N1923" s="223"/>
      <c r="O1923" s="224"/>
      <c r="P1923" s="194">
        <f t="shared" si="122"/>
        <v>0</v>
      </c>
      <c r="Q1923" s="219"/>
      <c r="R1923" s="220"/>
      <c r="S1923" s="219"/>
      <c r="T1923" s="221"/>
      <c r="U1923" s="195">
        <f t="shared" si="123"/>
        <v>0</v>
      </c>
      <c r="V1923" s="196">
        <f t="shared" si="124"/>
        <v>0</v>
      </c>
      <c r="W1923" s="196">
        <f t="shared" si="125"/>
        <v>0</v>
      </c>
      <c r="X1923" s="188"/>
    </row>
    <row r="1924" spans="1:24" ht="14.25">
      <c r="A1924" s="193"/>
      <c r="B1924" s="210"/>
      <c r="C1924" s="211"/>
      <c r="D1924" s="212"/>
      <c r="E1924" s="213"/>
      <c r="F1924" s="214"/>
      <c r="G1924" s="215"/>
      <c r="H1924" s="193" t="s">
        <v>560</v>
      </c>
      <c r="I1924" s="216"/>
      <c r="J1924" s="193"/>
      <c r="K1924" s="216"/>
      <c r="L1924" s="217"/>
      <c r="M1924" s="222"/>
      <c r="N1924" s="223"/>
      <c r="O1924" s="224"/>
      <c r="P1924" s="194">
        <f t="shared" si="122"/>
        <v>0</v>
      </c>
      <c r="Q1924" s="219"/>
      <c r="R1924" s="220"/>
      <c r="S1924" s="219"/>
      <c r="T1924" s="221"/>
      <c r="U1924" s="195">
        <f t="shared" si="123"/>
        <v>0</v>
      </c>
      <c r="V1924" s="196">
        <f t="shared" si="124"/>
        <v>0</v>
      </c>
      <c r="W1924" s="196">
        <f t="shared" si="125"/>
        <v>0</v>
      </c>
      <c r="X1924" s="188"/>
    </row>
    <row r="1925" spans="1:24" ht="14.25">
      <c r="A1925" s="193"/>
      <c r="B1925" s="210"/>
      <c r="C1925" s="211"/>
      <c r="D1925" s="212"/>
      <c r="E1925" s="213"/>
      <c r="F1925" s="214"/>
      <c r="G1925" s="215"/>
      <c r="H1925" s="193" t="s">
        <v>560</v>
      </c>
      <c r="I1925" s="216"/>
      <c r="J1925" s="193"/>
      <c r="K1925" s="216"/>
      <c r="L1925" s="217"/>
      <c r="M1925" s="222"/>
      <c r="N1925" s="223"/>
      <c r="O1925" s="224"/>
      <c r="P1925" s="194">
        <f t="shared" si="122"/>
        <v>0</v>
      </c>
      <c r="Q1925" s="219"/>
      <c r="R1925" s="220"/>
      <c r="S1925" s="219"/>
      <c r="T1925" s="221"/>
      <c r="U1925" s="195">
        <f t="shared" si="123"/>
        <v>0</v>
      </c>
      <c r="V1925" s="196">
        <f t="shared" si="124"/>
        <v>0</v>
      </c>
      <c r="W1925" s="196">
        <f t="shared" si="125"/>
        <v>0</v>
      </c>
      <c r="X1925" s="188"/>
    </row>
    <row r="1926" spans="1:24" ht="14.25">
      <c r="A1926" s="193"/>
      <c r="B1926" s="210"/>
      <c r="C1926" s="211"/>
      <c r="D1926" s="212"/>
      <c r="E1926" s="213"/>
      <c r="F1926" s="214"/>
      <c r="G1926" s="215"/>
      <c r="H1926" s="193" t="s">
        <v>560</v>
      </c>
      <c r="I1926" s="216"/>
      <c r="J1926" s="193"/>
      <c r="K1926" s="216"/>
      <c r="L1926" s="217"/>
      <c r="M1926" s="222"/>
      <c r="N1926" s="223"/>
      <c r="O1926" s="224"/>
      <c r="P1926" s="194">
        <f t="shared" si="122"/>
        <v>0</v>
      </c>
      <c r="Q1926" s="219"/>
      <c r="R1926" s="220"/>
      <c r="S1926" s="219"/>
      <c r="T1926" s="221"/>
      <c r="U1926" s="195">
        <f t="shared" si="123"/>
        <v>0</v>
      </c>
      <c r="V1926" s="196">
        <f t="shared" si="124"/>
        <v>0</v>
      </c>
      <c r="W1926" s="196">
        <f t="shared" si="125"/>
        <v>0</v>
      </c>
      <c r="X1926" s="188"/>
    </row>
    <row r="1927" spans="1:24" ht="14.25">
      <c r="A1927" s="193"/>
      <c r="B1927" s="210"/>
      <c r="C1927" s="211"/>
      <c r="D1927" s="212"/>
      <c r="E1927" s="213"/>
      <c r="F1927" s="214"/>
      <c r="G1927" s="215"/>
      <c r="H1927" s="193" t="s">
        <v>560</v>
      </c>
      <c r="I1927" s="216"/>
      <c r="J1927" s="193"/>
      <c r="K1927" s="216"/>
      <c r="L1927" s="217"/>
      <c r="M1927" s="222"/>
      <c r="N1927" s="223"/>
      <c r="O1927" s="224"/>
      <c r="P1927" s="194">
        <f t="shared" si="122"/>
        <v>0</v>
      </c>
      <c r="Q1927" s="219"/>
      <c r="R1927" s="220"/>
      <c r="S1927" s="219"/>
      <c r="T1927" s="221"/>
      <c r="U1927" s="195">
        <f t="shared" si="123"/>
        <v>0</v>
      </c>
      <c r="V1927" s="196">
        <f t="shared" si="124"/>
        <v>0</v>
      </c>
      <c r="W1927" s="196">
        <f t="shared" si="125"/>
        <v>0</v>
      </c>
      <c r="X1927" s="188"/>
    </row>
    <row r="1928" spans="1:24" ht="14.25">
      <c r="A1928" s="193"/>
      <c r="B1928" s="210"/>
      <c r="C1928" s="211"/>
      <c r="D1928" s="212"/>
      <c r="E1928" s="213"/>
      <c r="F1928" s="214"/>
      <c r="G1928" s="215"/>
      <c r="H1928" s="193" t="s">
        <v>560</v>
      </c>
      <c r="I1928" s="216"/>
      <c r="J1928" s="193"/>
      <c r="K1928" s="216"/>
      <c r="L1928" s="217"/>
      <c r="M1928" s="222"/>
      <c r="N1928" s="223"/>
      <c r="O1928" s="224"/>
      <c r="P1928" s="194">
        <f t="shared" si="122"/>
        <v>0</v>
      </c>
      <c r="Q1928" s="219"/>
      <c r="R1928" s="220"/>
      <c r="S1928" s="219"/>
      <c r="T1928" s="221"/>
      <c r="U1928" s="195">
        <f t="shared" si="123"/>
        <v>0</v>
      </c>
      <c r="V1928" s="196">
        <f t="shared" si="124"/>
        <v>0</v>
      </c>
      <c r="W1928" s="196">
        <f t="shared" si="125"/>
        <v>0</v>
      </c>
      <c r="X1928" s="188"/>
    </row>
    <row r="1929" spans="1:24" ht="14.25">
      <c r="A1929" s="193"/>
      <c r="B1929" s="210"/>
      <c r="C1929" s="211"/>
      <c r="D1929" s="212"/>
      <c r="E1929" s="213"/>
      <c r="F1929" s="214"/>
      <c r="G1929" s="215"/>
      <c r="H1929" s="193" t="s">
        <v>560</v>
      </c>
      <c r="I1929" s="216"/>
      <c r="J1929" s="193"/>
      <c r="K1929" s="216"/>
      <c r="L1929" s="217"/>
      <c r="M1929" s="222"/>
      <c r="N1929" s="223"/>
      <c r="O1929" s="224"/>
      <c r="P1929" s="194">
        <f t="shared" ref="P1929:P1992" si="126">N1929+O1929</f>
        <v>0</v>
      </c>
      <c r="Q1929" s="219"/>
      <c r="R1929" s="220"/>
      <c r="S1929" s="219"/>
      <c r="T1929" s="221"/>
      <c r="U1929" s="195">
        <f t="shared" si="123"/>
        <v>0</v>
      </c>
      <c r="V1929" s="196">
        <f t="shared" si="124"/>
        <v>0</v>
      </c>
      <c r="W1929" s="196">
        <f t="shared" si="125"/>
        <v>0</v>
      </c>
      <c r="X1929" s="188"/>
    </row>
    <row r="1930" spans="1:24" ht="14.25">
      <c r="A1930" s="193"/>
      <c r="B1930" s="210"/>
      <c r="C1930" s="211"/>
      <c r="D1930" s="212"/>
      <c r="E1930" s="213"/>
      <c r="F1930" s="214"/>
      <c r="G1930" s="215"/>
      <c r="H1930" s="193" t="s">
        <v>560</v>
      </c>
      <c r="I1930" s="216"/>
      <c r="J1930" s="193"/>
      <c r="K1930" s="216"/>
      <c r="L1930" s="217"/>
      <c r="M1930" s="222"/>
      <c r="N1930" s="223"/>
      <c r="O1930" s="224"/>
      <c r="P1930" s="194">
        <f t="shared" si="126"/>
        <v>0</v>
      </c>
      <c r="Q1930" s="219"/>
      <c r="R1930" s="220"/>
      <c r="S1930" s="219"/>
      <c r="T1930" s="221"/>
      <c r="U1930" s="195">
        <f t="shared" si="123"/>
        <v>0</v>
      </c>
      <c r="V1930" s="196">
        <f t="shared" si="124"/>
        <v>0</v>
      </c>
      <c r="W1930" s="196">
        <f t="shared" si="125"/>
        <v>0</v>
      </c>
      <c r="X1930" s="188"/>
    </row>
    <row r="1931" spans="1:24" ht="14.25">
      <c r="A1931" s="193"/>
      <c r="B1931" s="210"/>
      <c r="C1931" s="211"/>
      <c r="D1931" s="212"/>
      <c r="E1931" s="213"/>
      <c r="F1931" s="214"/>
      <c r="G1931" s="215"/>
      <c r="H1931" s="193" t="s">
        <v>560</v>
      </c>
      <c r="I1931" s="216"/>
      <c r="J1931" s="193"/>
      <c r="K1931" s="216"/>
      <c r="L1931" s="217"/>
      <c r="M1931" s="222"/>
      <c r="N1931" s="223"/>
      <c r="O1931" s="224"/>
      <c r="P1931" s="194">
        <f t="shared" si="126"/>
        <v>0</v>
      </c>
      <c r="Q1931" s="219"/>
      <c r="R1931" s="220"/>
      <c r="S1931" s="219"/>
      <c r="T1931" s="221"/>
      <c r="U1931" s="195">
        <f t="shared" si="123"/>
        <v>0</v>
      </c>
      <c r="V1931" s="196">
        <f t="shared" si="124"/>
        <v>0</v>
      </c>
      <c r="W1931" s="196">
        <f t="shared" si="125"/>
        <v>0</v>
      </c>
      <c r="X1931" s="188"/>
    </row>
    <row r="1932" spans="1:24" ht="14.25">
      <c r="A1932" s="193"/>
      <c r="B1932" s="210"/>
      <c r="C1932" s="211"/>
      <c r="D1932" s="212"/>
      <c r="E1932" s="213"/>
      <c r="F1932" s="214"/>
      <c r="G1932" s="215"/>
      <c r="H1932" s="193" t="s">
        <v>560</v>
      </c>
      <c r="I1932" s="216"/>
      <c r="J1932" s="193"/>
      <c r="K1932" s="216"/>
      <c r="L1932" s="217"/>
      <c r="M1932" s="222"/>
      <c r="N1932" s="223"/>
      <c r="O1932" s="224"/>
      <c r="P1932" s="194">
        <f t="shared" si="126"/>
        <v>0</v>
      </c>
      <c r="Q1932" s="219"/>
      <c r="R1932" s="220"/>
      <c r="S1932" s="219"/>
      <c r="T1932" s="221"/>
      <c r="U1932" s="195">
        <f t="shared" si="123"/>
        <v>0</v>
      </c>
      <c r="V1932" s="196">
        <f t="shared" si="124"/>
        <v>0</v>
      </c>
      <c r="W1932" s="196">
        <f t="shared" si="125"/>
        <v>0</v>
      </c>
      <c r="X1932" s="188"/>
    </row>
    <row r="1933" spans="1:24" ht="14.25">
      <c r="A1933" s="193"/>
      <c r="B1933" s="210"/>
      <c r="C1933" s="211"/>
      <c r="D1933" s="212"/>
      <c r="E1933" s="213"/>
      <c r="F1933" s="214"/>
      <c r="G1933" s="215"/>
      <c r="H1933" s="193" t="s">
        <v>560</v>
      </c>
      <c r="I1933" s="216"/>
      <c r="J1933" s="193"/>
      <c r="K1933" s="216"/>
      <c r="L1933" s="217"/>
      <c r="M1933" s="222"/>
      <c r="N1933" s="223"/>
      <c r="O1933" s="224"/>
      <c r="P1933" s="194">
        <f t="shared" si="126"/>
        <v>0</v>
      </c>
      <c r="Q1933" s="219"/>
      <c r="R1933" s="220"/>
      <c r="S1933" s="219"/>
      <c r="T1933" s="221"/>
      <c r="U1933" s="195">
        <f t="shared" si="123"/>
        <v>0</v>
      </c>
      <c r="V1933" s="196">
        <f t="shared" si="124"/>
        <v>0</v>
      </c>
      <c r="W1933" s="196">
        <f t="shared" si="125"/>
        <v>0</v>
      </c>
      <c r="X1933" s="188"/>
    </row>
    <row r="1934" spans="1:24" ht="14.25">
      <c r="A1934" s="193"/>
      <c r="B1934" s="210"/>
      <c r="C1934" s="211"/>
      <c r="D1934" s="212"/>
      <c r="E1934" s="213"/>
      <c r="F1934" s="214"/>
      <c r="G1934" s="215"/>
      <c r="H1934" s="193" t="s">
        <v>560</v>
      </c>
      <c r="I1934" s="216"/>
      <c r="J1934" s="193"/>
      <c r="K1934" s="216"/>
      <c r="L1934" s="217"/>
      <c r="M1934" s="222"/>
      <c r="N1934" s="223"/>
      <c r="O1934" s="224"/>
      <c r="P1934" s="194">
        <f t="shared" si="126"/>
        <v>0</v>
      </c>
      <c r="Q1934" s="219"/>
      <c r="R1934" s="220"/>
      <c r="S1934" s="219"/>
      <c r="T1934" s="221"/>
      <c r="U1934" s="195">
        <f t="shared" si="123"/>
        <v>0</v>
      </c>
      <c r="V1934" s="196">
        <f t="shared" si="124"/>
        <v>0</v>
      </c>
      <c r="W1934" s="196">
        <f t="shared" si="125"/>
        <v>0</v>
      </c>
      <c r="X1934" s="188"/>
    </row>
    <row r="1935" spans="1:24" ht="14.25">
      <c r="A1935" s="193"/>
      <c r="B1935" s="210"/>
      <c r="C1935" s="211"/>
      <c r="D1935" s="212"/>
      <c r="E1935" s="213"/>
      <c r="F1935" s="214"/>
      <c r="G1935" s="215"/>
      <c r="H1935" s="193" t="s">
        <v>560</v>
      </c>
      <c r="I1935" s="216"/>
      <c r="J1935" s="193"/>
      <c r="K1935" s="216"/>
      <c r="L1935" s="217"/>
      <c r="M1935" s="222"/>
      <c r="N1935" s="223"/>
      <c r="O1935" s="224"/>
      <c r="P1935" s="194">
        <f t="shared" si="126"/>
        <v>0</v>
      </c>
      <c r="Q1935" s="219"/>
      <c r="R1935" s="220"/>
      <c r="S1935" s="219"/>
      <c r="T1935" s="221"/>
      <c r="U1935" s="195">
        <f t="shared" ref="U1935:U1998" si="127">Q1935+S1935</f>
        <v>0</v>
      </c>
      <c r="V1935" s="196">
        <f t="shared" ref="V1935:V1998" si="128">(Q1935*R1935)+(S1935*T1935)</f>
        <v>0</v>
      </c>
      <c r="W1935" s="196">
        <f t="shared" ref="W1935:W1998" si="129">V1935+P1935</f>
        <v>0</v>
      </c>
      <c r="X1935" s="188"/>
    </row>
    <row r="1936" spans="1:24" ht="14.25">
      <c r="A1936" s="193"/>
      <c r="B1936" s="210"/>
      <c r="C1936" s="211"/>
      <c r="D1936" s="212"/>
      <c r="E1936" s="213"/>
      <c r="F1936" s="214"/>
      <c r="G1936" s="215"/>
      <c r="H1936" s="193" t="s">
        <v>560</v>
      </c>
      <c r="I1936" s="216"/>
      <c r="J1936" s="193"/>
      <c r="K1936" s="216"/>
      <c r="L1936" s="217"/>
      <c r="M1936" s="222"/>
      <c r="N1936" s="223"/>
      <c r="O1936" s="224"/>
      <c r="P1936" s="194">
        <f t="shared" si="126"/>
        <v>0</v>
      </c>
      <c r="Q1936" s="219"/>
      <c r="R1936" s="220"/>
      <c r="S1936" s="219"/>
      <c r="T1936" s="221"/>
      <c r="U1936" s="195">
        <f t="shared" si="127"/>
        <v>0</v>
      </c>
      <c r="V1936" s="196">
        <f t="shared" si="128"/>
        <v>0</v>
      </c>
      <c r="W1936" s="196">
        <f t="shared" si="129"/>
        <v>0</v>
      </c>
      <c r="X1936" s="188"/>
    </row>
    <row r="1937" spans="1:24" ht="14.25">
      <c r="A1937" s="193"/>
      <c r="B1937" s="210"/>
      <c r="C1937" s="211"/>
      <c r="D1937" s="212"/>
      <c r="E1937" s="213"/>
      <c r="F1937" s="214"/>
      <c r="G1937" s="215"/>
      <c r="H1937" s="193" t="s">
        <v>560</v>
      </c>
      <c r="I1937" s="216"/>
      <c r="J1937" s="193"/>
      <c r="K1937" s="216"/>
      <c r="L1937" s="217"/>
      <c r="M1937" s="222"/>
      <c r="N1937" s="223"/>
      <c r="O1937" s="224"/>
      <c r="P1937" s="194">
        <f t="shared" si="126"/>
        <v>0</v>
      </c>
      <c r="Q1937" s="219"/>
      <c r="R1937" s="220"/>
      <c r="S1937" s="219"/>
      <c r="T1937" s="221"/>
      <c r="U1937" s="195">
        <f t="shared" si="127"/>
        <v>0</v>
      </c>
      <c r="V1937" s="196">
        <f t="shared" si="128"/>
        <v>0</v>
      </c>
      <c r="W1937" s="196">
        <f t="shared" si="129"/>
        <v>0</v>
      </c>
      <c r="X1937" s="188"/>
    </row>
    <row r="1938" spans="1:24" ht="14.25">
      <c r="A1938" s="193"/>
      <c r="B1938" s="210"/>
      <c r="C1938" s="211"/>
      <c r="D1938" s="212"/>
      <c r="E1938" s="213"/>
      <c r="F1938" s="214"/>
      <c r="G1938" s="215"/>
      <c r="H1938" s="193" t="s">
        <v>560</v>
      </c>
      <c r="I1938" s="216"/>
      <c r="J1938" s="193"/>
      <c r="K1938" s="216"/>
      <c r="L1938" s="217"/>
      <c r="M1938" s="222"/>
      <c r="N1938" s="223"/>
      <c r="O1938" s="224"/>
      <c r="P1938" s="194">
        <f t="shared" si="126"/>
        <v>0</v>
      </c>
      <c r="Q1938" s="219"/>
      <c r="R1938" s="220"/>
      <c r="S1938" s="219"/>
      <c r="T1938" s="221"/>
      <c r="U1938" s="195">
        <f t="shared" si="127"/>
        <v>0</v>
      </c>
      <c r="V1938" s="196">
        <f t="shared" si="128"/>
        <v>0</v>
      </c>
      <c r="W1938" s="196">
        <f t="shared" si="129"/>
        <v>0</v>
      </c>
      <c r="X1938" s="188"/>
    </row>
    <row r="1939" spans="1:24" ht="14.25">
      <c r="A1939" s="193"/>
      <c r="B1939" s="210"/>
      <c r="C1939" s="211"/>
      <c r="D1939" s="212"/>
      <c r="E1939" s="213"/>
      <c r="F1939" s="214"/>
      <c r="G1939" s="215"/>
      <c r="H1939" s="193" t="s">
        <v>560</v>
      </c>
      <c r="I1939" s="216"/>
      <c r="J1939" s="193"/>
      <c r="K1939" s="216"/>
      <c r="L1939" s="217"/>
      <c r="M1939" s="222"/>
      <c r="N1939" s="223"/>
      <c r="O1939" s="224"/>
      <c r="P1939" s="194">
        <f t="shared" si="126"/>
        <v>0</v>
      </c>
      <c r="Q1939" s="219"/>
      <c r="R1939" s="220"/>
      <c r="S1939" s="219"/>
      <c r="T1939" s="221"/>
      <c r="U1939" s="195">
        <f t="shared" si="127"/>
        <v>0</v>
      </c>
      <c r="V1939" s="196">
        <f t="shared" si="128"/>
        <v>0</v>
      </c>
      <c r="W1939" s="196">
        <f t="shared" si="129"/>
        <v>0</v>
      </c>
      <c r="X1939" s="188"/>
    </row>
    <row r="1940" spans="1:24" ht="14.25">
      <c r="A1940" s="193"/>
      <c r="B1940" s="210"/>
      <c r="C1940" s="211"/>
      <c r="D1940" s="212"/>
      <c r="E1940" s="213"/>
      <c r="F1940" s="214"/>
      <c r="G1940" s="215"/>
      <c r="H1940" s="193" t="s">
        <v>560</v>
      </c>
      <c r="I1940" s="216"/>
      <c r="J1940" s="193"/>
      <c r="K1940" s="216"/>
      <c r="L1940" s="217"/>
      <c r="M1940" s="222"/>
      <c r="N1940" s="223"/>
      <c r="O1940" s="224"/>
      <c r="P1940" s="194">
        <f t="shared" si="126"/>
        <v>0</v>
      </c>
      <c r="Q1940" s="219"/>
      <c r="R1940" s="220"/>
      <c r="S1940" s="219"/>
      <c r="T1940" s="221"/>
      <c r="U1940" s="195">
        <f t="shared" si="127"/>
        <v>0</v>
      </c>
      <c r="V1940" s="196">
        <f t="shared" si="128"/>
        <v>0</v>
      </c>
      <c r="W1940" s="196">
        <f t="shared" si="129"/>
        <v>0</v>
      </c>
      <c r="X1940" s="188"/>
    </row>
    <row r="1941" spans="1:24" ht="14.25">
      <c r="A1941" s="193"/>
      <c r="B1941" s="210"/>
      <c r="C1941" s="211"/>
      <c r="D1941" s="212"/>
      <c r="E1941" s="213"/>
      <c r="F1941" s="214"/>
      <c r="G1941" s="215"/>
      <c r="H1941" s="193" t="s">
        <v>560</v>
      </c>
      <c r="I1941" s="216"/>
      <c r="J1941" s="193"/>
      <c r="K1941" s="216"/>
      <c r="L1941" s="217"/>
      <c r="M1941" s="222"/>
      <c r="N1941" s="223"/>
      <c r="O1941" s="224"/>
      <c r="P1941" s="194">
        <f t="shared" si="126"/>
        <v>0</v>
      </c>
      <c r="Q1941" s="219"/>
      <c r="R1941" s="220"/>
      <c r="S1941" s="219"/>
      <c r="T1941" s="221"/>
      <c r="U1941" s="195">
        <f t="shared" si="127"/>
        <v>0</v>
      </c>
      <c r="V1941" s="196">
        <f t="shared" si="128"/>
        <v>0</v>
      </c>
      <c r="W1941" s="196">
        <f t="shared" si="129"/>
        <v>0</v>
      </c>
      <c r="X1941" s="188"/>
    </row>
    <row r="1942" spans="1:24" ht="14.25">
      <c r="A1942" s="193"/>
      <c r="B1942" s="210"/>
      <c r="C1942" s="211"/>
      <c r="D1942" s="212"/>
      <c r="E1942" s="213"/>
      <c r="F1942" s="214"/>
      <c r="G1942" s="215"/>
      <c r="H1942" s="193" t="s">
        <v>560</v>
      </c>
      <c r="I1942" s="216"/>
      <c r="J1942" s="193"/>
      <c r="K1942" s="216"/>
      <c r="L1942" s="217"/>
      <c r="M1942" s="222"/>
      <c r="N1942" s="223"/>
      <c r="O1942" s="224"/>
      <c r="P1942" s="194">
        <f t="shared" si="126"/>
        <v>0</v>
      </c>
      <c r="Q1942" s="219"/>
      <c r="R1942" s="220"/>
      <c r="S1942" s="219"/>
      <c r="T1942" s="221"/>
      <c r="U1942" s="195">
        <f t="shared" si="127"/>
        <v>0</v>
      </c>
      <c r="V1942" s="196">
        <f t="shared" si="128"/>
        <v>0</v>
      </c>
      <c r="W1942" s="196">
        <f t="shared" si="129"/>
        <v>0</v>
      </c>
      <c r="X1942" s="188"/>
    </row>
    <row r="1943" spans="1:24" ht="14.25">
      <c r="A1943" s="193"/>
      <c r="B1943" s="210"/>
      <c r="C1943" s="211"/>
      <c r="D1943" s="212"/>
      <c r="E1943" s="213"/>
      <c r="F1943" s="214"/>
      <c r="G1943" s="215"/>
      <c r="H1943" s="193" t="s">
        <v>560</v>
      </c>
      <c r="I1943" s="216"/>
      <c r="J1943" s="193"/>
      <c r="K1943" s="216"/>
      <c r="L1943" s="217"/>
      <c r="M1943" s="222"/>
      <c r="N1943" s="223"/>
      <c r="O1943" s="224"/>
      <c r="P1943" s="194">
        <f t="shared" si="126"/>
        <v>0</v>
      </c>
      <c r="Q1943" s="219"/>
      <c r="R1943" s="220"/>
      <c r="S1943" s="219"/>
      <c r="T1943" s="221"/>
      <c r="U1943" s="195">
        <f t="shared" si="127"/>
        <v>0</v>
      </c>
      <c r="V1943" s="196">
        <f t="shared" si="128"/>
        <v>0</v>
      </c>
      <c r="W1943" s="196">
        <f t="shared" si="129"/>
        <v>0</v>
      </c>
      <c r="X1943" s="188"/>
    </row>
    <row r="1944" spans="1:24" ht="14.25">
      <c r="A1944" s="193"/>
      <c r="B1944" s="210"/>
      <c r="C1944" s="211"/>
      <c r="D1944" s="212"/>
      <c r="E1944" s="213"/>
      <c r="F1944" s="214"/>
      <c r="G1944" s="215"/>
      <c r="H1944" s="193" t="s">
        <v>560</v>
      </c>
      <c r="I1944" s="216"/>
      <c r="J1944" s="193"/>
      <c r="K1944" s="216"/>
      <c r="L1944" s="217"/>
      <c r="M1944" s="222"/>
      <c r="N1944" s="223"/>
      <c r="O1944" s="224"/>
      <c r="P1944" s="194">
        <f t="shared" si="126"/>
        <v>0</v>
      </c>
      <c r="Q1944" s="219"/>
      <c r="R1944" s="220"/>
      <c r="S1944" s="219"/>
      <c r="T1944" s="221"/>
      <c r="U1944" s="195">
        <f t="shared" si="127"/>
        <v>0</v>
      </c>
      <c r="V1944" s="196">
        <f t="shared" si="128"/>
        <v>0</v>
      </c>
      <c r="W1944" s="196">
        <f t="shared" si="129"/>
        <v>0</v>
      </c>
      <c r="X1944" s="188"/>
    </row>
    <row r="1945" spans="1:24" ht="14.25">
      <c r="A1945" s="193"/>
      <c r="B1945" s="210"/>
      <c r="C1945" s="211"/>
      <c r="D1945" s="212"/>
      <c r="E1945" s="213"/>
      <c r="F1945" s="214"/>
      <c r="G1945" s="215"/>
      <c r="H1945" s="193" t="s">
        <v>560</v>
      </c>
      <c r="I1945" s="216"/>
      <c r="J1945" s="193"/>
      <c r="K1945" s="216"/>
      <c r="L1945" s="217"/>
      <c r="M1945" s="222"/>
      <c r="N1945" s="223"/>
      <c r="O1945" s="224"/>
      <c r="P1945" s="194">
        <f t="shared" si="126"/>
        <v>0</v>
      </c>
      <c r="Q1945" s="219"/>
      <c r="R1945" s="220"/>
      <c r="S1945" s="219"/>
      <c r="T1945" s="221"/>
      <c r="U1945" s="195">
        <f t="shared" si="127"/>
        <v>0</v>
      </c>
      <c r="V1945" s="196">
        <f t="shared" si="128"/>
        <v>0</v>
      </c>
      <c r="W1945" s="196">
        <f t="shared" si="129"/>
        <v>0</v>
      </c>
      <c r="X1945" s="188"/>
    </row>
    <row r="1946" spans="1:24" ht="14.25">
      <c r="A1946" s="193"/>
      <c r="B1946" s="210"/>
      <c r="C1946" s="211"/>
      <c r="D1946" s="212"/>
      <c r="E1946" s="213"/>
      <c r="F1946" s="214"/>
      <c r="G1946" s="215"/>
      <c r="H1946" s="193" t="s">
        <v>560</v>
      </c>
      <c r="I1946" s="216"/>
      <c r="J1946" s="193"/>
      <c r="K1946" s="216"/>
      <c r="L1946" s="217"/>
      <c r="M1946" s="222"/>
      <c r="N1946" s="223"/>
      <c r="O1946" s="224"/>
      <c r="P1946" s="194">
        <f t="shared" si="126"/>
        <v>0</v>
      </c>
      <c r="Q1946" s="219"/>
      <c r="R1946" s="220"/>
      <c r="S1946" s="219"/>
      <c r="T1946" s="221"/>
      <c r="U1946" s="195">
        <f t="shared" si="127"/>
        <v>0</v>
      </c>
      <c r="V1946" s="196">
        <f t="shared" si="128"/>
        <v>0</v>
      </c>
      <c r="W1946" s="196">
        <f t="shared" si="129"/>
        <v>0</v>
      </c>
      <c r="X1946" s="188"/>
    </row>
    <row r="1947" spans="1:24" ht="14.25">
      <c r="A1947" s="193"/>
      <c r="B1947" s="210"/>
      <c r="C1947" s="211"/>
      <c r="D1947" s="212"/>
      <c r="E1947" s="213"/>
      <c r="F1947" s="214"/>
      <c r="G1947" s="215"/>
      <c r="H1947" s="193" t="s">
        <v>560</v>
      </c>
      <c r="I1947" s="216"/>
      <c r="J1947" s="193"/>
      <c r="K1947" s="216"/>
      <c r="L1947" s="217"/>
      <c r="M1947" s="222"/>
      <c r="N1947" s="223"/>
      <c r="O1947" s="224"/>
      <c r="P1947" s="194">
        <f t="shared" si="126"/>
        <v>0</v>
      </c>
      <c r="Q1947" s="219"/>
      <c r="R1947" s="220"/>
      <c r="S1947" s="219"/>
      <c r="T1947" s="221"/>
      <c r="U1947" s="195">
        <f t="shared" si="127"/>
        <v>0</v>
      </c>
      <c r="V1947" s="196">
        <f t="shared" si="128"/>
        <v>0</v>
      </c>
      <c r="W1947" s="196">
        <f t="shared" si="129"/>
        <v>0</v>
      </c>
      <c r="X1947" s="188"/>
    </row>
    <row r="1948" spans="1:24" ht="14.25">
      <c r="A1948" s="193"/>
      <c r="B1948" s="210"/>
      <c r="C1948" s="211"/>
      <c r="D1948" s="212"/>
      <c r="E1948" s="213"/>
      <c r="F1948" s="214"/>
      <c r="G1948" s="215"/>
      <c r="H1948" s="193" t="s">
        <v>560</v>
      </c>
      <c r="I1948" s="216"/>
      <c r="J1948" s="193"/>
      <c r="K1948" s="216"/>
      <c r="L1948" s="217"/>
      <c r="M1948" s="222"/>
      <c r="N1948" s="223"/>
      <c r="O1948" s="224"/>
      <c r="P1948" s="194">
        <f t="shared" si="126"/>
        <v>0</v>
      </c>
      <c r="Q1948" s="219"/>
      <c r="R1948" s="220"/>
      <c r="S1948" s="219"/>
      <c r="T1948" s="221"/>
      <c r="U1948" s="195">
        <f t="shared" si="127"/>
        <v>0</v>
      </c>
      <c r="V1948" s="196">
        <f t="shared" si="128"/>
        <v>0</v>
      </c>
      <c r="W1948" s="196">
        <f t="shared" si="129"/>
        <v>0</v>
      </c>
      <c r="X1948" s="188"/>
    </row>
    <row r="1949" spans="1:24" ht="14.25">
      <c r="A1949" s="193"/>
      <c r="B1949" s="210"/>
      <c r="C1949" s="211"/>
      <c r="D1949" s="212"/>
      <c r="E1949" s="213"/>
      <c r="F1949" s="214"/>
      <c r="G1949" s="215"/>
      <c r="H1949" s="193" t="s">
        <v>560</v>
      </c>
      <c r="I1949" s="216"/>
      <c r="J1949" s="193"/>
      <c r="K1949" s="216"/>
      <c r="L1949" s="217"/>
      <c r="M1949" s="222"/>
      <c r="N1949" s="223"/>
      <c r="O1949" s="224"/>
      <c r="P1949" s="194">
        <f t="shared" si="126"/>
        <v>0</v>
      </c>
      <c r="Q1949" s="219"/>
      <c r="R1949" s="220"/>
      <c r="S1949" s="219"/>
      <c r="T1949" s="221"/>
      <c r="U1949" s="195">
        <f t="shared" si="127"/>
        <v>0</v>
      </c>
      <c r="V1949" s="196">
        <f t="shared" si="128"/>
        <v>0</v>
      </c>
      <c r="W1949" s="196">
        <f t="shared" si="129"/>
        <v>0</v>
      </c>
      <c r="X1949" s="188"/>
    </row>
    <row r="1950" spans="1:24" ht="14.25">
      <c r="A1950" s="193"/>
      <c r="B1950" s="210"/>
      <c r="C1950" s="211"/>
      <c r="D1950" s="212"/>
      <c r="E1950" s="213"/>
      <c r="F1950" s="214"/>
      <c r="G1950" s="215"/>
      <c r="H1950" s="193" t="s">
        <v>560</v>
      </c>
      <c r="I1950" s="216"/>
      <c r="J1950" s="193"/>
      <c r="K1950" s="216"/>
      <c r="L1950" s="217"/>
      <c r="M1950" s="222"/>
      <c r="N1950" s="223"/>
      <c r="O1950" s="224"/>
      <c r="P1950" s="194">
        <f t="shared" si="126"/>
        <v>0</v>
      </c>
      <c r="Q1950" s="219"/>
      <c r="R1950" s="220"/>
      <c r="S1950" s="219"/>
      <c r="T1950" s="221"/>
      <c r="U1950" s="195">
        <f t="shared" si="127"/>
        <v>0</v>
      </c>
      <c r="V1950" s="196">
        <f t="shared" si="128"/>
        <v>0</v>
      </c>
      <c r="W1950" s="196">
        <f t="shared" si="129"/>
        <v>0</v>
      </c>
      <c r="X1950" s="188"/>
    </row>
    <row r="1951" spans="1:24" ht="14.25">
      <c r="A1951" s="193"/>
      <c r="B1951" s="210"/>
      <c r="C1951" s="211"/>
      <c r="D1951" s="212"/>
      <c r="E1951" s="213"/>
      <c r="F1951" s="214"/>
      <c r="G1951" s="215"/>
      <c r="H1951" s="193" t="s">
        <v>560</v>
      </c>
      <c r="I1951" s="216"/>
      <c r="J1951" s="193"/>
      <c r="K1951" s="216"/>
      <c r="L1951" s="217"/>
      <c r="M1951" s="222"/>
      <c r="N1951" s="223"/>
      <c r="O1951" s="224"/>
      <c r="P1951" s="194">
        <f t="shared" si="126"/>
        <v>0</v>
      </c>
      <c r="Q1951" s="219"/>
      <c r="R1951" s="220"/>
      <c r="S1951" s="219"/>
      <c r="T1951" s="221"/>
      <c r="U1951" s="195">
        <f t="shared" si="127"/>
        <v>0</v>
      </c>
      <c r="V1951" s="196">
        <f t="shared" si="128"/>
        <v>0</v>
      </c>
      <c r="W1951" s="196">
        <f t="shared" si="129"/>
        <v>0</v>
      </c>
      <c r="X1951" s="188"/>
    </row>
    <row r="1952" spans="1:24" ht="14.25">
      <c r="A1952" s="193"/>
      <c r="B1952" s="210"/>
      <c r="C1952" s="211"/>
      <c r="D1952" s="212"/>
      <c r="E1952" s="213"/>
      <c r="F1952" s="214"/>
      <c r="G1952" s="215"/>
      <c r="H1952" s="193" t="s">
        <v>560</v>
      </c>
      <c r="I1952" s="216"/>
      <c r="J1952" s="193"/>
      <c r="K1952" s="216"/>
      <c r="L1952" s="217"/>
      <c r="M1952" s="222"/>
      <c r="N1952" s="223"/>
      <c r="O1952" s="224"/>
      <c r="P1952" s="194">
        <f t="shared" si="126"/>
        <v>0</v>
      </c>
      <c r="Q1952" s="219"/>
      <c r="R1952" s="220"/>
      <c r="S1952" s="219"/>
      <c r="T1952" s="221"/>
      <c r="U1952" s="195">
        <f t="shared" si="127"/>
        <v>0</v>
      </c>
      <c r="V1952" s="196">
        <f t="shared" si="128"/>
        <v>0</v>
      </c>
      <c r="W1952" s="196">
        <f t="shared" si="129"/>
        <v>0</v>
      </c>
      <c r="X1952" s="188"/>
    </row>
    <row r="1953" spans="1:24" ht="14.25">
      <c r="A1953" s="193"/>
      <c r="B1953" s="210"/>
      <c r="C1953" s="211"/>
      <c r="D1953" s="212"/>
      <c r="E1953" s="213"/>
      <c r="F1953" s="214"/>
      <c r="G1953" s="215"/>
      <c r="H1953" s="193" t="s">
        <v>560</v>
      </c>
      <c r="I1953" s="216"/>
      <c r="J1953" s="193"/>
      <c r="K1953" s="216"/>
      <c r="L1953" s="217"/>
      <c r="M1953" s="222"/>
      <c r="N1953" s="223"/>
      <c r="O1953" s="224"/>
      <c r="P1953" s="194">
        <f t="shared" si="126"/>
        <v>0</v>
      </c>
      <c r="Q1953" s="219"/>
      <c r="R1953" s="220"/>
      <c r="S1953" s="219"/>
      <c r="T1953" s="221"/>
      <c r="U1953" s="195">
        <f t="shared" si="127"/>
        <v>0</v>
      </c>
      <c r="V1953" s="196">
        <f t="shared" si="128"/>
        <v>0</v>
      </c>
      <c r="W1953" s="196">
        <f t="shared" si="129"/>
        <v>0</v>
      </c>
      <c r="X1953" s="188"/>
    </row>
    <row r="1954" spans="1:24" ht="14.25">
      <c r="A1954" s="193"/>
      <c r="B1954" s="210"/>
      <c r="C1954" s="211"/>
      <c r="D1954" s="212"/>
      <c r="E1954" s="213"/>
      <c r="F1954" s="214"/>
      <c r="G1954" s="215"/>
      <c r="H1954" s="193" t="s">
        <v>560</v>
      </c>
      <c r="I1954" s="216"/>
      <c r="J1954" s="193"/>
      <c r="K1954" s="216"/>
      <c r="L1954" s="217"/>
      <c r="M1954" s="222"/>
      <c r="N1954" s="223"/>
      <c r="O1954" s="224"/>
      <c r="P1954" s="194">
        <f t="shared" si="126"/>
        <v>0</v>
      </c>
      <c r="Q1954" s="219"/>
      <c r="R1954" s="220"/>
      <c r="S1954" s="219"/>
      <c r="T1954" s="221"/>
      <c r="U1954" s="195">
        <f t="shared" si="127"/>
        <v>0</v>
      </c>
      <c r="V1954" s="196">
        <f t="shared" si="128"/>
        <v>0</v>
      </c>
      <c r="W1954" s="196">
        <f t="shared" si="129"/>
        <v>0</v>
      </c>
      <c r="X1954" s="188"/>
    </row>
    <row r="1955" spans="1:24" ht="14.25">
      <c r="A1955" s="193"/>
      <c r="B1955" s="210"/>
      <c r="C1955" s="211"/>
      <c r="D1955" s="212"/>
      <c r="E1955" s="213"/>
      <c r="F1955" s="214"/>
      <c r="G1955" s="215"/>
      <c r="H1955" s="193" t="s">
        <v>560</v>
      </c>
      <c r="I1955" s="216"/>
      <c r="J1955" s="193"/>
      <c r="K1955" s="216"/>
      <c r="L1955" s="217"/>
      <c r="M1955" s="222"/>
      <c r="N1955" s="223"/>
      <c r="O1955" s="224"/>
      <c r="P1955" s="194">
        <f t="shared" si="126"/>
        <v>0</v>
      </c>
      <c r="Q1955" s="219"/>
      <c r="R1955" s="220"/>
      <c r="S1955" s="219"/>
      <c r="T1955" s="221"/>
      <c r="U1955" s="195">
        <f t="shared" si="127"/>
        <v>0</v>
      </c>
      <c r="V1955" s="196">
        <f t="shared" si="128"/>
        <v>0</v>
      </c>
      <c r="W1955" s="196">
        <f t="shared" si="129"/>
        <v>0</v>
      </c>
      <c r="X1955" s="188"/>
    </row>
    <row r="1956" spans="1:24" ht="14.25">
      <c r="A1956" s="193"/>
      <c r="B1956" s="210"/>
      <c r="C1956" s="211"/>
      <c r="D1956" s="212"/>
      <c r="E1956" s="213"/>
      <c r="F1956" s="214"/>
      <c r="G1956" s="215"/>
      <c r="H1956" s="193" t="s">
        <v>560</v>
      </c>
      <c r="I1956" s="216"/>
      <c r="J1956" s="193"/>
      <c r="K1956" s="216"/>
      <c r="L1956" s="217"/>
      <c r="M1956" s="222"/>
      <c r="N1956" s="223"/>
      <c r="O1956" s="224"/>
      <c r="P1956" s="194">
        <f t="shared" si="126"/>
        <v>0</v>
      </c>
      <c r="Q1956" s="219"/>
      <c r="R1956" s="220"/>
      <c r="S1956" s="219"/>
      <c r="T1956" s="221"/>
      <c r="U1956" s="195">
        <f t="shared" si="127"/>
        <v>0</v>
      </c>
      <c r="V1956" s="196">
        <f t="shared" si="128"/>
        <v>0</v>
      </c>
      <c r="W1956" s="196">
        <f t="shared" si="129"/>
        <v>0</v>
      </c>
      <c r="X1956" s="188"/>
    </row>
    <row r="1957" spans="1:24" ht="14.25">
      <c r="A1957" s="193"/>
      <c r="B1957" s="210"/>
      <c r="C1957" s="211"/>
      <c r="D1957" s="212"/>
      <c r="E1957" s="213"/>
      <c r="F1957" s="214"/>
      <c r="G1957" s="215"/>
      <c r="H1957" s="193" t="s">
        <v>560</v>
      </c>
      <c r="I1957" s="216"/>
      <c r="J1957" s="193"/>
      <c r="K1957" s="216"/>
      <c r="L1957" s="217"/>
      <c r="M1957" s="222"/>
      <c r="N1957" s="223"/>
      <c r="O1957" s="224"/>
      <c r="P1957" s="194">
        <f t="shared" si="126"/>
        <v>0</v>
      </c>
      <c r="Q1957" s="219"/>
      <c r="R1957" s="220"/>
      <c r="S1957" s="219"/>
      <c r="T1957" s="221"/>
      <c r="U1957" s="195">
        <f t="shared" si="127"/>
        <v>0</v>
      </c>
      <c r="V1957" s="196">
        <f t="shared" si="128"/>
        <v>0</v>
      </c>
      <c r="W1957" s="196">
        <f t="shared" si="129"/>
        <v>0</v>
      </c>
      <c r="X1957" s="188"/>
    </row>
    <row r="1958" spans="1:24" ht="14.25">
      <c r="A1958" s="193"/>
      <c r="B1958" s="210"/>
      <c r="C1958" s="211"/>
      <c r="D1958" s="212"/>
      <c r="E1958" s="213"/>
      <c r="F1958" s="214"/>
      <c r="G1958" s="215"/>
      <c r="H1958" s="193" t="s">
        <v>560</v>
      </c>
      <c r="I1958" s="216"/>
      <c r="J1958" s="193"/>
      <c r="K1958" s="216"/>
      <c r="L1958" s="217"/>
      <c r="M1958" s="222"/>
      <c r="N1958" s="223"/>
      <c r="O1958" s="224"/>
      <c r="P1958" s="194">
        <f t="shared" si="126"/>
        <v>0</v>
      </c>
      <c r="Q1958" s="219"/>
      <c r="R1958" s="220"/>
      <c r="S1958" s="219"/>
      <c r="T1958" s="221"/>
      <c r="U1958" s="195">
        <f t="shared" si="127"/>
        <v>0</v>
      </c>
      <c r="V1958" s="196">
        <f t="shared" si="128"/>
        <v>0</v>
      </c>
      <c r="W1958" s="196">
        <f t="shared" si="129"/>
        <v>0</v>
      </c>
      <c r="X1958" s="188"/>
    </row>
    <row r="1959" spans="1:24" ht="14.25">
      <c r="A1959" s="193"/>
      <c r="B1959" s="210"/>
      <c r="C1959" s="211"/>
      <c r="D1959" s="212"/>
      <c r="E1959" s="213"/>
      <c r="F1959" s="214"/>
      <c r="G1959" s="215"/>
      <c r="H1959" s="193" t="s">
        <v>560</v>
      </c>
      <c r="I1959" s="216"/>
      <c r="J1959" s="193"/>
      <c r="K1959" s="216"/>
      <c r="L1959" s="217"/>
      <c r="M1959" s="222"/>
      <c r="N1959" s="223"/>
      <c r="O1959" s="224"/>
      <c r="P1959" s="194">
        <f t="shared" si="126"/>
        <v>0</v>
      </c>
      <c r="Q1959" s="219"/>
      <c r="R1959" s="220"/>
      <c r="S1959" s="219"/>
      <c r="T1959" s="221"/>
      <c r="U1959" s="195">
        <f t="shared" si="127"/>
        <v>0</v>
      </c>
      <c r="V1959" s="196">
        <f t="shared" si="128"/>
        <v>0</v>
      </c>
      <c r="W1959" s="196">
        <f t="shared" si="129"/>
        <v>0</v>
      </c>
      <c r="X1959" s="188"/>
    </row>
    <row r="1960" spans="1:24" ht="14.25">
      <c r="A1960" s="193"/>
      <c r="B1960" s="210"/>
      <c r="C1960" s="211"/>
      <c r="D1960" s="212"/>
      <c r="E1960" s="213"/>
      <c r="F1960" s="214"/>
      <c r="G1960" s="215"/>
      <c r="H1960" s="193" t="s">
        <v>560</v>
      </c>
      <c r="I1960" s="216"/>
      <c r="J1960" s="193"/>
      <c r="K1960" s="216"/>
      <c r="L1960" s="217"/>
      <c r="M1960" s="222"/>
      <c r="N1960" s="223"/>
      <c r="O1960" s="224"/>
      <c r="P1960" s="194">
        <f t="shared" si="126"/>
        <v>0</v>
      </c>
      <c r="Q1960" s="219"/>
      <c r="R1960" s="220"/>
      <c r="S1960" s="219"/>
      <c r="T1960" s="221"/>
      <c r="U1960" s="195">
        <f t="shared" si="127"/>
        <v>0</v>
      </c>
      <c r="V1960" s="196">
        <f t="shared" si="128"/>
        <v>0</v>
      </c>
      <c r="W1960" s="196">
        <f t="shared" si="129"/>
        <v>0</v>
      </c>
      <c r="X1960" s="188"/>
    </row>
    <row r="1961" spans="1:24" ht="14.25">
      <c r="A1961" s="193"/>
      <c r="B1961" s="210"/>
      <c r="C1961" s="211"/>
      <c r="D1961" s="212"/>
      <c r="E1961" s="213"/>
      <c r="F1961" s="214"/>
      <c r="G1961" s="215"/>
      <c r="H1961" s="193" t="s">
        <v>560</v>
      </c>
      <c r="I1961" s="216"/>
      <c r="J1961" s="193"/>
      <c r="K1961" s="216"/>
      <c r="L1961" s="217"/>
      <c r="M1961" s="222"/>
      <c r="N1961" s="223"/>
      <c r="O1961" s="224"/>
      <c r="P1961" s="194">
        <f t="shared" si="126"/>
        <v>0</v>
      </c>
      <c r="Q1961" s="219"/>
      <c r="R1961" s="220"/>
      <c r="S1961" s="219"/>
      <c r="T1961" s="221"/>
      <c r="U1961" s="195">
        <f t="shared" si="127"/>
        <v>0</v>
      </c>
      <c r="V1961" s="196">
        <f t="shared" si="128"/>
        <v>0</v>
      </c>
      <c r="W1961" s="196">
        <f t="shared" si="129"/>
        <v>0</v>
      </c>
      <c r="X1961" s="188"/>
    </row>
    <row r="1962" spans="1:24" ht="14.25">
      <c r="A1962" s="193"/>
      <c r="B1962" s="210"/>
      <c r="C1962" s="211"/>
      <c r="D1962" s="212"/>
      <c r="E1962" s="213"/>
      <c r="F1962" s="214"/>
      <c r="G1962" s="215"/>
      <c r="H1962" s="193" t="s">
        <v>560</v>
      </c>
      <c r="I1962" s="216"/>
      <c r="J1962" s="193"/>
      <c r="K1962" s="216"/>
      <c r="L1962" s="217"/>
      <c r="M1962" s="222"/>
      <c r="N1962" s="223"/>
      <c r="O1962" s="224"/>
      <c r="P1962" s="194">
        <f t="shared" si="126"/>
        <v>0</v>
      </c>
      <c r="Q1962" s="219"/>
      <c r="R1962" s="220"/>
      <c r="S1962" s="219"/>
      <c r="T1962" s="221"/>
      <c r="U1962" s="195">
        <f t="shared" si="127"/>
        <v>0</v>
      </c>
      <c r="V1962" s="196">
        <f t="shared" si="128"/>
        <v>0</v>
      </c>
      <c r="W1962" s="196">
        <f t="shared" si="129"/>
        <v>0</v>
      </c>
      <c r="X1962" s="188"/>
    </row>
    <row r="1963" spans="1:24" ht="14.25">
      <c r="A1963" s="193"/>
      <c r="B1963" s="210"/>
      <c r="C1963" s="211"/>
      <c r="D1963" s="212"/>
      <c r="E1963" s="213"/>
      <c r="F1963" s="214"/>
      <c r="G1963" s="215"/>
      <c r="H1963" s="193" t="s">
        <v>560</v>
      </c>
      <c r="I1963" s="216"/>
      <c r="J1963" s="193"/>
      <c r="K1963" s="216"/>
      <c r="L1963" s="217"/>
      <c r="M1963" s="222"/>
      <c r="N1963" s="223"/>
      <c r="O1963" s="224"/>
      <c r="P1963" s="194">
        <f t="shared" si="126"/>
        <v>0</v>
      </c>
      <c r="Q1963" s="219"/>
      <c r="R1963" s="220"/>
      <c r="S1963" s="219"/>
      <c r="T1963" s="221"/>
      <c r="U1963" s="195">
        <f t="shared" si="127"/>
        <v>0</v>
      </c>
      <c r="V1963" s="196">
        <f t="shared" si="128"/>
        <v>0</v>
      </c>
      <c r="W1963" s="196">
        <f t="shared" si="129"/>
        <v>0</v>
      </c>
      <c r="X1963" s="188"/>
    </row>
    <row r="1964" spans="1:24" ht="14.25">
      <c r="A1964" s="193"/>
      <c r="B1964" s="210"/>
      <c r="C1964" s="211"/>
      <c r="D1964" s="212"/>
      <c r="E1964" s="213"/>
      <c r="F1964" s="214"/>
      <c r="G1964" s="215"/>
      <c r="H1964" s="193" t="s">
        <v>560</v>
      </c>
      <c r="I1964" s="216"/>
      <c r="J1964" s="193"/>
      <c r="K1964" s="216"/>
      <c r="L1964" s="217"/>
      <c r="M1964" s="222"/>
      <c r="N1964" s="223"/>
      <c r="O1964" s="224"/>
      <c r="P1964" s="194">
        <f t="shared" si="126"/>
        <v>0</v>
      </c>
      <c r="Q1964" s="219"/>
      <c r="R1964" s="220"/>
      <c r="S1964" s="219"/>
      <c r="T1964" s="221"/>
      <c r="U1964" s="195">
        <f t="shared" si="127"/>
        <v>0</v>
      </c>
      <c r="V1964" s="196">
        <f t="shared" si="128"/>
        <v>0</v>
      </c>
      <c r="W1964" s="196">
        <f t="shared" si="129"/>
        <v>0</v>
      </c>
      <c r="X1964" s="188"/>
    </row>
    <row r="1965" spans="1:24" ht="14.25">
      <c r="A1965" s="193"/>
      <c r="B1965" s="210"/>
      <c r="C1965" s="211"/>
      <c r="D1965" s="212"/>
      <c r="E1965" s="213"/>
      <c r="F1965" s="214"/>
      <c r="G1965" s="215"/>
      <c r="H1965" s="193" t="s">
        <v>560</v>
      </c>
      <c r="I1965" s="216"/>
      <c r="J1965" s="193"/>
      <c r="K1965" s="216"/>
      <c r="L1965" s="217"/>
      <c r="M1965" s="222"/>
      <c r="N1965" s="223"/>
      <c r="O1965" s="224"/>
      <c r="P1965" s="194">
        <f t="shared" si="126"/>
        <v>0</v>
      </c>
      <c r="Q1965" s="219"/>
      <c r="R1965" s="220"/>
      <c r="S1965" s="219"/>
      <c r="T1965" s="221"/>
      <c r="U1965" s="195">
        <f t="shared" si="127"/>
        <v>0</v>
      </c>
      <c r="V1965" s="196">
        <f t="shared" si="128"/>
        <v>0</v>
      </c>
      <c r="W1965" s="196">
        <f t="shared" si="129"/>
        <v>0</v>
      </c>
      <c r="X1965" s="188"/>
    </row>
    <row r="1966" spans="1:24" ht="14.25">
      <c r="A1966" s="193"/>
      <c r="B1966" s="210"/>
      <c r="C1966" s="211"/>
      <c r="D1966" s="212"/>
      <c r="E1966" s="213"/>
      <c r="F1966" s="214"/>
      <c r="G1966" s="215"/>
      <c r="H1966" s="193" t="s">
        <v>560</v>
      </c>
      <c r="I1966" s="216"/>
      <c r="J1966" s="193"/>
      <c r="K1966" s="216"/>
      <c r="L1966" s="217"/>
      <c r="M1966" s="222"/>
      <c r="N1966" s="223"/>
      <c r="O1966" s="224"/>
      <c r="P1966" s="194">
        <f t="shared" si="126"/>
        <v>0</v>
      </c>
      <c r="Q1966" s="219"/>
      <c r="R1966" s="220"/>
      <c r="S1966" s="219"/>
      <c r="T1966" s="221"/>
      <c r="U1966" s="195">
        <f t="shared" si="127"/>
        <v>0</v>
      </c>
      <c r="V1966" s="196">
        <f t="shared" si="128"/>
        <v>0</v>
      </c>
      <c r="W1966" s="196">
        <f t="shared" si="129"/>
        <v>0</v>
      </c>
      <c r="X1966" s="188"/>
    </row>
    <row r="1967" spans="1:24" ht="14.25">
      <c r="A1967" s="193"/>
      <c r="B1967" s="210"/>
      <c r="C1967" s="211"/>
      <c r="D1967" s="212"/>
      <c r="E1967" s="213"/>
      <c r="F1967" s="214"/>
      <c r="G1967" s="215"/>
      <c r="H1967" s="193" t="s">
        <v>560</v>
      </c>
      <c r="I1967" s="216"/>
      <c r="J1967" s="193"/>
      <c r="K1967" s="216"/>
      <c r="L1967" s="217"/>
      <c r="M1967" s="222"/>
      <c r="N1967" s="223"/>
      <c r="O1967" s="224"/>
      <c r="P1967" s="194">
        <f t="shared" si="126"/>
        <v>0</v>
      </c>
      <c r="Q1967" s="219"/>
      <c r="R1967" s="220"/>
      <c r="S1967" s="219"/>
      <c r="T1967" s="221"/>
      <c r="U1967" s="195">
        <f t="shared" si="127"/>
        <v>0</v>
      </c>
      <c r="V1967" s="196">
        <f t="shared" si="128"/>
        <v>0</v>
      </c>
      <c r="W1967" s="196">
        <f t="shared" si="129"/>
        <v>0</v>
      </c>
      <c r="X1967" s="188"/>
    </row>
    <row r="1968" spans="1:24" ht="14.25">
      <c r="A1968" s="193"/>
      <c r="B1968" s="210"/>
      <c r="C1968" s="211"/>
      <c r="D1968" s="212"/>
      <c r="E1968" s="213"/>
      <c r="F1968" s="214"/>
      <c r="G1968" s="215"/>
      <c r="H1968" s="193" t="s">
        <v>560</v>
      </c>
      <c r="I1968" s="216"/>
      <c r="J1968" s="193"/>
      <c r="K1968" s="216"/>
      <c r="L1968" s="217"/>
      <c r="M1968" s="222"/>
      <c r="N1968" s="223"/>
      <c r="O1968" s="224"/>
      <c r="P1968" s="194">
        <f t="shared" si="126"/>
        <v>0</v>
      </c>
      <c r="Q1968" s="219"/>
      <c r="R1968" s="220"/>
      <c r="S1968" s="219"/>
      <c r="T1968" s="221"/>
      <c r="U1968" s="195">
        <f t="shared" si="127"/>
        <v>0</v>
      </c>
      <c r="V1968" s="196">
        <f t="shared" si="128"/>
        <v>0</v>
      </c>
      <c r="W1968" s="196">
        <f t="shared" si="129"/>
        <v>0</v>
      </c>
      <c r="X1968" s="188"/>
    </row>
    <row r="1969" spans="1:24" ht="14.25">
      <c r="A1969" s="193"/>
      <c r="B1969" s="210"/>
      <c r="C1969" s="211"/>
      <c r="D1969" s="212"/>
      <c r="E1969" s="213"/>
      <c r="F1969" s="214"/>
      <c r="G1969" s="215"/>
      <c r="H1969" s="193" t="s">
        <v>560</v>
      </c>
      <c r="I1969" s="216"/>
      <c r="J1969" s="193"/>
      <c r="K1969" s="216"/>
      <c r="L1969" s="217"/>
      <c r="M1969" s="222"/>
      <c r="N1969" s="223"/>
      <c r="O1969" s="224"/>
      <c r="P1969" s="194">
        <f t="shared" si="126"/>
        <v>0</v>
      </c>
      <c r="Q1969" s="219"/>
      <c r="R1969" s="220"/>
      <c r="S1969" s="219"/>
      <c r="T1969" s="221"/>
      <c r="U1969" s="195">
        <f t="shared" si="127"/>
        <v>0</v>
      </c>
      <c r="V1969" s="196">
        <f t="shared" si="128"/>
        <v>0</v>
      </c>
      <c r="W1969" s="196">
        <f t="shared" si="129"/>
        <v>0</v>
      </c>
      <c r="X1969" s="188"/>
    </row>
    <row r="1970" spans="1:24" ht="14.25">
      <c r="A1970" s="193"/>
      <c r="B1970" s="210"/>
      <c r="C1970" s="211"/>
      <c r="D1970" s="212"/>
      <c r="E1970" s="213"/>
      <c r="F1970" s="214"/>
      <c r="G1970" s="215"/>
      <c r="H1970" s="193" t="s">
        <v>560</v>
      </c>
      <c r="I1970" s="216"/>
      <c r="J1970" s="193"/>
      <c r="K1970" s="216"/>
      <c r="L1970" s="217"/>
      <c r="M1970" s="222"/>
      <c r="N1970" s="223"/>
      <c r="O1970" s="224"/>
      <c r="P1970" s="194">
        <f t="shared" si="126"/>
        <v>0</v>
      </c>
      <c r="Q1970" s="219"/>
      <c r="R1970" s="220"/>
      <c r="S1970" s="219"/>
      <c r="T1970" s="221"/>
      <c r="U1970" s="195">
        <f t="shared" si="127"/>
        <v>0</v>
      </c>
      <c r="V1970" s="196">
        <f t="shared" si="128"/>
        <v>0</v>
      </c>
      <c r="W1970" s="196">
        <f t="shared" si="129"/>
        <v>0</v>
      </c>
      <c r="X1970" s="188"/>
    </row>
    <row r="1971" spans="1:24" ht="14.25">
      <c r="A1971" s="193"/>
      <c r="B1971" s="210"/>
      <c r="C1971" s="211"/>
      <c r="D1971" s="212"/>
      <c r="E1971" s="213"/>
      <c r="F1971" s="214"/>
      <c r="G1971" s="215"/>
      <c r="H1971" s="193" t="s">
        <v>560</v>
      </c>
      <c r="I1971" s="216"/>
      <c r="J1971" s="193"/>
      <c r="K1971" s="216"/>
      <c r="L1971" s="217"/>
      <c r="M1971" s="222"/>
      <c r="N1971" s="223"/>
      <c r="O1971" s="224"/>
      <c r="P1971" s="194">
        <f t="shared" si="126"/>
        <v>0</v>
      </c>
      <c r="Q1971" s="219"/>
      <c r="R1971" s="220"/>
      <c r="S1971" s="219"/>
      <c r="T1971" s="221"/>
      <c r="U1971" s="195">
        <f t="shared" si="127"/>
        <v>0</v>
      </c>
      <c r="V1971" s="196">
        <f t="shared" si="128"/>
        <v>0</v>
      </c>
      <c r="W1971" s="196">
        <f t="shared" si="129"/>
        <v>0</v>
      </c>
      <c r="X1971" s="188"/>
    </row>
    <row r="1972" spans="1:24" ht="14.25">
      <c r="A1972" s="193"/>
      <c r="B1972" s="210"/>
      <c r="C1972" s="211"/>
      <c r="D1972" s="212"/>
      <c r="E1972" s="213"/>
      <c r="F1972" s="214"/>
      <c r="G1972" s="215"/>
      <c r="H1972" s="193" t="s">
        <v>560</v>
      </c>
      <c r="I1972" s="216"/>
      <c r="J1972" s="193"/>
      <c r="K1972" s="216"/>
      <c r="L1972" s="217"/>
      <c r="M1972" s="222"/>
      <c r="N1972" s="223"/>
      <c r="O1972" s="224"/>
      <c r="P1972" s="194">
        <f t="shared" si="126"/>
        <v>0</v>
      </c>
      <c r="Q1972" s="219"/>
      <c r="R1972" s="220"/>
      <c r="S1972" s="219"/>
      <c r="T1972" s="221"/>
      <c r="U1972" s="195">
        <f t="shared" si="127"/>
        <v>0</v>
      </c>
      <c r="V1972" s="196">
        <f t="shared" si="128"/>
        <v>0</v>
      </c>
      <c r="W1972" s="196">
        <f t="shared" si="129"/>
        <v>0</v>
      </c>
      <c r="X1972" s="188"/>
    </row>
    <row r="1973" spans="1:24" ht="14.25">
      <c r="A1973" s="193"/>
      <c r="B1973" s="210"/>
      <c r="C1973" s="211"/>
      <c r="D1973" s="212"/>
      <c r="E1973" s="213"/>
      <c r="F1973" s="214"/>
      <c r="G1973" s="215"/>
      <c r="H1973" s="193" t="s">
        <v>560</v>
      </c>
      <c r="I1973" s="216"/>
      <c r="J1973" s="193"/>
      <c r="K1973" s="216"/>
      <c r="L1973" s="217"/>
      <c r="M1973" s="222"/>
      <c r="N1973" s="223"/>
      <c r="O1973" s="224"/>
      <c r="P1973" s="194">
        <f t="shared" si="126"/>
        <v>0</v>
      </c>
      <c r="Q1973" s="219"/>
      <c r="R1973" s="220"/>
      <c r="S1973" s="219"/>
      <c r="T1973" s="221"/>
      <c r="U1973" s="195">
        <f t="shared" si="127"/>
        <v>0</v>
      </c>
      <c r="V1973" s="196">
        <f t="shared" si="128"/>
        <v>0</v>
      </c>
      <c r="W1973" s="196">
        <f t="shared" si="129"/>
        <v>0</v>
      </c>
      <c r="X1973" s="188"/>
    </row>
    <row r="1974" spans="1:24" ht="14.25">
      <c r="A1974" s="193"/>
      <c r="B1974" s="210"/>
      <c r="C1974" s="211"/>
      <c r="D1974" s="212"/>
      <c r="E1974" s="213"/>
      <c r="F1974" s="214"/>
      <c r="G1974" s="215"/>
      <c r="H1974" s="193" t="s">
        <v>560</v>
      </c>
      <c r="I1974" s="216"/>
      <c r="J1974" s="193"/>
      <c r="K1974" s="216"/>
      <c r="L1974" s="217"/>
      <c r="M1974" s="222"/>
      <c r="N1974" s="223"/>
      <c r="O1974" s="224"/>
      <c r="P1974" s="194">
        <f t="shared" si="126"/>
        <v>0</v>
      </c>
      <c r="Q1974" s="219"/>
      <c r="R1974" s="220"/>
      <c r="S1974" s="219"/>
      <c r="T1974" s="221"/>
      <c r="U1974" s="195">
        <f t="shared" si="127"/>
        <v>0</v>
      </c>
      <c r="V1974" s="196">
        <f t="shared" si="128"/>
        <v>0</v>
      </c>
      <c r="W1974" s="196">
        <f t="shared" si="129"/>
        <v>0</v>
      </c>
      <c r="X1974" s="188"/>
    </row>
    <row r="1975" spans="1:24" ht="14.25">
      <c r="A1975" s="193"/>
      <c r="B1975" s="210"/>
      <c r="C1975" s="211"/>
      <c r="D1975" s="212"/>
      <c r="E1975" s="213"/>
      <c r="F1975" s="214"/>
      <c r="G1975" s="215"/>
      <c r="H1975" s="193" t="s">
        <v>560</v>
      </c>
      <c r="I1975" s="216"/>
      <c r="J1975" s="193"/>
      <c r="K1975" s="216"/>
      <c r="L1975" s="217"/>
      <c r="M1975" s="222"/>
      <c r="N1975" s="223"/>
      <c r="O1975" s="224"/>
      <c r="P1975" s="194">
        <f t="shared" si="126"/>
        <v>0</v>
      </c>
      <c r="Q1975" s="219"/>
      <c r="R1975" s="220"/>
      <c r="S1975" s="219"/>
      <c r="T1975" s="221"/>
      <c r="U1975" s="195">
        <f t="shared" si="127"/>
        <v>0</v>
      </c>
      <c r="V1975" s="196">
        <f t="shared" si="128"/>
        <v>0</v>
      </c>
      <c r="W1975" s="196">
        <f t="shared" si="129"/>
        <v>0</v>
      </c>
      <c r="X1975" s="188"/>
    </row>
    <row r="1976" spans="1:24" ht="14.25">
      <c r="A1976" s="193"/>
      <c r="B1976" s="210"/>
      <c r="C1976" s="211"/>
      <c r="D1976" s="212"/>
      <c r="E1976" s="213"/>
      <c r="F1976" s="214"/>
      <c r="G1976" s="215"/>
      <c r="H1976" s="193" t="s">
        <v>560</v>
      </c>
      <c r="I1976" s="216"/>
      <c r="J1976" s="193"/>
      <c r="K1976" s="216"/>
      <c r="L1976" s="217"/>
      <c r="M1976" s="222"/>
      <c r="N1976" s="223"/>
      <c r="O1976" s="224"/>
      <c r="P1976" s="194">
        <f t="shared" si="126"/>
        <v>0</v>
      </c>
      <c r="Q1976" s="219"/>
      <c r="R1976" s="220"/>
      <c r="S1976" s="219"/>
      <c r="T1976" s="221"/>
      <c r="U1976" s="195">
        <f t="shared" si="127"/>
        <v>0</v>
      </c>
      <c r="V1976" s="196">
        <f t="shared" si="128"/>
        <v>0</v>
      </c>
      <c r="W1976" s="196">
        <f t="shared" si="129"/>
        <v>0</v>
      </c>
      <c r="X1976" s="188"/>
    </row>
    <row r="1977" spans="1:24" ht="14.25">
      <c r="A1977" s="193"/>
      <c r="B1977" s="210"/>
      <c r="C1977" s="211"/>
      <c r="D1977" s="212"/>
      <c r="E1977" s="213"/>
      <c r="F1977" s="214"/>
      <c r="G1977" s="215"/>
      <c r="H1977" s="193" t="s">
        <v>560</v>
      </c>
      <c r="I1977" s="216"/>
      <c r="J1977" s="193"/>
      <c r="K1977" s="216"/>
      <c r="L1977" s="217"/>
      <c r="M1977" s="222"/>
      <c r="N1977" s="223"/>
      <c r="O1977" s="224"/>
      <c r="P1977" s="194">
        <f t="shared" si="126"/>
        <v>0</v>
      </c>
      <c r="Q1977" s="219"/>
      <c r="R1977" s="220"/>
      <c r="S1977" s="219"/>
      <c r="T1977" s="221"/>
      <c r="U1977" s="195">
        <f t="shared" si="127"/>
        <v>0</v>
      </c>
      <c r="V1977" s="196">
        <f t="shared" si="128"/>
        <v>0</v>
      </c>
      <c r="W1977" s="196">
        <f t="shared" si="129"/>
        <v>0</v>
      </c>
      <c r="X1977" s="188"/>
    </row>
    <row r="1978" spans="1:24" ht="14.25">
      <c r="A1978" s="193"/>
      <c r="B1978" s="210"/>
      <c r="C1978" s="211"/>
      <c r="D1978" s="212"/>
      <c r="E1978" s="213"/>
      <c r="F1978" s="214"/>
      <c r="G1978" s="215"/>
      <c r="H1978" s="193" t="s">
        <v>560</v>
      </c>
      <c r="I1978" s="216"/>
      <c r="J1978" s="193"/>
      <c r="K1978" s="216"/>
      <c r="L1978" s="217"/>
      <c r="M1978" s="222"/>
      <c r="N1978" s="223"/>
      <c r="O1978" s="224"/>
      <c r="P1978" s="194">
        <f t="shared" si="126"/>
        <v>0</v>
      </c>
      <c r="Q1978" s="219"/>
      <c r="R1978" s="220"/>
      <c r="S1978" s="219"/>
      <c r="T1978" s="221"/>
      <c r="U1978" s="195">
        <f t="shared" si="127"/>
        <v>0</v>
      </c>
      <c r="V1978" s="196">
        <f t="shared" si="128"/>
        <v>0</v>
      </c>
      <c r="W1978" s="196">
        <f t="shared" si="129"/>
        <v>0</v>
      </c>
      <c r="X1978" s="188"/>
    </row>
    <row r="1979" spans="1:24" ht="14.25">
      <c r="A1979" s="193"/>
      <c r="B1979" s="210"/>
      <c r="C1979" s="211"/>
      <c r="D1979" s="212"/>
      <c r="E1979" s="213"/>
      <c r="F1979" s="214"/>
      <c r="G1979" s="215"/>
      <c r="H1979" s="193" t="s">
        <v>560</v>
      </c>
      <c r="I1979" s="216"/>
      <c r="J1979" s="193"/>
      <c r="K1979" s="216"/>
      <c r="L1979" s="217"/>
      <c r="M1979" s="222"/>
      <c r="N1979" s="223"/>
      <c r="O1979" s="224"/>
      <c r="P1979" s="194">
        <f t="shared" si="126"/>
        <v>0</v>
      </c>
      <c r="Q1979" s="219"/>
      <c r="R1979" s="220"/>
      <c r="S1979" s="219"/>
      <c r="T1979" s="221"/>
      <c r="U1979" s="195">
        <f t="shared" si="127"/>
        <v>0</v>
      </c>
      <c r="V1979" s="196">
        <f t="shared" si="128"/>
        <v>0</v>
      </c>
      <c r="W1979" s="196">
        <f t="shared" si="129"/>
        <v>0</v>
      </c>
      <c r="X1979" s="188"/>
    </row>
    <row r="1980" spans="1:24" ht="14.25">
      <c r="A1980" s="193"/>
      <c r="B1980" s="210"/>
      <c r="C1980" s="211"/>
      <c r="D1980" s="212"/>
      <c r="E1980" s="213"/>
      <c r="F1980" s="214"/>
      <c r="G1980" s="215"/>
      <c r="H1980" s="193" t="s">
        <v>560</v>
      </c>
      <c r="I1980" s="216"/>
      <c r="J1980" s="193"/>
      <c r="K1980" s="216"/>
      <c r="L1980" s="217"/>
      <c r="M1980" s="222"/>
      <c r="N1980" s="223"/>
      <c r="O1980" s="224"/>
      <c r="P1980" s="194">
        <f t="shared" si="126"/>
        <v>0</v>
      </c>
      <c r="Q1980" s="219"/>
      <c r="R1980" s="220"/>
      <c r="S1980" s="219"/>
      <c r="T1980" s="221"/>
      <c r="U1980" s="195">
        <f t="shared" si="127"/>
        <v>0</v>
      </c>
      <c r="V1980" s="196">
        <f t="shared" si="128"/>
        <v>0</v>
      </c>
      <c r="W1980" s="196">
        <f t="shared" si="129"/>
        <v>0</v>
      </c>
      <c r="X1980" s="188"/>
    </row>
    <row r="1981" spans="1:24" ht="14.25">
      <c r="A1981" s="193"/>
      <c r="B1981" s="210"/>
      <c r="C1981" s="211"/>
      <c r="D1981" s="212"/>
      <c r="E1981" s="213"/>
      <c r="F1981" s="214"/>
      <c r="G1981" s="215"/>
      <c r="H1981" s="193" t="s">
        <v>560</v>
      </c>
      <c r="I1981" s="216"/>
      <c r="J1981" s="193"/>
      <c r="K1981" s="216"/>
      <c r="L1981" s="217"/>
      <c r="M1981" s="222"/>
      <c r="N1981" s="223"/>
      <c r="O1981" s="224"/>
      <c r="P1981" s="194">
        <f t="shared" si="126"/>
        <v>0</v>
      </c>
      <c r="Q1981" s="219"/>
      <c r="R1981" s="220"/>
      <c r="S1981" s="219"/>
      <c r="T1981" s="221"/>
      <c r="U1981" s="195">
        <f t="shared" si="127"/>
        <v>0</v>
      </c>
      <c r="V1981" s="196">
        <f t="shared" si="128"/>
        <v>0</v>
      </c>
      <c r="W1981" s="196">
        <f t="shared" si="129"/>
        <v>0</v>
      </c>
      <c r="X1981" s="188"/>
    </row>
    <row r="1982" spans="1:24" ht="14.25">
      <c r="A1982" s="193"/>
      <c r="B1982" s="210"/>
      <c r="C1982" s="211"/>
      <c r="D1982" s="212"/>
      <c r="E1982" s="213"/>
      <c r="F1982" s="214"/>
      <c r="G1982" s="215"/>
      <c r="H1982" s="193" t="s">
        <v>560</v>
      </c>
      <c r="I1982" s="216"/>
      <c r="J1982" s="193"/>
      <c r="K1982" s="216"/>
      <c r="L1982" s="217"/>
      <c r="M1982" s="222"/>
      <c r="N1982" s="223"/>
      <c r="O1982" s="224"/>
      <c r="P1982" s="194">
        <f t="shared" si="126"/>
        <v>0</v>
      </c>
      <c r="Q1982" s="219"/>
      <c r="R1982" s="220"/>
      <c r="S1982" s="219"/>
      <c r="T1982" s="221"/>
      <c r="U1982" s="195">
        <f t="shared" si="127"/>
        <v>0</v>
      </c>
      <c r="V1982" s="196">
        <f t="shared" si="128"/>
        <v>0</v>
      </c>
      <c r="W1982" s="196">
        <f t="shared" si="129"/>
        <v>0</v>
      </c>
      <c r="X1982" s="188"/>
    </row>
    <row r="1983" spans="1:24" ht="14.25">
      <c r="A1983" s="193"/>
      <c r="B1983" s="210"/>
      <c r="C1983" s="211"/>
      <c r="D1983" s="212"/>
      <c r="E1983" s="213"/>
      <c r="F1983" s="214"/>
      <c r="G1983" s="215"/>
      <c r="H1983" s="193" t="s">
        <v>560</v>
      </c>
      <c r="I1983" s="216"/>
      <c r="J1983" s="193"/>
      <c r="K1983" s="216"/>
      <c r="L1983" s="217"/>
      <c r="M1983" s="222"/>
      <c r="N1983" s="223"/>
      <c r="O1983" s="224"/>
      <c r="P1983" s="194">
        <f t="shared" si="126"/>
        <v>0</v>
      </c>
      <c r="Q1983" s="219"/>
      <c r="R1983" s="220"/>
      <c r="S1983" s="219"/>
      <c r="T1983" s="221"/>
      <c r="U1983" s="195">
        <f t="shared" si="127"/>
        <v>0</v>
      </c>
      <c r="V1983" s="196">
        <f t="shared" si="128"/>
        <v>0</v>
      </c>
      <c r="W1983" s="196">
        <f t="shared" si="129"/>
        <v>0</v>
      </c>
      <c r="X1983" s="188"/>
    </row>
    <row r="1984" spans="1:24" ht="14.25">
      <c r="A1984" s="193"/>
      <c r="B1984" s="210"/>
      <c r="C1984" s="211"/>
      <c r="D1984" s="212"/>
      <c r="E1984" s="213"/>
      <c r="F1984" s="214"/>
      <c r="G1984" s="215"/>
      <c r="H1984" s="193" t="s">
        <v>560</v>
      </c>
      <c r="I1984" s="216"/>
      <c r="J1984" s="193"/>
      <c r="K1984" s="216"/>
      <c r="L1984" s="217"/>
      <c r="M1984" s="222"/>
      <c r="N1984" s="223"/>
      <c r="O1984" s="224"/>
      <c r="P1984" s="194">
        <f t="shared" si="126"/>
        <v>0</v>
      </c>
      <c r="Q1984" s="219"/>
      <c r="R1984" s="220"/>
      <c r="S1984" s="219"/>
      <c r="T1984" s="221"/>
      <c r="U1984" s="195">
        <f t="shared" si="127"/>
        <v>0</v>
      </c>
      <c r="V1984" s="196">
        <f t="shared" si="128"/>
        <v>0</v>
      </c>
      <c r="W1984" s="196">
        <f t="shared" si="129"/>
        <v>0</v>
      </c>
      <c r="X1984" s="188"/>
    </row>
    <row r="1985" spans="1:24" ht="14.25">
      <c r="A1985" s="193"/>
      <c r="B1985" s="210"/>
      <c r="C1985" s="211"/>
      <c r="D1985" s="212"/>
      <c r="E1985" s="213"/>
      <c r="F1985" s="214"/>
      <c r="G1985" s="215"/>
      <c r="H1985" s="193" t="s">
        <v>560</v>
      </c>
      <c r="I1985" s="216"/>
      <c r="J1985" s="193"/>
      <c r="K1985" s="216"/>
      <c r="L1985" s="217"/>
      <c r="M1985" s="222"/>
      <c r="N1985" s="223"/>
      <c r="O1985" s="224"/>
      <c r="P1985" s="194">
        <f t="shared" si="126"/>
        <v>0</v>
      </c>
      <c r="Q1985" s="219"/>
      <c r="R1985" s="220"/>
      <c r="S1985" s="219"/>
      <c r="T1985" s="221"/>
      <c r="U1985" s="195">
        <f t="shared" si="127"/>
        <v>0</v>
      </c>
      <c r="V1985" s="196">
        <f t="shared" si="128"/>
        <v>0</v>
      </c>
      <c r="W1985" s="196">
        <f t="shared" si="129"/>
        <v>0</v>
      </c>
      <c r="X1985" s="188"/>
    </row>
    <row r="1986" spans="1:24" ht="14.25">
      <c r="A1986" s="193"/>
      <c r="B1986" s="210"/>
      <c r="C1986" s="211"/>
      <c r="D1986" s="212"/>
      <c r="E1986" s="213"/>
      <c r="F1986" s="214"/>
      <c r="G1986" s="215"/>
      <c r="H1986" s="193" t="s">
        <v>560</v>
      </c>
      <c r="I1986" s="216"/>
      <c r="J1986" s="193"/>
      <c r="K1986" s="216"/>
      <c r="L1986" s="217"/>
      <c r="M1986" s="222"/>
      <c r="N1986" s="223"/>
      <c r="O1986" s="224"/>
      <c r="P1986" s="194">
        <f t="shared" si="126"/>
        <v>0</v>
      </c>
      <c r="Q1986" s="219"/>
      <c r="R1986" s="220"/>
      <c r="S1986" s="219"/>
      <c r="T1986" s="221"/>
      <c r="U1986" s="195">
        <f t="shared" si="127"/>
        <v>0</v>
      </c>
      <c r="V1986" s="196">
        <f t="shared" si="128"/>
        <v>0</v>
      </c>
      <c r="W1986" s="196">
        <f t="shared" si="129"/>
        <v>0</v>
      </c>
      <c r="X1986" s="188"/>
    </row>
    <row r="1987" spans="1:24" ht="14.25">
      <c r="A1987" s="193"/>
      <c r="B1987" s="210"/>
      <c r="C1987" s="211"/>
      <c r="D1987" s="212"/>
      <c r="E1987" s="213"/>
      <c r="F1987" s="214"/>
      <c r="G1987" s="215"/>
      <c r="H1987" s="193" t="s">
        <v>560</v>
      </c>
      <c r="I1987" s="216"/>
      <c r="J1987" s="193"/>
      <c r="K1987" s="216"/>
      <c r="L1987" s="217"/>
      <c r="M1987" s="222"/>
      <c r="N1987" s="223"/>
      <c r="O1987" s="224"/>
      <c r="P1987" s="194">
        <f t="shared" si="126"/>
        <v>0</v>
      </c>
      <c r="Q1987" s="219"/>
      <c r="R1987" s="220"/>
      <c r="S1987" s="219"/>
      <c r="T1987" s="221"/>
      <c r="U1987" s="195">
        <f t="shared" si="127"/>
        <v>0</v>
      </c>
      <c r="V1987" s="196">
        <f t="shared" si="128"/>
        <v>0</v>
      </c>
      <c r="W1987" s="196">
        <f t="shared" si="129"/>
        <v>0</v>
      </c>
      <c r="X1987" s="188"/>
    </row>
    <row r="1988" spans="1:24" ht="14.25">
      <c r="A1988" s="193"/>
      <c r="B1988" s="210"/>
      <c r="C1988" s="211"/>
      <c r="D1988" s="212"/>
      <c r="E1988" s="213"/>
      <c r="F1988" s="214"/>
      <c r="G1988" s="215"/>
      <c r="H1988" s="193" t="s">
        <v>560</v>
      </c>
      <c r="I1988" s="216"/>
      <c r="J1988" s="193"/>
      <c r="K1988" s="216"/>
      <c r="L1988" s="217"/>
      <c r="M1988" s="222"/>
      <c r="N1988" s="223"/>
      <c r="O1988" s="224"/>
      <c r="P1988" s="194">
        <f t="shared" si="126"/>
        <v>0</v>
      </c>
      <c r="Q1988" s="219"/>
      <c r="R1988" s="220"/>
      <c r="S1988" s="219"/>
      <c r="T1988" s="221"/>
      <c r="U1988" s="195">
        <f t="shared" si="127"/>
        <v>0</v>
      </c>
      <c r="V1988" s="196">
        <f t="shared" si="128"/>
        <v>0</v>
      </c>
      <c r="W1988" s="196">
        <f t="shared" si="129"/>
        <v>0</v>
      </c>
      <c r="X1988" s="188"/>
    </row>
    <row r="1989" spans="1:24" ht="14.25">
      <c r="A1989" s="193"/>
      <c r="B1989" s="210"/>
      <c r="C1989" s="211"/>
      <c r="D1989" s="212"/>
      <c r="E1989" s="213"/>
      <c r="F1989" s="214"/>
      <c r="G1989" s="215"/>
      <c r="H1989" s="193" t="s">
        <v>560</v>
      </c>
      <c r="I1989" s="216"/>
      <c r="J1989" s="193"/>
      <c r="K1989" s="216"/>
      <c r="L1989" s="217"/>
      <c r="M1989" s="222"/>
      <c r="N1989" s="223"/>
      <c r="O1989" s="224"/>
      <c r="P1989" s="194">
        <f t="shared" si="126"/>
        <v>0</v>
      </c>
      <c r="Q1989" s="219"/>
      <c r="R1989" s="220"/>
      <c r="S1989" s="219"/>
      <c r="T1989" s="221"/>
      <c r="U1989" s="195">
        <f t="shared" si="127"/>
        <v>0</v>
      </c>
      <c r="V1989" s="196">
        <f t="shared" si="128"/>
        <v>0</v>
      </c>
      <c r="W1989" s="196">
        <f t="shared" si="129"/>
        <v>0</v>
      </c>
      <c r="X1989" s="188"/>
    </row>
    <row r="1990" spans="1:24" ht="14.25">
      <c r="A1990" s="193"/>
      <c r="B1990" s="210"/>
      <c r="C1990" s="211"/>
      <c r="D1990" s="212"/>
      <c r="E1990" s="213"/>
      <c r="F1990" s="214"/>
      <c r="G1990" s="215"/>
      <c r="H1990" s="193" t="s">
        <v>560</v>
      </c>
      <c r="I1990" s="216"/>
      <c r="J1990" s="193"/>
      <c r="K1990" s="216"/>
      <c r="L1990" s="217"/>
      <c r="M1990" s="222"/>
      <c r="N1990" s="223"/>
      <c r="O1990" s="224"/>
      <c r="P1990" s="194">
        <f t="shared" si="126"/>
        <v>0</v>
      </c>
      <c r="Q1990" s="219"/>
      <c r="R1990" s="220"/>
      <c r="S1990" s="219"/>
      <c r="T1990" s="221"/>
      <c r="U1990" s="195">
        <f t="shared" si="127"/>
        <v>0</v>
      </c>
      <c r="V1990" s="196">
        <f t="shared" si="128"/>
        <v>0</v>
      </c>
      <c r="W1990" s="196">
        <f t="shared" si="129"/>
        <v>0</v>
      </c>
      <c r="X1990" s="188"/>
    </row>
    <row r="1991" spans="1:24" ht="14.25">
      <c r="A1991" s="193"/>
      <c r="B1991" s="210"/>
      <c r="C1991" s="211"/>
      <c r="D1991" s="212"/>
      <c r="E1991" s="213"/>
      <c r="F1991" s="214"/>
      <c r="G1991" s="215"/>
      <c r="H1991" s="193" t="s">
        <v>560</v>
      </c>
      <c r="I1991" s="216"/>
      <c r="J1991" s="193"/>
      <c r="K1991" s="216"/>
      <c r="L1991" s="217"/>
      <c r="M1991" s="222"/>
      <c r="N1991" s="223"/>
      <c r="O1991" s="224"/>
      <c r="P1991" s="194">
        <f t="shared" si="126"/>
        <v>0</v>
      </c>
      <c r="Q1991" s="219"/>
      <c r="R1991" s="220"/>
      <c r="S1991" s="219"/>
      <c r="T1991" s="221"/>
      <c r="U1991" s="195">
        <f t="shared" si="127"/>
        <v>0</v>
      </c>
      <c r="V1991" s="196">
        <f t="shared" si="128"/>
        <v>0</v>
      </c>
      <c r="W1991" s="196">
        <f t="shared" si="129"/>
        <v>0</v>
      </c>
      <c r="X1991" s="188"/>
    </row>
    <row r="1992" spans="1:24" ht="14.25">
      <c r="A1992" s="193"/>
      <c r="B1992" s="210"/>
      <c r="C1992" s="211"/>
      <c r="D1992" s="212"/>
      <c r="E1992" s="213"/>
      <c r="F1992" s="214"/>
      <c r="G1992" s="215"/>
      <c r="H1992" s="193" t="s">
        <v>560</v>
      </c>
      <c r="I1992" s="216"/>
      <c r="J1992" s="193"/>
      <c r="K1992" s="216"/>
      <c r="L1992" s="217"/>
      <c r="M1992" s="222"/>
      <c r="N1992" s="223"/>
      <c r="O1992" s="224"/>
      <c r="P1992" s="194">
        <f t="shared" si="126"/>
        <v>0</v>
      </c>
      <c r="Q1992" s="219"/>
      <c r="R1992" s="220"/>
      <c r="S1992" s="219"/>
      <c r="T1992" s="221"/>
      <c r="U1992" s="195">
        <f t="shared" si="127"/>
        <v>0</v>
      </c>
      <c r="V1992" s="196">
        <f t="shared" si="128"/>
        <v>0</v>
      </c>
      <c r="W1992" s="196">
        <f t="shared" si="129"/>
        <v>0</v>
      </c>
      <c r="X1992" s="188"/>
    </row>
    <row r="1993" spans="1:24" ht="14.25">
      <c r="A1993" s="193"/>
      <c r="B1993" s="210"/>
      <c r="C1993" s="211"/>
      <c r="D1993" s="212"/>
      <c r="E1993" s="213"/>
      <c r="F1993" s="214"/>
      <c r="G1993" s="215"/>
      <c r="H1993" s="193" t="s">
        <v>560</v>
      </c>
      <c r="I1993" s="216"/>
      <c r="J1993" s="193"/>
      <c r="K1993" s="216"/>
      <c r="L1993" s="217"/>
      <c r="M1993" s="222"/>
      <c r="N1993" s="223"/>
      <c r="O1993" s="224"/>
      <c r="P1993" s="194">
        <f t="shared" ref="P1993:P2046" si="130">N1993+O1993</f>
        <v>0</v>
      </c>
      <c r="Q1993" s="219"/>
      <c r="R1993" s="220"/>
      <c r="S1993" s="219"/>
      <c r="T1993" s="221"/>
      <c r="U1993" s="195">
        <f t="shared" si="127"/>
        <v>0</v>
      </c>
      <c r="V1993" s="196">
        <f t="shared" si="128"/>
        <v>0</v>
      </c>
      <c r="W1993" s="196">
        <f t="shared" si="129"/>
        <v>0</v>
      </c>
      <c r="X1993" s="188"/>
    </row>
    <row r="1994" spans="1:24" ht="14.25">
      <c r="A1994" s="193"/>
      <c r="B1994" s="210"/>
      <c r="C1994" s="211"/>
      <c r="D1994" s="212"/>
      <c r="E1994" s="213"/>
      <c r="F1994" s="214"/>
      <c r="G1994" s="215"/>
      <c r="H1994" s="193" t="s">
        <v>560</v>
      </c>
      <c r="I1994" s="216"/>
      <c r="J1994" s="193"/>
      <c r="K1994" s="216"/>
      <c r="L1994" s="217"/>
      <c r="M1994" s="222"/>
      <c r="N1994" s="223"/>
      <c r="O1994" s="224"/>
      <c r="P1994" s="194">
        <f t="shared" si="130"/>
        <v>0</v>
      </c>
      <c r="Q1994" s="219"/>
      <c r="R1994" s="220"/>
      <c r="S1994" s="219"/>
      <c r="T1994" s="221"/>
      <c r="U1994" s="195">
        <f t="shared" si="127"/>
        <v>0</v>
      </c>
      <c r="V1994" s="196">
        <f t="shared" si="128"/>
        <v>0</v>
      </c>
      <c r="W1994" s="196">
        <f t="shared" si="129"/>
        <v>0</v>
      </c>
      <c r="X1994" s="188"/>
    </row>
    <row r="1995" spans="1:24" ht="14.25">
      <c r="A1995" s="193"/>
      <c r="B1995" s="210"/>
      <c r="C1995" s="211"/>
      <c r="D1995" s="212"/>
      <c r="E1995" s="213"/>
      <c r="F1995" s="214"/>
      <c r="G1995" s="215"/>
      <c r="H1995" s="193" t="s">
        <v>560</v>
      </c>
      <c r="I1995" s="216"/>
      <c r="J1995" s="193"/>
      <c r="K1995" s="216"/>
      <c r="L1995" s="217"/>
      <c r="M1995" s="222"/>
      <c r="N1995" s="223"/>
      <c r="O1995" s="224"/>
      <c r="P1995" s="194">
        <f t="shared" si="130"/>
        <v>0</v>
      </c>
      <c r="Q1995" s="219"/>
      <c r="R1995" s="220"/>
      <c r="S1995" s="219"/>
      <c r="T1995" s="221"/>
      <c r="U1995" s="195">
        <f t="shared" si="127"/>
        <v>0</v>
      </c>
      <c r="V1995" s="196">
        <f t="shared" si="128"/>
        <v>0</v>
      </c>
      <c r="W1995" s="196">
        <f t="shared" si="129"/>
        <v>0</v>
      </c>
      <c r="X1995" s="188"/>
    </row>
    <row r="1996" spans="1:24" ht="14.25">
      <c r="A1996" s="193"/>
      <c r="B1996" s="210"/>
      <c r="C1996" s="211"/>
      <c r="D1996" s="212"/>
      <c r="E1996" s="213"/>
      <c r="F1996" s="214"/>
      <c r="G1996" s="215"/>
      <c r="H1996" s="193" t="s">
        <v>560</v>
      </c>
      <c r="I1996" s="216"/>
      <c r="J1996" s="193"/>
      <c r="K1996" s="216"/>
      <c r="L1996" s="217"/>
      <c r="M1996" s="222"/>
      <c r="N1996" s="223"/>
      <c r="O1996" s="224"/>
      <c r="P1996" s="194">
        <f t="shared" si="130"/>
        <v>0</v>
      </c>
      <c r="Q1996" s="219"/>
      <c r="R1996" s="220"/>
      <c r="S1996" s="219"/>
      <c r="T1996" s="221"/>
      <c r="U1996" s="195">
        <f t="shared" si="127"/>
        <v>0</v>
      </c>
      <c r="V1996" s="196">
        <f t="shared" si="128"/>
        <v>0</v>
      </c>
      <c r="W1996" s="196">
        <f t="shared" si="129"/>
        <v>0</v>
      </c>
      <c r="X1996" s="188"/>
    </row>
    <row r="1997" spans="1:24" ht="14.25">
      <c r="A1997" s="193"/>
      <c r="B1997" s="210"/>
      <c r="C1997" s="211"/>
      <c r="D1997" s="212"/>
      <c r="E1997" s="213"/>
      <c r="F1997" s="214"/>
      <c r="G1997" s="215"/>
      <c r="H1997" s="193" t="s">
        <v>560</v>
      </c>
      <c r="I1997" s="216"/>
      <c r="J1997" s="193"/>
      <c r="K1997" s="216"/>
      <c r="L1997" s="217"/>
      <c r="M1997" s="222"/>
      <c r="N1997" s="223"/>
      <c r="O1997" s="224"/>
      <c r="P1997" s="194">
        <f t="shared" si="130"/>
        <v>0</v>
      </c>
      <c r="Q1997" s="219"/>
      <c r="R1997" s="220"/>
      <c r="S1997" s="219"/>
      <c r="T1997" s="221"/>
      <c r="U1997" s="195">
        <f t="shared" si="127"/>
        <v>0</v>
      </c>
      <c r="V1997" s="196">
        <f t="shared" si="128"/>
        <v>0</v>
      </c>
      <c r="W1997" s="196">
        <f t="shared" si="129"/>
        <v>0</v>
      </c>
      <c r="X1997" s="188"/>
    </row>
    <row r="1998" spans="1:24" ht="14.25">
      <c r="A1998" s="193"/>
      <c r="B1998" s="210"/>
      <c r="C1998" s="211"/>
      <c r="D1998" s="212"/>
      <c r="E1998" s="213"/>
      <c r="F1998" s="214"/>
      <c r="G1998" s="215"/>
      <c r="H1998" s="193" t="s">
        <v>560</v>
      </c>
      <c r="I1998" s="216"/>
      <c r="J1998" s="193"/>
      <c r="K1998" s="216"/>
      <c r="L1998" s="217"/>
      <c r="M1998" s="222"/>
      <c r="N1998" s="223"/>
      <c r="O1998" s="224"/>
      <c r="P1998" s="194">
        <f t="shared" si="130"/>
        <v>0</v>
      </c>
      <c r="Q1998" s="219"/>
      <c r="R1998" s="220"/>
      <c r="S1998" s="219"/>
      <c r="T1998" s="221"/>
      <c r="U1998" s="195">
        <f t="shared" si="127"/>
        <v>0</v>
      </c>
      <c r="V1998" s="196">
        <f t="shared" si="128"/>
        <v>0</v>
      </c>
      <c r="W1998" s="196">
        <f t="shared" si="129"/>
        <v>0</v>
      </c>
      <c r="X1998" s="188"/>
    </row>
    <row r="1999" spans="1:24" ht="14.25">
      <c r="A1999" s="193"/>
      <c r="B1999" s="210"/>
      <c r="C1999" s="211"/>
      <c r="D1999" s="212"/>
      <c r="E1999" s="213"/>
      <c r="F1999" s="214"/>
      <c r="G1999" s="215"/>
      <c r="H1999" s="193" t="s">
        <v>560</v>
      </c>
      <c r="I1999" s="216"/>
      <c r="J1999" s="193"/>
      <c r="K1999" s="216"/>
      <c r="L1999" s="217"/>
      <c r="M1999" s="222"/>
      <c r="N1999" s="223"/>
      <c r="O1999" s="224"/>
      <c r="P1999" s="194">
        <f t="shared" si="130"/>
        <v>0</v>
      </c>
      <c r="Q1999" s="219"/>
      <c r="R1999" s="220"/>
      <c r="S1999" s="219"/>
      <c r="T1999" s="221"/>
      <c r="U1999" s="195">
        <f t="shared" ref="U1999:U2046" si="131">Q1999+S1999</f>
        <v>0</v>
      </c>
      <c r="V1999" s="196">
        <f t="shared" ref="V1999:V2046" si="132">(Q1999*R1999)+(S1999*T1999)</f>
        <v>0</v>
      </c>
      <c r="W1999" s="196">
        <f t="shared" ref="W1999:W2046" si="133">V1999+P1999</f>
        <v>0</v>
      </c>
      <c r="X1999" s="188"/>
    </row>
    <row r="2000" spans="1:24" ht="14.25">
      <c r="A2000" s="193"/>
      <c r="B2000" s="210"/>
      <c r="C2000" s="211"/>
      <c r="D2000" s="212"/>
      <c r="E2000" s="213"/>
      <c r="F2000" s="214"/>
      <c r="G2000" s="215"/>
      <c r="H2000" s="193" t="s">
        <v>560</v>
      </c>
      <c r="I2000" s="216"/>
      <c r="J2000" s="193"/>
      <c r="K2000" s="216"/>
      <c r="L2000" s="217"/>
      <c r="M2000" s="222"/>
      <c r="N2000" s="223"/>
      <c r="O2000" s="224"/>
      <c r="P2000" s="194">
        <f t="shared" si="130"/>
        <v>0</v>
      </c>
      <c r="Q2000" s="219"/>
      <c r="R2000" s="220"/>
      <c r="S2000" s="219"/>
      <c r="T2000" s="221"/>
      <c r="U2000" s="195">
        <f t="shared" si="131"/>
        <v>0</v>
      </c>
      <c r="V2000" s="196">
        <f t="shared" si="132"/>
        <v>0</v>
      </c>
      <c r="W2000" s="196">
        <f t="shared" si="133"/>
        <v>0</v>
      </c>
      <c r="X2000" s="188"/>
    </row>
    <row r="2001" spans="1:24" ht="14.25">
      <c r="A2001" s="193"/>
      <c r="B2001" s="210"/>
      <c r="C2001" s="211"/>
      <c r="D2001" s="212"/>
      <c r="E2001" s="213"/>
      <c r="F2001" s="214"/>
      <c r="G2001" s="215"/>
      <c r="H2001" s="193" t="s">
        <v>560</v>
      </c>
      <c r="I2001" s="216"/>
      <c r="J2001" s="193"/>
      <c r="K2001" s="216"/>
      <c r="L2001" s="217"/>
      <c r="M2001" s="222"/>
      <c r="N2001" s="223"/>
      <c r="O2001" s="224"/>
      <c r="P2001" s="194">
        <f t="shared" si="130"/>
        <v>0</v>
      </c>
      <c r="Q2001" s="219"/>
      <c r="R2001" s="220"/>
      <c r="S2001" s="219"/>
      <c r="T2001" s="221"/>
      <c r="U2001" s="195">
        <f t="shared" si="131"/>
        <v>0</v>
      </c>
      <c r="V2001" s="196">
        <f t="shared" si="132"/>
        <v>0</v>
      </c>
      <c r="W2001" s="196">
        <f t="shared" si="133"/>
        <v>0</v>
      </c>
      <c r="X2001" s="188"/>
    </row>
    <row r="2002" spans="1:24" ht="14.25">
      <c r="A2002" s="193"/>
      <c r="B2002" s="210"/>
      <c r="C2002" s="211"/>
      <c r="D2002" s="212"/>
      <c r="E2002" s="213"/>
      <c r="F2002" s="214"/>
      <c r="G2002" s="215"/>
      <c r="H2002" s="193" t="s">
        <v>560</v>
      </c>
      <c r="I2002" s="216"/>
      <c r="J2002" s="193"/>
      <c r="K2002" s="216"/>
      <c r="L2002" s="217"/>
      <c r="M2002" s="222"/>
      <c r="N2002" s="223"/>
      <c r="O2002" s="224"/>
      <c r="P2002" s="194">
        <f t="shared" si="130"/>
        <v>0</v>
      </c>
      <c r="Q2002" s="219"/>
      <c r="R2002" s="220"/>
      <c r="S2002" s="219"/>
      <c r="T2002" s="221"/>
      <c r="U2002" s="195">
        <f t="shared" si="131"/>
        <v>0</v>
      </c>
      <c r="V2002" s="196">
        <f t="shared" si="132"/>
        <v>0</v>
      </c>
      <c r="W2002" s="196">
        <f t="shared" si="133"/>
        <v>0</v>
      </c>
      <c r="X2002" s="188"/>
    </row>
    <row r="2003" spans="1:24" ht="14.25">
      <c r="A2003" s="193"/>
      <c r="B2003" s="210"/>
      <c r="C2003" s="211"/>
      <c r="D2003" s="212"/>
      <c r="E2003" s="213"/>
      <c r="F2003" s="214"/>
      <c r="G2003" s="215"/>
      <c r="H2003" s="193" t="s">
        <v>560</v>
      </c>
      <c r="I2003" s="216"/>
      <c r="J2003" s="193"/>
      <c r="K2003" s="216"/>
      <c r="L2003" s="217"/>
      <c r="M2003" s="222"/>
      <c r="N2003" s="223"/>
      <c r="O2003" s="224"/>
      <c r="P2003" s="194">
        <f t="shared" si="130"/>
        <v>0</v>
      </c>
      <c r="Q2003" s="219"/>
      <c r="R2003" s="220"/>
      <c r="S2003" s="219"/>
      <c r="T2003" s="221"/>
      <c r="U2003" s="195">
        <f t="shared" si="131"/>
        <v>0</v>
      </c>
      <c r="V2003" s="196">
        <f t="shared" si="132"/>
        <v>0</v>
      </c>
      <c r="W2003" s="196">
        <f t="shared" si="133"/>
        <v>0</v>
      </c>
      <c r="X2003" s="188"/>
    </row>
    <row r="2004" spans="1:24" ht="14.25">
      <c r="A2004" s="193"/>
      <c r="B2004" s="210"/>
      <c r="C2004" s="211"/>
      <c r="D2004" s="212"/>
      <c r="E2004" s="213"/>
      <c r="F2004" s="214"/>
      <c r="G2004" s="215"/>
      <c r="H2004" s="193" t="s">
        <v>560</v>
      </c>
      <c r="I2004" s="216"/>
      <c r="J2004" s="193"/>
      <c r="K2004" s="216"/>
      <c r="L2004" s="217"/>
      <c r="M2004" s="222"/>
      <c r="N2004" s="223"/>
      <c r="O2004" s="224"/>
      <c r="P2004" s="194">
        <f t="shared" si="130"/>
        <v>0</v>
      </c>
      <c r="Q2004" s="219"/>
      <c r="R2004" s="220"/>
      <c r="S2004" s="219"/>
      <c r="T2004" s="221"/>
      <c r="U2004" s="195">
        <f t="shared" si="131"/>
        <v>0</v>
      </c>
      <c r="V2004" s="196">
        <f t="shared" si="132"/>
        <v>0</v>
      </c>
      <c r="W2004" s="196">
        <f t="shared" si="133"/>
        <v>0</v>
      </c>
      <c r="X2004" s="188"/>
    </row>
    <row r="2005" spans="1:24" ht="14.25">
      <c r="A2005" s="193"/>
      <c r="B2005" s="210"/>
      <c r="C2005" s="211"/>
      <c r="D2005" s="212"/>
      <c r="E2005" s="213"/>
      <c r="F2005" s="214"/>
      <c r="G2005" s="215"/>
      <c r="H2005" s="193" t="s">
        <v>560</v>
      </c>
      <c r="I2005" s="216"/>
      <c r="J2005" s="193"/>
      <c r="K2005" s="216"/>
      <c r="L2005" s="217"/>
      <c r="M2005" s="222"/>
      <c r="N2005" s="223"/>
      <c r="O2005" s="224"/>
      <c r="P2005" s="194">
        <f t="shared" si="130"/>
        <v>0</v>
      </c>
      <c r="Q2005" s="219"/>
      <c r="R2005" s="220"/>
      <c r="S2005" s="219"/>
      <c r="T2005" s="221"/>
      <c r="U2005" s="195">
        <f t="shared" si="131"/>
        <v>0</v>
      </c>
      <c r="V2005" s="196">
        <f t="shared" si="132"/>
        <v>0</v>
      </c>
      <c r="W2005" s="196">
        <f t="shared" si="133"/>
        <v>0</v>
      </c>
      <c r="X2005" s="188"/>
    </row>
    <row r="2006" spans="1:24" ht="14.25">
      <c r="A2006" s="193"/>
      <c r="B2006" s="210"/>
      <c r="C2006" s="211"/>
      <c r="D2006" s="212"/>
      <c r="E2006" s="213"/>
      <c r="F2006" s="214"/>
      <c r="G2006" s="215"/>
      <c r="H2006" s="193" t="s">
        <v>560</v>
      </c>
      <c r="I2006" s="216"/>
      <c r="J2006" s="193"/>
      <c r="K2006" s="216"/>
      <c r="L2006" s="217"/>
      <c r="M2006" s="222"/>
      <c r="N2006" s="223"/>
      <c r="O2006" s="224"/>
      <c r="P2006" s="194">
        <f t="shared" si="130"/>
        <v>0</v>
      </c>
      <c r="Q2006" s="219"/>
      <c r="R2006" s="220"/>
      <c r="S2006" s="219"/>
      <c r="T2006" s="221"/>
      <c r="U2006" s="195">
        <f t="shared" si="131"/>
        <v>0</v>
      </c>
      <c r="V2006" s="196">
        <f t="shared" si="132"/>
        <v>0</v>
      </c>
      <c r="W2006" s="196">
        <f t="shared" si="133"/>
        <v>0</v>
      </c>
      <c r="X2006" s="188"/>
    </row>
    <row r="2007" spans="1:24" ht="14.25">
      <c r="A2007" s="193"/>
      <c r="B2007" s="210"/>
      <c r="C2007" s="211"/>
      <c r="D2007" s="212"/>
      <c r="E2007" s="213"/>
      <c r="F2007" s="214"/>
      <c r="G2007" s="215"/>
      <c r="H2007" s="193" t="s">
        <v>560</v>
      </c>
      <c r="I2007" s="216"/>
      <c r="J2007" s="193"/>
      <c r="K2007" s="216"/>
      <c r="L2007" s="217"/>
      <c r="M2007" s="222"/>
      <c r="N2007" s="223"/>
      <c r="O2007" s="224"/>
      <c r="P2007" s="194">
        <f t="shared" si="130"/>
        <v>0</v>
      </c>
      <c r="Q2007" s="219"/>
      <c r="R2007" s="220"/>
      <c r="S2007" s="219"/>
      <c r="T2007" s="221"/>
      <c r="U2007" s="195">
        <f t="shared" si="131"/>
        <v>0</v>
      </c>
      <c r="V2007" s="196">
        <f t="shared" si="132"/>
        <v>0</v>
      </c>
      <c r="W2007" s="196">
        <f t="shared" si="133"/>
        <v>0</v>
      </c>
      <c r="X2007" s="188"/>
    </row>
    <row r="2008" spans="1:24" ht="14.25">
      <c r="A2008" s="193"/>
      <c r="B2008" s="210"/>
      <c r="C2008" s="211"/>
      <c r="D2008" s="212"/>
      <c r="E2008" s="213"/>
      <c r="F2008" s="214"/>
      <c r="G2008" s="215"/>
      <c r="H2008" s="193" t="s">
        <v>560</v>
      </c>
      <c r="I2008" s="216"/>
      <c r="J2008" s="193"/>
      <c r="K2008" s="216"/>
      <c r="L2008" s="217"/>
      <c r="M2008" s="222"/>
      <c r="N2008" s="223"/>
      <c r="O2008" s="224"/>
      <c r="P2008" s="194">
        <f t="shared" si="130"/>
        <v>0</v>
      </c>
      <c r="Q2008" s="219"/>
      <c r="R2008" s="220"/>
      <c r="S2008" s="219"/>
      <c r="T2008" s="221"/>
      <c r="U2008" s="195">
        <f t="shared" si="131"/>
        <v>0</v>
      </c>
      <c r="V2008" s="196">
        <f t="shared" si="132"/>
        <v>0</v>
      </c>
      <c r="W2008" s="196">
        <f t="shared" si="133"/>
        <v>0</v>
      </c>
      <c r="X2008" s="188"/>
    </row>
    <row r="2009" spans="1:24" ht="14.25">
      <c r="A2009" s="193"/>
      <c r="B2009" s="210"/>
      <c r="C2009" s="211"/>
      <c r="D2009" s="212"/>
      <c r="E2009" s="213"/>
      <c r="F2009" s="214"/>
      <c r="G2009" s="215"/>
      <c r="H2009" s="193" t="s">
        <v>560</v>
      </c>
      <c r="I2009" s="216"/>
      <c r="J2009" s="193"/>
      <c r="K2009" s="216"/>
      <c r="L2009" s="217"/>
      <c r="M2009" s="222"/>
      <c r="N2009" s="223"/>
      <c r="O2009" s="224"/>
      <c r="P2009" s="194">
        <f t="shared" si="130"/>
        <v>0</v>
      </c>
      <c r="Q2009" s="219"/>
      <c r="R2009" s="220"/>
      <c r="S2009" s="219"/>
      <c r="T2009" s="221"/>
      <c r="U2009" s="195">
        <f t="shared" si="131"/>
        <v>0</v>
      </c>
      <c r="V2009" s="196">
        <f t="shared" si="132"/>
        <v>0</v>
      </c>
      <c r="W2009" s="196">
        <f t="shared" si="133"/>
        <v>0</v>
      </c>
      <c r="X2009" s="188"/>
    </row>
    <row r="2010" spans="1:24" ht="14.25">
      <c r="A2010" s="193"/>
      <c r="B2010" s="210"/>
      <c r="C2010" s="211"/>
      <c r="D2010" s="212"/>
      <c r="E2010" s="213"/>
      <c r="F2010" s="214"/>
      <c r="G2010" s="215"/>
      <c r="H2010" s="193" t="s">
        <v>560</v>
      </c>
      <c r="I2010" s="216"/>
      <c r="J2010" s="193"/>
      <c r="K2010" s="216"/>
      <c r="L2010" s="217"/>
      <c r="M2010" s="222"/>
      <c r="N2010" s="223"/>
      <c r="O2010" s="224"/>
      <c r="P2010" s="194">
        <f t="shared" si="130"/>
        <v>0</v>
      </c>
      <c r="Q2010" s="219"/>
      <c r="R2010" s="220"/>
      <c r="S2010" s="219"/>
      <c r="T2010" s="221"/>
      <c r="U2010" s="195">
        <f t="shared" si="131"/>
        <v>0</v>
      </c>
      <c r="V2010" s="196">
        <f t="shared" si="132"/>
        <v>0</v>
      </c>
      <c r="W2010" s="196">
        <f t="shared" si="133"/>
        <v>0</v>
      </c>
      <c r="X2010" s="188"/>
    </row>
    <row r="2011" spans="1:24" ht="14.25">
      <c r="A2011" s="193"/>
      <c r="B2011" s="210"/>
      <c r="C2011" s="211"/>
      <c r="D2011" s="212"/>
      <c r="E2011" s="213"/>
      <c r="F2011" s="214"/>
      <c r="G2011" s="215"/>
      <c r="H2011" s="193" t="s">
        <v>560</v>
      </c>
      <c r="I2011" s="216"/>
      <c r="J2011" s="193"/>
      <c r="K2011" s="216"/>
      <c r="L2011" s="217"/>
      <c r="M2011" s="222"/>
      <c r="N2011" s="223"/>
      <c r="O2011" s="224"/>
      <c r="P2011" s="194">
        <f t="shared" si="130"/>
        <v>0</v>
      </c>
      <c r="Q2011" s="219"/>
      <c r="R2011" s="220"/>
      <c r="S2011" s="219"/>
      <c r="T2011" s="221"/>
      <c r="U2011" s="195">
        <f t="shared" si="131"/>
        <v>0</v>
      </c>
      <c r="V2011" s="196">
        <f t="shared" si="132"/>
        <v>0</v>
      </c>
      <c r="W2011" s="196">
        <f t="shared" si="133"/>
        <v>0</v>
      </c>
      <c r="X2011" s="188"/>
    </row>
    <row r="2012" spans="1:24" ht="14.25">
      <c r="A2012" s="193"/>
      <c r="B2012" s="210"/>
      <c r="C2012" s="211"/>
      <c r="D2012" s="212"/>
      <c r="E2012" s="213"/>
      <c r="F2012" s="214"/>
      <c r="G2012" s="215"/>
      <c r="H2012" s="193" t="s">
        <v>560</v>
      </c>
      <c r="I2012" s="216"/>
      <c r="J2012" s="193"/>
      <c r="K2012" s="216"/>
      <c r="L2012" s="217"/>
      <c r="M2012" s="222"/>
      <c r="N2012" s="223"/>
      <c r="O2012" s="224"/>
      <c r="P2012" s="194">
        <f t="shared" si="130"/>
        <v>0</v>
      </c>
      <c r="Q2012" s="219"/>
      <c r="R2012" s="220"/>
      <c r="S2012" s="219"/>
      <c r="T2012" s="221"/>
      <c r="U2012" s="195">
        <f t="shared" si="131"/>
        <v>0</v>
      </c>
      <c r="V2012" s="196">
        <f t="shared" si="132"/>
        <v>0</v>
      </c>
      <c r="W2012" s="196">
        <f t="shared" si="133"/>
        <v>0</v>
      </c>
      <c r="X2012" s="188"/>
    </row>
    <row r="2013" spans="1:24" ht="14.25">
      <c r="A2013" s="193"/>
      <c r="B2013" s="210"/>
      <c r="C2013" s="211"/>
      <c r="D2013" s="212"/>
      <c r="E2013" s="213"/>
      <c r="F2013" s="214"/>
      <c r="G2013" s="215"/>
      <c r="H2013" s="193" t="s">
        <v>560</v>
      </c>
      <c r="I2013" s="216"/>
      <c r="J2013" s="193"/>
      <c r="K2013" s="216"/>
      <c r="L2013" s="217"/>
      <c r="M2013" s="222"/>
      <c r="N2013" s="223"/>
      <c r="O2013" s="224"/>
      <c r="P2013" s="194">
        <f t="shared" si="130"/>
        <v>0</v>
      </c>
      <c r="Q2013" s="219"/>
      <c r="R2013" s="220"/>
      <c r="S2013" s="219"/>
      <c r="T2013" s="221"/>
      <c r="U2013" s="195">
        <f t="shared" si="131"/>
        <v>0</v>
      </c>
      <c r="V2013" s="196">
        <f t="shared" si="132"/>
        <v>0</v>
      </c>
      <c r="W2013" s="196">
        <f t="shared" si="133"/>
        <v>0</v>
      </c>
      <c r="X2013" s="188"/>
    </row>
    <row r="2014" spans="1:24" ht="14.25">
      <c r="A2014" s="193"/>
      <c r="B2014" s="210"/>
      <c r="C2014" s="211"/>
      <c r="D2014" s="212"/>
      <c r="E2014" s="213"/>
      <c r="F2014" s="214"/>
      <c r="G2014" s="215"/>
      <c r="H2014" s="193" t="s">
        <v>560</v>
      </c>
      <c r="I2014" s="216"/>
      <c r="J2014" s="193"/>
      <c r="K2014" s="216"/>
      <c r="L2014" s="217"/>
      <c r="M2014" s="222"/>
      <c r="N2014" s="223"/>
      <c r="O2014" s="224"/>
      <c r="P2014" s="194">
        <f t="shared" si="130"/>
        <v>0</v>
      </c>
      <c r="Q2014" s="219"/>
      <c r="R2014" s="220"/>
      <c r="S2014" s="219"/>
      <c r="T2014" s="221"/>
      <c r="U2014" s="195">
        <f t="shared" si="131"/>
        <v>0</v>
      </c>
      <c r="V2014" s="196">
        <f t="shared" si="132"/>
        <v>0</v>
      </c>
      <c r="W2014" s="196">
        <f t="shared" si="133"/>
        <v>0</v>
      </c>
      <c r="X2014" s="188"/>
    </row>
    <row r="2015" spans="1:24" ht="14.25">
      <c r="A2015" s="193"/>
      <c r="B2015" s="210"/>
      <c r="C2015" s="211"/>
      <c r="D2015" s="212"/>
      <c r="E2015" s="213"/>
      <c r="F2015" s="214"/>
      <c r="G2015" s="215"/>
      <c r="H2015" s="193" t="s">
        <v>560</v>
      </c>
      <c r="I2015" s="216"/>
      <c r="J2015" s="193"/>
      <c r="K2015" s="216"/>
      <c r="L2015" s="217"/>
      <c r="M2015" s="222"/>
      <c r="N2015" s="223"/>
      <c r="O2015" s="224"/>
      <c r="P2015" s="194">
        <f t="shared" si="130"/>
        <v>0</v>
      </c>
      <c r="Q2015" s="219"/>
      <c r="R2015" s="220"/>
      <c r="S2015" s="219"/>
      <c r="T2015" s="221"/>
      <c r="U2015" s="195">
        <f t="shared" si="131"/>
        <v>0</v>
      </c>
      <c r="V2015" s="196">
        <f t="shared" si="132"/>
        <v>0</v>
      </c>
      <c r="W2015" s="196">
        <f t="shared" si="133"/>
        <v>0</v>
      </c>
      <c r="X2015" s="188"/>
    </row>
    <row r="2016" spans="1:24" ht="14.25">
      <c r="A2016" s="193"/>
      <c r="B2016" s="210"/>
      <c r="C2016" s="211"/>
      <c r="D2016" s="212"/>
      <c r="E2016" s="213"/>
      <c r="F2016" s="214"/>
      <c r="G2016" s="215"/>
      <c r="H2016" s="193" t="s">
        <v>560</v>
      </c>
      <c r="I2016" s="216"/>
      <c r="J2016" s="193"/>
      <c r="K2016" s="216"/>
      <c r="L2016" s="217"/>
      <c r="M2016" s="222"/>
      <c r="N2016" s="223"/>
      <c r="O2016" s="224"/>
      <c r="P2016" s="194">
        <f t="shared" si="130"/>
        <v>0</v>
      </c>
      <c r="Q2016" s="219"/>
      <c r="R2016" s="220"/>
      <c r="S2016" s="219"/>
      <c r="T2016" s="221"/>
      <c r="U2016" s="195">
        <f t="shared" si="131"/>
        <v>0</v>
      </c>
      <c r="V2016" s="196">
        <f t="shared" si="132"/>
        <v>0</v>
      </c>
      <c r="W2016" s="196">
        <f t="shared" si="133"/>
        <v>0</v>
      </c>
      <c r="X2016" s="188"/>
    </row>
    <row r="2017" spans="1:24" ht="14.25">
      <c r="A2017" s="193"/>
      <c r="B2017" s="210"/>
      <c r="C2017" s="211"/>
      <c r="D2017" s="212"/>
      <c r="E2017" s="213"/>
      <c r="F2017" s="214"/>
      <c r="G2017" s="215"/>
      <c r="H2017" s="193" t="s">
        <v>560</v>
      </c>
      <c r="I2017" s="216"/>
      <c r="J2017" s="193"/>
      <c r="K2017" s="216"/>
      <c r="L2017" s="217"/>
      <c r="M2017" s="222"/>
      <c r="N2017" s="223"/>
      <c r="O2017" s="224"/>
      <c r="P2017" s="194">
        <f t="shared" si="130"/>
        <v>0</v>
      </c>
      <c r="Q2017" s="219"/>
      <c r="R2017" s="220"/>
      <c r="S2017" s="219"/>
      <c r="T2017" s="221"/>
      <c r="U2017" s="195">
        <f t="shared" si="131"/>
        <v>0</v>
      </c>
      <c r="V2017" s="196">
        <f t="shared" si="132"/>
        <v>0</v>
      </c>
      <c r="W2017" s="196">
        <f t="shared" si="133"/>
        <v>0</v>
      </c>
      <c r="X2017" s="188"/>
    </row>
    <row r="2018" spans="1:24" ht="14.25">
      <c r="A2018" s="193"/>
      <c r="B2018" s="210"/>
      <c r="C2018" s="211"/>
      <c r="D2018" s="212"/>
      <c r="E2018" s="213"/>
      <c r="F2018" s="214"/>
      <c r="G2018" s="215"/>
      <c r="H2018" s="193" t="s">
        <v>560</v>
      </c>
      <c r="I2018" s="216"/>
      <c r="J2018" s="193"/>
      <c r="K2018" s="216"/>
      <c r="L2018" s="217"/>
      <c r="M2018" s="222"/>
      <c r="N2018" s="223"/>
      <c r="O2018" s="224"/>
      <c r="P2018" s="194">
        <f t="shared" si="130"/>
        <v>0</v>
      </c>
      <c r="Q2018" s="219"/>
      <c r="R2018" s="220"/>
      <c r="S2018" s="219"/>
      <c r="T2018" s="221"/>
      <c r="U2018" s="195">
        <f t="shared" si="131"/>
        <v>0</v>
      </c>
      <c r="V2018" s="196">
        <f t="shared" si="132"/>
        <v>0</v>
      </c>
      <c r="W2018" s="196">
        <f t="shared" si="133"/>
        <v>0</v>
      </c>
      <c r="X2018" s="188"/>
    </row>
    <row r="2019" spans="1:24" ht="14.25">
      <c r="A2019" s="193"/>
      <c r="B2019" s="210"/>
      <c r="C2019" s="211"/>
      <c r="D2019" s="212"/>
      <c r="E2019" s="213"/>
      <c r="F2019" s="214"/>
      <c r="G2019" s="215"/>
      <c r="H2019" s="193" t="s">
        <v>560</v>
      </c>
      <c r="I2019" s="216"/>
      <c r="J2019" s="193"/>
      <c r="K2019" s="216"/>
      <c r="L2019" s="217"/>
      <c r="M2019" s="222"/>
      <c r="N2019" s="223"/>
      <c r="O2019" s="224"/>
      <c r="P2019" s="194">
        <f t="shared" si="130"/>
        <v>0</v>
      </c>
      <c r="Q2019" s="219"/>
      <c r="R2019" s="220"/>
      <c r="S2019" s="219"/>
      <c r="T2019" s="221"/>
      <c r="U2019" s="195">
        <f t="shared" si="131"/>
        <v>0</v>
      </c>
      <c r="V2019" s="196">
        <f t="shared" si="132"/>
        <v>0</v>
      </c>
      <c r="W2019" s="196">
        <f t="shared" si="133"/>
        <v>0</v>
      </c>
      <c r="X2019" s="188"/>
    </row>
    <row r="2020" spans="1:24" ht="14.25">
      <c r="A2020" s="193"/>
      <c r="B2020" s="210"/>
      <c r="C2020" s="211"/>
      <c r="D2020" s="212"/>
      <c r="E2020" s="213"/>
      <c r="F2020" s="214"/>
      <c r="G2020" s="215"/>
      <c r="H2020" s="193" t="s">
        <v>560</v>
      </c>
      <c r="I2020" s="216"/>
      <c r="J2020" s="193"/>
      <c r="K2020" s="216"/>
      <c r="L2020" s="217"/>
      <c r="M2020" s="222"/>
      <c r="N2020" s="223"/>
      <c r="O2020" s="224"/>
      <c r="P2020" s="194">
        <f t="shared" si="130"/>
        <v>0</v>
      </c>
      <c r="Q2020" s="219"/>
      <c r="R2020" s="220"/>
      <c r="S2020" s="219"/>
      <c r="T2020" s="221"/>
      <c r="U2020" s="195">
        <f t="shared" si="131"/>
        <v>0</v>
      </c>
      <c r="V2020" s="196">
        <f t="shared" si="132"/>
        <v>0</v>
      </c>
      <c r="W2020" s="196">
        <f t="shared" si="133"/>
        <v>0</v>
      </c>
      <c r="X2020" s="188"/>
    </row>
    <row r="2021" spans="1:24" ht="14.25">
      <c r="A2021" s="193"/>
      <c r="B2021" s="210"/>
      <c r="C2021" s="211"/>
      <c r="D2021" s="212"/>
      <c r="E2021" s="213"/>
      <c r="F2021" s="214"/>
      <c r="G2021" s="215"/>
      <c r="H2021" s="193" t="s">
        <v>560</v>
      </c>
      <c r="I2021" s="216"/>
      <c r="J2021" s="193"/>
      <c r="K2021" s="216"/>
      <c r="L2021" s="217"/>
      <c r="M2021" s="222"/>
      <c r="N2021" s="223"/>
      <c r="O2021" s="224"/>
      <c r="P2021" s="194">
        <f t="shared" si="130"/>
        <v>0</v>
      </c>
      <c r="Q2021" s="219"/>
      <c r="R2021" s="220"/>
      <c r="S2021" s="219"/>
      <c r="T2021" s="221"/>
      <c r="U2021" s="195">
        <f t="shared" si="131"/>
        <v>0</v>
      </c>
      <c r="V2021" s="196">
        <f t="shared" si="132"/>
        <v>0</v>
      </c>
      <c r="W2021" s="196">
        <f t="shared" si="133"/>
        <v>0</v>
      </c>
      <c r="X2021" s="188"/>
    </row>
    <row r="2022" spans="1:24" ht="14.25">
      <c r="A2022" s="193"/>
      <c r="B2022" s="210"/>
      <c r="C2022" s="211"/>
      <c r="D2022" s="212"/>
      <c r="E2022" s="213"/>
      <c r="F2022" s="214"/>
      <c r="G2022" s="215"/>
      <c r="H2022" s="193" t="s">
        <v>560</v>
      </c>
      <c r="I2022" s="216"/>
      <c r="J2022" s="193"/>
      <c r="K2022" s="216"/>
      <c r="L2022" s="217"/>
      <c r="M2022" s="222"/>
      <c r="N2022" s="223"/>
      <c r="O2022" s="224"/>
      <c r="P2022" s="194">
        <f t="shared" si="130"/>
        <v>0</v>
      </c>
      <c r="Q2022" s="219"/>
      <c r="R2022" s="220"/>
      <c r="S2022" s="219"/>
      <c r="T2022" s="221"/>
      <c r="U2022" s="195">
        <f t="shared" si="131"/>
        <v>0</v>
      </c>
      <c r="V2022" s="196">
        <f t="shared" si="132"/>
        <v>0</v>
      </c>
      <c r="W2022" s="196">
        <f t="shared" si="133"/>
        <v>0</v>
      </c>
      <c r="X2022" s="188"/>
    </row>
    <row r="2023" spans="1:24" ht="14.25">
      <c r="A2023" s="193"/>
      <c r="B2023" s="210"/>
      <c r="C2023" s="211"/>
      <c r="D2023" s="212"/>
      <c r="E2023" s="213"/>
      <c r="F2023" s="214"/>
      <c r="G2023" s="215"/>
      <c r="H2023" s="193" t="s">
        <v>560</v>
      </c>
      <c r="I2023" s="216"/>
      <c r="J2023" s="193"/>
      <c r="K2023" s="216"/>
      <c r="L2023" s="217"/>
      <c r="M2023" s="222"/>
      <c r="N2023" s="223"/>
      <c r="O2023" s="224"/>
      <c r="P2023" s="194">
        <f t="shared" si="130"/>
        <v>0</v>
      </c>
      <c r="Q2023" s="219"/>
      <c r="R2023" s="220"/>
      <c r="S2023" s="219"/>
      <c r="T2023" s="221"/>
      <c r="U2023" s="195">
        <f t="shared" si="131"/>
        <v>0</v>
      </c>
      <c r="V2023" s="196">
        <f t="shared" si="132"/>
        <v>0</v>
      </c>
      <c r="W2023" s="196">
        <f t="shared" si="133"/>
        <v>0</v>
      </c>
      <c r="X2023" s="188"/>
    </row>
    <row r="2024" spans="1:24" ht="14.25">
      <c r="A2024" s="193"/>
      <c r="B2024" s="210"/>
      <c r="C2024" s="211"/>
      <c r="D2024" s="212"/>
      <c r="E2024" s="213"/>
      <c r="F2024" s="214"/>
      <c r="G2024" s="215"/>
      <c r="H2024" s="193" t="s">
        <v>560</v>
      </c>
      <c r="I2024" s="216"/>
      <c r="J2024" s="193"/>
      <c r="K2024" s="216"/>
      <c r="L2024" s="217"/>
      <c r="M2024" s="222"/>
      <c r="N2024" s="223"/>
      <c r="O2024" s="224"/>
      <c r="P2024" s="194">
        <f t="shared" si="130"/>
        <v>0</v>
      </c>
      <c r="Q2024" s="219"/>
      <c r="R2024" s="220"/>
      <c r="S2024" s="219"/>
      <c r="T2024" s="221"/>
      <c r="U2024" s="195">
        <f t="shared" si="131"/>
        <v>0</v>
      </c>
      <c r="V2024" s="196">
        <f t="shared" si="132"/>
        <v>0</v>
      </c>
      <c r="W2024" s="196">
        <f t="shared" si="133"/>
        <v>0</v>
      </c>
      <c r="X2024" s="188"/>
    </row>
    <row r="2025" spans="1:24" ht="14.25">
      <c r="A2025" s="193"/>
      <c r="B2025" s="210"/>
      <c r="C2025" s="211"/>
      <c r="D2025" s="212"/>
      <c r="E2025" s="213"/>
      <c r="F2025" s="214"/>
      <c r="G2025" s="215"/>
      <c r="H2025" s="193" t="s">
        <v>560</v>
      </c>
      <c r="I2025" s="216"/>
      <c r="J2025" s="193"/>
      <c r="K2025" s="216"/>
      <c r="L2025" s="217"/>
      <c r="M2025" s="222"/>
      <c r="N2025" s="223"/>
      <c r="O2025" s="224"/>
      <c r="P2025" s="194">
        <f t="shared" si="130"/>
        <v>0</v>
      </c>
      <c r="Q2025" s="219"/>
      <c r="R2025" s="220"/>
      <c r="S2025" s="219"/>
      <c r="T2025" s="221"/>
      <c r="U2025" s="195">
        <f t="shared" si="131"/>
        <v>0</v>
      </c>
      <c r="V2025" s="196">
        <f t="shared" si="132"/>
        <v>0</v>
      </c>
      <c r="W2025" s="196">
        <f t="shared" si="133"/>
        <v>0</v>
      </c>
      <c r="X2025" s="188"/>
    </row>
    <row r="2026" spans="1:24" ht="14.25">
      <c r="A2026" s="193"/>
      <c r="B2026" s="210"/>
      <c r="C2026" s="211"/>
      <c r="D2026" s="212"/>
      <c r="E2026" s="213"/>
      <c r="F2026" s="214"/>
      <c r="G2026" s="215"/>
      <c r="H2026" s="193" t="s">
        <v>560</v>
      </c>
      <c r="I2026" s="216"/>
      <c r="J2026" s="193"/>
      <c r="K2026" s="216"/>
      <c r="L2026" s="217"/>
      <c r="M2026" s="222"/>
      <c r="N2026" s="223"/>
      <c r="O2026" s="224"/>
      <c r="P2026" s="194">
        <f t="shared" si="130"/>
        <v>0</v>
      </c>
      <c r="Q2026" s="219"/>
      <c r="R2026" s="220"/>
      <c r="S2026" s="219"/>
      <c r="T2026" s="221"/>
      <c r="U2026" s="195">
        <f t="shared" si="131"/>
        <v>0</v>
      </c>
      <c r="V2026" s="196">
        <f t="shared" si="132"/>
        <v>0</v>
      </c>
      <c r="W2026" s="196">
        <f t="shared" si="133"/>
        <v>0</v>
      </c>
      <c r="X2026" s="188"/>
    </row>
    <row r="2027" spans="1:24" ht="14.25">
      <c r="A2027" s="193"/>
      <c r="B2027" s="210"/>
      <c r="C2027" s="211"/>
      <c r="D2027" s="212"/>
      <c r="E2027" s="213"/>
      <c r="F2027" s="214"/>
      <c r="G2027" s="215"/>
      <c r="H2027" s="193" t="s">
        <v>560</v>
      </c>
      <c r="I2027" s="216"/>
      <c r="J2027" s="193"/>
      <c r="K2027" s="216"/>
      <c r="L2027" s="217"/>
      <c r="M2027" s="222"/>
      <c r="N2027" s="223"/>
      <c r="O2027" s="224"/>
      <c r="P2027" s="194">
        <f t="shared" si="130"/>
        <v>0</v>
      </c>
      <c r="Q2027" s="219"/>
      <c r="R2027" s="220"/>
      <c r="S2027" s="219"/>
      <c r="T2027" s="221"/>
      <c r="U2027" s="195">
        <f t="shared" si="131"/>
        <v>0</v>
      </c>
      <c r="V2027" s="196">
        <f t="shared" si="132"/>
        <v>0</v>
      </c>
      <c r="W2027" s="196">
        <f t="shared" si="133"/>
        <v>0</v>
      </c>
      <c r="X2027" s="188"/>
    </row>
    <row r="2028" spans="1:24" ht="14.25">
      <c r="A2028" s="193"/>
      <c r="B2028" s="210"/>
      <c r="C2028" s="211"/>
      <c r="D2028" s="212"/>
      <c r="E2028" s="213"/>
      <c r="F2028" s="214"/>
      <c r="G2028" s="215"/>
      <c r="H2028" s="193" t="s">
        <v>560</v>
      </c>
      <c r="I2028" s="216"/>
      <c r="J2028" s="193"/>
      <c r="K2028" s="216"/>
      <c r="L2028" s="217"/>
      <c r="M2028" s="222"/>
      <c r="N2028" s="223"/>
      <c r="O2028" s="224"/>
      <c r="P2028" s="194">
        <f t="shared" si="130"/>
        <v>0</v>
      </c>
      <c r="Q2028" s="219"/>
      <c r="R2028" s="220"/>
      <c r="S2028" s="219"/>
      <c r="T2028" s="221"/>
      <c r="U2028" s="195">
        <f t="shared" si="131"/>
        <v>0</v>
      </c>
      <c r="V2028" s="196">
        <f t="shared" si="132"/>
        <v>0</v>
      </c>
      <c r="W2028" s="196">
        <f t="shared" si="133"/>
        <v>0</v>
      </c>
      <c r="X2028" s="188"/>
    </row>
    <row r="2029" spans="1:24" ht="14.25">
      <c r="A2029" s="193"/>
      <c r="B2029" s="210"/>
      <c r="C2029" s="211"/>
      <c r="D2029" s="212"/>
      <c r="E2029" s="213"/>
      <c r="F2029" s="214"/>
      <c r="G2029" s="215"/>
      <c r="H2029" s="193" t="s">
        <v>560</v>
      </c>
      <c r="I2029" s="216"/>
      <c r="J2029" s="193"/>
      <c r="K2029" s="216"/>
      <c r="L2029" s="217"/>
      <c r="M2029" s="222"/>
      <c r="N2029" s="223"/>
      <c r="O2029" s="224"/>
      <c r="P2029" s="194">
        <f t="shared" si="130"/>
        <v>0</v>
      </c>
      <c r="Q2029" s="219"/>
      <c r="R2029" s="220"/>
      <c r="S2029" s="219"/>
      <c r="T2029" s="221"/>
      <c r="U2029" s="195">
        <f t="shared" si="131"/>
        <v>0</v>
      </c>
      <c r="V2029" s="196">
        <f t="shared" si="132"/>
        <v>0</v>
      </c>
      <c r="W2029" s="196">
        <f t="shared" si="133"/>
        <v>0</v>
      </c>
      <c r="X2029" s="188"/>
    </row>
    <row r="2030" spans="1:24" ht="14.25">
      <c r="A2030" s="193"/>
      <c r="B2030" s="210"/>
      <c r="C2030" s="211"/>
      <c r="D2030" s="212"/>
      <c r="E2030" s="213"/>
      <c r="F2030" s="214"/>
      <c r="G2030" s="215"/>
      <c r="H2030" s="193" t="s">
        <v>560</v>
      </c>
      <c r="I2030" s="216"/>
      <c r="J2030" s="193"/>
      <c r="K2030" s="216"/>
      <c r="L2030" s="217"/>
      <c r="M2030" s="222"/>
      <c r="N2030" s="223"/>
      <c r="O2030" s="224"/>
      <c r="P2030" s="194">
        <f t="shared" si="130"/>
        <v>0</v>
      </c>
      <c r="Q2030" s="219"/>
      <c r="R2030" s="220"/>
      <c r="S2030" s="219"/>
      <c r="T2030" s="221"/>
      <c r="U2030" s="195">
        <f t="shared" si="131"/>
        <v>0</v>
      </c>
      <c r="V2030" s="196">
        <f t="shared" si="132"/>
        <v>0</v>
      </c>
      <c r="W2030" s="196">
        <f t="shared" si="133"/>
        <v>0</v>
      </c>
      <c r="X2030" s="188"/>
    </row>
    <row r="2031" spans="1:24" ht="14.25">
      <c r="A2031" s="193"/>
      <c r="B2031" s="210"/>
      <c r="C2031" s="211"/>
      <c r="D2031" s="212"/>
      <c r="E2031" s="213"/>
      <c r="F2031" s="214"/>
      <c r="G2031" s="215"/>
      <c r="H2031" s="193" t="s">
        <v>560</v>
      </c>
      <c r="I2031" s="216"/>
      <c r="J2031" s="193"/>
      <c r="K2031" s="216"/>
      <c r="L2031" s="217"/>
      <c r="M2031" s="222"/>
      <c r="N2031" s="223"/>
      <c r="O2031" s="224"/>
      <c r="P2031" s="194">
        <f t="shared" si="130"/>
        <v>0</v>
      </c>
      <c r="Q2031" s="219"/>
      <c r="R2031" s="220"/>
      <c r="S2031" s="219"/>
      <c r="T2031" s="221"/>
      <c r="U2031" s="195">
        <f t="shared" si="131"/>
        <v>0</v>
      </c>
      <c r="V2031" s="196">
        <f t="shared" si="132"/>
        <v>0</v>
      </c>
      <c r="W2031" s="196">
        <f t="shared" si="133"/>
        <v>0</v>
      </c>
      <c r="X2031" s="188"/>
    </row>
    <row r="2032" spans="1:24" ht="14.25">
      <c r="A2032" s="193"/>
      <c r="B2032" s="210"/>
      <c r="C2032" s="211"/>
      <c r="D2032" s="212"/>
      <c r="E2032" s="213"/>
      <c r="F2032" s="214"/>
      <c r="G2032" s="215"/>
      <c r="H2032" s="193" t="s">
        <v>560</v>
      </c>
      <c r="I2032" s="216"/>
      <c r="J2032" s="193"/>
      <c r="K2032" s="216"/>
      <c r="L2032" s="217"/>
      <c r="M2032" s="222"/>
      <c r="N2032" s="223"/>
      <c r="O2032" s="224"/>
      <c r="P2032" s="194">
        <f t="shared" si="130"/>
        <v>0</v>
      </c>
      <c r="Q2032" s="219"/>
      <c r="R2032" s="220"/>
      <c r="S2032" s="219"/>
      <c r="T2032" s="221"/>
      <c r="U2032" s="195">
        <f t="shared" si="131"/>
        <v>0</v>
      </c>
      <c r="V2032" s="196">
        <f t="shared" si="132"/>
        <v>0</v>
      </c>
      <c r="W2032" s="196">
        <f t="shared" si="133"/>
        <v>0</v>
      </c>
      <c r="X2032" s="188"/>
    </row>
    <row r="2033" spans="1:24" ht="14.25">
      <c r="A2033" s="193"/>
      <c r="B2033" s="210"/>
      <c r="C2033" s="211"/>
      <c r="D2033" s="212"/>
      <c r="E2033" s="213"/>
      <c r="F2033" s="214"/>
      <c r="G2033" s="215"/>
      <c r="H2033" s="193" t="s">
        <v>560</v>
      </c>
      <c r="I2033" s="216"/>
      <c r="J2033" s="193"/>
      <c r="K2033" s="216"/>
      <c r="L2033" s="217"/>
      <c r="M2033" s="222"/>
      <c r="N2033" s="223"/>
      <c r="O2033" s="224"/>
      <c r="P2033" s="194">
        <f t="shared" si="130"/>
        <v>0</v>
      </c>
      <c r="Q2033" s="219"/>
      <c r="R2033" s="220"/>
      <c r="S2033" s="219"/>
      <c r="T2033" s="221"/>
      <c r="U2033" s="195">
        <f t="shared" si="131"/>
        <v>0</v>
      </c>
      <c r="V2033" s="196">
        <f t="shared" si="132"/>
        <v>0</v>
      </c>
      <c r="W2033" s="196">
        <f t="shared" si="133"/>
        <v>0</v>
      </c>
      <c r="X2033" s="188"/>
    </row>
    <row r="2034" spans="1:24" ht="14.25">
      <c r="A2034" s="193"/>
      <c r="B2034" s="210"/>
      <c r="C2034" s="211"/>
      <c r="D2034" s="212"/>
      <c r="E2034" s="213"/>
      <c r="F2034" s="214"/>
      <c r="G2034" s="215"/>
      <c r="H2034" s="193" t="s">
        <v>560</v>
      </c>
      <c r="I2034" s="216"/>
      <c r="J2034" s="193"/>
      <c r="K2034" s="216"/>
      <c r="L2034" s="217"/>
      <c r="M2034" s="222"/>
      <c r="N2034" s="223"/>
      <c r="O2034" s="224"/>
      <c r="P2034" s="194">
        <f t="shared" si="130"/>
        <v>0</v>
      </c>
      <c r="Q2034" s="225"/>
      <c r="R2034" s="226"/>
      <c r="S2034" s="225"/>
      <c r="T2034" s="227"/>
      <c r="U2034" s="195">
        <f t="shared" si="131"/>
        <v>0</v>
      </c>
      <c r="V2034" s="196">
        <f t="shared" si="132"/>
        <v>0</v>
      </c>
      <c r="W2034" s="196">
        <f t="shared" si="133"/>
        <v>0</v>
      </c>
      <c r="X2034" s="188"/>
    </row>
    <row r="2035" spans="1:24" ht="14.25">
      <c r="A2035" s="193"/>
      <c r="B2035" s="210"/>
      <c r="C2035" s="211"/>
      <c r="D2035" s="212"/>
      <c r="E2035" s="213"/>
      <c r="F2035" s="214"/>
      <c r="G2035" s="215"/>
      <c r="H2035" s="193" t="s">
        <v>560</v>
      </c>
      <c r="I2035" s="216"/>
      <c r="J2035" s="193"/>
      <c r="K2035" s="216"/>
      <c r="L2035" s="217"/>
      <c r="M2035" s="222"/>
      <c r="N2035" s="223"/>
      <c r="O2035" s="224"/>
      <c r="P2035" s="194">
        <f t="shared" si="130"/>
        <v>0</v>
      </c>
      <c r="Q2035" s="225"/>
      <c r="R2035" s="226"/>
      <c r="S2035" s="225"/>
      <c r="T2035" s="227"/>
      <c r="U2035" s="195">
        <f t="shared" si="131"/>
        <v>0</v>
      </c>
      <c r="V2035" s="196">
        <f t="shared" si="132"/>
        <v>0</v>
      </c>
      <c r="W2035" s="196">
        <f t="shared" si="133"/>
        <v>0</v>
      </c>
      <c r="X2035" s="188"/>
    </row>
    <row r="2036" spans="1:24" ht="14.25">
      <c r="A2036" s="193"/>
      <c r="B2036" s="210"/>
      <c r="C2036" s="211"/>
      <c r="D2036" s="212"/>
      <c r="E2036" s="213"/>
      <c r="F2036" s="214"/>
      <c r="G2036" s="215"/>
      <c r="H2036" s="193" t="s">
        <v>560</v>
      </c>
      <c r="I2036" s="216"/>
      <c r="J2036" s="193"/>
      <c r="K2036" s="216"/>
      <c r="L2036" s="217"/>
      <c r="M2036" s="222"/>
      <c r="N2036" s="223"/>
      <c r="O2036" s="224"/>
      <c r="P2036" s="194">
        <f t="shared" si="130"/>
        <v>0</v>
      </c>
      <c r="Q2036" s="225"/>
      <c r="R2036" s="226"/>
      <c r="S2036" s="225"/>
      <c r="T2036" s="227"/>
      <c r="U2036" s="195">
        <f t="shared" si="131"/>
        <v>0</v>
      </c>
      <c r="V2036" s="196">
        <f t="shared" si="132"/>
        <v>0</v>
      </c>
      <c r="W2036" s="196">
        <f t="shared" si="133"/>
        <v>0</v>
      </c>
      <c r="X2036" s="188"/>
    </row>
    <row r="2037" spans="1:24" ht="14.25">
      <c r="A2037" s="193"/>
      <c r="B2037" s="210"/>
      <c r="C2037" s="211"/>
      <c r="D2037" s="212"/>
      <c r="E2037" s="213"/>
      <c r="F2037" s="214"/>
      <c r="G2037" s="215"/>
      <c r="H2037" s="193" t="s">
        <v>560</v>
      </c>
      <c r="I2037" s="216"/>
      <c r="J2037" s="193"/>
      <c r="K2037" s="216"/>
      <c r="L2037" s="217"/>
      <c r="M2037" s="222"/>
      <c r="N2037" s="223"/>
      <c r="O2037" s="224"/>
      <c r="P2037" s="194">
        <f t="shared" si="130"/>
        <v>0</v>
      </c>
      <c r="Q2037" s="225"/>
      <c r="R2037" s="226"/>
      <c r="S2037" s="225"/>
      <c r="T2037" s="227"/>
      <c r="U2037" s="195">
        <f t="shared" si="131"/>
        <v>0</v>
      </c>
      <c r="V2037" s="196">
        <f t="shared" si="132"/>
        <v>0</v>
      </c>
      <c r="W2037" s="196">
        <f t="shared" si="133"/>
        <v>0</v>
      </c>
      <c r="X2037" s="228"/>
    </row>
    <row r="2038" spans="1:24" ht="14.25">
      <c r="A2038" s="193"/>
      <c r="B2038" s="210"/>
      <c r="C2038" s="211"/>
      <c r="D2038" s="212"/>
      <c r="E2038" s="213"/>
      <c r="F2038" s="214"/>
      <c r="G2038" s="215"/>
      <c r="H2038" s="193" t="s">
        <v>560</v>
      </c>
      <c r="I2038" s="216"/>
      <c r="J2038" s="193"/>
      <c r="K2038" s="216"/>
      <c r="L2038" s="217"/>
      <c r="M2038" s="222"/>
      <c r="N2038" s="223"/>
      <c r="O2038" s="224"/>
      <c r="P2038" s="194">
        <f t="shared" si="130"/>
        <v>0</v>
      </c>
      <c r="Q2038" s="225"/>
      <c r="R2038" s="226"/>
      <c r="S2038" s="225"/>
      <c r="T2038" s="227"/>
      <c r="U2038" s="195">
        <f t="shared" si="131"/>
        <v>0</v>
      </c>
      <c r="V2038" s="196">
        <f t="shared" si="132"/>
        <v>0</v>
      </c>
      <c r="W2038" s="196">
        <f t="shared" si="133"/>
        <v>0</v>
      </c>
      <c r="X2038" s="228"/>
    </row>
    <row r="2039" spans="1:24" ht="14.25">
      <c r="A2039" s="193"/>
      <c r="B2039" s="210"/>
      <c r="C2039" s="211"/>
      <c r="D2039" s="212"/>
      <c r="E2039" s="213"/>
      <c r="F2039" s="214"/>
      <c r="G2039" s="215"/>
      <c r="H2039" s="193" t="s">
        <v>560</v>
      </c>
      <c r="I2039" s="216"/>
      <c r="J2039" s="193"/>
      <c r="K2039" s="216"/>
      <c r="L2039" s="217"/>
      <c r="M2039" s="222"/>
      <c r="N2039" s="223"/>
      <c r="O2039" s="224"/>
      <c r="P2039" s="194">
        <f t="shared" si="130"/>
        <v>0</v>
      </c>
      <c r="Q2039" s="225"/>
      <c r="R2039" s="226"/>
      <c r="S2039" s="225"/>
      <c r="T2039" s="227"/>
      <c r="U2039" s="195">
        <f t="shared" si="131"/>
        <v>0</v>
      </c>
      <c r="V2039" s="196">
        <f t="shared" si="132"/>
        <v>0</v>
      </c>
      <c r="W2039" s="196">
        <f t="shared" si="133"/>
        <v>0</v>
      </c>
      <c r="X2039" s="228"/>
    </row>
    <row r="2040" spans="1:24" ht="14.25">
      <c r="A2040" s="193"/>
      <c r="B2040" s="210"/>
      <c r="C2040" s="211"/>
      <c r="D2040" s="212"/>
      <c r="E2040" s="213"/>
      <c r="F2040" s="214"/>
      <c r="G2040" s="215"/>
      <c r="H2040" s="193" t="s">
        <v>560</v>
      </c>
      <c r="I2040" s="216"/>
      <c r="J2040" s="193"/>
      <c r="K2040" s="216"/>
      <c r="L2040" s="217"/>
      <c r="M2040" s="222"/>
      <c r="N2040" s="223"/>
      <c r="O2040" s="224"/>
      <c r="P2040" s="194">
        <f t="shared" si="130"/>
        <v>0</v>
      </c>
      <c r="Q2040" s="225"/>
      <c r="R2040" s="226"/>
      <c r="S2040" s="225"/>
      <c r="T2040" s="227"/>
      <c r="U2040" s="195">
        <f t="shared" si="131"/>
        <v>0</v>
      </c>
      <c r="V2040" s="196">
        <f t="shared" si="132"/>
        <v>0</v>
      </c>
      <c r="W2040" s="196">
        <f t="shared" si="133"/>
        <v>0</v>
      </c>
      <c r="X2040" s="228"/>
    </row>
    <row r="2041" spans="1:24" ht="14.25">
      <c r="A2041" s="193"/>
      <c r="B2041" s="210"/>
      <c r="C2041" s="211"/>
      <c r="D2041" s="212"/>
      <c r="E2041" s="213"/>
      <c r="F2041" s="214"/>
      <c r="G2041" s="215"/>
      <c r="H2041" s="193" t="s">
        <v>560</v>
      </c>
      <c r="I2041" s="216"/>
      <c r="J2041" s="193"/>
      <c r="K2041" s="216"/>
      <c r="L2041" s="217"/>
      <c r="M2041" s="222"/>
      <c r="N2041" s="223"/>
      <c r="O2041" s="224"/>
      <c r="P2041" s="194">
        <f t="shared" si="130"/>
        <v>0</v>
      </c>
      <c r="Q2041" s="225"/>
      <c r="R2041" s="226"/>
      <c r="S2041" s="225"/>
      <c r="T2041" s="227"/>
      <c r="U2041" s="195">
        <f t="shared" si="131"/>
        <v>0</v>
      </c>
      <c r="V2041" s="196">
        <f t="shared" si="132"/>
        <v>0</v>
      </c>
      <c r="W2041" s="196">
        <f t="shared" si="133"/>
        <v>0</v>
      </c>
      <c r="X2041" s="228"/>
    </row>
    <row r="2042" spans="1:24" ht="14.25">
      <c r="A2042" s="193"/>
      <c r="B2042" s="210"/>
      <c r="C2042" s="211"/>
      <c r="D2042" s="212"/>
      <c r="E2042" s="213"/>
      <c r="F2042" s="214"/>
      <c r="G2042" s="215"/>
      <c r="H2042" s="193" t="s">
        <v>560</v>
      </c>
      <c r="I2042" s="216"/>
      <c r="J2042" s="193"/>
      <c r="K2042" s="216"/>
      <c r="L2042" s="217"/>
      <c r="M2042" s="222"/>
      <c r="N2042" s="223"/>
      <c r="O2042" s="224"/>
      <c r="P2042" s="194">
        <f t="shared" si="130"/>
        <v>0</v>
      </c>
      <c r="Q2042" s="225"/>
      <c r="R2042" s="226"/>
      <c r="S2042" s="225"/>
      <c r="T2042" s="227"/>
      <c r="U2042" s="195">
        <f t="shared" si="131"/>
        <v>0</v>
      </c>
      <c r="V2042" s="196">
        <f t="shared" si="132"/>
        <v>0</v>
      </c>
      <c r="W2042" s="196">
        <f t="shared" si="133"/>
        <v>0</v>
      </c>
      <c r="X2042" s="228"/>
    </row>
    <row r="2043" spans="1:24" ht="14.25">
      <c r="A2043" s="193"/>
      <c r="B2043" s="210"/>
      <c r="C2043" s="211"/>
      <c r="D2043" s="212"/>
      <c r="E2043" s="213"/>
      <c r="F2043" s="214"/>
      <c r="G2043" s="215"/>
      <c r="H2043" s="193" t="s">
        <v>560</v>
      </c>
      <c r="I2043" s="216"/>
      <c r="J2043" s="193"/>
      <c r="K2043" s="216"/>
      <c r="L2043" s="217"/>
      <c r="M2043" s="222"/>
      <c r="N2043" s="223"/>
      <c r="O2043" s="224"/>
      <c r="P2043" s="194">
        <f t="shared" si="130"/>
        <v>0</v>
      </c>
      <c r="Q2043" s="225"/>
      <c r="R2043" s="226"/>
      <c r="S2043" s="225"/>
      <c r="T2043" s="227"/>
      <c r="U2043" s="195">
        <f t="shared" si="131"/>
        <v>0</v>
      </c>
      <c r="V2043" s="196">
        <f t="shared" si="132"/>
        <v>0</v>
      </c>
      <c r="W2043" s="196">
        <f t="shared" si="133"/>
        <v>0</v>
      </c>
      <c r="X2043" s="228"/>
    </row>
    <row r="2044" spans="1:24" ht="14.25">
      <c r="A2044" s="193"/>
      <c r="B2044" s="210"/>
      <c r="C2044" s="211"/>
      <c r="D2044" s="212"/>
      <c r="E2044" s="213"/>
      <c r="F2044" s="214"/>
      <c r="G2044" s="215"/>
      <c r="H2044" s="193" t="s">
        <v>560</v>
      </c>
      <c r="I2044" s="216"/>
      <c r="J2044" s="193"/>
      <c r="K2044" s="216"/>
      <c r="L2044" s="217"/>
      <c r="M2044" s="222"/>
      <c r="N2044" s="223"/>
      <c r="O2044" s="224"/>
      <c r="P2044" s="194">
        <f t="shared" si="130"/>
        <v>0</v>
      </c>
      <c r="Q2044" s="225"/>
      <c r="R2044" s="226"/>
      <c r="S2044" s="225"/>
      <c r="T2044" s="227"/>
      <c r="U2044" s="195">
        <f t="shared" si="131"/>
        <v>0</v>
      </c>
      <c r="V2044" s="196">
        <f t="shared" si="132"/>
        <v>0</v>
      </c>
      <c r="W2044" s="196">
        <f t="shared" si="133"/>
        <v>0</v>
      </c>
      <c r="X2044" s="228"/>
    </row>
    <row r="2045" spans="1:24" ht="14.25">
      <c r="A2045" s="193"/>
      <c r="B2045" s="210"/>
      <c r="C2045" s="211"/>
      <c r="D2045" s="212"/>
      <c r="E2045" s="213"/>
      <c r="F2045" s="214"/>
      <c r="G2045" s="215"/>
      <c r="H2045" s="193" t="s">
        <v>560</v>
      </c>
      <c r="I2045" s="216"/>
      <c r="J2045" s="193"/>
      <c r="K2045" s="216"/>
      <c r="L2045" s="217"/>
      <c r="M2045" s="222"/>
      <c r="N2045" s="223"/>
      <c r="O2045" s="224"/>
      <c r="P2045" s="194">
        <f t="shared" si="130"/>
        <v>0</v>
      </c>
      <c r="Q2045" s="225"/>
      <c r="R2045" s="226"/>
      <c r="S2045" s="225"/>
      <c r="T2045" s="227"/>
      <c r="U2045" s="195">
        <f t="shared" si="131"/>
        <v>0</v>
      </c>
      <c r="V2045" s="196">
        <f t="shared" si="132"/>
        <v>0</v>
      </c>
      <c r="W2045" s="196">
        <f t="shared" si="133"/>
        <v>0</v>
      </c>
      <c r="X2045" s="228"/>
    </row>
    <row r="2046" spans="1:24" ht="14.25">
      <c r="A2046" s="229"/>
      <c r="B2046" s="230"/>
      <c r="C2046" s="231"/>
      <c r="D2046" s="232"/>
      <c r="E2046" s="233"/>
      <c r="F2046" s="234"/>
      <c r="G2046" s="235"/>
      <c r="H2046" s="229" t="s">
        <v>560</v>
      </c>
      <c r="I2046" s="236"/>
      <c r="J2046" s="229"/>
      <c r="K2046" s="236"/>
      <c r="L2046" s="237"/>
      <c r="M2046" s="238"/>
      <c r="N2046" s="239"/>
      <c r="O2046" s="240"/>
      <c r="P2046" s="241">
        <f t="shared" si="130"/>
        <v>0</v>
      </c>
      <c r="Q2046" s="242"/>
      <c r="R2046" s="243"/>
      <c r="S2046" s="242"/>
      <c r="T2046" s="244"/>
      <c r="U2046" s="245">
        <f t="shared" si="131"/>
        <v>0</v>
      </c>
      <c r="V2046" s="246">
        <f t="shared" si="132"/>
        <v>0</v>
      </c>
      <c r="W2046" s="246">
        <f t="shared" si="133"/>
        <v>0</v>
      </c>
      <c r="X2046" s="247"/>
    </row>
    <row r="2047" spans="1:24" ht="14.25">
      <c r="A2047" s="248"/>
      <c r="B2047" s="248"/>
      <c r="C2047" s="249"/>
      <c r="D2047" s="248"/>
      <c r="E2047" s="249"/>
      <c r="F2047" s="249"/>
      <c r="G2047" s="248"/>
      <c r="H2047" s="248"/>
      <c r="I2047" s="248"/>
      <c r="J2047" s="248"/>
      <c r="K2047" s="248"/>
      <c r="L2047" s="248"/>
      <c r="M2047" s="250"/>
      <c r="N2047" s="248"/>
      <c r="O2047" s="248"/>
      <c r="P2047" s="248"/>
      <c r="Q2047" s="248"/>
      <c r="R2047" s="248"/>
      <c r="S2047" s="248"/>
      <c r="T2047" s="248"/>
      <c r="U2047" s="250"/>
      <c r="V2047" s="249"/>
      <c r="W2047" s="356">
        <f>SUM(W8:W29)</f>
        <v>2662.2200000000012</v>
      </c>
      <c r="X2047" s="249"/>
    </row>
  </sheetData>
  <mergeCells count="28">
    <mergeCell ref="V5:V6"/>
    <mergeCell ref="G5:G6"/>
    <mergeCell ref="H5:I5"/>
    <mergeCell ref="J5:K5"/>
    <mergeCell ref="L5:L6"/>
    <mergeCell ref="M5:M6"/>
    <mergeCell ref="N5:N6"/>
    <mergeCell ref="O5:O6"/>
    <mergeCell ref="P5:P6"/>
    <mergeCell ref="Q5:R5"/>
    <mergeCell ref="S5:T5"/>
    <mergeCell ref="U5:U6"/>
    <mergeCell ref="F5:F6"/>
    <mergeCell ref="A1:X1"/>
    <mergeCell ref="A2:X2"/>
    <mergeCell ref="A3:X3"/>
    <mergeCell ref="A4:B4"/>
    <mergeCell ref="C4:E4"/>
    <mergeCell ref="F4:M4"/>
    <mergeCell ref="N4:P4"/>
    <mergeCell ref="Q4:V4"/>
    <mergeCell ref="W4:W6"/>
    <mergeCell ref="X4:X6"/>
    <mergeCell ref="A5:A6"/>
    <mergeCell ref="B5:B6"/>
    <mergeCell ref="C5:C6"/>
    <mergeCell ref="D5:D6"/>
    <mergeCell ref="E5:E6"/>
  </mergeCells>
  <conditionalFormatting sqref="X8:X28 P8:P78 X32:X2046 U8:W2046 P80:P2046">
    <cfRule type="expression" dxfId="4" priority="1" stopIfTrue="1">
      <formula>#REF!&lt;&gt;$U8</formula>
    </cfRule>
  </conditionalFormatting>
  <conditionalFormatting sqref="X29:X30">
    <cfRule type="expression" dxfId="3" priority="2" stopIfTrue="1">
      <formula>#REF!&lt;&gt;$U30</formula>
    </cfRule>
  </conditionalFormatting>
  <dataValidations count="4">
    <dataValidation type="list" errorStyle="warning" allowBlank="1" showErrorMessage="1" sqref="A8:A2046 IW8:IW2046 SS8:SS2046 ACO8:ACO2046 AMK8:AMK2046 AWG8:AWG2046 BGC8:BGC2046 BPY8:BPY2046 BZU8:BZU2046 CJQ8:CJQ2046 CTM8:CTM2046 DDI8:DDI2046 DNE8:DNE2046 DXA8:DXA2046 EGW8:EGW2046 EQS8:EQS2046 FAO8:FAO2046 FKK8:FKK2046 FUG8:FUG2046 GEC8:GEC2046 GNY8:GNY2046 GXU8:GXU2046 HHQ8:HHQ2046 HRM8:HRM2046 IBI8:IBI2046 ILE8:ILE2046 IVA8:IVA2046 JEW8:JEW2046 JOS8:JOS2046 JYO8:JYO2046 KIK8:KIK2046 KSG8:KSG2046 LCC8:LCC2046 LLY8:LLY2046 LVU8:LVU2046 MFQ8:MFQ2046 MPM8:MPM2046 MZI8:MZI2046 NJE8:NJE2046 NTA8:NTA2046 OCW8:OCW2046 OMS8:OMS2046 OWO8:OWO2046 PGK8:PGK2046 PQG8:PQG2046 QAC8:QAC2046 QJY8:QJY2046 QTU8:QTU2046 RDQ8:RDQ2046 RNM8:RNM2046 RXI8:RXI2046 SHE8:SHE2046 SRA8:SRA2046 TAW8:TAW2046 TKS8:TKS2046 TUO8:TUO2046 UEK8:UEK2046 UOG8:UOG2046 UYC8:UYC2046 VHY8:VHY2046 VRU8:VRU2046 WBQ8:WBQ2046 WLM8:WLM2046 WVI8:WVI2046 A65544:A67582 IW65544:IW67582 SS65544:SS67582 ACO65544:ACO67582 AMK65544:AMK67582 AWG65544:AWG67582 BGC65544:BGC67582 BPY65544:BPY67582 BZU65544:BZU67582 CJQ65544:CJQ67582 CTM65544:CTM67582 DDI65544:DDI67582 DNE65544:DNE67582 DXA65544:DXA67582 EGW65544:EGW67582 EQS65544:EQS67582 FAO65544:FAO67582 FKK65544:FKK67582 FUG65544:FUG67582 GEC65544:GEC67582 GNY65544:GNY67582 GXU65544:GXU67582 HHQ65544:HHQ67582 HRM65544:HRM67582 IBI65544:IBI67582 ILE65544:ILE67582 IVA65544:IVA67582 JEW65544:JEW67582 JOS65544:JOS67582 JYO65544:JYO67582 KIK65544:KIK67582 KSG65544:KSG67582 LCC65544:LCC67582 LLY65544:LLY67582 LVU65544:LVU67582 MFQ65544:MFQ67582 MPM65544:MPM67582 MZI65544:MZI67582 NJE65544:NJE67582 NTA65544:NTA67582 OCW65544:OCW67582 OMS65544:OMS67582 OWO65544:OWO67582 PGK65544:PGK67582 PQG65544:PQG67582 QAC65544:QAC67582 QJY65544:QJY67582 QTU65544:QTU67582 RDQ65544:RDQ67582 RNM65544:RNM67582 RXI65544:RXI67582 SHE65544:SHE67582 SRA65544:SRA67582 TAW65544:TAW67582 TKS65544:TKS67582 TUO65544:TUO67582 UEK65544:UEK67582 UOG65544:UOG67582 UYC65544:UYC67582 VHY65544:VHY67582 VRU65544:VRU67582 WBQ65544:WBQ67582 WLM65544:WLM67582 WVI65544:WVI67582 A131080:A133118 IW131080:IW133118 SS131080:SS133118 ACO131080:ACO133118 AMK131080:AMK133118 AWG131080:AWG133118 BGC131080:BGC133118 BPY131080:BPY133118 BZU131080:BZU133118 CJQ131080:CJQ133118 CTM131080:CTM133118 DDI131080:DDI133118 DNE131080:DNE133118 DXA131080:DXA133118 EGW131080:EGW133118 EQS131080:EQS133118 FAO131080:FAO133118 FKK131080:FKK133118 FUG131080:FUG133118 GEC131080:GEC133118 GNY131080:GNY133118 GXU131080:GXU133118 HHQ131080:HHQ133118 HRM131080:HRM133118 IBI131080:IBI133118 ILE131080:ILE133118 IVA131080:IVA133118 JEW131080:JEW133118 JOS131080:JOS133118 JYO131080:JYO133118 KIK131080:KIK133118 KSG131080:KSG133118 LCC131080:LCC133118 LLY131080:LLY133118 LVU131080:LVU133118 MFQ131080:MFQ133118 MPM131080:MPM133118 MZI131080:MZI133118 NJE131080:NJE133118 NTA131080:NTA133118 OCW131080:OCW133118 OMS131080:OMS133118 OWO131080:OWO133118 PGK131080:PGK133118 PQG131080:PQG133118 QAC131080:QAC133118 QJY131080:QJY133118 QTU131080:QTU133118 RDQ131080:RDQ133118 RNM131080:RNM133118 RXI131080:RXI133118 SHE131080:SHE133118 SRA131080:SRA133118 TAW131080:TAW133118 TKS131080:TKS133118 TUO131080:TUO133118 UEK131080:UEK133118 UOG131080:UOG133118 UYC131080:UYC133118 VHY131080:VHY133118 VRU131080:VRU133118 WBQ131080:WBQ133118 WLM131080:WLM133118 WVI131080:WVI133118 A196616:A198654 IW196616:IW198654 SS196616:SS198654 ACO196616:ACO198654 AMK196616:AMK198654 AWG196616:AWG198654 BGC196616:BGC198654 BPY196616:BPY198654 BZU196616:BZU198654 CJQ196616:CJQ198654 CTM196616:CTM198654 DDI196616:DDI198654 DNE196616:DNE198654 DXA196616:DXA198654 EGW196616:EGW198654 EQS196616:EQS198654 FAO196616:FAO198654 FKK196616:FKK198654 FUG196616:FUG198654 GEC196616:GEC198654 GNY196616:GNY198654 GXU196616:GXU198654 HHQ196616:HHQ198654 HRM196616:HRM198654 IBI196616:IBI198654 ILE196616:ILE198654 IVA196616:IVA198654 JEW196616:JEW198654 JOS196616:JOS198654 JYO196616:JYO198654 KIK196616:KIK198654 KSG196616:KSG198654 LCC196616:LCC198654 LLY196616:LLY198654 LVU196616:LVU198654 MFQ196616:MFQ198654 MPM196616:MPM198654 MZI196616:MZI198654 NJE196616:NJE198654 NTA196616:NTA198654 OCW196616:OCW198654 OMS196616:OMS198654 OWO196616:OWO198654 PGK196616:PGK198654 PQG196616:PQG198654 QAC196616:QAC198654 QJY196616:QJY198654 QTU196616:QTU198654 RDQ196616:RDQ198654 RNM196616:RNM198654 RXI196616:RXI198654 SHE196616:SHE198654 SRA196616:SRA198654 TAW196616:TAW198654 TKS196616:TKS198654 TUO196616:TUO198654 UEK196616:UEK198654 UOG196616:UOG198654 UYC196616:UYC198654 VHY196616:VHY198654 VRU196616:VRU198654 WBQ196616:WBQ198654 WLM196616:WLM198654 WVI196616:WVI198654 A262152:A264190 IW262152:IW264190 SS262152:SS264190 ACO262152:ACO264190 AMK262152:AMK264190 AWG262152:AWG264190 BGC262152:BGC264190 BPY262152:BPY264190 BZU262152:BZU264190 CJQ262152:CJQ264190 CTM262152:CTM264190 DDI262152:DDI264190 DNE262152:DNE264190 DXA262152:DXA264190 EGW262152:EGW264190 EQS262152:EQS264190 FAO262152:FAO264190 FKK262152:FKK264190 FUG262152:FUG264190 GEC262152:GEC264190 GNY262152:GNY264190 GXU262152:GXU264190 HHQ262152:HHQ264190 HRM262152:HRM264190 IBI262152:IBI264190 ILE262152:ILE264190 IVA262152:IVA264190 JEW262152:JEW264190 JOS262152:JOS264190 JYO262152:JYO264190 KIK262152:KIK264190 KSG262152:KSG264190 LCC262152:LCC264190 LLY262152:LLY264190 LVU262152:LVU264190 MFQ262152:MFQ264190 MPM262152:MPM264190 MZI262152:MZI264190 NJE262152:NJE264190 NTA262152:NTA264190 OCW262152:OCW264190 OMS262152:OMS264190 OWO262152:OWO264190 PGK262152:PGK264190 PQG262152:PQG264190 QAC262152:QAC264190 QJY262152:QJY264190 QTU262152:QTU264190 RDQ262152:RDQ264190 RNM262152:RNM264190 RXI262152:RXI264190 SHE262152:SHE264190 SRA262152:SRA264190 TAW262152:TAW264190 TKS262152:TKS264190 TUO262152:TUO264190 UEK262152:UEK264190 UOG262152:UOG264190 UYC262152:UYC264190 VHY262152:VHY264190 VRU262152:VRU264190 WBQ262152:WBQ264190 WLM262152:WLM264190 WVI262152:WVI264190 A327688:A329726 IW327688:IW329726 SS327688:SS329726 ACO327688:ACO329726 AMK327688:AMK329726 AWG327688:AWG329726 BGC327688:BGC329726 BPY327688:BPY329726 BZU327688:BZU329726 CJQ327688:CJQ329726 CTM327688:CTM329726 DDI327688:DDI329726 DNE327688:DNE329726 DXA327688:DXA329726 EGW327688:EGW329726 EQS327688:EQS329726 FAO327688:FAO329726 FKK327688:FKK329726 FUG327688:FUG329726 GEC327688:GEC329726 GNY327688:GNY329726 GXU327688:GXU329726 HHQ327688:HHQ329726 HRM327688:HRM329726 IBI327688:IBI329726 ILE327688:ILE329726 IVA327688:IVA329726 JEW327688:JEW329726 JOS327688:JOS329726 JYO327688:JYO329726 KIK327688:KIK329726 KSG327688:KSG329726 LCC327688:LCC329726 LLY327688:LLY329726 LVU327688:LVU329726 MFQ327688:MFQ329726 MPM327688:MPM329726 MZI327688:MZI329726 NJE327688:NJE329726 NTA327688:NTA329726 OCW327688:OCW329726 OMS327688:OMS329726 OWO327688:OWO329726 PGK327688:PGK329726 PQG327688:PQG329726 QAC327688:QAC329726 QJY327688:QJY329726 QTU327688:QTU329726 RDQ327688:RDQ329726 RNM327688:RNM329726 RXI327688:RXI329726 SHE327688:SHE329726 SRA327688:SRA329726 TAW327688:TAW329726 TKS327688:TKS329726 TUO327688:TUO329726 UEK327688:UEK329726 UOG327688:UOG329726 UYC327688:UYC329726 VHY327688:VHY329726 VRU327688:VRU329726 WBQ327688:WBQ329726 WLM327688:WLM329726 WVI327688:WVI329726 A393224:A395262 IW393224:IW395262 SS393224:SS395262 ACO393224:ACO395262 AMK393224:AMK395262 AWG393224:AWG395262 BGC393224:BGC395262 BPY393224:BPY395262 BZU393224:BZU395262 CJQ393224:CJQ395262 CTM393224:CTM395262 DDI393224:DDI395262 DNE393224:DNE395262 DXA393224:DXA395262 EGW393224:EGW395262 EQS393224:EQS395262 FAO393224:FAO395262 FKK393224:FKK395262 FUG393224:FUG395262 GEC393224:GEC395262 GNY393224:GNY395262 GXU393224:GXU395262 HHQ393224:HHQ395262 HRM393224:HRM395262 IBI393224:IBI395262 ILE393224:ILE395262 IVA393224:IVA395262 JEW393224:JEW395262 JOS393224:JOS395262 JYO393224:JYO395262 KIK393224:KIK395262 KSG393224:KSG395262 LCC393224:LCC395262 LLY393224:LLY395262 LVU393224:LVU395262 MFQ393224:MFQ395262 MPM393224:MPM395262 MZI393224:MZI395262 NJE393224:NJE395262 NTA393224:NTA395262 OCW393224:OCW395262 OMS393224:OMS395262 OWO393224:OWO395262 PGK393224:PGK395262 PQG393224:PQG395262 QAC393224:QAC395262 QJY393224:QJY395262 QTU393224:QTU395262 RDQ393224:RDQ395262 RNM393224:RNM395262 RXI393224:RXI395262 SHE393224:SHE395262 SRA393224:SRA395262 TAW393224:TAW395262 TKS393224:TKS395262 TUO393224:TUO395262 UEK393224:UEK395262 UOG393224:UOG395262 UYC393224:UYC395262 VHY393224:VHY395262 VRU393224:VRU395262 WBQ393224:WBQ395262 WLM393224:WLM395262 WVI393224:WVI395262 A458760:A460798 IW458760:IW460798 SS458760:SS460798 ACO458760:ACO460798 AMK458760:AMK460798 AWG458760:AWG460798 BGC458760:BGC460798 BPY458760:BPY460798 BZU458760:BZU460798 CJQ458760:CJQ460798 CTM458760:CTM460798 DDI458760:DDI460798 DNE458760:DNE460798 DXA458760:DXA460798 EGW458760:EGW460798 EQS458760:EQS460798 FAO458760:FAO460798 FKK458760:FKK460798 FUG458760:FUG460798 GEC458760:GEC460798 GNY458760:GNY460798 GXU458760:GXU460798 HHQ458760:HHQ460798 HRM458760:HRM460798 IBI458760:IBI460798 ILE458760:ILE460798 IVA458760:IVA460798 JEW458760:JEW460798 JOS458760:JOS460798 JYO458760:JYO460798 KIK458760:KIK460798 KSG458760:KSG460798 LCC458760:LCC460798 LLY458760:LLY460798 LVU458760:LVU460798 MFQ458760:MFQ460798 MPM458760:MPM460798 MZI458760:MZI460798 NJE458760:NJE460798 NTA458760:NTA460798 OCW458760:OCW460798 OMS458760:OMS460798 OWO458760:OWO460798 PGK458760:PGK460798 PQG458760:PQG460798 QAC458760:QAC460798 QJY458760:QJY460798 QTU458760:QTU460798 RDQ458760:RDQ460798 RNM458760:RNM460798 RXI458760:RXI460798 SHE458760:SHE460798 SRA458760:SRA460798 TAW458760:TAW460798 TKS458760:TKS460798 TUO458760:TUO460798 UEK458760:UEK460798 UOG458760:UOG460798 UYC458760:UYC460798 VHY458760:VHY460798 VRU458760:VRU460798 WBQ458760:WBQ460798 WLM458760:WLM460798 WVI458760:WVI460798 A524296:A526334 IW524296:IW526334 SS524296:SS526334 ACO524296:ACO526334 AMK524296:AMK526334 AWG524296:AWG526334 BGC524296:BGC526334 BPY524296:BPY526334 BZU524296:BZU526334 CJQ524296:CJQ526334 CTM524296:CTM526334 DDI524296:DDI526334 DNE524296:DNE526334 DXA524296:DXA526334 EGW524296:EGW526334 EQS524296:EQS526334 FAO524296:FAO526334 FKK524296:FKK526334 FUG524296:FUG526334 GEC524296:GEC526334 GNY524296:GNY526334 GXU524296:GXU526334 HHQ524296:HHQ526334 HRM524296:HRM526334 IBI524296:IBI526334 ILE524296:ILE526334 IVA524296:IVA526334 JEW524296:JEW526334 JOS524296:JOS526334 JYO524296:JYO526334 KIK524296:KIK526334 KSG524296:KSG526334 LCC524296:LCC526334 LLY524296:LLY526334 LVU524296:LVU526334 MFQ524296:MFQ526334 MPM524296:MPM526334 MZI524296:MZI526334 NJE524296:NJE526334 NTA524296:NTA526334 OCW524296:OCW526334 OMS524296:OMS526334 OWO524296:OWO526334 PGK524296:PGK526334 PQG524296:PQG526334 QAC524296:QAC526334 QJY524296:QJY526334 QTU524296:QTU526334 RDQ524296:RDQ526334 RNM524296:RNM526334 RXI524296:RXI526334 SHE524296:SHE526334 SRA524296:SRA526334 TAW524296:TAW526334 TKS524296:TKS526334 TUO524296:TUO526334 UEK524296:UEK526334 UOG524296:UOG526334 UYC524296:UYC526334 VHY524296:VHY526334 VRU524296:VRU526334 WBQ524296:WBQ526334 WLM524296:WLM526334 WVI524296:WVI526334 A589832:A591870 IW589832:IW591870 SS589832:SS591870 ACO589832:ACO591870 AMK589832:AMK591870 AWG589832:AWG591870 BGC589832:BGC591870 BPY589832:BPY591870 BZU589832:BZU591870 CJQ589832:CJQ591870 CTM589832:CTM591870 DDI589832:DDI591870 DNE589832:DNE591870 DXA589832:DXA591870 EGW589832:EGW591870 EQS589832:EQS591870 FAO589832:FAO591870 FKK589832:FKK591870 FUG589832:FUG591870 GEC589832:GEC591870 GNY589832:GNY591870 GXU589832:GXU591870 HHQ589832:HHQ591870 HRM589832:HRM591870 IBI589832:IBI591870 ILE589832:ILE591870 IVA589832:IVA591870 JEW589832:JEW591870 JOS589832:JOS591870 JYO589832:JYO591870 KIK589832:KIK591870 KSG589832:KSG591870 LCC589832:LCC591870 LLY589832:LLY591870 LVU589832:LVU591870 MFQ589832:MFQ591870 MPM589832:MPM591870 MZI589832:MZI591870 NJE589832:NJE591870 NTA589832:NTA591870 OCW589832:OCW591870 OMS589832:OMS591870 OWO589832:OWO591870 PGK589832:PGK591870 PQG589832:PQG591870 QAC589832:QAC591870 QJY589832:QJY591870 QTU589832:QTU591870 RDQ589832:RDQ591870 RNM589832:RNM591870 RXI589832:RXI591870 SHE589832:SHE591870 SRA589832:SRA591870 TAW589832:TAW591870 TKS589832:TKS591870 TUO589832:TUO591870 UEK589832:UEK591870 UOG589832:UOG591870 UYC589832:UYC591870 VHY589832:VHY591870 VRU589832:VRU591870 WBQ589832:WBQ591870 WLM589832:WLM591870 WVI589832:WVI591870 A655368:A657406 IW655368:IW657406 SS655368:SS657406 ACO655368:ACO657406 AMK655368:AMK657406 AWG655368:AWG657406 BGC655368:BGC657406 BPY655368:BPY657406 BZU655368:BZU657406 CJQ655368:CJQ657406 CTM655368:CTM657406 DDI655368:DDI657406 DNE655368:DNE657406 DXA655368:DXA657406 EGW655368:EGW657406 EQS655368:EQS657406 FAO655368:FAO657406 FKK655368:FKK657406 FUG655368:FUG657406 GEC655368:GEC657406 GNY655368:GNY657406 GXU655368:GXU657406 HHQ655368:HHQ657406 HRM655368:HRM657406 IBI655368:IBI657406 ILE655368:ILE657406 IVA655368:IVA657406 JEW655368:JEW657406 JOS655368:JOS657406 JYO655368:JYO657406 KIK655368:KIK657406 KSG655368:KSG657406 LCC655368:LCC657406 LLY655368:LLY657406 LVU655368:LVU657406 MFQ655368:MFQ657406 MPM655368:MPM657406 MZI655368:MZI657406 NJE655368:NJE657406 NTA655368:NTA657406 OCW655368:OCW657406 OMS655368:OMS657406 OWO655368:OWO657406 PGK655368:PGK657406 PQG655368:PQG657406 QAC655368:QAC657406 QJY655368:QJY657406 QTU655368:QTU657406 RDQ655368:RDQ657406 RNM655368:RNM657406 RXI655368:RXI657406 SHE655368:SHE657406 SRA655368:SRA657406 TAW655368:TAW657406 TKS655368:TKS657406 TUO655368:TUO657406 UEK655368:UEK657406 UOG655368:UOG657406 UYC655368:UYC657406 VHY655368:VHY657406 VRU655368:VRU657406 WBQ655368:WBQ657406 WLM655368:WLM657406 WVI655368:WVI657406 A720904:A722942 IW720904:IW722942 SS720904:SS722942 ACO720904:ACO722942 AMK720904:AMK722942 AWG720904:AWG722942 BGC720904:BGC722942 BPY720904:BPY722942 BZU720904:BZU722942 CJQ720904:CJQ722942 CTM720904:CTM722942 DDI720904:DDI722942 DNE720904:DNE722942 DXA720904:DXA722942 EGW720904:EGW722942 EQS720904:EQS722942 FAO720904:FAO722942 FKK720904:FKK722942 FUG720904:FUG722942 GEC720904:GEC722942 GNY720904:GNY722942 GXU720904:GXU722942 HHQ720904:HHQ722942 HRM720904:HRM722942 IBI720904:IBI722942 ILE720904:ILE722942 IVA720904:IVA722942 JEW720904:JEW722942 JOS720904:JOS722942 JYO720904:JYO722942 KIK720904:KIK722942 KSG720904:KSG722942 LCC720904:LCC722942 LLY720904:LLY722942 LVU720904:LVU722942 MFQ720904:MFQ722942 MPM720904:MPM722942 MZI720904:MZI722942 NJE720904:NJE722942 NTA720904:NTA722942 OCW720904:OCW722942 OMS720904:OMS722942 OWO720904:OWO722942 PGK720904:PGK722942 PQG720904:PQG722942 QAC720904:QAC722942 QJY720904:QJY722942 QTU720904:QTU722942 RDQ720904:RDQ722942 RNM720904:RNM722942 RXI720904:RXI722942 SHE720904:SHE722942 SRA720904:SRA722942 TAW720904:TAW722942 TKS720904:TKS722942 TUO720904:TUO722942 UEK720904:UEK722942 UOG720904:UOG722942 UYC720904:UYC722942 VHY720904:VHY722942 VRU720904:VRU722942 WBQ720904:WBQ722942 WLM720904:WLM722942 WVI720904:WVI722942 A786440:A788478 IW786440:IW788478 SS786440:SS788478 ACO786440:ACO788478 AMK786440:AMK788478 AWG786440:AWG788478 BGC786440:BGC788478 BPY786440:BPY788478 BZU786440:BZU788478 CJQ786440:CJQ788478 CTM786440:CTM788478 DDI786440:DDI788478 DNE786440:DNE788478 DXA786440:DXA788478 EGW786440:EGW788478 EQS786440:EQS788478 FAO786440:FAO788478 FKK786440:FKK788478 FUG786440:FUG788478 GEC786440:GEC788478 GNY786440:GNY788478 GXU786440:GXU788478 HHQ786440:HHQ788478 HRM786440:HRM788478 IBI786440:IBI788478 ILE786440:ILE788478 IVA786440:IVA788478 JEW786440:JEW788478 JOS786440:JOS788478 JYO786440:JYO788478 KIK786440:KIK788478 KSG786440:KSG788478 LCC786440:LCC788478 LLY786440:LLY788478 LVU786440:LVU788478 MFQ786440:MFQ788478 MPM786440:MPM788478 MZI786440:MZI788478 NJE786440:NJE788478 NTA786440:NTA788478 OCW786440:OCW788478 OMS786440:OMS788478 OWO786440:OWO788478 PGK786440:PGK788478 PQG786440:PQG788478 QAC786440:QAC788478 QJY786440:QJY788478 QTU786440:QTU788478 RDQ786440:RDQ788478 RNM786440:RNM788478 RXI786440:RXI788478 SHE786440:SHE788478 SRA786440:SRA788478 TAW786440:TAW788478 TKS786440:TKS788478 TUO786440:TUO788478 UEK786440:UEK788478 UOG786440:UOG788478 UYC786440:UYC788478 VHY786440:VHY788478 VRU786440:VRU788478 WBQ786440:WBQ788478 WLM786440:WLM788478 WVI786440:WVI788478 A851976:A854014 IW851976:IW854014 SS851976:SS854014 ACO851976:ACO854014 AMK851976:AMK854014 AWG851976:AWG854014 BGC851976:BGC854014 BPY851976:BPY854014 BZU851976:BZU854014 CJQ851976:CJQ854014 CTM851976:CTM854014 DDI851976:DDI854014 DNE851976:DNE854014 DXA851976:DXA854014 EGW851976:EGW854014 EQS851976:EQS854014 FAO851976:FAO854014 FKK851976:FKK854014 FUG851976:FUG854014 GEC851976:GEC854014 GNY851976:GNY854014 GXU851976:GXU854014 HHQ851976:HHQ854014 HRM851976:HRM854014 IBI851976:IBI854014 ILE851976:ILE854014 IVA851976:IVA854014 JEW851976:JEW854014 JOS851976:JOS854014 JYO851976:JYO854014 KIK851976:KIK854014 KSG851976:KSG854014 LCC851976:LCC854014 LLY851976:LLY854014 LVU851976:LVU854014 MFQ851976:MFQ854014 MPM851976:MPM854014 MZI851976:MZI854014 NJE851976:NJE854014 NTA851976:NTA854014 OCW851976:OCW854014 OMS851976:OMS854014 OWO851976:OWO854014 PGK851976:PGK854014 PQG851976:PQG854014 QAC851976:QAC854014 QJY851976:QJY854014 QTU851976:QTU854014 RDQ851976:RDQ854014 RNM851976:RNM854014 RXI851976:RXI854014 SHE851976:SHE854014 SRA851976:SRA854014 TAW851976:TAW854014 TKS851976:TKS854014 TUO851976:TUO854014 UEK851976:UEK854014 UOG851976:UOG854014 UYC851976:UYC854014 VHY851976:VHY854014 VRU851976:VRU854014 WBQ851976:WBQ854014 WLM851976:WLM854014 WVI851976:WVI854014 A917512:A919550 IW917512:IW919550 SS917512:SS919550 ACO917512:ACO919550 AMK917512:AMK919550 AWG917512:AWG919550 BGC917512:BGC919550 BPY917512:BPY919550 BZU917512:BZU919550 CJQ917512:CJQ919550 CTM917512:CTM919550 DDI917512:DDI919550 DNE917512:DNE919550 DXA917512:DXA919550 EGW917512:EGW919550 EQS917512:EQS919550 FAO917512:FAO919550 FKK917512:FKK919550 FUG917512:FUG919550 GEC917512:GEC919550 GNY917512:GNY919550 GXU917512:GXU919550 HHQ917512:HHQ919550 HRM917512:HRM919550 IBI917512:IBI919550 ILE917512:ILE919550 IVA917512:IVA919550 JEW917512:JEW919550 JOS917512:JOS919550 JYO917512:JYO919550 KIK917512:KIK919550 KSG917512:KSG919550 LCC917512:LCC919550 LLY917512:LLY919550 LVU917512:LVU919550 MFQ917512:MFQ919550 MPM917512:MPM919550 MZI917512:MZI919550 NJE917512:NJE919550 NTA917512:NTA919550 OCW917512:OCW919550 OMS917512:OMS919550 OWO917512:OWO919550 PGK917512:PGK919550 PQG917512:PQG919550 QAC917512:QAC919550 QJY917512:QJY919550 QTU917512:QTU919550 RDQ917512:RDQ919550 RNM917512:RNM919550 RXI917512:RXI919550 SHE917512:SHE919550 SRA917512:SRA919550 TAW917512:TAW919550 TKS917512:TKS919550 TUO917512:TUO919550 UEK917512:UEK919550 UOG917512:UOG919550 UYC917512:UYC919550 VHY917512:VHY919550 VRU917512:VRU919550 WBQ917512:WBQ919550 WLM917512:WLM919550 WVI917512:WVI919550 A983048:A985086 IW983048:IW985086 SS983048:SS985086 ACO983048:ACO985086 AMK983048:AMK985086 AWG983048:AWG985086 BGC983048:BGC985086 BPY983048:BPY985086 BZU983048:BZU985086 CJQ983048:CJQ985086 CTM983048:CTM985086 DDI983048:DDI985086 DNE983048:DNE985086 DXA983048:DXA985086 EGW983048:EGW985086 EQS983048:EQS985086 FAO983048:FAO985086 FKK983048:FKK985086 FUG983048:FUG985086 GEC983048:GEC985086 GNY983048:GNY985086 GXU983048:GXU985086 HHQ983048:HHQ985086 HRM983048:HRM985086 IBI983048:IBI985086 ILE983048:ILE985086 IVA983048:IVA985086 JEW983048:JEW985086 JOS983048:JOS985086 JYO983048:JYO985086 KIK983048:KIK985086 KSG983048:KSG985086 LCC983048:LCC985086 LLY983048:LLY985086 LVU983048:LVU985086 MFQ983048:MFQ985086 MPM983048:MPM985086 MZI983048:MZI985086 NJE983048:NJE985086 NTA983048:NTA985086 OCW983048:OCW985086 OMS983048:OMS985086 OWO983048:OWO985086 PGK983048:PGK985086 PQG983048:PQG985086 QAC983048:QAC985086 QJY983048:QJY985086 QTU983048:QTU985086 RDQ983048:RDQ985086 RNM983048:RNM985086 RXI983048:RXI985086 SHE983048:SHE985086 SRA983048:SRA985086 TAW983048:TAW985086 TKS983048:TKS985086 TUO983048:TUO985086 UEK983048:UEK985086 UOG983048:UOG985086 UYC983048:UYC985086 VHY983048:VHY985086 VRU983048:VRU985086 WBQ983048:WBQ985086 WLM983048:WLM985086 WVI983048:WVI985086">
      <formula1>$AA$6:$AA$54</formula1>
    </dataValidation>
    <dataValidation type="list" errorStyle="warning" allowBlank="1" showErrorMessage="1" sqref="B8:B2046 IX8:IX2046 ST8:ST2046 ACP8:ACP2046 AML8:AML2046 AWH8:AWH2046 BGD8:BGD2046 BPZ8:BPZ2046 BZV8:BZV2046 CJR8:CJR2046 CTN8:CTN2046 DDJ8:DDJ2046 DNF8:DNF2046 DXB8:DXB2046 EGX8:EGX2046 EQT8:EQT2046 FAP8:FAP2046 FKL8:FKL2046 FUH8:FUH2046 GED8:GED2046 GNZ8:GNZ2046 GXV8:GXV2046 HHR8:HHR2046 HRN8:HRN2046 IBJ8:IBJ2046 ILF8:ILF2046 IVB8:IVB2046 JEX8:JEX2046 JOT8:JOT2046 JYP8:JYP2046 KIL8:KIL2046 KSH8:KSH2046 LCD8:LCD2046 LLZ8:LLZ2046 LVV8:LVV2046 MFR8:MFR2046 MPN8:MPN2046 MZJ8:MZJ2046 NJF8:NJF2046 NTB8:NTB2046 OCX8:OCX2046 OMT8:OMT2046 OWP8:OWP2046 PGL8:PGL2046 PQH8:PQH2046 QAD8:QAD2046 QJZ8:QJZ2046 QTV8:QTV2046 RDR8:RDR2046 RNN8:RNN2046 RXJ8:RXJ2046 SHF8:SHF2046 SRB8:SRB2046 TAX8:TAX2046 TKT8:TKT2046 TUP8:TUP2046 UEL8:UEL2046 UOH8:UOH2046 UYD8:UYD2046 VHZ8:VHZ2046 VRV8:VRV2046 WBR8:WBR2046 WLN8:WLN2046 WVJ8:WVJ2046 B65544:B67582 IX65544:IX67582 ST65544:ST67582 ACP65544:ACP67582 AML65544:AML67582 AWH65544:AWH67582 BGD65544:BGD67582 BPZ65544:BPZ67582 BZV65544:BZV67582 CJR65544:CJR67582 CTN65544:CTN67582 DDJ65544:DDJ67582 DNF65544:DNF67582 DXB65544:DXB67582 EGX65544:EGX67582 EQT65544:EQT67582 FAP65544:FAP67582 FKL65544:FKL67582 FUH65544:FUH67582 GED65544:GED67582 GNZ65544:GNZ67582 GXV65544:GXV67582 HHR65544:HHR67582 HRN65544:HRN67582 IBJ65544:IBJ67582 ILF65544:ILF67582 IVB65544:IVB67582 JEX65544:JEX67582 JOT65544:JOT67582 JYP65544:JYP67582 KIL65544:KIL67582 KSH65544:KSH67582 LCD65544:LCD67582 LLZ65544:LLZ67582 LVV65544:LVV67582 MFR65544:MFR67582 MPN65544:MPN67582 MZJ65544:MZJ67582 NJF65544:NJF67582 NTB65544:NTB67582 OCX65544:OCX67582 OMT65544:OMT67582 OWP65544:OWP67582 PGL65544:PGL67582 PQH65544:PQH67582 QAD65544:QAD67582 QJZ65544:QJZ67582 QTV65544:QTV67582 RDR65544:RDR67582 RNN65544:RNN67582 RXJ65544:RXJ67582 SHF65544:SHF67582 SRB65544:SRB67582 TAX65544:TAX67582 TKT65544:TKT67582 TUP65544:TUP67582 UEL65544:UEL67582 UOH65544:UOH67582 UYD65544:UYD67582 VHZ65544:VHZ67582 VRV65544:VRV67582 WBR65544:WBR67582 WLN65544:WLN67582 WVJ65544:WVJ67582 B131080:B133118 IX131080:IX133118 ST131080:ST133118 ACP131080:ACP133118 AML131080:AML133118 AWH131080:AWH133118 BGD131080:BGD133118 BPZ131080:BPZ133118 BZV131080:BZV133118 CJR131080:CJR133118 CTN131080:CTN133118 DDJ131080:DDJ133118 DNF131080:DNF133118 DXB131080:DXB133118 EGX131080:EGX133118 EQT131080:EQT133118 FAP131080:FAP133118 FKL131080:FKL133118 FUH131080:FUH133118 GED131080:GED133118 GNZ131080:GNZ133118 GXV131080:GXV133118 HHR131080:HHR133118 HRN131080:HRN133118 IBJ131080:IBJ133118 ILF131080:ILF133118 IVB131080:IVB133118 JEX131080:JEX133118 JOT131080:JOT133118 JYP131080:JYP133118 KIL131080:KIL133118 KSH131080:KSH133118 LCD131080:LCD133118 LLZ131080:LLZ133118 LVV131080:LVV133118 MFR131080:MFR133118 MPN131080:MPN133118 MZJ131080:MZJ133118 NJF131080:NJF133118 NTB131080:NTB133118 OCX131080:OCX133118 OMT131080:OMT133118 OWP131080:OWP133118 PGL131080:PGL133118 PQH131080:PQH133118 QAD131080:QAD133118 QJZ131080:QJZ133118 QTV131080:QTV133118 RDR131080:RDR133118 RNN131080:RNN133118 RXJ131080:RXJ133118 SHF131080:SHF133118 SRB131080:SRB133118 TAX131080:TAX133118 TKT131080:TKT133118 TUP131080:TUP133118 UEL131080:UEL133118 UOH131080:UOH133118 UYD131080:UYD133118 VHZ131080:VHZ133118 VRV131080:VRV133118 WBR131080:WBR133118 WLN131080:WLN133118 WVJ131080:WVJ133118 B196616:B198654 IX196616:IX198654 ST196616:ST198654 ACP196616:ACP198654 AML196616:AML198654 AWH196616:AWH198654 BGD196616:BGD198654 BPZ196616:BPZ198654 BZV196616:BZV198654 CJR196616:CJR198654 CTN196616:CTN198654 DDJ196616:DDJ198654 DNF196616:DNF198654 DXB196616:DXB198654 EGX196616:EGX198654 EQT196616:EQT198654 FAP196616:FAP198654 FKL196616:FKL198654 FUH196616:FUH198654 GED196616:GED198654 GNZ196616:GNZ198654 GXV196616:GXV198654 HHR196616:HHR198654 HRN196616:HRN198654 IBJ196616:IBJ198654 ILF196616:ILF198654 IVB196616:IVB198654 JEX196616:JEX198654 JOT196616:JOT198654 JYP196616:JYP198654 KIL196616:KIL198654 KSH196616:KSH198654 LCD196616:LCD198654 LLZ196616:LLZ198654 LVV196616:LVV198654 MFR196616:MFR198654 MPN196616:MPN198654 MZJ196616:MZJ198654 NJF196616:NJF198654 NTB196616:NTB198654 OCX196616:OCX198654 OMT196616:OMT198654 OWP196616:OWP198654 PGL196616:PGL198654 PQH196616:PQH198654 QAD196616:QAD198654 QJZ196616:QJZ198654 QTV196616:QTV198654 RDR196616:RDR198654 RNN196616:RNN198654 RXJ196616:RXJ198654 SHF196616:SHF198654 SRB196616:SRB198654 TAX196616:TAX198654 TKT196616:TKT198654 TUP196616:TUP198654 UEL196616:UEL198654 UOH196616:UOH198654 UYD196616:UYD198654 VHZ196616:VHZ198654 VRV196616:VRV198654 WBR196616:WBR198654 WLN196616:WLN198654 WVJ196616:WVJ198654 B262152:B264190 IX262152:IX264190 ST262152:ST264190 ACP262152:ACP264190 AML262152:AML264190 AWH262152:AWH264190 BGD262152:BGD264190 BPZ262152:BPZ264190 BZV262152:BZV264190 CJR262152:CJR264190 CTN262152:CTN264190 DDJ262152:DDJ264190 DNF262152:DNF264190 DXB262152:DXB264190 EGX262152:EGX264190 EQT262152:EQT264190 FAP262152:FAP264190 FKL262152:FKL264190 FUH262152:FUH264190 GED262152:GED264190 GNZ262152:GNZ264190 GXV262152:GXV264190 HHR262152:HHR264190 HRN262152:HRN264190 IBJ262152:IBJ264190 ILF262152:ILF264190 IVB262152:IVB264190 JEX262152:JEX264190 JOT262152:JOT264190 JYP262152:JYP264190 KIL262152:KIL264190 KSH262152:KSH264190 LCD262152:LCD264190 LLZ262152:LLZ264190 LVV262152:LVV264190 MFR262152:MFR264190 MPN262152:MPN264190 MZJ262152:MZJ264190 NJF262152:NJF264190 NTB262152:NTB264190 OCX262152:OCX264190 OMT262152:OMT264190 OWP262152:OWP264190 PGL262152:PGL264190 PQH262152:PQH264190 QAD262152:QAD264190 QJZ262152:QJZ264190 QTV262152:QTV264190 RDR262152:RDR264190 RNN262152:RNN264190 RXJ262152:RXJ264190 SHF262152:SHF264190 SRB262152:SRB264190 TAX262152:TAX264190 TKT262152:TKT264190 TUP262152:TUP264190 UEL262152:UEL264190 UOH262152:UOH264190 UYD262152:UYD264190 VHZ262152:VHZ264190 VRV262152:VRV264190 WBR262152:WBR264190 WLN262152:WLN264190 WVJ262152:WVJ264190 B327688:B329726 IX327688:IX329726 ST327688:ST329726 ACP327688:ACP329726 AML327688:AML329726 AWH327688:AWH329726 BGD327688:BGD329726 BPZ327688:BPZ329726 BZV327688:BZV329726 CJR327688:CJR329726 CTN327688:CTN329726 DDJ327688:DDJ329726 DNF327688:DNF329726 DXB327688:DXB329726 EGX327688:EGX329726 EQT327688:EQT329726 FAP327688:FAP329726 FKL327688:FKL329726 FUH327688:FUH329726 GED327688:GED329726 GNZ327688:GNZ329726 GXV327688:GXV329726 HHR327688:HHR329726 HRN327688:HRN329726 IBJ327688:IBJ329726 ILF327688:ILF329726 IVB327688:IVB329726 JEX327688:JEX329726 JOT327688:JOT329726 JYP327688:JYP329726 KIL327688:KIL329726 KSH327688:KSH329726 LCD327688:LCD329726 LLZ327688:LLZ329726 LVV327688:LVV329726 MFR327688:MFR329726 MPN327688:MPN329726 MZJ327688:MZJ329726 NJF327688:NJF329726 NTB327688:NTB329726 OCX327688:OCX329726 OMT327688:OMT329726 OWP327688:OWP329726 PGL327688:PGL329726 PQH327688:PQH329726 QAD327688:QAD329726 QJZ327688:QJZ329726 QTV327688:QTV329726 RDR327688:RDR329726 RNN327688:RNN329726 RXJ327688:RXJ329726 SHF327688:SHF329726 SRB327688:SRB329726 TAX327688:TAX329726 TKT327688:TKT329726 TUP327688:TUP329726 UEL327688:UEL329726 UOH327688:UOH329726 UYD327688:UYD329726 VHZ327688:VHZ329726 VRV327688:VRV329726 WBR327688:WBR329726 WLN327688:WLN329726 WVJ327688:WVJ329726 B393224:B395262 IX393224:IX395262 ST393224:ST395262 ACP393224:ACP395262 AML393224:AML395262 AWH393224:AWH395262 BGD393224:BGD395262 BPZ393224:BPZ395262 BZV393224:BZV395262 CJR393224:CJR395262 CTN393224:CTN395262 DDJ393224:DDJ395262 DNF393224:DNF395262 DXB393224:DXB395262 EGX393224:EGX395262 EQT393224:EQT395262 FAP393224:FAP395262 FKL393224:FKL395262 FUH393224:FUH395262 GED393224:GED395262 GNZ393224:GNZ395262 GXV393224:GXV395262 HHR393224:HHR395262 HRN393224:HRN395262 IBJ393224:IBJ395262 ILF393224:ILF395262 IVB393224:IVB395262 JEX393224:JEX395262 JOT393224:JOT395262 JYP393224:JYP395262 KIL393224:KIL395262 KSH393224:KSH395262 LCD393224:LCD395262 LLZ393224:LLZ395262 LVV393224:LVV395262 MFR393224:MFR395262 MPN393224:MPN395262 MZJ393224:MZJ395262 NJF393224:NJF395262 NTB393224:NTB395262 OCX393224:OCX395262 OMT393224:OMT395262 OWP393224:OWP395262 PGL393224:PGL395262 PQH393224:PQH395262 QAD393224:QAD395262 QJZ393224:QJZ395262 QTV393224:QTV395262 RDR393224:RDR395262 RNN393224:RNN395262 RXJ393224:RXJ395262 SHF393224:SHF395262 SRB393224:SRB395262 TAX393224:TAX395262 TKT393224:TKT395262 TUP393224:TUP395262 UEL393224:UEL395262 UOH393224:UOH395262 UYD393224:UYD395262 VHZ393224:VHZ395262 VRV393224:VRV395262 WBR393224:WBR395262 WLN393224:WLN395262 WVJ393224:WVJ395262 B458760:B460798 IX458760:IX460798 ST458760:ST460798 ACP458760:ACP460798 AML458760:AML460798 AWH458760:AWH460798 BGD458760:BGD460798 BPZ458760:BPZ460798 BZV458760:BZV460798 CJR458760:CJR460798 CTN458760:CTN460798 DDJ458760:DDJ460798 DNF458760:DNF460798 DXB458760:DXB460798 EGX458760:EGX460798 EQT458760:EQT460798 FAP458760:FAP460798 FKL458760:FKL460798 FUH458760:FUH460798 GED458760:GED460798 GNZ458760:GNZ460798 GXV458760:GXV460798 HHR458760:HHR460798 HRN458760:HRN460798 IBJ458760:IBJ460798 ILF458760:ILF460798 IVB458760:IVB460798 JEX458760:JEX460798 JOT458760:JOT460798 JYP458760:JYP460798 KIL458760:KIL460798 KSH458760:KSH460798 LCD458760:LCD460798 LLZ458760:LLZ460798 LVV458760:LVV460798 MFR458760:MFR460798 MPN458760:MPN460798 MZJ458760:MZJ460798 NJF458760:NJF460798 NTB458760:NTB460798 OCX458760:OCX460798 OMT458760:OMT460798 OWP458760:OWP460798 PGL458760:PGL460798 PQH458760:PQH460798 QAD458760:QAD460798 QJZ458760:QJZ460798 QTV458760:QTV460798 RDR458760:RDR460798 RNN458760:RNN460798 RXJ458760:RXJ460798 SHF458760:SHF460798 SRB458760:SRB460798 TAX458760:TAX460798 TKT458760:TKT460798 TUP458760:TUP460798 UEL458760:UEL460798 UOH458760:UOH460798 UYD458760:UYD460798 VHZ458760:VHZ460798 VRV458760:VRV460798 WBR458760:WBR460798 WLN458760:WLN460798 WVJ458760:WVJ460798 B524296:B526334 IX524296:IX526334 ST524296:ST526334 ACP524296:ACP526334 AML524296:AML526334 AWH524296:AWH526334 BGD524296:BGD526334 BPZ524296:BPZ526334 BZV524296:BZV526334 CJR524296:CJR526334 CTN524296:CTN526334 DDJ524296:DDJ526334 DNF524296:DNF526334 DXB524296:DXB526334 EGX524296:EGX526334 EQT524296:EQT526334 FAP524296:FAP526334 FKL524296:FKL526334 FUH524296:FUH526334 GED524296:GED526334 GNZ524296:GNZ526334 GXV524296:GXV526334 HHR524296:HHR526334 HRN524296:HRN526334 IBJ524296:IBJ526334 ILF524296:ILF526334 IVB524296:IVB526334 JEX524296:JEX526334 JOT524296:JOT526334 JYP524296:JYP526334 KIL524296:KIL526334 KSH524296:KSH526334 LCD524296:LCD526334 LLZ524296:LLZ526334 LVV524296:LVV526334 MFR524296:MFR526334 MPN524296:MPN526334 MZJ524296:MZJ526334 NJF524296:NJF526334 NTB524296:NTB526334 OCX524296:OCX526334 OMT524296:OMT526334 OWP524296:OWP526334 PGL524296:PGL526334 PQH524296:PQH526334 QAD524296:QAD526334 QJZ524296:QJZ526334 QTV524296:QTV526334 RDR524296:RDR526334 RNN524296:RNN526334 RXJ524296:RXJ526334 SHF524296:SHF526334 SRB524296:SRB526334 TAX524296:TAX526334 TKT524296:TKT526334 TUP524296:TUP526334 UEL524296:UEL526334 UOH524296:UOH526334 UYD524296:UYD526334 VHZ524296:VHZ526334 VRV524296:VRV526334 WBR524296:WBR526334 WLN524296:WLN526334 WVJ524296:WVJ526334 B589832:B591870 IX589832:IX591870 ST589832:ST591870 ACP589832:ACP591870 AML589832:AML591870 AWH589832:AWH591870 BGD589832:BGD591870 BPZ589832:BPZ591870 BZV589832:BZV591870 CJR589832:CJR591870 CTN589832:CTN591870 DDJ589832:DDJ591870 DNF589832:DNF591870 DXB589832:DXB591870 EGX589832:EGX591870 EQT589832:EQT591870 FAP589832:FAP591870 FKL589832:FKL591870 FUH589832:FUH591870 GED589832:GED591870 GNZ589832:GNZ591870 GXV589832:GXV591870 HHR589832:HHR591870 HRN589832:HRN591870 IBJ589832:IBJ591870 ILF589832:ILF591870 IVB589832:IVB591870 JEX589832:JEX591870 JOT589832:JOT591870 JYP589832:JYP591870 KIL589832:KIL591870 KSH589832:KSH591870 LCD589832:LCD591870 LLZ589832:LLZ591870 LVV589832:LVV591870 MFR589832:MFR591870 MPN589832:MPN591870 MZJ589832:MZJ591870 NJF589832:NJF591870 NTB589832:NTB591870 OCX589832:OCX591870 OMT589832:OMT591870 OWP589832:OWP591870 PGL589832:PGL591870 PQH589832:PQH591870 QAD589832:QAD591870 QJZ589832:QJZ591870 QTV589832:QTV591870 RDR589832:RDR591870 RNN589832:RNN591870 RXJ589832:RXJ591870 SHF589832:SHF591870 SRB589832:SRB591870 TAX589832:TAX591870 TKT589832:TKT591870 TUP589832:TUP591870 UEL589832:UEL591870 UOH589832:UOH591870 UYD589832:UYD591870 VHZ589832:VHZ591870 VRV589832:VRV591870 WBR589832:WBR591870 WLN589832:WLN591870 WVJ589832:WVJ591870 B655368:B657406 IX655368:IX657406 ST655368:ST657406 ACP655368:ACP657406 AML655368:AML657406 AWH655368:AWH657406 BGD655368:BGD657406 BPZ655368:BPZ657406 BZV655368:BZV657406 CJR655368:CJR657406 CTN655368:CTN657406 DDJ655368:DDJ657406 DNF655368:DNF657406 DXB655368:DXB657406 EGX655368:EGX657406 EQT655368:EQT657406 FAP655368:FAP657406 FKL655368:FKL657406 FUH655368:FUH657406 GED655368:GED657406 GNZ655368:GNZ657406 GXV655368:GXV657406 HHR655368:HHR657406 HRN655368:HRN657406 IBJ655368:IBJ657406 ILF655368:ILF657406 IVB655368:IVB657406 JEX655368:JEX657406 JOT655368:JOT657406 JYP655368:JYP657406 KIL655368:KIL657406 KSH655368:KSH657406 LCD655368:LCD657406 LLZ655368:LLZ657406 LVV655368:LVV657406 MFR655368:MFR657406 MPN655368:MPN657406 MZJ655368:MZJ657406 NJF655368:NJF657406 NTB655368:NTB657406 OCX655368:OCX657406 OMT655368:OMT657406 OWP655368:OWP657406 PGL655368:PGL657406 PQH655368:PQH657406 QAD655368:QAD657406 QJZ655368:QJZ657406 QTV655368:QTV657406 RDR655368:RDR657406 RNN655368:RNN657406 RXJ655368:RXJ657406 SHF655368:SHF657406 SRB655368:SRB657406 TAX655368:TAX657406 TKT655368:TKT657406 TUP655368:TUP657406 UEL655368:UEL657406 UOH655368:UOH657406 UYD655368:UYD657406 VHZ655368:VHZ657406 VRV655368:VRV657406 WBR655368:WBR657406 WLN655368:WLN657406 WVJ655368:WVJ657406 B720904:B722942 IX720904:IX722942 ST720904:ST722942 ACP720904:ACP722942 AML720904:AML722942 AWH720904:AWH722942 BGD720904:BGD722942 BPZ720904:BPZ722942 BZV720904:BZV722942 CJR720904:CJR722942 CTN720904:CTN722942 DDJ720904:DDJ722942 DNF720904:DNF722942 DXB720904:DXB722942 EGX720904:EGX722942 EQT720904:EQT722942 FAP720904:FAP722942 FKL720904:FKL722942 FUH720904:FUH722942 GED720904:GED722942 GNZ720904:GNZ722942 GXV720904:GXV722942 HHR720904:HHR722942 HRN720904:HRN722942 IBJ720904:IBJ722942 ILF720904:ILF722942 IVB720904:IVB722942 JEX720904:JEX722942 JOT720904:JOT722942 JYP720904:JYP722942 KIL720904:KIL722942 KSH720904:KSH722942 LCD720904:LCD722942 LLZ720904:LLZ722942 LVV720904:LVV722942 MFR720904:MFR722942 MPN720904:MPN722942 MZJ720904:MZJ722942 NJF720904:NJF722942 NTB720904:NTB722942 OCX720904:OCX722942 OMT720904:OMT722942 OWP720904:OWP722942 PGL720904:PGL722942 PQH720904:PQH722942 QAD720904:QAD722942 QJZ720904:QJZ722942 QTV720904:QTV722942 RDR720904:RDR722942 RNN720904:RNN722942 RXJ720904:RXJ722942 SHF720904:SHF722942 SRB720904:SRB722942 TAX720904:TAX722942 TKT720904:TKT722942 TUP720904:TUP722942 UEL720904:UEL722942 UOH720904:UOH722942 UYD720904:UYD722942 VHZ720904:VHZ722942 VRV720904:VRV722942 WBR720904:WBR722942 WLN720904:WLN722942 WVJ720904:WVJ722942 B786440:B788478 IX786440:IX788478 ST786440:ST788478 ACP786440:ACP788478 AML786440:AML788478 AWH786440:AWH788478 BGD786440:BGD788478 BPZ786440:BPZ788478 BZV786440:BZV788478 CJR786440:CJR788478 CTN786440:CTN788478 DDJ786440:DDJ788478 DNF786440:DNF788478 DXB786440:DXB788478 EGX786440:EGX788478 EQT786440:EQT788478 FAP786440:FAP788478 FKL786440:FKL788478 FUH786440:FUH788478 GED786440:GED788478 GNZ786440:GNZ788478 GXV786440:GXV788478 HHR786440:HHR788478 HRN786440:HRN788478 IBJ786440:IBJ788478 ILF786440:ILF788478 IVB786440:IVB788478 JEX786440:JEX788478 JOT786440:JOT788478 JYP786440:JYP788478 KIL786440:KIL788478 KSH786440:KSH788478 LCD786440:LCD788478 LLZ786440:LLZ788478 LVV786440:LVV788478 MFR786440:MFR788478 MPN786440:MPN788478 MZJ786440:MZJ788478 NJF786440:NJF788478 NTB786440:NTB788478 OCX786440:OCX788478 OMT786440:OMT788478 OWP786440:OWP788478 PGL786440:PGL788478 PQH786440:PQH788478 QAD786440:QAD788478 QJZ786440:QJZ788478 QTV786440:QTV788478 RDR786440:RDR788478 RNN786440:RNN788478 RXJ786440:RXJ788478 SHF786440:SHF788478 SRB786440:SRB788478 TAX786440:TAX788478 TKT786440:TKT788478 TUP786440:TUP788478 UEL786440:UEL788478 UOH786440:UOH788478 UYD786440:UYD788478 VHZ786440:VHZ788478 VRV786440:VRV788478 WBR786440:WBR788478 WLN786440:WLN788478 WVJ786440:WVJ788478 B851976:B854014 IX851976:IX854014 ST851976:ST854014 ACP851976:ACP854014 AML851976:AML854014 AWH851976:AWH854014 BGD851976:BGD854014 BPZ851976:BPZ854014 BZV851976:BZV854014 CJR851976:CJR854014 CTN851976:CTN854014 DDJ851976:DDJ854014 DNF851976:DNF854014 DXB851976:DXB854014 EGX851976:EGX854014 EQT851976:EQT854014 FAP851976:FAP854014 FKL851976:FKL854014 FUH851976:FUH854014 GED851976:GED854014 GNZ851976:GNZ854014 GXV851976:GXV854014 HHR851976:HHR854014 HRN851976:HRN854014 IBJ851976:IBJ854014 ILF851976:ILF854014 IVB851976:IVB854014 JEX851976:JEX854014 JOT851976:JOT854014 JYP851976:JYP854014 KIL851976:KIL854014 KSH851976:KSH854014 LCD851976:LCD854014 LLZ851976:LLZ854014 LVV851976:LVV854014 MFR851976:MFR854014 MPN851976:MPN854014 MZJ851976:MZJ854014 NJF851976:NJF854014 NTB851976:NTB854014 OCX851976:OCX854014 OMT851976:OMT854014 OWP851976:OWP854014 PGL851976:PGL854014 PQH851976:PQH854014 QAD851976:QAD854014 QJZ851976:QJZ854014 QTV851976:QTV854014 RDR851976:RDR854014 RNN851976:RNN854014 RXJ851976:RXJ854014 SHF851976:SHF854014 SRB851976:SRB854014 TAX851976:TAX854014 TKT851976:TKT854014 TUP851976:TUP854014 UEL851976:UEL854014 UOH851976:UOH854014 UYD851976:UYD854014 VHZ851976:VHZ854014 VRV851976:VRV854014 WBR851976:WBR854014 WLN851976:WLN854014 WVJ851976:WVJ854014 B917512:B919550 IX917512:IX919550 ST917512:ST919550 ACP917512:ACP919550 AML917512:AML919550 AWH917512:AWH919550 BGD917512:BGD919550 BPZ917512:BPZ919550 BZV917512:BZV919550 CJR917512:CJR919550 CTN917512:CTN919550 DDJ917512:DDJ919550 DNF917512:DNF919550 DXB917512:DXB919550 EGX917512:EGX919550 EQT917512:EQT919550 FAP917512:FAP919550 FKL917512:FKL919550 FUH917512:FUH919550 GED917512:GED919550 GNZ917512:GNZ919550 GXV917512:GXV919550 HHR917512:HHR919550 HRN917512:HRN919550 IBJ917512:IBJ919550 ILF917512:ILF919550 IVB917512:IVB919550 JEX917512:JEX919550 JOT917512:JOT919550 JYP917512:JYP919550 KIL917512:KIL919550 KSH917512:KSH919550 LCD917512:LCD919550 LLZ917512:LLZ919550 LVV917512:LVV919550 MFR917512:MFR919550 MPN917512:MPN919550 MZJ917512:MZJ919550 NJF917512:NJF919550 NTB917512:NTB919550 OCX917512:OCX919550 OMT917512:OMT919550 OWP917512:OWP919550 PGL917512:PGL919550 PQH917512:PQH919550 QAD917512:QAD919550 QJZ917512:QJZ919550 QTV917512:QTV919550 RDR917512:RDR919550 RNN917512:RNN919550 RXJ917512:RXJ919550 SHF917512:SHF919550 SRB917512:SRB919550 TAX917512:TAX919550 TKT917512:TKT919550 TUP917512:TUP919550 UEL917512:UEL919550 UOH917512:UOH919550 UYD917512:UYD919550 VHZ917512:VHZ919550 VRV917512:VRV919550 WBR917512:WBR919550 WLN917512:WLN919550 WVJ917512:WVJ919550 B983048:B985086 IX983048:IX985086 ST983048:ST985086 ACP983048:ACP985086 AML983048:AML985086 AWH983048:AWH985086 BGD983048:BGD985086 BPZ983048:BPZ985086 BZV983048:BZV985086 CJR983048:CJR985086 CTN983048:CTN985086 DDJ983048:DDJ985086 DNF983048:DNF985086 DXB983048:DXB985086 EGX983048:EGX985086 EQT983048:EQT985086 FAP983048:FAP985086 FKL983048:FKL985086 FUH983048:FUH985086 GED983048:GED985086 GNZ983048:GNZ985086 GXV983048:GXV985086 HHR983048:HHR985086 HRN983048:HRN985086 IBJ983048:IBJ985086 ILF983048:ILF985086 IVB983048:IVB985086 JEX983048:JEX985086 JOT983048:JOT985086 JYP983048:JYP985086 KIL983048:KIL985086 KSH983048:KSH985086 LCD983048:LCD985086 LLZ983048:LLZ985086 LVV983048:LVV985086 MFR983048:MFR985086 MPN983048:MPN985086 MZJ983048:MZJ985086 NJF983048:NJF985086 NTB983048:NTB985086 OCX983048:OCX985086 OMT983048:OMT985086 OWP983048:OWP985086 PGL983048:PGL985086 PQH983048:PQH985086 QAD983048:QAD985086 QJZ983048:QJZ985086 QTV983048:QTV985086 RDR983048:RDR985086 RNN983048:RNN985086 RXJ983048:RXJ985086 SHF983048:SHF985086 SRB983048:SRB985086 TAX983048:TAX985086 TKT983048:TKT985086 TUP983048:TUP985086 UEL983048:UEL985086 UOH983048:UOH985086 UYD983048:UYD985086 VHZ983048:VHZ985086 VRV983048:VRV985086 WBR983048:WBR985086 WLN983048:WLN985086 WVJ983048:WVJ985086">
      <formula1>$AB$6:$AB$108</formula1>
    </dataValidation>
    <dataValidation type="list" allowBlank="1" sqref="WVO983048:WVO985086 JC8:JC2046 SY8:SY2046 ACU8:ACU2046 AMQ8:AMQ2046 AWM8:AWM2046 BGI8:BGI2046 BQE8:BQE2046 CAA8:CAA2046 CJW8:CJW2046 CTS8:CTS2046 DDO8:DDO2046 DNK8:DNK2046 DXG8:DXG2046 EHC8:EHC2046 EQY8:EQY2046 FAU8:FAU2046 FKQ8:FKQ2046 FUM8:FUM2046 GEI8:GEI2046 GOE8:GOE2046 GYA8:GYA2046 HHW8:HHW2046 HRS8:HRS2046 IBO8:IBO2046 ILK8:ILK2046 IVG8:IVG2046 JFC8:JFC2046 JOY8:JOY2046 JYU8:JYU2046 KIQ8:KIQ2046 KSM8:KSM2046 LCI8:LCI2046 LME8:LME2046 LWA8:LWA2046 MFW8:MFW2046 MPS8:MPS2046 MZO8:MZO2046 NJK8:NJK2046 NTG8:NTG2046 ODC8:ODC2046 OMY8:OMY2046 OWU8:OWU2046 PGQ8:PGQ2046 PQM8:PQM2046 QAI8:QAI2046 QKE8:QKE2046 QUA8:QUA2046 RDW8:RDW2046 RNS8:RNS2046 RXO8:RXO2046 SHK8:SHK2046 SRG8:SRG2046 TBC8:TBC2046 TKY8:TKY2046 TUU8:TUU2046 UEQ8:UEQ2046 UOM8:UOM2046 UYI8:UYI2046 VIE8:VIE2046 VSA8:VSA2046 WBW8:WBW2046 WLS8:WLS2046 WVO8:WVO2046 G65544:G67582 JC65544:JC67582 SY65544:SY67582 ACU65544:ACU67582 AMQ65544:AMQ67582 AWM65544:AWM67582 BGI65544:BGI67582 BQE65544:BQE67582 CAA65544:CAA67582 CJW65544:CJW67582 CTS65544:CTS67582 DDO65544:DDO67582 DNK65544:DNK67582 DXG65544:DXG67582 EHC65544:EHC67582 EQY65544:EQY67582 FAU65544:FAU67582 FKQ65544:FKQ67582 FUM65544:FUM67582 GEI65544:GEI67582 GOE65544:GOE67582 GYA65544:GYA67582 HHW65544:HHW67582 HRS65544:HRS67582 IBO65544:IBO67582 ILK65544:ILK67582 IVG65544:IVG67582 JFC65544:JFC67582 JOY65544:JOY67582 JYU65544:JYU67582 KIQ65544:KIQ67582 KSM65544:KSM67582 LCI65544:LCI67582 LME65544:LME67582 LWA65544:LWA67582 MFW65544:MFW67582 MPS65544:MPS67582 MZO65544:MZO67582 NJK65544:NJK67582 NTG65544:NTG67582 ODC65544:ODC67582 OMY65544:OMY67582 OWU65544:OWU67582 PGQ65544:PGQ67582 PQM65544:PQM67582 QAI65544:QAI67582 QKE65544:QKE67582 QUA65544:QUA67582 RDW65544:RDW67582 RNS65544:RNS67582 RXO65544:RXO67582 SHK65544:SHK67582 SRG65544:SRG67582 TBC65544:TBC67582 TKY65544:TKY67582 TUU65544:TUU67582 UEQ65544:UEQ67582 UOM65544:UOM67582 UYI65544:UYI67582 VIE65544:VIE67582 VSA65544:VSA67582 WBW65544:WBW67582 WLS65544:WLS67582 WVO65544:WVO67582 G131080:G133118 JC131080:JC133118 SY131080:SY133118 ACU131080:ACU133118 AMQ131080:AMQ133118 AWM131080:AWM133118 BGI131080:BGI133118 BQE131080:BQE133118 CAA131080:CAA133118 CJW131080:CJW133118 CTS131080:CTS133118 DDO131080:DDO133118 DNK131080:DNK133118 DXG131080:DXG133118 EHC131080:EHC133118 EQY131080:EQY133118 FAU131080:FAU133118 FKQ131080:FKQ133118 FUM131080:FUM133118 GEI131080:GEI133118 GOE131080:GOE133118 GYA131080:GYA133118 HHW131080:HHW133118 HRS131080:HRS133118 IBO131080:IBO133118 ILK131080:ILK133118 IVG131080:IVG133118 JFC131080:JFC133118 JOY131080:JOY133118 JYU131080:JYU133118 KIQ131080:KIQ133118 KSM131080:KSM133118 LCI131080:LCI133118 LME131080:LME133118 LWA131080:LWA133118 MFW131080:MFW133118 MPS131080:MPS133118 MZO131080:MZO133118 NJK131080:NJK133118 NTG131080:NTG133118 ODC131080:ODC133118 OMY131080:OMY133118 OWU131080:OWU133118 PGQ131080:PGQ133118 PQM131080:PQM133118 QAI131080:QAI133118 QKE131080:QKE133118 QUA131080:QUA133118 RDW131080:RDW133118 RNS131080:RNS133118 RXO131080:RXO133118 SHK131080:SHK133118 SRG131080:SRG133118 TBC131080:TBC133118 TKY131080:TKY133118 TUU131080:TUU133118 UEQ131080:UEQ133118 UOM131080:UOM133118 UYI131080:UYI133118 VIE131080:VIE133118 VSA131080:VSA133118 WBW131080:WBW133118 WLS131080:WLS133118 WVO131080:WVO133118 G196616:G198654 JC196616:JC198654 SY196616:SY198654 ACU196616:ACU198654 AMQ196616:AMQ198654 AWM196616:AWM198654 BGI196616:BGI198654 BQE196616:BQE198654 CAA196616:CAA198654 CJW196616:CJW198654 CTS196616:CTS198654 DDO196616:DDO198654 DNK196616:DNK198654 DXG196616:DXG198654 EHC196616:EHC198654 EQY196616:EQY198654 FAU196616:FAU198654 FKQ196616:FKQ198654 FUM196616:FUM198654 GEI196616:GEI198654 GOE196616:GOE198654 GYA196616:GYA198654 HHW196616:HHW198654 HRS196616:HRS198654 IBO196616:IBO198654 ILK196616:ILK198654 IVG196616:IVG198654 JFC196616:JFC198654 JOY196616:JOY198654 JYU196616:JYU198654 KIQ196616:KIQ198654 KSM196616:KSM198654 LCI196616:LCI198654 LME196616:LME198654 LWA196616:LWA198654 MFW196616:MFW198654 MPS196616:MPS198654 MZO196616:MZO198654 NJK196616:NJK198654 NTG196616:NTG198654 ODC196616:ODC198654 OMY196616:OMY198654 OWU196616:OWU198654 PGQ196616:PGQ198654 PQM196616:PQM198654 QAI196616:QAI198654 QKE196616:QKE198654 QUA196616:QUA198654 RDW196616:RDW198654 RNS196616:RNS198654 RXO196616:RXO198654 SHK196616:SHK198654 SRG196616:SRG198654 TBC196616:TBC198654 TKY196616:TKY198654 TUU196616:TUU198654 UEQ196616:UEQ198654 UOM196616:UOM198654 UYI196616:UYI198654 VIE196616:VIE198654 VSA196616:VSA198654 WBW196616:WBW198654 WLS196616:WLS198654 WVO196616:WVO198654 G262152:G264190 JC262152:JC264190 SY262152:SY264190 ACU262152:ACU264190 AMQ262152:AMQ264190 AWM262152:AWM264190 BGI262152:BGI264190 BQE262152:BQE264190 CAA262152:CAA264190 CJW262152:CJW264190 CTS262152:CTS264190 DDO262152:DDO264190 DNK262152:DNK264190 DXG262152:DXG264190 EHC262152:EHC264190 EQY262152:EQY264190 FAU262152:FAU264190 FKQ262152:FKQ264190 FUM262152:FUM264190 GEI262152:GEI264190 GOE262152:GOE264190 GYA262152:GYA264190 HHW262152:HHW264190 HRS262152:HRS264190 IBO262152:IBO264190 ILK262152:ILK264190 IVG262152:IVG264190 JFC262152:JFC264190 JOY262152:JOY264190 JYU262152:JYU264190 KIQ262152:KIQ264190 KSM262152:KSM264190 LCI262152:LCI264190 LME262152:LME264190 LWA262152:LWA264190 MFW262152:MFW264190 MPS262152:MPS264190 MZO262152:MZO264190 NJK262152:NJK264190 NTG262152:NTG264190 ODC262152:ODC264190 OMY262152:OMY264190 OWU262152:OWU264190 PGQ262152:PGQ264190 PQM262152:PQM264190 QAI262152:QAI264190 QKE262152:QKE264190 QUA262152:QUA264190 RDW262152:RDW264190 RNS262152:RNS264190 RXO262152:RXO264190 SHK262152:SHK264190 SRG262152:SRG264190 TBC262152:TBC264190 TKY262152:TKY264190 TUU262152:TUU264190 UEQ262152:UEQ264190 UOM262152:UOM264190 UYI262152:UYI264190 VIE262152:VIE264190 VSA262152:VSA264190 WBW262152:WBW264190 WLS262152:WLS264190 WVO262152:WVO264190 G327688:G329726 JC327688:JC329726 SY327688:SY329726 ACU327688:ACU329726 AMQ327688:AMQ329726 AWM327688:AWM329726 BGI327688:BGI329726 BQE327688:BQE329726 CAA327688:CAA329726 CJW327688:CJW329726 CTS327688:CTS329726 DDO327688:DDO329726 DNK327688:DNK329726 DXG327688:DXG329726 EHC327688:EHC329726 EQY327688:EQY329726 FAU327688:FAU329726 FKQ327688:FKQ329726 FUM327688:FUM329726 GEI327688:GEI329726 GOE327688:GOE329726 GYA327688:GYA329726 HHW327688:HHW329726 HRS327688:HRS329726 IBO327688:IBO329726 ILK327688:ILK329726 IVG327688:IVG329726 JFC327688:JFC329726 JOY327688:JOY329726 JYU327688:JYU329726 KIQ327688:KIQ329726 KSM327688:KSM329726 LCI327688:LCI329726 LME327688:LME329726 LWA327688:LWA329726 MFW327688:MFW329726 MPS327688:MPS329726 MZO327688:MZO329726 NJK327688:NJK329726 NTG327688:NTG329726 ODC327688:ODC329726 OMY327688:OMY329726 OWU327688:OWU329726 PGQ327688:PGQ329726 PQM327688:PQM329726 QAI327688:QAI329726 QKE327688:QKE329726 QUA327688:QUA329726 RDW327688:RDW329726 RNS327688:RNS329726 RXO327688:RXO329726 SHK327688:SHK329726 SRG327688:SRG329726 TBC327688:TBC329726 TKY327688:TKY329726 TUU327688:TUU329726 UEQ327688:UEQ329726 UOM327688:UOM329726 UYI327688:UYI329726 VIE327688:VIE329726 VSA327688:VSA329726 WBW327688:WBW329726 WLS327688:WLS329726 WVO327688:WVO329726 G393224:G395262 JC393224:JC395262 SY393224:SY395262 ACU393224:ACU395262 AMQ393224:AMQ395262 AWM393224:AWM395262 BGI393224:BGI395262 BQE393224:BQE395262 CAA393224:CAA395262 CJW393224:CJW395262 CTS393224:CTS395262 DDO393224:DDO395262 DNK393224:DNK395262 DXG393224:DXG395262 EHC393224:EHC395262 EQY393224:EQY395262 FAU393224:FAU395262 FKQ393224:FKQ395262 FUM393224:FUM395262 GEI393224:GEI395262 GOE393224:GOE395262 GYA393224:GYA395262 HHW393224:HHW395262 HRS393224:HRS395262 IBO393224:IBO395262 ILK393224:ILK395262 IVG393224:IVG395262 JFC393224:JFC395262 JOY393224:JOY395262 JYU393224:JYU395262 KIQ393224:KIQ395262 KSM393224:KSM395262 LCI393224:LCI395262 LME393224:LME395262 LWA393224:LWA395262 MFW393224:MFW395262 MPS393224:MPS395262 MZO393224:MZO395262 NJK393224:NJK395262 NTG393224:NTG395262 ODC393224:ODC395262 OMY393224:OMY395262 OWU393224:OWU395262 PGQ393224:PGQ395262 PQM393224:PQM395262 QAI393224:QAI395262 QKE393224:QKE395262 QUA393224:QUA395262 RDW393224:RDW395262 RNS393224:RNS395262 RXO393224:RXO395262 SHK393224:SHK395262 SRG393224:SRG395262 TBC393224:TBC395262 TKY393224:TKY395262 TUU393224:TUU395262 UEQ393224:UEQ395262 UOM393224:UOM395262 UYI393224:UYI395262 VIE393224:VIE395262 VSA393224:VSA395262 WBW393224:WBW395262 WLS393224:WLS395262 WVO393224:WVO395262 G458760:G460798 JC458760:JC460798 SY458760:SY460798 ACU458760:ACU460798 AMQ458760:AMQ460798 AWM458760:AWM460798 BGI458760:BGI460798 BQE458760:BQE460798 CAA458760:CAA460798 CJW458760:CJW460798 CTS458760:CTS460798 DDO458760:DDO460798 DNK458760:DNK460798 DXG458760:DXG460798 EHC458760:EHC460798 EQY458760:EQY460798 FAU458760:FAU460798 FKQ458760:FKQ460798 FUM458760:FUM460798 GEI458760:GEI460798 GOE458760:GOE460798 GYA458760:GYA460798 HHW458760:HHW460798 HRS458760:HRS460798 IBO458760:IBO460798 ILK458760:ILK460798 IVG458760:IVG460798 JFC458760:JFC460798 JOY458760:JOY460798 JYU458760:JYU460798 KIQ458760:KIQ460798 KSM458760:KSM460798 LCI458760:LCI460798 LME458760:LME460798 LWA458760:LWA460798 MFW458760:MFW460798 MPS458760:MPS460798 MZO458760:MZO460798 NJK458760:NJK460798 NTG458760:NTG460798 ODC458760:ODC460798 OMY458760:OMY460798 OWU458760:OWU460798 PGQ458760:PGQ460798 PQM458760:PQM460798 QAI458760:QAI460798 QKE458760:QKE460798 QUA458760:QUA460798 RDW458760:RDW460798 RNS458760:RNS460798 RXO458760:RXO460798 SHK458760:SHK460798 SRG458760:SRG460798 TBC458760:TBC460798 TKY458760:TKY460798 TUU458760:TUU460798 UEQ458760:UEQ460798 UOM458760:UOM460798 UYI458760:UYI460798 VIE458760:VIE460798 VSA458760:VSA460798 WBW458760:WBW460798 WLS458760:WLS460798 WVO458760:WVO460798 G524296:G526334 JC524296:JC526334 SY524296:SY526334 ACU524296:ACU526334 AMQ524296:AMQ526334 AWM524296:AWM526334 BGI524296:BGI526334 BQE524296:BQE526334 CAA524296:CAA526334 CJW524296:CJW526334 CTS524296:CTS526334 DDO524296:DDO526334 DNK524296:DNK526334 DXG524296:DXG526334 EHC524296:EHC526334 EQY524296:EQY526334 FAU524296:FAU526334 FKQ524296:FKQ526334 FUM524296:FUM526334 GEI524296:GEI526334 GOE524296:GOE526334 GYA524296:GYA526334 HHW524296:HHW526334 HRS524296:HRS526334 IBO524296:IBO526334 ILK524296:ILK526334 IVG524296:IVG526334 JFC524296:JFC526334 JOY524296:JOY526334 JYU524296:JYU526334 KIQ524296:KIQ526334 KSM524296:KSM526334 LCI524296:LCI526334 LME524296:LME526334 LWA524296:LWA526334 MFW524296:MFW526334 MPS524296:MPS526334 MZO524296:MZO526334 NJK524296:NJK526334 NTG524296:NTG526334 ODC524296:ODC526334 OMY524296:OMY526334 OWU524296:OWU526334 PGQ524296:PGQ526334 PQM524296:PQM526334 QAI524296:QAI526334 QKE524296:QKE526334 QUA524296:QUA526334 RDW524296:RDW526334 RNS524296:RNS526334 RXO524296:RXO526334 SHK524296:SHK526334 SRG524296:SRG526334 TBC524296:TBC526334 TKY524296:TKY526334 TUU524296:TUU526334 UEQ524296:UEQ526334 UOM524296:UOM526334 UYI524296:UYI526334 VIE524296:VIE526334 VSA524296:VSA526334 WBW524296:WBW526334 WLS524296:WLS526334 WVO524296:WVO526334 G589832:G591870 JC589832:JC591870 SY589832:SY591870 ACU589832:ACU591870 AMQ589832:AMQ591870 AWM589832:AWM591870 BGI589832:BGI591870 BQE589832:BQE591870 CAA589832:CAA591870 CJW589832:CJW591870 CTS589832:CTS591870 DDO589832:DDO591870 DNK589832:DNK591870 DXG589832:DXG591870 EHC589832:EHC591870 EQY589832:EQY591870 FAU589832:FAU591870 FKQ589832:FKQ591870 FUM589832:FUM591870 GEI589832:GEI591870 GOE589832:GOE591870 GYA589832:GYA591870 HHW589832:HHW591870 HRS589832:HRS591870 IBO589832:IBO591870 ILK589832:ILK591870 IVG589832:IVG591870 JFC589832:JFC591870 JOY589832:JOY591870 JYU589832:JYU591870 KIQ589832:KIQ591870 KSM589832:KSM591870 LCI589832:LCI591870 LME589832:LME591870 LWA589832:LWA591870 MFW589832:MFW591870 MPS589832:MPS591870 MZO589832:MZO591870 NJK589832:NJK591870 NTG589832:NTG591870 ODC589832:ODC591870 OMY589832:OMY591870 OWU589832:OWU591870 PGQ589832:PGQ591870 PQM589832:PQM591870 QAI589832:QAI591870 QKE589832:QKE591870 QUA589832:QUA591870 RDW589832:RDW591870 RNS589832:RNS591870 RXO589832:RXO591870 SHK589832:SHK591870 SRG589832:SRG591870 TBC589832:TBC591870 TKY589832:TKY591870 TUU589832:TUU591870 UEQ589832:UEQ591870 UOM589832:UOM591870 UYI589832:UYI591870 VIE589832:VIE591870 VSA589832:VSA591870 WBW589832:WBW591870 WLS589832:WLS591870 WVO589832:WVO591870 G655368:G657406 JC655368:JC657406 SY655368:SY657406 ACU655368:ACU657406 AMQ655368:AMQ657406 AWM655368:AWM657406 BGI655368:BGI657406 BQE655368:BQE657406 CAA655368:CAA657406 CJW655368:CJW657406 CTS655368:CTS657406 DDO655368:DDO657406 DNK655368:DNK657406 DXG655368:DXG657406 EHC655368:EHC657406 EQY655368:EQY657406 FAU655368:FAU657406 FKQ655368:FKQ657406 FUM655368:FUM657406 GEI655368:GEI657406 GOE655368:GOE657406 GYA655368:GYA657406 HHW655368:HHW657406 HRS655368:HRS657406 IBO655368:IBO657406 ILK655368:ILK657406 IVG655368:IVG657406 JFC655368:JFC657406 JOY655368:JOY657406 JYU655368:JYU657406 KIQ655368:KIQ657406 KSM655368:KSM657406 LCI655368:LCI657406 LME655368:LME657406 LWA655368:LWA657406 MFW655368:MFW657406 MPS655368:MPS657406 MZO655368:MZO657406 NJK655368:NJK657406 NTG655368:NTG657406 ODC655368:ODC657406 OMY655368:OMY657406 OWU655368:OWU657406 PGQ655368:PGQ657406 PQM655368:PQM657406 QAI655368:QAI657406 QKE655368:QKE657406 QUA655368:QUA657406 RDW655368:RDW657406 RNS655368:RNS657406 RXO655368:RXO657406 SHK655368:SHK657406 SRG655368:SRG657406 TBC655368:TBC657406 TKY655368:TKY657406 TUU655368:TUU657406 UEQ655368:UEQ657406 UOM655368:UOM657406 UYI655368:UYI657406 VIE655368:VIE657406 VSA655368:VSA657406 WBW655368:WBW657406 WLS655368:WLS657406 WVO655368:WVO657406 G720904:G722942 JC720904:JC722942 SY720904:SY722942 ACU720904:ACU722942 AMQ720904:AMQ722942 AWM720904:AWM722942 BGI720904:BGI722942 BQE720904:BQE722942 CAA720904:CAA722942 CJW720904:CJW722942 CTS720904:CTS722942 DDO720904:DDO722942 DNK720904:DNK722942 DXG720904:DXG722942 EHC720904:EHC722942 EQY720904:EQY722942 FAU720904:FAU722942 FKQ720904:FKQ722942 FUM720904:FUM722942 GEI720904:GEI722942 GOE720904:GOE722942 GYA720904:GYA722942 HHW720904:HHW722942 HRS720904:HRS722942 IBO720904:IBO722942 ILK720904:ILK722942 IVG720904:IVG722942 JFC720904:JFC722942 JOY720904:JOY722942 JYU720904:JYU722942 KIQ720904:KIQ722942 KSM720904:KSM722942 LCI720904:LCI722942 LME720904:LME722942 LWA720904:LWA722942 MFW720904:MFW722942 MPS720904:MPS722942 MZO720904:MZO722942 NJK720904:NJK722942 NTG720904:NTG722942 ODC720904:ODC722942 OMY720904:OMY722942 OWU720904:OWU722942 PGQ720904:PGQ722942 PQM720904:PQM722942 QAI720904:QAI722942 QKE720904:QKE722942 QUA720904:QUA722942 RDW720904:RDW722942 RNS720904:RNS722942 RXO720904:RXO722942 SHK720904:SHK722942 SRG720904:SRG722942 TBC720904:TBC722942 TKY720904:TKY722942 TUU720904:TUU722942 UEQ720904:UEQ722942 UOM720904:UOM722942 UYI720904:UYI722942 VIE720904:VIE722942 VSA720904:VSA722942 WBW720904:WBW722942 WLS720904:WLS722942 WVO720904:WVO722942 G786440:G788478 JC786440:JC788478 SY786440:SY788478 ACU786440:ACU788478 AMQ786440:AMQ788478 AWM786440:AWM788478 BGI786440:BGI788478 BQE786440:BQE788478 CAA786440:CAA788478 CJW786440:CJW788478 CTS786440:CTS788478 DDO786440:DDO788478 DNK786440:DNK788478 DXG786440:DXG788478 EHC786440:EHC788478 EQY786440:EQY788478 FAU786440:FAU788478 FKQ786440:FKQ788478 FUM786440:FUM788478 GEI786440:GEI788478 GOE786440:GOE788478 GYA786440:GYA788478 HHW786440:HHW788478 HRS786440:HRS788478 IBO786440:IBO788478 ILK786440:ILK788478 IVG786440:IVG788478 JFC786440:JFC788478 JOY786440:JOY788478 JYU786440:JYU788478 KIQ786440:KIQ788478 KSM786440:KSM788478 LCI786440:LCI788478 LME786440:LME788478 LWA786440:LWA788478 MFW786440:MFW788478 MPS786440:MPS788478 MZO786440:MZO788478 NJK786440:NJK788478 NTG786440:NTG788478 ODC786440:ODC788478 OMY786440:OMY788478 OWU786440:OWU788478 PGQ786440:PGQ788478 PQM786440:PQM788478 QAI786440:QAI788478 QKE786440:QKE788478 QUA786440:QUA788478 RDW786440:RDW788478 RNS786440:RNS788478 RXO786440:RXO788478 SHK786440:SHK788478 SRG786440:SRG788478 TBC786440:TBC788478 TKY786440:TKY788478 TUU786440:TUU788478 UEQ786440:UEQ788478 UOM786440:UOM788478 UYI786440:UYI788478 VIE786440:VIE788478 VSA786440:VSA788478 WBW786440:WBW788478 WLS786440:WLS788478 WVO786440:WVO788478 G851976:G854014 JC851976:JC854014 SY851976:SY854014 ACU851976:ACU854014 AMQ851976:AMQ854014 AWM851976:AWM854014 BGI851976:BGI854014 BQE851976:BQE854014 CAA851976:CAA854014 CJW851976:CJW854014 CTS851976:CTS854014 DDO851976:DDO854014 DNK851976:DNK854014 DXG851976:DXG854014 EHC851976:EHC854014 EQY851976:EQY854014 FAU851976:FAU854014 FKQ851976:FKQ854014 FUM851976:FUM854014 GEI851976:GEI854014 GOE851976:GOE854014 GYA851976:GYA854014 HHW851976:HHW854014 HRS851976:HRS854014 IBO851976:IBO854014 ILK851976:ILK854014 IVG851976:IVG854014 JFC851976:JFC854014 JOY851976:JOY854014 JYU851976:JYU854014 KIQ851976:KIQ854014 KSM851976:KSM854014 LCI851976:LCI854014 LME851976:LME854014 LWA851976:LWA854014 MFW851976:MFW854014 MPS851976:MPS854014 MZO851976:MZO854014 NJK851976:NJK854014 NTG851976:NTG854014 ODC851976:ODC854014 OMY851976:OMY854014 OWU851976:OWU854014 PGQ851976:PGQ854014 PQM851976:PQM854014 QAI851976:QAI854014 QKE851976:QKE854014 QUA851976:QUA854014 RDW851976:RDW854014 RNS851976:RNS854014 RXO851976:RXO854014 SHK851976:SHK854014 SRG851976:SRG854014 TBC851976:TBC854014 TKY851976:TKY854014 TUU851976:TUU854014 UEQ851976:UEQ854014 UOM851976:UOM854014 UYI851976:UYI854014 VIE851976:VIE854014 VSA851976:VSA854014 WBW851976:WBW854014 WLS851976:WLS854014 WVO851976:WVO854014 G917512:G919550 JC917512:JC919550 SY917512:SY919550 ACU917512:ACU919550 AMQ917512:AMQ919550 AWM917512:AWM919550 BGI917512:BGI919550 BQE917512:BQE919550 CAA917512:CAA919550 CJW917512:CJW919550 CTS917512:CTS919550 DDO917512:DDO919550 DNK917512:DNK919550 DXG917512:DXG919550 EHC917512:EHC919550 EQY917512:EQY919550 FAU917512:FAU919550 FKQ917512:FKQ919550 FUM917512:FUM919550 GEI917512:GEI919550 GOE917512:GOE919550 GYA917512:GYA919550 HHW917512:HHW919550 HRS917512:HRS919550 IBO917512:IBO919550 ILK917512:ILK919550 IVG917512:IVG919550 JFC917512:JFC919550 JOY917512:JOY919550 JYU917512:JYU919550 KIQ917512:KIQ919550 KSM917512:KSM919550 LCI917512:LCI919550 LME917512:LME919550 LWA917512:LWA919550 MFW917512:MFW919550 MPS917512:MPS919550 MZO917512:MZO919550 NJK917512:NJK919550 NTG917512:NTG919550 ODC917512:ODC919550 OMY917512:OMY919550 OWU917512:OWU919550 PGQ917512:PGQ919550 PQM917512:PQM919550 QAI917512:QAI919550 QKE917512:QKE919550 QUA917512:QUA919550 RDW917512:RDW919550 RNS917512:RNS919550 RXO917512:RXO919550 SHK917512:SHK919550 SRG917512:SRG919550 TBC917512:TBC919550 TKY917512:TKY919550 TUU917512:TUU919550 UEQ917512:UEQ919550 UOM917512:UOM919550 UYI917512:UYI919550 VIE917512:VIE919550 VSA917512:VSA919550 WBW917512:WBW919550 WLS917512:WLS919550 WVO917512:WVO919550 G983048:G985086 JC983048:JC985086 SY983048:SY985086 ACU983048:ACU985086 AMQ983048:AMQ985086 AWM983048:AWM985086 BGI983048:BGI985086 BQE983048:BQE985086 CAA983048:CAA985086 CJW983048:CJW985086 CTS983048:CTS985086 DDO983048:DDO985086 DNK983048:DNK985086 DXG983048:DXG985086 EHC983048:EHC985086 EQY983048:EQY985086 FAU983048:FAU985086 FKQ983048:FKQ985086 FUM983048:FUM985086 GEI983048:GEI985086 GOE983048:GOE985086 GYA983048:GYA985086 HHW983048:HHW985086 HRS983048:HRS985086 IBO983048:IBO985086 ILK983048:ILK985086 IVG983048:IVG985086 JFC983048:JFC985086 JOY983048:JOY985086 JYU983048:JYU985086 KIQ983048:KIQ985086 KSM983048:KSM985086 LCI983048:LCI985086 LME983048:LME985086 LWA983048:LWA985086 MFW983048:MFW985086 MPS983048:MPS985086 MZO983048:MZO985086 NJK983048:NJK985086 NTG983048:NTG985086 ODC983048:ODC985086 OMY983048:OMY985086 OWU983048:OWU985086 PGQ983048:PGQ985086 PQM983048:PQM985086 QAI983048:QAI985086 QKE983048:QKE985086 QUA983048:QUA985086 RDW983048:RDW985086 RNS983048:RNS985086 RXO983048:RXO985086 SHK983048:SHK985086 SRG983048:SRG985086 TBC983048:TBC985086 TKY983048:TKY985086 TUU983048:TUU985086 UEQ983048:UEQ985086 UOM983048:UOM985086 UYI983048:UYI985086 VIE983048:VIE985086 VSA983048:VSA985086 WBW983048:WBW985086 WLS983048:WLS985086 G8:G2046">
      <formula1>"Nacional,Internacional"</formula1>
    </dataValidation>
    <dataValidation type="list" allowBlank="1" sqref="H8:H2046 JD8:JD2046 SZ8:SZ2046 ACV8:ACV2046 AMR8:AMR2046 AWN8:AWN2046 BGJ8:BGJ2046 BQF8:BQF2046 CAB8:CAB2046 CJX8:CJX2046 CTT8:CTT2046 DDP8:DDP2046 DNL8:DNL2046 DXH8:DXH2046 EHD8:EHD2046 EQZ8:EQZ2046 FAV8:FAV2046 FKR8:FKR2046 FUN8:FUN2046 GEJ8:GEJ2046 GOF8:GOF2046 GYB8:GYB2046 HHX8:HHX2046 HRT8:HRT2046 IBP8:IBP2046 ILL8:ILL2046 IVH8:IVH2046 JFD8:JFD2046 JOZ8:JOZ2046 JYV8:JYV2046 KIR8:KIR2046 KSN8:KSN2046 LCJ8:LCJ2046 LMF8:LMF2046 LWB8:LWB2046 MFX8:MFX2046 MPT8:MPT2046 MZP8:MZP2046 NJL8:NJL2046 NTH8:NTH2046 ODD8:ODD2046 OMZ8:OMZ2046 OWV8:OWV2046 PGR8:PGR2046 PQN8:PQN2046 QAJ8:QAJ2046 QKF8:QKF2046 QUB8:QUB2046 RDX8:RDX2046 RNT8:RNT2046 RXP8:RXP2046 SHL8:SHL2046 SRH8:SRH2046 TBD8:TBD2046 TKZ8:TKZ2046 TUV8:TUV2046 UER8:UER2046 UON8:UON2046 UYJ8:UYJ2046 VIF8:VIF2046 VSB8:VSB2046 WBX8:WBX2046 WLT8:WLT2046 WVP8:WVP2046 H65544:H67582 JD65544:JD67582 SZ65544:SZ67582 ACV65544:ACV67582 AMR65544:AMR67582 AWN65544:AWN67582 BGJ65544:BGJ67582 BQF65544:BQF67582 CAB65544:CAB67582 CJX65544:CJX67582 CTT65544:CTT67582 DDP65544:DDP67582 DNL65544:DNL67582 DXH65544:DXH67582 EHD65544:EHD67582 EQZ65544:EQZ67582 FAV65544:FAV67582 FKR65544:FKR67582 FUN65544:FUN67582 GEJ65544:GEJ67582 GOF65544:GOF67582 GYB65544:GYB67582 HHX65544:HHX67582 HRT65544:HRT67582 IBP65544:IBP67582 ILL65544:ILL67582 IVH65544:IVH67582 JFD65544:JFD67582 JOZ65544:JOZ67582 JYV65544:JYV67582 KIR65544:KIR67582 KSN65544:KSN67582 LCJ65544:LCJ67582 LMF65544:LMF67582 LWB65544:LWB67582 MFX65544:MFX67582 MPT65544:MPT67582 MZP65544:MZP67582 NJL65544:NJL67582 NTH65544:NTH67582 ODD65544:ODD67582 OMZ65544:OMZ67582 OWV65544:OWV67582 PGR65544:PGR67582 PQN65544:PQN67582 QAJ65544:QAJ67582 QKF65544:QKF67582 QUB65544:QUB67582 RDX65544:RDX67582 RNT65544:RNT67582 RXP65544:RXP67582 SHL65544:SHL67582 SRH65544:SRH67582 TBD65544:TBD67582 TKZ65544:TKZ67582 TUV65544:TUV67582 UER65544:UER67582 UON65544:UON67582 UYJ65544:UYJ67582 VIF65544:VIF67582 VSB65544:VSB67582 WBX65544:WBX67582 WLT65544:WLT67582 WVP65544:WVP67582 H131080:H133118 JD131080:JD133118 SZ131080:SZ133118 ACV131080:ACV133118 AMR131080:AMR133118 AWN131080:AWN133118 BGJ131080:BGJ133118 BQF131080:BQF133118 CAB131080:CAB133118 CJX131080:CJX133118 CTT131080:CTT133118 DDP131080:DDP133118 DNL131080:DNL133118 DXH131080:DXH133118 EHD131080:EHD133118 EQZ131080:EQZ133118 FAV131080:FAV133118 FKR131080:FKR133118 FUN131080:FUN133118 GEJ131080:GEJ133118 GOF131080:GOF133118 GYB131080:GYB133118 HHX131080:HHX133118 HRT131080:HRT133118 IBP131080:IBP133118 ILL131080:ILL133118 IVH131080:IVH133118 JFD131080:JFD133118 JOZ131080:JOZ133118 JYV131080:JYV133118 KIR131080:KIR133118 KSN131080:KSN133118 LCJ131080:LCJ133118 LMF131080:LMF133118 LWB131080:LWB133118 MFX131080:MFX133118 MPT131080:MPT133118 MZP131080:MZP133118 NJL131080:NJL133118 NTH131080:NTH133118 ODD131080:ODD133118 OMZ131080:OMZ133118 OWV131080:OWV133118 PGR131080:PGR133118 PQN131080:PQN133118 QAJ131080:QAJ133118 QKF131080:QKF133118 QUB131080:QUB133118 RDX131080:RDX133118 RNT131080:RNT133118 RXP131080:RXP133118 SHL131080:SHL133118 SRH131080:SRH133118 TBD131080:TBD133118 TKZ131080:TKZ133118 TUV131080:TUV133118 UER131080:UER133118 UON131080:UON133118 UYJ131080:UYJ133118 VIF131080:VIF133118 VSB131080:VSB133118 WBX131080:WBX133118 WLT131080:WLT133118 WVP131080:WVP133118 H196616:H198654 JD196616:JD198654 SZ196616:SZ198654 ACV196616:ACV198654 AMR196616:AMR198654 AWN196616:AWN198654 BGJ196616:BGJ198654 BQF196616:BQF198654 CAB196616:CAB198654 CJX196616:CJX198654 CTT196616:CTT198654 DDP196616:DDP198654 DNL196616:DNL198654 DXH196616:DXH198654 EHD196616:EHD198654 EQZ196616:EQZ198654 FAV196616:FAV198654 FKR196616:FKR198654 FUN196616:FUN198654 GEJ196616:GEJ198654 GOF196616:GOF198654 GYB196616:GYB198654 HHX196616:HHX198654 HRT196616:HRT198654 IBP196616:IBP198654 ILL196616:ILL198654 IVH196616:IVH198654 JFD196616:JFD198654 JOZ196616:JOZ198654 JYV196616:JYV198654 KIR196616:KIR198654 KSN196616:KSN198654 LCJ196616:LCJ198654 LMF196616:LMF198654 LWB196616:LWB198654 MFX196616:MFX198654 MPT196616:MPT198654 MZP196616:MZP198654 NJL196616:NJL198654 NTH196616:NTH198654 ODD196616:ODD198654 OMZ196616:OMZ198654 OWV196616:OWV198654 PGR196616:PGR198654 PQN196616:PQN198654 QAJ196616:QAJ198654 QKF196616:QKF198654 QUB196616:QUB198654 RDX196616:RDX198654 RNT196616:RNT198654 RXP196616:RXP198654 SHL196616:SHL198654 SRH196616:SRH198654 TBD196616:TBD198654 TKZ196616:TKZ198654 TUV196616:TUV198654 UER196616:UER198654 UON196616:UON198654 UYJ196616:UYJ198654 VIF196616:VIF198654 VSB196616:VSB198654 WBX196616:WBX198654 WLT196616:WLT198654 WVP196616:WVP198654 H262152:H264190 JD262152:JD264190 SZ262152:SZ264190 ACV262152:ACV264190 AMR262152:AMR264190 AWN262152:AWN264190 BGJ262152:BGJ264190 BQF262152:BQF264190 CAB262152:CAB264190 CJX262152:CJX264190 CTT262152:CTT264190 DDP262152:DDP264190 DNL262152:DNL264190 DXH262152:DXH264190 EHD262152:EHD264190 EQZ262152:EQZ264190 FAV262152:FAV264190 FKR262152:FKR264190 FUN262152:FUN264190 GEJ262152:GEJ264190 GOF262152:GOF264190 GYB262152:GYB264190 HHX262152:HHX264190 HRT262152:HRT264190 IBP262152:IBP264190 ILL262152:ILL264190 IVH262152:IVH264190 JFD262152:JFD264190 JOZ262152:JOZ264190 JYV262152:JYV264190 KIR262152:KIR264190 KSN262152:KSN264190 LCJ262152:LCJ264190 LMF262152:LMF264190 LWB262152:LWB264190 MFX262152:MFX264190 MPT262152:MPT264190 MZP262152:MZP264190 NJL262152:NJL264190 NTH262152:NTH264190 ODD262152:ODD264190 OMZ262152:OMZ264190 OWV262152:OWV264190 PGR262152:PGR264190 PQN262152:PQN264190 QAJ262152:QAJ264190 QKF262152:QKF264190 QUB262152:QUB264190 RDX262152:RDX264190 RNT262152:RNT264190 RXP262152:RXP264190 SHL262152:SHL264190 SRH262152:SRH264190 TBD262152:TBD264190 TKZ262152:TKZ264190 TUV262152:TUV264190 UER262152:UER264190 UON262152:UON264190 UYJ262152:UYJ264190 VIF262152:VIF264190 VSB262152:VSB264190 WBX262152:WBX264190 WLT262152:WLT264190 WVP262152:WVP264190 H327688:H329726 JD327688:JD329726 SZ327688:SZ329726 ACV327688:ACV329726 AMR327688:AMR329726 AWN327688:AWN329726 BGJ327688:BGJ329726 BQF327688:BQF329726 CAB327688:CAB329726 CJX327688:CJX329726 CTT327688:CTT329726 DDP327688:DDP329726 DNL327688:DNL329726 DXH327688:DXH329726 EHD327688:EHD329726 EQZ327688:EQZ329726 FAV327688:FAV329726 FKR327688:FKR329726 FUN327688:FUN329726 GEJ327688:GEJ329726 GOF327688:GOF329726 GYB327688:GYB329726 HHX327688:HHX329726 HRT327688:HRT329726 IBP327688:IBP329726 ILL327688:ILL329726 IVH327688:IVH329726 JFD327688:JFD329726 JOZ327688:JOZ329726 JYV327688:JYV329726 KIR327688:KIR329726 KSN327688:KSN329726 LCJ327688:LCJ329726 LMF327688:LMF329726 LWB327688:LWB329726 MFX327688:MFX329726 MPT327688:MPT329726 MZP327688:MZP329726 NJL327688:NJL329726 NTH327688:NTH329726 ODD327688:ODD329726 OMZ327688:OMZ329726 OWV327688:OWV329726 PGR327688:PGR329726 PQN327688:PQN329726 QAJ327688:QAJ329726 QKF327688:QKF329726 QUB327688:QUB329726 RDX327688:RDX329726 RNT327688:RNT329726 RXP327688:RXP329726 SHL327688:SHL329726 SRH327688:SRH329726 TBD327688:TBD329726 TKZ327688:TKZ329726 TUV327688:TUV329726 UER327688:UER329726 UON327688:UON329726 UYJ327688:UYJ329726 VIF327688:VIF329726 VSB327688:VSB329726 WBX327688:WBX329726 WLT327688:WLT329726 WVP327688:WVP329726 H393224:H395262 JD393224:JD395262 SZ393224:SZ395262 ACV393224:ACV395262 AMR393224:AMR395262 AWN393224:AWN395262 BGJ393224:BGJ395262 BQF393224:BQF395262 CAB393224:CAB395262 CJX393224:CJX395262 CTT393224:CTT395262 DDP393224:DDP395262 DNL393224:DNL395262 DXH393224:DXH395262 EHD393224:EHD395262 EQZ393224:EQZ395262 FAV393224:FAV395262 FKR393224:FKR395262 FUN393224:FUN395262 GEJ393224:GEJ395262 GOF393224:GOF395262 GYB393224:GYB395262 HHX393224:HHX395262 HRT393224:HRT395262 IBP393224:IBP395262 ILL393224:ILL395262 IVH393224:IVH395262 JFD393224:JFD395262 JOZ393224:JOZ395262 JYV393224:JYV395262 KIR393224:KIR395262 KSN393224:KSN395262 LCJ393224:LCJ395262 LMF393224:LMF395262 LWB393224:LWB395262 MFX393224:MFX395262 MPT393224:MPT395262 MZP393224:MZP395262 NJL393224:NJL395262 NTH393224:NTH395262 ODD393224:ODD395262 OMZ393224:OMZ395262 OWV393224:OWV395262 PGR393224:PGR395262 PQN393224:PQN395262 QAJ393224:QAJ395262 QKF393224:QKF395262 QUB393224:QUB395262 RDX393224:RDX395262 RNT393224:RNT395262 RXP393224:RXP395262 SHL393224:SHL395262 SRH393224:SRH395262 TBD393224:TBD395262 TKZ393224:TKZ395262 TUV393224:TUV395262 UER393224:UER395262 UON393224:UON395262 UYJ393224:UYJ395262 VIF393224:VIF395262 VSB393224:VSB395262 WBX393224:WBX395262 WLT393224:WLT395262 WVP393224:WVP395262 H458760:H460798 JD458760:JD460798 SZ458760:SZ460798 ACV458760:ACV460798 AMR458760:AMR460798 AWN458760:AWN460798 BGJ458760:BGJ460798 BQF458760:BQF460798 CAB458760:CAB460798 CJX458760:CJX460798 CTT458760:CTT460798 DDP458760:DDP460798 DNL458760:DNL460798 DXH458760:DXH460798 EHD458760:EHD460798 EQZ458760:EQZ460798 FAV458760:FAV460798 FKR458760:FKR460798 FUN458760:FUN460798 GEJ458760:GEJ460798 GOF458760:GOF460798 GYB458760:GYB460798 HHX458760:HHX460798 HRT458760:HRT460798 IBP458760:IBP460798 ILL458760:ILL460798 IVH458760:IVH460798 JFD458760:JFD460798 JOZ458760:JOZ460798 JYV458760:JYV460798 KIR458760:KIR460798 KSN458760:KSN460798 LCJ458760:LCJ460798 LMF458760:LMF460798 LWB458760:LWB460798 MFX458760:MFX460798 MPT458760:MPT460798 MZP458760:MZP460798 NJL458760:NJL460798 NTH458760:NTH460798 ODD458760:ODD460798 OMZ458760:OMZ460798 OWV458760:OWV460798 PGR458760:PGR460798 PQN458760:PQN460798 QAJ458760:QAJ460798 QKF458760:QKF460798 QUB458760:QUB460798 RDX458760:RDX460798 RNT458760:RNT460798 RXP458760:RXP460798 SHL458760:SHL460798 SRH458760:SRH460798 TBD458760:TBD460798 TKZ458760:TKZ460798 TUV458760:TUV460798 UER458760:UER460798 UON458760:UON460798 UYJ458760:UYJ460798 VIF458760:VIF460798 VSB458760:VSB460798 WBX458760:WBX460798 WLT458760:WLT460798 WVP458760:WVP460798 H524296:H526334 JD524296:JD526334 SZ524296:SZ526334 ACV524296:ACV526334 AMR524296:AMR526334 AWN524296:AWN526334 BGJ524296:BGJ526334 BQF524296:BQF526334 CAB524296:CAB526334 CJX524296:CJX526334 CTT524296:CTT526334 DDP524296:DDP526334 DNL524296:DNL526334 DXH524296:DXH526334 EHD524296:EHD526334 EQZ524296:EQZ526334 FAV524296:FAV526334 FKR524296:FKR526334 FUN524296:FUN526334 GEJ524296:GEJ526334 GOF524296:GOF526334 GYB524296:GYB526334 HHX524296:HHX526334 HRT524296:HRT526334 IBP524296:IBP526334 ILL524296:ILL526334 IVH524296:IVH526334 JFD524296:JFD526334 JOZ524296:JOZ526334 JYV524296:JYV526334 KIR524296:KIR526334 KSN524296:KSN526334 LCJ524296:LCJ526334 LMF524296:LMF526334 LWB524296:LWB526334 MFX524296:MFX526334 MPT524296:MPT526334 MZP524296:MZP526334 NJL524296:NJL526334 NTH524296:NTH526334 ODD524296:ODD526334 OMZ524296:OMZ526334 OWV524296:OWV526334 PGR524296:PGR526334 PQN524296:PQN526334 QAJ524296:QAJ526334 QKF524296:QKF526334 QUB524296:QUB526334 RDX524296:RDX526334 RNT524296:RNT526334 RXP524296:RXP526334 SHL524296:SHL526334 SRH524296:SRH526334 TBD524296:TBD526334 TKZ524296:TKZ526334 TUV524296:TUV526334 UER524296:UER526334 UON524296:UON526334 UYJ524296:UYJ526334 VIF524296:VIF526334 VSB524296:VSB526334 WBX524296:WBX526334 WLT524296:WLT526334 WVP524296:WVP526334 H589832:H591870 JD589832:JD591870 SZ589832:SZ591870 ACV589832:ACV591870 AMR589832:AMR591870 AWN589832:AWN591870 BGJ589832:BGJ591870 BQF589832:BQF591870 CAB589832:CAB591870 CJX589832:CJX591870 CTT589832:CTT591870 DDP589832:DDP591870 DNL589832:DNL591870 DXH589832:DXH591870 EHD589832:EHD591870 EQZ589832:EQZ591870 FAV589832:FAV591870 FKR589832:FKR591870 FUN589832:FUN591870 GEJ589832:GEJ591870 GOF589832:GOF591870 GYB589832:GYB591870 HHX589832:HHX591870 HRT589832:HRT591870 IBP589832:IBP591870 ILL589832:ILL591870 IVH589832:IVH591870 JFD589832:JFD591870 JOZ589832:JOZ591870 JYV589832:JYV591870 KIR589832:KIR591870 KSN589832:KSN591870 LCJ589832:LCJ591870 LMF589832:LMF591870 LWB589832:LWB591870 MFX589832:MFX591870 MPT589832:MPT591870 MZP589832:MZP591870 NJL589832:NJL591870 NTH589832:NTH591870 ODD589832:ODD591870 OMZ589832:OMZ591870 OWV589832:OWV591870 PGR589832:PGR591870 PQN589832:PQN591870 QAJ589832:QAJ591870 QKF589832:QKF591870 QUB589832:QUB591870 RDX589832:RDX591870 RNT589832:RNT591870 RXP589832:RXP591870 SHL589832:SHL591870 SRH589832:SRH591870 TBD589832:TBD591870 TKZ589832:TKZ591870 TUV589832:TUV591870 UER589832:UER591870 UON589832:UON591870 UYJ589832:UYJ591870 VIF589832:VIF591870 VSB589832:VSB591870 WBX589832:WBX591870 WLT589832:WLT591870 WVP589832:WVP591870 H655368:H657406 JD655368:JD657406 SZ655368:SZ657406 ACV655368:ACV657406 AMR655368:AMR657406 AWN655368:AWN657406 BGJ655368:BGJ657406 BQF655368:BQF657406 CAB655368:CAB657406 CJX655368:CJX657406 CTT655368:CTT657406 DDP655368:DDP657406 DNL655368:DNL657406 DXH655368:DXH657406 EHD655368:EHD657406 EQZ655368:EQZ657406 FAV655368:FAV657406 FKR655368:FKR657406 FUN655368:FUN657406 GEJ655368:GEJ657406 GOF655368:GOF657406 GYB655368:GYB657406 HHX655368:HHX657406 HRT655368:HRT657406 IBP655368:IBP657406 ILL655368:ILL657406 IVH655368:IVH657406 JFD655368:JFD657406 JOZ655368:JOZ657406 JYV655368:JYV657406 KIR655368:KIR657406 KSN655368:KSN657406 LCJ655368:LCJ657406 LMF655368:LMF657406 LWB655368:LWB657406 MFX655368:MFX657406 MPT655368:MPT657406 MZP655368:MZP657406 NJL655368:NJL657406 NTH655368:NTH657406 ODD655368:ODD657406 OMZ655368:OMZ657406 OWV655368:OWV657406 PGR655368:PGR657406 PQN655368:PQN657406 QAJ655368:QAJ657406 QKF655368:QKF657406 QUB655368:QUB657406 RDX655368:RDX657406 RNT655368:RNT657406 RXP655368:RXP657406 SHL655368:SHL657406 SRH655368:SRH657406 TBD655368:TBD657406 TKZ655368:TKZ657406 TUV655368:TUV657406 UER655368:UER657406 UON655368:UON657406 UYJ655368:UYJ657406 VIF655368:VIF657406 VSB655368:VSB657406 WBX655368:WBX657406 WLT655368:WLT657406 WVP655368:WVP657406 H720904:H722942 JD720904:JD722942 SZ720904:SZ722942 ACV720904:ACV722942 AMR720904:AMR722942 AWN720904:AWN722942 BGJ720904:BGJ722942 BQF720904:BQF722942 CAB720904:CAB722942 CJX720904:CJX722942 CTT720904:CTT722942 DDP720904:DDP722942 DNL720904:DNL722942 DXH720904:DXH722942 EHD720904:EHD722942 EQZ720904:EQZ722942 FAV720904:FAV722942 FKR720904:FKR722942 FUN720904:FUN722942 GEJ720904:GEJ722942 GOF720904:GOF722942 GYB720904:GYB722942 HHX720904:HHX722942 HRT720904:HRT722942 IBP720904:IBP722942 ILL720904:ILL722942 IVH720904:IVH722942 JFD720904:JFD722942 JOZ720904:JOZ722942 JYV720904:JYV722942 KIR720904:KIR722942 KSN720904:KSN722942 LCJ720904:LCJ722942 LMF720904:LMF722942 LWB720904:LWB722942 MFX720904:MFX722942 MPT720904:MPT722942 MZP720904:MZP722942 NJL720904:NJL722942 NTH720904:NTH722942 ODD720904:ODD722942 OMZ720904:OMZ722942 OWV720904:OWV722942 PGR720904:PGR722942 PQN720904:PQN722942 QAJ720904:QAJ722942 QKF720904:QKF722942 QUB720904:QUB722942 RDX720904:RDX722942 RNT720904:RNT722942 RXP720904:RXP722942 SHL720904:SHL722942 SRH720904:SRH722942 TBD720904:TBD722942 TKZ720904:TKZ722942 TUV720904:TUV722942 UER720904:UER722942 UON720904:UON722942 UYJ720904:UYJ722942 VIF720904:VIF722942 VSB720904:VSB722942 WBX720904:WBX722942 WLT720904:WLT722942 WVP720904:WVP722942 H786440:H788478 JD786440:JD788478 SZ786440:SZ788478 ACV786440:ACV788478 AMR786440:AMR788478 AWN786440:AWN788478 BGJ786440:BGJ788478 BQF786440:BQF788478 CAB786440:CAB788478 CJX786440:CJX788478 CTT786440:CTT788478 DDP786440:DDP788478 DNL786440:DNL788478 DXH786440:DXH788478 EHD786440:EHD788478 EQZ786440:EQZ788478 FAV786440:FAV788478 FKR786440:FKR788478 FUN786440:FUN788478 GEJ786440:GEJ788478 GOF786440:GOF788478 GYB786440:GYB788478 HHX786440:HHX788478 HRT786440:HRT788478 IBP786440:IBP788478 ILL786440:ILL788478 IVH786440:IVH788478 JFD786440:JFD788478 JOZ786440:JOZ788478 JYV786440:JYV788478 KIR786440:KIR788478 KSN786440:KSN788478 LCJ786440:LCJ788478 LMF786440:LMF788478 LWB786440:LWB788478 MFX786440:MFX788478 MPT786440:MPT788478 MZP786440:MZP788478 NJL786440:NJL788478 NTH786440:NTH788478 ODD786440:ODD788478 OMZ786440:OMZ788478 OWV786440:OWV788478 PGR786440:PGR788478 PQN786440:PQN788478 QAJ786440:QAJ788478 QKF786440:QKF788478 QUB786440:QUB788478 RDX786440:RDX788478 RNT786440:RNT788478 RXP786440:RXP788478 SHL786440:SHL788478 SRH786440:SRH788478 TBD786440:TBD788478 TKZ786440:TKZ788478 TUV786440:TUV788478 UER786440:UER788478 UON786440:UON788478 UYJ786440:UYJ788478 VIF786440:VIF788478 VSB786440:VSB788478 WBX786440:WBX788478 WLT786440:WLT788478 WVP786440:WVP788478 H851976:H854014 JD851976:JD854014 SZ851976:SZ854014 ACV851976:ACV854014 AMR851976:AMR854014 AWN851976:AWN854014 BGJ851976:BGJ854014 BQF851976:BQF854014 CAB851976:CAB854014 CJX851976:CJX854014 CTT851976:CTT854014 DDP851976:DDP854014 DNL851976:DNL854014 DXH851976:DXH854014 EHD851976:EHD854014 EQZ851976:EQZ854014 FAV851976:FAV854014 FKR851976:FKR854014 FUN851976:FUN854014 GEJ851976:GEJ854014 GOF851976:GOF854014 GYB851976:GYB854014 HHX851976:HHX854014 HRT851976:HRT854014 IBP851976:IBP854014 ILL851976:ILL854014 IVH851976:IVH854014 JFD851976:JFD854014 JOZ851976:JOZ854014 JYV851976:JYV854014 KIR851976:KIR854014 KSN851976:KSN854014 LCJ851976:LCJ854014 LMF851976:LMF854014 LWB851976:LWB854014 MFX851976:MFX854014 MPT851976:MPT854014 MZP851976:MZP854014 NJL851976:NJL854014 NTH851976:NTH854014 ODD851976:ODD854014 OMZ851976:OMZ854014 OWV851976:OWV854014 PGR851976:PGR854014 PQN851976:PQN854014 QAJ851976:QAJ854014 QKF851976:QKF854014 QUB851976:QUB854014 RDX851976:RDX854014 RNT851976:RNT854014 RXP851976:RXP854014 SHL851976:SHL854014 SRH851976:SRH854014 TBD851976:TBD854014 TKZ851976:TKZ854014 TUV851976:TUV854014 UER851976:UER854014 UON851976:UON854014 UYJ851976:UYJ854014 VIF851976:VIF854014 VSB851976:VSB854014 WBX851976:WBX854014 WLT851976:WLT854014 WVP851976:WVP854014 H917512:H919550 JD917512:JD919550 SZ917512:SZ919550 ACV917512:ACV919550 AMR917512:AMR919550 AWN917512:AWN919550 BGJ917512:BGJ919550 BQF917512:BQF919550 CAB917512:CAB919550 CJX917512:CJX919550 CTT917512:CTT919550 DDP917512:DDP919550 DNL917512:DNL919550 DXH917512:DXH919550 EHD917512:EHD919550 EQZ917512:EQZ919550 FAV917512:FAV919550 FKR917512:FKR919550 FUN917512:FUN919550 GEJ917512:GEJ919550 GOF917512:GOF919550 GYB917512:GYB919550 HHX917512:HHX919550 HRT917512:HRT919550 IBP917512:IBP919550 ILL917512:ILL919550 IVH917512:IVH919550 JFD917512:JFD919550 JOZ917512:JOZ919550 JYV917512:JYV919550 KIR917512:KIR919550 KSN917512:KSN919550 LCJ917512:LCJ919550 LMF917512:LMF919550 LWB917512:LWB919550 MFX917512:MFX919550 MPT917512:MPT919550 MZP917512:MZP919550 NJL917512:NJL919550 NTH917512:NTH919550 ODD917512:ODD919550 OMZ917512:OMZ919550 OWV917512:OWV919550 PGR917512:PGR919550 PQN917512:PQN919550 QAJ917512:QAJ919550 QKF917512:QKF919550 QUB917512:QUB919550 RDX917512:RDX919550 RNT917512:RNT919550 RXP917512:RXP919550 SHL917512:SHL919550 SRH917512:SRH919550 TBD917512:TBD919550 TKZ917512:TKZ919550 TUV917512:TUV919550 UER917512:UER919550 UON917512:UON919550 UYJ917512:UYJ919550 VIF917512:VIF919550 VSB917512:VSB919550 WBX917512:WBX919550 WLT917512:WLT919550 WVP917512:WVP919550 H983048:H985086 JD983048:JD985086 SZ983048:SZ985086 ACV983048:ACV985086 AMR983048:AMR985086 AWN983048:AWN985086 BGJ983048:BGJ985086 BQF983048:BQF985086 CAB983048:CAB985086 CJX983048:CJX985086 CTT983048:CTT985086 DDP983048:DDP985086 DNL983048:DNL985086 DXH983048:DXH985086 EHD983048:EHD985086 EQZ983048:EQZ985086 FAV983048:FAV985086 FKR983048:FKR985086 FUN983048:FUN985086 GEJ983048:GEJ985086 GOF983048:GOF985086 GYB983048:GYB985086 HHX983048:HHX985086 HRT983048:HRT985086 IBP983048:IBP985086 ILL983048:ILL985086 IVH983048:IVH985086 JFD983048:JFD985086 JOZ983048:JOZ985086 JYV983048:JYV985086 KIR983048:KIR985086 KSN983048:KSN985086 LCJ983048:LCJ985086 LMF983048:LMF985086 LWB983048:LWB985086 MFX983048:MFX985086 MPT983048:MPT985086 MZP983048:MZP985086 NJL983048:NJL985086 NTH983048:NTH985086 ODD983048:ODD985086 OMZ983048:OMZ985086 OWV983048:OWV985086 PGR983048:PGR985086 PQN983048:PQN985086 QAJ983048:QAJ985086 QKF983048:QKF985086 QUB983048:QUB985086 RDX983048:RDX985086 RNT983048:RNT985086 RXP983048:RXP985086 SHL983048:SHL985086 SRH983048:SRH985086 TBD983048:TBD985086 TKZ983048:TKZ985086 TUV983048:TUV985086 UER983048:UER985086 UON983048:UON985086 UYJ983048:UYJ985086 VIF983048:VIF985086 VSB983048:VSB985086 WBX983048:WBX985086 WLT983048:WLT985086 WVP983048:WVP985086 J8:J2046 JF8:JF2046 TB8:TB2046 ACX8:ACX2046 AMT8:AMT2046 AWP8:AWP2046 BGL8:BGL2046 BQH8:BQH2046 CAD8:CAD2046 CJZ8:CJZ2046 CTV8:CTV2046 DDR8:DDR2046 DNN8:DNN2046 DXJ8:DXJ2046 EHF8:EHF2046 ERB8:ERB2046 FAX8:FAX2046 FKT8:FKT2046 FUP8:FUP2046 GEL8:GEL2046 GOH8:GOH2046 GYD8:GYD2046 HHZ8:HHZ2046 HRV8:HRV2046 IBR8:IBR2046 ILN8:ILN2046 IVJ8:IVJ2046 JFF8:JFF2046 JPB8:JPB2046 JYX8:JYX2046 KIT8:KIT2046 KSP8:KSP2046 LCL8:LCL2046 LMH8:LMH2046 LWD8:LWD2046 MFZ8:MFZ2046 MPV8:MPV2046 MZR8:MZR2046 NJN8:NJN2046 NTJ8:NTJ2046 ODF8:ODF2046 ONB8:ONB2046 OWX8:OWX2046 PGT8:PGT2046 PQP8:PQP2046 QAL8:QAL2046 QKH8:QKH2046 QUD8:QUD2046 RDZ8:RDZ2046 RNV8:RNV2046 RXR8:RXR2046 SHN8:SHN2046 SRJ8:SRJ2046 TBF8:TBF2046 TLB8:TLB2046 TUX8:TUX2046 UET8:UET2046 UOP8:UOP2046 UYL8:UYL2046 VIH8:VIH2046 VSD8:VSD2046 WBZ8:WBZ2046 WLV8:WLV2046 WVR8:WVR2046 J65544:J67582 JF65544:JF67582 TB65544:TB67582 ACX65544:ACX67582 AMT65544:AMT67582 AWP65544:AWP67582 BGL65544:BGL67582 BQH65544:BQH67582 CAD65544:CAD67582 CJZ65544:CJZ67582 CTV65544:CTV67582 DDR65544:DDR67582 DNN65544:DNN67582 DXJ65544:DXJ67582 EHF65544:EHF67582 ERB65544:ERB67582 FAX65544:FAX67582 FKT65544:FKT67582 FUP65544:FUP67582 GEL65544:GEL67582 GOH65544:GOH67582 GYD65544:GYD67582 HHZ65544:HHZ67582 HRV65544:HRV67582 IBR65544:IBR67582 ILN65544:ILN67582 IVJ65544:IVJ67582 JFF65544:JFF67582 JPB65544:JPB67582 JYX65544:JYX67582 KIT65544:KIT67582 KSP65544:KSP67582 LCL65544:LCL67582 LMH65544:LMH67582 LWD65544:LWD67582 MFZ65544:MFZ67582 MPV65544:MPV67582 MZR65544:MZR67582 NJN65544:NJN67582 NTJ65544:NTJ67582 ODF65544:ODF67582 ONB65544:ONB67582 OWX65544:OWX67582 PGT65544:PGT67582 PQP65544:PQP67582 QAL65544:QAL67582 QKH65544:QKH67582 QUD65544:QUD67582 RDZ65544:RDZ67582 RNV65544:RNV67582 RXR65544:RXR67582 SHN65544:SHN67582 SRJ65544:SRJ67582 TBF65544:TBF67582 TLB65544:TLB67582 TUX65544:TUX67582 UET65544:UET67582 UOP65544:UOP67582 UYL65544:UYL67582 VIH65544:VIH67582 VSD65544:VSD67582 WBZ65544:WBZ67582 WLV65544:WLV67582 WVR65544:WVR67582 J131080:J133118 JF131080:JF133118 TB131080:TB133118 ACX131080:ACX133118 AMT131080:AMT133118 AWP131080:AWP133118 BGL131080:BGL133118 BQH131080:BQH133118 CAD131080:CAD133118 CJZ131080:CJZ133118 CTV131080:CTV133118 DDR131080:DDR133118 DNN131080:DNN133118 DXJ131080:DXJ133118 EHF131080:EHF133118 ERB131080:ERB133118 FAX131080:FAX133118 FKT131080:FKT133118 FUP131080:FUP133118 GEL131080:GEL133118 GOH131080:GOH133118 GYD131080:GYD133118 HHZ131080:HHZ133118 HRV131080:HRV133118 IBR131080:IBR133118 ILN131080:ILN133118 IVJ131080:IVJ133118 JFF131080:JFF133118 JPB131080:JPB133118 JYX131080:JYX133118 KIT131080:KIT133118 KSP131080:KSP133118 LCL131080:LCL133118 LMH131080:LMH133118 LWD131080:LWD133118 MFZ131080:MFZ133118 MPV131080:MPV133118 MZR131080:MZR133118 NJN131080:NJN133118 NTJ131080:NTJ133118 ODF131080:ODF133118 ONB131080:ONB133118 OWX131080:OWX133118 PGT131080:PGT133118 PQP131080:PQP133118 QAL131080:QAL133118 QKH131080:QKH133118 QUD131080:QUD133118 RDZ131080:RDZ133118 RNV131080:RNV133118 RXR131080:RXR133118 SHN131080:SHN133118 SRJ131080:SRJ133118 TBF131080:TBF133118 TLB131080:TLB133118 TUX131080:TUX133118 UET131080:UET133118 UOP131080:UOP133118 UYL131080:UYL133118 VIH131080:VIH133118 VSD131080:VSD133118 WBZ131080:WBZ133118 WLV131080:WLV133118 WVR131080:WVR133118 J196616:J198654 JF196616:JF198654 TB196616:TB198654 ACX196616:ACX198654 AMT196616:AMT198654 AWP196616:AWP198654 BGL196616:BGL198654 BQH196616:BQH198654 CAD196616:CAD198654 CJZ196616:CJZ198654 CTV196616:CTV198654 DDR196616:DDR198654 DNN196616:DNN198654 DXJ196616:DXJ198654 EHF196616:EHF198654 ERB196616:ERB198654 FAX196616:FAX198654 FKT196616:FKT198654 FUP196616:FUP198654 GEL196616:GEL198654 GOH196616:GOH198654 GYD196616:GYD198654 HHZ196616:HHZ198654 HRV196616:HRV198654 IBR196616:IBR198654 ILN196616:ILN198654 IVJ196616:IVJ198654 JFF196616:JFF198654 JPB196616:JPB198654 JYX196616:JYX198654 KIT196616:KIT198654 KSP196616:KSP198654 LCL196616:LCL198654 LMH196616:LMH198654 LWD196616:LWD198654 MFZ196616:MFZ198654 MPV196616:MPV198654 MZR196616:MZR198654 NJN196616:NJN198654 NTJ196616:NTJ198654 ODF196616:ODF198654 ONB196616:ONB198654 OWX196616:OWX198654 PGT196616:PGT198654 PQP196616:PQP198654 QAL196616:QAL198654 QKH196616:QKH198654 QUD196616:QUD198654 RDZ196616:RDZ198654 RNV196616:RNV198654 RXR196616:RXR198654 SHN196616:SHN198654 SRJ196616:SRJ198654 TBF196616:TBF198654 TLB196616:TLB198654 TUX196616:TUX198654 UET196616:UET198654 UOP196616:UOP198654 UYL196616:UYL198654 VIH196616:VIH198654 VSD196616:VSD198654 WBZ196616:WBZ198654 WLV196616:WLV198654 WVR196616:WVR198654 J262152:J264190 JF262152:JF264190 TB262152:TB264190 ACX262152:ACX264190 AMT262152:AMT264190 AWP262152:AWP264190 BGL262152:BGL264190 BQH262152:BQH264190 CAD262152:CAD264190 CJZ262152:CJZ264190 CTV262152:CTV264190 DDR262152:DDR264190 DNN262152:DNN264190 DXJ262152:DXJ264190 EHF262152:EHF264190 ERB262152:ERB264190 FAX262152:FAX264190 FKT262152:FKT264190 FUP262152:FUP264190 GEL262152:GEL264190 GOH262152:GOH264190 GYD262152:GYD264190 HHZ262152:HHZ264190 HRV262152:HRV264190 IBR262152:IBR264190 ILN262152:ILN264190 IVJ262152:IVJ264190 JFF262152:JFF264190 JPB262152:JPB264190 JYX262152:JYX264190 KIT262152:KIT264190 KSP262152:KSP264190 LCL262152:LCL264190 LMH262152:LMH264190 LWD262152:LWD264190 MFZ262152:MFZ264190 MPV262152:MPV264190 MZR262152:MZR264190 NJN262152:NJN264190 NTJ262152:NTJ264190 ODF262152:ODF264190 ONB262152:ONB264190 OWX262152:OWX264190 PGT262152:PGT264190 PQP262152:PQP264190 QAL262152:QAL264190 QKH262152:QKH264190 QUD262152:QUD264190 RDZ262152:RDZ264190 RNV262152:RNV264190 RXR262152:RXR264190 SHN262152:SHN264190 SRJ262152:SRJ264190 TBF262152:TBF264190 TLB262152:TLB264190 TUX262152:TUX264190 UET262152:UET264190 UOP262152:UOP264190 UYL262152:UYL264190 VIH262152:VIH264190 VSD262152:VSD264190 WBZ262152:WBZ264190 WLV262152:WLV264190 WVR262152:WVR264190 J327688:J329726 JF327688:JF329726 TB327688:TB329726 ACX327688:ACX329726 AMT327688:AMT329726 AWP327688:AWP329726 BGL327688:BGL329726 BQH327688:BQH329726 CAD327688:CAD329726 CJZ327688:CJZ329726 CTV327688:CTV329726 DDR327688:DDR329726 DNN327688:DNN329726 DXJ327688:DXJ329726 EHF327688:EHF329726 ERB327688:ERB329726 FAX327688:FAX329726 FKT327688:FKT329726 FUP327688:FUP329726 GEL327688:GEL329726 GOH327688:GOH329726 GYD327688:GYD329726 HHZ327688:HHZ329726 HRV327688:HRV329726 IBR327688:IBR329726 ILN327688:ILN329726 IVJ327688:IVJ329726 JFF327688:JFF329726 JPB327688:JPB329726 JYX327688:JYX329726 KIT327688:KIT329726 KSP327688:KSP329726 LCL327688:LCL329726 LMH327688:LMH329726 LWD327688:LWD329726 MFZ327688:MFZ329726 MPV327688:MPV329726 MZR327688:MZR329726 NJN327688:NJN329726 NTJ327688:NTJ329726 ODF327688:ODF329726 ONB327688:ONB329726 OWX327688:OWX329726 PGT327688:PGT329726 PQP327688:PQP329726 QAL327688:QAL329726 QKH327688:QKH329726 QUD327688:QUD329726 RDZ327688:RDZ329726 RNV327688:RNV329726 RXR327688:RXR329726 SHN327688:SHN329726 SRJ327688:SRJ329726 TBF327688:TBF329726 TLB327688:TLB329726 TUX327688:TUX329726 UET327688:UET329726 UOP327688:UOP329726 UYL327688:UYL329726 VIH327688:VIH329726 VSD327688:VSD329726 WBZ327688:WBZ329726 WLV327688:WLV329726 WVR327688:WVR329726 J393224:J395262 JF393224:JF395262 TB393224:TB395262 ACX393224:ACX395262 AMT393224:AMT395262 AWP393224:AWP395262 BGL393224:BGL395262 BQH393224:BQH395262 CAD393224:CAD395262 CJZ393224:CJZ395262 CTV393224:CTV395262 DDR393224:DDR395262 DNN393224:DNN395262 DXJ393224:DXJ395262 EHF393224:EHF395262 ERB393224:ERB395262 FAX393224:FAX395262 FKT393224:FKT395262 FUP393224:FUP395262 GEL393224:GEL395262 GOH393224:GOH395262 GYD393224:GYD395262 HHZ393224:HHZ395262 HRV393224:HRV395262 IBR393224:IBR395262 ILN393224:ILN395262 IVJ393224:IVJ395262 JFF393224:JFF395262 JPB393224:JPB395262 JYX393224:JYX395262 KIT393224:KIT395262 KSP393224:KSP395262 LCL393224:LCL395262 LMH393224:LMH395262 LWD393224:LWD395262 MFZ393224:MFZ395262 MPV393224:MPV395262 MZR393224:MZR395262 NJN393224:NJN395262 NTJ393224:NTJ395262 ODF393224:ODF395262 ONB393224:ONB395262 OWX393224:OWX395262 PGT393224:PGT395262 PQP393224:PQP395262 QAL393224:QAL395262 QKH393224:QKH395262 QUD393224:QUD395262 RDZ393224:RDZ395262 RNV393224:RNV395262 RXR393224:RXR395262 SHN393224:SHN395262 SRJ393224:SRJ395262 TBF393224:TBF395262 TLB393224:TLB395262 TUX393224:TUX395262 UET393224:UET395262 UOP393224:UOP395262 UYL393224:UYL395262 VIH393224:VIH395262 VSD393224:VSD395262 WBZ393224:WBZ395262 WLV393224:WLV395262 WVR393224:WVR395262 J458760:J460798 JF458760:JF460798 TB458760:TB460798 ACX458760:ACX460798 AMT458760:AMT460798 AWP458760:AWP460798 BGL458760:BGL460798 BQH458760:BQH460798 CAD458760:CAD460798 CJZ458760:CJZ460798 CTV458760:CTV460798 DDR458760:DDR460798 DNN458760:DNN460798 DXJ458760:DXJ460798 EHF458760:EHF460798 ERB458760:ERB460798 FAX458760:FAX460798 FKT458760:FKT460798 FUP458760:FUP460798 GEL458760:GEL460798 GOH458760:GOH460798 GYD458760:GYD460798 HHZ458760:HHZ460798 HRV458760:HRV460798 IBR458760:IBR460798 ILN458760:ILN460798 IVJ458760:IVJ460798 JFF458760:JFF460798 JPB458760:JPB460798 JYX458760:JYX460798 KIT458760:KIT460798 KSP458760:KSP460798 LCL458760:LCL460798 LMH458760:LMH460798 LWD458760:LWD460798 MFZ458760:MFZ460798 MPV458760:MPV460798 MZR458760:MZR460798 NJN458760:NJN460798 NTJ458760:NTJ460798 ODF458760:ODF460798 ONB458760:ONB460798 OWX458760:OWX460798 PGT458760:PGT460798 PQP458760:PQP460798 QAL458760:QAL460798 QKH458760:QKH460798 QUD458760:QUD460798 RDZ458760:RDZ460798 RNV458760:RNV460798 RXR458760:RXR460798 SHN458760:SHN460798 SRJ458760:SRJ460798 TBF458760:TBF460798 TLB458760:TLB460798 TUX458760:TUX460798 UET458760:UET460798 UOP458760:UOP460798 UYL458760:UYL460798 VIH458760:VIH460798 VSD458760:VSD460798 WBZ458760:WBZ460798 WLV458760:WLV460798 WVR458760:WVR460798 J524296:J526334 JF524296:JF526334 TB524296:TB526334 ACX524296:ACX526334 AMT524296:AMT526334 AWP524296:AWP526334 BGL524296:BGL526334 BQH524296:BQH526334 CAD524296:CAD526334 CJZ524296:CJZ526334 CTV524296:CTV526334 DDR524296:DDR526334 DNN524296:DNN526334 DXJ524296:DXJ526334 EHF524296:EHF526334 ERB524296:ERB526334 FAX524296:FAX526334 FKT524296:FKT526334 FUP524296:FUP526334 GEL524296:GEL526334 GOH524296:GOH526334 GYD524296:GYD526334 HHZ524296:HHZ526334 HRV524296:HRV526334 IBR524296:IBR526334 ILN524296:ILN526334 IVJ524296:IVJ526334 JFF524296:JFF526334 JPB524296:JPB526334 JYX524296:JYX526334 KIT524296:KIT526334 KSP524296:KSP526334 LCL524296:LCL526334 LMH524296:LMH526334 LWD524296:LWD526334 MFZ524296:MFZ526334 MPV524296:MPV526334 MZR524296:MZR526334 NJN524296:NJN526334 NTJ524296:NTJ526334 ODF524296:ODF526334 ONB524296:ONB526334 OWX524296:OWX526334 PGT524296:PGT526334 PQP524296:PQP526334 QAL524296:QAL526334 QKH524296:QKH526334 QUD524296:QUD526334 RDZ524296:RDZ526334 RNV524296:RNV526334 RXR524296:RXR526334 SHN524296:SHN526334 SRJ524296:SRJ526334 TBF524296:TBF526334 TLB524296:TLB526334 TUX524296:TUX526334 UET524296:UET526334 UOP524296:UOP526334 UYL524296:UYL526334 VIH524296:VIH526334 VSD524296:VSD526334 WBZ524296:WBZ526334 WLV524296:WLV526334 WVR524296:WVR526334 J589832:J591870 JF589832:JF591870 TB589832:TB591870 ACX589832:ACX591870 AMT589832:AMT591870 AWP589832:AWP591870 BGL589832:BGL591870 BQH589832:BQH591870 CAD589832:CAD591870 CJZ589832:CJZ591870 CTV589832:CTV591870 DDR589832:DDR591870 DNN589832:DNN591870 DXJ589832:DXJ591870 EHF589832:EHF591870 ERB589832:ERB591870 FAX589832:FAX591870 FKT589832:FKT591870 FUP589832:FUP591870 GEL589832:GEL591870 GOH589832:GOH591870 GYD589832:GYD591870 HHZ589832:HHZ591870 HRV589832:HRV591870 IBR589832:IBR591870 ILN589832:ILN591870 IVJ589832:IVJ591870 JFF589832:JFF591870 JPB589832:JPB591870 JYX589832:JYX591870 KIT589832:KIT591870 KSP589832:KSP591870 LCL589832:LCL591870 LMH589832:LMH591870 LWD589832:LWD591870 MFZ589832:MFZ591870 MPV589832:MPV591870 MZR589832:MZR591870 NJN589832:NJN591870 NTJ589832:NTJ591870 ODF589832:ODF591870 ONB589832:ONB591870 OWX589832:OWX591870 PGT589832:PGT591870 PQP589832:PQP591870 QAL589832:QAL591870 QKH589832:QKH591870 QUD589832:QUD591870 RDZ589832:RDZ591870 RNV589832:RNV591870 RXR589832:RXR591870 SHN589832:SHN591870 SRJ589832:SRJ591870 TBF589832:TBF591870 TLB589832:TLB591870 TUX589832:TUX591870 UET589832:UET591870 UOP589832:UOP591870 UYL589832:UYL591870 VIH589832:VIH591870 VSD589832:VSD591870 WBZ589832:WBZ591870 WLV589832:WLV591870 WVR589832:WVR591870 J655368:J657406 JF655368:JF657406 TB655368:TB657406 ACX655368:ACX657406 AMT655368:AMT657406 AWP655368:AWP657406 BGL655368:BGL657406 BQH655368:BQH657406 CAD655368:CAD657406 CJZ655368:CJZ657406 CTV655368:CTV657406 DDR655368:DDR657406 DNN655368:DNN657406 DXJ655368:DXJ657406 EHF655368:EHF657406 ERB655368:ERB657406 FAX655368:FAX657406 FKT655368:FKT657406 FUP655368:FUP657406 GEL655368:GEL657406 GOH655368:GOH657406 GYD655368:GYD657406 HHZ655368:HHZ657406 HRV655368:HRV657406 IBR655368:IBR657406 ILN655368:ILN657406 IVJ655368:IVJ657406 JFF655368:JFF657406 JPB655368:JPB657406 JYX655368:JYX657406 KIT655368:KIT657406 KSP655368:KSP657406 LCL655368:LCL657406 LMH655368:LMH657406 LWD655368:LWD657406 MFZ655368:MFZ657406 MPV655368:MPV657406 MZR655368:MZR657406 NJN655368:NJN657406 NTJ655368:NTJ657406 ODF655368:ODF657406 ONB655368:ONB657406 OWX655368:OWX657406 PGT655368:PGT657406 PQP655368:PQP657406 QAL655368:QAL657406 QKH655368:QKH657406 QUD655368:QUD657406 RDZ655368:RDZ657406 RNV655368:RNV657406 RXR655368:RXR657406 SHN655368:SHN657406 SRJ655368:SRJ657406 TBF655368:TBF657406 TLB655368:TLB657406 TUX655368:TUX657406 UET655368:UET657406 UOP655368:UOP657406 UYL655368:UYL657406 VIH655368:VIH657406 VSD655368:VSD657406 WBZ655368:WBZ657406 WLV655368:WLV657406 WVR655368:WVR657406 J720904:J722942 JF720904:JF722942 TB720904:TB722942 ACX720904:ACX722942 AMT720904:AMT722942 AWP720904:AWP722942 BGL720904:BGL722942 BQH720904:BQH722942 CAD720904:CAD722942 CJZ720904:CJZ722942 CTV720904:CTV722942 DDR720904:DDR722942 DNN720904:DNN722942 DXJ720904:DXJ722942 EHF720904:EHF722942 ERB720904:ERB722942 FAX720904:FAX722942 FKT720904:FKT722942 FUP720904:FUP722942 GEL720904:GEL722942 GOH720904:GOH722942 GYD720904:GYD722942 HHZ720904:HHZ722942 HRV720904:HRV722942 IBR720904:IBR722942 ILN720904:ILN722942 IVJ720904:IVJ722942 JFF720904:JFF722942 JPB720904:JPB722942 JYX720904:JYX722942 KIT720904:KIT722942 KSP720904:KSP722942 LCL720904:LCL722942 LMH720904:LMH722942 LWD720904:LWD722942 MFZ720904:MFZ722942 MPV720904:MPV722942 MZR720904:MZR722942 NJN720904:NJN722942 NTJ720904:NTJ722942 ODF720904:ODF722942 ONB720904:ONB722942 OWX720904:OWX722942 PGT720904:PGT722942 PQP720904:PQP722942 QAL720904:QAL722942 QKH720904:QKH722942 QUD720904:QUD722942 RDZ720904:RDZ722942 RNV720904:RNV722942 RXR720904:RXR722942 SHN720904:SHN722942 SRJ720904:SRJ722942 TBF720904:TBF722942 TLB720904:TLB722942 TUX720904:TUX722942 UET720904:UET722942 UOP720904:UOP722942 UYL720904:UYL722942 VIH720904:VIH722942 VSD720904:VSD722942 WBZ720904:WBZ722942 WLV720904:WLV722942 WVR720904:WVR722942 J786440:J788478 JF786440:JF788478 TB786440:TB788478 ACX786440:ACX788478 AMT786440:AMT788478 AWP786440:AWP788478 BGL786440:BGL788478 BQH786440:BQH788478 CAD786440:CAD788478 CJZ786440:CJZ788478 CTV786440:CTV788478 DDR786440:DDR788478 DNN786440:DNN788478 DXJ786440:DXJ788478 EHF786440:EHF788478 ERB786440:ERB788478 FAX786440:FAX788478 FKT786440:FKT788478 FUP786440:FUP788478 GEL786440:GEL788478 GOH786440:GOH788478 GYD786440:GYD788478 HHZ786440:HHZ788478 HRV786440:HRV788478 IBR786440:IBR788478 ILN786440:ILN788478 IVJ786440:IVJ788478 JFF786440:JFF788478 JPB786440:JPB788478 JYX786440:JYX788478 KIT786440:KIT788478 KSP786440:KSP788478 LCL786440:LCL788478 LMH786440:LMH788478 LWD786440:LWD788478 MFZ786440:MFZ788478 MPV786440:MPV788478 MZR786440:MZR788478 NJN786440:NJN788478 NTJ786440:NTJ788478 ODF786440:ODF788478 ONB786440:ONB788478 OWX786440:OWX788478 PGT786440:PGT788478 PQP786440:PQP788478 QAL786440:QAL788478 QKH786440:QKH788478 QUD786440:QUD788478 RDZ786440:RDZ788478 RNV786440:RNV788478 RXR786440:RXR788478 SHN786440:SHN788478 SRJ786440:SRJ788478 TBF786440:TBF788478 TLB786440:TLB788478 TUX786440:TUX788478 UET786440:UET788478 UOP786440:UOP788478 UYL786440:UYL788478 VIH786440:VIH788478 VSD786440:VSD788478 WBZ786440:WBZ788478 WLV786440:WLV788478 WVR786440:WVR788478 J851976:J854014 JF851976:JF854014 TB851976:TB854014 ACX851976:ACX854014 AMT851976:AMT854014 AWP851976:AWP854014 BGL851976:BGL854014 BQH851976:BQH854014 CAD851976:CAD854014 CJZ851976:CJZ854014 CTV851976:CTV854014 DDR851976:DDR854014 DNN851976:DNN854014 DXJ851976:DXJ854014 EHF851976:EHF854014 ERB851976:ERB854014 FAX851976:FAX854014 FKT851976:FKT854014 FUP851976:FUP854014 GEL851976:GEL854014 GOH851976:GOH854014 GYD851976:GYD854014 HHZ851976:HHZ854014 HRV851976:HRV854014 IBR851976:IBR854014 ILN851976:ILN854014 IVJ851976:IVJ854014 JFF851976:JFF854014 JPB851976:JPB854014 JYX851976:JYX854014 KIT851976:KIT854014 KSP851976:KSP854014 LCL851976:LCL854014 LMH851976:LMH854014 LWD851976:LWD854014 MFZ851976:MFZ854014 MPV851976:MPV854014 MZR851976:MZR854014 NJN851976:NJN854014 NTJ851976:NTJ854014 ODF851976:ODF854014 ONB851976:ONB854014 OWX851976:OWX854014 PGT851976:PGT854014 PQP851976:PQP854014 QAL851976:QAL854014 QKH851976:QKH854014 QUD851976:QUD854014 RDZ851976:RDZ854014 RNV851976:RNV854014 RXR851976:RXR854014 SHN851976:SHN854014 SRJ851976:SRJ854014 TBF851976:TBF854014 TLB851976:TLB854014 TUX851976:TUX854014 UET851976:UET854014 UOP851976:UOP854014 UYL851976:UYL854014 VIH851976:VIH854014 VSD851976:VSD854014 WBZ851976:WBZ854014 WLV851976:WLV854014 WVR851976:WVR854014 J917512:J919550 JF917512:JF919550 TB917512:TB919550 ACX917512:ACX919550 AMT917512:AMT919550 AWP917512:AWP919550 BGL917512:BGL919550 BQH917512:BQH919550 CAD917512:CAD919550 CJZ917512:CJZ919550 CTV917512:CTV919550 DDR917512:DDR919550 DNN917512:DNN919550 DXJ917512:DXJ919550 EHF917512:EHF919550 ERB917512:ERB919550 FAX917512:FAX919550 FKT917512:FKT919550 FUP917512:FUP919550 GEL917512:GEL919550 GOH917512:GOH919550 GYD917512:GYD919550 HHZ917512:HHZ919550 HRV917512:HRV919550 IBR917512:IBR919550 ILN917512:ILN919550 IVJ917512:IVJ919550 JFF917512:JFF919550 JPB917512:JPB919550 JYX917512:JYX919550 KIT917512:KIT919550 KSP917512:KSP919550 LCL917512:LCL919550 LMH917512:LMH919550 LWD917512:LWD919550 MFZ917512:MFZ919550 MPV917512:MPV919550 MZR917512:MZR919550 NJN917512:NJN919550 NTJ917512:NTJ919550 ODF917512:ODF919550 ONB917512:ONB919550 OWX917512:OWX919550 PGT917512:PGT919550 PQP917512:PQP919550 QAL917512:QAL919550 QKH917512:QKH919550 QUD917512:QUD919550 RDZ917512:RDZ919550 RNV917512:RNV919550 RXR917512:RXR919550 SHN917512:SHN919550 SRJ917512:SRJ919550 TBF917512:TBF919550 TLB917512:TLB919550 TUX917512:TUX919550 UET917512:UET919550 UOP917512:UOP919550 UYL917512:UYL919550 VIH917512:VIH919550 VSD917512:VSD919550 WBZ917512:WBZ919550 WLV917512:WLV919550 WVR917512:WVR919550 J983048:J985086 JF983048:JF985086 TB983048:TB985086 ACX983048:ACX985086 AMT983048:AMT985086 AWP983048:AWP985086 BGL983048:BGL985086 BQH983048:BQH985086 CAD983048:CAD985086 CJZ983048:CJZ985086 CTV983048:CTV985086 DDR983048:DDR985086 DNN983048:DNN985086 DXJ983048:DXJ985086 EHF983048:EHF985086 ERB983048:ERB985086 FAX983048:FAX985086 FKT983048:FKT985086 FUP983048:FUP985086 GEL983048:GEL985086 GOH983048:GOH985086 GYD983048:GYD985086 HHZ983048:HHZ985086 HRV983048:HRV985086 IBR983048:IBR985086 ILN983048:ILN985086 IVJ983048:IVJ985086 JFF983048:JFF985086 JPB983048:JPB985086 JYX983048:JYX985086 KIT983048:KIT985086 KSP983048:KSP985086 LCL983048:LCL985086 LMH983048:LMH985086 LWD983048:LWD985086 MFZ983048:MFZ985086 MPV983048:MPV985086 MZR983048:MZR985086 NJN983048:NJN985086 NTJ983048:NTJ985086 ODF983048:ODF985086 ONB983048:ONB985086 OWX983048:OWX985086 PGT983048:PGT985086 PQP983048:PQP985086 QAL983048:QAL985086 QKH983048:QKH985086 QUD983048:QUD985086 RDZ983048:RDZ985086 RNV983048:RNV985086 RXR983048:RXR985086 SHN983048:SHN985086 SRJ983048:SRJ985086 TBF983048:TBF985086 TLB983048:TLB985086 TUX983048:TUX985086 UET983048:UET985086 UOP983048:UOP985086 UYL983048:UYL985086 VIH983048:VIH985086 VSD983048:VSD985086 WBZ983048:WBZ985086 WLV983048:WLV985086 WVR983048:WVR985086">
      <formula1>"AL,AP,AM,BA,CE,DF,ES,GO,MA,MT,MS,MG,PA,PB,PR,PE,PI,RJ,RN,RS,RO,RR,SC,SP,SE,TO,–"</formula1>
    </dataValidation>
  </dataValidation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13</vt:i4>
      </vt:variant>
    </vt:vector>
  </HeadingPairs>
  <TitlesOfParts>
    <vt:vector size="13" baseType="lpstr">
      <vt:lpstr>Balanço 2017</vt:lpstr>
      <vt:lpstr>EXEC - JAN</vt:lpstr>
      <vt:lpstr>EXEC - FEV</vt:lpstr>
      <vt:lpstr>EXEC - MARC</vt:lpstr>
      <vt:lpstr>EXEC - ABR</vt:lpstr>
      <vt:lpstr>EXEC - MAIO</vt:lpstr>
      <vt:lpstr>EXEC - JUN</vt:lpstr>
      <vt:lpstr>EXEC - JULHO</vt:lpstr>
      <vt:lpstr>EXEC - AGO</vt:lpstr>
      <vt:lpstr>EXEC -SET</vt:lpstr>
      <vt:lpstr>EXEC - OUT</vt:lpstr>
      <vt:lpstr>EXEC - NOV</vt:lpstr>
      <vt:lpstr>EXEC - DEZ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Viviane Bantim</dc:creator>
  <cp:lastModifiedBy>sileide oliveira</cp:lastModifiedBy>
  <dcterms:created xsi:type="dcterms:W3CDTF">2017-05-05T17:59:41Z</dcterms:created>
  <dcterms:modified xsi:type="dcterms:W3CDTF">2018-01-10T14:37:04Z</dcterms:modified>
</cp:coreProperties>
</file>